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T:\RUDY RAES\AUTOMNE\RAES AUTOMNE 2026\"/>
    </mc:Choice>
  </mc:AlternateContent>
  <xr:revisionPtr revIDLastSave="0" documentId="13_ncr:1_{8A706BC3-DE67-4CCA-92D2-DA0790475698}" xr6:coauthVersionLast="47" xr6:coauthVersionMax="47" xr10:uidLastSave="{00000000-0000-0000-0000-000000000000}"/>
  <bookViews>
    <workbookView xWindow="28680" yWindow="-120" windowWidth="29040" windowHeight="15720" xr2:uid="{00000000-000D-0000-FFFF-FFFF00000000}"/>
  </bookViews>
  <sheets>
    <sheet name="Commande" sheetId="13" r:id="rId1"/>
    <sheet name="mr_Feuil1" sheetId="23" state="veryHidden" r:id="rId2"/>
    <sheet name="Recap SEMAINE" sheetId="31" r:id="rId3"/>
  </sheets>
  <definedNames>
    <definedName name="_xlnm._FilterDatabase" localSheetId="0" hidden="1">Commande!$A$14:$AB$595</definedName>
    <definedName name="_xlnm._FilterDatabase" localSheetId="2" hidden="1">'Recap SEMAINE'!$A$12:$I$607</definedName>
    <definedName name="comm36">Commande!$R$14:$R$586</definedName>
    <definedName name="_xlnm.Print_Titles" localSheetId="0">Commande!$14:$14</definedName>
    <definedName name="_xlnm.Print_Titles" localSheetId="2">'Recap SEMAINE'!$A:$I,'Recap SEMAINE'!$12:$12</definedName>
    <definedName name="planning">Commande!$A$14:$AC$586</definedName>
    <definedName name="_xlnm.Print_Area" localSheetId="0">Commande!$A$1:$AB$595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04" i="31" l="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AB12" i="13"/>
  <c r="AA12" i="13"/>
  <c r="W12" i="13"/>
  <c r="V12" i="13"/>
  <c r="U12" i="13"/>
  <c r="T12" i="13"/>
  <c r="S12" i="13"/>
  <c r="R12" i="13"/>
  <c r="A16" i="31"/>
  <c r="B16" i="31"/>
  <c r="C16" i="31"/>
  <c r="D16" i="31"/>
  <c r="E16" i="31"/>
  <c r="F16" i="31"/>
  <c r="G16" i="31"/>
  <c r="A17" i="31"/>
  <c r="B17" i="31"/>
  <c r="C17" i="31"/>
  <c r="D17" i="31"/>
  <c r="E17" i="31"/>
  <c r="F17" i="31"/>
  <c r="G17" i="31"/>
  <c r="A18" i="31"/>
  <c r="B18" i="31"/>
  <c r="C18" i="31"/>
  <c r="D18" i="31"/>
  <c r="E18" i="31"/>
  <c r="F18" i="31"/>
  <c r="G18" i="31"/>
  <c r="A19" i="31"/>
  <c r="B19" i="31"/>
  <c r="C19" i="31"/>
  <c r="D19" i="31"/>
  <c r="E19" i="31"/>
  <c r="F19" i="31"/>
  <c r="G19" i="31"/>
  <c r="A20" i="31"/>
  <c r="B20" i="31"/>
  <c r="C20" i="31"/>
  <c r="D20" i="31"/>
  <c r="E20" i="31"/>
  <c r="F20" i="31"/>
  <c r="G20" i="31"/>
  <c r="A21" i="31"/>
  <c r="B21" i="31"/>
  <c r="C21" i="31"/>
  <c r="D21" i="31"/>
  <c r="E21" i="31"/>
  <c r="F21" i="31"/>
  <c r="G21" i="31"/>
  <c r="A22" i="31"/>
  <c r="B22" i="31"/>
  <c r="C22" i="31"/>
  <c r="D22" i="31"/>
  <c r="E22" i="31"/>
  <c r="F22" i="31"/>
  <c r="G22" i="31"/>
  <c r="A23" i="31"/>
  <c r="B23" i="31"/>
  <c r="C23" i="31"/>
  <c r="D23" i="31"/>
  <c r="E23" i="31"/>
  <c r="F23" i="31"/>
  <c r="G23" i="31"/>
  <c r="A24" i="31"/>
  <c r="B24" i="31"/>
  <c r="C24" i="31"/>
  <c r="D24" i="31"/>
  <c r="E24" i="31"/>
  <c r="F24" i="31"/>
  <c r="G24" i="31"/>
  <c r="A25" i="31"/>
  <c r="B25" i="31"/>
  <c r="C25" i="31"/>
  <c r="D25" i="31"/>
  <c r="E25" i="31"/>
  <c r="F25" i="31"/>
  <c r="G25" i="31"/>
  <c r="A26" i="31"/>
  <c r="B26" i="31"/>
  <c r="C26" i="31"/>
  <c r="D26" i="31"/>
  <c r="E26" i="31"/>
  <c r="F26" i="31"/>
  <c r="G26" i="31"/>
  <c r="A27" i="31"/>
  <c r="B27" i="31"/>
  <c r="C27" i="31"/>
  <c r="D27" i="31"/>
  <c r="E27" i="31"/>
  <c r="F27" i="31"/>
  <c r="G27" i="31"/>
  <c r="A28" i="31"/>
  <c r="B28" i="31"/>
  <c r="C28" i="31"/>
  <c r="D28" i="31"/>
  <c r="E28" i="31"/>
  <c r="F28" i="31"/>
  <c r="G28" i="31"/>
  <c r="A29" i="31"/>
  <c r="B29" i="31"/>
  <c r="C29" i="31"/>
  <c r="D29" i="31"/>
  <c r="E29" i="31"/>
  <c r="F29" i="31"/>
  <c r="G29" i="31"/>
  <c r="A30" i="31"/>
  <c r="B30" i="31"/>
  <c r="C30" i="31"/>
  <c r="D30" i="31"/>
  <c r="E30" i="31"/>
  <c r="F30" i="31"/>
  <c r="G30" i="31"/>
  <c r="A31" i="31"/>
  <c r="B31" i="31"/>
  <c r="C31" i="31"/>
  <c r="D31" i="31"/>
  <c r="E31" i="31"/>
  <c r="F31" i="31"/>
  <c r="G31" i="31"/>
  <c r="A32" i="31"/>
  <c r="B32" i="31"/>
  <c r="C32" i="31"/>
  <c r="D32" i="31"/>
  <c r="E32" i="31"/>
  <c r="F32" i="31"/>
  <c r="G32" i="31"/>
  <c r="A33" i="31"/>
  <c r="B33" i="31"/>
  <c r="C33" i="31"/>
  <c r="D33" i="31"/>
  <c r="E33" i="31"/>
  <c r="F33" i="31"/>
  <c r="G33" i="31"/>
  <c r="A34" i="31"/>
  <c r="B34" i="31"/>
  <c r="C34" i="31"/>
  <c r="D34" i="31"/>
  <c r="E34" i="31"/>
  <c r="F34" i="31"/>
  <c r="G34" i="31"/>
  <c r="A35" i="31"/>
  <c r="B35" i="31"/>
  <c r="C35" i="31"/>
  <c r="D35" i="31"/>
  <c r="E35" i="31"/>
  <c r="F35" i="31"/>
  <c r="G35" i="31"/>
  <c r="A36" i="31"/>
  <c r="B36" i="31"/>
  <c r="C36" i="31"/>
  <c r="D36" i="31"/>
  <c r="E36" i="31"/>
  <c r="F36" i="31"/>
  <c r="G36" i="31"/>
  <c r="A37" i="31"/>
  <c r="B37" i="31"/>
  <c r="C37" i="31"/>
  <c r="D37" i="31"/>
  <c r="E37" i="31"/>
  <c r="F37" i="31"/>
  <c r="G37" i="31"/>
  <c r="A38" i="31"/>
  <c r="B38" i="31"/>
  <c r="C38" i="31"/>
  <c r="D38" i="31"/>
  <c r="E38" i="31"/>
  <c r="F38" i="31"/>
  <c r="G38" i="31"/>
  <c r="A39" i="31"/>
  <c r="B39" i="31"/>
  <c r="C39" i="31"/>
  <c r="D39" i="31"/>
  <c r="E39" i="31"/>
  <c r="F39" i="31"/>
  <c r="G39" i="31"/>
  <c r="A40" i="31"/>
  <c r="B40" i="31"/>
  <c r="C40" i="31"/>
  <c r="D40" i="31"/>
  <c r="E40" i="31"/>
  <c r="F40" i="31"/>
  <c r="G40" i="31"/>
  <c r="A41" i="31"/>
  <c r="B41" i="31"/>
  <c r="C41" i="31"/>
  <c r="D41" i="31"/>
  <c r="E41" i="31"/>
  <c r="F41" i="31"/>
  <c r="G41" i="31"/>
  <c r="A42" i="31"/>
  <c r="B42" i="31"/>
  <c r="C42" i="31"/>
  <c r="D42" i="31"/>
  <c r="E42" i="31"/>
  <c r="F42" i="31"/>
  <c r="G42" i="31"/>
  <c r="A43" i="31"/>
  <c r="B43" i="31"/>
  <c r="C43" i="31"/>
  <c r="D43" i="31"/>
  <c r="E43" i="31"/>
  <c r="F43" i="31"/>
  <c r="G43" i="31"/>
  <c r="A44" i="31"/>
  <c r="B44" i="31"/>
  <c r="C44" i="31"/>
  <c r="D44" i="31"/>
  <c r="E44" i="31"/>
  <c r="F44" i="31"/>
  <c r="G44" i="31"/>
  <c r="A45" i="31"/>
  <c r="B45" i="31"/>
  <c r="C45" i="31"/>
  <c r="D45" i="31"/>
  <c r="E45" i="31"/>
  <c r="F45" i="31"/>
  <c r="G45" i="31"/>
  <c r="A46" i="31"/>
  <c r="B46" i="31"/>
  <c r="C46" i="31"/>
  <c r="D46" i="31"/>
  <c r="E46" i="31"/>
  <c r="F46" i="31"/>
  <c r="G46" i="31"/>
  <c r="A47" i="31"/>
  <c r="B47" i="31"/>
  <c r="C47" i="31"/>
  <c r="D47" i="31"/>
  <c r="E47" i="31"/>
  <c r="F47" i="31"/>
  <c r="G47" i="31"/>
  <c r="A48" i="31"/>
  <c r="B48" i="31"/>
  <c r="C48" i="31"/>
  <c r="D48" i="31"/>
  <c r="E48" i="31"/>
  <c r="F48" i="31"/>
  <c r="G48" i="31"/>
  <c r="A49" i="31"/>
  <c r="B49" i="31"/>
  <c r="C49" i="31"/>
  <c r="D49" i="31"/>
  <c r="E49" i="31"/>
  <c r="F49" i="31"/>
  <c r="G49" i="31"/>
  <c r="A50" i="31"/>
  <c r="B50" i="31"/>
  <c r="C50" i="31"/>
  <c r="D50" i="31"/>
  <c r="E50" i="31"/>
  <c r="F50" i="31"/>
  <c r="G50" i="31"/>
  <c r="A51" i="31"/>
  <c r="B51" i="31"/>
  <c r="C51" i="31"/>
  <c r="D51" i="31"/>
  <c r="E51" i="31"/>
  <c r="F51" i="31"/>
  <c r="G51" i="31"/>
  <c r="A52" i="31"/>
  <c r="B52" i="31"/>
  <c r="C52" i="31"/>
  <c r="D52" i="31"/>
  <c r="E52" i="31"/>
  <c r="F52" i="31"/>
  <c r="G52" i="31"/>
  <c r="A53" i="31"/>
  <c r="B53" i="31"/>
  <c r="C53" i="31"/>
  <c r="D53" i="31"/>
  <c r="E53" i="31"/>
  <c r="F53" i="31"/>
  <c r="G53" i="31"/>
  <c r="A54" i="31"/>
  <c r="B54" i="31"/>
  <c r="C54" i="31"/>
  <c r="D54" i="31"/>
  <c r="E54" i="31"/>
  <c r="F54" i="31"/>
  <c r="G54" i="31"/>
  <c r="A55" i="31"/>
  <c r="B55" i="31"/>
  <c r="C55" i="31"/>
  <c r="D55" i="31"/>
  <c r="E55" i="31"/>
  <c r="F55" i="31"/>
  <c r="G55" i="31"/>
  <c r="A56" i="31"/>
  <c r="B56" i="31"/>
  <c r="C56" i="31"/>
  <c r="D56" i="31"/>
  <c r="E56" i="31"/>
  <c r="F56" i="31"/>
  <c r="G56" i="31"/>
  <c r="A57" i="31"/>
  <c r="B57" i="31"/>
  <c r="C57" i="31"/>
  <c r="D57" i="31"/>
  <c r="E57" i="31"/>
  <c r="F57" i="31"/>
  <c r="G57" i="31"/>
  <c r="A58" i="31"/>
  <c r="B58" i="31"/>
  <c r="C58" i="31"/>
  <c r="D58" i="31"/>
  <c r="E58" i="31"/>
  <c r="F58" i="31"/>
  <c r="G58" i="31"/>
  <c r="A59" i="31"/>
  <c r="B59" i="31"/>
  <c r="C59" i="31"/>
  <c r="D59" i="31"/>
  <c r="E59" i="31"/>
  <c r="F59" i="31"/>
  <c r="G59" i="31"/>
  <c r="A60" i="31"/>
  <c r="B60" i="31"/>
  <c r="C60" i="31"/>
  <c r="D60" i="31"/>
  <c r="E60" i="31"/>
  <c r="F60" i="31"/>
  <c r="G60" i="31"/>
  <c r="A61" i="31"/>
  <c r="B61" i="31"/>
  <c r="C61" i="31"/>
  <c r="D61" i="31"/>
  <c r="E61" i="31"/>
  <c r="F61" i="31"/>
  <c r="G61" i="31"/>
  <c r="A62" i="31"/>
  <c r="B62" i="31"/>
  <c r="C62" i="31"/>
  <c r="D62" i="31"/>
  <c r="E62" i="31"/>
  <c r="F62" i="31"/>
  <c r="G62" i="31"/>
  <c r="A63" i="31"/>
  <c r="B63" i="31"/>
  <c r="C63" i="31"/>
  <c r="D63" i="31"/>
  <c r="E63" i="31"/>
  <c r="F63" i="31"/>
  <c r="G63" i="31"/>
  <c r="A64" i="31"/>
  <c r="B64" i="31"/>
  <c r="C64" i="31"/>
  <c r="D64" i="31"/>
  <c r="E64" i="31"/>
  <c r="F64" i="31"/>
  <c r="G64" i="31"/>
  <c r="A65" i="31"/>
  <c r="B65" i="31"/>
  <c r="C65" i="31"/>
  <c r="D65" i="31"/>
  <c r="E65" i="31"/>
  <c r="F65" i="31"/>
  <c r="G65" i="31"/>
  <c r="A66" i="31"/>
  <c r="B66" i="31"/>
  <c r="C66" i="31"/>
  <c r="D66" i="31"/>
  <c r="E66" i="31"/>
  <c r="F66" i="31"/>
  <c r="G66" i="31"/>
  <c r="A67" i="31"/>
  <c r="B67" i="31"/>
  <c r="C67" i="31"/>
  <c r="D67" i="31"/>
  <c r="E67" i="31"/>
  <c r="F67" i="31"/>
  <c r="G67" i="31"/>
  <c r="A68" i="31"/>
  <c r="B68" i="31"/>
  <c r="C68" i="31"/>
  <c r="D68" i="31"/>
  <c r="E68" i="31"/>
  <c r="F68" i="31"/>
  <c r="G68" i="31"/>
  <c r="A69" i="31"/>
  <c r="B69" i="31"/>
  <c r="C69" i="31"/>
  <c r="D69" i="31"/>
  <c r="E69" i="31"/>
  <c r="F69" i="31"/>
  <c r="G69" i="31"/>
  <c r="A70" i="31"/>
  <c r="B70" i="31"/>
  <c r="C70" i="31"/>
  <c r="D70" i="31"/>
  <c r="E70" i="31"/>
  <c r="F70" i="31"/>
  <c r="G70" i="31"/>
  <c r="A71" i="31"/>
  <c r="B71" i="31"/>
  <c r="C71" i="31"/>
  <c r="D71" i="31"/>
  <c r="E71" i="31"/>
  <c r="F71" i="31"/>
  <c r="G71" i="31"/>
  <c r="A72" i="31"/>
  <c r="B72" i="31"/>
  <c r="C72" i="31"/>
  <c r="D72" i="31"/>
  <c r="E72" i="31"/>
  <c r="F72" i="31"/>
  <c r="G72" i="31"/>
  <c r="A73" i="31"/>
  <c r="B73" i="31"/>
  <c r="C73" i="31"/>
  <c r="D73" i="31"/>
  <c r="E73" i="31"/>
  <c r="F73" i="31"/>
  <c r="G73" i="31"/>
  <c r="A74" i="31"/>
  <c r="B74" i="31"/>
  <c r="C74" i="31"/>
  <c r="D74" i="31"/>
  <c r="E74" i="31"/>
  <c r="F74" i="31"/>
  <c r="G74" i="31"/>
  <c r="A75" i="31"/>
  <c r="B75" i="31"/>
  <c r="C75" i="31"/>
  <c r="D75" i="31"/>
  <c r="E75" i="31"/>
  <c r="F75" i="31"/>
  <c r="G75" i="31"/>
  <c r="A76" i="31"/>
  <c r="B76" i="31"/>
  <c r="C76" i="31"/>
  <c r="D76" i="31"/>
  <c r="E76" i="31"/>
  <c r="F76" i="31"/>
  <c r="G76" i="31"/>
  <c r="A77" i="31"/>
  <c r="B77" i="31"/>
  <c r="C77" i="31"/>
  <c r="D77" i="31"/>
  <c r="E77" i="31"/>
  <c r="F77" i="31"/>
  <c r="G77" i="31"/>
  <c r="A78" i="31"/>
  <c r="B78" i="31"/>
  <c r="C78" i="31"/>
  <c r="D78" i="31"/>
  <c r="E78" i="31"/>
  <c r="F78" i="31"/>
  <c r="G78" i="31"/>
  <c r="A79" i="31"/>
  <c r="B79" i="31"/>
  <c r="C79" i="31"/>
  <c r="D79" i="31"/>
  <c r="E79" i="31"/>
  <c r="F79" i="31"/>
  <c r="G79" i="31"/>
  <c r="A80" i="31"/>
  <c r="B80" i="31"/>
  <c r="C80" i="31"/>
  <c r="D80" i="31"/>
  <c r="E80" i="31"/>
  <c r="F80" i="31"/>
  <c r="G80" i="31"/>
  <c r="A81" i="31"/>
  <c r="B81" i="31"/>
  <c r="C81" i="31"/>
  <c r="D81" i="31"/>
  <c r="E81" i="31"/>
  <c r="F81" i="31"/>
  <c r="G81" i="31"/>
  <c r="A82" i="31"/>
  <c r="B82" i="31"/>
  <c r="C82" i="31"/>
  <c r="D82" i="31"/>
  <c r="E82" i="31"/>
  <c r="F82" i="31"/>
  <c r="G82" i="31"/>
  <c r="A83" i="31"/>
  <c r="B83" i="31"/>
  <c r="C83" i="31"/>
  <c r="D83" i="31"/>
  <c r="E83" i="31"/>
  <c r="F83" i="31"/>
  <c r="G83" i="31"/>
  <c r="A84" i="31"/>
  <c r="B84" i="31"/>
  <c r="C84" i="31"/>
  <c r="D84" i="31"/>
  <c r="E84" i="31"/>
  <c r="F84" i="31"/>
  <c r="G84" i="31"/>
  <c r="A85" i="31"/>
  <c r="B85" i="31"/>
  <c r="C85" i="31"/>
  <c r="D85" i="31"/>
  <c r="E85" i="31"/>
  <c r="F85" i="31"/>
  <c r="G85" i="31"/>
  <c r="A86" i="31"/>
  <c r="B86" i="31"/>
  <c r="C86" i="31"/>
  <c r="D86" i="31"/>
  <c r="E86" i="31"/>
  <c r="F86" i="31"/>
  <c r="G86" i="31"/>
  <c r="A87" i="31"/>
  <c r="B87" i="31"/>
  <c r="C87" i="31"/>
  <c r="D87" i="31"/>
  <c r="E87" i="31"/>
  <c r="F87" i="31"/>
  <c r="G87" i="31"/>
  <c r="A88" i="31"/>
  <c r="B88" i="31"/>
  <c r="C88" i="31"/>
  <c r="D88" i="31"/>
  <c r="E88" i="31"/>
  <c r="F88" i="31"/>
  <c r="G88" i="31"/>
  <c r="A89" i="31"/>
  <c r="B89" i="31"/>
  <c r="C89" i="31"/>
  <c r="D89" i="31"/>
  <c r="E89" i="31"/>
  <c r="F89" i="31"/>
  <c r="G89" i="31"/>
  <c r="A90" i="31"/>
  <c r="B90" i="31"/>
  <c r="C90" i="31"/>
  <c r="D90" i="31"/>
  <c r="E90" i="31"/>
  <c r="F90" i="31"/>
  <c r="G90" i="31"/>
  <c r="A91" i="31"/>
  <c r="B91" i="31"/>
  <c r="C91" i="31"/>
  <c r="D91" i="31"/>
  <c r="E91" i="31"/>
  <c r="F91" i="31"/>
  <c r="G91" i="31"/>
  <c r="A92" i="31"/>
  <c r="B92" i="31"/>
  <c r="C92" i="31"/>
  <c r="D92" i="31"/>
  <c r="E92" i="31"/>
  <c r="F92" i="31"/>
  <c r="G92" i="31"/>
  <c r="A93" i="31"/>
  <c r="B93" i="31"/>
  <c r="C93" i="31"/>
  <c r="D93" i="31"/>
  <c r="E93" i="31"/>
  <c r="F93" i="31"/>
  <c r="G93" i="31"/>
  <c r="A94" i="31"/>
  <c r="B94" i="31"/>
  <c r="C94" i="31"/>
  <c r="D94" i="31"/>
  <c r="E94" i="31"/>
  <c r="F94" i="31"/>
  <c r="G94" i="31"/>
  <c r="A95" i="31"/>
  <c r="B95" i="31"/>
  <c r="C95" i="31"/>
  <c r="D95" i="31"/>
  <c r="E95" i="31"/>
  <c r="F95" i="31"/>
  <c r="G95" i="31"/>
  <c r="A96" i="31"/>
  <c r="B96" i="31"/>
  <c r="C96" i="31"/>
  <c r="D96" i="31"/>
  <c r="E96" i="31"/>
  <c r="F96" i="31"/>
  <c r="G96" i="31"/>
  <c r="A97" i="31"/>
  <c r="B97" i="31"/>
  <c r="C97" i="31"/>
  <c r="D97" i="31"/>
  <c r="E97" i="31"/>
  <c r="F97" i="31"/>
  <c r="G97" i="31"/>
  <c r="A98" i="31"/>
  <c r="B98" i="31"/>
  <c r="C98" i="31"/>
  <c r="D98" i="31"/>
  <c r="E98" i="31"/>
  <c r="F98" i="31"/>
  <c r="G98" i="31"/>
  <c r="A99" i="31"/>
  <c r="B99" i="31"/>
  <c r="C99" i="31"/>
  <c r="D99" i="31"/>
  <c r="E99" i="31"/>
  <c r="F99" i="31"/>
  <c r="G99" i="31"/>
  <c r="A100" i="31"/>
  <c r="B100" i="31"/>
  <c r="C100" i="31"/>
  <c r="D100" i="31"/>
  <c r="E100" i="31"/>
  <c r="F100" i="31"/>
  <c r="G100" i="31"/>
  <c r="A101" i="31"/>
  <c r="B101" i="31"/>
  <c r="C101" i="31"/>
  <c r="D101" i="31"/>
  <c r="E101" i="31"/>
  <c r="F101" i="31"/>
  <c r="G101" i="31"/>
  <c r="A102" i="31"/>
  <c r="B102" i="31"/>
  <c r="C102" i="31"/>
  <c r="D102" i="31"/>
  <c r="E102" i="31"/>
  <c r="F102" i="31"/>
  <c r="G102" i="31"/>
  <c r="A103" i="31"/>
  <c r="B103" i="31"/>
  <c r="C103" i="31"/>
  <c r="D103" i="31"/>
  <c r="E103" i="31"/>
  <c r="F103" i="31"/>
  <c r="G103" i="31"/>
  <c r="A104" i="31"/>
  <c r="B104" i="31"/>
  <c r="C104" i="31"/>
  <c r="D104" i="31"/>
  <c r="E104" i="31"/>
  <c r="F104" i="31"/>
  <c r="G104" i="31"/>
  <c r="A105" i="31"/>
  <c r="B105" i="31"/>
  <c r="C105" i="31"/>
  <c r="D105" i="31"/>
  <c r="E105" i="31"/>
  <c r="F105" i="31"/>
  <c r="G105" i="31"/>
  <c r="A106" i="31"/>
  <c r="B106" i="31"/>
  <c r="C106" i="31"/>
  <c r="D106" i="31"/>
  <c r="E106" i="31"/>
  <c r="F106" i="31"/>
  <c r="G106" i="31"/>
  <c r="A107" i="31"/>
  <c r="B107" i="31"/>
  <c r="C107" i="31"/>
  <c r="D107" i="31"/>
  <c r="E107" i="31"/>
  <c r="F107" i="31"/>
  <c r="G107" i="31"/>
  <c r="A108" i="31"/>
  <c r="B108" i="31"/>
  <c r="C108" i="31"/>
  <c r="D108" i="31"/>
  <c r="E108" i="31"/>
  <c r="F108" i="31"/>
  <c r="G108" i="31"/>
  <c r="A109" i="31"/>
  <c r="B109" i="31"/>
  <c r="C109" i="31"/>
  <c r="D109" i="31"/>
  <c r="E109" i="31"/>
  <c r="F109" i="31"/>
  <c r="G109" i="31"/>
  <c r="A110" i="31"/>
  <c r="B110" i="31"/>
  <c r="C110" i="31"/>
  <c r="D110" i="31"/>
  <c r="E110" i="31"/>
  <c r="F110" i="31"/>
  <c r="G110" i="31"/>
  <c r="A111" i="31"/>
  <c r="B111" i="31"/>
  <c r="C111" i="31"/>
  <c r="D111" i="31"/>
  <c r="E111" i="31"/>
  <c r="F111" i="31"/>
  <c r="G111" i="31"/>
  <c r="A112" i="31"/>
  <c r="B112" i="31"/>
  <c r="C112" i="31"/>
  <c r="D112" i="31"/>
  <c r="E112" i="31"/>
  <c r="F112" i="31"/>
  <c r="G112" i="31"/>
  <c r="A113" i="31"/>
  <c r="B113" i="31"/>
  <c r="C113" i="31"/>
  <c r="D113" i="31"/>
  <c r="E113" i="31"/>
  <c r="F113" i="31"/>
  <c r="G113" i="31"/>
  <c r="A114" i="31"/>
  <c r="B114" i="31"/>
  <c r="C114" i="31"/>
  <c r="D114" i="31"/>
  <c r="E114" i="31"/>
  <c r="F114" i="31"/>
  <c r="G114" i="31"/>
  <c r="A115" i="31"/>
  <c r="B115" i="31"/>
  <c r="C115" i="31"/>
  <c r="D115" i="31"/>
  <c r="E115" i="31"/>
  <c r="F115" i="31"/>
  <c r="G115" i="31"/>
  <c r="A116" i="31"/>
  <c r="B116" i="31"/>
  <c r="C116" i="31"/>
  <c r="D116" i="31"/>
  <c r="E116" i="31"/>
  <c r="F116" i="31"/>
  <c r="G116" i="31"/>
  <c r="A117" i="31"/>
  <c r="B117" i="31"/>
  <c r="C117" i="31"/>
  <c r="D117" i="31"/>
  <c r="E117" i="31"/>
  <c r="F117" i="31"/>
  <c r="G117" i="31"/>
  <c r="A118" i="31"/>
  <c r="B118" i="31"/>
  <c r="C118" i="31"/>
  <c r="D118" i="31"/>
  <c r="E118" i="31"/>
  <c r="F118" i="31"/>
  <c r="G118" i="31"/>
  <c r="A119" i="31"/>
  <c r="B119" i="31"/>
  <c r="C119" i="31"/>
  <c r="D119" i="31"/>
  <c r="E119" i="31"/>
  <c r="F119" i="31"/>
  <c r="G119" i="31"/>
  <c r="A120" i="31"/>
  <c r="B120" i="31"/>
  <c r="C120" i="31"/>
  <c r="D120" i="31"/>
  <c r="E120" i="31"/>
  <c r="F120" i="31"/>
  <c r="G120" i="31"/>
  <c r="A121" i="31"/>
  <c r="B121" i="31"/>
  <c r="C121" i="31"/>
  <c r="D121" i="31"/>
  <c r="E121" i="31"/>
  <c r="F121" i="31"/>
  <c r="G121" i="31"/>
  <c r="A122" i="31"/>
  <c r="B122" i="31"/>
  <c r="C122" i="31"/>
  <c r="D122" i="31"/>
  <c r="E122" i="31"/>
  <c r="F122" i="31"/>
  <c r="G122" i="31"/>
  <c r="A123" i="31"/>
  <c r="B123" i="31"/>
  <c r="C123" i="31"/>
  <c r="D123" i="31"/>
  <c r="E123" i="31"/>
  <c r="F123" i="31"/>
  <c r="G123" i="31"/>
  <c r="A124" i="31"/>
  <c r="B124" i="31"/>
  <c r="C124" i="31"/>
  <c r="D124" i="31"/>
  <c r="E124" i="31"/>
  <c r="F124" i="31"/>
  <c r="G124" i="31"/>
  <c r="A125" i="31"/>
  <c r="B125" i="31"/>
  <c r="C125" i="31"/>
  <c r="D125" i="31"/>
  <c r="E125" i="31"/>
  <c r="F125" i="31"/>
  <c r="G125" i="31"/>
  <c r="A126" i="31"/>
  <c r="B126" i="31"/>
  <c r="C126" i="31"/>
  <c r="D126" i="31"/>
  <c r="E126" i="31"/>
  <c r="F126" i="31"/>
  <c r="G126" i="31"/>
  <c r="A127" i="31"/>
  <c r="B127" i="31"/>
  <c r="C127" i="31"/>
  <c r="D127" i="31"/>
  <c r="E127" i="31"/>
  <c r="F127" i="31"/>
  <c r="G127" i="31"/>
  <c r="A128" i="31"/>
  <c r="B128" i="31"/>
  <c r="C128" i="31"/>
  <c r="D128" i="31"/>
  <c r="E128" i="31"/>
  <c r="F128" i="31"/>
  <c r="G128" i="31"/>
  <c r="A129" i="31"/>
  <c r="B129" i="31"/>
  <c r="C129" i="31"/>
  <c r="D129" i="31"/>
  <c r="E129" i="31"/>
  <c r="F129" i="31"/>
  <c r="G129" i="31"/>
  <c r="A130" i="31"/>
  <c r="B130" i="31"/>
  <c r="C130" i="31"/>
  <c r="D130" i="31"/>
  <c r="E130" i="31"/>
  <c r="F130" i="31"/>
  <c r="G130" i="31"/>
  <c r="A131" i="31"/>
  <c r="B131" i="31"/>
  <c r="C131" i="31"/>
  <c r="D131" i="31"/>
  <c r="E131" i="31"/>
  <c r="F131" i="31"/>
  <c r="G131" i="31"/>
  <c r="A132" i="31"/>
  <c r="B132" i="31"/>
  <c r="C132" i="31"/>
  <c r="D132" i="31"/>
  <c r="E132" i="31"/>
  <c r="F132" i="31"/>
  <c r="G132" i="31"/>
  <c r="A133" i="31"/>
  <c r="B133" i="31"/>
  <c r="C133" i="31"/>
  <c r="D133" i="31"/>
  <c r="E133" i="31"/>
  <c r="F133" i="31"/>
  <c r="G133" i="31"/>
  <c r="A134" i="31"/>
  <c r="B134" i="31"/>
  <c r="C134" i="31"/>
  <c r="D134" i="31"/>
  <c r="E134" i="31"/>
  <c r="F134" i="31"/>
  <c r="G134" i="31"/>
  <c r="A135" i="31"/>
  <c r="B135" i="31"/>
  <c r="C135" i="31"/>
  <c r="D135" i="31"/>
  <c r="E135" i="31"/>
  <c r="F135" i="31"/>
  <c r="G135" i="31"/>
  <c r="A136" i="31"/>
  <c r="B136" i="31"/>
  <c r="C136" i="31"/>
  <c r="D136" i="31"/>
  <c r="E136" i="31"/>
  <c r="F136" i="31"/>
  <c r="G136" i="31"/>
  <c r="A137" i="31"/>
  <c r="B137" i="31"/>
  <c r="C137" i="31"/>
  <c r="D137" i="31"/>
  <c r="E137" i="31"/>
  <c r="F137" i="31"/>
  <c r="G137" i="31"/>
  <c r="A138" i="31"/>
  <c r="B138" i="31"/>
  <c r="C138" i="31"/>
  <c r="D138" i="31"/>
  <c r="E138" i="31"/>
  <c r="F138" i="31"/>
  <c r="G138" i="31"/>
  <c r="A139" i="31"/>
  <c r="B139" i="31"/>
  <c r="C139" i="31"/>
  <c r="D139" i="31"/>
  <c r="E139" i="31"/>
  <c r="F139" i="31"/>
  <c r="G139" i="31"/>
  <c r="A140" i="31"/>
  <c r="B140" i="31"/>
  <c r="C140" i="31"/>
  <c r="D140" i="31"/>
  <c r="E140" i="31"/>
  <c r="F140" i="31"/>
  <c r="G140" i="31"/>
  <c r="A141" i="31"/>
  <c r="B141" i="31"/>
  <c r="C141" i="31"/>
  <c r="D141" i="31"/>
  <c r="E141" i="31"/>
  <c r="F141" i="31"/>
  <c r="G141" i="31"/>
  <c r="A142" i="31"/>
  <c r="B142" i="31"/>
  <c r="C142" i="31"/>
  <c r="D142" i="31"/>
  <c r="E142" i="31"/>
  <c r="F142" i="31"/>
  <c r="G142" i="31"/>
  <c r="A143" i="31"/>
  <c r="B143" i="31"/>
  <c r="C143" i="31"/>
  <c r="D143" i="31"/>
  <c r="E143" i="31"/>
  <c r="F143" i="31"/>
  <c r="G143" i="31"/>
  <c r="A144" i="31"/>
  <c r="B144" i="31"/>
  <c r="C144" i="31"/>
  <c r="D144" i="31"/>
  <c r="E144" i="31"/>
  <c r="F144" i="31"/>
  <c r="G144" i="31"/>
  <c r="A145" i="31"/>
  <c r="B145" i="31"/>
  <c r="C145" i="31"/>
  <c r="D145" i="31"/>
  <c r="E145" i="31"/>
  <c r="F145" i="31"/>
  <c r="G145" i="31"/>
  <c r="A146" i="31"/>
  <c r="B146" i="31"/>
  <c r="C146" i="31"/>
  <c r="D146" i="31"/>
  <c r="E146" i="31"/>
  <c r="F146" i="31"/>
  <c r="G146" i="31"/>
  <c r="A147" i="31"/>
  <c r="B147" i="31"/>
  <c r="C147" i="31"/>
  <c r="D147" i="31"/>
  <c r="E147" i="31"/>
  <c r="F147" i="31"/>
  <c r="G147" i="31"/>
  <c r="A148" i="31"/>
  <c r="B148" i="31"/>
  <c r="C148" i="31"/>
  <c r="D148" i="31"/>
  <c r="E148" i="31"/>
  <c r="F148" i="31"/>
  <c r="G148" i="31"/>
  <c r="A149" i="31"/>
  <c r="B149" i="31"/>
  <c r="C149" i="31"/>
  <c r="D149" i="31"/>
  <c r="E149" i="31"/>
  <c r="F149" i="31"/>
  <c r="G149" i="31"/>
  <c r="A150" i="31"/>
  <c r="B150" i="31"/>
  <c r="C150" i="31"/>
  <c r="D150" i="31"/>
  <c r="E150" i="31"/>
  <c r="F150" i="31"/>
  <c r="G150" i="31"/>
  <c r="A151" i="31"/>
  <c r="B151" i="31"/>
  <c r="C151" i="31"/>
  <c r="D151" i="31"/>
  <c r="E151" i="31"/>
  <c r="F151" i="31"/>
  <c r="G151" i="31"/>
  <c r="A152" i="31"/>
  <c r="B152" i="31"/>
  <c r="C152" i="31"/>
  <c r="D152" i="31"/>
  <c r="E152" i="31"/>
  <c r="F152" i="31"/>
  <c r="G152" i="31"/>
  <c r="A153" i="31"/>
  <c r="B153" i="31"/>
  <c r="C153" i="31"/>
  <c r="D153" i="31"/>
  <c r="E153" i="31"/>
  <c r="F153" i="31"/>
  <c r="G153" i="31"/>
  <c r="A154" i="31"/>
  <c r="B154" i="31"/>
  <c r="C154" i="31"/>
  <c r="D154" i="31"/>
  <c r="E154" i="31"/>
  <c r="F154" i="31"/>
  <c r="G154" i="31"/>
  <c r="A155" i="31"/>
  <c r="B155" i="31"/>
  <c r="C155" i="31"/>
  <c r="D155" i="31"/>
  <c r="E155" i="31"/>
  <c r="F155" i="31"/>
  <c r="G155" i="31"/>
  <c r="A156" i="31"/>
  <c r="B156" i="31"/>
  <c r="C156" i="31"/>
  <c r="D156" i="31"/>
  <c r="E156" i="31"/>
  <c r="F156" i="31"/>
  <c r="G156" i="31"/>
  <c r="A157" i="31"/>
  <c r="B157" i="31"/>
  <c r="C157" i="31"/>
  <c r="D157" i="31"/>
  <c r="E157" i="31"/>
  <c r="F157" i="31"/>
  <c r="G157" i="31"/>
  <c r="A158" i="31"/>
  <c r="B158" i="31"/>
  <c r="C158" i="31"/>
  <c r="D158" i="31"/>
  <c r="E158" i="31"/>
  <c r="F158" i="31"/>
  <c r="G158" i="31"/>
  <c r="A159" i="31"/>
  <c r="B159" i="31"/>
  <c r="C159" i="31"/>
  <c r="D159" i="31"/>
  <c r="E159" i="31"/>
  <c r="F159" i="31"/>
  <c r="G159" i="31"/>
  <c r="A160" i="31"/>
  <c r="B160" i="31"/>
  <c r="C160" i="31"/>
  <c r="D160" i="31"/>
  <c r="E160" i="31"/>
  <c r="F160" i="31"/>
  <c r="G160" i="31"/>
  <c r="A161" i="31"/>
  <c r="B161" i="31"/>
  <c r="C161" i="31"/>
  <c r="D161" i="31"/>
  <c r="E161" i="31"/>
  <c r="F161" i="31"/>
  <c r="G161" i="31"/>
  <c r="A162" i="31"/>
  <c r="B162" i="31"/>
  <c r="C162" i="31"/>
  <c r="D162" i="31"/>
  <c r="E162" i="31"/>
  <c r="F162" i="31"/>
  <c r="G162" i="31"/>
  <c r="A163" i="31"/>
  <c r="B163" i="31"/>
  <c r="C163" i="31"/>
  <c r="D163" i="31"/>
  <c r="E163" i="31"/>
  <c r="F163" i="31"/>
  <c r="G163" i="31"/>
  <c r="A164" i="31"/>
  <c r="B164" i="31"/>
  <c r="C164" i="31"/>
  <c r="D164" i="31"/>
  <c r="E164" i="31"/>
  <c r="F164" i="31"/>
  <c r="G164" i="31"/>
  <c r="A165" i="31"/>
  <c r="B165" i="31"/>
  <c r="C165" i="31"/>
  <c r="D165" i="31"/>
  <c r="E165" i="31"/>
  <c r="F165" i="31"/>
  <c r="G165" i="31"/>
  <c r="A166" i="31"/>
  <c r="B166" i="31"/>
  <c r="C166" i="31"/>
  <c r="D166" i="31"/>
  <c r="E166" i="31"/>
  <c r="F166" i="31"/>
  <c r="G166" i="31"/>
  <c r="A167" i="31"/>
  <c r="B167" i="31"/>
  <c r="C167" i="31"/>
  <c r="D167" i="31"/>
  <c r="E167" i="31"/>
  <c r="F167" i="31"/>
  <c r="G167" i="31"/>
  <c r="A168" i="31"/>
  <c r="B168" i="31"/>
  <c r="C168" i="31"/>
  <c r="D168" i="31"/>
  <c r="E168" i="31"/>
  <c r="F168" i="31"/>
  <c r="G168" i="31"/>
  <c r="A169" i="31"/>
  <c r="B169" i="31"/>
  <c r="C169" i="31"/>
  <c r="D169" i="31"/>
  <c r="E169" i="31"/>
  <c r="F169" i="31"/>
  <c r="G169" i="31"/>
  <c r="A170" i="31"/>
  <c r="B170" i="31"/>
  <c r="C170" i="31"/>
  <c r="D170" i="31"/>
  <c r="E170" i="31"/>
  <c r="F170" i="31"/>
  <c r="G170" i="31"/>
  <c r="A171" i="31"/>
  <c r="B171" i="31"/>
  <c r="C171" i="31"/>
  <c r="D171" i="31"/>
  <c r="E171" i="31"/>
  <c r="F171" i="31"/>
  <c r="G171" i="31"/>
  <c r="A172" i="31"/>
  <c r="B172" i="31"/>
  <c r="C172" i="31"/>
  <c r="D172" i="31"/>
  <c r="E172" i="31"/>
  <c r="F172" i="31"/>
  <c r="G172" i="31"/>
  <c r="A173" i="31"/>
  <c r="B173" i="31"/>
  <c r="C173" i="31"/>
  <c r="D173" i="31"/>
  <c r="E173" i="31"/>
  <c r="F173" i="31"/>
  <c r="G173" i="31"/>
  <c r="A174" i="31"/>
  <c r="B174" i="31"/>
  <c r="C174" i="31"/>
  <c r="D174" i="31"/>
  <c r="E174" i="31"/>
  <c r="F174" i="31"/>
  <c r="G174" i="31"/>
  <c r="A175" i="31"/>
  <c r="B175" i="31"/>
  <c r="C175" i="31"/>
  <c r="D175" i="31"/>
  <c r="E175" i="31"/>
  <c r="F175" i="31"/>
  <c r="G175" i="31"/>
  <c r="A176" i="31"/>
  <c r="B176" i="31"/>
  <c r="C176" i="31"/>
  <c r="D176" i="31"/>
  <c r="E176" i="31"/>
  <c r="F176" i="31"/>
  <c r="G176" i="31"/>
  <c r="A177" i="31"/>
  <c r="B177" i="31"/>
  <c r="C177" i="31"/>
  <c r="D177" i="31"/>
  <c r="E177" i="31"/>
  <c r="F177" i="31"/>
  <c r="G177" i="31"/>
  <c r="A178" i="31"/>
  <c r="B178" i="31"/>
  <c r="C178" i="31"/>
  <c r="D178" i="31"/>
  <c r="E178" i="31"/>
  <c r="F178" i="31"/>
  <c r="G178" i="31"/>
  <c r="A179" i="31"/>
  <c r="B179" i="31"/>
  <c r="C179" i="31"/>
  <c r="D179" i="31"/>
  <c r="E179" i="31"/>
  <c r="F179" i="31"/>
  <c r="G179" i="31"/>
  <c r="A180" i="31"/>
  <c r="B180" i="31"/>
  <c r="C180" i="31"/>
  <c r="D180" i="31"/>
  <c r="E180" i="31"/>
  <c r="F180" i="31"/>
  <c r="G180" i="31"/>
  <c r="A181" i="31"/>
  <c r="B181" i="31"/>
  <c r="C181" i="31"/>
  <c r="D181" i="31"/>
  <c r="E181" i="31"/>
  <c r="F181" i="31"/>
  <c r="G181" i="31"/>
  <c r="A182" i="31"/>
  <c r="B182" i="31"/>
  <c r="C182" i="31"/>
  <c r="D182" i="31"/>
  <c r="E182" i="31"/>
  <c r="F182" i="31"/>
  <c r="G182" i="31"/>
  <c r="A183" i="31"/>
  <c r="B183" i="31"/>
  <c r="C183" i="31"/>
  <c r="D183" i="31"/>
  <c r="E183" i="31"/>
  <c r="F183" i="31"/>
  <c r="G183" i="31"/>
  <c r="A184" i="31"/>
  <c r="B184" i="31"/>
  <c r="C184" i="31"/>
  <c r="D184" i="31"/>
  <c r="E184" i="31"/>
  <c r="F184" i="31"/>
  <c r="G184" i="31"/>
  <c r="A185" i="31"/>
  <c r="B185" i="31"/>
  <c r="C185" i="31"/>
  <c r="D185" i="31"/>
  <c r="E185" i="31"/>
  <c r="F185" i="31"/>
  <c r="G185" i="31"/>
  <c r="A186" i="31"/>
  <c r="B186" i="31"/>
  <c r="C186" i="31"/>
  <c r="D186" i="31"/>
  <c r="E186" i="31"/>
  <c r="F186" i="31"/>
  <c r="G186" i="31"/>
  <c r="A187" i="31"/>
  <c r="B187" i="31"/>
  <c r="C187" i="31"/>
  <c r="D187" i="31"/>
  <c r="E187" i="31"/>
  <c r="F187" i="31"/>
  <c r="G187" i="31"/>
  <c r="A188" i="31"/>
  <c r="B188" i="31"/>
  <c r="C188" i="31"/>
  <c r="D188" i="31"/>
  <c r="E188" i="31"/>
  <c r="F188" i="31"/>
  <c r="G188" i="31"/>
  <c r="A189" i="31"/>
  <c r="B189" i="31"/>
  <c r="C189" i="31"/>
  <c r="D189" i="31"/>
  <c r="E189" i="31"/>
  <c r="F189" i="31"/>
  <c r="G189" i="31"/>
  <c r="A190" i="31"/>
  <c r="B190" i="31"/>
  <c r="C190" i="31"/>
  <c r="D190" i="31"/>
  <c r="E190" i="31"/>
  <c r="F190" i="31"/>
  <c r="G190" i="31"/>
  <c r="A191" i="31"/>
  <c r="B191" i="31"/>
  <c r="C191" i="31"/>
  <c r="D191" i="31"/>
  <c r="E191" i="31"/>
  <c r="F191" i="31"/>
  <c r="G191" i="31"/>
  <c r="A192" i="31"/>
  <c r="B192" i="31"/>
  <c r="C192" i="31"/>
  <c r="D192" i="31"/>
  <c r="E192" i="31"/>
  <c r="F192" i="31"/>
  <c r="G192" i="31"/>
  <c r="A193" i="31"/>
  <c r="B193" i="31"/>
  <c r="C193" i="31"/>
  <c r="D193" i="31"/>
  <c r="E193" i="31"/>
  <c r="F193" i="31"/>
  <c r="G193" i="31"/>
  <c r="A194" i="31"/>
  <c r="B194" i="31"/>
  <c r="C194" i="31"/>
  <c r="D194" i="31"/>
  <c r="E194" i="31"/>
  <c r="F194" i="31"/>
  <c r="G194" i="31"/>
  <c r="A195" i="31"/>
  <c r="B195" i="31"/>
  <c r="C195" i="31"/>
  <c r="D195" i="31"/>
  <c r="E195" i="31"/>
  <c r="F195" i="31"/>
  <c r="G195" i="31"/>
  <c r="A196" i="31"/>
  <c r="B196" i="31"/>
  <c r="C196" i="31"/>
  <c r="D196" i="31"/>
  <c r="E196" i="31"/>
  <c r="F196" i="31"/>
  <c r="G196" i="31"/>
  <c r="A197" i="31"/>
  <c r="B197" i="31"/>
  <c r="C197" i="31"/>
  <c r="D197" i="31"/>
  <c r="E197" i="31"/>
  <c r="F197" i="31"/>
  <c r="G197" i="31"/>
  <c r="A198" i="31"/>
  <c r="B198" i="31"/>
  <c r="C198" i="31"/>
  <c r="D198" i="31"/>
  <c r="E198" i="31"/>
  <c r="F198" i="31"/>
  <c r="G198" i="31"/>
  <c r="A199" i="31"/>
  <c r="B199" i="31"/>
  <c r="C199" i="31"/>
  <c r="D199" i="31"/>
  <c r="E199" i="31"/>
  <c r="F199" i="31"/>
  <c r="G199" i="31"/>
  <c r="A200" i="31"/>
  <c r="B200" i="31"/>
  <c r="C200" i="31"/>
  <c r="D200" i="31"/>
  <c r="E200" i="31"/>
  <c r="F200" i="31"/>
  <c r="G200" i="31"/>
  <c r="A201" i="31"/>
  <c r="B201" i="31"/>
  <c r="C201" i="31"/>
  <c r="D201" i="31"/>
  <c r="E201" i="31"/>
  <c r="F201" i="31"/>
  <c r="G201" i="31"/>
  <c r="A202" i="31"/>
  <c r="B202" i="31"/>
  <c r="C202" i="31"/>
  <c r="D202" i="31"/>
  <c r="E202" i="31"/>
  <c r="F202" i="31"/>
  <c r="G202" i="31"/>
  <c r="A203" i="31"/>
  <c r="B203" i="31"/>
  <c r="C203" i="31"/>
  <c r="D203" i="31"/>
  <c r="E203" i="31"/>
  <c r="F203" i="31"/>
  <c r="G203" i="31"/>
  <c r="A204" i="31"/>
  <c r="B204" i="31"/>
  <c r="C204" i="31"/>
  <c r="D204" i="31"/>
  <c r="E204" i="31"/>
  <c r="F204" i="31"/>
  <c r="G204" i="31"/>
  <c r="A205" i="31"/>
  <c r="B205" i="31"/>
  <c r="C205" i="31"/>
  <c r="D205" i="31"/>
  <c r="E205" i="31"/>
  <c r="F205" i="31"/>
  <c r="G205" i="31"/>
  <c r="A206" i="31"/>
  <c r="B206" i="31"/>
  <c r="C206" i="31"/>
  <c r="D206" i="31"/>
  <c r="E206" i="31"/>
  <c r="F206" i="31"/>
  <c r="G206" i="31"/>
  <c r="A207" i="31"/>
  <c r="B207" i="31"/>
  <c r="C207" i="31"/>
  <c r="D207" i="31"/>
  <c r="E207" i="31"/>
  <c r="F207" i="31"/>
  <c r="G207" i="31"/>
  <c r="A208" i="31"/>
  <c r="B208" i="31"/>
  <c r="C208" i="31"/>
  <c r="D208" i="31"/>
  <c r="E208" i="31"/>
  <c r="F208" i="31"/>
  <c r="G208" i="31"/>
  <c r="A209" i="31"/>
  <c r="B209" i="31"/>
  <c r="C209" i="31"/>
  <c r="D209" i="31"/>
  <c r="E209" i="31"/>
  <c r="F209" i="31"/>
  <c r="G209" i="31"/>
  <c r="A210" i="31"/>
  <c r="B210" i="31"/>
  <c r="C210" i="31"/>
  <c r="D210" i="31"/>
  <c r="E210" i="31"/>
  <c r="F210" i="31"/>
  <c r="G210" i="31"/>
  <c r="A211" i="31"/>
  <c r="B211" i="31"/>
  <c r="C211" i="31"/>
  <c r="D211" i="31"/>
  <c r="E211" i="31"/>
  <c r="F211" i="31"/>
  <c r="G211" i="31"/>
  <c r="A212" i="31"/>
  <c r="B212" i="31"/>
  <c r="C212" i="31"/>
  <c r="D212" i="31"/>
  <c r="E212" i="31"/>
  <c r="F212" i="31"/>
  <c r="G212" i="31"/>
  <c r="A213" i="31"/>
  <c r="B213" i="31"/>
  <c r="C213" i="31"/>
  <c r="D213" i="31"/>
  <c r="E213" i="31"/>
  <c r="F213" i="31"/>
  <c r="G213" i="31"/>
  <c r="A214" i="31"/>
  <c r="B214" i="31"/>
  <c r="C214" i="31"/>
  <c r="D214" i="31"/>
  <c r="E214" i="31"/>
  <c r="F214" i="31"/>
  <c r="G214" i="31"/>
  <c r="A215" i="31"/>
  <c r="B215" i="31"/>
  <c r="C215" i="31"/>
  <c r="D215" i="31"/>
  <c r="E215" i="31"/>
  <c r="F215" i="31"/>
  <c r="G215" i="31"/>
  <c r="A216" i="31"/>
  <c r="B216" i="31"/>
  <c r="C216" i="31"/>
  <c r="D216" i="31"/>
  <c r="E216" i="31"/>
  <c r="F216" i="31"/>
  <c r="G216" i="31"/>
  <c r="A217" i="31"/>
  <c r="B217" i="31"/>
  <c r="C217" i="31"/>
  <c r="D217" i="31"/>
  <c r="E217" i="31"/>
  <c r="F217" i="31"/>
  <c r="G217" i="31"/>
  <c r="A218" i="31"/>
  <c r="B218" i="31"/>
  <c r="C218" i="31"/>
  <c r="D218" i="31"/>
  <c r="E218" i="31"/>
  <c r="F218" i="31"/>
  <c r="G218" i="31"/>
  <c r="A219" i="31"/>
  <c r="B219" i="31"/>
  <c r="C219" i="31"/>
  <c r="D219" i="31"/>
  <c r="E219" i="31"/>
  <c r="F219" i="31"/>
  <c r="G219" i="31"/>
  <c r="A220" i="31"/>
  <c r="B220" i="31"/>
  <c r="C220" i="31"/>
  <c r="D220" i="31"/>
  <c r="E220" i="31"/>
  <c r="F220" i="31"/>
  <c r="G220" i="31"/>
  <c r="A221" i="31"/>
  <c r="B221" i="31"/>
  <c r="C221" i="31"/>
  <c r="D221" i="31"/>
  <c r="E221" i="31"/>
  <c r="F221" i="31"/>
  <c r="G221" i="31"/>
  <c r="A222" i="31"/>
  <c r="B222" i="31"/>
  <c r="C222" i="31"/>
  <c r="D222" i="31"/>
  <c r="E222" i="31"/>
  <c r="F222" i="31"/>
  <c r="G222" i="31"/>
  <c r="A223" i="31"/>
  <c r="B223" i="31"/>
  <c r="C223" i="31"/>
  <c r="D223" i="31"/>
  <c r="E223" i="31"/>
  <c r="F223" i="31"/>
  <c r="G223" i="31"/>
  <c r="A224" i="31"/>
  <c r="B224" i="31"/>
  <c r="C224" i="31"/>
  <c r="D224" i="31"/>
  <c r="E224" i="31"/>
  <c r="F224" i="31"/>
  <c r="G224" i="31"/>
  <c r="A225" i="31"/>
  <c r="B225" i="31"/>
  <c r="C225" i="31"/>
  <c r="D225" i="31"/>
  <c r="E225" i="31"/>
  <c r="F225" i="31"/>
  <c r="G225" i="31"/>
  <c r="A226" i="31"/>
  <c r="B226" i="31"/>
  <c r="C226" i="31"/>
  <c r="D226" i="31"/>
  <c r="E226" i="31"/>
  <c r="F226" i="31"/>
  <c r="G226" i="31"/>
  <c r="A227" i="31"/>
  <c r="B227" i="31"/>
  <c r="C227" i="31"/>
  <c r="D227" i="31"/>
  <c r="E227" i="31"/>
  <c r="F227" i="31"/>
  <c r="G227" i="31"/>
  <c r="A228" i="31"/>
  <c r="B228" i="31"/>
  <c r="C228" i="31"/>
  <c r="D228" i="31"/>
  <c r="E228" i="31"/>
  <c r="F228" i="31"/>
  <c r="G228" i="31"/>
  <c r="A229" i="31"/>
  <c r="B229" i="31"/>
  <c r="C229" i="31"/>
  <c r="D229" i="31"/>
  <c r="E229" i="31"/>
  <c r="F229" i="31"/>
  <c r="G229" i="31"/>
  <c r="A230" i="31"/>
  <c r="B230" i="31"/>
  <c r="C230" i="31"/>
  <c r="D230" i="31"/>
  <c r="E230" i="31"/>
  <c r="F230" i="31"/>
  <c r="G230" i="31"/>
  <c r="A231" i="31"/>
  <c r="B231" i="31"/>
  <c r="C231" i="31"/>
  <c r="D231" i="31"/>
  <c r="E231" i="31"/>
  <c r="F231" i="31"/>
  <c r="G231" i="31"/>
  <c r="A232" i="31"/>
  <c r="B232" i="31"/>
  <c r="C232" i="31"/>
  <c r="D232" i="31"/>
  <c r="E232" i="31"/>
  <c r="F232" i="31"/>
  <c r="G232" i="31"/>
  <c r="A233" i="31"/>
  <c r="B233" i="31"/>
  <c r="C233" i="31"/>
  <c r="D233" i="31"/>
  <c r="E233" i="31"/>
  <c r="F233" i="31"/>
  <c r="G233" i="31"/>
  <c r="A234" i="31"/>
  <c r="B234" i="31"/>
  <c r="C234" i="31"/>
  <c r="D234" i="31"/>
  <c r="E234" i="31"/>
  <c r="F234" i="31"/>
  <c r="G234" i="31"/>
  <c r="A235" i="31"/>
  <c r="B235" i="31"/>
  <c r="C235" i="31"/>
  <c r="D235" i="31"/>
  <c r="E235" i="31"/>
  <c r="F235" i="31"/>
  <c r="G235" i="31"/>
  <c r="A236" i="31"/>
  <c r="B236" i="31"/>
  <c r="C236" i="31"/>
  <c r="D236" i="31"/>
  <c r="E236" i="31"/>
  <c r="F236" i="31"/>
  <c r="G236" i="31"/>
  <c r="A237" i="31"/>
  <c r="B237" i="31"/>
  <c r="C237" i="31"/>
  <c r="D237" i="31"/>
  <c r="E237" i="31"/>
  <c r="F237" i="31"/>
  <c r="G237" i="31"/>
  <c r="A238" i="31"/>
  <c r="B238" i="31"/>
  <c r="C238" i="31"/>
  <c r="D238" i="31"/>
  <c r="E238" i="31"/>
  <c r="F238" i="31"/>
  <c r="G238" i="31"/>
  <c r="A239" i="31"/>
  <c r="B239" i="31"/>
  <c r="C239" i="31"/>
  <c r="D239" i="31"/>
  <c r="E239" i="31"/>
  <c r="F239" i="31"/>
  <c r="G239" i="31"/>
  <c r="A240" i="31"/>
  <c r="B240" i="31"/>
  <c r="C240" i="31"/>
  <c r="D240" i="31"/>
  <c r="E240" i="31"/>
  <c r="F240" i="31"/>
  <c r="G240" i="31"/>
  <c r="A241" i="31"/>
  <c r="B241" i="31"/>
  <c r="C241" i="31"/>
  <c r="D241" i="31"/>
  <c r="E241" i="31"/>
  <c r="F241" i="31"/>
  <c r="G241" i="31"/>
  <c r="A242" i="31"/>
  <c r="B242" i="31"/>
  <c r="C242" i="31"/>
  <c r="D242" i="31"/>
  <c r="E242" i="31"/>
  <c r="F242" i="31"/>
  <c r="G242" i="31"/>
  <c r="A243" i="31"/>
  <c r="B243" i="31"/>
  <c r="C243" i="31"/>
  <c r="D243" i="31"/>
  <c r="E243" i="31"/>
  <c r="F243" i="31"/>
  <c r="G243" i="31"/>
  <c r="A244" i="31"/>
  <c r="B244" i="31"/>
  <c r="C244" i="31"/>
  <c r="D244" i="31"/>
  <c r="E244" i="31"/>
  <c r="F244" i="31"/>
  <c r="G244" i="31"/>
  <c r="A245" i="31"/>
  <c r="B245" i="31"/>
  <c r="C245" i="31"/>
  <c r="D245" i="31"/>
  <c r="E245" i="31"/>
  <c r="F245" i="31"/>
  <c r="G245" i="31"/>
  <c r="A246" i="31"/>
  <c r="B246" i="31"/>
  <c r="C246" i="31"/>
  <c r="D246" i="31"/>
  <c r="E246" i="31"/>
  <c r="F246" i="31"/>
  <c r="G246" i="31"/>
  <c r="A247" i="31"/>
  <c r="B247" i="31"/>
  <c r="C247" i="31"/>
  <c r="D247" i="31"/>
  <c r="E247" i="31"/>
  <c r="F247" i="31"/>
  <c r="G247" i="31"/>
  <c r="A248" i="31"/>
  <c r="B248" i="31"/>
  <c r="C248" i="31"/>
  <c r="D248" i="31"/>
  <c r="E248" i="31"/>
  <c r="F248" i="31"/>
  <c r="G248" i="31"/>
  <c r="A249" i="31"/>
  <c r="B249" i="31"/>
  <c r="C249" i="31"/>
  <c r="D249" i="31"/>
  <c r="E249" i="31"/>
  <c r="F249" i="31"/>
  <c r="G249" i="31"/>
  <c r="A250" i="31"/>
  <c r="B250" i="31"/>
  <c r="C250" i="31"/>
  <c r="D250" i="31"/>
  <c r="E250" i="31"/>
  <c r="F250" i="31"/>
  <c r="G250" i="31"/>
  <c r="A251" i="31"/>
  <c r="B251" i="31"/>
  <c r="C251" i="31"/>
  <c r="D251" i="31"/>
  <c r="E251" i="31"/>
  <c r="F251" i="31"/>
  <c r="G251" i="31"/>
  <c r="A252" i="31"/>
  <c r="B252" i="31"/>
  <c r="C252" i="31"/>
  <c r="D252" i="31"/>
  <c r="E252" i="31"/>
  <c r="F252" i="31"/>
  <c r="G252" i="31"/>
  <c r="A253" i="31"/>
  <c r="B253" i="31"/>
  <c r="C253" i="31"/>
  <c r="D253" i="31"/>
  <c r="E253" i="31"/>
  <c r="F253" i="31"/>
  <c r="G253" i="31"/>
  <c r="A254" i="31"/>
  <c r="B254" i="31"/>
  <c r="C254" i="31"/>
  <c r="D254" i="31"/>
  <c r="E254" i="31"/>
  <c r="F254" i="31"/>
  <c r="G254" i="31"/>
  <c r="A255" i="31"/>
  <c r="B255" i="31"/>
  <c r="C255" i="31"/>
  <c r="D255" i="31"/>
  <c r="E255" i="31"/>
  <c r="F255" i="31"/>
  <c r="G255" i="31"/>
  <c r="A256" i="31"/>
  <c r="B256" i="31"/>
  <c r="C256" i="31"/>
  <c r="D256" i="31"/>
  <c r="E256" i="31"/>
  <c r="F256" i="31"/>
  <c r="G256" i="31"/>
  <c r="A257" i="31"/>
  <c r="B257" i="31"/>
  <c r="C257" i="31"/>
  <c r="D257" i="31"/>
  <c r="E257" i="31"/>
  <c r="F257" i="31"/>
  <c r="G257" i="31"/>
  <c r="A258" i="31"/>
  <c r="B258" i="31"/>
  <c r="C258" i="31"/>
  <c r="D258" i="31"/>
  <c r="E258" i="31"/>
  <c r="F258" i="31"/>
  <c r="G258" i="31"/>
  <c r="A259" i="31"/>
  <c r="B259" i="31"/>
  <c r="C259" i="31"/>
  <c r="D259" i="31"/>
  <c r="E259" i="31"/>
  <c r="F259" i="31"/>
  <c r="G259" i="31"/>
  <c r="A260" i="31"/>
  <c r="B260" i="31"/>
  <c r="C260" i="31"/>
  <c r="D260" i="31"/>
  <c r="E260" i="31"/>
  <c r="F260" i="31"/>
  <c r="G260" i="31"/>
  <c r="A261" i="31"/>
  <c r="B261" i="31"/>
  <c r="C261" i="31"/>
  <c r="D261" i="31"/>
  <c r="E261" i="31"/>
  <c r="F261" i="31"/>
  <c r="G261" i="31"/>
  <c r="A262" i="31"/>
  <c r="B262" i="31"/>
  <c r="C262" i="31"/>
  <c r="D262" i="31"/>
  <c r="E262" i="31"/>
  <c r="F262" i="31"/>
  <c r="G262" i="31"/>
  <c r="A263" i="31"/>
  <c r="B263" i="31"/>
  <c r="C263" i="31"/>
  <c r="D263" i="31"/>
  <c r="E263" i="31"/>
  <c r="F263" i="31"/>
  <c r="G263" i="31"/>
  <c r="A264" i="31"/>
  <c r="B264" i="31"/>
  <c r="C264" i="31"/>
  <c r="D264" i="31"/>
  <c r="E264" i="31"/>
  <c r="F264" i="31"/>
  <c r="G264" i="31"/>
  <c r="A265" i="31"/>
  <c r="B265" i="31"/>
  <c r="C265" i="31"/>
  <c r="D265" i="31"/>
  <c r="E265" i="31"/>
  <c r="F265" i="31"/>
  <c r="G265" i="31"/>
  <c r="A266" i="31"/>
  <c r="B266" i="31"/>
  <c r="C266" i="31"/>
  <c r="D266" i="31"/>
  <c r="E266" i="31"/>
  <c r="F266" i="31"/>
  <c r="G266" i="31"/>
  <c r="A267" i="31"/>
  <c r="B267" i="31"/>
  <c r="C267" i="31"/>
  <c r="D267" i="31"/>
  <c r="E267" i="31"/>
  <c r="F267" i="31"/>
  <c r="G267" i="31"/>
  <c r="A268" i="31"/>
  <c r="B268" i="31"/>
  <c r="C268" i="31"/>
  <c r="D268" i="31"/>
  <c r="E268" i="31"/>
  <c r="F268" i="31"/>
  <c r="G268" i="31"/>
  <c r="A269" i="31"/>
  <c r="B269" i="31"/>
  <c r="C269" i="31"/>
  <c r="D269" i="31"/>
  <c r="E269" i="31"/>
  <c r="F269" i="31"/>
  <c r="G269" i="31"/>
  <c r="A270" i="31"/>
  <c r="B270" i="31"/>
  <c r="C270" i="31"/>
  <c r="D270" i="31"/>
  <c r="E270" i="31"/>
  <c r="F270" i="31"/>
  <c r="G270" i="31"/>
  <c r="A271" i="31"/>
  <c r="B271" i="31"/>
  <c r="C271" i="31"/>
  <c r="D271" i="31"/>
  <c r="E271" i="31"/>
  <c r="F271" i="31"/>
  <c r="G271" i="31"/>
  <c r="A272" i="31"/>
  <c r="B272" i="31"/>
  <c r="C272" i="31"/>
  <c r="D272" i="31"/>
  <c r="E272" i="31"/>
  <c r="F272" i="31"/>
  <c r="G272" i="31"/>
  <c r="A273" i="31"/>
  <c r="B273" i="31"/>
  <c r="C273" i="31"/>
  <c r="D273" i="31"/>
  <c r="E273" i="31"/>
  <c r="F273" i="31"/>
  <c r="G273" i="31"/>
  <c r="A274" i="31"/>
  <c r="B274" i="31"/>
  <c r="C274" i="31"/>
  <c r="D274" i="31"/>
  <c r="E274" i="31"/>
  <c r="F274" i="31"/>
  <c r="G274" i="31"/>
  <c r="A275" i="31"/>
  <c r="B275" i="31"/>
  <c r="C275" i="31"/>
  <c r="D275" i="31"/>
  <c r="E275" i="31"/>
  <c r="F275" i="31"/>
  <c r="G275" i="31"/>
  <c r="A276" i="31"/>
  <c r="B276" i="31"/>
  <c r="C276" i="31"/>
  <c r="D276" i="31"/>
  <c r="E276" i="31"/>
  <c r="F276" i="31"/>
  <c r="G276" i="31"/>
  <c r="A277" i="31"/>
  <c r="B277" i="31"/>
  <c r="C277" i="31"/>
  <c r="D277" i="31"/>
  <c r="E277" i="31"/>
  <c r="F277" i="31"/>
  <c r="G277" i="31"/>
  <c r="A278" i="31"/>
  <c r="B278" i="31"/>
  <c r="C278" i="31"/>
  <c r="D278" i="31"/>
  <c r="E278" i="31"/>
  <c r="F278" i="31"/>
  <c r="G278" i="31"/>
  <c r="A279" i="31"/>
  <c r="B279" i="31"/>
  <c r="C279" i="31"/>
  <c r="D279" i="31"/>
  <c r="E279" i="31"/>
  <c r="F279" i="31"/>
  <c r="G279" i="31"/>
  <c r="A280" i="31"/>
  <c r="B280" i="31"/>
  <c r="C280" i="31"/>
  <c r="D280" i="31"/>
  <c r="E280" i="31"/>
  <c r="F280" i="31"/>
  <c r="G280" i="31"/>
  <c r="A281" i="31"/>
  <c r="B281" i="31"/>
  <c r="C281" i="31"/>
  <c r="D281" i="31"/>
  <c r="E281" i="31"/>
  <c r="F281" i="31"/>
  <c r="G281" i="31"/>
  <c r="A282" i="31"/>
  <c r="B282" i="31"/>
  <c r="C282" i="31"/>
  <c r="D282" i="31"/>
  <c r="E282" i="31"/>
  <c r="F282" i="31"/>
  <c r="G282" i="31"/>
  <c r="A283" i="31"/>
  <c r="B283" i="31"/>
  <c r="C283" i="31"/>
  <c r="D283" i="31"/>
  <c r="E283" i="31"/>
  <c r="F283" i="31"/>
  <c r="G283" i="31"/>
  <c r="A284" i="31"/>
  <c r="B284" i="31"/>
  <c r="C284" i="31"/>
  <c r="D284" i="31"/>
  <c r="E284" i="31"/>
  <c r="F284" i="31"/>
  <c r="G284" i="31"/>
  <c r="A285" i="31"/>
  <c r="B285" i="31"/>
  <c r="C285" i="31"/>
  <c r="D285" i="31"/>
  <c r="E285" i="31"/>
  <c r="F285" i="31"/>
  <c r="G285" i="31"/>
  <c r="A286" i="31"/>
  <c r="B286" i="31"/>
  <c r="C286" i="31"/>
  <c r="D286" i="31"/>
  <c r="E286" i="31"/>
  <c r="F286" i="31"/>
  <c r="G286" i="31"/>
  <c r="A287" i="31"/>
  <c r="B287" i="31"/>
  <c r="C287" i="31"/>
  <c r="D287" i="31"/>
  <c r="E287" i="31"/>
  <c r="F287" i="31"/>
  <c r="G287" i="31"/>
  <c r="A288" i="31"/>
  <c r="B288" i="31"/>
  <c r="C288" i="31"/>
  <c r="D288" i="31"/>
  <c r="E288" i="31"/>
  <c r="F288" i="31"/>
  <c r="G288" i="31"/>
  <c r="A289" i="31"/>
  <c r="B289" i="31"/>
  <c r="C289" i="31"/>
  <c r="D289" i="31"/>
  <c r="E289" i="31"/>
  <c r="F289" i="31"/>
  <c r="G289" i="31"/>
  <c r="A290" i="31"/>
  <c r="B290" i="31"/>
  <c r="C290" i="31"/>
  <c r="D290" i="31"/>
  <c r="E290" i="31"/>
  <c r="F290" i="31"/>
  <c r="G290" i="31"/>
  <c r="A291" i="31"/>
  <c r="B291" i="31"/>
  <c r="C291" i="31"/>
  <c r="D291" i="31"/>
  <c r="E291" i="31"/>
  <c r="F291" i="31"/>
  <c r="G291" i="31"/>
  <c r="A292" i="31"/>
  <c r="B292" i="31"/>
  <c r="C292" i="31"/>
  <c r="D292" i="31"/>
  <c r="E292" i="31"/>
  <c r="F292" i="31"/>
  <c r="G292" i="31"/>
  <c r="A293" i="31"/>
  <c r="B293" i="31"/>
  <c r="C293" i="31"/>
  <c r="D293" i="31"/>
  <c r="E293" i="31"/>
  <c r="F293" i="31"/>
  <c r="G293" i="31"/>
  <c r="A294" i="31"/>
  <c r="B294" i="31"/>
  <c r="C294" i="31"/>
  <c r="D294" i="31"/>
  <c r="E294" i="31"/>
  <c r="F294" i="31"/>
  <c r="G294" i="31"/>
  <c r="A295" i="31"/>
  <c r="B295" i="31"/>
  <c r="C295" i="31"/>
  <c r="D295" i="31"/>
  <c r="E295" i="31"/>
  <c r="F295" i="31"/>
  <c r="G295" i="31"/>
  <c r="A296" i="31"/>
  <c r="B296" i="31"/>
  <c r="C296" i="31"/>
  <c r="D296" i="31"/>
  <c r="E296" i="31"/>
  <c r="F296" i="31"/>
  <c r="G296" i="31"/>
  <c r="A297" i="31"/>
  <c r="B297" i="31"/>
  <c r="C297" i="31"/>
  <c r="D297" i="31"/>
  <c r="E297" i="31"/>
  <c r="F297" i="31"/>
  <c r="G297" i="31"/>
  <c r="A298" i="31"/>
  <c r="B298" i="31"/>
  <c r="C298" i="31"/>
  <c r="D298" i="31"/>
  <c r="E298" i="31"/>
  <c r="F298" i="31"/>
  <c r="G298" i="31"/>
  <c r="A299" i="31"/>
  <c r="B299" i="31"/>
  <c r="C299" i="31"/>
  <c r="D299" i="31"/>
  <c r="E299" i="31"/>
  <c r="F299" i="31"/>
  <c r="G299" i="31"/>
  <c r="A300" i="31"/>
  <c r="B300" i="31"/>
  <c r="C300" i="31"/>
  <c r="D300" i="31"/>
  <c r="E300" i="31"/>
  <c r="F300" i="31"/>
  <c r="G300" i="31"/>
  <c r="A301" i="31"/>
  <c r="B301" i="31"/>
  <c r="C301" i="31"/>
  <c r="D301" i="31"/>
  <c r="E301" i="31"/>
  <c r="F301" i="31"/>
  <c r="G301" i="31"/>
  <c r="A302" i="31"/>
  <c r="B302" i="31"/>
  <c r="C302" i="31"/>
  <c r="D302" i="31"/>
  <c r="E302" i="31"/>
  <c r="F302" i="31"/>
  <c r="G302" i="31"/>
  <c r="A303" i="31"/>
  <c r="B303" i="31"/>
  <c r="C303" i="31"/>
  <c r="D303" i="31"/>
  <c r="E303" i="31"/>
  <c r="F303" i="31"/>
  <c r="G303" i="31"/>
  <c r="A304" i="31"/>
  <c r="B304" i="31"/>
  <c r="C304" i="31"/>
  <c r="D304" i="31"/>
  <c r="E304" i="31"/>
  <c r="F304" i="31"/>
  <c r="G304" i="31"/>
  <c r="A305" i="31"/>
  <c r="B305" i="31"/>
  <c r="C305" i="31"/>
  <c r="D305" i="31"/>
  <c r="E305" i="31"/>
  <c r="F305" i="31"/>
  <c r="G305" i="31"/>
  <c r="A306" i="31"/>
  <c r="B306" i="31"/>
  <c r="C306" i="31"/>
  <c r="D306" i="31"/>
  <c r="E306" i="31"/>
  <c r="F306" i="31"/>
  <c r="G306" i="31"/>
  <c r="A307" i="31"/>
  <c r="B307" i="31"/>
  <c r="C307" i="31"/>
  <c r="D307" i="31"/>
  <c r="E307" i="31"/>
  <c r="F307" i="31"/>
  <c r="G307" i="31"/>
  <c r="A308" i="31"/>
  <c r="B308" i="31"/>
  <c r="C308" i="31"/>
  <c r="D308" i="31"/>
  <c r="E308" i="31"/>
  <c r="F308" i="31"/>
  <c r="G308" i="31"/>
  <c r="A309" i="31"/>
  <c r="B309" i="31"/>
  <c r="C309" i="31"/>
  <c r="D309" i="31"/>
  <c r="E309" i="31"/>
  <c r="F309" i="31"/>
  <c r="G309" i="31"/>
  <c r="A310" i="31"/>
  <c r="B310" i="31"/>
  <c r="C310" i="31"/>
  <c r="D310" i="31"/>
  <c r="E310" i="31"/>
  <c r="F310" i="31"/>
  <c r="G310" i="31"/>
  <c r="A311" i="31"/>
  <c r="B311" i="31"/>
  <c r="C311" i="31"/>
  <c r="D311" i="31"/>
  <c r="E311" i="31"/>
  <c r="F311" i="31"/>
  <c r="G311" i="31"/>
  <c r="A312" i="31"/>
  <c r="B312" i="31"/>
  <c r="C312" i="31"/>
  <c r="D312" i="31"/>
  <c r="E312" i="31"/>
  <c r="F312" i="31"/>
  <c r="G312" i="31"/>
  <c r="A313" i="31"/>
  <c r="B313" i="31"/>
  <c r="C313" i="31"/>
  <c r="D313" i="31"/>
  <c r="E313" i="31"/>
  <c r="F313" i="31"/>
  <c r="G313" i="31"/>
  <c r="A314" i="31"/>
  <c r="B314" i="31"/>
  <c r="C314" i="31"/>
  <c r="D314" i="31"/>
  <c r="E314" i="31"/>
  <c r="F314" i="31"/>
  <c r="G314" i="31"/>
  <c r="A315" i="31"/>
  <c r="B315" i="31"/>
  <c r="C315" i="31"/>
  <c r="D315" i="31"/>
  <c r="E315" i="31"/>
  <c r="F315" i="31"/>
  <c r="G315" i="31"/>
  <c r="A316" i="31"/>
  <c r="B316" i="31"/>
  <c r="C316" i="31"/>
  <c r="D316" i="31"/>
  <c r="E316" i="31"/>
  <c r="F316" i="31"/>
  <c r="G316" i="31"/>
  <c r="A317" i="31"/>
  <c r="B317" i="31"/>
  <c r="C317" i="31"/>
  <c r="D317" i="31"/>
  <c r="E317" i="31"/>
  <c r="F317" i="31"/>
  <c r="G317" i="31"/>
  <c r="A318" i="31"/>
  <c r="B318" i="31"/>
  <c r="C318" i="31"/>
  <c r="D318" i="31"/>
  <c r="E318" i="31"/>
  <c r="F318" i="31"/>
  <c r="G318" i="31"/>
  <c r="A319" i="31"/>
  <c r="B319" i="31"/>
  <c r="C319" i="31"/>
  <c r="D319" i="31"/>
  <c r="E319" i="31"/>
  <c r="F319" i="31"/>
  <c r="G319" i="31"/>
  <c r="A320" i="31"/>
  <c r="B320" i="31"/>
  <c r="C320" i="31"/>
  <c r="D320" i="31"/>
  <c r="E320" i="31"/>
  <c r="F320" i="31"/>
  <c r="G320" i="31"/>
  <c r="A321" i="31"/>
  <c r="B321" i="31"/>
  <c r="C321" i="31"/>
  <c r="D321" i="31"/>
  <c r="E321" i="31"/>
  <c r="F321" i="31"/>
  <c r="G321" i="31"/>
  <c r="A322" i="31"/>
  <c r="B322" i="31"/>
  <c r="C322" i="31"/>
  <c r="D322" i="31"/>
  <c r="E322" i="31"/>
  <c r="F322" i="31"/>
  <c r="G322" i="31"/>
  <c r="A323" i="31"/>
  <c r="B323" i="31"/>
  <c r="C323" i="31"/>
  <c r="D323" i="31"/>
  <c r="E323" i="31"/>
  <c r="F323" i="31"/>
  <c r="G323" i="31"/>
  <c r="A324" i="31"/>
  <c r="B324" i="31"/>
  <c r="C324" i="31"/>
  <c r="D324" i="31"/>
  <c r="E324" i="31"/>
  <c r="F324" i="31"/>
  <c r="G324" i="31"/>
  <c r="A325" i="31"/>
  <c r="B325" i="31"/>
  <c r="C325" i="31"/>
  <c r="D325" i="31"/>
  <c r="E325" i="31"/>
  <c r="F325" i="31"/>
  <c r="G325" i="31"/>
  <c r="A326" i="31"/>
  <c r="B326" i="31"/>
  <c r="C326" i="31"/>
  <c r="D326" i="31"/>
  <c r="E326" i="31"/>
  <c r="F326" i="31"/>
  <c r="G326" i="31"/>
  <c r="A327" i="31"/>
  <c r="B327" i="31"/>
  <c r="C327" i="31"/>
  <c r="D327" i="31"/>
  <c r="E327" i="31"/>
  <c r="F327" i="31"/>
  <c r="G327" i="31"/>
  <c r="A328" i="31"/>
  <c r="B328" i="31"/>
  <c r="C328" i="31"/>
  <c r="D328" i="31"/>
  <c r="E328" i="31"/>
  <c r="F328" i="31"/>
  <c r="G328" i="31"/>
  <c r="A329" i="31"/>
  <c r="B329" i="31"/>
  <c r="C329" i="31"/>
  <c r="D329" i="31"/>
  <c r="E329" i="31"/>
  <c r="F329" i="31"/>
  <c r="G329" i="31"/>
  <c r="A330" i="31"/>
  <c r="B330" i="31"/>
  <c r="C330" i="31"/>
  <c r="D330" i="31"/>
  <c r="E330" i="31"/>
  <c r="F330" i="31"/>
  <c r="G330" i="31"/>
  <c r="A331" i="31"/>
  <c r="B331" i="31"/>
  <c r="C331" i="31"/>
  <c r="D331" i="31"/>
  <c r="E331" i="31"/>
  <c r="F331" i="31"/>
  <c r="G331" i="31"/>
  <c r="A332" i="31"/>
  <c r="B332" i="31"/>
  <c r="C332" i="31"/>
  <c r="D332" i="31"/>
  <c r="E332" i="31"/>
  <c r="F332" i="31"/>
  <c r="G332" i="31"/>
  <c r="A333" i="31"/>
  <c r="B333" i="31"/>
  <c r="C333" i="31"/>
  <c r="D333" i="31"/>
  <c r="E333" i="31"/>
  <c r="F333" i="31"/>
  <c r="G333" i="31"/>
  <c r="A334" i="31"/>
  <c r="B334" i="31"/>
  <c r="C334" i="31"/>
  <c r="D334" i="31"/>
  <c r="E334" i="31"/>
  <c r="F334" i="31"/>
  <c r="G334" i="31"/>
  <c r="A335" i="31"/>
  <c r="B335" i="31"/>
  <c r="C335" i="31"/>
  <c r="D335" i="31"/>
  <c r="E335" i="31"/>
  <c r="F335" i="31"/>
  <c r="G335" i="31"/>
  <c r="A336" i="31"/>
  <c r="B336" i="31"/>
  <c r="C336" i="31"/>
  <c r="D336" i="31"/>
  <c r="E336" i="31"/>
  <c r="F336" i="31"/>
  <c r="G336" i="31"/>
  <c r="A337" i="31"/>
  <c r="B337" i="31"/>
  <c r="C337" i="31"/>
  <c r="D337" i="31"/>
  <c r="E337" i="31"/>
  <c r="F337" i="31"/>
  <c r="G337" i="31"/>
  <c r="A338" i="31"/>
  <c r="B338" i="31"/>
  <c r="C338" i="31"/>
  <c r="D338" i="31"/>
  <c r="E338" i="31"/>
  <c r="F338" i="31"/>
  <c r="G338" i="31"/>
  <c r="A339" i="31"/>
  <c r="B339" i="31"/>
  <c r="C339" i="31"/>
  <c r="D339" i="31"/>
  <c r="E339" i="31"/>
  <c r="F339" i="31"/>
  <c r="G339" i="31"/>
  <c r="A340" i="31"/>
  <c r="B340" i="31"/>
  <c r="C340" i="31"/>
  <c r="D340" i="31"/>
  <c r="E340" i="31"/>
  <c r="F340" i="31"/>
  <c r="G340" i="31"/>
  <c r="A341" i="31"/>
  <c r="B341" i="31"/>
  <c r="C341" i="31"/>
  <c r="D341" i="31"/>
  <c r="E341" i="31"/>
  <c r="F341" i="31"/>
  <c r="G341" i="31"/>
  <c r="A342" i="31"/>
  <c r="B342" i="31"/>
  <c r="C342" i="31"/>
  <c r="D342" i="31"/>
  <c r="E342" i="31"/>
  <c r="F342" i="31"/>
  <c r="G342" i="31"/>
  <c r="A343" i="31"/>
  <c r="B343" i="31"/>
  <c r="C343" i="31"/>
  <c r="D343" i="31"/>
  <c r="E343" i="31"/>
  <c r="F343" i="31"/>
  <c r="G343" i="31"/>
  <c r="A344" i="31"/>
  <c r="B344" i="31"/>
  <c r="C344" i="31"/>
  <c r="D344" i="31"/>
  <c r="E344" i="31"/>
  <c r="F344" i="31"/>
  <c r="G344" i="31"/>
  <c r="A345" i="31"/>
  <c r="B345" i="31"/>
  <c r="C345" i="31"/>
  <c r="D345" i="31"/>
  <c r="E345" i="31"/>
  <c r="F345" i="31"/>
  <c r="G345" i="31"/>
  <c r="A346" i="31"/>
  <c r="B346" i="31"/>
  <c r="C346" i="31"/>
  <c r="D346" i="31"/>
  <c r="E346" i="31"/>
  <c r="F346" i="31"/>
  <c r="G346" i="31"/>
  <c r="A347" i="31"/>
  <c r="B347" i="31"/>
  <c r="C347" i="31"/>
  <c r="D347" i="31"/>
  <c r="E347" i="31"/>
  <c r="F347" i="31"/>
  <c r="G347" i="31"/>
  <c r="A348" i="31"/>
  <c r="B348" i="31"/>
  <c r="C348" i="31"/>
  <c r="D348" i="31"/>
  <c r="E348" i="31"/>
  <c r="F348" i="31"/>
  <c r="G348" i="31"/>
  <c r="A349" i="31"/>
  <c r="B349" i="31"/>
  <c r="C349" i="31"/>
  <c r="D349" i="31"/>
  <c r="E349" i="31"/>
  <c r="F349" i="31"/>
  <c r="G349" i="31"/>
  <c r="A350" i="31"/>
  <c r="B350" i="31"/>
  <c r="C350" i="31"/>
  <c r="D350" i="31"/>
  <c r="E350" i="31"/>
  <c r="F350" i="31"/>
  <c r="G350" i="31"/>
  <c r="A351" i="31"/>
  <c r="B351" i="31"/>
  <c r="C351" i="31"/>
  <c r="D351" i="31"/>
  <c r="E351" i="31"/>
  <c r="F351" i="31"/>
  <c r="G351" i="31"/>
  <c r="A352" i="31"/>
  <c r="B352" i="31"/>
  <c r="C352" i="31"/>
  <c r="D352" i="31"/>
  <c r="E352" i="31"/>
  <c r="F352" i="31"/>
  <c r="G352" i="31"/>
  <c r="A353" i="31"/>
  <c r="B353" i="31"/>
  <c r="C353" i="31"/>
  <c r="D353" i="31"/>
  <c r="E353" i="31"/>
  <c r="F353" i="31"/>
  <c r="G353" i="31"/>
  <c r="A354" i="31"/>
  <c r="B354" i="31"/>
  <c r="C354" i="31"/>
  <c r="D354" i="31"/>
  <c r="E354" i="31"/>
  <c r="F354" i="31"/>
  <c r="G354" i="31"/>
  <c r="A355" i="31"/>
  <c r="B355" i="31"/>
  <c r="C355" i="31"/>
  <c r="D355" i="31"/>
  <c r="E355" i="31"/>
  <c r="F355" i="31"/>
  <c r="G355" i="31"/>
  <c r="A356" i="31"/>
  <c r="B356" i="31"/>
  <c r="C356" i="31"/>
  <c r="D356" i="31"/>
  <c r="E356" i="31"/>
  <c r="F356" i="31"/>
  <c r="G356" i="31"/>
  <c r="A357" i="31"/>
  <c r="B357" i="31"/>
  <c r="C357" i="31"/>
  <c r="D357" i="31"/>
  <c r="E357" i="31"/>
  <c r="F357" i="31"/>
  <c r="G357" i="31"/>
  <c r="A358" i="31"/>
  <c r="B358" i="31"/>
  <c r="C358" i="31"/>
  <c r="D358" i="31"/>
  <c r="E358" i="31"/>
  <c r="F358" i="31"/>
  <c r="G358" i="31"/>
  <c r="A359" i="31"/>
  <c r="B359" i="31"/>
  <c r="C359" i="31"/>
  <c r="D359" i="31"/>
  <c r="E359" i="31"/>
  <c r="F359" i="31"/>
  <c r="G359" i="31"/>
  <c r="A360" i="31"/>
  <c r="B360" i="31"/>
  <c r="C360" i="31"/>
  <c r="D360" i="31"/>
  <c r="E360" i="31"/>
  <c r="F360" i="31"/>
  <c r="G360" i="31"/>
  <c r="A361" i="31"/>
  <c r="B361" i="31"/>
  <c r="C361" i="31"/>
  <c r="D361" i="31"/>
  <c r="E361" i="31"/>
  <c r="F361" i="31"/>
  <c r="G361" i="31"/>
  <c r="A362" i="31"/>
  <c r="B362" i="31"/>
  <c r="C362" i="31"/>
  <c r="D362" i="31"/>
  <c r="E362" i="31"/>
  <c r="F362" i="31"/>
  <c r="G362" i="31"/>
  <c r="A363" i="31"/>
  <c r="B363" i="31"/>
  <c r="C363" i="31"/>
  <c r="D363" i="31"/>
  <c r="E363" i="31"/>
  <c r="F363" i="31"/>
  <c r="G363" i="31"/>
  <c r="A364" i="31"/>
  <c r="B364" i="31"/>
  <c r="C364" i="31"/>
  <c r="D364" i="31"/>
  <c r="E364" i="31"/>
  <c r="F364" i="31"/>
  <c r="G364" i="31"/>
  <c r="A365" i="31"/>
  <c r="B365" i="31"/>
  <c r="C365" i="31"/>
  <c r="D365" i="31"/>
  <c r="E365" i="31"/>
  <c r="F365" i="31"/>
  <c r="G365" i="31"/>
  <c r="A366" i="31"/>
  <c r="B366" i="31"/>
  <c r="C366" i="31"/>
  <c r="D366" i="31"/>
  <c r="E366" i="31"/>
  <c r="F366" i="31"/>
  <c r="G366" i="31"/>
  <c r="A367" i="31"/>
  <c r="B367" i="31"/>
  <c r="C367" i="31"/>
  <c r="D367" i="31"/>
  <c r="E367" i="31"/>
  <c r="F367" i="31"/>
  <c r="G367" i="31"/>
  <c r="A368" i="31"/>
  <c r="B368" i="31"/>
  <c r="C368" i="31"/>
  <c r="D368" i="31"/>
  <c r="E368" i="31"/>
  <c r="F368" i="31"/>
  <c r="G368" i="31"/>
  <c r="A369" i="31"/>
  <c r="B369" i="31"/>
  <c r="C369" i="31"/>
  <c r="D369" i="31"/>
  <c r="E369" i="31"/>
  <c r="F369" i="31"/>
  <c r="G369" i="31"/>
  <c r="A370" i="31"/>
  <c r="B370" i="31"/>
  <c r="C370" i="31"/>
  <c r="D370" i="31"/>
  <c r="E370" i="31"/>
  <c r="F370" i="31"/>
  <c r="G370" i="31"/>
  <c r="A371" i="31"/>
  <c r="B371" i="31"/>
  <c r="C371" i="31"/>
  <c r="D371" i="31"/>
  <c r="E371" i="31"/>
  <c r="F371" i="31"/>
  <c r="G371" i="31"/>
  <c r="A372" i="31"/>
  <c r="B372" i="31"/>
  <c r="C372" i="31"/>
  <c r="D372" i="31"/>
  <c r="E372" i="31"/>
  <c r="F372" i="31"/>
  <c r="G372" i="31"/>
  <c r="A373" i="31"/>
  <c r="B373" i="31"/>
  <c r="C373" i="31"/>
  <c r="D373" i="31"/>
  <c r="E373" i="31"/>
  <c r="F373" i="31"/>
  <c r="G373" i="31"/>
  <c r="A374" i="31"/>
  <c r="B374" i="31"/>
  <c r="C374" i="31"/>
  <c r="D374" i="31"/>
  <c r="E374" i="31"/>
  <c r="F374" i="31"/>
  <c r="G374" i="31"/>
  <c r="A375" i="31"/>
  <c r="B375" i="31"/>
  <c r="C375" i="31"/>
  <c r="D375" i="31"/>
  <c r="E375" i="31"/>
  <c r="F375" i="31"/>
  <c r="G375" i="31"/>
  <c r="A376" i="31"/>
  <c r="B376" i="31"/>
  <c r="C376" i="31"/>
  <c r="D376" i="31"/>
  <c r="E376" i="31"/>
  <c r="F376" i="31"/>
  <c r="G376" i="31"/>
  <c r="A377" i="31"/>
  <c r="B377" i="31"/>
  <c r="C377" i="31"/>
  <c r="D377" i="31"/>
  <c r="E377" i="31"/>
  <c r="F377" i="31"/>
  <c r="G377" i="31"/>
  <c r="A378" i="31"/>
  <c r="B378" i="31"/>
  <c r="C378" i="31"/>
  <c r="D378" i="31"/>
  <c r="E378" i="31"/>
  <c r="F378" i="31"/>
  <c r="G378" i="31"/>
  <c r="A379" i="31"/>
  <c r="B379" i="31"/>
  <c r="C379" i="31"/>
  <c r="D379" i="31"/>
  <c r="E379" i="31"/>
  <c r="F379" i="31"/>
  <c r="G379" i="31"/>
  <c r="A380" i="31"/>
  <c r="B380" i="31"/>
  <c r="C380" i="31"/>
  <c r="D380" i="31"/>
  <c r="E380" i="31"/>
  <c r="F380" i="31"/>
  <c r="G380" i="31"/>
  <c r="A381" i="31"/>
  <c r="B381" i="31"/>
  <c r="C381" i="31"/>
  <c r="D381" i="31"/>
  <c r="E381" i="31"/>
  <c r="F381" i="31"/>
  <c r="G381" i="31"/>
  <c r="A382" i="31"/>
  <c r="B382" i="31"/>
  <c r="C382" i="31"/>
  <c r="D382" i="31"/>
  <c r="E382" i="31"/>
  <c r="F382" i="31"/>
  <c r="G382" i="31"/>
  <c r="A383" i="31"/>
  <c r="B383" i="31"/>
  <c r="C383" i="31"/>
  <c r="D383" i="31"/>
  <c r="E383" i="31"/>
  <c r="F383" i="31"/>
  <c r="G383" i="31"/>
  <c r="A384" i="31"/>
  <c r="B384" i="31"/>
  <c r="C384" i="31"/>
  <c r="D384" i="31"/>
  <c r="E384" i="31"/>
  <c r="F384" i="31"/>
  <c r="G384" i="31"/>
  <c r="A385" i="31"/>
  <c r="B385" i="31"/>
  <c r="C385" i="31"/>
  <c r="D385" i="31"/>
  <c r="E385" i="31"/>
  <c r="F385" i="31"/>
  <c r="G385" i="31"/>
  <c r="A386" i="31"/>
  <c r="B386" i="31"/>
  <c r="C386" i="31"/>
  <c r="D386" i="31"/>
  <c r="E386" i="31"/>
  <c r="F386" i="31"/>
  <c r="G386" i="31"/>
  <c r="A387" i="31"/>
  <c r="B387" i="31"/>
  <c r="C387" i="31"/>
  <c r="D387" i="31"/>
  <c r="E387" i="31"/>
  <c r="F387" i="31"/>
  <c r="G387" i="31"/>
  <c r="A388" i="31"/>
  <c r="B388" i="31"/>
  <c r="C388" i="31"/>
  <c r="D388" i="31"/>
  <c r="E388" i="31"/>
  <c r="F388" i="31"/>
  <c r="G388" i="31"/>
  <c r="A389" i="31"/>
  <c r="B389" i="31"/>
  <c r="C389" i="31"/>
  <c r="D389" i="31"/>
  <c r="E389" i="31"/>
  <c r="F389" i="31"/>
  <c r="G389" i="31"/>
  <c r="A390" i="31"/>
  <c r="B390" i="31"/>
  <c r="C390" i="31"/>
  <c r="D390" i="31"/>
  <c r="E390" i="31"/>
  <c r="F390" i="31"/>
  <c r="G390" i="31"/>
  <c r="A391" i="31"/>
  <c r="B391" i="31"/>
  <c r="C391" i="31"/>
  <c r="D391" i="31"/>
  <c r="E391" i="31"/>
  <c r="F391" i="31"/>
  <c r="G391" i="31"/>
  <c r="A392" i="31"/>
  <c r="B392" i="31"/>
  <c r="C392" i="31"/>
  <c r="D392" i="31"/>
  <c r="E392" i="31"/>
  <c r="F392" i="31"/>
  <c r="G392" i="31"/>
  <c r="A393" i="31"/>
  <c r="B393" i="31"/>
  <c r="C393" i="31"/>
  <c r="D393" i="31"/>
  <c r="E393" i="31"/>
  <c r="F393" i="31"/>
  <c r="G393" i="31"/>
  <c r="A394" i="31"/>
  <c r="B394" i="31"/>
  <c r="C394" i="31"/>
  <c r="D394" i="31"/>
  <c r="E394" i="31"/>
  <c r="F394" i="31"/>
  <c r="G394" i="31"/>
  <c r="A395" i="31"/>
  <c r="B395" i="31"/>
  <c r="C395" i="31"/>
  <c r="D395" i="31"/>
  <c r="E395" i="31"/>
  <c r="F395" i="31"/>
  <c r="G395" i="31"/>
  <c r="A396" i="31"/>
  <c r="B396" i="31"/>
  <c r="C396" i="31"/>
  <c r="D396" i="31"/>
  <c r="E396" i="31"/>
  <c r="F396" i="31"/>
  <c r="G396" i="31"/>
  <c r="A397" i="31"/>
  <c r="B397" i="31"/>
  <c r="C397" i="31"/>
  <c r="D397" i="31"/>
  <c r="E397" i="31"/>
  <c r="F397" i="31"/>
  <c r="G397" i="31"/>
  <c r="A398" i="31"/>
  <c r="B398" i="31"/>
  <c r="C398" i="31"/>
  <c r="D398" i="31"/>
  <c r="E398" i="31"/>
  <c r="F398" i="31"/>
  <c r="G398" i="31"/>
  <c r="A399" i="31"/>
  <c r="B399" i="31"/>
  <c r="C399" i="31"/>
  <c r="D399" i="31"/>
  <c r="E399" i="31"/>
  <c r="F399" i="31"/>
  <c r="G399" i="31"/>
  <c r="A400" i="31"/>
  <c r="B400" i="31"/>
  <c r="C400" i="31"/>
  <c r="D400" i="31"/>
  <c r="E400" i="31"/>
  <c r="F400" i="31"/>
  <c r="G400" i="31"/>
  <c r="A401" i="31"/>
  <c r="B401" i="31"/>
  <c r="C401" i="31"/>
  <c r="D401" i="31"/>
  <c r="E401" i="31"/>
  <c r="F401" i="31"/>
  <c r="G401" i="31"/>
  <c r="A402" i="31"/>
  <c r="B402" i="31"/>
  <c r="C402" i="31"/>
  <c r="D402" i="31"/>
  <c r="E402" i="31"/>
  <c r="F402" i="31"/>
  <c r="G402" i="31"/>
  <c r="A403" i="31"/>
  <c r="B403" i="31"/>
  <c r="C403" i="31"/>
  <c r="D403" i="31"/>
  <c r="E403" i="31"/>
  <c r="F403" i="31"/>
  <c r="G403" i="31"/>
  <c r="A404" i="31"/>
  <c r="B404" i="31"/>
  <c r="C404" i="31"/>
  <c r="D404" i="31"/>
  <c r="E404" i="31"/>
  <c r="F404" i="31"/>
  <c r="G404" i="31"/>
  <c r="A405" i="31"/>
  <c r="B405" i="31"/>
  <c r="C405" i="31"/>
  <c r="D405" i="31"/>
  <c r="E405" i="31"/>
  <c r="F405" i="31"/>
  <c r="G405" i="31"/>
  <c r="A406" i="31"/>
  <c r="B406" i="31"/>
  <c r="C406" i="31"/>
  <c r="D406" i="31"/>
  <c r="E406" i="31"/>
  <c r="F406" i="31"/>
  <c r="G406" i="31"/>
  <c r="A407" i="31"/>
  <c r="B407" i="31"/>
  <c r="C407" i="31"/>
  <c r="D407" i="31"/>
  <c r="E407" i="31"/>
  <c r="F407" i="31"/>
  <c r="G407" i="31"/>
  <c r="A408" i="31"/>
  <c r="B408" i="31"/>
  <c r="C408" i="31"/>
  <c r="D408" i="31"/>
  <c r="E408" i="31"/>
  <c r="F408" i="31"/>
  <c r="G408" i="31"/>
  <c r="A409" i="31"/>
  <c r="B409" i="31"/>
  <c r="C409" i="31"/>
  <c r="D409" i="31"/>
  <c r="E409" i="31"/>
  <c r="F409" i="31"/>
  <c r="G409" i="31"/>
  <c r="A410" i="31"/>
  <c r="B410" i="31"/>
  <c r="C410" i="31"/>
  <c r="D410" i="31"/>
  <c r="E410" i="31"/>
  <c r="F410" i="31"/>
  <c r="G410" i="31"/>
  <c r="A411" i="31"/>
  <c r="B411" i="31"/>
  <c r="C411" i="31"/>
  <c r="D411" i="31"/>
  <c r="E411" i="31"/>
  <c r="F411" i="31"/>
  <c r="G411" i="31"/>
  <c r="A412" i="31"/>
  <c r="B412" i="31"/>
  <c r="C412" i="31"/>
  <c r="D412" i="31"/>
  <c r="E412" i="31"/>
  <c r="F412" i="31"/>
  <c r="G412" i="31"/>
  <c r="A413" i="31"/>
  <c r="B413" i="31"/>
  <c r="C413" i="31"/>
  <c r="D413" i="31"/>
  <c r="E413" i="31"/>
  <c r="F413" i="31"/>
  <c r="G413" i="31"/>
  <c r="A414" i="31"/>
  <c r="B414" i="31"/>
  <c r="C414" i="31"/>
  <c r="D414" i="31"/>
  <c r="E414" i="31"/>
  <c r="F414" i="31"/>
  <c r="G414" i="31"/>
  <c r="A415" i="31"/>
  <c r="B415" i="31"/>
  <c r="C415" i="31"/>
  <c r="D415" i="31"/>
  <c r="E415" i="31"/>
  <c r="F415" i="31"/>
  <c r="G415" i="31"/>
  <c r="A416" i="31"/>
  <c r="B416" i="31"/>
  <c r="C416" i="31"/>
  <c r="D416" i="31"/>
  <c r="E416" i="31"/>
  <c r="F416" i="31"/>
  <c r="G416" i="31"/>
  <c r="A417" i="31"/>
  <c r="B417" i="31"/>
  <c r="C417" i="31"/>
  <c r="D417" i="31"/>
  <c r="E417" i="31"/>
  <c r="F417" i="31"/>
  <c r="G417" i="31"/>
  <c r="A418" i="31"/>
  <c r="B418" i="31"/>
  <c r="C418" i="31"/>
  <c r="D418" i="31"/>
  <c r="E418" i="31"/>
  <c r="F418" i="31"/>
  <c r="G418" i="31"/>
  <c r="A419" i="31"/>
  <c r="B419" i="31"/>
  <c r="C419" i="31"/>
  <c r="D419" i="31"/>
  <c r="E419" i="31"/>
  <c r="F419" i="31"/>
  <c r="G419" i="31"/>
  <c r="A420" i="31"/>
  <c r="B420" i="31"/>
  <c r="C420" i="31"/>
  <c r="D420" i="31"/>
  <c r="E420" i="31"/>
  <c r="F420" i="31"/>
  <c r="G420" i="31"/>
  <c r="A421" i="31"/>
  <c r="B421" i="31"/>
  <c r="C421" i="31"/>
  <c r="D421" i="31"/>
  <c r="E421" i="31"/>
  <c r="F421" i="31"/>
  <c r="G421" i="31"/>
  <c r="A422" i="31"/>
  <c r="B422" i="31"/>
  <c r="C422" i="31"/>
  <c r="D422" i="31"/>
  <c r="E422" i="31"/>
  <c r="F422" i="31"/>
  <c r="G422" i="31"/>
  <c r="A423" i="31"/>
  <c r="B423" i="31"/>
  <c r="C423" i="31"/>
  <c r="D423" i="31"/>
  <c r="E423" i="31"/>
  <c r="F423" i="31"/>
  <c r="G423" i="31"/>
  <c r="A424" i="31"/>
  <c r="B424" i="31"/>
  <c r="C424" i="31"/>
  <c r="D424" i="31"/>
  <c r="E424" i="31"/>
  <c r="F424" i="31"/>
  <c r="G424" i="31"/>
  <c r="A425" i="31"/>
  <c r="B425" i="31"/>
  <c r="C425" i="31"/>
  <c r="D425" i="31"/>
  <c r="E425" i="31"/>
  <c r="F425" i="31"/>
  <c r="G425" i="31"/>
  <c r="A426" i="31"/>
  <c r="B426" i="31"/>
  <c r="C426" i="31"/>
  <c r="D426" i="31"/>
  <c r="E426" i="31"/>
  <c r="F426" i="31"/>
  <c r="G426" i="31"/>
  <c r="A427" i="31"/>
  <c r="B427" i="31"/>
  <c r="C427" i="31"/>
  <c r="D427" i="31"/>
  <c r="E427" i="31"/>
  <c r="F427" i="31"/>
  <c r="G427" i="31"/>
  <c r="A428" i="31"/>
  <c r="B428" i="31"/>
  <c r="C428" i="31"/>
  <c r="D428" i="31"/>
  <c r="E428" i="31"/>
  <c r="F428" i="31"/>
  <c r="G428" i="31"/>
  <c r="A429" i="31"/>
  <c r="B429" i="31"/>
  <c r="C429" i="31"/>
  <c r="D429" i="31"/>
  <c r="E429" i="31"/>
  <c r="F429" i="31"/>
  <c r="G429" i="31"/>
  <c r="A430" i="31"/>
  <c r="B430" i="31"/>
  <c r="C430" i="31"/>
  <c r="D430" i="31"/>
  <c r="E430" i="31"/>
  <c r="F430" i="31"/>
  <c r="G430" i="31"/>
  <c r="A431" i="31"/>
  <c r="B431" i="31"/>
  <c r="C431" i="31"/>
  <c r="D431" i="31"/>
  <c r="E431" i="31"/>
  <c r="F431" i="31"/>
  <c r="G431" i="31"/>
  <c r="A432" i="31"/>
  <c r="B432" i="31"/>
  <c r="C432" i="31"/>
  <c r="D432" i="31"/>
  <c r="E432" i="31"/>
  <c r="F432" i="31"/>
  <c r="G432" i="31"/>
  <c r="A433" i="31"/>
  <c r="B433" i="31"/>
  <c r="C433" i="31"/>
  <c r="D433" i="31"/>
  <c r="E433" i="31"/>
  <c r="F433" i="31"/>
  <c r="G433" i="31"/>
  <c r="A434" i="31"/>
  <c r="B434" i="31"/>
  <c r="C434" i="31"/>
  <c r="D434" i="31"/>
  <c r="E434" i="31"/>
  <c r="F434" i="31"/>
  <c r="G434" i="31"/>
  <c r="A435" i="31"/>
  <c r="B435" i="31"/>
  <c r="C435" i="31"/>
  <c r="D435" i="31"/>
  <c r="E435" i="31"/>
  <c r="F435" i="31"/>
  <c r="G435" i="31"/>
  <c r="A436" i="31"/>
  <c r="B436" i="31"/>
  <c r="C436" i="31"/>
  <c r="D436" i="31"/>
  <c r="E436" i="31"/>
  <c r="F436" i="31"/>
  <c r="G436" i="31"/>
  <c r="A437" i="31"/>
  <c r="B437" i="31"/>
  <c r="C437" i="31"/>
  <c r="D437" i="31"/>
  <c r="E437" i="31"/>
  <c r="F437" i="31"/>
  <c r="G437" i="31"/>
  <c r="A438" i="31"/>
  <c r="B438" i="31"/>
  <c r="C438" i="31"/>
  <c r="D438" i="31"/>
  <c r="E438" i="31"/>
  <c r="F438" i="31"/>
  <c r="G438" i="31"/>
  <c r="A439" i="31"/>
  <c r="B439" i="31"/>
  <c r="C439" i="31"/>
  <c r="D439" i="31"/>
  <c r="E439" i="31"/>
  <c r="F439" i="31"/>
  <c r="G439" i="31"/>
  <c r="A440" i="31"/>
  <c r="B440" i="31"/>
  <c r="C440" i="31"/>
  <c r="D440" i="31"/>
  <c r="E440" i="31"/>
  <c r="F440" i="31"/>
  <c r="G440" i="31"/>
  <c r="A441" i="31"/>
  <c r="B441" i="31"/>
  <c r="C441" i="31"/>
  <c r="D441" i="31"/>
  <c r="E441" i="31"/>
  <c r="F441" i="31"/>
  <c r="G441" i="31"/>
  <c r="A442" i="31"/>
  <c r="B442" i="31"/>
  <c r="C442" i="31"/>
  <c r="D442" i="31"/>
  <c r="E442" i="31"/>
  <c r="F442" i="31"/>
  <c r="G442" i="31"/>
  <c r="A443" i="31"/>
  <c r="B443" i="31"/>
  <c r="C443" i="31"/>
  <c r="D443" i="31"/>
  <c r="E443" i="31"/>
  <c r="F443" i="31"/>
  <c r="G443" i="31"/>
  <c r="A444" i="31"/>
  <c r="B444" i="31"/>
  <c r="C444" i="31"/>
  <c r="D444" i="31"/>
  <c r="E444" i="31"/>
  <c r="F444" i="31"/>
  <c r="G444" i="31"/>
  <c r="A445" i="31"/>
  <c r="B445" i="31"/>
  <c r="C445" i="31"/>
  <c r="D445" i="31"/>
  <c r="E445" i="31"/>
  <c r="F445" i="31"/>
  <c r="G445" i="31"/>
  <c r="A446" i="31"/>
  <c r="B446" i="31"/>
  <c r="C446" i="31"/>
  <c r="D446" i="31"/>
  <c r="E446" i="31"/>
  <c r="F446" i="31"/>
  <c r="G446" i="31"/>
  <c r="A447" i="31"/>
  <c r="B447" i="31"/>
  <c r="C447" i="31"/>
  <c r="D447" i="31"/>
  <c r="E447" i="31"/>
  <c r="F447" i="31"/>
  <c r="G447" i="31"/>
  <c r="A448" i="31"/>
  <c r="B448" i="31"/>
  <c r="C448" i="31"/>
  <c r="D448" i="31"/>
  <c r="E448" i="31"/>
  <c r="F448" i="31"/>
  <c r="G448" i="31"/>
  <c r="A449" i="31"/>
  <c r="B449" i="31"/>
  <c r="C449" i="31"/>
  <c r="D449" i="31"/>
  <c r="E449" i="31"/>
  <c r="F449" i="31"/>
  <c r="G449" i="31"/>
  <c r="A450" i="31"/>
  <c r="B450" i="31"/>
  <c r="C450" i="31"/>
  <c r="D450" i="31"/>
  <c r="E450" i="31"/>
  <c r="F450" i="31"/>
  <c r="G450" i="31"/>
  <c r="A451" i="31"/>
  <c r="B451" i="31"/>
  <c r="C451" i="31"/>
  <c r="D451" i="31"/>
  <c r="E451" i="31"/>
  <c r="F451" i="31"/>
  <c r="G451" i="31"/>
  <c r="A452" i="31"/>
  <c r="B452" i="31"/>
  <c r="C452" i="31"/>
  <c r="D452" i="31"/>
  <c r="E452" i="31"/>
  <c r="F452" i="31"/>
  <c r="G452" i="31"/>
  <c r="A453" i="31"/>
  <c r="B453" i="31"/>
  <c r="C453" i="31"/>
  <c r="D453" i="31"/>
  <c r="E453" i="31"/>
  <c r="F453" i="31"/>
  <c r="G453" i="31"/>
  <c r="A454" i="31"/>
  <c r="B454" i="31"/>
  <c r="C454" i="31"/>
  <c r="D454" i="31"/>
  <c r="E454" i="31"/>
  <c r="F454" i="31"/>
  <c r="G454" i="31"/>
  <c r="A455" i="31"/>
  <c r="B455" i="31"/>
  <c r="C455" i="31"/>
  <c r="D455" i="31"/>
  <c r="E455" i="31"/>
  <c r="F455" i="31"/>
  <c r="G455" i="31"/>
  <c r="A456" i="31"/>
  <c r="B456" i="31"/>
  <c r="C456" i="31"/>
  <c r="D456" i="31"/>
  <c r="E456" i="31"/>
  <c r="F456" i="31"/>
  <c r="G456" i="31"/>
  <c r="A457" i="31"/>
  <c r="B457" i="31"/>
  <c r="C457" i="31"/>
  <c r="D457" i="31"/>
  <c r="E457" i="31"/>
  <c r="F457" i="31"/>
  <c r="G457" i="31"/>
  <c r="A458" i="31"/>
  <c r="B458" i="31"/>
  <c r="C458" i="31"/>
  <c r="D458" i="31"/>
  <c r="E458" i="31"/>
  <c r="F458" i="31"/>
  <c r="G458" i="31"/>
  <c r="A459" i="31"/>
  <c r="B459" i="31"/>
  <c r="C459" i="31"/>
  <c r="D459" i="31"/>
  <c r="E459" i="31"/>
  <c r="F459" i="31"/>
  <c r="G459" i="31"/>
  <c r="A460" i="31"/>
  <c r="B460" i="31"/>
  <c r="C460" i="31"/>
  <c r="D460" i="31"/>
  <c r="E460" i="31"/>
  <c r="F460" i="31"/>
  <c r="G460" i="31"/>
  <c r="A461" i="31"/>
  <c r="B461" i="31"/>
  <c r="C461" i="31"/>
  <c r="D461" i="31"/>
  <c r="E461" i="31"/>
  <c r="F461" i="31"/>
  <c r="G461" i="31"/>
  <c r="A462" i="31"/>
  <c r="B462" i="31"/>
  <c r="C462" i="31"/>
  <c r="D462" i="31"/>
  <c r="E462" i="31"/>
  <c r="F462" i="31"/>
  <c r="G462" i="31"/>
  <c r="A463" i="31"/>
  <c r="B463" i="31"/>
  <c r="C463" i="31"/>
  <c r="D463" i="31"/>
  <c r="E463" i="31"/>
  <c r="F463" i="31"/>
  <c r="G463" i="31"/>
  <c r="A464" i="31"/>
  <c r="B464" i="31"/>
  <c r="C464" i="31"/>
  <c r="D464" i="31"/>
  <c r="E464" i="31"/>
  <c r="F464" i="31"/>
  <c r="G464" i="31"/>
  <c r="A465" i="31"/>
  <c r="B465" i="31"/>
  <c r="C465" i="31"/>
  <c r="D465" i="31"/>
  <c r="E465" i="31"/>
  <c r="F465" i="31"/>
  <c r="G465" i="31"/>
  <c r="A466" i="31"/>
  <c r="B466" i="31"/>
  <c r="C466" i="31"/>
  <c r="D466" i="31"/>
  <c r="E466" i="31"/>
  <c r="F466" i="31"/>
  <c r="G466" i="31"/>
  <c r="A467" i="31"/>
  <c r="B467" i="31"/>
  <c r="C467" i="31"/>
  <c r="D467" i="31"/>
  <c r="E467" i="31"/>
  <c r="F467" i="31"/>
  <c r="G467" i="31"/>
  <c r="A468" i="31"/>
  <c r="B468" i="31"/>
  <c r="C468" i="31"/>
  <c r="D468" i="31"/>
  <c r="E468" i="31"/>
  <c r="F468" i="31"/>
  <c r="G468" i="31"/>
  <c r="A469" i="31"/>
  <c r="B469" i="31"/>
  <c r="C469" i="31"/>
  <c r="D469" i="31"/>
  <c r="E469" i="31"/>
  <c r="F469" i="31"/>
  <c r="G469" i="31"/>
  <c r="A470" i="31"/>
  <c r="B470" i="31"/>
  <c r="C470" i="31"/>
  <c r="D470" i="31"/>
  <c r="E470" i="31"/>
  <c r="F470" i="31"/>
  <c r="G470" i="31"/>
  <c r="A471" i="31"/>
  <c r="B471" i="31"/>
  <c r="C471" i="31"/>
  <c r="D471" i="31"/>
  <c r="E471" i="31"/>
  <c r="F471" i="31"/>
  <c r="G471" i="31"/>
  <c r="A472" i="31"/>
  <c r="B472" i="31"/>
  <c r="C472" i="31"/>
  <c r="D472" i="31"/>
  <c r="E472" i="31"/>
  <c r="F472" i="31"/>
  <c r="G472" i="31"/>
  <c r="A473" i="31"/>
  <c r="B473" i="31"/>
  <c r="C473" i="31"/>
  <c r="D473" i="31"/>
  <c r="E473" i="31"/>
  <c r="F473" i="31"/>
  <c r="G473" i="31"/>
  <c r="A474" i="31"/>
  <c r="B474" i="31"/>
  <c r="C474" i="31"/>
  <c r="D474" i="31"/>
  <c r="E474" i="31"/>
  <c r="F474" i="31"/>
  <c r="G474" i="31"/>
  <c r="A475" i="31"/>
  <c r="B475" i="31"/>
  <c r="C475" i="31"/>
  <c r="D475" i="31"/>
  <c r="E475" i="31"/>
  <c r="F475" i="31"/>
  <c r="G475" i="31"/>
  <c r="A476" i="31"/>
  <c r="B476" i="31"/>
  <c r="C476" i="31"/>
  <c r="D476" i="31"/>
  <c r="E476" i="31"/>
  <c r="F476" i="31"/>
  <c r="G476" i="31"/>
  <c r="A477" i="31"/>
  <c r="B477" i="31"/>
  <c r="C477" i="31"/>
  <c r="D477" i="31"/>
  <c r="E477" i="31"/>
  <c r="F477" i="31"/>
  <c r="G477" i="31"/>
  <c r="A478" i="31"/>
  <c r="B478" i="31"/>
  <c r="C478" i="31"/>
  <c r="D478" i="31"/>
  <c r="E478" i="31"/>
  <c r="F478" i="31"/>
  <c r="G478" i="31"/>
  <c r="A479" i="31"/>
  <c r="B479" i="31"/>
  <c r="C479" i="31"/>
  <c r="D479" i="31"/>
  <c r="E479" i="31"/>
  <c r="F479" i="31"/>
  <c r="G479" i="31"/>
  <c r="A480" i="31"/>
  <c r="B480" i="31"/>
  <c r="C480" i="31"/>
  <c r="D480" i="31"/>
  <c r="E480" i="31"/>
  <c r="F480" i="31"/>
  <c r="G480" i="31"/>
  <c r="A481" i="31"/>
  <c r="B481" i="31"/>
  <c r="C481" i="31"/>
  <c r="D481" i="31"/>
  <c r="E481" i="31"/>
  <c r="F481" i="31"/>
  <c r="G481" i="31"/>
  <c r="A482" i="31"/>
  <c r="B482" i="31"/>
  <c r="C482" i="31"/>
  <c r="D482" i="31"/>
  <c r="E482" i="31"/>
  <c r="F482" i="31"/>
  <c r="G482" i="31"/>
  <c r="A483" i="31"/>
  <c r="B483" i="31"/>
  <c r="C483" i="31"/>
  <c r="D483" i="31"/>
  <c r="E483" i="31"/>
  <c r="F483" i="31"/>
  <c r="G483" i="31"/>
  <c r="A484" i="31"/>
  <c r="B484" i="31"/>
  <c r="C484" i="31"/>
  <c r="D484" i="31"/>
  <c r="E484" i="31"/>
  <c r="F484" i="31"/>
  <c r="G484" i="31"/>
  <c r="A485" i="31"/>
  <c r="B485" i="31"/>
  <c r="C485" i="31"/>
  <c r="D485" i="31"/>
  <c r="E485" i="31"/>
  <c r="F485" i="31"/>
  <c r="G485" i="31"/>
  <c r="A486" i="31"/>
  <c r="B486" i="31"/>
  <c r="C486" i="31"/>
  <c r="D486" i="31"/>
  <c r="E486" i="31"/>
  <c r="F486" i="31"/>
  <c r="G486" i="31"/>
  <c r="A487" i="31"/>
  <c r="B487" i="31"/>
  <c r="C487" i="31"/>
  <c r="D487" i="31"/>
  <c r="E487" i="31"/>
  <c r="F487" i="31"/>
  <c r="G487" i="31"/>
  <c r="A488" i="31"/>
  <c r="B488" i="31"/>
  <c r="C488" i="31"/>
  <c r="D488" i="31"/>
  <c r="E488" i="31"/>
  <c r="F488" i="31"/>
  <c r="G488" i="31"/>
  <c r="A489" i="31"/>
  <c r="B489" i="31"/>
  <c r="C489" i="31"/>
  <c r="D489" i="31"/>
  <c r="E489" i="31"/>
  <c r="F489" i="31"/>
  <c r="G489" i="31"/>
  <c r="A490" i="31"/>
  <c r="B490" i="31"/>
  <c r="C490" i="31"/>
  <c r="D490" i="31"/>
  <c r="E490" i="31"/>
  <c r="F490" i="31"/>
  <c r="G490" i="31"/>
  <c r="A491" i="31"/>
  <c r="B491" i="31"/>
  <c r="C491" i="31"/>
  <c r="D491" i="31"/>
  <c r="E491" i="31"/>
  <c r="F491" i="31"/>
  <c r="G491" i="31"/>
  <c r="A492" i="31"/>
  <c r="B492" i="31"/>
  <c r="C492" i="31"/>
  <c r="D492" i="31"/>
  <c r="E492" i="31"/>
  <c r="F492" i="31"/>
  <c r="G492" i="31"/>
  <c r="A493" i="31"/>
  <c r="B493" i="31"/>
  <c r="C493" i="31"/>
  <c r="D493" i="31"/>
  <c r="E493" i="31"/>
  <c r="F493" i="31"/>
  <c r="G493" i="31"/>
  <c r="A494" i="31"/>
  <c r="B494" i="31"/>
  <c r="C494" i="31"/>
  <c r="D494" i="31"/>
  <c r="E494" i="31"/>
  <c r="F494" i="31"/>
  <c r="G494" i="31"/>
  <c r="A495" i="31"/>
  <c r="B495" i="31"/>
  <c r="C495" i="31"/>
  <c r="D495" i="31"/>
  <c r="E495" i="31"/>
  <c r="F495" i="31"/>
  <c r="G495" i="31"/>
  <c r="A496" i="31"/>
  <c r="B496" i="31"/>
  <c r="C496" i="31"/>
  <c r="D496" i="31"/>
  <c r="E496" i="31"/>
  <c r="F496" i="31"/>
  <c r="G496" i="31"/>
  <c r="A497" i="31"/>
  <c r="B497" i="31"/>
  <c r="C497" i="31"/>
  <c r="D497" i="31"/>
  <c r="E497" i="31"/>
  <c r="F497" i="31"/>
  <c r="G497" i="31"/>
  <c r="A498" i="31"/>
  <c r="B498" i="31"/>
  <c r="C498" i="31"/>
  <c r="D498" i="31"/>
  <c r="E498" i="31"/>
  <c r="F498" i="31"/>
  <c r="G498" i="31"/>
  <c r="A499" i="31"/>
  <c r="B499" i="31"/>
  <c r="C499" i="31"/>
  <c r="D499" i="31"/>
  <c r="E499" i="31"/>
  <c r="F499" i="31"/>
  <c r="G499" i="31"/>
  <c r="A500" i="31"/>
  <c r="B500" i="31"/>
  <c r="C500" i="31"/>
  <c r="D500" i="31"/>
  <c r="E500" i="31"/>
  <c r="F500" i="31"/>
  <c r="G500" i="31"/>
  <c r="A501" i="31"/>
  <c r="B501" i="31"/>
  <c r="C501" i="31"/>
  <c r="D501" i="31"/>
  <c r="E501" i="31"/>
  <c r="F501" i="31"/>
  <c r="G501" i="31"/>
  <c r="A502" i="31"/>
  <c r="B502" i="31"/>
  <c r="C502" i="31"/>
  <c r="D502" i="31"/>
  <c r="E502" i="31"/>
  <c r="F502" i="31"/>
  <c r="G502" i="31"/>
  <c r="A503" i="31"/>
  <c r="B503" i="31"/>
  <c r="C503" i="31"/>
  <c r="D503" i="31"/>
  <c r="E503" i="31"/>
  <c r="F503" i="31"/>
  <c r="G503" i="31"/>
  <c r="A504" i="31"/>
  <c r="B504" i="31"/>
  <c r="C504" i="31"/>
  <c r="D504" i="31"/>
  <c r="E504" i="31"/>
  <c r="F504" i="31"/>
  <c r="G504" i="31"/>
  <c r="A505" i="31"/>
  <c r="B505" i="31"/>
  <c r="C505" i="31"/>
  <c r="D505" i="31"/>
  <c r="E505" i="31"/>
  <c r="F505" i="31"/>
  <c r="G505" i="31"/>
  <c r="A506" i="31"/>
  <c r="B506" i="31"/>
  <c r="C506" i="31"/>
  <c r="D506" i="31"/>
  <c r="E506" i="31"/>
  <c r="F506" i="31"/>
  <c r="G506" i="31"/>
  <c r="A507" i="31"/>
  <c r="B507" i="31"/>
  <c r="C507" i="31"/>
  <c r="D507" i="31"/>
  <c r="E507" i="31"/>
  <c r="F507" i="31"/>
  <c r="G507" i="31"/>
  <c r="A508" i="31"/>
  <c r="B508" i="31"/>
  <c r="C508" i="31"/>
  <c r="D508" i="31"/>
  <c r="E508" i="31"/>
  <c r="F508" i="31"/>
  <c r="G508" i="31"/>
  <c r="A509" i="31"/>
  <c r="B509" i="31"/>
  <c r="C509" i="31"/>
  <c r="D509" i="31"/>
  <c r="E509" i="31"/>
  <c r="F509" i="31"/>
  <c r="G509" i="31"/>
  <c r="A510" i="31"/>
  <c r="B510" i="31"/>
  <c r="C510" i="31"/>
  <c r="D510" i="31"/>
  <c r="E510" i="31"/>
  <c r="F510" i="31"/>
  <c r="G510" i="31"/>
  <c r="A511" i="31"/>
  <c r="B511" i="31"/>
  <c r="C511" i="31"/>
  <c r="D511" i="31"/>
  <c r="E511" i="31"/>
  <c r="F511" i="31"/>
  <c r="G511" i="31"/>
  <c r="A512" i="31"/>
  <c r="B512" i="31"/>
  <c r="C512" i="31"/>
  <c r="D512" i="31"/>
  <c r="E512" i="31"/>
  <c r="F512" i="31"/>
  <c r="G512" i="31"/>
  <c r="A513" i="31"/>
  <c r="B513" i="31"/>
  <c r="C513" i="31"/>
  <c r="D513" i="31"/>
  <c r="E513" i="31"/>
  <c r="F513" i="31"/>
  <c r="G513" i="31"/>
  <c r="A514" i="31"/>
  <c r="B514" i="31"/>
  <c r="C514" i="31"/>
  <c r="D514" i="31"/>
  <c r="E514" i="31"/>
  <c r="F514" i="31"/>
  <c r="G514" i="31"/>
  <c r="A515" i="31"/>
  <c r="B515" i="31"/>
  <c r="C515" i="31"/>
  <c r="D515" i="31"/>
  <c r="E515" i="31"/>
  <c r="F515" i="31"/>
  <c r="G515" i="31"/>
  <c r="A516" i="31"/>
  <c r="B516" i="31"/>
  <c r="C516" i="31"/>
  <c r="D516" i="31"/>
  <c r="E516" i="31"/>
  <c r="F516" i="31"/>
  <c r="G516" i="31"/>
  <c r="A517" i="31"/>
  <c r="B517" i="31"/>
  <c r="C517" i="31"/>
  <c r="D517" i="31"/>
  <c r="E517" i="31"/>
  <c r="F517" i="31"/>
  <c r="G517" i="31"/>
  <c r="A518" i="31"/>
  <c r="B518" i="31"/>
  <c r="C518" i="31"/>
  <c r="D518" i="31"/>
  <c r="E518" i="31"/>
  <c r="F518" i="31"/>
  <c r="G518" i="31"/>
  <c r="A519" i="31"/>
  <c r="B519" i="31"/>
  <c r="C519" i="31"/>
  <c r="D519" i="31"/>
  <c r="E519" i="31"/>
  <c r="F519" i="31"/>
  <c r="G519" i="31"/>
  <c r="A520" i="31"/>
  <c r="B520" i="31"/>
  <c r="C520" i="31"/>
  <c r="D520" i="31"/>
  <c r="E520" i="31"/>
  <c r="F520" i="31"/>
  <c r="G520" i="31"/>
  <c r="A521" i="31"/>
  <c r="B521" i="31"/>
  <c r="C521" i="31"/>
  <c r="D521" i="31"/>
  <c r="E521" i="31"/>
  <c r="F521" i="31"/>
  <c r="G521" i="31"/>
  <c r="A522" i="31"/>
  <c r="B522" i="31"/>
  <c r="C522" i="31"/>
  <c r="D522" i="31"/>
  <c r="E522" i="31"/>
  <c r="F522" i="31"/>
  <c r="G522" i="31"/>
  <c r="A523" i="31"/>
  <c r="B523" i="31"/>
  <c r="C523" i="31"/>
  <c r="D523" i="31"/>
  <c r="E523" i="31"/>
  <c r="F523" i="31"/>
  <c r="G523" i="31"/>
  <c r="A524" i="31"/>
  <c r="B524" i="31"/>
  <c r="C524" i="31"/>
  <c r="D524" i="31"/>
  <c r="E524" i="31"/>
  <c r="F524" i="31"/>
  <c r="G524" i="31"/>
  <c r="A525" i="31"/>
  <c r="B525" i="31"/>
  <c r="C525" i="31"/>
  <c r="D525" i="31"/>
  <c r="E525" i="31"/>
  <c r="F525" i="31"/>
  <c r="G525" i="31"/>
  <c r="A526" i="31"/>
  <c r="B526" i="31"/>
  <c r="C526" i="31"/>
  <c r="D526" i="31"/>
  <c r="E526" i="31"/>
  <c r="F526" i="31"/>
  <c r="G526" i="31"/>
  <c r="A527" i="31"/>
  <c r="B527" i="31"/>
  <c r="C527" i="31"/>
  <c r="D527" i="31"/>
  <c r="E527" i="31"/>
  <c r="F527" i="31"/>
  <c r="G527" i="31"/>
  <c r="A528" i="31"/>
  <c r="B528" i="31"/>
  <c r="C528" i="31"/>
  <c r="D528" i="31"/>
  <c r="E528" i="31"/>
  <c r="F528" i="31"/>
  <c r="G528" i="31"/>
  <c r="A529" i="31"/>
  <c r="B529" i="31"/>
  <c r="C529" i="31"/>
  <c r="D529" i="31"/>
  <c r="E529" i="31"/>
  <c r="F529" i="31"/>
  <c r="G529" i="31"/>
  <c r="A530" i="31"/>
  <c r="B530" i="31"/>
  <c r="C530" i="31"/>
  <c r="D530" i="31"/>
  <c r="E530" i="31"/>
  <c r="F530" i="31"/>
  <c r="G530" i="31"/>
  <c r="A531" i="31"/>
  <c r="B531" i="31"/>
  <c r="C531" i="31"/>
  <c r="D531" i="31"/>
  <c r="E531" i="31"/>
  <c r="F531" i="31"/>
  <c r="G531" i="31"/>
  <c r="A532" i="31"/>
  <c r="B532" i="31"/>
  <c r="C532" i="31"/>
  <c r="D532" i="31"/>
  <c r="E532" i="31"/>
  <c r="F532" i="31"/>
  <c r="G532" i="31"/>
  <c r="A533" i="31"/>
  <c r="B533" i="31"/>
  <c r="C533" i="31"/>
  <c r="D533" i="31"/>
  <c r="E533" i="31"/>
  <c r="F533" i="31"/>
  <c r="G533" i="31"/>
  <c r="A534" i="31"/>
  <c r="B534" i="31"/>
  <c r="C534" i="31"/>
  <c r="D534" i="31"/>
  <c r="E534" i="31"/>
  <c r="F534" i="31"/>
  <c r="G534" i="31"/>
  <c r="A535" i="31"/>
  <c r="B535" i="31"/>
  <c r="C535" i="31"/>
  <c r="D535" i="31"/>
  <c r="E535" i="31"/>
  <c r="F535" i="31"/>
  <c r="G535" i="31"/>
  <c r="A536" i="31"/>
  <c r="B536" i="31"/>
  <c r="C536" i="31"/>
  <c r="D536" i="31"/>
  <c r="E536" i="31"/>
  <c r="F536" i="31"/>
  <c r="G536" i="31"/>
  <c r="A537" i="31"/>
  <c r="B537" i="31"/>
  <c r="C537" i="31"/>
  <c r="D537" i="31"/>
  <c r="E537" i="31"/>
  <c r="F537" i="31"/>
  <c r="G537" i="31"/>
  <c r="A538" i="31"/>
  <c r="B538" i="31"/>
  <c r="C538" i="31"/>
  <c r="D538" i="31"/>
  <c r="E538" i="31"/>
  <c r="F538" i="31"/>
  <c r="G538" i="31"/>
  <c r="A539" i="31"/>
  <c r="B539" i="31"/>
  <c r="C539" i="31"/>
  <c r="D539" i="31"/>
  <c r="E539" i="31"/>
  <c r="F539" i="31"/>
  <c r="G539" i="31"/>
  <c r="A540" i="31"/>
  <c r="B540" i="31"/>
  <c r="C540" i="31"/>
  <c r="D540" i="31"/>
  <c r="E540" i="31"/>
  <c r="F540" i="31"/>
  <c r="G540" i="31"/>
  <c r="A541" i="31"/>
  <c r="B541" i="31"/>
  <c r="C541" i="31"/>
  <c r="D541" i="31"/>
  <c r="E541" i="31"/>
  <c r="F541" i="31"/>
  <c r="G541" i="31"/>
  <c r="A542" i="31"/>
  <c r="B542" i="31"/>
  <c r="C542" i="31"/>
  <c r="D542" i="31"/>
  <c r="E542" i="31"/>
  <c r="F542" i="31"/>
  <c r="G542" i="31"/>
  <c r="A543" i="31"/>
  <c r="B543" i="31"/>
  <c r="C543" i="31"/>
  <c r="D543" i="31"/>
  <c r="E543" i="31"/>
  <c r="F543" i="31"/>
  <c r="G543" i="31"/>
  <c r="A544" i="31"/>
  <c r="B544" i="31"/>
  <c r="C544" i="31"/>
  <c r="D544" i="31"/>
  <c r="E544" i="31"/>
  <c r="F544" i="31"/>
  <c r="G544" i="31"/>
  <c r="A545" i="31"/>
  <c r="B545" i="31"/>
  <c r="C545" i="31"/>
  <c r="D545" i="31"/>
  <c r="E545" i="31"/>
  <c r="F545" i="31"/>
  <c r="G545" i="31"/>
  <c r="A546" i="31"/>
  <c r="B546" i="31"/>
  <c r="C546" i="31"/>
  <c r="D546" i="31"/>
  <c r="E546" i="31"/>
  <c r="F546" i="31"/>
  <c r="G546" i="31"/>
  <c r="A547" i="31"/>
  <c r="B547" i="31"/>
  <c r="C547" i="31"/>
  <c r="D547" i="31"/>
  <c r="E547" i="31"/>
  <c r="F547" i="31"/>
  <c r="G547" i="31"/>
  <c r="A548" i="31"/>
  <c r="B548" i="31"/>
  <c r="C548" i="31"/>
  <c r="D548" i="31"/>
  <c r="E548" i="31"/>
  <c r="F548" i="31"/>
  <c r="G548" i="31"/>
  <c r="A549" i="31"/>
  <c r="B549" i="31"/>
  <c r="C549" i="31"/>
  <c r="D549" i="31"/>
  <c r="E549" i="31"/>
  <c r="F549" i="31"/>
  <c r="G549" i="31"/>
  <c r="A550" i="31"/>
  <c r="B550" i="31"/>
  <c r="C550" i="31"/>
  <c r="D550" i="31"/>
  <c r="E550" i="31"/>
  <c r="F550" i="31"/>
  <c r="G550" i="31"/>
  <c r="A551" i="31"/>
  <c r="B551" i="31"/>
  <c r="C551" i="31"/>
  <c r="D551" i="31"/>
  <c r="E551" i="31"/>
  <c r="F551" i="31"/>
  <c r="G551" i="31"/>
  <c r="A552" i="31"/>
  <c r="B552" i="31"/>
  <c r="C552" i="31"/>
  <c r="D552" i="31"/>
  <c r="E552" i="31"/>
  <c r="F552" i="31"/>
  <c r="G552" i="31"/>
  <c r="A553" i="31"/>
  <c r="B553" i="31"/>
  <c r="C553" i="31"/>
  <c r="D553" i="31"/>
  <c r="E553" i="31"/>
  <c r="F553" i="31"/>
  <c r="G553" i="31"/>
  <c r="A554" i="31"/>
  <c r="B554" i="31"/>
  <c r="C554" i="31"/>
  <c r="D554" i="31"/>
  <c r="E554" i="31"/>
  <c r="F554" i="31"/>
  <c r="G554" i="31"/>
  <c r="A555" i="31"/>
  <c r="B555" i="31"/>
  <c r="C555" i="31"/>
  <c r="D555" i="31"/>
  <c r="E555" i="31"/>
  <c r="F555" i="31"/>
  <c r="G555" i="31"/>
  <c r="A556" i="31"/>
  <c r="B556" i="31"/>
  <c r="C556" i="31"/>
  <c r="D556" i="31"/>
  <c r="E556" i="31"/>
  <c r="F556" i="31"/>
  <c r="G556" i="31"/>
  <c r="A557" i="31"/>
  <c r="B557" i="31"/>
  <c r="C557" i="31"/>
  <c r="D557" i="31"/>
  <c r="E557" i="31"/>
  <c r="F557" i="31"/>
  <c r="G557" i="31"/>
  <c r="A558" i="31"/>
  <c r="B558" i="31"/>
  <c r="C558" i="31"/>
  <c r="D558" i="31"/>
  <c r="E558" i="31"/>
  <c r="F558" i="31"/>
  <c r="G558" i="31"/>
  <c r="A559" i="31"/>
  <c r="B559" i="31"/>
  <c r="C559" i="31"/>
  <c r="D559" i="31"/>
  <c r="E559" i="31"/>
  <c r="F559" i="31"/>
  <c r="G559" i="31"/>
  <c r="A560" i="31"/>
  <c r="B560" i="31"/>
  <c r="C560" i="31"/>
  <c r="D560" i="31"/>
  <c r="E560" i="31"/>
  <c r="F560" i="31"/>
  <c r="G560" i="31"/>
  <c r="A561" i="31"/>
  <c r="B561" i="31"/>
  <c r="C561" i="31"/>
  <c r="D561" i="31"/>
  <c r="E561" i="31"/>
  <c r="F561" i="31"/>
  <c r="G561" i="31"/>
  <c r="A562" i="31"/>
  <c r="B562" i="31"/>
  <c r="C562" i="31"/>
  <c r="D562" i="31"/>
  <c r="E562" i="31"/>
  <c r="F562" i="31"/>
  <c r="G562" i="31"/>
  <c r="A563" i="31"/>
  <c r="B563" i="31"/>
  <c r="C563" i="31"/>
  <c r="D563" i="31"/>
  <c r="E563" i="31"/>
  <c r="F563" i="31"/>
  <c r="G563" i="31"/>
  <c r="A564" i="31"/>
  <c r="B564" i="31"/>
  <c r="C564" i="31"/>
  <c r="D564" i="31"/>
  <c r="E564" i="31"/>
  <c r="F564" i="31"/>
  <c r="G564" i="31"/>
  <c r="A565" i="31"/>
  <c r="B565" i="31"/>
  <c r="C565" i="31"/>
  <c r="D565" i="31"/>
  <c r="E565" i="31"/>
  <c r="F565" i="31"/>
  <c r="G565" i="31"/>
  <c r="A566" i="31"/>
  <c r="B566" i="31"/>
  <c r="C566" i="31"/>
  <c r="D566" i="31"/>
  <c r="E566" i="31"/>
  <c r="F566" i="31"/>
  <c r="G566" i="31"/>
  <c r="A567" i="31"/>
  <c r="B567" i="31"/>
  <c r="C567" i="31"/>
  <c r="D567" i="31"/>
  <c r="E567" i="31"/>
  <c r="F567" i="31"/>
  <c r="G567" i="31"/>
  <c r="A568" i="31"/>
  <c r="B568" i="31"/>
  <c r="C568" i="31"/>
  <c r="D568" i="31"/>
  <c r="E568" i="31"/>
  <c r="F568" i="31"/>
  <c r="G568" i="31"/>
  <c r="A569" i="31"/>
  <c r="B569" i="31"/>
  <c r="C569" i="31"/>
  <c r="D569" i="31"/>
  <c r="E569" i="31"/>
  <c r="F569" i="31"/>
  <c r="G569" i="31"/>
  <c r="A570" i="31"/>
  <c r="B570" i="31"/>
  <c r="C570" i="31"/>
  <c r="D570" i="31"/>
  <c r="E570" i="31"/>
  <c r="F570" i="31"/>
  <c r="G570" i="31"/>
  <c r="A571" i="31"/>
  <c r="B571" i="31"/>
  <c r="C571" i="31"/>
  <c r="D571" i="31"/>
  <c r="E571" i="31"/>
  <c r="F571" i="31"/>
  <c r="G571" i="31"/>
  <c r="A572" i="31"/>
  <c r="B572" i="31"/>
  <c r="C572" i="31"/>
  <c r="D572" i="31"/>
  <c r="E572" i="31"/>
  <c r="F572" i="31"/>
  <c r="G572" i="31"/>
  <c r="A573" i="31"/>
  <c r="B573" i="31"/>
  <c r="C573" i="31"/>
  <c r="D573" i="31"/>
  <c r="E573" i="31"/>
  <c r="F573" i="31"/>
  <c r="G573" i="31"/>
  <c r="A574" i="31"/>
  <c r="B574" i="31"/>
  <c r="C574" i="31"/>
  <c r="D574" i="31"/>
  <c r="E574" i="31"/>
  <c r="F574" i="31"/>
  <c r="G574" i="31"/>
  <c r="A575" i="31"/>
  <c r="B575" i="31"/>
  <c r="C575" i="31"/>
  <c r="D575" i="31"/>
  <c r="E575" i="31"/>
  <c r="F575" i="31"/>
  <c r="G575" i="31"/>
  <c r="A576" i="31"/>
  <c r="B576" i="31"/>
  <c r="C576" i="31"/>
  <c r="D576" i="31"/>
  <c r="E576" i="31"/>
  <c r="F576" i="31"/>
  <c r="G576" i="31"/>
  <c r="A577" i="31"/>
  <c r="B577" i="31"/>
  <c r="C577" i="31"/>
  <c r="D577" i="31"/>
  <c r="E577" i="31"/>
  <c r="F577" i="31"/>
  <c r="G577" i="31"/>
  <c r="A578" i="31"/>
  <c r="B578" i="31"/>
  <c r="C578" i="31"/>
  <c r="D578" i="31"/>
  <c r="E578" i="31"/>
  <c r="F578" i="31"/>
  <c r="G578" i="31"/>
  <c r="A579" i="31"/>
  <c r="B579" i="31"/>
  <c r="C579" i="31"/>
  <c r="D579" i="31"/>
  <c r="E579" i="31"/>
  <c r="F579" i="31"/>
  <c r="G579" i="31"/>
  <c r="A580" i="31"/>
  <c r="B580" i="31"/>
  <c r="C580" i="31"/>
  <c r="D580" i="31"/>
  <c r="E580" i="31"/>
  <c r="F580" i="31"/>
  <c r="G580" i="31"/>
  <c r="A581" i="31"/>
  <c r="B581" i="31"/>
  <c r="C581" i="31"/>
  <c r="D581" i="31"/>
  <c r="E581" i="31"/>
  <c r="F581" i="31"/>
  <c r="G581" i="31"/>
  <c r="A582" i="31"/>
  <c r="B582" i="31"/>
  <c r="C582" i="31"/>
  <c r="D582" i="31"/>
  <c r="E582" i="31"/>
  <c r="F582" i="31"/>
  <c r="G582" i="31"/>
  <c r="A583" i="31"/>
  <c r="B583" i="31"/>
  <c r="C583" i="31"/>
  <c r="D583" i="31"/>
  <c r="E583" i="31"/>
  <c r="F583" i="31"/>
  <c r="G583" i="31"/>
  <c r="A584" i="31"/>
  <c r="B584" i="31"/>
  <c r="C584" i="31"/>
  <c r="D584" i="31"/>
  <c r="E584" i="31"/>
  <c r="F584" i="31"/>
  <c r="G584" i="31"/>
  <c r="A585" i="31"/>
  <c r="B585" i="31"/>
  <c r="C585" i="31"/>
  <c r="D585" i="31"/>
  <c r="E585" i="31"/>
  <c r="F585" i="31"/>
  <c r="G585" i="31"/>
  <c r="A586" i="31"/>
  <c r="B586" i="31"/>
  <c r="C586" i="31"/>
  <c r="D586" i="31"/>
  <c r="E586" i="31"/>
  <c r="F586" i="31"/>
  <c r="G586" i="31"/>
  <c r="A587" i="31"/>
  <c r="B587" i="31"/>
  <c r="C587" i="31"/>
  <c r="D587" i="31"/>
  <c r="E587" i="31"/>
  <c r="F587" i="31"/>
  <c r="G587" i="31"/>
  <c r="A588" i="31"/>
  <c r="B588" i="31"/>
  <c r="C588" i="31"/>
  <c r="D588" i="31"/>
  <c r="E588" i="31"/>
  <c r="F588" i="31"/>
  <c r="G588" i="31"/>
  <c r="A589" i="31"/>
  <c r="B589" i="31"/>
  <c r="C589" i="31"/>
  <c r="D589" i="31"/>
  <c r="E589" i="31"/>
  <c r="F589" i="31"/>
  <c r="G589" i="31"/>
  <c r="A590" i="31"/>
  <c r="B590" i="31"/>
  <c r="C590" i="31"/>
  <c r="D590" i="31"/>
  <c r="E590" i="31"/>
  <c r="F590" i="31"/>
  <c r="G590" i="31"/>
  <c r="A591" i="31"/>
  <c r="B591" i="31"/>
  <c r="C591" i="31"/>
  <c r="D591" i="31"/>
  <c r="E591" i="31"/>
  <c r="F591" i="31"/>
  <c r="G591" i="31"/>
  <c r="A592" i="31"/>
  <c r="B592" i="31"/>
  <c r="C592" i="31"/>
  <c r="D592" i="31"/>
  <c r="E592" i="31"/>
  <c r="F592" i="31"/>
  <c r="G592" i="31"/>
  <c r="A593" i="31"/>
  <c r="B593" i="31"/>
  <c r="C593" i="31"/>
  <c r="D593" i="31"/>
  <c r="E593" i="31"/>
  <c r="F593" i="31"/>
  <c r="G593" i="31"/>
  <c r="A594" i="31"/>
  <c r="B594" i="31"/>
  <c r="C594" i="31"/>
  <c r="D594" i="31"/>
  <c r="E594" i="31"/>
  <c r="F594" i="31"/>
  <c r="G594" i="31"/>
  <c r="A595" i="31"/>
  <c r="B595" i="31"/>
  <c r="C595" i="31"/>
  <c r="D595" i="31"/>
  <c r="E595" i="31"/>
  <c r="F595" i="31"/>
  <c r="G595" i="31"/>
  <c r="A596" i="31"/>
  <c r="B596" i="31"/>
  <c r="C596" i="31"/>
  <c r="D596" i="31"/>
  <c r="E596" i="31"/>
  <c r="F596" i="31"/>
  <c r="G596" i="31"/>
  <c r="A597" i="31"/>
  <c r="B597" i="31"/>
  <c r="C597" i="31"/>
  <c r="D597" i="31"/>
  <c r="E597" i="31"/>
  <c r="F597" i="31"/>
  <c r="G597" i="31"/>
  <c r="A598" i="31"/>
  <c r="B598" i="31"/>
  <c r="C598" i="31"/>
  <c r="D598" i="31"/>
  <c r="E598" i="31"/>
  <c r="F598" i="31"/>
  <c r="G598" i="31"/>
  <c r="A599" i="31"/>
  <c r="B599" i="31"/>
  <c r="C599" i="31"/>
  <c r="D599" i="31"/>
  <c r="E599" i="31"/>
  <c r="F599" i="31"/>
  <c r="G599" i="31"/>
  <c r="A600" i="31"/>
  <c r="B600" i="31"/>
  <c r="C600" i="31"/>
  <c r="D600" i="31"/>
  <c r="E600" i="31"/>
  <c r="F600" i="31"/>
  <c r="G600" i="31"/>
  <c r="A601" i="31"/>
  <c r="B601" i="31"/>
  <c r="C601" i="31"/>
  <c r="D601" i="31"/>
  <c r="E601" i="31"/>
  <c r="F601" i="31"/>
  <c r="G601" i="31"/>
  <c r="A602" i="31"/>
  <c r="B602" i="31"/>
  <c r="C602" i="31"/>
  <c r="D602" i="31"/>
  <c r="E602" i="31"/>
  <c r="F602" i="31"/>
  <c r="G602" i="31"/>
  <c r="A603" i="31"/>
  <c r="B603" i="31"/>
  <c r="C603" i="31"/>
  <c r="D603" i="31"/>
  <c r="E603" i="31"/>
  <c r="F603" i="31"/>
  <c r="G603" i="31"/>
  <c r="A604" i="31"/>
  <c r="B604" i="31"/>
  <c r="C604" i="31"/>
  <c r="D604" i="31"/>
  <c r="E604" i="31"/>
  <c r="F604" i="31"/>
  <c r="G604" i="31"/>
  <c r="Q16" i="13"/>
  <c r="Q17" i="13"/>
  <c r="P17" i="13" s="1"/>
  <c r="O17" i="13" s="1"/>
  <c r="Q18" i="13"/>
  <c r="Q19" i="13"/>
  <c r="P19" i="13" s="1"/>
  <c r="O19" i="13" s="1"/>
  <c r="Q20" i="13"/>
  <c r="Q21" i="13"/>
  <c r="P21" i="13" s="1"/>
  <c r="O21" i="13" s="1"/>
  <c r="Q22" i="13"/>
  <c r="P22" i="13" s="1"/>
  <c r="O22" i="13" s="1"/>
  <c r="Q23" i="13"/>
  <c r="Q24" i="13"/>
  <c r="Q25" i="13"/>
  <c r="P25" i="13" s="1"/>
  <c r="O25" i="13" s="1"/>
  <c r="Q26" i="13"/>
  <c r="Q27" i="13"/>
  <c r="Q28" i="13"/>
  <c r="Q29" i="13"/>
  <c r="Q30" i="13"/>
  <c r="Q31" i="13"/>
  <c r="P31" i="13" s="1"/>
  <c r="O31" i="13" s="1"/>
  <c r="Q32" i="13"/>
  <c r="Q33" i="13"/>
  <c r="Q34" i="13"/>
  <c r="Q35" i="13"/>
  <c r="Q36" i="13"/>
  <c r="Q37" i="13"/>
  <c r="P37" i="13" s="1"/>
  <c r="O37" i="13" s="1"/>
  <c r="Q38" i="13"/>
  <c r="Q39" i="13"/>
  <c r="Q40" i="13"/>
  <c r="Q41" i="13"/>
  <c r="Q42" i="13"/>
  <c r="Q43" i="13"/>
  <c r="P43" i="13" s="1"/>
  <c r="O43" i="13" s="1"/>
  <c r="Q44" i="13"/>
  <c r="Q45" i="13"/>
  <c r="Q46" i="13"/>
  <c r="Q47" i="13"/>
  <c r="Q48" i="13"/>
  <c r="Q49" i="13"/>
  <c r="P49" i="13" s="1"/>
  <c r="O49" i="13" s="1"/>
  <c r="Q50" i="13"/>
  <c r="Q51" i="13"/>
  <c r="Q52" i="13"/>
  <c r="Q53" i="13"/>
  <c r="Q54" i="13"/>
  <c r="Q55" i="13"/>
  <c r="P55" i="13" s="1"/>
  <c r="O55" i="13" s="1"/>
  <c r="Q56" i="13"/>
  <c r="Q57" i="13"/>
  <c r="Q58" i="13"/>
  <c r="Q59" i="13"/>
  <c r="Q60" i="13"/>
  <c r="Q61" i="13"/>
  <c r="P61" i="13" s="1"/>
  <c r="O61" i="13" s="1"/>
  <c r="Q62" i="13"/>
  <c r="Q63" i="13"/>
  <c r="Q64" i="13"/>
  <c r="Q65" i="13"/>
  <c r="Q66" i="13"/>
  <c r="Q67" i="13"/>
  <c r="P67" i="13" s="1"/>
  <c r="O67" i="13" s="1"/>
  <c r="Q68" i="13"/>
  <c r="Q69" i="13"/>
  <c r="Q70" i="13"/>
  <c r="Q71" i="13"/>
  <c r="Q72" i="13"/>
  <c r="P72" i="13" s="1"/>
  <c r="O72" i="13" s="1"/>
  <c r="Q73" i="13"/>
  <c r="P73" i="13" s="1"/>
  <c r="O73" i="13" s="1"/>
  <c r="Q74" i="13"/>
  <c r="P74" i="13" s="1"/>
  <c r="O74" i="13" s="1"/>
  <c r="Q75" i="13"/>
  <c r="Q76" i="13"/>
  <c r="P76" i="13" s="1"/>
  <c r="O76" i="13" s="1"/>
  <c r="Q77" i="13"/>
  <c r="Q78" i="13"/>
  <c r="Q79" i="13"/>
  <c r="Q80" i="13"/>
  <c r="Q81" i="13"/>
  <c r="Q82" i="13"/>
  <c r="P82" i="13" s="1"/>
  <c r="O82" i="13" s="1"/>
  <c r="Q83" i="13"/>
  <c r="Q84" i="13"/>
  <c r="Q85" i="13"/>
  <c r="Q86" i="13"/>
  <c r="Q87" i="13"/>
  <c r="Q88" i="13"/>
  <c r="P88" i="13" s="1"/>
  <c r="O88" i="13" s="1"/>
  <c r="Q89" i="13"/>
  <c r="Q90" i="13"/>
  <c r="Q91" i="13"/>
  <c r="Q92" i="13"/>
  <c r="Q93" i="13"/>
  <c r="Q94" i="13"/>
  <c r="P94" i="13" s="1"/>
  <c r="O94" i="13" s="1"/>
  <c r="Q95" i="13"/>
  <c r="Q96" i="13"/>
  <c r="Q97" i="13"/>
  <c r="Q98" i="13"/>
  <c r="Q99" i="13"/>
  <c r="Q100" i="13"/>
  <c r="P100" i="13" s="1"/>
  <c r="O100" i="13" s="1"/>
  <c r="Q101" i="13"/>
  <c r="Q102" i="13"/>
  <c r="Q103" i="13"/>
  <c r="Q104" i="13"/>
  <c r="Q105" i="13"/>
  <c r="Q106" i="13"/>
  <c r="P106" i="13" s="1"/>
  <c r="O106" i="13" s="1"/>
  <c r="Q107" i="13"/>
  <c r="Q108" i="13"/>
  <c r="Q109" i="13"/>
  <c r="Q110" i="13"/>
  <c r="Q111" i="13"/>
  <c r="Q112" i="13"/>
  <c r="P112" i="13" s="1"/>
  <c r="O112" i="13" s="1"/>
  <c r="Q113" i="13"/>
  <c r="Q114" i="13"/>
  <c r="Q115" i="13"/>
  <c r="Q116" i="13"/>
  <c r="Q117" i="13"/>
  <c r="Q118" i="13"/>
  <c r="P118" i="13" s="1"/>
  <c r="O118" i="13" s="1"/>
  <c r="Q119" i="13"/>
  <c r="Q120" i="13"/>
  <c r="Q121" i="13"/>
  <c r="Q122" i="13"/>
  <c r="Q123" i="13"/>
  <c r="Q124" i="13"/>
  <c r="P124" i="13" s="1"/>
  <c r="O124" i="13" s="1"/>
  <c r="Q125" i="13"/>
  <c r="Q126" i="13"/>
  <c r="Q127" i="13"/>
  <c r="Q128" i="13"/>
  <c r="Q129" i="13"/>
  <c r="Q130" i="13"/>
  <c r="P130" i="13" s="1"/>
  <c r="O130" i="13" s="1"/>
  <c r="Q131" i="13"/>
  <c r="Q132" i="13"/>
  <c r="Q133" i="13"/>
  <c r="Q134" i="13"/>
  <c r="Q135" i="13"/>
  <c r="Q136" i="13"/>
  <c r="P136" i="13" s="1"/>
  <c r="O136" i="13" s="1"/>
  <c r="Q137" i="13"/>
  <c r="Q138" i="13"/>
  <c r="Q139" i="13"/>
  <c r="Q140" i="13"/>
  <c r="P140" i="13" s="1"/>
  <c r="O140" i="13" s="1"/>
  <c r="Q141" i="13"/>
  <c r="Q142" i="13"/>
  <c r="P142" i="13" s="1"/>
  <c r="O142" i="13" s="1"/>
  <c r="Q143" i="13"/>
  <c r="Q144" i="13"/>
  <c r="P144" i="13" s="1"/>
  <c r="O144" i="13" s="1"/>
  <c r="Q145" i="13"/>
  <c r="Q146" i="13"/>
  <c r="Q147" i="13"/>
  <c r="Q148" i="13"/>
  <c r="Q149" i="13"/>
  <c r="Q150" i="13"/>
  <c r="P150" i="13" s="1"/>
  <c r="O150" i="13" s="1"/>
  <c r="Q151" i="13"/>
  <c r="Q152" i="13"/>
  <c r="Q153" i="13"/>
  <c r="Q154" i="13"/>
  <c r="Q155" i="13"/>
  <c r="Q156" i="13"/>
  <c r="P156" i="13" s="1"/>
  <c r="O156" i="13" s="1"/>
  <c r="Q157" i="13"/>
  <c r="Q158" i="13"/>
  <c r="Q159" i="13"/>
  <c r="Q160" i="13"/>
  <c r="Q161" i="13"/>
  <c r="Q162" i="13"/>
  <c r="P162" i="13" s="1"/>
  <c r="O162" i="13" s="1"/>
  <c r="Q163" i="13"/>
  <c r="Q164" i="13"/>
  <c r="Q165" i="13"/>
  <c r="Q166" i="13"/>
  <c r="Q167" i="13"/>
  <c r="Q168" i="13"/>
  <c r="P168" i="13" s="1"/>
  <c r="O168" i="13" s="1"/>
  <c r="Q169" i="13"/>
  <c r="Q170" i="13"/>
  <c r="Q171" i="13"/>
  <c r="Q172" i="13"/>
  <c r="Q173" i="13"/>
  <c r="Q174" i="13"/>
  <c r="P174" i="13" s="1"/>
  <c r="O174" i="13" s="1"/>
  <c r="Q175" i="13"/>
  <c r="Q176" i="13"/>
  <c r="Q177" i="13"/>
  <c r="Q178" i="13"/>
  <c r="Q179" i="13"/>
  <c r="Q180" i="13"/>
  <c r="P180" i="13" s="1"/>
  <c r="O180" i="13" s="1"/>
  <c r="Q181" i="13"/>
  <c r="Q182" i="13"/>
  <c r="Q183" i="13"/>
  <c r="Q184" i="13"/>
  <c r="Q185" i="13"/>
  <c r="Q186" i="13"/>
  <c r="P186" i="13" s="1"/>
  <c r="O186" i="13" s="1"/>
  <c r="Q187" i="13"/>
  <c r="Q188" i="13"/>
  <c r="Q189" i="13"/>
  <c r="Q190" i="13"/>
  <c r="Q191" i="13"/>
  <c r="Q192" i="13"/>
  <c r="P192" i="13" s="1"/>
  <c r="O192" i="13" s="1"/>
  <c r="Q193" i="13"/>
  <c r="Q194" i="13"/>
  <c r="Q195" i="13"/>
  <c r="Q196" i="13"/>
  <c r="Q197" i="13"/>
  <c r="Q198" i="13"/>
  <c r="P198" i="13" s="1"/>
  <c r="O198" i="13" s="1"/>
  <c r="Q199" i="13"/>
  <c r="Q200" i="13"/>
  <c r="Q201" i="13"/>
  <c r="Q202" i="13"/>
  <c r="Q203" i="13"/>
  <c r="Q204" i="13"/>
  <c r="P204" i="13" s="1"/>
  <c r="O204" i="13" s="1"/>
  <c r="Q205" i="13"/>
  <c r="Q206" i="13"/>
  <c r="Q207" i="13"/>
  <c r="Q208" i="13"/>
  <c r="Q209" i="13"/>
  <c r="Q210" i="13"/>
  <c r="P210" i="13" s="1"/>
  <c r="O210" i="13" s="1"/>
  <c r="Q211" i="13"/>
  <c r="Q212" i="13"/>
  <c r="Q213" i="13"/>
  <c r="Q214" i="13"/>
  <c r="Q215" i="13"/>
  <c r="Q216" i="13"/>
  <c r="P216" i="13" s="1"/>
  <c r="O216" i="13" s="1"/>
  <c r="Q217" i="13"/>
  <c r="Q218" i="13"/>
  <c r="Q219" i="13"/>
  <c r="Q220" i="13"/>
  <c r="Q221" i="13"/>
  <c r="Q222" i="13"/>
  <c r="P222" i="13" s="1"/>
  <c r="O222" i="13" s="1"/>
  <c r="Q223" i="13"/>
  <c r="Q224" i="13"/>
  <c r="Q225" i="13"/>
  <c r="Q226" i="13"/>
  <c r="Q227" i="13"/>
  <c r="Q228" i="13"/>
  <c r="P228" i="13" s="1"/>
  <c r="O228" i="13" s="1"/>
  <c r="Q229" i="13"/>
  <c r="Q230" i="13"/>
  <c r="Q231" i="13"/>
  <c r="Q232" i="13"/>
  <c r="Q233" i="13"/>
  <c r="Q234" i="13"/>
  <c r="P234" i="13" s="1"/>
  <c r="O234" i="13" s="1"/>
  <c r="Q235" i="13"/>
  <c r="Q236" i="13"/>
  <c r="Q237" i="13"/>
  <c r="Q238" i="13"/>
  <c r="Q239" i="13"/>
  <c r="Q240" i="13"/>
  <c r="P240" i="13" s="1"/>
  <c r="O240" i="13" s="1"/>
  <c r="Q241" i="13"/>
  <c r="Q242" i="13"/>
  <c r="Q243" i="13"/>
  <c r="Q244" i="13"/>
  <c r="Q245" i="13"/>
  <c r="Q246" i="13"/>
  <c r="P246" i="13" s="1"/>
  <c r="O246" i="13" s="1"/>
  <c r="Q247" i="13"/>
  <c r="Q248" i="13"/>
  <c r="Q249" i="13"/>
  <c r="Q250" i="13"/>
  <c r="Q251" i="13"/>
  <c r="Q252" i="13"/>
  <c r="P252" i="13" s="1"/>
  <c r="O252" i="13" s="1"/>
  <c r="Q253" i="13"/>
  <c r="Q254" i="13"/>
  <c r="Q255" i="13"/>
  <c r="Q256" i="13"/>
  <c r="Q257" i="13"/>
  <c r="Q258" i="13"/>
  <c r="P258" i="13" s="1"/>
  <c r="O258" i="13" s="1"/>
  <c r="Q259" i="13"/>
  <c r="Q260" i="13"/>
  <c r="Q261" i="13"/>
  <c r="Q262" i="13"/>
  <c r="Q263" i="13"/>
  <c r="Q264" i="13"/>
  <c r="P264" i="13" s="1"/>
  <c r="O264" i="13" s="1"/>
  <c r="Q265" i="13"/>
  <c r="Q266" i="13"/>
  <c r="Q267" i="13"/>
  <c r="Q268" i="13"/>
  <c r="Q269" i="13"/>
  <c r="Q270" i="13"/>
  <c r="P270" i="13" s="1"/>
  <c r="O270" i="13" s="1"/>
  <c r="Q271" i="13"/>
  <c r="Q272" i="13"/>
  <c r="Q273" i="13"/>
  <c r="Q274" i="13"/>
  <c r="Q275" i="13"/>
  <c r="Q276" i="13"/>
  <c r="P276" i="13" s="1"/>
  <c r="O276" i="13" s="1"/>
  <c r="Q277" i="13"/>
  <c r="Q278" i="13"/>
  <c r="Q279" i="13"/>
  <c r="Q280" i="13"/>
  <c r="Q281" i="13"/>
  <c r="Q282" i="13"/>
  <c r="P282" i="13" s="1"/>
  <c r="O282" i="13" s="1"/>
  <c r="Q283" i="13"/>
  <c r="Q284" i="13"/>
  <c r="Q285" i="13"/>
  <c r="Q286" i="13"/>
  <c r="Q287" i="13"/>
  <c r="Q288" i="13"/>
  <c r="P288" i="13" s="1"/>
  <c r="O288" i="13" s="1"/>
  <c r="Q289" i="13"/>
  <c r="Q290" i="13"/>
  <c r="Q291" i="13"/>
  <c r="Q292" i="13"/>
  <c r="Q293" i="13"/>
  <c r="Q294" i="13"/>
  <c r="P294" i="13" s="1"/>
  <c r="O294" i="13" s="1"/>
  <c r="Q295" i="13"/>
  <c r="Q296" i="13"/>
  <c r="Q297" i="13"/>
  <c r="Q298" i="13"/>
  <c r="Q299" i="13"/>
  <c r="Q300" i="13"/>
  <c r="P300" i="13" s="1"/>
  <c r="O300" i="13" s="1"/>
  <c r="Q301" i="13"/>
  <c r="Q302" i="13"/>
  <c r="Q303" i="13"/>
  <c r="Q304" i="13"/>
  <c r="Q305" i="13"/>
  <c r="Q306" i="13"/>
  <c r="P306" i="13" s="1"/>
  <c r="O306" i="13" s="1"/>
  <c r="Q307" i="13"/>
  <c r="Q308" i="13"/>
  <c r="Q309" i="13"/>
  <c r="Q310" i="13"/>
  <c r="Q311" i="13"/>
  <c r="Q312" i="13"/>
  <c r="P312" i="13" s="1"/>
  <c r="O312" i="13" s="1"/>
  <c r="Q313" i="13"/>
  <c r="Q314" i="13"/>
  <c r="Q315" i="13"/>
  <c r="Q316" i="13"/>
  <c r="Q317" i="13"/>
  <c r="Q318" i="13"/>
  <c r="P318" i="13" s="1"/>
  <c r="O318" i="13" s="1"/>
  <c r="Q319" i="13"/>
  <c r="Q320" i="13"/>
  <c r="Q321" i="13"/>
  <c r="Q322" i="13"/>
  <c r="Q323" i="13"/>
  <c r="Q324" i="13"/>
  <c r="P324" i="13" s="1"/>
  <c r="O324" i="13" s="1"/>
  <c r="Q325" i="13"/>
  <c r="Q326" i="13"/>
  <c r="Q327" i="13"/>
  <c r="Q328" i="13"/>
  <c r="Q329" i="13"/>
  <c r="Q330" i="13"/>
  <c r="P330" i="13" s="1"/>
  <c r="O330" i="13" s="1"/>
  <c r="Q331" i="13"/>
  <c r="Q332" i="13"/>
  <c r="Q333" i="13"/>
  <c r="Q334" i="13"/>
  <c r="Q335" i="13"/>
  <c r="Q336" i="13"/>
  <c r="P336" i="13" s="1"/>
  <c r="O336" i="13" s="1"/>
  <c r="Q337" i="13"/>
  <c r="Q338" i="13"/>
  <c r="Q339" i="13"/>
  <c r="Q340" i="13"/>
  <c r="Q341" i="13"/>
  <c r="Q342" i="13"/>
  <c r="P342" i="13" s="1"/>
  <c r="O342" i="13" s="1"/>
  <c r="Q343" i="13"/>
  <c r="Q344" i="13"/>
  <c r="Q345" i="13"/>
  <c r="Q346" i="13"/>
  <c r="Q347" i="13"/>
  <c r="Q348" i="13"/>
  <c r="P348" i="13" s="1"/>
  <c r="O348" i="13" s="1"/>
  <c r="Q349" i="13"/>
  <c r="Q350" i="13"/>
  <c r="Q351" i="13"/>
  <c r="Q352" i="13"/>
  <c r="Q353" i="13"/>
  <c r="Q354" i="13"/>
  <c r="P354" i="13" s="1"/>
  <c r="O354" i="13" s="1"/>
  <c r="Q355" i="13"/>
  <c r="Q356" i="13"/>
  <c r="Q357" i="13"/>
  <c r="Q358" i="13"/>
  <c r="Q359" i="13"/>
  <c r="Q360" i="13"/>
  <c r="P360" i="13" s="1"/>
  <c r="O360" i="13" s="1"/>
  <c r="Q361" i="13"/>
  <c r="Q362" i="13"/>
  <c r="Q363" i="13"/>
  <c r="Q364" i="13"/>
  <c r="Q365" i="13"/>
  <c r="Q366" i="13"/>
  <c r="P366" i="13" s="1"/>
  <c r="O366" i="13" s="1"/>
  <c r="Q367" i="13"/>
  <c r="Q368" i="13"/>
  <c r="Q369" i="13"/>
  <c r="Q370" i="13"/>
  <c r="Q371" i="13"/>
  <c r="Q372" i="13"/>
  <c r="P372" i="13" s="1"/>
  <c r="O372" i="13" s="1"/>
  <c r="Q373" i="13"/>
  <c r="P373" i="13" s="1"/>
  <c r="O373" i="13" s="1"/>
  <c r="Q374" i="13"/>
  <c r="Q375" i="13"/>
  <c r="Q376" i="13"/>
  <c r="Q377" i="13"/>
  <c r="Q378" i="13"/>
  <c r="Q379" i="13"/>
  <c r="P379" i="13" s="1"/>
  <c r="O379" i="13" s="1"/>
  <c r="Q380" i="13"/>
  <c r="Q381" i="13"/>
  <c r="Q382" i="13"/>
  <c r="Q383" i="13"/>
  <c r="Q384" i="13"/>
  <c r="Q385" i="13"/>
  <c r="P385" i="13" s="1"/>
  <c r="O385" i="13" s="1"/>
  <c r="Q386" i="13"/>
  <c r="Q387" i="13"/>
  <c r="Q388" i="13"/>
  <c r="Q389" i="13"/>
  <c r="Q390" i="13"/>
  <c r="Q391" i="13"/>
  <c r="P391" i="13" s="1"/>
  <c r="O391" i="13" s="1"/>
  <c r="Q392" i="13"/>
  <c r="Q393" i="13"/>
  <c r="Q394" i="13"/>
  <c r="Q395" i="13"/>
  <c r="Q396" i="13"/>
  <c r="Q397" i="13"/>
  <c r="P397" i="13" s="1"/>
  <c r="O397" i="13" s="1"/>
  <c r="Q398" i="13"/>
  <c r="Q399" i="13"/>
  <c r="Q400" i="13"/>
  <c r="Q401" i="13"/>
  <c r="Q402" i="13"/>
  <c r="Q403" i="13"/>
  <c r="P403" i="13" s="1"/>
  <c r="O403" i="13" s="1"/>
  <c r="Q404" i="13"/>
  <c r="Q405" i="13"/>
  <c r="Q406" i="13"/>
  <c r="Q407" i="13"/>
  <c r="Q408" i="13"/>
  <c r="Q409" i="13"/>
  <c r="P409" i="13" s="1"/>
  <c r="O409" i="13" s="1"/>
  <c r="Q410" i="13"/>
  <c r="Q411" i="13"/>
  <c r="Q412" i="13"/>
  <c r="Q413" i="13"/>
  <c r="Q414" i="13"/>
  <c r="Q415" i="13"/>
  <c r="P415" i="13" s="1"/>
  <c r="O415" i="13" s="1"/>
  <c r="Q416" i="13"/>
  <c r="Q417" i="13"/>
  <c r="Q418" i="13"/>
  <c r="Q419" i="13"/>
  <c r="Q420" i="13"/>
  <c r="Q421" i="13"/>
  <c r="P421" i="13" s="1"/>
  <c r="O421" i="13" s="1"/>
  <c r="Q422" i="13"/>
  <c r="Q423" i="13"/>
  <c r="Q424" i="13"/>
  <c r="Q425" i="13"/>
  <c r="Q426" i="13"/>
  <c r="P426" i="13" s="1"/>
  <c r="O426" i="13" s="1"/>
  <c r="Q427" i="13"/>
  <c r="Q428" i="13"/>
  <c r="P428" i="13" s="1"/>
  <c r="O428" i="13" s="1"/>
  <c r="Q429" i="13"/>
  <c r="Q430" i="13"/>
  <c r="Q431" i="13"/>
  <c r="Q432" i="13"/>
  <c r="Q433" i="13"/>
  <c r="Q434" i="13"/>
  <c r="P434" i="13" s="1"/>
  <c r="O434" i="13" s="1"/>
  <c r="Q435" i="13"/>
  <c r="Q436" i="13"/>
  <c r="Q437" i="13"/>
  <c r="Q438" i="13"/>
  <c r="Q439" i="13"/>
  <c r="Q440" i="13"/>
  <c r="P440" i="13" s="1"/>
  <c r="O440" i="13" s="1"/>
  <c r="Q441" i="13"/>
  <c r="Q442" i="13"/>
  <c r="Q443" i="13"/>
  <c r="Q444" i="13"/>
  <c r="Q445" i="13"/>
  <c r="Q446" i="13"/>
  <c r="P446" i="13" s="1"/>
  <c r="O446" i="13" s="1"/>
  <c r="Q447" i="13"/>
  <c r="Q448" i="13"/>
  <c r="Q449" i="13"/>
  <c r="Q450" i="13"/>
  <c r="Q451" i="13"/>
  <c r="Q452" i="13"/>
  <c r="P452" i="13" s="1"/>
  <c r="O452" i="13" s="1"/>
  <c r="Q453" i="13"/>
  <c r="Q454" i="13"/>
  <c r="Q455" i="13"/>
  <c r="Q456" i="13"/>
  <c r="Q457" i="13"/>
  <c r="Q458" i="13"/>
  <c r="P458" i="13" s="1"/>
  <c r="O458" i="13" s="1"/>
  <c r="Q459" i="13"/>
  <c r="Q460" i="13"/>
  <c r="Q461" i="13"/>
  <c r="Q462" i="13"/>
  <c r="Q463" i="13"/>
  <c r="Q464" i="13"/>
  <c r="P464" i="13" s="1"/>
  <c r="O464" i="13" s="1"/>
  <c r="Q465" i="13"/>
  <c r="Q466" i="13"/>
  <c r="Q467" i="13"/>
  <c r="Q468" i="13"/>
  <c r="Q469" i="13"/>
  <c r="Q470" i="13"/>
  <c r="P470" i="13" s="1"/>
  <c r="O470" i="13" s="1"/>
  <c r="Q471" i="13"/>
  <c r="Q472" i="13"/>
  <c r="Q473" i="13"/>
  <c r="Q474" i="13"/>
  <c r="Q475" i="13"/>
  <c r="Q476" i="13"/>
  <c r="P476" i="13" s="1"/>
  <c r="O476" i="13" s="1"/>
  <c r="Q477" i="13"/>
  <c r="Q478" i="13"/>
  <c r="Q479" i="13"/>
  <c r="Q480" i="13"/>
  <c r="Q481" i="13"/>
  <c r="Q482" i="13"/>
  <c r="P482" i="13" s="1"/>
  <c r="O482" i="13" s="1"/>
  <c r="Q483" i="13"/>
  <c r="Q484" i="13"/>
  <c r="Q485" i="13"/>
  <c r="Q486" i="13"/>
  <c r="Q487" i="13"/>
  <c r="Q488" i="13"/>
  <c r="P488" i="13" s="1"/>
  <c r="O488" i="13" s="1"/>
  <c r="Q489" i="13"/>
  <c r="Q490" i="13"/>
  <c r="Q491" i="13"/>
  <c r="Q492" i="13"/>
  <c r="Q493" i="13"/>
  <c r="Q494" i="13"/>
  <c r="P494" i="13" s="1"/>
  <c r="O494" i="13" s="1"/>
  <c r="Q495" i="13"/>
  <c r="Q496" i="13"/>
  <c r="Q497" i="13"/>
  <c r="Q498" i="13"/>
  <c r="Q499" i="13"/>
  <c r="Q500" i="13"/>
  <c r="P500" i="13" s="1"/>
  <c r="O500" i="13" s="1"/>
  <c r="Q501" i="13"/>
  <c r="Q502" i="13"/>
  <c r="Q503" i="13"/>
  <c r="Q504" i="13"/>
  <c r="Q505" i="13"/>
  <c r="Q506" i="13"/>
  <c r="P506" i="13" s="1"/>
  <c r="O506" i="13" s="1"/>
  <c r="Q507" i="13"/>
  <c r="Q508" i="13"/>
  <c r="Q509" i="13"/>
  <c r="Q510" i="13"/>
  <c r="Q511" i="13"/>
  <c r="Q512" i="13"/>
  <c r="P512" i="13" s="1"/>
  <c r="O512" i="13" s="1"/>
  <c r="Q513" i="13"/>
  <c r="Q514" i="13"/>
  <c r="Q515" i="13"/>
  <c r="Q516" i="13"/>
  <c r="Q517" i="13"/>
  <c r="Q518" i="13"/>
  <c r="P518" i="13" s="1"/>
  <c r="O518" i="13" s="1"/>
  <c r="Q519" i="13"/>
  <c r="Q520" i="13"/>
  <c r="Q521" i="13"/>
  <c r="Q522" i="13"/>
  <c r="Q523" i="13"/>
  <c r="Q524" i="13"/>
  <c r="P524" i="13" s="1"/>
  <c r="O524" i="13" s="1"/>
  <c r="Q525" i="13"/>
  <c r="Q526" i="13"/>
  <c r="Q527" i="13"/>
  <c r="Q528" i="13"/>
  <c r="Q529" i="13"/>
  <c r="P529" i="13" s="1"/>
  <c r="O529" i="13" s="1"/>
  <c r="Q530" i="13"/>
  <c r="Q531" i="13"/>
  <c r="P531" i="13" s="1"/>
  <c r="O531" i="13" s="1"/>
  <c r="Q532" i="13"/>
  <c r="Q533" i="13"/>
  <c r="Q534" i="13"/>
  <c r="Q535" i="13"/>
  <c r="Q536" i="13"/>
  <c r="Q537" i="13"/>
  <c r="P537" i="13" s="1"/>
  <c r="O537" i="13" s="1"/>
  <c r="Q538" i="13"/>
  <c r="P538" i="13" s="1"/>
  <c r="O538" i="13" s="1"/>
  <c r="Q539" i="13"/>
  <c r="P539" i="13" s="1"/>
  <c r="O539" i="13" s="1"/>
  <c r="Q540" i="13"/>
  <c r="P540" i="13" s="1"/>
  <c r="O540" i="13" s="1"/>
  <c r="Q541" i="13"/>
  <c r="P541" i="13" s="1"/>
  <c r="O541" i="13" s="1"/>
  <c r="Q542" i="13"/>
  <c r="P542" i="13" s="1"/>
  <c r="O542" i="13" s="1"/>
  <c r="Q543" i="13"/>
  <c r="P543" i="13" s="1"/>
  <c r="O543" i="13" s="1"/>
  <c r="Q544" i="13"/>
  <c r="P544" i="13" s="1"/>
  <c r="O544" i="13" s="1"/>
  <c r="Q545" i="13"/>
  <c r="P545" i="13" s="1"/>
  <c r="O545" i="13" s="1"/>
  <c r="Q546" i="13"/>
  <c r="P546" i="13" s="1"/>
  <c r="O546" i="13" s="1"/>
  <c r="Q547" i="13"/>
  <c r="P547" i="13" s="1"/>
  <c r="O547" i="13" s="1"/>
  <c r="Q548" i="13"/>
  <c r="P548" i="13" s="1"/>
  <c r="O548" i="13" s="1"/>
  <c r="Q549" i="13"/>
  <c r="P549" i="13" s="1"/>
  <c r="O549" i="13" s="1"/>
  <c r="Q550" i="13"/>
  <c r="P550" i="13" s="1"/>
  <c r="O550" i="13" s="1"/>
  <c r="Q551" i="13"/>
  <c r="P551" i="13" s="1"/>
  <c r="O551" i="13" s="1"/>
  <c r="Q552" i="13"/>
  <c r="P552" i="13" s="1"/>
  <c r="O552" i="13" s="1"/>
  <c r="Q553" i="13"/>
  <c r="P553" i="13" s="1"/>
  <c r="O553" i="13" s="1"/>
  <c r="Q554" i="13"/>
  <c r="P554" i="13" s="1"/>
  <c r="O554" i="13" s="1"/>
  <c r="Q555" i="13"/>
  <c r="P555" i="13" s="1"/>
  <c r="O555" i="13" s="1"/>
  <c r="Q556" i="13"/>
  <c r="P556" i="13" s="1"/>
  <c r="O556" i="13" s="1"/>
  <c r="Q557" i="13"/>
  <c r="P557" i="13" s="1"/>
  <c r="O557" i="13" s="1"/>
  <c r="Q558" i="13"/>
  <c r="P558" i="13" s="1"/>
  <c r="O558" i="13" s="1"/>
  <c r="Q559" i="13"/>
  <c r="P559" i="13" s="1"/>
  <c r="O559" i="13" s="1"/>
  <c r="Q560" i="13"/>
  <c r="P560" i="13" s="1"/>
  <c r="O560" i="13" s="1"/>
  <c r="Q561" i="13"/>
  <c r="P561" i="13" s="1"/>
  <c r="O561" i="13" s="1"/>
  <c r="Q562" i="13"/>
  <c r="P562" i="13" s="1"/>
  <c r="O562" i="13" s="1"/>
  <c r="Q563" i="13"/>
  <c r="P563" i="13" s="1"/>
  <c r="O563" i="13" s="1"/>
  <c r="Q564" i="13"/>
  <c r="P564" i="13" s="1"/>
  <c r="O564" i="13" s="1"/>
  <c r="Q565" i="13"/>
  <c r="P565" i="13" s="1"/>
  <c r="O565" i="13" s="1"/>
  <c r="Q566" i="13"/>
  <c r="P566" i="13" s="1"/>
  <c r="O566" i="13" s="1"/>
  <c r="Q567" i="13"/>
  <c r="P567" i="13" s="1"/>
  <c r="O567" i="13" s="1"/>
  <c r="Q568" i="13"/>
  <c r="P568" i="13" s="1"/>
  <c r="O568" i="13" s="1"/>
  <c r="Q569" i="13"/>
  <c r="P569" i="13" s="1"/>
  <c r="O569" i="13" s="1"/>
  <c r="Q570" i="13"/>
  <c r="P570" i="13" s="1"/>
  <c r="O570" i="13" s="1"/>
  <c r="Q571" i="13"/>
  <c r="P571" i="13" s="1"/>
  <c r="O571" i="13" s="1"/>
  <c r="Q572" i="13"/>
  <c r="P572" i="13" s="1"/>
  <c r="O572" i="13" s="1"/>
  <c r="Q573" i="13"/>
  <c r="P573" i="13" s="1"/>
  <c r="O573" i="13" s="1"/>
  <c r="Q574" i="13"/>
  <c r="P574" i="13" s="1"/>
  <c r="O574" i="13" s="1"/>
  <c r="Q575" i="13"/>
  <c r="P575" i="13" s="1"/>
  <c r="O575" i="13" s="1"/>
  <c r="Q576" i="13"/>
  <c r="P576" i="13" s="1"/>
  <c r="O576" i="13" s="1"/>
  <c r="Q577" i="13"/>
  <c r="P577" i="13" s="1"/>
  <c r="O577" i="13" s="1"/>
  <c r="Q578" i="13"/>
  <c r="P578" i="13" s="1"/>
  <c r="O578" i="13" s="1"/>
  <c r="Q579" i="13"/>
  <c r="P579" i="13" s="1"/>
  <c r="O579" i="13" s="1"/>
  <c r="Q580" i="13"/>
  <c r="P580" i="13" s="1"/>
  <c r="O580" i="13" s="1"/>
  <c r="Q581" i="13"/>
  <c r="P581" i="13" s="1"/>
  <c r="O581" i="13" s="1"/>
  <c r="Q582" i="13"/>
  <c r="P582" i="13" s="1"/>
  <c r="O582" i="13" s="1"/>
  <c r="Q583" i="13"/>
  <c r="P583" i="13" s="1"/>
  <c r="O583" i="13" s="1"/>
  <c r="Q584" i="13"/>
  <c r="P584" i="13" s="1"/>
  <c r="O584" i="13" s="1"/>
  <c r="Q585" i="13"/>
  <c r="P585" i="13" s="1"/>
  <c r="O585" i="13" s="1"/>
  <c r="Q586" i="13"/>
  <c r="P586" i="13" s="1"/>
  <c r="O586" i="13" s="1"/>
  <c r="Q587" i="13"/>
  <c r="P587" i="13" s="1"/>
  <c r="O587" i="13" s="1"/>
  <c r="Q588" i="13"/>
  <c r="P588" i="13" s="1"/>
  <c r="O588" i="13" s="1"/>
  <c r="Q589" i="13"/>
  <c r="P589" i="13" s="1"/>
  <c r="O589" i="13" s="1"/>
  <c r="Q590" i="13"/>
  <c r="P590" i="13" s="1"/>
  <c r="O590" i="13" s="1"/>
  <c r="Q591" i="13"/>
  <c r="P591" i="13" s="1"/>
  <c r="O591" i="13" s="1"/>
  <c r="Q592" i="13"/>
  <c r="P592" i="13" s="1"/>
  <c r="O592" i="13" s="1"/>
  <c r="Q593" i="13"/>
  <c r="P593" i="13" s="1"/>
  <c r="O593" i="13" s="1"/>
  <c r="Q594" i="13"/>
  <c r="P594" i="13" s="1"/>
  <c r="O594" i="13" s="1"/>
  <c r="Q595" i="13"/>
  <c r="P595" i="13" s="1"/>
  <c r="O595" i="13" s="1"/>
  <c r="P507" i="13" l="1"/>
  <c r="O507" i="13" s="1"/>
  <c r="P477" i="13"/>
  <c r="O477" i="13" s="1"/>
  <c r="P447" i="13"/>
  <c r="O447" i="13" s="1"/>
  <c r="P411" i="13"/>
  <c r="O411" i="13" s="1"/>
  <c r="P387" i="13"/>
  <c r="O387" i="13" s="1"/>
  <c r="P357" i="13"/>
  <c r="O357" i="13" s="1"/>
  <c r="P333" i="13"/>
  <c r="O333" i="13" s="1"/>
  <c r="P303" i="13"/>
  <c r="O303" i="13" s="1"/>
  <c r="P267" i="13"/>
  <c r="O267" i="13" s="1"/>
  <c r="P237" i="13"/>
  <c r="O237" i="13" s="1"/>
  <c r="P213" i="13"/>
  <c r="O213" i="13" s="1"/>
  <c r="P183" i="13"/>
  <c r="O183" i="13" s="1"/>
  <c r="P153" i="13"/>
  <c r="O153" i="13" s="1"/>
  <c r="P129" i="13"/>
  <c r="O129" i="13" s="1"/>
  <c r="P105" i="13"/>
  <c r="O105" i="13" s="1"/>
  <c r="P81" i="13"/>
  <c r="O81" i="13" s="1"/>
  <c r="P63" i="13"/>
  <c r="O63" i="13" s="1"/>
  <c r="P39" i="13"/>
  <c r="O39" i="13" s="1"/>
  <c r="P536" i="13"/>
  <c r="O536" i="13" s="1"/>
  <c r="P530" i="13"/>
  <c r="O530" i="13" s="1"/>
  <c r="P422" i="13"/>
  <c r="O422" i="13" s="1"/>
  <c r="P416" i="13"/>
  <c r="O416" i="13" s="1"/>
  <c r="P410" i="13"/>
  <c r="O410" i="13" s="1"/>
  <c r="P404" i="13"/>
  <c r="O404" i="13" s="1"/>
  <c r="P398" i="13"/>
  <c r="O398" i="13" s="1"/>
  <c r="P392" i="13"/>
  <c r="O392" i="13" s="1"/>
  <c r="P386" i="13"/>
  <c r="O386" i="13" s="1"/>
  <c r="P380" i="13"/>
  <c r="O380" i="13" s="1"/>
  <c r="P374" i="13"/>
  <c r="O374" i="13" s="1"/>
  <c r="P368" i="13"/>
  <c r="O368" i="13" s="1"/>
  <c r="P362" i="13"/>
  <c r="O362" i="13" s="1"/>
  <c r="P356" i="13"/>
  <c r="O356" i="13" s="1"/>
  <c r="P350" i="13"/>
  <c r="O350" i="13" s="1"/>
  <c r="P344" i="13"/>
  <c r="O344" i="13" s="1"/>
  <c r="P338" i="13"/>
  <c r="O338" i="13" s="1"/>
  <c r="P332" i="13"/>
  <c r="O332" i="13" s="1"/>
  <c r="P326" i="13"/>
  <c r="O326" i="13" s="1"/>
  <c r="P320" i="13"/>
  <c r="O320" i="13" s="1"/>
  <c r="P314" i="13"/>
  <c r="O314" i="13" s="1"/>
  <c r="P308" i="13"/>
  <c r="O308" i="13" s="1"/>
  <c r="P302" i="13"/>
  <c r="O302" i="13" s="1"/>
  <c r="P296" i="13"/>
  <c r="O296" i="13" s="1"/>
  <c r="P290" i="13"/>
  <c r="O290" i="13" s="1"/>
  <c r="P284" i="13"/>
  <c r="O284" i="13" s="1"/>
  <c r="P278" i="13"/>
  <c r="O278" i="13" s="1"/>
  <c r="P272" i="13"/>
  <c r="O272" i="13" s="1"/>
  <c r="P266" i="13"/>
  <c r="O266" i="13" s="1"/>
  <c r="P260" i="13"/>
  <c r="O260" i="13" s="1"/>
  <c r="P254" i="13"/>
  <c r="O254" i="13" s="1"/>
  <c r="P248" i="13"/>
  <c r="O248" i="13" s="1"/>
  <c r="P242" i="13"/>
  <c r="O242" i="13" s="1"/>
  <c r="P236" i="13"/>
  <c r="O236" i="13" s="1"/>
  <c r="P230" i="13"/>
  <c r="O230" i="13" s="1"/>
  <c r="P224" i="13"/>
  <c r="O224" i="13" s="1"/>
  <c r="P218" i="13"/>
  <c r="O218" i="13" s="1"/>
  <c r="P212" i="13"/>
  <c r="O212" i="13" s="1"/>
  <c r="P206" i="13"/>
  <c r="O206" i="13" s="1"/>
  <c r="P200" i="13"/>
  <c r="O200" i="13" s="1"/>
  <c r="P194" i="13"/>
  <c r="O194" i="13" s="1"/>
  <c r="P188" i="13"/>
  <c r="O188" i="13" s="1"/>
  <c r="P182" i="13"/>
  <c r="O182" i="13" s="1"/>
  <c r="P176" i="13"/>
  <c r="O176" i="13" s="1"/>
  <c r="P170" i="13"/>
  <c r="O170" i="13" s="1"/>
  <c r="P164" i="13"/>
  <c r="O164" i="13" s="1"/>
  <c r="P158" i="13"/>
  <c r="O158" i="13" s="1"/>
  <c r="P152" i="13"/>
  <c r="O152" i="13" s="1"/>
  <c r="P146" i="13"/>
  <c r="O146" i="13" s="1"/>
  <c r="P134" i="13"/>
  <c r="O134" i="13" s="1"/>
  <c r="P128" i="13"/>
  <c r="O128" i="13" s="1"/>
  <c r="P122" i="13"/>
  <c r="O122" i="13" s="1"/>
  <c r="P116" i="13"/>
  <c r="O116" i="13" s="1"/>
  <c r="P110" i="13"/>
  <c r="O110" i="13" s="1"/>
  <c r="P104" i="13"/>
  <c r="O104" i="13" s="1"/>
  <c r="P98" i="13"/>
  <c r="O98" i="13" s="1"/>
  <c r="P92" i="13"/>
  <c r="O92" i="13" s="1"/>
  <c r="P86" i="13"/>
  <c r="O86" i="13" s="1"/>
  <c r="P80" i="13"/>
  <c r="O80" i="13" s="1"/>
  <c r="P68" i="13"/>
  <c r="O68" i="13" s="1"/>
  <c r="P62" i="13"/>
  <c r="O62" i="13" s="1"/>
  <c r="P56" i="13"/>
  <c r="O56" i="13" s="1"/>
  <c r="P50" i="13"/>
  <c r="O50" i="13" s="1"/>
  <c r="P44" i="13"/>
  <c r="O44" i="13" s="1"/>
  <c r="P38" i="13"/>
  <c r="O38" i="13" s="1"/>
  <c r="P32" i="13"/>
  <c r="O32" i="13" s="1"/>
  <c r="P26" i="13"/>
  <c r="O26" i="13" s="1"/>
  <c r="P20" i="13"/>
  <c r="O20" i="13" s="1"/>
  <c r="P525" i="13"/>
  <c r="O525" i="13" s="1"/>
  <c r="P495" i="13"/>
  <c r="O495" i="13" s="1"/>
  <c r="P459" i="13"/>
  <c r="O459" i="13" s="1"/>
  <c r="P429" i="13"/>
  <c r="O429" i="13" s="1"/>
  <c r="P399" i="13"/>
  <c r="O399" i="13" s="1"/>
  <c r="P375" i="13"/>
  <c r="O375" i="13" s="1"/>
  <c r="P339" i="13"/>
  <c r="O339" i="13" s="1"/>
  <c r="P309" i="13"/>
  <c r="O309" i="13" s="1"/>
  <c r="P279" i="13"/>
  <c r="O279" i="13" s="1"/>
  <c r="P255" i="13"/>
  <c r="O255" i="13" s="1"/>
  <c r="P225" i="13"/>
  <c r="O225" i="13" s="1"/>
  <c r="P195" i="13"/>
  <c r="O195" i="13" s="1"/>
  <c r="P171" i="13"/>
  <c r="O171" i="13" s="1"/>
  <c r="P141" i="13"/>
  <c r="O141" i="13" s="1"/>
  <c r="P99" i="13"/>
  <c r="O99" i="13" s="1"/>
  <c r="P535" i="13"/>
  <c r="O535" i="13" s="1"/>
  <c r="P523" i="13"/>
  <c r="O523" i="13" s="1"/>
  <c r="P517" i="13"/>
  <c r="O517" i="13" s="1"/>
  <c r="P511" i="13"/>
  <c r="O511" i="13" s="1"/>
  <c r="P505" i="13"/>
  <c r="O505" i="13" s="1"/>
  <c r="P499" i="13"/>
  <c r="O499" i="13" s="1"/>
  <c r="P493" i="13"/>
  <c r="O493" i="13" s="1"/>
  <c r="P487" i="13"/>
  <c r="O487" i="13" s="1"/>
  <c r="P481" i="13"/>
  <c r="O481" i="13" s="1"/>
  <c r="P475" i="13"/>
  <c r="O475" i="13" s="1"/>
  <c r="P469" i="13"/>
  <c r="O469" i="13" s="1"/>
  <c r="P463" i="13"/>
  <c r="O463" i="13" s="1"/>
  <c r="P457" i="13"/>
  <c r="O457" i="13" s="1"/>
  <c r="P451" i="13"/>
  <c r="O451" i="13" s="1"/>
  <c r="P445" i="13"/>
  <c r="O445" i="13" s="1"/>
  <c r="P439" i="13"/>
  <c r="O439" i="13" s="1"/>
  <c r="P433" i="13"/>
  <c r="O433" i="13" s="1"/>
  <c r="P427" i="13"/>
  <c r="O427" i="13" s="1"/>
  <c r="P367" i="13"/>
  <c r="O367" i="13" s="1"/>
  <c r="P361" i="13"/>
  <c r="O361" i="13" s="1"/>
  <c r="P355" i="13"/>
  <c r="O355" i="13" s="1"/>
  <c r="P349" i="13"/>
  <c r="O349" i="13" s="1"/>
  <c r="P343" i="13"/>
  <c r="O343" i="13" s="1"/>
  <c r="P337" i="13"/>
  <c r="O337" i="13" s="1"/>
  <c r="P331" i="13"/>
  <c r="O331" i="13" s="1"/>
  <c r="P325" i="13"/>
  <c r="O325" i="13" s="1"/>
  <c r="P319" i="13"/>
  <c r="O319" i="13" s="1"/>
  <c r="P313" i="13"/>
  <c r="O313" i="13" s="1"/>
  <c r="P307" i="13"/>
  <c r="O307" i="13" s="1"/>
  <c r="P301" i="13"/>
  <c r="O301" i="13" s="1"/>
  <c r="P295" i="13"/>
  <c r="O295" i="13" s="1"/>
  <c r="P289" i="13"/>
  <c r="O289" i="13" s="1"/>
  <c r="P283" i="13"/>
  <c r="O283" i="13" s="1"/>
  <c r="P277" i="13"/>
  <c r="O277" i="13" s="1"/>
  <c r="P271" i="13"/>
  <c r="O271" i="13" s="1"/>
  <c r="P265" i="13"/>
  <c r="O265" i="13" s="1"/>
  <c r="P259" i="13"/>
  <c r="O259" i="13" s="1"/>
  <c r="P253" i="13"/>
  <c r="O253" i="13" s="1"/>
  <c r="P247" i="13"/>
  <c r="O247" i="13" s="1"/>
  <c r="P241" i="13"/>
  <c r="O241" i="13" s="1"/>
  <c r="P235" i="13"/>
  <c r="O235" i="13" s="1"/>
  <c r="P229" i="13"/>
  <c r="O229" i="13" s="1"/>
  <c r="P223" i="13"/>
  <c r="O223" i="13" s="1"/>
  <c r="P217" i="13"/>
  <c r="O217" i="13" s="1"/>
  <c r="P211" i="13"/>
  <c r="O211" i="13" s="1"/>
  <c r="P205" i="13"/>
  <c r="O205" i="13" s="1"/>
  <c r="P199" i="13"/>
  <c r="O199" i="13" s="1"/>
  <c r="P193" i="13"/>
  <c r="O193" i="13" s="1"/>
  <c r="P187" i="13"/>
  <c r="O187" i="13" s="1"/>
  <c r="P181" i="13"/>
  <c r="O181" i="13" s="1"/>
  <c r="P175" i="13"/>
  <c r="O175" i="13" s="1"/>
  <c r="P169" i="13"/>
  <c r="O169" i="13" s="1"/>
  <c r="P163" i="13"/>
  <c r="O163" i="13" s="1"/>
  <c r="P157" i="13"/>
  <c r="O157" i="13" s="1"/>
  <c r="P151" i="13"/>
  <c r="O151" i="13" s="1"/>
  <c r="P145" i="13"/>
  <c r="O145" i="13" s="1"/>
  <c r="P139" i="13"/>
  <c r="O139" i="13" s="1"/>
  <c r="P133" i="13"/>
  <c r="O133" i="13" s="1"/>
  <c r="P127" i="13"/>
  <c r="O127" i="13" s="1"/>
  <c r="P121" i="13"/>
  <c r="O121" i="13" s="1"/>
  <c r="P115" i="13"/>
  <c r="O115" i="13" s="1"/>
  <c r="P109" i="13"/>
  <c r="O109" i="13" s="1"/>
  <c r="P103" i="13"/>
  <c r="O103" i="13" s="1"/>
  <c r="P97" i="13"/>
  <c r="O97" i="13" s="1"/>
  <c r="P91" i="13"/>
  <c r="O91" i="13" s="1"/>
  <c r="P85" i="13"/>
  <c r="O85" i="13" s="1"/>
  <c r="P79" i="13"/>
  <c r="O79" i="13" s="1"/>
  <c r="P513" i="13"/>
  <c r="O513" i="13" s="1"/>
  <c r="P483" i="13"/>
  <c r="O483" i="13" s="1"/>
  <c r="P453" i="13"/>
  <c r="O453" i="13" s="1"/>
  <c r="P423" i="13"/>
  <c r="O423" i="13" s="1"/>
  <c r="P381" i="13"/>
  <c r="O381" i="13" s="1"/>
  <c r="P363" i="13"/>
  <c r="O363" i="13" s="1"/>
  <c r="P327" i="13"/>
  <c r="O327" i="13" s="1"/>
  <c r="P297" i="13"/>
  <c r="O297" i="13" s="1"/>
  <c r="P273" i="13"/>
  <c r="O273" i="13" s="1"/>
  <c r="P243" i="13"/>
  <c r="O243" i="13" s="1"/>
  <c r="P207" i="13"/>
  <c r="O207" i="13" s="1"/>
  <c r="P177" i="13"/>
  <c r="O177" i="13" s="1"/>
  <c r="P147" i="13"/>
  <c r="O147" i="13" s="1"/>
  <c r="P117" i="13"/>
  <c r="O117" i="13" s="1"/>
  <c r="P75" i="13"/>
  <c r="O75" i="13" s="1"/>
  <c r="P57" i="13"/>
  <c r="O57" i="13" s="1"/>
  <c r="P51" i="13"/>
  <c r="O51" i="13" s="1"/>
  <c r="P27" i="13"/>
  <c r="O27" i="13" s="1"/>
  <c r="P534" i="13"/>
  <c r="O534" i="13" s="1"/>
  <c r="P528" i="13"/>
  <c r="O528" i="13" s="1"/>
  <c r="P522" i="13"/>
  <c r="O522" i="13" s="1"/>
  <c r="P516" i="13"/>
  <c r="O516" i="13" s="1"/>
  <c r="P510" i="13"/>
  <c r="O510" i="13" s="1"/>
  <c r="P504" i="13"/>
  <c r="O504" i="13" s="1"/>
  <c r="P498" i="13"/>
  <c r="O498" i="13" s="1"/>
  <c r="P492" i="13"/>
  <c r="O492" i="13" s="1"/>
  <c r="P486" i="13"/>
  <c r="O486" i="13" s="1"/>
  <c r="P480" i="13"/>
  <c r="O480" i="13" s="1"/>
  <c r="P474" i="13"/>
  <c r="O474" i="13" s="1"/>
  <c r="P468" i="13"/>
  <c r="O468" i="13" s="1"/>
  <c r="P462" i="13"/>
  <c r="O462" i="13" s="1"/>
  <c r="P456" i="13"/>
  <c r="O456" i="13" s="1"/>
  <c r="P450" i="13"/>
  <c r="O450" i="13" s="1"/>
  <c r="P444" i="13"/>
  <c r="O444" i="13" s="1"/>
  <c r="P438" i="13"/>
  <c r="O438" i="13" s="1"/>
  <c r="P432" i="13"/>
  <c r="O432" i="13" s="1"/>
  <c r="P420" i="13"/>
  <c r="O420" i="13" s="1"/>
  <c r="P414" i="13"/>
  <c r="O414" i="13" s="1"/>
  <c r="P408" i="13"/>
  <c r="O408" i="13" s="1"/>
  <c r="P402" i="13"/>
  <c r="O402" i="13" s="1"/>
  <c r="P396" i="13"/>
  <c r="O396" i="13" s="1"/>
  <c r="P390" i="13"/>
  <c r="O390" i="13" s="1"/>
  <c r="P384" i="13"/>
  <c r="O384" i="13" s="1"/>
  <c r="P378" i="13"/>
  <c r="O378" i="13" s="1"/>
  <c r="P138" i="13"/>
  <c r="O138" i="13" s="1"/>
  <c r="P132" i="13"/>
  <c r="O132" i="13" s="1"/>
  <c r="P126" i="13"/>
  <c r="O126" i="13" s="1"/>
  <c r="P120" i="13"/>
  <c r="O120" i="13" s="1"/>
  <c r="P114" i="13"/>
  <c r="O114" i="13" s="1"/>
  <c r="P108" i="13"/>
  <c r="O108" i="13" s="1"/>
  <c r="P102" i="13"/>
  <c r="O102" i="13" s="1"/>
  <c r="P96" i="13"/>
  <c r="O96" i="13" s="1"/>
  <c r="P90" i="13"/>
  <c r="O90" i="13" s="1"/>
  <c r="P84" i="13"/>
  <c r="O84" i="13" s="1"/>
  <c r="P78" i="13"/>
  <c r="O78" i="13" s="1"/>
  <c r="P66" i="13"/>
  <c r="O66" i="13" s="1"/>
  <c r="P60" i="13"/>
  <c r="O60" i="13" s="1"/>
  <c r="P54" i="13"/>
  <c r="O54" i="13" s="1"/>
  <c r="P48" i="13"/>
  <c r="O48" i="13" s="1"/>
  <c r="P42" i="13"/>
  <c r="O42" i="13" s="1"/>
  <c r="P36" i="13"/>
  <c r="O36" i="13" s="1"/>
  <c r="P30" i="13"/>
  <c r="O30" i="13" s="1"/>
  <c r="P24" i="13"/>
  <c r="O24" i="13" s="1"/>
  <c r="P18" i="13"/>
  <c r="O18" i="13" s="1"/>
  <c r="P501" i="13"/>
  <c r="O501" i="13" s="1"/>
  <c r="P471" i="13"/>
  <c r="O471" i="13" s="1"/>
  <c r="P435" i="13"/>
  <c r="O435" i="13" s="1"/>
  <c r="P405" i="13"/>
  <c r="O405" i="13" s="1"/>
  <c r="P369" i="13"/>
  <c r="O369" i="13" s="1"/>
  <c r="P345" i="13"/>
  <c r="O345" i="13" s="1"/>
  <c r="P321" i="13"/>
  <c r="O321" i="13" s="1"/>
  <c r="P291" i="13"/>
  <c r="O291" i="13" s="1"/>
  <c r="P261" i="13"/>
  <c r="O261" i="13" s="1"/>
  <c r="P231" i="13"/>
  <c r="O231" i="13" s="1"/>
  <c r="P201" i="13"/>
  <c r="O201" i="13" s="1"/>
  <c r="P165" i="13"/>
  <c r="O165" i="13" s="1"/>
  <c r="P123" i="13"/>
  <c r="O123" i="13" s="1"/>
  <c r="P87" i="13"/>
  <c r="O87" i="13" s="1"/>
  <c r="P33" i="13"/>
  <c r="O33" i="13" s="1"/>
  <c r="P533" i="13"/>
  <c r="O533" i="13" s="1"/>
  <c r="P527" i="13"/>
  <c r="O527" i="13" s="1"/>
  <c r="P521" i="13"/>
  <c r="O521" i="13" s="1"/>
  <c r="P515" i="13"/>
  <c r="O515" i="13" s="1"/>
  <c r="P509" i="13"/>
  <c r="O509" i="13" s="1"/>
  <c r="P503" i="13"/>
  <c r="O503" i="13" s="1"/>
  <c r="P497" i="13"/>
  <c r="O497" i="13" s="1"/>
  <c r="P491" i="13"/>
  <c r="O491" i="13" s="1"/>
  <c r="P485" i="13"/>
  <c r="O485" i="13" s="1"/>
  <c r="P479" i="13"/>
  <c r="O479" i="13" s="1"/>
  <c r="P473" i="13"/>
  <c r="O473" i="13" s="1"/>
  <c r="P467" i="13"/>
  <c r="O467" i="13" s="1"/>
  <c r="P461" i="13"/>
  <c r="O461" i="13" s="1"/>
  <c r="P455" i="13"/>
  <c r="O455" i="13" s="1"/>
  <c r="P449" i="13"/>
  <c r="O449" i="13" s="1"/>
  <c r="P443" i="13"/>
  <c r="O443" i="13" s="1"/>
  <c r="P437" i="13"/>
  <c r="O437" i="13" s="1"/>
  <c r="P431" i="13"/>
  <c r="O431" i="13" s="1"/>
  <c r="P425" i="13"/>
  <c r="O425" i="13" s="1"/>
  <c r="P419" i="13"/>
  <c r="O419" i="13" s="1"/>
  <c r="P413" i="13"/>
  <c r="O413" i="13" s="1"/>
  <c r="P407" i="13"/>
  <c r="O407" i="13" s="1"/>
  <c r="P401" i="13"/>
  <c r="O401" i="13" s="1"/>
  <c r="P395" i="13"/>
  <c r="O395" i="13" s="1"/>
  <c r="P389" i="13"/>
  <c r="O389" i="13" s="1"/>
  <c r="P383" i="13"/>
  <c r="O383" i="13" s="1"/>
  <c r="P377" i="13"/>
  <c r="O377" i="13" s="1"/>
  <c r="P371" i="13"/>
  <c r="O371" i="13" s="1"/>
  <c r="P365" i="13"/>
  <c r="O365" i="13" s="1"/>
  <c r="P359" i="13"/>
  <c r="O359" i="13" s="1"/>
  <c r="P353" i="13"/>
  <c r="O353" i="13" s="1"/>
  <c r="P347" i="13"/>
  <c r="O347" i="13" s="1"/>
  <c r="P341" i="13"/>
  <c r="O341" i="13" s="1"/>
  <c r="P335" i="13"/>
  <c r="O335" i="13" s="1"/>
  <c r="P329" i="13"/>
  <c r="O329" i="13" s="1"/>
  <c r="P323" i="13"/>
  <c r="O323" i="13" s="1"/>
  <c r="P317" i="13"/>
  <c r="O317" i="13" s="1"/>
  <c r="P311" i="13"/>
  <c r="O311" i="13" s="1"/>
  <c r="P305" i="13"/>
  <c r="O305" i="13" s="1"/>
  <c r="P299" i="13"/>
  <c r="O299" i="13" s="1"/>
  <c r="P293" i="13"/>
  <c r="O293" i="13" s="1"/>
  <c r="P287" i="13"/>
  <c r="O287" i="13" s="1"/>
  <c r="P281" i="13"/>
  <c r="O281" i="13" s="1"/>
  <c r="P275" i="13"/>
  <c r="O275" i="13" s="1"/>
  <c r="P269" i="13"/>
  <c r="O269" i="13" s="1"/>
  <c r="P263" i="13"/>
  <c r="O263" i="13" s="1"/>
  <c r="P257" i="13"/>
  <c r="O257" i="13" s="1"/>
  <c r="P251" i="13"/>
  <c r="O251" i="13" s="1"/>
  <c r="P245" i="13"/>
  <c r="O245" i="13" s="1"/>
  <c r="P239" i="13"/>
  <c r="O239" i="13" s="1"/>
  <c r="P233" i="13"/>
  <c r="O233" i="13" s="1"/>
  <c r="P227" i="13"/>
  <c r="O227" i="13" s="1"/>
  <c r="P221" i="13"/>
  <c r="O221" i="13" s="1"/>
  <c r="P215" i="13"/>
  <c r="O215" i="13" s="1"/>
  <c r="P209" i="13"/>
  <c r="O209" i="13" s="1"/>
  <c r="P203" i="13"/>
  <c r="O203" i="13" s="1"/>
  <c r="P197" i="13"/>
  <c r="O197" i="13" s="1"/>
  <c r="P191" i="13"/>
  <c r="O191" i="13" s="1"/>
  <c r="P185" i="13"/>
  <c r="O185" i="13" s="1"/>
  <c r="P179" i="13"/>
  <c r="O179" i="13" s="1"/>
  <c r="P173" i="13"/>
  <c r="O173" i="13" s="1"/>
  <c r="P167" i="13"/>
  <c r="O167" i="13" s="1"/>
  <c r="P161" i="13"/>
  <c r="O161" i="13" s="1"/>
  <c r="P155" i="13"/>
  <c r="O155" i="13" s="1"/>
  <c r="P149" i="13"/>
  <c r="O149" i="13" s="1"/>
  <c r="P143" i="13"/>
  <c r="O143" i="13" s="1"/>
  <c r="P137" i="13"/>
  <c r="O137" i="13" s="1"/>
  <c r="P131" i="13"/>
  <c r="O131" i="13" s="1"/>
  <c r="P125" i="13"/>
  <c r="O125" i="13" s="1"/>
  <c r="P119" i="13"/>
  <c r="O119" i="13" s="1"/>
  <c r="P113" i="13"/>
  <c r="O113" i="13" s="1"/>
  <c r="P107" i="13"/>
  <c r="O107" i="13" s="1"/>
  <c r="P101" i="13"/>
  <c r="O101" i="13" s="1"/>
  <c r="P95" i="13"/>
  <c r="O95" i="13" s="1"/>
  <c r="P89" i="13"/>
  <c r="O89" i="13" s="1"/>
  <c r="P83" i="13"/>
  <c r="O83" i="13" s="1"/>
  <c r="P77" i="13"/>
  <c r="O77" i="13" s="1"/>
  <c r="P71" i="13"/>
  <c r="O71" i="13" s="1"/>
  <c r="P65" i="13"/>
  <c r="O65" i="13" s="1"/>
  <c r="P59" i="13"/>
  <c r="O59" i="13" s="1"/>
  <c r="P53" i="13"/>
  <c r="O53" i="13" s="1"/>
  <c r="P47" i="13"/>
  <c r="O47" i="13" s="1"/>
  <c r="P41" i="13"/>
  <c r="O41" i="13" s="1"/>
  <c r="P35" i="13"/>
  <c r="O35" i="13" s="1"/>
  <c r="P29" i="13"/>
  <c r="O29" i="13" s="1"/>
  <c r="P23" i="13"/>
  <c r="O23" i="13" s="1"/>
  <c r="P519" i="13"/>
  <c r="O519" i="13" s="1"/>
  <c r="P489" i="13"/>
  <c r="O489" i="13" s="1"/>
  <c r="P465" i="13"/>
  <c r="O465" i="13" s="1"/>
  <c r="P441" i="13"/>
  <c r="O441" i="13" s="1"/>
  <c r="P417" i="13"/>
  <c r="O417" i="13" s="1"/>
  <c r="P393" i="13"/>
  <c r="O393" i="13" s="1"/>
  <c r="P351" i="13"/>
  <c r="O351" i="13" s="1"/>
  <c r="P315" i="13"/>
  <c r="O315" i="13" s="1"/>
  <c r="P285" i="13"/>
  <c r="O285" i="13" s="1"/>
  <c r="P249" i="13"/>
  <c r="O249" i="13" s="1"/>
  <c r="P219" i="13"/>
  <c r="O219" i="13" s="1"/>
  <c r="P189" i="13"/>
  <c r="O189" i="13" s="1"/>
  <c r="P159" i="13"/>
  <c r="O159" i="13" s="1"/>
  <c r="P135" i="13"/>
  <c r="O135" i="13" s="1"/>
  <c r="P111" i="13"/>
  <c r="O111" i="13" s="1"/>
  <c r="P93" i="13"/>
  <c r="O93" i="13" s="1"/>
  <c r="P69" i="13"/>
  <c r="O69" i="13" s="1"/>
  <c r="P45" i="13"/>
  <c r="O45" i="13" s="1"/>
  <c r="P532" i="13"/>
  <c r="O532" i="13" s="1"/>
  <c r="P526" i="13"/>
  <c r="O526" i="13" s="1"/>
  <c r="P520" i="13"/>
  <c r="O520" i="13" s="1"/>
  <c r="P514" i="13"/>
  <c r="O514" i="13" s="1"/>
  <c r="P508" i="13"/>
  <c r="O508" i="13" s="1"/>
  <c r="P502" i="13"/>
  <c r="O502" i="13" s="1"/>
  <c r="P496" i="13"/>
  <c r="O496" i="13" s="1"/>
  <c r="P490" i="13"/>
  <c r="O490" i="13" s="1"/>
  <c r="P484" i="13"/>
  <c r="O484" i="13" s="1"/>
  <c r="P478" i="13"/>
  <c r="O478" i="13" s="1"/>
  <c r="P472" i="13"/>
  <c r="O472" i="13" s="1"/>
  <c r="P466" i="13"/>
  <c r="O466" i="13" s="1"/>
  <c r="P460" i="13"/>
  <c r="O460" i="13" s="1"/>
  <c r="P454" i="13"/>
  <c r="O454" i="13" s="1"/>
  <c r="P448" i="13"/>
  <c r="O448" i="13" s="1"/>
  <c r="P442" i="13"/>
  <c r="O442" i="13" s="1"/>
  <c r="P436" i="13"/>
  <c r="O436" i="13" s="1"/>
  <c r="P430" i="13"/>
  <c r="O430" i="13" s="1"/>
  <c r="P424" i="13"/>
  <c r="O424" i="13" s="1"/>
  <c r="P418" i="13"/>
  <c r="O418" i="13" s="1"/>
  <c r="P412" i="13"/>
  <c r="O412" i="13" s="1"/>
  <c r="P406" i="13"/>
  <c r="O406" i="13" s="1"/>
  <c r="P400" i="13"/>
  <c r="O400" i="13" s="1"/>
  <c r="P394" i="13"/>
  <c r="O394" i="13" s="1"/>
  <c r="P388" i="13"/>
  <c r="O388" i="13" s="1"/>
  <c r="P382" i="13"/>
  <c r="O382" i="13" s="1"/>
  <c r="P376" i="13"/>
  <c r="O376" i="13" s="1"/>
  <c r="P370" i="13"/>
  <c r="O370" i="13" s="1"/>
  <c r="P364" i="13"/>
  <c r="O364" i="13" s="1"/>
  <c r="P358" i="13"/>
  <c r="O358" i="13" s="1"/>
  <c r="P352" i="13"/>
  <c r="O352" i="13" s="1"/>
  <c r="P346" i="13"/>
  <c r="O346" i="13" s="1"/>
  <c r="P340" i="13"/>
  <c r="O340" i="13" s="1"/>
  <c r="P334" i="13"/>
  <c r="O334" i="13" s="1"/>
  <c r="P328" i="13"/>
  <c r="O328" i="13" s="1"/>
  <c r="P322" i="13"/>
  <c r="O322" i="13" s="1"/>
  <c r="P316" i="13"/>
  <c r="O316" i="13" s="1"/>
  <c r="P310" i="13"/>
  <c r="O310" i="13" s="1"/>
  <c r="P304" i="13"/>
  <c r="O304" i="13" s="1"/>
  <c r="P298" i="13"/>
  <c r="O298" i="13" s="1"/>
  <c r="P292" i="13"/>
  <c r="O292" i="13" s="1"/>
  <c r="P286" i="13"/>
  <c r="O286" i="13" s="1"/>
  <c r="P280" i="13"/>
  <c r="O280" i="13" s="1"/>
  <c r="P274" i="13"/>
  <c r="O274" i="13" s="1"/>
  <c r="P268" i="13"/>
  <c r="O268" i="13" s="1"/>
  <c r="P262" i="13"/>
  <c r="O262" i="13" s="1"/>
  <c r="P256" i="13"/>
  <c r="O256" i="13" s="1"/>
  <c r="P250" i="13"/>
  <c r="O250" i="13" s="1"/>
  <c r="P244" i="13"/>
  <c r="O244" i="13" s="1"/>
  <c r="P238" i="13"/>
  <c r="O238" i="13" s="1"/>
  <c r="P232" i="13"/>
  <c r="O232" i="13" s="1"/>
  <c r="P226" i="13"/>
  <c r="O226" i="13" s="1"/>
  <c r="P220" i="13"/>
  <c r="O220" i="13" s="1"/>
  <c r="P214" i="13"/>
  <c r="O214" i="13" s="1"/>
  <c r="P208" i="13"/>
  <c r="O208" i="13" s="1"/>
  <c r="P202" i="13"/>
  <c r="O202" i="13" s="1"/>
  <c r="P196" i="13"/>
  <c r="O196" i="13" s="1"/>
  <c r="P190" i="13"/>
  <c r="O190" i="13" s="1"/>
  <c r="P184" i="13"/>
  <c r="O184" i="13" s="1"/>
  <c r="P178" i="13"/>
  <c r="O178" i="13" s="1"/>
  <c r="P172" i="13"/>
  <c r="O172" i="13" s="1"/>
  <c r="P166" i="13"/>
  <c r="O166" i="13" s="1"/>
  <c r="P160" i="13"/>
  <c r="O160" i="13" s="1"/>
  <c r="P154" i="13"/>
  <c r="O154" i="13" s="1"/>
  <c r="P148" i="13"/>
  <c r="O148" i="13" s="1"/>
  <c r="P70" i="13"/>
  <c r="O70" i="13" s="1"/>
  <c r="P64" i="13"/>
  <c r="O64" i="13" s="1"/>
  <c r="P58" i="13"/>
  <c r="O58" i="13" s="1"/>
  <c r="P52" i="13"/>
  <c r="O52" i="13" s="1"/>
  <c r="P46" i="13"/>
  <c r="O46" i="13" s="1"/>
  <c r="P40" i="13"/>
  <c r="O40" i="13" s="1"/>
  <c r="P34" i="13"/>
  <c r="O34" i="13" s="1"/>
  <c r="P28" i="13"/>
  <c r="O28" i="13" s="1"/>
  <c r="P16" i="13"/>
  <c r="O16" i="13" s="1"/>
  <c r="C6" i="31"/>
  <c r="C7" i="31"/>
  <c r="A14" i="31"/>
  <c r="B14" i="31"/>
  <c r="C14" i="31"/>
  <c r="D14" i="31"/>
  <c r="E14" i="31"/>
  <c r="F14" i="31"/>
  <c r="G14" i="31"/>
  <c r="A15" i="31"/>
  <c r="B15" i="31"/>
  <c r="C15" i="31"/>
  <c r="D15" i="31"/>
  <c r="E15" i="31"/>
  <c r="F15" i="31"/>
  <c r="G15" i="31"/>
  <c r="C8" i="31" l="1"/>
  <c r="C5" i="31"/>
  <c r="C4" i="31"/>
  <c r="G13" i="31" l="1"/>
  <c r="F13" i="31"/>
  <c r="E13" i="31"/>
  <c r="D13" i="31"/>
  <c r="C13" i="31"/>
  <c r="B13" i="31"/>
  <c r="G12" i="31"/>
  <c r="F12" i="31"/>
  <c r="Q15" i="13" l="1"/>
  <c r="A13" i="31"/>
  <c r="E12" i="31"/>
  <c r="D12" i="31"/>
  <c r="C12" i="31"/>
  <c r="B12" i="31"/>
  <c r="A12" i="31"/>
  <c r="X12" i="13"/>
  <c r="Y12" i="13"/>
  <c r="Z12" i="13"/>
  <c r="R13" i="13"/>
  <c r="S13" i="13"/>
  <c r="T13" i="13"/>
  <c r="U13" i="13"/>
  <c r="V13" i="13"/>
  <c r="W13" i="13"/>
  <c r="X13" i="13"/>
  <c r="Y13" i="13"/>
  <c r="Z13" i="13"/>
  <c r="AA13" i="13"/>
  <c r="AB13" i="13"/>
  <c r="O10100" i="23"/>
  <c r="O10099" i="23"/>
  <c r="O10098" i="23"/>
  <c r="O10097" i="23"/>
  <c r="O10096" i="23"/>
  <c r="O10095" i="23"/>
  <c r="O10094" i="23"/>
  <c r="O10093" i="23"/>
  <c r="O10092" i="23"/>
  <c r="O10091" i="23"/>
  <c r="O10090" i="23"/>
  <c r="O10089" i="23"/>
  <c r="O10088" i="23"/>
  <c r="O10087" i="23"/>
  <c r="O10086" i="23"/>
  <c r="O10085" i="23"/>
  <c r="O10084" i="23"/>
  <c r="O10083" i="23"/>
  <c r="O10082" i="23"/>
  <c r="O10081" i="23"/>
  <c r="O10080" i="23"/>
  <c r="O10079" i="23"/>
  <c r="O10078" i="23"/>
  <c r="O10077" i="23"/>
  <c r="O10076" i="23"/>
  <c r="O10075" i="23"/>
  <c r="O10074" i="23"/>
  <c r="O10073" i="23"/>
  <c r="O10072" i="23"/>
  <c r="O10071" i="23"/>
  <c r="O10070" i="23"/>
  <c r="O10069" i="23"/>
  <c r="O10068" i="23"/>
  <c r="O10067" i="23"/>
  <c r="O10066" i="23"/>
  <c r="O10065" i="23"/>
  <c r="O10064" i="23"/>
  <c r="O10063" i="23"/>
  <c r="O10062" i="23"/>
  <c r="O10061" i="23"/>
  <c r="O10060" i="23"/>
  <c r="O10059" i="23"/>
  <c r="O10058" i="23"/>
  <c r="O10057" i="23"/>
  <c r="O10056" i="23"/>
  <c r="O10055" i="23"/>
  <c r="O10054" i="23"/>
  <c r="O10053" i="23"/>
  <c r="O10052" i="23"/>
  <c r="O10051" i="23"/>
  <c r="O10050" i="23"/>
  <c r="O10049" i="23"/>
  <c r="O10048" i="23"/>
  <c r="O10047" i="23"/>
  <c r="O10046" i="23"/>
  <c r="O10045" i="23"/>
  <c r="O10044" i="23"/>
  <c r="O10043" i="23"/>
  <c r="O10042" i="23"/>
  <c r="O10041" i="23"/>
  <c r="O10040" i="23"/>
  <c r="O10039" i="23"/>
  <c r="O10038" i="23"/>
  <c r="O10037" i="23"/>
  <c r="O10036" i="23"/>
  <c r="O10035" i="23"/>
  <c r="O10034" i="23"/>
  <c r="O10033" i="23"/>
  <c r="O10032" i="23"/>
  <c r="O10031" i="23"/>
  <c r="O10030" i="23"/>
  <c r="O10029" i="23"/>
  <c r="O10028" i="23"/>
  <c r="O10027" i="23"/>
  <c r="O10026" i="23"/>
  <c r="O10025" i="23"/>
  <c r="O10024" i="23"/>
  <c r="O10023" i="23"/>
  <c r="O10022" i="23"/>
  <c r="O10021" i="23"/>
  <c r="O10020" i="23"/>
  <c r="O10019" i="23"/>
  <c r="O10018" i="23"/>
  <c r="O10017" i="23"/>
  <c r="O10016" i="23"/>
  <c r="O10015" i="23"/>
  <c r="O10014" i="23"/>
  <c r="O10013" i="23"/>
  <c r="O10012" i="23"/>
  <c r="O10011" i="23"/>
  <c r="O10010" i="23"/>
  <c r="O10009" i="23"/>
  <c r="O10008" i="23"/>
  <c r="O10007" i="23"/>
  <c r="O10006" i="23"/>
  <c r="O10005" i="23"/>
  <c r="O10004" i="23"/>
  <c r="O10003" i="23"/>
  <c r="O10002" i="23"/>
  <c r="O10001" i="23"/>
  <c r="O10000" i="23"/>
  <c r="O9999" i="23"/>
  <c r="O9998" i="23"/>
  <c r="O9997" i="23"/>
  <c r="O9996" i="23"/>
  <c r="O9995" i="23"/>
  <c r="O9994" i="23"/>
  <c r="O9993" i="23"/>
  <c r="O9992" i="23"/>
  <c r="O9991" i="23"/>
  <c r="O9990" i="23"/>
  <c r="O9989" i="23"/>
  <c r="O9988" i="23"/>
  <c r="O9987" i="23"/>
  <c r="O9986" i="23"/>
  <c r="O9985" i="23"/>
  <c r="O9984" i="23"/>
  <c r="O9983" i="23"/>
  <c r="O9982" i="23"/>
  <c r="O9981" i="23"/>
  <c r="O9980" i="23"/>
  <c r="O9979" i="23"/>
  <c r="O9978" i="23"/>
  <c r="O9977" i="23"/>
  <c r="O9976" i="23"/>
  <c r="O9975" i="23"/>
  <c r="O9974" i="23"/>
  <c r="O9973" i="23"/>
  <c r="O9972" i="23"/>
  <c r="O9971" i="23"/>
  <c r="O9970" i="23"/>
  <c r="O9969" i="23"/>
  <c r="O9968" i="23"/>
  <c r="O9967" i="23"/>
  <c r="O9966" i="23"/>
  <c r="O9965" i="23"/>
  <c r="O9964" i="23"/>
  <c r="O9963" i="23"/>
  <c r="O9962" i="23"/>
  <c r="O9961" i="23"/>
  <c r="O9960" i="23"/>
  <c r="O9959" i="23"/>
  <c r="O9958" i="23"/>
  <c r="O9957" i="23"/>
  <c r="O9956" i="23"/>
  <c r="O9955" i="23"/>
  <c r="O9954" i="23"/>
  <c r="O9953" i="23"/>
  <c r="O9952" i="23"/>
  <c r="O9951" i="23"/>
  <c r="O9950" i="23"/>
  <c r="O9949" i="23"/>
  <c r="O9948" i="23"/>
  <c r="O9947" i="23"/>
  <c r="O9946" i="23"/>
  <c r="O9945" i="23"/>
  <c r="O9944" i="23"/>
  <c r="O9943" i="23"/>
  <c r="O9942" i="23"/>
  <c r="O9941" i="23"/>
  <c r="O9940" i="23"/>
  <c r="O9939" i="23"/>
  <c r="O9938" i="23"/>
  <c r="O9937" i="23"/>
  <c r="O9936" i="23"/>
  <c r="O9935" i="23"/>
  <c r="O9934" i="23"/>
  <c r="O9933" i="23"/>
  <c r="O9932" i="23"/>
  <c r="O9931" i="23"/>
  <c r="O9930" i="23"/>
  <c r="O9929" i="23"/>
  <c r="O9928" i="23"/>
  <c r="O9927" i="23"/>
  <c r="O9926" i="23"/>
  <c r="O9925" i="23"/>
  <c r="O9924" i="23"/>
  <c r="O9923" i="23"/>
  <c r="O9922" i="23"/>
  <c r="O9921" i="23"/>
  <c r="O9920" i="23"/>
  <c r="O9919" i="23"/>
  <c r="O9918" i="23"/>
  <c r="O9917" i="23"/>
  <c r="O9916" i="23"/>
  <c r="O9915" i="23"/>
  <c r="O9914" i="23"/>
  <c r="O9913" i="23"/>
  <c r="O9912" i="23"/>
  <c r="O9911" i="23"/>
  <c r="O9910" i="23"/>
  <c r="O9909" i="23"/>
  <c r="O9908" i="23"/>
  <c r="O9907" i="23"/>
  <c r="O9906" i="23"/>
  <c r="O9905" i="23"/>
  <c r="O9904" i="23"/>
  <c r="O9903" i="23"/>
  <c r="O9902" i="23"/>
  <c r="O9901" i="23"/>
  <c r="O9900" i="23"/>
  <c r="O9899" i="23"/>
  <c r="O9898" i="23"/>
  <c r="O9897" i="23"/>
  <c r="O9896" i="23"/>
  <c r="O9895" i="23"/>
  <c r="O9894" i="23"/>
  <c r="O9893" i="23"/>
  <c r="O9892" i="23"/>
  <c r="O9891" i="23"/>
  <c r="O9890" i="23"/>
  <c r="O9889" i="23"/>
  <c r="O9888" i="23"/>
  <c r="O9887" i="23"/>
  <c r="O9886" i="23"/>
  <c r="O9885" i="23"/>
  <c r="O9884" i="23"/>
  <c r="O9883" i="23"/>
  <c r="O9882" i="23"/>
  <c r="O9881" i="23"/>
  <c r="O9880" i="23"/>
  <c r="O9879" i="23"/>
  <c r="O9878" i="23"/>
  <c r="O9877" i="23"/>
  <c r="O9876" i="23"/>
  <c r="O9875" i="23"/>
  <c r="O9874" i="23"/>
  <c r="O9873" i="23"/>
  <c r="O9872" i="23"/>
  <c r="O9871" i="23"/>
  <c r="O9870" i="23"/>
  <c r="O9869" i="23"/>
  <c r="O9868" i="23"/>
  <c r="O9867" i="23"/>
  <c r="O9866" i="23"/>
  <c r="O9865" i="23"/>
  <c r="O9864" i="23"/>
  <c r="O9863" i="23"/>
  <c r="O9862" i="23"/>
  <c r="O9861" i="23"/>
  <c r="O9860" i="23"/>
  <c r="O9859" i="23"/>
  <c r="O9858" i="23"/>
  <c r="O9857" i="23"/>
  <c r="O9856" i="23"/>
  <c r="O9855" i="23"/>
  <c r="O9854" i="23"/>
  <c r="O9853" i="23"/>
  <c r="O9852" i="23"/>
  <c r="O9851" i="23"/>
  <c r="O9850" i="23"/>
  <c r="O9849" i="23"/>
  <c r="O9848" i="23"/>
  <c r="O9847" i="23"/>
  <c r="O9846" i="23"/>
  <c r="O9845" i="23"/>
  <c r="O9844" i="23"/>
  <c r="O9843" i="23"/>
  <c r="O9842" i="23"/>
  <c r="O9841" i="23"/>
  <c r="O9840" i="23"/>
  <c r="O9839" i="23"/>
  <c r="O9838" i="23"/>
  <c r="O9837" i="23"/>
  <c r="O9836" i="23"/>
  <c r="O9835" i="23"/>
  <c r="O9834" i="23"/>
  <c r="O9833" i="23"/>
  <c r="O9832" i="23"/>
  <c r="O9831" i="23"/>
  <c r="O9830" i="23"/>
  <c r="O9829" i="23"/>
  <c r="O9828" i="23"/>
  <c r="O9827" i="23"/>
  <c r="O9826" i="23"/>
  <c r="O9825" i="23"/>
  <c r="O9824" i="23"/>
  <c r="O9823" i="23"/>
  <c r="O9822" i="23"/>
  <c r="O9821" i="23"/>
  <c r="O9820" i="23"/>
  <c r="O9819" i="23"/>
  <c r="O9818" i="23"/>
  <c r="O9817" i="23"/>
  <c r="O9816" i="23"/>
  <c r="O9815" i="23"/>
  <c r="O9814" i="23"/>
  <c r="O9813" i="23"/>
  <c r="O9812" i="23"/>
  <c r="O9811" i="23"/>
  <c r="O9810" i="23"/>
  <c r="O9809" i="23"/>
  <c r="O9808" i="23"/>
  <c r="O9807" i="23"/>
  <c r="O9806" i="23"/>
  <c r="O9805" i="23"/>
  <c r="O9804" i="23"/>
  <c r="O9803" i="23"/>
  <c r="O9802" i="23"/>
  <c r="O9801" i="23"/>
  <c r="O9800" i="23"/>
  <c r="O9799" i="23"/>
  <c r="O9798" i="23"/>
  <c r="O9797" i="23"/>
  <c r="O9796" i="23"/>
  <c r="O9795" i="23"/>
  <c r="O9794" i="23"/>
  <c r="O9793" i="23"/>
  <c r="O9792" i="23"/>
  <c r="O9791" i="23"/>
  <c r="O9790" i="23"/>
  <c r="O9789" i="23"/>
  <c r="O9788" i="23"/>
  <c r="O9787" i="23"/>
  <c r="O9786" i="23"/>
  <c r="O9785" i="23"/>
  <c r="O9784" i="23"/>
  <c r="O9783" i="23"/>
  <c r="O9782" i="23"/>
  <c r="O9781" i="23"/>
  <c r="O9780" i="23"/>
  <c r="O9779" i="23"/>
  <c r="O9778" i="23"/>
  <c r="O9777" i="23"/>
  <c r="O9776" i="23"/>
  <c r="O9775" i="23"/>
  <c r="O9774" i="23"/>
  <c r="O9773" i="23"/>
  <c r="O9772" i="23"/>
  <c r="O9771" i="23"/>
  <c r="O9770" i="23"/>
  <c r="O9769" i="23"/>
  <c r="O9768" i="23"/>
  <c r="O9767" i="23"/>
  <c r="O9766" i="23"/>
  <c r="O9765" i="23"/>
  <c r="O9764" i="23"/>
  <c r="O9763" i="23"/>
  <c r="O9762" i="23"/>
  <c r="O9761" i="23"/>
  <c r="O9760" i="23"/>
  <c r="O9759" i="23"/>
  <c r="O9758" i="23"/>
  <c r="O9757" i="23"/>
  <c r="O9756" i="23"/>
  <c r="O9755" i="23"/>
  <c r="O9754" i="23"/>
  <c r="O9753" i="23"/>
  <c r="O9752" i="23"/>
  <c r="O9751" i="23"/>
  <c r="O9750" i="23"/>
  <c r="O9749" i="23"/>
  <c r="O9748" i="23"/>
  <c r="O9747" i="23"/>
  <c r="O9746" i="23"/>
  <c r="O9745" i="23"/>
  <c r="O9744" i="23"/>
  <c r="O9743" i="23"/>
  <c r="O9742" i="23"/>
  <c r="O9741" i="23"/>
  <c r="O9740" i="23"/>
  <c r="O9739" i="23"/>
  <c r="O9738" i="23"/>
  <c r="O9737" i="23"/>
  <c r="O9736" i="23"/>
  <c r="O9735" i="23"/>
  <c r="O9734" i="23"/>
  <c r="O9733" i="23"/>
  <c r="O9732" i="23"/>
  <c r="O9731" i="23"/>
  <c r="O9730" i="23"/>
  <c r="O9729" i="23"/>
  <c r="O9728" i="23"/>
  <c r="O9727" i="23"/>
  <c r="O9726" i="23"/>
  <c r="O9725" i="23"/>
  <c r="O9724" i="23"/>
  <c r="O9723" i="23"/>
  <c r="O9722" i="23"/>
  <c r="O9721" i="23"/>
  <c r="O9720" i="23"/>
  <c r="O9719" i="23"/>
  <c r="O9718" i="23"/>
  <c r="O9717" i="23"/>
  <c r="O9716" i="23"/>
  <c r="O9715" i="23"/>
  <c r="O9714" i="23"/>
  <c r="O9713" i="23"/>
  <c r="O9712" i="23"/>
  <c r="O9711" i="23"/>
  <c r="O9710" i="23"/>
  <c r="O9709" i="23"/>
  <c r="O9708" i="23"/>
  <c r="O9707" i="23"/>
  <c r="O9706" i="23"/>
  <c r="O9705" i="23"/>
  <c r="O9704" i="23"/>
  <c r="O9703" i="23"/>
  <c r="O9702" i="23"/>
  <c r="O9701" i="23"/>
  <c r="O9700" i="23"/>
  <c r="O9699" i="23"/>
  <c r="O9698" i="23"/>
  <c r="O9697" i="23"/>
  <c r="O9696" i="23"/>
  <c r="O9695" i="23"/>
  <c r="O9694" i="23"/>
  <c r="O9693" i="23"/>
  <c r="O9692" i="23"/>
  <c r="O9691" i="23"/>
  <c r="O9690" i="23"/>
  <c r="O9689" i="23"/>
  <c r="O9688" i="23"/>
  <c r="O9687" i="23"/>
  <c r="O9686" i="23"/>
  <c r="O9685" i="23"/>
  <c r="O9684" i="23"/>
  <c r="O9683" i="23"/>
  <c r="O9682" i="23"/>
  <c r="O9681" i="23"/>
  <c r="O9680" i="23"/>
  <c r="O9679" i="23"/>
  <c r="O9678" i="23"/>
  <c r="O9677" i="23"/>
  <c r="O9676" i="23"/>
  <c r="O9675" i="23"/>
  <c r="O9674" i="23"/>
  <c r="O9673" i="23"/>
  <c r="O9672" i="23"/>
  <c r="O9671" i="23"/>
  <c r="O9670" i="23"/>
  <c r="O9669" i="23"/>
  <c r="O9668" i="23"/>
  <c r="O9667" i="23"/>
  <c r="O9666" i="23"/>
  <c r="O9665" i="23"/>
  <c r="O9664" i="23"/>
  <c r="O9663" i="23"/>
  <c r="O9662" i="23"/>
  <c r="O9661" i="23"/>
  <c r="O9660" i="23"/>
  <c r="O9659" i="23"/>
  <c r="O9658" i="23"/>
  <c r="O9657" i="23"/>
  <c r="O9656" i="23"/>
  <c r="O9655" i="23"/>
  <c r="O9654" i="23"/>
  <c r="O9653" i="23"/>
  <c r="O9652" i="23"/>
  <c r="O9651" i="23"/>
  <c r="O9650" i="23"/>
  <c r="O9649" i="23"/>
  <c r="O9648" i="23"/>
  <c r="O9647" i="23"/>
  <c r="O9646" i="23"/>
  <c r="O9645" i="23"/>
  <c r="O9644" i="23"/>
  <c r="O9643" i="23"/>
  <c r="O9642" i="23"/>
  <c r="O9641" i="23"/>
  <c r="O9640" i="23"/>
  <c r="O9639" i="23"/>
  <c r="O9638" i="23"/>
  <c r="O9637" i="23"/>
  <c r="O9636" i="23"/>
  <c r="O9635" i="23"/>
  <c r="O9634" i="23"/>
  <c r="O9633" i="23"/>
  <c r="O9632" i="23"/>
  <c r="O9631" i="23"/>
  <c r="O9630" i="23"/>
  <c r="O9629" i="23"/>
  <c r="O9628" i="23"/>
  <c r="O9627" i="23"/>
  <c r="O9626" i="23"/>
  <c r="O9625" i="23"/>
  <c r="O9624" i="23"/>
  <c r="O9623" i="23"/>
  <c r="O9622" i="23"/>
  <c r="O9621" i="23"/>
  <c r="O9620" i="23"/>
  <c r="O9619" i="23"/>
  <c r="O9618" i="23"/>
  <c r="O9617" i="23"/>
  <c r="O9616" i="23"/>
  <c r="O9615" i="23"/>
  <c r="O9614" i="23"/>
  <c r="O9613" i="23"/>
  <c r="O9612" i="23"/>
  <c r="O9611" i="23"/>
  <c r="O9610" i="23"/>
  <c r="O9609" i="23"/>
  <c r="O9608" i="23"/>
  <c r="O9607" i="23"/>
  <c r="O9606" i="23"/>
  <c r="O9605" i="23"/>
  <c r="O9604" i="23"/>
  <c r="O9603" i="23"/>
  <c r="O9602" i="23"/>
  <c r="O9601" i="23"/>
  <c r="O9600" i="23"/>
  <c r="O9599" i="23"/>
  <c r="O9598" i="23"/>
  <c r="O9597" i="23"/>
  <c r="O9596" i="23"/>
  <c r="O9595" i="23"/>
  <c r="O9594" i="23"/>
  <c r="O9593" i="23"/>
  <c r="O9592" i="23"/>
  <c r="O9591" i="23"/>
  <c r="O9590" i="23"/>
  <c r="O9589" i="23"/>
  <c r="O9588" i="23"/>
  <c r="O9587" i="23"/>
  <c r="O9586" i="23"/>
  <c r="O9585" i="23"/>
  <c r="O9584" i="23"/>
  <c r="O9583" i="23"/>
  <c r="O9582" i="23"/>
  <c r="O9581" i="23"/>
  <c r="O9580" i="23"/>
  <c r="O9579" i="23"/>
  <c r="O9578" i="23"/>
  <c r="O9577" i="23"/>
  <c r="O9576" i="23"/>
  <c r="O9575" i="23"/>
  <c r="O9574" i="23"/>
  <c r="O9573" i="23"/>
  <c r="O9572" i="23"/>
  <c r="O9571" i="23"/>
  <c r="O9570" i="23"/>
  <c r="O9569" i="23"/>
  <c r="O9568" i="23"/>
  <c r="O9567" i="23"/>
  <c r="O9566" i="23"/>
  <c r="O9565" i="23"/>
  <c r="O9564" i="23"/>
  <c r="O9563" i="23"/>
  <c r="O9562" i="23"/>
  <c r="O9561" i="23"/>
  <c r="O9560" i="23"/>
  <c r="O9559" i="23"/>
  <c r="O9558" i="23"/>
  <c r="O9557" i="23"/>
  <c r="O9556" i="23"/>
  <c r="O9555" i="23"/>
  <c r="O9554" i="23"/>
  <c r="O9553" i="23"/>
  <c r="O9552" i="23"/>
  <c r="O9551" i="23"/>
  <c r="O9550" i="23"/>
  <c r="O9549" i="23"/>
  <c r="O9548" i="23"/>
  <c r="O9547" i="23"/>
  <c r="O9546" i="23"/>
  <c r="O9545" i="23"/>
  <c r="O9544" i="23"/>
  <c r="O9543" i="23"/>
  <c r="O9542" i="23"/>
  <c r="O9541" i="23"/>
  <c r="O9540" i="23"/>
  <c r="O9539" i="23"/>
  <c r="O9538" i="23"/>
  <c r="O9537" i="23"/>
  <c r="O9536" i="23"/>
  <c r="O9535" i="23"/>
  <c r="O9534" i="23"/>
  <c r="O9533" i="23"/>
  <c r="O9532" i="23"/>
  <c r="O9531" i="23"/>
  <c r="O9530" i="23"/>
  <c r="O9529" i="23"/>
  <c r="O9528" i="23"/>
  <c r="O9527" i="23"/>
  <c r="O9526" i="23"/>
  <c r="O9525" i="23"/>
  <c r="O9524" i="23"/>
  <c r="O9523" i="23"/>
  <c r="O9522" i="23"/>
  <c r="O9521" i="23"/>
  <c r="O9520" i="23"/>
  <c r="O9519" i="23"/>
  <c r="O9518" i="23"/>
  <c r="O9517" i="23"/>
  <c r="O9516" i="23"/>
  <c r="O9515" i="23"/>
  <c r="O9514" i="23"/>
  <c r="O9513" i="23"/>
  <c r="O9512" i="23"/>
  <c r="O9511" i="23"/>
  <c r="O9510" i="23"/>
  <c r="O9509" i="23"/>
  <c r="O9508" i="23"/>
  <c r="O9507" i="23"/>
  <c r="O9506" i="23"/>
  <c r="O9505" i="23"/>
  <c r="O9504" i="23"/>
  <c r="O9503" i="23"/>
  <c r="O9502" i="23"/>
  <c r="O9501" i="23"/>
  <c r="O9500" i="23"/>
  <c r="O9499" i="23"/>
  <c r="O9498" i="23"/>
  <c r="O9497" i="23"/>
  <c r="O9496" i="23"/>
  <c r="O9495" i="23"/>
  <c r="O9494" i="23"/>
  <c r="O9493" i="23"/>
  <c r="O9492" i="23"/>
  <c r="O9491" i="23"/>
  <c r="O9490" i="23"/>
  <c r="O9489" i="23"/>
  <c r="O9488" i="23"/>
  <c r="O9487" i="23"/>
  <c r="O9486" i="23"/>
  <c r="O9485" i="23"/>
  <c r="O9484" i="23"/>
  <c r="O9483" i="23"/>
  <c r="O9482" i="23"/>
  <c r="O9481" i="23"/>
  <c r="O9480" i="23"/>
  <c r="O9479" i="23"/>
  <c r="O9478" i="23"/>
  <c r="O9477" i="23"/>
  <c r="O9476" i="23"/>
  <c r="O9475" i="23"/>
  <c r="O9474" i="23"/>
  <c r="O9473" i="23"/>
  <c r="O9472" i="23"/>
  <c r="O9471" i="23"/>
  <c r="O9470" i="23"/>
  <c r="O9469" i="23"/>
  <c r="O9468" i="23"/>
  <c r="O9467" i="23"/>
  <c r="O9466" i="23"/>
  <c r="O9465" i="23"/>
  <c r="O9464" i="23"/>
  <c r="O9463" i="23"/>
  <c r="O9462" i="23"/>
  <c r="O9461" i="23"/>
  <c r="O9460" i="23"/>
  <c r="O9459" i="23"/>
  <c r="O9458" i="23"/>
  <c r="O9457" i="23"/>
  <c r="O9456" i="23"/>
  <c r="O9455" i="23"/>
  <c r="O9454" i="23"/>
  <c r="O9453" i="23"/>
  <c r="O9452" i="23"/>
  <c r="O9451" i="23"/>
  <c r="O9450" i="23"/>
  <c r="O9449" i="23"/>
  <c r="O9448" i="23"/>
  <c r="O9447" i="23"/>
  <c r="O9446" i="23"/>
  <c r="O9445" i="23"/>
  <c r="O9444" i="23"/>
  <c r="O9443" i="23"/>
  <c r="O9442" i="23"/>
  <c r="O9441" i="23"/>
  <c r="O9440" i="23"/>
  <c r="O9439" i="23"/>
  <c r="O9438" i="23"/>
  <c r="O9437" i="23"/>
  <c r="O9436" i="23"/>
  <c r="O9435" i="23"/>
  <c r="O9434" i="23"/>
  <c r="O9433" i="23"/>
  <c r="O9432" i="23"/>
  <c r="O9431" i="23"/>
  <c r="O9430" i="23"/>
  <c r="O9429" i="23"/>
  <c r="O9428" i="23"/>
  <c r="O9427" i="23"/>
  <c r="O9426" i="23"/>
  <c r="O9425" i="23"/>
  <c r="O9424" i="23"/>
  <c r="O9423" i="23"/>
  <c r="O9422" i="23"/>
  <c r="O9421" i="23"/>
  <c r="O9420" i="23"/>
  <c r="O9419" i="23"/>
  <c r="O9418" i="23"/>
  <c r="O9417" i="23"/>
  <c r="O9416" i="23"/>
  <c r="O9415" i="23"/>
  <c r="O9414" i="23"/>
  <c r="O9413" i="23"/>
  <c r="O9412" i="23"/>
  <c r="O9411" i="23"/>
  <c r="O9410" i="23"/>
  <c r="O9409" i="23"/>
  <c r="O9408" i="23"/>
  <c r="O9407" i="23"/>
  <c r="O9406" i="23"/>
  <c r="O9405" i="23"/>
  <c r="O9404" i="23"/>
  <c r="O9403" i="23"/>
  <c r="O9402" i="23"/>
  <c r="O9401" i="23"/>
  <c r="O9400" i="23"/>
  <c r="O9399" i="23"/>
  <c r="O9398" i="23"/>
  <c r="O9397" i="23"/>
  <c r="O9396" i="23"/>
  <c r="O9395" i="23"/>
  <c r="O9394" i="23"/>
  <c r="O9393" i="23"/>
  <c r="O9392" i="23"/>
  <c r="O9391" i="23"/>
  <c r="O9390" i="23"/>
  <c r="O9389" i="23"/>
  <c r="O9388" i="23"/>
  <c r="O9387" i="23"/>
  <c r="O9386" i="23"/>
  <c r="O9385" i="23"/>
  <c r="O9384" i="23"/>
  <c r="O9383" i="23"/>
  <c r="O9382" i="23"/>
  <c r="O9381" i="23"/>
  <c r="O9380" i="23"/>
  <c r="O9379" i="23"/>
  <c r="O9378" i="23"/>
  <c r="O9377" i="23"/>
  <c r="O9376" i="23"/>
  <c r="O9375" i="23"/>
  <c r="O9374" i="23"/>
  <c r="O9373" i="23"/>
  <c r="O9372" i="23"/>
  <c r="O9371" i="23"/>
  <c r="O9370" i="23"/>
  <c r="O9369" i="23"/>
  <c r="O9368" i="23"/>
  <c r="O9367" i="23"/>
  <c r="O9366" i="23"/>
  <c r="O9365" i="23"/>
  <c r="O9364" i="23"/>
  <c r="O9363" i="23"/>
  <c r="O9362" i="23"/>
  <c r="O9361" i="23"/>
  <c r="O9360" i="23"/>
  <c r="O9359" i="23"/>
  <c r="O9358" i="23"/>
  <c r="O9357" i="23"/>
  <c r="O9356" i="23"/>
  <c r="O9355" i="23"/>
  <c r="O9354" i="23"/>
  <c r="O9353" i="23"/>
  <c r="O9352" i="23"/>
  <c r="O9351" i="23"/>
  <c r="O9350" i="23"/>
  <c r="O9349" i="23"/>
  <c r="O9348" i="23"/>
  <c r="O9347" i="23"/>
  <c r="O9346" i="23"/>
  <c r="O9345" i="23"/>
  <c r="O9344" i="23"/>
  <c r="O9343" i="23"/>
  <c r="O9342" i="23"/>
  <c r="O9341" i="23"/>
  <c r="O9340" i="23"/>
  <c r="O9339" i="23"/>
  <c r="O9338" i="23"/>
  <c r="O9337" i="23"/>
  <c r="O9336" i="23"/>
  <c r="O9335" i="23"/>
  <c r="O9334" i="23"/>
  <c r="O9333" i="23"/>
  <c r="O9332" i="23"/>
  <c r="O9331" i="23"/>
  <c r="O9330" i="23"/>
  <c r="O9329" i="23"/>
  <c r="O9328" i="23"/>
  <c r="O9327" i="23"/>
  <c r="O9326" i="23"/>
  <c r="O9325" i="23"/>
  <c r="O9324" i="23"/>
  <c r="O9323" i="23"/>
  <c r="O9322" i="23"/>
  <c r="O9321" i="23"/>
  <c r="O9320" i="23"/>
  <c r="O9319" i="23"/>
  <c r="O9318" i="23"/>
  <c r="O9317" i="23"/>
  <c r="O9316" i="23"/>
  <c r="O9315" i="23"/>
  <c r="O9314" i="23"/>
  <c r="O9313" i="23"/>
  <c r="O9312" i="23"/>
  <c r="O9311" i="23"/>
  <c r="O9310" i="23"/>
  <c r="O9309" i="23"/>
  <c r="O9308" i="23"/>
  <c r="O9307" i="23"/>
  <c r="O9306" i="23"/>
  <c r="O9305" i="23"/>
  <c r="O9304" i="23"/>
  <c r="O9303" i="23"/>
  <c r="O9302" i="23"/>
  <c r="O9301" i="23"/>
  <c r="O9300" i="23"/>
  <c r="O9299" i="23"/>
  <c r="O9298" i="23"/>
  <c r="O9297" i="23"/>
  <c r="O9296" i="23"/>
  <c r="O9295" i="23"/>
  <c r="O9294" i="23"/>
  <c r="O9293" i="23"/>
  <c r="O9292" i="23"/>
  <c r="O9291" i="23"/>
  <c r="O9290" i="23"/>
  <c r="O9289" i="23"/>
  <c r="O9288" i="23"/>
  <c r="O9287" i="23"/>
  <c r="O9286" i="23"/>
  <c r="O9285" i="23"/>
  <c r="O9284" i="23"/>
  <c r="O9283" i="23"/>
  <c r="O9282" i="23"/>
  <c r="O9281" i="23"/>
  <c r="O9280" i="23"/>
  <c r="O9279" i="23"/>
  <c r="O9278" i="23"/>
  <c r="O9277" i="23"/>
  <c r="O9276" i="23"/>
  <c r="O9275" i="23"/>
  <c r="O9274" i="23"/>
  <c r="O9273" i="23"/>
  <c r="O9272" i="23"/>
  <c r="O9271" i="23"/>
  <c r="O9270" i="23"/>
  <c r="O9269" i="23"/>
  <c r="O9268" i="23"/>
  <c r="O9267" i="23"/>
  <c r="O9266" i="23"/>
  <c r="O9265" i="23"/>
  <c r="O9264" i="23"/>
  <c r="O9263" i="23"/>
  <c r="O9262" i="23"/>
  <c r="O9261" i="23"/>
  <c r="O9260" i="23"/>
  <c r="O9259" i="23"/>
  <c r="O9258" i="23"/>
  <c r="O9257" i="23"/>
  <c r="O9256" i="23"/>
  <c r="O9255" i="23"/>
  <c r="O9254" i="23"/>
  <c r="O9253" i="23"/>
  <c r="O9252" i="23"/>
  <c r="O9251" i="23"/>
  <c r="O9250" i="23"/>
  <c r="O9249" i="23"/>
  <c r="O9248" i="23"/>
  <c r="O9247" i="23"/>
  <c r="O9246" i="23"/>
  <c r="O9245" i="23"/>
  <c r="O9244" i="23"/>
  <c r="O9243" i="23"/>
  <c r="O9242" i="23"/>
  <c r="O9241" i="23"/>
  <c r="O9240" i="23"/>
  <c r="O9239" i="23"/>
  <c r="O9238" i="23"/>
  <c r="O9237" i="23"/>
  <c r="O9236" i="23"/>
  <c r="O9235" i="23"/>
  <c r="O9234" i="23"/>
  <c r="O9233" i="23"/>
  <c r="O9232" i="23"/>
  <c r="O9231" i="23"/>
  <c r="O9230" i="23"/>
  <c r="O9229" i="23"/>
  <c r="O9228" i="23"/>
  <c r="O9227" i="23"/>
  <c r="O9226" i="23"/>
  <c r="O9225" i="23"/>
  <c r="O9224" i="23"/>
  <c r="O9223" i="23"/>
  <c r="O9222" i="23"/>
  <c r="O9221" i="23"/>
  <c r="O9220" i="23"/>
  <c r="O9219" i="23"/>
  <c r="O9218" i="23"/>
  <c r="O9217" i="23"/>
  <c r="O9216" i="23"/>
  <c r="O9215" i="23"/>
  <c r="O9214" i="23"/>
  <c r="O9213" i="23"/>
  <c r="O9212" i="23"/>
  <c r="O9211" i="23"/>
  <c r="O9210" i="23"/>
  <c r="O9209" i="23"/>
  <c r="O9208" i="23"/>
  <c r="O9207" i="23"/>
  <c r="O9206" i="23"/>
  <c r="O9205" i="23"/>
  <c r="O9204" i="23"/>
  <c r="O9203" i="23"/>
  <c r="O9202" i="23"/>
  <c r="O9201" i="23"/>
  <c r="O9200" i="23"/>
  <c r="O9199" i="23"/>
  <c r="O9198" i="23"/>
  <c r="O9197" i="23"/>
  <c r="O9196" i="23"/>
  <c r="O9195" i="23"/>
  <c r="O9194" i="23"/>
  <c r="O9193" i="23"/>
  <c r="O9192" i="23"/>
  <c r="O9191" i="23"/>
  <c r="O9190" i="23"/>
  <c r="O9189" i="23"/>
  <c r="O9188" i="23"/>
  <c r="O9187" i="23"/>
  <c r="O9186" i="23"/>
  <c r="O9185" i="23"/>
  <c r="O9184" i="23"/>
  <c r="O9183" i="23"/>
  <c r="O9182" i="23"/>
  <c r="O9181" i="23"/>
  <c r="O9180" i="23"/>
  <c r="O9179" i="23"/>
  <c r="O9178" i="23"/>
  <c r="O9177" i="23"/>
  <c r="O9176" i="23"/>
  <c r="O9175" i="23"/>
  <c r="O9174" i="23"/>
  <c r="O9173" i="23"/>
  <c r="O9172" i="23"/>
  <c r="O9171" i="23"/>
  <c r="O9170" i="23"/>
  <c r="O9169" i="23"/>
  <c r="O9168" i="23"/>
  <c r="O9167" i="23"/>
  <c r="O9166" i="23"/>
  <c r="O9165" i="23"/>
  <c r="O9164" i="23"/>
  <c r="O9163" i="23"/>
  <c r="O9162" i="23"/>
  <c r="O9161" i="23"/>
  <c r="O9160" i="23"/>
  <c r="O9159" i="23"/>
  <c r="O9158" i="23"/>
  <c r="O9157" i="23"/>
  <c r="O9156" i="23"/>
  <c r="O9155" i="23"/>
  <c r="O9154" i="23"/>
  <c r="O9153" i="23"/>
  <c r="O9152" i="23"/>
  <c r="O9151" i="23"/>
  <c r="O9150" i="23"/>
  <c r="O9149" i="23"/>
  <c r="O9148" i="23"/>
  <c r="O9147" i="23"/>
  <c r="O9146" i="23"/>
  <c r="O9145" i="23"/>
  <c r="O9144" i="23"/>
  <c r="O9143" i="23"/>
  <c r="O9142" i="23"/>
  <c r="O9141" i="23"/>
  <c r="O9140" i="23"/>
  <c r="O9139" i="23"/>
  <c r="O9138" i="23"/>
  <c r="O9137" i="23"/>
  <c r="O9136" i="23"/>
  <c r="O9135" i="23"/>
  <c r="O9134" i="23"/>
  <c r="O9133" i="23"/>
  <c r="O9132" i="23"/>
  <c r="O9131" i="23"/>
  <c r="O9130" i="23"/>
  <c r="O9129" i="23"/>
  <c r="O9128" i="23"/>
  <c r="O9127" i="23"/>
  <c r="O9126" i="23"/>
  <c r="O9125" i="23"/>
  <c r="O9124" i="23"/>
  <c r="O9123" i="23"/>
  <c r="O9122" i="23"/>
  <c r="O9121" i="23"/>
  <c r="O9120" i="23"/>
  <c r="O9119" i="23"/>
  <c r="O9118" i="23"/>
  <c r="O9117" i="23"/>
  <c r="O9116" i="23"/>
  <c r="O9115" i="23"/>
  <c r="O9114" i="23"/>
  <c r="O9113" i="23"/>
  <c r="O9112" i="23"/>
  <c r="O9111" i="23"/>
  <c r="O9110" i="23"/>
  <c r="O9109" i="23"/>
  <c r="O9108" i="23"/>
  <c r="O9107" i="23"/>
  <c r="O9106" i="23"/>
  <c r="O9105" i="23"/>
  <c r="O9104" i="23"/>
  <c r="O9103" i="23"/>
  <c r="O9102" i="23"/>
  <c r="O9101" i="23"/>
  <c r="O9100" i="23"/>
  <c r="O9099" i="23"/>
  <c r="O9098" i="23"/>
  <c r="O9097" i="23"/>
  <c r="O9096" i="23"/>
  <c r="O9095" i="23"/>
  <c r="O9094" i="23"/>
  <c r="O9093" i="23"/>
  <c r="O9092" i="23"/>
  <c r="O9091" i="23"/>
  <c r="O9090" i="23"/>
  <c r="O9089" i="23"/>
  <c r="O9088" i="23"/>
  <c r="O9087" i="23"/>
  <c r="O9086" i="23"/>
  <c r="O9085" i="23"/>
  <c r="O9084" i="23"/>
  <c r="O9083" i="23"/>
  <c r="O9082" i="23"/>
  <c r="O9081" i="23"/>
  <c r="O9080" i="23"/>
  <c r="O9079" i="23"/>
  <c r="O9078" i="23"/>
  <c r="O9077" i="23"/>
  <c r="O9076" i="23"/>
  <c r="O9075" i="23"/>
  <c r="O9074" i="23"/>
  <c r="O9073" i="23"/>
  <c r="O9072" i="23"/>
  <c r="O9071" i="23"/>
  <c r="O9070" i="23"/>
  <c r="O9069" i="23"/>
  <c r="O9068" i="23"/>
  <c r="O9067" i="23"/>
  <c r="O9066" i="23"/>
  <c r="O9065" i="23"/>
  <c r="O9064" i="23"/>
  <c r="O9063" i="23"/>
  <c r="O9062" i="23"/>
  <c r="O9061" i="23"/>
  <c r="O9060" i="23"/>
  <c r="O9059" i="23"/>
  <c r="O9058" i="23"/>
  <c r="O9057" i="23"/>
  <c r="O9056" i="23"/>
  <c r="O9055" i="23"/>
  <c r="O9054" i="23"/>
  <c r="O9053" i="23"/>
  <c r="O9052" i="23"/>
  <c r="O9051" i="23"/>
  <c r="O9050" i="23"/>
  <c r="O9049" i="23"/>
  <c r="O9048" i="23"/>
  <c r="O9047" i="23"/>
  <c r="O9046" i="23"/>
  <c r="O9045" i="23"/>
  <c r="O9044" i="23"/>
  <c r="O9043" i="23"/>
  <c r="O9042" i="23"/>
  <c r="O9041" i="23"/>
  <c r="O9040" i="23"/>
  <c r="O9039" i="23"/>
  <c r="O9038" i="23"/>
  <c r="O9037" i="23"/>
  <c r="O9036" i="23"/>
  <c r="O9035" i="23"/>
  <c r="O9034" i="23"/>
  <c r="O9033" i="23"/>
  <c r="O9032" i="23"/>
  <c r="O9031" i="23"/>
  <c r="O9030" i="23"/>
  <c r="O9029" i="23"/>
  <c r="O9028" i="23"/>
  <c r="O9027" i="23"/>
  <c r="O9026" i="23"/>
  <c r="O9025" i="23"/>
  <c r="O9024" i="23"/>
  <c r="O9023" i="23"/>
  <c r="O9022" i="23"/>
  <c r="O9021" i="23"/>
  <c r="O9020" i="23"/>
  <c r="O9019" i="23"/>
  <c r="O9018" i="23"/>
  <c r="O9017" i="23"/>
  <c r="O9016" i="23"/>
  <c r="O9015" i="23"/>
  <c r="O9014" i="23"/>
  <c r="O9013" i="23"/>
  <c r="O9012" i="23"/>
  <c r="O9011" i="23"/>
  <c r="O9010" i="23"/>
  <c r="O9009" i="23"/>
  <c r="O9008" i="23"/>
  <c r="O9007" i="23"/>
  <c r="O9006" i="23"/>
  <c r="O9005" i="23"/>
  <c r="O9004" i="23"/>
  <c r="O9003" i="23"/>
  <c r="O9002" i="23"/>
  <c r="O9001" i="23"/>
  <c r="O9000" i="23"/>
  <c r="O8999" i="23"/>
  <c r="O8998" i="23"/>
  <c r="O8997" i="23"/>
  <c r="O8996" i="23"/>
  <c r="O8995" i="23"/>
  <c r="O8994" i="23"/>
  <c r="O8993" i="23"/>
  <c r="O8992" i="23"/>
  <c r="O8991" i="23"/>
  <c r="O8990" i="23"/>
  <c r="O8989" i="23"/>
  <c r="O8988" i="23"/>
  <c r="O8987" i="23"/>
  <c r="O8986" i="23"/>
  <c r="O8985" i="23"/>
  <c r="O8984" i="23"/>
  <c r="O8983" i="23"/>
  <c r="O8982" i="23"/>
  <c r="O8981" i="23"/>
  <c r="O8980" i="23"/>
  <c r="O8979" i="23"/>
  <c r="O8978" i="23"/>
  <c r="O8977" i="23"/>
  <c r="O8976" i="23"/>
  <c r="O8975" i="23"/>
  <c r="O8974" i="23"/>
  <c r="O8973" i="23"/>
  <c r="O8972" i="23"/>
  <c r="O8971" i="23"/>
  <c r="O8970" i="23"/>
  <c r="O8969" i="23"/>
  <c r="O8968" i="23"/>
  <c r="O8967" i="23"/>
  <c r="O8966" i="23"/>
  <c r="O8965" i="23"/>
  <c r="O8964" i="23"/>
  <c r="O8963" i="23"/>
  <c r="O8962" i="23"/>
  <c r="O8961" i="23"/>
  <c r="O8960" i="23"/>
  <c r="O8959" i="23"/>
  <c r="O8958" i="23"/>
  <c r="O8957" i="23"/>
  <c r="O8956" i="23"/>
  <c r="O8955" i="23"/>
  <c r="O8954" i="23"/>
  <c r="O8953" i="23"/>
  <c r="O8952" i="23"/>
  <c r="O8951" i="23"/>
  <c r="O8950" i="23"/>
  <c r="O8949" i="23"/>
  <c r="O8948" i="23"/>
  <c r="O8947" i="23"/>
  <c r="O8946" i="23"/>
  <c r="O8945" i="23"/>
  <c r="O8944" i="23"/>
  <c r="O8943" i="23"/>
  <c r="O8942" i="23"/>
  <c r="O8941" i="23"/>
  <c r="O8940" i="23"/>
  <c r="O8939" i="23"/>
  <c r="O8938" i="23"/>
  <c r="O8937" i="23"/>
  <c r="O8936" i="23"/>
  <c r="O8935" i="23"/>
  <c r="O8934" i="23"/>
  <c r="O8933" i="23"/>
  <c r="O8932" i="23"/>
  <c r="O8931" i="23"/>
  <c r="O8930" i="23"/>
  <c r="O8929" i="23"/>
  <c r="O8928" i="23"/>
  <c r="O8927" i="23"/>
  <c r="O8926" i="23"/>
  <c r="O8925" i="23"/>
  <c r="O8924" i="23"/>
  <c r="O8923" i="23"/>
  <c r="O8922" i="23"/>
  <c r="O8921" i="23"/>
  <c r="O8920" i="23"/>
  <c r="O8919" i="23"/>
  <c r="O8918" i="23"/>
  <c r="O8917" i="23"/>
  <c r="O8916" i="23"/>
  <c r="O8915" i="23"/>
  <c r="O8914" i="23"/>
  <c r="O8913" i="23"/>
  <c r="O8912" i="23"/>
  <c r="O8911" i="23"/>
  <c r="O8910" i="23"/>
  <c r="O8909" i="23"/>
  <c r="O8908" i="23"/>
  <c r="O8907" i="23"/>
  <c r="O8906" i="23"/>
  <c r="O8905" i="23"/>
  <c r="O8904" i="23"/>
  <c r="O8903" i="23"/>
  <c r="O8902" i="23"/>
  <c r="O8901" i="23"/>
  <c r="O8900" i="23"/>
  <c r="O8899" i="23"/>
  <c r="O8898" i="23"/>
  <c r="O8897" i="23"/>
  <c r="O8896" i="23"/>
  <c r="O8895" i="23"/>
  <c r="O8894" i="23"/>
  <c r="O8893" i="23"/>
  <c r="O8892" i="23"/>
  <c r="O8891" i="23"/>
  <c r="O8890" i="23"/>
  <c r="O8889" i="23"/>
  <c r="O8888" i="23"/>
  <c r="O8887" i="23"/>
  <c r="O8886" i="23"/>
  <c r="O8885" i="23"/>
  <c r="O8884" i="23"/>
  <c r="O8883" i="23"/>
  <c r="O8882" i="23"/>
  <c r="O8881" i="23"/>
  <c r="O8880" i="23"/>
  <c r="O8879" i="23"/>
  <c r="O8878" i="23"/>
  <c r="O8877" i="23"/>
  <c r="O8876" i="23"/>
  <c r="O8875" i="23"/>
  <c r="O8874" i="23"/>
  <c r="O8873" i="23"/>
  <c r="O8872" i="23"/>
  <c r="O8871" i="23"/>
  <c r="O8870" i="23"/>
  <c r="O8869" i="23"/>
  <c r="O8868" i="23"/>
  <c r="O8867" i="23"/>
  <c r="O8866" i="23"/>
  <c r="O8865" i="23"/>
  <c r="O8864" i="23"/>
  <c r="O8863" i="23"/>
  <c r="O8862" i="23"/>
  <c r="O8861" i="23"/>
  <c r="O8860" i="23"/>
  <c r="O8859" i="23"/>
  <c r="O8858" i="23"/>
  <c r="O8857" i="23"/>
  <c r="O8856" i="23"/>
  <c r="O8855" i="23"/>
  <c r="O8854" i="23"/>
  <c r="O8853" i="23"/>
  <c r="O8852" i="23"/>
  <c r="O8851" i="23"/>
  <c r="O8850" i="23"/>
  <c r="O8849" i="23"/>
  <c r="O8848" i="23"/>
  <c r="O8847" i="23"/>
  <c r="O8846" i="23"/>
  <c r="O8845" i="23"/>
  <c r="O8844" i="23"/>
  <c r="O8843" i="23"/>
  <c r="O8842" i="23"/>
  <c r="O8841" i="23"/>
  <c r="O8840" i="23"/>
  <c r="O8839" i="23"/>
  <c r="O8838" i="23"/>
  <c r="O8837" i="23"/>
  <c r="O8836" i="23"/>
  <c r="O8835" i="23"/>
  <c r="O8834" i="23"/>
  <c r="O8833" i="23"/>
  <c r="O8832" i="23"/>
  <c r="O8831" i="23"/>
  <c r="O8830" i="23"/>
  <c r="O8829" i="23"/>
  <c r="O8828" i="23"/>
  <c r="O8827" i="23"/>
  <c r="O8826" i="23"/>
  <c r="O8825" i="23"/>
  <c r="O8824" i="23"/>
  <c r="O8823" i="23"/>
  <c r="O8822" i="23"/>
  <c r="O8821" i="23"/>
  <c r="O8820" i="23"/>
  <c r="O8819" i="23"/>
  <c r="O8818" i="23"/>
  <c r="O8817" i="23"/>
  <c r="O8816" i="23"/>
  <c r="O8815" i="23"/>
  <c r="O8814" i="23"/>
  <c r="O8813" i="23"/>
  <c r="O8812" i="23"/>
  <c r="O8811" i="23"/>
  <c r="O8810" i="23"/>
  <c r="O8809" i="23"/>
  <c r="O8808" i="23"/>
  <c r="O8807" i="23"/>
  <c r="O8806" i="23"/>
  <c r="O8805" i="23"/>
  <c r="O8804" i="23"/>
  <c r="O8803" i="23"/>
  <c r="O8802" i="23"/>
  <c r="O8801" i="23"/>
  <c r="O8800" i="23"/>
  <c r="O8799" i="23"/>
  <c r="O8798" i="23"/>
  <c r="O8797" i="23"/>
  <c r="O8796" i="23"/>
  <c r="O8795" i="23"/>
  <c r="O8794" i="23"/>
  <c r="O8793" i="23"/>
  <c r="O8792" i="23"/>
  <c r="O8791" i="23"/>
  <c r="O8790" i="23"/>
  <c r="O8789" i="23"/>
  <c r="O8788" i="23"/>
  <c r="O8787" i="23"/>
  <c r="O8786" i="23"/>
  <c r="O8785" i="23"/>
  <c r="O8784" i="23"/>
  <c r="O8783" i="23"/>
  <c r="O8782" i="23"/>
  <c r="O8781" i="23"/>
  <c r="O8780" i="23"/>
  <c r="O8779" i="23"/>
  <c r="O8778" i="23"/>
  <c r="O8777" i="23"/>
  <c r="O8776" i="23"/>
  <c r="O8775" i="23"/>
  <c r="O8774" i="23"/>
  <c r="O8773" i="23"/>
  <c r="O8772" i="23"/>
  <c r="O8771" i="23"/>
  <c r="O8770" i="23"/>
  <c r="O8769" i="23"/>
  <c r="O8768" i="23"/>
  <c r="O8767" i="23"/>
  <c r="O8766" i="23"/>
  <c r="O8765" i="23"/>
  <c r="O8764" i="23"/>
  <c r="O8763" i="23"/>
  <c r="O8762" i="23"/>
  <c r="O8761" i="23"/>
  <c r="O8760" i="23"/>
  <c r="O8759" i="23"/>
  <c r="O8758" i="23"/>
  <c r="O8757" i="23"/>
  <c r="O8756" i="23"/>
  <c r="O8755" i="23"/>
  <c r="O8754" i="23"/>
  <c r="O8753" i="23"/>
  <c r="O8752" i="23"/>
  <c r="O8751" i="23"/>
  <c r="O8750" i="23"/>
  <c r="O8749" i="23"/>
  <c r="O8748" i="23"/>
  <c r="O8747" i="23"/>
  <c r="O8746" i="23"/>
  <c r="O8745" i="23"/>
  <c r="O8744" i="23"/>
  <c r="O8743" i="23"/>
  <c r="O8742" i="23"/>
  <c r="O8741" i="23"/>
  <c r="O8740" i="23"/>
  <c r="O8739" i="23"/>
  <c r="O8738" i="23"/>
  <c r="O8737" i="23"/>
  <c r="O8736" i="23"/>
  <c r="O8735" i="23"/>
  <c r="O8734" i="23"/>
  <c r="O8733" i="23"/>
  <c r="O8732" i="23"/>
  <c r="O8731" i="23"/>
  <c r="O8730" i="23"/>
  <c r="O8729" i="23"/>
  <c r="O8728" i="23"/>
  <c r="O8727" i="23"/>
  <c r="O8726" i="23"/>
  <c r="O8725" i="23"/>
  <c r="O8724" i="23"/>
  <c r="O8723" i="23"/>
  <c r="O8722" i="23"/>
  <c r="O8721" i="23"/>
  <c r="O8720" i="23"/>
  <c r="O8719" i="23"/>
  <c r="O8718" i="23"/>
  <c r="O8717" i="23"/>
  <c r="O8716" i="23"/>
  <c r="O8715" i="23"/>
  <c r="O8714" i="23"/>
  <c r="O8713" i="23"/>
  <c r="O8712" i="23"/>
  <c r="O8711" i="23"/>
  <c r="O8710" i="23"/>
  <c r="O8709" i="23"/>
  <c r="O8708" i="23"/>
  <c r="O8707" i="23"/>
  <c r="O8706" i="23"/>
  <c r="O8705" i="23"/>
  <c r="O8704" i="23"/>
  <c r="O8703" i="23"/>
  <c r="O8702" i="23"/>
  <c r="O8701" i="23"/>
  <c r="O8700" i="23"/>
  <c r="O8699" i="23"/>
  <c r="O8698" i="23"/>
  <c r="O8697" i="23"/>
  <c r="O8696" i="23"/>
  <c r="O8695" i="23"/>
  <c r="O8694" i="23"/>
  <c r="O8693" i="23"/>
  <c r="O8692" i="23"/>
  <c r="O8691" i="23"/>
  <c r="O8690" i="23"/>
  <c r="O8689" i="23"/>
  <c r="O8688" i="23"/>
  <c r="O8687" i="23"/>
  <c r="O8686" i="23"/>
  <c r="O8685" i="23"/>
  <c r="O8684" i="23"/>
  <c r="O8683" i="23"/>
  <c r="O8682" i="23"/>
  <c r="O8681" i="23"/>
  <c r="O8680" i="23"/>
  <c r="O8679" i="23"/>
  <c r="O8678" i="23"/>
  <c r="O8677" i="23"/>
  <c r="O8676" i="23"/>
  <c r="O8675" i="23"/>
  <c r="O8674" i="23"/>
  <c r="O8673" i="23"/>
  <c r="O8672" i="23"/>
  <c r="O8671" i="23"/>
  <c r="O8670" i="23"/>
  <c r="O8669" i="23"/>
  <c r="O8668" i="23"/>
  <c r="O8667" i="23"/>
  <c r="O8666" i="23"/>
  <c r="O8665" i="23"/>
  <c r="O8664" i="23"/>
  <c r="O8663" i="23"/>
  <c r="O8662" i="23"/>
  <c r="O8661" i="23"/>
  <c r="O8660" i="23"/>
  <c r="O8659" i="23"/>
  <c r="O8658" i="23"/>
  <c r="O8657" i="23"/>
  <c r="O8656" i="23"/>
  <c r="O8655" i="23"/>
  <c r="O8654" i="23"/>
  <c r="O8653" i="23"/>
  <c r="O8652" i="23"/>
  <c r="O8651" i="23"/>
  <c r="O8650" i="23"/>
  <c r="O8649" i="23"/>
  <c r="O8648" i="23"/>
  <c r="O8647" i="23"/>
  <c r="O8646" i="23"/>
  <c r="O8645" i="23"/>
  <c r="O8644" i="23"/>
  <c r="O8643" i="23"/>
  <c r="O8642" i="23"/>
  <c r="O8641" i="23"/>
  <c r="O8640" i="23"/>
  <c r="O8639" i="23"/>
  <c r="O8638" i="23"/>
  <c r="O8637" i="23"/>
  <c r="O8636" i="23"/>
  <c r="O8635" i="23"/>
  <c r="O8634" i="23"/>
  <c r="O8633" i="23"/>
  <c r="O8632" i="23"/>
  <c r="O8631" i="23"/>
  <c r="O8630" i="23"/>
  <c r="O8629" i="23"/>
  <c r="O8628" i="23"/>
  <c r="O8627" i="23"/>
  <c r="O8626" i="23"/>
  <c r="O8625" i="23"/>
  <c r="O8624" i="23"/>
  <c r="O8623" i="23"/>
  <c r="O8622" i="23"/>
  <c r="O8621" i="23"/>
  <c r="O8620" i="23"/>
  <c r="O8619" i="23"/>
  <c r="O8618" i="23"/>
  <c r="O8617" i="23"/>
  <c r="O8616" i="23"/>
  <c r="O8615" i="23"/>
  <c r="O8614" i="23"/>
  <c r="O8613" i="23"/>
  <c r="O8612" i="23"/>
  <c r="O8611" i="23"/>
  <c r="O8610" i="23"/>
  <c r="O8609" i="23"/>
  <c r="O8608" i="23"/>
  <c r="O8607" i="23"/>
  <c r="O8606" i="23"/>
  <c r="O8605" i="23"/>
  <c r="O8604" i="23"/>
  <c r="O8603" i="23"/>
  <c r="O8602" i="23"/>
  <c r="O8601" i="23"/>
  <c r="O8600" i="23"/>
  <c r="O8599" i="23"/>
  <c r="O8598" i="23"/>
  <c r="O8597" i="23"/>
  <c r="O8596" i="23"/>
  <c r="O8595" i="23"/>
  <c r="O8594" i="23"/>
  <c r="O8593" i="23"/>
  <c r="O8592" i="23"/>
  <c r="O8591" i="23"/>
  <c r="O8590" i="23"/>
  <c r="O8589" i="23"/>
  <c r="O8588" i="23"/>
  <c r="O8587" i="23"/>
  <c r="O8586" i="23"/>
  <c r="O8585" i="23"/>
  <c r="O8584" i="23"/>
  <c r="O8583" i="23"/>
  <c r="O8582" i="23"/>
  <c r="O8581" i="23"/>
  <c r="O8580" i="23"/>
  <c r="O8579" i="23"/>
  <c r="O8578" i="23"/>
  <c r="O8577" i="23"/>
  <c r="O8576" i="23"/>
  <c r="O8575" i="23"/>
  <c r="O8574" i="23"/>
  <c r="O8573" i="23"/>
  <c r="O8572" i="23"/>
  <c r="O8571" i="23"/>
  <c r="O8570" i="23"/>
  <c r="O8569" i="23"/>
  <c r="O8568" i="23"/>
  <c r="O8567" i="23"/>
  <c r="O8566" i="23"/>
  <c r="O8565" i="23"/>
  <c r="O8564" i="23"/>
  <c r="O8563" i="23"/>
  <c r="O8562" i="23"/>
  <c r="O8561" i="23"/>
  <c r="O8560" i="23"/>
  <c r="O8559" i="23"/>
  <c r="O8558" i="23"/>
  <c r="O8557" i="23"/>
  <c r="O8556" i="23"/>
  <c r="O8555" i="23"/>
  <c r="O8554" i="23"/>
  <c r="O8553" i="23"/>
  <c r="O8552" i="23"/>
  <c r="O8551" i="23"/>
  <c r="O8550" i="23"/>
  <c r="O8549" i="23"/>
  <c r="O8548" i="23"/>
  <c r="O8547" i="23"/>
  <c r="O8546" i="23"/>
  <c r="O8545" i="23"/>
  <c r="O8544" i="23"/>
  <c r="O8543" i="23"/>
  <c r="O8542" i="23"/>
  <c r="O8541" i="23"/>
  <c r="O8540" i="23"/>
  <c r="O8539" i="23"/>
  <c r="O8538" i="23"/>
  <c r="O8537" i="23"/>
  <c r="O8536" i="23"/>
  <c r="O8535" i="23"/>
  <c r="O8534" i="23"/>
  <c r="O8533" i="23"/>
  <c r="O8532" i="23"/>
  <c r="O8531" i="23"/>
  <c r="O8530" i="23"/>
  <c r="O8529" i="23"/>
  <c r="O8528" i="23"/>
  <c r="O8527" i="23"/>
  <c r="O8526" i="23"/>
  <c r="O8525" i="23"/>
  <c r="O8524" i="23"/>
  <c r="O8523" i="23"/>
  <c r="O8522" i="23"/>
  <c r="O8521" i="23"/>
  <c r="O8520" i="23"/>
  <c r="O8519" i="23"/>
  <c r="O8518" i="23"/>
  <c r="O8517" i="23"/>
  <c r="O8516" i="23"/>
  <c r="O8515" i="23"/>
  <c r="O8514" i="23"/>
  <c r="O8513" i="23"/>
  <c r="O8512" i="23"/>
  <c r="O8511" i="23"/>
  <c r="O8510" i="23"/>
  <c r="O8509" i="23"/>
  <c r="O8508" i="23"/>
  <c r="O8507" i="23"/>
  <c r="O8506" i="23"/>
  <c r="O8505" i="23"/>
  <c r="O8504" i="23"/>
  <c r="O8503" i="23"/>
  <c r="O8502" i="23"/>
  <c r="O8501" i="23"/>
  <c r="O8500" i="23"/>
  <c r="O8499" i="23"/>
  <c r="O8498" i="23"/>
  <c r="O8497" i="23"/>
  <c r="O8496" i="23"/>
  <c r="O8495" i="23"/>
  <c r="O8494" i="23"/>
  <c r="O8493" i="23"/>
  <c r="O8492" i="23"/>
  <c r="O8491" i="23"/>
  <c r="O8490" i="23"/>
  <c r="O8489" i="23"/>
  <c r="O8488" i="23"/>
  <c r="O8487" i="23"/>
  <c r="O8486" i="23"/>
  <c r="O8485" i="23"/>
  <c r="O8484" i="23"/>
  <c r="O8483" i="23"/>
  <c r="O8482" i="23"/>
  <c r="O8481" i="23"/>
  <c r="O8480" i="23"/>
  <c r="O8479" i="23"/>
  <c r="O8478" i="23"/>
  <c r="O8477" i="23"/>
  <c r="O8476" i="23"/>
  <c r="O8475" i="23"/>
  <c r="O8474" i="23"/>
  <c r="O8473" i="23"/>
  <c r="O8472" i="23"/>
  <c r="O8471" i="23"/>
  <c r="O8470" i="23"/>
  <c r="O8469" i="23"/>
  <c r="O8468" i="23"/>
  <c r="O8467" i="23"/>
  <c r="O8466" i="23"/>
  <c r="O8465" i="23"/>
  <c r="O8464" i="23"/>
  <c r="O8463" i="23"/>
  <c r="O8462" i="23"/>
  <c r="O8461" i="23"/>
  <c r="O8460" i="23"/>
  <c r="O8459" i="23"/>
  <c r="O8458" i="23"/>
  <c r="O8457" i="23"/>
  <c r="O8456" i="23"/>
  <c r="O8455" i="23"/>
  <c r="O8454" i="23"/>
  <c r="O8453" i="23"/>
  <c r="O8452" i="23"/>
  <c r="O8451" i="23"/>
  <c r="O8450" i="23"/>
  <c r="O8449" i="23"/>
  <c r="O8448" i="23"/>
  <c r="O8447" i="23"/>
  <c r="O8446" i="23"/>
  <c r="O8445" i="23"/>
  <c r="O8444" i="23"/>
  <c r="O8443" i="23"/>
  <c r="O8442" i="23"/>
  <c r="O8441" i="23"/>
  <c r="O8440" i="23"/>
  <c r="O8439" i="23"/>
  <c r="O8438" i="23"/>
  <c r="O8437" i="23"/>
  <c r="O8436" i="23"/>
  <c r="O8435" i="23"/>
  <c r="O8434" i="23"/>
  <c r="O8433" i="23"/>
  <c r="O8432" i="23"/>
  <c r="O8431" i="23"/>
  <c r="O8430" i="23"/>
  <c r="O8429" i="23"/>
  <c r="O8428" i="23"/>
  <c r="O8427" i="23"/>
  <c r="O8426" i="23"/>
  <c r="O8425" i="23"/>
  <c r="O8424" i="23"/>
  <c r="O8423" i="23"/>
  <c r="O8422" i="23"/>
  <c r="O8421" i="23"/>
  <c r="O8420" i="23"/>
  <c r="O8419" i="23"/>
  <c r="O8418" i="23"/>
  <c r="O8417" i="23"/>
  <c r="O8416" i="23"/>
  <c r="O8415" i="23"/>
  <c r="O8414" i="23"/>
  <c r="O8413" i="23"/>
  <c r="O8412" i="23"/>
  <c r="O8411" i="23"/>
  <c r="O8410" i="23"/>
  <c r="O8409" i="23"/>
  <c r="O8408" i="23"/>
  <c r="O8407" i="23"/>
  <c r="O8406" i="23"/>
  <c r="O8405" i="23"/>
  <c r="O8404" i="23"/>
  <c r="O8403" i="23"/>
  <c r="O8402" i="23"/>
  <c r="O8401" i="23"/>
  <c r="O8400" i="23"/>
  <c r="O8399" i="23"/>
  <c r="O8398" i="23"/>
  <c r="O8397" i="23"/>
  <c r="O8396" i="23"/>
  <c r="O8395" i="23"/>
  <c r="O8394" i="23"/>
  <c r="O8393" i="23"/>
  <c r="O8392" i="23"/>
  <c r="O8391" i="23"/>
  <c r="O8390" i="23"/>
  <c r="O8389" i="23"/>
  <c r="O8388" i="23"/>
  <c r="O8387" i="23"/>
  <c r="O8386" i="23"/>
  <c r="O8385" i="23"/>
  <c r="O8384" i="23"/>
  <c r="O8383" i="23"/>
  <c r="O8382" i="23"/>
  <c r="O8381" i="23"/>
  <c r="O8380" i="23"/>
  <c r="O8379" i="23"/>
  <c r="O8378" i="23"/>
  <c r="O8377" i="23"/>
  <c r="O8376" i="23"/>
  <c r="O8375" i="23"/>
  <c r="O8374" i="23"/>
  <c r="O8373" i="23"/>
  <c r="O8372" i="23"/>
  <c r="O8371" i="23"/>
  <c r="O8370" i="23"/>
  <c r="O8369" i="23"/>
  <c r="O8368" i="23"/>
  <c r="O8367" i="23"/>
  <c r="O8366" i="23"/>
  <c r="O8365" i="23"/>
  <c r="O8364" i="23"/>
  <c r="O8363" i="23"/>
  <c r="O8362" i="23"/>
  <c r="O8361" i="23"/>
  <c r="O8360" i="23"/>
  <c r="O8359" i="23"/>
  <c r="O8358" i="23"/>
  <c r="O8357" i="23"/>
  <c r="O8356" i="23"/>
  <c r="O8355" i="23"/>
  <c r="O8354" i="23"/>
  <c r="O8353" i="23"/>
  <c r="O8352" i="23"/>
  <c r="O8351" i="23"/>
  <c r="O8350" i="23"/>
  <c r="O8349" i="23"/>
  <c r="O8348" i="23"/>
  <c r="O8347" i="23"/>
  <c r="O8346" i="23"/>
  <c r="O8345" i="23"/>
  <c r="O8344" i="23"/>
  <c r="O8343" i="23"/>
  <c r="O8342" i="23"/>
  <c r="O8341" i="23"/>
  <c r="O8340" i="23"/>
  <c r="O8339" i="23"/>
  <c r="O8338" i="23"/>
  <c r="O8337" i="23"/>
  <c r="O8336" i="23"/>
  <c r="O8335" i="23"/>
  <c r="O8334" i="23"/>
  <c r="O8333" i="23"/>
  <c r="O8332" i="23"/>
  <c r="O8331" i="23"/>
  <c r="O8330" i="23"/>
  <c r="O8329" i="23"/>
  <c r="O8328" i="23"/>
  <c r="O8327" i="23"/>
  <c r="O8326" i="23"/>
  <c r="O8325" i="23"/>
  <c r="O8324" i="23"/>
  <c r="O8323" i="23"/>
  <c r="O8322" i="23"/>
  <c r="O8321" i="23"/>
  <c r="O8320" i="23"/>
  <c r="O8319" i="23"/>
  <c r="O8318" i="23"/>
  <c r="O8317" i="23"/>
  <c r="O8316" i="23"/>
  <c r="O8315" i="23"/>
  <c r="O8314" i="23"/>
  <c r="O8313" i="23"/>
  <c r="O8312" i="23"/>
  <c r="O8311" i="23"/>
  <c r="O8310" i="23"/>
  <c r="O8309" i="23"/>
  <c r="O8308" i="23"/>
  <c r="O8307" i="23"/>
  <c r="O8306" i="23"/>
  <c r="O8305" i="23"/>
  <c r="O8304" i="23"/>
  <c r="O8303" i="23"/>
  <c r="O8302" i="23"/>
  <c r="O8301" i="23"/>
  <c r="O8300" i="23"/>
  <c r="O8299" i="23"/>
  <c r="O8298" i="23"/>
  <c r="O8297" i="23"/>
  <c r="O8296" i="23"/>
  <c r="O8295" i="23"/>
  <c r="O8294" i="23"/>
  <c r="O8293" i="23"/>
  <c r="O8292" i="23"/>
  <c r="O8291" i="23"/>
  <c r="O8290" i="23"/>
  <c r="O8289" i="23"/>
  <c r="O8288" i="23"/>
  <c r="O8287" i="23"/>
  <c r="O8286" i="23"/>
  <c r="O8285" i="23"/>
  <c r="O8284" i="23"/>
  <c r="O8283" i="23"/>
  <c r="O8282" i="23"/>
  <c r="O8281" i="23"/>
  <c r="O8280" i="23"/>
  <c r="O8279" i="23"/>
  <c r="O8278" i="23"/>
  <c r="O8277" i="23"/>
  <c r="O8276" i="23"/>
  <c r="O8275" i="23"/>
  <c r="O8274" i="23"/>
  <c r="O8273" i="23"/>
  <c r="O8272" i="23"/>
  <c r="O8271" i="23"/>
  <c r="O8270" i="23"/>
  <c r="O8269" i="23"/>
  <c r="O8268" i="23"/>
  <c r="O8267" i="23"/>
  <c r="O8266" i="23"/>
  <c r="O8265" i="23"/>
  <c r="O8264" i="23"/>
  <c r="O8263" i="23"/>
  <c r="O8262" i="23"/>
  <c r="O8261" i="23"/>
  <c r="O8260" i="23"/>
  <c r="O8259" i="23"/>
  <c r="O8258" i="23"/>
  <c r="O8257" i="23"/>
  <c r="O8256" i="23"/>
  <c r="O8255" i="23"/>
  <c r="O8254" i="23"/>
  <c r="O8253" i="23"/>
  <c r="O8252" i="23"/>
  <c r="O8251" i="23"/>
  <c r="O8250" i="23"/>
  <c r="O8249" i="23"/>
  <c r="O8248" i="23"/>
  <c r="O8247" i="23"/>
  <c r="O8246" i="23"/>
  <c r="O8245" i="23"/>
  <c r="O8244" i="23"/>
  <c r="O8243" i="23"/>
  <c r="O8242" i="23"/>
  <c r="O8241" i="23"/>
  <c r="O8240" i="23"/>
  <c r="O8239" i="23"/>
  <c r="O8238" i="23"/>
  <c r="O8237" i="23"/>
  <c r="O8236" i="23"/>
  <c r="O8235" i="23"/>
  <c r="O8234" i="23"/>
  <c r="O8233" i="23"/>
  <c r="O8232" i="23"/>
  <c r="O8231" i="23"/>
  <c r="O8230" i="23"/>
  <c r="O8229" i="23"/>
  <c r="O8228" i="23"/>
  <c r="O8227" i="23"/>
  <c r="O8226" i="23"/>
  <c r="O8225" i="23"/>
  <c r="O8224" i="23"/>
  <c r="O8223" i="23"/>
  <c r="O8222" i="23"/>
  <c r="O8221" i="23"/>
  <c r="O8220" i="23"/>
  <c r="O8219" i="23"/>
  <c r="O8218" i="23"/>
  <c r="O8217" i="23"/>
  <c r="O8216" i="23"/>
  <c r="O8215" i="23"/>
  <c r="O8214" i="23"/>
  <c r="O8213" i="23"/>
  <c r="O8212" i="23"/>
  <c r="O8211" i="23"/>
  <c r="O8210" i="23"/>
  <c r="O8209" i="23"/>
  <c r="O8208" i="23"/>
  <c r="O8207" i="23"/>
  <c r="O8206" i="23"/>
  <c r="O8205" i="23"/>
  <c r="O8204" i="23"/>
  <c r="O8203" i="23"/>
  <c r="O8202" i="23"/>
  <c r="O8201" i="23"/>
  <c r="O8200" i="23"/>
  <c r="O8199" i="23"/>
  <c r="O8198" i="23"/>
  <c r="O8197" i="23"/>
  <c r="O8196" i="23"/>
  <c r="O8195" i="23"/>
  <c r="O8194" i="23"/>
  <c r="O8193" i="23"/>
  <c r="O8192" i="23"/>
  <c r="O8191" i="23"/>
  <c r="O8190" i="23"/>
  <c r="O8189" i="23"/>
  <c r="O8188" i="23"/>
  <c r="O8187" i="23"/>
  <c r="O8186" i="23"/>
  <c r="O8185" i="23"/>
  <c r="O8184" i="23"/>
  <c r="O8183" i="23"/>
  <c r="O8182" i="23"/>
  <c r="O8181" i="23"/>
  <c r="O8180" i="23"/>
  <c r="O8179" i="23"/>
  <c r="O8178" i="23"/>
  <c r="O8177" i="23"/>
  <c r="O8176" i="23"/>
  <c r="O8175" i="23"/>
  <c r="O8174" i="23"/>
  <c r="O8173" i="23"/>
  <c r="O8172" i="23"/>
  <c r="O8171" i="23"/>
  <c r="O8170" i="23"/>
  <c r="O8169" i="23"/>
  <c r="O8168" i="23"/>
  <c r="O8167" i="23"/>
  <c r="O8166" i="23"/>
  <c r="O8165" i="23"/>
  <c r="O8164" i="23"/>
  <c r="O8163" i="23"/>
  <c r="O8162" i="23"/>
  <c r="O8161" i="23"/>
  <c r="O8160" i="23"/>
  <c r="O8159" i="23"/>
  <c r="O8158" i="23"/>
  <c r="O8157" i="23"/>
  <c r="O8156" i="23"/>
  <c r="O8155" i="23"/>
  <c r="O8154" i="23"/>
  <c r="O8153" i="23"/>
  <c r="O8152" i="23"/>
  <c r="O8151" i="23"/>
  <c r="O8150" i="23"/>
  <c r="O8149" i="23"/>
  <c r="O8148" i="23"/>
  <c r="O8147" i="23"/>
  <c r="O8146" i="23"/>
  <c r="O8145" i="23"/>
  <c r="O8144" i="23"/>
  <c r="O8143" i="23"/>
  <c r="O8142" i="23"/>
  <c r="O8141" i="23"/>
  <c r="O8140" i="23"/>
  <c r="O8139" i="23"/>
  <c r="O8138" i="23"/>
  <c r="O8137" i="23"/>
  <c r="O8136" i="23"/>
  <c r="O8135" i="23"/>
  <c r="O8134" i="23"/>
  <c r="O8133" i="23"/>
  <c r="O8132" i="23"/>
  <c r="O8131" i="23"/>
  <c r="O8130" i="23"/>
  <c r="O8129" i="23"/>
  <c r="O8128" i="23"/>
  <c r="O8127" i="23"/>
  <c r="O8126" i="23"/>
  <c r="O8125" i="23"/>
  <c r="O8124" i="23"/>
  <c r="O8123" i="23"/>
  <c r="O8122" i="23"/>
  <c r="O8121" i="23"/>
  <c r="O8120" i="23"/>
  <c r="O8119" i="23"/>
  <c r="O8118" i="23"/>
  <c r="O8117" i="23"/>
  <c r="O8116" i="23"/>
  <c r="O8115" i="23"/>
  <c r="O8114" i="23"/>
  <c r="O8113" i="23"/>
  <c r="O8112" i="23"/>
  <c r="O8111" i="23"/>
  <c r="O8110" i="23"/>
  <c r="O8109" i="23"/>
  <c r="O8108" i="23"/>
  <c r="O8107" i="23"/>
  <c r="O8106" i="23"/>
  <c r="O8105" i="23"/>
  <c r="O8104" i="23"/>
  <c r="O8103" i="23"/>
  <c r="O8102" i="23"/>
  <c r="O8101" i="23"/>
  <c r="O8100" i="23"/>
  <c r="O8099" i="23"/>
  <c r="O8098" i="23"/>
  <c r="O8097" i="23"/>
  <c r="O8096" i="23"/>
  <c r="O8095" i="23"/>
  <c r="O8094" i="23"/>
  <c r="O8093" i="23"/>
  <c r="O8092" i="23"/>
  <c r="O8091" i="23"/>
  <c r="O8090" i="23"/>
  <c r="O8089" i="23"/>
  <c r="O8088" i="23"/>
  <c r="O8087" i="23"/>
  <c r="O8086" i="23"/>
  <c r="O8085" i="23"/>
  <c r="O8084" i="23"/>
  <c r="O8083" i="23"/>
  <c r="O8082" i="23"/>
  <c r="O8081" i="23"/>
  <c r="O8080" i="23"/>
  <c r="O8079" i="23"/>
  <c r="O8078" i="23"/>
  <c r="O8077" i="23"/>
  <c r="O8076" i="23"/>
  <c r="O8075" i="23"/>
  <c r="O8074" i="23"/>
  <c r="O8073" i="23"/>
  <c r="O8072" i="23"/>
  <c r="O8071" i="23"/>
  <c r="O8070" i="23"/>
  <c r="O8069" i="23"/>
  <c r="O8068" i="23"/>
  <c r="O8067" i="23"/>
  <c r="O8066" i="23"/>
  <c r="O8065" i="23"/>
  <c r="O8064" i="23"/>
  <c r="O8063" i="23"/>
  <c r="O8062" i="23"/>
  <c r="O8061" i="23"/>
  <c r="O8060" i="23"/>
  <c r="O8059" i="23"/>
  <c r="O8058" i="23"/>
  <c r="O8057" i="23"/>
  <c r="O8056" i="23"/>
  <c r="O8055" i="23"/>
  <c r="O8054" i="23"/>
  <c r="O8053" i="23"/>
  <c r="O8052" i="23"/>
  <c r="O8051" i="23"/>
  <c r="O8050" i="23"/>
  <c r="O8049" i="23"/>
  <c r="O8048" i="23"/>
  <c r="O8047" i="23"/>
  <c r="O8046" i="23"/>
  <c r="O8045" i="23"/>
  <c r="O8044" i="23"/>
  <c r="O8043" i="23"/>
  <c r="O8042" i="23"/>
  <c r="O8041" i="23"/>
  <c r="O8040" i="23"/>
  <c r="O8039" i="23"/>
  <c r="O8038" i="23"/>
  <c r="O8037" i="23"/>
  <c r="O8036" i="23"/>
  <c r="O8035" i="23"/>
  <c r="O8034" i="23"/>
  <c r="O8033" i="23"/>
  <c r="O8032" i="23"/>
  <c r="O8031" i="23"/>
  <c r="O8030" i="23"/>
  <c r="O8029" i="23"/>
  <c r="O8028" i="23"/>
  <c r="O8027" i="23"/>
  <c r="O8026" i="23"/>
  <c r="O8025" i="23"/>
  <c r="O8024" i="23"/>
  <c r="O8023" i="23"/>
  <c r="O8022" i="23"/>
  <c r="O8021" i="23"/>
  <c r="O8020" i="23"/>
  <c r="O8019" i="23"/>
  <c r="O8018" i="23"/>
  <c r="O8017" i="23"/>
  <c r="O8016" i="23"/>
  <c r="O8015" i="23"/>
  <c r="O8014" i="23"/>
  <c r="O8013" i="23"/>
  <c r="O8012" i="23"/>
  <c r="O8011" i="23"/>
  <c r="O8010" i="23"/>
  <c r="O8009" i="23"/>
  <c r="O8008" i="23"/>
  <c r="O8007" i="23"/>
  <c r="O8006" i="23"/>
  <c r="O8005" i="23"/>
  <c r="O8004" i="23"/>
  <c r="O8003" i="23"/>
  <c r="O8002" i="23"/>
  <c r="O8001" i="23"/>
  <c r="O8000" i="23"/>
  <c r="O7999" i="23"/>
  <c r="O7998" i="23"/>
  <c r="O7997" i="23"/>
  <c r="O7996" i="23"/>
  <c r="O7995" i="23"/>
  <c r="O7994" i="23"/>
  <c r="O7993" i="23"/>
  <c r="O7992" i="23"/>
  <c r="O7991" i="23"/>
  <c r="O7990" i="23"/>
  <c r="O7989" i="23"/>
  <c r="O7988" i="23"/>
  <c r="O7987" i="23"/>
  <c r="O7986" i="23"/>
  <c r="O7985" i="23"/>
  <c r="O7984" i="23"/>
  <c r="O7983" i="23"/>
  <c r="O7982" i="23"/>
  <c r="O7981" i="23"/>
  <c r="O7980" i="23"/>
  <c r="O7979" i="23"/>
  <c r="O7978" i="23"/>
  <c r="O7977" i="23"/>
  <c r="O7976" i="23"/>
  <c r="O7975" i="23"/>
  <c r="O7974" i="23"/>
  <c r="O7973" i="23"/>
  <c r="O7972" i="23"/>
  <c r="O7971" i="23"/>
  <c r="O7970" i="23"/>
  <c r="O7969" i="23"/>
  <c r="O7968" i="23"/>
  <c r="O7967" i="23"/>
  <c r="O7966" i="23"/>
  <c r="O7965" i="23"/>
  <c r="O7964" i="23"/>
  <c r="O7963" i="23"/>
  <c r="O7962" i="23"/>
  <c r="O7961" i="23"/>
  <c r="O7960" i="23"/>
  <c r="O7959" i="23"/>
  <c r="O7958" i="23"/>
  <c r="O7957" i="23"/>
  <c r="O7956" i="23"/>
  <c r="O7955" i="23"/>
  <c r="O7954" i="23"/>
  <c r="O7953" i="23"/>
  <c r="O7952" i="23"/>
  <c r="O7951" i="23"/>
  <c r="O7950" i="23"/>
  <c r="O7949" i="23"/>
  <c r="O7948" i="23"/>
  <c r="O7947" i="23"/>
  <c r="O7946" i="23"/>
  <c r="O7945" i="23"/>
  <c r="O7944" i="23"/>
  <c r="O7943" i="23"/>
  <c r="O7942" i="23"/>
  <c r="O7941" i="23"/>
  <c r="O7940" i="23"/>
  <c r="O7939" i="23"/>
  <c r="O7938" i="23"/>
  <c r="O7937" i="23"/>
  <c r="O7936" i="23"/>
  <c r="O7935" i="23"/>
  <c r="O7934" i="23"/>
  <c r="O7933" i="23"/>
  <c r="O7932" i="23"/>
  <c r="O7931" i="23"/>
  <c r="O7930" i="23"/>
  <c r="O7929" i="23"/>
  <c r="O7928" i="23"/>
  <c r="O7927" i="23"/>
  <c r="O7926" i="23"/>
  <c r="O7925" i="23"/>
  <c r="O7924" i="23"/>
  <c r="O7923" i="23"/>
  <c r="O7922" i="23"/>
  <c r="O7921" i="23"/>
  <c r="O7920" i="23"/>
  <c r="O7919" i="23"/>
  <c r="O7918" i="23"/>
  <c r="O7917" i="23"/>
  <c r="O7916" i="23"/>
  <c r="O7915" i="23"/>
  <c r="O7914" i="23"/>
  <c r="O7913" i="23"/>
  <c r="O7912" i="23"/>
  <c r="O7911" i="23"/>
  <c r="O7910" i="23"/>
  <c r="O7909" i="23"/>
  <c r="O7908" i="23"/>
  <c r="O7907" i="23"/>
  <c r="O7906" i="23"/>
  <c r="O7905" i="23"/>
  <c r="O7904" i="23"/>
  <c r="O7903" i="23"/>
  <c r="O7902" i="23"/>
  <c r="O7901" i="23"/>
  <c r="O7900" i="23"/>
  <c r="O7899" i="23"/>
  <c r="O7898" i="23"/>
  <c r="O7897" i="23"/>
  <c r="O7896" i="23"/>
  <c r="O7895" i="23"/>
  <c r="O7894" i="23"/>
  <c r="O7893" i="23"/>
  <c r="O7892" i="23"/>
  <c r="O7891" i="23"/>
  <c r="O7890" i="23"/>
  <c r="O7889" i="23"/>
  <c r="O7888" i="23"/>
  <c r="O7887" i="23"/>
  <c r="O7886" i="23"/>
  <c r="O7885" i="23"/>
  <c r="O7884" i="23"/>
  <c r="O7883" i="23"/>
  <c r="O7882" i="23"/>
  <c r="O7881" i="23"/>
  <c r="O7880" i="23"/>
  <c r="O7879" i="23"/>
  <c r="O7878" i="23"/>
  <c r="O7877" i="23"/>
  <c r="O7876" i="23"/>
  <c r="O7875" i="23"/>
  <c r="O7874" i="23"/>
  <c r="O7873" i="23"/>
  <c r="O7872" i="23"/>
  <c r="O7871" i="23"/>
  <c r="O7870" i="23"/>
  <c r="O7869" i="23"/>
  <c r="O7868" i="23"/>
  <c r="O7867" i="23"/>
  <c r="O7866" i="23"/>
  <c r="O7865" i="23"/>
  <c r="O7864" i="23"/>
  <c r="O7863" i="23"/>
  <c r="O7862" i="23"/>
  <c r="O7861" i="23"/>
  <c r="O7860" i="23"/>
  <c r="O7859" i="23"/>
  <c r="O7858" i="23"/>
  <c r="O7857" i="23"/>
  <c r="O7856" i="23"/>
  <c r="O7855" i="23"/>
  <c r="O7854" i="23"/>
  <c r="O7853" i="23"/>
  <c r="O7852" i="23"/>
  <c r="O7851" i="23"/>
  <c r="O7850" i="23"/>
  <c r="O7849" i="23"/>
  <c r="O7848" i="23"/>
  <c r="O7847" i="23"/>
  <c r="O7846" i="23"/>
  <c r="O7845" i="23"/>
  <c r="O7844" i="23"/>
  <c r="O7843" i="23"/>
  <c r="O7842" i="23"/>
  <c r="O7841" i="23"/>
  <c r="O7840" i="23"/>
  <c r="O7839" i="23"/>
  <c r="O7838" i="23"/>
  <c r="O7837" i="23"/>
  <c r="O7836" i="23"/>
  <c r="O7835" i="23"/>
  <c r="O7834" i="23"/>
  <c r="O7833" i="23"/>
  <c r="O7832" i="23"/>
  <c r="O7831" i="23"/>
  <c r="O7830" i="23"/>
  <c r="O7829" i="23"/>
  <c r="O7828" i="23"/>
  <c r="O7827" i="23"/>
  <c r="O7826" i="23"/>
  <c r="O7825" i="23"/>
  <c r="O7824" i="23"/>
  <c r="O7823" i="23"/>
  <c r="O7822" i="23"/>
  <c r="O7821" i="23"/>
  <c r="O7820" i="23"/>
  <c r="O7819" i="23"/>
  <c r="O7818" i="23"/>
  <c r="O7817" i="23"/>
  <c r="O7816" i="23"/>
  <c r="O7815" i="23"/>
  <c r="O7814" i="23"/>
  <c r="O7813" i="23"/>
  <c r="O7812" i="23"/>
  <c r="O7811" i="23"/>
  <c r="O7810" i="23"/>
  <c r="O7809" i="23"/>
  <c r="O7808" i="23"/>
  <c r="O7807" i="23"/>
  <c r="O7806" i="23"/>
  <c r="O7805" i="23"/>
  <c r="O7804" i="23"/>
  <c r="O7803" i="23"/>
  <c r="O7802" i="23"/>
  <c r="O7801" i="23"/>
  <c r="O7800" i="23"/>
  <c r="O7799" i="23"/>
  <c r="O7798" i="23"/>
  <c r="O7797" i="23"/>
  <c r="O7796" i="23"/>
  <c r="O7795" i="23"/>
  <c r="O7794" i="23"/>
  <c r="O7793" i="23"/>
  <c r="O7792" i="23"/>
  <c r="O7791" i="23"/>
  <c r="O7790" i="23"/>
  <c r="O7789" i="23"/>
  <c r="O7788" i="23"/>
  <c r="O7787" i="23"/>
  <c r="O7786" i="23"/>
  <c r="O7785" i="23"/>
  <c r="O7784" i="23"/>
  <c r="O7783" i="23"/>
  <c r="O7782" i="23"/>
  <c r="O7781" i="23"/>
  <c r="O7780" i="23"/>
  <c r="O7779" i="23"/>
  <c r="O7778" i="23"/>
  <c r="O7777" i="23"/>
  <c r="O7776" i="23"/>
  <c r="O7775" i="23"/>
  <c r="O7774" i="23"/>
  <c r="O7773" i="23"/>
  <c r="O7772" i="23"/>
  <c r="O7771" i="23"/>
  <c r="O7770" i="23"/>
  <c r="O7769" i="23"/>
  <c r="O7768" i="23"/>
  <c r="O7767" i="23"/>
  <c r="O7766" i="23"/>
  <c r="O7765" i="23"/>
  <c r="O7764" i="23"/>
  <c r="O7763" i="23"/>
  <c r="O7762" i="23"/>
  <c r="O7761" i="23"/>
  <c r="O7760" i="23"/>
  <c r="O7759" i="23"/>
  <c r="O7758" i="23"/>
  <c r="O7757" i="23"/>
  <c r="O7756" i="23"/>
  <c r="O7755" i="23"/>
  <c r="O7754" i="23"/>
  <c r="O7753" i="23"/>
  <c r="O7752" i="23"/>
  <c r="O7751" i="23"/>
  <c r="O7750" i="23"/>
  <c r="O7749" i="23"/>
  <c r="O7748" i="23"/>
  <c r="O7747" i="23"/>
  <c r="O7746" i="23"/>
  <c r="O7745" i="23"/>
  <c r="O7744" i="23"/>
  <c r="O7743" i="23"/>
  <c r="O7742" i="23"/>
  <c r="O7741" i="23"/>
  <c r="O7740" i="23"/>
  <c r="O7739" i="23"/>
  <c r="O7738" i="23"/>
  <c r="O7737" i="23"/>
  <c r="O7736" i="23"/>
  <c r="O7735" i="23"/>
  <c r="O7734" i="23"/>
  <c r="O7733" i="23"/>
  <c r="O7732" i="23"/>
  <c r="O7731" i="23"/>
  <c r="O7730" i="23"/>
  <c r="O7729" i="23"/>
  <c r="O7728" i="23"/>
  <c r="O7727" i="23"/>
  <c r="O7726" i="23"/>
  <c r="O7725" i="23"/>
  <c r="O7724" i="23"/>
  <c r="O7723" i="23"/>
  <c r="O7722" i="23"/>
  <c r="O7721" i="23"/>
  <c r="O7720" i="23"/>
  <c r="O7719" i="23"/>
  <c r="O7718" i="23"/>
  <c r="O7717" i="23"/>
  <c r="O7716" i="23"/>
  <c r="O7715" i="23"/>
  <c r="O7714" i="23"/>
  <c r="O7713" i="23"/>
  <c r="O7712" i="23"/>
  <c r="O7711" i="23"/>
  <c r="O7710" i="23"/>
  <c r="O7709" i="23"/>
  <c r="O7708" i="23"/>
  <c r="O7707" i="23"/>
  <c r="O7706" i="23"/>
  <c r="O7705" i="23"/>
  <c r="O7704" i="23"/>
  <c r="O7703" i="23"/>
  <c r="O7702" i="23"/>
  <c r="O7701" i="23"/>
  <c r="O7700" i="23"/>
  <c r="O7699" i="23"/>
  <c r="O7698" i="23"/>
  <c r="O7697" i="23"/>
  <c r="O7696" i="23"/>
  <c r="O7695" i="23"/>
  <c r="O7694" i="23"/>
  <c r="O7693" i="23"/>
  <c r="O7692" i="23"/>
  <c r="O7691" i="23"/>
  <c r="O7690" i="23"/>
  <c r="O7689" i="23"/>
  <c r="O7688" i="23"/>
  <c r="O7687" i="23"/>
  <c r="O7686" i="23"/>
  <c r="O7685" i="23"/>
  <c r="O7684" i="23"/>
  <c r="O7683" i="23"/>
  <c r="O7682" i="23"/>
  <c r="O7681" i="23"/>
  <c r="O7680" i="23"/>
  <c r="O7679" i="23"/>
  <c r="O7678" i="23"/>
  <c r="O7677" i="23"/>
  <c r="O7676" i="23"/>
  <c r="O7675" i="23"/>
  <c r="O7674" i="23"/>
  <c r="O7673" i="23"/>
  <c r="O7672" i="23"/>
  <c r="O7671" i="23"/>
  <c r="O7670" i="23"/>
  <c r="O7669" i="23"/>
  <c r="O7668" i="23"/>
  <c r="O7667" i="23"/>
  <c r="O7666" i="23"/>
  <c r="O7665" i="23"/>
  <c r="O7664" i="23"/>
  <c r="O7663" i="23"/>
  <c r="O7662" i="23"/>
  <c r="O7661" i="23"/>
  <c r="O7660" i="23"/>
  <c r="O7659" i="23"/>
  <c r="O7658" i="23"/>
  <c r="O7657" i="23"/>
  <c r="O7656" i="23"/>
  <c r="O7655" i="23"/>
  <c r="O7654" i="23"/>
  <c r="O7653" i="23"/>
  <c r="O7652" i="23"/>
  <c r="O7651" i="23"/>
  <c r="O7650" i="23"/>
  <c r="O7649" i="23"/>
  <c r="O7648" i="23"/>
  <c r="O7647" i="23"/>
  <c r="O7646" i="23"/>
  <c r="O7645" i="23"/>
  <c r="O7644" i="23"/>
  <c r="O7643" i="23"/>
  <c r="O7642" i="23"/>
  <c r="O7641" i="23"/>
  <c r="O7640" i="23"/>
  <c r="O7639" i="23"/>
  <c r="O7638" i="23"/>
  <c r="O7637" i="23"/>
  <c r="O7636" i="23"/>
  <c r="O7635" i="23"/>
  <c r="O7634" i="23"/>
  <c r="O7633" i="23"/>
  <c r="O7632" i="23"/>
  <c r="O7631" i="23"/>
  <c r="O7630" i="23"/>
  <c r="O7629" i="23"/>
  <c r="O7628" i="23"/>
  <c r="O7627" i="23"/>
  <c r="O7626" i="23"/>
  <c r="O7625" i="23"/>
  <c r="O7624" i="23"/>
  <c r="O7623" i="23"/>
  <c r="O7622" i="23"/>
  <c r="O7621" i="23"/>
  <c r="O7620" i="23"/>
  <c r="O7619" i="23"/>
  <c r="O7618" i="23"/>
  <c r="O7617" i="23"/>
  <c r="O7616" i="23"/>
  <c r="O7615" i="23"/>
  <c r="O7614" i="23"/>
  <c r="O7613" i="23"/>
  <c r="O7612" i="23"/>
  <c r="O7611" i="23"/>
  <c r="O7610" i="23"/>
  <c r="O7609" i="23"/>
  <c r="O7608" i="23"/>
  <c r="O7607" i="23"/>
  <c r="O7606" i="23"/>
  <c r="O7605" i="23"/>
  <c r="O7604" i="23"/>
  <c r="O7603" i="23"/>
  <c r="O7602" i="23"/>
  <c r="O7601" i="23"/>
  <c r="O7600" i="23"/>
  <c r="O7599" i="23"/>
  <c r="O7598" i="23"/>
  <c r="O7597" i="23"/>
  <c r="O7596" i="23"/>
  <c r="O7595" i="23"/>
  <c r="O7594" i="23"/>
  <c r="O7593" i="23"/>
  <c r="O7592" i="23"/>
  <c r="O7591" i="23"/>
  <c r="O7590" i="23"/>
  <c r="O7589" i="23"/>
  <c r="O7588" i="23"/>
  <c r="O7587" i="23"/>
  <c r="O7586" i="23"/>
  <c r="O7585" i="23"/>
  <c r="O7584" i="23"/>
  <c r="O7583" i="23"/>
  <c r="O7582" i="23"/>
  <c r="O7581" i="23"/>
  <c r="O7580" i="23"/>
  <c r="O7579" i="23"/>
  <c r="O7578" i="23"/>
  <c r="O7577" i="23"/>
  <c r="O7576" i="23"/>
  <c r="O7575" i="23"/>
  <c r="O7574" i="23"/>
  <c r="O7573" i="23"/>
  <c r="O7572" i="23"/>
  <c r="O7571" i="23"/>
  <c r="O7570" i="23"/>
  <c r="O7569" i="23"/>
  <c r="O7568" i="23"/>
  <c r="O7567" i="23"/>
  <c r="O7566" i="23"/>
  <c r="O7565" i="23"/>
  <c r="O7564" i="23"/>
  <c r="O7563" i="23"/>
  <c r="O7562" i="23"/>
  <c r="O7561" i="23"/>
  <c r="O7560" i="23"/>
  <c r="O7559" i="23"/>
  <c r="O7558" i="23"/>
  <c r="O7557" i="23"/>
  <c r="O7556" i="23"/>
  <c r="O7555" i="23"/>
  <c r="O7554" i="23"/>
  <c r="O7553" i="23"/>
  <c r="O7552" i="23"/>
  <c r="O7551" i="23"/>
  <c r="O7550" i="23"/>
  <c r="O7549" i="23"/>
  <c r="O7548" i="23"/>
  <c r="O7547" i="23"/>
  <c r="O7546" i="23"/>
  <c r="O7545" i="23"/>
  <c r="O7544" i="23"/>
  <c r="O7543" i="23"/>
  <c r="O7542" i="23"/>
  <c r="O7541" i="23"/>
  <c r="O7540" i="23"/>
  <c r="O7539" i="23"/>
  <c r="O7538" i="23"/>
  <c r="O7537" i="23"/>
  <c r="O7536" i="23"/>
  <c r="O7535" i="23"/>
  <c r="O7534" i="23"/>
  <c r="O7533" i="23"/>
  <c r="O7532" i="23"/>
  <c r="O7531" i="23"/>
  <c r="O7530" i="23"/>
  <c r="O7529" i="23"/>
  <c r="O7528" i="23"/>
  <c r="O7527" i="23"/>
  <c r="O7526" i="23"/>
  <c r="O7525" i="23"/>
  <c r="O7524" i="23"/>
  <c r="O7523" i="23"/>
  <c r="O7522" i="23"/>
  <c r="O7521" i="23"/>
  <c r="O7520" i="23"/>
  <c r="O7519" i="23"/>
  <c r="O7518" i="23"/>
  <c r="O7517" i="23"/>
  <c r="O7516" i="23"/>
  <c r="O7515" i="23"/>
  <c r="O7514" i="23"/>
  <c r="O7513" i="23"/>
  <c r="O7512" i="23"/>
  <c r="O7511" i="23"/>
  <c r="O7510" i="23"/>
  <c r="O7509" i="23"/>
  <c r="O7508" i="23"/>
  <c r="O7507" i="23"/>
  <c r="O7506" i="23"/>
  <c r="O7505" i="23"/>
  <c r="O7504" i="23"/>
  <c r="O7503" i="23"/>
  <c r="O7502" i="23"/>
  <c r="O7501" i="23"/>
  <c r="O7500" i="23"/>
  <c r="O7499" i="23"/>
  <c r="O7498" i="23"/>
  <c r="O7497" i="23"/>
  <c r="O7496" i="23"/>
  <c r="O7495" i="23"/>
  <c r="O7494" i="23"/>
  <c r="O7493" i="23"/>
  <c r="O7492" i="23"/>
  <c r="O7491" i="23"/>
  <c r="O7490" i="23"/>
  <c r="O7489" i="23"/>
  <c r="O7488" i="23"/>
  <c r="O7487" i="23"/>
  <c r="O7486" i="23"/>
  <c r="O7485" i="23"/>
  <c r="O7484" i="23"/>
  <c r="O7483" i="23"/>
  <c r="O7482" i="23"/>
  <c r="O7481" i="23"/>
  <c r="O7480" i="23"/>
  <c r="O7479" i="23"/>
  <c r="O7478" i="23"/>
  <c r="O7477" i="23"/>
  <c r="O7476" i="23"/>
  <c r="O7475" i="23"/>
  <c r="O7474" i="23"/>
  <c r="O7473" i="23"/>
  <c r="O7472" i="23"/>
  <c r="O7471" i="23"/>
  <c r="O7470" i="23"/>
  <c r="O7469" i="23"/>
  <c r="O7468" i="23"/>
  <c r="O7467" i="23"/>
  <c r="O7466" i="23"/>
  <c r="O7465" i="23"/>
  <c r="O7464" i="23"/>
  <c r="O7463" i="23"/>
  <c r="O7462" i="23"/>
  <c r="O7461" i="23"/>
  <c r="O7460" i="23"/>
  <c r="O7459" i="23"/>
  <c r="O7458" i="23"/>
  <c r="O7457" i="23"/>
  <c r="O7456" i="23"/>
  <c r="O7455" i="23"/>
  <c r="O7454" i="23"/>
  <c r="O7453" i="23"/>
  <c r="O7452" i="23"/>
  <c r="O7451" i="23"/>
  <c r="O7450" i="23"/>
  <c r="O7449" i="23"/>
  <c r="O7448" i="23"/>
  <c r="O7447" i="23"/>
  <c r="O7446" i="23"/>
  <c r="O7445" i="23"/>
  <c r="O7444" i="23"/>
  <c r="O7443" i="23"/>
  <c r="O7442" i="23"/>
  <c r="O7441" i="23"/>
  <c r="O7440" i="23"/>
  <c r="O7439" i="23"/>
  <c r="O7438" i="23"/>
  <c r="O7437" i="23"/>
  <c r="O7436" i="23"/>
  <c r="O7435" i="23"/>
  <c r="O7434" i="23"/>
  <c r="O7433" i="23"/>
  <c r="O7432" i="23"/>
  <c r="O7431" i="23"/>
  <c r="O7430" i="23"/>
  <c r="O7429" i="23"/>
  <c r="O7428" i="23"/>
  <c r="O7427" i="23"/>
  <c r="O7426" i="23"/>
  <c r="O7425" i="23"/>
  <c r="O7424" i="23"/>
  <c r="O7423" i="23"/>
  <c r="O7422" i="23"/>
  <c r="O7421" i="23"/>
  <c r="O7420" i="23"/>
  <c r="O7419" i="23"/>
  <c r="O7418" i="23"/>
  <c r="O7417" i="23"/>
  <c r="O7416" i="23"/>
  <c r="O7415" i="23"/>
  <c r="O7414" i="23"/>
  <c r="O7413" i="23"/>
  <c r="O7412" i="23"/>
  <c r="O7411" i="23"/>
  <c r="O7410" i="23"/>
  <c r="O7409" i="23"/>
  <c r="O7408" i="23"/>
  <c r="O7407" i="23"/>
  <c r="O7406" i="23"/>
  <c r="O7405" i="23"/>
  <c r="O7404" i="23"/>
  <c r="O7403" i="23"/>
  <c r="O7402" i="23"/>
  <c r="O7401" i="23"/>
  <c r="O7400" i="23"/>
  <c r="O7399" i="23"/>
  <c r="O7398" i="23"/>
  <c r="O7397" i="23"/>
  <c r="O7396" i="23"/>
  <c r="O7395" i="23"/>
  <c r="O7394" i="23"/>
  <c r="O7393" i="23"/>
  <c r="O7392" i="23"/>
  <c r="O7391" i="23"/>
  <c r="O7390" i="23"/>
  <c r="O7389" i="23"/>
  <c r="O7388" i="23"/>
  <c r="O7387" i="23"/>
  <c r="O7386" i="23"/>
  <c r="O7385" i="23"/>
  <c r="O7384" i="23"/>
  <c r="O7383" i="23"/>
  <c r="O7382" i="23"/>
  <c r="O7381" i="23"/>
  <c r="O7380" i="23"/>
  <c r="O7379" i="23"/>
  <c r="O7378" i="23"/>
  <c r="O7377" i="23"/>
  <c r="O7376" i="23"/>
  <c r="O7375" i="23"/>
  <c r="O7374" i="23"/>
  <c r="O7373" i="23"/>
  <c r="O7372" i="23"/>
  <c r="O7371" i="23"/>
  <c r="O7370" i="23"/>
  <c r="O7369" i="23"/>
  <c r="O7368" i="23"/>
  <c r="O7367" i="23"/>
  <c r="O7366" i="23"/>
  <c r="O7365" i="23"/>
  <c r="O7364" i="23"/>
  <c r="O7363" i="23"/>
  <c r="O7362" i="23"/>
  <c r="O7361" i="23"/>
  <c r="O7360" i="23"/>
  <c r="O7359" i="23"/>
  <c r="O7358" i="23"/>
  <c r="O7357" i="23"/>
  <c r="O7356" i="23"/>
  <c r="O7355" i="23"/>
  <c r="O7354" i="23"/>
  <c r="O7353" i="23"/>
  <c r="O7352" i="23"/>
  <c r="O7351" i="23"/>
  <c r="O7350" i="23"/>
  <c r="O7349" i="23"/>
  <c r="O7348" i="23"/>
  <c r="O7347" i="23"/>
  <c r="O7346" i="23"/>
  <c r="O7345" i="23"/>
  <c r="O7344" i="23"/>
  <c r="O7343" i="23"/>
  <c r="O7342" i="23"/>
  <c r="O7341" i="23"/>
  <c r="O7340" i="23"/>
  <c r="O7339" i="23"/>
  <c r="O7338" i="23"/>
  <c r="O7337" i="23"/>
  <c r="O7336" i="23"/>
  <c r="O7335" i="23"/>
  <c r="O7334" i="23"/>
  <c r="O7333" i="23"/>
  <c r="O7332" i="23"/>
  <c r="O7331" i="23"/>
  <c r="O7330" i="23"/>
  <c r="O7329" i="23"/>
  <c r="O7328" i="23"/>
  <c r="O7327" i="23"/>
  <c r="O7326" i="23"/>
  <c r="O7325" i="23"/>
  <c r="O7324" i="23"/>
  <c r="O7323" i="23"/>
  <c r="O7322" i="23"/>
  <c r="O7321" i="23"/>
  <c r="O7320" i="23"/>
  <c r="O7319" i="23"/>
  <c r="O7318" i="23"/>
  <c r="O7317" i="23"/>
  <c r="O7316" i="23"/>
  <c r="O7315" i="23"/>
  <c r="O7314" i="23"/>
  <c r="O7313" i="23"/>
  <c r="O7312" i="23"/>
  <c r="O7311" i="23"/>
  <c r="O7310" i="23"/>
  <c r="O7309" i="23"/>
  <c r="O7308" i="23"/>
  <c r="O7307" i="23"/>
  <c r="O7306" i="23"/>
  <c r="O7305" i="23"/>
  <c r="O7304" i="23"/>
  <c r="O7303" i="23"/>
  <c r="O7302" i="23"/>
  <c r="O7301" i="23"/>
  <c r="O7300" i="23"/>
  <c r="O7299" i="23"/>
  <c r="O7298" i="23"/>
  <c r="O7297" i="23"/>
  <c r="O7296" i="23"/>
  <c r="O7295" i="23"/>
  <c r="O7294" i="23"/>
  <c r="O7293" i="23"/>
  <c r="O7292" i="23"/>
  <c r="O7291" i="23"/>
  <c r="O7290" i="23"/>
  <c r="O7289" i="23"/>
  <c r="O7288" i="23"/>
  <c r="O7287" i="23"/>
  <c r="O7286" i="23"/>
  <c r="O7285" i="23"/>
  <c r="O7284" i="23"/>
  <c r="O7283" i="23"/>
  <c r="O7282" i="23"/>
  <c r="O7281" i="23"/>
  <c r="O7280" i="23"/>
  <c r="O7279" i="23"/>
  <c r="O7278" i="23"/>
  <c r="O7277" i="23"/>
  <c r="O7276" i="23"/>
  <c r="O7275" i="23"/>
  <c r="O7274" i="23"/>
  <c r="O7273" i="23"/>
  <c r="O7272" i="23"/>
  <c r="O7271" i="23"/>
  <c r="O7270" i="23"/>
  <c r="O7269" i="23"/>
  <c r="O7268" i="23"/>
  <c r="O7267" i="23"/>
  <c r="O7266" i="23"/>
  <c r="O7265" i="23"/>
  <c r="O7264" i="23"/>
  <c r="O7263" i="23"/>
  <c r="O7262" i="23"/>
  <c r="O7261" i="23"/>
  <c r="O7260" i="23"/>
  <c r="O7259" i="23"/>
  <c r="O7258" i="23"/>
  <c r="O7257" i="23"/>
  <c r="O7256" i="23"/>
  <c r="O7255" i="23"/>
  <c r="O7254" i="23"/>
  <c r="O7253" i="23"/>
  <c r="O7252" i="23"/>
  <c r="O7251" i="23"/>
  <c r="O7250" i="23"/>
  <c r="O7249" i="23"/>
  <c r="O7248" i="23"/>
  <c r="O7247" i="23"/>
  <c r="O7246" i="23"/>
  <c r="O7245" i="23"/>
  <c r="O7244" i="23"/>
  <c r="O7243" i="23"/>
  <c r="O7242" i="23"/>
  <c r="O7241" i="23"/>
  <c r="O7240" i="23"/>
  <c r="O7239" i="23"/>
  <c r="O7238" i="23"/>
  <c r="O7237" i="23"/>
  <c r="O7236" i="23"/>
  <c r="O7235" i="23"/>
  <c r="O7234" i="23"/>
  <c r="O7233" i="23"/>
  <c r="O7232" i="23"/>
  <c r="O7231" i="23"/>
  <c r="O7230" i="23"/>
  <c r="O7229" i="23"/>
  <c r="O7228" i="23"/>
  <c r="O7227" i="23"/>
  <c r="O7226" i="23"/>
  <c r="O7225" i="23"/>
  <c r="O7224" i="23"/>
  <c r="O7223" i="23"/>
  <c r="O7222" i="23"/>
  <c r="O7221" i="23"/>
  <c r="O7220" i="23"/>
  <c r="O7219" i="23"/>
  <c r="O7218" i="23"/>
  <c r="O7217" i="23"/>
  <c r="O7216" i="23"/>
  <c r="O7215" i="23"/>
  <c r="O7214" i="23"/>
  <c r="O7213" i="23"/>
  <c r="O7212" i="23"/>
  <c r="O7211" i="23"/>
  <c r="O7210" i="23"/>
  <c r="O7209" i="23"/>
  <c r="O7208" i="23"/>
  <c r="O7207" i="23"/>
  <c r="O7206" i="23"/>
  <c r="O7205" i="23"/>
  <c r="O7204" i="23"/>
  <c r="O7203" i="23"/>
  <c r="O7202" i="23"/>
  <c r="O7201" i="23"/>
  <c r="O7200" i="23"/>
  <c r="O7199" i="23"/>
  <c r="O7198" i="23"/>
  <c r="O7197" i="23"/>
  <c r="O7196" i="23"/>
  <c r="O7195" i="23"/>
  <c r="O7194" i="23"/>
  <c r="O7193" i="23"/>
  <c r="O7192" i="23"/>
  <c r="O7191" i="23"/>
  <c r="O7190" i="23"/>
  <c r="O7189" i="23"/>
  <c r="O7188" i="23"/>
  <c r="O7187" i="23"/>
  <c r="O7186" i="23"/>
  <c r="O7185" i="23"/>
  <c r="O7184" i="23"/>
  <c r="O7183" i="23"/>
  <c r="O7182" i="23"/>
  <c r="O7181" i="23"/>
  <c r="O7180" i="23"/>
  <c r="O7179" i="23"/>
  <c r="O7178" i="23"/>
  <c r="O7177" i="23"/>
  <c r="O7176" i="23"/>
  <c r="O7175" i="23"/>
  <c r="O7174" i="23"/>
  <c r="O7173" i="23"/>
  <c r="O7172" i="23"/>
  <c r="O7171" i="23"/>
  <c r="O7170" i="23"/>
  <c r="O7169" i="23"/>
  <c r="O7168" i="23"/>
  <c r="O7167" i="23"/>
  <c r="O7166" i="23"/>
  <c r="O7165" i="23"/>
  <c r="O7164" i="23"/>
  <c r="O7163" i="23"/>
  <c r="O7162" i="23"/>
  <c r="O7161" i="23"/>
  <c r="O7160" i="23"/>
  <c r="O7159" i="23"/>
  <c r="O7158" i="23"/>
  <c r="O7157" i="23"/>
  <c r="O7156" i="23"/>
  <c r="O7155" i="23"/>
  <c r="O7154" i="23"/>
  <c r="O7153" i="23"/>
  <c r="O7152" i="23"/>
  <c r="O7151" i="23"/>
  <c r="O7150" i="23"/>
  <c r="O7149" i="23"/>
  <c r="O7148" i="23"/>
  <c r="O7147" i="23"/>
  <c r="O7146" i="23"/>
  <c r="O7145" i="23"/>
  <c r="O7144" i="23"/>
  <c r="O7143" i="23"/>
  <c r="O7142" i="23"/>
  <c r="O7141" i="23"/>
  <c r="O7140" i="23"/>
  <c r="O7139" i="23"/>
  <c r="O7138" i="23"/>
  <c r="O7137" i="23"/>
  <c r="O7136" i="23"/>
  <c r="O7135" i="23"/>
  <c r="O7134" i="23"/>
  <c r="O7133" i="23"/>
  <c r="O7132" i="23"/>
  <c r="O7131" i="23"/>
  <c r="O7130" i="23"/>
  <c r="O7129" i="23"/>
  <c r="O7128" i="23"/>
  <c r="O7127" i="23"/>
  <c r="O7126" i="23"/>
  <c r="O7125" i="23"/>
  <c r="O7124" i="23"/>
  <c r="O7123" i="23"/>
  <c r="O7122" i="23"/>
  <c r="O7121" i="23"/>
  <c r="O7120" i="23"/>
  <c r="O7119" i="23"/>
  <c r="O7118" i="23"/>
  <c r="O7117" i="23"/>
  <c r="O7116" i="23"/>
  <c r="O7115" i="23"/>
  <c r="O7114" i="23"/>
  <c r="O7113" i="23"/>
  <c r="O7112" i="23"/>
  <c r="O7111" i="23"/>
  <c r="O7110" i="23"/>
  <c r="O7109" i="23"/>
  <c r="O7108" i="23"/>
  <c r="O7107" i="23"/>
  <c r="O7106" i="23"/>
  <c r="O7105" i="23"/>
  <c r="O7104" i="23"/>
  <c r="O7103" i="23"/>
  <c r="O7102" i="23"/>
  <c r="O7101" i="23"/>
  <c r="O7100" i="23"/>
  <c r="O7099" i="23"/>
  <c r="O7098" i="23"/>
  <c r="O7097" i="23"/>
  <c r="O7096" i="23"/>
  <c r="O7095" i="23"/>
  <c r="O7094" i="23"/>
  <c r="O7093" i="23"/>
  <c r="O7092" i="23"/>
  <c r="O7091" i="23"/>
  <c r="O7090" i="23"/>
  <c r="O7089" i="23"/>
  <c r="O7088" i="23"/>
  <c r="O7087" i="23"/>
  <c r="O7086" i="23"/>
  <c r="O7085" i="23"/>
  <c r="O7084" i="23"/>
  <c r="O7083" i="23"/>
  <c r="O7082" i="23"/>
  <c r="O7081" i="23"/>
  <c r="O7080" i="23"/>
  <c r="O7079" i="23"/>
  <c r="O7078" i="23"/>
  <c r="O7077" i="23"/>
  <c r="O7076" i="23"/>
  <c r="O7075" i="23"/>
  <c r="O7074" i="23"/>
  <c r="O7073" i="23"/>
  <c r="O7072" i="23"/>
  <c r="O7071" i="23"/>
  <c r="O7070" i="23"/>
  <c r="O7069" i="23"/>
  <c r="O7068" i="23"/>
  <c r="O7067" i="23"/>
  <c r="O7066" i="23"/>
  <c r="O7065" i="23"/>
  <c r="O7064" i="23"/>
  <c r="O7063" i="23"/>
  <c r="O7062" i="23"/>
  <c r="O7061" i="23"/>
  <c r="O7060" i="23"/>
  <c r="O7059" i="23"/>
  <c r="O7058" i="23"/>
  <c r="O7057" i="23"/>
  <c r="O7056" i="23"/>
  <c r="O7055" i="23"/>
  <c r="O7054" i="23"/>
  <c r="O7053" i="23"/>
  <c r="O7052" i="23"/>
  <c r="O7051" i="23"/>
  <c r="O7050" i="23"/>
  <c r="O7049" i="23"/>
  <c r="O7048" i="23"/>
  <c r="O7047" i="23"/>
  <c r="O7046" i="23"/>
  <c r="O7045" i="23"/>
  <c r="O7044" i="23"/>
  <c r="O7043" i="23"/>
  <c r="O7042" i="23"/>
  <c r="O7041" i="23"/>
  <c r="O7040" i="23"/>
  <c r="O7039" i="23"/>
  <c r="O7038" i="23"/>
  <c r="O7037" i="23"/>
  <c r="O7036" i="23"/>
  <c r="O7035" i="23"/>
  <c r="O7034" i="23"/>
  <c r="O7033" i="23"/>
  <c r="O7032" i="23"/>
  <c r="O7031" i="23"/>
  <c r="O7030" i="23"/>
  <c r="O7029" i="23"/>
  <c r="O7028" i="23"/>
  <c r="O7027" i="23"/>
  <c r="O7026" i="23"/>
  <c r="O7025" i="23"/>
  <c r="O7024" i="23"/>
  <c r="O7023" i="23"/>
  <c r="O7022" i="23"/>
  <c r="O7021" i="23"/>
  <c r="O7020" i="23"/>
  <c r="O7019" i="23"/>
  <c r="O7018" i="23"/>
  <c r="O7017" i="23"/>
  <c r="O7016" i="23"/>
  <c r="O7015" i="23"/>
  <c r="O7014" i="23"/>
  <c r="O7013" i="23"/>
  <c r="O7012" i="23"/>
  <c r="O7011" i="23"/>
  <c r="O7010" i="23"/>
  <c r="O7009" i="23"/>
  <c r="O7008" i="23"/>
  <c r="O7007" i="23"/>
  <c r="O7006" i="23"/>
  <c r="O7005" i="23"/>
  <c r="O7004" i="23"/>
  <c r="O7003" i="23"/>
  <c r="O7002" i="23"/>
  <c r="O7001" i="23"/>
  <c r="O7000" i="23"/>
  <c r="O6999" i="23"/>
  <c r="O6998" i="23"/>
  <c r="O6997" i="23"/>
  <c r="O6996" i="23"/>
  <c r="O6995" i="23"/>
  <c r="O6994" i="23"/>
  <c r="O6993" i="23"/>
  <c r="O6992" i="23"/>
  <c r="O6991" i="23"/>
  <c r="O6990" i="23"/>
  <c r="O6989" i="23"/>
  <c r="O6988" i="23"/>
  <c r="O6987" i="23"/>
  <c r="O6986" i="23"/>
  <c r="O6985" i="23"/>
  <c r="O6984" i="23"/>
  <c r="O6983" i="23"/>
  <c r="O6982" i="23"/>
  <c r="O6981" i="23"/>
  <c r="O6980" i="23"/>
  <c r="O6979" i="23"/>
  <c r="O6978" i="23"/>
  <c r="O6977" i="23"/>
  <c r="O6976" i="23"/>
  <c r="O6975" i="23"/>
  <c r="O6974" i="23"/>
  <c r="O6973" i="23"/>
  <c r="O6972" i="23"/>
  <c r="O6971" i="23"/>
  <c r="O6970" i="23"/>
  <c r="O6969" i="23"/>
  <c r="O6968" i="23"/>
  <c r="O6967" i="23"/>
  <c r="O6966" i="23"/>
  <c r="O6965" i="23"/>
  <c r="O6964" i="23"/>
  <c r="O6963" i="23"/>
  <c r="O6962" i="23"/>
  <c r="O6961" i="23"/>
  <c r="O6960" i="23"/>
  <c r="O6959" i="23"/>
  <c r="O6958" i="23"/>
  <c r="O6957" i="23"/>
  <c r="O6956" i="23"/>
  <c r="O6955" i="23"/>
  <c r="O6954" i="23"/>
  <c r="O6953" i="23"/>
  <c r="O6952" i="23"/>
  <c r="O6951" i="23"/>
  <c r="O6950" i="23"/>
  <c r="O6949" i="23"/>
  <c r="O6948" i="23"/>
  <c r="O6947" i="23"/>
  <c r="O6946" i="23"/>
  <c r="O6945" i="23"/>
  <c r="O6944" i="23"/>
  <c r="O6943" i="23"/>
  <c r="O6942" i="23"/>
  <c r="O6941" i="23"/>
  <c r="O6940" i="23"/>
  <c r="O6939" i="23"/>
  <c r="O6938" i="23"/>
  <c r="O6937" i="23"/>
  <c r="O6936" i="23"/>
  <c r="O6935" i="23"/>
  <c r="O6934" i="23"/>
  <c r="O6933" i="23"/>
  <c r="O6932" i="23"/>
  <c r="O6931" i="23"/>
  <c r="O6930" i="23"/>
  <c r="O6929" i="23"/>
  <c r="O6928" i="23"/>
  <c r="O6927" i="23"/>
  <c r="O6926" i="23"/>
  <c r="O6925" i="23"/>
  <c r="O6924" i="23"/>
  <c r="O6923" i="23"/>
  <c r="O6922" i="23"/>
  <c r="O6921" i="23"/>
  <c r="O6920" i="23"/>
  <c r="O6919" i="23"/>
  <c r="O6918" i="23"/>
  <c r="O6917" i="23"/>
  <c r="O6916" i="23"/>
  <c r="O6915" i="23"/>
  <c r="O6914" i="23"/>
  <c r="O6913" i="23"/>
  <c r="O6912" i="23"/>
  <c r="O6911" i="23"/>
  <c r="O6910" i="23"/>
  <c r="O6909" i="23"/>
  <c r="O6908" i="23"/>
  <c r="O6907" i="23"/>
  <c r="O6906" i="23"/>
  <c r="O6905" i="23"/>
  <c r="O6904" i="23"/>
  <c r="O6903" i="23"/>
  <c r="O6902" i="23"/>
  <c r="O6901" i="23"/>
  <c r="O6900" i="23"/>
  <c r="O6899" i="23"/>
  <c r="O6898" i="23"/>
  <c r="O6897" i="23"/>
  <c r="O6896" i="23"/>
  <c r="O6895" i="23"/>
  <c r="O6894" i="23"/>
  <c r="O6893" i="23"/>
  <c r="O6892" i="23"/>
  <c r="O6891" i="23"/>
  <c r="O6890" i="23"/>
  <c r="O6889" i="23"/>
  <c r="O6888" i="23"/>
  <c r="O6887" i="23"/>
  <c r="O6886" i="23"/>
  <c r="O6885" i="23"/>
  <c r="O6884" i="23"/>
  <c r="O6883" i="23"/>
  <c r="O6882" i="23"/>
  <c r="O6881" i="23"/>
  <c r="O6880" i="23"/>
  <c r="O6879" i="23"/>
  <c r="O6878" i="23"/>
  <c r="O6877" i="23"/>
  <c r="O6876" i="23"/>
  <c r="O6875" i="23"/>
  <c r="O6874" i="23"/>
  <c r="O6873" i="23"/>
  <c r="O6872" i="23"/>
  <c r="O6871" i="23"/>
  <c r="O6870" i="23"/>
  <c r="O6869" i="23"/>
  <c r="O6868" i="23"/>
  <c r="O6867" i="23"/>
  <c r="O6866" i="23"/>
  <c r="O6865" i="23"/>
  <c r="O6864" i="23"/>
  <c r="O6863" i="23"/>
  <c r="O6862" i="23"/>
  <c r="O6861" i="23"/>
  <c r="O6860" i="23"/>
  <c r="O6859" i="23"/>
  <c r="O6858" i="23"/>
  <c r="O6857" i="23"/>
  <c r="O6856" i="23"/>
  <c r="O6855" i="23"/>
  <c r="O6854" i="23"/>
  <c r="O6853" i="23"/>
  <c r="O6852" i="23"/>
  <c r="O6851" i="23"/>
  <c r="O6850" i="23"/>
  <c r="O6849" i="23"/>
  <c r="O6848" i="23"/>
  <c r="O6847" i="23"/>
  <c r="O6846" i="23"/>
  <c r="O6845" i="23"/>
  <c r="O6844" i="23"/>
  <c r="O6843" i="23"/>
  <c r="O6842" i="23"/>
  <c r="O6841" i="23"/>
  <c r="O6840" i="23"/>
  <c r="O6839" i="23"/>
  <c r="O6838" i="23"/>
  <c r="O6837" i="23"/>
  <c r="O6836" i="23"/>
  <c r="O6835" i="23"/>
  <c r="O6834" i="23"/>
  <c r="O6833" i="23"/>
  <c r="O6832" i="23"/>
  <c r="O6831" i="23"/>
  <c r="O6830" i="23"/>
  <c r="O6829" i="23"/>
  <c r="O6828" i="23"/>
  <c r="O6827" i="23"/>
  <c r="O6826" i="23"/>
  <c r="O6825" i="23"/>
  <c r="O6824" i="23"/>
  <c r="O6823" i="23"/>
  <c r="O6822" i="23"/>
  <c r="O6821" i="23"/>
  <c r="O6820" i="23"/>
  <c r="O6819" i="23"/>
  <c r="O6818" i="23"/>
  <c r="O6817" i="23"/>
  <c r="O6816" i="23"/>
  <c r="O6815" i="23"/>
  <c r="O6814" i="23"/>
  <c r="O6813" i="23"/>
  <c r="O6812" i="23"/>
  <c r="O6811" i="23"/>
  <c r="O6810" i="23"/>
  <c r="O6809" i="23"/>
  <c r="O6808" i="23"/>
  <c r="O6807" i="23"/>
  <c r="O6806" i="23"/>
  <c r="O6805" i="23"/>
  <c r="O6804" i="23"/>
  <c r="O6803" i="23"/>
  <c r="O6802" i="23"/>
  <c r="O6801" i="23"/>
  <c r="O6800" i="23"/>
  <c r="O6799" i="23"/>
  <c r="O6798" i="23"/>
  <c r="O6797" i="23"/>
  <c r="O6796" i="23"/>
  <c r="O6795" i="23"/>
  <c r="O6794" i="23"/>
  <c r="O6793" i="23"/>
  <c r="O6792" i="23"/>
  <c r="O6791" i="23"/>
  <c r="O6790" i="23"/>
  <c r="O6789" i="23"/>
  <c r="O6788" i="23"/>
  <c r="O6787" i="23"/>
  <c r="O6786" i="23"/>
  <c r="O6785" i="23"/>
  <c r="O6784" i="23"/>
  <c r="O6783" i="23"/>
  <c r="O6782" i="23"/>
  <c r="O6781" i="23"/>
  <c r="O6780" i="23"/>
  <c r="O6779" i="23"/>
  <c r="O6778" i="23"/>
  <c r="O6777" i="23"/>
  <c r="O6776" i="23"/>
  <c r="O6775" i="23"/>
  <c r="O6774" i="23"/>
  <c r="O6773" i="23"/>
  <c r="O6772" i="23"/>
  <c r="O6771" i="23"/>
  <c r="O6770" i="23"/>
  <c r="O6769" i="23"/>
  <c r="O6768" i="23"/>
  <c r="O6767" i="23"/>
  <c r="O6766" i="23"/>
  <c r="O6765" i="23"/>
  <c r="O6764" i="23"/>
  <c r="O6763" i="23"/>
  <c r="O6762" i="23"/>
  <c r="O6761" i="23"/>
  <c r="O6760" i="23"/>
  <c r="O6759" i="23"/>
  <c r="O6758" i="23"/>
  <c r="O6757" i="23"/>
  <c r="O6756" i="23"/>
  <c r="O6755" i="23"/>
  <c r="O6754" i="23"/>
  <c r="O6753" i="23"/>
  <c r="O6752" i="23"/>
  <c r="O6751" i="23"/>
  <c r="O6750" i="23"/>
  <c r="O6749" i="23"/>
  <c r="O6748" i="23"/>
  <c r="O6747" i="23"/>
  <c r="O6746" i="23"/>
  <c r="O6745" i="23"/>
  <c r="O6744" i="23"/>
  <c r="O6743" i="23"/>
  <c r="O6742" i="23"/>
  <c r="O6741" i="23"/>
  <c r="O6740" i="23"/>
  <c r="O6739" i="23"/>
  <c r="O6738" i="23"/>
  <c r="O6737" i="23"/>
  <c r="O6736" i="23"/>
  <c r="O6735" i="23"/>
  <c r="O6734" i="23"/>
  <c r="O6733" i="23"/>
  <c r="O6732" i="23"/>
  <c r="O6731" i="23"/>
  <c r="O6730" i="23"/>
  <c r="O6729" i="23"/>
  <c r="O6728" i="23"/>
  <c r="O6727" i="23"/>
  <c r="O6726" i="23"/>
  <c r="O6725" i="23"/>
  <c r="O6724" i="23"/>
  <c r="O6723" i="23"/>
  <c r="O6722" i="23"/>
  <c r="O6721" i="23"/>
  <c r="O6720" i="23"/>
  <c r="O6719" i="23"/>
  <c r="O6718" i="23"/>
  <c r="O6717" i="23"/>
  <c r="O6716" i="23"/>
  <c r="O6715" i="23"/>
  <c r="O6714" i="23"/>
  <c r="O6713" i="23"/>
  <c r="O6712" i="23"/>
  <c r="O6711" i="23"/>
  <c r="O6710" i="23"/>
  <c r="O6709" i="23"/>
  <c r="O6708" i="23"/>
  <c r="O6707" i="23"/>
  <c r="O6706" i="23"/>
  <c r="O6705" i="23"/>
  <c r="O6704" i="23"/>
  <c r="O6703" i="23"/>
  <c r="O6702" i="23"/>
  <c r="O6701" i="23"/>
  <c r="O6700" i="23"/>
  <c r="O6699" i="23"/>
  <c r="O6698" i="23"/>
  <c r="O6697" i="23"/>
  <c r="O6696" i="23"/>
  <c r="O6695" i="23"/>
  <c r="O6694" i="23"/>
  <c r="O6693" i="23"/>
  <c r="O6692" i="23"/>
  <c r="O6691" i="23"/>
  <c r="O6690" i="23"/>
  <c r="O6689" i="23"/>
  <c r="O6688" i="23"/>
  <c r="O6687" i="23"/>
  <c r="O6686" i="23"/>
  <c r="O6685" i="23"/>
  <c r="O6684" i="23"/>
  <c r="O6683" i="23"/>
  <c r="O6682" i="23"/>
  <c r="O6681" i="23"/>
  <c r="O6680" i="23"/>
  <c r="O6679" i="23"/>
  <c r="O6678" i="23"/>
  <c r="O6677" i="23"/>
  <c r="O6676" i="23"/>
  <c r="O6675" i="23"/>
  <c r="O6674" i="23"/>
  <c r="O6673" i="23"/>
  <c r="O6672" i="23"/>
  <c r="O6671" i="23"/>
  <c r="O6670" i="23"/>
  <c r="O6669" i="23"/>
  <c r="O6668" i="23"/>
  <c r="O6667" i="23"/>
  <c r="O6666" i="23"/>
  <c r="O6665" i="23"/>
  <c r="O6664" i="23"/>
  <c r="O6663" i="23"/>
  <c r="O6662" i="23"/>
  <c r="O6661" i="23"/>
  <c r="O6660" i="23"/>
  <c r="O6659" i="23"/>
  <c r="O6658" i="23"/>
  <c r="O6657" i="23"/>
  <c r="O6656" i="23"/>
  <c r="O6655" i="23"/>
  <c r="O6654" i="23"/>
  <c r="O6653" i="23"/>
  <c r="O6652" i="23"/>
  <c r="O6651" i="23"/>
  <c r="O6650" i="23"/>
  <c r="O6649" i="23"/>
  <c r="O6648" i="23"/>
  <c r="O6647" i="23"/>
  <c r="O6646" i="23"/>
  <c r="O6645" i="23"/>
  <c r="O6644" i="23"/>
  <c r="O6643" i="23"/>
  <c r="O6642" i="23"/>
  <c r="O6641" i="23"/>
  <c r="O6640" i="23"/>
  <c r="O6639" i="23"/>
  <c r="O6638" i="23"/>
  <c r="O6637" i="23"/>
  <c r="O6636" i="23"/>
  <c r="O6635" i="23"/>
  <c r="O6634" i="23"/>
  <c r="O6633" i="23"/>
  <c r="O6632" i="23"/>
  <c r="O6631" i="23"/>
  <c r="O6630" i="23"/>
  <c r="O6629" i="23"/>
  <c r="O6628" i="23"/>
  <c r="O6627" i="23"/>
  <c r="O6626" i="23"/>
  <c r="O6625" i="23"/>
  <c r="O6624" i="23"/>
  <c r="O6623" i="23"/>
  <c r="O6622" i="23"/>
  <c r="O6621" i="23"/>
  <c r="O6620" i="23"/>
  <c r="O6619" i="23"/>
  <c r="O6618" i="23"/>
  <c r="O6617" i="23"/>
  <c r="O6616" i="23"/>
  <c r="O6615" i="23"/>
  <c r="O6614" i="23"/>
  <c r="O6613" i="23"/>
  <c r="O6612" i="23"/>
  <c r="O6611" i="23"/>
  <c r="O6610" i="23"/>
  <c r="O6609" i="23"/>
  <c r="O6608" i="23"/>
  <c r="O6607" i="23"/>
  <c r="O6606" i="23"/>
  <c r="O6605" i="23"/>
  <c r="O6604" i="23"/>
  <c r="O6603" i="23"/>
  <c r="O6602" i="23"/>
  <c r="O6601" i="23"/>
  <c r="O6600" i="23"/>
  <c r="O6599" i="23"/>
  <c r="O6598" i="23"/>
  <c r="O6597" i="23"/>
  <c r="O6596" i="23"/>
  <c r="O6595" i="23"/>
  <c r="O6594" i="23"/>
  <c r="O6593" i="23"/>
  <c r="O6592" i="23"/>
  <c r="O6591" i="23"/>
  <c r="O6590" i="23"/>
  <c r="O6589" i="23"/>
  <c r="O6588" i="23"/>
  <c r="O6587" i="23"/>
  <c r="O6586" i="23"/>
  <c r="O6585" i="23"/>
  <c r="O6584" i="23"/>
  <c r="O6583" i="23"/>
  <c r="O6582" i="23"/>
  <c r="O6581" i="23"/>
  <c r="O6580" i="23"/>
  <c r="O6579" i="23"/>
  <c r="O6578" i="23"/>
  <c r="O6577" i="23"/>
  <c r="O6576" i="23"/>
  <c r="O6575" i="23"/>
  <c r="O6574" i="23"/>
  <c r="O6573" i="23"/>
  <c r="O6572" i="23"/>
  <c r="O6571" i="23"/>
  <c r="O6570" i="23"/>
  <c r="O6569" i="23"/>
  <c r="O6568" i="23"/>
  <c r="O6567" i="23"/>
  <c r="O6566" i="23"/>
  <c r="O6565" i="23"/>
  <c r="O6564" i="23"/>
  <c r="O6563" i="23"/>
  <c r="O6562" i="23"/>
  <c r="O6561" i="23"/>
  <c r="O6560" i="23"/>
  <c r="O6559" i="23"/>
  <c r="O6558" i="23"/>
  <c r="O6557" i="23"/>
  <c r="O6556" i="23"/>
  <c r="O6555" i="23"/>
  <c r="O6554" i="23"/>
  <c r="O6553" i="23"/>
  <c r="O6552" i="23"/>
  <c r="O6551" i="23"/>
  <c r="O6550" i="23"/>
  <c r="O6549" i="23"/>
  <c r="O6548" i="23"/>
  <c r="O6547" i="23"/>
  <c r="O6546" i="23"/>
  <c r="O6545" i="23"/>
  <c r="O6544" i="23"/>
  <c r="O6543" i="23"/>
  <c r="O6542" i="23"/>
  <c r="O6541" i="23"/>
  <c r="O6540" i="23"/>
  <c r="O6539" i="23"/>
  <c r="O6538" i="23"/>
  <c r="O6537" i="23"/>
  <c r="O6536" i="23"/>
  <c r="O6535" i="23"/>
  <c r="O6534" i="23"/>
  <c r="O6533" i="23"/>
  <c r="O6532" i="23"/>
  <c r="O6531" i="23"/>
  <c r="O6530" i="23"/>
  <c r="O6529" i="23"/>
  <c r="O6528" i="23"/>
  <c r="O6527" i="23"/>
  <c r="O6526" i="23"/>
  <c r="O6525" i="23"/>
  <c r="O6524" i="23"/>
  <c r="O6523" i="23"/>
  <c r="O6522" i="23"/>
  <c r="O6521" i="23"/>
  <c r="O6520" i="23"/>
  <c r="O6519" i="23"/>
  <c r="O6518" i="23"/>
  <c r="O6517" i="23"/>
  <c r="O6516" i="23"/>
  <c r="O6515" i="23"/>
  <c r="O6514" i="23"/>
  <c r="O6513" i="23"/>
  <c r="O6512" i="23"/>
  <c r="O6511" i="23"/>
  <c r="O6510" i="23"/>
  <c r="O6509" i="23"/>
  <c r="O6508" i="23"/>
  <c r="O6507" i="23"/>
  <c r="O6506" i="23"/>
  <c r="O6505" i="23"/>
  <c r="O6504" i="23"/>
  <c r="O6503" i="23"/>
  <c r="O6502" i="23"/>
  <c r="O6501" i="23"/>
  <c r="O6500" i="23"/>
  <c r="O6499" i="23"/>
  <c r="O6498" i="23"/>
  <c r="O6497" i="23"/>
  <c r="O6496" i="23"/>
  <c r="O6495" i="23"/>
  <c r="O6494" i="23"/>
  <c r="O6493" i="23"/>
  <c r="O6492" i="23"/>
  <c r="O6491" i="23"/>
  <c r="O6490" i="23"/>
  <c r="O6489" i="23"/>
  <c r="O6488" i="23"/>
  <c r="O6487" i="23"/>
  <c r="O6486" i="23"/>
  <c r="O6485" i="23"/>
  <c r="O6484" i="23"/>
  <c r="O6483" i="23"/>
  <c r="O6482" i="23"/>
  <c r="O6481" i="23"/>
  <c r="O6480" i="23"/>
  <c r="O6479" i="23"/>
  <c r="O6478" i="23"/>
  <c r="O6477" i="23"/>
  <c r="O6476" i="23"/>
  <c r="O6475" i="23"/>
  <c r="O6474" i="23"/>
  <c r="O6473" i="23"/>
  <c r="O6472" i="23"/>
  <c r="O6471" i="23"/>
  <c r="O6470" i="23"/>
  <c r="O6469" i="23"/>
  <c r="O6468" i="23"/>
  <c r="O6467" i="23"/>
  <c r="O6466" i="23"/>
  <c r="O6465" i="23"/>
  <c r="O6464" i="23"/>
  <c r="O6463" i="23"/>
  <c r="O6462" i="23"/>
  <c r="O6461" i="23"/>
  <c r="O6460" i="23"/>
  <c r="O6459" i="23"/>
  <c r="O6458" i="23"/>
  <c r="O6457" i="23"/>
  <c r="O6456" i="23"/>
  <c r="O6455" i="23"/>
  <c r="O6454" i="23"/>
  <c r="O6453" i="23"/>
  <c r="O6452" i="23"/>
  <c r="O6451" i="23"/>
  <c r="O6450" i="23"/>
  <c r="O6449" i="23"/>
  <c r="O6448" i="23"/>
  <c r="O6447" i="23"/>
  <c r="O6446" i="23"/>
  <c r="O6445" i="23"/>
  <c r="O6444" i="23"/>
  <c r="O6443" i="23"/>
  <c r="O6442" i="23"/>
  <c r="O6441" i="23"/>
  <c r="O6440" i="23"/>
  <c r="O6439" i="23"/>
  <c r="O6438" i="23"/>
  <c r="O6437" i="23"/>
  <c r="O6436" i="23"/>
  <c r="O6435" i="23"/>
  <c r="O6434" i="23"/>
  <c r="O6433" i="23"/>
  <c r="O6432" i="23"/>
  <c r="O6431" i="23"/>
  <c r="O6430" i="23"/>
  <c r="O6429" i="23"/>
  <c r="O6428" i="23"/>
  <c r="O6427" i="23"/>
  <c r="O6426" i="23"/>
  <c r="O6425" i="23"/>
  <c r="O6424" i="23"/>
  <c r="O6423" i="23"/>
  <c r="O6422" i="23"/>
  <c r="O6421" i="23"/>
  <c r="O6420" i="23"/>
  <c r="O6419" i="23"/>
  <c r="O6418" i="23"/>
  <c r="O6417" i="23"/>
  <c r="O6416" i="23"/>
  <c r="O6415" i="23"/>
  <c r="O6414" i="23"/>
  <c r="O6413" i="23"/>
  <c r="O6412" i="23"/>
  <c r="O6411" i="23"/>
  <c r="O6410" i="23"/>
  <c r="O6409" i="23"/>
  <c r="O6408" i="23"/>
  <c r="O6407" i="23"/>
  <c r="O6406" i="23"/>
  <c r="O6405" i="23"/>
  <c r="O6404" i="23"/>
  <c r="O6403" i="23"/>
  <c r="O6402" i="23"/>
  <c r="O6401" i="23"/>
  <c r="O6400" i="23"/>
  <c r="O6399" i="23"/>
  <c r="O6398" i="23"/>
  <c r="O6397" i="23"/>
  <c r="O6396" i="23"/>
  <c r="O6395" i="23"/>
  <c r="O6394" i="23"/>
  <c r="O6393" i="23"/>
  <c r="O6392" i="23"/>
  <c r="O6391" i="23"/>
  <c r="O6390" i="23"/>
  <c r="O6389" i="23"/>
  <c r="O6388" i="23"/>
  <c r="O6387" i="23"/>
  <c r="O6386" i="23"/>
  <c r="O6385" i="23"/>
  <c r="O6384" i="23"/>
  <c r="O6383" i="23"/>
  <c r="O6382" i="23"/>
  <c r="O6381" i="23"/>
  <c r="O6380" i="23"/>
  <c r="O6379" i="23"/>
  <c r="O6378" i="23"/>
  <c r="O6377" i="23"/>
  <c r="O6376" i="23"/>
  <c r="O6375" i="23"/>
  <c r="O6374" i="23"/>
  <c r="O6373" i="23"/>
  <c r="O6372" i="23"/>
  <c r="O6371" i="23"/>
  <c r="O6370" i="23"/>
  <c r="O6369" i="23"/>
  <c r="O6368" i="23"/>
  <c r="O6367" i="23"/>
  <c r="O6366" i="23"/>
  <c r="O6365" i="23"/>
  <c r="O6364" i="23"/>
  <c r="O6363" i="23"/>
  <c r="O6362" i="23"/>
  <c r="O6361" i="23"/>
  <c r="O6360" i="23"/>
  <c r="O6359" i="23"/>
  <c r="O6358" i="23"/>
  <c r="O6357" i="23"/>
  <c r="O6356" i="23"/>
  <c r="O6355" i="23"/>
  <c r="O6354" i="23"/>
  <c r="O6353" i="23"/>
  <c r="O6352" i="23"/>
  <c r="O6351" i="23"/>
  <c r="O6350" i="23"/>
  <c r="O6349" i="23"/>
  <c r="O6348" i="23"/>
  <c r="O6347" i="23"/>
  <c r="O6346" i="23"/>
  <c r="O6345" i="23"/>
  <c r="O6344" i="23"/>
  <c r="O6343" i="23"/>
  <c r="O6342" i="23"/>
  <c r="O6341" i="23"/>
  <c r="O6340" i="23"/>
  <c r="O6339" i="23"/>
  <c r="O6338" i="23"/>
  <c r="O6337" i="23"/>
  <c r="O6336" i="23"/>
  <c r="O6335" i="23"/>
  <c r="O6334" i="23"/>
  <c r="O6333" i="23"/>
  <c r="O6332" i="23"/>
  <c r="O6331" i="23"/>
  <c r="O6330" i="23"/>
  <c r="O6329" i="23"/>
  <c r="O6328" i="23"/>
  <c r="O6327" i="23"/>
  <c r="O6326" i="23"/>
  <c r="O6325" i="23"/>
  <c r="O6324" i="23"/>
  <c r="O6323" i="23"/>
  <c r="O6322" i="23"/>
  <c r="O6321" i="23"/>
  <c r="O6320" i="23"/>
  <c r="O6319" i="23"/>
  <c r="O6318" i="23"/>
  <c r="O6317" i="23"/>
  <c r="O6316" i="23"/>
  <c r="O6315" i="23"/>
  <c r="O6314" i="23"/>
  <c r="O6313" i="23"/>
  <c r="O6312" i="23"/>
  <c r="O6311" i="23"/>
  <c r="O6310" i="23"/>
  <c r="O6309" i="23"/>
  <c r="O6308" i="23"/>
  <c r="O6307" i="23"/>
  <c r="O6306" i="23"/>
  <c r="O6305" i="23"/>
  <c r="O6304" i="23"/>
  <c r="O6303" i="23"/>
  <c r="O6302" i="23"/>
  <c r="O6301" i="23"/>
  <c r="O6300" i="23"/>
  <c r="O6299" i="23"/>
  <c r="O6298" i="23"/>
  <c r="O6297" i="23"/>
  <c r="O6296" i="23"/>
  <c r="O6295" i="23"/>
  <c r="O6294" i="23"/>
  <c r="O6293" i="23"/>
  <c r="O6292" i="23"/>
  <c r="O6291" i="23"/>
  <c r="O6290" i="23"/>
  <c r="O6289" i="23"/>
  <c r="O6288" i="23"/>
  <c r="O6287" i="23"/>
  <c r="O6286" i="23"/>
  <c r="O6285" i="23"/>
  <c r="O6284" i="23"/>
  <c r="O6283" i="23"/>
  <c r="O6282" i="23"/>
  <c r="O6281" i="23"/>
  <c r="O6280" i="23"/>
  <c r="O6279" i="23"/>
  <c r="O6278" i="23"/>
  <c r="O6277" i="23"/>
  <c r="O6276" i="23"/>
  <c r="O6275" i="23"/>
  <c r="O6274" i="23"/>
  <c r="O6273" i="23"/>
  <c r="O6272" i="23"/>
  <c r="O6271" i="23"/>
  <c r="O6270" i="23"/>
  <c r="O6269" i="23"/>
  <c r="O6268" i="23"/>
  <c r="O6267" i="23"/>
  <c r="O6266" i="23"/>
  <c r="O6265" i="23"/>
  <c r="O6264" i="23"/>
  <c r="O6263" i="23"/>
  <c r="O6262" i="23"/>
  <c r="O6261" i="23"/>
  <c r="O6260" i="23"/>
  <c r="O6259" i="23"/>
  <c r="O6258" i="23"/>
  <c r="O6257" i="23"/>
  <c r="O6256" i="23"/>
  <c r="O6255" i="23"/>
  <c r="O6254" i="23"/>
  <c r="O6253" i="23"/>
  <c r="O6252" i="23"/>
  <c r="O6251" i="23"/>
  <c r="O6250" i="23"/>
  <c r="O6249" i="23"/>
  <c r="O6248" i="23"/>
  <c r="O6247" i="23"/>
  <c r="O6246" i="23"/>
  <c r="O6245" i="23"/>
  <c r="O6244" i="23"/>
  <c r="O6243" i="23"/>
  <c r="O6242" i="23"/>
  <c r="O6241" i="23"/>
  <c r="O6240" i="23"/>
  <c r="O6239" i="23"/>
  <c r="O6238" i="23"/>
  <c r="O6237" i="23"/>
  <c r="O6236" i="23"/>
  <c r="O6235" i="23"/>
  <c r="O6234" i="23"/>
  <c r="O6233" i="23"/>
  <c r="O6232" i="23"/>
  <c r="O6231" i="23"/>
  <c r="O6230" i="23"/>
  <c r="O6229" i="23"/>
  <c r="O6228" i="23"/>
  <c r="O6227" i="23"/>
  <c r="O6226" i="23"/>
  <c r="O6225" i="23"/>
  <c r="O6224" i="23"/>
  <c r="O6223" i="23"/>
  <c r="O6222" i="23"/>
  <c r="O6221" i="23"/>
  <c r="O6220" i="23"/>
  <c r="O6219" i="23"/>
  <c r="O6218" i="23"/>
  <c r="O6217" i="23"/>
  <c r="O6216" i="23"/>
  <c r="O6215" i="23"/>
  <c r="O6214" i="23"/>
  <c r="O6213" i="23"/>
  <c r="O6212" i="23"/>
  <c r="O6211" i="23"/>
  <c r="O6210" i="23"/>
  <c r="O6209" i="23"/>
  <c r="O6208" i="23"/>
  <c r="O6207" i="23"/>
  <c r="O6206" i="23"/>
  <c r="O6205" i="23"/>
  <c r="O6204" i="23"/>
  <c r="O6203" i="23"/>
  <c r="O6202" i="23"/>
  <c r="O6201" i="23"/>
  <c r="O6200" i="23"/>
  <c r="O6199" i="23"/>
  <c r="O6198" i="23"/>
  <c r="O6197" i="23"/>
  <c r="O6196" i="23"/>
  <c r="O6195" i="23"/>
  <c r="O6194" i="23"/>
  <c r="O6193" i="23"/>
  <c r="O6192" i="23"/>
  <c r="O6191" i="23"/>
  <c r="O6190" i="23"/>
  <c r="O6189" i="23"/>
  <c r="O6188" i="23"/>
  <c r="O6187" i="23"/>
  <c r="O6186" i="23"/>
  <c r="O6185" i="23"/>
  <c r="O6184" i="23"/>
  <c r="O6183" i="23"/>
  <c r="O6182" i="23"/>
  <c r="O6181" i="23"/>
  <c r="O6180" i="23"/>
  <c r="O6179" i="23"/>
  <c r="O6178" i="23"/>
  <c r="O6177" i="23"/>
  <c r="O6176" i="23"/>
  <c r="O6175" i="23"/>
  <c r="O6174" i="23"/>
  <c r="O6173" i="23"/>
  <c r="O6172" i="23"/>
  <c r="O6171" i="23"/>
  <c r="O6170" i="23"/>
  <c r="O6169" i="23"/>
  <c r="O6168" i="23"/>
  <c r="O6167" i="23"/>
  <c r="O6166" i="23"/>
  <c r="O6165" i="23"/>
  <c r="O6164" i="23"/>
  <c r="O6163" i="23"/>
  <c r="O6162" i="23"/>
  <c r="O6161" i="23"/>
  <c r="O6160" i="23"/>
  <c r="O6159" i="23"/>
  <c r="O6158" i="23"/>
  <c r="O6157" i="23"/>
  <c r="O6156" i="23"/>
  <c r="O6155" i="23"/>
  <c r="O6154" i="23"/>
  <c r="O6153" i="23"/>
  <c r="O6152" i="23"/>
  <c r="O6151" i="23"/>
  <c r="O6150" i="23"/>
  <c r="O6149" i="23"/>
  <c r="O6148" i="23"/>
  <c r="O6147" i="23"/>
  <c r="O6146" i="23"/>
  <c r="O6145" i="23"/>
  <c r="O6144" i="23"/>
  <c r="O6143" i="23"/>
  <c r="O6142" i="23"/>
  <c r="O6141" i="23"/>
  <c r="O6140" i="23"/>
  <c r="O6139" i="23"/>
  <c r="O6138" i="23"/>
  <c r="O6137" i="23"/>
  <c r="O6136" i="23"/>
  <c r="O6135" i="23"/>
  <c r="O6134" i="23"/>
  <c r="O6133" i="23"/>
  <c r="O6132" i="23"/>
  <c r="O6131" i="23"/>
  <c r="O6130" i="23"/>
  <c r="O6129" i="23"/>
  <c r="O6128" i="23"/>
  <c r="O6127" i="23"/>
  <c r="O6126" i="23"/>
  <c r="O6125" i="23"/>
  <c r="O6124" i="23"/>
  <c r="O6123" i="23"/>
  <c r="O6122" i="23"/>
  <c r="O6121" i="23"/>
  <c r="O6120" i="23"/>
  <c r="O6119" i="23"/>
  <c r="O6118" i="23"/>
  <c r="O6117" i="23"/>
  <c r="O6116" i="23"/>
  <c r="O6115" i="23"/>
  <c r="O6114" i="23"/>
  <c r="O6113" i="23"/>
  <c r="O6112" i="23"/>
  <c r="O6111" i="23"/>
  <c r="O6110" i="23"/>
  <c r="O6109" i="23"/>
  <c r="O6108" i="23"/>
  <c r="O6107" i="23"/>
  <c r="O6106" i="23"/>
  <c r="O6105" i="23"/>
  <c r="O6104" i="23"/>
  <c r="O6103" i="23"/>
  <c r="O6102" i="23"/>
  <c r="O6101" i="23"/>
  <c r="O6100" i="23"/>
  <c r="O6099" i="23"/>
  <c r="O6098" i="23"/>
  <c r="O6097" i="23"/>
  <c r="O6096" i="23"/>
  <c r="O6095" i="23"/>
  <c r="O6094" i="23"/>
  <c r="O6093" i="23"/>
  <c r="O6092" i="23"/>
  <c r="O6091" i="23"/>
  <c r="O6090" i="23"/>
  <c r="O6089" i="23"/>
  <c r="O6088" i="23"/>
  <c r="O6087" i="23"/>
  <c r="O6086" i="23"/>
  <c r="O6085" i="23"/>
  <c r="O6084" i="23"/>
  <c r="O6083" i="23"/>
  <c r="O6082" i="23"/>
  <c r="O6081" i="23"/>
  <c r="O6080" i="23"/>
  <c r="O6079" i="23"/>
  <c r="O6078" i="23"/>
  <c r="O6077" i="23"/>
  <c r="O6076" i="23"/>
  <c r="O6075" i="23"/>
  <c r="O6074" i="23"/>
  <c r="O6073" i="23"/>
  <c r="O6072" i="23"/>
  <c r="O6071" i="23"/>
  <c r="O6070" i="23"/>
  <c r="O6069" i="23"/>
  <c r="O6068" i="23"/>
  <c r="O6067" i="23"/>
  <c r="O6066" i="23"/>
  <c r="O6065" i="23"/>
  <c r="O6064" i="23"/>
  <c r="O6063" i="23"/>
  <c r="O6062" i="23"/>
  <c r="O6061" i="23"/>
  <c r="O6060" i="23"/>
  <c r="O6059" i="23"/>
  <c r="O6058" i="23"/>
  <c r="O6057" i="23"/>
  <c r="O6056" i="23"/>
  <c r="O6055" i="23"/>
  <c r="O6054" i="23"/>
  <c r="O6053" i="23"/>
  <c r="O6052" i="23"/>
  <c r="O6051" i="23"/>
  <c r="O6050" i="23"/>
  <c r="O6049" i="23"/>
  <c r="O6048" i="23"/>
  <c r="O6047" i="23"/>
  <c r="O6046" i="23"/>
  <c r="O6045" i="23"/>
  <c r="O6044" i="23"/>
  <c r="O6043" i="23"/>
  <c r="O6042" i="23"/>
  <c r="O6041" i="23"/>
  <c r="O6040" i="23"/>
  <c r="O6039" i="23"/>
  <c r="O6038" i="23"/>
  <c r="O6037" i="23"/>
  <c r="O6036" i="23"/>
  <c r="O6035" i="23"/>
  <c r="O6034" i="23"/>
  <c r="O6033" i="23"/>
  <c r="O6032" i="23"/>
  <c r="O6031" i="23"/>
  <c r="O6030" i="23"/>
  <c r="O6029" i="23"/>
  <c r="O6028" i="23"/>
  <c r="O6027" i="23"/>
  <c r="O6026" i="23"/>
  <c r="O6025" i="23"/>
  <c r="O6024" i="23"/>
  <c r="O6023" i="23"/>
  <c r="O6022" i="23"/>
  <c r="O6021" i="23"/>
  <c r="O6020" i="23"/>
  <c r="O6019" i="23"/>
  <c r="O6018" i="23"/>
  <c r="O6017" i="23"/>
  <c r="O6016" i="23"/>
  <c r="O6015" i="23"/>
  <c r="O6014" i="23"/>
  <c r="O6013" i="23"/>
  <c r="O6012" i="23"/>
  <c r="O6011" i="23"/>
  <c r="O6010" i="23"/>
  <c r="O6009" i="23"/>
  <c r="O6008" i="23"/>
  <c r="O6007" i="23"/>
  <c r="O6006" i="23"/>
  <c r="O6005" i="23"/>
  <c r="O6004" i="23"/>
  <c r="O6003" i="23"/>
  <c r="O6002" i="23"/>
  <c r="O6001" i="23"/>
  <c r="O6000" i="23"/>
  <c r="O5999" i="23"/>
  <c r="O5998" i="23"/>
  <c r="O5997" i="23"/>
  <c r="O5996" i="23"/>
  <c r="O5995" i="23"/>
  <c r="O5994" i="23"/>
  <c r="O5993" i="23"/>
  <c r="O5992" i="23"/>
  <c r="O5991" i="23"/>
  <c r="O5990" i="23"/>
  <c r="O5989" i="23"/>
  <c r="O5988" i="23"/>
  <c r="O5987" i="23"/>
  <c r="O5986" i="23"/>
  <c r="O5985" i="23"/>
  <c r="O5984" i="23"/>
  <c r="O5983" i="23"/>
  <c r="O5982" i="23"/>
  <c r="O5981" i="23"/>
  <c r="O5980" i="23"/>
  <c r="O5979" i="23"/>
  <c r="O5978" i="23"/>
  <c r="O5977" i="23"/>
  <c r="O5976" i="23"/>
  <c r="O5975" i="23"/>
  <c r="O5974" i="23"/>
  <c r="O5973" i="23"/>
  <c r="O5972" i="23"/>
  <c r="O5971" i="23"/>
  <c r="O5970" i="23"/>
  <c r="O5969" i="23"/>
  <c r="O5968" i="23"/>
  <c r="O5967" i="23"/>
  <c r="O5966" i="23"/>
  <c r="O5965" i="23"/>
  <c r="O5964" i="23"/>
  <c r="O5963" i="23"/>
  <c r="O5962" i="23"/>
  <c r="O5961" i="23"/>
  <c r="O5960" i="23"/>
  <c r="O5959" i="23"/>
  <c r="O5958" i="23"/>
  <c r="O5957" i="23"/>
  <c r="O5956" i="23"/>
  <c r="O5955" i="23"/>
  <c r="O5954" i="23"/>
  <c r="O5953" i="23"/>
  <c r="O5952" i="23"/>
  <c r="O5951" i="23"/>
  <c r="O5950" i="23"/>
  <c r="O5949" i="23"/>
  <c r="O5948" i="23"/>
  <c r="O5947" i="23"/>
  <c r="O5946" i="23"/>
  <c r="O5945" i="23"/>
  <c r="O5944" i="23"/>
  <c r="O5943" i="23"/>
  <c r="O5942" i="23"/>
  <c r="O5941" i="23"/>
  <c r="O5940" i="23"/>
  <c r="O5939" i="23"/>
  <c r="O5938" i="23"/>
  <c r="O5937" i="23"/>
  <c r="O5936" i="23"/>
  <c r="O5935" i="23"/>
  <c r="O5934" i="23"/>
  <c r="O5933" i="23"/>
  <c r="O5932" i="23"/>
  <c r="O5931" i="23"/>
  <c r="O5930" i="23"/>
  <c r="O5929" i="23"/>
  <c r="O5928" i="23"/>
  <c r="O5927" i="23"/>
  <c r="O5926" i="23"/>
  <c r="O5925" i="23"/>
  <c r="O5924" i="23"/>
  <c r="O5923" i="23"/>
  <c r="O5922" i="23"/>
  <c r="O5921" i="23"/>
  <c r="O5920" i="23"/>
  <c r="O5919" i="23"/>
  <c r="O5918" i="23"/>
  <c r="O5917" i="23"/>
  <c r="O5916" i="23"/>
  <c r="O5915" i="23"/>
  <c r="O5914" i="23"/>
  <c r="O5913" i="23"/>
  <c r="O5912" i="23"/>
  <c r="O5911" i="23"/>
  <c r="O5910" i="23"/>
  <c r="O5909" i="23"/>
  <c r="O5908" i="23"/>
  <c r="O5907" i="23"/>
  <c r="O5906" i="23"/>
  <c r="O5905" i="23"/>
  <c r="O5904" i="23"/>
  <c r="O5903" i="23"/>
  <c r="O5902" i="23"/>
  <c r="O5901" i="23"/>
  <c r="O5900" i="23"/>
  <c r="O5899" i="23"/>
  <c r="O5898" i="23"/>
  <c r="O5897" i="23"/>
  <c r="O5896" i="23"/>
  <c r="O5895" i="23"/>
  <c r="O5894" i="23"/>
  <c r="O5893" i="23"/>
  <c r="O5892" i="23"/>
  <c r="O5891" i="23"/>
  <c r="O5890" i="23"/>
  <c r="O5889" i="23"/>
  <c r="O5888" i="23"/>
  <c r="O5887" i="23"/>
  <c r="O5886" i="23"/>
  <c r="O5885" i="23"/>
  <c r="O5884" i="23"/>
  <c r="O5883" i="23"/>
  <c r="O5882" i="23"/>
  <c r="O5881" i="23"/>
  <c r="O5880" i="23"/>
  <c r="O5879" i="23"/>
  <c r="O5878" i="23"/>
  <c r="O5877" i="23"/>
  <c r="O5876" i="23"/>
  <c r="O5875" i="23"/>
  <c r="O5874" i="23"/>
  <c r="O5873" i="23"/>
  <c r="O5872" i="23"/>
  <c r="O5871" i="23"/>
  <c r="O5870" i="23"/>
  <c r="O5869" i="23"/>
  <c r="O5868" i="23"/>
  <c r="O5867" i="23"/>
  <c r="O5866" i="23"/>
  <c r="O5865" i="23"/>
  <c r="O5864" i="23"/>
  <c r="O5863" i="23"/>
  <c r="O5862" i="23"/>
  <c r="O5861" i="23"/>
  <c r="O5860" i="23"/>
  <c r="O5859" i="23"/>
  <c r="O5858" i="23"/>
  <c r="O5857" i="23"/>
  <c r="O5856" i="23"/>
  <c r="O5855" i="23"/>
  <c r="O5854" i="23"/>
  <c r="O5853" i="23"/>
  <c r="O5852" i="23"/>
  <c r="O5851" i="23"/>
  <c r="O5850" i="23"/>
  <c r="O5849" i="23"/>
  <c r="O5848" i="23"/>
  <c r="O5847" i="23"/>
  <c r="O5846" i="23"/>
  <c r="O5845" i="23"/>
  <c r="O5844" i="23"/>
  <c r="O5843" i="23"/>
  <c r="O5842" i="23"/>
  <c r="O5841" i="23"/>
  <c r="O5840" i="23"/>
  <c r="O5839" i="23"/>
  <c r="O5838" i="23"/>
  <c r="O5837" i="23"/>
  <c r="O5836" i="23"/>
  <c r="O5835" i="23"/>
  <c r="O5834" i="23"/>
  <c r="O5833" i="23"/>
  <c r="O5832" i="23"/>
  <c r="O5831" i="23"/>
  <c r="O5830" i="23"/>
  <c r="O5829" i="23"/>
  <c r="O5828" i="23"/>
  <c r="O5827" i="23"/>
  <c r="O5826" i="23"/>
  <c r="O5825" i="23"/>
  <c r="O5824" i="23"/>
  <c r="O5823" i="23"/>
  <c r="O5822" i="23"/>
  <c r="O5821" i="23"/>
  <c r="O5820" i="23"/>
  <c r="O5819" i="23"/>
  <c r="O5818" i="23"/>
  <c r="O5817" i="23"/>
  <c r="O5816" i="23"/>
  <c r="O5815" i="23"/>
  <c r="O5814" i="23"/>
  <c r="O5813" i="23"/>
  <c r="O5812" i="23"/>
  <c r="O5811" i="23"/>
  <c r="O5810" i="23"/>
  <c r="O5809" i="23"/>
  <c r="O5808" i="23"/>
  <c r="O5807" i="23"/>
  <c r="O5806" i="23"/>
  <c r="O5805" i="23"/>
  <c r="O5804" i="23"/>
  <c r="O5803" i="23"/>
  <c r="O5802" i="23"/>
  <c r="O5801" i="23"/>
  <c r="O5800" i="23"/>
  <c r="O5799" i="23"/>
  <c r="O5798" i="23"/>
  <c r="O5797" i="23"/>
  <c r="O5796" i="23"/>
  <c r="O5795" i="23"/>
  <c r="O5794" i="23"/>
  <c r="O5793" i="23"/>
  <c r="O5792" i="23"/>
  <c r="O5791" i="23"/>
  <c r="O5790" i="23"/>
  <c r="O5789" i="23"/>
  <c r="O5788" i="23"/>
  <c r="O5787" i="23"/>
  <c r="O5786" i="23"/>
  <c r="O5785" i="23"/>
  <c r="O5784" i="23"/>
  <c r="O5783" i="23"/>
  <c r="O5782" i="23"/>
  <c r="O5781" i="23"/>
  <c r="O5780" i="23"/>
  <c r="O5779" i="23"/>
  <c r="O5778" i="23"/>
  <c r="O5777" i="23"/>
  <c r="O5776" i="23"/>
  <c r="O5775" i="23"/>
  <c r="O5774" i="23"/>
  <c r="O5773" i="23"/>
  <c r="O5772" i="23"/>
  <c r="O5771" i="23"/>
  <c r="O5770" i="23"/>
  <c r="O5769" i="23"/>
  <c r="O5768" i="23"/>
  <c r="O5767" i="23"/>
  <c r="O5766" i="23"/>
  <c r="O5765" i="23"/>
  <c r="O5764" i="23"/>
  <c r="O5763" i="23"/>
  <c r="O5762" i="23"/>
  <c r="O5761" i="23"/>
  <c r="O5760" i="23"/>
  <c r="O5759" i="23"/>
  <c r="O5758" i="23"/>
  <c r="O5757" i="23"/>
  <c r="O5756" i="23"/>
  <c r="O5755" i="23"/>
  <c r="O5754" i="23"/>
  <c r="O5753" i="23"/>
  <c r="O5752" i="23"/>
  <c r="O5751" i="23"/>
  <c r="O5750" i="23"/>
  <c r="O5749" i="23"/>
  <c r="O5748" i="23"/>
  <c r="O5747" i="23"/>
  <c r="O5746" i="23"/>
  <c r="O5745" i="23"/>
  <c r="O5744" i="23"/>
  <c r="O5743" i="23"/>
  <c r="O5742" i="23"/>
  <c r="O5741" i="23"/>
  <c r="O5740" i="23"/>
  <c r="O5739" i="23"/>
  <c r="O5738" i="23"/>
  <c r="O5737" i="23"/>
  <c r="O5736" i="23"/>
  <c r="O5735" i="23"/>
  <c r="O5734" i="23"/>
  <c r="O5733" i="23"/>
  <c r="O5732" i="23"/>
  <c r="O5731" i="23"/>
  <c r="O5730" i="23"/>
  <c r="O5729" i="23"/>
  <c r="O5728" i="23"/>
  <c r="O5727" i="23"/>
  <c r="O5726" i="23"/>
  <c r="O5725" i="23"/>
  <c r="O5724" i="23"/>
  <c r="O5723" i="23"/>
  <c r="O5722" i="23"/>
  <c r="O5721" i="23"/>
  <c r="O5720" i="23"/>
  <c r="O5719" i="23"/>
  <c r="O5718" i="23"/>
  <c r="O5717" i="23"/>
  <c r="O5716" i="23"/>
  <c r="O5715" i="23"/>
  <c r="O5714" i="23"/>
  <c r="O5713" i="23"/>
  <c r="O5712" i="23"/>
  <c r="O5711" i="23"/>
  <c r="O5710" i="23"/>
  <c r="O5709" i="23"/>
  <c r="O5708" i="23"/>
  <c r="O5707" i="23"/>
  <c r="O5706" i="23"/>
  <c r="O5705" i="23"/>
  <c r="O5704" i="23"/>
  <c r="O5703" i="23"/>
  <c r="O5702" i="23"/>
  <c r="O5701" i="23"/>
  <c r="O5700" i="23"/>
  <c r="O5699" i="23"/>
  <c r="O5698" i="23"/>
  <c r="O5697" i="23"/>
  <c r="O5696" i="23"/>
  <c r="O5695" i="23"/>
  <c r="O5694" i="23"/>
  <c r="O5693" i="23"/>
  <c r="O5692" i="23"/>
  <c r="O5691" i="23"/>
  <c r="O5690" i="23"/>
  <c r="O5689" i="23"/>
  <c r="O5688" i="23"/>
  <c r="O5687" i="23"/>
  <c r="O5686" i="23"/>
  <c r="O5685" i="23"/>
  <c r="O5684" i="23"/>
  <c r="O5683" i="23"/>
  <c r="O5682" i="23"/>
  <c r="O5681" i="23"/>
  <c r="O5680" i="23"/>
  <c r="O5679" i="23"/>
  <c r="O5678" i="23"/>
  <c r="O5677" i="23"/>
  <c r="O5676" i="23"/>
  <c r="O5675" i="23"/>
  <c r="O5674" i="23"/>
  <c r="O5673" i="23"/>
  <c r="O5672" i="23"/>
  <c r="O5671" i="23"/>
  <c r="O5670" i="23"/>
  <c r="O5669" i="23"/>
  <c r="O5668" i="23"/>
  <c r="O5667" i="23"/>
  <c r="O5666" i="23"/>
  <c r="O5665" i="23"/>
  <c r="O5664" i="23"/>
  <c r="O5663" i="23"/>
  <c r="O5662" i="23"/>
  <c r="O5661" i="23"/>
  <c r="O5660" i="23"/>
  <c r="O5659" i="23"/>
  <c r="O5658" i="23"/>
  <c r="O5657" i="23"/>
  <c r="O5656" i="23"/>
  <c r="O5655" i="23"/>
  <c r="O5654" i="23"/>
  <c r="O5653" i="23"/>
  <c r="O5652" i="23"/>
  <c r="O5651" i="23"/>
  <c r="O5650" i="23"/>
  <c r="O5649" i="23"/>
  <c r="O5648" i="23"/>
  <c r="O5647" i="23"/>
  <c r="O5646" i="23"/>
  <c r="O5645" i="23"/>
  <c r="O5644" i="23"/>
  <c r="O5643" i="23"/>
  <c r="O5642" i="23"/>
  <c r="O5641" i="23"/>
  <c r="O5640" i="23"/>
  <c r="O5639" i="23"/>
  <c r="O5638" i="23"/>
  <c r="O5637" i="23"/>
  <c r="O5636" i="23"/>
  <c r="O5635" i="23"/>
  <c r="O5634" i="23"/>
  <c r="O5633" i="23"/>
  <c r="O5632" i="23"/>
  <c r="O5631" i="23"/>
  <c r="O5630" i="23"/>
  <c r="O5629" i="23"/>
  <c r="O5628" i="23"/>
  <c r="O5627" i="23"/>
  <c r="O5626" i="23"/>
  <c r="O5625" i="23"/>
  <c r="O5624" i="23"/>
  <c r="O5623" i="23"/>
  <c r="O5622" i="23"/>
  <c r="O5621" i="23"/>
  <c r="O5620" i="23"/>
  <c r="O5619" i="23"/>
  <c r="O5618" i="23"/>
  <c r="O5617" i="23"/>
  <c r="O5616" i="23"/>
  <c r="O5615" i="23"/>
  <c r="O5614" i="23"/>
  <c r="O5613" i="23"/>
  <c r="O5612" i="23"/>
  <c r="O5611" i="23"/>
  <c r="O5610" i="23"/>
  <c r="O5609" i="23"/>
  <c r="O5608" i="23"/>
  <c r="O5607" i="23"/>
  <c r="O5606" i="23"/>
  <c r="O5605" i="23"/>
  <c r="O5604" i="23"/>
  <c r="O5603" i="23"/>
  <c r="O5602" i="23"/>
  <c r="O5601" i="23"/>
  <c r="O5600" i="23"/>
  <c r="O5599" i="23"/>
  <c r="O5598" i="23"/>
  <c r="O5597" i="23"/>
  <c r="O5596" i="23"/>
  <c r="O5595" i="23"/>
  <c r="O5594" i="23"/>
  <c r="O5593" i="23"/>
  <c r="O5592" i="23"/>
  <c r="O5591" i="23"/>
  <c r="O5590" i="23"/>
  <c r="O5589" i="23"/>
  <c r="O5588" i="23"/>
  <c r="O5587" i="23"/>
  <c r="O5586" i="23"/>
  <c r="O5585" i="23"/>
  <c r="O5584" i="23"/>
  <c r="O5583" i="23"/>
  <c r="O5582" i="23"/>
  <c r="O5581" i="23"/>
  <c r="O5580" i="23"/>
  <c r="O5579" i="23"/>
  <c r="O5578" i="23"/>
  <c r="O5577" i="23"/>
  <c r="O5576" i="23"/>
  <c r="O5575" i="23"/>
  <c r="O5574" i="23"/>
  <c r="O5573" i="23"/>
  <c r="O5572" i="23"/>
  <c r="O5571" i="23"/>
  <c r="O5570" i="23"/>
  <c r="O5569" i="23"/>
  <c r="O5568" i="23"/>
  <c r="O5567" i="23"/>
  <c r="O5566" i="23"/>
  <c r="O5565" i="23"/>
  <c r="O5564" i="23"/>
  <c r="O5563" i="23"/>
  <c r="O5562" i="23"/>
  <c r="O5561" i="23"/>
  <c r="O5560" i="23"/>
  <c r="O5559" i="23"/>
  <c r="O5558" i="23"/>
  <c r="O5557" i="23"/>
  <c r="O5556" i="23"/>
  <c r="O5555" i="23"/>
  <c r="O5554" i="23"/>
  <c r="O5553" i="23"/>
  <c r="O5552" i="23"/>
  <c r="O5551" i="23"/>
  <c r="O5550" i="23"/>
  <c r="O5549" i="23"/>
  <c r="O5548" i="23"/>
  <c r="O5547" i="23"/>
  <c r="O5546" i="23"/>
  <c r="O5545" i="23"/>
  <c r="O5544" i="23"/>
  <c r="O5543" i="23"/>
  <c r="O5542" i="23"/>
  <c r="O5541" i="23"/>
  <c r="O5540" i="23"/>
  <c r="O5539" i="23"/>
  <c r="O5538" i="23"/>
  <c r="O5537" i="23"/>
  <c r="O5536" i="23"/>
  <c r="O5535" i="23"/>
  <c r="O5534" i="23"/>
  <c r="O5533" i="23"/>
  <c r="O5532" i="23"/>
  <c r="O5531" i="23"/>
  <c r="O5530" i="23"/>
  <c r="O5529" i="23"/>
  <c r="O5528" i="23"/>
  <c r="O5527" i="23"/>
  <c r="O5526" i="23"/>
  <c r="O5525" i="23"/>
  <c r="O5524" i="23"/>
  <c r="O5523" i="23"/>
  <c r="O5522" i="23"/>
  <c r="O5521" i="23"/>
  <c r="O5520" i="23"/>
  <c r="O5519" i="23"/>
  <c r="O5518" i="23"/>
  <c r="O5517" i="23"/>
  <c r="O5516" i="23"/>
  <c r="O5515" i="23"/>
  <c r="O5514" i="23"/>
  <c r="O5513" i="23"/>
  <c r="O5512" i="23"/>
  <c r="O5511" i="23"/>
  <c r="O5510" i="23"/>
  <c r="O5509" i="23"/>
  <c r="O5508" i="23"/>
  <c r="O5507" i="23"/>
  <c r="O5506" i="23"/>
  <c r="O5505" i="23"/>
  <c r="O5504" i="23"/>
  <c r="O5503" i="23"/>
  <c r="O5502" i="23"/>
  <c r="O5501" i="23"/>
  <c r="O5500" i="23"/>
  <c r="O5499" i="23"/>
  <c r="O5498" i="23"/>
  <c r="O5497" i="23"/>
  <c r="O5496" i="23"/>
  <c r="O5495" i="23"/>
  <c r="O5494" i="23"/>
  <c r="O5493" i="23"/>
  <c r="O5492" i="23"/>
  <c r="O5491" i="23"/>
  <c r="O5490" i="23"/>
  <c r="O5489" i="23"/>
  <c r="O5488" i="23"/>
  <c r="O5487" i="23"/>
  <c r="O5486" i="23"/>
  <c r="O5485" i="23"/>
  <c r="O5484" i="23"/>
  <c r="O5483" i="23"/>
  <c r="O5482" i="23"/>
  <c r="O5481" i="23"/>
  <c r="O5480" i="23"/>
  <c r="O5479" i="23"/>
  <c r="O5478" i="23"/>
  <c r="O5477" i="23"/>
  <c r="O5476" i="23"/>
  <c r="O5475" i="23"/>
  <c r="O5474" i="23"/>
  <c r="O5473" i="23"/>
  <c r="O5472" i="23"/>
  <c r="O5471" i="23"/>
  <c r="O5470" i="23"/>
  <c r="O5469" i="23"/>
  <c r="O5468" i="23"/>
  <c r="O5467" i="23"/>
  <c r="O5466" i="23"/>
  <c r="O5465" i="23"/>
  <c r="O5464" i="23"/>
  <c r="O5463" i="23"/>
  <c r="O5462" i="23"/>
  <c r="O5461" i="23"/>
  <c r="O5460" i="23"/>
  <c r="O5459" i="23"/>
  <c r="O5458" i="23"/>
  <c r="O5457" i="23"/>
  <c r="O5456" i="23"/>
  <c r="O5455" i="23"/>
  <c r="O5454" i="23"/>
  <c r="O5453" i="23"/>
  <c r="O5452" i="23"/>
  <c r="O5451" i="23"/>
  <c r="O5450" i="23"/>
  <c r="O5449" i="23"/>
  <c r="O5448" i="23"/>
  <c r="O5447" i="23"/>
  <c r="O5446" i="23"/>
  <c r="O5445" i="23"/>
  <c r="O5444" i="23"/>
  <c r="O5443" i="23"/>
  <c r="O5442" i="23"/>
  <c r="O5441" i="23"/>
  <c r="O5440" i="23"/>
  <c r="O5439" i="23"/>
  <c r="O5438" i="23"/>
  <c r="O5437" i="23"/>
  <c r="O5436" i="23"/>
  <c r="O5435" i="23"/>
  <c r="O5434" i="23"/>
  <c r="O5433" i="23"/>
  <c r="O5432" i="23"/>
  <c r="O5431" i="23"/>
  <c r="O5430" i="23"/>
  <c r="O5429" i="23"/>
  <c r="O5428" i="23"/>
  <c r="O5427" i="23"/>
  <c r="O5426" i="23"/>
  <c r="O5425" i="23"/>
  <c r="O5424" i="23"/>
  <c r="O5423" i="23"/>
  <c r="O5422" i="23"/>
  <c r="O5421" i="23"/>
  <c r="O5420" i="23"/>
  <c r="O5419" i="23"/>
  <c r="O5418" i="23"/>
  <c r="O5417" i="23"/>
  <c r="O5416" i="23"/>
  <c r="O5415" i="23"/>
  <c r="O5414" i="23"/>
  <c r="O5413" i="23"/>
  <c r="O5412" i="23"/>
  <c r="O5411" i="23"/>
  <c r="O5410" i="23"/>
  <c r="O5409" i="23"/>
  <c r="O5408" i="23"/>
  <c r="O5407" i="23"/>
  <c r="O5406" i="23"/>
  <c r="O5405" i="23"/>
  <c r="O5404" i="23"/>
  <c r="O5403" i="23"/>
  <c r="O5402" i="23"/>
  <c r="O5401" i="23"/>
  <c r="O5400" i="23"/>
  <c r="O5399" i="23"/>
  <c r="O5398" i="23"/>
  <c r="O5397" i="23"/>
  <c r="O5396" i="23"/>
  <c r="O5395" i="23"/>
  <c r="O5394" i="23"/>
  <c r="O5393" i="23"/>
  <c r="O5392" i="23"/>
  <c r="O5391" i="23"/>
  <c r="O5390" i="23"/>
  <c r="O5389" i="23"/>
  <c r="O5388" i="23"/>
  <c r="O5387" i="23"/>
  <c r="O5386" i="23"/>
  <c r="O5385" i="23"/>
  <c r="O5384" i="23"/>
  <c r="O5383" i="23"/>
  <c r="O5382" i="23"/>
  <c r="O5381" i="23"/>
  <c r="O5380" i="23"/>
  <c r="O5379" i="23"/>
  <c r="O5378" i="23"/>
  <c r="O5377" i="23"/>
  <c r="O5376" i="23"/>
  <c r="O5375" i="23"/>
  <c r="O5374" i="23"/>
  <c r="O5373" i="23"/>
  <c r="O5372" i="23"/>
  <c r="O5371" i="23"/>
  <c r="O5370" i="23"/>
  <c r="O5369" i="23"/>
  <c r="O5368" i="23"/>
  <c r="O5367" i="23"/>
  <c r="O5366" i="23"/>
  <c r="O5365" i="23"/>
  <c r="O5364" i="23"/>
  <c r="O5363" i="23"/>
  <c r="O5362" i="23"/>
  <c r="O5361" i="23"/>
  <c r="O5360" i="23"/>
  <c r="O5359" i="23"/>
  <c r="O5358" i="23"/>
  <c r="O5357" i="23"/>
  <c r="O5356" i="23"/>
  <c r="O5355" i="23"/>
  <c r="O5354" i="23"/>
  <c r="O5353" i="23"/>
  <c r="O5352" i="23"/>
  <c r="O5351" i="23"/>
  <c r="O5350" i="23"/>
  <c r="O5349" i="23"/>
  <c r="O5348" i="23"/>
  <c r="O5347" i="23"/>
  <c r="O5346" i="23"/>
  <c r="O5345" i="23"/>
  <c r="O5344" i="23"/>
  <c r="O5343" i="23"/>
  <c r="O5342" i="23"/>
  <c r="O5341" i="23"/>
  <c r="O5340" i="23"/>
  <c r="O5339" i="23"/>
  <c r="O5338" i="23"/>
  <c r="O5337" i="23"/>
  <c r="O5336" i="23"/>
  <c r="O5335" i="23"/>
  <c r="O5334" i="23"/>
  <c r="O5333" i="23"/>
  <c r="O5332" i="23"/>
  <c r="O5331" i="23"/>
  <c r="O5330" i="23"/>
  <c r="O5329" i="23"/>
  <c r="O5328" i="23"/>
  <c r="O5327" i="23"/>
  <c r="O5326" i="23"/>
  <c r="O5325" i="23"/>
  <c r="O5324" i="23"/>
  <c r="O5323" i="23"/>
  <c r="O5322" i="23"/>
  <c r="O5321" i="23"/>
  <c r="O5320" i="23"/>
  <c r="O5319" i="23"/>
  <c r="O5318" i="23"/>
  <c r="O5317" i="23"/>
  <c r="O5316" i="23"/>
  <c r="O5315" i="23"/>
  <c r="O5314" i="23"/>
  <c r="O5313" i="23"/>
  <c r="O5312" i="23"/>
  <c r="O5311" i="23"/>
  <c r="O5310" i="23"/>
  <c r="O5309" i="23"/>
  <c r="O5308" i="23"/>
  <c r="O5307" i="23"/>
  <c r="O5306" i="23"/>
  <c r="O5305" i="23"/>
  <c r="O5304" i="23"/>
  <c r="O5303" i="23"/>
  <c r="O5302" i="23"/>
  <c r="O5301" i="23"/>
  <c r="O5300" i="23"/>
  <c r="O5299" i="23"/>
  <c r="O5298" i="23"/>
  <c r="O5297" i="23"/>
  <c r="O5296" i="23"/>
  <c r="O5295" i="23"/>
  <c r="O5294" i="23"/>
  <c r="O5293" i="23"/>
  <c r="O5292" i="23"/>
  <c r="O5291" i="23"/>
  <c r="O5290" i="23"/>
  <c r="O5289" i="23"/>
  <c r="O5288" i="23"/>
  <c r="O5287" i="23"/>
  <c r="O5286" i="23"/>
  <c r="O5285" i="23"/>
  <c r="O5284" i="23"/>
  <c r="O5283" i="23"/>
  <c r="O5282" i="23"/>
  <c r="O5281" i="23"/>
  <c r="O5280" i="23"/>
  <c r="O5279" i="23"/>
  <c r="O5278" i="23"/>
  <c r="O5277" i="23"/>
  <c r="O5276" i="23"/>
  <c r="O5275" i="23"/>
  <c r="O5274" i="23"/>
  <c r="O5273" i="23"/>
  <c r="O5272" i="23"/>
  <c r="O5271" i="23"/>
  <c r="O5270" i="23"/>
  <c r="O5269" i="23"/>
  <c r="O5268" i="23"/>
  <c r="O5267" i="23"/>
  <c r="O5266" i="23"/>
  <c r="O5265" i="23"/>
  <c r="O5264" i="23"/>
  <c r="O5263" i="23"/>
  <c r="O5262" i="23"/>
  <c r="O5261" i="23"/>
  <c r="O5260" i="23"/>
  <c r="O5259" i="23"/>
  <c r="O5258" i="23"/>
  <c r="O5257" i="23"/>
  <c r="O5256" i="23"/>
  <c r="O5255" i="23"/>
  <c r="O5254" i="23"/>
  <c r="O5253" i="23"/>
  <c r="O5252" i="23"/>
  <c r="O5251" i="23"/>
  <c r="O5250" i="23"/>
  <c r="O5249" i="23"/>
  <c r="O5248" i="23"/>
  <c r="O5247" i="23"/>
  <c r="O5246" i="23"/>
  <c r="O5245" i="23"/>
  <c r="O5244" i="23"/>
  <c r="O5243" i="23"/>
  <c r="O5242" i="23"/>
  <c r="O5241" i="23"/>
  <c r="O5240" i="23"/>
  <c r="O5239" i="23"/>
  <c r="O5238" i="23"/>
  <c r="O5237" i="23"/>
  <c r="O5236" i="23"/>
  <c r="O5235" i="23"/>
  <c r="O5234" i="23"/>
  <c r="O5233" i="23"/>
  <c r="O5232" i="23"/>
  <c r="O5231" i="23"/>
  <c r="O5230" i="23"/>
  <c r="O5229" i="23"/>
  <c r="O5228" i="23"/>
  <c r="O5227" i="23"/>
  <c r="O5226" i="23"/>
  <c r="O5225" i="23"/>
  <c r="O5224" i="23"/>
  <c r="O5223" i="23"/>
  <c r="O5222" i="23"/>
  <c r="O5221" i="23"/>
  <c r="O5220" i="23"/>
  <c r="O5219" i="23"/>
  <c r="O5218" i="23"/>
  <c r="O5217" i="23"/>
  <c r="O5216" i="23"/>
  <c r="O5215" i="23"/>
  <c r="O5214" i="23"/>
  <c r="O5213" i="23"/>
  <c r="O5212" i="23"/>
  <c r="O5211" i="23"/>
  <c r="O5210" i="23"/>
  <c r="O5209" i="23"/>
  <c r="O5208" i="23"/>
  <c r="O5207" i="23"/>
  <c r="O5206" i="23"/>
  <c r="O5205" i="23"/>
  <c r="O5204" i="23"/>
  <c r="O5203" i="23"/>
  <c r="O5202" i="23"/>
  <c r="O5201" i="23"/>
  <c r="O5200" i="23"/>
  <c r="O5199" i="23"/>
  <c r="O5198" i="23"/>
  <c r="O5197" i="23"/>
  <c r="O5196" i="23"/>
  <c r="O5195" i="23"/>
  <c r="O5194" i="23"/>
  <c r="O5193" i="23"/>
  <c r="O5192" i="23"/>
  <c r="O5191" i="23"/>
  <c r="O5190" i="23"/>
  <c r="O5189" i="23"/>
  <c r="O5188" i="23"/>
  <c r="O5187" i="23"/>
  <c r="O5186" i="23"/>
  <c r="O5185" i="23"/>
  <c r="O5184" i="23"/>
  <c r="O5183" i="23"/>
  <c r="O5182" i="23"/>
  <c r="O5181" i="23"/>
  <c r="O5180" i="23"/>
  <c r="O5179" i="23"/>
  <c r="O5178" i="23"/>
  <c r="O5177" i="23"/>
  <c r="O5176" i="23"/>
  <c r="O5175" i="23"/>
  <c r="O5174" i="23"/>
  <c r="O5173" i="23"/>
  <c r="O5172" i="23"/>
  <c r="O5171" i="23"/>
  <c r="O5170" i="23"/>
  <c r="O5169" i="23"/>
  <c r="O5168" i="23"/>
  <c r="O5167" i="23"/>
  <c r="O5166" i="23"/>
  <c r="O5165" i="23"/>
  <c r="O5164" i="23"/>
  <c r="O5163" i="23"/>
  <c r="O5162" i="23"/>
  <c r="O5161" i="23"/>
  <c r="O5160" i="23"/>
  <c r="O5159" i="23"/>
  <c r="O5158" i="23"/>
  <c r="O5157" i="23"/>
  <c r="O5156" i="23"/>
  <c r="O5155" i="23"/>
  <c r="O5154" i="23"/>
  <c r="O5153" i="23"/>
  <c r="O5152" i="23"/>
  <c r="O5151" i="23"/>
  <c r="O5150" i="23"/>
  <c r="O5149" i="23"/>
  <c r="O5148" i="23"/>
  <c r="O5147" i="23"/>
  <c r="O5146" i="23"/>
  <c r="O5145" i="23"/>
  <c r="O5144" i="23"/>
  <c r="O5143" i="23"/>
  <c r="O5142" i="23"/>
  <c r="O5141" i="23"/>
  <c r="O5140" i="23"/>
  <c r="O5139" i="23"/>
  <c r="O5138" i="23"/>
  <c r="O5137" i="23"/>
  <c r="O5136" i="23"/>
  <c r="O5135" i="23"/>
  <c r="O5134" i="23"/>
  <c r="O5133" i="23"/>
  <c r="O5132" i="23"/>
  <c r="O5131" i="23"/>
  <c r="O5130" i="23"/>
  <c r="O5129" i="23"/>
  <c r="O5128" i="23"/>
  <c r="O5127" i="23"/>
  <c r="O5126" i="23"/>
  <c r="O5125" i="23"/>
  <c r="O5124" i="23"/>
  <c r="O5123" i="23"/>
  <c r="O5122" i="23"/>
  <c r="O5121" i="23"/>
  <c r="O5120" i="23"/>
  <c r="O5119" i="23"/>
  <c r="O5118" i="23"/>
  <c r="O5117" i="23"/>
  <c r="O5116" i="23"/>
  <c r="O5115" i="23"/>
  <c r="O5114" i="23"/>
  <c r="O5113" i="23"/>
  <c r="O5112" i="23"/>
  <c r="O5111" i="23"/>
  <c r="O5110" i="23"/>
  <c r="O5109" i="23"/>
  <c r="O5108" i="23"/>
  <c r="O5107" i="23"/>
  <c r="O5106" i="23"/>
  <c r="O5105" i="23"/>
  <c r="O5104" i="23"/>
  <c r="O5103" i="23"/>
  <c r="O5102" i="23"/>
  <c r="O5101" i="23"/>
  <c r="O5100" i="23"/>
  <c r="O5099" i="23"/>
  <c r="O5098" i="23"/>
  <c r="O5097" i="23"/>
  <c r="O5096" i="23"/>
  <c r="O5095" i="23"/>
  <c r="O5094" i="23"/>
  <c r="O5093" i="23"/>
  <c r="O5092" i="23"/>
  <c r="O5091" i="23"/>
  <c r="O5090" i="23"/>
  <c r="O5089" i="23"/>
  <c r="O5088" i="23"/>
  <c r="O5087" i="23"/>
  <c r="O5086" i="23"/>
  <c r="O5085" i="23"/>
  <c r="O5084" i="23"/>
  <c r="O5083" i="23"/>
  <c r="O5082" i="23"/>
  <c r="O5081" i="23"/>
  <c r="O5080" i="23"/>
  <c r="O5079" i="23"/>
  <c r="O5078" i="23"/>
  <c r="O5077" i="23"/>
  <c r="O5076" i="23"/>
  <c r="O5075" i="23"/>
  <c r="O5074" i="23"/>
  <c r="O5073" i="23"/>
  <c r="O5072" i="23"/>
  <c r="O5071" i="23"/>
  <c r="O5070" i="23"/>
  <c r="O5069" i="23"/>
  <c r="O5068" i="23"/>
  <c r="O5067" i="23"/>
  <c r="O5066" i="23"/>
  <c r="O5065" i="23"/>
  <c r="O5064" i="23"/>
  <c r="O5063" i="23"/>
  <c r="O5062" i="23"/>
  <c r="O5061" i="23"/>
  <c r="O5060" i="23"/>
  <c r="O5059" i="23"/>
  <c r="O5058" i="23"/>
  <c r="O5057" i="23"/>
  <c r="O5056" i="23"/>
  <c r="O5055" i="23"/>
  <c r="O5054" i="23"/>
  <c r="O5053" i="23"/>
  <c r="O5052" i="23"/>
  <c r="O5051" i="23"/>
  <c r="O5050" i="23"/>
  <c r="O5049" i="23"/>
  <c r="O5048" i="23"/>
  <c r="O5047" i="23"/>
  <c r="O5046" i="23"/>
  <c r="O5045" i="23"/>
  <c r="O5044" i="23"/>
  <c r="O5043" i="23"/>
  <c r="O5042" i="23"/>
  <c r="O5041" i="23"/>
  <c r="O5040" i="23"/>
  <c r="O5039" i="23"/>
  <c r="O5038" i="23"/>
  <c r="O5037" i="23"/>
  <c r="O5036" i="23"/>
  <c r="O5035" i="23"/>
  <c r="O5034" i="23"/>
  <c r="O5033" i="23"/>
  <c r="O5032" i="23"/>
  <c r="O5031" i="23"/>
  <c r="O5030" i="23"/>
  <c r="O5029" i="23"/>
  <c r="O5028" i="23"/>
  <c r="O5027" i="23"/>
  <c r="O5026" i="23"/>
  <c r="O5025" i="23"/>
  <c r="O5024" i="23"/>
  <c r="O5023" i="23"/>
  <c r="O5022" i="23"/>
  <c r="O5021" i="23"/>
  <c r="O5020" i="23"/>
  <c r="O5019" i="23"/>
  <c r="O5018" i="23"/>
  <c r="O5017" i="23"/>
  <c r="O5016" i="23"/>
  <c r="O5015" i="23"/>
  <c r="O5014" i="23"/>
  <c r="O5013" i="23"/>
  <c r="O5012" i="23"/>
  <c r="O5011" i="23"/>
  <c r="O5010" i="23"/>
  <c r="O5009" i="23"/>
  <c r="O5008" i="23"/>
  <c r="O5007" i="23"/>
  <c r="O5006" i="23"/>
  <c r="O5005" i="23"/>
  <c r="O5004" i="23"/>
  <c r="O5003" i="23"/>
  <c r="O5002" i="23"/>
  <c r="O5001" i="23"/>
  <c r="O5000" i="23"/>
  <c r="O4999" i="23"/>
  <c r="O4998" i="23"/>
  <c r="O4997" i="23"/>
  <c r="O4996" i="23"/>
  <c r="O4995" i="23"/>
  <c r="O4994" i="23"/>
  <c r="O4993" i="23"/>
  <c r="O4992" i="23"/>
  <c r="O4991" i="23"/>
  <c r="O4990" i="23"/>
  <c r="O4989" i="23"/>
  <c r="O4988" i="23"/>
  <c r="O4987" i="23"/>
  <c r="O4986" i="23"/>
  <c r="O4985" i="23"/>
  <c r="O4984" i="23"/>
  <c r="O4983" i="23"/>
  <c r="O4982" i="23"/>
  <c r="O4981" i="23"/>
  <c r="O4980" i="23"/>
  <c r="O4979" i="23"/>
  <c r="O4978" i="23"/>
  <c r="O4977" i="23"/>
  <c r="O4976" i="23"/>
  <c r="O4975" i="23"/>
  <c r="O4974" i="23"/>
  <c r="O4973" i="23"/>
  <c r="O4972" i="23"/>
  <c r="O4971" i="23"/>
  <c r="O4970" i="23"/>
  <c r="O4969" i="23"/>
  <c r="O4968" i="23"/>
  <c r="O4967" i="23"/>
  <c r="O4966" i="23"/>
  <c r="O4965" i="23"/>
  <c r="O4964" i="23"/>
  <c r="O4963" i="23"/>
  <c r="O4962" i="23"/>
  <c r="O4961" i="23"/>
  <c r="O4960" i="23"/>
  <c r="O4959" i="23"/>
  <c r="O4958" i="23"/>
  <c r="O4957" i="23"/>
  <c r="O4956" i="23"/>
  <c r="O4955" i="23"/>
  <c r="O4954" i="23"/>
  <c r="O4953" i="23"/>
  <c r="O4952" i="23"/>
  <c r="O4951" i="23"/>
  <c r="O4950" i="23"/>
  <c r="O4949" i="23"/>
  <c r="O4948" i="23"/>
  <c r="O4947" i="23"/>
  <c r="O4946" i="23"/>
  <c r="O4945" i="23"/>
  <c r="O4944" i="23"/>
  <c r="O4943" i="23"/>
  <c r="O4942" i="23"/>
  <c r="O4941" i="23"/>
  <c r="O4940" i="23"/>
  <c r="O4939" i="23"/>
  <c r="O4938" i="23"/>
  <c r="O4937" i="23"/>
  <c r="O4936" i="23"/>
  <c r="O4935" i="23"/>
  <c r="O4934" i="23"/>
  <c r="O4933" i="23"/>
  <c r="O4932" i="23"/>
  <c r="O4931" i="23"/>
  <c r="O4930" i="23"/>
  <c r="O4929" i="23"/>
  <c r="O4928" i="23"/>
  <c r="O4927" i="23"/>
  <c r="O4926" i="23"/>
  <c r="O4925" i="23"/>
  <c r="O4924" i="23"/>
  <c r="O4923" i="23"/>
  <c r="O4922" i="23"/>
  <c r="O4921" i="23"/>
  <c r="O4920" i="23"/>
  <c r="O4919" i="23"/>
  <c r="O4918" i="23"/>
  <c r="O4917" i="23"/>
  <c r="O4916" i="23"/>
  <c r="O4915" i="23"/>
  <c r="O4914" i="23"/>
  <c r="O4913" i="23"/>
  <c r="O4912" i="23"/>
  <c r="O4911" i="23"/>
  <c r="O4910" i="23"/>
  <c r="O4909" i="23"/>
  <c r="O4908" i="23"/>
  <c r="O4907" i="23"/>
  <c r="O4906" i="23"/>
  <c r="O4905" i="23"/>
  <c r="O4904" i="23"/>
  <c r="O4903" i="23"/>
  <c r="O4902" i="23"/>
  <c r="O4901" i="23"/>
  <c r="O4900" i="23"/>
  <c r="O4899" i="23"/>
  <c r="O4898" i="23"/>
  <c r="O4897" i="23"/>
  <c r="O4896" i="23"/>
  <c r="O4895" i="23"/>
  <c r="O4894" i="23"/>
  <c r="O4893" i="23"/>
  <c r="O4892" i="23"/>
  <c r="O4891" i="23"/>
  <c r="O4890" i="23"/>
  <c r="O4889" i="23"/>
  <c r="O4888" i="23"/>
  <c r="O4887" i="23"/>
  <c r="O4886" i="23"/>
  <c r="O4885" i="23"/>
  <c r="O4884" i="23"/>
  <c r="O4883" i="23"/>
  <c r="O4882" i="23"/>
  <c r="O4881" i="23"/>
  <c r="O4880" i="23"/>
  <c r="O4879" i="23"/>
  <c r="O4878" i="23"/>
  <c r="O4877" i="23"/>
  <c r="O4876" i="23"/>
  <c r="O4875" i="23"/>
  <c r="O4874" i="23"/>
  <c r="O4873" i="23"/>
  <c r="O4872" i="23"/>
  <c r="O4871" i="23"/>
  <c r="O4870" i="23"/>
  <c r="O4869" i="23"/>
  <c r="O4868" i="23"/>
  <c r="O4867" i="23"/>
  <c r="O4866" i="23"/>
  <c r="O4865" i="23"/>
  <c r="O4864" i="23"/>
  <c r="O4863" i="23"/>
  <c r="O4862" i="23"/>
  <c r="O4861" i="23"/>
  <c r="O4860" i="23"/>
  <c r="O4859" i="23"/>
  <c r="O4858" i="23"/>
  <c r="O4857" i="23"/>
  <c r="O4856" i="23"/>
  <c r="O4855" i="23"/>
  <c r="O4854" i="23"/>
  <c r="O4853" i="23"/>
  <c r="O4852" i="23"/>
  <c r="O4851" i="23"/>
  <c r="O4850" i="23"/>
  <c r="O4849" i="23"/>
  <c r="O4848" i="23"/>
  <c r="O4847" i="23"/>
  <c r="O4846" i="23"/>
  <c r="O4845" i="23"/>
  <c r="O4844" i="23"/>
  <c r="O4843" i="23"/>
  <c r="O4842" i="23"/>
  <c r="O4841" i="23"/>
  <c r="O4840" i="23"/>
  <c r="O4839" i="23"/>
  <c r="O4838" i="23"/>
  <c r="O4837" i="23"/>
  <c r="O4836" i="23"/>
  <c r="O4835" i="23"/>
  <c r="O4834" i="23"/>
  <c r="O4833" i="23"/>
  <c r="O4832" i="23"/>
  <c r="O4831" i="23"/>
  <c r="O4830" i="23"/>
  <c r="O4829" i="23"/>
  <c r="O4828" i="23"/>
  <c r="O4827" i="23"/>
  <c r="O4826" i="23"/>
  <c r="O4825" i="23"/>
  <c r="O4824" i="23"/>
  <c r="O4823" i="23"/>
  <c r="O4822" i="23"/>
  <c r="O4821" i="23"/>
  <c r="O4820" i="23"/>
  <c r="O4819" i="23"/>
  <c r="O4818" i="23"/>
  <c r="O4817" i="23"/>
  <c r="O4816" i="23"/>
  <c r="O4815" i="23"/>
  <c r="O4814" i="23"/>
  <c r="O4813" i="23"/>
  <c r="O4812" i="23"/>
  <c r="O4811" i="23"/>
  <c r="O4810" i="23"/>
  <c r="O4809" i="23"/>
  <c r="O4808" i="23"/>
  <c r="O4807" i="23"/>
  <c r="O4806" i="23"/>
  <c r="O4805" i="23"/>
  <c r="O4804" i="23"/>
  <c r="O4803" i="23"/>
  <c r="O4802" i="23"/>
  <c r="O4801" i="23"/>
  <c r="O4800" i="23"/>
  <c r="O4799" i="23"/>
  <c r="O4798" i="23"/>
  <c r="O4797" i="23"/>
  <c r="O4796" i="23"/>
  <c r="O4795" i="23"/>
  <c r="O4794" i="23"/>
  <c r="O4793" i="23"/>
  <c r="O4792" i="23"/>
  <c r="O4791" i="23"/>
  <c r="O4790" i="23"/>
  <c r="O4789" i="23"/>
  <c r="O4788" i="23"/>
  <c r="O4787" i="23"/>
  <c r="O4786" i="23"/>
  <c r="O4785" i="23"/>
  <c r="O4784" i="23"/>
  <c r="O4783" i="23"/>
  <c r="O4782" i="23"/>
  <c r="O4781" i="23"/>
  <c r="O4780" i="23"/>
  <c r="O4779" i="23"/>
  <c r="O4778" i="23"/>
  <c r="O4777" i="23"/>
  <c r="O4776" i="23"/>
  <c r="O4775" i="23"/>
  <c r="O4774" i="23"/>
  <c r="O4773" i="23"/>
  <c r="O4772" i="23"/>
  <c r="O4771" i="23"/>
  <c r="O4770" i="23"/>
  <c r="O4769" i="23"/>
  <c r="O4768" i="23"/>
  <c r="O4767" i="23"/>
  <c r="O4766" i="23"/>
  <c r="O4765" i="23"/>
  <c r="O4764" i="23"/>
  <c r="O4763" i="23"/>
  <c r="O4762" i="23"/>
  <c r="O4761" i="23"/>
  <c r="O4760" i="23"/>
  <c r="O4759" i="23"/>
  <c r="O4758" i="23"/>
  <c r="O4757" i="23"/>
  <c r="O4756" i="23"/>
  <c r="O4755" i="23"/>
  <c r="O4754" i="23"/>
  <c r="O4753" i="23"/>
  <c r="O4752" i="23"/>
  <c r="O4751" i="23"/>
  <c r="O4750" i="23"/>
  <c r="O4749" i="23"/>
  <c r="O4748" i="23"/>
  <c r="O4747" i="23"/>
  <c r="O4746" i="23"/>
  <c r="O4745" i="23"/>
  <c r="O4744" i="23"/>
  <c r="O4743" i="23"/>
  <c r="O4742" i="23"/>
  <c r="O4741" i="23"/>
  <c r="O4740" i="23"/>
  <c r="O4739" i="23"/>
  <c r="O4738" i="23"/>
  <c r="O4737" i="23"/>
  <c r="O4736" i="23"/>
  <c r="O4735" i="23"/>
  <c r="O4734" i="23"/>
  <c r="O4733" i="23"/>
  <c r="O4732" i="23"/>
  <c r="O4731" i="23"/>
  <c r="O4730" i="23"/>
  <c r="O4729" i="23"/>
  <c r="O4728" i="23"/>
  <c r="O4727" i="23"/>
  <c r="O4726" i="23"/>
  <c r="O4725" i="23"/>
  <c r="O4724" i="23"/>
  <c r="O4723" i="23"/>
  <c r="O4722" i="23"/>
  <c r="O4721" i="23"/>
  <c r="O4720" i="23"/>
  <c r="O4719" i="23"/>
  <c r="O4718" i="23"/>
  <c r="O4717" i="23"/>
  <c r="O4716" i="23"/>
  <c r="O4715" i="23"/>
  <c r="O4714" i="23"/>
  <c r="O4713" i="23"/>
  <c r="O4712" i="23"/>
  <c r="O4711" i="23"/>
  <c r="O4710" i="23"/>
  <c r="O4709" i="23"/>
  <c r="O4708" i="23"/>
  <c r="O4707" i="23"/>
  <c r="O4706" i="23"/>
  <c r="O4705" i="23"/>
  <c r="O4704" i="23"/>
  <c r="O4703" i="23"/>
  <c r="O4702" i="23"/>
  <c r="O4701" i="23"/>
  <c r="O4700" i="23"/>
  <c r="O4699" i="23"/>
  <c r="O4698" i="23"/>
  <c r="O4697" i="23"/>
  <c r="O4696" i="23"/>
  <c r="O4695" i="23"/>
  <c r="O4694" i="23"/>
  <c r="O4693" i="23"/>
  <c r="O4692" i="23"/>
  <c r="O4691" i="23"/>
  <c r="O4690" i="23"/>
  <c r="O4689" i="23"/>
  <c r="O4688" i="23"/>
  <c r="O4687" i="23"/>
  <c r="O4686" i="23"/>
  <c r="O4685" i="23"/>
  <c r="O4684" i="23"/>
  <c r="O4683" i="23"/>
  <c r="O4682" i="23"/>
  <c r="O4681" i="23"/>
  <c r="O4680" i="23"/>
  <c r="O4679" i="23"/>
  <c r="O4678" i="23"/>
  <c r="O4677" i="23"/>
  <c r="O4676" i="23"/>
  <c r="O4675" i="23"/>
  <c r="O4674" i="23"/>
  <c r="O4673" i="23"/>
  <c r="O4672" i="23"/>
  <c r="O4671" i="23"/>
  <c r="O4670" i="23"/>
  <c r="O4669" i="23"/>
  <c r="O4668" i="23"/>
  <c r="O4667" i="23"/>
  <c r="O4666" i="23"/>
  <c r="O4665" i="23"/>
  <c r="O4664" i="23"/>
  <c r="O4663" i="23"/>
  <c r="O4662" i="23"/>
  <c r="O4661" i="23"/>
  <c r="O4660" i="23"/>
  <c r="O4659" i="23"/>
  <c r="O4658" i="23"/>
  <c r="O4657" i="23"/>
  <c r="O4656" i="23"/>
  <c r="O4655" i="23"/>
  <c r="O4654" i="23"/>
  <c r="O4653" i="23"/>
  <c r="O4652" i="23"/>
  <c r="O4651" i="23"/>
  <c r="O4650" i="23"/>
  <c r="O4649" i="23"/>
  <c r="O4648" i="23"/>
  <c r="O4647" i="23"/>
  <c r="O4646" i="23"/>
  <c r="O4645" i="23"/>
  <c r="O4644" i="23"/>
  <c r="O4643" i="23"/>
  <c r="O4642" i="23"/>
  <c r="O4641" i="23"/>
  <c r="O4640" i="23"/>
  <c r="O4639" i="23"/>
  <c r="O4638" i="23"/>
  <c r="O4637" i="23"/>
  <c r="O4636" i="23"/>
  <c r="O4635" i="23"/>
  <c r="O4634" i="23"/>
  <c r="O4633" i="23"/>
  <c r="O4632" i="23"/>
  <c r="O4631" i="23"/>
  <c r="O4630" i="23"/>
  <c r="O4629" i="23"/>
  <c r="O4628" i="23"/>
  <c r="O4627" i="23"/>
  <c r="O4626" i="23"/>
  <c r="O4625" i="23"/>
  <c r="O4624" i="23"/>
  <c r="O4623" i="23"/>
  <c r="O4622" i="23"/>
  <c r="O4621" i="23"/>
  <c r="O4620" i="23"/>
  <c r="O4619" i="23"/>
  <c r="O4618" i="23"/>
  <c r="O4617" i="23"/>
  <c r="O4616" i="23"/>
  <c r="O4615" i="23"/>
  <c r="O4614" i="23"/>
  <c r="O4613" i="23"/>
  <c r="O4612" i="23"/>
  <c r="O4611" i="23"/>
  <c r="O4610" i="23"/>
  <c r="O4609" i="23"/>
  <c r="O4608" i="23"/>
  <c r="O4607" i="23"/>
  <c r="O4606" i="23"/>
  <c r="O4605" i="23"/>
  <c r="O4604" i="23"/>
  <c r="O4603" i="23"/>
  <c r="O4602" i="23"/>
  <c r="O4601" i="23"/>
  <c r="O4600" i="23"/>
  <c r="O4599" i="23"/>
  <c r="O4598" i="23"/>
  <c r="O4597" i="23"/>
  <c r="O4596" i="23"/>
  <c r="O4595" i="23"/>
  <c r="O4594" i="23"/>
  <c r="O4593" i="23"/>
  <c r="O4592" i="23"/>
  <c r="O4591" i="23"/>
  <c r="O4590" i="23"/>
  <c r="O4589" i="23"/>
  <c r="O4588" i="23"/>
  <c r="O4587" i="23"/>
  <c r="O4586" i="23"/>
  <c r="O4585" i="23"/>
  <c r="O4584" i="23"/>
  <c r="O4583" i="23"/>
  <c r="O4582" i="23"/>
  <c r="O4581" i="23"/>
  <c r="O4580" i="23"/>
  <c r="O4579" i="23"/>
  <c r="O4578" i="23"/>
  <c r="O4577" i="23"/>
  <c r="O4576" i="23"/>
  <c r="O4575" i="23"/>
  <c r="O4574" i="23"/>
  <c r="O4573" i="23"/>
  <c r="O4572" i="23"/>
  <c r="O4571" i="23"/>
  <c r="O4570" i="23"/>
  <c r="O4569" i="23"/>
  <c r="O4568" i="23"/>
  <c r="O4567" i="23"/>
  <c r="O4566" i="23"/>
  <c r="O4565" i="23"/>
  <c r="O4564" i="23"/>
  <c r="O4563" i="23"/>
  <c r="O4562" i="23"/>
  <c r="O4561" i="23"/>
  <c r="O4560" i="23"/>
  <c r="O4559" i="23"/>
  <c r="O4558" i="23"/>
  <c r="O4557" i="23"/>
  <c r="O4556" i="23"/>
  <c r="O4555" i="23"/>
  <c r="O4554" i="23"/>
  <c r="O4553" i="23"/>
  <c r="O4552" i="23"/>
  <c r="O4551" i="23"/>
  <c r="O4550" i="23"/>
  <c r="O4549" i="23"/>
  <c r="O4548" i="23"/>
  <c r="O4547" i="23"/>
  <c r="O4546" i="23"/>
  <c r="O4545" i="23"/>
  <c r="O4544" i="23"/>
  <c r="O4543" i="23"/>
  <c r="O4542" i="23"/>
  <c r="O4541" i="23"/>
  <c r="O4540" i="23"/>
  <c r="O4539" i="23"/>
  <c r="O4538" i="23"/>
  <c r="O4537" i="23"/>
  <c r="O4536" i="23"/>
  <c r="O4535" i="23"/>
  <c r="O4534" i="23"/>
  <c r="O4533" i="23"/>
  <c r="O4532" i="23"/>
  <c r="O4531" i="23"/>
  <c r="O4530" i="23"/>
  <c r="O4529" i="23"/>
  <c r="O4528" i="23"/>
  <c r="O4527" i="23"/>
  <c r="O4526" i="23"/>
  <c r="O4525" i="23"/>
  <c r="O4524" i="23"/>
  <c r="O4523" i="23"/>
  <c r="O4522" i="23"/>
  <c r="O4521" i="23"/>
  <c r="O4520" i="23"/>
  <c r="O4519" i="23"/>
  <c r="O4518" i="23"/>
  <c r="O4517" i="23"/>
  <c r="O4516" i="23"/>
  <c r="O4515" i="23"/>
  <c r="O4514" i="23"/>
  <c r="O4513" i="23"/>
  <c r="O4512" i="23"/>
  <c r="O4511" i="23"/>
  <c r="O4510" i="23"/>
  <c r="O4509" i="23"/>
  <c r="O4508" i="23"/>
  <c r="O4507" i="23"/>
  <c r="O4506" i="23"/>
  <c r="O4505" i="23"/>
  <c r="O4504" i="23"/>
  <c r="O4503" i="23"/>
  <c r="O4502" i="23"/>
  <c r="O4501" i="23"/>
  <c r="O4500" i="23"/>
  <c r="O4499" i="23"/>
  <c r="O4498" i="23"/>
  <c r="O4497" i="23"/>
  <c r="O4496" i="23"/>
  <c r="O4495" i="23"/>
  <c r="O4494" i="23"/>
  <c r="O4493" i="23"/>
  <c r="O4492" i="23"/>
  <c r="O4491" i="23"/>
  <c r="O4490" i="23"/>
  <c r="O4489" i="23"/>
  <c r="O4488" i="23"/>
  <c r="O4487" i="23"/>
  <c r="O4486" i="23"/>
  <c r="O4485" i="23"/>
  <c r="O4484" i="23"/>
  <c r="O4483" i="23"/>
  <c r="O4482" i="23"/>
  <c r="O4481" i="23"/>
  <c r="O4480" i="23"/>
  <c r="O4479" i="23"/>
  <c r="O4478" i="23"/>
  <c r="O4477" i="23"/>
  <c r="O4476" i="23"/>
  <c r="O4475" i="23"/>
  <c r="O4474" i="23"/>
  <c r="O4473" i="23"/>
  <c r="O4472" i="23"/>
  <c r="O4471" i="23"/>
  <c r="O4470" i="23"/>
  <c r="O4469" i="23"/>
  <c r="O4468" i="23"/>
  <c r="O4467" i="23"/>
  <c r="O4466" i="23"/>
  <c r="O4465" i="23"/>
  <c r="O4464" i="23"/>
  <c r="O4463" i="23"/>
  <c r="O4462" i="23"/>
  <c r="O4461" i="23"/>
  <c r="O4460" i="23"/>
  <c r="O4459" i="23"/>
  <c r="O4458" i="23"/>
  <c r="O4457" i="23"/>
  <c r="O4456" i="23"/>
  <c r="O4455" i="23"/>
  <c r="O4454" i="23"/>
  <c r="O4453" i="23"/>
  <c r="O4452" i="23"/>
  <c r="O4451" i="23"/>
  <c r="O4450" i="23"/>
  <c r="O4449" i="23"/>
  <c r="O4448" i="23"/>
  <c r="O4447" i="23"/>
  <c r="O4446" i="23"/>
  <c r="O4445" i="23"/>
  <c r="O4444" i="23"/>
  <c r="O4443" i="23"/>
  <c r="O4442" i="23"/>
  <c r="O4441" i="23"/>
  <c r="O4440" i="23"/>
  <c r="O4439" i="23"/>
  <c r="O4438" i="23"/>
  <c r="O4437" i="23"/>
  <c r="O4436" i="23"/>
  <c r="O4435" i="23"/>
  <c r="O4434" i="23"/>
  <c r="O4433" i="23"/>
  <c r="O4432" i="23"/>
  <c r="O4431" i="23"/>
  <c r="O4430" i="23"/>
  <c r="O4429" i="23"/>
  <c r="O4428" i="23"/>
  <c r="O4427" i="23"/>
  <c r="O4426" i="23"/>
  <c r="O4425" i="23"/>
  <c r="O4424" i="23"/>
  <c r="O4423" i="23"/>
  <c r="O4422" i="23"/>
  <c r="O4421" i="23"/>
  <c r="O4420" i="23"/>
  <c r="O4419" i="23"/>
  <c r="O4418" i="23"/>
  <c r="O4417" i="23"/>
  <c r="O4416" i="23"/>
  <c r="O4415" i="23"/>
  <c r="O4414" i="23"/>
  <c r="O4413" i="23"/>
  <c r="O4412" i="23"/>
  <c r="O4411" i="23"/>
  <c r="O4410" i="23"/>
  <c r="O4409" i="23"/>
  <c r="O4408" i="23"/>
  <c r="O4407" i="23"/>
  <c r="O4406" i="23"/>
  <c r="O4405" i="23"/>
  <c r="O4404" i="23"/>
  <c r="O4403" i="23"/>
  <c r="O4402" i="23"/>
  <c r="O4401" i="23"/>
  <c r="O4400" i="23"/>
  <c r="O4399" i="23"/>
  <c r="O4398" i="23"/>
  <c r="O4397" i="23"/>
  <c r="O4396" i="23"/>
  <c r="O4395" i="23"/>
  <c r="O4394" i="23"/>
  <c r="O4393" i="23"/>
  <c r="O4392" i="23"/>
  <c r="O4391" i="23"/>
  <c r="O4390" i="23"/>
  <c r="O4389" i="23"/>
  <c r="O4388" i="23"/>
  <c r="O4387" i="23"/>
  <c r="O4386" i="23"/>
  <c r="O4385" i="23"/>
  <c r="O4384" i="23"/>
  <c r="O4383" i="23"/>
  <c r="O4382" i="23"/>
  <c r="O4381" i="23"/>
  <c r="O4380" i="23"/>
  <c r="O4379" i="23"/>
  <c r="O4378" i="23"/>
  <c r="O4377" i="23"/>
  <c r="O4376" i="23"/>
  <c r="O4375" i="23"/>
  <c r="O4374" i="23"/>
  <c r="O4373" i="23"/>
  <c r="O4372" i="23"/>
  <c r="O4371" i="23"/>
  <c r="O4370" i="23"/>
  <c r="O4369" i="23"/>
  <c r="O4368" i="23"/>
  <c r="O4367" i="23"/>
  <c r="O4366" i="23"/>
  <c r="O4365" i="23"/>
  <c r="O4364" i="23"/>
  <c r="O4363" i="23"/>
  <c r="O4362" i="23"/>
  <c r="O4361" i="23"/>
  <c r="O4360" i="23"/>
  <c r="O4359" i="23"/>
  <c r="O4358" i="23"/>
  <c r="O4357" i="23"/>
  <c r="O4356" i="23"/>
  <c r="O4355" i="23"/>
  <c r="O4354" i="23"/>
  <c r="O4353" i="23"/>
  <c r="O4352" i="23"/>
  <c r="O4351" i="23"/>
  <c r="O4350" i="23"/>
  <c r="O4349" i="23"/>
  <c r="O4348" i="23"/>
  <c r="O4347" i="23"/>
  <c r="O4346" i="23"/>
  <c r="O4345" i="23"/>
  <c r="O4344" i="23"/>
  <c r="O4343" i="23"/>
  <c r="O4342" i="23"/>
  <c r="O4341" i="23"/>
  <c r="O4340" i="23"/>
  <c r="O4339" i="23"/>
  <c r="O4338" i="23"/>
  <c r="O4337" i="23"/>
  <c r="O4336" i="23"/>
  <c r="O4335" i="23"/>
  <c r="O4334" i="23"/>
  <c r="O4333" i="23"/>
  <c r="O4332" i="23"/>
  <c r="O4331" i="23"/>
  <c r="O4330" i="23"/>
  <c r="O4329" i="23"/>
  <c r="O4328" i="23"/>
  <c r="O4327" i="23"/>
  <c r="O4326" i="23"/>
  <c r="O4325" i="23"/>
  <c r="O4324" i="23"/>
  <c r="O4323" i="23"/>
  <c r="O4322" i="23"/>
  <c r="O4321" i="23"/>
  <c r="O4320" i="23"/>
  <c r="O4319" i="23"/>
  <c r="O4318" i="23"/>
  <c r="O4317" i="23"/>
  <c r="O4316" i="23"/>
  <c r="O4315" i="23"/>
  <c r="O4314" i="23"/>
  <c r="O4313" i="23"/>
  <c r="O4312" i="23"/>
  <c r="O4311" i="23"/>
  <c r="O4310" i="23"/>
  <c r="O4309" i="23"/>
  <c r="O4308" i="23"/>
  <c r="O4307" i="23"/>
  <c r="O4306" i="23"/>
  <c r="O4305" i="23"/>
  <c r="O4304" i="23"/>
  <c r="O4303" i="23"/>
  <c r="O4302" i="23"/>
  <c r="O4301" i="23"/>
  <c r="O4300" i="23"/>
  <c r="O4299" i="23"/>
  <c r="O4298" i="23"/>
  <c r="O4297" i="23"/>
  <c r="O4296" i="23"/>
  <c r="O4295" i="23"/>
  <c r="O4294" i="23"/>
  <c r="O4293" i="23"/>
  <c r="O4292" i="23"/>
  <c r="O4291" i="23"/>
  <c r="O4290" i="23"/>
  <c r="O4289" i="23"/>
  <c r="O4288" i="23"/>
  <c r="O4287" i="23"/>
  <c r="O4286" i="23"/>
  <c r="O4285" i="23"/>
  <c r="O4284" i="23"/>
  <c r="O4283" i="23"/>
  <c r="O4282" i="23"/>
  <c r="O4281" i="23"/>
  <c r="O4280" i="23"/>
  <c r="O4279" i="23"/>
  <c r="O4278" i="23"/>
  <c r="O4277" i="23"/>
  <c r="O4276" i="23"/>
  <c r="O4275" i="23"/>
  <c r="O4274" i="23"/>
  <c r="O4273" i="23"/>
  <c r="O4272" i="23"/>
  <c r="O4271" i="23"/>
  <c r="O4270" i="23"/>
  <c r="O4269" i="23"/>
  <c r="O4268" i="23"/>
  <c r="O4267" i="23"/>
  <c r="O4266" i="23"/>
  <c r="O4265" i="23"/>
  <c r="O4264" i="23"/>
  <c r="O4263" i="23"/>
  <c r="O4262" i="23"/>
  <c r="O4261" i="23"/>
  <c r="O4260" i="23"/>
  <c r="O4259" i="23"/>
  <c r="O4258" i="23"/>
  <c r="O4257" i="23"/>
  <c r="O4256" i="23"/>
  <c r="O4255" i="23"/>
  <c r="O4254" i="23"/>
  <c r="O4253" i="23"/>
  <c r="O4252" i="23"/>
  <c r="O4251" i="23"/>
  <c r="O4250" i="23"/>
  <c r="O4249" i="23"/>
  <c r="O4248" i="23"/>
  <c r="O4247" i="23"/>
  <c r="O4246" i="23"/>
  <c r="O4245" i="23"/>
  <c r="O4244" i="23"/>
  <c r="O4243" i="23"/>
  <c r="O4242" i="23"/>
  <c r="O4241" i="23"/>
  <c r="O4240" i="23"/>
  <c r="O4239" i="23"/>
  <c r="O4238" i="23"/>
  <c r="O4237" i="23"/>
  <c r="O4236" i="23"/>
  <c r="O4235" i="23"/>
  <c r="O4234" i="23"/>
  <c r="O4233" i="23"/>
  <c r="O4232" i="23"/>
  <c r="O4231" i="23"/>
  <c r="O4230" i="23"/>
  <c r="O4229" i="23"/>
  <c r="O4228" i="23"/>
  <c r="O4227" i="23"/>
  <c r="O4226" i="23"/>
  <c r="O4225" i="23"/>
  <c r="O4224" i="23"/>
  <c r="O4223" i="23"/>
  <c r="O4222" i="23"/>
  <c r="O4221" i="23"/>
  <c r="O4220" i="23"/>
  <c r="O4219" i="23"/>
  <c r="O4218" i="23"/>
  <c r="O4217" i="23"/>
  <c r="O4216" i="23"/>
  <c r="O4215" i="23"/>
  <c r="O4214" i="23"/>
  <c r="O4213" i="23"/>
  <c r="O4212" i="23"/>
  <c r="O4211" i="23"/>
  <c r="O4210" i="23"/>
  <c r="O4209" i="23"/>
  <c r="O4208" i="23"/>
  <c r="O4207" i="23"/>
  <c r="O4206" i="23"/>
  <c r="O4205" i="23"/>
  <c r="O4204" i="23"/>
  <c r="O4203" i="23"/>
  <c r="O4202" i="23"/>
  <c r="O4201" i="23"/>
  <c r="O4200" i="23"/>
  <c r="O4199" i="23"/>
  <c r="O4198" i="23"/>
  <c r="O4197" i="23"/>
  <c r="O4196" i="23"/>
  <c r="O4195" i="23"/>
  <c r="O4194" i="23"/>
  <c r="O4193" i="23"/>
  <c r="O4192" i="23"/>
  <c r="O4191" i="23"/>
  <c r="O4190" i="23"/>
  <c r="O4189" i="23"/>
  <c r="O4188" i="23"/>
  <c r="O4187" i="23"/>
  <c r="O4186" i="23"/>
  <c r="O4185" i="23"/>
  <c r="O4184" i="23"/>
  <c r="O4183" i="23"/>
  <c r="O4182" i="23"/>
  <c r="O4181" i="23"/>
  <c r="O4180" i="23"/>
  <c r="O4179" i="23"/>
  <c r="O4178" i="23"/>
  <c r="O4177" i="23"/>
  <c r="O4176" i="23"/>
  <c r="O4175" i="23"/>
  <c r="O4174" i="23"/>
  <c r="O4173" i="23"/>
  <c r="O4172" i="23"/>
  <c r="O4171" i="23"/>
  <c r="O4170" i="23"/>
  <c r="O4169" i="23"/>
  <c r="O4168" i="23"/>
  <c r="O4167" i="23"/>
  <c r="O4166" i="23"/>
  <c r="O4165" i="23"/>
  <c r="O4164" i="23"/>
  <c r="O4163" i="23"/>
  <c r="O4162" i="23"/>
  <c r="O4161" i="23"/>
  <c r="O4160" i="23"/>
  <c r="O4159" i="23"/>
  <c r="O4158" i="23"/>
  <c r="O4157" i="23"/>
  <c r="O4156" i="23"/>
  <c r="O4155" i="23"/>
  <c r="O4154" i="23"/>
  <c r="O4153" i="23"/>
  <c r="O4152" i="23"/>
  <c r="O4151" i="23"/>
  <c r="O4150" i="23"/>
  <c r="O4149" i="23"/>
  <c r="O4148" i="23"/>
  <c r="O4147" i="23"/>
  <c r="O4146" i="23"/>
  <c r="O4145" i="23"/>
  <c r="O4144" i="23"/>
  <c r="O4143" i="23"/>
  <c r="O4142" i="23"/>
  <c r="O4141" i="23"/>
  <c r="O4140" i="23"/>
  <c r="O4139" i="23"/>
  <c r="O4138" i="23"/>
  <c r="O4137" i="23"/>
  <c r="O4136" i="23"/>
  <c r="O4135" i="23"/>
  <c r="O4134" i="23"/>
  <c r="O4133" i="23"/>
  <c r="O4132" i="23"/>
  <c r="O4131" i="23"/>
  <c r="O4130" i="23"/>
  <c r="O4129" i="23"/>
  <c r="O4128" i="23"/>
  <c r="O4127" i="23"/>
  <c r="O4126" i="23"/>
  <c r="O4125" i="23"/>
  <c r="O4124" i="23"/>
  <c r="O4123" i="23"/>
  <c r="O4122" i="23"/>
  <c r="O4121" i="23"/>
  <c r="O4120" i="23"/>
  <c r="O4119" i="23"/>
  <c r="O4118" i="23"/>
  <c r="O4117" i="23"/>
  <c r="O4116" i="23"/>
  <c r="O4115" i="23"/>
  <c r="O4114" i="23"/>
  <c r="O4113" i="23"/>
  <c r="O4112" i="23"/>
  <c r="O4111" i="23"/>
  <c r="O4110" i="23"/>
  <c r="O4109" i="23"/>
  <c r="O4108" i="23"/>
  <c r="O4107" i="23"/>
  <c r="O4106" i="23"/>
  <c r="O4105" i="23"/>
  <c r="O4104" i="23"/>
  <c r="O4103" i="23"/>
  <c r="O4102" i="23"/>
  <c r="O4101" i="23"/>
  <c r="O4100" i="23"/>
  <c r="O4099" i="23"/>
  <c r="O4098" i="23"/>
  <c r="O4097" i="23"/>
  <c r="O4096" i="23"/>
  <c r="O4095" i="23"/>
  <c r="O4094" i="23"/>
  <c r="O4093" i="23"/>
  <c r="O4092" i="23"/>
  <c r="O4091" i="23"/>
  <c r="O4090" i="23"/>
  <c r="O4089" i="23"/>
  <c r="O4088" i="23"/>
  <c r="O4087" i="23"/>
  <c r="O4086" i="23"/>
  <c r="O4085" i="23"/>
  <c r="O4084" i="23"/>
  <c r="O4083" i="23"/>
  <c r="O4082" i="23"/>
  <c r="O4081" i="23"/>
  <c r="O4080" i="23"/>
  <c r="O4079" i="23"/>
  <c r="O4078" i="23"/>
  <c r="O4077" i="23"/>
  <c r="O4076" i="23"/>
  <c r="O4075" i="23"/>
  <c r="O4074" i="23"/>
  <c r="O4073" i="23"/>
  <c r="O4072" i="23"/>
  <c r="O4071" i="23"/>
  <c r="O4070" i="23"/>
  <c r="O4069" i="23"/>
  <c r="O4068" i="23"/>
  <c r="O4067" i="23"/>
  <c r="O4066" i="23"/>
  <c r="O4065" i="23"/>
  <c r="O4064" i="23"/>
  <c r="O4063" i="23"/>
  <c r="O4062" i="23"/>
  <c r="O4061" i="23"/>
  <c r="O4060" i="23"/>
  <c r="O4059" i="23"/>
  <c r="O4058" i="23"/>
  <c r="O4057" i="23"/>
  <c r="O4056" i="23"/>
  <c r="O4055" i="23"/>
  <c r="O4054" i="23"/>
  <c r="O4053" i="23"/>
  <c r="O4052" i="23"/>
  <c r="O4051" i="23"/>
  <c r="O4050" i="23"/>
  <c r="O4049" i="23"/>
  <c r="O4048" i="23"/>
  <c r="O4047" i="23"/>
  <c r="O4046" i="23"/>
  <c r="O4045" i="23"/>
  <c r="O4044" i="23"/>
  <c r="O4043" i="23"/>
  <c r="O4042" i="23"/>
  <c r="O4041" i="23"/>
  <c r="O4040" i="23"/>
  <c r="O4039" i="23"/>
  <c r="O4038" i="23"/>
  <c r="O4037" i="23"/>
  <c r="O4036" i="23"/>
  <c r="O4035" i="23"/>
  <c r="O4034" i="23"/>
  <c r="O4033" i="23"/>
  <c r="O4032" i="23"/>
  <c r="O4031" i="23"/>
  <c r="O4030" i="23"/>
  <c r="O4029" i="23"/>
  <c r="O4028" i="23"/>
  <c r="O4027" i="23"/>
  <c r="O4026" i="23"/>
  <c r="O4025" i="23"/>
  <c r="O4024" i="23"/>
  <c r="O4023" i="23"/>
  <c r="O4022" i="23"/>
  <c r="O4021" i="23"/>
  <c r="O4020" i="23"/>
  <c r="O4019" i="23"/>
  <c r="O4018" i="23"/>
  <c r="O4017" i="23"/>
  <c r="O4016" i="23"/>
  <c r="O4015" i="23"/>
  <c r="O4014" i="23"/>
  <c r="O4013" i="23"/>
  <c r="O4012" i="23"/>
  <c r="O4011" i="23"/>
  <c r="O4010" i="23"/>
  <c r="O4009" i="23"/>
  <c r="O4008" i="23"/>
  <c r="O4007" i="23"/>
  <c r="O4006" i="23"/>
  <c r="O4005" i="23"/>
  <c r="O4004" i="23"/>
  <c r="O4003" i="23"/>
  <c r="O4002" i="23"/>
  <c r="O4001" i="23"/>
  <c r="O4000" i="23"/>
  <c r="O3999" i="23"/>
  <c r="O3998" i="23"/>
  <c r="O3997" i="23"/>
  <c r="O3996" i="23"/>
  <c r="O3995" i="23"/>
  <c r="O3994" i="23"/>
  <c r="O3993" i="23"/>
  <c r="O3992" i="23"/>
  <c r="O3991" i="23"/>
  <c r="O3990" i="23"/>
  <c r="O3989" i="23"/>
  <c r="O3988" i="23"/>
  <c r="O3987" i="23"/>
  <c r="O3986" i="23"/>
  <c r="O3985" i="23"/>
  <c r="O3984" i="23"/>
  <c r="O3983" i="23"/>
  <c r="O3982" i="23"/>
  <c r="O3981" i="23"/>
  <c r="O3980" i="23"/>
  <c r="O3979" i="23"/>
  <c r="O3978" i="23"/>
  <c r="O3977" i="23"/>
  <c r="O3976" i="23"/>
  <c r="O3975" i="23"/>
  <c r="O3974" i="23"/>
  <c r="O3973" i="23"/>
  <c r="O3972" i="23"/>
  <c r="O3971" i="23"/>
  <c r="O3970" i="23"/>
  <c r="O3969" i="23"/>
  <c r="O3968" i="23"/>
  <c r="O3967" i="23"/>
  <c r="O3966" i="23"/>
  <c r="O3965" i="23"/>
  <c r="O3964" i="23"/>
  <c r="O3963" i="23"/>
  <c r="O3962" i="23"/>
  <c r="O3961" i="23"/>
  <c r="O3960" i="23"/>
  <c r="O3959" i="23"/>
  <c r="O3958" i="23"/>
  <c r="O3957" i="23"/>
  <c r="O3956" i="23"/>
  <c r="O3955" i="23"/>
  <c r="O3954" i="23"/>
  <c r="O3953" i="23"/>
  <c r="O3952" i="23"/>
  <c r="O3951" i="23"/>
  <c r="O3950" i="23"/>
  <c r="O3949" i="23"/>
  <c r="O3948" i="23"/>
  <c r="O3947" i="23"/>
  <c r="O3946" i="23"/>
  <c r="O3945" i="23"/>
  <c r="O3944" i="23"/>
  <c r="O3943" i="23"/>
  <c r="O3942" i="23"/>
  <c r="O3941" i="23"/>
  <c r="O3940" i="23"/>
  <c r="O3939" i="23"/>
  <c r="O3938" i="23"/>
  <c r="O3937" i="23"/>
  <c r="O3936" i="23"/>
  <c r="O3935" i="23"/>
  <c r="O3934" i="23"/>
  <c r="O3933" i="23"/>
  <c r="O3932" i="23"/>
  <c r="O3931" i="23"/>
  <c r="O3930" i="23"/>
  <c r="O3929" i="23"/>
  <c r="O3928" i="23"/>
  <c r="O3927" i="23"/>
  <c r="O3926" i="23"/>
  <c r="O3925" i="23"/>
  <c r="O3924" i="23"/>
  <c r="O3923" i="23"/>
  <c r="O3922" i="23"/>
  <c r="O3921" i="23"/>
  <c r="O3920" i="23"/>
  <c r="O3919" i="23"/>
  <c r="O3918" i="23"/>
  <c r="O3917" i="23"/>
  <c r="O3916" i="23"/>
  <c r="O3915" i="23"/>
  <c r="O3914" i="23"/>
  <c r="O3913" i="23"/>
  <c r="O3912" i="23"/>
  <c r="O3911" i="23"/>
  <c r="O3910" i="23"/>
  <c r="O3909" i="23"/>
  <c r="O3908" i="23"/>
  <c r="O3907" i="23"/>
  <c r="O3906" i="23"/>
  <c r="O3905" i="23"/>
  <c r="O3904" i="23"/>
  <c r="O3903" i="23"/>
  <c r="O3902" i="23"/>
  <c r="O3901" i="23"/>
  <c r="O3900" i="23"/>
  <c r="O3899" i="23"/>
  <c r="O3898" i="23"/>
  <c r="O3897" i="23"/>
  <c r="O3896" i="23"/>
  <c r="O3895" i="23"/>
  <c r="O3894" i="23"/>
  <c r="O3893" i="23"/>
  <c r="O3892" i="23"/>
  <c r="O3891" i="23"/>
  <c r="O3890" i="23"/>
  <c r="O3889" i="23"/>
  <c r="O3888" i="23"/>
  <c r="O3887" i="23"/>
  <c r="O3886" i="23"/>
  <c r="O3885" i="23"/>
  <c r="O3884" i="23"/>
  <c r="O3883" i="23"/>
  <c r="O3882" i="23"/>
  <c r="O3881" i="23"/>
  <c r="O3880" i="23"/>
  <c r="O3879" i="23"/>
  <c r="O3878" i="23"/>
  <c r="O3877" i="23"/>
  <c r="O3876" i="23"/>
  <c r="O3875" i="23"/>
  <c r="O3874" i="23"/>
  <c r="O3873" i="23"/>
  <c r="O3872" i="23"/>
  <c r="O3871" i="23"/>
  <c r="O3870" i="23"/>
  <c r="O3869" i="23"/>
  <c r="O3868" i="23"/>
  <c r="O3867" i="23"/>
  <c r="O3866" i="23"/>
  <c r="O3865" i="23"/>
  <c r="O3864" i="23"/>
  <c r="O3863" i="23"/>
  <c r="O3862" i="23"/>
  <c r="O3861" i="23"/>
  <c r="O3860" i="23"/>
  <c r="O3859" i="23"/>
  <c r="O3858" i="23"/>
  <c r="O3857" i="23"/>
  <c r="O3856" i="23"/>
  <c r="O3855" i="23"/>
  <c r="O3854" i="23"/>
  <c r="O3853" i="23"/>
  <c r="O3852" i="23"/>
  <c r="O3851" i="23"/>
  <c r="O3850" i="23"/>
  <c r="O3849" i="23"/>
  <c r="O3848" i="23"/>
  <c r="O3847" i="23"/>
  <c r="O3846" i="23"/>
  <c r="O3845" i="23"/>
  <c r="O3844" i="23"/>
  <c r="O3843" i="23"/>
  <c r="O3842" i="23"/>
  <c r="O3841" i="23"/>
  <c r="O3840" i="23"/>
  <c r="O3839" i="23"/>
  <c r="O3838" i="23"/>
  <c r="O3837" i="23"/>
  <c r="O3836" i="23"/>
  <c r="O3835" i="23"/>
  <c r="O3834" i="23"/>
  <c r="O3833" i="23"/>
  <c r="O3832" i="23"/>
  <c r="O3831" i="23"/>
  <c r="O3830" i="23"/>
  <c r="O3829" i="23"/>
  <c r="O3828" i="23"/>
  <c r="O3827" i="23"/>
  <c r="O3826" i="23"/>
  <c r="O3825" i="23"/>
  <c r="O3824" i="23"/>
  <c r="O3823" i="23"/>
  <c r="O3822" i="23"/>
  <c r="O3821" i="23"/>
  <c r="O3820" i="23"/>
  <c r="O3819" i="23"/>
  <c r="O3818" i="23"/>
  <c r="O3817" i="23"/>
  <c r="O3816" i="23"/>
  <c r="O3815" i="23"/>
  <c r="O3814" i="23"/>
  <c r="O3813" i="23"/>
  <c r="O3812" i="23"/>
  <c r="O3811" i="23"/>
  <c r="O3810" i="23"/>
  <c r="O3809" i="23"/>
  <c r="O3808" i="23"/>
  <c r="O3807" i="23"/>
  <c r="O3806" i="23"/>
  <c r="O3805" i="23"/>
  <c r="O3804" i="23"/>
  <c r="O3803" i="23"/>
  <c r="O3802" i="23"/>
  <c r="O3801" i="23"/>
  <c r="O3800" i="23"/>
  <c r="O3799" i="23"/>
  <c r="O3798" i="23"/>
  <c r="O3797" i="23"/>
  <c r="O3796" i="23"/>
  <c r="O3795" i="23"/>
  <c r="O3794" i="23"/>
  <c r="O3793" i="23"/>
  <c r="O3792" i="23"/>
  <c r="O3791" i="23"/>
  <c r="O3790" i="23"/>
  <c r="O3789" i="23"/>
  <c r="O3788" i="23"/>
  <c r="O3787" i="23"/>
  <c r="O3786" i="23"/>
  <c r="O3785" i="23"/>
  <c r="O3784" i="23"/>
  <c r="O3783" i="23"/>
  <c r="O3782" i="23"/>
  <c r="O3781" i="23"/>
  <c r="O3780" i="23"/>
  <c r="O3779" i="23"/>
  <c r="O3778" i="23"/>
  <c r="O3777" i="23"/>
  <c r="O3776" i="23"/>
  <c r="O3775" i="23"/>
  <c r="O3774" i="23"/>
  <c r="O3773" i="23"/>
  <c r="O3772" i="23"/>
  <c r="O3771" i="23"/>
  <c r="O3770" i="23"/>
  <c r="O3769" i="23"/>
  <c r="O3768" i="23"/>
  <c r="O3767" i="23"/>
  <c r="O3766" i="23"/>
  <c r="O3765" i="23"/>
  <c r="O3764" i="23"/>
  <c r="O3763" i="23"/>
  <c r="O3762" i="23"/>
  <c r="O3761" i="23"/>
  <c r="O3760" i="23"/>
  <c r="O3759" i="23"/>
  <c r="O3758" i="23"/>
  <c r="O3757" i="23"/>
  <c r="O3756" i="23"/>
  <c r="O3755" i="23"/>
  <c r="O3754" i="23"/>
  <c r="O3753" i="23"/>
  <c r="O3752" i="23"/>
  <c r="O3751" i="23"/>
  <c r="O3750" i="23"/>
  <c r="O3749" i="23"/>
  <c r="O3748" i="23"/>
  <c r="O3747" i="23"/>
  <c r="O3746" i="23"/>
  <c r="O3745" i="23"/>
  <c r="O3744" i="23"/>
  <c r="O3743" i="23"/>
  <c r="O3742" i="23"/>
  <c r="O3741" i="23"/>
  <c r="O3740" i="23"/>
  <c r="O3739" i="23"/>
  <c r="O3738" i="23"/>
  <c r="O3737" i="23"/>
  <c r="O3736" i="23"/>
  <c r="O3735" i="23"/>
  <c r="O3734" i="23"/>
  <c r="O3733" i="23"/>
  <c r="O3732" i="23"/>
  <c r="O3731" i="23"/>
  <c r="O3730" i="23"/>
  <c r="O3729" i="23"/>
  <c r="O3728" i="23"/>
  <c r="O3727" i="23"/>
  <c r="O3726" i="23"/>
  <c r="O3725" i="23"/>
  <c r="O3724" i="23"/>
  <c r="O3723" i="23"/>
  <c r="O3722" i="23"/>
  <c r="O3721" i="23"/>
  <c r="O3720" i="23"/>
  <c r="O3719" i="23"/>
  <c r="O3718" i="23"/>
  <c r="O3717" i="23"/>
  <c r="O3716" i="23"/>
  <c r="O3715" i="23"/>
  <c r="O3714" i="23"/>
  <c r="O3713" i="23"/>
  <c r="O3712" i="23"/>
  <c r="O3711" i="23"/>
  <c r="O3710" i="23"/>
  <c r="O3709" i="23"/>
  <c r="O3708" i="23"/>
  <c r="O3707" i="23"/>
  <c r="O3706" i="23"/>
  <c r="O3705" i="23"/>
  <c r="O3704" i="23"/>
  <c r="O3703" i="23"/>
  <c r="O3702" i="23"/>
  <c r="O3701" i="23"/>
  <c r="O3700" i="23"/>
  <c r="O3699" i="23"/>
  <c r="O3698" i="23"/>
  <c r="O3697" i="23"/>
  <c r="O3696" i="23"/>
  <c r="O3695" i="23"/>
  <c r="O3694" i="23"/>
  <c r="O3693" i="23"/>
  <c r="O3692" i="23"/>
  <c r="O3691" i="23"/>
  <c r="O3690" i="23"/>
  <c r="O3689" i="23"/>
  <c r="O3688" i="23"/>
  <c r="O3687" i="23"/>
  <c r="O3686" i="23"/>
  <c r="O3685" i="23"/>
  <c r="O3684" i="23"/>
  <c r="O3683" i="23"/>
  <c r="O3682" i="23"/>
  <c r="O3681" i="23"/>
  <c r="O3680" i="23"/>
  <c r="O3679" i="23"/>
  <c r="O3678" i="23"/>
  <c r="O3677" i="23"/>
  <c r="O3676" i="23"/>
  <c r="O3675" i="23"/>
  <c r="O3674" i="23"/>
  <c r="O3673" i="23"/>
  <c r="O3672" i="23"/>
  <c r="O3671" i="23"/>
  <c r="O3670" i="23"/>
  <c r="O3669" i="23"/>
  <c r="O3668" i="23"/>
  <c r="O3667" i="23"/>
  <c r="O3666" i="23"/>
  <c r="O3665" i="23"/>
  <c r="O3664" i="23"/>
  <c r="O3663" i="23"/>
  <c r="O3662" i="23"/>
  <c r="O3661" i="23"/>
  <c r="O3660" i="23"/>
  <c r="O3659" i="23"/>
  <c r="O3658" i="23"/>
  <c r="O3657" i="23"/>
  <c r="O3656" i="23"/>
  <c r="O3655" i="23"/>
  <c r="O3654" i="23"/>
  <c r="O3653" i="23"/>
  <c r="O3652" i="23"/>
  <c r="O3651" i="23"/>
  <c r="O3650" i="23"/>
  <c r="O3649" i="23"/>
  <c r="O3648" i="23"/>
  <c r="O3647" i="23"/>
  <c r="O3646" i="23"/>
  <c r="O3645" i="23"/>
  <c r="O3644" i="23"/>
  <c r="O3643" i="23"/>
  <c r="O3642" i="23"/>
  <c r="O3641" i="23"/>
  <c r="O3640" i="23"/>
  <c r="O3639" i="23"/>
  <c r="O3638" i="23"/>
  <c r="O3637" i="23"/>
  <c r="O3636" i="23"/>
  <c r="O3635" i="23"/>
  <c r="O3634" i="23"/>
  <c r="O3633" i="23"/>
  <c r="O3632" i="23"/>
  <c r="O3631" i="23"/>
  <c r="O3630" i="23"/>
  <c r="O3629" i="23"/>
  <c r="O3628" i="23"/>
  <c r="O3627" i="23"/>
  <c r="O3626" i="23"/>
  <c r="O3625" i="23"/>
  <c r="O3624" i="23"/>
  <c r="O3623" i="23"/>
  <c r="O3622" i="23"/>
  <c r="O3621" i="23"/>
  <c r="O3620" i="23"/>
  <c r="O3619" i="23"/>
  <c r="O3618" i="23"/>
  <c r="O3617" i="23"/>
  <c r="O3616" i="23"/>
  <c r="O3615" i="23"/>
  <c r="O3614" i="23"/>
  <c r="O3613" i="23"/>
  <c r="O3612" i="23"/>
  <c r="O3611" i="23"/>
  <c r="O3610" i="23"/>
  <c r="O3609" i="23"/>
  <c r="O3608" i="23"/>
  <c r="O3607" i="23"/>
  <c r="O3606" i="23"/>
  <c r="O3605" i="23"/>
  <c r="O3604" i="23"/>
  <c r="O3603" i="23"/>
  <c r="O3602" i="23"/>
  <c r="O3601" i="23"/>
  <c r="O3600" i="23"/>
  <c r="O3599" i="23"/>
  <c r="O3598" i="23"/>
  <c r="O3597" i="23"/>
  <c r="O3596" i="23"/>
  <c r="O3595" i="23"/>
  <c r="O3594" i="23"/>
  <c r="O3593" i="23"/>
  <c r="O3592" i="23"/>
  <c r="O3591" i="23"/>
  <c r="O3590" i="23"/>
  <c r="O3589" i="23"/>
  <c r="O3588" i="23"/>
  <c r="O3587" i="23"/>
  <c r="O3586" i="23"/>
  <c r="O3585" i="23"/>
  <c r="O3584" i="23"/>
  <c r="O3583" i="23"/>
  <c r="O3582" i="23"/>
  <c r="O3581" i="23"/>
  <c r="O3580" i="23"/>
  <c r="O3579" i="23"/>
  <c r="O3578" i="23"/>
  <c r="O3577" i="23"/>
  <c r="O3576" i="23"/>
  <c r="O3575" i="23"/>
  <c r="O3574" i="23"/>
  <c r="O3573" i="23"/>
  <c r="O3572" i="23"/>
  <c r="O3571" i="23"/>
  <c r="O3570" i="23"/>
  <c r="O3569" i="23"/>
  <c r="O3568" i="23"/>
  <c r="O3567" i="23"/>
  <c r="O3566" i="23"/>
  <c r="O3565" i="23"/>
  <c r="O3564" i="23"/>
  <c r="O3563" i="23"/>
  <c r="O3562" i="23"/>
  <c r="O3561" i="23"/>
  <c r="O3560" i="23"/>
  <c r="O3559" i="23"/>
  <c r="O3558" i="23"/>
  <c r="O3557" i="23"/>
  <c r="O3556" i="23"/>
  <c r="O3555" i="23"/>
  <c r="O3554" i="23"/>
  <c r="O3553" i="23"/>
  <c r="O3552" i="23"/>
  <c r="O3551" i="23"/>
  <c r="O3550" i="23"/>
  <c r="O3549" i="23"/>
  <c r="O3548" i="23"/>
  <c r="O3547" i="23"/>
  <c r="O3546" i="23"/>
  <c r="O3545" i="23"/>
  <c r="O3544" i="23"/>
  <c r="O3543" i="23"/>
  <c r="O3542" i="23"/>
  <c r="O3541" i="23"/>
  <c r="O3540" i="23"/>
  <c r="O3539" i="23"/>
  <c r="O3538" i="23"/>
  <c r="O3537" i="23"/>
  <c r="O3536" i="23"/>
  <c r="O3535" i="23"/>
  <c r="O3534" i="23"/>
  <c r="O3533" i="23"/>
  <c r="O3532" i="23"/>
  <c r="O3531" i="23"/>
  <c r="O3530" i="23"/>
  <c r="O3529" i="23"/>
  <c r="O3528" i="23"/>
  <c r="O3527" i="23"/>
  <c r="O3526" i="23"/>
  <c r="O3525" i="23"/>
  <c r="O3524" i="23"/>
  <c r="O3523" i="23"/>
  <c r="O3522" i="23"/>
  <c r="O3521" i="23"/>
  <c r="O3520" i="23"/>
  <c r="O3519" i="23"/>
  <c r="O3518" i="23"/>
  <c r="O3517" i="23"/>
  <c r="O3516" i="23"/>
  <c r="O3515" i="23"/>
  <c r="O3514" i="23"/>
  <c r="O3513" i="23"/>
  <c r="O3512" i="23"/>
  <c r="O3511" i="23"/>
  <c r="O3510" i="23"/>
  <c r="O3509" i="23"/>
  <c r="O3508" i="23"/>
  <c r="O3507" i="23"/>
  <c r="O3506" i="23"/>
  <c r="O3505" i="23"/>
  <c r="O3504" i="23"/>
  <c r="O3503" i="23"/>
  <c r="O3502" i="23"/>
  <c r="O3501" i="23"/>
  <c r="O3500" i="23"/>
  <c r="O3499" i="23"/>
  <c r="O3498" i="23"/>
  <c r="O3497" i="23"/>
  <c r="O3496" i="23"/>
  <c r="O3495" i="23"/>
  <c r="O3494" i="23"/>
  <c r="O3493" i="23"/>
  <c r="O3492" i="23"/>
  <c r="O3491" i="23"/>
  <c r="O3490" i="23"/>
  <c r="O3489" i="23"/>
  <c r="O3488" i="23"/>
  <c r="O3487" i="23"/>
  <c r="O3486" i="23"/>
  <c r="O3485" i="23"/>
  <c r="O3484" i="23"/>
  <c r="O3483" i="23"/>
  <c r="O3482" i="23"/>
  <c r="O3481" i="23"/>
  <c r="O3480" i="23"/>
  <c r="O3479" i="23"/>
  <c r="O3478" i="23"/>
  <c r="O3477" i="23"/>
  <c r="O3476" i="23"/>
  <c r="O3475" i="23"/>
  <c r="O3474" i="23"/>
  <c r="O3473" i="23"/>
  <c r="O3472" i="23"/>
  <c r="O3471" i="23"/>
  <c r="O3470" i="23"/>
  <c r="O3469" i="23"/>
  <c r="O3468" i="23"/>
  <c r="O3467" i="23"/>
  <c r="O3466" i="23"/>
  <c r="O3465" i="23"/>
  <c r="O3464" i="23"/>
  <c r="O3463" i="23"/>
  <c r="O3462" i="23"/>
  <c r="O3461" i="23"/>
  <c r="O3460" i="23"/>
  <c r="O3459" i="23"/>
  <c r="O3458" i="23"/>
  <c r="O3457" i="23"/>
  <c r="O3456" i="23"/>
  <c r="O3455" i="23"/>
  <c r="O3454" i="23"/>
  <c r="O3453" i="23"/>
  <c r="O3452" i="23"/>
  <c r="O3451" i="23"/>
  <c r="O3450" i="23"/>
  <c r="O3449" i="23"/>
  <c r="O3448" i="23"/>
  <c r="O3447" i="23"/>
  <c r="O3446" i="23"/>
  <c r="O3445" i="23"/>
  <c r="O3444" i="23"/>
  <c r="O3443" i="23"/>
  <c r="O3442" i="23"/>
  <c r="O3441" i="23"/>
  <c r="O3440" i="23"/>
  <c r="O3439" i="23"/>
  <c r="O3438" i="23"/>
  <c r="O3437" i="23"/>
  <c r="O3436" i="23"/>
  <c r="O3435" i="23"/>
  <c r="O3434" i="23"/>
  <c r="O3433" i="23"/>
  <c r="O3432" i="23"/>
  <c r="O3431" i="23"/>
  <c r="O3430" i="23"/>
  <c r="O3429" i="23"/>
  <c r="O3428" i="23"/>
  <c r="O3427" i="23"/>
  <c r="O3426" i="23"/>
  <c r="O3425" i="23"/>
  <c r="O3424" i="23"/>
  <c r="O3423" i="23"/>
  <c r="O3422" i="23"/>
  <c r="O3421" i="23"/>
  <c r="O3420" i="23"/>
  <c r="O3419" i="23"/>
  <c r="O3418" i="23"/>
  <c r="O3417" i="23"/>
  <c r="O3416" i="23"/>
  <c r="O3415" i="23"/>
  <c r="O3414" i="23"/>
  <c r="O3413" i="23"/>
  <c r="O3412" i="23"/>
  <c r="O3411" i="23"/>
  <c r="O3410" i="23"/>
  <c r="O3409" i="23"/>
  <c r="O3408" i="23"/>
  <c r="O3407" i="23"/>
  <c r="O3406" i="23"/>
  <c r="O3405" i="23"/>
  <c r="O3404" i="23"/>
  <c r="O3403" i="23"/>
  <c r="O3402" i="23"/>
  <c r="O3401" i="23"/>
  <c r="O3400" i="23"/>
  <c r="O3399" i="23"/>
  <c r="O3398" i="23"/>
  <c r="O3397" i="23"/>
  <c r="O3396" i="23"/>
  <c r="O3395" i="23"/>
  <c r="O3394" i="23"/>
  <c r="O3393" i="23"/>
  <c r="O3392" i="23"/>
  <c r="O3391" i="23"/>
  <c r="O3390" i="23"/>
  <c r="O3389" i="23"/>
  <c r="O3388" i="23"/>
  <c r="O3387" i="23"/>
  <c r="O3386" i="23"/>
  <c r="O3385" i="23"/>
  <c r="O3384" i="23"/>
  <c r="O3383" i="23"/>
  <c r="O3382" i="23"/>
  <c r="O3381" i="23"/>
  <c r="O3380" i="23"/>
  <c r="O3379" i="23"/>
  <c r="O3378" i="23"/>
  <c r="O3377" i="23"/>
  <c r="O3376" i="23"/>
  <c r="O3375" i="23"/>
  <c r="O3374" i="23"/>
  <c r="O3373" i="23"/>
  <c r="O3372" i="23"/>
  <c r="O3371" i="23"/>
  <c r="O3370" i="23"/>
  <c r="O3369" i="23"/>
  <c r="O3368" i="23"/>
  <c r="O3367" i="23"/>
  <c r="O3366" i="23"/>
  <c r="O3365" i="23"/>
  <c r="O3364" i="23"/>
  <c r="O3363" i="23"/>
  <c r="O3362" i="23"/>
  <c r="O3361" i="23"/>
  <c r="O3360" i="23"/>
  <c r="O3359" i="23"/>
  <c r="O3358" i="23"/>
  <c r="O3357" i="23"/>
  <c r="O3356" i="23"/>
  <c r="O3355" i="23"/>
  <c r="O3354" i="23"/>
  <c r="O3353" i="23"/>
  <c r="O3352" i="23"/>
  <c r="O3351" i="23"/>
  <c r="O3350" i="23"/>
  <c r="O3349" i="23"/>
  <c r="O3348" i="23"/>
  <c r="O3347" i="23"/>
  <c r="O3346" i="23"/>
  <c r="O3345" i="23"/>
  <c r="O3344" i="23"/>
  <c r="O3343" i="23"/>
  <c r="O3342" i="23"/>
  <c r="O3341" i="23"/>
  <c r="O3340" i="23"/>
  <c r="O3339" i="23"/>
  <c r="O3338" i="23"/>
  <c r="O3337" i="23"/>
  <c r="O3336" i="23"/>
  <c r="O3335" i="23"/>
  <c r="O3334" i="23"/>
  <c r="O3333" i="23"/>
  <c r="O3332" i="23"/>
  <c r="O3331" i="23"/>
  <c r="O3330" i="23"/>
  <c r="O3329" i="23"/>
  <c r="O3328" i="23"/>
  <c r="O3327" i="23"/>
  <c r="O3326" i="23"/>
  <c r="O3325" i="23"/>
  <c r="O3324" i="23"/>
  <c r="O3323" i="23"/>
  <c r="O3322" i="23"/>
  <c r="O3321" i="23"/>
  <c r="O3320" i="23"/>
  <c r="O3319" i="23"/>
  <c r="O3318" i="23"/>
  <c r="O3317" i="23"/>
  <c r="O3316" i="23"/>
  <c r="O3315" i="23"/>
  <c r="O3314" i="23"/>
  <c r="O3313" i="23"/>
  <c r="O3312" i="23"/>
  <c r="O3311" i="23"/>
  <c r="O3310" i="23"/>
  <c r="O3309" i="23"/>
  <c r="O3308" i="23"/>
  <c r="O3307" i="23"/>
  <c r="O3306" i="23"/>
  <c r="O3305" i="23"/>
  <c r="O3304" i="23"/>
  <c r="O3303" i="23"/>
  <c r="O3302" i="23"/>
  <c r="O3301" i="23"/>
  <c r="O3300" i="23"/>
  <c r="O3299" i="23"/>
  <c r="O3298" i="23"/>
  <c r="O3297" i="23"/>
  <c r="O3296" i="23"/>
  <c r="O3295" i="23"/>
  <c r="O3294" i="23"/>
  <c r="O3293" i="23"/>
  <c r="O3292" i="23"/>
  <c r="O3291" i="23"/>
  <c r="O3290" i="23"/>
  <c r="O3289" i="23"/>
  <c r="O3288" i="23"/>
  <c r="O3287" i="23"/>
  <c r="O3286" i="23"/>
  <c r="O3285" i="23"/>
  <c r="O3284" i="23"/>
  <c r="O3283" i="23"/>
  <c r="O3282" i="23"/>
  <c r="O3281" i="23"/>
  <c r="O3280" i="23"/>
  <c r="O3279" i="23"/>
  <c r="O3278" i="23"/>
  <c r="O3277" i="23"/>
  <c r="O3276" i="23"/>
  <c r="O3275" i="23"/>
  <c r="O3274" i="23"/>
  <c r="O3273" i="23"/>
  <c r="O3272" i="23"/>
  <c r="O3271" i="23"/>
  <c r="O3270" i="23"/>
  <c r="O3269" i="23"/>
  <c r="O3268" i="23"/>
  <c r="O3267" i="23"/>
  <c r="O3266" i="23"/>
  <c r="O3265" i="23"/>
  <c r="O3264" i="23"/>
  <c r="O3263" i="23"/>
  <c r="O3262" i="23"/>
  <c r="O3261" i="23"/>
  <c r="O3260" i="23"/>
  <c r="O3259" i="23"/>
  <c r="O3258" i="23"/>
  <c r="O3257" i="23"/>
  <c r="O3256" i="23"/>
  <c r="O3255" i="23"/>
  <c r="O3254" i="23"/>
  <c r="O3253" i="23"/>
  <c r="O3252" i="23"/>
  <c r="O3251" i="23"/>
  <c r="O3250" i="23"/>
  <c r="O3249" i="23"/>
  <c r="O3248" i="23"/>
  <c r="O3247" i="23"/>
  <c r="O3246" i="23"/>
  <c r="O3245" i="23"/>
  <c r="O3244" i="23"/>
  <c r="O3243" i="23"/>
  <c r="O3242" i="23"/>
  <c r="O3241" i="23"/>
  <c r="O3240" i="23"/>
  <c r="O3239" i="23"/>
  <c r="O3238" i="23"/>
  <c r="O3237" i="23"/>
  <c r="O3236" i="23"/>
  <c r="O3235" i="23"/>
  <c r="O3234" i="23"/>
  <c r="O3233" i="23"/>
  <c r="O3232" i="23"/>
  <c r="O3231" i="23"/>
  <c r="O3230" i="23"/>
  <c r="O3229" i="23"/>
  <c r="O3228" i="23"/>
  <c r="O3227" i="23"/>
  <c r="O3226" i="23"/>
  <c r="O3225" i="23"/>
  <c r="O3224" i="23"/>
  <c r="O3223" i="23"/>
  <c r="O3222" i="23"/>
  <c r="O3221" i="23"/>
  <c r="O3220" i="23"/>
  <c r="O3219" i="23"/>
  <c r="O3218" i="23"/>
  <c r="O3217" i="23"/>
  <c r="O3216" i="23"/>
  <c r="O3215" i="23"/>
  <c r="O3214" i="23"/>
  <c r="O3213" i="23"/>
  <c r="O3212" i="23"/>
  <c r="O3211" i="23"/>
  <c r="O3210" i="23"/>
  <c r="O3209" i="23"/>
  <c r="O3208" i="23"/>
  <c r="O3207" i="23"/>
  <c r="O3206" i="23"/>
  <c r="O3205" i="23"/>
  <c r="O3204" i="23"/>
  <c r="O3203" i="23"/>
  <c r="O3202" i="23"/>
  <c r="O3201" i="23"/>
  <c r="O3200" i="23"/>
  <c r="O3199" i="23"/>
  <c r="O3198" i="23"/>
  <c r="O3197" i="23"/>
  <c r="O3196" i="23"/>
  <c r="O3195" i="23"/>
  <c r="O3194" i="23"/>
  <c r="O3193" i="23"/>
  <c r="O3192" i="23"/>
  <c r="O3191" i="23"/>
  <c r="O3190" i="23"/>
  <c r="O3189" i="23"/>
  <c r="O3188" i="23"/>
  <c r="O3187" i="23"/>
  <c r="O3186" i="23"/>
  <c r="O3185" i="23"/>
  <c r="O3184" i="23"/>
  <c r="O3183" i="23"/>
  <c r="O3182" i="23"/>
  <c r="O3181" i="23"/>
  <c r="O3180" i="23"/>
  <c r="O3179" i="23"/>
  <c r="O3178" i="23"/>
  <c r="O3177" i="23"/>
  <c r="O3176" i="23"/>
  <c r="O3175" i="23"/>
  <c r="O3174" i="23"/>
  <c r="O3173" i="23"/>
  <c r="O3172" i="23"/>
  <c r="O3171" i="23"/>
  <c r="O3170" i="23"/>
  <c r="O3169" i="23"/>
  <c r="O3168" i="23"/>
  <c r="O3167" i="23"/>
  <c r="O3166" i="23"/>
  <c r="O3165" i="23"/>
  <c r="O3164" i="23"/>
  <c r="O3163" i="23"/>
  <c r="O3162" i="23"/>
  <c r="O3161" i="23"/>
  <c r="O3160" i="23"/>
  <c r="O3159" i="23"/>
  <c r="O3158" i="23"/>
  <c r="O3157" i="23"/>
  <c r="O3156" i="23"/>
  <c r="O3155" i="23"/>
  <c r="O3154" i="23"/>
  <c r="O3153" i="23"/>
  <c r="O3152" i="23"/>
  <c r="O3151" i="23"/>
  <c r="O3150" i="23"/>
  <c r="O3149" i="23"/>
  <c r="O3148" i="23"/>
  <c r="O3147" i="23"/>
  <c r="O3146" i="23"/>
  <c r="O3145" i="23"/>
  <c r="O3144" i="23"/>
  <c r="O3143" i="23"/>
  <c r="O3142" i="23"/>
  <c r="O3141" i="23"/>
  <c r="O3140" i="23"/>
  <c r="O3139" i="23"/>
  <c r="O3138" i="23"/>
  <c r="O3137" i="23"/>
  <c r="O3136" i="23"/>
  <c r="O3135" i="23"/>
  <c r="O3134" i="23"/>
  <c r="O3133" i="23"/>
  <c r="O3132" i="23"/>
  <c r="O3131" i="23"/>
  <c r="O3130" i="23"/>
  <c r="O3129" i="23"/>
  <c r="O3128" i="23"/>
  <c r="O3127" i="23"/>
  <c r="O3126" i="23"/>
  <c r="O3125" i="23"/>
  <c r="O3124" i="23"/>
  <c r="O3123" i="23"/>
  <c r="O3122" i="23"/>
  <c r="O3121" i="23"/>
  <c r="O3120" i="23"/>
  <c r="O3119" i="23"/>
  <c r="O3118" i="23"/>
  <c r="O3117" i="23"/>
  <c r="O3116" i="23"/>
  <c r="O3115" i="23"/>
  <c r="O3114" i="23"/>
  <c r="O3113" i="23"/>
  <c r="O3112" i="23"/>
  <c r="O3111" i="23"/>
  <c r="O3110" i="23"/>
  <c r="O3109" i="23"/>
  <c r="O3108" i="23"/>
  <c r="O3107" i="23"/>
  <c r="O3106" i="23"/>
  <c r="O3105" i="23"/>
  <c r="O3104" i="23"/>
  <c r="O3103" i="23"/>
  <c r="O3102" i="23"/>
  <c r="O3101" i="23"/>
  <c r="O3100" i="23"/>
  <c r="O3099" i="23"/>
  <c r="O3098" i="23"/>
  <c r="O3097" i="23"/>
  <c r="O3096" i="23"/>
  <c r="O3095" i="23"/>
  <c r="O3094" i="23"/>
  <c r="O3093" i="23"/>
  <c r="O3092" i="23"/>
  <c r="O3091" i="23"/>
  <c r="O3090" i="23"/>
  <c r="O3089" i="23"/>
  <c r="O3088" i="23"/>
  <c r="O3087" i="23"/>
  <c r="O3086" i="23"/>
  <c r="O3085" i="23"/>
  <c r="O3084" i="23"/>
  <c r="O3083" i="23"/>
  <c r="O3082" i="23"/>
  <c r="O3081" i="23"/>
  <c r="O3080" i="23"/>
  <c r="O3079" i="23"/>
  <c r="O3078" i="23"/>
  <c r="O3077" i="23"/>
  <c r="O3076" i="23"/>
  <c r="O3075" i="23"/>
  <c r="O3074" i="23"/>
  <c r="O3073" i="23"/>
  <c r="O3072" i="23"/>
  <c r="O3071" i="23"/>
  <c r="O3070" i="23"/>
  <c r="O3069" i="23"/>
  <c r="O3068" i="23"/>
  <c r="O3067" i="23"/>
  <c r="O3066" i="23"/>
  <c r="O3065" i="23"/>
  <c r="O3064" i="23"/>
  <c r="O3063" i="23"/>
  <c r="O3062" i="23"/>
  <c r="O3061" i="23"/>
  <c r="O3060" i="23"/>
  <c r="O3059" i="23"/>
  <c r="O3058" i="23"/>
  <c r="O3057" i="23"/>
  <c r="O3056" i="23"/>
  <c r="O3055" i="23"/>
  <c r="O3054" i="23"/>
  <c r="O3053" i="23"/>
  <c r="O3052" i="23"/>
  <c r="O3051" i="23"/>
  <c r="O3050" i="23"/>
  <c r="O3049" i="23"/>
  <c r="O3048" i="23"/>
  <c r="O3047" i="23"/>
  <c r="O3046" i="23"/>
  <c r="O3045" i="23"/>
  <c r="O3044" i="23"/>
  <c r="O3043" i="23"/>
  <c r="O3042" i="23"/>
  <c r="O3041" i="23"/>
  <c r="O3040" i="23"/>
  <c r="O3039" i="23"/>
  <c r="O3038" i="23"/>
  <c r="O3037" i="23"/>
  <c r="O3036" i="23"/>
  <c r="O3035" i="23"/>
  <c r="O3034" i="23"/>
  <c r="O3033" i="23"/>
  <c r="O3032" i="23"/>
  <c r="O3031" i="23"/>
  <c r="O3030" i="23"/>
  <c r="O3029" i="23"/>
  <c r="O3028" i="23"/>
  <c r="O3027" i="23"/>
  <c r="O3026" i="23"/>
  <c r="O3025" i="23"/>
  <c r="O3024" i="23"/>
  <c r="O3023" i="23"/>
  <c r="O3022" i="23"/>
  <c r="O3021" i="23"/>
  <c r="O3020" i="23"/>
  <c r="O3019" i="23"/>
  <c r="O3018" i="23"/>
  <c r="O3017" i="23"/>
  <c r="O3016" i="23"/>
  <c r="O3015" i="23"/>
  <c r="O3014" i="23"/>
  <c r="O3013" i="23"/>
  <c r="O3012" i="23"/>
  <c r="O3011" i="23"/>
  <c r="O3010" i="23"/>
  <c r="O3009" i="23"/>
  <c r="O3008" i="23"/>
  <c r="O3007" i="23"/>
  <c r="O3006" i="23"/>
  <c r="O3005" i="23"/>
  <c r="O3004" i="23"/>
  <c r="O3003" i="23"/>
  <c r="O3002" i="23"/>
  <c r="O3001" i="23"/>
  <c r="O3000" i="23"/>
  <c r="O2999" i="23"/>
  <c r="O2998" i="23"/>
  <c r="O2997" i="23"/>
  <c r="O2996" i="23"/>
  <c r="O2995" i="23"/>
  <c r="O2994" i="23"/>
  <c r="O2993" i="23"/>
  <c r="O2992" i="23"/>
  <c r="O2991" i="23"/>
  <c r="O2990" i="23"/>
  <c r="O2989" i="23"/>
  <c r="O2988" i="23"/>
  <c r="O2987" i="23"/>
  <c r="O2986" i="23"/>
  <c r="O2985" i="23"/>
  <c r="O2984" i="23"/>
  <c r="O2983" i="23"/>
  <c r="O2982" i="23"/>
  <c r="O2981" i="23"/>
  <c r="O2980" i="23"/>
  <c r="O2979" i="23"/>
  <c r="O2978" i="23"/>
  <c r="O2977" i="23"/>
  <c r="O2976" i="23"/>
  <c r="O2975" i="23"/>
  <c r="O2974" i="23"/>
  <c r="O2973" i="23"/>
  <c r="O2972" i="23"/>
  <c r="O2971" i="23"/>
  <c r="O2970" i="23"/>
  <c r="O2969" i="23"/>
  <c r="O2968" i="23"/>
  <c r="O2967" i="23"/>
  <c r="O2966" i="23"/>
  <c r="O2965" i="23"/>
  <c r="O2964" i="23"/>
  <c r="O2963" i="23"/>
  <c r="O2962" i="23"/>
  <c r="O2961" i="23"/>
  <c r="O2960" i="23"/>
  <c r="O2959" i="23"/>
  <c r="O2958" i="23"/>
  <c r="O2957" i="23"/>
  <c r="O2956" i="23"/>
  <c r="O2955" i="23"/>
  <c r="O2954" i="23"/>
  <c r="O2953" i="23"/>
  <c r="O2952" i="23"/>
  <c r="O2951" i="23"/>
  <c r="O2950" i="23"/>
  <c r="O2949" i="23"/>
  <c r="O2948" i="23"/>
  <c r="O2947" i="23"/>
  <c r="O2946" i="23"/>
  <c r="O2945" i="23"/>
  <c r="O2944" i="23"/>
  <c r="O2943" i="23"/>
  <c r="O2942" i="23"/>
  <c r="O2941" i="23"/>
  <c r="O2940" i="23"/>
  <c r="O2939" i="23"/>
  <c r="O2938" i="23"/>
  <c r="O2937" i="23"/>
  <c r="O2936" i="23"/>
  <c r="O2935" i="23"/>
  <c r="O2934" i="23"/>
  <c r="O2933" i="23"/>
  <c r="O2932" i="23"/>
  <c r="O2931" i="23"/>
  <c r="O2930" i="23"/>
  <c r="O2929" i="23"/>
  <c r="O2928" i="23"/>
  <c r="O2927" i="23"/>
  <c r="O2926" i="23"/>
  <c r="O2925" i="23"/>
  <c r="O2924" i="23"/>
  <c r="O2923" i="23"/>
  <c r="O2922" i="23"/>
  <c r="O2921" i="23"/>
  <c r="O2920" i="23"/>
  <c r="O2919" i="23"/>
  <c r="O2918" i="23"/>
  <c r="O2917" i="23"/>
  <c r="O2916" i="23"/>
  <c r="O2915" i="23"/>
  <c r="O2914" i="23"/>
  <c r="O2913" i="23"/>
  <c r="O2912" i="23"/>
  <c r="O2911" i="23"/>
  <c r="O2910" i="23"/>
  <c r="O2909" i="23"/>
  <c r="O2908" i="23"/>
  <c r="O2907" i="23"/>
  <c r="O2906" i="23"/>
  <c r="O2905" i="23"/>
  <c r="O2904" i="23"/>
  <c r="O2903" i="23"/>
  <c r="O2902" i="23"/>
  <c r="O2901" i="23"/>
  <c r="O2900" i="23"/>
  <c r="O2899" i="23"/>
  <c r="O2898" i="23"/>
  <c r="O2897" i="23"/>
  <c r="O2896" i="23"/>
  <c r="O2895" i="23"/>
  <c r="O2894" i="23"/>
  <c r="O2893" i="23"/>
  <c r="O2892" i="23"/>
  <c r="O2891" i="23"/>
  <c r="O2890" i="23"/>
  <c r="O2889" i="23"/>
  <c r="O2888" i="23"/>
  <c r="O2887" i="23"/>
  <c r="O2886" i="23"/>
  <c r="O2885" i="23"/>
  <c r="O2884" i="23"/>
  <c r="O2883" i="23"/>
  <c r="O2882" i="23"/>
  <c r="O2881" i="23"/>
  <c r="O2880" i="23"/>
  <c r="O2879" i="23"/>
  <c r="O2878" i="23"/>
  <c r="O2877" i="23"/>
  <c r="O2876" i="23"/>
  <c r="O2875" i="23"/>
  <c r="O2874" i="23"/>
  <c r="O2873" i="23"/>
  <c r="O2872" i="23"/>
  <c r="O2871" i="23"/>
  <c r="O2870" i="23"/>
  <c r="O2869" i="23"/>
  <c r="O2868" i="23"/>
  <c r="O2867" i="23"/>
  <c r="O2866" i="23"/>
  <c r="O2865" i="23"/>
  <c r="O2864" i="23"/>
  <c r="O2863" i="23"/>
  <c r="O2862" i="23"/>
  <c r="O2861" i="23"/>
  <c r="O2860" i="23"/>
  <c r="O2859" i="23"/>
  <c r="O2858" i="23"/>
  <c r="O2857" i="23"/>
  <c r="O2856" i="23"/>
  <c r="O2855" i="23"/>
  <c r="O2854" i="23"/>
  <c r="O2853" i="23"/>
  <c r="O2852" i="23"/>
  <c r="O2851" i="23"/>
  <c r="O2850" i="23"/>
  <c r="O2849" i="23"/>
  <c r="O2848" i="23"/>
  <c r="O2847" i="23"/>
  <c r="O2846" i="23"/>
  <c r="O2845" i="23"/>
  <c r="O2844" i="23"/>
  <c r="O2843" i="23"/>
  <c r="O2842" i="23"/>
  <c r="O2841" i="23"/>
  <c r="O2840" i="23"/>
  <c r="O2839" i="23"/>
  <c r="O2838" i="23"/>
  <c r="O2837" i="23"/>
  <c r="O2836" i="23"/>
  <c r="O2835" i="23"/>
  <c r="O2834" i="23"/>
  <c r="O2833" i="23"/>
  <c r="O2832" i="23"/>
  <c r="O2831" i="23"/>
  <c r="O2830" i="23"/>
  <c r="O2829" i="23"/>
  <c r="O2828" i="23"/>
  <c r="O2827" i="23"/>
  <c r="O2826" i="23"/>
  <c r="O2825" i="23"/>
  <c r="O2824" i="23"/>
  <c r="O2823" i="23"/>
  <c r="O2822" i="23"/>
  <c r="O2821" i="23"/>
  <c r="O2820" i="23"/>
  <c r="O2819" i="23"/>
  <c r="O2818" i="23"/>
  <c r="O2817" i="23"/>
  <c r="O2816" i="23"/>
  <c r="O2815" i="23"/>
  <c r="O2814" i="23"/>
  <c r="O2813" i="23"/>
  <c r="O2812" i="23"/>
  <c r="O2811" i="23"/>
  <c r="O2810" i="23"/>
  <c r="O2809" i="23"/>
  <c r="O2808" i="23"/>
  <c r="O2807" i="23"/>
  <c r="O2806" i="23"/>
  <c r="O2805" i="23"/>
  <c r="O2804" i="23"/>
  <c r="O2803" i="23"/>
  <c r="O2802" i="23"/>
  <c r="O2801" i="23"/>
  <c r="O2800" i="23"/>
  <c r="O2799" i="23"/>
  <c r="O2798" i="23"/>
  <c r="O2797" i="23"/>
  <c r="O2796" i="23"/>
  <c r="O2795" i="23"/>
  <c r="O2794" i="23"/>
  <c r="O2793" i="23"/>
  <c r="O2792" i="23"/>
  <c r="O2791" i="23"/>
  <c r="O2790" i="23"/>
  <c r="O2789" i="23"/>
  <c r="O2788" i="23"/>
  <c r="O2787" i="23"/>
  <c r="O2786" i="23"/>
  <c r="O2785" i="23"/>
  <c r="O2784" i="23"/>
  <c r="O2783" i="23"/>
  <c r="O2782" i="23"/>
  <c r="O2781" i="23"/>
  <c r="O2780" i="23"/>
  <c r="O2779" i="23"/>
  <c r="O2778" i="23"/>
  <c r="O2777" i="23"/>
  <c r="O2776" i="23"/>
  <c r="O2775" i="23"/>
  <c r="O2774" i="23"/>
  <c r="O2773" i="23"/>
  <c r="O2772" i="23"/>
  <c r="O2771" i="23"/>
  <c r="O2770" i="23"/>
  <c r="O2769" i="23"/>
  <c r="O2768" i="23"/>
  <c r="O2767" i="23"/>
  <c r="O2766" i="23"/>
  <c r="O2765" i="23"/>
  <c r="O2764" i="23"/>
  <c r="O2763" i="23"/>
  <c r="O2762" i="23"/>
  <c r="O2761" i="23"/>
  <c r="O2760" i="23"/>
  <c r="O2759" i="23"/>
  <c r="O2758" i="23"/>
  <c r="O2757" i="23"/>
  <c r="O2756" i="23"/>
  <c r="O2755" i="23"/>
  <c r="O2754" i="23"/>
  <c r="O2753" i="23"/>
  <c r="O2752" i="23"/>
  <c r="O2751" i="23"/>
  <c r="O2750" i="23"/>
  <c r="O2749" i="23"/>
  <c r="O2748" i="23"/>
  <c r="O2747" i="23"/>
  <c r="O2746" i="23"/>
  <c r="O2745" i="23"/>
  <c r="O2744" i="23"/>
  <c r="O2743" i="23"/>
  <c r="O2742" i="23"/>
  <c r="O2741" i="23"/>
  <c r="O2740" i="23"/>
  <c r="O2739" i="23"/>
  <c r="O2738" i="23"/>
  <c r="O2737" i="23"/>
  <c r="O2736" i="23"/>
  <c r="O2735" i="23"/>
  <c r="O2734" i="23"/>
  <c r="O2733" i="23"/>
  <c r="O2732" i="23"/>
  <c r="O2731" i="23"/>
  <c r="O2730" i="23"/>
  <c r="O2729" i="23"/>
  <c r="O2728" i="23"/>
  <c r="O2727" i="23"/>
  <c r="O2726" i="23"/>
  <c r="O2725" i="23"/>
  <c r="O2724" i="23"/>
  <c r="O2723" i="23"/>
  <c r="O2722" i="23"/>
  <c r="O2721" i="23"/>
  <c r="O2720" i="23"/>
  <c r="O2719" i="23"/>
  <c r="O2718" i="23"/>
  <c r="O2717" i="23"/>
  <c r="O2716" i="23"/>
  <c r="O2715" i="23"/>
  <c r="O2714" i="23"/>
  <c r="O2713" i="23"/>
  <c r="O2712" i="23"/>
  <c r="O2711" i="23"/>
  <c r="O2710" i="23"/>
  <c r="O2709" i="23"/>
  <c r="O2708" i="23"/>
  <c r="O2707" i="23"/>
  <c r="O2706" i="23"/>
  <c r="O2705" i="23"/>
  <c r="O2704" i="23"/>
  <c r="O2703" i="23"/>
  <c r="O2702" i="23"/>
  <c r="O2701" i="23"/>
  <c r="O2700" i="23"/>
  <c r="O2699" i="23"/>
  <c r="O2698" i="23"/>
  <c r="O2697" i="23"/>
  <c r="O2696" i="23"/>
  <c r="O2695" i="23"/>
  <c r="O2694" i="23"/>
  <c r="O2693" i="23"/>
  <c r="O2692" i="23"/>
  <c r="O2691" i="23"/>
  <c r="O2690" i="23"/>
  <c r="O2689" i="23"/>
  <c r="O2688" i="23"/>
  <c r="O2687" i="23"/>
  <c r="O2686" i="23"/>
  <c r="O2685" i="23"/>
  <c r="O2684" i="23"/>
  <c r="O2683" i="23"/>
  <c r="O2682" i="23"/>
  <c r="O2681" i="23"/>
  <c r="O2680" i="23"/>
  <c r="O2679" i="23"/>
  <c r="O2678" i="23"/>
  <c r="O2677" i="23"/>
  <c r="O2676" i="23"/>
  <c r="O2675" i="23"/>
  <c r="O2674" i="23"/>
  <c r="O2673" i="23"/>
  <c r="O2672" i="23"/>
  <c r="O2671" i="23"/>
  <c r="O2670" i="23"/>
  <c r="O2669" i="23"/>
  <c r="O2668" i="23"/>
  <c r="O2667" i="23"/>
  <c r="O2666" i="23"/>
  <c r="O2665" i="23"/>
  <c r="O2664" i="23"/>
  <c r="O2663" i="23"/>
  <c r="O2662" i="23"/>
  <c r="O2661" i="23"/>
  <c r="O2660" i="23"/>
  <c r="O2659" i="23"/>
  <c r="O2658" i="23"/>
  <c r="O2657" i="23"/>
  <c r="O2656" i="23"/>
  <c r="O2655" i="23"/>
  <c r="O2654" i="23"/>
  <c r="O2653" i="23"/>
  <c r="O2652" i="23"/>
  <c r="O2651" i="23"/>
  <c r="O2650" i="23"/>
  <c r="O2649" i="23"/>
  <c r="O2648" i="23"/>
  <c r="O2647" i="23"/>
  <c r="O2646" i="23"/>
  <c r="O2645" i="23"/>
  <c r="O2644" i="23"/>
  <c r="O2643" i="23"/>
  <c r="O2642" i="23"/>
  <c r="O2641" i="23"/>
  <c r="O2640" i="23"/>
  <c r="O2639" i="23"/>
  <c r="O2638" i="23"/>
  <c r="O2637" i="23"/>
  <c r="O2636" i="23"/>
  <c r="O2635" i="23"/>
  <c r="O2634" i="23"/>
  <c r="O2633" i="23"/>
  <c r="O2632" i="23"/>
  <c r="O2631" i="23"/>
  <c r="O2630" i="23"/>
  <c r="O2629" i="23"/>
  <c r="O2628" i="23"/>
  <c r="O2627" i="23"/>
  <c r="O2626" i="23"/>
  <c r="O2625" i="23"/>
  <c r="O2624" i="23"/>
  <c r="O2623" i="23"/>
  <c r="O2622" i="23"/>
  <c r="O2621" i="23"/>
  <c r="O2620" i="23"/>
  <c r="O2619" i="23"/>
  <c r="O2618" i="23"/>
  <c r="O2617" i="23"/>
  <c r="O2616" i="23"/>
  <c r="O2615" i="23"/>
  <c r="O2614" i="23"/>
  <c r="O2613" i="23"/>
  <c r="O2612" i="23"/>
  <c r="O2611" i="23"/>
  <c r="O2610" i="23"/>
  <c r="O2609" i="23"/>
  <c r="O2608" i="23"/>
  <c r="O2607" i="23"/>
  <c r="O2606" i="23"/>
  <c r="O2605" i="23"/>
  <c r="O2604" i="23"/>
  <c r="O2603" i="23"/>
  <c r="O2602" i="23"/>
  <c r="O2601" i="23"/>
  <c r="O2600" i="23"/>
  <c r="O2599" i="23"/>
  <c r="O2598" i="23"/>
  <c r="O2597" i="23"/>
  <c r="O2596" i="23"/>
  <c r="O2595" i="23"/>
  <c r="O2594" i="23"/>
  <c r="O2593" i="23"/>
  <c r="O2592" i="23"/>
  <c r="O2591" i="23"/>
  <c r="O2590" i="23"/>
  <c r="O2589" i="23"/>
  <c r="O2588" i="23"/>
  <c r="O2587" i="23"/>
  <c r="O2586" i="23"/>
  <c r="O2585" i="23"/>
  <c r="O2584" i="23"/>
  <c r="O2583" i="23"/>
  <c r="O2582" i="23"/>
  <c r="O2581" i="23"/>
  <c r="O2580" i="23"/>
  <c r="O2579" i="23"/>
  <c r="O2578" i="23"/>
  <c r="O2577" i="23"/>
  <c r="O2576" i="23"/>
  <c r="O2575" i="23"/>
  <c r="O2574" i="23"/>
  <c r="O2573" i="23"/>
  <c r="O2572" i="23"/>
  <c r="O2571" i="23"/>
  <c r="O2570" i="23"/>
  <c r="O2569" i="23"/>
  <c r="O2568" i="23"/>
  <c r="O2567" i="23"/>
  <c r="O2566" i="23"/>
  <c r="O2565" i="23"/>
  <c r="O2564" i="23"/>
  <c r="O2563" i="23"/>
  <c r="O2562" i="23"/>
  <c r="O2561" i="23"/>
  <c r="O2560" i="23"/>
  <c r="O2559" i="23"/>
  <c r="O2558" i="23"/>
  <c r="O2557" i="23"/>
  <c r="O2556" i="23"/>
  <c r="O2555" i="23"/>
  <c r="O2554" i="23"/>
  <c r="O2553" i="23"/>
  <c r="O2552" i="23"/>
  <c r="O2551" i="23"/>
  <c r="O2550" i="23"/>
  <c r="O2549" i="23"/>
  <c r="O2548" i="23"/>
  <c r="O2547" i="23"/>
  <c r="O2546" i="23"/>
  <c r="O2545" i="23"/>
  <c r="O2544" i="23"/>
  <c r="O2543" i="23"/>
  <c r="O2542" i="23"/>
  <c r="O2541" i="23"/>
  <c r="O2540" i="23"/>
  <c r="O2539" i="23"/>
  <c r="O2538" i="23"/>
  <c r="O2537" i="23"/>
  <c r="O2536" i="23"/>
  <c r="O2535" i="23"/>
  <c r="O2534" i="23"/>
  <c r="O2533" i="23"/>
  <c r="O2532" i="23"/>
  <c r="O2531" i="23"/>
  <c r="O2530" i="23"/>
  <c r="O2529" i="23"/>
  <c r="O2528" i="23"/>
  <c r="O2527" i="23"/>
  <c r="O2526" i="23"/>
  <c r="O2525" i="23"/>
  <c r="O2524" i="23"/>
  <c r="O2523" i="23"/>
  <c r="O2522" i="23"/>
  <c r="O2521" i="23"/>
  <c r="O2520" i="23"/>
  <c r="O2519" i="23"/>
  <c r="O2518" i="23"/>
  <c r="O2517" i="23"/>
  <c r="O2516" i="23"/>
  <c r="O2515" i="23"/>
  <c r="O2514" i="23"/>
  <c r="O2513" i="23"/>
  <c r="O2512" i="23"/>
  <c r="O2511" i="23"/>
  <c r="O2510" i="23"/>
  <c r="O2509" i="23"/>
  <c r="O2508" i="23"/>
  <c r="O2507" i="23"/>
  <c r="O2506" i="23"/>
  <c r="O2505" i="23"/>
  <c r="O2504" i="23"/>
  <c r="O2503" i="23"/>
  <c r="O2502" i="23"/>
  <c r="O2501" i="23"/>
  <c r="O2500" i="23"/>
  <c r="O2499" i="23"/>
  <c r="O2498" i="23"/>
  <c r="O2497" i="23"/>
  <c r="O2496" i="23"/>
  <c r="O2495" i="23"/>
  <c r="O2494" i="23"/>
  <c r="O2493" i="23"/>
  <c r="O2492" i="23"/>
  <c r="O2491" i="23"/>
  <c r="O2490" i="23"/>
  <c r="O2489" i="23"/>
  <c r="O2488" i="23"/>
  <c r="O2487" i="23"/>
  <c r="O2486" i="23"/>
  <c r="O2485" i="23"/>
  <c r="O2484" i="23"/>
  <c r="O2483" i="23"/>
  <c r="O2482" i="23"/>
  <c r="O2481" i="23"/>
  <c r="O2480" i="23"/>
  <c r="O2479" i="23"/>
  <c r="O2478" i="23"/>
  <c r="O2477" i="23"/>
  <c r="O2476" i="23"/>
  <c r="O2475" i="23"/>
  <c r="O2474" i="23"/>
  <c r="O2473" i="23"/>
  <c r="O2472" i="23"/>
  <c r="O2471" i="23"/>
  <c r="O2470" i="23"/>
  <c r="O2469" i="23"/>
  <c r="O2468" i="23"/>
  <c r="O2467" i="23"/>
  <c r="O2466" i="23"/>
  <c r="O2465" i="23"/>
  <c r="O2464" i="23"/>
  <c r="O2463" i="23"/>
  <c r="O2462" i="23"/>
  <c r="O2461" i="23"/>
  <c r="O2460" i="23"/>
  <c r="O2459" i="23"/>
  <c r="O2458" i="23"/>
  <c r="O2457" i="23"/>
  <c r="O2456" i="23"/>
  <c r="O2455" i="23"/>
  <c r="O2454" i="23"/>
  <c r="O2453" i="23"/>
  <c r="O2452" i="23"/>
  <c r="O2451" i="23"/>
  <c r="O2450" i="23"/>
  <c r="O2449" i="23"/>
  <c r="O2448" i="23"/>
  <c r="O2447" i="23"/>
  <c r="O2446" i="23"/>
  <c r="O2445" i="23"/>
  <c r="O2444" i="23"/>
  <c r="O2443" i="23"/>
  <c r="O2442" i="23"/>
  <c r="O2441" i="23"/>
  <c r="O2440" i="23"/>
  <c r="O2439" i="23"/>
  <c r="O2438" i="23"/>
  <c r="O2437" i="23"/>
  <c r="O2436" i="23"/>
  <c r="O2435" i="23"/>
  <c r="O2434" i="23"/>
  <c r="O2433" i="23"/>
  <c r="O2432" i="23"/>
  <c r="O2431" i="23"/>
  <c r="O2430" i="23"/>
  <c r="O2429" i="23"/>
  <c r="O2428" i="23"/>
  <c r="O2427" i="23"/>
  <c r="O2426" i="23"/>
  <c r="O2425" i="23"/>
  <c r="O2424" i="23"/>
  <c r="O2423" i="23"/>
  <c r="O2422" i="23"/>
  <c r="O2421" i="23"/>
  <c r="O2420" i="23"/>
  <c r="O2419" i="23"/>
  <c r="O2418" i="23"/>
  <c r="O2417" i="23"/>
  <c r="O2416" i="23"/>
  <c r="O2415" i="23"/>
  <c r="O2414" i="23"/>
  <c r="O2413" i="23"/>
  <c r="O2412" i="23"/>
  <c r="O2411" i="23"/>
  <c r="O2410" i="23"/>
  <c r="O2409" i="23"/>
  <c r="O2408" i="23"/>
  <c r="O2407" i="23"/>
  <c r="O2406" i="23"/>
  <c r="O2405" i="23"/>
  <c r="O2404" i="23"/>
  <c r="O2403" i="23"/>
  <c r="O2402" i="23"/>
  <c r="O2401" i="23"/>
  <c r="O2400" i="23"/>
  <c r="O2399" i="23"/>
  <c r="O2398" i="23"/>
  <c r="O2397" i="23"/>
  <c r="O2396" i="23"/>
  <c r="O2395" i="23"/>
  <c r="O2394" i="23"/>
  <c r="O2393" i="23"/>
  <c r="O2392" i="23"/>
  <c r="O2391" i="23"/>
  <c r="O2390" i="23"/>
  <c r="O2389" i="23"/>
  <c r="O2388" i="23"/>
  <c r="O2387" i="23"/>
  <c r="O2386" i="23"/>
  <c r="O2385" i="23"/>
  <c r="O2384" i="23"/>
  <c r="O2383" i="23"/>
  <c r="O2382" i="23"/>
  <c r="O2381" i="23"/>
  <c r="O2380" i="23"/>
  <c r="O2379" i="23"/>
  <c r="O2378" i="23"/>
  <c r="O2377" i="23"/>
  <c r="O2376" i="23"/>
  <c r="O2375" i="23"/>
  <c r="O2374" i="23"/>
  <c r="O2373" i="23"/>
  <c r="O2372" i="23"/>
  <c r="O2371" i="23"/>
  <c r="O2370" i="23"/>
  <c r="O2369" i="23"/>
  <c r="O2368" i="23"/>
  <c r="O2367" i="23"/>
  <c r="O2366" i="23"/>
  <c r="O2365" i="23"/>
  <c r="O2364" i="23"/>
  <c r="O2363" i="23"/>
  <c r="O2362" i="23"/>
  <c r="O2361" i="23"/>
  <c r="O2360" i="23"/>
  <c r="O2359" i="23"/>
  <c r="O2358" i="23"/>
  <c r="O2357" i="23"/>
  <c r="O2356" i="23"/>
  <c r="O2355" i="23"/>
  <c r="O2354" i="23"/>
  <c r="O2353" i="23"/>
  <c r="O2352" i="23"/>
  <c r="O2351" i="23"/>
  <c r="O2350" i="23"/>
  <c r="O2349" i="23"/>
  <c r="O2348" i="23"/>
  <c r="O2347" i="23"/>
  <c r="O2346" i="23"/>
  <c r="O2345" i="23"/>
  <c r="O2344" i="23"/>
  <c r="O2343" i="23"/>
  <c r="O2342" i="23"/>
  <c r="O2341" i="23"/>
  <c r="O2340" i="23"/>
  <c r="O2339" i="23"/>
  <c r="O2338" i="23"/>
  <c r="O2337" i="23"/>
  <c r="O2336" i="23"/>
  <c r="O2335" i="23"/>
  <c r="O2334" i="23"/>
  <c r="O2333" i="23"/>
  <c r="O2332" i="23"/>
  <c r="O2331" i="23"/>
  <c r="O2330" i="23"/>
  <c r="O2329" i="23"/>
  <c r="O2328" i="23"/>
  <c r="O2327" i="23"/>
  <c r="O2326" i="23"/>
  <c r="O2325" i="23"/>
  <c r="O2324" i="23"/>
  <c r="O2323" i="23"/>
  <c r="O2322" i="23"/>
  <c r="O2321" i="23"/>
  <c r="O2320" i="23"/>
  <c r="O2319" i="23"/>
  <c r="O2318" i="23"/>
  <c r="O2317" i="23"/>
  <c r="O2316" i="23"/>
  <c r="O2315" i="23"/>
  <c r="O2314" i="23"/>
  <c r="O2313" i="23"/>
  <c r="O2312" i="23"/>
  <c r="O2311" i="23"/>
  <c r="O2310" i="23"/>
  <c r="O2309" i="23"/>
  <c r="O2308" i="23"/>
  <c r="O2307" i="23"/>
  <c r="O2306" i="23"/>
  <c r="O2305" i="23"/>
  <c r="O2304" i="23"/>
  <c r="O2303" i="23"/>
  <c r="O2302" i="23"/>
  <c r="O2301" i="23"/>
  <c r="O2300" i="23"/>
  <c r="O2299" i="23"/>
  <c r="O2298" i="23"/>
  <c r="O2297" i="23"/>
  <c r="O2296" i="23"/>
  <c r="O2295" i="23"/>
  <c r="O2294" i="23"/>
  <c r="O2293" i="23"/>
  <c r="O2292" i="23"/>
  <c r="O2291" i="23"/>
  <c r="O2290" i="23"/>
  <c r="O2289" i="23"/>
  <c r="O2288" i="23"/>
  <c r="O2287" i="23"/>
  <c r="O2286" i="23"/>
  <c r="O2285" i="23"/>
  <c r="O2284" i="23"/>
  <c r="O2283" i="23"/>
  <c r="O2282" i="23"/>
  <c r="O2281" i="23"/>
  <c r="O2280" i="23"/>
  <c r="O2279" i="23"/>
  <c r="O2278" i="23"/>
  <c r="O2277" i="23"/>
  <c r="O2276" i="23"/>
  <c r="O2275" i="23"/>
  <c r="O2274" i="23"/>
  <c r="O2273" i="23"/>
  <c r="O2272" i="23"/>
  <c r="O2271" i="23"/>
  <c r="O2270" i="23"/>
  <c r="O2269" i="23"/>
  <c r="O2268" i="23"/>
  <c r="O2267" i="23"/>
  <c r="O2266" i="23"/>
  <c r="O2265" i="23"/>
  <c r="O2264" i="23"/>
  <c r="O2263" i="23"/>
  <c r="O2262" i="23"/>
  <c r="O2261" i="23"/>
  <c r="O2260" i="23"/>
  <c r="O2259" i="23"/>
  <c r="O2258" i="23"/>
  <c r="O2257" i="23"/>
  <c r="O2256" i="23"/>
  <c r="O2255" i="23"/>
  <c r="O2254" i="23"/>
  <c r="O2253" i="23"/>
  <c r="O2252" i="23"/>
  <c r="O2251" i="23"/>
  <c r="O2250" i="23"/>
  <c r="O2249" i="23"/>
  <c r="O2248" i="23"/>
  <c r="O2247" i="23"/>
  <c r="O2246" i="23"/>
  <c r="O2245" i="23"/>
  <c r="O2244" i="23"/>
  <c r="O2243" i="23"/>
  <c r="O2242" i="23"/>
  <c r="O2241" i="23"/>
  <c r="O2240" i="23"/>
  <c r="O2239" i="23"/>
  <c r="O2238" i="23"/>
  <c r="O2237" i="23"/>
  <c r="O2236" i="23"/>
  <c r="O2235" i="23"/>
  <c r="O2234" i="23"/>
  <c r="O2233" i="23"/>
  <c r="O2232" i="23"/>
  <c r="O2231" i="23"/>
  <c r="O2230" i="23"/>
  <c r="O2229" i="23"/>
  <c r="O2228" i="23"/>
  <c r="O2227" i="23"/>
  <c r="O2226" i="23"/>
  <c r="O2225" i="23"/>
  <c r="O2224" i="23"/>
  <c r="O2223" i="23"/>
  <c r="O2222" i="23"/>
  <c r="O2221" i="23"/>
  <c r="O2220" i="23"/>
  <c r="O2219" i="23"/>
  <c r="O2218" i="23"/>
  <c r="O2217" i="23"/>
  <c r="O2216" i="23"/>
  <c r="O2215" i="23"/>
  <c r="O2214" i="23"/>
  <c r="O2213" i="23"/>
  <c r="O2212" i="23"/>
  <c r="O2211" i="23"/>
  <c r="O2210" i="23"/>
  <c r="O2209" i="23"/>
  <c r="O2208" i="23"/>
  <c r="O2207" i="23"/>
  <c r="O2206" i="23"/>
  <c r="O2205" i="23"/>
  <c r="O2204" i="23"/>
  <c r="O2203" i="23"/>
  <c r="O2202" i="23"/>
  <c r="O2201" i="23"/>
  <c r="O2200" i="23"/>
  <c r="O2199" i="23"/>
  <c r="O2198" i="23"/>
  <c r="O2197" i="23"/>
  <c r="O2196" i="23"/>
  <c r="O2195" i="23"/>
  <c r="O2194" i="23"/>
  <c r="O2193" i="23"/>
  <c r="O2192" i="23"/>
  <c r="O2191" i="23"/>
  <c r="O2190" i="23"/>
  <c r="O2189" i="23"/>
  <c r="O2188" i="23"/>
  <c r="O2187" i="23"/>
  <c r="O2186" i="23"/>
  <c r="O2185" i="23"/>
  <c r="O2184" i="23"/>
  <c r="O2183" i="23"/>
  <c r="O2182" i="23"/>
  <c r="O2181" i="23"/>
  <c r="O2180" i="23"/>
  <c r="O2179" i="23"/>
  <c r="O2178" i="23"/>
  <c r="O2177" i="23"/>
  <c r="O2176" i="23"/>
  <c r="O2175" i="23"/>
  <c r="O2174" i="23"/>
  <c r="O2173" i="23"/>
  <c r="O2172" i="23"/>
  <c r="O2171" i="23"/>
  <c r="O2170" i="23"/>
  <c r="O2169" i="23"/>
  <c r="O2168" i="23"/>
  <c r="O2167" i="23"/>
  <c r="O2166" i="23"/>
  <c r="O2165" i="23"/>
  <c r="O2164" i="23"/>
  <c r="O2163" i="23"/>
  <c r="O2162" i="23"/>
  <c r="O2161" i="23"/>
  <c r="O2160" i="23"/>
  <c r="O2159" i="23"/>
  <c r="O2158" i="23"/>
  <c r="O2157" i="23"/>
  <c r="O2156" i="23"/>
  <c r="O2155" i="23"/>
  <c r="O2154" i="23"/>
  <c r="O2153" i="23"/>
  <c r="O2152" i="23"/>
  <c r="O2151" i="23"/>
  <c r="O2150" i="23"/>
  <c r="O2149" i="23"/>
  <c r="O2148" i="23"/>
  <c r="O2147" i="23"/>
  <c r="O2146" i="23"/>
  <c r="O2145" i="23"/>
  <c r="O2144" i="23"/>
  <c r="O2143" i="23"/>
  <c r="O2142" i="23"/>
  <c r="O2141" i="23"/>
  <c r="O2140" i="23"/>
  <c r="O2139" i="23"/>
  <c r="O2138" i="23"/>
  <c r="O2137" i="23"/>
  <c r="O2136" i="23"/>
  <c r="O2135" i="23"/>
  <c r="O2134" i="23"/>
  <c r="O2133" i="23"/>
  <c r="O2132" i="23"/>
  <c r="O2131" i="23"/>
  <c r="O2130" i="23"/>
  <c r="O2129" i="23"/>
  <c r="O2128" i="23"/>
  <c r="O2127" i="23"/>
  <c r="O2126" i="23"/>
  <c r="O2125" i="23"/>
  <c r="O2124" i="23"/>
  <c r="O2123" i="23"/>
  <c r="O2122" i="23"/>
  <c r="O2121" i="23"/>
  <c r="O2120" i="23"/>
  <c r="O2119" i="23"/>
  <c r="O2118" i="23"/>
  <c r="O2117" i="23"/>
  <c r="O2116" i="23"/>
  <c r="O2115" i="23"/>
  <c r="O2114" i="23"/>
  <c r="O2113" i="23"/>
  <c r="O2112" i="23"/>
  <c r="O2111" i="23"/>
  <c r="O2110" i="23"/>
  <c r="O2109" i="23"/>
  <c r="O2108" i="23"/>
  <c r="O2107" i="23"/>
  <c r="O2106" i="23"/>
  <c r="O2105" i="23"/>
  <c r="O2104" i="23"/>
  <c r="O2103" i="23"/>
  <c r="O2102" i="23"/>
  <c r="O2101" i="23"/>
  <c r="O2100" i="23"/>
  <c r="O2099" i="23"/>
  <c r="O2098" i="23"/>
  <c r="O2097" i="23"/>
  <c r="O2096" i="23"/>
  <c r="O2095" i="23"/>
  <c r="O2094" i="23"/>
  <c r="O2093" i="23"/>
  <c r="O2092" i="23"/>
  <c r="O2091" i="23"/>
  <c r="O2090" i="23"/>
  <c r="O2089" i="23"/>
  <c r="O2088" i="23"/>
  <c r="O2087" i="23"/>
  <c r="O2086" i="23"/>
  <c r="O2085" i="23"/>
  <c r="O2084" i="23"/>
  <c r="O2083" i="23"/>
  <c r="O2082" i="23"/>
  <c r="O2081" i="23"/>
  <c r="O2080" i="23"/>
  <c r="O2079" i="23"/>
  <c r="O2078" i="23"/>
  <c r="O2077" i="23"/>
  <c r="O2076" i="23"/>
  <c r="O2075" i="23"/>
  <c r="O2074" i="23"/>
  <c r="O2073" i="23"/>
  <c r="O2072" i="23"/>
  <c r="O2071" i="23"/>
  <c r="O2070" i="23"/>
  <c r="O2069" i="23"/>
  <c r="O2068" i="23"/>
  <c r="O2067" i="23"/>
  <c r="O2066" i="23"/>
  <c r="O2065" i="23"/>
  <c r="O2064" i="23"/>
  <c r="O2063" i="23"/>
  <c r="O2062" i="23"/>
  <c r="O2061" i="23"/>
  <c r="O2060" i="23"/>
  <c r="O2059" i="23"/>
  <c r="O2058" i="23"/>
  <c r="O2057" i="23"/>
  <c r="O2056" i="23"/>
  <c r="O2055" i="23"/>
  <c r="O2054" i="23"/>
  <c r="O2053" i="23"/>
  <c r="O2052" i="23"/>
  <c r="O2051" i="23"/>
  <c r="O2050" i="23"/>
  <c r="O2049" i="23"/>
  <c r="O2048" i="23"/>
  <c r="O2047" i="23"/>
  <c r="O2046" i="23"/>
  <c r="O2045" i="23"/>
  <c r="O2044" i="23"/>
  <c r="O2043" i="23"/>
  <c r="O2042" i="23"/>
  <c r="O2041" i="23"/>
  <c r="O2040" i="23"/>
  <c r="O2039" i="23"/>
  <c r="O2038" i="23"/>
  <c r="O2037" i="23"/>
  <c r="O2036" i="23"/>
  <c r="O2035" i="23"/>
  <c r="O2034" i="23"/>
  <c r="O2033" i="23"/>
  <c r="O2032" i="23"/>
  <c r="O2031" i="23"/>
  <c r="O2030" i="23"/>
  <c r="O2029" i="23"/>
  <c r="O2028" i="23"/>
  <c r="O2027" i="23"/>
  <c r="O2026" i="23"/>
  <c r="O2025" i="23"/>
  <c r="O2024" i="23"/>
  <c r="O2023" i="23"/>
  <c r="O2022" i="23"/>
  <c r="O2021" i="23"/>
  <c r="O2020" i="23"/>
  <c r="O2019" i="23"/>
  <c r="O2018" i="23"/>
  <c r="O2017" i="23"/>
  <c r="O2016" i="23"/>
  <c r="O2015" i="23"/>
  <c r="O2014" i="23"/>
  <c r="O2013" i="23"/>
  <c r="O2012" i="23"/>
  <c r="O2011" i="23"/>
  <c r="O2010" i="23"/>
  <c r="O2009" i="23"/>
  <c r="O2008" i="23"/>
  <c r="O2007" i="23"/>
  <c r="O2006" i="23"/>
  <c r="O2005" i="23"/>
  <c r="O2004" i="23"/>
  <c r="O2003" i="23"/>
  <c r="O2002" i="23"/>
  <c r="O2001" i="23"/>
  <c r="O2000" i="23"/>
  <c r="O1999" i="23"/>
  <c r="O1998" i="23"/>
  <c r="O1997" i="23"/>
  <c r="O1996" i="23"/>
  <c r="O1995" i="23"/>
  <c r="O1994" i="23"/>
  <c r="O1993" i="23"/>
  <c r="O1992" i="23"/>
  <c r="O1991" i="23"/>
  <c r="O1990" i="23"/>
  <c r="O1989" i="23"/>
  <c r="O1988" i="23"/>
  <c r="O1987" i="23"/>
  <c r="O1986" i="23"/>
  <c r="O1985" i="23"/>
  <c r="O1984" i="23"/>
  <c r="O1983" i="23"/>
  <c r="O1982" i="23"/>
  <c r="O1981" i="23"/>
  <c r="O1980" i="23"/>
  <c r="O1979" i="23"/>
  <c r="O1978" i="23"/>
  <c r="O1977" i="23"/>
  <c r="O1976" i="23"/>
  <c r="O1975" i="23"/>
  <c r="O1974" i="23"/>
  <c r="O1973" i="23"/>
  <c r="O1972" i="23"/>
  <c r="O1971" i="23"/>
  <c r="O1970" i="23"/>
  <c r="O1969" i="23"/>
  <c r="O1968" i="23"/>
  <c r="O1967" i="23"/>
  <c r="O1966" i="23"/>
  <c r="O1965" i="23"/>
  <c r="O1964" i="23"/>
  <c r="O1963" i="23"/>
  <c r="O1962" i="23"/>
  <c r="O1961" i="23"/>
  <c r="O1960" i="23"/>
  <c r="O1959" i="23"/>
  <c r="O1958" i="23"/>
  <c r="O1957" i="23"/>
  <c r="O1956" i="23"/>
  <c r="O1955" i="23"/>
  <c r="O1954" i="23"/>
  <c r="O1953" i="23"/>
  <c r="O1952" i="23"/>
  <c r="O1951" i="23"/>
  <c r="O1950" i="23"/>
  <c r="O1949" i="23"/>
  <c r="O1948" i="23"/>
  <c r="O1947" i="23"/>
  <c r="O1946" i="23"/>
  <c r="O1945" i="23"/>
  <c r="O1944" i="23"/>
  <c r="O1943" i="23"/>
  <c r="O1942" i="23"/>
  <c r="O1941" i="23"/>
  <c r="O1940" i="23"/>
  <c r="O1939" i="23"/>
  <c r="O1938" i="23"/>
  <c r="O1937" i="23"/>
  <c r="O1936" i="23"/>
  <c r="O1935" i="23"/>
  <c r="O1934" i="23"/>
  <c r="O1933" i="23"/>
  <c r="O1932" i="23"/>
  <c r="O1931" i="23"/>
  <c r="O1930" i="23"/>
  <c r="O1929" i="23"/>
  <c r="O1928" i="23"/>
  <c r="O1927" i="23"/>
  <c r="O1926" i="23"/>
  <c r="O1925" i="23"/>
  <c r="O1924" i="23"/>
  <c r="O1923" i="23"/>
  <c r="O1922" i="23"/>
  <c r="O1921" i="23"/>
  <c r="O1920" i="23"/>
  <c r="O1919" i="23"/>
  <c r="O1918" i="23"/>
  <c r="O1917" i="23"/>
  <c r="O1916" i="23"/>
  <c r="O1915" i="23"/>
  <c r="O1914" i="23"/>
  <c r="O1913" i="23"/>
  <c r="O1912" i="23"/>
  <c r="O1911" i="23"/>
  <c r="O1910" i="23"/>
  <c r="O1909" i="23"/>
  <c r="O1908" i="23"/>
  <c r="O1907" i="23"/>
  <c r="O1906" i="23"/>
  <c r="O1905" i="23"/>
  <c r="O1904" i="23"/>
  <c r="O1903" i="23"/>
  <c r="O1902" i="23"/>
  <c r="O1901" i="23"/>
  <c r="O1900" i="23"/>
  <c r="O1899" i="23"/>
  <c r="O1898" i="23"/>
  <c r="O1897" i="23"/>
  <c r="O1896" i="23"/>
  <c r="O1895" i="23"/>
  <c r="O1894" i="23"/>
  <c r="O1893" i="23"/>
  <c r="O1892" i="23"/>
  <c r="O1891" i="23"/>
  <c r="O1890" i="23"/>
  <c r="O1889" i="23"/>
  <c r="O1888" i="23"/>
  <c r="O1887" i="23"/>
  <c r="O1886" i="23"/>
  <c r="O1885" i="23"/>
  <c r="O1884" i="23"/>
  <c r="O1883" i="23"/>
  <c r="O1882" i="23"/>
  <c r="O1881" i="23"/>
  <c r="O1880" i="23"/>
  <c r="O1879" i="23"/>
  <c r="O1878" i="23"/>
  <c r="O1877" i="23"/>
  <c r="O1876" i="23"/>
  <c r="O1875" i="23"/>
  <c r="O1874" i="23"/>
  <c r="O1873" i="23"/>
  <c r="O1872" i="23"/>
  <c r="O1871" i="23"/>
  <c r="O1870" i="23"/>
  <c r="O1869" i="23"/>
  <c r="O1868" i="23"/>
  <c r="O1867" i="23"/>
  <c r="O1866" i="23"/>
  <c r="O1865" i="23"/>
  <c r="O1864" i="23"/>
  <c r="O1863" i="23"/>
  <c r="O1862" i="23"/>
  <c r="O1861" i="23"/>
  <c r="O1860" i="23"/>
  <c r="O1859" i="23"/>
  <c r="O1858" i="23"/>
  <c r="O1857" i="23"/>
  <c r="O1856" i="23"/>
  <c r="O1855" i="23"/>
  <c r="O1854" i="23"/>
  <c r="O1853" i="23"/>
  <c r="O1852" i="23"/>
  <c r="O1851" i="23"/>
  <c r="O1850" i="23"/>
  <c r="O1849" i="23"/>
  <c r="O1848" i="23"/>
  <c r="O1847" i="23"/>
  <c r="O1846" i="23"/>
  <c r="O1845" i="23"/>
  <c r="O1844" i="23"/>
  <c r="O1843" i="23"/>
  <c r="O1842" i="23"/>
  <c r="O1841" i="23"/>
  <c r="O1840" i="23"/>
  <c r="O1839" i="23"/>
  <c r="O1838" i="23"/>
  <c r="O1837" i="23"/>
  <c r="O1836" i="23"/>
  <c r="O1835" i="23"/>
  <c r="O1834" i="23"/>
  <c r="O1833" i="23"/>
  <c r="O1832" i="23"/>
  <c r="O1831" i="23"/>
  <c r="O1830" i="23"/>
  <c r="O1829" i="23"/>
  <c r="O1828" i="23"/>
  <c r="O1827" i="23"/>
  <c r="O1826" i="23"/>
  <c r="O1825" i="23"/>
  <c r="O1824" i="23"/>
  <c r="O1823" i="23"/>
  <c r="O1822" i="23"/>
  <c r="O1821" i="23"/>
  <c r="O1820" i="23"/>
  <c r="O1819" i="23"/>
  <c r="O1818" i="23"/>
  <c r="O1817" i="23"/>
  <c r="O1816" i="23"/>
  <c r="O1815" i="23"/>
  <c r="O1814" i="23"/>
  <c r="O1813" i="23"/>
  <c r="O1812" i="23"/>
  <c r="O1811" i="23"/>
  <c r="O1810" i="23"/>
  <c r="O1809" i="23"/>
  <c r="O1808" i="23"/>
  <c r="O1807" i="23"/>
  <c r="O1806" i="23"/>
  <c r="O1805" i="23"/>
  <c r="O1804" i="23"/>
  <c r="O1803" i="23"/>
  <c r="O1802" i="23"/>
  <c r="O1801" i="23"/>
  <c r="O1800" i="23"/>
  <c r="O1799" i="23"/>
  <c r="O1798" i="23"/>
  <c r="O1797" i="23"/>
  <c r="O1796" i="23"/>
  <c r="O1795" i="23"/>
  <c r="O1794" i="23"/>
  <c r="O1793" i="23"/>
  <c r="O1792" i="23"/>
  <c r="O1791" i="23"/>
  <c r="O1790" i="23"/>
  <c r="O1789" i="23"/>
  <c r="O1788" i="23"/>
  <c r="O1787" i="23"/>
  <c r="O1786" i="23"/>
  <c r="O1785" i="23"/>
  <c r="O1784" i="23"/>
  <c r="O1783" i="23"/>
  <c r="O1782" i="23"/>
  <c r="O1781" i="23"/>
  <c r="O1780" i="23"/>
  <c r="O1779" i="23"/>
  <c r="O1778" i="23"/>
  <c r="O1777" i="23"/>
  <c r="O1776" i="23"/>
  <c r="O1775" i="23"/>
  <c r="O1774" i="23"/>
  <c r="O1773" i="23"/>
  <c r="O1772" i="23"/>
  <c r="O1771" i="23"/>
  <c r="O1770" i="23"/>
  <c r="O1769" i="23"/>
  <c r="O1768" i="23"/>
  <c r="O1767" i="23"/>
  <c r="O1766" i="23"/>
  <c r="O1765" i="23"/>
  <c r="O1764" i="23"/>
  <c r="O1763" i="23"/>
  <c r="O1762" i="23"/>
  <c r="O1761" i="23"/>
  <c r="O1760" i="23"/>
  <c r="O1759" i="23"/>
  <c r="O1758" i="23"/>
  <c r="O1757" i="23"/>
  <c r="O1756" i="23"/>
  <c r="O1755" i="23"/>
  <c r="O1754" i="23"/>
  <c r="O1753" i="23"/>
  <c r="O1752" i="23"/>
  <c r="O1751" i="23"/>
  <c r="O1750" i="23"/>
  <c r="O1749" i="23"/>
  <c r="O1748" i="23"/>
  <c r="O1747" i="23"/>
  <c r="O1746" i="23"/>
  <c r="O1745" i="23"/>
  <c r="O1744" i="23"/>
  <c r="O1743" i="23"/>
  <c r="O1742" i="23"/>
  <c r="O1741" i="23"/>
  <c r="O1740" i="23"/>
  <c r="O1739" i="23"/>
  <c r="O1738" i="23"/>
  <c r="O1737" i="23"/>
  <c r="O1736" i="23"/>
  <c r="O1735" i="23"/>
  <c r="O1734" i="23"/>
  <c r="O1733" i="23"/>
  <c r="O1732" i="23"/>
  <c r="O1731" i="23"/>
  <c r="O1730" i="23"/>
  <c r="O1729" i="23"/>
  <c r="O1728" i="23"/>
  <c r="O1727" i="23"/>
  <c r="O1726" i="23"/>
  <c r="O1725" i="23"/>
  <c r="O1724" i="23"/>
  <c r="O1723" i="23"/>
  <c r="O1722" i="23"/>
  <c r="O1721" i="23"/>
  <c r="O1720" i="23"/>
  <c r="O1719" i="23"/>
  <c r="O1718" i="23"/>
  <c r="O1717" i="23"/>
  <c r="O1716" i="23"/>
  <c r="O1715" i="23"/>
  <c r="O1714" i="23"/>
  <c r="O1713" i="23"/>
  <c r="O1712" i="23"/>
  <c r="O1711" i="23"/>
  <c r="O1710" i="23"/>
  <c r="O1709" i="23"/>
  <c r="O1708" i="23"/>
  <c r="O1707" i="23"/>
  <c r="O1706" i="23"/>
  <c r="O1705" i="23"/>
  <c r="O1704" i="23"/>
  <c r="O1703" i="23"/>
  <c r="O1702" i="23"/>
  <c r="O1701" i="23"/>
  <c r="O1700" i="23"/>
  <c r="O1699" i="23"/>
  <c r="O1698" i="23"/>
  <c r="O1697" i="23"/>
  <c r="O1696" i="23"/>
  <c r="O1695" i="23"/>
  <c r="O1694" i="23"/>
  <c r="O1693" i="23"/>
  <c r="O1692" i="23"/>
  <c r="O1691" i="23"/>
  <c r="O1690" i="23"/>
  <c r="O1689" i="23"/>
  <c r="O1688" i="23"/>
  <c r="O1687" i="23"/>
  <c r="O1686" i="23"/>
  <c r="O1685" i="23"/>
  <c r="O1684" i="23"/>
  <c r="O1683" i="23"/>
  <c r="O1682" i="23"/>
  <c r="O1681" i="23"/>
  <c r="O1680" i="23"/>
  <c r="O1679" i="23"/>
  <c r="O1678" i="23"/>
  <c r="O1677" i="23"/>
  <c r="O1676" i="23"/>
  <c r="O1675" i="23"/>
  <c r="O1674" i="23"/>
  <c r="O1673" i="23"/>
  <c r="O1672" i="23"/>
  <c r="O1671" i="23"/>
  <c r="O1670" i="23"/>
  <c r="O1669" i="23"/>
  <c r="O1668" i="23"/>
  <c r="O1667" i="23"/>
  <c r="O1666" i="23"/>
  <c r="O1665" i="23"/>
  <c r="O1664" i="23"/>
  <c r="O1663" i="23"/>
  <c r="O1662" i="23"/>
  <c r="O1661" i="23"/>
  <c r="O1660" i="23"/>
  <c r="O1659" i="23"/>
  <c r="O1658" i="23"/>
  <c r="O1657" i="23"/>
  <c r="O1656" i="23"/>
  <c r="O1655" i="23"/>
  <c r="O1654" i="23"/>
  <c r="O1653" i="23"/>
  <c r="O1652" i="23"/>
  <c r="O1651" i="23"/>
  <c r="O1650" i="23"/>
  <c r="O1649" i="23"/>
  <c r="O1648" i="23"/>
  <c r="O1647" i="23"/>
  <c r="O1646" i="23"/>
  <c r="O1645" i="23"/>
  <c r="O1644" i="23"/>
  <c r="O1643" i="23"/>
  <c r="O1642" i="23"/>
  <c r="O1641" i="23"/>
  <c r="O1640" i="23"/>
  <c r="O1639" i="23"/>
  <c r="O1638" i="23"/>
  <c r="O1637" i="23"/>
  <c r="O1636" i="23"/>
  <c r="O1635" i="23"/>
  <c r="O1634" i="23"/>
  <c r="O1633" i="23"/>
  <c r="O1632" i="23"/>
  <c r="O1631" i="23"/>
  <c r="O1630" i="23"/>
  <c r="O1629" i="23"/>
  <c r="O1628" i="23"/>
  <c r="O1627" i="23"/>
  <c r="O1626" i="23"/>
  <c r="O1625" i="23"/>
  <c r="O1624" i="23"/>
  <c r="O1623" i="23"/>
  <c r="O1622" i="23"/>
  <c r="O1621" i="23"/>
  <c r="O1620" i="23"/>
  <c r="O1619" i="23"/>
  <c r="O1618" i="23"/>
  <c r="O1617" i="23"/>
  <c r="O1616" i="23"/>
  <c r="O1615" i="23"/>
  <c r="O1614" i="23"/>
  <c r="O1613" i="23"/>
  <c r="O1612" i="23"/>
  <c r="O1611" i="23"/>
  <c r="O1610" i="23"/>
  <c r="O1609" i="23"/>
  <c r="O1608" i="23"/>
  <c r="O1607" i="23"/>
  <c r="O1606" i="23"/>
  <c r="O1605" i="23"/>
  <c r="O1604" i="23"/>
  <c r="O1603" i="23"/>
  <c r="O1602" i="23"/>
  <c r="O1601" i="23"/>
  <c r="O1600" i="23"/>
  <c r="O1599" i="23"/>
  <c r="O1598" i="23"/>
  <c r="O1597" i="23"/>
  <c r="O1596" i="23"/>
  <c r="O1595" i="23"/>
  <c r="O1594" i="23"/>
  <c r="O1593" i="23"/>
  <c r="O1592" i="23"/>
  <c r="O1591" i="23"/>
  <c r="O1590" i="23"/>
  <c r="O1589" i="23"/>
  <c r="O1588" i="23"/>
  <c r="O1587" i="23"/>
  <c r="O1586" i="23"/>
  <c r="O1585" i="23"/>
  <c r="O1584" i="23"/>
  <c r="O1583" i="23"/>
  <c r="O1582" i="23"/>
  <c r="O1581" i="23"/>
  <c r="O1580" i="23"/>
  <c r="O1579" i="23"/>
  <c r="O1578" i="23"/>
  <c r="O1577" i="23"/>
  <c r="O1576" i="23"/>
  <c r="O1575" i="23"/>
  <c r="O1574" i="23"/>
  <c r="O1573" i="23"/>
  <c r="O1572" i="23"/>
  <c r="O1571" i="23"/>
  <c r="O1570" i="23"/>
  <c r="O1569" i="23"/>
  <c r="O1568" i="23"/>
  <c r="O1567" i="23"/>
  <c r="O1566" i="23"/>
  <c r="O1565" i="23"/>
  <c r="O1564" i="23"/>
  <c r="O1563" i="23"/>
  <c r="O1562" i="23"/>
  <c r="O1561" i="23"/>
  <c r="O1560" i="23"/>
  <c r="O1559" i="23"/>
  <c r="O1558" i="23"/>
  <c r="O1557" i="23"/>
  <c r="O1556" i="23"/>
  <c r="O1555" i="23"/>
  <c r="O1554" i="23"/>
  <c r="O1553" i="23"/>
  <c r="O1552" i="23"/>
  <c r="O1551" i="23"/>
  <c r="O1550" i="23"/>
  <c r="O1549" i="23"/>
  <c r="O1548" i="23"/>
  <c r="O1547" i="23"/>
  <c r="O1546" i="23"/>
  <c r="O1545" i="23"/>
  <c r="O1544" i="23"/>
  <c r="O1543" i="23"/>
  <c r="O1542" i="23"/>
  <c r="O1541" i="23"/>
  <c r="O1540" i="23"/>
  <c r="O1539" i="23"/>
  <c r="O1538" i="23"/>
  <c r="O1537" i="23"/>
  <c r="O1536" i="23"/>
  <c r="O1535" i="23"/>
  <c r="O1534" i="23"/>
  <c r="O1533" i="23"/>
  <c r="O1532" i="23"/>
  <c r="O1531" i="23"/>
  <c r="O1530" i="23"/>
  <c r="O1529" i="23"/>
  <c r="O1528" i="23"/>
  <c r="O1527" i="23"/>
  <c r="O1526" i="23"/>
  <c r="O1525" i="23"/>
  <c r="O1524" i="23"/>
  <c r="O1523" i="23"/>
  <c r="O1522" i="23"/>
  <c r="O1521" i="23"/>
  <c r="O1520" i="23"/>
  <c r="O1519" i="23"/>
  <c r="O1518" i="23"/>
  <c r="O1517" i="23"/>
  <c r="O1516" i="23"/>
  <c r="O1515" i="23"/>
  <c r="O1514" i="23"/>
  <c r="O1513" i="23"/>
  <c r="O1512" i="23"/>
  <c r="O1511" i="23"/>
  <c r="O1510" i="23"/>
  <c r="O1509" i="23"/>
  <c r="O1508" i="23"/>
  <c r="O1507" i="23"/>
  <c r="O1506" i="23"/>
  <c r="O1505" i="23"/>
  <c r="O1504" i="23"/>
  <c r="O1503" i="23"/>
  <c r="O1502" i="23"/>
  <c r="O1501" i="23"/>
  <c r="O1500" i="23"/>
  <c r="O1499" i="23"/>
  <c r="O1498" i="23"/>
  <c r="O1497" i="23"/>
  <c r="O1496" i="23"/>
  <c r="O1495" i="23"/>
  <c r="O1494" i="23"/>
  <c r="O1493" i="23"/>
  <c r="O1492" i="23"/>
  <c r="O1491" i="23"/>
  <c r="O1490" i="23"/>
  <c r="O1489" i="23"/>
  <c r="O1488" i="23"/>
  <c r="O1487" i="23"/>
  <c r="O1486" i="23"/>
  <c r="O1485" i="23"/>
  <c r="O1484" i="23"/>
  <c r="O1483" i="23"/>
  <c r="O1482" i="23"/>
  <c r="O1481" i="23"/>
  <c r="O1480" i="23"/>
  <c r="O1479" i="23"/>
  <c r="O1478" i="23"/>
  <c r="O1477" i="23"/>
  <c r="O1476" i="23"/>
  <c r="O1475" i="23"/>
  <c r="O1474" i="23"/>
  <c r="O1473" i="23"/>
  <c r="O1472" i="23"/>
  <c r="O1471" i="23"/>
  <c r="O1470" i="23"/>
  <c r="O1469" i="23"/>
  <c r="O1468" i="23"/>
  <c r="O1467" i="23"/>
  <c r="O1466" i="23"/>
  <c r="O1465" i="23"/>
  <c r="O1464" i="23"/>
  <c r="O1463" i="23"/>
  <c r="O1462" i="23"/>
  <c r="O1461" i="23"/>
  <c r="O1460" i="23"/>
  <c r="O1459" i="23"/>
  <c r="O1458" i="23"/>
  <c r="O1457" i="23"/>
  <c r="O1456" i="23"/>
  <c r="O1455" i="23"/>
  <c r="O1454" i="23"/>
  <c r="O1453" i="23"/>
  <c r="O1452" i="23"/>
  <c r="O1451" i="23"/>
  <c r="O1450" i="23"/>
  <c r="O1449" i="23"/>
  <c r="O1448" i="23"/>
  <c r="O1447" i="23"/>
  <c r="O1446" i="23"/>
  <c r="O1445" i="23"/>
  <c r="O1444" i="23"/>
  <c r="O1443" i="23"/>
  <c r="O1442" i="23"/>
  <c r="O1441" i="23"/>
  <c r="O1440" i="23"/>
  <c r="O1439" i="23"/>
  <c r="O1438" i="23"/>
  <c r="O1437" i="23"/>
  <c r="O1436" i="23"/>
  <c r="O1435" i="23"/>
  <c r="O1434" i="23"/>
  <c r="O1433" i="23"/>
  <c r="O1432" i="23"/>
  <c r="O1431" i="23"/>
  <c r="O1430" i="23"/>
  <c r="O1429" i="23"/>
  <c r="O1428" i="23"/>
  <c r="O1427" i="23"/>
  <c r="O1426" i="23"/>
  <c r="O1425" i="23"/>
  <c r="O1424" i="23"/>
  <c r="O1423" i="23"/>
  <c r="O1422" i="23"/>
  <c r="O1421" i="23"/>
  <c r="O1420" i="23"/>
  <c r="O1419" i="23"/>
  <c r="O1418" i="23"/>
  <c r="O1417" i="23"/>
  <c r="O1416" i="23"/>
  <c r="O1415" i="23"/>
  <c r="O1414" i="23"/>
  <c r="O1413" i="23"/>
  <c r="O1412" i="23"/>
  <c r="O1411" i="23"/>
  <c r="O1410" i="23"/>
  <c r="O1409" i="23"/>
  <c r="O1408" i="23"/>
  <c r="O1407" i="23"/>
  <c r="O1406" i="23"/>
  <c r="O1405" i="23"/>
  <c r="O1404" i="23"/>
  <c r="O1403" i="23"/>
  <c r="O1402" i="23"/>
  <c r="O1401" i="23"/>
  <c r="O1400" i="23"/>
  <c r="O1399" i="23"/>
  <c r="O1398" i="23"/>
  <c r="O1397" i="23"/>
  <c r="O1396" i="23"/>
  <c r="O1395" i="23"/>
  <c r="O1394" i="23"/>
  <c r="O1393" i="23"/>
  <c r="O1392" i="23"/>
  <c r="O1391" i="23"/>
  <c r="O1390" i="23"/>
  <c r="O1389" i="23"/>
  <c r="O1388" i="23"/>
  <c r="O1387" i="23"/>
  <c r="O1386" i="23"/>
  <c r="O1385" i="23"/>
  <c r="O1384" i="23"/>
  <c r="O1383" i="23"/>
  <c r="O1382" i="23"/>
  <c r="O1381" i="23"/>
  <c r="O1380" i="23"/>
  <c r="O1379" i="23"/>
  <c r="O1378" i="23"/>
  <c r="O1377" i="23"/>
  <c r="O1376" i="23"/>
  <c r="O1375" i="23"/>
  <c r="O1374" i="23"/>
  <c r="O1373" i="23"/>
  <c r="O1372" i="23"/>
  <c r="O1371" i="23"/>
  <c r="O1370" i="23"/>
  <c r="O1369" i="23"/>
  <c r="O1368" i="23"/>
  <c r="O1367" i="23"/>
  <c r="O1366" i="23"/>
  <c r="O1365" i="23"/>
  <c r="O1364" i="23"/>
  <c r="O1363" i="23"/>
  <c r="O1362" i="23"/>
  <c r="O1361" i="23"/>
  <c r="O1360" i="23"/>
  <c r="O1359" i="23"/>
  <c r="O1358" i="23"/>
  <c r="O1357" i="23"/>
  <c r="O1356" i="23"/>
  <c r="O1355" i="23"/>
  <c r="O1354" i="23"/>
  <c r="O1353" i="23"/>
  <c r="O1352" i="23"/>
  <c r="O1351" i="23"/>
  <c r="O1350" i="23"/>
  <c r="O1349" i="23"/>
  <c r="O1348" i="23"/>
  <c r="O1347" i="23"/>
  <c r="O1346" i="23"/>
  <c r="O1345" i="23"/>
  <c r="O1344" i="23"/>
  <c r="O1343" i="23"/>
  <c r="O1342" i="23"/>
  <c r="O1341" i="23"/>
  <c r="O1340" i="23"/>
  <c r="O1339" i="23"/>
  <c r="O1338" i="23"/>
  <c r="O1337" i="23"/>
  <c r="O1336" i="23"/>
  <c r="O1335" i="23"/>
  <c r="O1334" i="23"/>
  <c r="O1333" i="23"/>
  <c r="O1332" i="23"/>
  <c r="O1331" i="23"/>
  <c r="O1330" i="23"/>
  <c r="O1329" i="23"/>
  <c r="O1328" i="23"/>
  <c r="O1327" i="23"/>
  <c r="O1326" i="23"/>
  <c r="O1325" i="23"/>
  <c r="O1324" i="23"/>
  <c r="O1323" i="23"/>
  <c r="O1322" i="23"/>
  <c r="O1321" i="23"/>
  <c r="O1320" i="23"/>
  <c r="O1319" i="23"/>
  <c r="O1318" i="23"/>
  <c r="O1317" i="23"/>
  <c r="O1316" i="23"/>
  <c r="O1315" i="23"/>
  <c r="O1314" i="23"/>
  <c r="O1313" i="23"/>
  <c r="O1312" i="23"/>
  <c r="O1311" i="23"/>
  <c r="O1310" i="23"/>
  <c r="O1309" i="23"/>
  <c r="O1308" i="23"/>
  <c r="O1307" i="23"/>
  <c r="O1306" i="23"/>
  <c r="O1305" i="23"/>
  <c r="O1304" i="23"/>
  <c r="O1303" i="23"/>
  <c r="O1302" i="23"/>
  <c r="O1301" i="23"/>
  <c r="O1300" i="23"/>
  <c r="O1299" i="23"/>
  <c r="O1298" i="23"/>
  <c r="O1297" i="23"/>
  <c r="O1296" i="23"/>
  <c r="O1295" i="23"/>
  <c r="O1294" i="23"/>
  <c r="O1293" i="23"/>
  <c r="O1292" i="23"/>
  <c r="O1291" i="23"/>
  <c r="O1290" i="23"/>
  <c r="O1289" i="23"/>
  <c r="O1288" i="23"/>
  <c r="O1287" i="23"/>
  <c r="O1286" i="23"/>
  <c r="O1285" i="23"/>
  <c r="O1284" i="23"/>
  <c r="O1283" i="23"/>
  <c r="O1282" i="23"/>
  <c r="O1281" i="23"/>
  <c r="O1280" i="23"/>
  <c r="O1279" i="23"/>
  <c r="O1278" i="23"/>
  <c r="O1277" i="23"/>
  <c r="O1276" i="23"/>
  <c r="O1275" i="23"/>
  <c r="O1274" i="23"/>
  <c r="O1273" i="23"/>
  <c r="O1272" i="23"/>
  <c r="O1271" i="23"/>
  <c r="O1270" i="23"/>
  <c r="O1269" i="23"/>
  <c r="O1268" i="23"/>
  <c r="O1267" i="23"/>
  <c r="O1266" i="23"/>
  <c r="O1265" i="23"/>
  <c r="O1264" i="23"/>
  <c r="O1263" i="23"/>
  <c r="O1262" i="23"/>
  <c r="O1261" i="23"/>
  <c r="O1260" i="23"/>
  <c r="O1259" i="23"/>
  <c r="O1258" i="23"/>
  <c r="O1257" i="23"/>
  <c r="O1256" i="23"/>
  <c r="O1255" i="23"/>
  <c r="O1254" i="23"/>
  <c r="O1253" i="23"/>
  <c r="O1252" i="23"/>
  <c r="O1251" i="23"/>
  <c r="O1250" i="23"/>
  <c r="O1249" i="23"/>
  <c r="O1248" i="23"/>
  <c r="O1247" i="23"/>
  <c r="O1246" i="23"/>
  <c r="O1245" i="23"/>
  <c r="O1244" i="23"/>
  <c r="O1243" i="23"/>
  <c r="O1242" i="23"/>
  <c r="O1241" i="23"/>
  <c r="O1240" i="23"/>
  <c r="O1239" i="23"/>
  <c r="O1238" i="23"/>
  <c r="O1237" i="23"/>
  <c r="O1236" i="23"/>
  <c r="O1235" i="23"/>
  <c r="O1234" i="23"/>
  <c r="O1233" i="23"/>
  <c r="O1232" i="23"/>
  <c r="O1231" i="23"/>
  <c r="O1230" i="23"/>
  <c r="O1229" i="23"/>
  <c r="O1228" i="23"/>
  <c r="O1227" i="23"/>
  <c r="O1226" i="23"/>
  <c r="O1225" i="23"/>
  <c r="O1224" i="23"/>
  <c r="O1223" i="23"/>
  <c r="O1222" i="23"/>
  <c r="O1221" i="23"/>
  <c r="O1220" i="23"/>
  <c r="O1219" i="23"/>
  <c r="O1218" i="23"/>
  <c r="O1217" i="23"/>
  <c r="O1216" i="23"/>
  <c r="O1215" i="23"/>
  <c r="O1214" i="23"/>
  <c r="O1213" i="23"/>
  <c r="O1212" i="23"/>
  <c r="O1211" i="23"/>
  <c r="O1210" i="23"/>
  <c r="O1209" i="23"/>
  <c r="O1208" i="23"/>
  <c r="O1207" i="23"/>
  <c r="O1206" i="23"/>
  <c r="O1205" i="23"/>
  <c r="O1204" i="23"/>
  <c r="O1203" i="23"/>
  <c r="O1202" i="23"/>
  <c r="O1201" i="23"/>
  <c r="O1200" i="23"/>
  <c r="O1199" i="23"/>
  <c r="O1198" i="23"/>
  <c r="O1197" i="23"/>
  <c r="O1196" i="23"/>
  <c r="O1195" i="23"/>
  <c r="O1194" i="23"/>
  <c r="O1193" i="23"/>
  <c r="O1192" i="23"/>
  <c r="O1191" i="23"/>
  <c r="O1190" i="23"/>
  <c r="O1189" i="23"/>
  <c r="O1188" i="23"/>
  <c r="O1187" i="23"/>
  <c r="O1186" i="23"/>
  <c r="O1185" i="23"/>
  <c r="O1184" i="23"/>
  <c r="O1183" i="23"/>
  <c r="O1182" i="23"/>
  <c r="O1181" i="23"/>
  <c r="O1180" i="23"/>
  <c r="O1179" i="23"/>
  <c r="O1178" i="23"/>
  <c r="O1177" i="23"/>
  <c r="O1176" i="23"/>
  <c r="O1175" i="23"/>
  <c r="O1174" i="23"/>
  <c r="O1173" i="23"/>
  <c r="O1172" i="23"/>
  <c r="O1171" i="23"/>
  <c r="O1170" i="23"/>
  <c r="O1169" i="23"/>
  <c r="O1168" i="23"/>
  <c r="O1167" i="23"/>
  <c r="O1166" i="23"/>
  <c r="O1165" i="23"/>
  <c r="O1164" i="23"/>
  <c r="O1163" i="23"/>
  <c r="O1162" i="23"/>
  <c r="O1161" i="23"/>
  <c r="O1160" i="23"/>
  <c r="O1159" i="23"/>
  <c r="O1158" i="23"/>
  <c r="O1157" i="23"/>
  <c r="O1156" i="23"/>
  <c r="O1155" i="23"/>
  <c r="O1154" i="23"/>
  <c r="O1153" i="23"/>
  <c r="O1152" i="23"/>
  <c r="O1151" i="23"/>
  <c r="O1150" i="23"/>
  <c r="O1149" i="23"/>
  <c r="O1148" i="23"/>
  <c r="O1147" i="23"/>
  <c r="O1146" i="23"/>
  <c r="O1145" i="23"/>
  <c r="O1144" i="23"/>
  <c r="O1143" i="23"/>
  <c r="O1142" i="23"/>
  <c r="O1141" i="23"/>
  <c r="O1140" i="23"/>
  <c r="O1139" i="23"/>
  <c r="O1138" i="23"/>
  <c r="O1137" i="23"/>
  <c r="O1136" i="23"/>
  <c r="O1135" i="23"/>
  <c r="O1134" i="23"/>
  <c r="O1133" i="23"/>
  <c r="O1132" i="23"/>
  <c r="O1131" i="23"/>
  <c r="O1130" i="23"/>
  <c r="O1129" i="23"/>
  <c r="O1128" i="23"/>
  <c r="O1127" i="23"/>
  <c r="O1126" i="23"/>
  <c r="O1125" i="23"/>
  <c r="O1124" i="23"/>
  <c r="O1123" i="23"/>
  <c r="O1122" i="23"/>
  <c r="O1121" i="23"/>
  <c r="O1120" i="23"/>
  <c r="O1119" i="23"/>
  <c r="O1118" i="23"/>
  <c r="O1117" i="23"/>
  <c r="O1116" i="23"/>
  <c r="O1115" i="23"/>
  <c r="O1114" i="23"/>
  <c r="O1113" i="23"/>
  <c r="O1112" i="23"/>
  <c r="O1111" i="23"/>
  <c r="O1110" i="23"/>
  <c r="O1109" i="23"/>
  <c r="O1108" i="23"/>
  <c r="O1107" i="23"/>
  <c r="O1106" i="23"/>
  <c r="O1105" i="23"/>
  <c r="O1104" i="23"/>
  <c r="O1103" i="23"/>
  <c r="O1102" i="23"/>
  <c r="O1101" i="23"/>
  <c r="O1100" i="23"/>
  <c r="O1099" i="23"/>
  <c r="O1098" i="23"/>
  <c r="O1097" i="23"/>
  <c r="O1096" i="23"/>
  <c r="O1095" i="23"/>
  <c r="O1094" i="23"/>
  <c r="O1093" i="23"/>
  <c r="O1092" i="23"/>
  <c r="O1091" i="23"/>
  <c r="O1090" i="23"/>
  <c r="O1089" i="23"/>
  <c r="O1088" i="23"/>
  <c r="O1087" i="23"/>
  <c r="O1086" i="23"/>
  <c r="O1085" i="23"/>
  <c r="O1084" i="23"/>
  <c r="O1083" i="23"/>
  <c r="O1082" i="23"/>
  <c r="O1081" i="23"/>
  <c r="O1080" i="23"/>
  <c r="O1079" i="23"/>
  <c r="O1078" i="23"/>
  <c r="O1077" i="23"/>
  <c r="O1076" i="23"/>
  <c r="O1075" i="23"/>
  <c r="O1074" i="23"/>
  <c r="O1073" i="23"/>
  <c r="O1072" i="23"/>
  <c r="O1071" i="23"/>
  <c r="O1070" i="23"/>
  <c r="O1069" i="23"/>
  <c r="O1068" i="23"/>
  <c r="O1067" i="23"/>
  <c r="O1066" i="23"/>
  <c r="O1065" i="23"/>
  <c r="O1064" i="23"/>
  <c r="O1063" i="23"/>
  <c r="O1062" i="23"/>
  <c r="O1061" i="23"/>
  <c r="O1060" i="23"/>
  <c r="O1059" i="23"/>
  <c r="O1058" i="23"/>
  <c r="O1057" i="23"/>
  <c r="O1056" i="23"/>
  <c r="O1055" i="23"/>
  <c r="O1054" i="23"/>
  <c r="O1053" i="23"/>
  <c r="O1052" i="23"/>
  <c r="O1051" i="23"/>
  <c r="O1050" i="23"/>
  <c r="O1049" i="23"/>
  <c r="O1048" i="23"/>
  <c r="O1047" i="23"/>
  <c r="O1046" i="23"/>
  <c r="O1045" i="23"/>
  <c r="O1044" i="23"/>
  <c r="O1043" i="23"/>
  <c r="O1042" i="23"/>
  <c r="O1041" i="23"/>
  <c r="O1040" i="23"/>
  <c r="O1039" i="23"/>
  <c r="O1038" i="23"/>
  <c r="O1037" i="23"/>
  <c r="O1036" i="23"/>
  <c r="O1035" i="23"/>
  <c r="O1034" i="23"/>
  <c r="O1033" i="23"/>
  <c r="O1032" i="23"/>
  <c r="O1031" i="23"/>
  <c r="O1030" i="23"/>
  <c r="O1029" i="23"/>
  <c r="O1028" i="23"/>
  <c r="O1027" i="23"/>
  <c r="O1026" i="23"/>
  <c r="O1025" i="23"/>
  <c r="O1024" i="23"/>
  <c r="O1023" i="23"/>
  <c r="O1022" i="23"/>
  <c r="O1021" i="23"/>
  <c r="O1020" i="23"/>
  <c r="O1019" i="23"/>
  <c r="O1018" i="23"/>
  <c r="O1017" i="23"/>
  <c r="O1016" i="23"/>
  <c r="O1015" i="23"/>
  <c r="O1014" i="23"/>
  <c r="O1013" i="23"/>
  <c r="O1012" i="23"/>
  <c r="O1011" i="23"/>
  <c r="O1010" i="23"/>
  <c r="O1009" i="23"/>
  <c r="O1008" i="23"/>
  <c r="O1007" i="23"/>
  <c r="O1006" i="23"/>
  <c r="O1005" i="23"/>
  <c r="O1004" i="23"/>
  <c r="O1003" i="23"/>
  <c r="O1002" i="23"/>
  <c r="O1001" i="23"/>
  <c r="O1000" i="23"/>
  <c r="O999" i="23"/>
  <c r="O998" i="23"/>
  <c r="O997" i="23"/>
  <c r="O996" i="23"/>
  <c r="O995" i="23"/>
  <c r="O994" i="23"/>
  <c r="O993" i="23"/>
  <c r="O992" i="23"/>
  <c r="O991" i="23"/>
  <c r="O990" i="23"/>
  <c r="O989" i="23"/>
  <c r="O988" i="23"/>
  <c r="O987" i="23"/>
  <c r="O986" i="23"/>
  <c r="O985" i="23"/>
  <c r="O984" i="23"/>
  <c r="O983" i="23"/>
  <c r="O982" i="23"/>
  <c r="O981" i="23"/>
  <c r="O980" i="23"/>
  <c r="O979" i="23"/>
  <c r="O978" i="23"/>
  <c r="O977" i="23"/>
  <c r="O976" i="23"/>
  <c r="O975" i="23"/>
  <c r="O974" i="23"/>
  <c r="O973" i="23"/>
  <c r="O972" i="23"/>
  <c r="O971" i="23"/>
  <c r="O970" i="23"/>
  <c r="O969" i="23"/>
  <c r="O968" i="23"/>
  <c r="O967" i="23"/>
  <c r="O966" i="23"/>
  <c r="O965" i="23"/>
  <c r="O964" i="23"/>
  <c r="O963" i="23"/>
  <c r="O962" i="23"/>
  <c r="O961" i="23"/>
  <c r="O960" i="23"/>
  <c r="O959" i="23"/>
  <c r="O958" i="23"/>
  <c r="O957" i="23"/>
  <c r="O956" i="23"/>
  <c r="O955" i="23"/>
  <c r="O954" i="23"/>
  <c r="O953" i="23"/>
  <c r="O952" i="23"/>
  <c r="O951" i="23"/>
  <c r="O950" i="23"/>
  <c r="O949" i="23"/>
  <c r="O948" i="23"/>
  <c r="O947" i="23"/>
  <c r="O946" i="23"/>
  <c r="O945" i="23"/>
  <c r="O944" i="23"/>
  <c r="O943" i="23"/>
  <c r="O942" i="23"/>
  <c r="O941" i="23"/>
  <c r="O940" i="23"/>
  <c r="O939" i="23"/>
  <c r="O938" i="23"/>
  <c r="O937" i="23"/>
  <c r="O936" i="23"/>
  <c r="O935" i="23"/>
  <c r="O934" i="23"/>
  <c r="O933" i="23"/>
  <c r="O932" i="23"/>
  <c r="O931" i="23"/>
  <c r="O930" i="23"/>
  <c r="O929" i="23"/>
  <c r="O928" i="23"/>
  <c r="O927" i="23"/>
  <c r="O926" i="23"/>
  <c r="O925" i="23"/>
  <c r="O924" i="23"/>
  <c r="O923" i="23"/>
  <c r="O922" i="23"/>
  <c r="O921" i="23"/>
  <c r="O920" i="23"/>
  <c r="O919" i="23"/>
  <c r="O918" i="23"/>
  <c r="O917" i="23"/>
  <c r="O916" i="23"/>
  <c r="O915" i="23"/>
  <c r="O914" i="23"/>
  <c r="O913" i="23"/>
  <c r="O912" i="23"/>
  <c r="O911" i="23"/>
  <c r="O910" i="23"/>
  <c r="O909" i="23"/>
  <c r="O908" i="23"/>
  <c r="O907" i="23"/>
  <c r="O906" i="23"/>
  <c r="O905" i="23"/>
  <c r="O904" i="23"/>
  <c r="O903" i="23"/>
  <c r="O902" i="23"/>
  <c r="O901" i="23"/>
  <c r="O900" i="23"/>
  <c r="O899" i="23"/>
  <c r="O898" i="23"/>
  <c r="O897" i="23"/>
  <c r="O896" i="23"/>
  <c r="O895" i="23"/>
  <c r="O894" i="23"/>
  <c r="O893" i="23"/>
  <c r="O892" i="23"/>
  <c r="O891" i="23"/>
  <c r="O890" i="23"/>
  <c r="O889" i="23"/>
  <c r="O888" i="23"/>
  <c r="O887" i="23"/>
  <c r="O886" i="23"/>
  <c r="O885" i="23"/>
  <c r="O884" i="23"/>
  <c r="O883" i="23"/>
  <c r="O882" i="23"/>
  <c r="O881" i="23"/>
  <c r="O880" i="23"/>
  <c r="O879" i="23"/>
  <c r="O878" i="23"/>
  <c r="O877" i="23"/>
  <c r="O876" i="23"/>
  <c r="O875" i="23"/>
  <c r="O874" i="23"/>
  <c r="O873" i="23"/>
  <c r="O872" i="23"/>
  <c r="O871" i="23"/>
  <c r="O870" i="23"/>
  <c r="O869" i="23"/>
  <c r="O868" i="23"/>
  <c r="O867" i="23"/>
  <c r="O866" i="23"/>
  <c r="O865" i="23"/>
  <c r="O864" i="23"/>
  <c r="O863" i="23"/>
  <c r="O862" i="23"/>
  <c r="O861" i="23"/>
  <c r="O860" i="23"/>
  <c r="O859" i="23"/>
  <c r="O858" i="23"/>
  <c r="O857" i="23"/>
  <c r="O856" i="23"/>
  <c r="O855" i="23"/>
  <c r="O854" i="23"/>
  <c r="O853" i="23"/>
  <c r="O852" i="23"/>
  <c r="O851" i="23"/>
  <c r="O850" i="23"/>
  <c r="O849" i="23"/>
  <c r="O848" i="23"/>
  <c r="O847" i="23"/>
  <c r="O846" i="23"/>
  <c r="O845" i="23"/>
  <c r="O844" i="23"/>
  <c r="O843" i="23"/>
  <c r="O842" i="23"/>
  <c r="O841" i="23"/>
  <c r="O840" i="23"/>
  <c r="O839" i="23"/>
  <c r="O838" i="23"/>
  <c r="O837" i="23"/>
  <c r="O836" i="23"/>
  <c r="O835" i="23"/>
  <c r="O834" i="23"/>
  <c r="O833" i="23"/>
  <c r="O832" i="23"/>
  <c r="O831" i="23"/>
  <c r="O830" i="23"/>
  <c r="O829" i="23"/>
  <c r="O828" i="23"/>
  <c r="O827" i="23"/>
  <c r="O826" i="23"/>
  <c r="O825" i="23"/>
  <c r="O824" i="23"/>
  <c r="O823" i="23"/>
  <c r="O822" i="23"/>
  <c r="O821" i="23"/>
  <c r="O820" i="23"/>
  <c r="O819" i="23"/>
  <c r="O818" i="23"/>
  <c r="O817" i="23"/>
  <c r="O816" i="23"/>
  <c r="O815" i="23"/>
  <c r="O814" i="23"/>
  <c r="O813" i="23"/>
  <c r="O812" i="23"/>
  <c r="O811" i="23"/>
  <c r="O810" i="23"/>
  <c r="O809" i="23"/>
  <c r="O808" i="23"/>
  <c r="O807" i="23"/>
  <c r="O806" i="23"/>
  <c r="O805" i="23"/>
  <c r="O804" i="23"/>
  <c r="O803" i="23"/>
  <c r="O802" i="23"/>
  <c r="O801" i="23"/>
  <c r="O800" i="23"/>
  <c r="O799" i="23"/>
  <c r="O798" i="23"/>
  <c r="O797" i="23"/>
  <c r="O796" i="23"/>
  <c r="O795" i="23"/>
  <c r="O794" i="23"/>
  <c r="O793" i="23"/>
  <c r="O792" i="23"/>
  <c r="O791" i="23"/>
  <c r="O790" i="23"/>
  <c r="O789" i="23"/>
  <c r="O788" i="23"/>
  <c r="O787" i="23"/>
  <c r="O786" i="23"/>
  <c r="O785" i="23"/>
  <c r="O784" i="23"/>
  <c r="O783" i="23"/>
  <c r="O782" i="23"/>
  <c r="O781" i="23"/>
  <c r="O780" i="23"/>
  <c r="O779" i="23"/>
  <c r="O778" i="23"/>
  <c r="O777" i="23"/>
  <c r="O776" i="23"/>
  <c r="O775" i="23"/>
  <c r="O774" i="23"/>
  <c r="O773" i="23"/>
  <c r="O772" i="23"/>
  <c r="O771" i="23"/>
  <c r="O770" i="23"/>
  <c r="O769" i="23"/>
  <c r="O768" i="23"/>
  <c r="O767" i="23"/>
  <c r="O766" i="23"/>
  <c r="O765" i="23"/>
  <c r="O764" i="23"/>
  <c r="O763" i="23"/>
  <c r="O762" i="23"/>
  <c r="O761" i="23"/>
  <c r="O760" i="23"/>
  <c r="O759" i="23"/>
  <c r="O758" i="23"/>
  <c r="O757" i="23"/>
  <c r="O756" i="23"/>
  <c r="O755" i="23"/>
  <c r="O754" i="23"/>
  <c r="O753" i="23"/>
  <c r="O752" i="23"/>
  <c r="O751" i="23"/>
  <c r="O750" i="23"/>
  <c r="O749" i="23"/>
  <c r="O748" i="23"/>
  <c r="O747" i="23"/>
  <c r="O746" i="23"/>
  <c r="O745" i="23"/>
  <c r="O744" i="23"/>
  <c r="O743" i="23"/>
  <c r="O742" i="23"/>
  <c r="O741" i="23"/>
  <c r="O740" i="23"/>
  <c r="O739" i="23"/>
  <c r="O738" i="23"/>
  <c r="O737" i="23"/>
  <c r="O736" i="23"/>
  <c r="O735" i="23"/>
  <c r="O734" i="23"/>
  <c r="O733" i="23"/>
  <c r="O732" i="23"/>
  <c r="O731" i="23"/>
  <c r="O730" i="23"/>
  <c r="O729" i="23"/>
  <c r="O728" i="23"/>
  <c r="O727" i="23"/>
  <c r="O726" i="23"/>
  <c r="O725" i="23"/>
  <c r="O724" i="23"/>
  <c r="O723" i="23"/>
  <c r="O722" i="23"/>
  <c r="O721" i="23"/>
  <c r="O720" i="23"/>
  <c r="O719" i="23"/>
  <c r="O718" i="23"/>
  <c r="O717" i="23"/>
  <c r="O716" i="23"/>
  <c r="O715" i="23"/>
  <c r="O714" i="23"/>
  <c r="O713" i="23"/>
  <c r="O712" i="23"/>
  <c r="O711" i="23"/>
  <c r="O710" i="23"/>
  <c r="O709" i="23"/>
  <c r="O708" i="23"/>
  <c r="O707" i="23"/>
  <c r="O706" i="23"/>
  <c r="O705" i="23"/>
  <c r="O704" i="23"/>
  <c r="O703" i="23"/>
  <c r="O702" i="23"/>
  <c r="O701" i="23"/>
  <c r="O700" i="23"/>
  <c r="O699" i="23"/>
  <c r="O698" i="23"/>
  <c r="O697" i="23"/>
  <c r="O696" i="23"/>
  <c r="O695" i="23"/>
  <c r="O694" i="23"/>
  <c r="O693" i="23"/>
  <c r="O692" i="23"/>
  <c r="O691" i="23"/>
  <c r="O690" i="23"/>
  <c r="O689" i="23"/>
  <c r="O688" i="23"/>
  <c r="O687" i="23"/>
  <c r="O686" i="23"/>
  <c r="O685" i="23"/>
  <c r="O684" i="23"/>
  <c r="O683" i="23"/>
  <c r="O682" i="23"/>
  <c r="O681" i="23"/>
  <c r="O680" i="23"/>
  <c r="O679" i="23"/>
  <c r="O678" i="23"/>
  <c r="O677" i="23"/>
  <c r="O676" i="23"/>
  <c r="O675" i="23"/>
  <c r="O674" i="23"/>
  <c r="O673" i="23"/>
  <c r="O672" i="23"/>
  <c r="O671" i="23"/>
  <c r="O670" i="23"/>
  <c r="O669" i="23"/>
  <c r="O668" i="23"/>
  <c r="O667" i="23"/>
  <c r="O666" i="23"/>
  <c r="O665" i="23"/>
  <c r="O664" i="23"/>
  <c r="O663" i="23"/>
  <c r="O662" i="23"/>
  <c r="O661" i="23"/>
  <c r="O660" i="23"/>
  <c r="O659" i="23"/>
  <c r="O658" i="23"/>
  <c r="O657" i="23"/>
  <c r="O656" i="23"/>
  <c r="O655" i="23"/>
  <c r="O654" i="23"/>
  <c r="O653" i="23"/>
  <c r="O652" i="23"/>
  <c r="O651" i="23"/>
  <c r="O650" i="23"/>
  <c r="O649" i="23"/>
  <c r="O648" i="23"/>
  <c r="O647" i="23"/>
  <c r="O646" i="23"/>
  <c r="O645" i="23"/>
  <c r="O644" i="23"/>
  <c r="O643" i="23"/>
  <c r="O642" i="23"/>
  <c r="O641" i="23"/>
  <c r="O640" i="23"/>
  <c r="O639" i="23"/>
  <c r="O638" i="23"/>
  <c r="O637" i="23"/>
  <c r="O636" i="23"/>
  <c r="O635" i="23"/>
  <c r="O634" i="23"/>
  <c r="O633" i="23"/>
  <c r="O632" i="23"/>
  <c r="O631" i="23"/>
  <c r="O630" i="23"/>
  <c r="O629" i="23"/>
  <c r="O628" i="23"/>
  <c r="O627" i="23"/>
  <c r="O626" i="23"/>
  <c r="O625" i="23"/>
  <c r="O624" i="23"/>
  <c r="O623" i="23"/>
  <c r="O622" i="23"/>
  <c r="O621" i="23"/>
  <c r="O620" i="23"/>
  <c r="O619" i="23"/>
  <c r="O618" i="23"/>
  <c r="O617" i="23"/>
  <c r="O616" i="23"/>
  <c r="O615" i="23"/>
  <c r="O614" i="23"/>
  <c r="O613" i="23"/>
  <c r="O612" i="23"/>
  <c r="O611" i="23"/>
  <c r="O610" i="23"/>
  <c r="O609" i="23"/>
  <c r="O608" i="23"/>
  <c r="O607" i="23"/>
  <c r="O606" i="23"/>
  <c r="O605" i="23"/>
  <c r="O604" i="23"/>
  <c r="O603" i="23"/>
  <c r="O602" i="23"/>
  <c r="O601" i="23"/>
  <c r="O600" i="23"/>
  <c r="O599" i="23"/>
  <c r="O598" i="23"/>
  <c r="O597" i="23"/>
  <c r="O596" i="23"/>
  <c r="O595" i="23"/>
  <c r="O594" i="23"/>
  <c r="O593" i="23"/>
  <c r="O592" i="23"/>
  <c r="O591" i="23"/>
  <c r="O590" i="23"/>
  <c r="O589" i="23"/>
  <c r="O588" i="23"/>
  <c r="O587" i="23"/>
  <c r="O586" i="23"/>
  <c r="O585" i="23"/>
  <c r="O584" i="23"/>
  <c r="O583" i="23"/>
  <c r="O582" i="23"/>
  <c r="O581" i="23"/>
  <c r="O580" i="23"/>
  <c r="O579" i="23"/>
  <c r="O578" i="23"/>
  <c r="O577" i="23"/>
  <c r="O576" i="23"/>
  <c r="O575" i="23"/>
  <c r="O574" i="23"/>
  <c r="O573" i="23"/>
  <c r="O572" i="23"/>
  <c r="O571" i="23"/>
  <c r="O570" i="23"/>
  <c r="O569" i="23"/>
  <c r="O568" i="23"/>
  <c r="O567" i="23"/>
  <c r="O566" i="23"/>
  <c r="O565" i="23"/>
  <c r="O564" i="23"/>
  <c r="O563" i="23"/>
  <c r="O562" i="23"/>
  <c r="O561" i="23"/>
  <c r="O560" i="23"/>
  <c r="O559" i="23"/>
  <c r="O558" i="23"/>
  <c r="O557" i="23"/>
  <c r="O556" i="23"/>
  <c r="O555" i="23"/>
  <c r="O554" i="23"/>
  <c r="O553" i="23"/>
  <c r="O552" i="23"/>
  <c r="O551" i="23"/>
  <c r="O550" i="23"/>
  <c r="O549" i="23"/>
  <c r="O548" i="23"/>
  <c r="O547" i="23"/>
  <c r="O546" i="23"/>
  <c r="O545" i="23"/>
  <c r="O544" i="23"/>
  <c r="O543" i="23"/>
  <c r="O542" i="23"/>
  <c r="O541" i="23"/>
  <c r="O540" i="23"/>
  <c r="O539" i="23"/>
  <c r="O538" i="23"/>
  <c r="O537" i="23"/>
  <c r="O536" i="23"/>
  <c r="O535" i="23"/>
  <c r="O534" i="23"/>
  <c r="O533" i="23"/>
  <c r="O532" i="23"/>
  <c r="O531" i="23"/>
  <c r="O530" i="23"/>
  <c r="O529" i="23"/>
  <c r="O528" i="23"/>
  <c r="O527" i="23"/>
  <c r="O526" i="23"/>
  <c r="O525" i="23"/>
  <c r="O524" i="23"/>
  <c r="O523" i="23"/>
  <c r="O522" i="23"/>
  <c r="O521" i="23"/>
  <c r="O520" i="23"/>
  <c r="O519" i="23"/>
  <c r="O518" i="23"/>
  <c r="O517" i="23"/>
  <c r="O516" i="23"/>
  <c r="O515" i="23"/>
  <c r="O514" i="23"/>
  <c r="O513" i="23"/>
  <c r="O512" i="23"/>
  <c r="O511" i="23"/>
  <c r="O510" i="23"/>
  <c r="O509" i="23"/>
  <c r="O508" i="23"/>
  <c r="O507" i="23"/>
  <c r="O506" i="23"/>
  <c r="O505" i="23"/>
  <c r="O504" i="23"/>
  <c r="O503" i="23"/>
  <c r="O502" i="23"/>
  <c r="O501" i="23"/>
  <c r="O500" i="23"/>
  <c r="O499" i="23"/>
  <c r="O498" i="23"/>
  <c r="O497" i="23"/>
  <c r="O496" i="23"/>
  <c r="O495" i="23"/>
  <c r="O494" i="23"/>
  <c r="O493" i="23"/>
  <c r="O492" i="23"/>
  <c r="O491" i="23"/>
  <c r="O490" i="23"/>
  <c r="O489" i="23"/>
  <c r="O488" i="23"/>
  <c r="O487" i="23"/>
  <c r="O486" i="23"/>
  <c r="O485" i="23"/>
  <c r="O484" i="23"/>
  <c r="O483" i="23"/>
  <c r="O482" i="23"/>
  <c r="O481" i="23"/>
  <c r="O480" i="23"/>
  <c r="O479" i="23"/>
  <c r="O478" i="23"/>
  <c r="O477" i="23"/>
  <c r="O476" i="23"/>
  <c r="O475" i="23"/>
  <c r="O474" i="23"/>
  <c r="O473" i="23"/>
  <c r="O472" i="23"/>
  <c r="O471" i="23"/>
  <c r="O470" i="23"/>
  <c r="O469" i="23"/>
  <c r="O468" i="23"/>
  <c r="O467" i="23"/>
  <c r="O466" i="23"/>
  <c r="O465" i="23"/>
  <c r="O464" i="23"/>
  <c r="O463" i="23"/>
  <c r="O462" i="23"/>
  <c r="O461" i="23"/>
  <c r="O460" i="23"/>
  <c r="O459" i="23"/>
  <c r="O458" i="23"/>
  <c r="O457" i="23"/>
  <c r="O456" i="23"/>
  <c r="O455" i="23"/>
  <c r="O454" i="23"/>
  <c r="O453" i="23"/>
  <c r="O452" i="23"/>
  <c r="O451" i="23"/>
  <c r="O450" i="23"/>
  <c r="O449" i="23"/>
  <c r="O448" i="23"/>
  <c r="O447" i="23"/>
  <c r="O446" i="23"/>
  <c r="O445" i="23"/>
  <c r="O444" i="23"/>
  <c r="O443" i="23"/>
  <c r="O442" i="23"/>
  <c r="O441" i="23"/>
  <c r="O440" i="23"/>
  <c r="O439" i="23"/>
  <c r="O438" i="23"/>
  <c r="O437" i="23"/>
  <c r="O436" i="23"/>
  <c r="O435" i="23"/>
  <c r="O434" i="23"/>
  <c r="O433" i="23"/>
  <c r="O432" i="23"/>
  <c r="O431" i="23"/>
  <c r="O430" i="23"/>
  <c r="O429" i="23"/>
  <c r="O428" i="23"/>
  <c r="O427" i="23"/>
  <c r="O426" i="23"/>
  <c r="O425" i="23"/>
  <c r="O424" i="23"/>
  <c r="O423" i="23"/>
  <c r="O422" i="23"/>
  <c r="O421" i="23"/>
  <c r="O420" i="23"/>
  <c r="O419" i="23"/>
  <c r="O418" i="23"/>
  <c r="O417" i="23"/>
  <c r="O416" i="23"/>
  <c r="O415" i="23"/>
  <c r="O414" i="23"/>
  <c r="O413" i="23"/>
  <c r="O412" i="23"/>
  <c r="O411" i="23"/>
  <c r="O410" i="23"/>
  <c r="O409" i="23"/>
  <c r="O408" i="23"/>
  <c r="O407" i="23"/>
  <c r="O406" i="23"/>
  <c r="O405" i="23"/>
  <c r="O404" i="23"/>
  <c r="O403" i="23"/>
  <c r="O402" i="23"/>
  <c r="O401" i="23"/>
  <c r="O400" i="23"/>
  <c r="O399" i="23"/>
  <c r="O398" i="23"/>
  <c r="O397" i="23"/>
  <c r="O396" i="23"/>
  <c r="O395" i="23"/>
  <c r="O394" i="23"/>
  <c r="O393" i="23"/>
  <c r="O392" i="23"/>
  <c r="O391" i="23"/>
  <c r="O390" i="23"/>
  <c r="O389" i="23"/>
  <c r="O388" i="23"/>
  <c r="O387" i="23"/>
  <c r="O386" i="23"/>
  <c r="O385" i="23"/>
  <c r="O384" i="23"/>
  <c r="O383" i="23"/>
  <c r="O382" i="23"/>
  <c r="O381" i="23"/>
  <c r="O380" i="23"/>
  <c r="O379" i="23"/>
  <c r="O378" i="23"/>
  <c r="O377" i="23"/>
  <c r="O376" i="23"/>
  <c r="O375" i="23"/>
  <c r="O374" i="23"/>
  <c r="O373" i="23"/>
  <c r="O372" i="23"/>
  <c r="O371" i="23"/>
  <c r="O370" i="23"/>
  <c r="O369" i="23"/>
  <c r="O368" i="23"/>
  <c r="O367" i="23"/>
  <c r="O366" i="23"/>
  <c r="O365" i="23"/>
  <c r="O364" i="23"/>
  <c r="O363" i="23"/>
  <c r="O362" i="23"/>
  <c r="O361" i="23"/>
  <c r="O360" i="23"/>
  <c r="O359" i="23"/>
  <c r="O358" i="23"/>
  <c r="O357" i="23"/>
  <c r="O356" i="23"/>
  <c r="O355" i="23"/>
  <c r="O354" i="23"/>
  <c r="O353" i="23"/>
  <c r="O352" i="23"/>
  <c r="O351" i="23"/>
  <c r="O350" i="23"/>
  <c r="O349" i="23"/>
  <c r="O348" i="23"/>
  <c r="O347" i="23"/>
  <c r="O346" i="23"/>
  <c r="O345" i="23"/>
  <c r="O344" i="23"/>
  <c r="O343" i="23"/>
  <c r="O342" i="23"/>
  <c r="O341" i="23"/>
  <c r="O340" i="23"/>
  <c r="O339" i="23"/>
  <c r="O338" i="23"/>
  <c r="O337" i="23"/>
  <c r="O336" i="23"/>
  <c r="O335" i="23"/>
  <c r="O334" i="23"/>
  <c r="O333" i="23"/>
  <c r="O332" i="23"/>
  <c r="O331" i="23"/>
  <c r="O330" i="23"/>
  <c r="O329" i="23"/>
  <c r="O328" i="23"/>
  <c r="O327" i="23"/>
  <c r="O326" i="23"/>
  <c r="O325" i="23"/>
  <c r="O324" i="23"/>
  <c r="O323" i="23"/>
  <c r="O322" i="23"/>
  <c r="O321" i="23"/>
  <c r="O320" i="23"/>
  <c r="O319" i="23"/>
  <c r="O318" i="23"/>
  <c r="O317" i="23"/>
  <c r="O316" i="23"/>
  <c r="O315" i="23"/>
  <c r="O314" i="23"/>
  <c r="O313" i="23"/>
  <c r="O312" i="23"/>
  <c r="O311" i="23"/>
  <c r="O310" i="23"/>
  <c r="O309" i="23"/>
  <c r="O308" i="23"/>
  <c r="O307" i="23"/>
  <c r="O306" i="23"/>
  <c r="O305" i="23"/>
  <c r="O304" i="23"/>
  <c r="O303" i="23"/>
  <c r="O302" i="23"/>
  <c r="O301" i="23"/>
  <c r="O300" i="23"/>
  <c r="O299" i="23"/>
  <c r="O298" i="23"/>
  <c r="O297" i="23"/>
  <c r="O296" i="23"/>
  <c r="O295" i="23"/>
  <c r="O294" i="23"/>
  <c r="O293" i="23"/>
  <c r="O292" i="23"/>
  <c r="O291" i="23"/>
  <c r="O290" i="23"/>
  <c r="O289" i="23"/>
  <c r="O288" i="23"/>
  <c r="O287" i="23"/>
  <c r="O286" i="23"/>
  <c r="O285" i="23"/>
  <c r="O284" i="23"/>
  <c r="O283" i="23"/>
  <c r="O282" i="23"/>
  <c r="O281" i="23"/>
  <c r="O280" i="23"/>
  <c r="O279" i="23"/>
  <c r="O278" i="23"/>
  <c r="O277" i="23"/>
  <c r="O276" i="23"/>
  <c r="O275" i="23"/>
  <c r="O274" i="23"/>
  <c r="O273" i="23"/>
  <c r="O272" i="23"/>
  <c r="O271" i="23"/>
  <c r="O270" i="23"/>
  <c r="O269" i="23"/>
  <c r="O268" i="23"/>
  <c r="O267" i="23"/>
  <c r="O266" i="23"/>
  <c r="O265" i="23"/>
  <c r="O264" i="23"/>
  <c r="O263" i="23"/>
  <c r="O262" i="23"/>
  <c r="O261" i="23"/>
  <c r="O260" i="23"/>
  <c r="O259" i="23"/>
  <c r="O258" i="23"/>
  <c r="O257" i="23"/>
  <c r="O256" i="23"/>
  <c r="O255" i="23"/>
  <c r="O254" i="23"/>
  <c r="O253" i="23"/>
  <c r="O252" i="23"/>
  <c r="O251" i="23"/>
  <c r="O250" i="23"/>
  <c r="O249" i="23"/>
  <c r="O248" i="23"/>
  <c r="O247" i="23"/>
  <c r="O246" i="23"/>
  <c r="O245" i="23"/>
  <c r="O244" i="23"/>
  <c r="O243" i="23"/>
  <c r="O242" i="23"/>
  <c r="O241" i="23"/>
  <c r="O240" i="23"/>
  <c r="O239" i="23"/>
  <c r="O238" i="23"/>
  <c r="O237" i="23"/>
  <c r="O236" i="23"/>
  <c r="O235" i="23"/>
  <c r="O234" i="23"/>
  <c r="O233" i="23"/>
  <c r="O232" i="23"/>
  <c r="O231" i="23"/>
  <c r="O230" i="23"/>
  <c r="O229" i="23"/>
  <c r="O228" i="23"/>
  <c r="O227" i="23"/>
  <c r="O226" i="23"/>
  <c r="O225" i="23"/>
  <c r="O224" i="23"/>
  <c r="O223" i="23"/>
  <c r="O222" i="23"/>
  <c r="O221" i="23"/>
  <c r="O220" i="23"/>
  <c r="O219" i="23"/>
  <c r="O218" i="23"/>
  <c r="O217" i="23"/>
  <c r="O216" i="23"/>
  <c r="O215" i="23"/>
  <c r="O214" i="23"/>
  <c r="O213" i="23"/>
  <c r="O212" i="23"/>
  <c r="O211" i="23"/>
  <c r="O210" i="23"/>
  <c r="O209" i="23"/>
  <c r="O208" i="23"/>
  <c r="O207" i="23"/>
  <c r="O206" i="23"/>
  <c r="O205" i="23"/>
  <c r="O204" i="23"/>
  <c r="O203" i="23"/>
  <c r="O202" i="23"/>
  <c r="O201" i="23"/>
  <c r="O200" i="23"/>
  <c r="O199" i="23"/>
  <c r="O198" i="23"/>
  <c r="O197" i="23"/>
  <c r="O196" i="23"/>
  <c r="O195" i="23"/>
  <c r="O194" i="23"/>
  <c r="O193" i="23"/>
  <c r="O192" i="23"/>
  <c r="O191" i="23"/>
  <c r="O190" i="23"/>
  <c r="O189" i="23"/>
  <c r="O188" i="23"/>
  <c r="O187" i="23"/>
  <c r="O186" i="23"/>
  <c r="O185" i="23"/>
  <c r="O184" i="23"/>
  <c r="O183" i="23"/>
  <c r="O182" i="23"/>
  <c r="O181" i="23"/>
  <c r="O180" i="23"/>
  <c r="O179" i="23"/>
  <c r="O178" i="23"/>
  <c r="O177" i="23"/>
  <c r="O176" i="23"/>
  <c r="O175" i="23"/>
  <c r="O174" i="23"/>
  <c r="O173" i="23"/>
  <c r="O172" i="23"/>
  <c r="O171" i="23"/>
  <c r="O170" i="23"/>
  <c r="O169" i="23"/>
  <c r="O168" i="23"/>
  <c r="O167" i="23"/>
  <c r="O166" i="23"/>
  <c r="O165" i="23"/>
  <c r="O164" i="23"/>
  <c r="O163" i="23"/>
  <c r="O162" i="23"/>
  <c r="O161" i="23"/>
  <c r="O160" i="23"/>
  <c r="O159" i="23"/>
  <c r="O158" i="23"/>
  <c r="O157" i="23"/>
  <c r="O156" i="23"/>
  <c r="O155" i="23"/>
  <c r="O154" i="23"/>
  <c r="O153" i="23"/>
  <c r="O152" i="23"/>
  <c r="O151" i="23"/>
  <c r="O150" i="23"/>
  <c r="O149" i="23"/>
  <c r="O148" i="23"/>
  <c r="O147" i="23"/>
  <c r="O146" i="23"/>
  <c r="O145" i="23"/>
  <c r="O144" i="23"/>
  <c r="O143" i="23"/>
  <c r="O142" i="23"/>
  <c r="O141" i="23"/>
  <c r="O140" i="23"/>
  <c r="O139" i="23"/>
  <c r="O138" i="23"/>
  <c r="O137" i="23"/>
  <c r="O136" i="23"/>
  <c r="O135" i="23"/>
  <c r="O134" i="23"/>
  <c r="O133" i="23"/>
  <c r="O132" i="23"/>
  <c r="O131" i="23"/>
  <c r="O130" i="23"/>
  <c r="O129" i="23"/>
  <c r="O128" i="23"/>
  <c r="O127" i="23"/>
  <c r="O126" i="23"/>
  <c r="O125" i="23"/>
  <c r="O124" i="23"/>
  <c r="O123" i="23"/>
  <c r="O122" i="23"/>
  <c r="O121" i="23"/>
  <c r="O120" i="23"/>
  <c r="O119" i="23"/>
  <c r="O118" i="23"/>
  <c r="O117" i="23"/>
  <c r="O116" i="23"/>
  <c r="O115" i="23"/>
  <c r="O114" i="23"/>
  <c r="O113" i="23"/>
  <c r="O112" i="23"/>
  <c r="O111" i="23"/>
  <c r="O110" i="23"/>
  <c r="O109" i="23"/>
  <c r="O108" i="23"/>
  <c r="O107" i="23"/>
  <c r="O106" i="23"/>
  <c r="O105" i="23"/>
  <c r="O104" i="23"/>
  <c r="O103" i="23"/>
  <c r="O102" i="23"/>
  <c r="O101" i="23"/>
  <c r="O100" i="23"/>
  <c r="O99" i="23"/>
  <c r="O98" i="23"/>
  <c r="O97" i="23"/>
  <c r="O96" i="23"/>
  <c r="O95" i="23"/>
  <c r="O94" i="23"/>
  <c r="O93" i="23"/>
  <c r="O92" i="23"/>
  <c r="O91" i="23"/>
  <c r="O90" i="23"/>
  <c r="O89" i="23"/>
  <c r="O88" i="23"/>
  <c r="O87" i="23"/>
  <c r="O86" i="23"/>
  <c r="O85" i="23"/>
  <c r="O84" i="23"/>
  <c r="O83" i="23"/>
  <c r="O82" i="23"/>
  <c r="O81" i="23"/>
  <c r="O80" i="23"/>
  <c r="O79" i="23"/>
  <c r="O78" i="23"/>
  <c r="O77" i="23"/>
  <c r="O76" i="23"/>
  <c r="O75" i="23"/>
  <c r="O74" i="23"/>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P15" i="13" l="1"/>
  <c r="O15" i="13" s="1"/>
  <c r="V6" i="13"/>
  <c r="P12" i="13"/>
  <c r="H605" i="31" l="1"/>
  <c r="H609"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SCEA BRIAND RENE</author>
  </authors>
  <commentList>
    <comment ref="A14" authorId="0" shapeId="0" xr:uid="{00000000-0006-0000-0100-000001000000}">
      <text>
        <r>
          <rPr>
            <b/>
            <sz val="9"/>
            <color indexed="81"/>
            <rFont val="Tahoma"/>
            <family val="2"/>
          </rPr>
          <t xml:space="preserve">MyReport5.7.1.3
EtatType:etListing
Largeur:14
Hauteur:9935
LargeurLigne:0
HauteurColonne:0
NombreRupture:0
CountFiltreRupture:0
HasRupture:0
HasRuptureFeuille:0
Projet:Projet1
Dossier:VENTE
Modele:DW/VENTE/gestion_ventes
IsHorodate:0
IsHorodateMax:-1
IsAutoFit:0
NombreLignePourCombobox:1
IsAFormater:0
IsAffecterMasque:0
IsMajValeurAuto:-1
NbreLigneMaxFormatZebre:100
IsAjoutSupprLigne:0
IsAjoutSupprColonne:0
DispositionFiltreRupture:dfrLibelleSurValeur
IsMaitre:0
IsDetail:0
IsMultiReport:0
IsSousReport:0
IsExecuterAvecGraphe:0
IsAfficheLibelleListing:-1
IsDistinct:0
IsFiltreAuto:-1
IsFormatZebre:0
IsZoneACreer:0
IsCreerZoneListing:0
IsLienACreer:0
IsAllAAfficher:0
~ChampListingList:*"Nom=No article","Libelle=No article",NomSQL=ARTNOARTICLE,IsChecked=-1,Fonction=fListing,IsCalculTotalBD=0,IsCalculTableur=0,Tri=tAucun,Agregation=aAucune,"Masque=#,##0",IsSymbole=0,Coeff=1,NoOrdreTri=0,IsLibelleDynamique=-1*
Nom=Espèce,Libelle=Espèce,NomSQL=ARTSORT,IsChecked=-1,Fonction=fListing,IsCalculTotalBD=0,IsCalculTableur=0,Tri=tAucun,Agregation=aAucune,Masque=@,IsSymbole=0,Coeff=1,NoOrdreTri=0,IsLibelleDynamique=0
Nom=Variété,Libelle=Variété,NomSQL=ARTSPECIES,IsChecked=-1,Fonction=fListing,IsCalculTotalBD=0,IsCalculTableur=0,Tri=tAucun,Agregation=aAucune,Masque=@,IsSymbole=0,Coeff=1,NoOrdreTri=0,IsLibelleDynamique=0
Nom=particularité,Libelle=particularité,NomSQL=ARTVARIETY,IsChecked=-1,Fonction=fListing,IsCalculTotalBD=0,IsCalculTableur=0,Tri=tAucun,Agregation=aAucune,Masque=@,IsSymbole=0,Coeff=1,NoOrdreTri=0,IsLibelleDynamique=0
Nom=Famille,Libelle=Famille,NomSQL=LIB_FAMILY,IsChecked=-1,Fonction=fListing,IsCalculTotalBD=0,IsCalculTableur=0,Tri=tAucun,Agregation=aAucune,Masque=@,IsSymbole=0,Coeff=1,NoOrdreTri=0,IsLibelleDynamique=-1
Nom=Support,Libelle=Support,NomSQL=ARTPRESENTATION,IsChecked=-1,Fonction=fListing,IsCalculTotalBD=0,IsCalculTableur=0,Tri=tAucun,Agregation=aAucune,Masque=@,IsSymbole=0,Coeff=1,NoOrdreTri=0,IsLibelleDynamique=-1
Nom=Stade,Libelle=Stade,NomSQL=ARTSIZE,IsChecked=-1,Fonction=fListing,IsCalculTotalBD=0,IsCalculTableur=0,Tri=tAucun,Agregation=aAucune,Masque=@,IsSymbole=0,Coeff=1,NoOrdreTri=0,IsLibelleDynamique=-1
*"Nom=Nb Tête","Libelle=Nb Tête",NomSQL=ARTCRITERIA1,IsChecked=-1,Fonction=fListing,IsCalculTotalBD=0,IsCalculTableur=0,Tri=tAucun,Agregation=aAucune,Masque=@,IsSymbole=0,Coeff=1,NoOrdreTri=0,IsLibelleDynamique=0*
*"Nom=Nb Plant","Libelle=Nb Plant",NomSQL=ARTCRITERIA2,IsChecked=-1,Fonction=fListing,IsCalculTotalBD=0,IsCalculTableur=0,Tri=tAucun,Agregation=aAucune,Masque=@,IsSymbole=0,Coeff=1,NoOrdreTri=0,IsLibelleDynamique=0*
Nom=Bio,Libelle=Bio,NomSQL=ARTCRITERIA3,IsChecked=-1,Fonction=fListing,IsCalculTotalBD=0,IsCalculTableur=0,Tri=tAucun,Agregation=aAucune,Masque=@,IsSymbole=0,Coeff=1,NoOrdreTri=0,IsLibelleDynamique=0
*"Nom=Ss traité","Libelle=Ss traité",NomSQL=CCRIT_RE_10_,IsChecked=-1,Fonction=fListing,IsCalculTotalBD=0,IsCalculTableur=0,Tri=tAucun,Agregation=aAucune,Masque=@,IsSymbole=0,Coeff=1,NoOrdreTri=0,IsLibelleDynamique=0*
*"Nom=N° Ordre","Libelle=N° Ordre",NomSQL=CALC,IsChecked=-1,Fonction=fListing,"TexteFormule=CASE WHEN [No article]&lt;&gt;0 THEN 99999 ELSE 99999 END",AgregationFormule=afFormule,TypeChamp=ftmrNumerique,IsCalculTotalBD=0,IsCalculTableur=0,Tri=tAucun,Agregation=aSomme,"Masque=#,##0",IsSymbole=0,Coeff=1,NoOrdreTri=0,IsLibelleDynamique=0,"AssistantTransfo=""SiAlorsList=""""""""""""Si=[No article]&lt;&gt;0"""""""",Alors=99999"""""",Sinon=99999"*
Nom=Emb,Libelle=Emb,NomSQL=PAACODEPACKAGING,IsChecked=-1,Fonction=fListing,IsCalculTotalBD=0,IsCalculTableur=0,Tri=tAucun,Agregation=aAucune,Masque=@,IsSymbole=0,Coeff=1,NoOrdreTri=0,IsLibelleDynamique=0
*"Nom=Qté par Emb","Libelle=Qté par Emb",NomSQL=PAAQUANTITY,IsChecked=-1,Fonction=fListing,IsCalculTotalBD=0,IsCalculTableur=0,Tri=tAucun,Agregation=aSomme,"Masque=#,##0",IsSymbole=0,Coeff=1,NoOrdreTri=0,IsLibelleDynamique=-1*~
~FiltreList:TmrFiltreReportGroupe,IsNot=0,Nom=Racine,OperateurLogique=opEt
*TmrFiltreReport,GroupeParent=Racine,IsNot=0,IsActif=-1,mrChamp=ARTTYPE,Agregation=aAucune,Operateur=opEgal,IsTenirComptePrecedent=0,Valeur1=Article,ChoixType=cValeur,"Libelle=Type Egal à",IsAfficherFiltre=0*
*TmrFiltreReport,GroupeParent=Racine,IsNot=0,IsActif=-1,mrChamp=LIB_ARTCRITERIA9,Agregation=aAucune,Operateur=opEgal,IsTenirComptePrecedent=0,"Valeur1=""René Briand""",ChoixType=cValeur,"Libelle=Critère 9 Egal à",IsAfficherFiltre=0*
*TmrFiltreReport,GroupeParent=Racine,IsNot=0,IsActif=-1,mrChamp=LIB_PRESENTATION,Agregation=aAucune,Operateur=opEgal,IsTenirComptePrecedent=0,"Valeur1=&lt;Empty&gt;,""Bouchon Laine de Roche"",""Bouchon Terreau"",""mmt 240"",""mnt 150"",""mnt 176"",""mnt 280"",""mnt 285"",""mnt 294"",""mnt 315"",""mnt 384"",""mnt 425"",""MNT 60"",""mnt 600"",""mnt 726"",""mnt 88"",""Motte de 10"",""Motte de 3,2"",""Motte de 3,7"",""Motte de 4"",""Motte de 5"",""Motte de 6"",""Motte de 7,5"",Terrine",ChoixType=cValeur,"Libelle=Présentation Egal à",IsAfficherFiltre=0*
*TmrFiltreReport,GroupeParent=Racine,IsNot=0,IsActif=-1,mrChamp=LIB_FAMILY,Agregation=aAucune,Operateur=opDifferentDe,IsTenirComptePrecedent=-1,"Valeur1=""A ne pas utiliser""",ChoixType=cValeur,"Libelle=Famille Différent de",IsAfficherFiltre=0*~
FiltreHaving:TmrFiltreReportGroupe,IsNot=0,Nom=Racine,OperateurLogique=opEt
rnpLibelleListing:Horz=ahCentre,Vert=avCentre,Orientation=oHorizontale,Degre=0,RenvoiL=0,PNom=Arial,PTaille=8,PBold=-1,PCouleur=16777215,Fond=8388608,Masque=General,IsBordureActive=-1,BordH=epbMoyenne,BordB=epbMoyenne,BordG=epbMoyenne,BordD=epbMoyenne,BordIV=epbFine,BordIH=epbFine
rnpLigne1Listing:Horz=ahStandard,Vert=avCentre,Orientation=oHorizontale,Degre=0,RenvoiL=0,PNom=Arial,PTaille=8,PCouleur=0,Fond=16777215,Masque=General,IsBordureActive=-1,BordH=epbMoyenne,BordB=epbMoyenne,BordG=epbMoyenne,BordD=epbMoyenne,BordIV=epbFine,BordIH=epbFine
rnpLigne2Listing:Horz=ahStandard,Vert=avCentre,Orientation=oHorizontale,Degre=0,RenvoiL=0,PNom=Arial,PTaille=8,PCouleur=0,Fond=13434879,Masque=General,IsBordureActive=0
rnpLibelleFiltreRupture:Horz=ahGauche,Vert=avCentre,Orientation=oHorizontale,Degre=0,RenvoiL=0,PNom=Arial,PTaille=8,PBold=-1,PCouleur=0,Fond=-16777211,Masque=@,IsBordureActive=0
rnpValeurFiltreRupture:Horz=ahGauche,Vert=avCentre,Orientation=oHorizontale,Degre=0,RenvoiL=0,PNom=Arial,PTaille=8,PCouleur=0,Fond=-16777211,Masque=@,IsBordureActive=0
</t>
        </r>
      </text>
    </comment>
  </commentList>
</comments>
</file>

<file path=xl/sharedStrings.xml><?xml version="1.0" encoding="utf-8"?>
<sst xmlns="http://schemas.openxmlformats.org/spreadsheetml/2006/main" count="112103" uniqueCount="5869">
  <si>
    <t>No article</t>
  </si>
  <si>
    <t>Variété</t>
  </si>
  <si>
    <t>Qté par Emb</t>
  </si>
  <si>
    <t>LAITUE</t>
  </si>
  <si>
    <t>rosalba syn</t>
  </si>
  <si>
    <t/>
  </si>
  <si>
    <t>CH</t>
  </si>
  <si>
    <t>audran syn</t>
  </si>
  <si>
    <t>elsa cla</t>
  </si>
  <si>
    <t>alto rz</t>
  </si>
  <si>
    <t>raissa rz</t>
  </si>
  <si>
    <t>divers gc</t>
  </si>
  <si>
    <t>saladin rz</t>
  </si>
  <si>
    <t>BATAVIA</t>
  </si>
  <si>
    <t>tarentelle syn nep</t>
  </si>
  <si>
    <t>grenobloise gau</t>
  </si>
  <si>
    <t>BATA ROUGE</t>
  </si>
  <si>
    <t>canasta syn</t>
  </si>
  <si>
    <t>bahia npu</t>
  </si>
  <si>
    <t>kristia syn</t>
  </si>
  <si>
    <t>CHICO FRISEE</t>
  </si>
  <si>
    <t>corso sem</t>
  </si>
  <si>
    <t>sally cla</t>
  </si>
  <si>
    <t>glory cla</t>
  </si>
  <si>
    <t>CHICO SCAROLE</t>
  </si>
  <si>
    <t>marly cla</t>
  </si>
  <si>
    <t>dorana cla</t>
  </si>
  <si>
    <t>minerva cla</t>
  </si>
  <si>
    <t>malan sem</t>
  </si>
  <si>
    <t>elysee cla</t>
  </si>
  <si>
    <t>maral vol</t>
  </si>
  <si>
    <t>gb vil</t>
  </si>
  <si>
    <t>cornet de loire cla</t>
  </si>
  <si>
    <t>nuance enz</t>
  </si>
  <si>
    <t>melia cla nep</t>
  </si>
  <si>
    <t>stratego rz</t>
  </si>
  <si>
    <t>CELERI RAVE</t>
  </si>
  <si>
    <t>monarch nun</t>
  </si>
  <si>
    <t>mentor agr</t>
  </si>
  <si>
    <t>CELERI BRANCHE</t>
  </si>
  <si>
    <t>golden spartan cla</t>
  </si>
  <si>
    <t>CHOU POMME</t>
  </si>
  <si>
    <t>CHOU MILAN</t>
  </si>
  <si>
    <t>wirosa bej</t>
  </si>
  <si>
    <t>delphi sem</t>
  </si>
  <si>
    <t>CHOU BROCOLI</t>
  </si>
  <si>
    <t>marathon sak</t>
  </si>
  <si>
    <t>musketeer syn</t>
  </si>
  <si>
    <t>CHOU FLEUR</t>
  </si>
  <si>
    <t>fremont sem</t>
  </si>
  <si>
    <t>TOMATE</t>
  </si>
  <si>
    <t>h63 5 cla</t>
  </si>
  <si>
    <t>Ng</t>
  </si>
  <si>
    <t>C15</t>
  </si>
  <si>
    <t>prisca syn nep</t>
  </si>
  <si>
    <t>C1</t>
  </si>
  <si>
    <t>C45</t>
  </si>
  <si>
    <t>CONCOMBRE</t>
  </si>
  <si>
    <t>aramon rz</t>
  </si>
  <si>
    <t>C0</t>
  </si>
  <si>
    <t>C</t>
  </si>
  <si>
    <t>carmen vil</t>
  </si>
  <si>
    <t>CONCOMBRE COURT</t>
  </si>
  <si>
    <t>MELON</t>
  </si>
  <si>
    <t>gama cla</t>
  </si>
  <si>
    <t>petit gris vol</t>
  </si>
  <si>
    <t>talma cla</t>
  </si>
  <si>
    <t>Gr 841 rs</t>
  </si>
  <si>
    <t>POIVRON</t>
  </si>
  <si>
    <t>mayata sem nep</t>
  </si>
  <si>
    <t>C2</t>
  </si>
  <si>
    <t>lipari cla</t>
  </si>
  <si>
    <t>vidi vil</t>
  </si>
  <si>
    <t>de cayenne cla</t>
  </si>
  <si>
    <t>doux des landes cla</t>
  </si>
  <si>
    <t>AUBERGINE</t>
  </si>
  <si>
    <t>avan vil</t>
  </si>
  <si>
    <t>madonna drt</t>
  </si>
  <si>
    <t>PERSIL FRI</t>
  </si>
  <si>
    <t>robust cla</t>
  </si>
  <si>
    <t>calito cla</t>
  </si>
  <si>
    <t>EPINARD</t>
  </si>
  <si>
    <t>symphonie sem</t>
  </si>
  <si>
    <t>POIREE</t>
  </si>
  <si>
    <t>paros ged</t>
  </si>
  <si>
    <t>OIGNON CERFEUIL</t>
  </si>
  <si>
    <t>commun vol</t>
  </si>
  <si>
    <t>OIGNON CIBOULETTE</t>
  </si>
  <si>
    <t>hylau cut vol</t>
  </si>
  <si>
    <t>OIGNON BASILIC</t>
  </si>
  <si>
    <t>grd vert vol</t>
  </si>
  <si>
    <t>valina vil</t>
  </si>
  <si>
    <t>C35</t>
  </si>
  <si>
    <t>paola cla</t>
  </si>
  <si>
    <t>lino cla</t>
  </si>
  <si>
    <t>daniela vil</t>
  </si>
  <si>
    <t>C5</t>
  </si>
  <si>
    <t>florida sem nep</t>
  </si>
  <si>
    <t>tall utha claret sem nep</t>
  </si>
  <si>
    <t>nautilus cla</t>
  </si>
  <si>
    <t>C1P</t>
  </si>
  <si>
    <t>C4</t>
  </si>
  <si>
    <t>serami vil</t>
  </si>
  <si>
    <t>mazurka rz</t>
  </si>
  <si>
    <t>MN</t>
  </si>
  <si>
    <t>mn</t>
  </si>
  <si>
    <t>CHOU ROUGE</t>
  </si>
  <si>
    <t>intro bej nep</t>
  </si>
  <si>
    <t>Gr maxifort</t>
  </si>
  <si>
    <t>cencara vil</t>
  </si>
  <si>
    <t>BETTERAVE</t>
  </si>
  <si>
    <t>boltardy ged nep</t>
  </si>
  <si>
    <t>COURGETTE</t>
  </si>
  <si>
    <t>cora cla</t>
  </si>
  <si>
    <t>vanity enz</t>
  </si>
  <si>
    <t>manto nun</t>
  </si>
  <si>
    <t>castello vil</t>
  </si>
  <si>
    <t>diego cla</t>
  </si>
  <si>
    <t>T</t>
  </si>
  <si>
    <t>MACHE</t>
  </si>
  <si>
    <t>vit vil</t>
  </si>
  <si>
    <t>manta cla</t>
  </si>
  <si>
    <t>pannonia sem</t>
  </si>
  <si>
    <t>Gr knvf</t>
  </si>
  <si>
    <t>cristal cla</t>
  </si>
  <si>
    <t>allure rz</t>
  </si>
  <si>
    <t>bronco sem</t>
  </si>
  <si>
    <t>prada cla</t>
  </si>
  <si>
    <t>gilda cla</t>
  </si>
  <si>
    <t>samourai rz nep</t>
  </si>
  <si>
    <t>verbo vil</t>
  </si>
  <si>
    <t>bercie rz nep</t>
  </si>
  <si>
    <t>LAIT LOLLO ROUGE</t>
  </si>
  <si>
    <t>malibu rz nep</t>
  </si>
  <si>
    <t>domino rz</t>
  </si>
  <si>
    <t>ione enz</t>
  </si>
  <si>
    <t>C25</t>
  </si>
  <si>
    <t>beauty sem nep</t>
  </si>
  <si>
    <t>cheresita drt</t>
  </si>
  <si>
    <t>natacha cla</t>
  </si>
  <si>
    <t>CARDON</t>
  </si>
  <si>
    <t>inerme cla</t>
  </si>
  <si>
    <t>tyria enz</t>
  </si>
  <si>
    <t>galoubet gau</t>
  </si>
  <si>
    <t>COURGETTE PATISSON</t>
  </si>
  <si>
    <t>ufo blanc vol</t>
  </si>
  <si>
    <t>sierra sem</t>
  </si>
  <si>
    <t>delfine syn</t>
  </si>
  <si>
    <t>medina vil</t>
  </si>
  <si>
    <t>odysee gau</t>
  </si>
  <si>
    <t>alexandros vol nep</t>
  </si>
  <si>
    <t>susy syn</t>
  </si>
  <si>
    <t>LAIT FDC ROUGE</t>
  </si>
  <si>
    <t>bolchoi rz</t>
  </si>
  <si>
    <t>OIGNON</t>
  </si>
  <si>
    <t>barletta vil</t>
  </si>
  <si>
    <t>ferrari nun</t>
  </si>
  <si>
    <t>daniela sav</t>
  </si>
  <si>
    <t>evita drt nep</t>
  </si>
  <si>
    <t>tradiro drt</t>
  </si>
  <si>
    <t>patron vil nep</t>
  </si>
  <si>
    <t>charlotte duc</t>
  </si>
  <si>
    <t>lunastar nun</t>
  </si>
  <si>
    <t>radiant bej</t>
  </si>
  <si>
    <t>retosa bej nep</t>
  </si>
  <si>
    <t>loret sem nep</t>
  </si>
  <si>
    <t>boldie syn</t>
  </si>
  <si>
    <t>PL</t>
  </si>
  <si>
    <t>cosmos drt nep</t>
  </si>
  <si>
    <t>C3</t>
  </si>
  <si>
    <t>pegase vol</t>
  </si>
  <si>
    <t>SAUGE</t>
  </si>
  <si>
    <t>atria cla</t>
  </si>
  <si>
    <t>COURGETTE RONDE</t>
  </si>
  <si>
    <t>ronice cla</t>
  </si>
  <si>
    <t>roncardo vdb</t>
  </si>
  <si>
    <t>tiffany sem nep</t>
  </si>
  <si>
    <t>dalton nun</t>
  </si>
  <si>
    <t>CHICO PAIN SUCRE</t>
  </si>
  <si>
    <t>pluto bej</t>
  </si>
  <si>
    <t>rina rz</t>
  </si>
  <si>
    <t>loretta rz</t>
  </si>
  <si>
    <t>avance enz</t>
  </si>
  <si>
    <t>durinta wes</t>
  </si>
  <si>
    <t>TC</t>
  </si>
  <si>
    <t>felicia cla</t>
  </si>
  <si>
    <t>palmiro drt</t>
  </si>
  <si>
    <t>HARICOT</t>
  </si>
  <si>
    <t>emerite vil</t>
  </si>
  <si>
    <t>lores vil</t>
  </si>
  <si>
    <t>bacardi enz nep</t>
  </si>
  <si>
    <t>cezanne cla</t>
  </si>
  <si>
    <t>buffalo cla</t>
  </si>
  <si>
    <t>figaro gau</t>
  </si>
  <si>
    <t>Gr kfr</t>
  </si>
  <si>
    <t>multipak vil nep</t>
  </si>
  <si>
    <t>laurelia rz</t>
  </si>
  <si>
    <t>farao bej</t>
  </si>
  <si>
    <t>TT</t>
  </si>
  <si>
    <t>linka sem</t>
  </si>
  <si>
    <t>spartacus drt</t>
  </si>
  <si>
    <t>titan syn</t>
  </si>
  <si>
    <t>boogie syn</t>
  </si>
  <si>
    <t>PERSIL PLAT</t>
  </si>
  <si>
    <t>geant italie vil</t>
  </si>
  <si>
    <t>berac vol</t>
  </si>
  <si>
    <t>nadine rz</t>
  </si>
  <si>
    <t>remco rz nep</t>
  </si>
  <si>
    <t>uranus bej</t>
  </si>
  <si>
    <t>lord sem</t>
  </si>
  <si>
    <t>CHICO CHIOGGIA</t>
  </si>
  <si>
    <t>rialto cla</t>
  </si>
  <si>
    <t>LAIT FDC VERTE</t>
  </si>
  <si>
    <t>krisabrie rz</t>
  </si>
  <si>
    <t>bossa bej</t>
  </si>
  <si>
    <t>campari enz</t>
  </si>
  <si>
    <t>tzigane 4231 rz</t>
  </si>
  <si>
    <t>LAIT ROUGE</t>
  </si>
  <si>
    <t>pegase 388 vil nep</t>
  </si>
  <si>
    <t>foxie 4415 syn</t>
  </si>
  <si>
    <t>sympathie sem nep</t>
  </si>
  <si>
    <t>Gr beaufort</t>
  </si>
  <si>
    <t>valdai rz</t>
  </si>
  <si>
    <t>kristine rz</t>
  </si>
  <si>
    <t>enrica syn</t>
  </si>
  <si>
    <t>exel rz</t>
  </si>
  <si>
    <t>trudie syn</t>
  </si>
  <si>
    <t>avalon rz</t>
  </si>
  <si>
    <t>flandria rz</t>
  </si>
  <si>
    <t>premio cla</t>
  </si>
  <si>
    <t>essais rijk swaan npu</t>
  </si>
  <si>
    <t>prinz nun</t>
  </si>
  <si>
    <t>lunabel nun</t>
  </si>
  <si>
    <t>diabolo vil</t>
  </si>
  <si>
    <t>aranca enz</t>
  </si>
  <si>
    <t>palmiro npu</t>
  </si>
  <si>
    <t>rondo nun nep</t>
  </si>
  <si>
    <t>partenon nun</t>
  </si>
  <si>
    <t>craquerelle gau</t>
  </si>
  <si>
    <t>kendo cla</t>
  </si>
  <si>
    <t>CHOU POMME PO</t>
  </si>
  <si>
    <t>spitfire bej</t>
  </si>
  <si>
    <t>essai tezier npu</t>
  </si>
  <si>
    <t>mistral rz</t>
  </si>
  <si>
    <t>ontario nep</t>
  </si>
  <si>
    <t>1026 drt</t>
  </si>
  <si>
    <t>FENOUIL</t>
  </si>
  <si>
    <t>selma vol</t>
  </si>
  <si>
    <t>cardinale gau</t>
  </si>
  <si>
    <t>severine sem</t>
  </si>
  <si>
    <t>ballet sem</t>
  </si>
  <si>
    <t>PG TOMATE</t>
  </si>
  <si>
    <t>k fr</t>
  </si>
  <si>
    <t>rowena enz</t>
  </si>
  <si>
    <t>danito drt</t>
  </si>
  <si>
    <t>OIGNON CORIANDRE</t>
  </si>
  <si>
    <t>cherelino 119 drt</t>
  </si>
  <si>
    <t>rudy bej</t>
  </si>
  <si>
    <t>pirati enz</t>
  </si>
  <si>
    <t>daguan syn</t>
  </si>
  <si>
    <t>rosalie enz</t>
  </si>
  <si>
    <t>bolero sem</t>
  </si>
  <si>
    <t>korinda nun</t>
  </si>
  <si>
    <t>blitz drt</t>
  </si>
  <si>
    <t>astia cla</t>
  </si>
  <si>
    <t>locness 7297 vil</t>
  </si>
  <si>
    <t>sensai 4232 rznep</t>
  </si>
  <si>
    <t>angie 8012 rz</t>
  </si>
  <si>
    <t>premier cla</t>
  </si>
  <si>
    <t>shana4132 enz nep</t>
  </si>
  <si>
    <t>audrey 805 gau</t>
  </si>
  <si>
    <t>gabriela 593 vil</t>
  </si>
  <si>
    <t>Gr brigeor</t>
  </si>
  <si>
    <t>verdie rz</t>
  </si>
  <si>
    <t>nicola nun</t>
  </si>
  <si>
    <t>abigail 870 vil</t>
  </si>
  <si>
    <t>naomi vil</t>
  </si>
  <si>
    <t>rodon vil</t>
  </si>
  <si>
    <t>petula rz</t>
  </si>
  <si>
    <t>manita 4241 rz</t>
  </si>
  <si>
    <t>ronduro drt nep</t>
  </si>
  <si>
    <t>quincy 5632 enz</t>
  </si>
  <si>
    <t>elisa sak</t>
  </si>
  <si>
    <t>amigo cla</t>
  </si>
  <si>
    <t>lunaprince nun nep</t>
  </si>
  <si>
    <t>gypsi cla</t>
  </si>
  <si>
    <t>picolino 1009 drt</t>
  </si>
  <si>
    <t>durinta npu</t>
  </si>
  <si>
    <t>charmant cla</t>
  </si>
  <si>
    <t>kublai rz</t>
  </si>
  <si>
    <t>cyrano gau</t>
  </si>
  <si>
    <t>kansas drt</t>
  </si>
  <si>
    <t>965 drt nep</t>
  </si>
  <si>
    <t>lucress 6269 vil</t>
  </si>
  <si>
    <t>anibal drt</t>
  </si>
  <si>
    <t>595 drt</t>
  </si>
  <si>
    <t>nice vol</t>
  </si>
  <si>
    <t>white flame drt nep</t>
  </si>
  <si>
    <t>frehel 1156 rz</t>
  </si>
  <si>
    <t>eracless 3008 vil</t>
  </si>
  <si>
    <t>kilosa nep</t>
  </si>
  <si>
    <t>roxane gau</t>
  </si>
  <si>
    <t>fanny sem nep</t>
  </si>
  <si>
    <t>indigo bej</t>
  </si>
  <si>
    <t>dynamo 4392 rz</t>
  </si>
  <si>
    <t>COURGETTE POTIMARRON</t>
  </si>
  <si>
    <t>uchiki kuri vol</t>
  </si>
  <si>
    <t>tasmania syn</t>
  </si>
  <si>
    <t>funly 7715 syn</t>
  </si>
  <si>
    <t>opal cla</t>
  </si>
  <si>
    <t>divers enz</t>
  </si>
  <si>
    <t>nobless 4473 vil</t>
  </si>
  <si>
    <t>tivoly sem</t>
  </si>
  <si>
    <t>albert sem</t>
  </si>
  <si>
    <t>pantheon rz</t>
  </si>
  <si>
    <t>maserati nun</t>
  </si>
  <si>
    <t>marianna syn</t>
  </si>
  <si>
    <t>argeles vil</t>
  </si>
  <si>
    <t>truman syn nep</t>
  </si>
  <si>
    <t>norma rz</t>
  </si>
  <si>
    <t>kritair rz nep</t>
  </si>
  <si>
    <t>kendai 8395 rz nep</t>
  </si>
  <si>
    <t>century cla</t>
  </si>
  <si>
    <t>edelvess 1387 vil</t>
  </si>
  <si>
    <t>ivress nep</t>
  </si>
  <si>
    <t>bacares vil</t>
  </si>
  <si>
    <t>sparta rz</t>
  </si>
  <si>
    <t>rolina enz</t>
  </si>
  <si>
    <t>samos cla</t>
  </si>
  <si>
    <t>preco vil</t>
  </si>
  <si>
    <t>rosny 255 gau</t>
  </si>
  <si>
    <t>primelle sem</t>
  </si>
  <si>
    <t>conchita 155 drt</t>
  </si>
  <si>
    <t>romance drt</t>
  </si>
  <si>
    <t>OIGNON THYM</t>
  </si>
  <si>
    <t>thym</t>
  </si>
  <si>
    <t>julia sav</t>
  </si>
  <si>
    <t>quest 5018 drt</t>
  </si>
  <si>
    <t>clarion 17204 syn</t>
  </si>
  <si>
    <t>labell 5011 drt</t>
  </si>
  <si>
    <t>nadege cla</t>
  </si>
  <si>
    <t>primero bej</t>
  </si>
  <si>
    <t>goldita drt</t>
  </si>
  <si>
    <t>armada 2450 rz</t>
  </si>
  <si>
    <t>nice cla</t>
  </si>
  <si>
    <t>roxy 5399 enz</t>
  </si>
  <si>
    <t>gulliver sem</t>
  </si>
  <si>
    <t>melies vil</t>
  </si>
  <si>
    <t>garuda enz</t>
  </si>
  <si>
    <t>willau vol</t>
  </si>
  <si>
    <t>tango bej</t>
  </si>
  <si>
    <t>LAIT SUCRINE</t>
  </si>
  <si>
    <t>attico nun</t>
  </si>
  <si>
    <t>raspa drt</t>
  </si>
  <si>
    <t>thomas 98b syn</t>
  </si>
  <si>
    <t>lunasol nun</t>
  </si>
  <si>
    <t>heliobel nun</t>
  </si>
  <si>
    <t>sacha 2216y cla</t>
  </si>
  <si>
    <t>nogaro cla</t>
  </si>
  <si>
    <t>edox nun</t>
  </si>
  <si>
    <t>Gr heman</t>
  </si>
  <si>
    <t>jazzer enz</t>
  </si>
  <si>
    <t>matisse cla</t>
  </si>
  <si>
    <t>estival 521 vil</t>
  </si>
  <si>
    <t>snoopie 7421 syn nep</t>
  </si>
  <si>
    <t>volga 106 sem</t>
  </si>
  <si>
    <t>aneth nun nep</t>
  </si>
  <si>
    <t>orion drt</t>
  </si>
  <si>
    <t>bolzano 903 drt</t>
  </si>
  <si>
    <t>felibre gau</t>
  </si>
  <si>
    <t>faustine 6852 sem nep</t>
  </si>
  <si>
    <t>dominica 8234 drt</t>
  </si>
  <si>
    <t>monterey syn</t>
  </si>
  <si>
    <t>porphyre syn</t>
  </si>
  <si>
    <t>crufia enz</t>
  </si>
  <si>
    <t>rodeo sem</t>
  </si>
  <si>
    <t>TABAC</t>
  </si>
  <si>
    <t>33024 gc</t>
  </si>
  <si>
    <t>k f</t>
  </si>
  <si>
    <t>extase 7357 vil</t>
  </si>
  <si>
    <t>niagara sem</t>
  </si>
  <si>
    <t>argo nep</t>
  </si>
  <si>
    <t>CH1</t>
  </si>
  <si>
    <t>tuchan sem</t>
  </si>
  <si>
    <t>defense enz</t>
  </si>
  <si>
    <t>divers enz gc</t>
  </si>
  <si>
    <t>stomie 7422 syn nep</t>
  </si>
  <si>
    <t>pullman 7614 syn</t>
  </si>
  <si>
    <t>toril drt</t>
  </si>
  <si>
    <t>paramos 4005 drt</t>
  </si>
  <si>
    <t>pinokkio enz</t>
  </si>
  <si>
    <t>rolan sem</t>
  </si>
  <si>
    <t>ariga cla</t>
  </si>
  <si>
    <t>LAIT ROMAINE</t>
  </si>
  <si>
    <t>terlana enz</t>
  </si>
  <si>
    <t>alto vil</t>
  </si>
  <si>
    <t>winnie rz</t>
  </si>
  <si>
    <t>douchka cla</t>
  </si>
  <si>
    <t>trophy cla</t>
  </si>
  <si>
    <t>parisien cla</t>
  </si>
  <si>
    <t>jorian enz</t>
  </si>
  <si>
    <t>gala cla</t>
  </si>
  <si>
    <t>kristo rz nep</t>
  </si>
  <si>
    <t>bonelli 4294 rz</t>
  </si>
  <si>
    <t>OIGNON ANETH</t>
  </si>
  <si>
    <t>izabella rz</t>
  </si>
  <si>
    <t>cindel enz</t>
  </si>
  <si>
    <t>fatima enz</t>
  </si>
  <si>
    <t>bacio enz nep</t>
  </si>
  <si>
    <t>concorde rz</t>
  </si>
  <si>
    <t>baltimore 8176 sg nep</t>
  </si>
  <si>
    <t>albator 8321 syn</t>
  </si>
  <si>
    <t>suzana sav</t>
  </si>
  <si>
    <t>alura wes</t>
  </si>
  <si>
    <t>agades vil nep</t>
  </si>
  <si>
    <t>super sweet vil</t>
  </si>
  <si>
    <t>terranova drt</t>
  </si>
  <si>
    <t>sarnia 5067 gau</t>
  </si>
  <si>
    <t>amandine 8590 rz</t>
  </si>
  <si>
    <t>twingo cla</t>
  </si>
  <si>
    <t>5175 drt</t>
  </si>
  <si>
    <t>brazil syn</t>
  </si>
  <si>
    <t>contessa sem</t>
  </si>
  <si>
    <t>marutschka rz</t>
  </si>
  <si>
    <t>LAIT LOLLO VERTE</t>
  </si>
  <si>
    <t>bergamo nun</t>
  </si>
  <si>
    <t>melchior 8701 syn</t>
  </si>
  <si>
    <t>bressanne cla</t>
  </si>
  <si>
    <t>rex 5845 nun</t>
  </si>
  <si>
    <t>culina drt</t>
  </si>
  <si>
    <t>berenice gau</t>
  </si>
  <si>
    <t>LAIT ICEBERG</t>
  </si>
  <si>
    <t>fortunas rz</t>
  </si>
  <si>
    <t>synergie drt</t>
  </si>
  <si>
    <t>nausica sem</t>
  </si>
  <si>
    <t>tamaris cla</t>
  </si>
  <si>
    <t>atlanta syn</t>
  </si>
  <si>
    <t>style 5007 drt</t>
  </si>
  <si>
    <t>embrace enz</t>
  </si>
  <si>
    <t>lassie 8402 syn</t>
  </si>
  <si>
    <t>tinto cla</t>
  </si>
  <si>
    <t>denver cla</t>
  </si>
  <si>
    <t>tosca cla</t>
  </si>
  <si>
    <t>diamant bej</t>
  </si>
  <si>
    <t>rubens cla</t>
  </si>
  <si>
    <t>marine syn</t>
  </si>
  <si>
    <t>hilton syn</t>
  </si>
  <si>
    <t>30804 itb gc</t>
  </si>
  <si>
    <t>vetonas rz</t>
  </si>
  <si>
    <t>OIGNON ROUGE</t>
  </si>
  <si>
    <t>red baron bej</t>
  </si>
  <si>
    <t>noisette 1903 enz</t>
  </si>
  <si>
    <t>triathlon 8142 rz</t>
  </si>
  <si>
    <t>herman 8660 syn nep</t>
  </si>
  <si>
    <t>vernal vil</t>
  </si>
  <si>
    <t>sourire courge sem</t>
  </si>
  <si>
    <t>samoa syn</t>
  </si>
  <si>
    <t>krimaldi 8362 rz nep</t>
  </si>
  <si>
    <t>kamalia enz</t>
  </si>
  <si>
    <t>euphoria 2455 rz</t>
  </si>
  <si>
    <t>cortes syn</t>
  </si>
  <si>
    <t>thalassa cla</t>
  </si>
  <si>
    <t>ballerina 4319 rz</t>
  </si>
  <si>
    <t>tremino 4385 rz</t>
  </si>
  <si>
    <t>baringo npu</t>
  </si>
  <si>
    <t>belle enz</t>
  </si>
  <si>
    <t>gardian sem</t>
  </si>
  <si>
    <t>gold rush duc nep</t>
  </si>
  <si>
    <t>catalina 2624 sem</t>
  </si>
  <si>
    <t>flamenco 1227 cla</t>
  </si>
  <si>
    <t>atala enz</t>
  </si>
  <si>
    <t>cindelle sem</t>
  </si>
  <si>
    <t>goldor syn</t>
  </si>
  <si>
    <t>sprintia 8323 syn</t>
  </si>
  <si>
    <t>banquise sem</t>
  </si>
  <si>
    <t>noemie gau</t>
  </si>
  <si>
    <t>CHOU RUTABAGA</t>
  </si>
  <si>
    <t>divers</t>
  </si>
  <si>
    <t>zoe gau</t>
  </si>
  <si>
    <t>delsey 301397 sem</t>
  </si>
  <si>
    <t>CAROTTE</t>
  </si>
  <si>
    <t>tedie 7206 syn</t>
  </si>
  <si>
    <t>xanadu enz</t>
  </si>
  <si>
    <t>anthony 8574 rz</t>
  </si>
  <si>
    <t>locarno 8581 rz</t>
  </si>
  <si>
    <t>atoll cla</t>
  </si>
  <si>
    <t>sanverdo syn</t>
  </si>
  <si>
    <t>dolphin rz</t>
  </si>
  <si>
    <t>sound 7637 syn nep</t>
  </si>
  <si>
    <t>laska sem</t>
  </si>
  <si>
    <t>caterina 9058 nun nep</t>
  </si>
  <si>
    <t>sylvesta 9056 nun nep</t>
  </si>
  <si>
    <t>alpino 1021 drt nep</t>
  </si>
  <si>
    <t>clotilde 17204v syn</t>
  </si>
  <si>
    <t>kariboe sem</t>
  </si>
  <si>
    <t>rivoli 8007 rz nep</t>
  </si>
  <si>
    <t>orangino drt</t>
  </si>
  <si>
    <t>goldino drt</t>
  </si>
  <si>
    <t>madison 18043 syn</t>
  </si>
  <si>
    <t>mystica 2465 rz</t>
  </si>
  <si>
    <t>destinie 8003 rz</t>
  </si>
  <si>
    <t>lasso 879219 wes</t>
  </si>
  <si>
    <t>kimberly enz</t>
  </si>
  <si>
    <t>gainor enz</t>
  </si>
  <si>
    <t>osmin vol</t>
  </si>
  <si>
    <t>spirit nep enz</t>
  </si>
  <si>
    <t>fiesta enz</t>
  </si>
  <si>
    <t>telar rz</t>
  </si>
  <si>
    <t>thalis 3703 cla</t>
  </si>
  <si>
    <t>nacre 1421 vil nep</t>
  </si>
  <si>
    <t>smile 9066 nun</t>
  </si>
  <si>
    <t>sorenza gau</t>
  </si>
  <si>
    <t>palio gau</t>
  </si>
  <si>
    <t>ronaldo drt</t>
  </si>
  <si>
    <t>ivana 4303 rz</t>
  </si>
  <si>
    <t>picpus sem</t>
  </si>
  <si>
    <t>bastidor syn</t>
  </si>
  <si>
    <t>berinda drt</t>
  </si>
  <si>
    <t>partner 962774 sem</t>
  </si>
  <si>
    <t>gaillarde gau</t>
  </si>
  <si>
    <t>laury gau</t>
  </si>
  <si>
    <t>bovary gau</t>
  </si>
  <si>
    <t>basic nun</t>
  </si>
  <si>
    <t>cintia drt</t>
  </si>
  <si>
    <t>dolcevita drt</t>
  </si>
  <si>
    <t>brenda gau</t>
  </si>
  <si>
    <t>kabuto sak nep</t>
  </si>
  <si>
    <t>monaco 4515 syn</t>
  </si>
  <si>
    <t>chevalier sem</t>
  </si>
  <si>
    <t>mavras enz</t>
  </si>
  <si>
    <t>bellisimo nun</t>
  </si>
  <si>
    <t>extremo 4327 rz</t>
  </si>
  <si>
    <t>exelsa sem</t>
  </si>
  <si>
    <t>earl sem</t>
  </si>
  <si>
    <t>OIGNON ECHALION</t>
  </si>
  <si>
    <t>ambition</t>
  </si>
  <si>
    <t>spacestar syn</t>
  </si>
  <si>
    <t>amerigo 4178 syn</t>
  </si>
  <si>
    <t>fuego vol</t>
  </si>
  <si>
    <t>bingo sem</t>
  </si>
  <si>
    <t>escrito cla</t>
  </si>
  <si>
    <t>solverde drt</t>
  </si>
  <si>
    <t>CHOU RAVE</t>
  </si>
  <si>
    <t>campania enz</t>
  </si>
  <si>
    <t>melodion 3202 enz</t>
  </si>
  <si>
    <t>babaystar</t>
  </si>
  <si>
    <t>delus sem</t>
  </si>
  <si>
    <t>induro bej</t>
  </si>
  <si>
    <t>lectro bej</t>
  </si>
  <si>
    <t>kentuky 4116 cla</t>
  </si>
  <si>
    <t>solara cla nep</t>
  </si>
  <si>
    <t>atoli pol</t>
  </si>
  <si>
    <t>univers cla nep</t>
  </si>
  <si>
    <t>spaghetti cat npu</t>
  </si>
  <si>
    <t>eight ball vol</t>
  </si>
  <si>
    <t>lola cla</t>
  </si>
  <si>
    <t>pontia npu</t>
  </si>
  <si>
    <t>dominica 8284 drt</t>
  </si>
  <si>
    <t>cassandra enz</t>
  </si>
  <si>
    <t>cormoran 9673 sem nep</t>
  </si>
  <si>
    <t>revolution nun nep</t>
  </si>
  <si>
    <t>whale rz</t>
  </si>
  <si>
    <t>longo rz</t>
  </si>
  <si>
    <t>leny 9569 nun</t>
  </si>
  <si>
    <t>temptation enz</t>
  </si>
  <si>
    <t>ZZLAITUE</t>
  </si>
  <si>
    <t>8340 npu</t>
  </si>
  <si>
    <t>bartolo bej</t>
  </si>
  <si>
    <t>impala bej</t>
  </si>
  <si>
    <t>rivera bej</t>
  </si>
  <si>
    <t>zelox sem</t>
  </si>
  <si>
    <t>subaro bej</t>
  </si>
  <si>
    <t>jupiter bej</t>
  </si>
  <si>
    <t>kamikaze vil</t>
  </si>
  <si>
    <t>logica 8847 drt</t>
  </si>
  <si>
    <t>alaska syn</t>
  </si>
  <si>
    <t>siberia syn</t>
  </si>
  <si>
    <t>aviance 2469 rz</t>
  </si>
  <si>
    <t>hudson enz</t>
  </si>
  <si>
    <t>univer sem</t>
  </si>
  <si>
    <t>manuela enz</t>
  </si>
  <si>
    <t>pazan npu</t>
  </si>
  <si>
    <t>lisbet enz</t>
  </si>
  <si>
    <t>claudio cla</t>
  </si>
  <si>
    <t>asterix enz</t>
  </si>
  <si>
    <t>comina nun</t>
  </si>
  <si>
    <t>virtus bej</t>
  </si>
  <si>
    <t>charleston 18041 syn nep</t>
  </si>
  <si>
    <t>diabless vil</t>
  </si>
  <si>
    <t>amorix enz</t>
  </si>
  <si>
    <t>troika cla</t>
  </si>
  <si>
    <t>garan sem</t>
  </si>
  <si>
    <t>isola cla</t>
  </si>
  <si>
    <t>monaco rz</t>
  </si>
  <si>
    <t>vivos rz</t>
  </si>
  <si>
    <t>puma rz</t>
  </si>
  <si>
    <t>armore syn nep</t>
  </si>
  <si>
    <t>serenade 4280 rz</t>
  </si>
  <si>
    <t>fantaisie rz</t>
  </si>
  <si>
    <t>troubadour cla nep</t>
  </si>
  <si>
    <t>merito enz</t>
  </si>
  <si>
    <t>habana enz</t>
  </si>
  <si>
    <t>alambra sem</t>
  </si>
  <si>
    <t>imbria sem</t>
  </si>
  <si>
    <t>lemance 5542 drt</t>
  </si>
  <si>
    <t>camaro jmb</t>
  </si>
  <si>
    <t>cheers sem</t>
  </si>
  <si>
    <t>favorita drt nep</t>
  </si>
  <si>
    <t>londrina sem</t>
  </si>
  <si>
    <t>alura sav</t>
  </si>
  <si>
    <t>cameron 18161 syn</t>
  </si>
  <si>
    <t>sagitta 6118 drt</t>
  </si>
  <si>
    <t>Gr body</t>
  </si>
  <si>
    <t>cambria 9169 vil</t>
  </si>
  <si>
    <t>boreale 9210 vil</t>
  </si>
  <si>
    <t>gladys gau</t>
  </si>
  <si>
    <t>pandion sem</t>
  </si>
  <si>
    <t>funfree 0322 sg</t>
  </si>
  <si>
    <t>0323s sem</t>
  </si>
  <si>
    <t>salamanca 6603 sem</t>
  </si>
  <si>
    <t>pinky 4448 cla</t>
  </si>
  <si>
    <t>orca cla</t>
  </si>
  <si>
    <t>tamaris agr</t>
  </si>
  <si>
    <t>dolcevita npu</t>
  </si>
  <si>
    <t>abondance vil</t>
  </si>
  <si>
    <t>musica vil</t>
  </si>
  <si>
    <t>colibri cla</t>
  </si>
  <si>
    <t>mondai 8340 rz</t>
  </si>
  <si>
    <t>alcosa bej nep</t>
  </si>
  <si>
    <t>vedetta enz</t>
  </si>
  <si>
    <t>ronaldo npu</t>
  </si>
  <si>
    <t>vernet cla</t>
  </si>
  <si>
    <t>MELON PASTEQUE</t>
  </si>
  <si>
    <t>sugarbaby vol</t>
  </si>
  <si>
    <t>campionas rz</t>
  </si>
  <si>
    <t>lord 6620 nun</t>
  </si>
  <si>
    <t>red star sem</t>
  </si>
  <si>
    <t>Gr pg65</t>
  </si>
  <si>
    <t>maestro bej</t>
  </si>
  <si>
    <t>sisteron sem</t>
  </si>
  <si>
    <t>olivade gau</t>
  </si>
  <si>
    <t>kethel rz</t>
  </si>
  <si>
    <t>chrono enz</t>
  </si>
  <si>
    <t>lagon lolr rz</t>
  </si>
  <si>
    <t>ashantie 8051 rz</t>
  </si>
  <si>
    <t>felicia npu</t>
  </si>
  <si>
    <t>belle npu</t>
  </si>
  <si>
    <t>1026 vil</t>
  </si>
  <si>
    <t>cristal vol</t>
  </si>
  <si>
    <t>ronda rz</t>
  </si>
  <si>
    <t>congo enz</t>
  </si>
  <si>
    <t>sympathie npu</t>
  </si>
  <si>
    <t>coqueret perou duc</t>
  </si>
  <si>
    <t>barcelona nun</t>
  </si>
  <si>
    <t>kereon gau nep</t>
  </si>
  <si>
    <t>8354 rz</t>
  </si>
  <si>
    <t>choco enz</t>
  </si>
  <si>
    <t>bianca enz</t>
  </si>
  <si>
    <t>raider cla</t>
  </si>
  <si>
    <t>dallas enz</t>
  </si>
  <si>
    <t>hygro bej npu</t>
  </si>
  <si>
    <t>edonis gau</t>
  </si>
  <si>
    <t>newton syn</t>
  </si>
  <si>
    <t>emotion 49113 syn</t>
  </si>
  <si>
    <t>betanto nun</t>
  </si>
  <si>
    <t>krinas 8363 rz nep</t>
  </si>
  <si>
    <t>monopoly syn</t>
  </si>
  <si>
    <t>imperiale rz</t>
  </si>
  <si>
    <t>radja cla</t>
  </si>
  <si>
    <t>gynial vil</t>
  </si>
  <si>
    <t>34320 rz</t>
  </si>
  <si>
    <t>eole 7587 vil</t>
  </si>
  <si>
    <t>solstice 4573 vil</t>
  </si>
  <si>
    <t>7372 vil</t>
  </si>
  <si>
    <t>citadel vil</t>
  </si>
  <si>
    <t>concordia 8637 enz</t>
  </si>
  <si>
    <t>astrea sem</t>
  </si>
  <si>
    <t>korigan 1618 syn</t>
  </si>
  <si>
    <t>autan 1634 syn</t>
  </si>
  <si>
    <t>toucan 1638 syn</t>
  </si>
  <si>
    <t>0698 syn</t>
  </si>
  <si>
    <t>nativa sem</t>
  </si>
  <si>
    <t>impact cla</t>
  </si>
  <si>
    <t>oiseau bri</t>
  </si>
  <si>
    <t>espelette bri npu</t>
  </si>
  <si>
    <t>chili bri</t>
  </si>
  <si>
    <t>tenor 8712 syn</t>
  </si>
  <si>
    <t>nominoe obs</t>
  </si>
  <si>
    <t>locarno drt</t>
  </si>
  <si>
    <t>gabiano vol</t>
  </si>
  <si>
    <t>flamme vil</t>
  </si>
  <si>
    <t>djembe vil</t>
  </si>
  <si>
    <t>pandero vil</t>
  </si>
  <si>
    <t>cancan vil</t>
  </si>
  <si>
    <t>natura sem</t>
  </si>
  <si>
    <t>leonardo bej</t>
  </si>
  <si>
    <t>neven obs</t>
  </si>
  <si>
    <t>nedeleg obs</t>
  </si>
  <si>
    <t>deniol 284 obs</t>
  </si>
  <si>
    <t>jakavan obs</t>
  </si>
  <si>
    <t>jakez obs</t>
  </si>
  <si>
    <t>jaffrez obs</t>
  </si>
  <si>
    <t>juluan 337 obs</t>
  </si>
  <si>
    <t>jaouen obs</t>
  </si>
  <si>
    <t>joel obs</t>
  </si>
  <si>
    <t>faelan obs nep</t>
  </si>
  <si>
    <t>jef obs</t>
  </si>
  <si>
    <t>fanch obs</t>
  </si>
  <si>
    <t>maudez obs nep</t>
  </si>
  <si>
    <t>melar obs</t>
  </si>
  <si>
    <t>merwen 279 obs</t>
  </si>
  <si>
    <t>miliau 278 obs</t>
  </si>
  <si>
    <t>marleg 280 obs</t>
  </si>
  <si>
    <t>molene 29717 obs</t>
  </si>
  <si>
    <t>astell 273 obs</t>
  </si>
  <si>
    <t>anivad obs</t>
  </si>
  <si>
    <t>atao 317 obs</t>
  </si>
  <si>
    <t>minioc 447 obs</t>
  </si>
  <si>
    <t>mae obs</t>
  </si>
  <si>
    <t>fragan obs</t>
  </si>
  <si>
    <t>daoulen 4357 syn nep</t>
  </si>
  <si>
    <t>17 ami obs</t>
  </si>
  <si>
    <t>65 mj obs</t>
  </si>
  <si>
    <t>80 ju obs</t>
  </si>
  <si>
    <t>belot bej</t>
  </si>
  <si>
    <t>pierrot bej</t>
  </si>
  <si>
    <t>luxor bej nep</t>
  </si>
  <si>
    <t>medaillon bej</t>
  </si>
  <si>
    <t>madiot bej</t>
  </si>
  <si>
    <t>nomade bej</t>
  </si>
  <si>
    <t>invicta bej</t>
  </si>
  <si>
    <t>jerome bej</t>
  </si>
  <si>
    <t>vogue 1728 bej</t>
  </si>
  <si>
    <t>galicia 3325 cla</t>
  </si>
  <si>
    <t>optimist 3353 cla</t>
  </si>
  <si>
    <t>aviso cla</t>
  </si>
  <si>
    <t>hermine 33708 cla nep</t>
  </si>
  <si>
    <t>triomphant 33707 cla</t>
  </si>
  <si>
    <t>redoutable 33710 cla</t>
  </si>
  <si>
    <t>alpen 4075 syn</t>
  </si>
  <si>
    <t>ciren syn</t>
  </si>
  <si>
    <t>broden syn</t>
  </si>
  <si>
    <t>tertes syn nep</t>
  </si>
  <si>
    <t>cartier 4145 syn</t>
  </si>
  <si>
    <t>ourasis vil nep</t>
  </si>
  <si>
    <t>mineapolis vil</t>
  </si>
  <si>
    <t>menphis vil</t>
  </si>
  <si>
    <t>clovis 2844 vil</t>
  </si>
  <si>
    <t>maginot bej</t>
  </si>
  <si>
    <t>caprio bej</t>
  </si>
  <si>
    <t>white ball syn nep</t>
  </si>
  <si>
    <t>linex syn hy nep</t>
  </si>
  <si>
    <t>firensa bej</t>
  </si>
  <si>
    <t>wintessa bej</t>
  </si>
  <si>
    <t>pecunia 062 enz</t>
  </si>
  <si>
    <t>nelig 96352 bdj obs</t>
  </si>
  <si>
    <t>osaka 4566 enz</t>
  </si>
  <si>
    <t>escale 3324 cla</t>
  </si>
  <si>
    <t>paradiso sem nep</t>
  </si>
  <si>
    <t>kerjo sem</t>
  </si>
  <si>
    <t>mantis 1876 bej</t>
  </si>
  <si>
    <t>CHOU FLEUR RO</t>
  </si>
  <si>
    <t>minaret rz</t>
  </si>
  <si>
    <t>autoro bej</t>
  </si>
  <si>
    <t>lennox bej</t>
  </si>
  <si>
    <t>lansai rz</t>
  </si>
  <si>
    <t>clarissa bej</t>
  </si>
  <si>
    <t>paresa bej</t>
  </si>
  <si>
    <t>astral cla</t>
  </si>
  <si>
    <t>silverado enz</t>
  </si>
  <si>
    <t>seance enz</t>
  </si>
  <si>
    <t>starly 53 cla</t>
  </si>
  <si>
    <t>furia sem nep</t>
  </si>
  <si>
    <t>montfor syn</t>
  </si>
  <si>
    <t>aviron 3313 cla</t>
  </si>
  <si>
    <t>magellan syn</t>
  </si>
  <si>
    <t>novelie sem</t>
  </si>
  <si>
    <t>guadeloupe rz</t>
  </si>
  <si>
    <t>bodilis 945 vil</t>
  </si>
  <si>
    <t>prior bej</t>
  </si>
  <si>
    <t>kristinas 8367 rz</t>
  </si>
  <si>
    <t>nile enz</t>
  </si>
  <si>
    <t>akito enz nep</t>
  </si>
  <si>
    <t>xilma npu</t>
  </si>
  <si>
    <t>violette sem</t>
  </si>
  <si>
    <t>novappia cla</t>
  </si>
  <si>
    <t>ever sem</t>
  </si>
  <si>
    <t>horizon 8123 rz</t>
  </si>
  <si>
    <t>jade cla</t>
  </si>
  <si>
    <t>livorno rz</t>
  </si>
  <si>
    <t>versai rz</t>
  </si>
  <si>
    <t>falcon sem</t>
  </si>
  <si>
    <t>leandra 4237 rz</t>
  </si>
  <si>
    <t>milady cla</t>
  </si>
  <si>
    <t>bosky sem</t>
  </si>
  <si>
    <t>jordita drt</t>
  </si>
  <si>
    <t>6427 drw drt</t>
  </si>
  <si>
    <t>bandita jmb</t>
  </si>
  <si>
    <t>providance 5644 drt nep</t>
  </si>
  <si>
    <t>groove 49107 syn</t>
  </si>
  <si>
    <t>ottawa rz</t>
  </si>
  <si>
    <t>9781 oliver</t>
  </si>
  <si>
    <t>ellery enz</t>
  </si>
  <si>
    <t>pinky cla</t>
  </si>
  <si>
    <t>devonia 612 vil</t>
  </si>
  <si>
    <t>axelie 66 vil</t>
  </si>
  <si>
    <t>6440 drt</t>
  </si>
  <si>
    <t>86 sav</t>
  </si>
  <si>
    <t>122 sav</t>
  </si>
  <si>
    <t>123 sav</t>
  </si>
  <si>
    <t>ottawa sav</t>
  </si>
  <si>
    <t>73236 rz</t>
  </si>
  <si>
    <t>brazil npu</t>
  </si>
  <si>
    <t>temptation npu</t>
  </si>
  <si>
    <t>akaba 4200 rz</t>
  </si>
  <si>
    <t>navona cla</t>
  </si>
  <si>
    <t>kalinka cla</t>
  </si>
  <si>
    <t>alexandria rz</t>
  </si>
  <si>
    <t>delice 2706 sem</t>
  </si>
  <si>
    <t>coeur de boeuf cla</t>
  </si>
  <si>
    <t>robella 1588 enz</t>
  </si>
  <si>
    <t>dumo</t>
  </si>
  <si>
    <t>lemance npu</t>
  </si>
  <si>
    <t>freedom sem</t>
  </si>
  <si>
    <t>krisalide rz</t>
  </si>
  <si>
    <t>paradiso npu</t>
  </si>
  <si>
    <t>cagliari 49333 syn nep</t>
  </si>
  <si>
    <t>cameron npu</t>
  </si>
  <si>
    <t>nectar enz</t>
  </si>
  <si>
    <t>paradiso drt</t>
  </si>
  <si>
    <t>cofidis agr</t>
  </si>
  <si>
    <t>candisa sak</t>
  </si>
  <si>
    <t>vinson sem</t>
  </si>
  <si>
    <t>amsterdam vil</t>
  </si>
  <si>
    <t>adventis agr</t>
  </si>
  <si>
    <t>bruce syn</t>
  </si>
  <si>
    <t>veglia rz</t>
  </si>
  <si>
    <t>montreal rz</t>
  </si>
  <si>
    <t>estelle 4000 nun</t>
  </si>
  <si>
    <t>hamilton syn nep</t>
  </si>
  <si>
    <t>soleane gau</t>
  </si>
  <si>
    <t>barona cla</t>
  </si>
  <si>
    <t>veredes nun</t>
  </si>
  <si>
    <t>vincy 5307 nun nep</t>
  </si>
  <si>
    <t>7803 nun</t>
  </si>
  <si>
    <t>petula npu</t>
  </si>
  <si>
    <t>paola npu</t>
  </si>
  <si>
    <t>cahors syn</t>
  </si>
  <si>
    <t>cadete drt</t>
  </si>
  <si>
    <t>vodka cla</t>
  </si>
  <si>
    <t>brest nun</t>
  </si>
  <si>
    <t>orangina enz nep</t>
  </si>
  <si>
    <t>starter nun</t>
  </si>
  <si>
    <t>conchita npu</t>
  </si>
  <si>
    <t>charleston 18141 syn nep</t>
  </si>
  <si>
    <t>596 vil</t>
  </si>
  <si>
    <t>flamenco rz</t>
  </si>
  <si>
    <t>cigal rz</t>
  </si>
  <si>
    <t>fenice gau</t>
  </si>
  <si>
    <t>vilnius 4638 sem</t>
  </si>
  <si>
    <t>brio cla</t>
  </si>
  <si>
    <t>topacio rz</t>
  </si>
  <si>
    <t>duchy vil</t>
  </si>
  <si>
    <t>integro bej</t>
  </si>
  <si>
    <t>CHOU BRUXELLE</t>
  </si>
  <si>
    <t>roger syn nep</t>
  </si>
  <si>
    <t>doree printemps cla</t>
  </si>
  <si>
    <t>fabiola cla</t>
  </si>
  <si>
    <t>patanegra sem</t>
  </si>
  <si>
    <t>vizir cla</t>
  </si>
  <si>
    <t>hygro bej</t>
  </si>
  <si>
    <t>funtime syn</t>
  </si>
  <si>
    <t>Gr</t>
  </si>
  <si>
    <t>myriade gau</t>
  </si>
  <si>
    <t>madison 18143 syn</t>
  </si>
  <si>
    <t>athena drt</t>
  </si>
  <si>
    <t>encore sem</t>
  </si>
  <si>
    <t>CAR</t>
  </si>
  <si>
    <t>Gr 4801sg</t>
  </si>
  <si>
    <t>9275 sem</t>
  </si>
  <si>
    <t>9693 sem</t>
  </si>
  <si>
    <t>goldboy sem nep</t>
  </si>
  <si>
    <t>Gr 4801</t>
  </si>
  <si>
    <t>keravel obs</t>
  </si>
  <si>
    <t>aubrac rz</t>
  </si>
  <si>
    <t>maratos enz</t>
  </si>
  <si>
    <t>mistral vil</t>
  </si>
  <si>
    <t>fitlau vol</t>
  </si>
  <si>
    <t>ciantara 9118 enz</t>
  </si>
  <si>
    <t>kojak enz</t>
  </si>
  <si>
    <t>623 gc</t>
  </si>
  <si>
    <t>virtuose 7919 rz</t>
  </si>
  <si>
    <t>storina gau</t>
  </si>
  <si>
    <t>bayard gau</t>
  </si>
  <si>
    <t>ulysse gc</t>
  </si>
  <si>
    <t>arpege rz</t>
  </si>
  <si>
    <t>anasta gc npu</t>
  </si>
  <si>
    <t>indola cla gc</t>
  </si>
  <si>
    <t>castelno gc</t>
  </si>
  <si>
    <t>pepite vil</t>
  </si>
  <si>
    <t>supersteack drt</t>
  </si>
  <si>
    <t>volga syn</t>
  </si>
  <si>
    <t>ventus gc</t>
  </si>
  <si>
    <t>boeing sem</t>
  </si>
  <si>
    <t>delinel vil</t>
  </si>
  <si>
    <t>auriol rz</t>
  </si>
  <si>
    <t>canada syn</t>
  </si>
  <si>
    <t>anasta cla</t>
  </si>
  <si>
    <t>indola cla</t>
  </si>
  <si>
    <t>kerouan 2657 syn</t>
  </si>
  <si>
    <t>sarrian 2658 syn nep</t>
  </si>
  <si>
    <t>rigoleto cla</t>
  </si>
  <si>
    <t>norma cla</t>
  </si>
  <si>
    <t>exodus syn</t>
  </si>
  <si>
    <t>roxy sem</t>
  </si>
  <si>
    <t>bislet syn</t>
  </si>
  <si>
    <t>cisko rz</t>
  </si>
  <si>
    <t>cendis 1346 vil</t>
  </si>
  <si>
    <t>supervoy vil</t>
  </si>
  <si>
    <t>veronica bej</t>
  </si>
  <si>
    <t>bison vil</t>
  </si>
  <si>
    <t>sirente sem</t>
  </si>
  <si>
    <t>liberty 3321 cla</t>
  </si>
  <si>
    <t>medee 4085 cla</t>
  </si>
  <si>
    <t>CHOU FLEUR VE</t>
  </si>
  <si>
    <t>trevi 3390 cla</t>
  </si>
  <si>
    <t>huzaro bej</t>
  </si>
  <si>
    <t>eton bej</t>
  </si>
  <si>
    <t>romulus syn</t>
  </si>
  <si>
    <t>genius syn</t>
  </si>
  <si>
    <t>mariachi rz</t>
  </si>
  <si>
    <t>visa bej nep</t>
  </si>
  <si>
    <t>denver nep syn</t>
  </si>
  <si>
    <t>mystique 76939 gc nep</t>
  </si>
  <si>
    <t>lion vil</t>
  </si>
  <si>
    <t>galaxie sem</t>
  </si>
  <si>
    <t>twilight bej nep</t>
  </si>
  <si>
    <t>finan 424 obs</t>
  </si>
  <si>
    <t>menfig 402 obs</t>
  </si>
  <si>
    <t>318 npu</t>
  </si>
  <si>
    <t>diamen nep 4354 syn</t>
  </si>
  <si>
    <t>torens gau</t>
  </si>
  <si>
    <t>rodima rz</t>
  </si>
  <si>
    <t>marath syn nep</t>
  </si>
  <si>
    <t>panchito syn</t>
  </si>
  <si>
    <t>Gr eldorado</t>
  </si>
  <si>
    <t>loustik 39968 drt</t>
  </si>
  <si>
    <t>40256 syn</t>
  </si>
  <si>
    <t>focea gau</t>
  </si>
  <si>
    <t>3 mi obs</t>
  </si>
  <si>
    <t>capriccio cla</t>
  </si>
  <si>
    <t>COURGETTE POTIRON</t>
  </si>
  <si>
    <t>musquee de provence duc</t>
  </si>
  <si>
    <t>tango drt</t>
  </si>
  <si>
    <t>ponchito 4313 rz</t>
  </si>
  <si>
    <t>payel npu</t>
  </si>
  <si>
    <t>admirable bej nep</t>
  </si>
  <si>
    <t>triathlon rz</t>
  </si>
  <si>
    <t>Juste semé</t>
  </si>
  <si>
    <t>23x cla</t>
  </si>
  <si>
    <t>matilda 6310 enz</t>
  </si>
  <si>
    <t>LUPIN</t>
  </si>
  <si>
    <t>briten syn nep</t>
  </si>
  <si>
    <t>tempest 1877 bej</t>
  </si>
  <si>
    <t>80 a obs</t>
  </si>
  <si>
    <t>autan syn</t>
  </si>
  <si>
    <t>kingston syn</t>
  </si>
  <si>
    <t>qualitor syn</t>
  </si>
  <si>
    <t>vitaro bej nep</t>
  </si>
  <si>
    <t>ontario cla nep</t>
  </si>
  <si>
    <t>donar sem</t>
  </si>
  <si>
    <t>Gr snooker</t>
  </si>
  <si>
    <t>cyrus syn</t>
  </si>
  <si>
    <t>ajax syn nep</t>
  </si>
  <si>
    <t>buscaro bej</t>
  </si>
  <si>
    <t>forrest sem</t>
  </si>
  <si>
    <t>talbot bej</t>
  </si>
  <si>
    <t>4085 syn</t>
  </si>
  <si>
    <t>clemen 4380 syn</t>
  </si>
  <si>
    <t>lynx drt</t>
  </si>
  <si>
    <t>dexy 5304 nun</t>
  </si>
  <si>
    <t>lazio cla</t>
  </si>
  <si>
    <t>730 rom obs</t>
  </si>
  <si>
    <t>dunvez 511 obs</t>
  </si>
  <si>
    <t>solargo 9565 nun</t>
  </si>
  <si>
    <t>counter 9933 nun</t>
  </si>
  <si>
    <t>selma duc</t>
  </si>
  <si>
    <t>99281 obs</t>
  </si>
  <si>
    <t>aficio rz</t>
  </si>
  <si>
    <t>558 gc</t>
  </si>
  <si>
    <t>559 gc</t>
  </si>
  <si>
    <t>549 gc</t>
  </si>
  <si>
    <t>ampuis cla</t>
  </si>
  <si>
    <t>moderno 4388 rz</t>
  </si>
  <si>
    <t>7916 rz</t>
  </si>
  <si>
    <t>optigon 7930 lolr rz</t>
  </si>
  <si>
    <t>408 agr</t>
  </si>
  <si>
    <t>417 agr</t>
  </si>
  <si>
    <t>chapeau drt</t>
  </si>
  <si>
    <t>warrior cla</t>
  </si>
  <si>
    <t>atleta enz</t>
  </si>
  <si>
    <t>fabio enz</t>
  </si>
  <si>
    <t>4369 rz</t>
  </si>
  <si>
    <t>4394 rz</t>
  </si>
  <si>
    <t>alanis 3667 sem</t>
  </si>
  <si>
    <t>milaine 4150 rz</t>
  </si>
  <si>
    <t>esperie 8018 rz</t>
  </si>
  <si>
    <t>alaya 2648 enz nep</t>
  </si>
  <si>
    <t>salanca vil</t>
  </si>
  <si>
    <t>torino rz</t>
  </si>
  <si>
    <t>matinale 352 vil</t>
  </si>
  <si>
    <t>6156 vil</t>
  </si>
  <si>
    <t>calorice 4716 vil</t>
  </si>
  <si>
    <t>marathon ntr sak npu</t>
  </si>
  <si>
    <t>Bio</t>
  </si>
  <si>
    <t>fidgie rz</t>
  </si>
  <si>
    <t>07203667 sem</t>
  </si>
  <si>
    <t>359122 sem</t>
  </si>
  <si>
    <t>novas cla gc</t>
  </si>
  <si>
    <t>cellia 102 gau</t>
  </si>
  <si>
    <t>buzet 2960 syn</t>
  </si>
  <si>
    <t>11122 rz</t>
  </si>
  <si>
    <t>11400 rz</t>
  </si>
  <si>
    <t>11520 rz</t>
  </si>
  <si>
    <t>grinie rz</t>
  </si>
  <si>
    <t>thalie gau</t>
  </si>
  <si>
    <t>anthara 862 gau nep</t>
  </si>
  <si>
    <t>osiris gau</t>
  </si>
  <si>
    <t>source 9122 sem</t>
  </si>
  <si>
    <t>rosetta nun</t>
  </si>
  <si>
    <t>borsato enz</t>
  </si>
  <si>
    <t>bison rz</t>
  </si>
  <si>
    <t>9787 sem</t>
  </si>
  <si>
    <t>9585 sem</t>
  </si>
  <si>
    <t>frisby wes</t>
  </si>
  <si>
    <t>climaks 3489 agr</t>
  </si>
  <si>
    <t>alison syn</t>
  </si>
  <si>
    <t>lotex nun</t>
  </si>
  <si>
    <t>climberley 40339 syn</t>
  </si>
  <si>
    <t>venice 24108 rz</t>
  </si>
  <si>
    <t>dasher drt</t>
  </si>
  <si>
    <t>gabriela 593 sav</t>
  </si>
  <si>
    <t>macarena 40292 syn</t>
  </si>
  <si>
    <t>1050 vil</t>
  </si>
  <si>
    <t>8091 rz</t>
  </si>
  <si>
    <t>cosmos dr nep</t>
  </si>
  <si>
    <t>allissia 310 drt</t>
  </si>
  <si>
    <t>grenadine vil</t>
  </si>
  <si>
    <t>admiro drt</t>
  </si>
  <si>
    <t>ysis gau</t>
  </si>
  <si>
    <t>reva vil</t>
  </si>
  <si>
    <t>triple 4 enz gc</t>
  </si>
  <si>
    <t>Gr divers</t>
  </si>
  <si>
    <t>bastille 8560 rz</t>
  </si>
  <si>
    <t>bughatti nun</t>
  </si>
  <si>
    <t>cedrico rz</t>
  </si>
  <si>
    <t>funway syn</t>
  </si>
  <si>
    <t>bartoli nun</t>
  </si>
  <si>
    <t>cagliari 49333 sav nep</t>
  </si>
  <si>
    <t>genuastar agr</t>
  </si>
  <si>
    <t>roessy 5930 enz</t>
  </si>
  <si>
    <t>monterey cla</t>
  </si>
  <si>
    <t>baltimore 8176 syn nep</t>
  </si>
  <si>
    <t>constance 8533 rz</t>
  </si>
  <si>
    <t>astra rz nep</t>
  </si>
  <si>
    <t>balic pol</t>
  </si>
  <si>
    <t>cassidy 1182 enz nep</t>
  </si>
  <si>
    <t>mercury 61c gau</t>
  </si>
  <si>
    <t>zidane enz</t>
  </si>
  <si>
    <t>clovis agr nep</t>
  </si>
  <si>
    <t>temptation 8129 rz</t>
  </si>
  <si>
    <t>fortis agr nep</t>
  </si>
  <si>
    <t>novena enz</t>
  </si>
  <si>
    <t>dover 0101 nun</t>
  </si>
  <si>
    <t>naima 4002 nun</t>
  </si>
  <si>
    <t>darklet sem</t>
  </si>
  <si>
    <t>24116 rz</t>
  </si>
  <si>
    <t>rosario gau</t>
  </si>
  <si>
    <t>murcia bej</t>
  </si>
  <si>
    <t>nevada drt</t>
  </si>
  <si>
    <t>perlina gau</t>
  </si>
  <si>
    <t>classic cla</t>
  </si>
  <si>
    <t>paravert nun</t>
  </si>
  <si>
    <t>rose berne vol</t>
  </si>
  <si>
    <t>andine cornue vol</t>
  </si>
  <si>
    <t>baluroi vol</t>
  </si>
  <si>
    <t>corno di toro duc</t>
  </si>
  <si>
    <t>POIREAU</t>
  </si>
  <si>
    <t>upton nun</t>
  </si>
  <si>
    <t>bentley nun</t>
  </si>
  <si>
    <t>ilona bej</t>
  </si>
  <si>
    <t>marathon sak bio npu</t>
  </si>
  <si>
    <t>panther bej</t>
  </si>
  <si>
    <t>trent cla</t>
  </si>
  <si>
    <t>famosa bej</t>
  </si>
  <si>
    <t>melissa bej</t>
  </si>
  <si>
    <t>perfecta bej</t>
  </si>
  <si>
    <t>atelo pol</t>
  </si>
  <si>
    <t>galisse p3 gau</t>
  </si>
  <si>
    <t>commun vil</t>
  </si>
  <si>
    <t>lutetia gc</t>
  </si>
  <si>
    <t>maxifort drt</t>
  </si>
  <si>
    <t>2077 gc npu</t>
  </si>
  <si>
    <t>api 3391 cla</t>
  </si>
  <si>
    <t>emeraude 3389 cla</t>
  </si>
  <si>
    <t>sir cla</t>
  </si>
  <si>
    <t>daphne cla</t>
  </si>
  <si>
    <t>sweet cent cla</t>
  </si>
  <si>
    <t>fandango cla</t>
  </si>
  <si>
    <t>gardel drt</t>
  </si>
  <si>
    <t>madison sav</t>
  </si>
  <si>
    <t>rodeo vil</t>
  </si>
  <si>
    <t>sucette de provence vol</t>
  </si>
  <si>
    <t>paramo drt</t>
  </si>
  <si>
    <t>parker drt</t>
  </si>
  <si>
    <t>ombretta 6294 drt</t>
  </si>
  <si>
    <t>orangina drt nep</t>
  </si>
  <si>
    <t>barundi rz</t>
  </si>
  <si>
    <t>delice sem</t>
  </si>
  <si>
    <t>korigan syn</t>
  </si>
  <si>
    <t>vertus gc</t>
  </si>
  <si>
    <t>tornados gc</t>
  </si>
  <si>
    <t>hilario sem nep</t>
  </si>
  <si>
    <t>rhinus gc</t>
  </si>
  <si>
    <t>casanova 464 enz</t>
  </si>
  <si>
    <t>vorox sem nep</t>
  </si>
  <si>
    <t>alesia syn nep</t>
  </si>
  <si>
    <t>apollo syn</t>
  </si>
  <si>
    <t>arkansas sem</t>
  </si>
  <si>
    <t>davina syn</t>
  </si>
  <si>
    <t>davincy sem</t>
  </si>
  <si>
    <t>durina syn</t>
  </si>
  <si>
    <t>fiesta syn nep</t>
  </si>
  <si>
    <t>porbella vil</t>
  </si>
  <si>
    <t>prospecta syn nep</t>
  </si>
  <si>
    <t>sevilla syn</t>
  </si>
  <si>
    <t>shelton nun</t>
  </si>
  <si>
    <t>alesia nep</t>
  </si>
  <si>
    <t>delaila enz</t>
  </si>
  <si>
    <t>Gr 148</t>
  </si>
  <si>
    <t>Gr 360</t>
  </si>
  <si>
    <t>Gr n3</t>
  </si>
  <si>
    <t>Gr 888 rs</t>
  </si>
  <si>
    <t>Gr galaxy</t>
  </si>
  <si>
    <t>avalon rz npu</t>
  </si>
  <si>
    <t>calimero enz</t>
  </si>
  <si>
    <t>ova vol</t>
  </si>
  <si>
    <t>n3 vil</t>
  </si>
  <si>
    <t>divino 1038 sem</t>
  </si>
  <si>
    <t>aifos 5275 sem</t>
  </si>
  <si>
    <t>grendel syn</t>
  </si>
  <si>
    <t>bluetan vil</t>
  </si>
  <si>
    <t>flamenco bej</t>
  </si>
  <si>
    <t>rivaldo enz</t>
  </si>
  <si>
    <t>mila syn</t>
  </si>
  <si>
    <t>667 gc</t>
  </si>
  <si>
    <t>kenton nun</t>
  </si>
  <si>
    <t>selina syn nep</t>
  </si>
  <si>
    <t>decathlon sak</t>
  </si>
  <si>
    <t>samson sak</t>
  </si>
  <si>
    <t>dossen 4371 syn nep</t>
  </si>
  <si>
    <t>arbon sem nep</t>
  </si>
  <si>
    <t>festus bej nep</t>
  </si>
  <si>
    <t>fortrose bej nep</t>
  </si>
  <si>
    <t>tucson sem</t>
  </si>
  <si>
    <t>bingo bej</t>
  </si>
  <si>
    <t>cigaline npu</t>
  </si>
  <si>
    <t>2631 gc</t>
  </si>
  <si>
    <t>jordane 97c gau</t>
  </si>
  <si>
    <t>tweety enza</t>
  </si>
  <si>
    <t>Gr hewolf</t>
  </si>
  <si>
    <t>herakles syn</t>
  </si>
  <si>
    <t>41085 syn</t>
  </si>
  <si>
    <t>41122 syn</t>
  </si>
  <si>
    <t>lenon syn</t>
  </si>
  <si>
    <t>cigaline 40760 syn</t>
  </si>
  <si>
    <t>41067 syn</t>
  </si>
  <si>
    <t>lorien 4085 syn</t>
  </si>
  <si>
    <t>5638 sem</t>
  </si>
  <si>
    <t>columbia cla</t>
  </si>
  <si>
    <t>nervina syn nep</t>
  </si>
  <si>
    <t>talisman syn</t>
  </si>
  <si>
    <t>savor cla</t>
  </si>
  <si>
    <t>picnic vil</t>
  </si>
  <si>
    <t>parton nun</t>
  </si>
  <si>
    <t>astor sem</t>
  </si>
  <si>
    <t>rouge vif d'etampes vol</t>
  </si>
  <si>
    <t>pontia enz nep</t>
  </si>
  <si>
    <t>ovasa bej</t>
  </si>
  <si>
    <t>tundra vil</t>
  </si>
  <si>
    <t>33233 cla</t>
  </si>
  <si>
    <t>rino rz</t>
  </si>
  <si>
    <t>2631623 enz</t>
  </si>
  <si>
    <t>hiberna syn</t>
  </si>
  <si>
    <t>nomade bej npu</t>
  </si>
  <si>
    <t>minioc bio obs</t>
  </si>
  <si>
    <t>pierrot ntr bej</t>
  </si>
  <si>
    <t>anivad bio obs</t>
  </si>
  <si>
    <t>jef bio obs</t>
  </si>
  <si>
    <t>miliau bio obs</t>
  </si>
  <si>
    <t>vogue nontrait bej</t>
  </si>
  <si>
    <t>tasmania nontrait syn</t>
  </si>
  <si>
    <t>wirosa nontrait bej</t>
  </si>
  <si>
    <t>optimist nontrait cla</t>
  </si>
  <si>
    <t>mae bio obs</t>
  </si>
  <si>
    <t>rowena bej</t>
  </si>
  <si>
    <t>krystina syn</t>
  </si>
  <si>
    <t>pronto enz</t>
  </si>
  <si>
    <t>2960 syn</t>
  </si>
  <si>
    <t>3447 syn</t>
  </si>
  <si>
    <t>3448 syn</t>
  </si>
  <si>
    <t>3449 syn</t>
  </si>
  <si>
    <t>naod 377 obs</t>
  </si>
  <si>
    <t>2411 syn</t>
  </si>
  <si>
    <t>mendel sem</t>
  </si>
  <si>
    <t>parker sem</t>
  </si>
  <si>
    <t>flavine gau</t>
  </si>
  <si>
    <t>courtine gc</t>
  </si>
  <si>
    <t>3934 syn</t>
  </si>
  <si>
    <t>bodega 3935 syn</t>
  </si>
  <si>
    <t>piccolo gau</t>
  </si>
  <si>
    <t>stendhal 11130 rz</t>
  </si>
  <si>
    <t>spacestar nontrait syn</t>
  </si>
  <si>
    <t>cortes nontrait syn</t>
  </si>
  <si>
    <t>cartier nontrait syn</t>
  </si>
  <si>
    <t>belot bio bej</t>
  </si>
  <si>
    <t>nelig nontrait obs</t>
  </si>
  <si>
    <t>nominoe nontrait obs</t>
  </si>
  <si>
    <t>nedeleg bio obs</t>
  </si>
  <si>
    <t>deniol bio obs</t>
  </si>
  <si>
    <t>finan nontrait obs</t>
  </si>
  <si>
    <t>rose obs npu</t>
  </si>
  <si>
    <t>framm 429 obs</t>
  </si>
  <si>
    <t>1501 5084 sem</t>
  </si>
  <si>
    <t>2 mi obs</t>
  </si>
  <si>
    <t>sandrine 8731p cla</t>
  </si>
  <si>
    <t>tucson sem npu</t>
  </si>
  <si>
    <t>cendis npu</t>
  </si>
  <si>
    <t>aviron 3313 npu</t>
  </si>
  <si>
    <t>neven nontrait obs</t>
  </si>
  <si>
    <t>maginot ntr bej</t>
  </si>
  <si>
    <t>jaouen nontrait obs</t>
  </si>
  <si>
    <t>juluan nontrait obs</t>
  </si>
  <si>
    <t>medaillon bej npu</t>
  </si>
  <si>
    <t>broden nontrait syn</t>
  </si>
  <si>
    <t>merwen bio obs</t>
  </si>
  <si>
    <t>marleg bio obs</t>
  </si>
  <si>
    <t>invicta nontrait bej</t>
  </si>
  <si>
    <t>firensa nontrait bej</t>
  </si>
  <si>
    <t>65 mj nontrait obs</t>
  </si>
  <si>
    <t>80 ju nontrait obs</t>
  </si>
  <si>
    <t>CONCOMBRE CORNICHON</t>
  </si>
  <si>
    <t>wilma vol</t>
  </si>
  <si>
    <t>pazano syn</t>
  </si>
  <si>
    <t>boheme cla</t>
  </si>
  <si>
    <t>reglice 5051 vil</t>
  </si>
  <si>
    <t>fristina vil</t>
  </si>
  <si>
    <t>9388 vil</t>
  </si>
  <si>
    <t>idaho sem</t>
  </si>
  <si>
    <t>9557 rz</t>
  </si>
  <si>
    <t>irazu 5311 nun</t>
  </si>
  <si>
    <t>brick 33808 cla</t>
  </si>
  <si>
    <t>derog 6gmn obs</t>
  </si>
  <si>
    <t>almudena gc</t>
  </si>
  <si>
    <t>caman rz</t>
  </si>
  <si>
    <t>arrivist sem</t>
  </si>
  <si>
    <t>unifor syn</t>
  </si>
  <si>
    <t>valiant sem</t>
  </si>
  <si>
    <t>millenium syn</t>
  </si>
  <si>
    <t>myrna 0533 enz</t>
  </si>
  <si>
    <t>panisse gau</t>
  </si>
  <si>
    <t>2964 syn</t>
  </si>
  <si>
    <t>taxi jaune sem</t>
  </si>
  <si>
    <t>canada nontrait syn</t>
  </si>
  <si>
    <t>kidance 8336 rz</t>
  </si>
  <si>
    <t>freedom 6333 sem</t>
  </si>
  <si>
    <t>polasa bej nep</t>
  </si>
  <si>
    <t>verto syn</t>
  </si>
  <si>
    <t>dimara enz</t>
  </si>
  <si>
    <t>bomber 011248 enz</t>
  </si>
  <si>
    <t>dakino 4363 rz nep</t>
  </si>
  <si>
    <t>11105 rz</t>
  </si>
  <si>
    <t>99436 obs</t>
  </si>
  <si>
    <t>01441 obs</t>
  </si>
  <si>
    <t>atas npu</t>
  </si>
  <si>
    <t>8446 rz</t>
  </si>
  <si>
    <t>251j gau</t>
  </si>
  <si>
    <t>256j gau</t>
  </si>
  <si>
    <t>kernis 1236 vil nep</t>
  </si>
  <si>
    <t>loyal 1189 rz</t>
  </si>
  <si>
    <t>erfano 2525 bej</t>
  </si>
  <si>
    <t>playel rz</t>
  </si>
  <si>
    <t>hallmark 1745 bej nep</t>
  </si>
  <si>
    <t>zerlina bej</t>
  </si>
  <si>
    <t>collet vert cla nep</t>
  </si>
  <si>
    <t>mehari 6877 sem</t>
  </si>
  <si>
    <t>monaco ntr syn</t>
  </si>
  <si>
    <t>divers bej</t>
  </si>
  <si>
    <t>hipop npu</t>
  </si>
  <si>
    <t>balaton bej nep</t>
  </si>
  <si>
    <t>iron man sem</t>
  </si>
  <si>
    <t>4399 syn</t>
  </si>
  <si>
    <t>barese vol</t>
  </si>
  <si>
    <t>835sav syn</t>
  </si>
  <si>
    <t>sabrosa bej</t>
  </si>
  <si>
    <t>2735 sem</t>
  </si>
  <si>
    <t>stallion sem</t>
  </si>
  <si>
    <t>intensitie 8091 rz</t>
  </si>
  <si>
    <t>berdine 4345 rz</t>
  </si>
  <si>
    <t>kipling 8306 rz</t>
  </si>
  <si>
    <t>8129 rz nep</t>
  </si>
  <si>
    <t>doreno 4377 rz</t>
  </si>
  <si>
    <t>edison 8146 rz</t>
  </si>
  <si>
    <t>centore 2103 syn</t>
  </si>
  <si>
    <t>zendria 4292 rz</t>
  </si>
  <si>
    <t>krilda 8212 rz</t>
  </si>
  <si>
    <t>krindor rz</t>
  </si>
  <si>
    <t>elora cla</t>
  </si>
  <si>
    <t>shangore 2102 syn</t>
  </si>
  <si>
    <t>rami nun</t>
  </si>
  <si>
    <t>dannoe 495 gau</t>
  </si>
  <si>
    <t>mystika enz</t>
  </si>
  <si>
    <t>4410 gc</t>
  </si>
  <si>
    <t>0101 nun</t>
  </si>
  <si>
    <t>1272 gc</t>
  </si>
  <si>
    <t>dobrix gc</t>
  </si>
  <si>
    <t>2301 gc</t>
  </si>
  <si>
    <t>nuwary enz</t>
  </si>
  <si>
    <t>access vil</t>
  </si>
  <si>
    <t>564 vil</t>
  </si>
  <si>
    <t>mare sem</t>
  </si>
  <si>
    <t>612 vil</t>
  </si>
  <si>
    <t>2291 vil</t>
  </si>
  <si>
    <t>flaminia 3015 vil nep</t>
  </si>
  <si>
    <t>sirmai 8357 rz</t>
  </si>
  <si>
    <t>marilice sem</t>
  </si>
  <si>
    <t>256 vil</t>
  </si>
  <si>
    <t>cliona 4213 rz</t>
  </si>
  <si>
    <t>arcadia 4226 rz</t>
  </si>
  <si>
    <t>Jeune plant</t>
  </si>
  <si>
    <t>8008 rz</t>
  </si>
  <si>
    <t>4283 rz</t>
  </si>
  <si>
    <t>evantai  8224 rz</t>
  </si>
  <si>
    <t>4297 rz</t>
  </si>
  <si>
    <t>508 rz</t>
  </si>
  <si>
    <t>coronel enz gc</t>
  </si>
  <si>
    <t>jouno 1 gc</t>
  </si>
  <si>
    <t>falcon gc</t>
  </si>
  <si>
    <t>2103 syn gc</t>
  </si>
  <si>
    <t>8212 gc</t>
  </si>
  <si>
    <t>2102 syn gc</t>
  </si>
  <si>
    <t>coronel enz</t>
  </si>
  <si>
    <t>gospel 88a gau</t>
  </si>
  <si>
    <t>621h gau</t>
  </si>
  <si>
    <t>bison gc</t>
  </si>
  <si>
    <t>punch bej nep</t>
  </si>
  <si>
    <t>marinda nun gc</t>
  </si>
  <si>
    <t>climberley syn</t>
  </si>
  <si>
    <t>santalina wes gc</t>
  </si>
  <si>
    <t>clarance drt</t>
  </si>
  <si>
    <t>roderick gc</t>
  </si>
  <si>
    <t>8025 rz</t>
  </si>
  <si>
    <t>4313 rz</t>
  </si>
  <si>
    <t>8224 gc</t>
  </si>
  <si>
    <t>tradition 7434 drt</t>
  </si>
  <si>
    <t>premium 9356 drt</t>
  </si>
  <si>
    <t>camaro 9355 drt</t>
  </si>
  <si>
    <t>jouno 2 gc</t>
  </si>
  <si>
    <t>antonya 4410 gau</t>
  </si>
  <si>
    <t>altess 7418 drt gc</t>
  </si>
  <si>
    <t>durinta wes gc</t>
  </si>
  <si>
    <t>brazil syn gc</t>
  </si>
  <si>
    <t>apero gau</t>
  </si>
  <si>
    <t>marilice gc</t>
  </si>
  <si>
    <t>camaro gc</t>
  </si>
  <si>
    <t>premium drt gc</t>
  </si>
  <si>
    <t>europa syn</t>
  </si>
  <si>
    <t>nobel sem</t>
  </si>
  <si>
    <t>roxton nun</t>
  </si>
  <si>
    <t>sornino drt</t>
  </si>
  <si>
    <t>2103syn npu</t>
  </si>
  <si>
    <t>2102 syn</t>
  </si>
  <si>
    <t>jordita sav</t>
  </si>
  <si>
    <t>midwoy vil nep</t>
  </si>
  <si>
    <t>primavoy vil nep</t>
  </si>
  <si>
    <t>kolibri bej</t>
  </si>
  <si>
    <t>Gr 4402</t>
  </si>
  <si>
    <t>ursula sav</t>
  </si>
  <si>
    <t>3040 vol</t>
  </si>
  <si>
    <t>frison cla</t>
  </si>
  <si>
    <t>41122 sav</t>
  </si>
  <si>
    <t>yellow pearshaped vol</t>
  </si>
  <si>
    <t>jouno 3 gc</t>
  </si>
  <si>
    <t>saga sem nep</t>
  </si>
  <si>
    <t>centaur cla nep</t>
  </si>
  <si>
    <t>drc 378 drt</t>
  </si>
  <si>
    <t>emai rz</t>
  </si>
  <si>
    <t>divers gc npu</t>
  </si>
  <si>
    <t>albana nun</t>
  </si>
  <si>
    <t>quisto syn nep</t>
  </si>
  <si>
    <t>PP</t>
  </si>
  <si>
    <t>7099 drt gc</t>
  </si>
  <si>
    <t>tricia drt gc</t>
  </si>
  <si>
    <t>7415 drt gc</t>
  </si>
  <si>
    <t>othello cla</t>
  </si>
  <si>
    <t>belriccio drt gc</t>
  </si>
  <si>
    <t>jouno 4 gc</t>
  </si>
  <si>
    <t>panther gc</t>
  </si>
  <si>
    <t>41085 syn gc</t>
  </si>
  <si>
    <t>brady cla</t>
  </si>
  <si>
    <t>4548 wes gc</t>
  </si>
  <si>
    <t>yellow debut vol</t>
  </si>
  <si>
    <t>jumbis 4051 agr</t>
  </si>
  <si>
    <t>delizia cla</t>
  </si>
  <si>
    <t>7431 drt gc</t>
  </si>
  <si>
    <t>5798 sem gc</t>
  </si>
  <si>
    <t>6593 drt gc</t>
  </si>
  <si>
    <t>7432 drt gc</t>
  </si>
  <si>
    <t>beldy 852 enz</t>
  </si>
  <si>
    <t>marady 0531enz</t>
  </si>
  <si>
    <t>sebring vol</t>
  </si>
  <si>
    <t>boeing gc</t>
  </si>
  <si>
    <t>mirval vil</t>
  </si>
  <si>
    <t>count cla</t>
  </si>
  <si>
    <t>houaria sem</t>
  </si>
  <si>
    <t>nassau rz</t>
  </si>
  <si>
    <t>sandra cla</t>
  </si>
  <si>
    <t>redcap 4015 cla</t>
  </si>
  <si>
    <t>guara 5312 nun</t>
  </si>
  <si>
    <t>murano 7810 nun</t>
  </si>
  <si>
    <t>coolidge sem nep</t>
  </si>
  <si>
    <t>teide 5308 nun</t>
  </si>
  <si>
    <t>walabi cla nep</t>
  </si>
  <si>
    <t>502a gau</t>
  </si>
  <si>
    <t>cantasa bej nep</t>
  </si>
  <si>
    <t>fargo bej</t>
  </si>
  <si>
    <t>harston 9704 nun</t>
  </si>
  <si>
    <t>santalina wes</t>
  </si>
  <si>
    <t>lucas cla</t>
  </si>
  <si>
    <t>korist bej</t>
  </si>
  <si>
    <t>anabelle 3748 agr</t>
  </si>
  <si>
    <t>bijou enz</t>
  </si>
  <si>
    <t>valayan rz</t>
  </si>
  <si>
    <t>tetris syn</t>
  </si>
  <si>
    <t>cagliari gc nep</t>
  </si>
  <si>
    <t>topgun bej</t>
  </si>
  <si>
    <t>eminence cla</t>
  </si>
  <si>
    <t>hardoro bej nep</t>
  </si>
  <si>
    <t>prisca 813 vol</t>
  </si>
  <si>
    <t>oceanos syn</t>
  </si>
  <si>
    <t>CHOU CHINOIS</t>
  </si>
  <si>
    <t>chorus vol</t>
  </si>
  <si>
    <t>2077 sak gc</t>
  </si>
  <si>
    <t>naomi agr</t>
  </si>
  <si>
    <t>etna syn nep</t>
  </si>
  <si>
    <t>jamai 8348 rz</t>
  </si>
  <si>
    <t>drago bej</t>
  </si>
  <si>
    <t>4292 rz</t>
  </si>
  <si>
    <t>4256 rz</t>
  </si>
  <si>
    <t>0102vf vol</t>
  </si>
  <si>
    <t>fitness 9388 vil</t>
  </si>
  <si>
    <t>mai cla</t>
  </si>
  <si>
    <t>esmeralda cla gc</t>
  </si>
  <si>
    <t>faustina 4338 rz</t>
  </si>
  <si>
    <t>ombelline syn gc</t>
  </si>
  <si>
    <t>tresor cla</t>
  </si>
  <si>
    <t>genesis agr</t>
  </si>
  <si>
    <t>cestis 4182 agr</t>
  </si>
  <si>
    <t>monaco 4515 syn gc</t>
  </si>
  <si>
    <t>veglia rz gc</t>
  </si>
  <si>
    <t>veglia gc</t>
  </si>
  <si>
    <t>sympathie sem gc nep</t>
  </si>
  <si>
    <t>felicia cla gc</t>
  </si>
  <si>
    <t>petula rz gc</t>
  </si>
  <si>
    <t>flextan vil</t>
  </si>
  <si>
    <t>gaheris rz gc</t>
  </si>
  <si>
    <t>cigaline syn gc</t>
  </si>
  <si>
    <t>sarnia 5067 gau gc</t>
  </si>
  <si>
    <t>houaria gc</t>
  </si>
  <si>
    <t>desmond bej nep</t>
  </si>
  <si>
    <t>3751 syn gc</t>
  </si>
  <si>
    <t>sovereign vol gc</t>
  </si>
  <si>
    <t>kipling rz gc</t>
  </si>
  <si>
    <t>2e gau gc</t>
  </si>
  <si>
    <t>balou bej</t>
  </si>
  <si>
    <t>ice prince syn</t>
  </si>
  <si>
    <t>olympus enz gc nep</t>
  </si>
  <si>
    <t>41067 syn gc</t>
  </si>
  <si>
    <t>mirval vil gc</t>
  </si>
  <si>
    <t>magritte nun</t>
  </si>
  <si>
    <t>emotion 49113 syn gc</t>
  </si>
  <si>
    <t>madison gc</t>
  </si>
  <si>
    <t>alanis sem gc</t>
  </si>
  <si>
    <t>nobellan syn gc</t>
  </si>
  <si>
    <t>pronto enz gc</t>
  </si>
  <si>
    <t>hugo cla</t>
  </si>
  <si>
    <t>mehari sg gc</t>
  </si>
  <si>
    <t>jenifer vol</t>
  </si>
  <si>
    <t>millenia gc</t>
  </si>
  <si>
    <t>soltero nun gc</t>
  </si>
  <si>
    <t>caspio bej</t>
  </si>
  <si>
    <t>chardonnay sem</t>
  </si>
  <si>
    <t>7329 drt</t>
  </si>
  <si>
    <t>7415 drt</t>
  </si>
  <si>
    <t>7435 drt</t>
  </si>
  <si>
    <t>millenia gau</t>
  </si>
  <si>
    <t>olympus enz nep</t>
  </si>
  <si>
    <t>ringo vol</t>
  </si>
  <si>
    <t>edona sem</t>
  </si>
  <si>
    <t>11001 gc</t>
  </si>
  <si>
    <t>sandrine cla gc</t>
  </si>
  <si>
    <t>topkapi vil</t>
  </si>
  <si>
    <t>bandolin syn</t>
  </si>
  <si>
    <t>elanda 1426 enz gc</t>
  </si>
  <si>
    <t>marady enz gc</t>
  </si>
  <si>
    <t>climberley 40339 syn gc</t>
  </si>
  <si>
    <t>talisman syn gc</t>
  </si>
  <si>
    <t>85al gc</t>
  </si>
  <si>
    <t>boderine 41581 syn gc</t>
  </si>
  <si>
    <t>7437 drt gc</t>
  </si>
  <si>
    <t>73583 rz gc</t>
  </si>
  <si>
    <t>118gu gc</t>
  </si>
  <si>
    <t>42744 syn gc</t>
  </si>
  <si>
    <t>42745 syn gc</t>
  </si>
  <si>
    <t>42769 syn gc</t>
  </si>
  <si>
    <t>3040 vol gc</t>
  </si>
  <si>
    <t>monopoly syn gc</t>
  </si>
  <si>
    <t>6462 drt gc</t>
  </si>
  <si>
    <t>marona enz nep</t>
  </si>
  <si>
    <t>cindel enz gc</t>
  </si>
  <si>
    <t>excelvoy vil</t>
  </si>
  <si>
    <t>myriade gau gc</t>
  </si>
  <si>
    <t>Gr 42851sg</t>
  </si>
  <si>
    <t>Gr 42854</t>
  </si>
  <si>
    <t>Gr 42855</t>
  </si>
  <si>
    <t>Gr 42856</t>
  </si>
  <si>
    <t>ombelline syn</t>
  </si>
  <si>
    <t>larian syn gc</t>
  </si>
  <si>
    <t>intrepid cla</t>
  </si>
  <si>
    <t>lancelot vil gc</t>
  </si>
  <si>
    <t>gordal gau</t>
  </si>
  <si>
    <t>metamis 6150 sem</t>
  </si>
  <si>
    <t>3416 syn</t>
  </si>
  <si>
    <t>mistress 4235 gc</t>
  </si>
  <si>
    <t>comice 4883 vil gc</t>
  </si>
  <si>
    <t>exquise 7139 gc</t>
  </si>
  <si>
    <t>stendhal rz gc</t>
  </si>
  <si>
    <t>bandolin syn gc</t>
  </si>
  <si>
    <t>bodega syn gc</t>
  </si>
  <si>
    <t>4509 rz gc</t>
  </si>
  <si>
    <t>stallion sem gc</t>
  </si>
  <si>
    <t>norton gc</t>
  </si>
  <si>
    <t>caid cla</t>
  </si>
  <si>
    <t>brutus bej</t>
  </si>
  <si>
    <t>rebus syn nep</t>
  </si>
  <si>
    <t>rose de roscoff obs gc</t>
  </si>
  <si>
    <t>4509 rz</t>
  </si>
  <si>
    <t>0813 vol</t>
  </si>
  <si>
    <t>xanthia 7809 nun</t>
  </si>
  <si>
    <t>3751 syn</t>
  </si>
  <si>
    <t>douglas sem gc</t>
  </si>
  <si>
    <t>ottawa syn</t>
  </si>
  <si>
    <t>5539 sem</t>
  </si>
  <si>
    <t>donnan 1gmd obs</t>
  </si>
  <si>
    <t>mezdon 318 obs</t>
  </si>
  <si>
    <t>aviso nontrait cla</t>
  </si>
  <si>
    <t>clarissa nontrait bej</t>
  </si>
  <si>
    <t>derog nontrait obs</t>
  </si>
  <si>
    <t>alverda rz</t>
  </si>
  <si>
    <t>33 mi obs</t>
  </si>
  <si>
    <t>malban obs</t>
  </si>
  <si>
    <t>5278 rx sem</t>
  </si>
  <si>
    <t>enrica syn gc</t>
  </si>
  <si>
    <t>claudel 2365as agr</t>
  </si>
  <si>
    <t>76 mj obs</t>
  </si>
  <si>
    <t>avelek 281 obs</t>
  </si>
  <si>
    <t>azillo 441 obs</t>
  </si>
  <si>
    <t>donnan 1gmnd obs</t>
  </si>
  <si>
    <t>COURGETTE JAUNE</t>
  </si>
  <si>
    <t>taxi vol</t>
  </si>
  <si>
    <t>galicia cla</t>
  </si>
  <si>
    <t>chevalier nontrait sem</t>
  </si>
  <si>
    <t>cendis bio vil npu</t>
  </si>
  <si>
    <t>clovis vil</t>
  </si>
  <si>
    <t>alpen nontrait syn</t>
  </si>
  <si>
    <t>clemen nontrait syn</t>
  </si>
  <si>
    <t>ciren nontrait syn</t>
  </si>
  <si>
    <t>diamen nep syn</t>
  </si>
  <si>
    <t>mezdon nontrait obs</t>
  </si>
  <si>
    <t>75 mj obs</t>
  </si>
  <si>
    <t>3935 syn</t>
  </si>
  <si>
    <t>4754 syn</t>
  </si>
  <si>
    <t>4755 syn</t>
  </si>
  <si>
    <t>nobellan 3644 syn</t>
  </si>
  <si>
    <t>91m obs</t>
  </si>
  <si>
    <t>jolie syn gc</t>
  </si>
  <si>
    <t>marady 0531 enz</t>
  </si>
  <si>
    <t>fiesta bio bej</t>
  </si>
  <si>
    <t>optiko bej</t>
  </si>
  <si>
    <t>dalmar syn</t>
  </si>
  <si>
    <t>mayfair syn</t>
  </si>
  <si>
    <t>maverick syn</t>
  </si>
  <si>
    <t>emily rz</t>
  </si>
  <si>
    <t>anasta cla gc</t>
  </si>
  <si>
    <t>hugo cla gc</t>
  </si>
  <si>
    <t>26104 rz</t>
  </si>
  <si>
    <t>larian syn</t>
  </si>
  <si>
    <t>brillantes 3232 syn</t>
  </si>
  <si>
    <t>comice 4883 vil</t>
  </si>
  <si>
    <t>exquise 7139 vil</t>
  </si>
  <si>
    <t>7280 vil</t>
  </si>
  <si>
    <t>querido 4997 vil</t>
  </si>
  <si>
    <t>mistress 4235 vil</t>
  </si>
  <si>
    <t>fiesta sem</t>
  </si>
  <si>
    <t>moratina gc</t>
  </si>
  <si>
    <t>cilion syn</t>
  </si>
  <si>
    <t>245 cla gc</t>
  </si>
  <si>
    <t>attrio syn gc</t>
  </si>
  <si>
    <t>facilio syn gc</t>
  </si>
  <si>
    <t>reliant syn nep</t>
  </si>
  <si>
    <t>supremo syn gc</t>
  </si>
  <si>
    <t>salakis sem</t>
  </si>
  <si>
    <t>shelton bej nep</t>
  </si>
  <si>
    <t>2573 bej gc</t>
  </si>
  <si>
    <t>2534 bej gc</t>
  </si>
  <si>
    <t>monterey syn gc</t>
  </si>
  <si>
    <t>3416 syn gc</t>
  </si>
  <si>
    <t>245 clx cla</t>
  </si>
  <si>
    <t>26104 rz gc</t>
  </si>
  <si>
    <t>rodeo gc</t>
  </si>
  <si>
    <t>mercury 61c gau gc</t>
  </si>
  <si>
    <t>santa maria rz gc</t>
  </si>
  <si>
    <t>marcello rz gc</t>
  </si>
  <si>
    <t>dansma rz gc</t>
  </si>
  <si>
    <t>rexoma rz gc</t>
  </si>
  <si>
    <t>cosima rz gc</t>
  </si>
  <si>
    <t>cigal rz gc</t>
  </si>
  <si>
    <t>ajax syn gc nep</t>
  </si>
  <si>
    <t>elanda 1426 enz</t>
  </si>
  <si>
    <t>71 ami obs</t>
  </si>
  <si>
    <t>destiny bej</t>
  </si>
  <si>
    <t>joa obs</t>
  </si>
  <si>
    <t>quisor syn</t>
  </si>
  <si>
    <t>312c gau gc</t>
  </si>
  <si>
    <t>313c gau gc</t>
  </si>
  <si>
    <t>mikanos syn</t>
  </si>
  <si>
    <t>quine syn</t>
  </si>
  <si>
    <t>xsara syn</t>
  </si>
  <si>
    <t>spacestar syn gc</t>
  </si>
  <si>
    <t>amerigo syn gc</t>
  </si>
  <si>
    <t>cortes syn gc</t>
  </si>
  <si>
    <t>delphino cla gc</t>
  </si>
  <si>
    <t>iceberg cla gc</t>
  </si>
  <si>
    <t>bloktor syn gc</t>
  </si>
  <si>
    <t>lyra gc</t>
  </si>
  <si>
    <t>metamis gc</t>
  </si>
  <si>
    <t>mehari sem gc</t>
  </si>
  <si>
    <t>paros ged gc</t>
  </si>
  <si>
    <t>cornell sem</t>
  </si>
  <si>
    <t>gitano 33110 cla</t>
  </si>
  <si>
    <t>white gold b1955 bej</t>
  </si>
  <si>
    <t>niagara syn</t>
  </si>
  <si>
    <t>counter bej</t>
  </si>
  <si>
    <t>qualitor syn gc</t>
  </si>
  <si>
    <t>utopia bej</t>
  </si>
  <si>
    <t>cristallo bej</t>
  </si>
  <si>
    <t>warrior bej</t>
  </si>
  <si>
    <t>autan syn gc</t>
  </si>
  <si>
    <t>1338 wes</t>
  </si>
  <si>
    <t>mae obs gc</t>
  </si>
  <si>
    <t>clermon syn gc</t>
  </si>
  <si>
    <t>0104 nun gc</t>
  </si>
  <si>
    <t>0105 nun gc</t>
  </si>
  <si>
    <t>belstar bej</t>
  </si>
  <si>
    <t>2690 obs gc</t>
  </si>
  <si>
    <t>2675 obs gc</t>
  </si>
  <si>
    <t>2684 obs gc</t>
  </si>
  <si>
    <t>2696 obs gc</t>
  </si>
  <si>
    <t>mildis 6055 vil</t>
  </si>
  <si>
    <t>taranis 1237 vil</t>
  </si>
  <si>
    <t>locris vil</t>
  </si>
  <si>
    <t>02671 obs gc</t>
  </si>
  <si>
    <t>marleg obs gc</t>
  </si>
  <si>
    <t>miliau obs gc</t>
  </si>
  <si>
    <t>jef obs gc</t>
  </si>
  <si>
    <t>brick cla gc</t>
  </si>
  <si>
    <t>redoutable cla gc</t>
  </si>
  <si>
    <t>03511 obs gc</t>
  </si>
  <si>
    <t>02639 obs gc</t>
  </si>
  <si>
    <t>derog obs gc</t>
  </si>
  <si>
    <t>2658 obs gc</t>
  </si>
  <si>
    <t>2657 obs gc</t>
  </si>
  <si>
    <t>2668 obs gc</t>
  </si>
  <si>
    <t>malban obs gc</t>
  </si>
  <si>
    <t>azillo 441 obs gc</t>
  </si>
  <si>
    <t>atao obs gc</t>
  </si>
  <si>
    <t>astell obs gc</t>
  </si>
  <si>
    <t>menfig obs gc</t>
  </si>
  <si>
    <t>invicta bej gc</t>
  </si>
  <si>
    <t>2735 sem gc</t>
  </si>
  <si>
    <t>kentuky cla gc</t>
  </si>
  <si>
    <t>cestis agr gc</t>
  </si>
  <si>
    <t>fitness gc</t>
  </si>
  <si>
    <t>estelle nun gc</t>
  </si>
  <si>
    <t>312c gau</t>
  </si>
  <si>
    <t>marche enz</t>
  </si>
  <si>
    <t>birloque drt</t>
  </si>
  <si>
    <t>lorien nontrait syn</t>
  </si>
  <si>
    <t>soleilan syn</t>
  </si>
  <si>
    <t>charif syn gc</t>
  </si>
  <si>
    <t>colden syn gc</t>
  </si>
  <si>
    <t>marcher syn gc</t>
  </si>
  <si>
    <t>cumulus syn</t>
  </si>
  <si>
    <t>dalmar gc</t>
  </si>
  <si>
    <t>freedom gc</t>
  </si>
  <si>
    <t>mezdon obs gc</t>
  </si>
  <si>
    <t>2835 syn gc</t>
  </si>
  <si>
    <t>xanthia nun gc</t>
  </si>
  <si>
    <t>croblan cla gc</t>
  </si>
  <si>
    <t>ufo blanc vol gc</t>
  </si>
  <si>
    <t>65 mj obs gc</t>
  </si>
  <si>
    <t>freesol 4614 sem gc</t>
  </si>
  <si>
    <t>3644 npu</t>
  </si>
  <si>
    <t>reglice vil gc</t>
  </si>
  <si>
    <t>libertie rz</t>
  </si>
  <si>
    <t>jazzie rz</t>
  </si>
  <si>
    <t>3140 syn</t>
  </si>
  <si>
    <t>3408 syn</t>
  </si>
  <si>
    <t>volodia 256j gau</t>
  </si>
  <si>
    <t>nomade nontrait bej</t>
  </si>
  <si>
    <t>Gr 6405</t>
  </si>
  <si>
    <t>3410 gc</t>
  </si>
  <si>
    <t>lyra 2735 sem</t>
  </si>
  <si>
    <t>4334 rz</t>
  </si>
  <si>
    <t>latino 4375 rz</t>
  </si>
  <si>
    <t>4353 rz</t>
  </si>
  <si>
    <t>4342 rz</t>
  </si>
  <si>
    <t>4387 rz</t>
  </si>
  <si>
    <t>8162 rz</t>
  </si>
  <si>
    <t>8154 rz</t>
  </si>
  <si>
    <t>8176 rz</t>
  </si>
  <si>
    <t>8319 rz</t>
  </si>
  <si>
    <t>ardinas 4560 rz</t>
  </si>
  <si>
    <t>11254 rz</t>
  </si>
  <si>
    <t>4320 rz</t>
  </si>
  <si>
    <t>amphore 4346 rz</t>
  </si>
  <si>
    <t>solers rz</t>
  </si>
  <si>
    <t>soligny rz nep</t>
  </si>
  <si>
    <t>4347 rz</t>
  </si>
  <si>
    <t>8193 rz</t>
  </si>
  <si>
    <t>mohican 8189 rz</t>
  </si>
  <si>
    <t>clermont 41085 syn</t>
  </si>
  <si>
    <t>4629 vil</t>
  </si>
  <si>
    <t>4169 vil</t>
  </si>
  <si>
    <t>icaro gau</t>
  </si>
  <si>
    <t>jaconda gau</t>
  </si>
  <si>
    <t>4169 brp vil gc</t>
  </si>
  <si>
    <t>4629 brp vil gc</t>
  </si>
  <si>
    <t>novas cla</t>
  </si>
  <si>
    <t>despa nun</t>
  </si>
  <si>
    <t>mesbella nun</t>
  </si>
  <si>
    <t>amine cla gc</t>
  </si>
  <si>
    <t>lucena 4115 rz</t>
  </si>
  <si>
    <t>agosta gau</t>
  </si>
  <si>
    <t>natalia rz</t>
  </si>
  <si>
    <t>evantai 8224 rz</t>
  </si>
  <si>
    <t>rubens rz</t>
  </si>
  <si>
    <t>triton syn gc</t>
  </si>
  <si>
    <t>selina gc nep</t>
  </si>
  <si>
    <t>burana rz</t>
  </si>
  <si>
    <t>2110h gau</t>
  </si>
  <si>
    <t>204h gau</t>
  </si>
  <si>
    <t>roderick rz</t>
  </si>
  <si>
    <t>oasis 315h gau</t>
  </si>
  <si>
    <t>8037 rz</t>
  </si>
  <si>
    <t>renoir bej nep</t>
  </si>
  <si>
    <t>fenston gc</t>
  </si>
  <si>
    <t>matinale 352 gc</t>
  </si>
  <si>
    <t>intensitie 8091 rz gc</t>
  </si>
  <si>
    <t>dedale vil</t>
  </si>
  <si>
    <t>8040 rz</t>
  </si>
  <si>
    <t>tricia 7247 drt</t>
  </si>
  <si>
    <t>31785 enz gc</t>
  </si>
  <si>
    <t>altess 7418 drt</t>
  </si>
  <si>
    <t>6223 sem gc</t>
  </si>
  <si>
    <t>07ex syn</t>
  </si>
  <si>
    <t>sumo enz</t>
  </si>
  <si>
    <t>relaxx sem</t>
  </si>
  <si>
    <t>42225 syn gc</t>
  </si>
  <si>
    <t>sweetbaby gau</t>
  </si>
  <si>
    <t>rostan enz</t>
  </si>
  <si>
    <t>7435 drt gc</t>
  </si>
  <si>
    <t>3027 nun</t>
  </si>
  <si>
    <t>bonaparte rz</t>
  </si>
  <si>
    <t>74028 drt gc</t>
  </si>
  <si>
    <t>sartylia gau gc</t>
  </si>
  <si>
    <t>bonaparte rz gc</t>
  </si>
  <si>
    <t>72458 rz gc</t>
  </si>
  <si>
    <t>bonchance 72460 rz gc</t>
  </si>
  <si>
    <t>42440 syn gc</t>
  </si>
  <si>
    <t>Gr big power</t>
  </si>
  <si>
    <t>cloris 42306 syn gc</t>
  </si>
  <si>
    <t>42192 syn gc</t>
  </si>
  <si>
    <t>sumo enz gc</t>
  </si>
  <si>
    <t>alfred 7440 drt gc</t>
  </si>
  <si>
    <t>carminio drt</t>
  </si>
  <si>
    <t>72463 rz gc</t>
  </si>
  <si>
    <t>liguria vol</t>
  </si>
  <si>
    <t>foxie syn gc</t>
  </si>
  <si>
    <t>coeur de boeuf cla gc</t>
  </si>
  <si>
    <t>4215 rz</t>
  </si>
  <si>
    <t>4270 rz</t>
  </si>
  <si>
    <t>expo gc</t>
  </si>
  <si>
    <t>mugello drt gc</t>
  </si>
  <si>
    <t>alboka syn</t>
  </si>
  <si>
    <t>mugello drt</t>
  </si>
  <si>
    <t>7299 drt</t>
  </si>
  <si>
    <t>saphyro 7428 drt</t>
  </si>
  <si>
    <t>8207 rz</t>
  </si>
  <si>
    <t>42295 syn gc</t>
  </si>
  <si>
    <t>215v vil gc</t>
  </si>
  <si>
    <t>214v vil gc</t>
  </si>
  <si>
    <t>piccolo gau gc</t>
  </si>
  <si>
    <t>bantero enz</t>
  </si>
  <si>
    <t>tylka syn gc</t>
  </si>
  <si>
    <t>fourstar drt</t>
  </si>
  <si>
    <t>locris vil gc</t>
  </si>
  <si>
    <t>amoroso 72116 rz</t>
  </si>
  <si>
    <t>fabietto 4387 rz</t>
  </si>
  <si>
    <t>anikai 8319 rz</t>
  </si>
  <si>
    <t>cassanta 378 drt nep</t>
  </si>
  <si>
    <t>caramba drt gc</t>
  </si>
  <si>
    <t>1335 vil gc</t>
  </si>
  <si>
    <t>4702 vil gc</t>
  </si>
  <si>
    <t>4704 vil gc</t>
  </si>
  <si>
    <t>frisado vol</t>
  </si>
  <si>
    <t>santorino syn</t>
  </si>
  <si>
    <t>ananas vol gc</t>
  </si>
  <si>
    <t>green zebra cla gc</t>
  </si>
  <si>
    <t>5207 sem gc</t>
  </si>
  <si>
    <t>6226 sem gc</t>
  </si>
  <si>
    <t>7363 drt gc</t>
  </si>
  <si>
    <t>celio cla</t>
  </si>
  <si>
    <t>kbis gc</t>
  </si>
  <si>
    <t>pablo bej</t>
  </si>
  <si>
    <t>barbosa bej</t>
  </si>
  <si>
    <t>CHOU NAVET</t>
  </si>
  <si>
    <t>atlantic cla</t>
  </si>
  <si>
    <t>jantar agr</t>
  </si>
  <si>
    <t>LAIT ROQUETTE</t>
  </si>
  <si>
    <t>nature sem nep</t>
  </si>
  <si>
    <t>heliot nun npu</t>
  </si>
  <si>
    <t>jolie syn</t>
  </si>
  <si>
    <t>romulo enz</t>
  </si>
  <si>
    <t>octavius nun</t>
  </si>
  <si>
    <t>candela bej</t>
  </si>
  <si>
    <t>hector cla</t>
  </si>
  <si>
    <t>5823 sem gc</t>
  </si>
  <si>
    <t>1479 gc vil</t>
  </si>
  <si>
    <t>mirza cla</t>
  </si>
  <si>
    <t>be10  syn</t>
  </si>
  <si>
    <t>tradition 8176 rz nep</t>
  </si>
  <si>
    <t>cristal vol gc</t>
  </si>
  <si>
    <t>altess cla</t>
  </si>
  <si>
    <t>monaco nontrait syn npu</t>
  </si>
  <si>
    <t>emerald vil</t>
  </si>
  <si>
    <t>10201 npu gc</t>
  </si>
  <si>
    <t>flortyl wes</t>
  </si>
  <si>
    <t>madyta rz</t>
  </si>
  <si>
    <t>7438 drt gc</t>
  </si>
  <si>
    <t>7449 drt gc</t>
  </si>
  <si>
    <t>5130 rz gc</t>
  </si>
  <si>
    <t>anadia sem</t>
  </si>
  <si>
    <t>corbera rz</t>
  </si>
  <si>
    <t>barilla 3669 enz</t>
  </si>
  <si>
    <t>tampico rz</t>
  </si>
  <si>
    <t>tivoli vol</t>
  </si>
  <si>
    <t>maestria vol gc</t>
  </si>
  <si>
    <t>goldita drt gc</t>
  </si>
  <si>
    <t>trilly vol gc</t>
  </si>
  <si>
    <t>liguria vol gc</t>
  </si>
  <si>
    <t>datterino vol gc</t>
  </si>
  <si>
    <t>10s gc</t>
  </si>
  <si>
    <t>07dol gc</t>
  </si>
  <si>
    <t>lerinas rz</t>
  </si>
  <si>
    <t>pareo cla</t>
  </si>
  <si>
    <t>soltero 8806 nun</t>
  </si>
  <si>
    <t>de barbentane cla</t>
  </si>
  <si>
    <t>pepe vol</t>
  </si>
  <si>
    <t>marmande vol</t>
  </si>
  <si>
    <t>rousso rz nep</t>
  </si>
  <si>
    <t>trinity sem gc</t>
  </si>
  <si>
    <t>marmara sem gc</t>
  </si>
  <si>
    <t>seny sem gc</t>
  </si>
  <si>
    <t>1039510 sem gc</t>
  </si>
  <si>
    <t>15015207sem gc</t>
  </si>
  <si>
    <t>777ps sem gc</t>
  </si>
  <si>
    <t>15016205 sem gc</t>
  </si>
  <si>
    <t>15015203 sem gc</t>
  </si>
  <si>
    <t>15037027 sem gc</t>
  </si>
  <si>
    <t>15005213 sem gc</t>
  </si>
  <si>
    <t>1635823 sem gc</t>
  </si>
  <si>
    <t>bekele enz nep</t>
  </si>
  <si>
    <t>santa sak</t>
  </si>
  <si>
    <t>solsun nun</t>
  </si>
  <si>
    <t>soleiado rz gc</t>
  </si>
  <si>
    <t>chambord 26104 rz</t>
  </si>
  <si>
    <t>stella drt</t>
  </si>
  <si>
    <t>taranee nun gc nep</t>
  </si>
  <si>
    <t>allissia 310 drt gc</t>
  </si>
  <si>
    <t>santa maria rz</t>
  </si>
  <si>
    <t>funtaste syn</t>
  </si>
  <si>
    <t>hilario gc nep</t>
  </si>
  <si>
    <t>trilly vol</t>
  </si>
  <si>
    <t>223v gau gc</t>
  </si>
  <si>
    <t>323v gau gc</t>
  </si>
  <si>
    <t>134g gau gc</t>
  </si>
  <si>
    <t>bekele enz gc nep</t>
  </si>
  <si>
    <t>charmance enz gc</t>
  </si>
  <si>
    <t>6562 drt gc</t>
  </si>
  <si>
    <t>83143e gc</t>
  </si>
  <si>
    <t>rondo bej</t>
  </si>
  <si>
    <t>gaheris 73590 rz</t>
  </si>
  <si>
    <t>marcello rz</t>
  </si>
  <si>
    <t>rosalya vol</t>
  </si>
  <si>
    <t>magno enz</t>
  </si>
  <si>
    <t>4304 rz</t>
  </si>
  <si>
    <t>mecano rz</t>
  </si>
  <si>
    <t>freestyle 3042 sem</t>
  </si>
  <si>
    <t>lancelot vil</t>
  </si>
  <si>
    <t>whale rz gc</t>
  </si>
  <si>
    <t>guard cla</t>
  </si>
  <si>
    <t>lestac rz nep</t>
  </si>
  <si>
    <t>tadeo cla</t>
  </si>
  <si>
    <t>neffiac gau</t>
  </si>
  <si>
    <t>227v gau</t>
  </si>
  <si>
    <t>5357 vil</t>
  </si>
  <si>
    <t>6547 vil</t>
  </si>
  <si>
    <t>quenty 7625 vil</t>
  </si>
  <si>
    <t>41650 syn</t>
  </si>
  <si>
    <t>4997 vil</t>
  </si>
  <si>
    <t>nation 8528 rz</t>
  </si>
  <si>
    <t>7363 drt</t>
  </si>
  <si>
    <t>6226 sem</t>
  </si>
  <si>
    <t>pasteur sem</t>
  </si>
  <si>
    <t>0288 enz npu</t>
  </si>
  <si>
    <t>arturo cla</t>
  </si>
  <si>
    <t>clemenza 132625 enz nep</t>
  </si>
  <si>
    <t>divers sem</t>
  </si>
  <si>
    <t>rosalya vol gc</t>
  </si>
  <si>
    <t>nasdiva 4478 sem</t>
  </si>
  <si>
    <t>cuor di bue 777 sem</t>
  </si>
  <si>
    <t>marmara sem</t>
  </si>
  <si>
    <t>vulcania 5388 sem nep</t>
  </si>
  <si>
    <t>galiano cla</t>
  </si>
  <si>
    <t>croblan cla</t>
  </si>
  <si>
    <t>agora vil</t>
  </si>
  <si>
    <t>noire de crimee cla</t>
  </si>
  <si>
    <t>43654 syn gc</t>
  </si>
  <si>
    <t>43700 syn gc</t>
  </si>
  <si>
    <t>43858 syn gc</t>
  </si>
  <si>
    <t>2948 vil</t>
  </si>
  <si>
    <t>332 vil</t>
  </si>
  <si>
    <t>lucan 4646 syn</t>
  </si>
  <si>
    <t>227v gau gc</t>
  </si>
  <si>
    <t>amiata 5539 sem</t>
  </si>
  <si>
    <t>boheme cla gc</t>
  </si>
  <si>
    <t>navigator cla gc</t>
  </si>
  <si>
    <t>33241 cla gc</t>
  </si>
  <si>
    <t>duque sem gc</t>
  </si>
  <si>
    <t>ondina vol</t>
  </si>
  <si>
    <t>bilongo pol gc</t>
  </si>
  <si>
    <t>atelo pol gc</t>
  </si>
  <si>
    <t>ashton nun</t>
  </si>
  <si>
    <t>edison sem</t>
  </si>
  <si>
    <t>4195 rz</t>
  </si>
  <si>
    <t>gordon vol</t>
  </si>
  <si>
    <t>brentyla gau gc</t>
  </si>
  <si>
    <t>pascaline syn gc</t>
  </si>
  <si>
    <t>1453 vil gc</t>
  </si>
  <si>
    <t>cigal sem</t>
  </si>
  <si>
    <t>4755 syn gc</t>
  </si>
  <si>
    <t>mention rz gc</t>
  </si>
  <si>
    <t>vulcania sem gc nep</t>
  </si>
  <si>
    <t>3410 syn gc</t>
  </si>
  <si>
    <t>tendral rz gc</t>
  </si>
  <si>
    <t>0496 enz gc</t>
  </si>
  <si>
    <t>0560 enz gc</t>
  </si>
  <si>
    <t>4154 enz gc</t>
  </si>
  <si>
    <t>ardinas rz gc</t>
  </si>
  <si>
    <t>2554 sem gc npu</t>
  </si>
  <si>
    <t>5357 vil gc</t>
  </si>
  <si>
    <t>quenty 7625 vil gc</t>
  </si>
  <si>
    <t>costello rz gc</t>
  </si>
  <si>
    <t>claudius 4130 rz gc</t>
  </si>
  <si>
    <t>387fx syn gc</t>
  </si>
  <si>
    <t>olmeca syn gc</t>
  </si>
  <si>
    <t>amiata 5539 sem gc</t>
  </si>
  <si>
    <t>optima 29-426 cla</t>
  </si>
  <si>
    <t>yolanda 29-425 cla</t>
  </si>
  <si>
    <t>masilia cla</t>
  </si>
  <si>
    <t>lerinas rz gc</t>
  </si>
  <si>
    <t>wright vol</t>
  </si>
  <si>
    <t>sivinas rz</t>
  </si>
  <si>
    <t>mikado rz</t>
  </si>
  <si>
    <t>cedar nun gc</t>
  </si>
  <si>
    <t>brentyla gau</t>
  </si>
  <si>
    <t>orbie 4442 syn</t>
  </si>
  <si>
    <t>parthenon sak gc</t>
  </si>
  <si>
    <t>azuli enz</t>
  </si>
  <si>
    <t>charif syn</t>
  </si>
  <si>
    <t>mascaret cla</t>
  </si>
  <si>
    <t>odegwen 460 obs</t>
  </si>
  <si>
    <t>olmeca syn</t>
  </si>
  <si>
    <t>387fx syn</t>
  </si>
  <si>
    <t>wonka 22504 enz gc nep</t>
  </si>
  <si>
    <t>charmance enz</t>
  </si>
  <si>
    <t>3205 syn</t>
  </si>
  <si>
    <t>cobra vil</t>
  </si>
  <si>
    <t>730 rom obs gc</t>
  </si>
  <si>
    <t>pastoral gc gau</t>
  </si>
  <si>
    <t>regilius syn</t>
  </si>
  <si>
    <t>3639 obs</t>
  </si>
  <si>
    <t>onyx nun</t>
  </si>
  <si>
    <t>admiration rz</t>
  </si>
  <si>
    <t>ambitus sem</t>
  </si>
  <si>
    <t>vocale sem</t>
  </si>
  <si>
    <t>Gr 43965sg</t>
  </si>
  <si>
    <t>43330 syn gc</t>
  </si>
  <si>
    <t>gerry 43337 syn gc nep</t>
  </si>
  <si>
    <t>42113 gc</t>
  </si>
  <si>
    <t>42111 gc</t>
  </si>
  <si>
    <t>41650 gc</t>
  </si>
  <si>
    <t>42705 gc</t>
  </si>
  <si>
    <t>kamchatka syn</t>
  </si>
  <si>
    <t>galiote cla</t>
  </si>
  <si>
    <t>44501 vil gc</t>
  </si>
  <si>
    <t>2554 sem npu</t>
  </si>
  <si>
    <t>roxton nun gc</t>
  </si>
  <si>
    <t>kernis 1236 vil gc nep</t>
  </si>
  <si>
    <t>mildis 6055 vil gc</t>
  </si>
  <si>
    <t>44501 npu</t>
  </si>
  <si>
    <t>5337 gc</t>
  </si>
  <si>
    <t>colden syn</t>
  </si>
  <si>
    <t>maribor bej gc</t>
  </si>
  <si>
    <t>corsica gc</t>
  </si>
  <si>
    <t>majorca gc</t>
  </si>
  <si>
    <t>charif nontrait syn</t>
  </si>
  <si>
    <t>aviso cla gc</t>
  </si>
  <si>
    <t>redoutable nontrait cla</t>
  </si>
  <si>
    <t>tetris syn npu</t>
  </si>
  <si>
    <t>mascaret cla gc</t>
  </si>
  <si>
    <t>cartier syn gc</t>
  </si>
  <si>
    <t>bodilis vil gc</t>
  </si>
  <si>
    <t>cendis 1346 vil gc</t>
  </si>
  <si>
    <t>cornalyn vil gc</t>
  </si>
  <si>
    <t>freesol 4614 sem</t>
  </si>
  <si>
    <t>soleiado rz</t>
  </si>
  <si>
    <t>silvinas rz</t>
  </si>
  <si>
    <t>growdena syn</t>
  </si>
  <si>
    <t>cedar 7009 nun</t>
  </si>
  <si>
    <t>triton syn</t>
  </si>
  <si>
    <t>veloce sem</t>
  </si>
  <si>
    <t>3402 syn</t>
  </si>
  <si>
    <t>Gr shin f90</t>
  </si>
  <si>
    <t>virid fab gc</t>
  </si>
  <si>
    <t>mantis bej</t>
  </si>
  <si>
    <t>CHOU FOURRAGER</t>
  </si>
  <si>
    <t>proteor ged</t>
  </si>
  <si>
    <t>LAIT MULTI</t>
  </si>
  <si>
    <t>multy nun gc</t>
  </si>
  <si>
    <t>75mj obs</t>
  </si>
  <si>
    <t>cornalyn vil</t>
  </si>
  <si>
    <t>kernis vil gc nep</t>
  </si>
  <si>
    <t>4595 vil</t>
  </si>
  <si>
    <t>44070 vil</t>
  </si>
  <si>
    <t>44078 vil</t>
  </si>
  <si>
    <t>MELON GALIA</t>
  </si>
  <si>
    <t>city syn</t>
  </si>
  <si>
    <t>damsel 639 obs</t>
  </si>
  <si>
    <t>668 obs</t>
  </si>
  <si>
    <t>690 obs npu</t>
  </si>
  <si>
    <t>4614 sem</t>
  </si>
  <si>
    <t>4568 obs</t>
  </si>
  <si>
    <t>2690 obs</t>
  </si>
  <si>
    <t>almudena syn</t>
  </si>
  <si>
    <t>ladiva 7206 drt</t>
  </si>
  <si>
    <t>brazil syn npu</t>
  </si>
  <si>
    <t>galia vil</t>
  </si>
  <si>
    <t>doretta vil gc</t>
  </si>
  <si>
    <t>delfino cla gc</t>
  </si>
  <si>
    <t>cristallo bej gc</t>
  </si>
  <si>
    <t>utopia bej gc</t>
  </si>
  <si>
    <t>32360 enz gc</t>
  </si>
  <si>
    <t>iron man sem gc</t>
  </si>
  <si>
    <t>gisela 4312 rz</t>
  </si>
  <si>
    <t>santoro 4366 rz</t>
  </si>
  <si>
    <t>4305 rz</t>
  </si>
  <si>
    <t>kibou 8371 rz</t>
  </si>
  <si>
    <t>murai 8314 rz</t>
  </si>
  <si>
    <t>imagination 8168 rz</t>
  </si>
  <si>
    <t>kireve 8386 rz</t>
  </si>
  <si>
    <t>marcher syn</t>
  </si>
  <si>
    <t>huzaro ntr bej</t>
  </si>
  <si>
    <t>impala bio bej</t>
  </si>
  <si>
    <t>alinghi cla gc</t>
  </si>
  <si>
    <t>valetta bej gc</t>
  </si>
  <si>
    <t>33106 cla gc</t>
  </si>
  <si>
    <t>wonka 22504 enz nep</t>
  </si>
  <si>
    <t>estony enz gc</t>
  </si>
  <si>
    <t>nasdiva 4478 sem gc</t>
  </si>
  <si>
    <t>maribel agr gc</t>
  </si>
  <si>
    <t>marisol agr gc</t>
  </si>
  <si>
    <t>red cross vol</t>
  </si>
  <si>
    <t>funnas syn gc</t>
  </si>
  <si>
    <t>lucan 4646 syn gc</t>
  </si>
  <si>
    <t>arawak syn gc</t>
  </si>
  <si>
    <t>pissenlit geant vol</t>
  </si>
  <si>
    <t>soligny rz gc nep</t>
  </si>
  <si>
    <t>taramis vil gc</t>
  </si>
  <si>
    <t>ferdelance 7514 drt</t>
  </si>
  <si>
    <t>bizarr 7003 sem</t>
  </si>
  <si>
    <t>touareg 2554 sem</t>
  </si>
  <si>
    <t>taranee 4007 nun nep</t>
  </si>
  <si>
    <t>crapaudine cla</t>
  </si>
  <si>
    <t>victorio bej</t>
  </si>
  <si>
    <t>campari  enz</t>
  </si>
  <si>
    <t>climberley npu</t>
  </si>
  <si>
    <t>madyta rz gc</t>
  </si>
  <si>
    <t>73330 rz gc</t>
  </si>
  <si>
    <t>funnas syn</t>
  </si>
  <si>
    <t>savantas enz gc</t>
  </si>
  <si>
    <t>2649 gc</t>
  </si>
  <si>
    <t>2681 gc</t>
  </si>
  <si>
    <t>2682 bej gc nep</t>
  </si>
  <si>
    <t>nasstar 5723 sem</t>
  </si>
  <si>
    <t>ventus sem</t>
  </si>
  <si>
    <t>kitare 8351 rz</t>
  </si>
  <si>
    <t>amoretta vil gc</t>
  </si>
  <si>
    <t>cornet d'anjou vol</t>
  </si>
  <si>
    <t>freelance8364 sem gc</t>
  </si>
  <si>
    <t>twistie 2110h gau</t>
  </si>
  <si>
    <t>4j gau gc</t>
  </si>
  <si>
    <t>barilla 3669 enz gc</t>
  </si>
  <si>
    <t>matteo rz</t>
  </si>
  <si>
    <t>lucan syn</t>
  </si>
  <si>
    <t>freelance 8364 sem</t>
  </si>
  <si>
    <t>cuartana enz</t>
  </si>
  <si>
    <t>tifanie rz</t>
  </si>
  <si>
    <t>maximus rz</t>
  </si>
  <si>
    <t>tolinsa rz</t>
  </si>
  <si>
    <t>kigalie rz nep</t>
  </si>
  <si>
    <t>tebas enz</t>
  </si>
  <si>
    <t>klausia syn</t>
  </si>
  <si>
    <t>sobria vil gc nep</t>
  </si>
  <si>
    <t>ichia vil</t>
  </si>
  <si>
    <t>cantabria vil</t>
  </si>
  <si>
    <t>atleta enz gc</t>
  </si>
  <si>
    <t>lechuga lfa gc</t>
  </si>
  <si>
    <t>veneto vol gc</t>
  </si>
  <si>
    <t>bocado vil</t>
  </si>
  <si>
    <t>armonica rz</t>
  </si>
  <si>
    <t>colber gau</t>
  </si>
  <si>
    <t>hannibal vil</t>
  </si>
  <si>
    <t>mustan rz gc</t>
  </si>
  <si>
    <t>leopard rz gc</t>
  </si>
  <si>
    <t>amine cla</t>
  </si>
  <si>
    <t>trust drt</t>
  </si>
  <si>
    <t>aurea 7015drk drt</t>
  </si>
  <si>
    <t>arawak syn</t>
  </si>
  <si>
    <t>6271 sem</t>
  </si>
  <si>
    <t>plaisance 7517 drt</t>
  </si>
  <si>
    <t>7518 drt</t>
  </si>
  <si>
    <t>cloris 42306 syn</t>
  </si>
  <si>
    <t>mustan rz</t>
  </si>
  <si>
    <t>sauvage vol</t>
  </si>
  <si>
    <t>mesclun rouge vol</t>
  </si>
  <si>
    <t>mesclun vert vol</t>
  </si>
  <si>
    <t>mesclun misome vol</t>
  </si>
  <si>
    <t>mesclun mizuna vol</t>
  </si>
  <si>
    <t>rubis vol</t>
  </si>
  <si>
    <t>axxion sem gc</t>
  </si>
  <si>
    <t>douglas sem</t>
  </si>
  <si>
    <t>claude 43220 syn gc</t>
  </si>
  <si>
    <t>clinchy 43020 syn gc</t>
  </si>
  <si>
    <t>rivendel enz gc</t>
  </si>
  <si>
    <t>varinka enz gc</t>
  </si>
  <si>
    <t>wynona rz gc</t>
  </si>
  <si>
    <t>jouno 5 gc</t>
  </si>
  <si>
    <t>sartylia gau</t>
  </si>
  <si>
    <t>nougatine vil nep</t>
  </si>
  <si>
    <t>xenon sem</t>
  </si>
  <si>
    <t>blue blood vol</t>
  </si>
  <si>
    <t>carde verte vol</t>
  </si>
  <si>
    <t>42113 syn gc</t>
  </si>
  <si>
    <t>43468 syn gc</t>
  </si>
  <si>
    <t>468km syn gc</t>
  </si>
  <si>
    <t>5007km syn gc</t>
  </si>
  <si>
    <t>435km syn gc</t>
  </si>
  <si>
    <t>altess 7418 sav</t>
  </si>
  <si>
    <t>romana sav</t>
  </si>
  <si>
    <t>santa sav</t>
  </si>
  <si>
    <t>coeur boeuf ponente sav</t>
  </si>
  <si>
    <t>hipop sav</t>
  </si>
  <si>
    <t>climberley 40339 sav</t>
  </si>
  <si>
    <t>bonaparte sav</t>
  </si>
  <si>
    <t>cherelino sav</t>
  </si>
  <si>
    <t>carambole rz</t>
  </si>
  <si>
    <t>mecano rz gc</t>
  </si>
  <si>
    <t>6271 sem gc</t>
  </si>
  <si>
    <t>plaisance 7517 drt gc</t>
  </si>
  <si>
    <t>ferdelance 7514 drt gc</t>
  </si>
  <si>
    <t>42113 syn</t>
  </si>
  <si>
    <t>43386 syn</t>
  </si>
  <si>
    <t>43468 syn</t>
  </si>
  <si>
    <t>admiro drt gc</t>
  </si>
  <si>
    <t>claudius 4130 rz</t>
  </si>
  <si>
    <t>7247 sem gc</t>
  </si>
  <si>
    <t>7529 sem gc</t>
  </si>
  <si>
    <t>7493 sem gc</t>
  </si>
  <si>
    <t>586 sem gc</t>
  </si>
  <si>
    <t>6895 sem gc</t>
  </si>
  <si>
    <t>1464 vil gc</t>
  </si>
  <si>
    <t>bizarr 7003 sem gc</t>
  </si>
  <si>
    <t>duronda 4114 wes</t>
  </si>
  <si>
    <t>9467 drt gc</t>
  </si>
  <si>
    <t>parsifal vil gc</t>
  </si>
  <si>
    <t>322v gau gc</t>
  </si>
  <si>
    <t>massada 168v gau gc</t>
  </si>
  <si>
    <t>santonio gau</t>
  </si>
  <si>
    <t>classy syn gc</t>
  </si>
  <si>
    <t>tradiro drt npu</t>
  </si>
  <si>
    <t>cheers sem npu</t>
  </si>
  <si>
    <t>cascade 121al gau gc</t>
  </si>
  <si>
    <t>7230 sem gc</t>
  </si>
  <si>
    <t>6798 sem gc</t>
  </si>
  <si>
    <t>6794 sem gc</t>
  </si>
  <si>
    <t>106h gau gc</t>
  </si>
  <si>
    <t>123h gau gc</t>
  </si>
  <si>
    <t>diola 4203 rz gc</t>
  </si>
  <si>
    <t>8026 rz gc</t>
  </si>
  <si>
    <t>detai 8229 rz gc nep</t>
  </si>
  <si>
    <t>kidam 8264 rz gc</t>
  </si>
  <si>
    <t>campionas rz gc</t>
  </si>
  <si>
    <t>bonchance rz gc</t>
  </si>
  <si>
    <t>tylca syn gc</t>
  </si>
  <si>
    <t>jouno 6 drt</t>
  </si>
  <si>
    <t>jouno 7 rz</t>
  </si>
  <si>
    <t>7247 svr sem gc</t>
  </si>
  <si>
    <t>6271 svr sem gc</t>
  </si>
  <si>
    <t>6798 svr sem gc</t>
  </si>
  <si>
    <t>217v vil gc</t>
  </si>
  <si>
    <t>bonchance72460 rz</t>
  </si>
  <si>
    <t>4337 syn gc</t>
  </si>
  <si>
    <t>4112 wes gc</t>
  </si>
  <si>
    <t>grandella wes gc</t>
  </si>
  <si>
    <t>7230 svr sem gc</t>
  </si>
  <si>
    <t>jouno 8 gc</t>
  </si>
  <si>
    <t>cagliari syn nep</t>
  </si>
  <si>
    <t>baldo sem</t>
  </si>
  <si>
    <t>sobria vil nep</t>
  </si>
  <si>
    <t>38div gau gc</t>
  </si>
  <si>
    <t>rock nun</t>
  </si>
  <si>
    <t>corbana 288 enz</t>
  </si>
  <si>
    <t>vitaverde rz gc</t>
  </si>
  <si>
    <t>symfun syn gc</t>
  </si>
  <si>
    <t>marbonne div 38 gau</t>
  </si>
  <si>
    <t>axxion sem</t>
  </si>
  <si>
    <t>vulsini 4449 sem</t>
  </si>
  <si>
    <t>loretta cla</t>
  </si>
  <si>
    <t>comore syn</t>
  </si>
  <si>
    <t>orbit bej</t>
  </si>
  <si>
    <t>feska 1773 enz</t>
  </si>
  <si>
    <t>37277 cla gc</t>
  </si>
  <si>
    <t>comparsa bej</t>
  </si>
  <si>
    <t>rivendel enz</t>
  </si>
  <si>
    <t>wynona rz</t>
  </si>
  <si>
    <t>amadora syn</t>
  </si>
  <si>
    <t>edgar m25 gc</t>
  </si>
  <si>
    <t>oestgoeta vol</t>
  </si>
  <si>
    <t>43386 syn gc</t>
  </si>
  <si>
    <t>37259 cla gc</t>
  </si>
  <si>
    <t>capriccio c36 gau gc</t>
  </si>
  <si>
    <t>santonio c35 gau gc</t>
  </si>
  <si>
    <t>jouno 9 gc</t>
  </si>
  <si>
    <t>scorpio drt gc</t>
  </si>
  <si>
    <t>monarca rz gc</t>
  </si>
  <si>
    <t>72460 rz gc</t>
  </si>
  <si>
    <t>72470 rz gc</t>
  </si>
  <si>
    <t>72466 rz gc</t>
  </si>
  <si>
    <t>galileo syn</t>
  </si>
  <si>
    <t>striker bej gc</t>
  </si>
  <si>
    <t>santela wes gc</t>
  </si>
  <si>
    <t>caprese 1173 drt gc</t>
  </si>
  <si>
    <t>zebra drt gc</t>
  </si>
  <si>
    <t>marinda enz gc</t>
  </si>
  <si>
    <t>lucinda haz gc</t>
  </si>
  <si>
    <t>summer haz gc</t>
  </si>
  <si>
    <t>7027 sem gc</t>
  </si>
  <si>
    <t>6205 sem gc</t>
  </si>
  <si>
    <t>5203 sem gc</t>
  </si>
  <si>
    <t>7029 sem gc</t>
  </si>
  <si>
    <t>aurea 7015 drt gc</t>
  </si>
  <si>
    <t>7487 drt gc</t>
  </si>
  <si>
    <t>473 drt gc</t>
  </si>
  <si>
    <t>514 drt gc</t>
  </si>
  <si>
    <t>459 drt gc</t>
  </si>
  <si>
    <t>517 drt gc</t>
  </si>
  <si>
    <t>32170 enz gc</t>
  </si>
  <si>
    <t>4702 haz gc</t>
  </si>
  <si>
    <t>marzio sem gc</t>
  </si>
  <si>
    <t>pitagora sem gc</t>
  </si>
  <si>
    <t>amoretta vil</t>
  </si>
  <si>
    <t>helios syn</t>
  </si>
  <si>
    <t>fahrenheit sem</t>
  </si>
  <si>
    <t>g219 gau gc</t>
  </si>
  <si>
    <t>g220 gau gc</t>
  </si>
  <si>
    <t>98al gau gc</t>
  </si>
  <si>
    <t>203v gau gc</t>
  </si>
  <si>
    <t>361v gau gc</t>
  </si>
  <si>
    <t>tantale gau</t>
  </si>
  <si>
    <t>swanson drt</t>
  </si>
  <si>
    <t>ingrid 7013 drt</t>
  </si>
  <si>
    <t>flame duc</t>
  </si>
  <si>
    <t>kouros 67a gau gc</t>
  </si>
  <si>
    <t>deo cla</t>
  </si>
  <si>
    <t>mozovia syn gc</t>
  </si>
  <si>
    <t>7769 sem gc</t>
  </si>
  <si>
    <t>43331 syn gc</t>
  </si>
  <si>
    <t>deni sem gc</t>
  </si>
  <si>
    <t>wanda gc vil</t>
  </si>
  <si>
    <t>gourmandine 5490 vil</t>
  </si>
  <si>
    <t>cassanta drt nep</t>
  </si>
  <si>
    <t>1143e enz gc</t>
  </si>
  <si>
    <t>monarca rz</t>
  </si>
  <si>
    <t>aviv agr</t>
  </si>
  <si>
    <t>aido cla</t>
  </si>
  <si>
    <t>bleu solaise cla</t>
  </si>
  <si>
    <t>2082 rz gc</t>
  </si>
  <si>
    <t>bowing enz</t>
  </si>
  <si>
    <t>foxie syn</t>
  </si>
  <si>
    <t>5424 syn</t>
  </si>
  <si>
    <t>Gr 76pg</t>
  </si>
  <si>
    <t>ananas vol</t>
  </si>
  <si>
    <t>screening enza</t>
  </si>
  <si>
    <t>paradai 8343 rz</t>
  </si>
  <si>
    <t>exotis 6018 agr</t>
  </si>
  <si>
    <t>famosa bio bej</t>
  </si>
  <si>
    <t>flamenco nontrait bej</t>
  </si>
  <si>
    <t>beltis sem</t>
  </si>
  <si>
    <t>jumbis 4051 agr gc</t>
  </si>
  <si>
    <t>laser cla</t>
  </si>
  <si>
    <t>boderine 41581 syn</t>
  </si>
  <si>
    <t>43654 gc</t>
  </si>
  <si>
    <t>72122 rz gc</t>
  </si>
  <si>
    <t>lucinda vil</t>
  </si>
  <si>
    <t>7794 gc sem</t>
  </si>
  <si>
    <t>estival vil</t>
  </si>
  <si>
    <t>navigator cla</t>
  </si>
  <si>
    <t>edgar cla</t>
  </si>
  <si>
    <t>zeffir gau</t>
  </si>
  <si>
    <t>atoll enz</t>
  </si>
  <si>
    <t>eminentia 24131 rz</t>
  </si>
  <si>
    <t>776tq cla gc</t>
  </si>
  <si>
    <t>kouros 67a gau</t>
  </si>
  <si>
    <t>tarquinis enz gc</t>
  </si>
  <si>
    <t>matejko 38300 rz gc</t>
  </si>
  <si>
    <t>Gr tresor</t>
  </si>
  <si>
    <t>trophis 5100 as agr</t>
  </si>
  <si>
    <t>estony enz</t>
  </si>
  <si>
    <t>forlina 4391 rz</t>
  </si>
  <si>
    <t>swanson drt gc</t>
  </si>
  <si>
    <t>prolific gau</t>
  </si>
  <si>
    <t>brenda gau gc</t>
  </si>
  <si>
    <t>pesaro bej</t>
  </si>
  <si>
    <t>pasteur sem gc</t>
  </si>
  <si>
    <t>europa syn gc</t>
  </si>
  <si>
    <t>shelton nun gc</t>
  </si>
  <si>
    <t>gaheris rz</t>
  </si>
  <si>
    <t>stylist enz</t>
  </si>
  <si>
    <t>lorenzo drt</t>
  </si>
  <si>
    <t>paronset syn gc</t>
  </si>
  <si>
    <t>5680 vil gc</t>
  </si>
  <si>
    <t>frisson 8109 rz gc</t>
  </si>
  <si>
    <t>imagination 8168 rz gc</t>
  </si>
  <si>
    <t>gourmandine 5490 vil gc</t>
  </si>
  <si>
    <t>santoro 4366 rz gc</t>
  </si>
  <si>
    <t>parotia 8769 vil gc</t>
  </si>
  <si>
    <t>c13 gau gc</t>
  </si>
  <si>
    <t>prolific gau gc</t>
  </si>
  <si>
    <t>7517 vil gc</t>
  </si>
  <si>
    <t>perceval rz</t>
  </si>
  <si>
    <t>tabare rz gc</t>
  </si>
  <si>
    <t>cherokee sem</t>
  </si>
  <si>
    <t>argo rz</t>
  </si>
  <si>
    <t>parthenon sak</t>
  </si>
  <si>
    <t>delfino cla</t>
  </si>
  <si>
    <t>clapton syn</t>
  </si>
  <si>
    <t>lunastar nun gc</t>
  </si>
  <si>
    <t>Gr ew002</t>
  </si>
  <si>
    <t>Gr hero</t>
  </si>
  <si>
    <t>Gr ew473</t>
  </si>
  <si>
    <t>summerie syn gc</t>
  </si>
  <si>
    <t>appia 5650 sem gc</t>
  </si>
  <si>
    <t>245v vil gc</t>
  </si>
  <si>
    <t>2177 drt gc</t>
  </si>
  <si>
    <t>antiope syn</t>
  </si>
  <si>
    <t>pretan vil gc</t>
  </si>
  <si>
    <t>bloktor syn</t>
  </si>
  <si>
    <t>rose de roscoff obs npu</t>
  </si>
  <si>
    <t>upton nun gc</t>
  </si>
  <si>
    <t>wright vol gc</t>
  </si>
  <si>
    <t>620 gc</t>
  </si>
  <si>
    <t>astrolabe cla nep</t>
  </si>
  <si>
    <t>dexter 26160 rz gc</t>
  </si>
  <si>
    <t>rosinski rz nep</t>
  </si>
  <si>
    <t>kuala nun gc</t>
  </si>
  <si>
    <t>pretan vil</t>
  </si>
  <si>
    <t>bakura 5992 syn gc</t>
  </si>
  <si>
    <t>0109 nun gc</t>
  </si>
  <si>
    <t>lc02 syn gc</t>
  </si>
  <si>
    <t>lc03 syn gc</t>
  </si>
  <si>
    <t>lc04 syn gc</t>
  </si>
  <si>
    <t>lc05 syn gc</t>
  </si>
  <si>
    <t>lc06 syn gc</t>
  </si>
  <si>
    <t>lc07 syn gc</t>
  </si>
  <si>
    <t>lc08 syn gc</t>
  </si>
  <si>
    <t>lc09 syn gc</t>
  </si>
  <si>
    <t>hygro bej gc</t>
  </si>
  <si>
    <t>renoir 7931 rz gc</t>
  </si>
  <si>
    <t>salanova 7992 rz gc</t>
  </si>
  <si>
    <t>xsara rz gc</t>
  </si>
  <si>
    <t>socrate rz gc</t>
  </si>
  <si>
    <t>voltaire rz gc</t>
  </si>
  <si>
    <t>kilaxy syn</t>
  </si>
  <si>
    <t>verto syn gc</t>
  </si>
  <si>
    <t>sylvana cla</t>
  </si>
  <si>
    <t>7012 vil gc</t>
  </si>
  <si>
    <t>9005 vol</t>
  </si>
  <si>
    <t>daguan syn gc</t>
  </si>
  <si>
    <t>paronset 41574 syn</t>
  </si>
  <si>
    <t>lc10 syn gc</t>
  </si>
  <si>
    <t>marathon sak gc</t>
  </si>
  <si>
    <t>clarissa bej gc</t>
  </si>
  <si>
    <t>mg8741 syn gc</t>
  </si>
  <si>
    <t>Gr din</t>
  </si>
  <si>
    <t>Gr ker</t>
  </si>
  <si>
    <t>Gr lug</t>
  </si>
  <si>
    <t>Gr 498f</t>
  </si>
  <si>
    <t>3549 enz gc</t>
  </si>
  <si>
    <t>terminillo 5994 sem gc</t>
  </si>
  <si>
    <t>naod bio obs</t>
  </si>
  <si>
    <t>shakira drt</t>
  </si>
  <si>
    <t>bakura 5992 syn</t>
  </si>
  <si>
    <t>2085 dra drt gc</t>
  </si>
  <si>
    <t>2086 dra drt gc</t>
  </si>
  <si>
    <t>monarch ntr nun</t>
  </si>
  <si>
    <t>stylist enz gc</t>
  </si>
  <si>
    <t>vogue 1728 bej gc</t>
  </si>
  <si>
    <t>damsel 639 obs gc</t>
  </si>
  <si>
    <t>green zebra cla</t>
  </si>
  <si>
    <t>trophis 5100 as agr gc</t>
  </si>
  <si>
    <t>gourmandine 5490 vil gc npu</t>
  </si>
  <si>
    <t>8320 rz gc</t>
  </si>
  <si>
    <t>cumulus 1864 sem gc</t>
  </si>
  <si>
    <t>miranda rz gc</t>
  </si>
  <si>
    <t>11604 rz gc</t>
  </si>
  <si>
    <t>kilaton syn</t>
  </si>
  <si>
    <t>clarissa ntr bej</t>
  </si>
  <si>
    <t>cartier ntr syn</t>
  </si>
  <si>
    <t>clemen ntr syn</t>
  </si>
  <si>
    <t>firensa ntr bej</t>
  </si>
  <si>
    <t>kamchatka ntr syn</t>
  </si>
  <si>
    <t>atao nontraitobs</t>
  </si>
  <si>
    <t>wintessa ntr bej</t>
  </si>
  <si>
    <t>produsa 2573 bej</t>
  </si>
  <si>
    <t>classic cla gc</t>
  </si>
  <si>
    <t>roi des milans cla gc</t>
  </si>
  <si>
    <t>stanton bej</t>
  </si>
  <si>
    <t>clodius syn</t>
  </si>
  <si>
    <t>sun gold vol</t>
  </si>
  <si>
    <t>4019 nun</t>
  </si>
  <si>
    <t>marzio  sem</t>
  </si>
  <si>
    <t>orfee cla</t>
  </si>
  <si>
    <t>nobilis cla</t>
  </si>
  <si>
    <t>tekila syn</t>
  </si>
  <si>
    <t>3549  enz</t>
  </si>
  <si>
    <t>mercurius syn</t>
  </si>
  <si>
    <t>kilaton syn gc</t>
  </si>
  <si>
    <t>kilaxy gc syn</t>
  </si>
  <si>
    <t>orbie 4442 syn gc</t>
  </si>
  <si>
    <t>solway rz</t>
  </si>
  <si>
    <t>5705 syn gc</t>
  </si>
  <si>
    <t>astrolabe cla gc nep</t>
  </si>
  <si>
    <t>clapton syn gc</t>
  </si>
  <si>
    <t>solway rz gc</t>
  </si>
  <si>
    <t>rhodos vol</t>
  </si>
  <si>
    <t>white gold bej gc</t>
  </si>
  <si>
    <t>veronica bej gc</t>
  </si>
  <si>
    <t>emeraude cla gc</t>
  </si>
  <si>
    <t>paradoxe bej gc</t>
  </si>
  <si>
    <t>reaction bej gc</t>
  </si>
  <si>
    <t>sevilla bej gc</t>
  </si>
  <si>
    <t>navona cla gc</t>
  </si>
  <si>
    <t>4019 nun gc</t>
  </si>
  <si>
    <t>29403 rz gc</t>
  </si>
  <si>
    <t>29404 rz gc</t>
  </si>
  <si>
    <t>clarify syn gc</t>
  </si>
  <si>
    <t>greenpeack rz gc</t>
  </si>
  <si>
    <t>menfig bio obs</t>
  </si>
  <si>
    <t>2647 bej gc</t>
  </si>
  <si>
    <t>supervoy vil gc</t>
  </si>
  <si>
    <t>kilaxy syn gc</t>
  </si>
  <si>
    <t>apolonia 1473 enz</t>
  </si>
  <si>
    <t>705 syn gc npu</t>
  </si>
  <si>
    <t>pitice 4310 bvp vil gc</t>
  </si>
  <si>
    <t>anivad obs gc</t>
  </si>
  <si>
    <t>merwen 279 obs gc</t>
  </si>
  <si>
    <t>miliau 278 obs gc</t>
  </si>
  <si>
    <t>deniol 284 obs gc</t>
  </si>
  <si>
    <t>juluan 337 obs gc</t>
  </si>
  <si>
    <t>jaouen obs gc</t>
  </si>
  <si>
    <t>finan 424 obs gc</t>
  </si>
  <si>
    <t>adelanto rz gc</t>
  </si>
  <si>
    <t>26150 rz gc</t>
  </si>
  <si>
    <t>produsa bej</t>
  </si>
  <si>
    <t>2144t gau gc</t>
  </si>
  <si>
    <t>5424 syn gc</t>
  </si>
  <si>
    <t>noucamp rz gc</t>
  </si>
  <si>
    <t>castellum rz gc</t>
  </si>
  <si>
    <t>5945994 sem gc</t>
  </si>
  <si>
    <t>sonata bej</t>
  </si>
  <si>
    <t>agadir bej</t>
  </si>
  <si>
    <t>5667 rz gc</t>
  </si>
  <si>
    <t>668 obs gc</t>
  </si>
  <si>
    <t>816 obs gc</t>
  </si>
  <si>
    <t>665 obs gc</t>
  </si>
  <si>
    <t>803 obs gc</t>
  </si>
  <si>
    <t>morgan obs gc</t>
  </si>
  <si>
    <t>613 obs gc</t>
  </si>
  <si>
    <t>finan obs gc</t>
  </si>
  <si>
    <t>807 obs gc</t>
  </si>
  <si>
    <t>medee cla</t>
  </si>
  <si>
    <t>santasian 32683 enz gc</t>
  </si>
  <si>
    <t>lyra sem</t>
  </si>
  <si>
    <t>taroke vil</t>
  </si>
  <si>
    <t>dentel rz</t>
  </si>
  <si>
    <t>1180 sem gc</t>
  </si>
  <si>
    <t>2682 bej nep</t>
  </si>
  <si>
    <t>11618 rz gc</t>
  </si>
  <si>
    <t>tokapie 8057 rz</t>
  </si>
  <si>
    <t>hamac 1832 sem gc</t>
  </si>
  <si>
    <t>vulsini 4449 sem gc</t>
  </si>
  <si>
    <t>tuttifree 5913 sem gc</t>
  </si>
  <si>
    <t>rodion nun</t>
  </si>
  <si>
    <t>canada ntr syn</t>
  </si>
  <si>
    <t>6135 as agr</t>
  </si>
  <si>
    <t>touareg 2554 sem gc</t>
  </si>
  <si>
    <t>11238 rz gc</t>
  </si>
  <si>
    <t>8171 rz gc</t>
  </si>
  <si>
    <t>11254 rz gc</t>
  </si>
  <si>
    <t>3169 enz gc</t>
  </si>
  <si>
    <t>2983 enz gc</t>
  </si>
  <si>
    <t>detai 8229 rz nep</t>
  </si>
  <si>
    <t>3014 enz gc</t>
  </si>
  <si>
    <t>alma cla</t>
  </si>
  <si>
    <t>freelance sem</t>
  </si>
  <si>
    <t>sartre 7992 rz gc</t>
  </si>
  <si>
    <t>vesuve sem</t>
  </si>
  <si>
    <t>cornet a enz gc</t>
  </si>
  <si>
    <t>cornet b enz gc</t>
  </si>
  <si>
    <t>stromboli 4431 sem gc</t>
  </si>
  <si>
    <t>topfree 1320 sem gc</t>
  </si>
  <si>
    <t>ribai 8308 rz</t>
  </si>
  <si>
    <t>maral vol gc</t>
  </si>
  <si>
    <t>despa nun gc</t>
  </si>
  <si>
    <t>mesbella nun gc</t>
  </si>
  <si>
    <t>torino rz gc</t>
  </si>
  <si>
    <t>magnolia gau</t>
  </si>
  <si>
    <t>mirabel a1 gau</t>
  </si>
  <si>
    <t>mundia 3313 bra vil</t>
  </si>
  <si>
    <t>diola 4203 rz</t>
  </si>
  <si>
    <t>mansarde gau</t>
  </si>
  <si>
    <t>complice 7252 sem</t>
  </si>
  <si>
    <t>jimmie gau</t>
  </si>
  <si>
    <t>44230 syn gc</t>
  </si>
  <si>
    <t>7558 drt gc</t>
  </si>
  <si>
    <t>4233 rz gc</t>
  </si>
  <si>
    <t>dirk enz</t>
  </si>
  <si>
    <t>locatelli rz</t>
  </si>
  <si>
    <t>locatelli rz gc</t>
  </si>
  <si>
    <t>levis syn</t>
  </si>
  <si>
    <t>clarena 43331 syn</t>
  </si>
  <si>
    <t>utopia 42192 syn</t>
  </si>
  <si>
    <t>brasero sem</t>
  </si>
  <si>
    <t>eloïse syn gc</t>
  </si>
  <si>
    <t>fringe syn gc</t>
  </si>
  <si>
    <t>musicale vil</t>
  </si>
  <si>
    <t>7527 drt gc</t>
  </si>
  <si>
    <t>dunne syn m²</t>
  </si>
  <si>
    <t>eloise syn gc</t>
  </si>
  <si>
    <t>44346 syn gc</t>
  </si>
  <si>
    <t>gianetto 44345 syn gc</t>
  </si>
  <si>
    <t>striker bej</t>
  </si>
  <si>
    <t>monopoly ged</t>
  </si>
  <si>
    <t>dirk enz gc</t>
  </si>
  <si>
    <t>santonio c35 gau</t>
  </si>
  <si>
    <t>savantas enz</t>
  </si>
  <si>
    <t>621 sem gc</t>
  </si>
  <si>
    <t>mansarde gau gc</t>
  </si>
  <si>
    <t>702 sem gc</t>
  </si>
  <si>
    <t>733 sem gc</t>
  </si>
  <si>
    <t>cheramy 72122 rz gc</t>
  </si>
  <si>
    <t>evantai  8224 gc rz</t>
  </si>
  <si>
    <t>grinie rz gc</t>
  </si>
  <si>
    <t>verbo vil gc</t>
  </si>
  <si>
    <t>arcadia 4226 rz gc</t>
  </si>
  <si>
    <t>kigalie rz gc nep</t>
  </si>
  <si>
    <t>alcazar enz</t>
  </si>
  <si>
    <t>sprinter enz</t>
  </si>
  <si>
    <t>44076 syn gc</t>
  </si>
  <si>
    <t>capricia 72466 rz gc</t>
  </si>
  <si>
    <t>renoir 7931 rz</t>
  </si>
  <si>
    <t>sartre 7992 rz</t>
  </si>
  <si>
    <t>parotia 8769 vil</t>
  </si>
  <si>
    <t>xsara rz</t>
  </si>
  <si>
    <t>ARTICHAUT</t>
  </si>
  <si>
    <t>concerto vol gc</t>
  </si>
  <si>
    <t>opal nun gc</t>
  </si>
  <si>
    <t>concerto gc vol npu</t>
  </si>
  <si>
    <t>opal nun gc npu</t>
  </si>
  <si>
    <t>401v gau gc</t>
  </si>
  <si>
    <t>clermon syn</t>
  </si>
  <si>
    <t>mafalda nun</t>
  </si>
  <si>
    <t>bali sem gc</t>
  </si>
  <si>
    <t>pitice 4310 bvp vil</t>
  </si>
  <si>
    <t>tribore 5114 syn gc</t>
  </si>
  <si>
    <t>almena vil</t>
  </si>
  <si>
    <t>capriccio gau</t>
  </si>
  <si>
    <t>cegolaine rz</t>
  </si>
  <si>
    <t>malouda 202 enz</t>
  </si>
  <si>
    <t>miracle 205 enz</t>
  </si>
  <si>
    <t>tifanie rz gc</t>
  </si>
  <si>
    <t>vesperal gau</t>
  </si>
  <si>
    <t>stromboli 4431 sem</t>
  </si>
  <si>
    <t>aviv agr gc</t>
  </si>
  <si>
    <t>argo vol</t>
  </si>
  <si>
    <t>Gr orca</t>
  </si>
  <si>
    <t>black pearl enz</t>
  </si>
  <si>
    <t>10204 rz gc</t>
  </si>
  <si>
    <t>Gr 50dro</t>
  </si>
  <si>
    <t>Gr integro</t>
  </si>
  <si>
    <t>Gr solanum</t>
  </si>
  <si>
    <t>corazon cla</t>
  </si>
  <si>
    <t>matejko 38300 rz</t>
  </si>
  <si>
    <t>shirkan enz gc</t>
  </si>
  <si>
    <t>shirkan enz</t>
  </si>
  <si>
    <t>627a vil gc</t>
  </si>
  <si>
    <t>emily 1108 cla</t>
  </si>
  <si>
    <t>dover 0101 nun gc</t>
  </si>
  <si>
    <t>hamac 1832 sem</t>
  </si>
  <si>
    <t>leonardo bej gc</t>
  </si>
  <si>
    <t>shakira gau</t>
  </si>
  <si>
    <t>volta sem</t>
  </si>
  <si>
    <t>antlia syn</t>
  </si>
  <si>
    <t>nature sem gc</t>
  </si>
  <si>
    <t>celeste gau gc</t>
  </si>
  <si>
    <t>supernova syn gc</t>
  </si>
  <si>
    <t>argentinas 4525 rz</t>
  </si>
  <si>
    <t>ritmo rz</t>
  </si>
  <si>
    <t>supernova syn</t>
  </si>
  <si>
    <t>alonzo cla</t>
  </si>
  <si>
    <t>cassius bio bej</t>
  </si>
  <si>
    <t>fergus bio bej</t>
  </si>
  <si>
    <t>grd vert bavires vol</t>
  </si>
  <si>
    <t>tiger agr gc</t>
  </si>
  <si>
    <t>shakira gau gc</t>
  </si>
  <si>
    <t>antares drt gc</t>
  </si>
  <si>
    <t>2088 drt gc</t>
  </si>
  <si>
    <t>black pearl enz gc</t>
  </si>
  <si>
    <t>applause drt</t>
  </si>
  <si>
    <t>maruchka 1006 cla</t>
  </si>
  <si>
    <t>cascade 121al gau</t>
  </si>
  <si>
    <t>gandalf nun</t>
  </si>
  <si>
    <t>rivage rz</t>
  </si>
  <si>
    <t>clara vol</t>
  </si>
  <si>
    <t>6534 sem gc</t>
  </si>
  <si>
    <t>dexter 26160 rz</t>
  </si>
  <si>
    <t>reflex bej</t>
  </si>
  <si>
    <t>rodrigo cla</t>
  </si>
  <si>
    <t>661 gc</t>
  </si>
  <si>
    <t>frisson 8109 rz</t>
  </si>
  <si>
    <t>raffale gau</t>
  </si>
  <si>
    <t>topfree 1320 sem</t>
  </si>
  <si>
    <t>solaris bej</t>
  </si>
  <si>
    <t>aries syn</t>
  </si>
  <si>
    <t>chistera cla nep</t>
  </si>
  <si>
    <t>gonto 6776 cla</t>
  </si>
  <si>
    <t>OIGNON JAUNE</t>
  </si>
  <si>
    <t>hyfield bej</t>
  </si>
  <si>
    <t>4930 sem</t>
  </si>
  <si>
    <t>redspark bej</t>
  </si>
  <si>
    <t>geodis 6119 agr</t>
  </si>
  <si>
    <t>tarmac 4971 sem nep</t>
  </si>
  <si>
    <t>susana 4009 nun</t>
  </si>
  <si>
    <t>5210 syn gc</t>
  </si>
  <si>
    <t>roma vol</t>
  </si>
  <si>
    <t>santana nun</t>
  </si>
  <si>
    <t>tuttifree 5913 sem</t>
  </si>
  <si>
    <t>appia 5650 sem</t>
  </si>
  <si>
    <t>eagle vol</t>
  </si>
  <si>
    <t>picasso vol</t>
  </si>
  <si>
    <t>ingrid vol</t>
  </si>
  <si>
    <t>flavio cla</t>
  </si>
  <si>
    <t>7955 rz</t>
  </si>
  <si>
    <t>fantasio cla</t>
  </si>
  <si>
    <t>marbonne div 38 gau gc</t>
  </si>
  <si>
    <t>florencio gc</t>
  </si>
  <si>
    <t>shiren vil gc</t>
  </si>
  <si>
    <t>celeste gau</t>
  </si>
  <si>
    <t>edgar cla gc</t>
  </si>
  <si>
    <t>gandalf nun gc</t>
  </si>
  <si>
    <t>rabelais gc</t>
  </si>
  <si>
    <t>rivage rz gc</t>
  </si>
  <si>
    <t>balzac gc</t>
  </si>
  <si>
    <t>geodis agr gc</t>
  </si>
  <si>
    <t>brillante vil</t>
  </si>
  <si>
    <t>genovese agr</t>
  </si>
  <si>
    <t>triple 4 enz</t>
  </si>
  <si>
    <t>conservor bej gc</t>
  </si>
  <si>
    <t>carolus rz</t>
  </si>
  <si>
    <t>Gr brutus</t>
  </si>
  <si>
    <t>collation 8194 rz gc</t>
  </si>
  <si>
    <t>musson 44503 vil gc</t>
  </si>
  <si>
    <t>4030 nun gc</t>
  </si>
  <si>
    <t>forlina 4391 rz gc</t>
  </si>
  <si>
    <t>gisela 4312 rz gc</t>
  </si>
  <si>
    <t>karembo rz gc</t>
  </si>
  <si>
    <t>hedonis agr</t>
  </si>
  <si>
    <t>starbuck 7558 drt</t>
  </si>
  <si>
    <t>logure 73571 rz</t>
  </si>
  <si>
    <t>logure 73571 rz gc</t>
  </si>
  <si>
    <t>hyskin bej</t>
  </si>
  <si>
    <t>borsalina div44 gau</t>
  </si>
  <si>
    <t>martin vol</t>
  </si>
  <si>
    <t>elody cla</t>
  </si>
  <si>
    <t>lassie cla</t>
  </si>
  <si>
    <t>reball syn</t>
  </si>
  <si>
    <t>squadron 3983 rx cla</t>
  </si>
  <si>
    <t>kamis vil</t>
  </si>
  <si>
    <t>amposta gc</t>
  </si>
  <si>
    <t>pascaline41598 syn</t>
  </si>
  <si>
    <t>airton syn</t>
  </si>
  <si>
    <t>terminillo 5994 sem</t>
  </si>
  <si>
    <t>toril drt gc</t>
  </si>
  <si>
    <t>obense vol gc</t>
  </si>
  <si>
    <t>mistine vil gc</t>
  </si>
  <si>
    <t>5689 vil gc</t>
  </si>
  <si>
    <t>6401 vil gc</t>
  </si>
  <si>
    <t>satine 8610 rz</t>
  </si>
  <si>
    <t>amoroso rz</t>
  </si>
  <si>
    <t>roterno 72930 rz gc</t>
  </si>
  <si>
    <t>7955 rz gc</t>
  </si>
  <si>
    <t>bakura 5992 syn npu</t>
  </si>
  <si>
    <t>simiane gau gc</t>
  </si>
  <si>
    <t>takmark vol gc</t>
  </si>
  <si>
    <t>paille des vertus vol gc</t>
  </si>
  <si>
    <t>80 ju obs gc</t>
  </si>
  <si>
    <t>4325 sem gc</t>
  </si>
  <si>
    <t>darius cla</t>
  </si>
  <si>
    <t>4701 syn gc</t>
  </si>
  <si>
    <t>artist enz</t>
  </si>
  <si>
    <t>tarmac 4971 sem gc nep</t>
  </si>
  <si>
    <t>1103 cla gc</t>
  </si>
  <si>
    <t>emily 1108 cla gc</t>
  </si>
  <si>
    <t>arpege rz gc</t>
  </si>
  <si>
    <t>cadillac 4705 syn</t>
  </si>
  <si>
    <t>menfig obs</t>
  </si>
  <si>
    <t>amzer 436 obs</t>
  </si>
  <si>
    <t>6680 syn gc</t>
  </si>
  <si>
    <t>ciren syn gc</t>
  </si>
  <si>
    <t>nomade bej  gc</t>
  </si>
  <si>
    <t>darwin syn gc</t>
  </si>
  <si>
    <t>vitaverde rz</t>
  </si>
  <si>
    <t>minioc 447 obs gc</t>
  </si>
  <si>
    <t>cartier 4145 syn gc</t>
  </si>
  <si>
    <t>belot bej gc</t>
  </si>
  <si>
    <t>cuttingstar vol</t>
  </si>
  <si>
    <t>kamis vil gc</t>
  </si>
  <si>
    <t>savonarch sak</t>
  </si>
  <si>
    <t>coronet sak</t>
  </si>
  <si>
    <t>cazaraï 8397 rz</t>
  </si>
  <si>
    <t>casius 4188 rz</t>
  </si>
  <si>
    <t>jasminia rz gc</t>
  </si>
  <si>
    <t>colosseo 33318 cla</t>
  </si>
  <si>
    <t>jabot drt</t>
  </si>
  <si>
    <t>aramis cla</t>
  </si>
  <si>
    <t>appia nontrait sem</t>
  </si>
  <si>
    <t>thalassa bio cla</t>
  </si>
  <si>
    <t>amiata nontrait sem</t>
  </si>
  <si>
    <t>terminillo ntr sem</t>
  </si>
  <si>
    <t>sevilla bej</t>
  </si>
  <si>
    <t>stellio 574 cla</t>
  </si>
  <si>
    <t>estiva gau</t>
  </si>
  <si>
    <t>kamchatka nontrait syn</t>
  </si>
  <si>
    <t>carmesi 8549 rz</t>
  </si>
  <si>
    <t>bell vol</t>
  </si>
  <si>
    <t>dyonisos syn</t>
  </si>
  <si>
    <t>darwin syn</t>
  </si>
  <si>
    <t>subaro bio bej</t>
  </si>
  <si>
    <t>red guard cla</t>
  </si>
  <si>
    <t>orello sem gc</t>
  </si>
  <si>
    <t>cornell sem gc</t>
  </si>
  <si>
    <t>5435 syn gc</t>
  </si>
  <si>
    <t>robinio syn gc</t>
  </si>
  <si>
    <t>telesto 3040 vil gc</t>
  </si>
  <si>
    <t>actarus rz gc</t>
  </si>
  <si>
    <t>machado rz gc</t>
  </si>
  <si>
    <t>6322 vil gc</t>
  </si>
  <si>
    <t>paradai rz gc</t>
  </si>
  <si>
    <t>cazaraï 8397 rz gc</t>
  </si>
  <si>
    <t>mistine vil gc npu</t>
  </si>
  <si>
    <t>5512 vil gc</t>
  </si>
  <si>
    <t>carmesi 8549 rz gc</t>
  </si>
  <si>
    <t>thorgal nun</t>
  </si>
  <si>
    <t>roi des milans cla</t>
  </si>
  <si>
    <t>rebecca syn gc</t>
  </si>
  <si>
    <t>rescue syn gc</t>
  </si>
  <si>
    <t>red flame agr gc</t>
  </si>
  <si>
    <t>kilazol gc syn</t>
  </si>
  <si>
    <t>carmolli rz</t>
  </si>
  <si>
    <t>6322 vil</t>
  </si>
  <si>
    <t>parotia 8769 vil npu</t>
  </si>
  <si>
    <t>kilazol syn</t>
  </si>
  <si>
    <t>yalona gc</t>
  </si>
  <si>
    <t>Gr manta</t>
  </si>
  <si>
    <t>lennox nontrait bej</t>
  </si>
  <si>
    <t>kingston nontrait syn</t>
  </si>
  <si>
    <t>bingo nontrait bej</t>
  </si>
  <si>
    <t>diams 7579 drt</t>
  </si>
  <si>
    <t>storema rz gc</t>
  </si>
  <si>
    <t>abruzzi sem</t>
  </si>
  <si>
    <t>castellum rz</t>
  </si>
  <si>
    <t>bilko bio bej</t>
  </si>
  <si>
    <t>huzaro nontrait bej</t>
  </si>
  <si>
    <t>pesaro nontrait bej</t>
  </si>
  <si>
    <t>funtime syn gc</t>
  </si>
  <si>
    <t>funtaste syn gc</t>
  </si>
  <si>
    <t>manuela enz gc</t>
  </si>
  <si>
    <t>7919 rz gc</t>
  </si>
  <si>
    <t>intense one 3155 nun gc</t>
  </si>
  <si>
    <t>cervino 5335 nun gc</t>
  </si>
  <si>
    <t>7813 nun gc</t>
  </si>
  <si>
    <t>optimist cla</t>
  </si>
  <si>
    <t>cendis vil</t>
  </si>
  <si>
    <t>RHUBARBE</t>
  </si>
  <si>
    <t>victoria vol gc</t>
  </si>
  <si>
    <t>dunvez obs gc</t>
  </si>
  <si>
    <t>ramco syn</t>
  </si>
  <si>
    <t>9014 nun gc</t>
  </si>
  <si>
    <t>cadillac 4705 syn gc</t>
  </si>
  <si>
    <t>khann enz</t>
  </si>
  <si>
    <t>shelton bio bej nep</t>
  </si>
  <si>
    <t>caballero 2673 bej gc</t>
  </si>
  <si>
    <t>jubilee 2697 bej gc</t>
  </si>
  <si>
    <t>sabadel 2626 bej gc</t>
  </si>
  <si>
    <t>altamira 2627 bej gc</t>
  </si>
  <si>
    <t>terminillo nontrait sem gc</t>
  </si>
  <si>
    <t>canten 4716 syn gc</t>
  </si>
  <si>
    <t>5210 syn</t>
  </si>
  <si>
    <t>844 obs gc</t>
  </si>
  <si>
    <t>846 obs gc</t>
  </si>
  <si>
    <t>821 obs gc</t>
  </si>
  <si>
    <t>825 obs gc</t>
  </si>
  <si>
    <t>810 obs gc</t>
  </si>
  <si>
    <t>811 obs gc</t>
  </si>
  <si>
    <t>812 obs gc</t>
  </si>
  <si>
    <t>814 obs gc</t>
  </si>
  <si>
    <t>836 obs gc</t>
  </si>
  <si>
    <t>33411 gc</t>
  </si>
  <si>
    <t>dionis 5007 vil gc</t>
  </si>
  <si>
    <t>831 obs gc</t>
  </si>
  <si>
    <t>renton bej</t>
  </si>
  <si>
    <t>nedeleg obs gc</t>
  </si>
  <si>
    <t>nelig 96352 bdj obs gc</t>
  </si>
  <si>
    <t>steel sem gc</t>
  </si>
  <si>
    <t>jasminia rz</t>
  </si>
  <si>
    <t>pyrenee vol</t>
  </si>
  <si>
    <t>imperial star vol gc</t>
  </si>
  <si>
    <t>xavier rz gc</t>
  </si>
  <si>
    <t>chabi enz</t>
  </si>
  <si>
    <t>26310 rz gc</t>
  </si>
  <si>
    <t>xavier 7971 rz</t>
  </si>
  <si>
    <t>livigna 8500 rz</t>
  </si>
  <si>
    <t>fire storm bej</t>
  </si>
  <si>
    <t>elmo cla</t>
  </si>
  <si>
    <t>jerome bej gc</t>
  </si>
  <si>
    <t>danden 4722 syn gc</t>
  </si>
  <si>
    <t>eldorado enz</t>
  </si>
  <si>
    <t>integro vil</t>
  </si>
  <si>
    <t>marleg 280 obs gc</t>
  </si>
  <si>
    <t>erfano bej gc</t>
  </si>
  <si>
    <t>robella enz gc</t>
  </si>
  <si>
    <t>salony 4717 enz gc nep</t>
  </si>
  <si>
    <t>tempo nun gc</t>
  </si>
  <si>
    <t>Gr efialto</t>
  </si>
  <si>
    <t>analena enz gc</t>
  </si>
  <si>
    <t>victoria vol</t>
  </si>
  <si>
    <t>sages vil gc</t>
  </si>
  <si>
    <t>bellino 12111 cla</t>
  </si>
  <si>
    <t>pikua 1490 enz gc</t>
  </si>
  <si>
    <t>rouge de verone vol</t>
  </si>
  <si>
    <t>altero enz</t>
  </si>
  <si>
    <t>tartine 1576 vil</t>
  </si>
  <si>
    <t>argentinas 4525 rz gc</t>
  </si>
  <si>
    <t>torero 6202 enz</t>
  </si>
  <si>
    <t>loula vil</t>
  </si>
  <si>
    <t>tonava syn</t>
  </si>
  <si>
    <t>lorca vil</t>
  </si>
  <si>
    <t>zorba gau</t>
  </si>
  <si>
    <t>parys vil</t>
  </si>
  <si>
    <t>compacto vol</t>
  </si>
  <si>
    <t>bredale 1021 vil</t>
  </si>
  <si>
    <t>9023 nun gc</t>
  </si>
  <si>
    <t>arwen 2225 sem</t>
  </si>
  <si>
    <t>arwen 2225 sem gc</t>
  </si>
  <si>
    <t>titouan enz</t>
  </si>
  <si>
    <t>tribore 5114 syn</t>
  </si>
  <si>
    <t>doloress drt gc</t>
  </si>
  <si>
    <t>majorita 472 drt</t>
  </si>
  <si>
    <t>cupido drt</t>
  </si>
  <si>
    <t>summer sun vil</t>
  </si>
  <si>
    <t>karine bou</t>
  </si>
  <si>
    <t>napoli vol gc</t>
  </si>
  <si>
    <t>Vdo</t>
  </si>
  <si>
    <t>ellen enz</t>
  </si>
  <si>
    <t>26100 vil gc</t>
  </si>
  <si>
    <t>Gr emperador</t>
  </si>
  <si>
    <t>doloress 7581 drt</t>
  </si>
  <si>
    <t>ministar sak</t>
  </si>
  <si>
    <t>palomis 16h gau</t>
  </si>
  <si>
    <t>cavernet 8562 rz</t>
  </si>
  <si>
    <t>shiren vil</t>
  </si>
  <si>
    <t>kidam 8264 rz</t>
  </si>
  <si>
    <t>levanzo 72470 rz</t>
  </si>
  <si>
    <t>zouk syn gc</t>
  </si>
  <si>
    <t>iluska 7597 drt gc</t>
  </si>
  <si>
    <t>7592 drt gc</t>
  </si>
  <si>
    <t>9486 drt gc</t>
  </si>
  <si>
    <t>9474 drt gc</t>
  </si>
  <si>
    <t>7592 drt</t>
  </si>
  <si>
    <t>ursula vil gc</t>
  </si>
  <si>
    <t>admiro sav</t>
  </si>
  <si>
    <t>capricia 72466 rz</t>
  </si>
  <si>
    <t>coralina div52 gau</t>
  </si>
  <si>
    <t>cornabel vil</t>
  </si>
  <si>
    <t>pelican rz gc</t>
  </si>
  <si>
    <t>baudelaire enz</t>
  </si>
  <si>
    <t>mistine 5485 vil</t>
  </si>
  <si>
    <t>analena enz</t>
  </si>
  <si>
    <t>altadis 7016 agr</t>
  </si>
  <si>
    <t>model 7166 agr</t>
  </si>
  <si>
    <t>vibelle 7684 agr</t>
  </si>
  <si>
    <t>prb</t>
  </si>
  <si>
    <t>castella wes gc</t>
  </si>
  <si>
    <t>72477 rz gc</t>
  </si>
  <si>
    <t>beaumonde 72480 rz gc</t>
  </si>
  <si>
    <t>idooll sem gc</t>
  </si>
  <si>
    <t>satellite gau</t>
  </si>
  <si>
    <t>megaton 5203 nun</t>
  </si>
  <si>
    <t>collation 8194 rz</t>
  </si>
  <si>
    <t>maestria vol</t>
  </si>
  <si>
    <t>sevilla syn gc</t>
  </si>
  <si>
    <t>salony 4717 enz nep</t>
  </si>
  <si>
    <t>kentaro drt gc</t>
  </si>
  <si>
    <t>pyros vol</t>
  </si>
  <si>
    <t>caipira 3856 enz</t>
  </si>
  <si>
    <t>bodega vil</t>
  </si>
  <si>
    <t>proloog 24148 rz</t>
  </si>
  <si>
    <t>campra vil</t>
  </si>
  <si>
    <t>prompto vil</t>
  </si>
  <si>
    <t>plessis cla</t>
  </si>
  <si>
    <t>adelanto rz</t>
  </si>
  <si>
    <t>corany 3706 enz</t>
  </si>
  <si>
    <t>invention 8183 rz</t>
  </si>
  <si>
    <t>emperador rz</t>
  </si>
  <si>
    <t>paladio 12112 cla</t>
  </si>
  <si>
    <t>jumilla drt gc</t>
  </si>
  <si>
    <t>cardhu drt gc nep</t>
  </si>
  <si>
    <t>redma rz</t>
  </si>
  <si>
    <t>intense one 3155 nun</t>
  </si>
  <si>
    <t>walton nun</t>
  </si>
  <si>
    <t>relys cla</t>
  </si>
  <si>
    <t>tauro cla</t>
  </si>
  <si>
    <t>belton nun</t>
  </si>
  <si>
    <t>obade vol nep voir laura</t>
  </si>
  <si>
    <t>serit vil</t>
  </si>
  <si>
    <t>carnegie 44563 syn gc</t>
  </si>
  <si>
    <t>cousteau sem</t>
  </si>
  <si>
    <t>steel sem</t>
  </si>
  <si>
    <t>niagara cla</t>
  </si>
  <si>
    <t>antares drt</t>
  </si>
  <si>
    <t>auzon 24141 rz</t>
  </si>
  <si>
    <t>bali sem</t>
  </si>
  <si>
    <t>manolo gau</t>
  </si>
  <si>
    <t>bodega vil gc</t>
  </si>
  <si>
    <t>cornabel vil gc</t>
  </si>
  <si>
    <t>locris nontrait vil</t>
  </si>
  <si>
    <t>navona nontrait cla</t>
  </si>
  <si>
    <t>veronica bio bej</t>
  </si>
  <si>
    <t>trent bio cla</t>
  </si>
  <si>
    <t>beaufort drt</t>
  </si>
  <si>
    <t>trent nontrait cla</t>
  </si>
  <si>
    <t>sultane gau</t>
  </si>
  <si>
    <t>tourbillon 8156 rz</t>
  </si>
  <si>
    <t>vivanto 7904 rz</t>
  </si>
  <si>
    <t>gauguin rz</t>
  </si>
  <si>
    <t>big power rz</t>
  </si>
  <si>
    <t>zico 648 cla</t>
  </si>
  <si>
    <t>9272 sem</t>
  </si>
  <si>
    <t>lirice 30173 vil gc</t>
  </si>
  <si>
    <t>9189 vil gc</t>
  </si>
  <si>
    <t>9429 vil gc</t>
  </si>
  <si>
    <t>9482 vil gc</t>
  </si>
  <si>
    <t>quelio 9539 vil gc</t>
  </si>
  <si>
    <t>splendid vol</t>
  </si>
  <si>
    <t>abbice 6263 vil gc</t>
  </si>
  <si>
    <t>massada 168v gau</t>
  </si>
  <si>
    <t>escrito cla gc</t>
  </si>
  <si>
    <t>aubrac rz gc</t>
  </si>
  <si>
    <t>gse712 gc</t>
  </si>
  <si>
    <t>sunlight gc</t>
  </si>
  <si>
    <t>zico cla gc</t>
  </si>
  <si>
    <t>cd boeuf ponente sav</t>
  </si>
  <si>
    <t>cyclade 116al gau</t>
  </si>
  <si>
    <t>sir elyan v291 vil gc</t>
  </si>
  <si>
    <t>ministar sak gc</t>
  </si>
  <si>
    <t>logure gc rz</t>
  </si>
  <si>
    <t>33630 enz gc</t>
  </si>
  <si>
    <t>red pear vol</t>
  </si>
  <si>
    <t>russe rouge vol</t>
  </si>
  <si>
    <t>falcon enz</t>
  </si>
  <si>
    <t>vivanto 7904 rz gc</t>
  </si>
  <si>
    <t>saigon 7998 rz gc</t>
  </si>
  <si>
    <t>curletta syn gc</t>
  </si>
  <si>
    <t>zebra gc drt</t>
  </si>
  <si>
    <t>45546 syn gc</t>
  </si>
  <si>
    <t>borsalina div44 gau gc</t>
  </si>
  <si>
    <t>k6 gau gc</t>
  </si>
  <si>
    <t>k4 gau gc</t>
  </si>
  <si>
    <t>div57 gau gc</t>
  </si>
  <si>
    <t>coralina div52 gau gc</t>
  </si>
  <si>
    <t>verdon 24150 rz</t>
  </si>
  <si>
    <t>neo</t>
  </si>
  <si>
    <t>ramones syn</t>
  </si>
  <si>
    <t>palermo bej gc</t>
  </si>
  <si>
    <t>rebecca syn</t>
  </si>
  <si>
    <t>diplom vol</t>
  </si>
  <si>
    <t>eluarde gau</t>
  </si>
  <si>
    <t>explore 7980 rz gc</t>
  </si>
  <si>
    <t>sixtina vol</t>
  </si>
  <si>
    <t>micron vol</t>
  </si>
  <si>
    <t>yoga vol</t>
  </si>
  <si>
    <t>kaboko bio bej</t>
  </si>
  <si>
    <t>integro bio bej</t>
  </si>
  <si>
    <t>gourmet vol</t>
  </si>
  <si>
    <t>orion bej</t>
  </si>
  <si>
    <t>concerto vol</t>
  </si>
  <si>
    <t>opal nun</t>
  </si>
  <si>
    <t>costoluto genovese vol</t>
  </si>
  <si>
    <t>ardor vol</t>
  </si>
  <si>
    <t>emily cla</t>
  </si>
  <si>
    <t>35206 syn gc</t>
  </si>
  <si>
    <t>salony 4717 enz npu</t>
  </si>
  <si>
    <t>estac 1758 sem</t>
  </si>
  <si>
    <t>saigon 7998 rz</t>
  </si>
  <si>
    <t>683 gc</t>
  </si>
  <si>
    <t>5656 enz</t>
  </si>
  <si>
    <t>explore 7980 rz</t>
  </si>
  <si>
    <t>farao bio bej</t>
  </si>
  <si>
    <t>drago bio bej</t>
  </si>
  <si>
    <t>capricorne bio bej</t>
  </si>
  <si>
    <t>carnegie 44563 syn</t>
  </si>
  <si>
    <t>hyline duc gc</t>
  </si>
  <si>
    <t>fabrose fab gc</t>
  </si>
  <si>
    <t>410v gc</t>
  </si>
  <si>
    <t>carnegie 44563 syn gc npu</t>
  </si>
  <si>
    <t>robinson gau</t>
  </si>
  <si>
    <t>45508 syn gc</t>
  </si>
  <si>
    <t>44665 syn gc</t>
  </si>
  <si>
    <t>44657 syn gc</t>
  </si>
  <si>
    <t>casania gc syn</t>
  </si>
  <si>
    <t>marbonne div38 gau</t>
  </si>
  <si>
    <t>11406 rz gc</t>
  </si>
  <si>
    <t>ascari 2087 enz gc</t>
  </si>
  <si>
    <t>grandimat drt</t>
  </si>
  <si>
    <t>tomito vol</t>
  </si>
  <si>
    <t>primafine 2600 enz gc</t>
  </si>
  <si>
    <t>parmance enz gc</t>
  </si>
  <si>
    <t>epoca 2910 cla</t>
  </si>
  <si>
    <t>Gr 34555</t>
  </si>
  <si>
    <t>rescue syn</t>
  </si>
  <si>
    <t>lazio vol gc</t>
  </si>
  <si>
    <t>barbados sem gc</t>
  </si>
  <si>
    <t>j1 gau gc</t>
  </si>
  <si>
    <t>o1 gau gc</t>
  </si>
  <si>
    <t>egery c31 gau</t>
  </si>
  <si>
    <t>lorenzo drt gc</t>
  </si>
  <si>
    <t>Gr maxifort vdo</t>
  </si>
  <si>
    <t>Bio cdl</t>
  </si>
  <si>
    <t>megal vil</t>
  </si>
  <si>
    <t>violette de florence es gc</t>
  </si>
  <si>
    <t>match syn gc</t>
  </si>
  <si>
    <t>Gr dinero</t>
  </si>
  <si>
    <t>Gr tz148</t>
  </si>
  <si>
    <t>Gr rz34555</t>
  </si>
  <si>
    <t>Gr minero</t>
  </si>
  <si>
    <t>Gr pg14</t>
  </si>
  <si>
    <t>Gr pg22</t>
  </si>
  <si>
    <t>Gr sting</t>
  </si>
  <si>
    <t>palermo bej</t>
  </si>
  <si>
    <t>casania 44229 syn</t>
  </si>
  <si>
    <t>maidita 974 enz</t>
  </si>
  <si>
    <t>deadon bej</t>
  </si>
  <si>
    <t>PG POIVRON</t>
  </si>
  <si>
    <t>tresor nun</t>
  </si>
  <si>
    <t>alabaster nun</t>
  </si>
  <si>
    <t>Gr camelforce</t>
  </si>
  <si>
    <t>mozart vil</t>
  </si>
  <si>
    <t>carmello vol</t>
  </si>
  <si>
    <t>dionis 5007 vil</t>
  </si>
  <si>
    <t>korlanu syn gc</t>
  </si>
  <si>
    <t>korlanu syn</t>
  </si>
  <si>
    <t>fozel obs</t>
  </si>
  <si>
    <t>morgan obs</t>
  </si>
  <si>
    <t>vedis vil</t>
  </si>
  <si>
    <t>cercy 26220 rz gc</t>
  </si>
  <si>
    <t>colorado 492pv sem gc</t>
  </si>
  <si>
    <t>nelig bio obs</t>
  </si>
  <si>
    <t>finan bio obs</t>
  </si>
  <si>
    <t>squadron cla gc</t>
  </si>
  <si>
    <t>estac 1758 sem gc</t>
  </si>
  <si>
    <t>sting 2130 nun</t>
  </si>
  <si>
    <t>hyfort bej</t>
  </si>
  <si>
    <t>damsel ntr 639 obs</t>
  </si>
  <si>
    <t>anique enz</t>
  </si>
  <si>
    <t>rabelais drt</t>
  </si>
  <si>
    <t>graffiti syn</t>
  </si>
  <si>
    <t>sunset cla</t>
  </si>
  <si>
    <t>clarify syn</t>
  </si>
  <si>
    <t>pelion</t>
  </si>
  <si>
    <t>aleppo 8511 rz</t>
  </si>
  <si>
    <t>pikua 1490 enz</t>
  </si>
  <si>
    <t>2672 bej gc</t>
  </si>
  <si>
    <t>9321 vil gc</t>
  </si>
  <si>
    <t>6370 vil gc</t>
  </si>
  <si>
    <t>storema rz</t>
  </si>
  <si>
    <t>vedis nontrait vil</t>
  </si>
  <si>
    <t>dunvez ntr obs</t>
  </si>
  <si>
    <t>clapton nontrait syn</t>
  </si>
  <si>
    <t>72212 nun gc</t>
  </si>
  <si>
    <t>82285 nun gc</t>
  </si>
  <si>
    <t>sting 2130 nun gc</t>
  </si>
  <si>
    <t>PG CONCOMBRE</t>
  </si>
  <si>
    <t>841 rs sem</t>
  </si>
  <si>
    <t>maltesse 8031 nun</t>
  </si>
  <si>
    <t>30256 rz gc</t>
  </si>
  <si>
    <t>futurima rz</t>
  </si>
  <si>
    <t>bajonet bej</t>
  </si>
  <si>
    <t>caballero 2673 bej</t>
  </si>
  <si>
    <t>5772 syn gc</t>
  </si>
  <si>
    <t>canten syn gc npu</t>
  </si>
  <si>
    <t>clemen 4380 syn gc</t>
  </si>
  <si>
    <t>broden syn gc</t>
  </si>
  <si>
    <t>34422 rz gc</t>
  </si>
  <si>
    <t>caribbean gold rz gc</t>
  </si>
  <si>
    <t>vp1 vil gc</t>
  </si>
  <si>
    <t>3831 vil gc</t>
  </si>
  <si>
    <t>div57 gau</t>
  </si>
  <si>
    <t>35206 syn</t>
  </si>
  <si>
    <t>organza drt</t>
  </si>
  <si>
    <t>7017 nun</t>
  </si>
  <si>
    <t>vedis vil gc</t>
  </si>
  <si>
    <t>bilko bej</t>
  </si>
  <si>
    <t>nominoe nontrait obs gc</t>
  </si>
  <si>
    <t>deniol bio obs gc</t>
  </si>
  <si>
    <t>dunvez nontrait obs gc</t>
  </si>
  <si>
    <t>marathon ntr sak</t>
  </si>
  <si>
    <t>jef bio obs gc</t>
  </si>
  <si>
    <t>merwen bio obs gc</t>
  </si>
  <si>
    <t>astell nontrait obs gc</t>
  </si>
  <si>
    <t>minioc bio obs gc</t>
  </si>
  <si>
    <t>mae bio obs gc</t>
  </si>
  <si>
    <t>myriade gau npu</t>
  </si>
  <si>
    <t>minioc 4447 obs</t>
  </si>
  <si>
    <t>corianne drt</t>
  </si>
  <si>
    <t>airone drt</t>
  </si>
  <si>
    <t>iron man nontrait sem</t>
  </si>
  <si>
    <t>monaco nontrait syn</t>
  </si>
  <si>
    <t>palmir 9901 enz</t>
  </si>
  <si>
    <t>tuska 8185 enz</t>
  </si>
  <si>
    <t>4592 rz gc</t>
  </si>
  <si>
    <t>5680 rx sem gc</t>
  </si>
  <si>
    <t>reguma rz</t>
  </si>
  <si>
    <t>alaska nontrait syn</t>
  </si>
  <si>
    <t>darwin nontrait syn</t>
  </si>
  <si>
    <t>jerome nontrait bej</t>
  </si>
  <si>
    <t>abago 4372 rz gc</t>
  </si>
  <si>
    <t>donnan nontrait obs gc</t>
  </si>
  <si>
    <t>derog nontrait obs gc</t>
  </si>
  <si>
    <t>damsel nontrait obs gc</t>
  </si>
  <si>
    <t>jaouen nontrait obs gc</t>
  </si>
  <si>
    <t>nelig bio obs gc</t>
  </si>
  <si>
    <t>nedeleg bio obs gc</t>
  </si>
  <si>
    <t>juluan bio obs gc</t>
  </si>
  <si>
    <t>kamis nontrait vil</t>
  </si>
  <si>
    <t>triomphant nontrait cla</t>
  </si>
  <si>
    <t>medaillon bio bej</t>
  </si>
  <si>
    <t>finan bio obs gc</t>
  </si>
  <si>
    <t>maudez ntr obs gc</t>
  </si>
  <si>
    <t>madiot nontrait bej</t>
  </si>
  <si>
    <t>mascaret nontrait cla</t>
  </si>
  <si>
    <t>marleg bio obs gc</t>
  </si>
  <si>
    <t>anivad bio obs gc</t>
  </si>
  <si>
    <t>dalmar nontrait syn</t>
  </si>
  <si>
    <t>astell 273 nontrait obs gc</t>
  </si>
  <si>
    <t>menfig nontrait obs gc</t>
  </si>
  <si>
    <t>mezdon nontrait obs gc</t>
  </si>
  <si>
    <t>65 mj nontrait obs gc</t>
  </si>
  <si>
    <t>80 ju nontrait obs gc</t>
  </si>
  <si>
    <t>lazio nontrait cla</t>
  </si>
  <si>
    <t>3474 syn gc</t>
  </si>
  <si>
    <t>caprio bio bej</t>
  </si>
  <si>
    <t>miliau bio obs gc</t>
  </si>
  <si>
    <t>lorie 5431 syn</t>
  </si>
  <si>
    <t>fleet cla gc</t>
  </si>
  <si>
    <t>melar nontrait obs gc</t>
  </si>
  <si>
    <t>33515 cla gc</t>
  </si>
  <si>
    <t>wirosa ntr bej</t>
  </si>
  <si>
    <t>889 obs gc</t>
  </si>
  <si>
    <t>fozel obs gc</t>
  </si>
  <si>
    <t>885 obs gc</t>
  </si>
  <si>
    <t>festnoz 813 obs gc</t>
  </si>
  <si>
    <t>curletta syn</t>
  </si>
  <si>
    <t>obregon rz</t>
  </si>
  <si>
    <t>881 obs gc</t>
  </si>
  <si>
    <t>894 obs gc</t>
  </si>
  <si>
    <t>871 obs gc</t>
  </si>
  <si>
    <t>titouan gc gau</t>
  </si>
  <si>
    <t>118j gau gc</t>
  </si>
  <si>
    <t>robinio inc gc</t>
  </si>
  <si>
    <t>tourbillon rz gc</t>
  </si>
  <si>
    <t>11410 rz gc</t>
  </si>
  <si>
    <t>carnac sak gc</t>
  </si>
  <si>
    <t>medaillon bio bej gc</t>
  </si>
  <si>
    <t>clemen nontrait syn gc</t>
  </si>
  <si>
    <t>broden nontrait syn gc</t>
  </si>
  <si>
    <t>arano 2651 bej gc</t>
  </si>
  <si>
    <t>bajonet bej gc</t>
  </si>
  <si>
    <t>christianne rz</t>
  </si>
  <si>
    <t>navara 7816 nun gc</t>
  </si>
  <si>
    <t>lion vil gc</t>
  </si>
  <si>
    <t>santarinas 4517 rz gc</t>
  </si>
  <si>
    <t>navara 7816 nun</t>
  </si>
  <si>
    <t>lirice 30173 vil</t>
  </si>
  <si>
    <t>gondar 120 nun</t>
  </si>
  <si>
    <t>cervino 5335 nun</t>
  </si>
  <si>
    <t>ascari 2087 enz</t>
  </si>
  <si>
    <t>lectro nontrait bej</t>
  </si>
  <si>
    <t>starsky 8174 rz</t>
  </si>
  <si>
    <t>cendis nontrait vil</t>
  </si>
  <si>
    <t>7969 syn gc</t>
  </si>
  <si>
    <t>abago 4372 rz</t>
  </si>
  <si>
    <t>cumulus sem</t>
  </si>
  <si>
    <t>guetary 11c gau</t>
  </si>
  <si>
    <t>lunix enz gc</t>
  </si>
  <si>
    <t>palmir 9901 enz gc</t>
  </si>
  <si>
    <t>4153 rz gc</t>
  </si>
  <si>
    <t>abbice 6263 vil</t>
  </si>
  <si>
    <t>skyphos 4315 rz</t>
  </si>
  <si>
    <t>optimist enz gc</t>
  </si>
  <si>
    <t>favorit vol</t>
  </si>
  <si>
    <t>madita 0974 enz gc</t>
  </si>
  <si>
    <t>arlesa syn gc</t>
  </si>
  <si>
    <t>corbelle enz gc</t>
  </si>
  <si>
    <t>kitonia 8225 rz</t>
  </si>
  <si>
    <t>florine 12219 cla gc</t>
  </si>
  <si>
    <t>16006 vil gc</t>
  </si>
  <si>
    <t>realist enz gc</t>
  </si>
  <si>
    <t>7772 syn gc</t>
  </si>
  <si>
    <t>funride 7775 syn gc</t>
  </si>
  <si>
    <t>colosseo 33318 cla gc</t>
  </si>
  <si>
    <t>maoreno cla gc</t>
  </si>
  <si>
    <t>guetary 11c gau gc</t>
  </si>
  <si>
    <t>egery c31 gau gc</t>
  </si>
  <si>
    <t>gondar 120 nun gc</t>
  </si>
  <si>
    <t>teodore 42110 rz</t>
  </si>
  <si>
    <t>cuartel 27a gau</t>
  </si>
  <si>
    <t>rosinski rz gc nep</t>
  </si>
  <si>
    <t>primaleta enz</t>
  </si>
  <si>
    <t>starsky 8174 rz gc</t>
  </si>
  <si>
    <t>2554 enz gc</t>
  </si>
  <si>
    <t>myosotie rz</t>
  </si>
  <si>
    <t>7019as agr gc</t>
  </si>
  <si>
    <t>5117as agr gc</t>
  </si>
  <si>
    <t>8155as agr gc</t>
  </si>
  <si>
    <t>albanice 11p gau</t>
  </si>
  <si>
    <t>42191 rz</t>
  </si>
  <si>
    <t>kinshasa rz</t>
  </si>
  <si>
    <t>miriel sem</t>
  </si>
  <si>
    <t>pelican rz</t>
  </si>
  <si>
    <t>jumper 35a gau</t>
  </si>
  <si>
    <t>penelope 42175 rz</t>
  </si>
  <si>
    <t>pamina cla</t>
  </si>
  <si>
    <t>notilia cla</t>
  </si>
  <si>
    <t>5517as agr gc</t>
  </si>
  <si>
    <t>francis agr</t>
  </si>
  <si>
    <t>bikini sem</t>
  </si>
  <si>
    <t>barbados sem</t>
  </si>
  <si>
    <t>tiago nun</t>
  </si>
  <si>
    <t>socca gau</t>
  </si>
  <si>
    <t>verdon gau</t>
  </si>
  <si>
    <t>kismy 5099 enz</t>
  </si>
  <si>
    <t>crusoe gau</t>
  </si>
  <si>
    <t>MACHE CRESSON</t>
  </si>
  <si>
    <t>de fontaine vol</t>
  </si>
  <si>
    <t>wiske rz</t>
  </si>
  <si>
    <t>walabie gau</t>
  </si>
  <si>
    <t>cloclo syn gc</t>
  </si>
  <si>
    <t>sienna vol gc</t>
  </si>
  <si>
    <t>efialto enz</t>
  </si>
  <si>
    <t>justine cla</t>
  </si>
  <si>
    <t>Gr unifort</t>
  </si>
  <si>
    <t>Gr arnold</t>
  </si>
  <si>
    <t>47446 syn gc</t>
  </si>
  <si>
    <t>46333 syn gc</t>
  </si>
  <si>
    <t>florine 12219 cla</t>
  </si>
  <si>
    <t>gourmet pg1 drt</t>
  </si>
  <si>
    <t>Gr optifort</t>
  </si>
  <si>
    <t>zebrino drt</t>
  </si>
  <si>
    <t>angelle syn m²</t>
  </si>
  <si>
    <t>paulette syn</t>
  </si>
  <si>
    <t>zouk syn</t>
  </si>
  <si>
    <t>quifene 1069 vil gc</t>
  </si>
  <si>
    <t>1740 vil gc</t>
  </si>
  <si>
    <t>1012 vil gc</t>
  </si>
  <si>
    <t>bisbale 1031 vil gc</t>
  </si>
  <si>
    <t>aguaverde 2237 vil gc nep</t>
  </si>
  <si>
    <t>798 vil gc</t>
  </si>
  <si>
    <t>diams 7579 drt gc</t>
  </si>
  <si>
    <t>capriccio c36 gau</t>
  </si>
  <si>
    <t>fausto cla</t>
  </si>
  <si>
    <t>unifor drt</t>
  </si>
  <si>
    <t>aquarelle agr</t>
  </si>
  <si>
    <t>aligote 255 vil</t>
  </si>
  <si>
    <t>tastyno gau</t>
  </si>
  <si>
    <t>darwin sem</t>
  </si>
  <si>
    <t>galvani sem</t>
  </si>
  <si>
    <t>optifort drt</t>
  </si>
  <si>
    <t>funsong syn</t>
  </si>
  <si>
    <t>quelio 9539 vil</t>
  </si>
  <si>
    <t>kentaro drt</t>
  </si>
  <si>
    <t>lirice 30173 vil npu</t>
  </si>
  <si>
    <t>natexis agr</t>
  </si>
  <si>
    <t>madita 0974 enz</t>
  </si>
  <si>
    <t>fiansai 8375 rz</t>
  </si>
  <si>
    <t>prunai 8312 rz</t>
  </si>
  <si>
    <t>stellio cla</t>
  </si>
  <si>
    <t>skyphos rz npu</t>
  </si>
  <si>
    <t>doloress drt</t>
  </si>
  <si>
    <t>abbice 6263 vil npu</t>
  </si>
  <si>
    <t>lunix enz</t>
  </si>
  <si>
    <t>tiago nun gc</t>
  </si>
  <si>
    <t>hyppo nun gc</t>
  </si>
  <si>
    <t>mistica vil</t>
  </si>
  <si>
    <t>diwan cla</t>
  </si>
  <si>
    <t>beaumonde 72480 rz</t>
  </si>
  <si>
    <t>steel nontrait sem</t>
  </si>
  <si>
    <t>1952 vil gc</t>
  </si>
  <si>
    <t>cembale 30341 vil gc</t>
  </si>
  <si>
    <t>pauline cla</t>
  </si>
  <si>
    <t>mistica vil gc</t>
  </si>
  <si>
    <t>flamenco nontrait bej gc</t>
  </si>
  <si>
    <t>agathe cla</t>
  </si>
  <si>
    <t>azurie h6 gau</t>
  </si>
  <si>
    <t>ibiza sem gc</t>
  </si>
  <si>
    <t>sombra vil</t>
  </si>
  <si>
    <t>72477 rz</t>
  </si>
  <si>
    <t>cloclo syn</t>
  </si>
  <si>
    <t>zico cla</t>
  </si>
  <si>
    <t>jumilla drt</t>
  </si>
  <si>
    <t>cardhu drt nep</t>
  </si>
  <si>
    <t>kim cla</t>
  </si>
  <si>
    <t>slow bolt agr</t>
  </si>
  <si>
    <t>laurenzio 130109 enz</t>
  </si>
  <si>
    <t>susybel agr</t>
  </si>
  <si>
    <t>alfred 7440 drt</t>
  </si>
  <si>
    <t>6674 vil gc</t>
  </si>
  <si>
    <t>maritima 152890 enz</t>
  </si>
  <si>
    <t>kadima drt gc</t>
  </si>
  <si>
    <t>nurima 28301 rz</t>
  </si>
  <si>
    <t>vitaton nun</t>
  </si>
  <si>
    <t>iluska 7597 drt</t>
  </si>
  <si>
    <t>26858 rz</t>
  </si>
  <si>
    <t>cercy 26220 rz</t>
  </si>
  <si>
    <t>helvius 4164 rz</t>
  </si>
  <si>
    <t>funride 7775 syn</t>
  </si>
  <si>
    <t>bassoon 7963 syn</t>
  </si>
  <si>
    <t>diamantinas rz gc</t>
  </si>
  <si>
    <t>claire vol gc</t>
  </si>
  <si>
    <t>kadima drt</t>
  </si>
  <si>
    <t>meauzac sem</t>
  </si>
  <si>
    <t>ibiza sem</t>
  </si>
  <si>
    <t>magaly 1183 cla</t>
  </si>
  <si>
    <t>3361 nun gc</t>
  </si>
  <si>
    <t>3362 nun gc</t>
  </si>
  <si>
    <t>26858 rz gc</t>
  </si>
  <si>
    <t>570 enz</t>
  </si>
  <si>
    <t>lancelot vol</t>
  </si>
  <si>
    <t>habana gc</t>
  </si>
  <si>
    <t>galia gau</t>
  </si>
  <si>
    <t>CHICO ENDIVE</t>
  </si>
  <si>
    <t>turbo vil npu</t>
  </si>
  <si>
    <t>alpha cla</t>
  </si>
  <si>
    <t>adrienne 130052 enz</t>
  </si>
  <si>
    <t>brillante vol</t>
  </si>
  <si>
    <t>sunburst vol</t>
  </si>
  <si>
    <t>magaly 1183 cla gc</t>
  </si>
  <si>
    <t>diamantinas rz</t>
  </si>
  <si>
    <t>1050 cla gc</t>
  </si>
  <si>
    <t>rumba bej</t>
  </si>
  <si>
    <t>sir elyan 291v vil</t>
  </si>
  <si>
    <t>pascaline 41598 syn</t>
  </si>
  <si>
    <t>sansula 6455 syn npu</t>
  </si>
  <si>
    <t>korbi rz</t>
  </si>
  <si>
    <t>sir elyan 291v gc vil</t>
  </si>
  <si>
    <t>Gr 131drs</t>
  </si>
  <si>
    <t>Gr 138drs</t>
  </si>
  <si>
    <t>Gr 3stt</t>
  </si>
  <si>
    <t>Gr 295v</t>
  </si>
  <si>
    <t>doretta vil</t>
  </si>
  <si>
    <t>46333 gc</t>
  </si>
  <si>
    <t>match syn</t>
  </si>
  <si>
    <t>strato cla</t>
  </si>
  <si>
    <t>plessis cla gc</t>
  </si>
  <si>
    <t>escorial rz</t>
  </si>
  <si>
    <t>auris 73461 rz</t>
  </si>
  <si>
    <t>funfix 8739 syn gc</t>
  </si>
  <si>
    <t>akito enz gc</t>
  </si>
  <si>
    <t>avengence drt gc</t>
  </si>
  <si>
    <t>brownie enz</t>
  </si>
  <si>
    <t>7749 syn gc</t>
  </si>
  <si>
    <t>arnold syn</t>
  </si>
  <si>
    <t>raimu cla</t>
  </si>
  <si>
    <t>10029 vil gc</t>
  </si>
  <si>
    <t>maritima 152890 enz gc</t>
  </si>
  <si>
    <t>siplia 14042 vil gc</t>
  </si>
  <si>
    <t>summit bej</t>
  </si>
  <si>
    <t>verona sav</t>
  </si>
  <si>
    <t>rose de roscoff bio obs gc</t>
  </si>
  <si>
    <t>seneca rz</t>
  </si>
  <si>
    <t>mehari syn</t>
  </si>
  <si>
    <t>lany gau</t>
  </si>
  <si>
    <t>cotabel gc</t>
  </si>
  <si>
    <t>ferline vol</t>
  </si>
  <si>
    <t>korist bio bej</t>
  </si>
  <si>
    <t>satyna gau gc</t>
  </si>
  <si>
    <t>cotabel drt</t>
  </si>
  <si>
    <t>46649 syn gc</t>
  </si>
  <si>
    <t>gaheris 73590 rz gc</t>
  </si>
  <si>
    <t>prévia 810gv vol</t>
  </si>
  <si>
    <t>esmeralda cla</t>
  </si>
  <si>
    <t>nacho nep</t>
  </si>
  <si>
    <t>auris 73461 rz gc</t>
  </si>
  <si>
    <t>parmance enz</t>
  </si>
  <si>
    <t>sansula 6455 syn</t>
  </si>
  <si>
    <t>fabrose fab</t>
  </si>
  <si>
    <t>caramba drt</t>
  </si>
  <si>
    <t>flamingo vol</t>
  </si>
  <si>
    <t>Gr tpg03</t>
  </si>
  <si>
    <t>37400 cla gc</t>
  </si>
  <si>
    <t>438v gau gc</t>
  </si>
  <si>
    <t>431v gau gc</t>
  </si>
  <si>
    <t>intense 3362 nun gc</t>
  </si>
  <si>
    <t>natexis agr gc</t>
  </si>
  <si>
    <t>redial 8167 rz</t>
  </si>
  <si>
    <t>b98  gau gc</t>
  </si>
  <si>
    <t>spadi vil gc</t>
  </si>
  <si>
    <t>Gr stallone</t>
  </si>
  <si>
    <t>73190 rz gc</t>
  </si>
  <si>
    <t>musson 44503 vil</t>
  </si>
  <si>
    <t>riley vil gc</t>
  </si>
  <si>
    <t>7580 drt gc</t>
  </si>
  <si>
    <t>intense two nun</t>
  </si>
  <si>
    <t>Gr 291v</t>
  </si>
  <si>
    <t>blackhawk sem</t>
  </si>
  <si>
    <t>intense 3361 nun gc</t>
  </si>
  <si>
    <t>kioto gau</t>
  </si>
  <si>
    <t>arisona gau</t>
  </si>
  <si>
    <t>alvaro vol</t>
  </si>
  <si>
    <t>enorma ibrido vol</t>
  </si>
  <si>
    <t>4772 rz gc</t>
  </si>
  <si>
    <t>casania 42229 syn</t>
  </si>
  <si>
    <t>super sweet cent syn</t>
  </si>
  <si>
    <t>escale gau</t>
  </si>
  <si>
    <t>susybel agr gc</t>
  </si>
  <si>
    <t>tigerella vol</t>
  </si>
  <si>
    <t>potiron ecarlate vol</t>
  </si>
  <si>
    <t>fleurette 812gv vol</t>
  </si>
  <si>
    <t>noire russe vol</t>
  </si>
  <si>
    <t>8167 rz gc</t>
  </si>
  <si>
    <t>Gr 92</t>
  </si>
  <si>
    <t>Gr 90</t>
  </si>
  <si>
    <t>Gr 15</t>
  </si>
  <si>
    <t>navalo cla</t>
  </si>
  <si>
    <t>pendean gau</t>
  </si>
  <si>
    <t>cotabel sav</t>
  </si>
  <si>
    <t>8390 rz</t>
  </si>
  <si>
    <t>bellatrix 8893 enz</t>
  </si>
  <si>
    <t>raimu cla gc</t>
  </si>
  <si>
    <t>destiny nontrait bej</t>
  </si>
  <si>
    <t>buscaro bio bej</t>
  </si>
  <si>
    <t>caballero 2673 bio bej</t>
  </si>
  <si>
    <t>clarissa nontrait bej gc</t>
  </si>
  <si>
    <t>firensa nontrait bej gc</t>
  </si>
  <si>
    <t>canada nontrait syn gc</t>
  </si>
  <si>
    <t>white gold b1955 nontrait bej</t>
  </si>
  <si>
    <t>azur star bio vol</t>
  </si>
  <si>
    <t>marbonne gau</t>
  </si>
  <si>
    <t>26240 rz gc</t>
  </si>
  <si>
    <t>menhir syn gc</t>
  </si>
  <si>
    <t>kiara gau gc</t>
  </si>
  <si>
    <t>armador bej</t>
  </si>
  <si>
    <t>gitanas rz</t>
  </si>
  <si>
    <t>nicolaz obs</t>
  </si>
  <si>
    <t>aurea drt</t>
  </si>
  <si>
    <t>city syn gc</t>
  </si>
  <si>
    <t>robin vol</t>
  </si>
  <si>
    <t>wallis 51387 sem gc</t>
  </si>
  <si>
    <t>toucan rz gc</t>
  </si>
  <si>
    <t>canten 4716 syn</t>
  </si>
  <si>
    <t>8432 syn gc</t>
  </si>
  <si>
    <t>flester enz gc</t>
  </si>
  <si>
    <t>armantes 8217 syn gc</t>
  </si>
  <si>
    <t>scala nun gc</t>
  </si>
  <si>
    <t>11698 rz gc</t>
  </si>
  <si>
    <t>qualitoria syn</t>
  </si>
  <si>
    <t>habana vol gc</t>
  </si>
  <si>
    <t>6001 vol gc</t>
  </si>
  <si>
    <t>maoreno cla</t>
  </si>
  <si>
    <t>pallas sg</t>
  </si>
  <si>
    <t>columbia vol gc</t>
  </si>
  <si>
    <t>silvio cla</t>
  </si>
  <si>
    <t>vesperal gau gc</t>
  </si>
  <si>
    <t>santarinas 4517 rz</t>
  </si>
  <si>
    <t>fleet cla</t>
  </si>
  <si>
    <t>belton nontrait nun</t>
  </si>
  <si>
    <t>709 nun gc</t>
  </si>
  <si>
    <t>717 nun gc</t>
  </si>
  <si>
    <t>730 nun gc</t>
  </si>
  <si>
    <t>741 nun gc</t>
  </si>
  <si>
    <t>fao obs</t>
  </si>
  <si>
    <t>21015 gv vol gc</t>
  </si>
  <si>
    <t>tunja enz gc</t>
  </si>
  <si>
    <t>danden 4722 syn</t>
  </si>
  <si>
    <t>krautkaiser bej</t>
  </si>
  <si>
    <t>836 obs</t>
  </si>
  <si>
    <t>piman 9724 enz</t>
  </si>
  <si>
    <t>anique ntr enz</t>
  </si>
  <si>
    <t>nicolaz nontrait obs</t>
  </si>
  <si>
    <t>fiona nontrait syn</t>
  </si>
  <si>
    <t>steel ntr sem</t>
  </si>
  <si>
    <t>veronique 4036 nun</t>
  </si>
  <si>
    <t>marguerite 7675 drt</t>
  </si>
  <si>
    <t>rexoma rz</t>
  </si>
  <si>
    <t>cronus syn</t>
  </si>
  <si>
    <t>26240 rz</t>
  </si>
  <si>
    <t>turbo vil</t>
  </si>
  <si>
    <t>fao obs gc</t>
  </si>
  <si>
    <t>atlas vol</t>
  </si>
  <si>
    <t>menfig nontrait 402 obs</t>
  </si>
  <si>
    <t>primafine 2600 enz</t>
  </si>
  <si>
    <t>cronos sg gc</t>
  </si>
  <si>
    <t>quine sg gc</t>
  </si>
  <si>
    <t>damsel 639 nontrait obs</t>
  </si>
  <si>
    <t>fao nontrait obs</t>
  </si>
  <si>
    <t>hallmark 1745 nontrait bej</t>
  </si>
  <si>
    <t>vitaro nontrait bej nep</t>
  </si>
  <si>
    <t>rodima nontrait rz</t>
  </si>
  <si>
    <t>richi sak</t>
  </si>
  <si>
    <t>tabalouga sak</t>
  </si>
  <si>
    <t>appia nontrait sem gc</t>
  </si>
  <si>
    <t>fao nontrait obs gc</t>
  </si>
  <si>
    <t>cartier nontrait syn gc</t>
  </si>
  <si>
    <t>vogue nontrait bej gc</t>
  </si>
  <si>
    <t>nomade nontrait bej gc</t>
  </si>
  <si>
    <t>darwin nontrait syn gc</t>
  </si>
  <si>
    <t>damsel 639 nontrait obs gc</t>
  </si>
  <si>
    <t>belot bio bej gc</t>
  </si>
  <si>
    <t>alpen nontrait syn gc</t>
  </si>
  <si>
    <t>wirosa nontrait bej gc</t>
  </si>
  <si>
    <t>jerome nontrait bej gc</t>
  </si>
  <si>
    <t>alaska nontrait syn gc</t>
  </si>
  <si>
    <t>menfig nontrait 402 obs gc</t>
  </si>
  <si>
    <t>famosa nontrait bej gc</t>
  </si>
  <si>
    <t>joliac 4571 sem gc</t>
  </si>
  <si>
    <t>iride sem gc</t>
  </si>
  <si>
    <t>sagana sem</t>
  </si>
  <si>
    <t>bijou enz gc</t>
  </si>
  <si>
    <t>7716 agr gc</t>
  </si>
  <si>
    <t>4717 syn gc</t>
  </si>
  <si>
    <t>cartion 3006 syn gc</t>
  </si>
  <si>
    <t>quintus 4193 rz</t>
  </si>
  <si>
    <t>41116 rz</t>
  </si>
  <si>
    <t>9504 nun</t>
  </si>
  <si>
    <t>4155 rz</t>
  </si>
  <si>
    <t>sagana sem gc</t>
  </si>
  <si>
    <t>diwan cla gc</t>
  </si>
  <si>
    <t>884 obs</t>
  </si>
  <si>
    <t>893 obs</t>
  </si>
  <si>
    <t>871 obs</t>
  </si>
  <si>
    <t>899 obs</t>
  </si>
  <si>
    <t>amiata nontrait sem gc</t>
  </si>
  <si>
    <t>alpen ntr syn</t>
  </si>
  <si>
    <t>naod bio obs gc</t>
  </si>
  <si>
    <t>nicolaz obs gc</t>
  </si>
  <si>
    <t>33821 cla gc</t>
  </si>
  <si>
    <t>korbi rz gc</t>
  </si>
  <si>
    <t>optimist enz</t>
  </si>
  <si>
    <t>11951 rz gc</t>
  </si>
  <si>
    <t>daisy cla gc</t>
  </si>
  <si>
    <t>891 obs gc</t>
  </si>
  <si>
    <t>893 obs gc</t>
  </si>
  <si>
    <t>884 obs gc</t>
  </si>
  <si>
    <t>899 obs gc</t>
  </si>
  <si>
    <t>tabalouga sak gc</t>
  </si>
  <si>
    <t>richi sak gc</t>
  </si>
  <si>
    <t>bilko bej gc</t>
  </si>
  <si>
    <t>5738 sem gc</t>
  </si>
  <si>
    <t>organza drt gc</t>
  </si>
  <si>
    <t>tomawack 6225 syn gc</t>
  </si>
  <si>
    <t>jaspis vil gc</t>
  </si>
  <si>
    <t>colden nontrait syn</t>
  </si>
  <si>
    <t>alaska ntr syn</t>
  </si>
  <si>
    <t>charif nontrait syn gc</t>
  </si>
  <si>
    <t>rubro bej</t>
  </si>
  <si>
    <t>2714 bej gc</t>
  </si>
  <si>
    <t>naruto cla gc</t>
  </si>
  <si>
    <t>maoreno nontrait cla</t>
  </si>
  <si>
    <t>gitano 33110 nontrait cla</t>
  </si>
  <si>
    <t>mercurius ntr syn</t>
  </si>
  <si>
    <t>exodus ntr syn</t>
  </si>
  <si>
    <t>belstar bio bej</t>
  </si>
  <si>
    <t>kilaxy nontrait syn</t>
  </si>
  <si>
    <t>cilion nontrait syn</t>
  </si>
  <si>
    <t>siberia nontrait syn</t>
  </si>
  <si>
    <t>renton nontrait bej</t>
  </si>
  <si>
    <t>alaska syn gc</t>
  </si>
  <si>
    <t>naruto cla</t>
  </si>
  <si>
    <t>2788 bej gc</t>
  </si>
  <si>
    <t>capulet bej gc</t>
  </si>
  <si>
    <t>zerlina nontrait bej</t>
  </si>
  <si>
    <t>astell 273 nontrait obs</t>
  </si>
  <si>
    <t>861 obs gc</t>
  </si>
  <si>
    <t>3171 agr gc</t>
  </si>
  <si>
    <t>uranus bej gc</t>
  </si>
  <si>
    <t>896 obs gc</t>
  </si>
  <si>
    <t>optiko ntr bej</t>
  </si>
  <si>
    <t>spitfire nontrait bej</t>
  </si>
  <si>
    <t>duncan nontrait bej</t>
  </si>
  <si>
    <t>vedis nontrait vil gc</t>
  </si>
  <si>
    <t>redoutable nontrait cla gc</t>
  </si>
  <si>
    <t>9504 nun gc</t>
  </si>
  <si>
    <t>myrna 0533 enz gc</t>
  </si>
  <si>
    <t>rossini bej</t>
  </si>
  <si>
    <t>clodius nontrait syn</t>
  </si>
  <si>
    <t>barundi rz gc</t>
  </si>
  <si>
    <t>9044 nun gc</t>
  </si>
  <si>
    <t>quintus 4193 rz gc</t>
  </si>
  <si>
    <t>41116 rz gc</t>
  </si>
  <si>
    <t>cuore 6032 nun</t>
  </si>
  <si>
    <t>kyrio cla</t>
  </si>
  <si>
    <t>donertie rz</t>
  </si>
  <si>
    <t>emocion 8122 rz gc</t>
  </si>
  <si>
    <t>red titan vol</t>
  </si>
  <si>
    <t>bassoon 7963 syn gc</t>
  </si>
  <si>
    <t>funtasia 8738 syn gc</t>
  </si>
  <si>
    <t>9006 vil gc</t>
  </si>
  <si>
    <t>kiribati 8330 gc rz</t>
  </si>
  <si>
    <t>aguaverde 2237 vil nep</t>
  </si>
  <si>
    <t>kiber rz</t>
  </si>
  <si>
    <t>15q gau gc</t>
  </si>
  <si>
    <t>melvine 12221 cla gc</t>
  </si>
  <si>
    <t>vasco 12109 cla gc</t>
  </si>
  <si>
    <t>melany 1124 cla</t>
  </si>
  <si>
    <t>ourale 1764 vil</t>
  </si>
  <si>
    <t>laviva 42105 rz</t>
  </si>
  <si>
    <t>melany 1124 cla gc</t>
  </si>
  <si>
    <t>tonale vil</t>
  </si>
  <si>
    <t>lemantino 8646 rz</t>
  </si>
  <si>
    <t>archimedes 7996 rz</t>
  </si>
  <si>
    <t>sellina cla</t>
  </si>
  <si>
    <t>TRAITEMENT CHOU FLEUR</t>
  </si>
  <si>
    <t>spinozad</t>
  </si>
  <si>
    <t>Traitement</t>
  </si>
  <si>
    <t>30431 vil gc</t>
  </si>
  <si>
    <t>laura vol</t>
  </si>
  <si>
    <t>torero 6202 enz gc</t>
  </si>
  <si>
    <t>ottawa vol gc</t>
  </si>
  <si>
    <t>piman 9724 enz gc</t>
  </si>
  <si>
    <t>wiske rz gc</t>
  </si>
  <si>
    <t>701 vil gc</t>
  </si>
  <si>
    <t>2534 vil gc</t>
  </si>
  <si>
    <t>sir elyan v291 vil</t>
  </si>
  <si>
    <t>ebro vol gc</t>
  </si>
  <si>
    <t>72492 rz gc</t>
  </si>
  <si>
    <t>octydia v421hf1 gau</t>
  </si>
  <si>
    <t>tomawak 6225 syn gc</t>
  </si>
  <si>
    <t>levanzo 72470 rz gc</t>
  </si>
  <si>
    <t>albanice p11 gau</t>
  </si>
  <si>
    <t>735 vil gc</t>
  </si>
  <si>
    <t>356 vil gc</t>
  </si>
  <si>
    <t>1000 vil gc</t>
  </si>
  <si>
    <t>judita rz gc</t>
  </si>
  <si>
    <t>minilou gau</t>
  </si>
  <si>
    <t>bisbale 1031 vil</t>
  </si>
  <si>
    <t>quifene 1069 vil</t>
  </si>
  <si>
    <t>kayac 4606 sem</t>
  </si>
  <si>
    <t>jolito 4301 rz</t>
  </si>
  <si>
    <t>smoothy vil</t>
  </si>
  <si>
    <t>duncan bej</t>
  </si>
  <si>
    <t>daiquiri vil</t>
  </si>
  <si>
    <t>rebelion vil</t>
  </si>
  <si>
    <t>persifal vil gc</t>
  </si>
  <si>
    <t>72494 rz gc</t>
  </si>
  <si>
    <t>kiribati 8330 rz</t>
  </si>
  <si>
    <t>kirinia 8344 rz</t>
  </si>
  <si>
    <t>delicassi k6 gau</t>
  </si>
  <si>
    <t>goria vol</t>
  </si>
  <si>
    <t>virgilio cla</t>
  </si>
  <si>
    <t>tyria bio enz</t>
  </si>
  <si>
    <t>Ng bio</t>
  </si>
  <si>
    <t>smoothy vil gc</t>
  </si>
  <si>
    <t>omega rz</t>
  </si>
  <si>
    <t>abacus syn</t>
  </si>
  <si>
    <t>nour cla</t>
  </si>
  <si>
    <t>mariner cla</t>
  </si>
  <si>
    <t>commun 2 bio vol</t>
  </si>
  <si>
    <t>barona ntr cla</t>
  </si>
  <si>
    <t>berac vcb3 bio vol</t>
  </si>
  <si>
    <t>selma nontrait vol</t>
  </si>
  <si>
    <t>dolphin nontrait rz</t>
  </si>
  <si>
    <t>bolivar detroit 2 bio aos</t>
  </si>
  <si>
    <t>prinz bio vol</t>
  </si>
  <si>
    <t>arcadia nontrait rz</t>
  </si>
  <si>
    <t>stratego bio rz</t>
  </si>
  <si>
    <t>vit bio vol</t>
  </si>
  <si>
    <t>capricorn vol</t>
  </si>
  <si>
    <t>cuartel 27a bio gau</t>
  </si>
  <si>
    <t>bafana 84a gau gc</t>
  </si>
  <si>
    <t>steel sem ntr</t>
  </si>
  <si>
    <t>emeraude 3389 cla ntr</t>
  </si>
  <si>
    <t>celio cla ntr</t>
  </si>
  <si>
    <t>black pearl bio enz</t>
  </si>
  <si>
    <t>Gr maxifort bio</t>
  </si>
  <si>
    <t>aramon bio rz</t>
  </si>
  <si>
    <t>Gr 148 bio</t>
  </si>
  <si>
    <t>tempra bio gau</t>
  </si>
  <si>
    <t>cezanne bio cla</t>
  </si>
  <si>
    <t>denver ntr cla</t>
  </si>
  <si>
    <t>paola ntr cla</t>
  </si>
  <si>
    <t>joliac 4571 sem</t>
  </si>
  <si>
    <t>rivale gau</t>
  </si>
  <si>
    <t>conga bej</t>
  </si>
  <si>
    <t>sassari 72138 rz gc</t>
  </si>
  <si>
    <t>72491 rz gc</t>
  </si>
  <si>
    <t>72493 rz gc</t>
  </si>
  <si>
    <t>72495 rz gc</t>
  </si>
  <si>
    <t>06653411 sem gc</t>
  </si>
  <si>
    <t>diomede enz</t>
  </si>
  <si>
    <t>capriccio gau gc</t>
  </si>
  <si>
    <t>3469 sem gc</t>
  </si>
  <si>
    <t>6621 vil gc</t>
  </si>
  <si>
    <t>10243 vil gc</t>
  </si>
  <si>
    <t>6363 vil gc</t>
  </si>
  <si>
    <t>9410 vil gc</t>
  </si>
  <si>
    <t>6433 vil gc</t>
  </si>
  <si>
    <t>9666 vil gc</t>
  </si>
  <si>
    <t>9223 vil gc</t>
  </si>
  <si>
    <t>emocion 8122 rz</t>
  </si>
  <si>
    <t>melvine 12221 cla</t>
  </si>
  <si>
    <t>myriade gau bio</t>
  </si>
  <si>
    <t>melvine 1221 cla</t>
  </si>
  <si>
    <t>funfix 8739 syn</t>
  </si>
  <si>
    <t>funtasia 8738 syn</t>
  </si>
  <si>
    <t>scala nun</t>
  </si>
  <si>
    <t>maritima bio enz</t>
  </si>
  <si>
    <t>kipling bio rz</t>
  </si>
  <si>
    <t>abago bio rz</t>
  </si>
  <si>
    <t>gaheris 73590 ntr rz</t>
  </si>
  <si>
    <t>rouxai rz</t>
  </si>
  <si>
    <t>tex 27003 vol</t>
  </si>
  <si>
    <t>oktan vil</t>
  </si>
  <si>
    <t>estelle bio vol</t>
  </si>
  <si>
    <t>caipira bio enz</t>
  </si>
  <si>
    <t>kitare bio rz</t>
  </si>
  <si>
    <t>atlantic ntr cla</t>
  </si>
  <si>
    <t>Bio jeune plant</t>
  </si>
  <si>
    <t>lobela 138200 enz</t>
  </si>
  <si>
    <t>petula ntr rz</t>
  </si>
  <si>
    <t>fabina cla</t>
  </si>
  <si>
    <t>albi cla</t>
  </si>
  <si>
    <t>octavio gau</t>
  </si>
  <si>
    <t>2634062 enz gc</t>
  </si>
  <si>
    <t>2634064 enz gc</t>
  </si>
  <si>
    <t>apero ntr gau</t>
  </si>
  <si>
    <t>bodega ntr vil</t>
  </si>
  <si>
    <t>coeur de boeuf bio aos</t>
  </si>
  <si>
    <t>brentyla bio gau</t>
  </si>
  <si>
    <t>monarca ntr rz</t>
  </si>
  <si>
    <t>Gr emperador bio</t>
  </si>
  <si>
    <t>hytech bej</t>
  </si>
  <si>
    <t>rose berne bio vol</t>
  </si>
  <si>
    <t>aranca bio enz</t>
  </si>
  <si>
    <t>temptation bio enz</t>
  </si>
  <si>
    <t>minilou ntr gau</t>
  </si>
  <si>
    <t>noire de crimee bio vol</t>
  </si>
  <si>
    <t>brazil ntr syn</t>
  </si>
  <si>
    <t>boderine 41581 ntr syn</t>
  </si>
  <si>
    <t>Gr beaufort bio</t>
  </si>
  <si>
    <t>emerite ntr vil</t>
  </si>
  <si>
    <t>petit gris bio vol</t>
  </si>
  <si>
    <t>red baron bio bej</t>
  </si>
  <si>
    <t>spirit bio enz</t>
  </si>
  <si>
    <t>gourmet bio vol</t>
  </si>
  <si>
    <t>doux des landes bio vol</t>
  </si>
  <si>
    <t>madita 0974 bio enz</t>
  </si>
  <si>
    <t>tourbillon 8156 bio rz</t>
  </si>
  <si>
    <t>jumper bej gc</t>
  </si>
  <si>
    <t>sam cla</t>
  </si>
  <si>
    <t>marveen nun</t>
  </si>
  <si>
    <t>9656 syn gc</t>
  </si>
  <si>
    <t>varianto 72474 ntr rz</t>
  </si>
  <si>
    <t>capricia 72466 ntr rz</t>
  </si>
  <si>
    <t>manolo ntr gau</t>
  </si>
  <si>
    <t>mecano ntr rz</t>
  </si>
  <si>
    <t>kouros 67a ntr gau</t>
  </si>
  <si>
    <t>Gr tresor bio</t>
  </si>
  <si>
    <t>prunai 8312 bio rz</t>
  </si>
  <si>
    <t>fiesta bio enz</t>
  </si>
  <si>
    <t>amigo ntr cla</t>
  </si>
  <si>
    <t>frise vert fonce bio vol</t>
  </si>
  <si>
    <t>moneta ntr vol nep</t>
  </si>
  <si>
    <t>estelle nun cr60</t>
  </si>
  <si>
    <t>estelle nun smcr60</t>
  </si>
  <si>
    <t>cosmos nun</t>
  </si>
  <si>
    <t>delizia ntr cla</t>
  </si>
  <si>
    <t>maestria bio vol</t>
  </si>
  <si>
    <t>de cayenne bio vol</t>
  </si>
  <si>
    <t>fremont ntr sem</t>
  </si>
  <si>
    <t>Gr brutus bio</t>
  </si>
  <si>
    <t>arapaho nun</t>
  </si>
  <si>
    <t>tejas enz</t>
  </si>
  <si>
    <t>admiro ntr drt</t>
  </si>
  <si>
    <t>campari bio enz</t>
  </si>
  <si>
    <t>corazon ntr cla</t>
  </si>
  <si>
    <t>armantes 8217 syn</t>
  </si>
  <si>
    <t>hyskin bio bej</t>
  </si>
  <si>
    <t>prinz bio nun</t>
  </si>
  <si>
    <t>siplia 14042 vil</t>
  </si>
  <si>
    <t>bodar drt</t>
  </si>
  <si>
    <t>kiara gau</t>
  </si>
  <si>
    <t>estelle nun ga60</t>
  </si>
  <si>
    <t>sprinter bio enz</t>
  </si>
  <si>
    <t>florine 12219 cla smcr60</t>
  </si>
  <si>
    <t>model 7166 agr cr60</t>
  </si>
  <si>
    <t>coralina div52 ntr gau</t>
  </si>
  <si>
    <t>arapaho nun gc</t>
  </si>
  <si>
    <t>felino cla gc</t>
  </si>
  <si>
    <t>Gr 360 bio</t>
  </si>
  <si>
    <t>axima bio enz</t>
  </si>
  <si>
    <t>atlanta bio enz</t>
  </si>
  <si>
    <t>figaro agr</t>
  </si>
  <si>
    <t>reball syn gc</t>
  </si>
  <si>
    <t>cyclade 116al ntr gau</t>
  </si>
  <si>
    <t>cascade 121al ntr gau</t>
  </si>
  <si>
    <t>rebanar syn gc</t>
  </si>
  <si>
    <t>3361 ntr nun gc</t>
  </si>
  <si>
    <t>vasco 12109 cla</t>
  </si>
  <si>
    <t>albion bej</t>
  </si>
  <si>
    <t>7029 nun gc</t>
  </si>
  <si>
    <t>5348 nun gc</t>
  </si>
  <si>
    <t>9124 vil gc</t>
  </si>
  <si>
    <t>serena vol</t>
  </si>
  <si>
    <t>73401 rz gc</t>
  </si>
  <si>
    <t>73402 rz gc</t>
  </si>
  <si>
    <t>73405 rz gc</t>
  </si>
  <si>
    <t>73521 rz gc</t>
  </si>
  <si>
    <t>73191 rz gc</t>
  </si>
  <si>
    <t>73172 rz gc</t>
  </si>
  <si>
    <t>rugantino rz gc</t>
  </si>
  <si>
    <t>devotion bio vol</t>
  </si>
  <si>
    <t>341v vil gc</t>
  </si>
  <si>
    <t>340v vil gc</t>
  </si>
  <si>
    <t>339v vil gc</t>
  </si>
  <si>
    <t>vitaton ntr nun</t>
  </si>
  <si>
    <t>cetia 37364 cla</t>
  </si>
  <si>
    <t>figaro bio gau</t>
  </si>
  <si>
    <t>leonardo bio bej</t>
  </si>
  <si>
    <t>uranus bio bej</t>
  </si>
  <si>
    <t>paola ntr cla gc</t>
  </si>
  <si>
    <t>virgilio ntr cla gc</t>
  </si>
  <si>
    <t>dartagnan ntr cla gc</t>
  </si>
  <si>
    <t>dulzura ntr cla gc</t>
  </si>
  <si>
    <t>campari bio enz gc</t>
  </si>
  <si>
    <t>pikua 1490 bio enz</t>
  </si>
  <si>
    <t>3155 ntr nun gc</t>
  </si>
  <si>
    <t>santoro bio rz</t>
  </si>
  <si>
    <t>rose</t>
  </si>
  <si>
    <t>angela rz</t>
  </si>
  <si>
    <t>arymo sem</t>
  </si>
  <si>
    <t>boro bio bej</t>
  </si>
  <si>
    <t>myriade bio gau</t>
  </si>
  <si>
    <t>toro vol</t>
  </si>
  <si>
    <t>illusion vol</t>
  </si>
  <si>
    <t>rondo bio bej</t>
  </si>
  <si>
    <t>silvio cla gc</t>
  </si>
  <si>
    <t>bloktor ntr syn</t>
  </si>
  <si>
    <t>discover bio bej</t>
  </si>
  <si>
    <t>quisor ntr syn</t>
  </si>
  <si>
    <t>santana nun gc</t>
  </si>
  <si>
    <t>rebecca ntr syn</t>
  </si>
  <si>
    <t>cezanne cla gc</t>
  </si>
  <si>
    <t>Ng jeune plant</t>
  </si>
  <si>
    <t>serpentine vil</t>
  </si>
  <si>
    <t>tango bio bej</t>
  </si>
  <si>
    <t>edgar ntr cla</t>
  </si>
  <si>
    <t>socca bio gau</t>
  </si>
  <si>
    <t>polyvit ntr vol</t>
  </si>
  <si>
    <t>grd vert bio vol</t>
  </si>
  <si>
    <t>lunabel nun gc</t>
  </si>
  <si>
    <t>alonzo cla gc</t>
  </si>
  <si>
    <t>defense bio enz</t>
  </si>
  <si>
    <t>rose de roscoff obs</t>
  </si>
  <si>
    <t>rose de roscoff bio obs</t>
  </si>
  <si>
    <t>cyrano bio gau</t>
  </si>
  <si>
    <t>cassius cla</t>
  </si>
  <si>
    <t>bovary 154192 enz gc</t>
  </si>
  <si>
    <t>bonaly 153764 enz gc</t>
  </si>
  <si>
    <t>lobela 138200 enz gc</t>
  </si>
  <si>
    <t>atlas sak</t>
  </si>
  <si>
    <t>cornabel ntr vil</t>
  </si>
  <si>
    <t>corno di toro rouge bio aos</t>
  </si>
  <si>
    <t>claire vol</t>
  </si>
  <si>
    <t>surfer bej gc</t>
  </si>
  <si>
    <t>ondina ntr vol</t>
  </si>
  <si>
    <t>palco bio vol</t>
  </si>
  <si>
    <t>laurenzio 130109 bio enz</t>
  </si>
  <si>
    <t>6662 sem gc</t>
  </si>
  <si>
    <t>6680 sem gc</t>
  </si>
  <si>
    <t>hyfort bio bej</t>
  </si>
  <si>
    <t>Gr 14pg</t>
  </si>
  <si>
    <t>indigo ntr bej</t>
  </si>
  <si>
    <t>satyna ntr gau</t>
  </si>
  <si>
    <t>Juste seme vdo</t>
  </si>
  <si>
    <t>poulton nun</t>
  </si>
  <si>
    <t>cindel bio enz gc</t>
  </si>
  <si>
    <t>providance 5644 bio drt</t>
  </si>
  <si>
    <t>topkapi ntr vil</t>
  </si>
  <si>
    <t>boro bej</t>
  </si>
  <si>
    <t>8175 agr</t>
  </si>
  <si>
    <t>bonaly 153764 enz</t>
  </si>
  <si>
    <t>segre vol</t>
  </si>
  <si>
    <t>orange glory drt</t>
  </si>
  <si>
    <t>hermine 33708 cla gc nep</t>
  </si>
  <si>
    <t>3469 sem</t>
  </si>
  <si>
    <t>justin obs</t>
  </si>
  <si>
    <t>festnoz 813 obs</t>
  </si>
  <si>
    <t>djeme cla</t>
  </si>
  <si>
    <t>malo obs</t>
  </si>
  <si>
    <t>milwaukee syn</t>
  </si>
  <si>
    <t>akito bio enz</t>
  </si>
  <si>
    <t>clapton ntr syn</t>
  </si>
  <si>
    <t>fulenn obs</t>
  </si>
  <si>
    <t>66dt gau gc</t>
  </si>
  <si>
    <t>75dn gau gc</t>
  </si>
  <si>
    <t>organza sem gc</t>
  </si>
  <si>
    <t>futoski gc</t>
  </si>
  <si>
    <t>kalinka cla smcr80</t>
  </si>
  <si>
    <t>seance enz smcr80</t>
  </si>
  <si>
    <t>maritima enz smcr60</t>
  </si>
  <si>
    <t>jolito 4301 rz smcr60</t>
  </si>
  <si>
    <t>fiansai rz cr60</t>
  </si>
  <si>
    <t>kyrio cla cr60</t>
  </si>
  <si>
    <t>aquarelle agr cr60</t>
  </si>
  <si>
    <t>madita enz smcr60</t>
  </si>
  <si>
    <t>prunai rz cr60</t>
  </si>
  <si>
    <t>quelio vil cr60</t>
  </si>
  <si>
    <t>premio ntr cla</t>
  </si>
  <si>
    <t>Juste semé bio</t>
  </si>
  <si>
    <t>14227 vil gc</t>
  </si>
  <si>
    <t>rouxai rz smcr60</t>
  </si>
  <si>
    <t>sansula syn smcr60</t>
  </si>
  <si>
    <t>bellatrix enz smcr60</t>
  </si>
  <si>
    <t>touareg 2554 sem smcr60</t>
  </si>
  <si>
    <t>santoro 4366 rz cr60</t>
  </si>
  <si>
    <t>attraction vil gc</t>
  </si>
  <si>
    <t>abago 4372 rz cr60</t>
  </si>
  <si>
    <t>fabietto rz cr60</t>
  </si>
  <si>
    <t>invention 8183 rz cr60</t>
  </si>
  <si>
    <t>estac 1758 sem smcr60</t>
  </si>
  <si>
    <t>magaly 1183 cla smcr80</t>
  </si>
  <si>
    <t>emily 1108 cla smcr80</t>
  </si>
  <si>
    <t>korbi rz cr80</t>
  </si>
  <si>
    <t>diamantinas rz cr80</t>
  </si>
  <si>
    <t>corbana 288 enz smcr60</t>
  </si>
  <si>
    <t>kauai gc sem</t>
  </si>
  <si>
    <t>caipira enz smcr60</t>
  </si>
  <si>
    <t>maruchka cla cr80</t>
  </si>
  <si>
    <t>siplia 14042 vil cr80</t>
  </si>
  <si>
    <t>campionas rz cr80</t>
  </si>
  <si>
    <t>gondar nun cr80</t>
  </si>
  <si>
    <t>lerinas rz cr80</t>
  </si>
  <si>
    <t>myrna 0533 enz smcr80</t>
  </si>
  <si>
    <t>lunix enz smcr60</t>
  </si>
  <si>
    <t>mistine 5485 vil smcr60</t>
  </si>
  <si>
    <t>kiribati 8330 rz smcr60</t>
  </si>
  <si>
    <t>guetary 11c gau cr60</t>
  </si>
  <si>
    <t>3360 syn</t>
  </si>
  <si>
    <t>gondar nun smcr80</t>
  </si>
  <si>
    <t>barilla 3669 bio enz</t>
  </si>
  <si>
    <t>quelio 9539 ntr vil</t>
  </si>
  <si>
    <t>tourbillon 8156 rz cr60</t>
  </si>
  <si>
    <t>artist enz smcr80</t>
  </si>
  <si>
    <t>cavernet cr60 rz</t>
  </si>
  <si>
    <t>aquarelle agr smcr60</t>
  </si>
  <si>
    <t>ardea bio enz</t>
  </si>
  <si>
    <t>fulenn obs gc</t>
  </si>
  <si>
    <t>diablo bej</t>
  </si>
  <si>
    <t>gustus ged</t>
  </si>
  <si>
    <t>wirosa bej gc</t>
  </si>
  <si>
    <t>dominator bej</t>
  </si>
  <si>
    <t>471 cla gc</t>
  </si>
  <si>
    <t>milwaukee syn gc</t>
  </si>
  <si>
    <t>satine 8610 rz smcr60</t>
  </si>
  <si>
    <t>maruchka cla smcr80</t>
  </si>
  <si>
    <t>ronde de valence bio vol</t>
  </si>
  <si>
    <t>cristal ntr vol</t>
  </si>
  <si>
    <t>cezanne ntr cla</t>
  </si>
  <si>
    <t>sugar baby bio vol</t>
  </si>
  <si>
    <t>palmiro ntr drt</t>
  </si>
  <si>
    <t>kalinka cla cr80</t>
  </si>
  <si>
    <t>doric bej</t>
  </si>
  <si>
    <t>hyduro bio bej</t>
  </si>
  <si>
    <t>joliac sem smcr60</t>
  </si>
  <si>
    <t>9504 nun smcr60</t>
  </si>
  <si>
    <t>querido vil smcr60</t>
  </si>
  <si>
    <t>khann enz smcr60</t>
  </si>
  <si>
    <t>scala nun smcr60</t>
  </si>
  <si>
    <t>cuore nun smcr60</t>
  </si>
  <si>
    <t>xavier rz smcr60</t>
  </si>
  <si>
    <t>gauguin rz smcr60</t>
  </si>
  <si>
    <t>nation rz smcr60</t>
  </si>
  <si>
    <t>jumbis agr cr60</t>
  </si>
  <si>
    <t>mafalda nun smcr60</t>
  </si>
  <si>
    <t>natexis agr smcr60</t>
  </si>
  <si>
    <t>altadis agr cr60</t>
  </si>
  <si>
    <t>barilla enz smcr60</t>
  </si>
  <si>
    <t>trudie syn smcr80</t>
  </si>
  <si>
    <t>comice vil smcr60</t>
  </si>
  <si>
    <t>tuttifree sem smcr60</t>
  </si>
  <si>
    <t>freelance sem smcr60</t>
  </si>
  <si>
    <t>lobela enz smcr60</t>
  </si>
  <si>
    <t>laurenzio enz smcr60</t>
  </si>
  <si>
    <t>3469 sem smcr60</t>
  </si>
  <si>
    <t>kipling rz smcr60</t>
  </si>
  <si>
    <t>hedonis agr smcr60</t>
  </si>
  <si>
    <t>daguan syn smcr60</t>
  </si>
  <si>
    <t>jolie syn smcr80</t>
  </si>
  <si>
    <t>myrna enz cr80</t>
  </si>
  <si>
    <t>lirice vil cr60</t>
  </si>
  <si>
    <t>funtasia 8738 syn smcr60</t>
  </si>
  <si>
    <t>cegolaine rz smcr60</t>
  </si>
  <si>
    <t>quelio 9539 vil cr60</t>
  </si>
  <si>
    <t>cora ntr cla</t>
  </si>
  <si>
    <t>3360 syn gc</t>
  </si>
  <si>
    <t>quelio vil smcr60</t>
  </si>
  <si>
    <t>guetary 11c gau smcr60</t>
  </si>
  <si>
    <t>preciosa cla gc</t>
  </si>
  <si>
    <t>intense 3361 nun</t>
  </si>
  <si>
    <t>65dt gau gc</t>
  </si>
  <si>
    <t>anique enz gc</t>
  </si>
  <si>
    <t>bodilis 945 vil gc</t>
  </si>
  <si>
    <t>nuance enz smcr80</t>
  </si>
  <si>
    <t>vivanto 7904 rz smcr60</t>
  </si>
  <si>
    <t>santarinas rz smcr80</t>
  </si>
  <si>
    <t>xanadu enz smcr60</t>
  </si>
  <si>
    <t>lerinas rz ga1</t>
  </si>
  <si>
    <t>daguan syn ga8</t>
  </si>
  <si>
    <t>abago 4372 rz ga8</t>
  </si>
  <si>
    <t>brillante syn ga1</t>
  </si>
  <si>
    <t>karman ntr cla gc</t>
  </si>
  <si>
    <t>sienor cla</t>
  </si>
  <si>
    <t>Success 4</t>
  </si>
  <si>
    <t>gustus ntr ged</t>
  </si>
  <si>
    <t>trevi 3390 ntr cla</t>
  </si>
  <si>
    <t>ravessa bio enz</t>
  </si>
  <si>
    <t>corbana bio enz</t>
  </si>
  <si>
    <t>escorial rz gc</t>
  </si>
  <si>
    <t>Gr 910pg</t>
  </si>
  <si>
    <t>625 rz gc</t>
  </si>
  <si>
    <t>Bio success 4</t>
  </si>
  <si>
    <t>891 obs</t>
  </si>
  <si>
    <t>kyrio cla smcr60</t>
  </si>
  <si>
    <t>4379 rz cr60</t>
  </si>
  <si>
    <t>decimus rz smcr60</t>
  </si>
  <si>
    <t>cristal ntr cla</t>
  </si>
  <si>
    <t>coralina ntr gau</t>
  </si>
  <si>
    <t>capriccio c36 ntr gau</t>
  </si>
  <si>
    <t>apollo ntr syn</t>
  </si>
  <si>
    <t>impala bej gc</t>
  </si>
  <si>
    <t>jumbis agr smcr60</t>
  </si>
  <si>
    <t>lerinas rz cr80 gc</t>
  </si>
  <si>
    <t>altadis agr smcr60</t>
  </si>
  <si>
    <t>kauai sem</t>
  </si>
  <si>
    <t>2756 syn</t>
  </si>
  <si>
    <t>cartion 3006 syn</t>
  </si>
  <si>
    <t>altadis 7016 agr gc</t>
  </si>
  <si>
    <t>egery c31 gau smcr60</t>
  </si>
  <si>
    <t>Juste seme</t>
  </si>
  <si>
    <t>siplia 14042 vil smcr80</t>
  </si>
  <si>
    <t>sir elyan ntr vil</t>
  </si>
  <si>
    <t>malo ntr obs</t>
  </si>
  <si>
    <t>festnoz ntr obs</t>
  </si>
  <si>
    <t>canten ntr syn</t>
  </si>
  <si>
    <t>damsell 639 obs</t>
  </si>
  <si>
    <t>nelig 96352 obs</t>
  </si>
  <si>
    <t>piramide 2642 bej</t>
  </si>
  <si>
    <t>fleet ntr cla</t>
  </si>
  <si>
    <t>35204 syn gc</t>
  </si>
  <si>
    <t>feska 1773 enz smcr60</t>
  </si>
  <si>
    <t>emily ntr 1108 cla</t>
  </si>
  <si>
    <t>sacha ntr 2216y cla</t>
  </si>
  <si>
    <t>quelio 9539 vil smcr60</t>
  </si>
  <si>
    <t>5773 syn gc</t>
  </si>
  <si>
    <t>gourmandine 5490 vil smcr60</t>
  </si>
  <si>
    <t>trophis agr smcr60</t>
  </si>
  <si>
    <t>wallis 51387 sem</t>
  </si>
  <si>
    <t>piramide ntr 2642 bej</t>
  </si>
  <si>
    <t>barletta ntr vol</t>
  </si>
  <si>
    <t>balboa bej gc</t>
  </si>
  <si>
    <t>tipoff bio bej</t>
  </si>
  <si>
    <t>3478 syn gc</t>
  </si>
  <si>
    <t>fiona syn gc</t>
  </si>
  <si>
    <t>optimist 3353 cla gc</t>
  </si>
  <si>
    <t>collage syn</t>
  </si>
  <si>
    <t>emilia gau</t>
  </si>
  <si>
    <t>2714 ntr bej</t>
  </si>
  <si>
    <t>nautic bio bej</t>
  </si>
  <si>
    <t>doric bio bej</t>
  </si>
  <si>
    <t>juluan nontrait obs gc</t>
  </si>
  <si>
    <t>morgan ntr obs gc</t>
  </si>
  <si>
    <t>veronica ntr bej gc</t>
  </si>
  <si>
    <t>7749 drt</t>
  </si>
  <si>
    <t>steel gc sem ntr</t>
  </si>
  <si>
    <t>melissa bio bej</t>
  </si>
  <si>
    <t>skywalker nontrait bej</t>
  </si>
  <si>
    <t>tempest 1877 ntr bej</t>
  </si>
  <si>
    <t>sting vil gc</t>
  </si>
  <si>
    <t>gilson vil gc</t>
  </si>
  <si>
    <t>14602 niz vil gc</t>
  </si>
  <si>
    <t>14365 niz vil gc</t>
  </si>
  <si>
    <t>decimus rz</t>
  </si>
  <si>
    <t>tomimaro mucho drt</t>
  </si>
  <si>
    <t>76 dn gc</t>
  </si>
  <si>
    <t>65 dt gc</t>
  </si>
  <si>
    <t>64 dt gc</t>
  </si>
  <si>
    <t>clarion syn</t>
  </si>
  <si>
    <t>invicta nontrait bej gc</t>
  </si>
  <si>
    <t>magelan syn gc</t>
  </si>
  <si>
    <t>5796 syn gc</t>
  </si>
  <si>
    <t>5759 syn gc</t>
  </si>
  <si>
    <t>nicolaz nontrait obs gc</t>
  </si>
  <si>
    <t>alpen ntr syn gc</t>
  </si>
  <si>
    <t>navalo ntr cla</t>
  </si>
  <si>
    <t>brick 33808 ntr cla</t>
  </si>
  <si>
    <t>festnoz ntr obs gc</t>
  </si>
  <si>
    <t>mifine bio vol</t>
  </si>
  <si>
    <t>starly cla smcr80</t>
  </si>
  <si>
    <t>imagination rz smcr60</t>
  </si>
  <si>
    <t>lerinas bio rz</t>
  </si>
  <si>
    <t>ottawa ntr syn</t>
  </si>
  <si>
    <t>paresa bio bej</t>
  </si>
  <si>
    <t>diwan 33515 ntr cla</t>
  </si>
  <si>
    <t>84 dcc</t>
  </si>
  <si>
    <t>66 dt gau</t>
  </si>
  <si>
    <t>redoutable cla</t>
  </si>
  <si>
    <t>amiata ntr sem gc</t>
  </si>
  <si>
    <t>irenas rz gc</t>
  </si>
  <si>
    <t>uchiki kuri bio vol</t>
  </si>
  <si>
    <t>musquee de provence bio duc</t>
  </si>
  <si>
    <t>pendragon syn</t>
  </si>
  <si>
    <t>cortes ntr syn gc</t>
  </si>
  <si>
    <t>fao ntr obs</t>
  </si>
  <si>
    <t>8175 agr gc</t>
  </si>
  <si>
    <t>33820 cla gc</t>
  </si>
  <si>
    <t>51176 ntr enz gc</t>
  </si>
  <si>
    <t>5007 syn gc</t>
  </si>
  <si>
    <t>fletcher bej gc</t>
  </si>
  <si>
    <t>craquerelle ntr gau</t>
  </si>
  <si>
    <t>05975738rs sem gc</t>
  </si>
  <si>
    <t>trophy ntr cla</t>
  </si>
  <si>
    <t>maral ntr vol</t>
  </si>
  <si>
    <t>minerva ntr cla</t>
  </si>
  <si>
    <t>cornet de loire ntr cla</t>
  </si>
  <si>
    <t>geant d'hiver vol bio</t>
  </si>
  <si>
    <t>de fontaine ntr vol</t>
  </si>
  <si>
    <t>tifanie bio rz</t>
  </si>
  <si>
    <t>kitonia 8225 bio rz</t>
  </si>
  <si>
    <t>parisien ntr cla</t>
  </si>
  <si>
    <t>tempra gau</t>
  </si>
  <si>
    <t>menfig 402 ntr obs</t>
  </si>
  <si>
    <t>05975738rs ntr sem gc</t>
  </si>
  <si>
    <t>avance bio enz nep</t>
  </si>
  <si>
    <t>matinale 352 ntr vil</t>
  </si>
  <si>
    <t>arcadia bio rz</t>
  </si>
  <si>
    <t>evantai 8224 bio rz</t>
  </si>
  <si>
    <t>maral bio vol</t>
  </si>
  <si>
    <t>victorio bio bej</t>
  </si>
  <si>
    <t>donertie bio rz</t>
  </si>
  <si>
    <t>dunja bio enz</t>
  </si>
  <si>
    <t>malo obs gc</t>
  </si>
  <si>
    <t>ontario syn gc</t>
  </si>
  <si>
    <t>nebraska syn gc</t>
  </si>
  <si>
    <t>tempest ntr bej</t>
  </si>
  <si>
    <t>seance bio enz</t>
  </si>
  <si>
    <t>5001 syn gc</t>
  </si>
  <si>
    <t>814 obs</t>
  </si>
  <si>
    <t>4004 syn gc</t>
  </si>
  <si>
    <t>danden 4722 ntr syn gc</t>
  </si>
  <si>
    <t>4717 ntr syn gc</t>
  </si>
  <si>
    <t>damsel bio obs gc</t>
  </si>
  <si>
    <t>905 obs gc</t>
  </si>
  <si>
    <t>912 obs gc</t>
  </si>
  <si>
    <t>902 obs gc</t>
  </si>
  <si>
    <t>minioc obs gc</t>
  </si>
  <si>
    <t>marleg ntr obs gc</t>
  </si>
  <si>
    <t>anivad ntr obs gc</t>
  </si>
  <si>
    <t>minioc ntr obs gc</t>
  </si>
  <si>
    <t>finan ntr obs gc</t>
  </si>
  <si>
    <t>marcus ntr syn gc</t>
  </si>
  <si>
    <t>lerinas rz smcr80</t>
  </si>
  <si>
    <t>bassoon 7963 syn smcr60</t>
  </si>
  <si>
    <t>907 gc</t>
  </si>
  <si>
    <t>rivera bio bej</t>
  </si>
  <si>
    <t>bonaly 3764 enz</t>
  </si>
  <si>
    <t>argentinas rz cr80</t>
  </si>
  <si>
    <t>parmance enz smcr80</t>
  </si>
  <si>
    <t>tourbillon rz smcr60</t>
  </si>
  <si>
    <t>4379 rz smcr60</t>
  </si>
  <si>
    <t>neckaperle bio vol</t>
  </si>
  <si>
    <t>cantasa bio vol</t>
  </si>
  <si>
    <t>noriko bio vol</t>
  </si>
  <si>
    <t>mafalda nun cr60</t>
  </si>
  <si>
    <t>genovese bio aos</t>
  </si>
  <si>
    <t>tourbillon 8156 rz smcr60</t>
  </si>
  <si>
    <t>lirice 30173 vil smcr60</t>
  </si>
  <si>
    <t>abbice 6263 vil smcr60</t>
  </si>
  <si>
    <t>bonaly 3764 enz smcr60</t>
  </si>
  <si>
    <t>prunai 8312 rz smcr60</t>
  </si>
  <si>
    <t>laurenzio 130109 enz smcr60</t>
  </si>
  <si>
    <t>kayac 4606 sem smcr60</t>
  </si>
  <si>
    <t>picnic 91j gau</t>
  </si>
  <si>
    <t>gardel 9a gau</t>
  </si>
  <si>
    <t>vicor ged</t>
  </si>
  <si>
    <t>lirice 30173 vil cr60</t>
  </si>
  <si>
    <t>prunai 8312 rz cr60</t>
  </si>
  <si>
    <t>vibelle 7684 agr smcr60</t>
  </si>
  <si>
    <t>monaco bio rz</t>
  </si>
  <si>
    <t>7749 syn</t>
  </si>
  <si>
    <t>bonaly 3764 enz gc npu</t>
  </si>
  <si>
    <t>natalia bio rz</t>
  </si>
  <si>
    <t>nuance bio enz</t>
  </si>
  <si>
    <t>cedar nun smcr60</t>
  </si>
  <si>
    <t>artist enz gc</t>
  </si>
  <si>
    <t>diamantinas rz smcr80</t>
  </si>
  <si>
    <t>virtue gc</t>
  </si>
  <si>
    <t>globus gc</t>
  </si>
  <si>
    <t>argentinas rz smcr80</t>
  </si>
  <si>
    <t>fabietto rz smcr60</t>
  </si>
  <si>
    <t>sacha 2216y cla smcr80</t>
  </si>
  <si>
    <t>abago 4372 rz smcr60</t>
  </si>
  <si>
    <t>lectro ntr bej</t>
  </si>
  <si>
    <t>access vil smcr60</t>
  </si>
  <si>
    <t>ardinas rz smcr80</t>
  </si>
  <si>
    <t>optimist enz smcr80</t>
  </si>
  <si>
    <t>natexis agr cr60</t>
  </si>
  <si>
    <t>model 7166 agr smcr60</t>
  </si>
  <si>
    <t>melvine 12221 cla smcr60</t>
  </si>
  <si>
    <t>funfix syn smcr60 gc</t>
  </si>
  <si>
    <t>expression enz gc</t>
  </si>
  <si>
    <t>149860e enz gc</t>
  </si>
  <si>
    <t>149861e enz gc</t>
  </si>
  <si>
    <t>291 enz gc</t>
  </si>
  <si>
    <t>feska 1773 bio enz</t>
  </si>
  <si>
    <t>nebraska syn</t>
  </si>
  <si>
    <t>ontario syn</t>
  </si>
  <si>
    <t>bafana 84a gau</t>
  </si>
  <si>
    <t>fiansai rz smcr60</t>
  </si>
  <si>
    <t>invention 8183 rz smcr60</t>
  </si>
  <si>
    <t>cuartana enz bio</t>
  </si>
  <si>
    <t>cornet d'anjou bio vol</t>
  </si>
  <si>
    <t>cavernet smcr60 rz</t>
  </si>
  <si>
    <t>bonaly 3764 enz smcr60 gc</t>
  </si>
  <si>
    <t>maral smcr80 vol</t>
  </si>
  <si>
    <t>santoro 4366 rz smcr60</t>
  </si>
  <si>
    <t>de paris ntr duc</t>
  </si>
  <si>
    <t>ulyss 127h gau</t>
  </si>
  <si>
    <t>donertie rz smcr60</t>
  </si>
  <si>
    <t>starix 190114 enz</t>
  </si>
  <si>
    <t>berloti rz</t>
  </si>
  <si>
    <t>katral rz</t>
  </si>
  <si>
    <t>rivero cla</t>
  </si>
  <si>
    <t>prelina syn</t>
  </si>
  <si>
    <t>octavius rz</t>
  </si>
  <si>
    <t>arcadia 4226 rz smcr60</t>
  </si>
  <si>
    <t>laviva bio rz</t>
  </si>
  <si>
    <t>maori 155h gau</t>
  </si>
  <si>
    <t>attiraï 8256 rz</t>
  </si>
  <si>
    <t>amalfis gau</t>
  </si>
  <si>
    <t>cook rz</t>
  </si>
  <si>
    <t>grinie bio rz</t>
  </si>
  <si>
    <t>Bio arri</t>
  </si>
  <si>
    <t>coeur de boeuf bio duc</t>
  </si>
  <si>
    <t>Espèce</t>
  </si>
  <si>
    <t>particularité</t>
  </si>
  <si>
    <t>Support</t>
  </si>
  <si>
    <t>Stade</t>
  </si>
  <si>
    <t>Sous traité Val d'Or</t>
  </si>
  <si>
    <t>Sous Traité Clair de lune</t>
  </si>
  <si>
    <t>Sous traité Arrivé</t>
  </si>
  <si>
    <t>Famille</t>
  </si>
  <si>
    <t>Salades</t>
  </si>
  <si>
    <t>Céleri rave</t>
  </si>
  <si>
    <t>Céleri branche</t>
  </si>
  <si>
    <t>Chou pomme</t>
  </si>
  <si>
    <t>Chou milan</t>
  </si>
  <si>
    <t>Chou brocoli</t>
  </si>
  <si>
    <t>Chou fleur</t>
  </si>
  <si>
    <t>Tomate Ter</t>
  </si>
  <si>
    <t>Concombre LR</t>
  </si>
  <si>
    <t>Concombre Ter</t>
  </si>
  <si>
    <t>Melon</t>
  </si>
  <si>
    <t>Poivron Ter</t>
  </si>
  <si>
    <t>Aubergine Ter</t>
  </si>
  <si>
    <t>Persil</t>
  </si>
  <si>
    <t>Epinard</t>
  </si>
  <si>
    <t>Poiree</t>
  </si>
  <si>
    <t>Divers</t>
  </si>
  <si>
    <t>Tomate LR</t>
  </si>
  <si>
    <t>Motte nue</t>
  </si>
  <si>
    <t>Chou rouge</t>
  </si>
  <si>
    <t>Betterave</t>
  </si>
  <si>
    <t>Courgette</t>
  </si>
  <si>
    <t>Cardon</t>
  </si>
  <si>
    <t>Oignon</t>
  </si>
  <si>
    <t>Sauge</t>
  </si>
  <si>
    <t>Poivron LR</t>
  </si>
  <si>
    <t>Haricot</t>
  </si>
  <si>
    <t>Aubergine LR</t>
  </si>
  <si>
    <t>Fenouil</t>
  </si>
  <si>
    <t>Tabac</t>
  </si>
  <si>
    <t>Chou rutabaga</t>
  </si>
  <si>
    <t>Chou rave</t>
  </si>
  <si>
    <t>Cornichon</t>
  </si>
  <si>
    <t>Chou bruxelle</t>
  </si>
  <si>
    <t>Poireau</t>
  </si>
  <si>
    <t>Chou chinois</t>
  </si>
  <si>
    <t>Chou navet</t>
  </si>
  <si>
    <t>Chou fourrager</t>
  </si>
  <si>
    <t>Rhubarbe</t>
  </si>
  <si>
    <t>Somme</t>
  </si>
  <si>
    <t>Semaine</t>
  </si>
  <si>
    <t>Client</t>
  </si>
  <si>
    <t>N°</t>
  </si>
  <si>
    <t>Jour de liv</t>
  </si>
  <si>
    <t>Mode Réglt</t>
  </si>
  <si>
    <t>Tx Remise</t>
  </si>
  <si>
    <t>Tx Acompte</t>
  </si>
  <si>
    <t>Nb Tête</t>
  </si>
  <si>
    <t>Nb Plant</t>
  </si>
  <si>
    <t>Ss traité</t>
  </si>
  <si>
    <t>Emb</t>
  </si>
  <si>
    <t>M4</t>
  </si>
  <si>
    <t>CON</t>
  </si>
  <si>
    <t>M7</t>
  </si>
  <si>
    <t>ST2</t>
  </si>
  <si>
    <t>1TE</t>
  </si>
  <si>
    <t>M6</t>
  </si>
  <si>
    <t>M10</t>
  </si>
  <si>
    <t>ST6</t>
  </si>
  <si>
    <t>ST3</t>
  </si>
  <si>
    <t>ST5</t>
  </si>
  <si>
    <t>BOU</t>
  </si>
  <si>
    <t>ST1</t>
  </si>
  <si>
    <t>M5</t>
  </si>
  <si>
    <t>ES</t>
  </si>
  <si>
    <t>TER</t>
  </si>
  <si>
    <t>285</t>
  </si>
  <si>
    <t>94</t>
  </si>
  <si>
    <t>NE</t>
  </si>
  <si>
    <t>2TE</t>
  </si>
  <si>
    <t>EPC</t>
  </si>
  <si>
    <t>MH</t>
  </si>
  <si>
    <t>3TE</t>
  </si>
  <si>
    <t>4TE</t>
  </si>
  <si>
    <t>240</t>
  </si>
  <si>
    <t>T37</t>
  </si>
  <si>
    <t>ST7</t>
  </si>
  <si>
    <t>PRE</t>
  </si>
  <si>
    <t>BTR</t>
  </si>
  <si>
    <t>315</t>
  </si>
  <si>
    <t>T47</t>
  </si>
  <si>
    <t>T52</t>
  </si>
  <si>
    <t>90</t>
  </si>
  <si>
    <t>BIO</t>
  </si>
  <si>
    <t>600</t>
  </si>
  <si>
    <t>T38</t>
  </si>
  <si>
    <t>176</t>
  </si>
  <si>
    <t>280</t>
  </si>
  <si>
    <t>1PL</t>
  </si>
  <si>
    <t>384</t>
  </si>
  <si>
    <t>294</t>
  </si>
  <si>
    <t>150</t>
  </si>
  <si>
    <t>M32</t>
  </si>
  <si>
    <t>M37</t>
  </si>
  <si>
    <t>PLA</t>
  </si>
  <si>
    <t>726</t>
  </si>
  <si>
    <t>425</t>
  </si>
  <si>
    <t>CR6</t>
  </si>
  <si>
    <t>SC6</t>
  </si>
  <si>
    <t>GA6</t>
  </si>
  <si>
    <t>SC8</t>
  </si>
  <si>
    <t>CR8</t>
  </si>
  <si>
    <t>GA1</t>
  </si>
  <si>
    <t>GA8</t>
  </si>
  <si>
    <t>CSU</t>
  </si>
  <si>
    <t>88</t>
  </si>
  <si>
    <t>BSU</t>
  </si>
  <si>
    <t>Comment Ligne</t>
  </si>
  <si>
    <t>version 1.0</t>
  </si>
  <si>
    <t>P</t>
  </si>
  <si>
    <t>Type Qté (C ou P)</t>
  </si>
  <si>
    <t>tete pierre cla</t>
  </si>
  <si>
    <t>arbon sem hy</t>
  </si>
  <si>
    <t>paradiso sem hy</t>
  </si>
  <si>
    <t>recento drt nep</t>
  </si>
  <si>
    <t>rawa drt nep</t>
  </si>
  <si>
    <t>rondello drt nep</t>
  </si>
  <si>
    <t>jerome bej hy</t>
  </si>
  <si>
    <t>AGIOS</t>
  </si>
  <si>
    <t>FRAIS OPPOSITION</t>
  </si>
  <si>
    <t>traite</t>
  </si>
  <si>
    <t>medaillon bej hy</t>
  </si>
  <si>
    <t>polasa bej</t>
  </si>
  <si>
    <t>VENTE DETAIL</t>
  </si>
  <si>
    <t>heldor cla nep</t>
  </si>
  <si>
    <t>belot bej hy</t>
  </si>
  <si>
    <t>pierrot bej hy</t>
  </si>
  <si>
    <t>floreal rz nep</t>
  </si>
  <si>
    <t>nomade bej hy</t>
  </si>
  <si>
    <t>roger syn</t>
  </si>
  <si>
    <t>fortrose bej</t>
  </si>
  <si>
    <t>madiot bej hy</t>
  </si>
  <si>
    <t>patron vil</t>
  </si>
  <si>
    <t>pinokio vol</t>
  </si>
  <si>
    <t>galicia 3325 cla hy</t>
  </si>
  <si>
    <t>spacestar syn hy</t>
  </si>
  <si>
    <t>quisto syn</t>
  </si>
  <si>
    <t>prinz num</t>
  </si>
  <si>
    <t>monterey syn nep</t>
  </si>
  <si>
    <t>mineapolis vil hy</t>
  </si>
  <si>
    <t>zapata wes nep</t>
  </si>
  <si>
    <t>kabuto sak</t>
  </si>
  <si>
    <t>thalassa cla hy</t>
  </si>
  <si>
    <t>firepin vol</t>
  </si>
  <si>
    <t>optimist 3353 cla hy</t>
  </si>
  <si>
    <t>vogue 1728 bej hy</t>
  </si>
  <si>
    <t>romana drt</t>
  </si>
  <si>
    <t>magino bej hy</t>
  </si>
  <si>
    <t>gardon 2453 rz nep</t>
  </si>
  <si>
    <t>INDEMNITE CLIENT</t>
  </si>
  <si>
    <t>cpte 678801</t>
  </si>
  <si>
    <t>Indemnité</t>
  </si>
  <si>
    <t>hermine 33708 cla</t>
  </si>
  <si>
    <t>sagess vil</t>
  </si>
  <si>
    <t>coco</t>
  </si>
  <si>
    <t>rebus syn</t>
  </si>
  <si>
    <t>diamen nep 4354 syn hy</t>
  </si>
  <si>
    <t>hurricane bej</t>
  </si>
  <si>
    <t>irina rz nep</t>
  </si>
  <si>
    <t>visa bej</t>
  </si>
  <si>
    <t>vision 8155 rz nep</t>
  </si>
  <si>
    <t>solix 5301 enz nep</t>
  </si>
  <si>
    <t>impulsion 8070 rz nep</t>
  </si>
  <si>
    <t>baluroi vil</t>
  </si>
  <si>
    <t>2077 agrial</t>
  </si>
  <si>
    <t>9519 drt</t>
  </si>
  <si>
    <t>farema rz</t>
  </si>
  <si>
    <t>cosima rz</t>
  </si>
  <si>
    <t>punch bej</t>
  </si>
  <si>
    <t>3282 sem</t>
  </si>
  <si>
    <t>romana drt gc</t>
  </si>
  <si>
    <t>onelia rz nep</t>
  </si>
  <si>
    <t>captain enz nep</t>
  </si>
  <si>
    <t>onelia rz gc nep</t>
  </si>
  <si>
    <t>hipop 41029 syn nep</t>
  </si>
  <si>
    <t>oliver syn nep</t>
  </si>
  <si>
    <t>hipop 41029 syn gc nep</t>
  </si>
  <si>
    <t>mention rz nep</t>
  </si>
  <si>
    <t>lemon boy vol</t>
  </si>
  <si>
    <t>follomy enz gc nep</t>
  </si>
  <si>
    <t>follomy enz nep</t>
  </si>
  <si>
    <t>bonica vil</t>
  </si>
  <si>
    <t>kibou 8371 rz gc</t>
  </si>
  <si>
    <t>AVOIR GRAINE  CHOUX</t>
  </si>
  <si>
    <t>clarena 43331 syn gc nep</t>
  </si>
  <si>
    <t>clarena 43331 syn nep</t>
  </si>
  <si>
    <t>clarena 43331syn nep</t>
  </si>
  <si>
    <t>Artichaut</t>
  </si>
  <si>
    <t>nubia vol gc</t>
  </si>
  <si>
    <t>hipop syn nep</t>
  </si>
  <si>
    <t>nymphea vil gc nep</t>
  </si>
  <si>
    <t>florryno drt</t>
  </si>
  <si>
    <t>sebastiano enz nep</t>
  </si>
  <si>
    <t>kayman syn nep</t>
  </si>
  <si>
    <t>nymphea 5632 vil nep</t>
  </si>
  <si>
    <t>gepetto drt gc nep</t>
  </si>
  <si>
    <t>ravessa enz nep</t>
  </si>
  <si>
    <t>castello ntr vil nep</t>
  </si>
  <si>
    <t>cortes ntr syn</t>
  </si>
  <si>
    <t>tevion enz gc nep</t>
  </si>
  <si>
    <t>nubia vol</t>
  </si>
  <si>
    <t>gepetto drt nep</t>
  </si>
  <si>
    <t>monaline 46576 syn gc</t>
  </si>
  <si>
    <t>kimber blitz vol</t>
  </si>
  <si>
    <t>Gr superpro295</t>
  </si>
  <si>
    <t>cardyna 37370 cla gc</t>
  </si>
  <si>
    <t>red fun syn nep</t>
  </si>
  <si>
    <t>tevion enz nep</t>
  </si>
  <si>
    <t>galantine 10497 vil gc</t>
  </si>
  <si>
    <t>daktary 82c gau gc nep</t>
  </si>
  <si>
    <t>gaiavered 3035 vil gc</t>
  </si>
  <si>
    <t>novelski 8192 rz</t>
  </si>
  <si>
    <t>daktary gau nep</t>
  </si>
  <si>
    <t>galantine 10497 vil</t>
  </si>
  <si>
    <t>gourmet vol npu</t>
  </si>
  <si>
    <t>cardyna 37370 cla</t>
  </si>
  <si>
    <t>regency vil</t>
  </si>
  <si>
    <t>monaline 46576 syn</t>
  </si>
  <si>
    <t>ophelie 1161clx cla gc</t>
  </si>
  <si>
    <t>itaca 73164 rz gc</t>
  </si>
  <si>
    <t>starsky bio 8174 rz nep</t>
  </si>
  <si>
    <t>LAIT FDC BLONDE</t>
  </si>
  <si>
    <t>hungarina 4379 rz</t>
  </si>
  <si>
    <t>impulsion rz gc nep</t>
  </si>
  <si>
    <t>floreal rz smcr60 nep</t>
  </si>
  <si>
    <t>kayman syn smcr60 nep</t>
  </si>
  <si>
    <t>mention rz smcr60 nep</t>
  </si>
  <si>
    <t>camaro rz nep</t>
  </si>
  <si>
    <t>hipop ntr syn nep</t>
  </si>
  <si>
    <t>daktary gau smcr60 nep</t>
  </si>
  <si>
    <t>marbonne div38 ntr gau</t>
  </si>
  <si>
    <t>piman 9724 bio enz</t>
  </si>
  <si>
    <t>graffiti 30191 vil gc</t>
  </si>
  <si>
    <t>daktary gau smcr60 gc nep</t>
  </si>
  <si>
    <t>galantine 10497 vil smcr60</t>
  </si>
  <si>
    <t>gaiavered 3035 vil</t>
  </si>
  <si>
    <t>malika vol</t>
  </si>
  <si>
    <t>9331 syn gc</t>
  </si>
  <si>
    <t>solinice gau</t>
  </si>
  <si>
    <t>1021 cla gc</t>
  </si>
  <si>
    <t>06661449 sem gc</t>
  </si>
  <si>
    <t>donkey rz gc</t>
  </si>
  <si>
    <t>varianto rz</t>
  </si>
  <si>
    <t>varianto rz gc</t>
  </si>
  <si>
    <t>adria gau</t>
  </si>
  <si>
    <t>SOLVANT</t>
  </si>
  <si>
    <t>FOUR. DIVERSES</t>
  </si>
  <si>
    <t>U</t>
  </si>
  <si>
    <t>lucena 4115 rz gc</t>
  </si>
  <si>
    <t>centore 2103 syn smcr60</t>
  </si>
  <si>
    <t>passandra bio enz</t>
  </si>
  <si>
    <t>airbus bio enz</t>
  </si>
  <si>
    <t>36a gau</t>
  </si>
  <si>
    <t>crapaudine ntr cla</t>
  </si>
  <si>
    <t>felino cla</t>
  </si>
  <si>
    <t>3282 sem gc</t>
  </si>
  <si>
    <t>8053 rz gc</t>
  </si>
  <si>
    <t>veglia ntr rz</t>
  </si>
  <si>
    <t>rugantino ntr rz</t>
  </si>
  <si>
    <t>8053 rz</t>
  </si>
  <si>
    <t>elisa ntr sak</t>
  </si>
  <si>
    <t>primero bio bej npu</t>
  </si>
  <si>
    <t>tomala rz gc</t>
  </si>
  <si>
    <t>4374 rz</t>
  </si>
  <si>
    <t>lucius sem gc</t>
  </si>
  <si>
    <t>parel bio bej</t>
  </si>
  <si>
    <t>purple flame ntr drt nep</t>
  </si>
  <si>
    <t>ribol ntr gau</t>
  </si>
  <si>
    <t>41150 rz gc</t>
  </si>
  <si>
    <t>prospera bej</t>
  </si>
  <si>
    <t>Gr 841 rs vdo</t>
  </si>
  <si>
    <t>attirai 8256 rz</t>
  </si>
  <si>
    <t>8177 rz</t>
  </si>
  <si>
    <t>falcon sem gc</t>
  </si>
  <si>
    <t>blackhawk sem gc</t>
  </si>
  <si>
    <t>primero ntr bej</t>
  </si>
  <si>
    <t>gonto 6776 ntr cla</t>
  </si>
  <si>
    <t>chevalier sem gc</t>
  </si>
  <si>
    <t>kalixo gau gc</t>
  </si>
  <si>
    <t>269g gau gc</t>
  </si>
  <si>
    <t>garance vol</t>
  </si>
  <si>
    <t>rylane 3469 sem</t>
  </si>
  <si>
    <t>cetia cla</t>
  </si>
  <si>
    <t>judita rz</t>
  </si>
  <si>
    <t>coralina div52 bio gau</t>
  </si>
  <si>
    <t>dirk bio enz</t>
  </si>
  <si>
    <t>75dn bio gau gc</t>
  </si>
  <si>
    <t>doloress 7581 ntr drt</t>
  </si>
  <si>
    <t>Gr optifort bio</t>
  </si>
  <si>
    <t>7811 bio drt gc</t>
  </si>
  <si>
    <t>cardinal bio gau</t>
  </si>
  <si>
    <t>francis agr gc</t>
  </si>
  <si>
    <t>nautilus ntr cla</t>
  </si>
  <si>
    <t>krypton nun</t>
  </si>
  <si>
    <t>grepala syn</t>
  </si>
  <si>
    <t>6680 sem</t>
  </si>
  <si>
    <t>grepala syn gc</t>
  </si>
  <si>
    <t>setia cla</t>
  </si>
  <si>
    <t>2634064 enz gc npu</t>
  </si>
  <si>
    <t>34062 enz gc</t>
  </si>
  <si>
    <t>38162 syn gc</t>
  </si>
  <si>
    <t>4362 rz</t>
  </si>
  <si>
    <t>teseo enz</t>
  </si>
  <si>
    <t>novelski 8192 rz smcr60</t>
  </si>
  <si>
    <t>cobra ntr vil</t>
  </si>
  <si>
    <t>cindel bio enz</t>
  </si>
  <si>
    <t>bovary 154192 enz</t>
  </si>
  <si>
    <t>golden spartan ntr cla</t>
  </si>
  <si>
    <t>red zebra gau</t>
  </si>
  <si>
    <t>graffiti 30191 vil</t>
  </si>
  <si>
    <t>tosca bio cla</t>
  </si>
  <si>
    <t>kannu 4331 rz</t>
  </si>
  <si>
    <t>néon ntr duc</t>
  </si>
  <si>
    <t>zerlina bio bej</t>
  </si>
  <si>
    <t>79107 rz gc</t>
  </si>
  <si>
    <t>48081 syn gc</t>
  </si>
  <si>
    <t>irenas rz</t>
  </si>
  <si>
    <t>cetia ntr cla</t>
  </si>
  <si>
    <t>twingo ntr cla</t>
  </si>
  <si>
    <t>rugantino rz</t>
  </si>
  <si>
    <t>montfavet ntr vol</t>
  </si>
  <si>
    <t>cardyna 37370 cla npu</t>
  </si>
  <si>
    <t>airbus enz</t>
  </si>
  <si>
    <t>samson ntr gau</t>
  </si>
  <si>
    <t>surfer bej</t>
  </si>
  <si>
    <t>octavio ntr gau</t>
  </si>
  <si>
    <t>coeur de boeuf bio bej</t>
  </si>
  <si>
    <t>novelski bio rz</t>
  </si>
  <si>
    <t>tiberio sem</t>
  </si>
  <si>
    <t>tauro cla gc</t>
  </si>
  <si>
    <t>serpico gc</t>
  </si>
  <si>
    <t>tiziano gc</t>
  </si>
  <si>
    <t>brioso rz m²</t>
  </si>
  <si>
    <t>3103eb vil gc</t>
  </si>
  <si>
    <t>9220 syn gc</t>
  </si>
  <si>
    <t>octydia 421v gau</t>
  </si>
  <si>
    <t>06492860rx  sem gc</t>
  </si>
  <si>
    <t>marguerite drt</t>
  </si>
  <si>
    <t>Gr 841 rs bio</t>
  </si>
  <si>
    <t>green zebra bio vol</t>
  </si>
  <si>
    <t>coeur de boeuf bio agr</t>
  </si>
  <si>
    <t>sympaty rz</t>
  </si>
  <si>
    <t>mozac inc</t>
  </si>
  <si>
    <t>apero bio gau</t>
  </si>
  <si>
    <t>rebanar syn</t>
  </si>
  <si>
    <t>boris vil</t>
  </si>
  <si>
    <t>cyclone bej gc</t>
  </si>
  <si>
    <t>brandywine duc</t>
  </si>
  <si>
    <t>monterey ntr cla</t>
  </si>
  <si>
    <t>fournaise vil</t>
  </si>
  <si>
    <t>bendigo bio enz</t>
  </si>
  <si>
    <t>ophelie 1161clx cla</t>
  </si>
  <si>
    <t>ovetto vol</t>
  </si>
  <si>
    <t>tenor gau</t>
  </si>
  <si>
    <t>cavernet rz</t>
  </si>
  <si>
    <t>coeur de boeuf nontrait bej</t>
  </si>
  <si>
    <t>nile bio enz</t>
  </si>
  <si>
    <t>wendy vol</t>
  </si>
  <si>
    <t>bluebell vol</t>
  </si>
  <si>
    <t>kiber bio rz</t>
  </si>
  <si>
    <t>cegolaine bio rz</t>
  </si>
  <si>
    <t>kiribati bio rz</t>
  </si>
  <si>
    <t>petula rz vdo</t>
  </si>
  <si>
    <t>intense one 3155 nun vdo</t>
  </si>
  <si>
    <t>zagato enz</t>
  </si>
  <si>
    <t>sweet green enz</t>
  </si>
  <si>
    <t>red zebra gau gc</t>
  </si>
  <si>
    <t>capricio c36 gau</t>
  </si>
  <si>
    <t>tomimaro mucho drt gc</t>
  </si>
  <si>
    <t>andine cornue bio vol</t>
  </si>
  <si>
    <t>ananas bio vol</t>
  </si>
  <si>
    <t>estiva bio vil</t>
  </si>
  <si>
    <t>marmande bio vol</t>
  </si>
  <si>
    <t>pepe ntr vol</t>
  </si>
  <si>
    <t>rose de berne bio vol</t>
  </si>
  <si>
    <t>madonna ntr drt</t>
  </si>
  <si>
    <t>vernal ntr vil</t>
  </si>
  <si>
    <t>orion ntr drt</t>
  </si>
  <si>
    <t>yolo wonder aos</t>
  </si>
  <si>
    <t>brenda bio gau</t>
  </si>
  <si>
    <t>jolito bio rz</t>
  </si>
  <si>
    <t>bowing bio enz</t>
  </si>
  <si>
    <t>purple beauty bio duc</t>
  </si>
  <si>
    <t>10625 syn gc</t>
  </si>
  <si>
    <t>2860 sem gc</t>
  </si>
  <si>
    <t>Gr magnus</t>
  </si>
  <si>
    <t>cigal bio rz</t>
  </si>
  <si>
    <t>tejas bio enz</t>
  </si>
  <si>
    <t>gaheris ntr rz</t>
  </si>
  <si>
    <t>Gr superpro295 bio</t>
  </si>
  <si>
    <t>monaline 46576 bio gau</t>
  </si>
  <si>
    <t>nexio cla</t>
  </si>
  <si>
    <t>gaspar cla</t>
  </si>
  <si>
    <t>tenor ntr gau</t>
  </si>
  <si>
    <t>pontia bio enz</t>
  </si>
  <si>
    <t>romulus bio fem</t>
  </si>
  <si>
    <t>galia gustal ntr ged</t>
  </si>
  <si>
    <t>hermon sem</t>
  </si>
  <si>
    <t>8177 rz gc</t>
  </si>
  <si>
    <t>satellite bio gau</t>
  </si>
  <si>
    <t>soleil bio vol</t>
  </si>
  <si>
    <t>mavras ntr vol</t>
  </si>
  <si>
    <t>atyliade bio gau</t>
  </si>
  <si>
    <t>magaly 1183 ntr cla</t>
  </si>
  <si>
    <t>brillantes 3232 bio syn</t>
  </si>
  <si>
    <t>9037 nun gc</t>
  </si>
  <si>
    <t>9050 nun gc</t>
  </si>
  <si>
    <t>delicassi gau</t>
  </si>
  <si>
    <t>9226 vil gc</t>
  </si>
  <si>
    <t>coralina gau</t>
  </si>
  <si>
    <t>passandra enz</t>
  </si>
  <si>
    <t>aubrac ntr rz</t>
  </si>
  <si>
    <t>prestige gau</t>
  </si>
  <si>
    <t>content vil</t>
  </si>
  <si>
    <t>Ng vdo</t>
  </si>
  <si>
    <t>9220 syn</t>
  </si>
  <si>
    <t>ascari ntr enz</t>
  </si>
  <si>
    <t>kethel bio rz</t>
  </si>
  <si>
    <t>fleurette vol</t>
  </si>
  <si>
    <t>chubaka inc gc</t>
  </si>
  <si>
    <t>jeremah inc gc</t>
  </si>
  <si>
    <t>sam cla gc</t>
  </si>
  <si>
    <t>Gr emperador vdo</t>
  </si>
  <si>
    <t>kannu 4331rz</t>
  </si>
  <si>
    <t>drago bej bio</t>
  </si>
  <si>
    <t>cetia cla gc</t>
  </si>
  <si>
    <t>462 gau gc</t>
  </si>
  <si>
    <t>estiva gau gc</t>
  </si>
  <si>
    <t>paramos 4005 ntr drt</t>
  </si>
  <si>
    <t>lunastar ntr nun</t>
  </si>
  <si>
    <t>beatrice vol</t>
  </si>
  <si>
    <t>678 gc</t>
  </si>
  <si>
    <t>templin nun</t>
  </si>
  <si>
    <t>4596 rz</t>
  </si>
  <si>
    <t>crispus syn</t>
  </si>
  <si>
    <t>qualitoria ntr syn</t>
  </si>
  <si>
    <t>futurima ntr rz</t>
  </si>
  <si>
    <t>kiribati 8330 rz cr60</t>
  </si>
  <si>
    <t>4065 nun gc</t>
  </si>
  <si>
    <t>parmance bio enz</t>
  </si>
  <si>
    <t>93</t>
  </si>
  <si>
    <t>1560</t>
  </si>
  <si>
    <t>N° Ordre</t>
  </si>
  <si>
    <t>eliott nun nep</t>
  </si>
  <si>
    <t>targa cla nep</t>
  </si>
  <si>
    <t>matelot cla gc nep</t>
  </si>
  <si>
    <t>matelot 106 cla nep</t>
  </si>
  <si>
    <t>9021 multired3 nun gc</t>
  </si>
  <si>
    <t>9016 multiblonde2 nun gc</t>
  </si>
  <si>
    <t>9018 multigreen3 nun gc</t>
  </si>
  <si>
    <t>9019 multired4 nun gc</t>
  </si>
  <si>
    <t>9019 multired4 nun</t>
  </si>
  <si>
    <t>ukulele 9978 syn gc</t>
  </si>
  <si>
    <t>congas 9971 syn gc</t>
  </si>
  <si>
    <t>brillantes 3232 syn cr80</t>
  </si>
  <si>
    <t>brillantes 3232 syn smcr80</t>
  </si>
  <si>
    <t>figaro ntr gau</t>
  </si>
  <si>
    <t>veronica ntr bej npu</t>
  </si>
  <si>
    <t>napoline 37456 cla</t>
  </si>
  <si>
    <t>ukulele 9978 syn</t>
  </si>
  <si>
    <t>congas 9971 syn</t>
  </si>
  <si>
    <t>9054 multired nun gc</t>
  </si>
  <si>
    <t>9055 multired nun gc</t>
  </si>
  <si>
    <t>targa ntr cla nep</t>
  </si>
  <si>
    <t>parinice gau</t>
  </si>
  <si>
    <t>coralina bio gau</t>
  </si>
  <si>
    <t>lemon boy bio vol</t>
  </si>
  <si>
    <t>nubia bio vol</t>
  </si>
  <si>
    <t>stanton bio bej</t>
  </si>
  <si>
    <t>deadon bio bej</t>
  </si>
  <si>
    <t>myrna bio enz</t>
  </si>
  <si>
    <t>myrna enz</t>
  </si>
  <si>
    <t>3395 nun gc</t>
  </si>
  <si>
    <t>maruchka cla</t>
  </si>
  <si>
    <t>9001 vil gc</t>
  </si>
  <si>
    <t>monarch ntr nun nep</t>
  </si>
  <si>
    <t>prinz bio vol nep</t>
  </si>
  <si>
    <t>candela bio bej</t>
  </si>
  <si>
    <t>itaca rz</t>
  </si>
  <si>
    <t>messina rz gc</t>
  </si>
  <si>
    <t>37438 cla gc</t>
  </si>
  <si>
    <t>37522 cla gc</t>
  </si>
  <si>
    <t>lockheed bio enz</t>
  </si>
  <si>
    <t>lockheed enz</t>
  </si>
  <si>
    <t>pancha syn</t>
  </si>
  <si>
    <t>pralau agr nep</t>
  </si>
  <si>
    <t>9098 bvp vil gc</t>
  </si>
  <si>
    <t>10098 bvp vil gc</t>
  </si>
  <si>
    <t>spirit enz bio</t>
  </si>
  <si>
    <t>9414 bvp vil gc</t>
  </si>
  <si>
    <t>10592 dip vil gc</t>
  </si>
  <si>
    <t>30191 brp vil gc</t>
  </si>
  <si>
    <t>tornado vol</t>
  </si>
  <si>
    <t>zidane bio enz</t>
  </si>
  <si>
    <t>skywalker bio bej</t>
  </si>
  <si>
    <t>gaspar cla gc</t>
  </si>
  <si>
    <t>ilona ntr bej</t>
  </si>
  <si>
    <t>rowena ntr bej</t>
  </si>
  <si>
    <t>batista cla gc</t>
  </si>
  <si>
    <t>tomawak 6225 syn</t>
  </si>
  <si>
    <t>kirinia 8344 bio rz</t>
  </si>
  <si>
    <t>4596 rz gc</t>
  </si>
  <si>
    <t>otago rz</t>
  </si>
  <si>
    <t>9054 multired nun</t>
  </si>
  <si>
    <t>13408 enz gc</t>
  </si>
  <si>
    <t>9055 multired nun</t>
  </si>
  <si>
    <t>4356 rz gc</t>
  </si>
  <si>
    <t>114 sem gc</t>
  </si>
  <si>
    <t>3732 sem gc</t>
  </si>
  <si>
    <t>templin nun gc</t>
  </si>
  <si>
    <t>136 nun gc</t>
  </si>
  <si>
    <t>1929 enz gc</t>
  </si>
  <si>
    <t>8560 agr gc</t>
  </si>
  <si>
    <t>9041nun</t>
  </si>
  <si>
    <t>edith bio vol</t>
  </si>
  <si>
    <t>79107 rz</t>
  </si>
  <si>
    <t>Commentaire Ligne</t>
  </si>
  <si>
    <t>Client :</t>
  </si>
  <si>
    <t>N° client :</t>
  </si>
  <si>
    <t>FILTRE Total article : désactivez les quantités à zéro pour ne voir que vos lignes de commande.</t>
  </si>
  <si>
    <t>CP :</t>
  </si>
  <si>
    <t>Téléphone :</t>
  </si>
  <si>
    <t>CP VILLE :</t>
  </si>
  <si>
    <t>Total plaques</t>
  </si>
  <si>
    <t>Vérif.</t>
  </si>
  <si>
    <t>Vérif</t>
  </si>
  <si>
    <t>Total général</t>
  </si>
  <si>
    <t>Code article</t>
  </si>
  <si>
    <t>Royaltie/plaque</t>
  </si>
  <si>
    <t>Délai en semaine</t>
  </si>
  <si>
    <t>Tarif
/plaque</t>
  </si>
  <si>
    <t>commande passée chez Raes le</t>
  </si>
  <si>
    <t>confirmation reçue le</t>
  </si>
  <si>
    <t>Livraison chez le client</t>
  </si>
  <si>
    <t>REF</t>
  </si>
  <si>
    <t>BELLIS</t>
  </si>
  <si>
    <t>PRB321</t>
  </si>
  <si>
    <t>perennis Bam Bam Red</t>
  </si>
  <si>
    <t>PRB322</t>
  </si>
  <si>
    <t>perennis Bam Bam Rose</t>
  </si>
  <si>
    <t>PRB323</t>
  </si>
  <si>
    <t>perennis Bam Bam White Blush</t>
  </si>
  <si>
    <t>PRB972</t>
  </si>
  <si>
    <t>perennis Bella Daisy Pink</t>
  </si>
  <si>
    <t>PRB975</t>
  </si>
  <si>
    <t>perennis Bella Daisy Red</t>
  </si>
  <si>
    <t>PRB974</t>
  </si>
  <si>
    <t>perennis Bella Daisy Rose</t>
  </si>
  <si>
    <t>PRB973</t>
  </si>
  <si>
    <t>perennis Bella Daisy White</t>
  </si>
  <si>
    <t>PRB546</t>
  </si>
  <si>
    <t>perennis Habanera Red</t>
  </si>
  <si>
    <t>PRB548</t>
  </si>
  <si>
    <t>perennis Habanera Rose</t>
  </si>
  <si>
    <t>PRB547</t>
  </si>
  <si>
    <t>perennis Habanera White</t>
  </si>
  <si>
    <t>PRB549</t>
  </si>
  <si>
    <t>perennis Habanera White &amp; Red Tips</t>
  </si>
  <si>
    <t>PRB505</t>
  </si>
  <si>
    <t xml:space="preserve">perennis Robella Rose </t>
  </si>
  <si>
    <t>PRB532</t>
  </si>
  <si>
    <t>perennis Tasso Pink</t>
  </si>
  <si>
    <t>PRB533</t>
  </si>
  <si>
    <t>perennis Tasso Red</t>
  </si>
  <si>
    <t>PRB518</t>
  </si>
  <si>
    <t xml:space="preserve">perennis Tasso Rose </t>
  </si>
  <si>
    <t>PRB531</t>
  </si>
  <si>
    <t>perennis Tasso Strawberry &amp; Cream</t>
  </si>
  <si>
    <t>PRB534</t>
  </si>
  <si>
    <t>perennis Tasso White</t>
  </si>
  <si>
    <t>PRB320</t>
  </si>
  <si>
    <t>perennis Bam Bam Mix</t>
  </si>
  <si>
    <t>PRB959</t>
  </si>
  <si>
    <t>perennis Bella Daisy Mix</t>
  </si>
  <si>
    <t>PRB545</t>
  </si>
  <si>
    <t>perennis Habanera Mix</t>
  </si>
  <si>
    <t>PRB535</t>
  </si>
  <si>
    <t>perennis Tasso Mix</t>
  </si>
  <si>
    <t>BRASSICA</t>
  </si>
  <si>
    <t>VPF968</t>
  </si>
  <si>
    <t>oleracea Nagoya Mix</t>
  </si>
  <si>
    <t>VPB025</t>
  </si>
  <si>
    <t>oleracea Osaka Mix</t>
  </si>
  <si>
    <t>CHEIRANTHUS</t>
  </si>
  <si>
    <t>PRC667</t>
  </si>
  <si>
    <t>cheiri Bedder Gold</t>
  </si>
  <si>
    <t>PRC666</t>
  </si>
  <si>
    <t>cheiri Bedder Orange</t>
  </si>
  <si>
    <t>PRC655</t>
  </si>
  <si>
    <t>cheiri Bedder Primrose</t>
  </si>
  <si>
    <t>PRC669</t>
  </si>
  <si>
    <t>cheiri Bedder Scarlet</t>
  </si>
  <si>
    <t>PRC612</t>
  </si>
  <si>
    <t>cheiri Chica Early Cream</t>
  </si>
  <si>
    <t>PRC608</t>
  </si>
  <si>
    <t>cheiri Chica Early Orange</t>
  </si>
  <si>
    <t>PRC613</t>
  </si>
  <si>
    <t>cheiri Chica Early Purple Bicolour</t>
  </si>
  <si>
    <t>PRC609</t>
  </si>
  <si>
    <t>cheiri Chica Early Scarlet</t>
  </si>
  <si>
    <t>PRC610</t>
  </si>
  <si>
    <t>cheiri Chica Early Yellow</t>
  </si>
  <si>
    <t>PRC640</t>
  </si>
  <si>
    <t>cheiri Annabelle Mix</t>
  </si>
  <si>
    <t>PRC607</t>
  </si>
  <si>
    <t>cheiri Chica Early Mix</t>
  </si>
  <si>
    <t>DIANTHUS</t>
  </si>
  <si>
    <t>PRD480</t>
  </si>
  <si>
    <t>barbatus Indian Carpet</t>
  </si>
  <si>
    <t>GPD854</t>
  </si>
  <si>
    <t>deltoides Confetti Carmine Rose</t>
  </si>
  <si>
    <t>GPD851</t>
  </si>
  <si>
    <t>deltoides Confetti Deep Red</t>
  </si>
  <si>
    <t>GPD855</t>
  </si>
  <si>
    <t>deltoides Confetti White</t>
  </si>
  <si>
    <t>GPD939</t>
  </si>
  <si>
    <t>gratianopolitanus</t>
  </si>
  <si>
    <t>PRD485</t>
  </si>
  <si>
    <t>barbatus Double Robustus Mix</t>
  </si>
  <si>
    <t>PRD481</t>
  </si>
  <si>
    <t>barbatus Lentebode Mix</t>
  </si>
  <si>
    <t>PRD495</t>
  </si>
  <si>
    <t>caryophyllus Wener Mix</t>
  </si>
  <si>
    <t>GPD541</t>
  </si>
  <si>
    <t>plumarius Double Exciting Mix</t>
  </si>
  <si>
    <t>ERYSIMUM</t>
  </si>
  <si>
    <t>GPD610</t>
  </si>
  <si>
    <t>allioni Orange Queen</t>
  </si>
  <si>
    <t>PRD570</t>
  </si>
  <si>
    <t>hybridum Canaries Yellow</t>
  </si>
  <si>
    <t>GPD597</t>
  </si>
  <si>
    <t>PRD569</t>
  </si>
  <si>
    <t>suffruticosum Goldcup</t>
  </si>
  <si>
    <t>MYOSOTIS</t>
  </si>
  <si>
    <t>PRF189</t>
  </si>
  <si>
    <t>sylvatica Bluesylva</t>
  </si>
  <si>
    <t>PRF182</t>
  </si>
  <si>
    <t>sylvatica Compindi</t>
  </si>
  <si>
    <t>PRF187</t>
  </si>
  <si>
    <t>sylvatica Rosylva</t>
  </si>
  <si>
    <t>GPF183</t>
  </si>
  <si>
    <t>sylvatica Savoie Blue</t>
  </si>
  <si>
    <t>PRF183</t>
  </si>
  <si>
    <t>GPF198</t>
  </si>
  <si>
    <t>sylvatica Savoie Boreale</t>
  </si>
  <si>
    <t>PRF198</t>
  </si>
  <si>
    <t>GPM102</t>
  </si>
  <si>
    <t>sylvatica Savoie Rose</t>
  </si>
  <si>
    <t>PRM102</t>
  </si>
  <si>
    <t>GPM103</t>
  </si>
  <si>
    <t>sylvatica Savoie White</t>
  </si>
  <si>
    <t>PRM103</t>
  </si>
  <si>
    <t>PRF184</t>
  </si>
  <si>
    <t>sylvatica Snowsylva</t>
  </si>
  <si>
    <t>PRF188</t>
  </si>
  <si>
    <t>sylvatica Sylva Mix</t>
  </si>
  <si>
    <t>SENECIO</t>
  </si>
  <si>
    <t>PCC860</t>
  </si>
  <si>
    <t xml:space="preserve">cineraria Silverdust </t>
  </si>
  <si>
    <t>PRC860</t>
  </si>
  <si>
    <t>VPC860</t>
  </si>
  <si>
    <t>PENSEES PETITES FLEURS</t>
  </si>
  <si>
    <t>VIOLA BUTTERFLY</t>
  </si>
  <si>
    <t>PRBU79</t>
  </si>
  <si>
    <t>Apricot Purple</t>
  </si>
  <si>
    <t>PRBU21</t>
  </si>
  <si>
    <t>Beacon Blue</t>
  </si>
  <si>
    <t>PRBU42</t>
  </si>
  <si>
    <t>Beacon Yellow Blotch</t>
  </si>
  <si>
    <t>PRBU38</t>
  </si>
  <si>
    <t>Black</t>
  </si>
  <si>
    <t>PRBU22</t>
  </si>
  <si>
    <t>Blue</t>
  </si>
  <si>
    <t>PRBU25</t>
  </si>
  <si>
    <t>Blue Blotch</t>
  </si>
  <si>
    <t>PRBU58</t>
  </si>
  <si>
    <t>Blue Ice</t>
  </si>
  <si>
    <t>PRBU40</t>
  </si>
  <si>
    <t>Blue Lavender</t>
  </si>
  <si>
    <t>PRBU46</t>
  </si>
  <si>
    <t>Blue White Eye</t>
  </si>
  <si>
    <t>PRV828</t>
  </si>
  <si>
    <t>Blue Yellow</t>
  </si>
  <si>
    <t>PRBU02</t>
  </si>
  <si>
    <t>Burgundy Yellow Face</t>
  </si>
  <si>
    <t>PRBU06</t>
  </si>
  <si>
    <t>Cream</t>
  </si>
  <si>
    <t>PRBU39</t>
  </si>
  <si>
    <t>Honey Bee</t>
  </si>
  <si>
    <t>PRBU48</t>
  </si>
  <si>
    <t>Lavender</t>
  </si>
  <si>
    <t>PRBU67</t>
  </si>
  <si>
    <t>Lemon</t>
  </si>
  <si>
    <t>PRBU65</t>
  </si>
  <si>
    <t>Lilac White</t>
  </si>
  <si>
    <t>PRBU53</t>
  </si>
  <si>
    <t>Marina</t>
  </si>
  <si>
    <t>PRBU24</t>
  </si>
  <si>
    <t>Orange</t>
  </si>
  <si>
    <t>PRBU32</t>
  </si>
  <si>
    <t>Orange Purple</t>
  </si>
  <si>
    <t>PRBU96</t>
  </si>
  <si>
    <t>Pink Yellow</t>
  </si>
  <si>
    <t>PRBU03</t>
  </si>
  <si>
    <t>Purple Blue</t>
  </si>
  <si>
    <t>PRBU15</t>
  </si>
  <si>
    <t xml:space="preserve">Purple Face </t>
  </si>
  <si>
    <t>PRBU55</t>
  </si>
  <si>
    <t>Purple Harlequin</t>
  </si>
  <si>
    <t>PRBU62</t>
  </si>
  <si>
    <t>Purple Yellow</t>
  </si>
  <si>
    <t>PRBU23</t>
  </si>
  <si>
    <t>Raspberry</t>
  </si>
  <si>
    <t>PRBU37</t>
  </si>
  <si>
    <t>Red Blotch</t>
  </si>
  <si>
    <t>PRBU61</t>
  </si>
  <si>
    <t>Rose Blotch</t>
  </si>
  <si>
    <t>PRBU30</t>
  </si>
  <si>
    <t>Rose White Face</t>
  </si>
  <si>
    <t>PRBU33</t>
  </si>
  <si>
    <t>Tiger Eye</t>
  </si>
  <si>
    <t>PRBU05</t>
  </si>
  <si>
    <t>Violet Antique</t>
  </si>
  <si>
    <t>PRBU34</t>
  </si>
  <si>
    <t>White</t>
  </si>
  <si>
    <t>PRBU31</t>
  </si>
  <si>
    <t>White Blotch</t>
  </si>
  <si>
    <t>PRBU47</t>
  </si>
  <si>
    <t>White Yellow Blotch</t>
  </si>
  <si>
    <t>PRBU12</t>
  </si>
  <si>
    <t>Yellow Blotch</t>
  </si>
  <si>
    <t>PRBU69</t>
  </si>
  <si>
    <t>Yellow Gold</t>
  </si>
  <si>
    <t>PRBU88</t>
  </si>
  <si>
    <t>Yellow Lip</t>
  </si>
  <si>
    <t>PRBU20</t>
  </si>
  <si>
    <t>Yellow Pure</t>
  </si>
  <si>
    <t>PRBU60</t>
  </si>
  <si>
    <t>Yellow Red Wing</t>
  </si>
  <si>
    <t>GPBU07</t>
  </si>
  <si>
    <t>Bicolour Mix</t>
  </si>
  <si>
    <t>PRBU07</t>
  </si>
  <si>
    <t>PRV009</t>
  </si>
  <si>
    <t>Blueberry Mix</t>
  </si>
  <si>
    <t>GPBU14</t>
  </si>
  <si>
    <t>Citrus Mix</t>
  </si>
  <si>
    <t>PRBU14</t>
  </si>
  <si>
    <t>GPBU11</t>
  </si>
  <si>
    <t>Mix</t>
  </si>
  <si>
    <t>PRBU11</t>
  </si>
  <si>
    <t>VIOLA BUTTERFLY KITTY</t>
  </si>
  <si>
    <t>PRKI12</t>
  </si>
  <si>
    <t>Morpho</t>
  </si>
  <si>
    <t>PRKI15</t>
  </si>
  <si>
    <t>Surprise</t>
  </si>
  <si>
    <t>PRKI16</t>
  </si>
  <si>
    <t>Yellow</t>
  </si>
  <si>
    <t>VIOLA BUTTERFLY SUPER</t>
  </si>
  <si>
    <t>PRBU27</t>
  </si>
  <si>
    <t>Icy Blue</t>
  </si>
  <si>
    <t>PRBU41</t>
  </si>
  <si>
    <t>Rose Shades</t>
  </si>
  <si>
    <t>PRBU72</t>
  </si>
  <si>
    <t>PENSEES GRANDES FLEURS</t>
  </si>
  <si>
    <t>VIOLA BIG UP</t>
  </si>
  <si>
    <t>GPRA20</t>
  </si>
  <si>
    <t>PRRA20</t>
  </si>
  <si>
    <t>VIOLA CARRERA</t>
  </si>
  <si>
    <t>PRCA15</t>
  </si>
  <si>
    <t>Azure</t>
  </si>
  <si>
    <t>PRCA18</t>
  </si>
  <si>
    <t>PRCA19</t>
  </si>
  <si>
    <t>Beacon Caramel</t>
  </si>
  <si>
    <t>PRCA08</t>
  </si>
  <si>
    <t>PRCA22</t>
  </si>
  <si>
    <t>Blue Face</t>
  </si>
  <si>
    <t>PRCA11</t>
  </si>
  <si>
    <t xml:space="preserve">Blue Yellow </t>
  </si>
  <si>
    <t>PRCA21</t>
  </si>
  <si>
    <t>Deep Blue Blotch</t>
  </si>
  <si>
    <t>PRCA88</t>
  </si>
  <si>
    <t>Lavender Shades</t>
  </si>
  <si>
    <t>PRCA35</t>
  </si>
  <si>
    <t>PRCA77</t>
  </si>
  <si>
    <t>Lemon Blotch</t>
  </si>
  <si>
    <t>PRCA09</t>
  </si>
  <si>
    <t>Midblue</t>
  </si>
  <si>
    <t>PRCA28</t>
  </si>
  <si>
    <t>Neon Blue</t>
  </si>
  <si>
    <t>PRCA10</t>
  </si>
  <si>
    <t xml:space="preserve">Orange </t>
  </si>
  <si>
    <t>PRCA27</t>
  </si>
  <si>
    <t>Orange Blotch</t>
  </si>
  <si>
    <t>PRCA32</t>
  </si>
  <si>
    <t>Pink Shades</t>
  </si>
  <si>
    <t>PRCA29</t>
  </si>
  <si>
    <t>Purple</t>
  </si>
  <si>
    <t>PRGR27</t>
  </si>
  <si>
    <t>Purple Orange</t>
  </si>
  <si>
    <t>PRCA24</t>
  </si>
  <si>
    <t>Purple White</t>
  </si>
  <si>
    <t>PRCA48</t>
  </si>
  <si>
    <t>Raspberry Cream</t>
  </si>
  <si>
    <t>PRCA30</t>
  </si>
  <si>
    <t>PRCA03</t>
  </si>
  <si>
    <t>Red Yellow</t>
  </si>
  <si>
    <t>PRCA31</t>
  </si>
  <si>
    <t>PRCA71</t>
  </si>
  <si>
    <t>Violet Flame</t>
  </si>
  <si>
    <t>PRCA41</t>
  </si>
  <si>
    <t>PRCA07</t>
  </si>
  <si>
    <t>PRCA06</t>
  </si>
  <si>
    <t>PRCA05</t>
  </si>
  <si>
    <t>GPCA34</t>
  </si>
  <si>
    <t>PRCA34</t>
  </si>
  <si>
    <t>VIOLA CATS</t>
  </si>
  <si>
    <t>PRRC80</t>
  </si>
  <si>
    <t>Plus Blue &amp; Yellow</t>
  </si>
  <si>
    <t>PRRC82</t>
  </si>
  <si>
    <t>Plus Purple &amp; White</t>
  </si>
  <si>
    <t>PRRC83</t>
  </si>
  <si>
    <t>Plus White</t>
  </si>
  <si>
    <t>PRRC96</t>
  </si>
  <si>
    <t>Plus Mix</t>
  </si>
  <si>
    <t>VIOLA COOL WAVE</t>
  </si>
  <si>
    <t>GPV147</t>
  </si>
  <si>
    <t>GPV912</t>
  </si>
  <si>
    <t>Blue Skies</t>
  </si>
  <si>
    <t>GPA005</t>
  </si>
  <si>
    <t>Golden Yellow</t>
  </si>
  <si>
    <t>GPV829</t>
  </si>
  <si>
    <t>GPV911</t>
  </si>
  <si>
    <t>GPV830</t>
  </si>
  <si>
    <t>GPV979</t>
  </si>
  <si>
    <t>Red Wing</t>
  </si>
  <si>
    <t>GPV823</t>
  </si>
  <si>
    <t>Strawberry Swirl</t>
  </si>
  <si>
    <t>GPA004</t>
  </si>
  <si>
    <t>VIOLA FARANDOLE</t>
  </si>
  <si>
    <t>PRA995</t>
  </si>
  <si>
    <t>VIOLA FELIX</t>
  </si>
  <si>
    <t>PRRA62</t>
  </si>
  <si>
    <t>VIOLA PRIM UP</t>
  </si>
  <si>
    <t>PRRA34</t>
  </si>
  <si>
    <t>Bimbo Lips</t>
  </si>
  <si>
    <t>PRRA03</t>
  </si>
  <si>
    <t>Blue Yellow Splash</t>
  </si>
  <si>
    <t>PRRA21</t>
  </si>
  <si>
    <t>Cassis</t>
  </si>
  <si>
    <t>PRRA18</t>
  </si>
  <si>
    <t>PRRA04</t>
  </si>
  <si>
    <t>Orange Deep</t>
  </si>
  <si>
    <t>PRRA14</t>
  </si>
  <si>
    <t>PRRA65</t>
  </si>
  <si>
    <t>PRV969</t>
  </si>
  <si>
    <t>PRRA08</t>
  </si>
  <si>
    <t>PRV971</t>
  </si>
  <si>
    <t>Yellow Pure Improved</t>
  </si>
  <si>
    <t>GPRA29</t>
  </si>
  <si>
    <t>Blotch Mix</t>
  </si>
  <si>
    <t>PRRA29</t>
  </si>
  <si>
    <t>GPRA28</t>
  </si>
  <si>
    <t>Clear Mix</t>
  </si>
  <si>
    <t>PRRA28</t>
  </si>
  <si>
    <t>GPRA24</t>
  </si>
  <si>
    <t>Festive Mix</t>
  </si>
  <si>
    <t>PRRA24</t>
  </si>
  <si>
    <t>GPRA09</t>
  </si>
  <si>
    <t>PRRA09</t>
  </si>
  <si>
    <t>Ocean Mix</t>
  </si>
  <si>
    <t>GPRA11</t>
  </si>
  <si>
    <t>Pastel Mix</t>
  </si>
  <si>
    <t>PRRA11</t>
  </si>
  <si>
    <t>GPRA27</t>
  </si>
  <si>
    <t>Springfever Mix</t>
  </si>
  <si>
    <t>PRRA27</t>
  </si>
  <si>
    <t>Sweet Mix</t>
  </si>
  <si>
    <t>GPV966</t>
  </si>
  <si>
    <t>Tendresse Mix</t>
  </si>
  <si>
    <t>PRV966</t>
  </si>
  <si>
    <t>VIOLA SAMBA</t>
  </si>
  <si>
    <t>PRGS66</t>
  </si>
  <si>
    <t>Radiance Deep Blue</t>
  </si>
  <si>
    <t>PRGS72</t>
  </si>
  <si>
    <t>Radiance Red</t>
  </si>
  <si>
    <t>PRGS46</t>
  </si>
  <si>
    <t>Scarlet</t>
  </si>
  <si>
    <t>PRGS62</t>
  </si>
  <si>
    <t>PRGS69</t>
  </si>
  <si>
    <t>Radiance Mix</t>
  </si>
  <si>
    <t>PENSEES RETOMBANTES</t>
  </si>
  <si>
    <t>VIOLA VOLAJA</t>
  </si>
  <si>
    <t>PRGC10</t>
  </si>
  <si>
    <t>Beacon</t>
  </si>
  <si>
    <t>PRGC13</t>
  </si>
  <si>
    <t>Blue Yellow Lip</t>
  </si>
  <si>
    <t>PRGC02</t>
  </si>
  <si>
    <t>Cream Lavender</t>
  </si>
  <si>
    <t>PRGC08</t>
  </si>
  <si>
    <t>Light Blue</t>
  </si>
  <si>
    <t>PRGC09</t>
  </si>
  <si>
    <t>PRGC04</t>
  </si>
  <si>
    <t>PRGC11</t>
  </si>
  <si>
    <t>Yellow Improved</t>
  </si>
  <si>
    <t>VIOLA VOLAJA XL</t>
  </si>
  <si>
    <t>PRGC29</t>
  </si>
  <si>
    <t>PRGC26</t>
  </si>
  <si>
    <t>PRGC27</t>
  </si>
  <si>
    <t>PRGC36</t>
  </si>
  <si>
    <t>PRGC37</t>
  </si>
  <si>
    <t>PRGC25</t>
  </si>
  <si>
    <t>GPGC38</t>
  </si>
  <si>
    <t>PRGC38</t>
  </si>
  <si>
    <t>PRIMEVERE</t>
  </si>
  <si>
    <t>PRIMULA VERY EARLY</t>
  </si>
  <si>
    <t>PCM034</t>
  </si>
  <si>
    <t>Primus Mix</t>
  </si>
  <si>
    <t>PRIMULA EARLY</t>
  </si>
  <si>
    <t>PCP631</t>
  </si>
  <si>
    <t>Evie Appleblossom</t>
  </si>
  <si>
    <t>PCP858</t>
  </si>
  <si>
    <t>Evie Blue</t>
  </si>
  <si>
    <t>PCP587</t>
  </si>
  <si>
    <t>Evie Lemon Cream</t>
  </si>
  <si>
    <t>PCP859</t>
  </si>
  <si>
    <t>Evie Mid Blue</t>
  </si>
  <si>
    <t>PCP629</t>
  </si>
  <si>
    <t>Evie Orange Gold</t>
  </si>
  <si>
    <t>PCP861</t>
  </si>
  <si>
    <t>Evie Purple Flame</t>
  </si>
  <si>
    <t>PCP588</t>
  </si>
  <si>
    <t>Evie Red Flame</t>
  </si>
  <si>
    <t>PCP614</t>
  </si>
  <si>
    <t>Evie Rose</t>
  </si>
  <si>
    <t>PCP615</t>
  </si>
  <si>
    <t>Evie Scarlet</t>
  </si>
  <si>
    <t>PCP619</t>
  </si>
  <si>
    <t>Evie Violet</t>
  </si>
  <si>
    <t>PCP616</t>
  </si>
  <si>
    <t>Evie White</t>
  </si>
  <si>
    <t>PCP617</t>
  </si>
  <si>
    <t>Evie Yellow</t>
  </si>
  <si>
    <t>PCP639</t>
  </si>
  <si>
    <t>Evie Daffodil Mix</t>
  </si>
  <si>
    <t>PCP596</t>
  </si>
  <si>
    <t xml:space="preserve">Evie Mix </t>
  </si>
  <si>
    <t>PRIMULA MID EARLY</t>
  </si>
  <si>
    <t>PCP852</t>
  </si>
  <si>
    <t>Ambie Blue</t>
  </si>
  <si>
    <t>PCP854</t>
  </si>
  <si>
    <t>Ambie Lemon Cream</t>
  </si>
  <si>
    <t>PCP347</t>
  </si>
  <si>
    <t>Ambie Orange</t>
  </si>
  <si>
    <t>PCP686</t>
  </si>
  <si>
    <t>Ambie Pink</t>
  </si>
  <si>
    <t>PCM803</t>
  </si>
  <si>
    <t>Ambie Scarlet</t>
  </si>
  <si>
    <t>PCP318</t>
  </si>
  <si>
    <t>Ambie Violet Flame</t>
  </si>
  <si>
    <t>PCM805</t>
  </si>
  <si>
    <t>Ambie White</t>
  </si>
  <si>
    <t>PCP346</t>
  </si>
  <si>
    <t>Ambie Yellow</t>
  </si>
  <si>
    <t>PCM812</t>
  </si>
  <si>
    <t>Ambie Daffodil Mix</t>
  </si>
  <si>
    <t>PCM077</t>
  </si>
  <si>
    <t>Ambie Mix</t>
  </si>
  <si>
    <t>PRIMULA MID LATE</t>
  </si>
  <si>
    <t>PCP720</t>
  </si>
  <si>
    <t>Charlie Appleblossom</t>
  </si>
  <si>
    <t>PCP789</t>
  </si>
  <si>
    <t>Charlie Deep Blue Edge</t>
  </si>
  <si>
    <t>PCP723</t>
  </si>
  <si>
    <t>Charlie Delft Blue</t>
  </si>
  <si>
    <t>PCP592</t>
  </si>
  <si>
    <t>Charlie Midblue</t>
  </si>
  <si>
    <t>PCP761</t>
  </si>
  <si>
    <t>Charlie Orange</t>
  </si>
  <si>
    <t>PCP744</t>
  </si>
  <si>
    <t>Charlie Red</t>
  </si>
  <si>
    <t>PCP591</t>
  </si>
  <si>
    <t>Charlie Rose</t>
  </si>
  <si>
    <t>PCP748</t>
  </si>
  <si>
    <t>Charlie Violet</t>
  </si>
  <si>
    <t>PCP797</t>
  </si>
  <si>
    <t>Charlie White</t>
  </si>
  <si>
    <t>PCP762</t>
  </si>
  <si>
    <t>Charlie Wine Red Edge</t>
  </si>
  <si>
    <t>PCP742</t>
  </si>
  <si>
    <t>Charlie Yellow</t>
  </si>
  <si>
    <t>PCP726</t>
  </si>
  <si>
    <t>Charlie Daffodil Mix</t>
  </si>
  <si>
    <t>PCP608</t>
  </si>
  <si>
    <t>Charlie Mix</t>
  </si>
  <si>
    <t>PRIMULA MID LATE : COMPACT</t>
  </si>
  <si>
    <t>PCP855</t>
  </si>
  <si>
    <t>Tobie Daffodil Mix</t>
  </si>
  <si>
    <t>PCE998</t>
  </si>
  <si>
    <t>Tobie Mix</t>
  </si>
  <si>
    <t>PRIMULA LATE</t>
  </si>
  <si>
    <t>PCR238</t>
  </si>
  <si>
    <t>Cabaret Blue</t>
  </si>
  <si>
    <t>PCR234</t>
  </si>
  <si>
    <t>Cabaret Cream</t>
  </si>
  <si>
    <t>PCR241</t>
  </si>
  <si>
    <t>Cabaret Orange Gold Improved</t>
  </si>
  <si>
    <t>PCP820</t>
  </si>
  <si>
    <t>Cabaret Purple</t>
  </si>
  <si>
    <t>PCR231</t>
  </si>
  <si>
    <t>Cabaret Rose</t>
  </si>
  <si>
    <t>Cabaret Scarlet</t>
  </si>
  <si>
    <t>PCR054</t>
  </si>
  <si>
    <t>Cabaret Yellow</t>
  </si>
  <si>
    <t>PCE204</t>
  </si>
  <si>
    <t>Cabaret Mix Improved</t>
  </si>
  <si>
    <t>PRIMULA VERY LATE</t>
  </si>
  <si>
    <t>PCP725</t>
  </si>
  <si>
    <t>Easter Mix</t>
  </si>
  <si>
    <t>PRIMULA MID EARLY : XL FLOWERS</t>
  </si>
  <si>
    <t>PCF614</t>
  </si>
  <si>
    <t>Rambo Mid Appleblossom</t>
  </si>
  <si>
    <t>PCF613</t>
  </si>
  <si>
    <t>Rambo Mid Blue</t>
  </si>
  <si>
    <t>PCF615</t>
  </si>
  <si>
    <t>Rambo Mid Lemon Cream</t>
  </si>
  <si>
    <t>PCF623</t>
  </si>
  <si>
    <t>Rambo Mid Orange Gold</t>
  </si>
  <si>
    <t>PCF617</t>
  </si>
  <si>
    <t>Rambo Mid Pink</t>
  </si>
  <si>
    <t>PCF619</t>
  </si>
  <si>
    <t>Rambo Mid Purple Flame</t>
  </si>
  <si>
    <t>PCF152</t>
  </si>
  <si>
    <t>Rambo Mid Red Flame</t>
  </si>
  <si>
    <t>PCF149</t>
  </si>
  <si>
    <t>Rambo Mid Scarlet</t>
  </si>
  <si>
    <t>PCP450</t>
  </si>
  <si>
    <t>Rambo Mid White</t>
  </si>
  <si>
    <t>PCF630</t>
  </si>
  <si>
    <t>Rambo Mid Yellow Gold</t>
  </si>
  <si>
    <t>PCF158</t>
  </si>
  <si>
    <t>Rambo Mid Mix</t>
  </si>
  <si>
    <t>PCP593</t>
  </si>
  <si>
    <t>Rambo Late Mix</t>
  </si>
  <si>
    <t>PRIMULA MID EARLY SPECIALS : COMPACT</t>
  </si>
  <si>
    <t>PCP597</t>
  </si>
  <si>
    <t>Fireflies</t>
  </si>
  <si>
    <t>PCP680</t>
  </si>
  <si>
    <t>Lipstick</t>
  </si>
  <si>
    <t>PCP734</t>
  </si>
  <si>
    <t>Porcelain Blue</t>
  </si>
  <si>
    <t>PCP739</t>
  </si>
  <si>
    <t>Tinkerbells</t>
  </si>
  <si>
    <t>PRIMULA MID EARLY SPECIALS : MEDIUM</t>
  </si>
  <si>
    <t>PCPS24</t>
  </si>
  <si>
    <t>Candy Baby Pink</t>
  </si>
  <si>
    <t>PCE897</t>
  </si>
  <si>
    <t>Candy Sky Blue</t>
  </si>
  <si>
    <t>PCE945</t>
  </si>
  <si>
    <t>Candy Vanilla</t>
  </si>
  <si>
    <t>PCP323</t>
  </si>
  <si>
    <t>Mango</t>
  </si>
  <si>
    <t>PCF756</t>
  </si>
  <si>
    <t>RAESberry Rose</t>
  </si>
  <si>
    <t>PCP105</t>
  </si>
  <si>
    <t>Ringostar Apricot Yellow</t>
  </si>
  <si>
    <t>PCP722</t>
  </si>
  <si>
    <t>Ringostar Cherryblossom</t>
  </si>
  <si>
    <t>PCP964</t>
  </si>
  <si>
    <t>Ringostar Orange Red</t>
  </si>
  <si>
    <t>PCP737</t>
  </si>
  <si>
    <t>Sparkly Blue</t>
  </si>
  <si>
    <t>PCP325</t>
  </si>
  <si>
    <t>Sparkly Lavender</t>
  </si>
  <si>
    <t>PCP021</t>
  </si>
  <si>
    <t>Sparkly Pink</t>
  </si>
  <si>
    <t>PCP022</t>
  </si>
  <si>
    <t>Sparkly Red</t>
  </si>
  <si>
    <t>PCP023</t>
  </si>
  <si>
    <t>Sparkly Wine Red</t>
  </si>
  <si>
    <t>PCPS84</t>
  </si>
  <si>
    <t>Starflame Antiques</t>
  </si>
  <si>
    <t>PCPS83</t>
  </si>
  <si>
    <t>Starflame Blue</t>
  </si>
  <si>
    <t>PCF732</t>
  </si>
  <si>
    <t>Starflame Fire</t>
  </si>
  <si>
    <t>PCP322</t>
  </si>
  <si>
    <t>Starflame Milka</t>
  </si>
  <si>
    <t>PCP319</t>
  </si>
  <si>
    <t>Starflame Papaya</t>
  </si>
  <si>
    <t>PCP327</t>
  </si>
  <si>
    <t>Starflame Royal</t>
  </si>
  <si>
    <t>PCF733</t>
  </si>
  <si>
    <t>Starflame Violet</t>
  </si>
  <si>
    <t>PCF731</t>
  </si>
  <si>
    <t>Candy Mix</t>
  </si>
  <si>
    <t>PCP589</t>
  </si>
  <si>
    <t>Provence Mix</t>
  </si>
  <si>
    <t>PCF757</t>
  </si>
  <si>
    <t>RAESberry Mix</t>
  </si>
  <si>
    <t>PCP721</t>
  </si>
  <si>
    <t>Ringostar Mix Improved</t>
  </si>
  <si>
    <t>PCP603</t>
  </si>
  <si>
    <t>Sparkly Mix</t>
  </si>
  <si>
    <t>PCF730</t>
  </si>
  <si>
    <t>Starflame Mix</t>
  </si>
  <si>
    <t>PCE944</t>
  </si>
  <si>
    <t>Vanilla Sky Mix</t>
  </si>
  <si>
    <t>PRIMULA MID EARLY SPECIALS : VIGOROUS</t>
  </si>
  <si>
    <t>PCP698</t>
  </si>
  <si>
    <t>Chameleon</t>
  </si>
  <si>
    <t>PCP599</t>
  </si>
  <si>
    <t>Limoncello</t>
  </si>
  <si>
    <t>PCP738</t>
  </si>
  <si>
    <t>Milkshake</t>
  </si>
  <si>
    <t>PCP967</t>
  </si>
  <si>
    <t>Mojito</t>
  </si>
  <si>
    <t>PCP966</t>
  </si>
  <si>
    <t>Snow White</t>
  </si>
  <si>
    <t>PCP988</t>
  </si>
  <si>
    <t>Woodland Rose</t>
  </si>
  <si>
    <t>PCP772</t>
  </si>
  <si>
    <t>Zebra Blue</t>
  </si>
  <si>
    <t>PRIMULA EARLY : ROSE SHAPED FLOWERS</t>
  </si>
  <si>
    <t>PCX009</t>
  </si>
  <si>
    <t>Rosebud Crocus Blue</t>
  </si>
  <si>
    <t>PCX003</t>
  </si>
  <si>
    <t>Rosebud Light Yellow</t>
  </si>
  <si>
    <t>PCX006</t>
  </si>
  <si>
    <t>Rosebud Salmon Orange</t>
  </si>
  <si>
    <t>PCX007</t>
  </si>
  <si>
    <t>Rosebud Tutti Frutti</t>
  </si>
  <si>
    <t>PCX041</t>
  </si>
  <si>
    <t>Rosebud Violet</t>
  </si>
  <si>
    <t>PCX002</t>
  </si>
  <si>
    <t>Rosebud White</t>
  </si>
  <si>
    <t>PCX008</t>
  </si>
  <si>
    <t>Rosebud Rose Shades</t>
  </si>
  <si>
    <t>PCX010</t>
  </si>
  <si>
    <t>Rosebud Mix</t>
  </si>
  <si>
    <t>PCP633</t>
  </si>
  <si>
    <t>Chinese New Year</t>
  </si>
  <si>
    <t>PCP607</t>
  </si>
  <si>
    <t>Flamenco Fire</t>
  </si>
  <si>
    <t>PRIMULA MID LATE : DOUBLE FLOWERS</t>
  </si>
  <si>
    <t>PCX996</t>
  </si>
  <si>
    <t>Rubens Antique Rose</t>
  </si>
  <si>
    <t>PCP816</t>
  </si>
  <si>
    <t>Rubens Blue Shades</t>
  </si>
  <si>
    <t>PCX309</t>
  </si>
  <si>
    <t>Rubens Cream</t>
  </si>
  <si>
    <t>PCX992</t>
  </si>
  <si>
    <t>Rubens Lavender Blue</t>
  </si>
  <si>
    <t>PCX997</t>
  </si>
  <si>
    <t>Rubens Lavender Pink</t>
  </si>
  <si>
    <t>PCX312</t>
  </si>
  <si>
    <t>Rubens Lemon Cream</t>
  </si>
  <si>
    <t>PCX302</t>
  </si>
  <si>
    <t>Rubens Light Yellow</t>
  </si>
  <si>
    <t>PCX311</t>
  </si>
  <si>
    <t>Rubens Pink Shades</t>
  </si>
  <si>
    <t>PCX304</t>
  </si>
  <si>
    <t>Rubens Purple</t>
  </si>
  <si>
    <t>PCX991</t>
  </si>
  <si>
    <t>Rubens Rose Shades</t>
  </si>
  <si>
    <t>PCX313</t>
  </si>
  <si>
    <t>Rubens Sky Blue</t>
  </si>
  <si>
    <t>PCX306</t>
  </si>
  <si>
    <t>Rubens White</t>
  </si>
  <si>
    <t>PCX993</t>
  </si>
  <si>
    <t>Rubens Yellow</t>
  </si>
  <si>
    <t>PCP621</t>
  </si>
  <si>
    <t>Rubens Mix</t>
  </si>
  <si>
    <t>PCX031</t>
  </si>
  <si>
    <t>Rubens Provence Mix</t>
  </si>
  <si>
    <t>PRIMULA MULTIFLORA</t>
  </si>
  <si>
    <t>GPP581</t>
  </si>
  <si>
    <t>Everlast</t>
  </si>
  <si>
    <t>PCP581</t>
  </si>
  <si>
    <t>PRIMULA POLYANTHA</t>
  </si>
  <si>
    <t>PCF770</t>
  </si>
  <si>
    <t>Crescendo Blue Shades</t>
  </si>
  <si>
    <t>PCF772</t>
  </si>
  <si>
    <t>Crescendo Bright Red</t>
  </si>
  <si>
    <t>PCP622</t>
  </si>
  <si>
    <t>Crescendo Orange</t>
  </si>
  <si>
    <t>PCF775</t>
  </si>
  <si>
    <t>Crescendo Rose Shades</t>
  </si>
  <si>
    <t>PCF774</t>
  </si>
  <si>
    <t>Crescendo White</t>
  </si>
  <si>
    <t>PCF768</t>
  </si>
  <si>
    <t>Crescendo Yellow</t>
  </si>
  <si>
    <t>PCF776</t>
  </si>
  <si>
    <t>Crescendo Mix</t>
  </si>
  <si>
    <t>PCP650</t>
  </si>
  <si>
    <t xml:space="preserve">Elegance Mix </t>
  </si>
  <si>
    <t>PRIMULA ELATIOR MULTISTEM</t>
  </si>
  <si>
    <t>GPP107</t>
  </si>
  <si>
    <t>Colibri Aztec Gold</t>
  </si>
  <si>
    <t>PCP107</t>
  </si>
  <si>
    <t>GPX014</t>
  </si>
  <si>
    <t>Colibri Light Yellow</t>
  </si>
  <si>
    <t>PCX014</t>
  </si>
  <si>
    <t>GPX038</t>
  </si>
  <si>
    <t>Colibri Nectarine</t>
  </si>
  <si>
    <t>PCX038</t>
  </si>
  <si>
    <t>GPX013</t>
  </si>
  <si>
    <t>Colibri White</t>
  </si>
  <si>
    <t>PCX013</t>
  </si>
  <si>
    <t>PRIMULA ELATIOR</t>
  </si>
  <si>
    <t>PCX032</t>
  </si>
  <si>
    <t>Eternity</t>
  </si>
  <si>
    <t>PCX033</t>
  </si>
  <si>
    <t>Smiley</t>
  </si>
  <si>
    <t>GPX035</t>
  </si>
  <si>
    <t>Veristar Late Blue</t>
  </si>
  <si>
    <t>PCX035</t>
  </si>
  <si>
    <t>GPX034</t>
  </si>
  <si>
    <t>Veristar Late Red</t>
  </si>
  <si>
    <t>PCX034</t>
  </si>
  <si>
    <t>GPP646</t>
  </si>
  <si>
    <t>Veristar Late White</t>
  </si>
  <si>
    <t>PCP646</t>
  </si>
  <si>
    <t>GPX024</t>
  </si>
  <si>
    <t>Veristar Late Yellow Gold Orange Eye</t>
  </si>
  <si>
    <t>PCX024</t>
  </si>
  <si>
    <t>GPX022</t>
  </si>
  <si>
    <t>Veristar Mid Lemon</t>
  </si>
  <si>
    <t>PCX022</t>
  </si>
  <si>
    <t>GPP745</t>
  </si>
  <si>
    <t>Veristar Mid Yellow</t>
  </si>
  <si>
    <t>PCP745</t>
  </si>
  <si>
    <t>PRIMULA ELATIOR SPECIALS</t>
  </si>
  <si>
    <t>GPP108</t>
  </si>
  <si>
    <t>Marmalade</t>
  </si>
  <si>
    <t>PCP108</t>
  </si>
  <si>
    <t>PCF662</t>
  </si>
  <si>
    <t>Mister Gold Laced</t>
  </si>
  <si>
    <t>PCF664</t>
  </si>
  <si>
    <t>Mister Silver Laced</t>
  </si>
  <si>
    <t>PCF667</t>
  </si>
  <si>
    <t>Mister Violet Laced</t>
  </si>
  <si>
    <t>PCX320</t>
  </si>
  <si>
    <t>Sunny Side Up</t>
  </si>
  <si>
    <t>PRIMULA VERIS</t>
  </si>
  <si>
    <t>PRIMULA VULGARIS</t>
  </si>
  <si>
    <t>PCE919</t>
  </si>
  <si>
    <t>Wild Primrose</t>
  </si>
  <si>
    <t>ALCEA</t>
  </si>
  <si>
    <t>GPA990</t>
  </si>
  <si>
    <t>rosea Halo Mix</t>
  </si>
  <si>
    <t>ALCHEMILLA</t>
  </si>
  <si>
    <t>GPA033</t>
  </si>
  <si>
    <t>mollis Thriller Improved</t>
  </si>
  <si>
    <t>ARENARIA</t>
  </si>
  <si>
    <t>GPA282</t>
  </si>
  <si>
    <t>montana Blizzard Compact</t>
  </si>
  <si>
    <t>ASTER</t>
  </si>
  <si>
    <t>GPA292</t>
  </si>
  <si>
    <t>alpinus Superbus Dark Beauty</t>
  </si>
  <si>
    <t>GPA325</t>
  </si>
  <si>
    <t>amellus Rudolf Goethe</t>
  </si>
  <si>
    <t>BERGENIA</t>
  </si>
  <si>
    <t>GPB550</t>
  </si>
  <si>
    <t>cordifolia Rose</t>
  </si>
  <si>
    <t>GPB935</t>
  </si>
  <si>
    <t>cordifolia Winterglow</t>
  </si>
  <si>
    <t>CENTAUREA</t>
  </si>
  <si>
    <t>GPC451</t>
  </si>
  <si>
    <t>montana blue</t>
  </si>
  <si>
    <t>CENTRANTHUS</t>
  </si>
  <si>
    <t>GPC506</t>
  </si>
  <si>
    <t>ruber Albus White</t>
  </si>
  <si>
    <t>GPC505</t>
  </si>
  <si>
    <t>ruber coccineus Red</t>
  </si>
  <si>
    <t>CHRYSANTHEMUM</t>
  </si>
  <si>
    <t>GPC853</t>
  </si>
  <si>
    <t>leucanthemum Madonna</t>
  </si>
  <si>
    <t>GPC820</t>
  </si>
  <si>
    <t>leucanthemum May Queen</t>
  </si>
  <si>
    <t>GPC833</t>
  </si>
  <si>
    <t>leucanthemum Star Of Antwerp</t>
  </si>
  <si>
    <t>DIGITALIS</t>
  </si>
  <si>
    <t>GPD563</t>
  </si>
  <si>
    <t>purpurea William Early Rose</t>
  </si>
  <si>
    <t>GPD564</t>
  </si>
  <si>
    <t>purpurea William Lemoncello</t>
  </si>
  <si>
    <t>GPD560</t>
  </si>
  <si>
    <t>purpurea William Purple</t>
  </si>
  <si>
    <t>GPD562</t>
  </si>
  <si>
    <t>purpurea William White</t>
  </si>
  <si>
    <t>GPD558</t>
  </si>
  <si>
    <t>x mertonensis</t>
  </si>
  <si>
    <t>DORONICUM</t>
  </si>
  <si>
    <t>GPD573</t>
  </si>
  <si>
    <t>orientale Little Leo</t>
  </si>
  <si>
    <t>GPD571</t>
  </si>
  <si>
    <t>orientale Magnificum</t>
  </si>
  <si>
    <t>ECHINACEA</t>
  </si>
  <si>
    <t>GPR004</t>
  </si>
  <si>
    <t>purpurea Primadonna White</t>
  </si>
  <si>
    <t>ECHINOPS</t>
  </si>
  <si>
    <t>GPE001</t>
  </si>
  <si>
    <t>bannaticus Blue Glow</t>
  </si>
  <si>
    <t>ERYNGIUM</t>
  </si>
  <si>
    <t>GPD611</t>
  </si>
  <si>
    <t>planum Blue Hobbit</t>
  </si>
  <si>
    <t>HELENIUM</t>
  </si>
  <si>
    <t>KNAUTIA</t>
  </si>
  <si>
    <t>GPE223</t>
  </si>
  <si>
    <t>macedonica Melton Pastel</t>
  </si>
  <si>
    <t>LEONTOPODIUM</t>
  </si>
  <si>
    <t>GPE340</t>
  </si>
  <si>
    <t>alpinum</t>
  </si>
  <si>
    <t>LIATRIS</t>
  </si>
  <si>
    <t>GPE346</t>
  </si>
  <si>
    <t>spicata Floristan Violet</t>
  </si>
  <si>
    <t>LYCHNIS</t>
  </si>
  <si>
    <t>GPF082</t>
  </si>
  <si>
    <t>coronaria Agrostemma</t>
  </si>
  <si>
    <t>GPF087</t>
  </si>
  <si>
    <t>viscaria Alpina Rose</t>
  </si>
  <si>
    <t>MONARDA</t>
  </si>
  <si>
    <t>GPF166</t>
  </si>
  <si>
    <t>didyma Panorama Red Shades</t>
  </si>
  <si>
    <t>PHYSOSTEGIA</t>
  </si>
  <si>
    <t>GPP570</t>
  </si>
  <si>
    <t>virginiana Crystal Peak</t>
  </si>
  <si>
    <t>POTENTILLA</t>
  </si>
  <si>
    <t>GPF600</t>
  </si>
  <si>
    <t>atrosanguinea Scarlet</t>
  </si>
  <si>
    <t>GPF566</t>
  </si>
  <si>
    <t>fragiformis Yellow</t>
  </si>
  <si>
    <t>GPP844</t>
  </si>
  <si>
    <t>neumanniana</t>
  </si>
  <si>
    <t>SAPONARIA</t>
  </si>
  <si>
    <t>GPF905</t>
  </si>
  <si>
    <t>ocymoides</t>
  </si>
  <si>
    <t>SILENE</t>
  </si>
  <si>
    <t>GPF957</t>
  </si>
  <si>
    <t xml:space="preserve">schafta </t>
  </si>
  <si>
    <t>VERONICA</t>
  </si>
  <si>
    <t>GPG159</t>
  </si>
  <si>
    <t>spicata Alba</t>
  </si>
  <si>
    <t>GPG192</t>
  </si>
  <si>
    <t>spicata Blue</t>
  </si>
  <si>
    <t>GPG193</t>
  </si>
  <si>
    <t>spicata Rosea</t>
  </si>
  <si>
    <t>CORTADERIA</t>
  </si>
  <si>
    <t>GPS005</t>
  </si>
  <si>
    <t>selloana Rose Feather</t>
  </si>
  <si>
    <t>GPS004</t>
  </si>
  <si>
    <t>selloana White Feather</t>
  </si>
  <si>
    <t>DESCHAMPSIA</t>
  </si>
  <si>
    <t>GPD940</t>
  </si>
  <si>
    <t>cespitosa</t>
  </si>
  <si>
    <t>ISOLEPIS</t>
  </si>
  <si>
    <t>VPS064</t>
  </si>
  <si>
    <t>cernua Live Wire</t>
  </si>
  <si>
    <t>LUZULA</t>
  </si>
  <si>
    <t>GPS186</t>
  </si>
  <si>
    <t>nivea Lucius</t>
  </si>
  <si>
    <t>ALLIUM</t>
  </si>
  <si>
    <t>CEA262</t>
  </si>
  <si>
    <t>Lavender Bubbles ®</t>
  </si>
  <si>
    <t>CEA165</t>
  </si>
  <si>
    <t>Millenium</t>
  </si>
  <si>
    <t>CRE008</t>
  </si>
  <si>
    <t>GERANIUM</t>
  </si>
  <si>
    <t>1EG200</t>
  </si>
  <si>
    <t xml:space="preserve">Algera Double </t>
  </si>
  <si>
    <t>1EG015</t>
  </si>
  <si>
    <t>Dreamland ®</t>
  </si>
  <si>
    <t>1EG209</t>
  </si>
  <si>
    <t xml:space="preserve">Galactic </t>
  </si>
  <si>
    <t>1EH029</t>
  </si>
  <si>
    <t>Mardi Gras ®</t>
  </si>
  <si>
    <t>1EH017</t>
  </si>
  <si>
    <t>Short 'n Sassy ®</t>
  </si>
  <si>
    <t xml:space="preserve">IBERIS </t>
  </si>
  <si>
    <t>CRI002</t>
  </si>
  <si>
    <t>Pink Ice</t>
  </si>
  <si>
    <t>1EL083</t>
  </si>
  <si>
    <t>Blossom of Snow ®</t>
  </si>
  <si>
    <t>LITHODORA</t>
  </si>
  <si>
    <t>CRL132</t>
  </si>
  <si>
    <t>Heavenly Blue</t>
  </si>
  <si>
    <t>1EL001</t>
  </si>
  <si>
    <t>Petite Jenny</t>
  </si>
  <si>
    <t>CRM083</t>
  </si>
  <si>
    <t>Mr. Blue Sky ®</t>
  </si>
  <si>
    <t>1RS033</t>
  </si>
  <si>
    <t>ocymoides Bressingham Pink</t>
  </si>
  <si>
    <t>1ES106</t>
  </si>
  <si>
    <t>Rollies Favourite®</t>
  </si>
  <si>
    <t>TIARELLA</t>
  </si>
  <si>
    <t>1ET104</t>
  </si>
  <si>
    <t>Pink Skyrocket ®</t>
  </si>
  <si>
    <t>1ET105</t>
  </si>
  <si>
    <t>Spring Symphony ®</t>
  </si>
  <si>
    <t>1ET009</t>
  </si>
  <si>
    <t>Sugar and Spice ®</t>
  </si>
  <si>
    <t>BRUNNERA</t>
  </si>
  <si>
    <t>1EB001</t>
  </si>
  <si>
    <t>Jack Frost ®</t>
  </si>
  <si>
    <t>HELICHRYSUM</t>
  </si>
  <si>
    <t>1EH157</t>
  </si>
  <si>
    <t>Red Jewel ®</t>
  </si>
  <si>
    <r>
      <rPr>
        <sz val="10"/>
        <color theme="0"/>
        <rFont val="Calibri"/>
        <family val="2"/>
        <scheme val="minor"/>
      </rPr>
      <t>Type</t>
    </r>
    <r>
      <rPr>
        <sz val="11"/>
        <color theme="0"/>
        <rFont val="Calibri"/>
        <family val="2"/>
        <scheme val="minor"/>
      </rPr>
      <t xml:space="preserve"> Qté</t>
    </r>
  </si>
  <si>
    <t>GIROFLEE RAVANELLE</t>
  </si>
  <si>
    <t>PRIMULA ELATIOR MULTI.</t>
  </si>
  <si>
    <t>PRIMULA ELATIOR SPE.</t>
  </si>
  <si>
    <t>PRIMULA MID LATE : DOUBLE</t>
  </si>
  <si>
    <t xml:space="preserve">PRIMULA MID EARLY : FRILLY </t>
  </si>
  <si>
    <t xml:space="preserve">PRIMULA EARLY : ROSE SHAPED </t>
  </si>
  <si>
    <t>PRIMULA MID EARLY  VIGOROUS</t>
  </si>
  <si>
    <t>PRIMULA MID EARLY : MEDIUM</t>
  </si>
  <si>
    <t>PRIMULA MID EARLY : COMPACT</t>
  </si>
  <si>
    <t>Adresse :</t>
  </si>
  <si>
    <t>PCP097</t>
  </si>
  <si>
    <t>Starfire</t>
  </si>
  <si>
    <t>PCF162</t>
  </si>
  <si>
    <t>Starflame Purple</t>
  </si>
  <si>
    <t>Japan Improved</t>
  </si>
  <si>
    <t>PCX064</t>
  </si>
  <si>
    <t>PCP641</t>
  </si>
  <si>
    <t>Sweetie Improved</t>
  </si>
  <si>
    <t>PCP206</t>
  </si>
  <si>
    <t>Flamenco Mix</t>
  </si>
  <si>
    <t>Veristar Late Twinkle Violet</t>
  </si>
  <si>
    <t>GPP643</t>
  </si>
  <si>
    <t>PCP643</t>
  </si>
  <si>
    <t>GPV195</t>
  </si>
  <si>
    <t>PCV195</t>
  </si>
  <si>
    <t>Cowslip Sunset Shades</t>
  </si>
  <si>
    <t>GPE919</t>
  </si>
  <si>
    <t>PRB466</t>
  </si>
  <si>
    <t>PRB467</t>
  </si>
  <si>
    <t>Beacon Rose</t>
  </si>
  <si>
    <t>Denim</t>
  </si>
  <si>
    <t>PRB468</t>
  </si>
  <si>
    <t>PRGS54</t>
  </si>
  <si>
    <t>PRGS53</t>
  </si>
  <si>
    <t>PRGS61</t>
  </si>
  <si>
    <t>PRGS60</t>
  </si>
  <si>
    <t>PRGS51</t>
  </si>
  <si>
    <t>PRGS63</t>
  </si>
  <si>
    <t>PRGS58</t>
  </si>
  <si>
    <t>PCR239</t>
  </si>
  <si>
    <t>CATANANCHE</t>
  </si>
  <si>
    <t>GPC200</t>
  </si>
  <si>
    <t>caerulea</t>
  </si>
  <si>
    <t>GPX032</t>
  </si>
  <si>
    <t>PRIMULA MID LATE : XL FLOWERS</t>
  </si>
  <si>
    <t>PRIMULA MID LATE SPECIAL : COMPACT</t>
  </si>
  <si>
    <t>PRIMULA MID LATE SPECIALS : FRILLY FLOWERS</t>
  </si>
  <si>
    <t xml:space="preserve">PRIMULA MID LATE : FRILLY </t>
  </si>
  <si>
    <t>PRIMULA MID EARLY SPECIALS : FRILLY FLOWERS</t>
  </si>
  <si>
    <t>Cdt</t>
  </si>
  <si>
    <t>type</t>
  </si>
  <si>
    <t>p</t>
  </si>
  <si>
    <t>t</t>
  </si>
  <si>
    <t>gt</t>
  </si>
  <si>
    <t>linifolium Lila</t>
  </si>
  <si>
    <t>EUPHORBIA</t>
  </si>
  <si>
    <t>CRE009</t>
  </si>
  <si>
    <t>amygdaloides Purpurea</t>
  </si>
  <si>
    <t xml:space="preserve">x martinii Ascot Rainbow ® </t>
  </si>
  <si>
    <t xml:space="preserve">Ville : </t>
  </si>
  <si>
    <t xml:space="preserve">N° : </t>
  </si>
  <si>
    <t xml:space="preserve">Nom : </t>
  </si>
  <si>
    <t>Cabaret White</t>
  </si>
  <si>
    <t>PCV133</t>
  </si>
  <si>
    <t>Cowslip Yellow</t>
  </si>
  <si>
    <r>
      <rPr>
        <b/>
        <sz val="12"/>
        <color rgb="FFFF0000"/>
        <rFont val="Century Gothic"/>
        <family val="2"/>
      </rPr>
      <t xml:space="preserve">cde chez
</t>
    </r>
    <r>
      <rPr>
        <b/>
        <sz val="16"/>
        <color rgb="FFFF0000"/>
        <rFont val="Century Gothic"/>
        <family val="2"/>
      </rPr>
      <t xml:space="preserve"> </t>
    </r>
    <r>
      <rPr>
        <b/>
        <sz val="20"/>
        <color rgb="FFFF0000"/>
        <rFont val="Century Gothic"/>
        <family val="2"/>
      </rPr>
      <t>Raes</t>
    </r>
  </si>
  <si>
    <t>GAZANIA</t>
  </si>
  <si>
    <t>rigens Wonderwall Mix</t>
  </si>
  <si>
    <t>GPG972</t>
  </si>
  <si>
    <t>PRG972</t>
  </si>
  <si>
    <t xml:space="preserve">Commentaire : </t>
  </si>
  <si>
    <t xml:space="preserve">🔲 Frais </t>
  </si>
  <si>
    <t>Total Plaques</t>
  </si>
  <si>
    <t xml:space="preserve">N°CmD : </t>
  </si>
  <si>
    <t xml:space="preserve">N° DEVIS : </t>
  </si>
  <si>
    <t>PORT :</t>
  </si>
  <si>
    <t>🔲 TRANS   🔲 HAB   🔲 EXPE</t>
  </si>
  <si>
    <t>Bon de Commande Rudy Raes Automne 2026</t>
  </si>
  <si>
    <t>Bon de commande Rudy Raes Automne 2026</t>
  </si>
  <si>
    <t>GPD485</t>
  </si>
  <si>
    <t>PCP211</t>
  </si>
  <si>
    <t>Evie Pink Flame</t>
  </si>
  <si>
    <t>Rambo Mid Pink Flame Improved</t>
  </si>
  <si>
    <t>PCP1002</t>
  </si>
  <si>
    <t>Rosebud Pink</t>
  </si>
  <si>
    <t>PCX040</t>
  </si>
  <si>
    <t>Rosebud Red Improved</t>
  </si>
  <si>
    <t>PCP1003</t>
  </si>
  <si>
    <t>PCT177</t>
  </si>
  <si>
    <t>PCP250</t>
  </si>
  <si>
    <t>Frilly Peach Melba</t>
  </si>
  <si>
    <t>Frilly Snowball</t>
  </si>
  <si>
    <t>PCP255</t>
  </si>
  <si>
    <t>Castillian Improved</t>
  </si>
  <si>
    <t>Veristar Late Lemon Cream</t>
  </si>
  <si>
    <t>GPX025</t>
  </si>
  <si>
    <t>PCX025</t>
  </si>
  <si>
    <t>Colibri Blue</t>
  </si>
  <si>
    <t>GPX017</t>
  </si>
  <si>
    <t>PCX017</t>
  </si>
  <si>
    <t>Colibri Red Improved</t>
  </si>
  <si>
    <t>GPP1004</t>
  </si>
  <si>
    <t>PCP1004</t>
  </si>
  <si>
    <t>GPV133</t>
  </si>
  <si>
    <t>GPCA26</t>
  </si>
  <si>
    <t>PRCA26</t>
  </si>
  <si>
    <t>GPCA58</t>
  </si>
  <si>
    <t>PRCA58</t>
  </si>
  <si>
    <t>GPCA20</t>
  </si>
  <si>
    <t>PRCA20</t>
  </si>
  <si>
    <t>GPCA25</t>
  </si>
  <si>
    <t>PRCA25</t>
  </si>
  <si>
    <t>GPCA37</t>
  </si>
  <si>
    <t>PRCA37</t>
  </si>
  <si>
    <t>GPCA38</t>
  </si>
  <si>
    <t>PRCA38</t>
  </si>
  <si>
    <t>Plus Marina</t>
  </si>
  <si>
    <t>PRRC81</t>
  </si>
  <si>
    <t>PCR057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</si>
</sst>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164" formatCode="0#&quot; &quot;##&quot; &quot;##&quot; &quot;##&quot; &quot;##"/>
    <numFmt numFmtId="165" formatCode="#,##0.00\ &quot;€&quot;"/>
  </numFmts>
  <fonts count="98" x14ac:knownFonts="1">
    <font>
      <sz val="11"/>
      <color theme="1"/>
      <name val="Calibri"/>
      <family val="2"/>
      <scheme val="minor"/>
    </font>
    <font>
      <b/>
      <sz val="11"/>
      <color theme="1"/>
      <name val="Calibri"/>
      <family val="2"/>
      <scheme val="minor"/>
    </font>
    <font>
      <b/>
      <sz val="8"/>
      <color rgb="FFFFFFFF"/>
      <name val="Arial"/>
      <family val="2"/>
    </font>
    <font>
      <sz val="8"/>
      <color rgb="FF000000"/>
      <name val="Arial"/>
      <family val="2"/>
    </font>
    <font>
      <b/>
      <i/>
      <sz val="11"/>
      <color theme="1"/>
      <name val="Calibri"/>
      <family val="2"/>
      <scheme val="minor"/>
    </font>
    <font>
      <sz val="11"/>
      <color rgb="FF000000"/>
      <name val="Calibri"/>
      <family val="2"/>
      <scheme val="minor"/>
    </font>
    <font>
      <b/>
      <sz val="8"/>
      <color rgb="FF000000"/>
      <name val="Arial"/>
      <family val="2"/>
    </font>
    <font>
      <sz val="8"/>
      <color theme="1"/>
      <name val="Calibri"/>
      <family val="2"/>
      <scheme val="minor"/>
    </font>
    <font>
      <sz val="9"/>
      <color theme="1"/>
      <name val="Calibri"/>
      <family val="2"/>
      <scheme val="minor"/>
    </font>
    <font>
      <b/>
      <sz val="10"/>
      <color theme="1"/>
      <name val="Calibri"/>
      <family val="2"/>
      <scheme val="minor"/>
    </font>
    <font>
      <b/>
      <i/>
      <sz val="10"/>
      <color theme="1"/>
      <name val="Calibri"/>
      <family val="2"/>
      <scheme val="minor"/>
    </font>
    <font>
      <b/>
      <sz val="10"/>
      <color rgb="FFFFFFFF"/>
      <name val="Arial"/>
      <family val="2"/>
    </font>
    <font>
      <b/>
      <sz val="8"/>
      <color theme="1"/>
      <name val="Calibri"/>
      <family val="2"/>
      <scheme val="minor"/>
    </font>
    <font>
      <b/>
      <sz val="9"/>
      <color theme="1"/>
      <name val="Calibri"/>
      <family val="2"/>
      <scheme val="minor"/>
    </font>
    <font>
      <b/>
      <sz val="10"/>
      <color rgb="FF000000"/>
      <name val="Arial"/>
      <family val="2"/>
    </font>
    <font>
      <b/>
      <sz val="9"/>
      <color indexed="81"/>
      <name val="Tahoma"/>
      <family val="2"/>
    </font>
    <font>
      <sz val="10"/>
      <color theme="1"/>
      <name val="Calibri"/>
      <family val="2"/>
      <scheme val="minor"/>
    </font>
    <font>
      <sz val="12"/>
      <color theme="1"/>
      <name val="Calibri"/>
      <family val="2"/>
      <scheme val="minor"/>
    </font>
    <font>
      <b/>
      <sz val="14"/>
      <color theme="1"/>
      <name val="Calibri"/>
      <family val="2"/>
      <scheme val="minor"/>
    </font>
    <font>
      <b/>
      <i/>
      <sz val="12"/>
      <color theme="0"/>
      <name val="Calibri"/>
      <family val="2"/>
      <scheme val="minor"/>
    </font>
    <font>
      <sz val="10"/>
      <color rgb="FF000000"/>
      <name val="Calibri"/>
      <family val="2"/>
      <scheme val="minor"/>
    </font>
    <font>
      <b/>
      <sz val="8"/>
      <color theme="0"/>
      <name val="Calibri"/>
      <family val="2"/>
      <scheme val="minor"/>
    </font>
    <font>
      <sz val="8"/>
      <name val="Calibri"/>
      <family val="2"/>
      <scheme val="minor"/>
    </font>
    <font>
      <sz val="7"/>
      <name val="Calibri"/>
      <family val="2"/>
      <scheme val="minor"/>
    </font>
    <font>
      <b/>
      <sz val="12"/>
      <name val="Calibri"/>
      <family val="2"/>
      <scheme val="minor"/>
    </font>
    <font>
      <sz val="9"/>
      <name val="Calibri"/>
      <family val="2"/>
      <scheme val="minor"/>
    </font>
    <font>
      <b/>
      <sz val="12"/>
      <color rgb="FFFF0000"/>
      <name val="Calibri"/>
      <family val="2"/>
      <scheme val="minor"/>
    </font>
    <font>
      <sz val="8"/>
      <color rgb="FFFF0000"/>
      <name val="Calibri"/>
      <family val="2"/>
      <scheme val="minor"/>
    </font>
    <font>
      <sz val="6"/>
      <color theme="1"/>
      <name val="Calibri"/>
      <family val="2"/>
      <scheme val="minor"/>
    </font>
    <font>
      <sz val="7"/>
      <color rgb="FFFF0000"/>
      <name val="Calibri"/>
      <family val="2"/>
      <scheme val="minor"/>
    </font>
    <font>
      <sz val="6"/>
      <name val="Calibri"/>
      <family val="2"/>
      <scheme val="minor"/>
    </font>
    <font>
      <u/>
      <sz val="11"/>
      <color theme="10"/>
      <name val="Calibri"/>
      <family val="2"/>
      <scheme val="minor"/>
    </font>
    <font>
      <i/>
      <sz val="11"/>
      <color theme="1"/>
      <name val="Calibri"/>
      <family val="2"/>
      <scheme val="minor"/>
    </font>
    <font>
      <b/>
      <sz val="10"/>
      <color theme="0"/>
      <name val="Calibri"/>
      <family val="2"/>
      <scheme val="minor"/>
    </font>
    <font>
      <b/>
      <i/>
      <sz val="14"/>
      <color rgb="FF92D050"/>
      <name val="Calibri"/>
      <family val="2"/>
      <scheme val="minor"/>
    </font>
    <font>
      <sz val="8"/>
      <color rgb="FF000000"/>
      <name val="Calibri"/>
      <family val="2"/>
      <scheme val="minor"/>
    </font>
    <font>
      <b/>
      <sz val="11"/>
      <color theme="0"/>
      <name val="Calibri"/>
      <family val="2"/>
      <scheme val="minor"/>
    </font>
    <font>
      <sz val="11"/>
      <color theme="0"/>
      <name val="Calibri"/>
      <family val="2"/>
      <scheme val="minor"/>
    </font>
    <font>
      <b/>
      <sz val="10"/>
      <name val="Calibri"/>
      <family val="2"/>
      <scheme val="minor"/>
    </font>
    <font>
      <b/>
      <sz val="7"/>
      <name val="Calibri"/>
      <family val="2"/>
      <scheme val="minor"/>
    </font>
    <font>
      <b/>
      <i/>
      <sz val="8"/>
      <color theme="0"/>
      <name val="Calibri"/>
      <family val="2"/>
      <scheme val="minor"/>
    </font>
    <font>
      <b/>
      <sz val="9"/>
      <name val="Calibri"/>
      <family val="2"/>
      <scheme val="minor"/>
    </font>
    <font>
      <sz val="20"/>
      <name val="Gisha"/>
      <family val="2"/>
    </font>
    <font>
      <sz val="7"/>
      <color rgb="FF00B050"/>
      <name val="Calibri"/>
      <family val="2"/>
      <scheme val="minor"/>
    </font>
    <font>
      <b/>
      <sz val="22"/>
      <color rgb="FF00B050"/>
      <name val="Calibri"/>
      <family val="2"/>
      <scheme val="minor"/>
    </font>
    <font>
      <sz val="10"/>
      <name val="Calibri"/>
      <family val="2"/>
      <scheme val="minor"/>
    </font>
    <font>
      <sz val="12"/>
      <name val="Calibri"/>
      <family val="2"/>
      <scheme val="minor"/>
    </font>
    <font>
      <sz val="6"/>
      <color rgb="FFFF0000"/>
      <name val="Calibri"/>
      <family val="2"/>
      <scheme val="minor"/>
    </font>
    <font>
      <sz val="10"/>
      <color rgb="FFFF0000"/>
      <name val="Calibri"/>
      <family val="2"/>
      <scheme val="minor"/>
    </font>
    <font>
      <b/>
      <sz val="10"/>
      <color rgb="FF00B050"/>
      <name val="Calibri"/>
      <family val="2"/>
      <scheme val="minor"/>
    </font>
    <font>
      <b/>
      <i/>
      <sz val="11"/>
      <color theme="0"/>
      <name val="Calibri"/>
      <family val="2"/>
      <scheme val="minor"/>
    </font>
    <font>
      <b/>
      <i/>
      <sz val="10"/>
      <color theme="0"/>
      <name val="Calibri"/>
      <family val="2"/>
      <scheme val="minor"/>
    </font>
    <font>
      <b/>
      <sz val="10"/>
      <color rgb="FF006600"/>
      <name val="Calibri"/>
      <family val="2"/>
      <scheme val="minor"/>
    </font>
    <font>
      <b/>
      <sz val="8"/>
      <name val="Calibri"/>
      <family val="2"/>
      <scheme val="minor"/>
    </font>
    <font>
      <b/>
      <sz val="8"/>
      <color rgb="FF00B050"/>
      <name val="Calibri"/>
      <family val="2"/>
      <scheme val="minor"/>
    </font>
    <font>
      <b/>
      <sz val="12"/>
      <color rgb="FF00B050"/>
      <name val="Calibri"/>
      <family val="2"/>
      <scheme val="minor"/>
    </font>
    <font>
      <sz val="14"/>
      <name val="Calibri"/>
      <family val="2"/>
      <scheme val="minor"/>
    </font>
    <font>
      <sz val="18"/>
      <color theme="0"/>
      <name val="Calibri"/>
      <family val="2"/>
      <scheme val="minor"/>
    </font>
    <font>
      <b/>
      <sz val="10"/>
      <color rgb="FFFFFFFF"/>
      <name val="Calibri"/>
      <family val="2"/>
      <scheme val="minor"/>
    </font>
    <font>
      <b/>
      <sz val="11"/>
      <color rgb="FFFFFFFF"/>
      <name val="Calibri"/>
      <family val="2"/>
      <scheme val="minor"/>
    </font>
    <font>
      <b/>
      <sz val="13"/>
      <color rgb="FFCDF86C"/>
      <name val="Calibri"/>
      <family val="2"/>
      <scheme val="minor"/>
    </font>
    <font>
      <sz val="11"/>
      <color rgb="FFCDF86C"/>
      <name val="Calibri"/>
      <family val="2"/>
      <scheme val="minor"/>
    </font>
    <font>
      <sz val="14"/>
      <color theme="0"/>
      <name val="Calibri"/>
      <family val="2"/>
      <scheme val="minor"/>
    </font>
    <font>
      <sz val="10"/>
      <color theme="0"/>
      <name val="Calibri"/>
      <family val="2"/>
      <scheme val="minor"/>
    </font>
    <font>
      <b/>
      <sz val="9"/>
      <color rgb="FF92D050"/>
      <name val="Calibri"/>
      <family val="2"/>
      <scheme val="minor"/>
    </font>
    <font>
      <sz val="6"/>
      <name val="Gisha"/>
      <family val="2"/>
    </font>
    <font>
      <b/>
      <sz val="6"/>
      <color theme="1"/>
      <name val="Calibri"/>
      <family val="2"/>
      <scheme val="minor"/>
    </font>
    <font>
      <sz val="6"/>
      <color rgb="FFCDF86C"/>
      <name val="Calibri"/>
      <family val="2"/>
      <scheme val="minor"/>
    </font>
    <font>
      <b/>
      <sz val="6"/>
      <color rgb="FFFFFFFF"/>
      <name val="Calibri"/>
      <family val="2"/>
      <scheme val="minor"/>
    </font>
    <font>
      <b/>
      <sz val="26"/>
      <color rgb="FFFF0000"/>
      <name val="Calibri"/>
      <family val="2"/>
      <scheme val="minor"/>
    </font>
    <font>
      <b/>
      <sz val="9"/>
      <color rgb="FFFFFFFF"/>
      <name val="Calibri"/>
      <family val="2"/>
      <scheme val="minor"/>
    </font>
    <font>
      <b/>
      <sz val="8"/>
      <color rgb="FFFFFFFF"/>
      <name val="Calibri"/>
      <family val="2"/>
      <scheme val="minor"/>
    </font>
    <font>
      <sz val="20"/>
      <color theme="0"/>
      <name val="Gisha"/>
      <family val="2"/>
    </font>
    <font>
      <sz val="20"/>
      <color theme="0"/>
      <name val="Century Gothic"/>
      <family val="2"/>
    </font>
    <font>
      <sz val="11"/>
      <color theme="1"/>
      <name val="Century Gothic"/>
      <family val="2"/>
    </font>
    <font>
      <sz val="10"/>
      <color theme="1"/>
      <name val="Century Gothic"/>
      <family val="2"/>
    </font>
    <font>
      <sz val="7"/>
      <color theme="1"/>
      <name val="Century Gothic"/>
      <family val="2"/>
    </font>
    <font>
      <b/>
      <sz val="10"/>
      <color theme="1"/>
      <name val="Century Gothic"/>
      <family val="2"/>
    </font>
    <font>
      <b/>
      <sz val="15"/>
      <color theme="1"/>
      <name val="Calibri"/>
      <family val="2"/>
      <scheme val="minor"/>
    </font>
    <font>
      <sz val="12"/>
      <color theme="0"/>
      <name val="Calibri"/>
      <family val="2"/>
      <scheme val="minor"/>
    </font>
    <font>
      <b/>
      <sz val="26"/>
      <color theme="6" tint="-0.499984740745262"/>
      <name val="Calibri"/>
      <family val="2"/>
      <scheme val="minor"/>
    </font>
    <font>
      <sz val="9"/>
      <name val="Century Gothic"/>
      <family val="2"/>
    </font>
    <font>
      <sz val="12"/>
      <name val="Century Gothic"/>
      <family val="2"/>
    </font>
    <font>
      <sz val="10"/>
      <name val="Century Gothic"/>
      <family val="2"/>
    </font>
    <font>
      <b/>
      <sz val="7"/>
      <color rgb="FF00B050"/>
      <name val="Century Gothic"/>
      <family val="2"/>
    </font>
    <font>
      <sz val="8"/>
      <name val="Century Gothic"/>
      <family val="2"/>
    </font>
    <font>
      <sz val="7"/>
      <name val="Century Gothic"/>
      <family val="2"/>
    </font>
    <font>
      <b/>
      <sz val="16"/>
      <name val="Century Gothic"/>
      <family val="2"/>
    </font>
    <font>
      <sz val="6"/>
      <name val="Century Gothic"/>
      <family val="2"/>
    </font>
    <font>
      <b/>
      <sz val="16"/>
      <color rgb="FFFF0000"/>
      <name val="Century Gothic"/>
      <family val="2"/>
    </font>
    <font>
      <b/>
      <sz val="12"/>
      <color rgb="FFFF0000"/>
      <name val="Century Gothic"/>
      <family val="2"/>
    </font>
    <font>
      <b/>
      <sz val="20"/>
      <color rgb="FFFF0000"/>
      <name val="Century Gothic"/>
      <family val="2"/>
    </font>
    <font>
      <b/>
      <sz val="12"/>
      <color rgb="FF00B050"/>
      <name val="Century Gothic"/>
      <family val="2"/>
    </font>
    <font>
      <b/>
      <sz val="11"/>
      <name val="Century Gothic"/>
      <family val="2"/>
    </font>
    <font>
      <sz val="9"/>
      <color theme="0"/>
      <name val="Calibri"/>
      <family val="2"/>
      <scheme val="minor"/>
    </font>
    <font>
      <b/>
      <sz val="14"/>
      <name val="Calibri"/>
      <family val="2"/>
      <scheme val="minor"/>
    </font>
    <font>
      <b/>
      <sz val="8"/>
      <color theme="6" tint="-0.499984740745262"/>
      <name val="Century Gothic"/>
      <family val="2"/>
    </font>
    <font>
      <b/>
      <sz val="11"/>
      <color rgb="FF006600"/>
      <name val="Century Gothic"/>
      <family val="2"/>
    </font>
  </fonts>
  <fills count="25">
    <fill>
      <patternFill patternType="none"/>
    </fill>
    <fill>
      <patternFill patternType="gray125"/>
    </fill>
    <fill>
      <patternFill patternType="solid">
        <fgColor rgb="FF000080"/>
        <bgColor indexed="64"/>
      </patternFill>
    </fill>
    <fill>
      <patternFill patternType="solid">
        <fgColor rgb="FFFFFFFF"/>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B9E19B"/>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66FF"/>
        <bgColor indexed="64"/>
      </patternFill>
    </fill>
    <fill>
      <patternFill patternType="solid">
        <fgColor rgb="FF00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bgColor indexed="64"/>
      </patternFill>
    </fill>
    <fill>
      <patternFill patternType="solid">
        <fgColor theme="6" tint="-0.499984740745262"/>
        <bgColor indexed="64"/>
      </patternFill>
    </fill>
    <fill>
      <patternFill patternType="solid">
        <fgColor rgb="FFFCE9E0"/>
        <bgColor indexed="64"/>
      </patternFill>
    </fill>
    <fill>
      <patternFill patternType="solid">
        <fgColor rgb="FF404040"/>
        <bgColor indexed="64"/>
      </patternFill>
    </fill>
    <fill>
      <patternFill patternType="solid">
        <fgColor theme="6" tint="0.39997558519241921"/>
        <bgColor indexed="64"/>
      </patternFill>
    </fill>
    <fill>
      <patternFill patternType="solid">
        <fgColor rgb="FFFAC5A8"/>
        <bgColor indexed="64"/>
      </patternFill>
    </fill>
    <fill>
      <patternFill patternType="solid">
        <fgColor rgb="FF4F6228"/>
        <bgColor indexed="64"/>
      </patternFill>
    </fill>
    <fill>
      <patternFill patternType="solid">
        <fgColor rgb="FF808080"/>
        <bgColor indexed="64"/>
      </patternFill>
    </fill>
    <fill>
      <patternFill patternType="solid">
        <fgColor rgb="FFFCD5B4"/>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ck">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rgb="FF006600"/>
      </left>
      <right style="medium">
        <color rgb="FF006600"/>
      </right>
      <top style="medium">
        <color rgb="FF006600"/>
      </top>
      <bottom/>
      <diagonal/>
    </border>
    <border>
      <left style="medium">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rgb="FF006600"/>
      </left>
      <right style="medium">
        <color rgb="FF0066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006600"/>
      </left>
      <right/>
      <top style="medium">
        <color rgb="FF006600"/>
      </top>
      <bottom/>
      <diagonal/>
    </border>
    <border>
      <left style="medium">
        <color rgb="FF006600"/>
      </left>
      <right/>
      <top/>
      <bottom/>
      <diagonal/>
    </border>
    <border>
      <left style="medium">
        <color theme="6" tint="-0.499984740745262"/>
      </left>
      <right style="medium">
        <color theme="6" tint="-0.499984740745262"/>
      </right>
      <top style="medium">
        <color rgb="FF006600"/>
      </top>
      <bottom/>
      <diagonal/>
    </border>
    <border>
      <left style="medium">
        <color theme="6" tint="-0.499984740745262"/>
      </left>
      <right style="medium">
        <color theme="6" tint="-0.499984740745262"/>
      </right>
      <top/>
      <bottom style="medium">
        <color rgb="FFFF0000"/>
      </bottom>
      <diagonal/>
    </border>
    <border>
      <left style="medium">
        <color rgb="FFFF0000"/>
      </left>
      <right style="medium">
        <color theme="6" tint="-0.499984740745262"/>
      </right>
      <top style="medium">
        <color rgb="FFFF0000"/>
      </top>
      <bottom/>
      <diagonal/>
    </border>
    <border>
      <left style="medium">
        <color rgb="FFFF0000"/>
      </left>
      <right style="medium">
        <color theme="6" tint="-0.499984740745262"/>
      </right>
      <top/>
      <bottom style="medium">
        <color rgb="FFFF0000"/>
      </bottom>
      <diagonal/>
    </border>
  </borders>
  <cellStyleXfs count="2">
    <xf numFmtId="0" fontId="0" fillId="0" borderId="0"/>
    <xf numFmtId="0" fontId="31" fillId="0" borderId="0" applyNumberFormat="0" applyFill="0" applyBorder="0" applyAlignment="0" applyProtection="0"/>
  </cellStyleXfs>
  <cellXfs count="307">
    <xf numFmtId="0" fontId="0" fillId="0" borderId="0" xfId="0"/>
    <xf numFmtId="49" fontId="3" fillId="3" borderId="1" xfId="0" applyNumberFormat="1" applyFont="1" applyFill="1" applyBorder="1" applyAlignment="1">
      <alignment vertical="center"/>
    </xf>
    <xf numFmtId="0" fontId="1" fillId="5" borderId="1" xfId="0" applyFont="1" applyFill="1" applyBorder="1" applyAlignment="1">
      <alignment horizontal="center"/>
    </xf>
    <xf numFmtId="49" fontId="3" fillId="3" borderId="2" xfId="0" applyNumberFormat="1" applyFont="1" applyFill="1" applyBorder="1" applyAlignment="1">
      <alignment vertical="center"/>
    </xf>
    <xf numFmtId="0" fontId="5" fillId="0" borderId="0" xfId="0" applyFont="1"/>
    <xf numFmtId="3" fontId="6" fillId="4" borderId="3" xfId="0" applyNumberFormat="1" applyFont="1" applyFill="1" applyBorder="1" applyAlignment="1">
      <alignment vertical="center"/>
    </xf>
    <xf numFmtId="0" fontId="1" fillId="0" borderId="0" xfId="0" applyFont="1"/>
    <xf numFmtId="0" fontId="1" fillId="8" borderId="1" xfId="0" applyFont="1" applyFill="1" applyBorder="1"/>
    <xf numFmtId="0" fontId="1" fillId="7" borderId="1" xfId="0" applyFont="1" applyFill="1" applyBorder="1"/>
    <xf numFmtId="0" fontId="1" fillId="9" borderId="1" xfId="0" applyFont="1" applyFill="1" applyBorder="1"/>
    <xf numFmtId="0" fontId="4" fillId="10" borderId="1" xfId="0" applyFont="1" applyFill="1" applyBorder="1"/>
    <xf numFmtId="0" fontId="4" fillId="0" borderId="0" xfId="0" applyFont="1"/>
    <xf numFmtId="0" fontId="4" fillId="11" borderId="1" xfId="0" applyFont="1" applyFill="1" applyBorder="1"/>
    <xf numFmtId="0" fontId="4" fillId="12" borderId="1" xfId="0" applyFont="1" applyFill="1" applyBorder="1"/>
    <xf numFmtId="0" fontId="4" fillId="13" borderId="1" xfId="0" applyFont="1" applyFill="1" applyBorder="1"/>
    <xf numFmtId="49" fontId="3" fillId="3" borderId="5" xfId="0" applyNumberFormat="1" applyFont="1" applyFill="1" applyBorder="1" applyAlignment="1">
      <alignment vertical="center"/>
    </xf>
    <xf numFmtId="0" fontId="1" fillId="4" borderId="2" xfId="0" applyFont="1" applyFill="1" applyBorder="1"/>
    <xf numFmtId="0" fontId="1" fillId="4" borderId="1" xfId="0" applyFont="1" applyFill="1" applyBorder="1"/>
    <xf numFmtId="0" fontId="1" fillId="4" borderId="1" xfId="0" applyFont="1" applyFill="1" applyBorder="1" applyAlignment="1">
      <alignment horizontal="center"/>
    </xf>
    <xf numFmtId="0" fontId="1" fillId="6" borderId="1" xfId="0" applyFont="1" applyFill="1" applyBorder="1" applyAlignment="1">
      <alignment horizontal="center"/>
    </xf>
    <xf numFmtId="0" fontId="0" fillId="0" borderId="0" xfId="0" applyAlignment="1">
      <alignment horizontal="center"/>
    </xf>
    <xf numFmtId="0" fontId="7" fillId="0" borderId="0" xfId="0" applyFont="1"/>
    <xf numFmtId="0" fontId="8" fillId="0" borderId="0" xfId="0" applyFont="1"/>
    <xf numFmtId="0" fontId="8" fillId="0" borderId="1" xfId="0" applyFont="1" applyBorder="1"/>
    <xf numFmtId="0" fontId="9" fillId="8"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3" fontId="6" fillId="4" borderId="6" xfId="0" applyNumberFormat="1" applyFont="1" applyFill="1" applyBorder="1" applyAlignment="1">
      <alignment vertical="center"/>
    </xf>
    <xf numFmtId="49" fontId="3" fillId="3" borderId="7" xfId="0" applyNumberFormat="1" applyFont="1" applyFill="1" applyBorder="1" applyAlignment="1">
      <alignment vertical="center"/>
    </xf>
    <xf numFmtId="49" fontId="3" fillId="3" borderId="4" xfId="0" applyNumberFormat="1" applyFont="1" applyFill="1" applyBorder="1" applyAlignment="1">
      <alignment vertical="center"/>
    </xf>
    <xf numFmtId="49" fontId="3" fillId="3" borderId="8" xfId="0" applyNumberFormat="1" applyFont="1" applyFill="1" applyBorder="1" applyAlignment="1">
      <alignment vertical="center"/>
    </xf>
    <xf numFmtId="0" fontId="1" fillId="4" borderId="7" xfId="0" applyFont="1" applyFill="1" applyBorder="1"/>
    <xf numFmtId="0" fontId="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4" fillId="6" borderId="1" xfId="0" quotePrefix="1" applyFont="1" applyFill="1" applyBorder="1"/>
    <xf numFmtId="0" fontId="13" fillId="4" borderId="1" xfId="0" applyFont="1" applyFill="1" applyBorder="1" applyAlignment="1">
      <alignment vertical="top"/>
    </xf>
    <xf numFmtId="0" fontId="8" fillId="4" borderId="1" xfId="0" applyFont="1" applyFill="1" applyBorder="1"/>
    <xf numFmtId="0" fontId="8" fillId="0" borderId="1" xfId="0" applyFont="1" applyBorder="1" applyAlignment="1">
      <alignment horizontal="center" vertical="top"/>
    </xf>
    <xf numFmtId="0" fontId="1" fillId="0" borderId="9" xfId="0" applyFont="1" applyBorder="1" applyAlignment="1">
      <alignment vertical="top"/>
    </xf>
    <xf numFmtId="0" fontId="1" fillId="0" borderId="0" xfId="0" applyFont="1" applyAlignment="1">
      <alignment vertical="top"/>
    </xf>
    <xf numFmtId="0" fontId="14" fillId="3" borderId="1" xfId="0" applyFont="1" applyFill="1" applyBorder="1" applyAlignment="1">
      <alignment horizontal="center" vertical="center"/>
    </xf>
    <xf numFmtId="1" fontId="14" fillId="3" borderId="1" xfId="0" applyNumberFormat="1" applyFont="1" applyFill="1" applyBorder="1" applyAlignment="1">
      <alignment horizontal="center" vertical="center"/>
    </xf>
    <xf numFmtId="1" fontId="0" fillId="0" borderId="0" xfId="0" applyNumberFormat="1"/>
    <xf numFmtId="1" fontId="11" fillId="2" borderId="1" xfId="0" applyNumberFormat="1" applyFont="1" applyFill="1" applyBorder="1" applyAlignment="1">
      <alignment horizontal="center" vertical="center" wrapText="1"/>
    </xf>
    <xf numFmtId="0" fontId="14" fillId="3" borderId="4" xfId="0" applyFont="1" applyFill="1" applyBorder="1" applyAlignment="1">
      <alignment horizontal="center" vertical="center"/>
    </xf>
    <xf numFmtId="0" fontId="23" fillId="0" borderId="0" xfId="0" applyFont="1"/>
    <xf numFmtId="0" fontId="23" fillId="0" borderId="0" xfId="0" applyFont="1" applyAlignment="1">
      <alignment horizontal="center" vertical="center" wrapText="1"/>
    </xf>
    <xf numFmtId="0" fontId="23" fillId="0" borderId="0" xfId="0" applyFont="1" applyAlignment="1">
      <alignment horizontal="center"/>
    </xf>
    <xf numFmtId="0" fontId="29" fillId="0" borderId="0" xfId="0" applyFont="1"/>
    <xf numFmtId="0" fontId="30" fillId="0" borderId="0" xfId="0" applyFont="1"/>
    <xf numFmtId="0" fontId="0" fillId="0" borderId="0" xfId="0" applyAlignment="1">
      <alignment vertical="center"/>
    </xf>
    <xf numFmtId="0" fontId="17" fillId="0" borderId="0" xfId="0" applyFont="1" applyAlignment="1">
      <alignment vertical="center"/>
    </xf>
    <xf numFmtId="0" fontId="27" fillId="0" borderId="0" xfId="0" applyFont="1" applyAlignment="1">
      <alignment vertical="center" wrapText="1"/>
    </xf>
    <xf numFmtId="0" fontId="26" fillId="0" borderId="0" xfId="0" applyFont="1" applyAlignment="1">
      <alignment vertical="center"/>
    </xf>
    <xf numFmtId="0" fontId="25" fillId="0" borderId="1" xfId="0" applyFont="1" applyBorder="1"/>
    <xf numFmtId="0" fontId="19" fillId="15" borderId="10" xfId="0" applyFont="1" applyFill="1" applyBorder="1" applyAlignment="1">
      <alignment horizontal="center" vertical="center" wrapText="1"/>
    </xf>
    <xf numFmtId="0" fontId="29" fillId="0" borderId="0" xfId="0" applyFont="1" applyAlignment="1">
      <alignment horizontal="center"/>
    </xf>
    <xf numFmtId="0" fontId="25" fillId="0" borderId="0" xfId="0" applyFont="1"/>
    <xf numFmtId="0" fontId="25" fillId="0" borderId="0" xfId="0" applyFont="1" applyAlignment="1">
      <alignment horizontal="center"/>
    </xf>
    <xf numFmtId="0" fontId="21" fillId="15" borderId="10" xfId="0" applyFont="1" applyFill="1" applyBorder="1" applyAlignment="1">
      <alignment horizontal="center" vertical="center" wrapText="1"/>
    </xf>
    <xf numFmtId="0" fontId="21" fillId="15" borderId="10" xfId="0" applyFont="1" applyFill="1" applyBorder="1" applyAlignment="1">
      <alignment horizontal="left" textRotation="90" wrapText="1"/>
    </xf>
    <xf numFmtId="0" fontId="40" fillId="15" borderId="10" xfId="0" applyFont="1" applyFill="1" applyBorder="1" applyAlignment="1">
      <alignment horizontal="center" vertical="center" wrapText="1"/>
    </xf>
    <xf numFmtId="0" fontId="38" fillId="0" borderId="0" xfId="0" applyFont="1"/>
    <xf numFmtId="0" fontId="39" fillId="0" borderId="0" xfId="0" applyFont="1"/>
    <xf numFmtId="0" fontId="39" fillId="0" borderId="0" xfId="0" applyFont="1" applyAlignment="1">
      <alignment horizontal="right"/>
    </xf>
    <xf numFmtId="0" fontId="9" fillId="0" borderId="0" xfId="0" applyFont="1" applyAlignment="1">
      <alignment horizontal="left"/>
    </xf>
    <xf numFmtId="0" fontId="39" fillId="0" borderId="0" xfId="0" applyFont="1" applyAlignment="1">
      <alignment horizontal="left"/>
    </xf>
    <xf numFmtId="0" fontId="8" fillId="16" borderId="0" xfId="0" applyFont="1" applyFill="1" applyAlignment="1">
      <alignment vertical="center"/>
    </xf>
    <xf numFmtId="0" fontId="1" fillId="16" borderId="0" xfId="0" applyFont="1" applyFill="1" applyAlignment="1" applyProtection="1">
      <alignment horizontal="left" vertical="center"/>
      <protection locked="0"/>
    </xf>
    <xf numFmtId="0" fontId="1" fillId="16" borderId="0" xfId="0" applyFont="1" applyFill="1" applyAlignment="1">
      <alignment horizontal="left" vertical="center"/>
    </xf>
    <xf numFmtId="0" fontId="31" fillId="16" borderId="0" xfId="1" applyFill="1" applyAlignment="1" applyProtection="1">
      <alignment vertical="center"/>
      <protection locked="0"/>
    </xf>
    <xf numFmtId="0" fontId="0" fillId="16" borderId="0" xfId="0" applyFill="1" applyAlignment="1">
      <alignment horizontal="center" vertical="center"/>
    </xf>
    <xf numFmtId="164" fontId="1" fillId="16" borderId="0" xfId="0" applyNumberFormat="1" applyFont="1" applyFill="1" applyAlignment="1" applyProtection="1">
      <alignment horizontal="center" vertical="center"/>
      <protection locked="0"/>
    </xf>
    <xf numFmtId="164" fontId="1" fillId="16" borderId="0" xfId="0" applyNumberFormat="1" applyFont="1" applyFill="1" applyAlignment="1">
      <alignment horizontal="center" vertical="center"/>
    </xf>
    <xf numFmtId="0" fontId="27" fillId="0" borderId="0" xfId="0" applyFont="1" applyAlignment="1">
      <alignment horizontal="center" vertical="center" wrapText="1"/>
    </xf>
    <xf numFmtId="0" fontId="25" fillId="0" borderId="5" xfId="0" applyFont="1" applyBorder="1" applyAlignment="1">
      <alignment horizontal="center"/>
    </xf>
    <xf numFmtId="0" fontId="25" fillId="0" borderId="2" xfId="0" applyFont="1" applyBorder="1" applyAlignment="1">
      <alignment horizontal="center"/>
    </xf>
    <xf numFmtId="0" fontId="38" fillId="0" borderId="3" xfId="0" applyFont="1" applyBorder="1" applyAlignment="1">
      <alignment horizontal="center" vertical="center" wrapText="1"/>
    </xf>
    <xf numFmtId="0" fontId="47" fillId="0" borderId="0" xfId="0" applyFont="1"/>
    <xf numFmtId="165" fontId="45" fillId="0" borderId="0" xfId="0" applyNumberFormat="1" applyFont="1" applyAlignment="1">
      <alignment horizontal="right"/>
    </xf>
    <xf numFmtId="165" fontId="48" fillId="0" borderId="0" xfId="0" applyNumberFormat="1" applyFont="1" applyAlignment="1">
      <alignment horizontal="right" vertical="center" wrapText="1"/>
    </xf>
    <xf numFmtId="165" fontId="45" fillId="0" borderId="1" xfId="0" applyNumberFormat="1" applyFont="1" applyBorder="1" applyAlignment="1">
      <alignment horizontal="right"/>
    </xf>
    <xf numFmtId="165" fontId="49" fillId="0" borderId="0" xfId="0" applyNumberFormat="1" applyFont="1" applyAlignment="1">
      <alignment horizontal="right"/>
    </xf>
    <xf numFmtId="0" fontId="22" fillId="0" borderId="1" xfId="0" applyFont="1" applyBorder="1"/>
    <xf numFmtId="0" fontId="22" fillId="0" borderId="1" xfId="0" applyFont="1" applyBorder="1" applyAlignment="1">
      <alignment horizontal="center"/>
    </xf>
    <xf numFmtId="0" fontId="50" fillId="15" borderId="10" xfId="0" applyFont="1" applyFill="1" applyBorder="1" applyAlignment="1">
      <alignment horizontal="center" vertical="center" wrapText="1"/>
    </xf>
    <xf numFmtId="0" fontId="51" fillId="15" borderId="16" xfId="0" applyFont="1" applyFill="1" applyBorder="1" applyAlignment="1">
      <alignment horizontal="center" vertical="center" wrapText="1"/>
    </xf>
    <xf numFmtId="165" fontId="54" fillId="0" borderId="0" xfId="0" applyNumberFormat="1" applyFont="1" applyAlignment="1">
      <alignment horizontal="right"/>
    </xf>
    <xf numFmtId="165" fontId="55" fillId="0" borderId="0" xfId="0" applyNumberFormat="1" applyFont="1" applyAlignment="1">
      <alignment horizontal="right"/>
    </xf>
    <xf numFmtId="0" fontId="25" fillId="0" borderId="0" xfId="0" applyFont="1" applyAlignment="1">
      <alignment horizontal="right" vertical="center"/>
    </xf>
    <xf numFmtId="0" fontId="30" fillId="0" borderId="0" xfId="0" applyFont="1" applyAlignment="1">
      <alignment vertical="center"/>
    </xf>
    <xf numFmtId="165" fontId="45" fillId="0" borderId="0" xfId="0" applyNumberFormat="1" applyFont="1" applyAlignment="1">
      <alignment horizontal="right" vertical="center"/>
    </xf>
    <xf numFmtId="0" fontId="23" fillId="0" borderId="0" xfId="0" applyFont="1" applyAlignment="1">
      <alignment vertical="center"/>
    </xf>
    <xf numFmtId="14" fontId="53" fillId="0" borderId="0" xfId="0" applyNumberFormat="1" applyFont="1" applyAlignment="1">
      <alignment horizontal="center" vertical="center"/>
    </xf>
    <xf numFmtId="0" fontId="56" fillId="0" borderId="0" xfId="0" applyFont="1" applyAlignment="1">
      <alignment horizontal="right" vertical="center"/>
    </xf>
    <xf numFmtId="0" fontId="16" fillId="18" borderId="1" xfId="0" applyFont="1" applyFill="1" applyBorder="1" applyAlignment="1">
      <alignment vertical="center"/>
    </xf>
    <xf numFmtId="165" fontId="16" fillId="18" borderId="1" xfId="0" applyNumberFormat="1" applyFont="1" applyFill="1" applyBorder="1" applyAlignment="1">
      <alignment horizontal="center" vertical="center"/>
    </xf>
    <xf numFmtId="165" fontId="7" fillId="18" borderId="1" xfId="0" applyNumberFormat="1" applyFont="1" applyFill="1" applyBorder="1" applyAlignment="1">
      <alignment horizontal="center" vertical="center"/>
    </xf>
    <xf numFmtId="0" fontId="16" fillId="18" borderId="1" xfId="0" applyFont="1" applyFill="1" applyBorder="1" applyAlignment="1">
      <alignment horizontal="center" vertical="center"/>
    </xf>
    <xf numFmtId="0" fontId="16" fillId="18" borderId="5" xfId="0" applyFont="1" applyFill="1" applyBorder="1" applyAlignment="1">
      <alignment horizontal="center" vertical="center"/>
    </xf>
    <xf numFmtId="0" fontId="16" fillId="18" borderId="24" xfId="0" applyFont="1" applyFill="1" applyBorder="1" applyAlignment="1" applyProtection="1">
      <alignment horizontal="center" vertical="center"/>
      <protection locked="0"/>
    </xf>
    <xf numFmtId="0" fontId="16" fillId="18" borderId="1" xfId="0" applyFont="1" applyFill="1" applyBorder="1" applyAlignment="1" applyProtection="1">
      <alignment horizontal="center" vertical="center"/>
      <protection locked="0"/>
    </xf>
    <xf numFmtId="0" fontId="16" fillId="19" borderId="1" xfId="0" applyFont="1" applyFill="1" applyBorder="1" applyAlignment="1">
      <alignment horizontal="center" vertical="center"/>
    </xf>
    <xf numFmtId="0" fontId="16" fillId="19" borderId="24" xfId="0" applyFont="1" applyFill="1" applyBorder="1" applyAlignment="1">
      <alignment horizontal="center" vertical="center"/>
    </xf>
    <xf numFmtId="0" fontId="60" fillId="0" borderId="0" xfId="0" applyFont="1" applyAlignment="1">
      <alignment horizontal="left" vertical="center"/>
    </xf>
    <xf numFmtId="0" fontId="61" fillId="0" borderId="0" xfId="0" applyFont="1" applyAlignment="1">
      <alignment horizontal="left" vertical="center"/>
    </xf>
    <xf numFmtId="0" fontId="61" fillId="0" borderId="0" xfId="0" applyFont="1" applyAlignment="1">
      <alignment vertical="center"/>
    </xf>
    <xf numFmtId="0" fontId="62" fillId="0" borderId="9" xfId="0" applyFont="1" applyBorder="1" applyAlignment="1">
      <alignment vertical="center"/>
    </xf>
    <xf numFmtId="0" fontId="61" fillId="0" borderId="9" xfId="0" applyFont="1" applyBorder="1" applyAlignment="1">
      <alignment horizontal="center" vertical="center"/>
    </xf>
    <xf numFmtId="49" fontId="21" fillId="14" borderId="10" xfId="0" applyNumberFormat="1" applyFont="1" applyFill="1" applyBorder="1" applyAlignment="1">
      <alignment horizontal="center" vertical="center" wrapText="1"/>
    </xf>
    <xf numFmtId="0" fontId="21" fillId="14" borderId="10" xfId="0" applyFont="1" applyFill="1" applyBorder="1" applyAlignment="1">
      <alignment horizontal="center" vertical="center" wrapText="1"/>
    </xf>
    <xf numFmtId="0" fontId="21" fillId="15" borderId="10" xfId="0" applyFont="1" applyFill="1" applyBorder="1" applyAlignment="1">
      <alignment horizontal="center" vertical="center" textRotation="90" wrapText="1"/>
    </xf>
    <xf numFmtId="0" fontId="40" fillId="14" borderId="10" xfId="0" applyFont="1" applyFill="1" applyBorder="1" applyAlignment="1">
      <alignment horizontal="center" vertical="center" wrapText="1"/>
    </xf>
    <xf numFmtId="0" fontId="43" fillId="0" borderId="15" xfId="0" applyFont="1" applyBorder="1"/>
    <xf numFmtId="49" fontId="67" fillId="0" borderId="0" xfId="0" applyNumberFormat="1" applyFont="1" applyAlignment="1">
      <alignment vertical="center"/>
    </xf>
    <xf numFmtId="0" fontId="41" fillId="18" borderId="1" xfId="0" applyFont="1" applyFill="1" applyBorder="1" applyAlignment="1">
      <alignment vertical="center" wrapText="1"/>
    </xf>
    <xf numFmtId="0" fontId="45" fillId="0" borderId="1" xfId="0" applyFont="1" applyBorder="1"/>
    <xf numFmtId="0" fontId="7" fillId="18" borderId="1" xfId="0" applyFont="1" applyFill="1" applyBorder="1" applyAlignment="1">
      <alignment horizontal="left" vertical="center"/>
    </xf>
    <xf numFmtId="0" fontId="18" fillId="20" borderId="11" xfId="0" applyFont="1" applyFill="1" applyBorder="1" applyAlignment="1">
      <alignment horizontal="center" vertical="center"/>
    </xf>
    <xf numFmtId="8" fontId="16" fillId="18" borderId="1" xfId="0" applyNumberFormat="1" applyFont="1" applyFill="1" applyBorder="1" applyAlignment="1">
      <alignment horizontal="center" vertical="center"/>
    </xf>
    <xf numFmtId="0" fontId="25" fillId="18" borderId="1" xfId="0" applyFont="1" applyFill="1" applyBorder="1" applyAlignment="1">
      <alignment vertical="center" wrapText="1"/>
    </xf>
    <xf numFmtId="0" fontId="1" fillId="0" borderId="0" xfId="0" applyFont="1" applyAlignment="1">
      <alignment vertical="center" wrapText="1"/>
    </xf>
    <xf numFmtId="0" fontId="75" fillId="0" borderId="20" xfId="0" applyFont="1" applyBorder="1" applyAlignment="1">
      <alignment horizontal="right" vertical="center"/>
    </xf>
    <xf numFmtId="0" fontId="75" fillId="0" borderId="1" xfId="0" applyFont="1" applyBorder="1" applyAlignment="1">
      <alignment horizontal="right" vertical="center"/>
    </xf>
    <xf numFmtId="0" fontId="76" fillId="0" borderId="1" xfId="0" applyFont="1" applyBorder="1" applyAlignment="1">
      <alignment horizontal="right" vertical="center"/>
    </xf>
    <xf numFmtId="49" fontId="28" fillId="16" borderId="0" xfId="0" applyNumberFormat="1" applyFont="1" applyFill="1" applyAlignment="1">
      <alignment vertical="center"/>
    </xf>
    <xf numFmtId="0" fontId="0" fillId="16" borderId="4" xfId="0" applyFill="1" applyBorder="1" applyAlignment="1">
      <alignment horizontal="left" vertical="center"/>
    </xf>
    <xf numFmtId="0" fontId="1" fillId="16" borderId="4" xfId="0" applyFont="1" applyFill="1" applyBorder="1" applyAlignment="1" applyProtection="1">
      <alignment horizontal="left" vertical="center"/>
      <protection locked="0"/>
    </xf>
    <xf numFmtId="0" fontId="0" fillId="16" borderId="0" xfId="0" applyFill="1" applyAlignment="1">
      <alignment horizontal="left" vertical="center"/>
    </xf>
    <xf numFmtId="0" fontId="1" fillId="16" borderId="0" xfId="0" applyFont="1" applyFill="1" applyAlignment="1">
      <alignment horizontal="center" vertical="center"/>
    </xf>
    <xf numFmtId="0" fontId="8" fillId="16" borderId="0" xfId="0" applyFont="1" applyFill="1" applyAlignment="1">
      <alignment horizontal="center" vertical="center"/>
    </xf>
    <xf numFmtId="0" fontId="0" fillId="16" borderId="1" xfId="0" applyFill="1" applyBorder="1" applyAlignment="1">
      <alignment horizontal="left" vertical="center"/>
    </xf>
    <xf numFmtId="0" fontId="1" fillId="16" borderId="1" xfId="0" applyFont="1" applyFill="1" applyBorder="1" applyAlignment="1" applyProtection="1">
      <alignment horizontal="left" vertical="center"/>
      <protection locked="0"/>
    </xf>
    <xf numFmtId="0" fontId="13" fillId="16" borderId="0" xfId="0" applyFont="1" applyFill="1" applyAlignment="1">
      <alignment horizontal="center" vertical="center"/>
    </xf>
    <xf numFmtId="0" fontId="13" fillId="16" borderId="0" xfId="0" applyFont="1" applyFill="1" applyAlignment="1">
      <alignment vertical="center"/>
    </xf>
    <xf numFmtId="0" fontId="0" fillId="16" borderId="10" xfId="0" applyFill="1" applyBorder="1" applyAlignment="1">
      <alignment horizontal="left" vertical="center"/>
    </xf>
    <xf numFmtId="0" fontId="1" fillId="16" borderId="10" xfId="0" applyFont="1" applyFill="1" applyBorder="1" applyAlignment="1" applyProtection="1">
      <alignment horizontal="left" vertical="center"/>
      <protection locked="0"/>
    </xf>
    <xf numFmtId="0" fontId="37" fillId="16" borderId="0" xfId="0" applyFont="1" applyFill="1" applyAlignment="1">
      <alignment horizontal="left" vertical="center"/>
    </xf>
    <xf numFmtId="0" fontId="36" fillId="16" borderId="0" xfId="0" applyFont="1" applyFill="1" applyAlignment="1">
      <alignment horizontal="left" vertical="center"/>
    </xf>
    <xf numFmtId="0" fontId="9" fillId="16" borderId="0" xfId="0" applyFont="1" applyFill="1" applyAlignment="1">
      <alignment vertical="center"/>
    </xf>
    <xf numFmtId="0" fontId="37" fillId="16" borderId="0" xfId="0" applyFont="1" applyFill="1" applyAlignment="1">
      <alignment horizontal="left" vertical="center" wrapText="1"/>
    </xf>
    <xf numFmtId="0" fontId="32" fillId="16" borderId="0" xfId="0" applyFont="1" applyFill="1" applyAlignment="1">
      <alignment horizontal="left" vertical="center" wrapText="1"/>
    </xf>
    <xf numFmtId="0" fontId="24" fillId="16" borderId="0" xfId="0" applyFont="1" applyFill="1" applyAlignment="1">
      <alignment horizontal="center" vertical="top" wrapText="1"/>
    </xf>
    <xf numFmtId="164" fontId="1" fillId="16" borderId="12" xfId="0" applyNumberFormat="1" applyFont="1" applyFill="1" applyBorder="1" applyAlignment="1">
      <alignment horizontal="center" vertical="center"/>
    </xf>
    <xf numFmtId="0" fontId="8" fillId="16" borderId="0" xfId="1" applyFont="1" applyFill="1" applyAlignment="1">
      <alignment vertical="center"/>
    </xf>
    <xf numFmtId="0" fontId="8" fillId="16" borderId="0" xfId="0" applyFont="1" applyFill="1" applyAlignment="1">
      <alignment horizontal="right" vertical="center"/>
    </xf>
    <xf numFmtId="0" fontId="1" fillId="16" borderId="12" xfId="0" applyFont="1" applyFill="1" applyBorder="1" applyAlignment="1">
      <alignment horizontal="left" vertical="center"/>
    </xf>
    <xf numFmtId="0" fontId="0" fillId="16" borderId="0" xfId="0" applyFill="1"/>
    <xf numFmtId="0" fontId="1" fillId="16" borderId="0" xfId="0" applyFont="1" applyFill="1" applyAlignment="1">
      <alignment vertical="center" wrapText="1"/>
    </xf>
    <xf numFmtId="0" fontId="66" fillId="16" borderId="0" xfId="0" applyFont="1" applyFill="1" applyAlignment="1">
      <alignment vertical="center" wrapText="1"/>
    </xf>
    <xf numFmtId="0" fontId="65" fillId="16" borderId="0" xfId="0" applyFont="1" applyFill="1" applyAlignment="1">
      <alignment vertical="center"/>
    </xf>
    <xf numFmtId="0" fontId="42" fillId="16" borderId="0" xfId="0" applyFont="1" applyFill="1" applyAlignment="1">
      <alignment vertical="center"/>
    </xf>
    <xf numFmtId="0" fontId="74" fillId="0" borderId="1" xfId="0" applyFont="1" applyBorder="1" applyAlignment="1">
      <alignment horizontal="right" vertical="center"/>
    </xf>
    <xf numFmtId="0" fontId="75" fillId="0" borderId="8" xfId="0" applyFont="1" applyBorder="1" applyAlignment="1" applyProtection="1">
      <alignment horizontal="left" vertical="center" wrapText="1"/>
      <protection locked="0"/>
    </xf>
    <xf numFmtId="0" fontId="77" fillId="0" borderId="5" xfId="0" applyFont="1" applyBorder="1" applyAlignment="1" applyProtection="1">
      <alignment horizontal="left" vertical="center" wrapText="1"/>
      <protection locked="0"/>
    </xf>
    <xf numFmtId="0" fontId="25" fillId="21" borderId="1" xfId="0" applyFont="1" applyFill="1" applyBorder="1" applyAlignment="1">
      <alignment vertical="center" wrapText="1"/>
    </xf>
    <xf numFmtId="0" fontId="7" fillId="21" borderId="1" xfId="0" applyFont="1" applyFill="1" applyBorder="1" applyAlignment="1">
      <alignment horizontal="left" vertical="center"/>
    </xf>
    <xf numFmtId="0" fontId="16" fillId="21" borderId="1" xfId="0" applyFont="1" applyFill="1" applyBorder="1" applyAlignment="1">
      <alignment vertical="center"/>
    </xf>
    <xf numFmtId="8" fontId="16" fillId="21" borderId="1" xfId="0" applyNumberFormat="1" applyFont="1" applyFill="1" applyBorder="1" applyAlignment="1">
      <alignment horizontal="center" vertical="center"/>
    </xf>
    <xf numFmtId="165" fontId="7" fillId="21" borderId="1" xfId="0" applyNumberFormat="1" applyFont="1" applyFill="1" applyBorder="1" applyAlignment="1">
      <alignment horizontal="center" vertical="center"/>
    </xf>
    <xf numFmtId="0" fontId="16" fillId="21" borderId="1" xfId="0" applyFont="1" applyFill="1" applyBorder="1" applyAlignment="1">
      <alignment horizontal="center" vertical="center"/>
    </xf>
    <xf numFmtId="1" fontId="35" fillId="21" borderId="1" xfId="0" applyNumberFormat="1" applyFont="1" applyFill="1" applyBorder="1" applyAlignment="1">
      <alignment horizontal="center" vertical="center"/>
    </xf>
    <xf numFmtId="0" fontId="16" fillId="21" borderId="5" xfId="0" applyFont="1" applyFill="1" applyBorder="1" applyAlignment="1">
      <alignment horizontal="center" vertical="center"/>
    </xf>
    <xf numFmtId="49" fontId="35" fillId="21" borderId="1" xfId="0" applyNumberFormat="1" applyFont="1" applyFill="1" applyBorder="1" applyAlignment="1">
      <alignment horizontal="center" vertical="center"/>
    </xf>
    <xf numFmtId="0" fontId="33" fillId="21" borderId="1" xfId="0" applyFont="1" applyFill="1" applyBorder="1" applyAlignment="1">
      <alignment horizontal="center" vertical="center"/>
    </xf>
    <xf numFmtId="3" fontId="52" fillId="21" borderId="1" xfId="0" applyNumberFormat="1" applyFont="1" applyFill="1" applyBorder="1" applyAlignment="1">
      <alignment horizontal="center" vertical="center"/>
    </xf>
    <xf numFmtId="0" fontId="16" fillId="21" borderId="24" xfId="0" applyFont="1" applyFill="1" applyBorder="1" applyAlignment="1" applyProtection="1">
      <alignment horizontal="center" vertical="center"/>
      <protection locked="0"/>
    </xf>
    <xf numFmtId="0" fontId="16" fillId="21" borderId="1" xfId="0" applyFont="1" applyFill="1" applyBorder="1" applyAlignment="1" applyProtection="1">
      <alignment horizontal="center" vertical="center"/>
      <protection locked="0"/>
    </xf>
    <xf numFmtId="0" fontId="8" fillId="21" borderId="1" xfId="0" applyFont="1" applyFill="1" applyBorder="1" applyAlignment="1" applyProtection="1">
      <alignment vertical="center"/>
      <protection locked="0"/>
    </xf>
    <xf numFmtId="1" fontId="35" fillId="18" borderId="1" xfId="0" applyNumberFormat="1" applyFont="1" applyFill="1" applyBorder="1" applyAlignment="1">
      <alignment horizontal="center" vertical="center"/>
    </xf>
    <xf numFmtId="49" fontId="35" fillId="18" borderId="1" xfId="0" applyNumberFormat="1" applyFont="1" applyFill="1" applyBorder="1" applyAlignment="1">
      <alignment horizontal="center" vertical="center"/>
    </xf>
    <xf numFmtId="0" fontId="33" fillId="18" borderId="1" xfId="0" applyFont="1" applyFill="1" applyBorder="1" applyAlignment="1">
      <alignment horizontal="center" vertical="center"/>
    </xf>
    <xf numFmtId="3" fontId="52" fillId="18" borderId="1" xfId="0" applyNumberFormat="1" applyFont="1" applyFill="1" applyBorder="1" applyAlignment="1">
      <alignment horizontal="center" vertical="center"/>
    </xf>
    <xf numFmtId="0" fontId="8" fillId="18" borderId="1" xfId="0" applyFont="1" applyFill="1" applyBorder="1" applyAlignment="1" applyProtection="1">
      <alignment vertical="center"/>
      <protection locked="0"/>
    </xf>
    <xf numFmtId="0" fontId="16" fillId="18" borderId="14" xfId="0" applyFont="1" applyFill="1" applyBorder="1" applyAlignment="1">
      <alignment horizontal="center" vertical="center"/>
    </xf>
    <xf numFmtId="0" fontId="16" fillId="19" borderId="1" xfId="0" applyFont="1" applyFill="1" applyBorder="1" applyAlignment="1" applyProtection="1">
      <alignment horizontal="center" vertical="center"/>
      <protection locked="0"/>
    </xf>
    <xf numFmtId="0" fontId="8" fillId="19" borderId="1" xfId="0" applyFont="1" applyFill="1" applyBorder="1" applyAlignment="1" applyProtection="1">
      <alignment vertical="center"/>
      <protection locked="0"/>
    </xf>
    <xf numFmtId="0" fontId="25" fillId="18" borderId="1" xfId="0" applyFont="1" applyFill="1" applyBorder="1" applyAlignment="1">
      <alignment vertical="center"/>
    </xf>
    <xf numFmtId="165" fontId="7" fillId="18" borderId="10" xfId="0" applyNumberFormat="1" applyFont="1" applyFill="1" applyBorder="1" applyAlignment="1">
      <alignment horizontal="center" vertical="center"/>
    </xf>
    <xf numFmtId="0" fontId="16" fillId="18" borderId="10" xfId="0" applyFont="1" applyFill="1" applyBorder="1" applyAlignment="1">
      <alignment horizontal="center" vertical="center"/>
    </xf>
    <xf numFmtId="0" fontId="74" fillId="0" borderId="4" xfId="0" applyFont="1" applyBorder="1" applyAlignment="1">
      <alignment horizontal="right" vertical="center"/>
    </xf>
    <xf numFmtId="165" fontId="16" fillId="18" borderId="10" xfId="0" applyNumberFormat="1" applyFont="1" applyFill="1" applyBorder="1" applyAlignment="1">
      <alignment horizontal="center" vertical="center"/>
    </xf>
    <xf numFmtId="0" fontId="75" fillId="0" borderId="5" xfId="0" applyFont="1" applyBorder="1" applyAlignment="1" applyProtection="1">
      <alignment horizontal="left" vertical="center" wrapText="1"/>
      <protection locked="0"/>
    </xf>
    <xf numFmtId="0" fontId="35" fillId="18" borderId="1" xfId="0" applyFont="1" applyFill="1" applyBorder="1" applyAlignment="1">
      <alignment horizontal="center" vertical="center"/>
    </xf>
    <xf numFmtId="0" fontId="81" fillId="0" borderId="0" xfId="0" applyFont="1" applyAlignment="1">
      <alignment horizontal="right" vertical="center"/>
    </xf>
    <xf numFmtId="0" fontId="82" fillId="0" borderId="0" xfId="0" applyFont="1" applyAlignment="1">
      <alignment horizontal="left" vertical="center"/>
    </xf>
    <xf numFmtId="164" fontId="83" fillId="0" borderId="0" xfId="0" applyNumberFormat="1" applyFont="1" applyAlignment="1">
      <alignment horizontal="left" vertical="center"/>
    </xf>
    <xf numFmtId="0" fontId="83" fillId="0" borderId="0" xfId="0" applyFont="1" applyAlignment="1">
      <alignment horizontal="left" vertical="center"/>
    </xf>
    <xf numFmtId="0" fontId="85" fillId="0" borderId="1" xfId="0" applyFont="1" applyBorder="1" applyAlignment="1">
      <alignment horizontal="center" vertical="center" wrapText="1"/>
    </xf>
    <xf numFmtId="0" fontId="86" fillId="0" borderId="1" xfId="0" applyFont="1" applyBorder="1" applyAlignment="1">
      <alignment horizontal="center" vertical="center" wrapText="1"/>
    </xf>
    <xf numFmtId="0" fontId="87" fillId="0" borderId="19" xfId="0" applyFont="1" applyBorder="1" applyAlignment="1">
      <alignment horizontal="center" vertical="center" wrapText="1"/>
    </xf>
    <xf numFmtId="0" fontId="88" fillId="0" borderId="5" xfId="0" applyFont="1" applyBorder="1" applyAlignment="1">
      <alignment horizontal="center" vertical="center" wrapText="1"/>
    </xf>
    <xf numFmtId="0" fontId="85" fillId="0" borderId="4" xfId="0" applyFont="1" applyBorder="1" applyAlignment="1">
      <alignment horizontal="center" vertical="center" wrapText="1"/>
    </xf>
    <xf numFmtId="165" fontId="85" fillId="0" borderId="1" xfId="0" applyNumberFormat="1" applyFont="1" applyBorder="1" applyAlignment="1">
      <alignment horizontal="right" vertical="center" wrapText="1"/>
    </xf>
    <xf numFmtId="0" fontId="85" fillId="0" borderId="2" xfId="0" applyFont="1" applyBorder="1" applyAlignment="1">
      <alignment horizontal="center" vertical="center" wrapText="1"/>
    </xf>
    <xf numFmtId="165" fontId="92" fillId="0" borderId="0" xfId="0" applyNumberFormat="1" applyFont="1" applyAlignment="1">
      <alignment horizontal="right" vertical="center"/>
    </xf>
    <xf numFmtId="0" fontId="93" fillId="0" borderId="0" xfId="0" applyFont="1" applyAlignment="1">
      <alignment horizontal="right" vertical="center"/>
    </xf>
    <xf numFmtId="0" fontId="46" fillId="0" borderId="28" xfId="0" applyFont="1" applyBorder="1" applyAlignment="1">
      <alignment horizontal="center" vertical="center" wrapText="1"/>
    </xf>
    <xf numFmtId="0" fontId="44" fillId="0" borderId="28" xfId="0" applyFont="1" applyBorder="1" applyAlignment="1">
      <alignment horizontal="center" vertical="center"/>
    </xf>
    <xf numFmtId="0" fontId="16" fillId="19" borderId="24" xfId="0" applyFont="1" applyFill="1" applyBorder="1" applyAlignment="1" applyProtection="1">
      <alignment horizontal="center" vertical="center"/>
      <protection locked="0"/>
    </xf>
    <xf numFmtId="0" fontId="43" fillId="0" borderId="0" xfId="0" applyFont="1"/>
    <xf numFmtId="0" fontId="94" fillId="0" borderId="0" xfId="0" applyFont="1" applyAlignment="1">
      <alignment horizontal="center" vertical="center" wrapText="1"/>
    </xf>
    <xf numFmtId="0" fontId="95" fillId="0" borderId="1" xfId="0" applyFont="1" applyBorder="1" applyAlignment="1">
      <alignment horizontal="center" vertical="center"/>
    </xf>
    <xf numFmtId="0" fontId="83" fillId="0" borderId="0" xfId="0" applyFont="1"/>
    <xf numFmtId="0" fontId="83" fillId="0" borderId="0" xfId="0" applyFont="1" applyAlignment="1">
      <alignment horizontal="right"/>
    </xf>
    <xf numFmtId="0" fontId="83" fillId="0" borderId="0" xfId="0" applyFont="1" applyAlignment="1">
      <alignment horizontal="right" vertical="center"/>
    </xf>
    <xf numFmtId="14" fontId="53" fillId="0" borderId="12" xfId="0" applyNumberFormat="1" applyFont="1" applyBorder="1" applyAlignment="1">
      <alignment vertical="center"/>
    </xf>
    <xf numFmtId="14" fontId="95" fillId="0" borderId="1" xfId="0" applyNumberFormat="1" applyFont="1" applyBorder="1" applyAlignment="1">
      <alignment horizontal="center" vertical="center"/>
    </xf>
    <xf numFmtId="0" fontId="35" fillId="21" borderId="1" xfId="0" applyFont="1" applyFill="1" applyBorder="1" applyAlignment="1">
      <alignment horizontal="center" vertical="center"/>
    </xf>
    <xf numFmtId="0" fontId="62" fillId="22" borderId="5" xfId="0" applyFont="1" applyFill="1" applyBorder="1" applyAlignment="1">
      <alignment vertical="center"/>
    </xf>
    <xf numFmtId="0" fontId="57" fillId="22" borderId="13" xfId="0" applyFont="1" applyFill="1" applyBorder="1" applyAlignment="1">
      <alignment vertical="center"/>
    </xf>
    <xf numFmtId="0" fontId="58" fillId="22" borderId="13" xfId="0" applyFont="1" applyFill="1" applyBorder="1" applyAlignment="1">
      <alignment vertical="top"/>
    </xf>
    <xf numFmtId="0" fontId="16" fillId="22" borderId="13" xfId="0" applyFont="1" applyFill="1" applyBorder="1" applyAlignment="1">
      <alignment vertical="top"/>
    </xf>
    <xf numFmtId="0" fontId="16" fillId="22" borderId="13" xfId="0" applyFont="1" applyFill="1" applyBorder="1" applyAlignment="1">
      <alignment horizontal="center" vertical="top"/>
    </xf>
    <xf numFmtId="1" fontId="35" fillId="22" borderId="1" xfId="0" applyNumberFormat="1" applyFont="1" applyFill="1" applyBorder="1" applyAlignment="1">
      <alignment horizontal="center" vertical="center"/>
    </xf>
    <xf numFmtId="0" fontId="20" fillId="22" borderId="1" xfId="0" applyFont="1" applyFill="1" applyBorder="1" applyAlignment="1">
      <alignment horizontal="center" vertical="center"/>
    </xf>
    <xf numFmtId="49" fontId="35" fillId="22" borderId="1" xfId="0" applyNumberFormat="1" applyFont="1" applyFill="1" applyBorder="1" applyAlignment="1">
      <alignment horizontal="center" vertical="center"/>
    </xf>
    <xf numFmtId="0" fontId="16" fillId="22" borderId="1" xfId="0" applyFont="1" applyFill="1" applyBorder="1" applyAlignment="1">
      <alignment horizontal="center" vertical="center"/>
    </xf>
    <xf numFmtId="0" fontId="33" fillId="22" borderId="1" xfId="0" applyFont="1" applyFill="1" applyBorder="1" applyAlignment="1">
      <alignment horizontal="center" vertical="center"/>
    </xf>
    <xf numFmtId="3" fontId="52" fillId="22" borderId="1" xfId="0" applyNumberFormat="1" applyFont="1" applyFill="1" applyBorder="1" applyAlignment="1">
      <alignment horizontal="center" vertical="center"/>
    </xf>
    <xf numFmtId="0" fontId="16" fillId="22" borderId="23" xfId="0" applyFont="1" applyFill="1" applyBorder="1" applyAlignment="1">
      <alignment horizontal="center" vertical="top"/>
    </xf>
    <xf numFmtId="0" fontId="8" fillId="22" borderId="1" xfId="0" applyFont="1" applyFill="1" applyBorder="1" applyAlignment="1" applyProtection="1">
      <alignment vertical="center"/>
      <protection locked="0"/>
    </xf>
    <xf numFmtId="0" fontId="71" fillId="19" borderId="1" xfId="0" applyFont="1" applyFill="1" applyBorder="1" applyAlignment="1">
      <alignment horizontal="left" vertical="center"/>
    </xf>
    <xf numFmtId="0" fontId="70" fillId="19" borderId="1" xfId="0" applyFont="1" applyFill="1" applyBorder="1" applyAlignment="1">
      <alignment vertical="center" wrapText="1"/>
    </xf>
    <xf numFmtId="0" fontId="58" fillId="19" borderId="1" xfId="0" applyFont="1" applyFill="1" applyBorder="1" applyAlignment="1">
      <alignment vertical="center"/>
    </xf>
    <xf numFmtId="165" fontId="33" fillId="19" borderId="10" xfId="0" applyNumberFormat="1" applyFont="1" applyFill="1" applyBorder="1" applyAlignment="1">
      <alignment horizontal="center" vertical="center" wrapText="1"/>
    </xf>
    <xf numFmtId="165" fontId="21" fillId="19" borderId="10" xfId="0" applyNumberFormat="1" applyFont="1" applyFill="1" applyBorder="1" applyAlignment="1">
      <alignment horizontal="center" vertical="center" wrapText="1"/>
    </xf>
    <xf numFmtId="0" fontId="36" fillId="19" borderId="10" xfId="0" applyFont="1" applyFill="1" applyBorder="1" applyAlignment="1">
      <alignment horizontal="center" vertical="center" wrapText="1"/>
    </xf>
    <xf numFmtId="1" fontId="35" fillId="19" borderId="1" xfId="0" applyNumberFormat="1" applyFont="1" applyFill="1" applyBorder="1" applyAlignment="1">
      <alignment horizontal="center" vertical="center"/>
    </xf>
    <xf numFmtId="0" fontId="21" fillId="19" borderId="14" xfId="0" applyFont="1" applyFill="1" applyBorder="1" applyAlignment="1">
      <alignment horizontal="center" vertical="center" wrapText="1"/>
    </xf>
    <xf numFmtId="0" fontId="35" fillId="19" borderId="1" xfId="0" applyFont="1" applyFill="1" applyBorder="1" applyAlignment="1">
      <alignment horizontal="center" vertical="center"/>
    </xf>
    <xf numFmtId="49" fontId="35" fillId="19" borderId="1" xfId="0" applyNumberFormat="1" applyFont="1" applyFill="1" applyBorder="1" applyAlignment="1">
      <alignment horizontal="center" vertical="center"/>
    </xf>
    <xf numFmtId="0" fontId="33" fillId="19" borderId="1" xfId="0" applyFont="1" applyFill="1" applyBorder="1" applyAlignment="1">
      <alignment horizontal="center" vertical="center"/>
    </xf>
    <xf numFmtId="3" fontId="52" fillId="19" borderId="1" xfId="0" applyNumberFormat="1" applyFont="1" applyFill="1" applyBorder="1" applyAlignment="1">
      <alignment horizontal="center" vertical="center"/>
    </xf>
    <xf numFmtId="0" fontId="58" fillId="19" borderId="24" xfId="0" applyFont="1" applyFill="1" applyBorder="1" applyAlignment="1">
      <alignment horizontal="center" vertical="center"/>
    </xf>
    <xf numFmtId="0" fontId="58" fillId="19" borderId="1" xfId="0" applyFont="1" applyFill="1" applyBorder="1" applyAlignment="1">
      <alignment horizontal="center" vertical="center"/>
    </xf>
    <xf numFmtId="0" fontId="16" fillId="23" borderId="1" xfId="0" applyFont="1" applyFill="1" applyBorder="1" applyAlignment="1">
      <alignment horizontal="center" vertical="center"/>
    </xf>
    <xf numFmtId="0" fontId="33" fillId="23" borderId="1" xfId="0" applyFont="1" applyFill="1" applyBorder="1" applyAlignment="1">
      <alignment horizontal="center" vertical="center"/>
    </xf>
    <xf numFmtId="3" fontId="52" fillId="23" borderId="1" xfId="0" applyNumberFormat="1" applyFont="1" applyFill="1" applyBorder="1" applyAlignment="1">
      <alignment horizontal="center" vertical="center"/>
    </xf>
    <xf numFmtId="0" fontId="7" fillId="24" borderId="1" xfId="0" applyFont="1" applyFill="1" applyBorder="1" applyAlignment="1">
      <alignment horizontal="left" vertical="center"/>
    </xf>
    <xf numFmtId="0" fontId="41" fillId="24" borderId="1" xfId="0" applyFont="1" applyFill="1" applyBorder="1" applyAlignment="1">
      <alignment vertical="center" wrapText="1"/>
    </xf>
    <xf numFmtId="0" fontId="16" fillId="24" borderId="1" xfId="0" applyFont="1" applyFill="1" applyBorder="1" applyAlignment="1">
      <alignment vertical="center"/>
    </xf>
    <xf numFmtId="165" fontId="7" fillId="24" borderId="1" xfId="0" applyNumberFormat="1" applyFont="1" applyFill="1" applyBorder="1" applyAlignment="1">
      <alignment horizontal="center" vertical="center"/>
    </xf>
    <xf numFmtId="0" fontId="16" fillId="24" borderId="1" xfId="0" applyFont="1" applyFill="1" applyBorder="1" applyAlignment="1">
      <alignment horizontal="center" vertical="center"/>
    </xf>
    <xf numFmtId="1" fontId="35" fillId="24" borderId="1" xfId="0" applyNumberFormat="1" applyFont="1" applyFill="1" applyBorder="1" applyAlignment="1">
      <alignment horizontal="center" vertical="center"/>
    </xf>
    <xf numFmtId="0" fontId="16" fillId="24" borderId="5" xfId="0" applyFont="1" applyFill="1" applyBorder="1" applyAlignment="1">
      <alignment horizontal="center" vertical="center"/>
    </xf>
    <xf numFmtId="49" fontId="35" fillId="24" borderId="1" xfId="0" applyNumberFormat="1" applyFont="1" applyFill="1" applyBorder="1" applyAlignment="1">
      <alignment horizontal="center" vertical="center"/>
    </xf>
    <xf numFmtId="0" fontId="16" fillId="24" borderId="24" xfId="0" applyFont="1" applyFill="1" applyBorder="1" applyAlignment="1" applyProtection="1">
      <alignment horizontal="center" vertical="center"/>
      <protection locked="0"/>
    </xf>
    <xf numFmtId="0" fontId="16" fillId="24" borderId="1" xfId="0" applyFont="1" applyFill="1" applyBorder="1" applyAlignment="1" applyProtection="1">
      <alignment horizontal="center" vertical="center"/>
      <protection locked="0"/>
    </xf>
    <xf numFmtId="0" fontId="8" fillId="24" borderId="1" xfId="0" applyFont="1" applyFill="1" applyBorder="1" applyAlignment="1" applyProtection="1">
      <alignment vertical="center"/>
      <protection locked="0"/>
    </xf>
    <xf numFmtId="0" fontId="25" fillId="24" borderId="1" xfId="0" applyFont="1" applyFill="1" applyBorder="1" applyAlignment="1">
      <alignment vertical="center" wrapText="1"/>
    </xf>
    <xf numFmtId="165" fontId="16" fillId="24" borderId="1" xfId="0" applyNumberFormat="1" applyFont="1" applyFill="1" applyBorder="1" applyAlignment="1">
      <alignment horizontal="center" vertical="center"/>
    </xf>
    <xf numFmtId="0" fontId="68" fillId="19" borderId="1" xfId="0" applyFont="1" applyFill="1" applyBorder="1" applyAlignment="1">
      <alignment horizontal="center" vertical="center"/>
    </xf>
    <xf numFmtId="0" fontId="59" fillId="19" borderId="1" xfId="0" applyFont="1" applyFill="1" applyBorder="1" applyAlignment="1">
      <alignment vertical="center"/>
    </xf>
    <xf numFmtId="0" fontId="7" fillId="18" borderId="1" xfId="0" applyFont="1" applyFill="1" applyBorder="1" applyAlignment="1">
      <alignment vertical="center" wrapText="1"/>
    </xf>
    <xf numFmtId="165" fontId="16" fillId="24" borderId="10" xfId="0" applyNumberFormat="1" applyFont="1" applyFill="1" applyBorder="1" applyAlignment="1">
      <alignment horizontal="center" vertical="center"/>
    </xf>
    <xf numFmtId="165" fontId="7" fillId="24" borderId="10" xfId="0" applyNumberFormat="1" applyFont="1" applyFill="1" applyBorder="1" applyAlignment="1">
      <alignment horizontal="center" vertical="center"/>
    </xf>
    <xf numFmtId="0" fontId="16" fillId="24" borderId="10" xfId="0" applyFont="1" applyFill="1" applyBorder="1" applyAlignment="1">
      <alignment horizontal="center" vertical="center"/>
    </xf>
    <xf numFmtId="0" fontId="16" fillId="24" borderId="14" xfId="0" applyFont="1" applyFill="1" applyBorder="1" applyAlignment="1">
      <alignment horizontal="center" vertical="center"/>
    </xf>
    <xf numFmtId="0" fontId="79" fillId="22" borderId="5" xfId="0" applyFont="1" applyFill="1" applyBorder="1" applyAlignment="1">
      <alignment horizontal="left" vertical="center"/>
    </xf>
    <xf numFmtId="0" fontId="70" fillId="22" borderId="13" xfId="0" applyFont="1" applyFill="1" applyBorder="1" applyAlignment="1">
      <alignment vertical="center" wrapText="1"/>
    </xf>
    <xf numFmtId="0" fontId="58" fillId="22" borderId="13" xfId="0" applyFont="1" applyFill="1" applyBorder="1" applyAlignment="1">
      <alignment vertical="center"/>
    </xf>
    <xf numFmtId="165" fontId="16" fillId="22" borderId="13" xfId="0" applyNumberFormat="1" applyFont="1" applyFill="1" applyBorder="1" applyAlignment="1">
      <alignment vertical="center"/>
    </xf>
    <xf numFmtId="165" fontId="7" fillId="22" borderId="13" xfId="0" applyNumberFormat="1" applyFont="1" applyFill="1" applyBorder="1" applyAlignment="1">
      <alignment horizontal="center" vertical="center"/>
    </xf>
    <xf numFmtId="0" fontId="16" fillId="22" borderId="13" xfId="0" applyFont="1" applyFill="1" applyBorder="1" applyAlignment="1">
      <alignment horizontal="center" vertical="center"/>
    </xf>
    <xf numFmtId="0" fontId="16" fillId="22" borderId="23" xfId="0" applyFont="1" applyFill="1" applyBorder="1" applyAlignment="1">
      <alignment horizontal="center" vertical="center"/>
    </xf>
    <xf numFmtId="0" fontId="16" fillId="22" borderId="9" xfId="0" applyFont="1" applyFill="1" applyBorder="1" applyAlignment="1">
      <alignment horizontal="center" vertical="center"/>
    </xf>
    <xf numFmtId="0" fontId="70" fillId="19" borderId="1" xfId="0" applyFont="1" applyFill="1" applyBorder="1" applyAlignment="1">
      <alignment vertical="center"/>
    </xf>
    <xf numFmtId="0" fontId="16" fillId="22" borderId="2" xfId="0" applyFont="1" applyFill="1" applyBorder="1" applyAlignment="1">
      <alignment horizontal="center" vertical="top"/>
    </xf>
    <xf numFmtId="0" fontId="16" fillId="22" borderId="2" xfId="0" applyFont="1" applyFill="1" applyBorder="1" applyAlignment="1">
      <alignment horizontal="center" vertical="center"/>
    </xf>
    <xf numFmtId="0" fontId="75" fillId="0" borderId="8" xfId="0" applyFont="1" applyBorder="1" applyAlignment="1" applyProtection="1">
      <alignment horizontal="center" vertical="center" wrapText="1"/>
      <protection locked="0"/>
    </xf>
    <xf numFmtId="0" fontId="75" fillId="0" borderId="9"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3" fillId="17" borderId="5" xfId="0" applyFont="1" applyFill="1" applyBorder="1" applyAlignment="1">
      <alignment horizontal="center" vertical="center"/>
    </xf>
    <xf numFmtId="0" fontId="72" fillId="17" borderId="13" xfId="0" applyFont="1" applyFill="1" applyBorder="1" applyAlignment="1">
      <alignment horizontal="center" vertical="center"/>
    </xf>
    <xf numFmtId="0" fontId="72" fillId="17" borderId="2" xfId="0" applyFont="1" applyFill="1" applyBorder="1" applyAlignment="1">
      <alignment horizontal="center" vertical="center"/>
    </xf>
    <xf numFmtId="3" fontId="34" fillId="16" borderId="0" xfId="0" applyNumberFormat="1" applyFont="1" applyFill="1" applyAlignment="1">
      <alignment horizontal="center" vertical="center" wrapText="1"/>
    </xf>
    <xf numFmtId="0" fontId="10" fillId="16" borderId="0" xfId="0" applyFont="1" applyFill="1" applyAlignment="1">
      <alignment horizontal="center" vertical="center" wrapText="1"/>
    </xf>
    <xf numFmtId="0" fontId="64" fillId="16" borderId="0" xfId="0" applyFont="1" applyFill="1" applyAlignment="1">
      <alignment horizontal="center" vertical="center"/>
    </xf>
    <xf numFmtId="164" fontId="75" fillId="0" borderId="5" xfId="0" applyNumberFormat="1" applyFont="1" applyBorder="1" applyAlignment="1" applyProtection="1">
      <alignment horizontal="center" vertical="center" wrapText="1"/>
      <protection locked="0"/>
    </xf>
    <xf numFmtId="164" fontId="75" fillId="0" borderId="13" xfId="0" applyNumberFormat="1" applyFont="1" applyBorder="1" applyAlignment="1" applyProtection="1">
      <alignment horizontal="center" vertical="center" wrapText="1"/>
      <protection locked="0"/>
    </xf>
    <xf numFmtId="164" fontId="75" fillId="0" borderId="2" xfId="0" applyNumberFormat="1" applyFont="1" applyBorder="1" applyAlignment="1" applyProtection="1">
      <alignment horizontal="center" vertical="center" wrapText="1"/>
      <protection locked="0"/>
    </xf>
    <xf numFmtId="0" fontId="9" fillId="16" borderId="0" xfId="0" applyFont="1" applyFill="1" applyAlignment="1">
      <alignment horizontal="center" vertical="center"/>
    </xf>
    <xf numFmtId="0" fontId="78" fillId="16" borderId="0" xfId="0" applyFont="1" applyFill="1" applyAlignment="1">
      <alignment horizontal="center" vertical="center"/>
    </xf>
    <xf numFmtId="0" fontId="75" fillId="0" borderId="5"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97" fillId="0" borderId="17" xfId="0" applyFont="1" applyBorder="1" applyAlignment="1">
      <alignment horizontal="center" vertical="center"/>
    </xf>
    <xf numFmtId="0" fontId="97" fillId="0" borderId="18" xfId="0" applyFont="1" applyBorder="1" applyAlignment="1">
      <alignment horizontal="center" vertical="center"/>
    </xf>
    <xf numFmtId="0" fontId="89" fillId="0" borderId="26" xfId="0" applyFont="1" applyBorder="1" applyAlignment="1">
      <alignment horizontal="center" vertical="center" wrapText="1"/>
    </xf>
    <xf numFmtId="0" fontId="89" fillId="0" borderId="27" xfId="0" applyFont="1" applyBorder="1" applyAlignment="1">
      <alignment horizontal="center" vertical="center" wrapText="1"/>
    </xf>
    <xf numFmtId="0" fontId="69" fillId="16" borderId="33" xfId="0" applyFont="1" applyFill="1" applyBorder="1" applyAlignment="1">
      <alignment horizontal="center" vertical="center"/>
    </xf>
    <xf numFmtId="0" fontId="69" fillId="16" borderId="34" xfId="0" applyFont="1" applyFill="1" applyBorder="1" applyAlignment="1">
      <alignment horizontal="center" vertical="center"/>
    </xf>
    <xf numFmtId="0" fontId="96" fillId="0" borderId="21" xfId="0" applyFont="1" applyBorder="1" applyAlignment="1">
      <alignment horizontal="left" vertical="center" wrapText="1"/>
    </xf>
    <xf numFmtId="0" fontId="96" fillId="0" borderId="29" xfId="0" applyFont="1" applyBorder="1" applyAlignment="1">
      <alignment horizontal="left" vertical="center" wrapText="1"/>
    </xf>
    <xf numFmtId="0" fontId="96" fillId="0" borderId="25" xfId="0" applyFont="1" applyBorder="1" applyAlignment="1">
      <alignment horizontal="left" vertical="center" wrapText="1"/>
    </xf>
    <xf numFmtId="0" fontId="96" fillId="0" borderId="30" xfId="0" applyFont="1" applyBorder="1" applyAlignment="1">
      <alignment horizontal="left" vertical="center" wrapText="1"/>
    </xf>
    <xf numFmtId="0" fontId="80" fillId="16" borderId="31" xfId="0" applyFont="1" applyFill="1" applyBorder="1" applyAlignment="1">
      <alignment horizontal="center" vertical="center"/>
    </xf>
    <xf numFmtId="0" fontId="80" fillId="16" borderId="32" xfId="0" applyFont="1" applyFill="1" applyBorder="1" applyAlignment="1">
      <alignment horizontal="center" vertical="center"/>
    </xf>
    <xf numFmtId="0" fontId="84" fillId="0" borderId="22" xfId="0" applyFont="1" applyBorder="1" applyAlignment="1">
      <alignment horizontal="center" wrapText="1"/>
    </xf>
    <xf numFmtId="0" fontId="84" fillId="0" borderId="0" xfId="0" applyFont="1" applyAlignment="1">
      <alignment horizontal="center" wrapText="1"/>
    </xf>
    <xf numFmtId="14" fontId="53" fillId="0" borderId="1" xfId="0" applyNumberFormat="1" applyFont="1" applyBorder="1" applyAlignment="1">
      <alignment horizontal="left" vertical="center"/>
    </xf>
  </cellXfs>
  <cellStyles count="2">
    <cellStyle name="Lien hypertexte" xfId="1" builtinId="8"/>
    <cellStyle name="Normal" xfId="0" builtinId="0"/>
  </cellStyles>
  <dxfs count="23">
    <dxf>
      <font>
        <color theme="0"/>
      </font>
    </dxf>
    <dxf>
      <font>
        <b/>
        <i val="0"/>
        <color theme="0"/>
      </font>
      <fill>
        <patternFill>
          <bgColor rgb="FFFF0000"/>
        </patternFill>
      </fill>
    </dxf>
    <dxf>
      <font>
        <sz val="11"/>
        <color auto="1"/>
        <name val="Calibri"/>
        <scheme val="minor"/>
      </font>
      <fill>
        <patternFill patternType="solid">
          <bgColor theme="1"/>
        </patternFill>
      </fill>
    </dxf>
    <dxf>
      <font>
        <color auto="1"/>
      </font>
      <fill>
        <patternFill>
          <bgColor rgb="FFFFC000"/>
        </patternFill>
      </fill>
    </dxf>
    <dxf>
      <font>
        <color theme="0"/>
      </font>
    </dxf>
    <dxf>
      <font>
        <color theme="1" tint="0.499984740745262"/>
      </font>
    </dxf>
    <dxf>
      <font>
        <b/>
        <i val="0"/>
        <color theme="0"/>
      </font>
      <fill>
        <patternFill>
          <bgColor rgb="FFFF0000"/>
        </patternFill>
      </fill>
    </dxf>
    <dxf>
      <font>
        <sz val="11"/>
        <color auto="1"/>
        <name val="Calibri"/>
        <scheme val="minor"/>
      </font>
      <fill>
        <patternFill patternType="solid">
          <bgColor theme="1"/>
        </patternFill>
      </fill>
    </dxf>
    <dxf>
      <fill>
        <patternFill>
          <bgColor theme="8" tint="0.39994506668294322"/>
        </patternFill>
      </fill>
    </dxf>
    <dxf>
      <fill>
        <patternFill>
          <bgColor rgb="FF7DEBB7"/>
        </patternFill>
      </fill>
    </dxf>
    <dxf>
      <font>
        <color auto="1"/>
      </font>
      <fill>
        <patternFill>
          <bgColor rgb="FF92D050"/>
        </patternFill>
      </fill>
    </dxf>
    <dxf>
      <fill>
        <patternFill>
          <bgColor rgb="FFB981E7"/>
        </patternFill>
      </fill>
    </dxf>
    <dxf>
      <fill>
        <patternFill>
          <bgColor rgb="FFFC7272"/>
        </patternFill>
      </fill>
    </dxf>
    <dxf>
      <fill>
        <patternFill>
          <bgColor rgb="FFFF97FF"/>
        </patternFill>
      </fill>
    </dxf>
    <dxf>
      <fill>
        <patternFill>
          <bgColor rgb="FFFF9933"/>
        </patternFill>
      </fill>
    </dxf>
    <dxf>
      <fill>
        <patternFill>
          <bgColor rgb="FFFFFF99"/>
        </patternFill>
      </fill>
    </dxf>
    <dxf>
      <fill>
        <patternFill>
          <bgColor rgb="FFCCCC00"/>
        </patternFill>
      </fill>
    </dxf>
    <dxf>
      <font>
        <color theme="0"/>
      </font>
    </dxf>
    <dxf>
      <fill>
        <patternFill>
          <bgColor theme="9" tint="0.39994506668294322"/>
        </patternFill>
      </fill>
    </dxf>
    <dxf>
      <font>
        <color theme="0"/>
      </font>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s>
  <tableStyles count="0" defaultTableStyle="TableStyleMedium9" defaultPivotStyle="PivotStyleLight16"/>
  <colors>
    <mruColors>
      <color rgb="FFFAC5A8"/>
      <color rgb="FF404040"/>
      <color rgb="FFFCE9E0"/>
      <color rgb="FFCCCC00"/>
      <color rgb="FFFFFF99"/>
      <color rgb="FFCC9900"/>
      <color rgb="FFFF97FF"/>
      <color rgb="FFFC7272"/>
      <color rgb="FFFFAFFF"/>
      <color rgb="FFB981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20</xdr:col>
      <xdr:colOff>223837</xdr:colOff>
      <xdr:row>1</xdr:row>
      <xdr:rowOff>28576</xdr:rowOff>
    </xdr:from>
    <xdr:to>
      <xdr:col>27</xdr:col>
      <xdr:colOff>365124</xdr:colOff>
      <xdr:row>3</xdr:row>
      <xdr:rowOff>190500</xdr:rowOff>
    </xdr:to>
    <xdr:sp macro="" textlink="">
      <xdr:nvSpPr>
        <xdr:cNvPr id="6" name="ZoneTexte 5">
          <a:extLst>
            <a:ext uri="{FF2B5EF4-FFF2-40B4-BE49-F238E27FC236}">
              <a16:creationId xmlns:a16="http://schemas.microsoft.com/office/drawing/2014/main" id="{51B41280-B454-7A9E-19F1-32C26ECDB279}"/>
            </a:ext>
          </a:extLst>
        </xdr:cNvPr>
        <xdr:cNvSpPr txBox="1"/>
      </xdr:nvSpPr>
      <xdr:spPr>
        <a:xfrm>
          <a:off x="7843837" y="438151"/>
          <a:ext cx="1703387" cy="952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8 Chemin du Causse</a:t>
          </a:r>
        </a:p>
        <a:p>
          <a:pPr algn="r"/>
          <a:r>
            <a:rPr lang="fr-FR" sz="900">
              <a:latin typeface="Century Gothic" panose="020B0502020202020204" pitchFamily="34" charset="0"/>
            </a:rPr>
            <a:t>81090 VALDURENQUE</a:t>
          </a:r>
        </a:p>
        <a:p>
          <a:pPr algn="r"/>
          <a:r>
            <a:rPr lang="fr-FR" sz="900">
              <a:latin typeface="Century Gothic" panose="020B0502020202020204" pitchFamily="34" charset="0"/>
            </a:rPr>
            <a:t>contact@haberschill.fr </a:t>
          </a:r>
        </a:p>
        <a:p>
          <a:pPr algn="r"/>
          <a:r>
            <a:rPr lang="fr-FR" sz="900">
              <a:latin typeface="Century Gothic" panose="020B0502020202020204" pitchFamily="34" charset="0"/>
            </a:rPr>
            <a:t>05 63 50 50 20</a:t>
          </a:r>
        </a:p>
        <a:p>
          <a:pPr algn="r"/>
          <a:r>
            <a:rPr lang="fr-FR" sz="900">
              <a:latin typeface="Century Gothic" panose="020B0502020202020204" pitchFamily="34" charset="0"/>
            </a:rPr>
            <a:t>haberschill.fr</a:t>
          </a:r>
        </a:p>
      </xdr:txBody>
    </xdr:sp>
    <xdr:clientData/>
  </xdr:twoCellAnchor>
  <xdr:twoCellAnchor>
    <xdr:from>
      <xdr:col>1</xdr:col>
      <xdr:colOff>1</xdr:colOff>
      <xdr:row>1</xdr:row>
      <xdr:rowOff>1</xdr:rowOff>
    </xdr:from>
    <xdr:to>
      <xdr:col>2</xdr:col>
      <xdr:colOff>342900</xdr:colOff>
      <xdr:row>3</xdr:row>
      <xdr:rowOff>409576</xdr:rowOff>
    </xdr:to>
    <xdr:sp macro="" textlink="">
      <xdr:nvSpPr>
        <xdr:cNvPr id="2" name="ZoneTexte 1">
          <a:extLst>
            <a:ext uri="{FF2B5EF4-FFF2-40B4-BE49-F238E27FC236}">
              <a16:creationId xmlns:a16="http://schemas.microsoft.com/office/drawing/2014/main" id="{E086BBA3-4A11-4D04-A200-AF9FE8B93664}"/>
            </a:ext>
          </a:extLst>
        </xdr:cNvPr>
        <xdr:cNvSpPr txBox="1"/>
      </xdr:nvSpPr>
      <xdr:spPr>
        <a:xfrm>
          <a:off x="419101" y="409576"/>
          <a:ext cx="2295524" cy="120015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latin typeface="Century Gothic" panose="020B0502020202020204" pitchFamily="34" charset="0"/>
            </a:rPr>
            <a:t>Remise quantitative* </a:t>
          </a:r>
          <a:r>
            <a:rPr lang="fr-FR" sz="1000">
              <a:latin typeface="Century Gothic" panose="020B0502020202020204" pitchFamily="34" charset="0"/>
            </a:rPr>
            <a:t>:  </a:t>
          </a:r>
        </a:p>
        <a:p>
          <a:r>
            <a:rPr lang="fr-FR" sz="1050"/>
            <a:t> </a:t>
          </a:r>
        </a:p>
        <a:p>
          <a:r>
            <a:rPr lang="fr-FR" sz="1000"/>
            <a:t>-</a:t>
          </a:r>
          <a:r>
            <a:rPr lang="fr-FR" sz="1000">
              <a:latin typeface="Century Gothic" panose="020B0502020202020204" pitchFamily="34" charset="0"/>
            </a:rPr>
            <a:t>10% si + de 25 plaques/ livraison </a:t>
          </a:r>
        </a:p>
        <a:p>
          <a:r>
            <a:rPr lang="fr-FR" sz="1000">
              <a:latin typeface="Century Gothic" panose="020B0502020202020204" pitchFamily="34" charset="0"/>
            </a:rPr>
            <a:t>-12% si + de 50 plaques/ livraison      </a:t>
          </a:r>
        </a:p>
        <a:p>
          <a:r>
            <a:rPr lang="fr-FR" sz="1000">
              <a:latin typeface="Century Gothic" panose="020B0502020202020204" pitchFamily="34" charset="0"/>
            </a:rPr>
            <a:t>-15% si + de 100 plaques/ livraison</a:t>
          </a:r>
        </a:p>
      </xdr:txBody>
    </xdr:sp>
    <xdr:clientData/>
  </xdr:twoCellAnchor>
  <xdr:twoCellAnchor>
    <xdr:from>
      <xdr:col>2</xdr:col>
      <xdr:colOff>342901</xdr:colOff>
      <xdr:row>1</xdr:row>
      <xdr:rowOff>0</xdr:rowOff>
    </xdr:from>
    <xdr:to>
      <xdr:col>8</xdr:col>
      <xdr:colOff>1</xdr:colOff>
      <xdr:row>3</xdr:row>
      <xdr:rowOff>409575</xdr:rowOff>
    </xdr:to>
    <xdr:sp macro="" textlink="">
      <xdr:nvSpPr>
        <xdr:cNvPr id="4" name="ZoneTexte 3">
          <a:extLst>
            <a:ext uri="{FF2B5EF4-FFF2-40B4-BE49-F238E27FC236}">
              <a16:creationId xmlns:a16="http://schemas.microsoft.com/office/drawing/2014/main" id="{7402028C-6682-4193-B49A-0DE3F1A76890}"/>
            </a:ext>
          </a:extLst>
        </xdr:cNvPr>
        <xdr:cNvSpPr txBox="1"/>
      </xdr:nvSpPr>
      <xdr:spPr>
        <a:xfrm>
          <a:off x="2714626" y="409575"/>
          <a:ext cx="3124200" cy="1200150"/>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latin typeface="Century Gothic" panose="020B0502020202020204" pitchFamily="34" charset="0"/>
            </a:rPr>
            <a:t>Transport</a:t>
          </a:r>
          <a:r>
            <a:rPr lang="fr-FR" sz="900">
              <a:latin typeface="Century Gothic" panose="020B0502020202020204" pitchFamily="34" charset="0"/>
            </a:rPr>
            <a:t> : </a:t>
          </a:r>
        </a:p>
        <a:p>
          <a:endParaRPr lang="fr-FR" sz="900"/>
        </a:p>
        <a:p>
          <a:r>
            <a:rPr lang="fr-FR" sz="900">
              <a:latin typeface="Century Gothic" panose="020B0502020202020204" pitchFamily="34" charset="0"/>
            </a:rPr>
            <a:t>- 2,70 € / plaque dans nos tournées ou coût réel du transporteur (avec un minimum de 25 € par livraison)</a:t>
          </a:r>
        </a:p>
        <a:p>
          <a:r>
            <a:rPr lang="fr-FR" sz="900">
              <a:latin typeface="Century Gothic" panose="020B0502020202020204" pitchFamily="34" charset="0"/>
            </a:rPr>
            <a:t>- tarif FRANCO dès 25 plaques par livraison </a:t>
          </a:r>
        </a:p>
        <a:p>
          <a:endParaRPr lang="fr-FR" sz="200"/>
        </a:p>
        <a:p>
          <a:r>
            <a:rPr lang="fr-FR" sz="800">
              <a:latin typeface="Century Gothic" panose="020B0502020202020204" pitchFamily="34" charset="0"/>
            </a:rPr>
            <a:t>Pour toute commande inférieure à 1000 plants : </a:t>
          </a:r>
          <a:r>
            <a:rPr lang="fr-FR" sz="700" b="1" i="1">
              <a:latin typeface="Century Gothic" panose="020B0502020202020204" pitchFamily="34" charset="0"/>
            </a:rPr>
            <a:t>supplément de 30 €</a:t>
          </a:r>
          <a:endParaRPr lang="fr-FR" sz="800" b="1" i="1">
            <a:latin typeface="Century Gothic" panose="020B0502020202020204" pitchFamily="34" charset="0"/>
          </a:endParaRPr>
        </a:p>
        <a:p>
          <a:endParaRPr lang="fr-FR" sz="1050"/>
        </a:p>
      </xdr:txBody>
    </xdr:sp>
    <xdr:clientData/>
  </xdr:twoCellAnchor>
  <xdr:twoCellAnchor>
    <xdr:from>
      <xdr:col>7</xdr:col>
      <xdr:colOff>762000</xdr:colOff>
      <xdr:row>6</xdr:row>
      <xdr:rowOff>152400</xdr:rowOff>
    </xdr:from>
    <xdr:to>
      <xdr:col>27</xdr:col>
      <xdr:colOff>369887</xdr:colOff>
      <xdr:row>6</xdr:row>
      <xdr:rowOff>344487</xdr:rowOff>
    </xdr:to>
    <xdr:sp macro="" textlink="">
      <xdr:nvSpPr>
        <xdr:cNvPr id="5" name="ZoneTexte 4">
          <a:extLst>
            <a:ext uri="{FF2B5EF4-FFF2-40B4-BE49-F238E27FC236}">
              <a16:creationId xmlns:a16="http://schemas.microsoft.com/office/drawing/2014/main" id="{DDE43559-D251-ADBF-E539-FD41ED36435C}"/>
            </a:ext>
          </a:extLst>
        </xdr:cNvPr>
        <xdr:cNvSpPr txBox="1"/>
      </xdr:nvSpPr>
      <xdr:spPr>
        <a:xfrm>
          <a:off x="6429375" y="2428875"/>
          <a:ext cx="3122612" cy="19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N° de semaine de livraison</a:t>
          </a:r>
        </a:p>
      </xdr:txBody>
    </xdr:sp>
    <xdr:clientData/>
  </xdr:twoCellAnchor>
  <xdr:twoCellAnchor editAs="oneCell">
    <xdr:from>
      <xdr:col>17</xdr:col>
      <xdr:colOff>152399</xdr:colOff>
      <xdr:row>1</xdr:row>
      <xdr:rowOff>98015</xdr:rowOff>
    </xdr:from>
    <xdr:to>
      <xdr:col>21</xdr:col>
      <xdr:colOff>66674</xdr:colOff>
      <xdr:row>3</xdr:row>
      <xdr:rowOff>123826</xdr:rowOff>
    </xdr:to>
    <xdr:pic>
      <xdr:nvPicPr>
        <xdr:cNvPr id="8" name="Image 7">
          <a:extLst>
            <a:ext uri="{FF2B5EF4-FFF2-40B4-BE49-F238E27FC236}">
              <a16:creationId xmlns:a16="http://schemas.microsoft.com/office/drawing/2014/main" id="{2E149318-A38C-02F7-84DD-C69A35F49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4" y="507590"/>
          <a:ext cx="1476375" cy="816386"/>
        </a:xfrm>
        <a:prstGeom prst="rect">
          <a:avLst/>
        </a:prstGeom>
      </xdr:spPr>
    </xdr:pic>
    <xdr:clientData/>
  </xdr:twoCellAnchor>
  <xdr:twoCellAnchor>
    <xdr:from>
      <xdr:col>17</xdr:col>
      <xdr:colOff>266700</xdr:colOff>
      <xdr:row>3</xdr:row>
      <xdr:rowOff>219075</xdr:rowOff>
    </xdr:from>
    <xdr:to>
      <xdr:col>27</xdr:col>
      <xdr:colOff>161925</xdr:colOff>
      <xdr:row>5</xdr:row>
      <xdr:rowOff>38100</xdr:rowOff>
    </xdr:to>
    <xdr:sp macro="" textlink="">
      <xdr:nvSpPr>
        <xdr:cNvPr id="3" name="ZoneTexte 2">
          <a:extLst>
            <a:ext uri="{FF2B5EF4-FFF2-40B4-BE49-F238E27FC236}">
              <a16:creationId xmlns:a16="http://schemas.microsoft.com/office/drawing/2014/main" id="{767DDF1B-E5C6-08D4-B7E0-E81CB74F65F8}"/>
            </a:ext>
          </a:extLst>
        </xdr:cNvPr>
        <xdr:cNvSpPr txBox="1"/>
      </xdr:nvSpPr>
      <xdr:spPr>
        <a:xfrm>
          <a:off x="6715125" y="1419225"/>
          <a:ext cx="26289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Votre commande doit etre saisie en</a:t>
          </a:r>
          <a:r>
            <a:rPr lang="fr-FR" sz="1100" baseline="0">
              <a:latin typeface="Century Gothic" panose="020B0502020202020204" pitchFamily="34" charset="0"/>
            </a:rPr>
            <a:t> </a:t>
          </a:r>
          <a:r>
            <a:rPr lang="fr-FR" sz="1100" b="1" baseline="0">
              <a:latin typeface="Century Gothic" panose="020B0502020202020204" pitchFamily="34" charset="0"/>
            </a:rPr>
            <a:t>NOMBRE DE PLAQUES</a:t>
          </a:r>
        </a:p>
      </xdr:txBody>
    </xdr:sp>
    <xdr:clientData/>
  </xdr:twoCellAnchor>
  <xdr:twoCellAnchor>
    <xdr:from>
      <xdr:col>17</xdr:col>
      <xdr:colOff>161926</xdr:colOff>
      <xdr:row>4</xdr:row>
      <xdr:rowOff>285750</xdr:rowOff>
    </xdr:from>
    <xdr:to>
      <xdr:col>20</xdr:col>
      <xdr:colOff>361951</xdr:colOff>
      <xdr:row>6</xdr:row>
      <xdr:rowOff>104775</xdr:rowOff>
    </xdr:to>
    <xdr:sp macro="" textlink="">
      <xdr:nvSpPr>
        <xdr:cNvPr id="7" name="ZoneTexte 6">
          <a:extLst>
            <a:ext uri="{FF2B5EF4-FFF2-40B4-BE49-F238E27FC236}">
              <a16:creationId xmlns:a16="http://schemas.microsoft.com/office/drawing/2014/main" id="{C42A4C47-1FBA-7F97-5067-1E06EED54C5F}"/>
            </a:ext>
          </a:extLst>
        </xdr:cNvPr>
        <xdr:cNvSpPr txBox="1"/>
      </xdr:nvSpPr>
      <xdr:spPr>
        <a:xfrm>
          <a:off x="6610351" y="1857375"/>
          <a:ext cx="13716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Total</a:t>
          </a:r>
          <a:r>
            <a:rPr lang="fr-FR" sz="900" baseline="0">
              <a:latin typeface="Century Gothic" panose="020B0502020202020204" pitchFamily="34" charset="0"/>
            </a:rPr>
            <a:t> de plaques commandées</a:t>
          </a:r>
          <a:endParaRPr lang="fr-FR" sz="900">
            <a:latin typeface="Century Gothic" panose="020B0502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38101</xdr:colOff>
      <xdr:row>0</xdr:row>
      <xdr:rowOff>66674</xdr:rowOff>
    </xdr:from>
    <xdr:ext cx="2714624" cy="476251"/>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542926" y="66674"/>
          <a:ext cx="2714624" cy="476251"/>
        </a:xfrm>
        <a:prstGeom prst="rect">
          <a:avLst/>
        </a:prstGeom>
        <a:solidFill>
          <a:schemeClr val="accent6">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p>
          <a:r>
            <a:rPr lang="fr-FR" sz="2400" b="1"/>
            <a:t>Planning à Importer</a:t>
          </a:r>
        </a:p>
      </xdr:txBody>
    </xdr:sp>
    <xdr:clientData/>
  </xdr:oneCellAnchor>
  <xdr:oneCellAnchor>
    <xdr:from>
      <xdr:col>5</xdr:col>
      <xdr:colOff>190500</xdr:colOff>
      <xdr:row>1</xdr:row>
      <xdr:rowOff>123825</xdr:rowOff>
    </xdr:from>
    <xdr:ext cx="913968" cy="264560"/>
    <xdr:sp macro="[0]!Rech_Var" textlink="">
      <xdr:nvSpPr>
        <xdr:cNvPr id="3" name="ZoneTexte 2">
          <a:extLst>
            <a:ext uri="{FF2B5EF4-FFF2-40B4-BE49-F238E27FC236}">
              <a16:creationId xmlns:a16="http://schemas.microsoft.com/office/drawing/2014/main" id="{00000000-0008-0000-0100-000003000000}"/>
            </a:ext>
          </a:extLst>
        </xdr:cNvPr>
        <xdr:cNvSpPr txBox="1"/>
      </xdr:nvSpPr>
      <xdr:spPr>
        <a:xfrm>
          <a:off x="4191000" y="314325"/>
          <a:ext cx="913968" cy="264560"/>
        </a:xfrm>
        <a:prstGeom prst="rect">
          <a:avLst/>
        </a:prstGeom>
        <a:solidFill>
          <a:srgbClr val="FF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Variété</a:t>
          </a:r>
        </a:p>
      </xdr:txBody>
    </xdr:sp>
    <xdr:clientData/>
  </xdr:oneCellAnchor>
  <xdr:oneCellAnchor>
    <xdr:from>
      <xdr:col>5</xdr:col>
      <xdr:colOff>190500</xdr:colOff>
      <xdr:row>3</xdr:row>
      <xdr:rowOff>152400</xdr:rowOff>
    </xdr:from>
    <xdr:ext cx="895310" cy="264560"/>
    <xdr:sp macro="[0]!Rech_Espece" textlink="">
      <xdr:nvSpPr>
        <xdr:cNvPr id="4" name="ZoneTexte 3">
          <a:extLst>
            <a:ext uri="{FF2B5EF4-FFF2-40B4-BE49-F238E27FC236}">
              <a16:creationId xmlns:a16="http://schemas.microsoft.com/office/drawing/2014/main" id="{00000000-0008-0000-0100-000004000000}"/>
            </a:ext>
          </a:extLst>
        </xdr:cNvPr>
        <xdr:cNvSpPr txBox="1"/>
      </xdr:nvSpPr>
      <xdr:spPr>
        <a:xfrm>
          <a:off x="4191000" y="723900"/>
          <a:ext cx="895310" cy="264560"/>
        </a:xfrm>
        <a:prstGeom prst="rect">
          <a:avLst/>
        </a:prstGeom>
        <a:solidFill>
          <a:srgbClr val="92D05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Espèce</a:t>
          </a:r>
        </a:p>
      </xdr:txBody>
    </xdr:sp>
    <xdr:clientData/>
  </xdr:oneCellAnchor>
  <xdr:oneCellAnchor>
    <xdr:from>
      <xdr:col>5</xdr:col>
      <xdr:colOff>190500</xdr:colOff>
      <xdr:row>5</xdr:row>
      <xdr:rowOff>171450</xdr:rowOff>
    </xdr:from>
    <xdr:ext cx="1199174" cy="264560"/>
    <xdr:sp macro="[0]!Rech_Part" textlink="">
      <xdr:nvSpPr>
        <xdr:cNvPr id="5" name="ZoneTexte 4">
          <a:extLst>
            <a:ext uri="{FF2B5EF4-FFF2-40B4-BE49-F238E27FC236}">
              <a16:creationId xmlns:a16="http://schemas.microsoft.com/office/drawing/2014/main" id="{00000000-0008-0000-0100-000005000000}"/>
            </a:ext>
          </a:extLst>
        </xdr:cNvPr>
        <xdr:cNvSpPr txBox="1"/>
      </xdr:nvSpPr>
      <xdr:spPr>
        <a:xfrm>
          <a:off x="4191000" y="1123950"/>
          <a:ext cx="1199174" cy="264560"/>
        </a:xfrm>
        <a:prstGeom prst="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Particularité</a:t>
          </a:r>
        </a:p>
      </xdr:txBody>
    </xdr:sp>
    <xdr:clientData/>
  </xdr:oneCellAnchor>
  <xdr:oneCellAnchor>
    <xdr:from>
      <xdr:col>5</xdr:col>
      <xdr:colOff>190500</xdr:colOff>
      <xdr:row>7</xdr:row>
      <xdr:rowOff>180975</xdr:rowOff>
    </xdr:from>
    <xdr:ext cx="955133" cy="264560"/>
    <xdr:sp macro="[0]!Rech_Support" textlink="">
      <xdr:nvSpPr>
        <xdr:cNvPr id="6" name="ZoneTexte 5">
          <a:extLst>
            <a:ext uri="{FF2B5EF4-FFF2-40B4-BE49-F238E27FC236}">
              <a16:creationId xmlns:a16="http://schemas.microsoft.com/office/drawing/2014/main" id="{00000000-0008-0000-0100-000006000000}"/>
            </a:ext>
          </a:extLst>
        </xdr:cNvPr>
        <xdr:cNvSpPr txBox="1"/>
      </xdr:nvSpPr>
      <xdr:spPr>
        <a:xfrm>
          <a:off x="4191000" y="1514475"/>
          <a:ext cx="955133" cy="264560"/>
        </a:xfrm>
        <a:prstGeom prst="rect">
          <a:avLst/>
        </a:prstGeom>
        <a:solidFill>
          <a:schemeClr val="accent2">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Support</a:t>
          </a:r>
        </a:p>
      </xdr:txBody>
    </xdr:sp>
    <xdr:clientData/>
  </xdr:oneCellAnchor>
  <xdr:oneCellAnchor>
    <xdr:from>
      <xdr:col>11</xdr:col>
      <xdr:colOff>200025</xdr:colOff>
      <xdr:row>1</xdr:row>
      <xdr:rowOff>123825</xdr:rowOff>
    </xdr:from>
    <xdr:ext cx="821122" cy="264560"/>
    <xdr:sp macro="[0]!Rech_Stade" textlink="">
      <xdr:nvSpPr>
        <xdr:cNvPr id="7" name="ZoneTexte 6">
          <a:extLst>
            <a:ext uri="{FF2B5EF4-FFF2-40B4-BE49-F238E27FC236}">
              <a16:creationId xmlns:a16="http://schemas.microsoft.com/office/drawing/2014/main" id="{00000000-0008-0000-0100-000007000000}"/>
            </a:ext>
          </a:extLst>
        </xdr:cNvPr>
        <xdr:cNvSpPr txBox="1"/>
      </xdr:nvSpPr>
      <xdr:spPr>
        <a:xfrm>
          <a:off x="6229350" y="314325"/>
          <a:ext cx="821122" cy="264560"/>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Stade</a:t>
          </a:r>
        </a:p>
      </xdr:txBody>
    </xdr:sp>
    <xdr:clientData/>
  </xdr:oneCellAnchor>
  <xdr:oneCellAnchor>
    <xdr:from>
      <xdr:col>11</xdr:col>
      <xdr:colOff>200025</xdr:colOff>
      <xdr:row>3</xdr:row>
      <xdr:rowOff>152400</xdr:rowOff>
    </xdr:from>
    <xdr:ext cx="950581" cy="264560"/>
    <xdr:sp macro="[0]!Rech_Tete" textlink="">
      <xdr:nvSpPr>
        <xdr:cNvPr id="8" name="ZoneTexte 7">
          <a:extLst>
            <a:ext uri="{FF2B5EF4-FFF2-40B4-BE49-F238E27FC236}">
              <a16:creationId xmlns:a16="http://schemas.microsoft.com/office/drawing/2014/main" id="{00000000-0008-0000-0100-000008000000}"/>
            </a:ext>
          </a:extLst>
        </xdr:cNvPr>
        <xdr:cNvSpPr txBox="1"/>
      </xdr:nvSpPr>
      <xdr:spPr>
        <a:xfrm>
          <a:off x="6229350" y="723900"/>
          <a:ext cx="950581" cy="26456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Tête</a:t>
          </a:r>
        </a:p>
      </xdr:txBody>
    </xdr:sp>
    <xdr:clientData/>
  </xdr:oneCellAnchor>
  <xdr:oneCellAnchor>
    <xdr:from>
      <xdr:col>11</xdr:col>
      <xdr:colOff>200025</xdr:colOff>
      <xdr:row>5</xdr:row>
      <xdr:rowOff>171450</xdr:rowOff>
    </xdr:from>
    <xdr:ext cx="989630" cy="264560"/>
    <xdr:sp macro="[0]!Rech_Plant" textlink="">
      <xdr:nvSpPr>
        <xdr:cNvPr id="9" name="ZoneTexte 8">
          <a:extLst>
            <a:ext uri="{FF2B5EF4-FFF2-40B4-BE49-F238E27FC236}">
              <a16:creationId xmlns:a16="http://schemas.microsoft.com/office/drawing/2014/main" id="{00000000-0008-0000-0100-000009000000}"/>
            </a:ext>
          </a:extLst>
        </xdr:cNvPr>
        <xdr:cNvSpPr txBox="1"/>
      </xdr:nvSpPr>
      <xdr:spPr>
        <a:xfrm>
          <a:off x="6229350" y="1123950"/>
          <a:ext cx="989630" cy="264560"/>
        </a:xfrm>
        <a:prstGeom prst="rect">
          <a:avLst/>
        </a:prstGeom>
        <a:solidFill>
          <a:srgbClr val="FF66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plant</a:t>
          </a:r>
        </a:p>
      </xdr:txBody>
    </xdr:sp>
    <xdr:clientData/>
  </xdr:oneCellAnchor>
  <xdr:oneCellAnchor>
    <xdr:from>
      <xdr:col>11</xdr:col>
      <xdr:colOff>200025</xdr:colOff>
      <xdr:row>7</xdr:row>
      <xdr:rowOff>180975</xdr:rowOff>
    </xdr:from>
    <xdr:ext cx="1104661" cy="264560"/>
    <xdr:sp macro="[0]!Rech_Bio" textlink="">
      <xdr:nvSpPr>
        <xdr:cNvPr id="10" name="ZoneTexte 9">
          <a:extLst>
            <a:ext uri="{FF2B5EF4-FFF2-40B4-BE49-F238E27FC236}">
              <a16:creationId xmlns:a16="http://schemas.microsoft.com/office/drawing/2014/main" id="{00000000-0008-0000-0100-00000A000000}"/>
            </a:ext>
          </a:extLst>
        </xdr:cNvPr>
        <xdr:cNvSpPr txBox="1"/>
      </xdr:nvSpPr>
      <xdr:spPr>
        <a:xfrm>
          <a:off x="6229350" y="1514475"/>
          <a:ext cx="1104661" cy="264560"/>
        </a:xfrm>
        <a:prstGeom prst="rect">
          <a:avLst/>
        </a:prstGeom>
        <a:solidFill>
          <a:srgbClr val="00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Biologique</a:t>
          </a:r>
        </a:p>
      </xdr:txBody>
    </xdr:sp>
    <xdr:clientData/>
  </xdr:oneCellAnchor>
  <xdr:oneCellAnchor>
    <xdr:from>
      <xdr:col>18</xdr:col>
      <xdr:colOff>119593</xdr:colOff>
      <xdr:row>1</xdr:row>
      <xdr:rowOff>117475</xdr:rowOff>
    </xdr:from>
    <xdr:ext cx="737657" cy="782108"/>
    <xdr:sp macro="[0]!Macro2" textlink="">
      <xdr:nvSpPr>
        <xdr:cNvPr id="11" name="ZoneTexte 10">
          <a:extLst>
            <a:ext uri="{FF2B5EF4-FFF2-40B4-BE49-F238E27FC236}">
              <a16:creationId xmlns:a16="http://schemas.microsoft.com/office/drawing/2014/main" id="{00000000-0008-0000-0100-00000B000000}"/>
            </a:ext>
          </a:extLst>
        </xdr:cNvPr>
        <xdr:cNvSpPr txBox="1"/>
      </xdr:nvSpPr>
      <xdr:spPr>
        <a:xfrm>
          <a:off x="8320618" y="307975"/>
          <a:ext cx="737657" cy="782108"/>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algn="ctr"/>
          <a:r>
            <a:rPr lang="fr-FR" sz="1100"/>
            <a:t>Trie</a:t>
          </a:r>
          <a:r>
            <a:rPr lang="fr-FR" sz="1100" baseline="0"/>
            <a:t> par ordre de saisie</a:t>
          </a:r>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152401</xdr:colOff>
      <xdr:row>9</xdr:row>
      <xdr:rowOff>51954</xdr:rowOff>
    </xdr:from>
    <xdr:to>
      <xdr:col>2</xdr:col>
      <xdr:colOff>371476</xdr:colOff>
      <xdr:row>9</xdr:row>
      <xdr:rowOff>971550</xdr:rowOff>
    </xdr:to>
    <xdr:sp macro="" textlink="">
      <xdr:nvSpPr>
        <xdr:cNvPr id="2" name="ZoneTexte 1">
          <a:extLst>
            <a:ext uri="{FF2B5EF4-FFF2-40B4-BE49-F238E27FC236}">
              <a16:creationId xmlns:a16="http://schemas.microsoft.com/office/drawing/2014/main" id="{819297F5-5CDA-4771-B6E8-46C4F3089708}"/>
            </a:ext>
          </a:extLst>
        </xdr:cNvPr>
        <xdr:cNvSpPr txBox="1"/>
      </xdr:nvSpPr>
      <xdr:spPr>
        <a:xfrm>
          <a:off x="152401" y="1645227"/>
          <a:ext cx="2219325" cy="919596"/>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Remise quantitative </a:t>
          </a:r>
          <a:r>
            <a:rPr lang="fr-FR" sz="900">
              <a:latin typeface="Century Gothic" panose="020B0502020202020204" pitchFamily="34" charset="0"/>
            </a:rPr>
            <a:t>:  </a:t>
          </a:r>
        </a:p>
        <a:p>
          <a:r>
            <a:rPr lang="fr-FR" sz="900">
              <a:latin typeface="Century Gothic" panose="020B0502020202020204" pitchFamily="34" charset="0"/>
            </a:rPr>
            <a:t> </a:t>
          </a:r>
        </a:p>
        <a:p>
          <a:r>
            <a:rPr lang="fr-FR" sz="800">
              <a:latin typeface="Century Gothic" panose="020B0502020202020204" pitchFamily="34" charset="0"/>
            </a:rPr>
            <a:t>-10% si + de 25 plaques/ livraison </a:t>
          </a:r>
        </a:p>
        <a:p>
          <a:r>
            <a:rPr lang="fr-FR" sz="800">
              <a:latin typeface="Century Gothic" panose="020B0502020202020204" pitchFamily="34" charset="0"/>
            </a:rPr>
            <a:t>-12% si + de 50 plaques/ livraison      </a:t>
          </a:r>
        </a:p>
        <a:p>
          <a:r>
            <a:rPr lang="fr-FR" sz="800">
              <a:latin typeface="Century Gothic" panose="020B0502020202020204" pitchFamily="34" charset="0"/>
            </a:rPr>
            <a:t>-15% si + de 100 plaques/ livraison</a:t>
          </a:r>
        </a:p>
      </xdr:txBody>
    </xdr:sp>
    <xdr:clientData/>
  </xdr:twoCellAnchor>
  <xdr:twoCellAnchor>
    <xdr:from>
      <xdr:col>2</xdr:col>
      <xdr:colOff>371475</xdr:colOff>
      <xdr:row>9</xdr:row>
      <xdr:rowOff>51954</xdr:rowOff>
    </xdr:from>
    <xdr:to>
      <xdr:col>7</xdr:col>
      <xdr:colOff>207818</xdr:colOff>
      <xdr:row>9</xdr:row>
      <xdr:rowOff>971549</xdr:rowOff>
    </xdr:to>
    <xdr:sp macro="" textlink="">
      <xdr:nvSpPr>
        <xdr:cNvPr id="3" name="ZoneTexte 2">
          <a:extLst>
            <a:ext uri="{FF2B5EF4-FFF2-40B4-BE49-F238E27FC236}">
              <a16:creationId xmlns:a16="http://schemas.microsoft.com/office/drawing/2014/main" id="{016CC373-2B01-4CE0-AA09-3005A2FE5D30}"/>
            </a:ext>
          </a:extLst>
        </xdr:cNvPr>
        <xdr:cNvSpPr txBox="1"/>
      </xdr:nvSpPr>
      <xdr:spPr>
        <a:xfrm>
          <a:off x="2371725" y="1645227"/>
          <a:ext cx="3274002" cy="919595"/>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Transport</a:t>
          </a:r>
          <a:r>
            <a:rPr lang="fr-FR" sz="800">
              <a:latin typeface="Century Gothic" panose="020B0502020202020204" pitchFamily="34" charset="0"/>
            </a:rPr>
            <a:t> : </a:t>
          </a:r>
        </a:p>
        <a:p>
          <a:endParaRPr lang="fr-FR" sz="800">
            <a:latin typeface="Century Gothic" panose="020B0502020202020204" pitchFamily="34" charset="0"/>
          </a:endParaRPr>
        </a:p>
        <a:p>
          <a:r>
            <a:rPr lang="fr-FR" sz="800">
              <a:latin typeface="Century Gothic" panose="020B0502020202020204" pitchFamily="34" charset="0"/>
            </a:rPr>
            <a:t>- 2,70 € / plaque dans nos tournées ou coût réel du transporteur (avec un minimum de 25 € par livraison)</a:t>
          </a:r>
        </a:p>
        <a:p>
          <a:r>
            <a:rPr lang="fr-FR" sz="800">
              <a:latin typeface="Century Gothic" panose="020B0502020202020204" pitchFamily="34" charset="0"/>
            </a:rPr>
            <a:t>- tarif FRANCO dès 25 plaques par livraison </a:t>
          </a:r>
        </a:p>
        <a:p>
          <a:endParaRPr lang="fr-FR" sz="100"/>
        </a:p>
        <a:p>
          <a:r>
            <a:rPr lang="fr-FR" sz="700">
              <a:latin typeface="Century Gothic" panose="020B0502020202020204" pitchFamily="34" charset="0"/>
            </a:rPr>
            <a:t>Pour toute commande inférieure à 1000 plants : supplément de 30 €</a:t>
          </a:r>
        </a:p>
        <a:p>
          <a:endParaRPr lang="fr-FR" sz="1000"/>
        </a:p>
      </xdr:txBody>
    </xdr:sp>
    <xdr:clientData/>
  </xdr:twoCellAnchor>
  <xdr:twoCellAnchor>
    <xdr:from>
      <xdr:col>1</xdr:col>
      <xdr:colOff>34637</xdr:colOff>
      <xdr:row>3</xdr:row>
      <xdr:rowOff>34636</xdr:rowOff>
    </xdr:from>
    <xdr:to>
      <xdr:col>1</xdr:col>
      <xdr:colOff>909205</xdr:colOff>
      <xdr:row>6</xdr:row>
      <xdr:rowOff>8660</xdr:rowOff>
    </xdr:to>
    <xdr:sp macro="" textlink="">
      <xdr:nvSpPr>
        <xdr:cNvPr id="4" name="ZoneTexte 3">
          <a:extLst>
            <a:ext uri="{FF2B5EF4-FFF2-40B4-BE49-F238E27FC236}">
              <a16:creationId xmlns:a16="http://schemas.microsoft.com/office/drawing/2014/main" id="{D25B7564-EF58-D58E-B485-987960E9B8E8}"/>
            </a:ext>
          </a:extLst>
        </xdr:cNvPr>
        <xdr:cNvSpPr txBox="1"/>
      </xdr:nvSpPr>
      <xdr:spPr>
        <a:xfrm>
          <a:off x="510887" y="753341"/>
          <a:ext cx="874568" cy="72736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latin typeface="Century Gothic" panose="020B0502020202020204" pitchFamily="34" charset="0"/>
            </a:rPr>
            <a:t>avec</a:t>
          </a:r>
          <a:r>
            <a:rPr lang="fr-FR" sz="900" baseline="0">
              <a:latin typeface="Century Gothic" panose="020B0502020202020204" pitchFamily="34" charset="0"/>
            </a:rPr>
            <a:t> Cylcla</a:t>
          </a:r>
        </a:p>
        <a:p>
          <a:endParaRPr lang="fr-FR" sz="300" baseline="0">
            <a:latin typeface="Century Gothic" panose="020B0502020202020204" pitchFamily="34" charset="0"/>
          </a:endParaRPr>
        </a:p>
        <a:p>
          <a:r>
            <a:rPr lang="fr-FR" sz="900" baseline="0">
              <a:latin typeface="Century Gothic" panose="020B0502020202020204" pitchFamily="34" charset="0"/>
            </a:rPr>
            <a:t>avec Pépi </a:t>
          </a:r>
        </a:p>
        <a:p>
          <a:endParaRPr lang="fr-FR" sz="300" baseline="0">
            <a:latin typeface="Century Gothic" panose="020B0502020202020204" pitchFamily="34" charset="0"/>
          </a:endParaRPr>
        </a:p>
        <a:p>
          <a:r>
            <a:rPr lang="fr-FR" sz="900" baseline="0">
              <a:latin typeface="Century Gothic" panose="020B0502020202020204" pitchFamily="34" charset="0"/>
            </a:rPr>
            <a:t>avec JP</a:t>
          </a:r>
          <a:endParaRPr lang="fr-FR" sz="900">
            <a:latin typeface="Century Gothic" panose="020B0502020202020204" pitchFamily="34" charset="0"/>
          </a:endParaRPr>
        </a:p>
      </xdr:txBody>
    </xdr:sp>
    <xdr:clientData/>
  </xdr:twoCellAnchor>
  <xdr:twoCellAnchor>
    <xdr:from>
      <xdr:col>0</xdr:col>
      <xdr:colOff>314057</xdr:colOff>
      <xdr:row>3</xdr:row>
      <xdr:rowOff>97639</xdr:rowOff>
    </xdr:from>
    <xdr:to>
      <xdr:col>0</xdr:col>
      <xdr:colOff>461262</xdr:colOff>
      <xdr:row>3</xdr:row>
      <xdr:rowOff>236184</xdr:rowOff>
    </xdr:to>
    <xdr:sp macro="" textlink="">
      <xdr:nvSpPr>
        <xdr:cNvPr id="9" name="Rectangle 8">
          <a:extLst>
            <a:ext uri="{FF2B5EF4-FFF2-40B4-BE49-F238E27FC236}">
              <a16:creationId xmlns:a16="http://schemas.microsoft.com/office/drawing/2014/main" id="{E25330F1-D77D-40D6-9916-D95341842702}"/>
            </a:ext>
          </a:extLst>
        </xdr:cNvPr>
        <xdr:cNvSpPr/>
      </xdr:nvSpPr>
      <xdr:spPr>
        <a:xfrm>
          <a:off x="314057" y="813656"/>
          <a:ext cx="147205" cy="138545"/>
        </a:xfrm>
        <a:prstGeom prst="rect">
          <a:avLst/>
        </a:prstGeom>
        <a:noFill/>
        <a:ln w="127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314057</xdr:colOff>
      <xdr:row>4</xdr:row>
      <xdr:rowOff>24903</xdr:rowOff>
    </xdr:from>
    <xdr:to>
      <xdr:col>0</xdr:col>
      <xdr:colOff>461262</xdr:colOff>
      <xdr:row>4</xdr:row>
      <xdr:rowOff>163448</xdr:rowOff>
    </xdr:to>
    <xdr:sp macro="" textlink="">
      <xdr:nvSpPr>
        <xdr:cNvPr id="10" name="Rectangle 9">
          <a:extLst>
            <a:ext uri="{FF2B5EF4-FFF2-40B4-BE49-F238E27FC236}">
              <a16:creationId xmlns:a16="http://schemas.microsoft.com/office/drawing/2014/main" id="{D237D6DB-FD0C-42CD-8F86-DD9D88B68384}"/>
            </a:ext>
          </a:extLst>
        </xdr:cNvPr>
        <xdr:cNvSpPr/>
      </xdr:nvSpPr>
      <xdr:spPr>
        <a:xfrm>
          <a:off x="314057" y="990541"/>
          <a:ext cx="147205" cy="138545"/>
        </a:xfrm>
        <a:prstGeom prst="rect">
          <a:avLst/>
        </a:prstGeom>
        <a:noFill/>
        <a:ln w="127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314057</xdr:colOff>
      <xdr:row>4</xdr:row>
      <xdr:rowOff>205071</xdr:rowOff>
    </xdr:from>
    <xdr:to>
      <xdr:col>0</xdr:col>
      <xdr:colOff>461262</xdr:colOff>
      <xdr:row>5</xdr:row>
      <xdr:rowOff>92502</xdr:rowOff>
    </xdr:to>
    <xdr:sp macro="" textlink="">
      <xdr:nvSpPr>
        <xdr:cNvPr id="11" name="Rectangle 10">
          <a:extLst>
            <a:ext uri="{FF2B5EF4-FFF2-40B4-BE49-F238E27FC236}">
              <a16:creationId xmlns:a16="http://schemas.microsoft.com/office/drawing/2014/main" id="{2B91F930-29ED-484D-9612-760134DF5154}"/>
            </a:ext>
          </a:extLst>
        </xdr:cNvPr>
        <xdr:cNvSpPr/>
      </xdr:nvSpPr>
      <xdr:spPr>
        <a:xfrm>
          <a:off x="314057" y="1170709"/>
          <a:ext cx="147205" cy="137052"/>
        </a:xfrm>
        <a:prstGeom prst="rect">
          <a:avLst/>
        </a:prstGeom>
        <a:noFill/>
        <a:ln w="127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AJ595"/>
  <sheetViews>
    <sheetView tabSelected="1" view="pageBreakPreview" zoomScaleNormal="100" zoomScaleSheetLayoutView="100" workbookViewId="0">
      <pane ySplit="14" topLeftCell="A15" activePane="bottomLeft" state="frozen"/>
      <selection pane="bottomLeft" activeCell="C5" sqref="C5"/>
    </sheetView>
  </sheetViews>
  <sheetFormatPr baseColWidth="10" defaultRowHeight="15" x14ac:dyDescent="0.25"/>
  <cols>
    <col min="1" max="1" width="6.28515625" customWidth="1"/>
    <col min="2" max="2" width="29.28515625" customWidth="1"/>
    <col min="3" max="3" width="25.5703125" customWidth="1"/>
    <col min="4" max="4" width="9" customWidth="1"/>
    <col min="5" max="5" width="6.140625" customWidth="1"/>
    <col min="6" max="6" width="6.7109375" customWidth="1"/>
    <col min="7" max="7" width="4.5703125" hidden="1" customWidth="1"/>
    <col min="8" max="8" width="4.5703125" customWidth="1"/>
    <col min="9" max="9" width="5.28515625" hidden="1" customWidth="1"/>
    <col min="10" max="10" width="6.7109375" hidden="1" customWidth="1"/>
    <col min="11" max="11" width="10.5703125" hidden="1" customWidth="1"/>
    <col min="12" max="12" width="7.140625" hidden="1" customWidth="1"/>
    <col min="13" max="14" width="4.7109375" hidden="1" customWidth="1"/>
    <col min="15" max="15" width="7.5703125" hidden="1" customWidth="1"/>
    <col min="16" max="16" width="8.140625" hidden="1" customWidth="1"/>
    <col min="17" max="17" width="8.85546875" hidden="1" customWidth="1"/>
    <col min="18" max="23" width="5.85546875" customWidth="1"/>
    <col min="24" max="26" width="6.28515625" hidden="1" customWidth="1"/>
    <col min="27" max="28" width="5.85546875" customWidth="1"/>
    <col min="29" max="29" width="8.5703125" customWidth="1"/>
    <col min="30" max="36" width="5.7109375" customWidth="1"/>
  </cols>
  <sheetData>
    <row r="1" spans="1:30" s="55" customFormat="1" ht="32.25" customHeight="1" x14ac:dyDescent="0.25">
      <c r="A1" s="278" t="s">
        <v>5827</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80"/>
      <c r="AC1"/>
    </row>
    <row r="2" spans="1:30" s="55" customFormat="1" ht="33" customHeight="1" x14ac:dyDescent="0.25">
      <c r="A2" s="155"/>
      <c r="B2" s="156"/>
      <c r="C2" s="156"/>
      <c r="D2" s="156"/>
      <c r="E2" s="156"/>
      <c r="F2" s="156"/>
      <c r="G2" s="156"/>
      <c r="H2" s="156"/>
      <c r="I2" s="156"/>
      <c r="J2" s="156"/>
      <c r="K2" s="156"/>
      <c r="L2" s="156"/>
      <c r="M2" s="156"/>
      <c r="N2" s="156"/>
      <c r="O2" s="156"/>
      <c r="P2" s="156"/>
      <c r="Q2" s="156"/>
      <c r="R2" s="72"/>
      <c r="S2" s="72"/>
      <c r="T2" s="72"/>
      <c r="U2" s="72"/>
      <c r="V2" s="72"/>
      <c r="W2" s="72"/>
      <c r="X2" s="72"/>
      <c r="Y2" s="72"/>
      <c r="Z2" s="72"/>
      <c r="AA2" s="72"/>
      <c r="AB2" s="72"/>
      <c r="AC2"/>
    </row>
    <row r="3" spans="1:30" s="55" customFormat="1" ht="29.25" customHeight="1" x14ac:dyDescent="0.25">
      <c r="A3" s="154"/>
      <c r="B3" s="153"/>
      <c r="C3" s="153"/>
      <c r="D3" s="153"/>
      <c r="E3" s="153"/>
      <c r="F3" s="153"/>
      <c r="G3" s="153"/>
      <c r="H3" s="153"/>
      <c r="I3" s="153"/>
      <c r="J3" s="153"/>
      <c r="K3" s="153"/>
      <c r="L3" s="153"/>
      <c r="M3" s="153"/>
      <c r="N3" s="153"/>
      <c r="O3" s="153"/>
      <c r="P3" s="153"/>
      <c r="Q3" s="153"/>
      <c r="R3" s="153"/>
      <c r="S3" s="153"/>
      <c r="T3" s="153"/>
      <c r="U3" s="153"/>
      <c r="V3" s="153"/>
      <c r="W3" s="152"/>
      <c r="X3" s="152"/>
      <c r="Y3" s="152"/>
      <c r="Z3" s="152"/>
      <c r="AA3" s="152"/>
      <c r="AB3" s="152"/>
      <c r="AC3"/>
    </row>
    <row r="4" spans="1:30" s="55" customFormat="1" ht="33" customHeight="1" x14ac:dyDescent="0.25">
      <c r="A4" s="154"/>
      <c r="B4" s="126"/>
      <c r="C4" s="126"/>
      <c r="D4" s="153"/>
      <c r="E4" s="153"/>
      <c r="F4" s="153"/>
      <c r="G4" s="153"/>
      <c r="H4" s="153"/>
      <c r="I4" s="153"/>
      <c r="J4" s="153"/>
      <c r="K4" s="153"/>
      <c r="L4" s="153"/>
      <c r="M4" s="153"/>
      <c r="N4" s="153"/>
      <c r="O4" s="153"/>
      <c r="P4" s="153"/>
      <c r="Q4" s="153"/>
      <c r="R4" s="153"/>
      <c r="S4" s="153"/>
      <c r="T4" s="153"/>
      <c r="U4" s="153"/>
      <c r="V4" s="153"/>
      <c r="W4" s="152"/>
      <c r="X4" s="152"/>
      <c r="Y4" s="152"/>
      <c r="Z4" s="152"/>
      <c r="AA4" s="152"/>
      <c r="AB4" s="152"/>
      <c r="AC4"/>
    </row>
    <row r="5" spans="1:30" s="55" customFormat="1" ht="27.95" customHeight="1" x14ac:dyDescent="0.25">
      <c r="A5" s="130"/>
      <c r="B5" s="185" t="s">
        <v>5811</v>
      </c>
      <c r="C5" s="158"/>
      <c r="D5" s="127" t="s">
        <v>5759</v>
      </c>
      <c r="E5" s="275"/>
      <c r="F5" s="276"/>
      <c r="G5" s="276"/>
      <c r="H5" s="277"/>
      <c r="I5" s="151"/>
      <c r="J5" s="74"/>
      <c r="K5" s="73"/>
      <c r="L5" s="73"/>
      <c r="M5" s="73"/>
      <c r="N5" s="73"/>
      <c r="O5" s="74"/>
      <c r="P5" s="75"/>
      <c r="Q5" s="75"/>
      <c r="R5" s="72"/>
      <c r="S5" s="72"/>
      <c r="T5" s="72"/>
      <c r="U5" s="72"/>
      <c r="V5" s="72"/>
      <c r="W5" s="152"/>
      <c r="X5" s="152"/>
      <c r="Y5" s="152"/>
      <c r="Z5" s="152"/>
      <c r="AA5" s="152"/>
      <c r="AB5" s="152"/>
      <c r="AC5"/>
    </row>
    <row r="6" spans="1:30" s="55" customFormat="1" ht="27.95" customHeight="1" x14ac:dyDescent="0.25">
      <c r="A6" s="130"/>
      <c r="B6" s="157" t="s">
        <v>5810</v>
      </c>
      <c r="C6" s="159"/>
      <c r="D6" s="128" t="s">
        <v>4862</v>
      </c>
      <c r="E6" s="289"/>
      <c r="F6" s="290"/>
      <c r="G6" s="290"/>
      <c r="H6" s="291"/>
      <c r="I6" s="151"/>
      <c r="J6" s="74"/>
      <c r="K6" s="73"/>
      <c r="L6" s="73"/>
      <c r="M6" s="73"/>
      <c r="N6" s="73"/>
      <c r="O6" s="74"/>
      <c r="P6" s="74"/>
      <c r="Q6" s="76"/>
      <c r="R6" s="72"/>
      <c r="S6" s="72"/>
      <c r="T6" s="72"/>
      <c r="U6" s="72"/>
      <c r="V6" s="288">
        <f>SUM(R12:AB12)</f>
        <v>0</v>
      </c>
      <c r="W6" s="288"/>
      <c r="X6" s="288"/>
      <c r="Y6" s="288"/>
      <c r="Z6" s="288"/>
      <c r="AA6" s="288"/>
      <c r="AB6" s="152"/>
      <c r="AC6"/>
    </row>
    <row r="7" spans="1:30" s="55" customFormat="1" ht="27.95" customHeight="1" x14ac:dyDescent="0.25">
      <c r="A7" s="130"/>
      <c r="B7" s="157" t="s">
        <v>5809</v>
      </c>
      <c r="C7" s="187"/>
      <c r="D7" s="129" t="s">
        <v>4863</v>
      </c>
      <c r="E7" s="284"/>
      <c r="F7" s="285"/>
      <c r="G7" s="285"/>
      <c r="H7" s="286"/>
      <c r="I7" s="148"/>
      <c r="J7" s="78"/>
      <c r="K7" s="77"/>
      <c r="L7" s="77"/>
      <c r="M7" s="77"/>
      <c r="N7" s="77"/>
      <c r="O7" s="78"/>
      <c r="P7" s="78"/>
      <c r="Q7" s="76"/>
      <c r="R7" s="149"/>
      <c r="S7" s="150"/>
      <c r="T7" s="72"/>
      <c r="U7" s="72"/>
      <c r="V7" s="72"/>
      <c r="W7" s="72"/>
      <c r="X7" s="72"/>
      <c r="Y7" s="72"/>
      <c r="Z7" s="72"/>
      <c r="AA7" s="72"/>
      <c r="AB7" s="72"/>
      <c r="AC7"/>
    </row>
    <row r="8" spans="1:30" s="55" customFormat="1" ht="15.75" hidden="1" customHeight="1" x14ac:dyDescent="0.25">
      <c r="A8" s="130"/>
      <c r="B8" s="131" t="s">
        <v>4386</v>
      </c>
      <c r="C8" s="132"/>
      <c r="D8" s="133"/>
      <c r="E8" s="134"/>
      <c r="F8" s="135"/>
      <c r="G8" s="76"/>
      <c r="H8" s="76"/>
      <c r="I8" s="76"/>
      <c r="J8" s="76"/>
      <c r="K8" s="76"/>
      <c r="L8" s="76"/>
      <c r="M8" s="76"/>
      <c r="N8" s="76"/>
      <c r="O8" s="76"/>
      <c r="P8" s="76"/>
      <c r="Q8" s="76"/>
      <c r="R8" s="72"/>
      <c r="S8" s="72"/>
      <c r="T8" s="72"/>
      <c r="U8" s="72"/>
      <c r="V8" s="72"/>
      <c r="W8" s="72"/>
      <c r="X8" s="72"/>
      <c r="Y8" s="72"/>
      <c r="Z8" s="72"/>
      <c r="AA8" s="72"/>
      <c r="AB8" s="72"/>
      <c r="AC8"/>
    </row>
    <row r="9" spans="1:30" s="55" customFormat="1" hidden="1" x14ac:dyDescent="0.25">
      <c r="A9" s="130"/>
      <c r="B9" s="136" t="s">
        <v>4387</v>
      </c>
      <c r="C9" s="137"/>
      <c r="D9" s="133"/>
      <c r="E9" s="134"/>
      <c r="F9" s="138"/>
      <c r="G9" s="76"/>
      <c r="H9" s="76"/>
      <c r="I9" s="76"/>
      <c r="J9" s="76"/>
      <c r="K9" s="76"/>
      <c r="L9" s="76"/>
      <c r="M9" s="76"/>
      <c r="N9" s="76"/>
      <c r="O9" s="76"/>
      <c r="P9" s="76"/>
      <c r="Q9" s="76"/>
      <c r="R9" s="72"/>
      <c r="S9" s="72"/>
      <c r="T9" s="72"/>
      <c r="U9" s="72"/>
      <c r="V9" s="72"/>
      <c r="W9" s="72"/>
      <c r="X9" s="139"/>
      <c r="Y9" s="72"/>
      <c r="Z9" s="72"/>
      <c r="AA9" s="72"/>
      <c r="AB9" s="72"/>
      <c r="AC9"/>
    </row>
    <row r="10" spans="1:30" s="55" customFormat="1" hidden="1" x14ac:dyDescent="0.25">
      <c r="A10" s="130"/>
      <c r="B10" s="140" t="s">
        <v>4388</v>
      </c>
      <c r="C10" s="141"/>
      <c r="D10" s="133"/>
      <c r="E10" s="76"/>
      <c r="F10" s="135"/>
      <c r="G10" s="76"/>
      <c r="H10" s="76"/>
      <c r="I10" s="76"/>
      <c r="J10" s="76"/>
      <c r="K10" s="76"/>
      <c r="L10" s="76"/>
      <c r="M10" s="76"/>
      <c r="N10" s="76"/>
      <c r="O10" s="76"/>
      <c r="P10" s="76"/>
      <c r="Q10" s="76"/>
      <c r="R10" s="72"/>
      <c r="S10" s="72"/>
      <c r="T10" s="72"/>
      <c r="U10" s="72"/>
      <c r="V10" s="72"/>
      <c r="W10" s="72"/>
      <c r="X10" s="139"/>
      <c r="Y10" s="72"/>
      <c r="Z10" s="72"/>
      <c r="AA10" s="72"/>
      <c r="AB10" s="72"/>
      <c r="AC10"/>
    </row>
    <row r="11" spans="1:30" s="55" customFormat="1" ht="2.25" customHeight="1" x14ac:dyDescent="0.25">
      <c r="A11" s="130"/>
      <c r="B11" s="142" t="s">
        <v>4858</v>
      </c>
      <c r="C11" s="143"/>
      <c r="D11" s="133"/>
      <c r="E11" s="76"/>
      <c r="F11" s="135"/>
      <c r="G11" s="76"/>
      <c r="H11" s="283"/>
      <c r="I11" s="283"/>
      <c r="J11" s="283"/>
      <c r="K11" s="283"/>
      <c r="L11" s="283"/>
      <c r="M11" s="283"/>
      <c r="N11" s="283"/>
      <c r="O11" s="283"/>
      <c r="P11" s="283"/>
      <c r="Q11" s="283"/>
      <c r="R11" s="287"/>
      <c r="S11" s="287"/>
      <c r="T11" s="144"/>
      <c r="U11" s="144"/>
      <c r="V11" s="144"/>
      <c r="W11" s="144"/>
      <c r="X11" s="144"/>
      <c r="Y11" s="144"/>
      <c r="Z11" s="144"/>
      <c r="AA11" s="144"/>
      <c r="AB11" s="144"/>
      <c r="AC11"/>
    </row>
    <row r="12" spans="1:30" s="55" customFormat="1" ht="3" customHeight="1" x14ac:dyDescent="0.25">
      <c r="A12" s="130"/>
      <c r="B12" s="145" t="s">
        <v>5749</v>
      </c>
      <c r="C12" s="143" t="s">
        <v>4451</v>
      </c>
      <c r="D12" s="282"/>
      <c r="E12" s="282"/>
      <c r="F12" s="282"/>
      <c r="G12" s="282"/>
      <c r="H12" s="282"/>
      <c r="I12" s="282"/>
      <c r="J12" s="146"/>
      <c r="K12" s="146"/>
      <c r="L12" s="146"/>
      <c r="M12" s="146"/>
      <c r="N12" s="146"/>
      <c r="O12" s="146"/>
      <c r="P12" s="281">
        <f>SUM(R12:AC12)</f>
        <v>0</v>
      </c>
      <c r="Q12" s="281"/>
      <c r="R12" s="147">
        <f t="shared" ref="R12:W12" si="0">SUM(R15:R595)</f>
        <v>0</v>
      </c>
      <c r="S12" s="147">
        <f t="shared" si="0"/>
        <v>0</v>
      </c>
      <c r="T12" s="147">
        <f t="shared" si="0"/>
        <v>0</v>
      </c>
      <c r="U12" s="147">
        <f t="shared" si="0"/>
        <v>0</v>
      </c>
      <c r="V12" s="147">
        <f t="shared" si="0"/>
        <v>0</v>
      </c>
      <c r="W12" s="147">
        <f t="shared" si="0"/>
        <v>0</v>
      </c>
      <c r="X12" s="147">
        <f t="shared" ref="X12:Z12" si="1">SUM(X15:X586)</f>
        <v>0</v>
      </c>
      <c r="Y12" s="147">
        <f t="shared" si="1"/>
        <v>0</v>
      </c>
      <c r="Z12" s="147">
        <f t="shared" si="1"/>
        <v>0</v>
      </c>
      <c r="AA12" s="147">
        <f>SUM(AA15:AA595)</f>
        <v>0</v>
      </c>
      <c r="AB12" s="147">
        <f>SUM(AB15:AB595)</f>
        <v>0</v>
      </c>
      <c r="AC12"/>
    </row>
    <row r="13" spans="1:30" s="111" customFormat="1" ht="0.75" customHeight="1" x14ac:dyDescent="0.25">
      <c r="A13" s="119"/>
      <c r="B13" s="109"/>
      <c r="C13" s="110"/>
      <c r="D13" s="110"/>
      <c r="E13" s="110"/>
      <c r="F13" s="110"/>
      <c r="G13" s="110"/>
      <c r="H13" s="110"/>
      <c r="I13" s="110"/>
      <c r="J13" s="110"/>
      <c r="K13" s="110"/>
      <c r="L13" s="110"/>
      <c r="M13" s="110"/>
      <c r="N13" s="110"/>
      <c r="O13" s="110"/>
      <c r="P13" s="110"/>
      <c r="Q13" s="113"/>
      <c r="R13" s="112">
        <f>R14</f>
        <v>36</v>
      </c>
      <c r="S13" s="112">
        <f t="shared" ref="S13:AB13" si="2">S14</f>
        <v>37</v>
      </c>
      <c r="T13" s="112">
        <f t="shared" si="2"/>
        <v>38</v>
      </c>
      <c r="U13" s="112">
        <f t="shared" si="2"/>
        <v>39</v>
      </c>
      <c r="V13" s="112">
        <f t="shared" si="2"/>
        <v>40</v>
      </c>
      <c r="W13" s="112">
        <f t="shared" si="2"/>
        <v>41</v>
      </c>
      <c r="X13" s="112">
        <f t="shared" si="2"/>
        <v>42</v>
      </c>
      <c r="Y13" s="112">
        <f t="shared" si="2"/>
        <v>43</v>
      </c>
      <c r="Z13" s="112">
        <f t="shared" si="2"/>
        <v>44</v>
      </c>
      <c r="AA13" s="112">
        <f t="shared" si="2"/>
        <v>45</v>
      </c>
      <c r="AB13" s="112">
        <f t="shared" si="2"/>
        <v>46</v>
      </c>
      <c r="AC13"/>
    </row>
    <row r="14" spans="1:30" s="56" customFormat="1" ht="52.5" customHeight="1" x14ac:dyDescent="0.25">
      <c r="A14" s="114" t="s">
        <v>4869</v>
      </c>
      <c r="B14" s="117" t="s">
        <v>4334</v>
      </c>
      <c r="C14" s="115" t="s">
        <v>1</v>
      </c>
      <c r="D14" s="64" t="s">
        <v>4872</v>
      </c>
      <c r="E14" s="64" t="s">
        <v>4870</v>
      </c>
      <c r="F14" s="64" t="s">
        <v>5799</v>
      </c>
      <c r="G14" s="116"/>
      <c r="H14" s="64" t="s">
        <v>4871</v>
      </c>
      <c r="I14" s="65"/>
      <c r="J14" s="66" t="s">
        <v>5800</v>
      </c>
      <c r="K14" s="66"/>
      <c r="L14" s="66"/>
      <c r="M14" s="66"/>
      <c r="N14" s="66"/>
      <c r="O14" s="60" t="s">
        <v>4866</v>
      </c>
      <c r="P14" s="90" t="s">
        <v>4865</v>
      </c>
      <c r="Q14" s="91" t="s">
        <v>4865</v>
      </c>
      <c r="R14" s="123">
        <v>36</v>
      </c>
      <c r="S14" s="123">
        <v>37</v>
      </c>
      <c r="T14" s="123">
        <v>38</v>
      </c>
      <c r="U14" s="123">
        <v>39</v>
      </c>
      <c r="V14" s="123">
        <v>40</v>
      </c>
      <c r="W14" s="123">
        <v>41</v>
      </c>
      <c r="X14" s="123">
        <v>42</v>
      </c>
      <c r="Y14" s="123">
        <v>43</v>
      </c>
      <c r="Z14" s="123">
        <v>44</v>
      </c>
      <c r="AA14" s="123">
        <v>45</v>
      </c>
      <c r="AB14" s="123">
        <v>46</v>
      </c>
      <c r="AC14"/>
      <c r="AD14"/>
    </row>
    <row r="15" spans="1:30" s="55" customFormat="1" ht="21.75" customHeight="1" x14ac:dyDescent="0.25">
      <c r="A15" s="214"/>
      <c r="B15" s="215"/>
      <c r="C15" s="216" t="s">
        <v>5</v>
      </c>
      <c r="D15" s="217" t="s">
        <v>5</v>
      </c>
      <c r="E15" s="218" t="s">
        <v>5</v>
      </c>
      <c r="F15" s="218" t="s">
        <v>5</v>
      </c>
      <c r="G15" s="219">
        <v>1</v>
      </c>
      <c r="H15" s="218"/>
      <c r="I15" s="220">
        <v>1</v>
      </c>
      <c r="J15" s="221" t="s">
        <v>5803</v>
      </c>
      <c r="K15" s="221"/>
      <c r="L15" s="221"/>
      <c r="M15" s="221"/>
      <c r="N15" s="221"/>
      <c r="O15" s="222">
        <f t="shared" ref="O15" si="3">IF(INT(P15)*10=P15*10,,"ERREUR")</f>
        <v>0</v>
      </c>
      <c r="P15" s="223">
        <f>Q15/G15</f>
        <v>0</v>
      </c>
      <c r="Q15" s="224">
        <f>SUM(R15:AC15)</f>
        <v>0</v>
      </c>
      <c r="R15" s="225"/>
      <c r="S15" s="218"/>
      <c r="T15" s="218"/>
      <c r="U15" s="218"/>
      <c r="V15" s="218"/>
      <c r="W15" s="218"/>
      <c r="X15" s="226"/>
      <c r="Y15" s="226"/>
      <c r="Z15" s="226"/>
      <c r="AA15" s="218"/>
      <c r="AB15" s="273"/>
      <c r="AC15"/>
    </row>
    <row r="16" spans="1:30" s="55" customFormat="1" ht="18" customHeight="1" x14ac:dyDescent="0.25">
      <c r="A16" s="227"/>
      <c r="B16" s="228" t="s">
        <v>5589</v>
      </c>
      <c r="C16" s="229"/>
      <c r="D16" s="230"/>
      <c r="E16" s="231"/>
      <c r="F16" s="232"/>
      <c r="G16" s="233">
        <v>1</v>
      </c>
      <c r="H16" s="234"/>
      <c r="I16" s="235">
        <v>1</v>
      </c>
      <c r="J16" s="236" t="s">
        <v>5802</v>
      </c>
      <c r="K16" s="236"/>
      <c r="L16" s="236"/>
      <c r="M16" s="236"/>
      <c r="N16" s="236"/>
      <c r="O16" s="107">
        <f t="shared" ref="O16:O79" si="4">IF(INT(P16)*10=P16*10,,"ERREUR")</f>
        <v>0</v>
      </c>
      <c r="P16" s="237">
        <f t="shared" ref="P16:P79" si="5">Q16/G16</f>
        <v>0</v>
      </c>
      <c r="Q16" s="238">
        <f t="shared" ref="Q16:Q79" si="6">SUM(R16:AC16)</f>
        <v>0</v>
      </c>
      <c r="R16" s="239"/>
      <c r="S16" s="240"/>
      <c r="T16" s="240"/>
      <c r="U16" s="240"/>
      <c r="V16" s="240"/>
      <c r="W16" s="240"/>
      <c r="X16" s="181"/>
      <c r="Y16" s="181"/>
      <c r="Z16" s="181"/>
      <c r="AA16" s="240"/>
      <c r="AB16" s="240"/>
      <c r="AC16"/>
    </row>
    <row r="17" spans="1:36" s="55" customFormat="1" ht="18" customHeight="1" x14ac:dyDescent="0.25">
      <c r="A17" s="122" t="s">
        <v>5590</v>
      </c>
      <c r="B17" s="120" t="s">
        <v>5589</v>
      </c>
      <c r="C17" s="100" t="s">
        <v>5591</v>
      </c>
      <c r="D17" s="101">
        <v>52.84</v>
      </c>
      <c r="E17" s="102" t="s">
        <v>5</v>
      </c>
      <c r="F17" s="103">
        <v>180</v>
      </c>
      <c r="G17" s="174">
        <v>1</v>
      </c>
      <c r="H17" s="104">
        <v>7</v>
      </c>
      <c r="I17" s="188">
        <v>1</v>
      </c>
      <c r="J17" s="175" t="s">
        <v>5801</v>
      </c>
      <c r="K17" s="175"/>
      <c r="L17" s="175"/>
      <c r="M17" s="175"/>
      <c r="N17" s="175"/>
      <c r="O17" s="241">
        <f t="shared" si="4"/>
        <v>0</v>
      </c>
      <c r="P17" s="242">
        <f t="shared" si="5"/>
        <v>0</v>
      </c>
      <c r="Q17" s="243">
        <f t="shared" si="6"/>
        <v>0</v>
      </c>
      <c r="R17" s="105"/>
      <c r="S17" s="106"/>
      <c r="T17" s="107"/>
      <c r="U17" s="107"/>
      <c r="V17" s="107"/>
      <c r="W17" s="107"/>
      <c r="X17" s="178"/>
      <c r="Y17" s="178"/>
      <c r="Z17" s="178"/>
      <c r="AA17" s="107"/>
      <c r="AB17" s="107"/>
      <c r="AC17"/>
      <c r="AD17"/>
      <c r="AE17"/>
      <c r="AF17"/>
      <c r="AG17"/>
      <c r="AH17"/>
      <c r="AI17"/>
      <c r="AJ17"/>
    </row>
    <row r="18" spans="1:36" s="55" customFormat="1" ht="18" customHeight="1" x14ac:dyDescent="0.25">
      <c r="A18" s="227"/>
      <c r="B18" s="228" t="s">
        <v>5592</v>
      </c>
      <c r="C18" s="229"/>
      <c r="D18" s="230" t="s">
        <v>5</v>
      </c>
      <c r="E18" s="231" t="s">
        <v>5</v>
      </c>
      <c r="F18" s="232"/>
      <c r="G18" s="233">
        <v>1</v>
      </c>
      <c r="H18" s="234"/>
      <c r="I18" s="236">
        <v>1</v>
      </c>
      <c r="J18" s="236" t="s">
        <v>5802</v>
      </c>
      <c r="K18" s="236"/>
      <c r="L18" s="236"/>
      <c r="M18" s="236"/>
      <c r="N18" s="236"/>
      <c r="O18" s="107">
        <f t="shared" si="4"/>
        <v>0</v>
      </c>
      <c r="P18" s="237">
        <f t="shared" si="5"/>
        <v>0</v>
      </c>
      <c r="Q18" s="238">
        <f t="shared" si="6"/>
        <v>0</v>
      </c>
      <c r="R18" s="239"/>
      <c r="S18" s="240"/>
      <c r="T18" s="240"/>
      <c r="U18" s="240"/>
      <c r="V18" s="240"/>
      <c r="W18" s="240"/>
      <c r="X18" s="181"/>
      <c r="Y18" s="181"/>
      <c r="Z18" s="181"/>
      <c r="AA18" s="240"/>
      <c r="AB18" s="240"/>
      <c r="AC18"/>
      <c r="AD18"/>
      <c r="AE18"/>
      <c r="AF18"/>
      <c r="AG18"/>
      <c r="AH18"/>
      <c r="AI18"/>
      <c r="AJ18"/>
    </row>
    <row r="19" spans="1:36" s="55" customFormat="1" ht="18" customHeight="1" x14ac:dyDescent="0.25">
      <c r="A19" s="244" t="s">
        <v>5593</v>
      </c>
      <c r="B19" s="245" t="s">
        <v>5592</v>
      </c>
      <c r="C19" s="246" t="s">
        <v>5594</v>
      </c>
      <c r="D19" s="256">
        <v>35.5</v>
      </c>
      <c r="E19" s="247" t="s">
        <v>5</v>
      </c>
      <c r="F19" s="248">
        <v>180</v>
      </c>
      <c r="G19" s="249">
        <v>1</v>
      </c>
      <c r="H19" s="250">
        <v>10</v>
      </c>
      <c r="I19" s="251">
        <v>1</v>
      </c>
      <c r="J19" s="251" t="s">
        <v>5801</v>
      </c>
      <c r="K19" s="251"/>
      <c r="L19" s="251"/>
      <c r="M19" s="251"/>
      <c r="N19" s="251"/>
      <c r="O19" s="241">
        <f t="shared" si="4"/>
        <v>0</v>
      </c>
      <c r="P19" s="242">
        <f t="shared" si="5"/>
        <v>0</v>
      </c>
      <c r="Q19" s="243">
        <f t="shared" si="6"/>
        <v>0</v>
      </c>
      <c r="R19" s="252"/>
      <c r="S19" s="253"/>
      <c r="T19" s="107"/>
      <c r="U19" s="107"/>
      <c r="V19" s="107"/>
      <c r="W19" s="107"/>
      <c r="X19" s="254"/>
      <c r="Y19" s="254"/>
      <c r="Z19" s="254"/>
      <c r="AA19" s="107"/>
      <c r="AB19" s="107"/>
      <c r="AC19"/>
      <c r="AD19"/>
      <c r="AE19"/>
      <c r="AF19"/>
      <c r="AG19"/>
      <c r="AH19"/>
      <c r="AI19"/>
      <c r="AJ19"/>
    </row>
    <row r="20" spans="1:36" s="55" customFormat="1" ht="18" customHeight="1" x14ac:dyDescent="0.25">
      <c r="A20" s="227"/>
      <c r="B20" s="228" t="s">
        <v>5703</v>
      </c>
      <c r="C20" s="229"/>
      <c r="D20" s="230" t="s">
        <v>5</v>
      </c>
      <c r="E20" s="231" t="s">
        <v>5</v>
      </c>
      <c r="F20" s="232"/>
      <c r="G20" s="233">
        <v>1</v>
      </c>
      <c r="H20" s="234"/>
      <c r="I20" s="236">
        <v>1</v>
      </c>
      <c r="J20" s="236" t="s">
        <v>5802</v>
      </c>
      <c r="K20" s="236"/>
      <c r="L20" s="236"/>
      <c r="M20" s="236"/>
      <c r="N20" s="236"/>
      <c r="O20" s="107">
        <f t="shared" si="4"/>
        <v>0</v>
      </c>
      <c r="P20" s="237">
        <f t="shared" si="5"/>
        <v>0</v>
      </c>
      <c r="Q20" s="238">
        <f t="shared" si="6"/>
        <v>0</v>
      </c>
      <c r="R20" s="239"/>
      <c r="S20" s="240"/>
      <c r="T20" s="240"/>
      <c r="U20" s="240"/>
      <c r="V20" s="240"/>
      <c r="W20" s="240"/>
      <c r="X20" s="181"/>
      <c r="Y20" s="181"/>
      <c r="Z20" s="181"/>
      <c r="AA20" s="240"/>
      <c r="AB20" s="240"/>
      <c r="AC20"/>
      <c r="AD20"/>
      <c r="AE20"/>
      <c r="AF20"/>
      <c r="AG20"/>
      <c r="AH20"/>
      <c r="AI20"/>
      <c r="AJ20"/>
    </row>
    <row r="21" spans="1:36" s="55" customFormat="1" ht="18" customHeight="1" x14ac:dyDescent="0.25">
      <c r="A21" s="122" t="s">
        <v>5704</v>
      </c>
      <c r="B21" s="120" t="s">
        <v>5703</v>
      </c>
      <c r="C21" s="100" t="s">
        <v>5705</v>
      </c>
      <c r="D21" s="101">
        <v>52.18</v>
      </c>
      <c r="E21" s="102">
        <v>4.2</v>
      </c>
      <c r="F21" s="103">
        <v>28</v>
      </c>
      <c r="G21" s="174">
        <v>1</v>
      </c>
      <c r="H21" s="104">
        <v>14</v>
      </c>
      <c r="I21" s="175">
        <v>1</v>
      </c>
      <c r="J21" s="175" t="s">
        <v>5801</v>
      </c>
      <c r="K21" s="175"/>
      <c r="L21" s="175"/>
      <c r="M21" s="175"/>
      <c r="N21" s="175"/>
      <c r="O21" s="241">
        <f t="shared" si="4"/>
        <v>0</v>
      </c>
      <c r="P21" s="242">
        <f t="shared" si="5"/>
        <v>0</v>
      </c>
      <c r="Q21" s="243">
        <f t="shared" si="6"/>
        <v>0</v>
      </c>
      <c r="R21" s="105"/>
      <c r="S21" s="106"/>
      <c r="T21" s="107"/>
      <c r="U21" s="107"/>
      <c r="V21" s="107"/>
      <c r="W21" s="107"/>
      <c r="X21" s="178"/>
      <c r="Y21" s="178"/>
      <c r="Z21" s="178"/>
      <c r="AA21" s="107"/>
      <c r="AB21" s="107"/>
      <c r="AC21"/>
      <c r="AD21"/>
      <c r="AE21"/>
      <c r="AF21"/>
      <c r="AG21"/>
      <c r="AH21"/>
      <c r="AI21"/>
      <c r="AJ21"/>
    </row>
    <row r="22" spans="1:36" s="55" customFormat="1" ht="18" customHeight="1" x14ac:dyDescent="0.25">
      <c r="A22" s="244" t="s">
        <v>5706</v>
      </c>
      <c r="B22" s="255" t="s">
        <v>5703</v>
      </c>
      <c r="C22" s="246" t="s">
        <v>5707</v>
      </c>
      <c r="D22" s="256">
        <v>46.99</v>
      </c>
      <c r="E22" s="247"/>
      <c r="F22" s="248">
        <v>28</v>
      </c>
      <c r="G22" s="249">
        <v>1</v>
      </c>
      <c r="H22" s="250">
        <v>14</v>
      </c>
      <c r="I22" s="251">
        <v>1</v>
      </c>
      <c r="J22" s="251" t="s">
        <v>5801</v>
      </c>
      <c r="K22" s="251"/>
      <c r="L22" s="251"/>
      <c r="M22" s="251"/>
      <c r="N22" s="251"/>
      <c r="O22" s="241">
        <f t="shared" si="4"/>
        <v>0</v>
      </c>
      <c r="P22" s="242">
        <f t="shared" si="5"/>
        <v>0</v>
      </c>
      <c r="Q22" s="243">
        <f t="shared" si="6"/>
        <v>0</v>
      </c>
      <c r="R22" s="252"/>
      <c r="S22" s="253"/>
      <c r="T22" s="107"/>
      <c r="U22" s="107"/>
      <c r="V22" s="107"/>
      <c r="W22" s="107"/>
      <c r="X22" s="254"/>
      <c r="Y22" s="254"/>
      <c r="Z22" s="254"/>
      <c r="AA22" s="107"/>
      <c r="AB22" s="107"/>
      <c r="AC22"/>
      <c r="AD22"/>
      <c r="AE22"/>
      <c r="AF22"/>
      <c r="AG22"/>
      <c r="AH22"/>
      <c r="AI22"/>
      <c r="AJ22"/>
    </row>
    <row r="23" spans="1:36" s="55" customFormat="1" ht="18" customHeight="1" x14ac:dyDescent="0.25">
      <c r="A23" s="227"/>
      <c r="B23" s="228" t="s">
        <v>5595</v>
      </c>
      <c r="C23" s="229"/>
      <c r="D23" s="230" t="s">
        <v>5</v>
      </c>
      <c r="E23" s="231" t="s">
        <v>5</v>
      </c>
      <c r="F23" s="232"/>
      <c r="G23" s="233">
        <v>1</v>
      </c>
      <c r="H23" s="234"/>
      <c r="I23" s="236">
        <v>1</v>
      </c>
      <c r="J23" s="236" t="s">
        <v>5802</v>
      </c>
      <c r="K23" s="236"/>
      <c r="L23" s="236"/>
      <c r="M23" s="236"/>
      <c r="N23" s="236"/>
      <c r="O23" s="107">
        <f t="shared" si="4"/>
        <v>0</v>
      </c>
      <c r="P23" s="237">
        <f t="shared" si="5"/>
        <v>0</v>
      </c>
      <c r="Q23" s="238">
        <f t="shared" si="6"/>
        <v>0</v>
      </c>
      <c r="R23" s="239"/>
      <c r="S23" s="240"/>
      <c r="T23" s="240"/>
      <c r="U23" s="240"/>
      <c r="V23" s="240"/>
      <c r="W23" s="240"/>
      <c r="X23" s="181"/>
      <c r="Y23" s="181"/>
      <c r="Z23" s="181"/>
      <c r="AA23" s="240"/>
      <c r="AB23" s="240"/>
      <c r="AC23"/>
      <c r="AD23"/>
      <c r="AE23"/>
      <c r="AF23"/>
      <c r="AG23"/>
      <c r="AH23"/>
      <c r="AI23"/>
      <c r="AJ23"/>
    </row>
    <row r="24" spans="1:36" s="55" customFormat="1" ht="18" customHeight="1" x14ac:dyDescent="0.25">
      <c r="A24" s="122" t="s">
        <v>5596</v>
      </c>
      <c r="B24" s="120" t="s">
        <v>5595</v>
      </c>
      <c r="C24" s="100" t="s">
        <v>5597</v>
      </c>
      <c r="D24" s="101">
        <v>47.94</v>
      </c>
      <c r="E24" s="102" t="s">
        <v>5</v>
      </c>
      <c r="F24" s="103">
        <v>180</v>
      </c>
      <c r="G24" s="174">
        <v>1</v>
      </c>
      <c r="H24" s="104">
        <v>7</v>
      </c>
      <c r="I24" s="175">
        <v>1</v>
      </c>
      <c r="J24" s="175" t="s">
        <v>5801</v>
      </c>
      <c r="K24" s="175"/>
      <c r="L24" s="175"/>
      <c r="M24" s="175"/>
      <c r="N24" s="175"/>
      <c r="O24" s="241">
        <f t="shared" si="4"/>
        <v>0</v>
      </c>
      <c r="P24" s="242">
        <f t="shared" si="5"/>
        <v>0</v>
      </c>
      <c r="Q24" s="243">
        <f t="shared" si="6"/>
        <v>0</v>
      </c>
      <c r="R24" s="105"/>
      <c r="S24" s="106"/>
      <c r="T24" s="106"/>
      <c r="U24" s="106"/>
      <c r="V24" s="107"/>
      <c r="W24" s="107"/>
      <c r="X24" s="178"/>
      <c r="Y24" s="178"/>
      <c r="Z24" s="178"/>
      <c r="AA24" s="107"/>
      <c r="AB24" s="107"/>
      <c r="AC24"/>
      <c r="AD24"/>
      <c r="AE24"/>
      <c r="AF24"/>
      <c r="AG24"/>
      <c r="AH24"/>
      <c r="AI24"/>
      <c r="AJ24"/>
    </row>
    <row r="25" spans="1:36" s="55" customFormat="1" ht="18" customHeight="1" x14ac:dyDescent="0.25">
      <c r="A25" s="227"/>
      <c r="B25" s="228" t="s">
        <v>5598</v>
      </c>
      <c r="C25" s="229"/>
      <c r="D25" s="230" t="s">
        <v>5</v>
      </c>
      <c r="E25" s="231" t="s">
        <v>5</v>
      </c>
      <c r="F25" s="232"/>
      <c r="G25" s="233">
        <v>1</v>
      </c>
      <c r="H25" s="234"/>
      <c r="I25" s="236">
        <v>1</v>
      </c>
      <c r="J25" s="236" t="s">
        <v>5802</v>
      </c>
      <c r="K25" s="236"/>
      <c r="L25" s="236"/>
      <c r="M25" s="236"/>
      <c r="N25" s="236"/>
      <c r="O25" s="107">
        <f t="shared" si="4"/>
        <v>0</v>
      </c>
      <c r="P25" s="237">
        <f t="shared" si="5"/>
        <v>0</v>
      </c>
      <c r="Q25" s="238">
        <f t="shared" si="6"/>
        <v>0</v>
      </c>
      <c r="R25" s="239"/>
      <c r="S25" s="240"/>
      <c r="T25" s="240"/>
      <c r="U25" s="240"/>
      <c r="V25" s="240"/>
      <c r="W25" s="240"/>
      <c r="X25" s="181"/>
      <c r="Y25" s="181"/>
      <c r="Z25" s="181"/>
      <c r="AA25" s="240"/>
      <c r="AB25" s="240"/>
      <c r="AC25"/>
      <c r="AD25"/>
      <c r="AE25"/>
      <c r="AF25"/>
      <c r="AG25"/>
      <c r="AH25"/>
      <c r="AI25"/>
      <c r="AJ25"/>
    </row>
    <row r="26" spans="1:36" s="55" customFormat="1" ht="18" customHeight="1" x14ac:dyDescent="0.25">
      <c r="A26" s="244" t="s">
        <v>5599</v>
      </c>
      <c r="B26" s="245" t="s">
        <v>5598</v>
      </c>
      <c r="C26" s="246" t="s">
        <v>5600</v>
      </c>
      <c r="D26" s="256">
        <v>27.46</v>
      </c>
      <c r="E26" s="247" t="s">
        <v>5</v>
      </c>
      <c r="F26" s="248">
        <v>180</v>
      </c>
      <c r="G26" s="249">
        <v>1</v>
      </c>
      <c r="H26" s="250">
        <v>9</v>
      </c>
      <c r="I26" s="251">
        <v>1</v>
      </c>
      <c r="J26" s="251" t="s">
        <v>5801</v>
      </c>
      <c r="K26" s="251"/>
      <c r="L26" s="251"/>
      <c r="M26" s="251"/>
      <c r="N26" s="251"/>
      <c r="O26" s="241">
        <f t="shared" si="4"/>
        <v>0</v>
      </c>
      <c r="P26" s="242">
        <f t="shared" si="5"/>
        <v>0</v>
      </c>
      <c r="Q26" s="243">
        <f t="shared" si="6"/>
        <v>0</v>
      </c>
      <c r="R26" s="252"/>
      <c r="S26" s="253"/>
      <c r="T26" s="107"/>
      <c r="U26" s="107"/>
      <c r="V26" s="107"/>
      <c r="W26" s="107"/>
      <c r="X26" s="254"/>
      <c r="Y26" s="254"/>
      <c r="Z26" s="254"/>
      <c r="AA26" s="107"/>
      <c r="AB26" s="107"/>
      <c r="AC26"/>
      <c r="AD26"/>
      <c r="AE26"/>
      <c r="AF26"/>
      <c r="AG26"/>
      <c r="AH26"/>
      <c r="AI26"/>
      <c r="AJ26"/>
    </row>
    <row r="27" spans="1:36" s="55" customFormat="1" ht="18" customHeight="1" x14ac:dyDescent="0.25">
      <c r="A27" s="122" t="s">
        <v>5601</v>
      </c>
      <c r="B27" s="125" t="s">
        <v>5598</v>
      </c>
      <c r="C27" s="100" t="s">
        <v>5602</v>
      </c>
      <c r="D27" s="101">
        <v>26.91</v>
      </c>
      <c r="E27" s="102" t="s">
        <v>5</v>
      </c>
      <c r="F27" s="103">
        <v>180</v>
      </c>
      <c r="G27" s="174">
        <v>1</v>
      </c>
      <c r="H27" s="104">
        <v>9</v>
      </c>
      <c r="I27" s="175">
        <v>1</v>
      </c>
      <c r="J27" s="175" t="s">
        <v>5801</v>
      </c>
      <c r="K27" s="175"/>
      <c r="L27" s="175"/>
      <c r="M27" s="175"/>
      <c r="N27" s="175"/>
      <c r="O27" s="241">
        <f t="shared" si="4"/>
        <v>0</v>
      </c>
      <c r="P27" s="242">
        <f t="shared" si="5"/>
        <v>0</v>
      </c>
      <c r="Q27" s="243">
        <f t="shared" si="6"/>
        <v>0</v>
      </c>
      <c r="R27" s="105"/>
      <c r="S27" s="106"/>
      <c r="T27" s="107"/>
      <c r="U27" s="107"/>
      <c r="V27" s="107"/>
      <c r="W27" s="107"/>
      <c r="X27" s="178"/>
      <c r="Y27" s="178"/>
      <c r="Z27" s="178"/>
      <c r="AA27" s="107"/>
      <c r="AB27" s="107"/>
      <c r="AC27"/>
      <c r="AD27"/>
      <c r="AE27"/>
      <c r="AF27"/>
      <c r="AG27"/>
      <c r="AH27"/>
      <c r="AI27"/>
      <c r="AJ27"/>
    </row>
    <row r="28" spans="1:36" s="55" customFormat="1" ht="18" customHeight="1" x14ac:dyDescent="0.25">
      <c r="A28" s="257"/>
      <c r="B28" s="258" t="s">
        <v>4877</v>
      </c>
      <c r="C28" s="229"/>
      <c r="D28" s="230" t="s">
        <v>5</v>
      </c>
      <c r="E28" s="231" t="s">
        <v>5</v>
      </c>
      <c r="F28" s="232"/>
      <c r="G28" s="233">
        <v>1</v>
      </c>
      <c r="H28" s="234"/>
      <c r="I28" s="236">
        <v>1</v>
      </c>
      <c r="J28" s="236" t="s">
        <v>5802</v>
      </c>
      <c r="K28" s="236"/>
      <c r="L28" s="236"/>
      <c r="M28" s="236"/>
      <c r="N28" s="236"/>
      <c r="O28" s="107">
        <f t="shared" si="4"/>
        <v>0</v>
      </c>
      <c r="P28" s="237">
        <f t="shared" si="5"/>
        <v>0</v>
      </c>
      <c r="Q28" s="238">
        <f t="shared" si="6"/>
        <v>0</v>
      </c>
      <c r="R28" s="239"/>
      <c r="S28" s="240"/>
      <c r="T28" s="240"/>
      <c r="U28" s="240"/>
      <c r="V28" s="240"/>
      <c r="W28" s="240"/>
      <c r="X28" s="181"/>
      <c r="Y28" s="181"/>
      <c r="Z28" s="181"/>
      <c r="AA28" s="240"/>
      <c r="AB28" s="240"/>
      <c r="AC28"/>
      <c r="AD28"/>
      <c r="AE28"/>
      <c r="AF28"/>
      <c r="AG28"/>
      <c r="AH28"/>
      <c r="AI28"/>
      <c r="AJ28"/>
    </row>
    <row r="29" spans="1:36" s="55" customFormat="1" ht="18" customHeight="1" x14ac:dyDescent="0.25">
      <c r="A29" s="244" t="s">
        <v>4878</v>
      </c>
      <c r="B29" s="245" t="s">
        <v>4877</v>
      </c>
      <c r="C29" s="246" t="s">
        <v>4879</v>
      </c>
      <c r="D29" s="256">
        <v>35.74</v>
      </c>
      <c r="E29" s="247" t="s">
        <v>5</v>
      </c>
      <c r="F29" s="248">
        <v>384</v>
      </c>
      <c r="G29" s="249">
        <v>1</v>
      </c>
      <c r="H29" s="250">
        <v>8</v>
      </c>
      <c r="I29" s="251">
        <v>1</v>
      </c>
      <c r="J29" s="251" t="s">
        <v>5801</v>
      </c>
      <c r="K29" s="251"/>
      <c r="L29" s="251"/>
      <c r="M29" s="251"/>
      <c r="N29" s="251"/>
      <c r="O29" s="241">
        <f t="shared" si="4"/>
        <v>0</v>
      </c>
      <c r="P29" s="242">
        <f t="shared" si="5"/>
        <v>0</v>
      </c>
      <c r="Q29" s="243">
        <f t="shared" si="6"/>
        <v>0</v>
      </c>
      <c r="R29" s="252"/>
      <c r="S29" s="253"/>
      <c r="T29" s="253"/>
      <c r="U29" s="253"/>
      <c r="V29" s="253"/>
      <c r="W29" s="253"/>
      <c r="X29" s="254"/>
      <c r="Y29" s="254"/>
      <c r="Z29" s="254"/>
      <c r="AA29" s="253"/>
      <c r="AB29" s="253"/>
      <c r="AC29"/>
      <c r="AD29"/>
      <c r="AE29"/>
      <c r="AF29"/>
      <c r="AG29"/>
      <c r="AH29"/>
      <c r="AI29"/>
      <c r="AJ29"/>
    </row>
    <row r="30" spans="1:36" s="55" customFormat="1" ht="18" customHeight="1" x14ac:dyDescent="0.25">
      <c r="A30" s="122" t="s">
        <v>4880</v>
      </c>
      <c r="B30" s="125" t="s">
        <v>4877</v>
      </c>
      <c r="C30" s="100" t="s">
        <v>4881</v>
      </c>
      <c r="D30" s="101">
        <v>35.74</v>
      </c>
      <c r="E30" s="102" t="s">
        <v>5</v>
      </c>
      <c r="F30" s="103">
        <v>384</v>
      </c>
      <c r="G30" s="174">
        <v>1</v>
      </c>
      <c r="H30" s="104">
        <v>8</v>
      </c>
      <c r="I30" s="175">
        <v>1</v>
      </c>
      <c r="J30" s="175" t="s">
        <v>5801</v>
      </c>
      <c r="K30" s="175"/>
      <c r="L30" s="175"/>
      <c r="M30" s="175"/>
      <c r="N30" s="175"/>
      <c r="O30" s="241">
        <f t="shared" si="4"/>
        <v>0</v>
      </c>
      <c r="P30" s="242">
        <f t="shared" si="5"/>
        <v>0</v>
      </c>
      <c r="Q30" s="243">
        <f t="shared" si="6"/>
        <v>0</v>
      </c>
      <c r="R30" s="105"/>
      <c r="S30" s="106"/>
      <c r="T30" s="106"/>
      <c r="U30" s="106"/>
      <c r="V30" s="106"/>
      <c r="W30" s="106"/>
      <c r="X30" s="178"/>
      <c r="Y30" s="178"/>
      <c r="Z30" s="178"/>
      <c r="AA30" s="106"/>
      <c r="AB30" s="106"/>
      <c r="AC30"/>
      <c r="AD30"/>
      <c r="AE30"/>
      <c r="AF30"/>
      <c r="AG30"/>
      <c r="AH30"/>
      <c r="AI30"/>
      <c r="AJ30"/>
    </row>
    <row r="31" spans="1:36" s="55" customFormat="1" ht="18" customHeight="1" x14ac:dyDescent="0.25">
      <c r="A31" s="244" t="s">
        <v>4882</v>
      </c>
      <c r="B31" s="255" t="s">
        <v>4877</v>
      </c>
      <c r="C31" s="246" t="s">
        <v>4883</v>
      </c>
      <c r="D31" s="256">
        <v>35.74</v>
      </c>
      <c r="E31" s="247" t="s">
        <v>5</v>
      </c>
      <c r="F31" s="248">
        <v>384</v>
      </c>
      <c r="G31" s="249">
        <v>1</v>
      </c>
      <c r="H31" s="250">
        <v>8</v>
      </c>
      <c r="I31" s="251">
        <v>1</v>
      </c>
      <c r="J31" s="251" t="s">
        <v>5801</v>
      </c>
      <c r="K31" s="251"/>
      <c r="L31" s="251"/>
      <c r="M31" s="251"/>
      <c r="N31" s="251"/>
      <c r="O31" s="241">
        <f t="shared" si="4"/>
        <v>0</v>
      </c>
      <c r="P31" s="242">
        <f t="shared" si="5"/>
        <v>0</v>
      </c>
      <c r="Q31" s="243">
        <f t="shared" si="6"/>
        <v>0</v>
      </c>
      <c r="R31" s="252"/>
      <c r="S31" s="253"/>
      <c r="T31" s="253"/>
      <c r="U31" s="253"/>
      <c r="V31" s="253"/>
      <c r="W31" s="253"/>
      <c r="X31" s="254"/>
      <c r="Y31" s="254"/>
      <c r="Z31" s="254"/>
      <c r="AA31" s="253"/>
      <c r="AB31" s="253"/>
      <c r="AC31"/>
      <c r="AD31"/>
      <c r="AE31"/>
      <c r="AF31"/>
      <c r="AG31"/>
      <c r="AH31"/>
      <c r="AI31"/>
      <c r="AJ31"/>
    </row>
    <row r="32" spans="1:36" s="55" customFormat="1" ht="18" customHeight="1" x14ac:dyDescent="0.25">
      <c r="A32" s="122" t="s">
        <v>4884</v>
      </c>
      <c r="B32" s="125" t="s">
        <v>4877</v>
      </c>
      <c r="C32" s="100" t="s">
        <v>4885</v>
      </c>
      <c r="D32" s="101">
        <v>32.89</v>
      </c>
      <c r="E32" s="102" t="s">
        <v>5</v>
      </c>
      <c r="F32" s="103">
        <v>384</v>
      </c>
      <c r="G32" s="174">
        <v>1</v>
      </c>
      <c r="H32" s="104">
        <v>8</v>
      </c>
      <c r="I32" s="175">
        <v>1</v>
      </c>
      <c r="J32" s="175" t="s">
        <v>5801</v>
      </c>
      <c r="K32" s="175"/>
      <c r="L32" s="175"/>
      <c r="M32" s="175"/>
      <c r="N32" s="175"/>
      <c r="O32" s="241">
        <f t="shared" si="4"/>
        <v>0</v>
      </c>
      <c r="P32" s="242">
        <f t="shared" si="5"/>
        <v>0</v>
      </c>
      <c r="Q32" s="243">
        <f t="shared" si="6"/>
        <v>0</v>
      </c>
      <c r="R32" s="105"/>
      <c r="S32" s="106"/>
      <c r="T32" s="106"/>
      <c r="U32" s="106"/>
      <c r="V32" s="106"/>
      <c r="W32" s="106"/>
      <c r="X32" s="178"/>
      <c r="Y32" s="178"/>
      <c r="Z32" s="178"/>
      <c r="AA32" s="106"/>
      <c r="AB32" s="106"/>
      <c r="AC32"/>
      <c r="AD32"/>
      <c r="AE32"/>
      <c r="AF32"/>
      <c r="AG32"/>
      <c r="AH32"/>
      <c r="AI32"/>
      <c r="AJ32"/>
    </row>
    <row r="33" spans="1:36" s="55" customFormat="1" ht="18" customHeight="1" x14ac:dyDescent="0.25">
      <c r="A33" s="244" t="s">
        <v>4886</v>
      </c>
      <c r="B33" s="255" t="s">
        <v>4877</v>
      </c>
      <c r="C33" s="246" t="s">
        <v>4887</v>
      </c>
      <c r="D33" s="256">
        <v>32.89</v>
      </c>
      <c r="E33" s="247" t="s">
        <v>5</v>
      </c>
      <c r="F33" s="248">
        <v>384</v>
      </c>
      <c r="G33" s="249">
        <v>1</v>
      </c>
      <c r="H33" s="250">
        <v>8</v>
      </c>
      <c r="I33" s="251">
        <v>1</v>
      </c>
      <c r="J33" s="251" t="s">
        <v>5801</v>
      </c>
      <c r="K33" s="251"/>
      <c r="L33" s="251"/>
      <c r="M33" s="251"/>
      <c r="N33" s="251"/>
      <c r="O33" s="241">
        <f t="shared" si="4"/>
        <v>0</v>
      </c>
      <c r="P33" s="242">
        <f t="shared" si="5"/>
        <v>0</v>
      </c>
      <c r="Q33" s="243">
        <f t="shared" si="6"/>
        <v>0</v>
      </c>
      <c r="R33" s="252"/>
      <c r="S33" s="253"/>
      <c r="T33" s="253"/>
      <c r="U33" s="253"/>
      <c r="V33" s="253"/>
      <c r="W33" s="253"/>
      <c r="X33" s="254"/>
      <c r="Y33" s="254"/>
      <c r="Z33" s="254"/>
      <c r="AA33" s="253"/>
      <c r="AB33" s="253"/>
      <c r="AC33"/>
      <c r="AD33"/>
      <c r="AE33"/>
      <c r="AF33"/>
      <c r="AG33"/>
      <c r="AH33"/>
      <c r="AI33"/>
      <c r="AJ33"/>
    </row>
    <row r="34" spans="1:36" s="55" customFormat="1" ht="18" customHeight="1" x14ac:dyDescent="0.25">
      <c r="A34" s="122" t="s">
        <v>4888</v>
      </c>
      <c r="B34" s="125" t="s">
        <v>4877</v>
      </c>
      <c r="C34" s="100" t="s">
        <v>4889</v>
      </c>
      <c r="D34" s="101">
        <v>32.89</v>
      </c>
      <c r="E34" s="102" t="s">
        <v>5</v>
      </c>
      <c r="F34" s="103">
        <v>384</v>
      </c>
      <c r="G34" s="174">
        <v>1</v>
      </c>
      <c r="H34" s="104">
        <v>8</v>
      </c>
      <c r="I34" s="175">
        <v>1</v>
      </c>
      <c r="J34" s="175" t="s">
        <v>5801</v>
      </c>
      <c r="K34" s="175"/>
      <c r="L34" s="175"/>
      <c r="M34" s="175"/>
      <c r="N34" s="175"/>
      <c r="O34" s="241">
        <f t="shared" si="4"/>
        <v>0</v>
      </c>
      <c r="P34" s="242">
        <f t="shared" si="5"/>
        <v>0</v>
      </c>
      <c r="Q34" s="243">
        <f t="shared" si="6"/>
        <v>0</v>
      </c>
      <c r="R34" s="105"/>
      <c r="S34" s="106"/>
      <c r="T34" s="106"/>
      <c r="U34" s="106"/>
      <c r="V34" s="106"/>
      <c r="W34" s="106"/>
      <c r="X34" s="178"/>
      <c r="Y34" s="178"/>
      <c r="Z34" s="178"/>
      <c r="AA34" s="106"/>
      <c r="AB34" s="106"/>
      <c r="AC34"/>
      <c r="AD34"/>
      <c r="AE34"/>
      <c r="AF34"/>
      <c r="AG34"/>
      <c r="AH34"/>
      <c r="AI34"/>
      <c r="AJ34"/>
    </row>
    <row r="35" spans="1:36" s="55" customFormat="1" ht="18" customHeight="1" x14ac:dyDescent="0.25">
      <c r="A35" s="244" t="s">
        <v>4890</v>
      </c>
      <c r="B35" s="255" t="s">
        <v>4877</v>
      </c>
      <c r="C35" s="246" t="s">
        <v>4891</v>
      </c>
      <c r="D35" s="256">
        <v>32.89</v>
      </c>
      <c r="E35" s="247" t="s">
        <v>5</v>
      </c>
      <c r="F35" s="248">
        <v>384</v>
      </c>
      <c r="G35" s="249">
        <v>1</v>
      </c>
      <c r="H35" s="250">
        <v>8</v>
      </c>
      <c r="I35" s="251">
        <v>1</v>
      </c>
      <c r="J35" s="251" t="s">
        <v>5801</v>
      </c>
      <c r="K35" s="251"/>
      <c r="L35" s="251"/>
      <c r="M35" s="251"/>
      <c r="N35" s="251"/>
      <c r="O35" s="241">
        <f t="shared" si="4"/>
        <v>0</v>
      </c>
      <c r="P35" s="242">
        <f t="shared" si="5"/>
        <v>0</v>
      </c>
      <c r="Q35" s="243">
        <f t="shared" si="6"/>
        <v>0</v>
      </c>
      <c r="R35" s="252"/>
      <c r="S35" s="253"/>
      <c r="T35" s="253"/>
      <c r="U35" s="253"/>
      <c r="V35" s="253"/>
      <c r="W35" s="253"/>
      <c r="X35" s="254"/>
      <c r="Y35" s="254"/>
      <c r="Z35" s="254"/>
      <c r="AA35" s="253"/>
      <c r="AB35" s="253"/>
      <c r="AC35"/>
      <c r="AD35"/>
      <c r="AE35"/>
      <c r="AF35"/>
      <c r="AG35"/>
      <c r="AH35"/>
      <c r="AI35"/>
      <c r="AJ35"/>
    </row>
    <row r="36" spans="1:36" s="55" customFormat="1" ht="18" customHeight="1" x14ac:dyDescent="0.25">
      <c r="A36" s="122" t="s">
        <v>4892</v>
      </c>
      <c r="B36" s="125" t="s">
        <v>4877</v>
      </c>
      <c r="C36" s="100" t="s">
        <v>4893</v>
      </c>
      <c r="D36" s="101">
        <v>29.73</v>
      </c>
      <c r="E36" s="102" t="s">
        <v>5</v>
      </c>
      <c r="F36" s="103">
        <v>384</v>
      </c>
      <c r="G36" s="174">
        <v>1</v>
      </c>
      <c r="H36" s="104">
        <v>8</v>
      </c>
      <c r="I36" s="175">
        <v>1</v>
      </c>
      <c r="J36" s="175" t="s">
        <v>5801</v>
      </c>
      <c r="K36" s="175"/>
      <c r="L36" s="175"/>
      <c r="M36" s="175"/>
      <c r="N36" s="175"/>
      <c r="O36" s="241">
        <f t="shared" si="4"/>
        <v>0</v>
      </c>
      <c r="P36" s="242">
        <f t="shared" si="5"/>
        <v>0</v>
      </c>
      <c r="Q36" s="243">
        <f t="shared" si="6"/>
        <v>0</v>
      </c>
      <c r="R36" s="105"/>
      <c r="S36" s="106"/>
      <c r="T36" s="106"/>
      <c r="U36" s="106"/>
      <c r="V36" s="106"/>
      <c r="W36" s="106"/>
      <c r="X36" s="178"/>
      <c r="Y36" s="178"/>
      <c r="Z36" s="178"/>
      <c r="AA36" s="106"/>
      <c r="AB36" s="106"/>
      <c r="AC36"/>
      <c r="AD36"/>
      <c r="AE36"/>
      <c r="AF36"/>
      <c r="AG36"/>
      <c r="AH36"/>
      <c r="AI36"/>
      <c r="AJ36"/>
    </row>
    <row r="37" spans="1:36" s="55" customFormat="1" ht="18" customHeight="1" x14ac:dyDescent="0.25">
      <c r="A37" s="244" t="s">
        <v>4894</v>
      </c>
      <c r="B37" s="255" t="s">
        <v>4877</v>
      </c>
      <c r="C37" s="246" t="s">
        <v>4895</v>
      </c>
      <c r="D37" s="256">
        <v>29.73</v>
      </c>
      <c r="E37" s="247" t="s">
        <v>5</v>
      </c>
      <c r="F37" s="248">
        <v>384</v>
      </c>
      <c r="G37" s="249">
        <v>1</v>
      </c>
      <c r="H37" s="250">
        <v>8</v>
      </c>
      <c r="I37" s="251">
        <v>1</v>
      </c>
      <c r="J37" s="251" t="s">
        <v>5801</v>
      </c>
      <c r="K37" s="251"/>
      <c r="L37" s="251"/>
      <c r="M37" s="251"/>
      <c r="N37" s="251"/>
      <c r="O37" s="241">
        <f t="shared" si="4"/>
        <v>0</v>
      </c>
      <c r="P37" s="242">
        <f t="shared" si="5"/>
        <v>0</v>
      </c>
      <c r="Q37" s="243">
        <f t="shared" si="6"/>
        <v>0</v>
      </c>
      <c r="R37" s="252"/>
      <c r="S37" s="253"/>
      <c r="T37" s="253"/>
      <c r="U37" s="253"/>
      <c r="V37" s="253"/>
      <c r="W37" s="253"/>
      <c r="X37" s="254"/>
      <c r="Y37" s="254"/>
      <c r="Z37" s="254"/>
      <c r="AA37" s="253"/>
      <c r="AB37" s="253"/>
      <c r="AC37"/>
      <c r="AD37"/>
      <c r="AE37"/>
      <c r="AF37"/>
      <c r="AG37"/>
      <c r="AH37"/>
      <c r="AI37"/>
      <c r="AJ37"/>
    </row>
    <row r="38" spans="1:36" s="55" customFormat="1" ht="18" customHeight="1" x14ac:dyDescent="0.25">
      <c r="A38" s="122" t="s">
        <v>4896</v>
      </c>
      <c r="B38" s="125" t="s">
        <v>4877</v>
      </c>
      <c r="C38" s="100" t="s">
        <v>4897</v>
      </c>
      <c r="D38" s="101">
        <v>29.73</v>
      </c>
      <c r="E38" s="102" t="s">
        <v>5</v>
      </c>
      <c r="F38" s="103">
        <v>384</v>
      </c>
      <c r="G38" s="174">
        <v>1</v>
      </c>
      <c r="H38" s="104">
        <v>8</v>
      </c>
      <c r="I38" s="175">
        <v>1</v>
      </c>
      <c r="J38" s="175" t="s">
        <v>5801</v>
      </c>
      <c r="K38" s="175"/>
      <c r="L38" s="175"/>
      <c r="M38" s="175"/>
      <c r="N38" s="175"/>
      <c r="O38" s="241">
        <f t="shared" si="4"/>
        <v>0</v>
      </c>
      <c r="P38" s="242">
        <f t="shared" si="5"/>
        <v>0</v>
      </c>
      <c r="Q38" s="243">
        <f t="shared" si="6"/>
        <v>0</v>
      </c>
      <c r="R38" s="105"/>
      <c r="S38" s="106"/>
      <c r="T38" s="106"/>
      <c r="U38" s="106"/>
      <c r="V38" s="106"/>
      <c r="W38" s="106"/>
      <c r="X38" s="178"/>
      <c r="Y38" s="178"/>
      <c r="Z38" s="178"/>
      <c r="AA38" s="106"/>
      <c r="AB38" s="106"/>
      <c r="AC38"/>
      <c r="AD38"/>
      <c r="AE38"/>
      <c r="AF38"/>
      <c r="AG38"/>
      <c r="AH38"/>
      <c r="AI38"/>
      <c r="AJ38"/>
    </row>
    <row r="39" spans="1:36" s="55" customFormat="1" ht="18" customHeight="1" x14ac:dyDescent="0.25">
      <c r="A39" s="244" t="s">
        <v>4898</v>
      </c>
      <c r="B39" s="255" t="s">
        <v>4877</v>
      </c>
      <c r="C39" s="246" t="s">
        <v>4899</v>
      </c>
      <c r="D39" s="256">
        <v>29.73</v>
      </c>
      <c r="E39" s="247" t="s">
        <v>5</v>
      </c>
      <c r="F39" s="248">
        <v>384</v>
      </c>
      <c r="G39" s="249">
        <v>1</v>
      </c>
      <c r="H39" s="250">
        <v>8</v>
      </c>
      <c r="I39" s="251">
        <v>1</v>
      </c>
      <c r="J39" s="251" t="s">
        <v>5801</v>
      </c>
      <c r="K39" s="251"/>
      <c r="L39" s="251"/>
      <c r="M39" s="251"/>
      <c r="N39" s="251"/>
      <c r="O39" s="241">
        <f t="shared" si="4"/>
        <v>0</v>
      </c>
      <c r="P39" s="242">
        <f t="shared" si="5"/>
        <v>0</v>
      </c>
      <c r="Q39" s="243">
        <f t="shared" si="6"/>
        <v>0</v>
      </c>
      <c r="R39" s="252"/>
      <c r="S39" s="253"/>
      <c r="T39" s="253"/>
      <c r="U39" s="253"/>
      <c r="V39" s="253"/>
      <c r="W39" s="253"/>
      <c r="X39" s="254"/>
      <c r="Y39" s="254"/>
      <c r="Z39" s="254"/>
      <c r="AA39" s="253"/>
      <c r="AB39" s="253"/>
      <c r="AC39"/>
      <c r="AD39"/>
      <c r="AE39"/>
      <c r="AF39"/>
      <c r="AG39"/>
      <c r="AH39"/>
      <c r="AI39"/>
      <c r="AJ39"/>
    </row>
    <row r="40" spans="1:36" s="55" customFormat="1" ht="18" customHeight="1" x14ac:dyDescent="0.25">
      <c r="A40" s="122" t="s">
        <v>4900</v>
      </c>
      <c r="B40" s="125" t="s">
        <v>4877</v>
      </c>
      <c r="C40" s="100" t="s">
        <v>4901</v>
      </c>
      <c r="D40" s="101">
        <v>28.42</v>
      </c>
      <c r="E40" s="102" t="s">
        <v>5</v>
      </c>
      <c r="F40" s="103">
        <v>384</v>
      </c>
      <c r="G40" s="174">
        <v>1</v>
      </c>
      <c r="H40" s="104">
        <v>8</v>
      </c>
      <c r="I40" s="175">
        <v>1</v>
      </c>
      <c r="J40" s="175" t="s">
        <v>5801</v>
      </c>
      <c r="K40" s="175"/>
      <c r="L40" s="175"/>
      <c r="M40" s="175"/>
      <c r="N40" s="175"/>
      <c r="O40" s="241">
        <f t="shared" si="4"/>
        <v>0</v>
      </c>
      <c r="P40" s="242">
        <f t="shared" si="5"/>
        <v>0</v>
      </c>
      <c r="Q40" s="243">
        <f t="shared" si="6"/>
        <v>0</v>
      </c>
      <c r="R40" s="105"/>
      <c r="S40" s="106"/>
      <c r="T40" s="106"/>
      <c r="U40" s="106"/>
      <c r="V40" s="106"/>
      <c r="W40" s="106"/>
      <c r="X40" s="178"/>
      <c r="Y40" s="178"/>
      <c r="Z40" s="178"/>
      <c r="AA40" s="106"/>
      <c r="AB40" s="106"/>
      <c r="AC40"/>
      <c r="AD40"/>
      <c r="AE40"/>
      <c r="AF40"/>
      <c r="AG40"/>
      <c r="AH40"/>
      <c r="AI40"/>
      <c r="AJ40"/>
    </row>
    <row r="41" spans="1:36" s="55" customFormat="1" ht="18" customHeight="1" x14ac:dyDescent="0.25">
      <c r="A41" s="244" t="s">
        <v>4902</v>
      </c>
      <c r="B41" s="255" t="s">
        <v>4877</v>
      </c>
      <c r="C41" s="246" t="s">
        <v>4903</v>
      </c>
      <c r="D41" s="256">
        <v>28.42</v>
      </c>
      <c r="E41" s="247" t="s">
        <v>5</v>
      </c>
      <c r="F41" s="248">
        <v>384</v>
      </c>
      <c r="G41" s="249">
        <v>1</v>
      </c>
      <c r="H41" s="250">
        <v>8</v>
      </c>
      <c r="I41" s="251">
        <v>1</v>
      </c>
      <c r="J41" s="251" t="s">
        <v>5801</v>
      </c>
      <c r="K41" s="251"/>
      <c r="L41" s="251"/>
      <c r="M41" s="251"/>
      <c r="N41" s="251"/>
      <c r="O41" s="241">
        <f t="shared" si="4"/>
        <v>0</v>
      </c>
      <c r="P41" s="242">
        <f t="shared" si="5"/>
        <v>0</v>
      </c>
      <c r="Q41" s="243">
        <f t="shared" si="6"/>
        <v>0</v>
      </c>
      <c r="R41" s="252"/>
      <c r="S41" s="253"/>
      <c r="T41" s="253"/>
      <c r="U41" s="253"/>
      <c r="V41" s="253"/>
      <c r="W41" s="253"/>
      <c r="X41" s="254"/>
      <c r="Y41" s="254"/>
      <c r="Z41" s="254"/>
      <c r="AA41" s="253"/>
      <c r="AB41" s="253"/>
      <c r="AC41"/>
      <c r="AD41"/>
      <c r="AE41"/>
      <c r="AF41"/>
      <c r="AG41"/>
      <c r="AH41"/>
      <c r="AI41"/>
      <c r="AJ41"/>
    </row>
    <row r="42" spans="1:36" s="55" customFormat="1" ht="18" customHeight="1" x14ac:dyDescent="0.25">
      <c r="A42" s="122" t="s">
        <v>4904</v>
      </c>
      <c r="B42" s="125" t="s">
        <v>4877</v>
      </c>
      <c r="C42" s="100" t="s">
        <v>4905</v>
      </c>
      <c r="D42" s="101">
        <v>28.42</v>
      </c>
      <c r="E42" s="102" t="s">
        <v>5</v>
      </c>
      <c r="F42" s="103">
        <v>384</v>
      </c>
      <c r="G42" s="174">
        <v>1</v>
      </c>
      <c r="H42" s="104">
        <v>8</v>
      </c>
      <c r="I42" s="175">
        <v>1</v>
      </c>
      <c r="J42" s="175" t="s">
        <v>5801</v>
      </c>
      <c r="K42" s="175"/>
      <c r="L42" s="175"/>
      <c r="M42" s="175"/>
      <c r="N42" s="175"/>
      <c r="O42" s="241">
        <f t="shared" si="4"/>
        <v>0</v>
      </c>
      <c r="P42" s="242">
        <f t="shared" si="5"/>
        <v>0</v>
      </c>
      <c r="Q42" s="243">
        <f t="shared" si="6"/>
        <v>0</v>
      </c>
      <c r="R42" s="105"/>
      <c r="S42" s="106"/>
      <c r="T42" s="106"/>
      <c r="U42" s="106"/>
      <c r="V42" s="106"/>
      <c r="W42" s="106"/>
      <c r="X42" s="178"/>
      <c r="Y42" s="178"/>
      <c r="Z42" s="178"/>
      <c r="AA42" s="106"/>
      <c r="AB42" s="106"/>
      <c r="AC42"/>
      <c r="AD42"/>
      <c r="AE42"/>
      <c r="AF42"/>
      <c r="AG42"/>
      <c r="AH42"/>
      <c r="AI42"/>
      <c r="AJ42"/>
    </row>
    <row r="43" spans="1:36" s="55" customFormat="1" ht="18" customHeight="1" x14ac:dyDescent="0.25">
      <c r="A43" s="244" t="s">
        <v>4906</v>
      </c>
      <c r="B43" s="255" t="s">
        <v>4877</v>
      </c>
      <c r="C43" s="246" t="s">
        <v>4907</v>
      </c>
      <c r="D43" s="256">
        <v>28.42</v>
      </c>
      <c r="E43" s="247" t="s">
        <v>5</v>
      </c>
      <c r="F43" s="248">
        <v>384</v>
      </c>
      <c r="G43" s="249">
        <v>1</v>
      </c>
      <c r="H43" s="250">
        <v>8</v>
      </c>
      <c r="I43" s="251">
        <v>1</v>
      </c>
      <c r="J43" s="251" t="s">
        <v>5801</v>
      </c>
      <c r="K43" s="251"/>
      <c r="L43" s="251"/>
      <c r="M43" s="251"/>
      <c r="N43" s="251"/>
      <c r="O43" s="241">
        <f t="shared" si="4"/>
        <v>0</v>
      </c>
      <c r="P43" s="242">
        <f t="shared" si="5"/>
        <v>0</v>
      </c>
      <c r="Q43" s="243">
        <f t="shared" si="6"/>
        <v>0</v>
      </c>
      <c r="R43" s="252"/>
      <c r="S43" s="253"/>
      <c r="T43" s="253"/>
      <c r="U43" s="253"/>
      <c r="V43" s="253"/>
      <c r="W43" s="253"/>
      <c r="X43" s="254"/>
      <c r="Y43" s="254"/>
      <c r="Z43" s="254"/>
      <c r="AA43" s="253"/>
      <c r="AB43" s="253"/>
      <c r="AC43"/>
      <c r="AD43"/>
      <c r="AE43"/>
      <c r="AF43"/>
      <c r="AG43"/>
      <c r="AH43"/>
      <c r="AI43"/>
      <c r="AJ43"/>
    </row>
    <row r="44" spans="1:36" s="55" customFormat="1" ht="18" customHeight="1" x14ac:dyDescent="0.25">
      <c r="A44" s="122" t="s">
        <v>4908</v>
      </c>
      <c r="B44" s="125" t="s">
        <v>4877</v>
      </c>
      <c r="C44" s="259" t="s">
        <v>4909</v>
      </c>
      <c r="D44" s="101">
        <v>28.42</v>
      </c>
      <c r="E44" s="102" t="s">
        <v>5</v>
      </c>
      <c r="F44" s="103">
        <v>384</v>
      </c>
      <c r="G44" s="174">
        <v>1</v>
      </c>
      <c r="H44" s="104">
        <v>8</v>
      </c>
      <c r="I44" s="175">
        <v>1</v>
      </c>
      <c r="J44" s="175" t="s">
        <v>5801</v>
      </c>
      <c r="K44" s="175"/>
      <c r="L44" s="175"/>
      <c r="M44" s="175"/>
      <c r="N44" s="175"/>
      <c r="O44" s="241">
        <f t="shared" si="4"/>
        <v>0</v>
      </c>
      <c r="P44" s="242">
        <f t="shared" si="5"/>
        <v>0</v>
      </c>
      <c r="Q44" s="243">
        <f t="shared" si="6"/>
        <v>0</v>
      </c>
      <c r="R44" s="105"/>
      <c r="S44" s="106"/>
      <c r="T44" s="106"/>
      <c r="U44" s="106"/>
      <c r="V44" s="106"/>
      <c r="W44" s="106"/>
      <c r="X44" s="178"/>
      <c r="Y44" s="178"/>
      <c r="Z44" s="178"/>
      <c r="AA44" s="106"/>
      <c r="AB44" s="106"/>
      <c r="AC44"/>
      <c r="AD44"/>
      <c r="AE44"/>
      <c r="AF44"/>
      <c r="AG44"/>
      <c r="AH44"/>
      <c r="AI44"/>
      <c r="AJ44"/>
    </row>
    <row r="45" spans="1:36" s="55" customFormat="1" ht="18" customHeight="1" x14ac:dyDescent="0.25">
      <c r="A45" s="244" t="s">
        <v>4910</v>
      </c>
      <c r="B45" s="255" t="s">
        <v>4877</v>
      </c>
      <c r="C45" s="246" t="s">
        <v>4911</v>
      </c>
      <c r="D45" s="256">
        <v>28.42</v>
      </c>
      <c r="E45" s="247" t="s">
        <v>5</v>
      </c>
      <c r="F45" s="248">
        <v>384</v>
      </c>
      <c r="G45" s="249">
        <v>1</v>
      </c>
      <c r="H45" s="250">
        <v>8</v>
      </c>
      <c r="I45" s="251">
        <v>1</v>
      </c>
      <c r="J45" s="251" t="s">
        <v>5801</v>
      </c>
      <c r="K45" s="251"/>
      <c r="L45" s="251"/>
      <c r="M45" s="251"/>
      <c r="N45" s="251"/>
      <c r="O45" s="241">
        <f t="shared" si="4"/>
        <v>0</v>
      </c>
      <c r="P45" s="242">
        <f t="shared" si="5"/>
        <v>0</v>
      </c>
      <c r="Q45" s="243">
        <f t="shared" si="6"/>
        <v>0</v>
      </c>
      <c r="R45" s="252"/>
      <c r="S45" s="253"/>
      <c r="T45" s="253"/>
      <c r="U45" s="253"/>
      <c r="V45" s="253"/>
      <c r="W45" s="253"/>
      <c r="X45" s="254"/>
      <c r="Y45" s="254"/>
      <c r="Z45" s="254"/>
      <c r="AA45" s="253"/>
      <c r="AB45" s="253"/>
      <c r="AC45"/>
      <c r="AD45"/>
      <c r="AE45"/>
      <c r="AF45"/>
      <c r="AG45"/>
      <c r="AH45"/>
      <c r="AI45"/>
      <c r="AJ45"/>
    </row>
    <row r="46" spans="1:36" s="55" customFormat="1" ht="18" customHeight="1" x14ac:dyDescent="0.25">
      <c r="A46" s="122" t="s">
        <v>4912</v>
      </c>
      <c r="B46" s="125" t="s">
        <v>4877</v>
      </c>
      <c r="C46" s="100" t="s">
        <v>4913</v>
      </c>
      <c r="D46" s="101">
        <v>35.74</v>
      </c>
      <c r="E46" s="102" t="s">
        <v>5</v>
      </c>
      <c r="F46" s="103">
        <v>384</v>
      </c>
      <c r="G46" s="174">
        <v>1</v>
      </c>
      <c r="H46" s="104">
        <v>8</v>
      </c>
      <c r="I46" s="175">
        <v>1</v>
      </c>
      <c r="J46" s="175" t="s">
        <v>5801</v>
      </c>
      <c r="K46" s="175"/>
      <c r="L46" s="175"/>
      <c r="M46" s="175"/>
      <c r="N46" s="175"/>
      <c r="O46" s="241">
        <f t="shared" si="4"/>
        <v>0</v>
      </c>
      <c r="P46" s="242">
        <f t="shared" si="5"/>
        <v>0</v>
      </c>
      <c r="Q46" s="243">
        <f t="shared" si="6"/>
        <v>0</v>
      </c>
      <c r="R46" s="105"/>
      <c r="S46" s="106"/>
      <c r="T46" s="106"/>
      <c r="U46" s="106"/>
      <c r="V46" s="106"/>
      <c r="W46" s="106"/>
      <c r="X46" s="178"/>
      <c r="Y46" s="178"/>
      <c r="Z46" s="178"/>
      <c r="AA46" s="106"/>
      <c r="AB46" s="106"/>
      <c r="AC46"/>
      <c r="AD46"/>
      <c r="AE46"/>
      <c r="AF46"/>
      <c r="AG46"/>
      <c r="AH46"/>
      <c r="AI46"/>
      <c r="AJ46"/>
    </row>
    <row r="47" spans="1:36" s="55" customFormat="1" ht="18" customHeight="1" x14ac:dyDescent="0.25">
      <c r="A47" s="244" t="s">
        <v>4914</v>
      </c>
      <c r="B47" s="255" t="s">
        <v>4877</v>
      </c>
      <c r="C47" s="246" t="s">
        <v>4915</v>
      </c>
      <c r="D47" s="256">
        <v>32.89</v>
      </c>
      <c r="E47" s="247" t="s">
        <v>5</v>
      </c>
      <c r="F47" s="248">
        <v>384</v>
      </c>
      <c r="G47" s="249">
        <v>1</v>
      </c>
      <c r="H47" s="250">
        <v>8</v>
      </c>
      <c r="I47" s="251">
        <v>1</v>
      </c>
      <c r="J47" s="251" t="s">
        <v>5801</v>
      </c>
      <c r="K47" s="251"/>
      <c r="L47" s="251"/>
      <c r="M47" s="251"/>
      <c r="N47" s="251"/>
      <c r="O47" s="241">
        <f t="shared" si="4"/>
        <v>0</v>
      </c>
      <c r="P47" s="242">
        <f t="shared" si="5"/>
        <v>0</v>
      </c>
      <c r="Q47" s="243">
        <f t="shared" si="6"/>
        <v>0</v>
      </c>
      <c r="R47" s="252"/>
      <c r="S47" s="253"/>
      <c r="T47" s="253"/>
      <c r="U47" s="253"/>
      <c r="V47" s="253"/>
      <c r="W47" s="253"/>
      <c r="X47" s="254"/>
      <c r="Y47" s="254"/>
      <c r="Z47" s="254"/>
      <c r="AA47" s="253"/>
      <c r="AB47" s="253"/>
      <c r="AC47"/>
      <c r="AD47"/>
      <c r="AE47"/>
      <c r="AF47"/>
      <c r="AG47"/>
      <c r="AH47"/>
      <c r="AI47"/>
      <c r="AJ47"/>
    </row>
    <row r="48" spans="1:36" s="55" customFormat="1" ht="18" customHeight="1" x14ac:dyDescent="0.25">
      <c r="A48" s="122" t="s">
        <v>4916</v>
      </c>
      <c r="B48" s="125" t="s">
        <v>4877</v>
      </c>
      <c r="C48" s="100" t="s">
        <v>4917</v>
      </c>
      <c r="D48" s="101">
        <v>29.73</v>
      </c>
      <c r="E48" s="102" t="s">
        <v>5</v>
      </c>
      <c r="F48" s="103">
        <v>384</v>
      </c>
      <c r="G48" s="174">
        <v>1</v>
      </c>
      <c r="H48" s="104">
        <v>8</v>
      </c>
      <c r="I48" s="175">
        <v>1</v>
      </c>
      <c r="J48" s="175" t="s">
        <v>5801</v>
      </c>
      <c r="K48" s="175"/>
      <c r="L48" s="175"/>
      <c r="M48" s="175"/>
      <c r="N48" s="175"/>
      <c r="O48" s="241">
        <f t="shared" si="4"/>
        <v>0</v>
      </c>
      <c r="P48" s="242">
        <f t="shared" si="5"/>
        <v>0</v>
      </c>
      <c r="Q48" s="243">
        <f t="shared" si="6"/>
        <v>0</v>
      </c>
      <c r="R48" s="105"/>
      <c r="S48" s="106"/>
      <c r="T48" s="106"/>
      <c r="U48" s="106"/>
      <c r="V48" s="106"/>
      <c r="W48" s="106"/>
      <c r="X48" s="178"/>
      <c r="Y48" s="178"/>
      <c r="Z48" s="178"/>
      <c r="AA48" s="106"/>
      <c r="AB48" s="106"/>
      <c r="AC48"/>
      <c r="AD48"/>
      <c r="AE48"/>
      <c r="AF48"/>
      <c r="AG48"/>
      <c r="AH48"/>
      <c r="AI48"/>
      <c r="AJ48"/>
    </row>
    <row r="49" spans="1:36" s="55" customFormat="1" ht="18" customHeight="1" x14ac:dyDescent="0.25">
      <c r="A49" s="244" t="s">
        <v>4918</v>
      </c>
      <c r="B49" s="255" t="s">
        <v>4877</v>
      </c>
      <c r="C49" s="246" t="s">
        <v>4919</v>
      </c>
      <c r="D49" s="256">
        <v>28.42</v>
      </c>
      <c r="E49" s="247" t="s">
        <v>5</v>
      </c>
      <c r="F49" s="248">
        <v>384</v>
      </c>
      <c r="G49" s="249">
        <v>1</v>
      </c>
      <c r="H49" s="250">
        <v>8</v>
      </c>
      <c r="I49" s="251">
        <v>1</v>
      </c>
      <c r="J49" s="251" t="s">
        <v>5801</v>
      </c>
      <c r="K49" s="251"/>
      <c r="L49" s="251"/>
      <c r="M49" s="251"/>
      <c r="N49" s="251"/>
      <c r="O49" s="241">
        <f t="shared" si="4"/>
        <v>0</v>
      </c>
      <c r="P49" s="242">
        <f t="shared" si="5"/>
        <v>0</v>
      </c>
      <c r="Q49" s="243">
        <f t="shared" si="6"/>
        <v>0</v>
      </c>
      <c r="R49" s="252"/>
      <c r="S49" s="253"/>
      <c r="T49" s="253"/>
      <c r="U49" s="253"/>
      <c r="V49" s="253"/>
      <c r="W49" s="253"/>
      <c r="X49" s="254"/>
      <c r="Y49" s="254"/>
      <c r="Z49" s="254"/>
      <c r="AA49" s="253"/>
      <c r="AB49" s="253"/>
      <c r="AC49"/>
      <c r="AD49"/>
      <c r="AE49"/>
      <c r="AF49"/>
      <c r="AG49"/>
      <c r="AH49"/>
      <c r="AI49"/>
      <c r="AJ49"/>
    </row>
    <row r="50" spans="1:36" s="55" customFormat="1" ht="18" customHeight="1" x14ac:dyDescent="0.25">
      <c r="A50" s="227"/>
      <c r="B50" s="228" t="s">
        <v>5603</v>
      </c>
      <c r="C50" s="229"/>
      <c r="D50" s="230" t="s">
        <v>5</v>
      </c>
      <c r="E50" s="231" t="s">
        <v>5</v>
      </c>
      <c r="F50" s="232"/>
      <c r="G50" s="233">
        <v>1</v>
      </c>
      <c r="H50" s="234"/>
      <c r="I50" s="236">
        <v>1</v>
      </c>
      <c r="J50" s="236" t="s">
        <v>5802</v>
      </c>
      <c r="K50" s="236"/>
      <c r="L50" s="236"/>
      <c r="M50" s="236"/>
      <c r="N50" s="236"/>
      <c r="O50" s="107">
        <f t="shared" si="4"/>
        <v>0</v>
      </c>
      <c r="P50" s="237">
        <f t="shared" si="5"/>
        <v>0</v>
      </c>
      <c r="Q50" s="238">
        <f t="shared" si="6"/>
        <v>0</v>
      </c>
      <c r="R50" s="239"/>
      <c r="S50" s="240"/>
      <c r="T50" s="240"/>
      <c r="U50" s="240"/>
      <c r="V50" s="240"/>
      <c r="W50" s="240"/>
      <c r="X50" s="181"/>
      <c r="Y50" s="181"/>
      <c r="Z50" s="181"/>
      <c r="AA50" s="240"/>
      <c r="AB50" s="240"/>
      <c r="AC50"/>
      <c r="AD50"/>
      <c r="AE50"/>
      <c r="AF50"/>
      <c r="AG50"/>
      <c r="AH50"/>
      <c r="AI50"/>
      <c r="AJ50"/>
    </row>
    <row r="51" spans="1:36" s="55" customFormat="1" ht="18" customHeight="1" x14ac:dyDescent="0.25">
      <c r="A51" s="122" t="s">
        <v>5604</v>
      </c>
      <c r="B51" s="120" t="s">
        <v>5603</v>
      </c>
      <c r="C51" s="100" t="s">
        <v>5605</v>
      </c>
      <c r="D51" s="101">
        <v>51.01</v>
      </c>
      <c r="E51" s="102" t="s">
        <v>5</v>
      </c>
      <c r="F51" s="103">
        <v>180</v>
      </c>
      <c r="G51" s="174">
        <v>1</v>
      </c>
      <c r="H51" s="104">
        <v>14</v>
      </c>
      <c r="I51" s="175">
        <v>1</v>
      </c>
      <c r="J51" s="175" t="s">
        <v>5801</v>
      </c>
      <c r="K51" s="175"/>
      <c r="L51" s="175"/>
      <c r="M51" s="175"/>
      <c r="N51" s="175"/>
      <c r="O51" s="241">
        <f t="shared" si="4"/>
        <v>0</v>
      </c>
      <c r="P51" s="242">
        <f t="shared" si="5"/>
        <v>0</v>
      </c>
      <c r="Q51" s="243">
        <f t="shared" si="6"/>
        <v>0</v>
      </c>
      <c r="R51" s="105"/>
      <c r="S51" s="106"/>
      <c r="T51" s="107"/>
      <c r="U51" s="107"/>
      <c r="V51" s="107"/>
      <c r="W51" s="107"/>
      <c r="X51" s="178"/>
      <c r="Y51" s="178"/>
      <c r="Z51" s="178"/>
      <c r="AA51" s="107"/>
      <c r="AB51" s="107"/>
      <c r="AC51"/>
      <c r="AD51"/>
      <c r="AE51"/>
      <c r="AF51"/>
      <c r="AG51"/>
      <c r="AH51"/>
      <c r="AI51"/>
      <c r="AJ51"/>
    </row>
    <row r="52" spans="1:36" s="55" customFormat="1" ht="18" customHeight="1" x14ac:dyDescent="0.25">
      <c r="A52" s="244" t="s">
        <v>5606</v>
      </c>
      <c r="B52" s="255" t="s">
        <v>5603</v>
      </c>
      <c r="C52" s="246" t="s">
        <v>5607</v>
      </c>
      <c r="D52" s="256">
        <v>49.63</v>
      </c>
      <c r="E52" s="247" t="s">
        <v>5</v>
      </c>
      <c r="F52" s="248">
        <v>180</v>
      </c>
      <c r="G52" s="249">
        <v>1</v>
      </c>
      <c r="H52" s="250">
        <v>14</v>
      </c>
      <c r="I52" s="251">
        <v>1</v>
      </c>
      <c r="J52" s="251" t="s">
        <v>5801</v>
      </c>
      <c r="K52" s="251"/>
      <c r="L52" s="251"/>
      <c r="M52" s="251"/>
      <c r="N52" s="251"/>
      <c r="O52" s="241">
        <f t="shared" si="4"/>
        <v>0</v>
      </c>
      <c r="P52" s="242">
        <f t="shared" si="5"/>
        <v>0</v>
      </c>
      <c r="Q52" s="243">
        <f t="shared" si="6"/>
        <v>0</v>
      </c>
      <c r="R52" s="252"/>
      <c r="S52" s="253"/>
      <c r="T52" s="107"/>
      <c r="U52" s="107"/>
      <c r="V52" s="107"/>
      <c r="W52" s="107"/>
      <c r="X52" s="254"/>
      <c r="Y52" s="254"/>
      <c r="Z52" s="254"/>
      <c r="AA52" s="107"/>
      <c r="AB52" s="107"/>
      <c r="AC52"/>
      <c r="AD52"/>
      <c r="AE52"/>
      <c r="AF52"/>
      <c r="AG52"/>
      <c r="AH52"/>
      <c r="AI52"/>
      <c r="AJ52"/>
    </row>
    <row r="53" spans="1:36" s="55" customFormat="1" ht="18" customHeight="1" x14ac:dyDescent="0.25">
      <c r="A53" s="227"/>
      <c r="B53" s="228" t="s">
        <v>4920</v>
      </c>
      <c r="C53" s="229"/>
      <c r="D53" s="230" t="s">
        <v>5</v>
      </c>
      <c r="E53" s="231" t="s">
        <v>5</v>
      </c>
      <c r="F53" s="232"/>
      <c r="G53" s="233">
        <v>1</v>
      </c>
      <c r="H53" s="234"/>
      <c r="I53" s="236">
        <v>1</v>
      </c>
      <c r="J53" s="236" t="s">
        <v>5802</v>
      </c>
      <c r="K53" s="236"/>
      <c r="L53" s="236"/>
      <c r="M53" s="236"/>
      <c r="N53" s="236"/>
      <c r="O53" s="107">
        <f t="shared" si="4"/>
        <v>0</v>
      </c>
      <c r="P53" s="237">
        <f t="shared" si="5"/>
        <v>0</v>
      </c>
      <c r="Q53" s="238">
        <f t="shared" si="6"/>
        <v>0</v>
      </c>
      <c r="R53" s="239"/>
      <c r="S53" s="240"/>
      <c r="T53" s="240"/>
      <c r="U53" s="240"/>
      <c r="V53" s="240"/>
      <c r="W53" s="240"/>
      <c r="X53" s="181"/>
      <c r="Y53" s="181"/>
      <c r="Z53" s="181"/>
      <c r="AA53" s="240"/>
      <c r="AB53" s="240"/>
      <c r="AC53"/>
      <c r="AD53"/>
      <c r="AE53"/>
      <c r="AF53"/>
      <c r="AG53"/>
      <c r="AH53"/>
      <c r="AI53"/>
      <c r="AJ53"/>
    </row>
    <row r="54" spans="1:36" s="55" customFormat="1" ht="18" customHeight="1" x14ac:dyDescent="0.25">
      <c r="A54" s="122" t="s">
        <v>4921</v>
      </c>
      <c r="B54" s="120" t="s">
        <v>4920</v>
      </c>
      <c r="C54" s="100" t="s">
        <v>4922</v>
      </c>
      <c r="D54" s="101">
        <v>28.78</v>
      </c>
      <c r="E54" s="102" t="s">
        <v>5</v>
      </c>
      <c r="F54" s="103">
        <v>84</v>
      </c>
      <c r="G54" s="174">
        <v>1</v>
      </c>
      <c r="H54" s="104">
        <v>10</v>
      </c>
      <c r="I54" s="175">
        <v>1</v>
      </c>
      <c r="J54" s="175" t="s">
        <v>5801</v>
      </c>
      <c r="K54" s="175"/>
      <c r="L54" s="175"/>
      <c r="M54" s="175"/>
      <c r="N54" s="175"/>
      <c r="O54" s="241">
        <f t="shared" si="4"/>
        <v>0</v>
      </c>
      <c r="P54" s="242">
        <f t="shared" si="5"/>
        <v>0</v>
      </c>
      <c r="Q54" s="243">
        <f t="shared" si="6"/>
        <v>0</v>
      </c>
      <c r="R54" s="105"/>
      <c r="S54" s="106"/>
      <c r="T54" s="107"/>
      <c r="U54" s="107"/>
      <c r="V54" s="107"/>
      <c r="W54" s="107"/>
      <c r="X54" s="178"/>
      <c r="Y54" s="178"/>
      <c r="Z54" s="178"/>
      <c r="AA54" s="107"/>
      <c r="AB54" s="107"/>
      <c r="AC54"/>
      <c r="AD54"/>
      <c r="AE54"/>
      <c r="AF54"/>
      <c r="AG54"/>
      <c r="AH54"/>
      <c r="AI54"/>
      <c r="AJ54"/>
    </row>
    <row r="55" spans="1:36" s="55" customFormat="1" ht="18" customHeight="1" x14ac:dyDescent="0.25">
      <c r="A55" s="244" t="s">
        <v>4923</v>
      </c>
      <c r="B55" s="255" t="s">
        <v>4920</v>
      </c>
      <c r="C55" s="246" t="s">
        <v>4924</v>
      </c>
      <c r="D55" s="256">
        <v>28.78</v>
      </c>
      <c r="E55" s="247" t="s">
        <v>5</v>
      </c>
      <c r="F55" s="248">
        <v>84</v>
      </c>
      <c r="G55" s="249">
        <v>1</v>
      </c>
      <c r="H55" s="250">
        <v>10</v>
      </c>
      <c r="I55" s="251">
        <v>1</v>
      </c>
      <c r="J55" s="251" t="s">
        <v>5801</v>
      </c>
      <c r="K55" s="251"/>
      <c r="L55" s="251"/>
      <c r="M55" s="251"/>
      <c r="N55" s="251"/>
      <c r="O55" s="241">
        <f t="shared" si="4"/>
        <v>0</v>
      </c>
      <c r="P55" s="242">
        <f t="shared" si="5"/>
        <v>0</v>
      </c>
      <c r="Q55" s="243">
        <f t="shared" si="6"/>
        <v>0</v>
      </c>
      <c r="R55" s="252"/>
      <c r="S55" s="253"/>
      <c r="T55" s="107"/>
      <c r="U55" s="107"/>
      <c r="V55" s="107"/>
      <c r="W55" s="107"/>
      <c r="X55" s="254"/>
      <c r="Y55" s="254"/>
      <c r="Z55" s="254"/>
      <c r="AA55" s="107"/>
      <c r="AB55" s="107"/>
      <c r="AC55"/>
      <c r="AD55"/>
      <c r="AE55"/>
      <c r="AF55"/>
      <c r="AG55"/>
      <c r="AH55"/>
      <c r="AI55"/>
      <c r="AJ55"/>
    </row>
    <row r="56" spans="1:36" s="55" customFormat="1" ht="18" customHeight="1" x14ac:dyDescent="0.25">
      <c r="A56" s="227"/>
      <c r="B56" s="228" t="s">
        <v>5743</v>
      </c>
      <c r="C56" s="229"/>
      <c r="D56" s="230" t="s">
        <v>5</v>
      </c>
      <c r="E56" s="231" t="s">
        <v>5</v>
      </c>
      <c r="F56" s="232"/>
      <c r="G56" s="233">
        <v>1</v>
      </c>
      <c r="H56" s="234"/>
      <c r="I56" s="236">
        <v>1</v>
      </c>
      <c r="J56" s="236" t="s">
        <v>5802</v>
      </c>
      <c r="K56" s="236"/>
      <c r="L56" s="236"/>
      <c r="M56" s="236"/>
      <c r="N56" s="236"/>
      <c r="O56" s="107">
        <f t="shared" si="4"/>
        <v>0</v>
      </c>
      <c r="P56" s="237">
        <f t="shared" si="5"/>
        <v>0</v>
      </c>
      <c r="Q56" s="238">
        <f t="shared" si="6"/>
        <v>0</v>
      </c>
      <c r="R56" s="239"/>
      <c r="S56" s="240"/>
      <c r="T56" s="240"/>
      <c r="U56" s="240"/>
      <c r="V56" s="240"/>
      <c r="W56" s="240"/>
      <c r="X56" s="181"/>
      <c r="Y56" s="181"/>
      <c r="Z56" s="181"/>
      <c r="AA56" s="240"/>
      <c r="AB56" s="240"/>
      <c r="AC56"/>
      <c r="AD56"/>
      <c r="AE56"/>
      <c r="AF56"/>
      <c r="AG56"/>
      <c r="AH56"/>
      <c r="AI56"/>
      <c r="AJ56"/>
    </row>
    <row r="57" spans="1:36" s="55" customFormat="1" ht="18" customHeight="1" x14ac:dyDescent="0.25">
      <c r="A57" s="122" t="s">
        <v>5744</v>
      </c>
      <c r="B57" s="125" t="s">
        <v>5743</v>
      </c>
      <c r="C57" s="100" t="s">
        <v>5745</v>
      </c>
      <c r="D57" s="101">
        <v>109.87</v>
      </c>
      <c r="E57" s="102">
        <v>26</v>
      </c>
      <c r="F57" s="103">
        <v>104</v>
      </c>
      <c r="G57" s="174">
        <v>1</v>
      </c>
      <c r="H57" s="104">
        <v>14</v>
      </c>
      <c r="I57" s="175">
        <v>1</v>
      </c>
      <c r="J57" s="175" t="s">
        <v>5801</v>
      </c>
      <c r="K57" s="175"/>
      <c r="L57" s="175"/>
      <c r="M57" s="175"/>
      <c r="N57" s="175"/>
      <c r="O57" s="241">
        <f t="shared" si="4"/>
        <v>0</v>
      </c>
      <c r="P57" s="242">
        <f t="shared" si="5"/>
        <v>0</v>
      </c>
      <c r="Q57" s="243">
        <f t="shared" si="6"/>
        <v>0</v>
      </c>
      <c r="R57" s="105"/>
      <c r="S57" s="106"/>
      <c r="T57" s="106"/>
      <c r="U57" s="106"/>
      <c r="V57" s="107"/>
      <c r="W57" s="107"/>
      <c r="X57" s="178"/>
      <c r="Y57" s="178"/>
      <c r="Z57" s="178"/>
      <c r="AA57" s="107"/>
      <c r="AB57" s="107"/>
      <c r="AC57"/>
      <c r="AD57"/>
      <c r="AE57"/>
      <c r="AF57"/>
      <c r="AG57"/>
      <c r="AH57"/>
      <c r="AI57"/>
      <c r="AJ57"/>
    </row>
    <row r="58" spans="1:36" s="55" customFormat="1" ht="18" customHeight="1" x14ac:dyDescent="0.25">
      <c r="A58" s="227"/>
      <c r="B58" s="228" t="s">
        <v>5790</v>
      </c>
      <c r="C58" s="229"/>
      <c r="D58" s="230" t="s">
        <v>5</v>
      </c>
      <c r="E58" s="231" t="s">
        <v>5</v>
      </c>
      <c r="F58" s="232"/>
      <c r="G58" s="233">
        <v>1</v>
      </c>
      <c r="H58" s="234"/>
      <c r="I58" s="236">
        <v>1</v>
      </c>
      <c r="J58" s="236" t="s">
        <v>5802</v>
      </c>
      <c r="K58" s="236"/>
      <c r="L58" s="236"/>
      <c r="M58" s="236"/>
      <c r="N58" s="236"/>
      <c r="O58" s="107">
        <f t="shared" si="4"/>
        <v>0</v>
      </c>
      <c r="P58" s="237">
        <f t="shared" si="5"/>
        <v>0</v>
      </c>
      <c r="Q58" s="238">
        <f t="shared" si="6"/>
        <v>0</v>
      </c>
      <c r="R58" s="239"/>
      <c r="S58" s="240"/>
      <c r="T58" s="240"/>
      <c r="U58" s="240"/>
      <c r="V58" s="240"/>
      <c r="W58" s="240"/>
      <c r="X58" s="181"/>
      <c r="Y58" s="181"/>
      <c r="Z58" s="181"/>
      <c r="AA58" s="240"/>
      <c r="AB58" s="240"/>
      <c r="AC58"/>
      <c r="AD58"/>
      <c r="AE58"/>
      <c r="AF58"/>
      <c r="AG58"/>
      <c r="AH58"/>
      <c r="AI58"/>
      <c r="AJ58"/>
    </row>
    <row r="59" spans="1:36" s="55" customFormat="1" ht="18" customHeight="1" x14ac:dyDescent="0.25">
      <c r="A59" s="244" t="s">
        <v>5791</v>
      </c>
      <c r="B59" s="245" t="s">
        <v>5790</v>
      </c>
      <c r="C59" s="246" t="s">
        <v>5792</v>
      </c>
      <c r="D59" s="256">
        <v>39.54</v>
      </c>
      <c r="E59" s="247" t="s">
        <v>5</v>
      </c>
      <c r="F59" s="248">
        <v>180</v>
      </c>
      <c r="G59" s="249">
        <v>1</v>
      </c>
      <c r="H59" s="250">
        <v>8</v>
      </c>
      <c r="I59" s="251">
        <v>1</v>
      </c>
      <c r="J59" s="251" t="s">
        <v>5801</v>
      </c>
      <c r="K59" s="251"/>
      <c r="L59" s="251"/>
      <c r="M59" s="251"/>
      <c r="N59" s="251"/>
      <c r="O59" s="241">
        <f t="shared" si="4"/>
        <v>0</v>
      </c>
      <c r="P59" s="242">
        <f t="shared" si="5"/>
        <v>0</v>
      </c>
      <c r="Q59" s="243">
        <f t="shared" si="6"/>
        <v>0</v>
      </c>
      <c r="R59" s="252"/>
      <c r="S59" s="253"/>
      <c r="T59" s="107"/>
      <c r="U59" s="107"/>
      <c r="V59" s="107"/>
      <c r="W59" s="107"/>
      <c r="X59" s="254"/>
      <c r="Y59" s="254"/>
      <c r="Z59" s="254"/>
      <c r="AA59" s="107"/>
      <c r="AB59" s="107"/>
      <c r="AC59"/>
      <c r="AD59"/>
      <c r="AE59"/>
      <c r="AF59"/>
      <c r="AG59"/>
      <c r="AH59"/>
      <c r="AI59"/>
      <c r="AJ59"/>
    </row>
    <row r="60" spans="1:36" s="55" customFormat="1" ht="18" customHeight="1" x14ac:dyDescent="0.25">
      <c r="A60" s="227"/>
      <c r="B60" s="228" t="s">
        <v>5608</v>
      </c>
      <c r="C60" s="229"/>
      <c r="D60" s="230" t="s">
        <v>5</v>
      </c>
      <c r="E60" s="231" t="s">
        <v>5</v>
      </c>
      <c r="F60" s="232"/>
      <c r="G60" s="233">
        <v>1</v>
      </c>
      <c r="H60" s="234"/>
      <c r="I60" s="236">
        <v>1</v>
      </c>
      <c r="J60" s="236" t="s">
        <v>5802</v>
      </c>
      <c r="K60" s="236"/>
      <c r="L60" s="236"/>
      <c r="M60" s="236"/>
      <c r="N60" s="236"/>
      <c r="O60" s="107">
        <f t="shared" si="4"/>
        <v>0</v>
      </c>
      <c r="P60" s="237">
        <f t="shared" si="5"/>
        <v>0</v>
      </c>
      <c r="Q60" s="238">
        <f t="shared" si="6"/>
        <v>0</v>
      </c>
      <c r="R60" s="239"/>
      <c r="S60" s="240"/>
      <c r="T60" s="240"/>
      <c r="U60" s="240"/>
      <c r="V60" s="240"/>
      <c r="W60" s="240"/>
      <c r="X60" s="181"/>
      <c r="Y60" s="181"/>
      <c r="Z60" s="181"/>
      <c r="AA60" s="240"/>
      <c r="AB60" s="240"/>
      <c r="AC60"/>
      <c r="AD60"/>
      <c r="AE60"/>
      <c r="AF60"/>
      <c r="AG60"/>
      <c r="AH60"/>
      <c r="AI60"/>
      <c r="AJ60"/>
    </row>
    <row r="61" spans="1:36" s="55" customFormat="1" ht="18" customHeight="1" x14ac:dyDescent="0.25">
      <c r="A61" s="122" t="s">
        <v>5609</v>
      </c>
      <c r="B61" s="120" t="s">
        <v>5608</v>
      </c>
      <c r="C61" s="100" t="s">
        <v>5610</v>
      </c>
      <c r="D61" s="101">
        <v>36.61</v>
      </c>
      <c r="E61" s="102" t="s">
        <v>5</v>
      </c>
      <c r="F61" s="103">
        <v>180</v>
      </c>
      <c r="G61" s="174">
        <v>1</v>
      </c>
      <c r="H61" s="104">
        <v>8</v>
      </c>
      <c r="I61" s="175">
        <v>1</v>
      </c>
      <c r="J61" s="175" t="s">
        <v>5801</v>
      </c>
      <c r="K61" s="175"/>
      <c r="L61" s="175"/>
      <c r="M61" s="175"/>
      <c r="N61" s="175"/>
      <c r="O61" s="241">
        <f t="shared" si="4"/>
        <v>0</v>
      </c>
      <c r="P61" s="242">
        <f t="shared" si="5"/>
        <v>0</v>
      </c>
      <c r="Q61" s="243">
        <f t="shared" si="6"/>
        <v>0</v>
      </c>
      <c r="R61" s="105"/>
      <c r="S61" s="106"/>
      <c r="T61" s="107"/>
      <c r="U61" s="107"/>
      <c r="V61" s="107"/>
      <c r="W61" s="107"/>
      <c r="X61" s="178"/>
      <c r="Y61" s="178"/>
      <c r="Z61" s="178"/>
      <c r="AA61" s="107"/>
      <c r="AB61" s="107"/>
      <c r="AC61"/>
      <c r="AD61"/>
      <c r="AE61"/>
      <c r="AF61"/>
      <c r="AG61"/>
      <c r="AH61"/>
      <c r="AI61"/>
      <c r="AJ61"/>
    </row>
    <row r="62" spans="1:36" s="55" customFormat="1" ht="18" customHeight="1" x14ac:dyDescent="0.25">
      <c r="A62" s="227"/>
      <c r="B62" s="228" t="s">
        <v>5611</v>
      </c>
      <c r="C62" s="229"/>
      <c r="D62" s="230" t="s">
        <v>5</v>
      </c>
      <c r="E62" s="231" t="s">
        <v>5</v>
      </c>
      <c r="F62" s="232"/>
      <c r="G62" s="233">
        <v>1</v>
      </c>
      <c r="H62" s="234"/>
      <c r="I62" s="236">
        <v>1</v>
      </c>
      <c r="J62" s="236" t="s">
        <v>5802</v>
      </c>
      <c r="K62" s="236"/>
      <c r="L62" s="236"/>
      <c r="M62" s="236"/>
      <c r="N62" s="236"/>
      <c r="O62" s="107">
        <f t="shared" si="4"/>
        <v>0</v>
      </c>
      <c r="P62" s="237">
        <f t="shared" si="5"/>
        <v>0</v>
      </c>
      <c r="Q62" s="238">
        <f t="shared" si="6"/>
        <v>0</v>
      </c>
      <c r="R62" s="239"/>
      <c r="S62" s="240"/>
      <c r="T62" s="240"/>
      <c r="U62" s="240"/>
      <c r="V62" s="240"/>
      <c r="W62" s="240"/>
      <c r="X62" s="181"/>
      <c r="Y62" s="181"/>
      <c r="Z62" s="181"/>
      <c r="AA62" s="240"/>
      <c r="AB62" s="240"/>
      <c r="AC62"/>
      <c r="AD62"/>
      <c r="AE62"/>
      <c r="AF62"/>
      <c r="AG62"/>
      <c r="AH62"/>
      <c r="AI62"/>
      <c r="AJ62"/>
    </row>
    <row r="63" spans="1:36" s="55" customFormat="1" ht="18" customHeight="1" x14ac:dyDescent="0.25">
      <c r="A63" s="244" t="s">
        <v>5612</v>
      </c>
      <c r="B63" s="245" t="s">
        <v>5611</v>
      </c>
      <c r="C63" s="246" t="s">
        <v>5613</v>
      </c>
      <c r="D63" s="256">
        <v>34.31</v>
      </c>
      <c r="E63" s="247" t="s">
        <v>5</v>
      </c>
      <c r="F63" s="248">
        <v>180</v>
      </c>
      <c r="G63" s="249">
        <v>1</v>
      </c>
      <c r="H63" s="250">
        <v>8</v>
      </c>
      <c r="I63" s="251">
        <v>1</v>
      </c>
      <c r="J63" s="251" t="s">
        <v>5801</v>
      </c>
      <c r="K63" s="251"/>
      <c r="L63" s="251"/>
      <c r="M63" s="251"/>
      <c r="N63" s="251"/>
      <c r="O63" s="241">
        <f t="shared" si="4"/>
        <v>0</v>
      </c>
      <c r="P63" s="242">
        <f t="shared" si="5"/>
        <v>0</v>
      </c>
      <c r="Q63" s="243">
        <f t="shared" si="6"/>
        <v>0</v>
      </c>
      <c r="R63" s="252"/>
      <c r="S63" s="253"/>
      <c r="T63" s="107"/>
      <c r="U63" s="107"/>
      <c r="V63" s="107"/>
      <c r="W63" s="107"/>
      <c r="X63" s="254"/>
      <c r="Y63" s="254"/>
      <c r="Z63" s="254"/>
      <c r="AA63" s="107"/>
      <c r="AB63" s="107"/>
      <c r="AC63"/>
      <c r="AD63"/>
      <c r="AE63"/>
      <c r="AF63"/>
      <c r="AG63"/>
      <c r="AH63"/>
      <c r="AI63"/>
      <c r="AJ63"/>
    </row>
    <row r="64" spans="1:36" s="55" customFormat="1" ht="18" customHeight="1" x14ac:dyDescent="0.25">
      <c r="A64" s="122" t="s">
        <v>5614</v>
      </c>
      <c r="B64" s="125" t="s">
        <v>5611</v>
      </c>
      <c r="C64" s="100" t="s">
        <v>5615</v>
      </c>
      <c r="D64" s="101">
        <v>34.31</v>
      </c>
      <c r="E64" s="102" t="s">
        <v>5</v>
      </c>
      <c r="F64" s="103">
        <v>180</v>
      </c>
      <c r="G64" s="174">
        <v>1</v>
      </c>
      <c r="H64" s="104">
        <v>8</v>
      </c>
      <c r="I64" s="175">
        <v>1</v>
      </c>
      <c r="J64" s="175" t="s">
        <v>5801</v>
      </c>
      <c r="K64" s="175"/>
      <c r="L64" s="175"/>
      <c r="M64" s="175"/>
      <c r="N64" s="175"/>
      <c r="O64" s="241">
        <f t="shared" si="4"/>
        <v>0</v>
      </c>
      <c r="P64" s="242">
        <f t="shared" si="5"/>
        <v>0</v>
      </c>
      <c r="Q64" s="243">
        <f t="shared" si="6"/>
        <v>0</v>
      </c>
      <c r="R64" s="105"/>
      <c r="S64" s="106"/>
      <c r="T64" s="107"/>
      <c r="U64" s="107"/>
      <c r="V64" s="107"/>
      <c r="W64" s="107"/>
      <c r="X64" s="178"/>
      <c r="Y64" s="178"/>
      <c r="Z64" s="178"/>
      <c r="AA64" s="107"/>
      <c r="AB64" s="107"/>
      <c r="AC64"/>
      <c r="AD64"/>
      <c r="AE64"/>
      <c r="AF64"/>
      <c r="AG64"/>
      <c r="AH64"/>
      <c r="AI64"/>
      <c r="AJ64"/>
    </row>
    <row r="65" spans="1:36" s="55" customFormat="1" ht="18" customHeight="1" x14ac:dyDescent="0.25">
      <c r="A65" s="227"/>
      <c r="B65" s="228" t="s">
        <v>4925</v>
      </c>
      <c r="C65" s="229" t="s">
        <v>5750</v>
      </c>
      <c r="D65" s="230" t="s">
        <v>5</v>
      </c>
      <c r="E65" s="231" t="s">
        <v>5</v>
      </c>
      <c r="F65" s="232"/>
      <c r="G65" s="233">
        <v>1</v>
      </c>
      <c r="H65" s="234"/>
      <c r="I65" s="236">
        <v>1</v>
      </c>
      <c r="J65" s="236" t="s">
        <v>5802</v>
      </c>
      <c r="K65" s="236"/>
      <c r="L65" s="236"/>
      <c r="M65" s="236"/>
      <c r="N65" s="236"/>
      <c r="O65" s="107">
        <f t="shared" si="4"/>
        <v>0</v>
      </c>
      <c r="P65" s="237">
        <f t="shared" si="5"/>
        <v>0</v>
      </c>
      <c r="Q65" s="238">
        <f t="shared" si="6"/>
        <v>0</v>
      </c>
      <c r="R65" s="239"/>
      <c r="S65" s="240"/>
      <c r="T65" s="240"/>
      <c r="U65" s="240"/>
      <c r="V65" s="240"/>
      <c r="W65" s="240"/>
      <c r="X65" s="181"/>
      <c r="Y65" s="181"/>
      <c r="Z65" s="181"/>
      <c r="AA65" s="240"/>
      <c r="AB65" s="240"/>
      <c r="AC65"/>
      <c r="AD65"/>
      <c r="AE65"/>
      <c r="AF65"/>
      <c r="AG65"/>
      <c r="AH65"/>
      <c r="AI65"/>
      <c r="AJ65"/>
    </row>
    <row r="66" spans="1:36" s="55" customFormat="1" ht="18" customHeight="1" x14ac:dyDescent="0.25">
      <c r="A66" s="244" t="s">
        <v>4926</v>
      </c>
      <c r="B66" s="245" t="s">
        <v>4925</v>
      </c>
      <c r="C66" s="246" t="s">
        <v>4927</v>
      </c>
      <c r="D66" s="256">
        <v>29.44</v>
      </c>
      <c r="E66" s="247" t="s">
        <v>5</v>
      </c>
      <c r="F66" s="248">
        <v>384</v>
      </c>
      <c r="G66" s="249">
        <v>1</v>
      </c>
      <c r="H66" s="250">
        <v>7</v>
      </c>
      <c r="I66" s="251">
        <v>1</v>
      </c>
      <c r="J66" s="251" t="s">
        <v>5801</v>
      </c>
      <c r="K66" s="251"/>
      <c r="L66" s="251"/>
      <c r="M66" s="251"/>
      <c r="N66" s="251"/>
      <c r="O66" s="241">
        <f t="shared" si="4"/>
        <v>0</v>
      </c>
      <c r="P66" s="242">
        <f t="shared" si="5"/>
        <v>0</v>
      </c>
      <c r="Q66" s="243">
        <f t="shared" si="6"/>
        <v>0</v>
      </c>
      <c r="R66" s="252"/>
      <c r="S66" s="253"/>
      <c r="T66" s="253"/>
      <c r="U66" s="253"/>
      <c r="V66" s="253"/>
      <c r="W66" s="253"/>
      <c r="X66" s="254"/>
      <c r="Y66" s="254"/>
      <c r="Z66" s="254"/>
      <c r="AA66" s="107"/>
      <c r="AB66" s="107"/>
      <c r="AC66"/>
      <c r="AD66"/>
      <c r="AE66"/>
      <c r="AF66"/>
      <c r="AG66"/>
      <c r="AH66"/>
      <c r="AI66"/>
      <c r="AJ66"/>
    </row>
    <row r="67" spans="1:36" s="55" customFormat="1" ht="18" customHeight="1" x14ac:dyDescent="0.25">
      <c r="A67" s="122" t="s">
        <v>4928</v>
      </c>
      <c r="B67" s="125" t="s">
        <v>4925</v>
      </c>
      <c r="C67" s="100" t="s">
        <v>4929</v>
      </c>
      <c r="D67" s="101">
        <v>29.44</v>
      </c>
      <c r="E67" s="102" t="s">
        <v>5</v>
      </c>
      <c r="F67" s="103">
        <v>384</v>
      </c>
      <c r="G67" s="174">
        <v>1</v>
      </c>
      <c r="H67" s="104">
        <v>7</v>
      </c>
      <c r="I67" s="175">
        <v>1</v>
      </c>
      <c r="J67" s="175" t="s">
        <v>5801</v>
      </c>
      <c r="K67" s="175"/>
      <c r="L67" s="175"/>
      <c r="M67" s="175"/>
      <c r="N67" s="175"/>
      <c r="O67" s="241">
        <f t="shared" si="4"/>
        <v>0</v>
      </c>
      <c r="P67" s="242">
        <f t="shared" si="5"/>
        <v>0</v>
      </c>
      <c r="Q67" s="243">
        <f t="shared" si="6"/>
        <v>0</v>
      </c>
      <c r="R67" s="105"/>
      <c r="S67" s="106"/>
      <c r="T67" s="106"/>
      <c r="U67" s="106"/>
      <c r="V67" s="106"/>
      <c r="W67" s="106"/>
      <c r="X67" s="178"/>
      <c r="Y67" s="178"/>
      <c r="Z67" s="178"/>
      <c r="AA67" s="107"/>
      <c r="AB67" s="107"/>
      <c r="AC67"/>
      <c r="AD67"/>
      <c r="AE67"/>
      <c r="AF67"/>
      <c r="AG67"/>
      <c r="AH67"/>
      <c r="AI67"/>
      <c r="AJ67"/>
    </row>
    <row r="68" spans="1:36" s="55" customFormat="1" ht="18" customHeight="1" x14ac:dyDescent="0.25">
      <c r="A68" s="244" t="s">
        <v>4930</v>
      </c>
      <c r="B68" s="255" t="s">
        <v>4925</v>
      </c>
      <c r="C68" s="246" t="s">
        <v>4931</v>
      </c>
      <c r="D68" s="256">
        <v>29.44</v>
      </c>
      <c r="E68" s="247" t="s">
        <v>5</v>
      </c>
      <c r="F68" s="248">
        <v>384</v>
      </c>
      <c r="G68" s="249">
        <v>1</v>
      </c>
      <c r="H68" s="250">
        <v>7</v>
      </c>
      <c r="I68" s="251">
        <v>1</v>
      </c>
      <c r="J68" s="251" t="s">
        <v>5801</v>
      </c>
      <c r="K68" s="251"/>
      <c r="L68" s="251"/>
      <c r="M68" s="251"/>
      <c r="N68" s="251"/>
      <c r="O68" s="241">
        <f t="shared" si="4"/>
        <v>0</v>
      </c>
      <c r="P68" s="242">
        <f t="shared" si="5"/>
        <v>0</v>
      </c>
      <c r="Q68" s="243">
        <f t="shared" si="6"/>
        <v>0</v>
      </c>
      <c r="R68" s="252"/>
      <c r="S68" s="253"/>
      <c r="T68" s="253"/>
      <c r="U68" s="253"/>
      <c r="V68" s="253"/>
      <c r="W68" s="253"/>
      <c r="X68" s="254"/>
      <c r="Y68" s="254"/>
      <c r="Z68" s="254"/>
      <c r="AA68" s="107"/>
      <c r="AB68" s="107"/>
      <c r="AC68"/>
      <c r="AD68"/>
      <c r="AE68"/>
      <c r="AF68"/>
      <c r="AG68"/>
      <c r="AH68"/>
      <c r="AI68"/>
      <c r="AJ68"/>
    </row>
    <row r="69" spans="1:36" s="55" customFormat="1" ht="18" customHeight="1" x14ac:dyDescent="0.25">
      <c r="A69" s="122" t="s">
        <v>4932</v>
      </c>
      <c r="B69" s="125" t="s">
        <v>4925</v>
      </c>
      <c r="C69" s="100" t="s">
        <v>4933</v>
      </c>
      <c r="D69" s="101">
        <v>29.44</v>
      </c>
      <c r="E69" s="102" t="s">
        <v>5</v>
      </c>
      <c r="F69" s="103">
        <v>384</v>
      </c>
      <c r="G69" s="174">
        <v>1</v>
      </c>
      <c r="H69" s="104">
        <v>7</v>
      </c>
      <c r="I69" s="175">
        <v>1</v>
      </c>
      <c r="J69" s="175" t="s">
        <v>5801</v>
      </c>
      <c r="K69" s="175"/>
      <c r="L69" s="175"/>
      <c r="M69" s="175"/>
      <c r="N69" s="175"/>
      <c r="O69" s="241">
        <f t="shared" si="4"/>
        <v>0</v>
      </c>
      <c r="P69" s="242">
        <f t="shared" si="5"/>
        <v>0</v>
      </c>
      <c r="Q69" s="243">
        <f t="shared" si="6"/>
        <v>0</v>
      </c>
      <c r="R69" s="105"/>
      <c r="S69" s="106"/>
      <c r="T69" s="106"/>
      <c r="U69" s="106"/>
      <c r="V69" s="106"/>
      <c r="W69" s="106"/>
      <c r="X69" s="178"/>
      <c r="Y69" s="178"/>
      <c r="Z69" s="178"/>
      <c r="AA69" s="107"/>
      <c r="AB69" s="107"/>
      <c r="AC69"/>
      <c r="AD69"/>
      <c r="AE69"/>
      <c r="AF69"/>
      <c r="AG69"/>
      <c r="AH69"/>
      <c r="AI69"/>
      <c r="AJ69"/>
    </row>
    <row r="70" spans="1:36" s="55" customFormat="1" ht="18" customHeight="1" x14ac:dyDescent="0.25">
      <c r="A70" s="244" t="s">
        <v>4934</v>
      </c>
      <c r="B70" s="255" t="s">
        <v>4925</v>
      </c>
      <c r="C70" s="246" t="s">
        <v>4935</v>
      </c>
      <c r="D70" s="256">
        <v>42.88</v>
      </c>
      <c r="E70" s="247" t="s">
        <v>5</v>
      </c>
      <c r="F70" s="248">
        <v>384</v>
      </c>
      <c r="G70" s="249">
        <v>1</v>
      </c>
      <c r="H70" s="250">
        <v>7</v>
      </c>
      <c r="I70" s="251">
        <v>1</v>
      </c>
      <c r="J70" s="251" t="s">
        <v>5801</v>
      </c>
      <c r="K70" s="251"/>
      <c r="L70" s="251"/>
      <c r="M70" s="251"/>
      <c r="N70" s="251"/>
      <c r="O70" s="241">
        <f t="shared" si="4"/>
        <v>0</v>
      </c>
      <c r="P70" s="242">
        <f t="shared" si="5"/>
        <v>0</v>
      </c>
      <c r="Q70" s="243">
        <f t="shared" si="6"/>
        <v>0</v>
      </c>
      <c r="R70" s="252"/>
      <c r="S70" s="253"/>
      <c r="T70" s="253"/>
      <c r="U70" s="253"/>
      <c r="V70" s="253"/>
      <c r="W70" s="253"/>
      <c r="X70" s="254"/>
      <c r="Y70" s="254"/>
      <c r="Z70" s="254"/>
      <c r="AA70" s="107"/>
      <c r="AB70" s="107"/>
      <c r="AC70"/>
      <c r="AD70"/>
      <c r="AE70"/>
      <c r="AF70"/>
      <c r="AG70"/>
      <c r="AH70"/>
      <c r="AI70"/>
      <c r="AJ70"/>
    </row>
    <row r="71" spans="1:36" s="55" customFormat="1" ht="18" customHeight="1" x14ac:dyDescent="0.25">
      <c r="A71" s="122" t="s">
        <v>4936</v>
      </c>
      <c r="B71" s="125" t="s">
        <v>4925</v>
      </c>
      <c r="C71" s="100" t="s">
        <v>4937</v>
      </c>
      <c r="D71" s="101">
        <v>42.88</v>
      </c>
      <c r="E71" s="102" t="s">
        <v>5</v>
      </c>
      <c r="F71" s="103">
        <v>384</v>
      </c>
      <c r="G71" s="174">
        <v>1</v>
      </c>
      <c r="H71" s="104">
        <v>7</v>
      </c>
      <c r="I71" s="175">
        <v>1</v>
      </c>
      <c r="J71" s="175" t="s">
        <v>5801</v>
      </c>
      <c r="K71" s="175"/>
      <c r="L71" s="175"/>
      <c r="M71" s="175"/>
      <c r="N71" s="175"/>
      <c r="O71" s="241">
        <f t="shared" si="4"/>
        <v>0</v>
      </c>
      <c r="P71" s="242">
        <f t="shared" si="5"/>
        <v>0</v>
      </c>
      <c r="Q71" s="243">
        <f t="shared" si="6"/>
        <v>0</v>
      </c>
      <c r="R71" s="105"/>
      <c r="S71" s="106"/>
      <c r="T71" s="106"/>
      <c r="U71" s="106"/>
      <c r="V71" s="106"/>
      <c r="W71" s="106"/>
      <c r="X71" s="178"/>
      <c r="Y71" s="178"/>
      <c r="Z71" s="178"/>
      <c r="AA71" s="107"/>
      <c r="AB71" s="107"/>
      <c r="AC71"/>
      <c r="AD71"/>
      <c r="AE71"/>
      <c r="AF71"/>
      <c r="AG71"/>
      <c r="AH71"/>
      <c r="AI71"/>
      <c r="AJ71"/>
    </row>
    <row r="72" spans="1:36" s="55" customFormat="1" ht="18" customHeight="1" x14ac:dyDescent="0.25">
      <c r="A72" s="244" t="s">
        <v>4938</v>
      </c>
      <c r="B72" s="255" t="s">
        <v>4925</v>
      </c>
      <c r="C72" s="246" t="s">
        <v>4939</v>
      </c>
      <c r="D72" s="256">
        <v>42.88</v>
      </c>
      <c r="E72" s="247" t="s">
        <v>5</v>
      </c>
      <c r="F72" s="248">
        <v>384</v>
      </c>
      <c r="G72" s="249">
        <v>1</v>
      </c>
      <c r="H72" s="250">
        <v>7</v>
      </c>
      <c r="I72" s="251">
        <v>1</v>
      </c>
      <c r="J72" s="251" t="s">
        <v>5801</v>
      </c>
      <c r="K72" s="251"/>
      <c r="L72" s="251"/>
      <c r="M72" s="251"/>
      <c r="N72" s="251"/>
      <c r="O72" s="241">
        <f t="shared" si="4"/>
        <v>0</v>
      </c>
      <c r="P72" s="242">
        <f t="shared" si="5"/>
        <v>0</v>
      </c>
      <c r="Q72" s="243">
        <f t="shared" si="6"/>
        <v>0</v>
      </c>
      <c r="R72" s="252"/>
      <c r="S72" s="253"/>
      <c r="T72" s="253"/>
      <c r="U72" s="253"/>
      <c r="V72" s="253"/>
      <c r="W72" s="253"/>
      <c r="X72" s="254"/>
      <c r="Y72" s="254"/>
      <c r="Z72" s="254"/>
      <c r="AA72" s="107"/>
      <c r="AB72" s="107"/>
      <c r="AC72"/>
      <c r="AD72"/>
      <c r="AE72"/>
      <c r="AF72"/>
      <c r="AG72"/>
      <c r="AH72"/>
      <c r="AI72"/>
      <c r="AJ72"/>
    </row>
    <row r="73" spans="1:36" s="55" customFormat="1" ht="18" customHeight="1" x14ac:dyDescent="0.25">
      <c r="A73" s="122" t="s">
        <v>4940</v>
      </c>
      <c r="B73" s="125" t="s">
        <v>4925</v>
      </c>
      <c r="C73" s="100" t="s">
        <v>4941</v>
      </c>
      <c r="D73" s="101">
        <v>42.88</v>
      </c>
      <c r="E73" s="102" t="s">
        <v>5</v>
      </c>
      <c r="F73" s="103">
        <v>384</v>
      </c>
      <c r="G73" s="174">
        <v>1</v>
      </c>
      <c r="H73" s="104">
        <v>7</v>
      </c>
      <c r="I73" s="175">
        <v>1</v>
      </c>
      <c r="J73" s="175" t="s">
        <v>5801</v>
      </c>
      <c r="K73" s="175"/>
      <c r="L73" s="175"/>
      <c r="M73" s="175"/>
      <c r="N73" s="175"/>
      <c r="O73" s="241">
        <f t="shared" si="4"/>
        <v>0</v>
      </c>
      <c r="P73" s="242">
        <f t="shared" si="5"/>
        <v>0</v>
      </c>
      <c r="Q73" s="243">
        <f t="shared" si="6"/>
        <v>0</v>
      </c>
      <c r="R73" s="105"/>
      <c r="S73" s="106"/>
      <c r="T73" s="106"/>
      <c r="U73" s="106"/>
      <c r="V73" s="106"/>
      <c r="W73" s="106"/>
      <c r="X73" s="178"/>
      <c r="Y73" s="178"/>
      <c r="Z73" s="178"/>
      <c r="AA73" s="107"/>
      <c r="AB73" s="107"/>
      <c r="AC73"/>
      <c r="AD73"/>
      <c r="AE73"/>
      <c r="AF73"/>
      <c r="AG73"/>
      <c r="AH73"/>
      <c r="AI73"/>
      <c r="AJ73"/>
    </row>
    <row r="74" spans="1:36" s="55" customFormat="1" ht="18" customHeight="1" x14ac:dyDescent="0.25">
      <c r="A74" s="244" t="s">
        <v>4942</v>
      </c>
      <c r="B74" s="255" t="s">
        <v>4925</v>
      </c>
      <c r="C74" s="246" t="s">
        <v>4943</v>
      </c>
      <c r="D74" s="256">
        <v>42.88</v>
      </c>
      <c r="E74" s="247" t="s">
        <v>5</v>
      </c>
      <c r="F74" s="248">
        <v>384</v>
      </c>
      <c r="G74" s="249">
        <v>1</v>
      </c>
      <c r="H74" s="250">
        <v>7</v>
      </c>
      <c r="I74" s="251">
        <v>1</v>
      </c>
      <c r="J74" s="251" t="s">
        <v>5801</v>
      </c>
      <c r="K74" s="251"/>
      <c r="L74" s="251"/>
      <c r="M74" s="251"/>
      <c r="N74" s="251"/>
      <c r="O74" s="241">
        <f t="shared" si="4"/>
        <v>0</v>
      </c>
      <c r="P74" s="242">
        <f t="shared" si="5"/>
        <v>0</v>
      </c>
      <c r="Q74" s="243">
        <f t="shared" si="6"/>
        <v>0</v>
      </c>
      <c r="R74" s="252"/>
      <c r="S74" s="253"/>
      <c r="T74" s="253"/>
      <c r="U74" s="253"/>
      <c r="V74" s="253"/>
      <c r="W74" s="253"/>
      <c r="X74" s="254"/>
      <c r="Y74" s="254"/>
      <c r="Z74" s="254"/>
      <c r="AA74" s="107"/>
      <c r="AB74" s="107"/>
      <c r="AC74"/>
      <c r="AD74"/>
      <c r="AE74"/>
      <c r="AF74"/>
      <c r="AG74"/>
      <c r="AH74"/>
      <c r="AI74"/>
      <c r="AJ74"/>
    </row>
    <row r="75" spans="1:36" s="55" customFormat="1" ht="18" customHeight="1" x14ac:dyDescent="0.25">
      <c r="A75" s="122" t="s">
        <v>4944</v>
      </c>
      <c r="B75" s="125" t="s">
        <v>4925</v>
      </c>
      <c r="C75" s="100" t="s">
        <v>4945</v>
      </c>
      <c r="D75" s="101">
        <v>29.82</v>
      </c>
      <c r="E75" s="102" t="s">
        <v>5</v>
      </c>
      <c r="F75" s="103">
        <v>384</v>
      </c>
      <c r="G75" s="174">
        <v>1</v>
      </c>
      <c r="H75" s="104">
        <v>7</v>
      </c>
      <c r="I75" s="175">
        <v>1</v>
      </c>
      <c r="J75" s="175" t="s">
        <v>5801</v>
      </c>
      <c r="K75" s="175"/>
      <c r="L75" s="175"/>
      <c r="M75" s="175"/>
      <c r="N75" s="175"/>
      <c r="O75" s="241">
        <f t="shared" si="4"/>
        <v>0</v>
      </c>
      <c r="P75" s="242">
        <f t="shared" si="5"/>
        <v>0</v>
      </c>
      <c r="Q75" s="243">
        <f t="shared" si="6"/>
        <v>0</v>
      </c>
      <c r="R75" s="105"/>
      <c r="S75" s="106"/>
      <c r="T75" s="106"/>
      <c r="U75" s="106"/>
      <c r="V75" s="106"/>
      <c r="W75" s="106"/>
      <c r="X75" s="178"/>
      <c r="Y75" s="178"/>
      <c r="Z75" s="178"/>
      <c r="AA75" s="107"/>
      <c r="AB75" s="107"/>
      <c r="AC75"/>
      <c r="AD75"/>
      <c r="AE75"/>
      <c r="AF75"/>
      <c r="AG75"/>
      <c r="AH75"/>
      <c r="AI75"/>
      <c r="AJ75"/>
    </row>
    <row r="76" spans="1:36" s="55" customFormat="1" ht="18" customHeight="1" x14ac:dyDescent="0.25">
      <c r="A76" s="244" t="s">
        <v>4946</v>
      </c>
      <c r="B76" s="255" t="s">
        <v>4925</v>
      </c>
      <c r="C76" s="246" t="s">
        <v>4947</v>
      </c>
      <c r="D76" s="256">
        <v>42.88</v>
      </c>
      <c r="E76" s="247" t="s">
        <v>5</v>
      </c>
      <c r="F76" s="248">
        <v>384</v>
      </c>
      <c r="G76" s="249">
        <v>1</v>
      </c>
      <c r="H76" s="250">
        <v>7</v>
      </c>
      <c r="I76" s="251">
        <v>1</v>
      </c>
      <c r="J76" s="251" t="s">
        <v>5801</v>
      </c>
      <c r="K76" s="251"/>
      <c r="L76" s="251"/>
      <c r="M76" s="251"/>
      <c r="N76" s="251"/>
      <c r="O76" s="241">
        <f t="shared" si="4"/>
        <v>0</v>
      </c>
      <c r="P76" s="242">
        <f t="shared" si="5"/>
        <v>0</v>
      </c>
      <c r="Q76" s="243">
        <f t="shared" si="6"/>
        <v>0</v>
      </c>
      <c r="R76" s="252"/>
      <c r="S76" s="253"/>
      <c r="T76" s="253"/>
      <c r="U76" s="253"/>
      <c r="V76" s="253"/>
      <c r="W76" s="253"/>
      <c r="X76" s="254"/>
      <c r="Y76" s="254"/>
      <c r="Z76" s="254"/>
      <c r="AA76" s="107"/>
      <c r="AB76" s="107"/>
      <c r="AC76"/>
      <c r="AD76"/>
      <c r="AE76"/>
      <c r="AF76"/>
      <c r="AG76"/>
      <c r="AH76"/>
      <c r="AI76"/>
      <c r="AJ76"/>
    </row>
    <row r="77" spans="1:36" s="55" customFormat="1" ht="18" customHeight="1" x14ac:dyDescent="0.25">
      <c r="A77" s="227"/>
      <c r="B77" s="228" t="s">
        <v>5616</v>
      </c>
      <c r="C77" s="229"/>
      <c r="D77" s="230" t="s">
        <v>5</v>
      </c>
      <c r="E77" s="231" t="s">
        <v>5</v>
      </c>
      <c r="F77" s="232"/>
      <c r="G77" s="233">
        <v>1</v>
      </c>
      <c r="H77" s="234"/>
      <c r="I77" s="236">
        <v>1</v>
      </c>
      <c r="J77" s="236" t="s">
        <v>5802</v>
      </c>
      <c r="K77" s="236"/>
      <c r="L77" s="236"/>
      <c r="M77" s="236"/>
      <c r="N77" s="236"/>
      <c r="O77" s="107">
        <f t="shared" si="4"/>
        <v>0</v>
      </c>
      <c r="P77" s="237">
        <f t="shared" si="5"/>
        <v>0</v>
      </c>
      <c r="Q77" s="238">
        <f t="shared" si="6"/>
        <v>0</v>
      </c>
      <c r="R77" s="239"/>
      <c r="S77" s="240"/>
      <c r="T77" s="240"/>
      <c r="U77" s="240"/>
      <c r="V77" s="240"/>
      <c r="W77" s="240"/>
      <c r="X77" s="181"/>
      <c r="Y77" s="181"/>
      <c r="Z77" s="181"/>
      <c r="AA77" s="240"/>
      <c r="AB77" s="240"/>
      <c r="AC77"/>
      <c r="AD77"/>
      <c r="AE77"/>
      <c r="AF77"/>
      <c r="AG77"/>
      <c r="AH77"/>
      <c r="AI77"/>
      <c r="AJ77"/>
    </row>
    <row r="78" spans="1:36" s="55" customFormat="1" ht="18" customHeight="1" x14ac:dyDescent="0.25">
      <c r="A78" s="122" t="s">
        <v>5617</v>
      </c>
      <c r="B78" s="120" t="s">
        <v>5616</v>
      </c>
      <c r="C78" s="100" t="s">
        <v>5618</v>
      </c>
      <c r="D78" s="101">
        <v>32.840000000000003</v>
      </c>
      <c r="E78" s="102" t="s">
        <v>5</v>
      </c>
      <c r="F78" s="103">
        <v>180</v>
      </c>
      <c r="G78" s="174">
        <v>1</v>
      </c>
      <c r="H78" s="104">
        <v>7</v>
      </c>
      <c r="I78" s="175">
        <v>1</v>
      </c>
      <c r="J78" s="175" t="s">
        <v>5801</v>
      </c>
      <c r="K78" s="175"/>
      <c r="L78" s="175"/>
      <c r="M78" s="175"/>
      <c r="N78" s="175"/>
      <c r="O78" s="241">
        <f t="shared" si="4"/>
        <v>0</v>
      </c>
      <c r="P78" s="242">
        <f t="shared" si="5"/>
        <v>0</v>
      </c>
      <c r="Q78" s="243">
        <f t="shared" si="6"/>
        <v>0</v>
      </c>
      <c r="R78" s="105"/>
      <c r="S78" s="106"/>
      <c r="T78" s="107"/>
      <c r="U78" s="107"/>
      <c r="V78" s="107"/>
      <c r="W78" s="107"/>
      <c r="X78" s="178"/>
      <c r="Y78" s="178"/>
      <c r="Z78" s="178"/>
      <c r="AA78" s="107"/>
      <c r="AB78" s="107"/>
      <c r="AC78"/>
      <c r="AD78"/>
      <c r="AE78"/>
      <c r="AF78"/>
      <c r="AG78"/>
      <c r="AH78"/>
      <c r="AI78"/>
      <c r="AJ78"/>
    </row>
    <row r="79" spans="1:36" s="55" customFormat="1" ht="18" customHeight="1" x14ac:dyDescent="0.25">
      <c r="A79" s="244" t="s">
        <v>5619</v>
      </c>
      <c r="B79" s="255" t="s">
        <v>5616</v>
      </c>
      <c r="C79" s="246" t="s">
        <v>5620</v>
      </c>
      <c r="D79" s="256">
        <v>26</v>
      </c>
      <c r="E79" s="247" t="s">
        <v>5</v>
      </c>
      <c r="F79" s="248">
        <v>180</v>
      </c>
      <c r="G79" s="249">
        <v>1</v>
      </c>
      <c r="H79" s="250">
        <v>7</v>
      </c>
      <c r="I79" s="251">
        <v>1</v>
      </c>
      <c r="J79" s="251" t="s">
        <v>5801</v>
      </c>
      <c r="K79" s="251"/>
      <c r="L79" s="251"/>
      <c r="M79" s="251"/>
      <c r="N79" s="251"/>
      <c r="O79" s="241">
        <f t="shared" si="4"/>
        <v>0</v>
      </c>
      <c r="P79" s="242">
        <f t="shared" si="5"/>
        <v>0</v>
      </c>
      <c r="Q79" s="243">
        <f t="shared" si="6"/>
        <v>0</v>
      </c>
      <c r="R79" s="252"/>
      <c r="S79" s="253"/>
      <c r="T79" s="107"/>
      <c r="U79" s="107"/>
      <c r="V79" s="107"/>
      <c r="W79" s="107"/>
      <c r="X79" s="254"/>
      <c r="Y79" s="254"/>
      <c r="Z79" s="254"/>
      <c r="AA79" s="107"/>
      <c r="AB79" s="107"/>
      <c r="AC79"/>
      <c r="AD79"/>
      <c r="AE79"/>
      <c r="AF79"/>
      <c r="AG79"/>
      <c r="AH79"/>
      <c r="AI79"/>
      <c r="AJ79"/>
    </row>
    <row r="80" spans="1:36" s="55" customFormat="1" ht="18" customHeight="1" x14ac:dyDescent="0.25">
      <c r="A80" s="122" t="s">
        <v>5621</v>
      </c>
      <c r="B80" s="125" t="s">
        <v>5616</v>
      </c>
      <c r="C80" s="100" t="s">
        <v>5622</v>
      </c>
      <c r="D80" s="101">
        <v>25.49</v>
      </c>
      <c r="E80" s="102" t="s">
        <v>5</v>
      </c>
      <c r="F80" s="103">
        <v>180</v>
      </c>
      <c r="G80" s="174">
        <v>1</v>
      </c>
      <c r="H80" s="104">
        <v>7</v>
      </c>
      <c r="I80" s="175">
        <v>1</v>
      </c>
      <c r="J80" s="175" t="s">
        <v>5801</v>
      </c>
      <c r="K80" s="175"/>
      <c r="L80" s="175"/>
      <c r="M80" s="175"/>
      <c r="N80" s="175"/>
      <c r="O80" s="241">
        <f t="shared" ref="O80:O143" si="7">IF(INT(P80)*10=P80*10,,"ERREUR")</f>
        <v>0</v>
      </c>
      <c r="P80" s="242">
        <f t="shared" ref="P80:P143" si="8">Q80/G80</f>
        <v>0</v>
      </c>
      <c r="Q80" s="243">
        <f t="shared" ref="Q80:Q143" si="9">SUM(R80:AC80)</f>
        <v>0</v>
      </c>
      <c r="R80" s="105"/>
      <c r="S80" s="106"/>
      <c r="T80" s="107"/>
      <c r="U80" s="107"/>
      <c r="V80" s="107"/>
      <c r="W80" s="107"/>
      <c r="X80" s="178"/>
      <c r="Y80" s="178"/>
      <c r="Z80" s="178"/>
      <c r="AA80" s="107"/>
      <c r="AB80" s="107"/>
      <c r="AC80"/>
      <c r="AD80"/>
      <c r="AE80"/>
      <c r="AF80"/>
      <c r="AG80"/>
      <c r="AH80"/>
      <c r="AI80"/>
      <c r="AJ80"/>
    </row>
    <row r="81" spans="1:36" s="55" customFormat="1" ht="18" customHeight="1" x14ac:dyDescent="0.25">
      <c r="A81" s="227"/>
      <c r="B81" s="228" t="s">
        <v>5689</v>
      </c>
      <c r="C81" s="229"/>
      <c r="D81" s="230" t="s">
        <v>5</v>
      </c>
      <c r="E81" s="231" t="s">
        <v>5</v>
      </c>
      <c r="F81" s="232"/>
      <c r="G81" s="233">
        <v>1</v>
      </c>
      <c r="H81" s="234"/>
      <c r="I81" s="236">
        <v>1</v>
      </c>
      <c r="J81" s="236" t="s">
        <v>5802</v>
      </c>
      <c r="K81" s="236"/>
      <c r="L81" s="236"/>
      <c r="M81" s="236"/>
      <c r="N81" s="236"/>
      <c r="O81" s="107">
        <f t="shared" si="7"/>
        <v>0</v>
      </c>
      <c r="P81" s="237">
        <f t="shared" si="8"/>
        <v>0</v>
      </c>
      <c r="Q81" s="238">
        <f t="shared" si="9"/>
        <v>0</v>
      </c>
      <c r="R81" s="239"/>
      <c r="S81" s="240"/>
      <c r="T81" s="240"/>
      <c r="U81" s="240"/>
      <c r="V81" s="240"/>
      <c r="W81" s="240"/>
      <c r="X81" s="181"/>
      <c r="Y81" s="181"/>
      <c r="Z81" s="181"/>
      <c r="AA81" s="240"/>
      <c r="AB81" s="240"/>
      <c r="AC81"/>
      <c r="AD81"/>
      <c r="AE81"/>
      <c r="AF81"/>
      <c r="AG81"/>
      <c r="AH81"/>
      <c r="AI81"/>
      <c r="AJ81"/>
    </row>
    <row r="82" spans="1:36" s="55" customFormat="1" ht="18" customHeight="1" x14ac:dyDescent="0.25">
      <c r="A82" s="244" t="s">
        <v>5690</v>
      </c>
      <c r="B82" s="245" t="s">
        <v>5689</v>
      </c>
      <c r="C82" s="246" t="s">
        <v>5691</v>
      </c>
      <c r="D82" s="256">
        <v>26.32</v>
      </c>
      <c r="E82" s="247" t="s">
        <v>5</v>
      </c>
      <c r="F82" s="248">
        <v>180</v>
      </c>
      <c r="G82" s="249">
        <v>1</v>
      </c>
      <c r="H82" s="250">
        <v>9</v>
      </c>
      <c r="I82" s="251">
        <v>1</v>
      </c>
      <c r="J82" s="251" t="s">
        <v>5801</v>
      </c>
      <c r="K82" s="251"/>
      <c r="L82" s="251"/>
      <c r="M82" s="251"/>
      <c r="N82" s="251"/>
      <c r="O82" s="241">
        <f t="shared" si="7"/>
        <v>0</v>
      </c>
      <c r="P82" s="242">
        <f t="shared" si="8"/>
        <v>0</v>
      </c>
      <c r="Q82" s="243">
        <f t="shared" si="9"/>
        <v>0</v>
      </c>
      <c r="R82" s="252"/>
      <c r="S82" s="253"/>
      <c r="T82" s="107"/>
      <c r="U82" s="107"/>
      <c r="V82" s="107"/>
      <c r="W82" s="107"/>
      <c r="X82" s="254"/>
      <c r="Y82" s="254"/>
      <c r="Z82" s="254"/>
      <c r="AA82" s="107"/>
      <c r="AB82" s="107"/>
      <c r="AC82"/>
      <c r="AD82"/>
      <c r="AE82"/>
      <c r="AF82"/>
      <c r="AG82"/>
      <c r="AH82"/>
      <c r="AI82"/>
      <c r="AJ82"/>
    </row>
    <row r="83" spans="1:36" s="55" customFormat="1" ht="18" customHeight="1" x14ac:dyDescent="0.25">
      <c r="A83" s="122" t="s">
        <v>5692</v>
      </c>
      <c r="B83" s="125" t="s">
        <v>5689</v>
      </c>
      <c r="C83" s="100" t="s">
        <v>5693</v>
      </c>
      <c r="D83" s="101">
        <v>26.32</v>
      </c>
      <c r="E83" s="102" t="s">
        <v>5</v>
      </c>
      <c r="F83" s="103">
        <v>180</v>
      </c>
      <c r="G83" s="174">
        <v>1</v>
      </c>
      <c r="H83" s="104">
        <v>9</v>
      </c>
      <c r="I83" s="175">
        <v>1</v>
      </c>
      <c r="J83" s="175" t="s">
        <v>5801</v>
      </c>
      <c r="K83" s="175"/>
      <c r="L83" s="175"/>
      <c r="M83" s="175"/>
      <c r="N83" s="175"/>
      <c r="O83" s="241">
        <f t="shared" si="7"/>
        <v>0</v>
      </c>
      <c r="P83" s="242">
        <f t="shared" si="8"/>
        <v>0</v>
      </c>
      <c r="Q83" s="243">
        <f t="shared" si="9"/>
        <v>0</v>
      </c>
      <c r="R83" s="105"/>
      <c r="S83" s="106"/>
      <c r="T83" s="107"/>
      <c r="U83" s="107"/>
      <c r="V83" s="107"/>
      <c r="W83" s="107"/>
      <c r="X83" s="178"/>
      <c r="Y83" s="178"/>
      <c r="Z83" s="178"/>
      <c r="AA83" s="107"/>
      <c r="AB83" s="107"/>
      <c r="AC83"/>
      <c r="AD83"/>
      <c r="AE83"/>
      <c r="AF83"/>
      <c r="AG83"/>
      <c r="AH83"/>
      <c r="AI83"/>
      <c r="AJ83"/>
    </row>
    <row r="84" spans="1:36" s="55" customFormat="1" ht="18" customHeight="1" x14ac:dyDescent="0.25">
      <c r="A84" s="227"/>
      <c r="B84" s="228" t="s">
        <v>5694</v>
      </c>
      <c r="C84" s="229"/>
      <c r="D84" s="230" t="s">
        <v>5</v>
      </c>
      <c r="E84" s="231" t="s">
        <v>5</v>
      </c>
      <c r="F84" s="232"/>
      <c r="G84" s="233">
        <v>1</v>
      </c>
      <c r="H84" s="234"/>
      <c r="I84" s="236">
        <v>1</v>
      </c>
      <c r="J84" s="236" t="s">
        <v>5802</v>
      </c>
      <c r="K84" s="236"/>
      <c r="L84" s="236"/>
      <c r="M84" s="236"/>
      <c r="N84" s="236"/>
      <c r="O84" s="107">
        <f t="shared" si="7"/>
        <v>0</v>
      </c>
      <c r="P84" s="237">
        <f t="shared" si="8"/>
        <v>0</v>
      </c>
      <c r="Q84" s="238">
        <f t="shared" si="9"/>
        <v>0</v>
      </c>
      <c r="R84" s="239"/>
      <c r="S84" s="240"/>
      <c r="T84" s="240"/>
      <c r="U84" s="240"/>
      <c r="V84" s="240"/>
      <c r="W84" s="240"/>
      <c r="X84" s="181"/>
      <c r="Y84" s="181"/>
      <c r="Z84" s="181"/>
      <c r="AA84" s="240"/>
      <c r="AB84" s="240"/>
      <c r="AC84"/>
      <c r="AD84"/>
      <c r="AE84"/>
      <c r="AF84"/>
      <c r="AG84"/>
      <c r="AH84"/>
      <c r="AI84"/>
      <c r="AJ84"/>
    </row>
    <row r="85" spans="1:36" s="55" customFormat="1" ht="18" customHeight="1" x14ac:dyDescent="0.25">
      <c r="A85" s="244" t="s">
        <v>5695</v>
      </c>
      <c r="B85" s="245" t="s">
        <v>5694</v>
      </c>
      <c r="C85" s="246" t="s">
        <v>5696</v>
      </c>
      <c r="D85" s="256">
        <v>29.08</v>
      </c>
      <c r="E85" s="247" t="s">
        <v>5</v>
      </c>
      <c r="F85" s="248">
        <v>180</v>
      </c>
      <c r="G85" s="249">
        <v>1</v>
      </c>
      <c r="H85" s="250">
        <v>10</v>
      </c>
      <c r="I85" s="251">
        <v>1</v>
      </c>
      <c r="J85" s="251" t="s">
        <v>5801</v>
      </c>
      <c r="K85" s="251"/>
      <c r="L85" s="251"/>
      <c r="M85" s="251"/>
      <c r="N85" s="251"/>
      <c r="O85" s="241">
        <f t="shared" si="7"/>
        <v>0</v>
      </c>
      <c r="P85" s="242">
        <f t="shared" si="8"/>
        <v>0</v>
      </c>
      <c r="Q85" s="243">
        <f t="shared" si="9"/>
        <v>0</v>
      </c>
      <c r="R85" s="252"/>
      <c r="S85" s="253"/>
      <c r="T85" s="107"/>
      <c r="U85" s="107"/>
      <c r="V85" s="107"/>
      <c r="W85" s="107"/>
      <c r="X85" s="254"/>
      <c r="Y85" s="254"/>
      <c r="Z85" s="254"/>
      <c r="AA85" s="107"/>
      <c r="AB85" s="107"/>
      <c r="AC85"/>
      <c r="AD85"/>
      <c r="AE85"/>
      <c r="AF85"/>
      <c r="AG85"/>
      <c r="AH85"/>
      <c r="AI85"/>
      <c r="AJ85"/>
    </row>
    <row r="86" spans="1:36" s="55" customFormat="1" ht="18" customHeight="1" x14ac:dyDescent="0.25">
      <c r="A86" s="227"/>
      <c r="B86" s="228" t="s">
        <v>4948</v>
      </c>
      <c r="C86" s="229"/>
      <c r="D86" s="230" t="s">
        <v>5</v>
      </c>
      <c r="E86" s="231" t="s">
        <v>5</v>
      </c>
      <c r="F86" s="232"/>
      <c r="G86" s="233">
        <v>1</v>
      </c>
      <c r="H86" s="234"/>
      <c r="I86" s="236">
        <v>1</v>
      </c>
      <c r="J86" s="236" t="s">
        <v>5802</v>
      </c>
      <c r="K86" s="236"/>
      <c r="L86" s="236"/>
      <c r="M86" s="236"/>
      <c r="N86" s="236"/>
      <c r="O86" s="107">
        <f t="shared" si="7"/>
        <v>0</v>
      </c>
      <c r="P86" s="237">
        <f t="shared" si="8"/>
        <v>0</v>
      </c>
      <c r="Q86" s="238">
        <f t="shared" si="9"/>
        <v>0</v>
      </c>
      <c r="R86" s="239"/>
      <c r="S86" s="240"/>
      <c r="T86" s="240"/>
      <c r="U86" s="240"/>
      <c r="V86" s="240"/>
      <c r="W86" s="240"/>
      <c r="X86" s="181"/>
      <c r="Y86" s="181"/>
      <c r="Z86" s="181"/>
      <c r="AA86" s="240"/>
      <c r="AB86" s="240"/>
      <c r="AC86"/>
      <c r="AD86"/>
      <c r="AE86"/>
      <c r="AF86"/>
      <c r="AG86"/>
      <c r="AH86"/>
      <c r="AI86"/>
      <c r="AJ86"/>
    </row>
    <row r="87" spans="1:36" s="55" customFormat="1" ht="18" customHeight="1" x14ac:dyDescent="0.25">
      <c r="A87" s="122" t="s">
        <v>5829</v>
      </c>
      <c r="B87" s="120" t="s">
        <v>4948</v>
      </c>
      <c r="C87" s="100" t="s">
        <v>4960</v>
      </c>
      <c r="D87" s="101">
        <v>27.08</v>
      </c>
      <c r="E87" s="102" t="s">
        <v>5</v>
      </c>
      <c r="F87" s="103">
        <v>180</v>
      </c>
      <c r="G87" s="174">
        <v>1</v>
      </c>
      <c r="H87" s="104">
        <v>8</v>
      </c>
      <c r="I87" s="175">
        <v>1</v>
      </c>
      <c r="J87" s="175" t="s">
        <v>5801</v>
      </c>
      <c r="K87" s="175"/>
      <c r="L87" s="175"/>
      <c r="M87" s="175"/>
      <c r="N87" s="175"/>
      <c r="O87" s="241">
        <f t="shared" si="7"/>
        <v>0</v>
      </c>
      <c r="P87" s="242">
        <f t="shared" si="8"/>
        <v>0</v>
      </c>
      <c r="Q87" s="243">
        <f t="shared" si="9"/>
        <v>0</v>
      </c>
      <c r="R87" s="105"/>
      <c r="S87" s="106"/>
      <c r="T87" s="107"/>
      <c r="U87" s="107"/>
      <c r="V87" s="107"/>
      <c r="W87" s="107"/>
      <c r="X87" s="178"/>
      <c r="Y87" s="178"/>
      <c r="Z87" s="178"/>
      <c r="AA87" s="107"/>
      <c r="AB87" s="107"/>
      <c r="AC87"/>
      <c r="AD87"/>
      <c r="AE87"/>
      <c r="AF87"/>
      <c r="AG87"/>
      <c r="AH87"/>
      <c r="AI87"/>
      <c r="AJ87"/>
    </row>
    <row r="88" spans="1:36" s="55" customFormat="1" ht="18" customHeight="1" x14ac:dyDescent="0.25">
      <c r="A88" s="244" t="s">
        <v>4959</v>
      </c>
      <c r="B88" s="245" t="s">
        <v>4948</v>
      </c>
      <c r="C88" s="246" t="s">
        <v>4960</v>
      </c>
      <c r="D88" s="256">
        <v>29.99</v>
      </c>
      <c r="E88" s="247" t="s">
        <v>5</v>
      </c>
      <c r="F88" s="248">
        <v>384</v>
      </c>
      <c r="G88" s="249">
        <v>1</v>
      </c>
      <c r="H88" s="250">
        <v>8</v>
      </c>
      <c r="I88" s="251">
        <v>1</v>
      </c>
      <c r="J88" s="251" t="s">
        <v>5801</v>
      </c>
      <c r="K88" s="251"/>
      <c r="L88" s="251"/>
      <c r="M88" s="251"/>
      <c r="N88" s="251"/>
      <c r="O88" s="241">
        <f t="shared" si="7"/>
        <v>0</v>
      </c>
      <c r="P88" s="242">
        <f t="shared" si="8"/>
        <v>0</v>
      </c>
      <c r="Q88" s="243">
        <f t="shared" si="9"/>
        <v>0</v>
      </c>
      <c r="R88" s="252"/>
      <c r="S88" s="253"/>
      <c r="T88" s="253"/>
      <c r="U88" s="253"/>
      <c r="V88" s="253"/>
      <c r="W88" s="253"/>
      <c r="X88" s="254"/>
      <c r="Y88" s="254"/>
      <c r="Z88" s="254"/>
      <c r="AA88" s="107"/>
      <c r="AB88" s="107"/>
      <c r="AC88"/>
      <c r="AD88"/>
      <c r="AE88"/>
      <c r="AF88"/>
      <c r="AG88"/>
      <c r="AH88"/>
      <c r="AI88"/>
      <c r="AJ88"/>
    </row>
    <row r="89" spans="1:36" s="55" customFormat="1" ht="18" customHeight="1" x14ac:dyDescent="0.25">
      <c r="A89" s="122" t="s">
        <v>4949</v>
      </c>
      <c r="B89" s="125" t="s">
        <v>4948</v>
      </c>
      <c r="C89" s="100" t="s">
        <v>4950</v>
      </c>
      <c r="D89" s="101">
        <v>28.61</v>
      </c>
      <c r="E89" s="102" t="s">
        <v>5</v>
      </c>
      <c r="F89" s="103">
        <v>384</v>
      </c>
      <c r="G89" s="174">
        <v>1</v>
      </c>
      <c r="H89" s="104">
        <v>8</v>
      </c>
      <c r="I89" s="175">
        <v>1</v>
      </c>
      <c r="J89" s="175" t="s">
        <v>5801</v>
      </c>
      <c r="K89" s="175"/>
      <c r="L89" s="175"/>
      <c r="M89" s="175"/>
      <c r="N89" s="175"/>
      <c r="O89" s="241">
        <f t="shared" si="7"/>
        <v>0</v>
      </c>
      <c r="P89" s="242">
        <f t="shared" si="8"/>
        <v>0</v>
      </c>
      <c r="Q89" s="243">
        <f t="shared" si="9"/>
        <v>0</v>
      </c>
      <c r="R89" s="105"/>
      <c r="S89" s="106"/>
      <c r="T89" s="106"/>
      <c r="U89" s="106"/>
      <c r="V89" s="106"/>
      <c r="W89" s="106"/>
      <c r="X89" s="178"/>
      <c r="Y89" s="178"/>
      <c r="Z89" s="178"/>
      <c r="AA89" s="107"/>
      <c r="AB89" s="107"/>
      <c r="AC89"/>
      <c r="AD89"/>
      <c r="AE89"/>
      <c r="AF89"/>
      <c r="AG89"/>
      <c r="AH89"/>
      <c r="AI89"/>
      <c r="AJ89"/>
    </row>
    <row r="90" spans="1:36" s="55" customFormat="1" ht="18" customHeight="1" x14ac:dyDescent="0.25">
      <c r="A90" s="244" t="s">
        <v>4961</v>
      </c>
      <c r="B90" s="255" t="s">
        <v>4948</v>
      </c>
      <c r="C90" s="246" t="s">
        <v>4962</v>
      </c>
      <c r="D90" s="256">
        <v>29.51</v>
      </c>
      <c r="E90" s="247" t="s">
        <v>5</v>
      </c>
      <c r="F90" s="248">
        <v>384</v>
      </c>
      <c r="G90" s="249">
        <v>1</v>
      </c>
      <c r="H90" s="250">
        <v>8</v>
      </c>
      <c r="I90" s="251">
        <v>1</v>
      </c>
      <c r="J90" s="251" t="s">
        <v>5801</v>
      </c>
      <c r="K90" s="251"/>
      <c r="L90" s="251"/>
      <c r="M90" s="251"/>
      <c r="N90" s="251"/>
      <c r="O90" s="241">
        <f t="shared" si="7"/>
        <v>0</v>
      </c>
      <c r="P90" s="242">
        <f t="shared" si="8"/>
        <v>0</v>
      </c>
      <c r="Q90" s="243">
        <f t="shared" si="9"/>
        <v>0</v>
      </c>
      <c r="R90" s="252"/>
      <c r="S90" s="253"/>
      <c r="T90" s="253"/>
      <c r="U90" s="253"/>
      <c r="V90" s="253"/>
      <c r="W90" s="253"/>
      <c r="X90" s="254"/>
      <c r="Y90" s="254"/>
      <c r="Z90" s="254"/>
      <c r="AA90" s="107"/>
      <c r="AB90" s="107"/>
      <c r="AC90"/>
      <c r="AD90"/>
      <c r="AE90"/>
      <c r="AF90"/>
      <c r="AG90"/>
      <c r="AH90"/>
      <c r="AI90"/>
      <c r="AJ90"/>
    </row>
    <row r="91" spans="1:36" s="55" customFormat="1" ht="18" customHeight="1" x14ac:dyDescent="0.25">
      <c r="A91" s="122" t="s">
        <v>4963</v>
      </c>
      <c r="B91" s="125" t="s">
        <v>4948</v>
      </c>
      <c r="C91" s="100" t="s">
        <v>4964</v>
      </c>
      <c r="D91" s="101">
        <v>30.04</v>
      </c>
      <c r="E91" s="102" t="s">
        <v>5</v>
      </c>
      <c r="F91" s="103">
        <v>384</v>
      </c>
      <c r="G91" s="174">
        <v>1</v>
      </c>
      <c r="H91" s="104">
        <v>8</v>
      </c>
      <c r="I91" s="175">
        <v>1</v>
      </c>
      <c r="J91" s="175" t="s">
        <v>5801</v>
      </c>
      <c r="K91" s="175"/>
      <c r="L91" s="175"/>
      <c r="M91" s="175"/>
      <c r="N91" s="175"/>
      <c r="O91" s="241">
        <f t="shared" si="7"/>
        <v>0</v>
      </c>
      <c r="P91" s="242">
        <f t="shared" si="8"/>
        <v>0</v>
      </c>
      <c r="Q91" s="243">
        <f t="shared" si="9"/>
        <v>0</v>
      </c>
      <c r="R91" s="105"/>
      <c r="S91" s="106"/>
      <c r="T91" s="106"/>
      <c r="U91" s="106"/>
      <c r="V91" s="106"/>
      <c r="W91" s="106"/>
      <c r="X91" s="178"/>
      <c r="Y91" s="178"/>
      <c r="Z91" s="178"/>
      <c r="AA91" s="107"/>
      <c r="AB91" s="107"/>
      <c r="AC91"/>
      <c r="AD91"/>
      <c r="AE91"/>
      <c r="AF91"/>
      <c r="AG91"/>
      <c r="AH91"/>
      <c r="AI91"/>
      <c r="AJ91"/>
    </row>
    <row r="92" spans="1:36" s="55" customFormat="1" ht="18" customHeight="1" x14ac:dyDescent="0.25">
      <c r="A92" s="244" t="s">
        <v>4951</v>
      </c>
      <c r="B92" s="255" t="s">
        <v>4948</v>
      </c>
      <c r="C92" s="246" t="s">
        <v>4952</v>
      </c>
      <c r="D92" s="256">
        <v>28.11</v>
      </c>
      <c r="E92" s="247" t="s">
        <v>5</v>
      </c>
      <c r="F92" s="248">
        <v>180</v>
      </c>
      <c r="G92" s="249">
        <v>1</v>
      </c>
      <c r="H92" s="250">
        <v>8</v>
      </c>
      <c r="I92" s="251">
        <v>1</v>
      </c>
      <c r="J92" s="251" t="s">
        <v>5801</v>
      </c>
      <c r="K92" s="251"/>
      <c r="L92" s="251"/>
      <c r="M92" s="251"/>
      <c r="N92" s="251"/>
      <c r="O92" s="241">
        <f t="shared" si="7"/>
        <v>0</v>
      </c>
      <c r="P92" s="242">
        <f t="shared" si="8"/>
        <v>0</v>
      </c>
      <c r="Q92" s="243">
        <f t="shared" si="9"/>
        <v>0</v>
      </c>
      <c r="R92" s="252"/>
      <c r="S92" s="253"/>
      <c r="T92" s="107"/>
      <c r="U92" s="107"/>
      <c r="V92" s="107"/>
      <c r="W92" s="107"/>
      <c r="X92" s="254"/>
      <c r="Y92" s="254"/>
      <c r="Z92" s="254"/>
      <c r="AA92" s="107"/>
      <c r="AB92" s="107"/>
      <c r="AC92"/>
      <c r="AD92"/>
      <c r="AE92"/>
      <c r="AF92"/>
      <c r="AG92"/>
      <c r="AH92"/>
      <c r="AI92"/>
      <c r="AJ92"/>
    </row>
    <row r="93" spans="1:36" s="55" customFormat="1" ht="18" customHeight="1" x14ac:dyDescent="0.25">
      <c r="A93" s="122" t="s">
        <v>4953</v>
      </c>
      <c r="B93" s="125" t="s">
        <v>4948</v>
      </c>
      <c r="C93" s="100" t="s">
        <v>4954</v>
      </c>
      <c r="D93" s="101">
        <v>28.11</v>
      </c>
      <c r="E93" s="102" t="s">
        <v>5</v>
      </c>
      <c r="F93" s="103">
        <v>180</v>
      </c>
      <c r="G93" s="174">
        <v>1</v>
      </c>
      <c r="H93" s="104">
        <v>8</v>
      </c>
      <c r="I93" s="175">
        <v>1</v>
      </c>
      <c r="J93" s="175" t="s">
        <v>5801</v>
      </c>
      <c r="K93" s="175"/>
      <c r="L93" s="175"/>
      <c r="M93" s="175"/>
      <c r="N93" s="175"/>
      <c r="O93" s="241">
        <f t="shared" si="7"/>
        <v>0</v>
      </c>
      <c r="P93" s="242">
        <f t="shared" si="8"/>
        <v>0</v>
      </c>
      <c r="Q93" s="243">
        <f t="shared" si="9"/>
        <v>0</v>
      </c>
      <c r="R93" s="105"/>
      <c r="S93" s="106"/>
      <c r="T93" s="107"/>
      <c r="U93" s="107"/>
      <c r="V93" s="107"/>
      <c r="W93" s="107"/>
      <c r="X93" s="178"/>
      <c r="Y93" s="178"/>
      <c r="Z93" s="178"/>
      <c r="AA93" s="107"/>
      <c r="AB93" s="107"/>
      <c r="AC93"/>
      <c r="AD93"/>
      <c r="AE93"/>
      <c r="AF93"/>
      <c r="AG93"/>
      <c r="AH93"/>
      <c r="AI93"/>
      <c r="AJ93"/>
    </row>
    <row r="94" spans="1:36" s="55" customFormat="1" ht="18" customHeight="1" x14ac:dyDescent="0.25">
      <c r="A94" s="244" t="s">
        <v>4955</v>
      </c>
      <c r="B94" s="255" t="s">
        <v>4948</v>
      </c>
      <c r="C94" s="246" t="s">
        <v>4956</v>
      </c>
      <c r="D94" s="256">
        <v>28.11</v>
      </c>
      <c r="E94" s="247" t="s">
        <v>5</v>
      </c>
      <c r="F94" s="248">
        <v>180</v>
      </c>
      <c r="G94" s="249">
        <v>1</v>
      </c>
      <c r="H94" s="250">
        <v>8</v>
      </c>
      <c r="I94" s="251">
        <v>1</v>
      </c>
      <c r="J94" s="251" t="s">
        <v>5801</v>
      </c>
      <c r="K94" s="251"/>
      <c r="L94" s="251"/>
      <c r="M94" s="251"/>
      <c r="N94" s="251"/>
      <c r="O94" s="241">
        <f t="shared" si="7"/>
        <v>0</v>
      </c>
      <c r="P94" s="242">
        <f t="shared" si="8"/>
        <v>0</v>
      </c>
      <c r="Q94" s="243">
        <f t="shared" si="9"/>
        <v>0</v>
      </c>
      <c r="R94" s="252"/>
      <c r="S94" s="253"/>
      <c r="T94" s="107"/>
      <c r="U94" s="107"/>
      <c r="V94" s="107"/>
      <c r="W94" s="107"/>
      <c r="X94" s="254"/>
      <c r="Y94" s="254"/>
      <c r="Z94" s="254"/>
      <c r="AA94" s="107"/>
      <c r="AB94" s="107"/>
      <c r="AC94"/>
      <c r="AD94"/>
      <c r="AE94"/>
      <c r="AF94"/>
      <c r="AG94"/>
      <c r="AH94"/>
      <c r="AI94"/>
      <c r="AJ94"/>
    </row>
    <row r="95" spans="1:36" s="55" customFormat="1" ht="18" customHeight="1" x14ac:dyDescent="0.25">
      <c r="A95" s="122" t="s">
        <v>4957</v>
      </c>
      <c r="B95" s="125" t="s">
        <v>4948</v>
      </c>
      <c r="C95" s="100" t="s">
        <v>4958</v>
      </c>
      <c r="D95" s="101">
        <v>30.74</v>
      </c>
      <c r="E95" s="102" t="s">
        <v>5</v>
      </c>
      <c r="F95" s="103">
        <v>180</v>
      </c>
      <c r="G95" s="174">
        <v>1</v>
      </c>
      <c r="H95" s="104">
        <v>8</v>
      </c>
      <c r="I95" s="175">
        <v>1</v>
      </c>
      <c r="J95" s="175" t="s">
        <v>5801</v>
      </c>
      <c r="K95" s="175"/>
      <c r="L95" s="175"/>
      <c r="M95" s="175"/>
      <c r="N95" s="175"/>
      <c r="O95" s="241">
        <f t="shared" si="7"/>
        <v>0</v>
      </c>
      <c r="P95" s="242">
        <f t="shared" si="8"/>
        <v>0</v>
      </c>
      <c r="Q95" s="243">
        <f t="shared" si="9"/>
        <v>0</v>
      </c>
      <c r="R95" s="105"/>
      <c r="S95" s="106"/>
      <c r="T95" s="107"/>
      <c r="U95" s="107"/>
      <c r="V95" s="107"/>
      <c r="W95" s="107"/>
      <c r="X95" s="178"/>
      <c r="Y95" s="178"/>
      <c r="Z95" s="178"/>
      <c r="AA95" s="107"/>
      <c r="AB95" s="107"/>
      <c r="AC95"/>
      <c r="AD95"/>
      <c r="AE95"/>
      <c r="AF95"/>
      <c r="AG95"/>
      <c r="AH95"/>
      <c r="AI95"/>
      <c r="AJ95"/>
    </row>
    <row r="96" spans="1:36" s="55" customFormat="1" ht="18" customHeight="1" x14ac:dyDescent="0.25">
      <c r="A96" s="244" t="s">
        <v>4965</v>
      </c>
      <c r="B96" s="255" t="s">
        <v>4948</v>
      </c>
      <c r="C96" s="246" t="s">
        <v>4966</v>
      </c>
      <c r="D96" s="256">
        <v>37.57</v>
      </c>
      <c r="E96" s="247" t="s">
        <v>5</v>
      </c>
      <c r="F96" s="248">
        <v>180</v>
      </c>
      <c r="G96" s="249">
        <v>1</v>
      </c>
      <c r="H96" s="250">
        <v>8</v>
      </c>
      <c r="I96" s="251">
        <v>1</v>
      </c>
      <c r="J96" s="251" t="s">
        <v>5801</v>
      </c>
      <c r="K96" s="251"/>
      <c r="L96" s="251"/>
      <c r="M96" s="251"/>
      <c r="N96" s="251"/>
      <c r="O96" s="241">
        <f t="shared" si="7"/>
        <v>0</v>
      </c>
      <c r="P96" s="242">
        <f t="shared" si="8"/>
        <v>0</v>
      </c>
      <c r="Q96" s="243">
        <f t="shared" si="9"/>
        <v>0</v>
      </c>
      <c r="R96" s="252"/>
      <c r="S96" s="253"/>
      <c r="T96" s="107"/>
      <c r="U96" s="107"/>
      <c r="V96" s="107"/>
      <c r="W96" s="107"/>
      <c r="X96" s="254"/>
      <c r="Y96" s="254"/>
      <c r="Z96" s="254"/>
      <c r="AA96" s="107"/>
      <c r="AB96" s="107"/>
      <c r="AC96"/>
      <c r="AD96"/>
      <c r="AE96"/>
      <c r="AF96"/>
      <c r="AG96"/>
      <c r="AH96"/>
      <c r="AI96"/>
      <c r="AJ96"/>
    </row>
    <row r="97" spans="1:36" s="55" customFormat="1" ht="18" customHeight="1" x14ac:dyDescent="0.25">
      <c r="A97" s="227"/>
      <c r="B97" s="228" t="s">
        <v>5623</v>
      </c>
      <c r="C97" s="229"/>
      <c r="D97" s="230" t="s">
        <v>5</v>
      </c>
      <c r="E97" s="231" t="s">
        <v>5</v>
      </c>
      <c r="F97" s="232"/>
      <c r="G97" s="233">
        <v>1</v>
      </c>
      <c r="H97" s="234"/>
      <c r="I97" s="236">
        <v>1</v>
      </c>
      <c r="J97" s="236" t="s">
        <v>5802</v>
      </c>
      <c r="K97" s="236"/>
      <c r="L97" s="236"/>
      <c r="M97" s="236"/>
      <c r="N97" s="236"/>
      <c r="O97" s="107">
        <f t="shared" si="7"/>
        <v>0</v>
      </c>
      <c r="P97" s="237">
        <f t="shared" si="8"/>
        <v>0</v>
      </c>
      <c r="Q97" s="238">
        <f t="shared" si="9"/>
        <v>0</v>
      </c>
      <c r="R97" s="239"/>
      <c r="S97" s="240"/>
      <c r="T97" s="240"/>
      <c r="U97" s="240"/>
      <c r="V97" s="240"/>
      <c r="W97" s="240"/>
      <c r="X97" s="181"/>
      <c r="Y97" s="181"/>
      <c r="Z97" s="181"/>
      <c r="AA97" s="240"/>
      <c r="AB97" s="240"/>
      <c r="AC97"/>
      <c r="AD97"/>
      <c r="AE97"/>
      <c r="AF97"/>
      <c r="AG97"/>
      <c r="AH97"/>
      <c r="AI97"/>
      <c r="AJ97"/>
    </row>
    <row r="98" spans="1:36" s="55" customFormat="1" ht="18" customHeight="1" x14ac:dyDescent="0.25">
      <c r="A98" s="122" t="s">
        <v>5624</v>
      </c>
      <c r="B98" s="120" t="s">
        <v>5623</v>
      </c>
      <c r="C98" s="100" t="s">
        <v>5625</v>
      </c>
      <c r="D98" s="101">
        <v>50.15</v>
      </c>
      <c r="E98" s="102" t="s">
        <v>5</v>
      </c>
      <c r="F98" s="103">
        <v>180</v>
      </c>
      <c r="G98" s="174">
        <v>1</v>
      </c>
      <c r="H98" s="104">
        <v>7</v>
      </c>
      <c r="I98" s="175">
        <v>1</v>
      </c>
      <c r="J98" s="175" t="s">
        <v>5801</v>
      </c>
      <c r="K98" s="175"/>
      <c r="L98" s="175"/>
      <c r="M98" s="175"/>
      <c r="N98" s="175"/>
      <c r="O98" s="241">
        <f t="shared" si="7"/>
        <v>0</v>
      </c>
      <c r="P98" s="242">
        <f t="shared" si="8"/>
        <v>0</v>
      </c>
      <c r="Q98" s="243">
        <f t="shared" si="9"/>
        <v>0</v>
      </c>
      <c r="R98" s="105"/>
      <c r="S98" s="106"/>
      <c r="T98" s="107"/>
      <c r="U98" s="107"/>
      <c r="V98" s="107"/>
      <c r="W98" s="107"/>
      <c r="X98" s="178"/>
      <c r="Y98" s="178"/>
      <c r="Z98" s="178"/>
      <c r="AA98" s="107"/>
      <c r="AB98" s="107"/>
      <c r="AC98"/>
      <c r="AD98"/>
      <c r="AE98"/>
      <c r="AF98"/>
      <c r="AG98"/>
      <c r="AH98"/>
      <c r="AI98"/>
      <c r="AJ98"/>
    </row>
    <row r="99" spans="1:36" s="55" customFormat="1" ht="18" customHeight="1" x14ac:dyDescent="0.25">
      <c r="A99" s="244" t="s">
        <v>5626</v>
      </c>
      <c r="B99" s="255" t="s">
        <v>5623</v>
      </c>
      <c r="C99" s="246" t="s">
        <v>5627</v>
      </c>
      <c r="D99" s="256">
        <v>50.15</v>
      </c>
      <c r="E99" s="247" t="s">
        <v>5</v>
      </c>
      <c r="F99" s="248">
        <v>180</v>
      </c>
      <c r="G99" s="249">
        <v>1</v>
      </c>
      <c r="H99" s="250">
        <v>7</v>
      </c>
      <c r="I99" s="251">
        <v>1</v>
      </c>
      <c r="J99" s="251" t="s">
        <v>5801</v>
      </c>
      <c r="K99" s="251"/>
      <c r="L99" s="251"/>
      <c r="M99" s="251"/>
      <c r="N99" s="251"/>
      <c r="O99" s="241">
        <f t="shared" si="7"/>
        <v>0</v>
      </c>
      <c r="P99" s="242">
        <f t="shared" si="8"/>
        <v>0</v>
      </c>
      <c r="Q99" s="243">
        <f t="shared" si="9"/>
        <v>0</v>
      </c>
      <c r="R99" s="252"/>
      <c r="S99" s="253"/>
      <c r="T99" s="107"/>
      <c r="U99" s="107"/>
      <c r="V99" s="107"/>
      <c r="W99" s="107"/>
      <c r="X99" s="254"/>
      <c r="Y99" s="254"/>
      <c r="Z99" s="254"/>
      <c r="AA99" s="107"/>
      <c r="AB99" s="107"/>
      <c r="AC99"/>
      <c r="AD99"/>
      <c r="AE99"/>
      <c r="AF99"/>
      <c r="AG99"/>
      <c r="AH99"/>
      <c r="AI99"/>
      <c r="AJ99"/>
    </row>
    <row r="100" spans="1:36" s="55" customFormat="1" ht="18" customHeight="1" x14ac:dyDescent="0.25">
      <c r="A100" s="122" t="s">
        <v>5628</v>
      </c>
      <c r="B100" s="125" t="s">
        <v>5623</v>
      </c>
      <c r="C100" s="100" t="s">
        <v>5629</v>
      </c>
      <c r="D100" s="101">
        <v>50.15</v>
      </c>
      <c r="E100" s="102" t="s">
        <v>5</v>
      </c>
      <c r="F100" s="103">
        <v>180</v>
      </c>
      <c r="G100" s="174">
        <v>1</v>
      </c>
      <c r="H100" s="104">
        <v>7</v>
      </c>
      <c r="I100" s="175">
        <v>1</v>
      </c>
      <c r="J100" s="175" t="s">
        <v>5801</v>
      </c>
      <c r="K100" s="175"/>
      <c r="L100" s="175"/>
      <c r="M100" s="175"/>
      <c r="N100" s="175"/>
      <c r="O100" s="241">
        <f t="shared" si="7"/>
        <v>0</v>
      </c>
      <c r="P100" s="242">
        <f t="shared" si="8"/>
        <v>0</v>
      </c>
      <c r="Q100" s="243">
        <f t="shared" si="9"/>
        <v>0</v>
      </c>
      <c r="R100" s="105"/>
      <c r="S100" s="106"/>
      <c r="T100" s="107"/>
      <c r="U100" s="107"/>
      <c r="V100" s="107"/>
      <c r="W100" s="107"/>
      <c r="X100" s="178"/>
      <c r="Y100" s="178"/>
      <c r="Z100" s="178"/>
      <c r="AA100" s="107"/>
      <c r="AB100" s="107"/>
      <c r="AC100"/>
      <c r="AD100"/>
      <c r="AE100"/>
      <c r="AF100"/>
      <c r="AG100"/>
      <c r="AH100"/>
      <c r="AI100"/>
      <c r="AJ100"/>
    </row>
    <row r="101" spans="1:36" s="55" customFormat="1" ht="18" customHeight="1" x14ac:dyDescent="0.25">
      <c r="A101" s="244" t="s">
        <v>5630</v>
      </c>
      <c r="B101" s="255" t="s">
        <v>5623</v>
      </c>
      <c r="C101" s="246" t="s">
        <v>5631</v>
      </c>
      <c r="D101" s="256">
        <v>50.15</v>
      </c>
      <c r="E101" s="247" t="s">
        <v>5</v>
      </c>
      <c r="F101" s="248">
        <v>180</v>
      </c>
      <c r="G101" s="249">
        <v>1</v>
      </c>
      <c r="H101" s="250">
        <v>7</v>
      </c>
      <c r="I101" s="251">
        <v>1</v>
      </c>
      <c r="J101" s="251" t="s">
        <v>5801</v>
      </c>
      <c r="K101" s="251"/>
      <c r="L101" s="251"/>
      <c r="M101" s="251"/>
      <c r="N101" s="251"/>
      <c r="O101" s="241">
        <f t="shared" si="7"/>
        <v>0</v>
      </c>
      <c r="P101" s="242">
        <f t="shared" si="8"/>
        <v>0</v>
      </c>
      <c r="Q101" s="243">
        <f t="shared" si="9"/>
        <v>0</v>
      </c>
      <c r="R101" s="252"/>
      <c r="S101" s="253"/>
      <c r="T101" s="107"/>
      <c r="U101" s="107"/>
      <c r="V101" s="107"/>
      <c r="W101" s="107"/>
      <c r="X101" s="254"/>
      <c r="Y101" s="254"/>
      <c r="Z101" s="254"/>
      <c r="AA101" s="107"/>
      <c r="AB101" s="107"/>
      <c r="AC101"/>
      <c r="AD101"/>
      <c r="AE101"/>
      <c r="AF101"/>
      <c r="AG101"/>
      <c r="AH101"/>
      <c r="AI101"/>
      <c r="AJ101"/>
    </row>
    <row r="102" spans="1:36" s="55" customFormat="1" ht="18" customHeight="1" x14ac:dyDescent="0.25">
      <c r="A102" s="122" t="s">
        <v>5632</v>
      </c>
      <c r="B102" s="125" t="s">
        <v>5623</v>
      </c>
      <c r="C102" s="100" t="s">
        <v>5633</v>
      </c>
      <c r="D102" s="101">
        <v>25.77</v>
      </c>
      <c r="E102" s="102" t="s">
        <v>5</v>
      </c>
      <c r="F102" s="103">
        <v>180</v>
      </c>
      <c r="G102" s="174">
        <v>1</v>
      </c>
      <c r="H102" s="104">
        <v>7</v>
      </c>
      <c r="I102" s="175">
        <v>1</v>
      </c>
      <c r="J102" s="175" t="s">
        <v>5801</v>
      </c>
      <c r="K102" s="175"/>
      <c r="L102" s="175"/>
      <c r="M102" s="175"/>
      <c r="N102" s="175"/>
      <c r="O102" s="241">
        <f t="shared" si="7"/>
        <v>0</v>
      </c>
      <c r="P102" s="242">
        <f t="shared" si="8"/>
        <v>0</v>
      </c>
      <c r="Q102" s="243">
        <f t="shared" si="9"/>
        <v>0</v>
      </c>
      <c r="R102" s="105"/>
      <c r="S102" s="106"/>
      <c r="T102" s="107"/>
      <c r="U102" s="107"/>
      <c r="V102" s="107"/>
      <c r="W102" s="107"/>
      <c r="X102" s="178"/>
      <c r="Y102" s="178"/>
      <c r="Z102" s="178"/>
      <c r="AA102" s="107"/>
      <c r="AB102" s="107"/>
      <c r="AC102"/>
      <c r="AD102"/>
      <c r="AE102"/>
      <c r="AF102"/>
      <c r="AG102"/>
      <c r="AH102"/>
      <c r="AI102"/>
      <c r="AJ102"/>
    </row>
    <row r="103" spans="1:36" s="55" customFormat="1" ht="18" customHeight="1" x14ac:dyDescent="0.25">
      <c r="A103" s="227"/>
      <c r="B103" s="228" t="s">
        <v>5634</v>
      </c>
      <c r="C103" s="229"/>
      <c r="D103" s="230" t="s">
        <v>5</v>
      </c>
      <c r="E103" s="231" t="s">
        <v>5</v>
      </c>
      <c r="F103" s="232"/>
      <c r="G103" s="233">
        <v>1</v>
      </c>
      <c r="H103" s="234"/>
      <c r="I103" s="236">
        <v>1</v>
      </c>
      <c r="J103" s="236" t="s">
        <v>5802</v>
      </c>
      <c r="K103" s="236"/>
      <c r="L103" s="236"/>
      <c r="M103" s="236"/>
      <c r="N103" s="236"/>
      <c r="O103" s="107">
        <f t="shared" si="7"/>
        <v>0</v>
      </c>
      <c r="P103" s="237">
        <f t="shared" si="8"/>
        <v>0</v>
      </c>
      <c r="Q103" s="238">
        <f t="shared" si="9"/>
        <v>0</v>
      </c>
      <c r="R103" s="239"/>
      <c r="S103" s="240"/>
      <c r="T103" s="240"/>
      <c r="U103" s="240"/>
      <c r="V103" s="240"/>
      <c r="W103" s="240"/>
      <c r="X103" s="181"/>
      <c r="Y103" s="181"/>
      <c r="Z103" s="181"/>
      <c r="AA103" s="240"/>
      <c r="AB103" s="240"/>
      <c r="AC103"/>
      <c r="AD103"/>
      <c r="AE103"/>
      <c r="AF103"/>
      <c r="AG103"/>
      <c r="AH103"/>
      <c r="AI103"/>
      <c r="AJ103"/>
    </row>
    <row r="104" spans="1:36" s="55" customFormat="1" ht="18" customHeight="1" x14ac:dyDescent="0.25">
      <c r="A104" s="244" t="s">
        <v>5635</v>
      </c>
      <c r="B104" s="245" t="s">
        <v>5634</v>
      </c>
      <c r="C104" s="246" t="s">
        <v>5636</v>
      </c>
      <c r="D104" s="256">
        <v>32.6</v>
      </c>
      <c r="E104" s="247" t="s">
        <v>5</v>
      </c>
      <c r="F104" s="248">
        <v>180</v>
      </c>
      <c r="G104" s="249">
        <v>1</v>
      </c>
      <c r="H104" s="250">
        <v>9</v>
      </c>
      <c r="I104" s="251">
        <v>1</v>
      </c>
      <c r="J104" s="251" t="s">
        <v>5801</v>
      </c>
      <c r="K104" s="251"/>
      <c r="L104" s="251"/>
      <c r="M104" s="251"/>
      <c r="N104" s="251"/>
      <c r="O104" s="241">
        <f t="shared" si="7"/>
        <v>0</v>
      </c>
      <c r="P104" s="242">
        <f t="shared" si="8"/>
        <v>0</v>
      </c>
      <c r="Q104" s="243">
        <f t="shared" si="9"/>
        <v>0</v>
      </c>
      <c r="R104" s="252"/>
      <c r="S104" s="253"/>
      <c r="T104" s="107"/>
      <c r="U104" s="107"/>
      <c r="V104" s="107"/>
      <c r="W104" s="107"/>
      <c r="X104" s="254"/>
      <c r="Y104" s="254"/>
      <c r="Z104" s="254"/>
      <c r="AA104" s="107"/>
      <c r="AB104" s="107"/>
      <c r="AC104"/>
      <c r="AD104"/>
      <c r="AE104"/>
      <c r="AF104"/>
      <c r="AG104"/>
      <c r="AH104"/>
      <c r="AI104"/>
      <c r="AJ104"/>
    </row>
    <row r="105" spans="1:36" s="55" customFormat="1" ht="18" customHeight="1" x14ac:dyDescent="0.25">
      <c r="A105" s="122" t="s">
        <v>5637</v>
      </c>
      <c r="B105" s="125" t="s">
        <v>5634</v>
      </c>
      <c r="C105" s="100" t="s">
        <v>5638</v>
      </c>
      <c r="D105" s="101">
        <v>39.54</v>
      </c>
      <c r="E105" s="102" t="s">
        <v>5</v>
      </c>
      <c r="F105" s="103">
        <v>180</v>
      </c>
      <c r="G105" s="174">
        <v>1</v>
      </c>
      <c r="H105" s="104">
        <v>9</v>
      </c>
      <c r="I105" s="175">
        <v>1</v>
      </c>
      <c r="J105" s="175" t="s">
        <v>5801</v>
      </c>
      <c r="K105" s="175"/>
      <c r="L105" s="175"/>
      <c r="M105" s="175"/>
      <c r="N105" s="175"/>
      <c r="O105" s="241">
        <f t="shared" si="7"/>
        <v>0</v>
      </c>
      <c r="P105" s="242">
        <f t="shared" si="8"/>
        <v>0</v>
      </c>
      <c r="Q105" s="243">
        <f t="shared" si="9"/>
        <v>0</v>
      </c>
      <c r="R105" s="105"/>
      <c r="S105" s="106"/>
      <c r="T105" s="107"/>
      <c r="U105" s="107"/>
      <c r="V105" s="107"/>
      <c r="W105" s="107"/>
      <c r="X105" s="178"/>
      <c r="Y105" s="178"/>
      <c r="Z105" s="178"/>
      <c r="AA105" s="107"/>
      <c r="AB105" s="107"/>
      <c r="AC105"/>
      <c r="AD105"/>
      <c r="AE105"/>
      <c r="AF105"/>
      <c r="AG105"/>
      <c r="AH105"/>
      <c r="AI105"/>
      <c r="AJ105"/>
    </row>
    <row r="106" spans="1:36" s="55" customFormat="1" ht="18" customHeight="1" x14ac:dyDescent="0.25">
      <c r="A106" s="227"/>
      <c r="B106" s="228" t="s">
        <v>5639</v>
      </c>
      <c r="C106" s="229"/>
      <c r="D106" s="230" t="s">
        <v>5</v>
      </c>
      <c r="E106" s="231" t="s">
        <v>5</v>
      </c>
      <c r="F106" s="232"/>
      <c r="G106" s="233">
        <v>1</v>
      </c>
      <c r="H106" s="234"/>
      <c r="I106" s="236">
        <v>1</v>
      </c>
      <c r="J106" s="236" t="s">
        <v>5802</v>
      </c>
      <c r="K106" s="236"/>
      <c r="L106" s="236"/>
      <c r="M106" s="236"/>
      <c r="N106" s="236"/>
      <c r="O106" s="107">
        <f t="shared" si="7"/>
        <v>0</v>
      </c>
      <c r="P106" s="237">
        <f t="shared" si="8"/>
        <v>0</v>
      </c>
      <c r="Q106" s="238">
        <f t="shared" si="9"/>
        <v>0</v>
      </c>
      <c r="R106" s="239"/>
      <c r="S106" s="240"/>
      <c r="T106" s="240"/>
      <c r="U106" s="240"/>
      <c r="V106" s="240"/>
      <c r="W106" s="240"/>
      <c r="X106" s="181"/>
      <c r="Y106" s="181"/>
      <c r="Z106" s="181"/>
      <c r="AA106" s="240"/>
      <c r="AB106" s="240"/>
      <c r="AC106"/>
      <c r="AD106"/>
      <c r="AE106"/>
      <c r="AF106"/>
      <c r="AG106"/>
      <c r="AH106"/>
      <c r="AI106"/>
      <c r="AJ106"/>
    </row>
    <row r="107" spans="1:36" s="55" customFormat="1" ht="18" customHeight="1" x14ac:dyDescent="0.25">
      <c r="A107" s="244" t="s">
        <v>5640</v>
      </c>
      <c r="B107" s="255" t="s">
        <v>5639</v>
      </c>
      <c r="C107" s="246" t="s">
        <v>5641</v>
      </c>
      <c r="D107" s="256">
        <v>49.36</v>
      </c>
      <c r="E107" s="247" t="s">
        <v>5</v>
      </c>
      <c r="F107" s="248">
        <v>180</v>
      </c>
      <c r="G107" s="249">
        <v>1</v>
      </c>
      <c r="H107" s="250">
        <v>14</v>
      </c>
      <c r="I107" s="251">
        <v>1</v>
      </c>
      <c r="J107" s="251" t="s">
        <v>5801</v>
      </c>
      <c r="K107" s="251"/>
      <c r="L107" s="251"/>
      <c r="M107" s="251"/>
      <c r="N107" s="251"/>
      <c r="O107" s="241">
        <f t="shared" si="7"/>
        <v>0</v>
      </c>
      <c r="P107" s="242">
        <f t="shared" si="8"/>
        <v>0</v>
      </c>
      <c r="Q107" s="243">
        <f t="shared" si="9"/>
        <v>0</v>
      </c>
      <c r="R107" s="252"/>
      <c r="S107" s="253"/>
      <c r="T107" s="107"/>
      <c r="U107" s="107"/>
      <c r="V107" s="107"/>
      <c r="W107" s="107"/>
      <c r="X107" s="254"/>
      <c r="Y107" s="254"/>
      <c r="Z107" s="254"/>
      <c r="AA107" s="107"/>
      <c r="AB107" s="107"/>
      <c r="AC107"/>
      <c r="AD107"/>
      <c r="AE107"/>
      <c r="AF107"/>
      <c r="AG107"/>
      <c r="AH107"/>
      <c r="AI107"/>
      <c r="AJ107"/>
    </row>
    <row r="108" spans="1:36" s="55" customFormat="1" ht="18" customHeight="1" x14ac:dyDescent="0.25">
      <c r="A108" s="227"/>
      <c r="B108" s="228" t="s">
        <v>5642</v>
      </c>
      <c r="C108" s="229"/>
      <c r="D108" s="230" t="s">
        <v>5</v>
      </c>
      <c r="E108" s="231" t="s">
        <v>5</v>
      </c>
      <c r="F108" s="232"/>
      <c r="G108" s="233">
        <v>1</v>
      </c>
      <c r="H108" s="234"/>
      <c r="I108" s="236">
        <v>1</v>
      </c>
      <c r="J108" s="236" t="s">
        <v>5802</v>
      </c>
      <c r="K108" s="236"/>
      <c r="L108" s="236"/>
      <c r="M108" s="236"/>
      <c r="N108" s="236"/>
      <c r="O108" s="107">
        <f t="shared" si="7"/>
        <v>0</v>
      </c>
      <c r="P108" s="237">
        <f t="shared" si="8"/>
        <v>0</v>
      </c>
      <c r="Q108" s="238">
        <f t="shared" si="9"/>
        <v>0</v>
      </c>
      <c r="R108" s="239"/>
      <c r="S108" s="240"/>
      <c r="T108" s="240"/>
      <c r="U108" s="240"/>
      <c r="V108" s="240"/>
      <c r="W108" s="240"/>
      <c r="X108" s="181"/>
      <c r="Y108" s="181"/>
      <c r="Z108" s="181"/>
      <c r="AA108" s="240"/>
      <c r="AB108" s="240"/>
      <c r="AC108"/>
      <c r="AD108"/>
      <c r="AE108"/>
      <c r="AF108"/>
      <c r="AG108"/>
      <c r="AH108"/>
      <c r="AI108"/>
      <c r="AJ108"/>
    </row>
    <row r="109" spans="1:36" s="55" customFormat="1" ht="18" customHeight="1" x14ac:dyDescent="0.25">
      <c r="A109" s="122" t="s">
        <v>5643</v>
      </c>
      <c r="B109" s="120" t="s">
        <v>5642</v>
      </c>
      <c r="C109" s="100" t="s">
        <v>5644</v>
      </c>
      <c r="D109" s="101">
        <v>34.630000000000003</v>
      </c>
      <c r="E109" s="102" t="s">
        <v>5</v>
      </c>
      <c r="F109" s="103">
        <v>180</v>
      </c>
      <c r="G109" s="174">
        <v>1</v>
      </c>
      <c r="H109" s="104">
        <v>7</v>
      </c>
      <c r="I109" s="175">
        <v>1</v>
      </c>
      <c r="J109" s="175" t="s">
        <v>5801</v>
      </c>
      <c r="K109" s="175"/>
      <c r="L109" s="175"/>
      <c r="M109" s="175"/>
      <c r="N109" s="175"/>
      <c r="O109" s="241">
        <f t="shared" si="7"/>
        <v>0</v>
      </c>
      <c r="P109" s="242">
        <f t="shared" si="8"/>
        <v>0</v>
      </c>
      <c r="Q109" s="243">
        <f t="shared" si="9"/>
        <v>0</v>
      </c>
      <c r="R109" s="105"/>
      <c r="S109" s="106"/>
      <c r="T109" s="107"/>
      <c r="U109" s="107"/>
      <c r="V109" s="107"/>
      <c r="W109" s="107"/>
      <c r="X109" s="178"/>
      <c r="Y109" s="178"/>
      <c r="Z109" s="178"/>
      <c r="AA109" s="107"/>
      <c r="AB109" s="107"/>
      <c r="AC109"/>
      <c r="AD109"/>
      <c r="AE109"/>
      <c r="AF109"/>
      <c r="AG109"/>
      <c r="AH109"/>
      <c r="AI109"/>
      <c r="AJ109"/>
    </row>
    <row r="110" spans="1:36" s="55" customFormat="1" ht="18" customHeight="1" x14ac:dyDescent="0.25">
      <c r="A110" s="227"/>
      <c r="B110" s="228" t="s">
        <v>5805</v>
      </c>
      <c r="C110" s="229"/>
      <c r="D110" s="230" t="s">
        <v>5</v>
      </c>
      <c r="E110" s="231" t="s">
        <v>5</v>
      </c>
      <c r="F110" s="232"/>
      <c r="G110" s="233">
        <v>1</v>
      </c>
      <c r="H110" s="234"/>
      <c r="I110" s="236">
        <v>1</v>
      </c>
      <c r="J110" s="236" t="s">
        <v>5802</v>
      </c>
      <c r="K110" s="236"/>
      <c r="L110" s="236"/>
      <c r="M110" s="236"/>
      <c r="N110" s="236"/>
      <c r="O110" s="107">
        <f t="shared" si="7"/>
        <v>0</v>
      </c>
      <c r="P110" s="237">
        <f t="shared" si="8"/>
        <v>0</v>
      </c>
      <c r="Q110" s="238">
        <f t="shared" si="9"/>
        <v>0</v>
      </c>
      <c r="R110" s="239"/>
      <c r="S110" s="240"/>
      <c r="T110" s="240"/>
      <c r="U110" s="240"/>
      <c r="V110" s="240"/>
      <c r="W110" s="240"/>
      <c r="X110" s="181"/>
      <c r="Y110" s="181"/>
      <c r="Z110" s="181"/>
      <c r="AA110" s="240"/>
      <c r="AB110" s="240"/>
      <c r="AC110"/>
      <c r="AD110"/>
      <c r="AE110"/>
      <c r="AF110"/>
      <c r="AG110"/>
      <c r="AH110"/>
      <c r="AI110"/>
      <c r="AJ110"/>
    </row>
    <row r="111" spans="1:36" s="55" customFormat="1" ht="18" customHeight="1" x14ac:dyDescent="0.25">
      <c r="A111" s="244" t="s">
        <v>5708</v>
      </c>
      <c r="B111" s="245" t="s">
        <v>5805</v>
      </c>
      <c r="C111" s="246" t="s">
        <v>5807</v>
      </c>
      <c r="D111" s="260">
        <v>35.99</v>
      </c>
      <c r="E111" s="261"/>
      <c r="F111" s="262">
        <v>84</v>
      </c>
      <c r="G111" s="249">
        <v>1</v>
      </c>
      <c r="H111" s="263">
        <v>7</v>
      </c>
      <c r="I111" s="251">
        <v>1</v>
      </c>
      <c r="J111" s="251" t="s">
        <v>5801</v>
      </c>
      <c r="K111" s="251"/>
      <c r="L111" s="251"/>
      <c r="M111" s="251"/>
      <c r="N111" s="251"/>
      <c r="O111" s="241">
        <f t="shared" si="7"/>
        <v>0</v>
      </c>
      <c r="P111" s="242">
        <f t="shared" si="8"/>
        <v>0</v>
      </c>
      <c r="Q111" s="243">
        <f t="shared" si="9"/>
        <v>0</v>
      </c>
      <c r="R111" s="252"/>
      <c r="S111" s="253"/>
      <c r="T111" s="248"/>
      <c r="U111" s="248"/>
      <c r="V111" s="107"/>
      <c r="W111" s="107"/>
      <c r="X111" s="254"/>
      <c r="Y111" s="254"/>
      <c r="Z111" s="254"/>
      <c r="AA111" s="107"/>
      <c r="AB111" s="107"/>
      <c r="AC111"/>
      <c r="AD111"/>
      <c r="AE111"/>
      <c r="AF111"/>
      <c r="AG111"/>
      <c r="AH111"/>
      <c r="AI111"/>
      <c r="AJ111"/>
    </row>
    <row r="112" spans="1:36" s="55" customFormat="1" ht="18" customHeight="1" x14ac:dyDescent="0.25">
      <c r="A112" s="122" t="s">
        <v>5806</v>
      </c>
      <c r="B112" s="125" t="s">
        <v>5805</v>
      </c>
      <c r="C112" s="100" t="s">
        <v>5808</v>
      </c>
      <c r="D112" s="186">
        <v>35.99</v>
      </c>
      <c r="E112" s="183">
        <v>9.24</v>
      </c>
      <c r="F112" s="184">
        <v>84</v>
      </c>
      <c r="G112" s="174">
        <v>1</v>
      </c>
      <c r="H112" s="179">
        <v>7</v>
      </c>
      <c r="I112" s="175">
        <v>1</v>
      </c>
      <c r="J112" s="175" t="s">
        <v>5801</v>
      </c>
      <c r="K112" s="175"/>
      <c r="L112" s="175"/>
      <c r="M112" s="175"/>
      <c r="N112" s="175"/>
      <c r="O112" s="241">
        <f t="shared" si="7"/>
        <v>0</v>
      </c>
      <c r="P112" s="242">
        <f t="shared" si="8"/>
        <v>0</v>
      </c>
      <c r="Q112" s="243">
        <f t="shared" si="9"/>
        <v>0</v>
      </c>
      <c r="R112" s="105"/>
      <c r="S112" s="106"/>
      <c r="T112" s="106"/>
      <c r="U112" s="106"/>
      <c r="V112" s="107"/>
      <c r="W112" s="107"/>
      <c r="X112" s="178"/>
      <c r="Y112" s="178"/>
      <c r="Z112" s="178"/>
      <c r="AA112" s="107"/>
      <c r="AB112" s="107"/>
      <c r="AC112"/>
      <c r="AD112"/>
      <c r="AE112"/>
      <c r="AF112"/>
      <c r="AG112"/>
      <c r="AH112"/>
      <c r="AI112"/>
      <c r="AJ112"/>
    </row>
    <row r="113" spans="1:36" s="55" customFormat="1" ht="18" customHeight="1" x14ac:dyDescent="0.25">
      <c r="A113" s="227"/>
      <c r="B113" s="228" t="s">
        <v>5645</v>
      </c>
      <c r="C113" s="229"/>
      <c r="D113" s="230" t="s">
        <v>5</v>
      </c>
      <c r="E113" s="231" t="s">
        <v>5</v>
      </c>
      <c r="F113" s="232"/>
      <c r="G113" s="233">
        <v>1</v>
      </c>
      <c r="H113" s="234"/>
      <c r="I113" s="236">
        <v>1</v>
      </c>
      <c r="J113" s="236" t="s">
        <v>5802</v>
      </c>
      <c r="K113" s="236"/>
      <c r="L113" s="236"/>
      <c r="M113" s="236"/>
      <c r="N113" s="236"/>
      <c r="O113" s="107">
        <f t="shared" si="7"/>
        <v>0</v>
      </c>
      <c r="P113" s="237">
        <f t="shared" si="8"/>
        <v>0</v>
      </c>
      <c r="Q113" s="238">
        <f t="shared" si="9"/>
        <v>0</v>
      </c>
      <c r="R113" s="239"/>
      <c r="S113" s="240"/>
      <c r="T113" s="240"/>
      <c r="U113" s="240"/>
      <c r="V113" s="240"/>
      <c r="W113" s="240"/>
      <c r="X113" s="181"/>
      <c r="Y113" s="181"/>
      <c r="Z113" s="181"/>
      <c r="AA113" s="240"/>
      <c r="AB113" s="240"/>
      <c r="AC113"/>
      <c r="AD113"/>
      <c r="AE113"/>
      <c r="AF113"/>
      <c r="AG113"/>
      <c r="AH113"/>
      <c r="AI113"/>
      <c r="AJ113"/>
    </row>
    <row r="114" spans="1:36" s="55" customFormat="1" ht="18" customHeight="1" x14ac:dyDescent="0.25">
      <c r="A114" s="244" t="s">
        <v>5646</v>
      </c>
      <c r="B114" s="245" t="s">
        <v>5645</v>
      </c>
      <c r="C114" s="246" t="s">
        <v>5647</v>
      </c>
      <c r="D114" s="256">
        <v>48.38</v>
      </c>
      <c r="E114" s="247" t="s">
        <v>5</v>
      </c>
      <c r="F114" s="248">
        <v>180</v>
      </c>
      <c r="G114" s="249">
        <v>1</v>
      </c>
      <c r="H114" s="250">
        <v>7</v>
      </c>
      <c r="I114" s="251">
        <v>1</v>
      </c>
      <c r="J114" s="251" t="s">
        <v>5801</v>
      </c>
      <c r="K114" s="251"/>
      <c r="L114" s="251"/>
      <c r="M114" s="251"/>
      <c r="N114" s="251"/>
      <c r="O114" s="241">
        <f t="shared" si="7"/>
        <v>0</v>
      </c>
      <c r="P114" s="242">
        <f t="shared" si="8"/>
        <v>0</v>
      </c>
      <c r="Q114" s="243">
        <f t="shared" si="9"/>
        <v>0</v>
      </c>
      <c r="R114" s="252"/>
      <c r="S114" s="253"/>
      <c r="T114" s="107"/>
      <c r="U114" s="107"/>
      <c r="V114" s="107"/>
      <c r="W114" s="107"/>
      <c r="X114" s="254"/>
      <c r="Y114" s="254"/>
      <c r="Z114" s="254"/>
      <c r="AA114" s="107"/>
      <c r="AB114" s="107"/>
      <c r="AC114"/>
      <c r="AD114"/>
      <c r="AE114"/>
      <c r="AF114"/>
      <c r="AG114"/>
      <c r="AH114"/>
      <c r="AI114"/>
      <c r="AJ114"/>
    </row>
    <row r="115" spans="1:36" s="55" customFormat="1" ht="18" customHeight="1" x14ac:dyDescent="0.25">
      <c r="A115" s="227"/>
      <c r="B115" s="228" t="s">
        <v>4967</v>
      </c>
      <c r="C115" s="229"/>
      <c r="D115" s="230" t="s">
        <v>5</v>
      </c>
      <c r="E115" s="231" t="s">
        <v>5</v>
      </c>
      <c r="F115" s="232"/>
      <c r="G115" s="233">
        <v>1</v>
      </c>
      <c r="H115" s="234"/>
      <c r="I115" s="236">
        <v>1</v>
      </c>
      <c r="J115" s="236" t="s">
        <v>5802</v>
      </c>
      <c r="K115" s="236"/>
      <c r="L115" s="236"/>
      <c r="M115" s="236"/>
      <c r="N115" s="236"/>
      <c r="O115" s="107">
        <f t="shared" si="7"/>
        <v>0</v>
      </c>
      <c r="P115" s="237">
        <f t="shared" si="8"/>
        <v>0</v>
      </c>
      <c r="Q115" s="238">
        <f t="shared" si="9"/>
        <v>0</v>
      </c>
      <c r="R115" s="239"/>
      <c r="S115" s="240"/>
      <c r="T115" s="240"/>
      <c r="U115" s="240"/>
      <c r="V115" s="240"/>
      <c r="W115" s="240"/>
      <c r="X115" s="181"/>
      <c r="Y115" s="181"/>
      <c r="Z115" s="181"/>
      <c r="AA115" s="240"/>
      <c r="AB115" s="240"/>
      <c r="AC115"/>
      <c r="AD115"/>
      <c r="AE115"/>
      <c r="AF115"/>
      <c r="AG115"/>
      <c r="AH115"/>
      <c r="AI115"/>
      <c r="AJ115"/>
    </row>
    <row r="116" spans="1:36" s="55" customFormat="1" ht="18" customHeight="1" x14ac:dyDescent="0.25">
      <c r="A116" s="122" t="s">
        <v>4968</v>
      </c>
      <c r="B116" s="120" t="s">
        <v>4967</v>
      </c>
      <c r="C116" s="100" t="s">
        <v>4969</v>
      </c>
      <c r="D116" s="101">
        <v>25.32</v>
      </c>
      <c r="E116" s="102" t="s">
        <v>5</v>
      </c>
      <c r="F116" s="103">
        <v>180</v>
      </c>
      <c r="G116" s="174">
        <v>1</v>
      </c>
      <c r="H116" s="104">
        <v>7</v>
      </c>
      <c r="I116" s="175">
        <v>1</v>
      </c>
      <c r="J116" s="175" t="s">
        <v>5801</v>
      </c>
      <c r="K116" s="175"/>
      <c r="L116" s="175"/>
      <c r="M116" s="175"/>
      <c r="N116" s="175"/>
      <c r="O116" s="241">
        <f t="shared" si="7"/>
        <v>0</v>
      </c>
      <c r="P116" s="242">
        <f t="shared" si="8"/>
        <v>0</v>
      </c>
      <c r="Q116" s="243">
        <f t="shared" si="9"/>
        <v>0</v>
      </c>
      <c r="R116" s="105"/>
      <c r="S116" s="106"/>
      <c r="T116" s="107"/>
      <c r="U116" s="107"/>
      <c r="V116" s="106"/>
      <c r="W116" s="106"/>
      <c r="X116" s="178"/>
      <c r="Y116" s="178"/>
      <c r="Z116" s="178"/>
      <c r="AA116" s="107"/>
      <c r="AB116" s="107"/>
      <c r="AC116"/>
      <c r="AD116"/>
      <c r="AE116"/>
      <c r="AF116"/>
      <c r="AG116"/>
      <c r="AH116"/>
      <c r="AI116"/>
      <c r="AJ116"/>
    </row>
    <row r="117" spans="1:36" s="55" customFormat="1" ht="18" customHeight="1" x14ac:dyDescent="0.25">
      <c r="A117" s="244" t="s">
        <v>4970</v>
      </c>
      <c r="B117" s="255" t="s">
        <v>4967</v>
      </c>
      <c r="C117" s="246" t="s">
        <v>4971</v>
      </c>
      <c r="D117" s="256">
        <v>47.79</v>
      </c>
      <c r="E117" s="247" t="s">
        <v>5</v>
      </c>
      <c r="F117" s="248">
        <v>384</v>
      </c>
      <c r="G117" s="249">
        <v>1</v>
      </c>
      <c r="H117" s="250">
        <v>7</v>
      </c>
      <c r="I117" s="251">
        <v>1</v>
      </c>
      <c r="J117" s="251" t="s">
        <v>5801</v>
      </c>
      <c r="K117" s="251"/>
      <c r="L117" s="251"/>
      <c r="M117" s="251"/>
      <c r="N117" s="251"/>
      <c r="O117" s="241">
        <f t="shared" si="7"/>
        <v>0</v>
      </c>
      <c r="P117" s="242">
        <f t="shared" si="8"/>
        <v>0</v>
      </c>
      <c r="Q117" s="243">
        <f t="shared" si="9"/>
        <v>0</v>
      </c>
      <c r="R117" s="252"/>
      <c r="S117" s="253"/>
      <c r="T117" s="253"/>
      <c r="U117" s="253"/>
      <c r="V117" s="253"/>
      <c r="W117" s="253"/>
      <c r="X117" s="254"/>
      <c r="Y117" s="254"/>
      <c r="Z117" s="254"/>
      <c r="AA117" s="107"/>
      <c r="AB117" s="107"/>
      <c r="AC117"/>
      <c r="AD117"/>
      <c r="AE117"/>
      <c r="AF117"/>
      <c r="AG117"/>
      <c r="AH117"/>
      <c r="AI117"/>
      <c r="AJ117"/>
    </row>
    <row r="118" spans="1:36" s="55" customFormat="1" ht="18" customHeight="1" x14ac:dyDescent="0.25">
      <c r="A118" s="122" t="s">
        <v>4972</v>
      </c>
      <c r="B118" s="125" t="s">
        <v>4967</v>
      </c>
      <c r="C118" s="100" t="s">
        <v>5804</v>
      </c>
      <c r="D118" s="101">
        <v>28.28</v>
      </c>
      <c r="E118" s="102" t="s">
        <v>5</v>
      </c>
      <c r="F118" s="103">
        <v>180</v>
      </c>
      <c r="G118" s="174">
        <v>1</v>
      </c>
      <c r="H118" s="104">
        <v>7</v>
      </c>
      <c r="I118" s="175">
        <v>1</v>
      </c>
      <c r="J118" s="175" t="s">
        <v>5801</v>
      </c>
      <c r="K118" s="175"/>
      <c r="L118" s="175"/>
      <c r="M118" s="175"/>
      <c r="N118" s="175"/>
      <c r="O118" s="241">
        <f t="shared" si="7"/>
        <v>0</v>
      </c>
      <c r="P118" s="242">
        <f t="shared" si="8"/>
        <v>0</v>
      </c>
      <c r="Q118" s="243">
        <f t="shared" si="9"/>
        <v>0</v>
      </c>
      <c r="R118" s="105"/>
      <c r="S118" s="106"/>
      <c r="T118" s="180"/>
      <c r="U118" s="180"/>
      <c r="V118" s="106"/>
      <c r="W118" s="106"/>
      <c r="X118" s="181"/>
      <c r="Y118" s="181"/>
      <c r="Z118" s="181"/>
      <c r="AA118" s="107"/>
      <c r="AB118" s="107"/>
      <c r="AC118"/>
      <c r="AD118"/>
      <c r="AE118"/>
      <c r="AF118"/>
      <c r="AG118"/>
      <c r="AH118"/>
      <c r="AI118"/>
      <c r="AJ118"/>
    </row>
    <row r="119" spans="1:36" s="55" customFormat="1" ht="18" customHeight="1" x14ac:dyDescent="0.25">
      <c r="A119" s="244" t="s">
        <v>4973</v>
      </c>
      <c r="B119" s="255" t="s">
        <v>4967</v>
      </c>
      <c r="C119" s="246" t="s">
        <v>4974</v>
      </c>
      <c r="D119" s="256">
        <v>36.99</v>
      </c>
      <c r="E119" s="247" t="s">
        <v>5</v>
      </c>
      <c r="F119" s="248">
        <v>384</v>
      </c>
      <c r="G119" s="249">
        <v>1</v>
      </c>
      <c r="H119" s="250">
        <v>7</v>
      </c>
      <c r="I119" s="251">
        <v>1</v>
      </c>
      <c r="J119" s="251" t="s">
        <v>5801</v>
      </c>
      <c r="K119" s="251"/>
      <c r="L119" s="251"/>
      <c r="M119" s="251"/>
      <c r="N119" s="251"/>
      <c r="O119" s="241">
        <f t="shared" si="7"/>
        <v>0</v>
      </c>
      <c r="P119" s="242">
        <f t="shared" si="8"/>
        <v>0</v>
      </c>
      <c r="Q119" s="243">
        <f t="shared" si="9"/>
        <v>0</v>
      </c>
      <c r="R119" s="252"/>
      <c r="S119" s="253"/>
      <c r="T119" s="253"/>
      <c r="U119" s="253"/>
      <c r="V119" s="253"/>
      <c r="W119" s="253"/>
      <c r="X119" s="254"/>
      <c r="Y119" s="254"/>
      <c r="Z119" s="254"/>
      <c r="AA119" s="107"/>
      <c r="AB119" s="107"/>
      <c r="AC119"/>
      <c r="AD119"/>
      <c r="AE119"/>
      <c r="AF119"/>
      <c r="AG119"/>
      <c r="AH119"/>
      <c r="AI119"/>
      <c r="AJ119"/>
    </row>
    <row r="120" spans="1:36" s="55" customFormat="1" ht="18" customHeight="1" x14ac:dyDescent="0.25">
      <c r="A120" s="227"/>
      <c r="B120" s="228" t="s">
        <v>5816</v>
      </c>
      <c r="C120" s="229"/>
      <c r="D120" s="230" t="s">
        <v>5</v>
      </c>
      <c r="E120" s="231" t="s">
        <v>5</v>
      </c>
      <c r="F120" s="232"/>
      <c r="G120" s="233">
        <v>1</v>
      </c>
      <c r="H120" s="234"/>
      <c r="I120" s="236">
        <v>1</v>
      </c>
      <c r="J120" s="236" t="s">
        <v>5802</v>
      </c>
      <c r="K120" s="236"/>
      <c r="L120" s="236"/>
      <c r="M120" s="236"/>
      <c r="N120" s="236"/>
      <c r="O120" s="107">
        <f t="shared" si="7"/>
        <v>0</v>
      </c>
      <c r="P120" s="237">
        <f t="shared" si="8"/>
        <v>0</v>
      </c>
      <c r="Q120" s="238">
        <f t="shared" si="9"/>
        <v>0</v>
      </c>
      <c r="R120" s="239"/>
      <c r="S120" s="240"/>
      <c r="T120" s="240"/>
      <c r="U120" s="240"/>
      <c r="V120" s="240"/>
      <c r="W120" s="240"/>
      <c r="X120" s="181"/>
      <c r="Y120" s="181"/>
      <c r="Z120" s="181"/>
      <c r="AA120" s="240"/>
      <c r="AB120" s="240"/>
      <c r="AC120"/>
      <c r="AD120"/>
      <c r="AE120"/>
      <c r="AF120"/>
      <c r="AG120"/>
      <c r="AH120"/>
      <c r="AI120"/>
      <c r="AJ120"/>
    </row>
    <row r="121" spans="1:36" s="55" customFormat="1" ht="18" customHeight="1" x14ac:dyDescent="0.25">
      <c r="A121" s="122" t="s">
        <v>5818</v>
      </c>
      <c r="B121" s="120" t="s">
        <v>5816</v>
      </c>
      <c r="C121" s="100" t="s">
        <v>5817</v>
      </c>
      <c r="D121" s="101">
        <v>42.64</v>
      </c>
      <c r="E121" s="102" t="s">
        <v>5</v>
      </c>
      <c r="F121" s="103">
        <v>180</v>
      </c>
      <c r="G121" s="174">
        <v>1</v>
      </c>
      <c r="H121" s="104">
        <v>8</v>
      </c>
      <c r="I121" s="175">
        <v>1</v>
      </c>
      <c r="J121" s="175" t="s">
        <v>5801</v>
      </c>
      <c r="K121" s="175"/>
      <c r="L121" s="175"/>
      <c r="M121" s="175"/>
      <c r="N121" s="175"/>
      <c r="O121" s="241">
        <f t="shared" si="7"/>
        <v>0</v>
      </c>
      <c r="P121" s="242">
        <f t="shared" si="8"/>
        <v>0</v>
      </c>
      <c r="Q121" s="243">
        <f t="shared" si="9"/>
        <v>0</v>
      </c>
      <c r="R121" s="105"/>
      <c r="S121" s="106"/>
      <c r="T121" s="106"/>
      <c r="U121" s="106"/>
      <c r="V121" s="107"/>
      <c r="W121" s="107"/>
      <c r="X121" s="178"/>
      <c r="Y121" s="178"/>
      <c r="Z121" s="178"/>
      <c r="AA121" s="107"/>
      <c r="AB121" s="107"/>
      <c r="AC121"/>
      <c r="AD121"/>
      <c r="AE121"/>
      <c r="AF121"/>
      <c r="AG121"/>
      <c r="AH121"/>
      <c r="AI121"/>
      <c r="AJ121"/>
    </row>
    <row r="122" spans="1:36" s="55" customFormat="1" ht="18" customHeight="1" x14ac:dyDescent="0.25">
      <c r="A122" s="244" t="s">
        <v>5819</v>
      </c>
      <c r="B122" s="255" t="s">
        <v>5816</v>
      </c>
      <c r="C122" s="246" t="s">
        <v>5817</v>
      </c>
      <c r="D122" s="256">
        <v>43.36</v>
      </c>
      <c r="E122" s="247" t="s">
        <v>5</v>
      </c>
      <c r="F122" s="248">
        <v>384</v>
      </c>
      <c r="G122" s="249">
        <v>1</v>
      </c>
      <c r="H122" s="250">
        <v>8</v>
      </c>
      <c r="I122" s="251">
        <v>1</v>
      </c>
      <c r="J122" s="251" t="s">
        <v>5801</v>
      </c>
      <c r="K122" s="251"/>
      <c r="L122" s="251"/>
      <c r="M122" s="251"/>
      <c r="N122" s="251"/>
      <c r="O122" s="241">
        <f t="shared" si="7"/>
        <v>0</v>
      </c>
      <c r="P122" s="242">
        <f t="shared" si="8"/>
        <v>0</v>
      </c>
      <c r="Q122" s="243">
        <f t="shared" si="9"/>
        <v>0</v>
      </c>
      <c r="R122" s="204"/>
      <c r="S122" s="180"/>
      <c r="T122" s="180"/>
      <c r="U122" s="180"/>
      <c r="V122" s="248"/>
      <c r="W122" s="248"/>
      <c r="X122" s="254"/>
      <c r="Y122" s="254"/>
      <c r="Z122" s="254"/>
      <c r="AA122" s="248"/>
      <c r="AB122" s="248"/>
      <c r="AC122"/>
      <c r="AD122"/>
      <c r="AE122"/>
      <c r="AF122"/>
      <c r="AG122"/>
      <c r="AH122"/>
      <c r="AI122"/>
      <c r="AJ122"/>
    </row>
    <row r="123" spans="1:36" s="55" customFormat="1" ht="18" customHeight="1" x14ac:dyDescent="0.25">
      <c r="A123" s="227"/>
      <c r="B123" s="228" t="s">
        <v>5709</v>
      </c>
      <c r="C123" s="229"/>
      <c r="D123" s="230" t="s">
        <v>5</v>
      </c>
      <c r="E123" s="231" t="s">
        <v>5</v>
      </c>
      <c r="F123" s="232"/>
      <c r="G123" s="233">
        <v>1</v>
      </c>
      <c r="H123" s="234"/>
      <c r="I123" s="236">
        <v>1</v>
      </c>
      <c r="J123" s="236" t="s">
        <v>5802</v>
      </c>
      <c r="K123" s="236"/>
      <c r="L123" s="236"/>
      <c r="M123" s="236"/>
      <c r="N123" s="236"/>
      <c r="O123" s="107">
        <f t="shared" si="7"/>
        <v>0</v>
      </c>
      <c r="P123" s="237">
        <f t="shared" si="8"/>
        <v>0</v>
      </c>
      <c r="Q123" s="238">
        <f t="shared" si="9"/>
        <v>0</v>
      </c>
      <c r="R123" s="239"/>
      <c r="S123" s="240"/>
      <c r="T123" s="240"/>
      <c r="U123" s="240"/>
      <c r="V123" s="240"/>
      <c r="W123" s="240"/>
      <c r="X123" s="181"/>
      <c r="Y123" s="181"/>
      <c r="Z123" s="181"/>
      <c r="AA123" s="240"/>
      <c r="AB123" s="240"/>
      <c r="AC123"/>
      <c r="AD123"/>
      <c r="AE123"/>
      <c r="AF123"/>
      <c r="AG123"/>
      <c r="AH123"/>
      <c r="AI123"/>
      <c r="AJ123"/>
    </row>
    <row r="124" spans="1:36" s="55" customFormat="1" ht="18" customHeight="1" x14ac:dyDescent="0.25">
      <c r="A124" s="122" t="s">
        <v>5710</v>
      </c>
      <c r="B124" s="120" t="s">
        <v>5709</v>
      </c>
      <c r="C124" s="100" t="s">
        <v>5711</v>
      </c>
      <c r="D124" s="101">
        <v>133.07</v>
      </c>
      <c r="E124" s="102"/>
      <c r="F124" s="103">
        <v>104</v>
      </c>
      <c r="G124" s="174">
        <v>1</v>
      </c>
      <c r="H124" s="104">
        <v>14</v>
      </c>
      <c r="I124" s="175">
        <v>1</v>
      </c>
      <c r="J124" s="175" t="s">
        <v>5801</v>
      </c>
      <c r="K124" s="175"/>
      <c r="L124" s="175"/>
      <c r="M124" s="175"/>
      <c r="N124" s="175"/>
      <c r="O124" s="241">
        <f t="shared" si="7"/>
        <v>0</v>
      </c>
      <c r="P124" s="242">
        <f t="shared" si="8"/>
        <v>0</v>
      </c>
      <c r="Q124" s="243">
        <f t="shared" si="9"/>
        <v>0</v>
      </c>
      <c r="R124" s="105"/>
      <c r="S124" s="106"/>
      <c r="T124" s="106"/>
      <c r="U124" s="106"/>
      <c r="V124" s="107"/>
      <c r="W124" s="107"/>
      <c r="X124" s="178"/>
      <c r="Y124" s="178"/>
      <c r="Z124" s="178"/>
      <c r="AA124" s="107"/>
      <c r="AB124" s="107"/>
      <c r="AC124"/>
      <c r="AD124"/>
      <c r="AE124"/>
      <c r="AF124"/>
      <c r="AG124"/>
      <c r="AH124"/>
      <c r="AI124"/>
      <c r="AJ124"/>
    </row>
    <row r="125" spans="1:36" s="55" customFormat="1" ht="18" customHeight="1" x14ac:dyDescent="0.25">
      <c r="A125" s="244" t="s">
        <v>5712</v>
      </c>
      <c r="B125" s="255" t="s">
        <v>5709</v>
      </c>
      <c r="C125" s="246" t="s">
        <v>5713</v>
      </c>
      <c r="D125" s="256">
        <v>103.82</v>
      </c>
      <c r="E125" s="247">
        <v>20.8</v>
      </c>
      <c r="F125" s="248">
        <v>104</v>
      </c>
      <c r="G125" s="249">
        <v>1</v>
      </c>
      <c r="H125" s="250">
        <v>14</v>
      </c>
      <c r="I125" s="251">
        <v>1</v>
      </c>
      <c r="J125" s="251" t="s">
        <v>5801</v>
      </c>
      <c r="K125" s="251"/>
      <c r="L125" s="251"/>
      <c r="M125" s="251"/>
      <c r="N125" s="251"/>
      <c r="O125" s="241">
        <f t="shared" si="7"/>
        <v>0</v>
      </c>
      <c r="P125" s="242">
        <f t="shared" si="8"/>
        <v>0</v>
      </c>
      <c r="Q125" s="243">
        <f t="shared" si="9"/>
        <v>0</v>
      </c>
      <c r="R125" s="252"/>
      <c r="S125" s="253"/>
      <c r="T125" s="253"/>
      <c r="U125" s="253"/>
      <c r="V125" s="107"/>
      <c r="W125" s="107"/>
      <c r="X125" s="254"/>
      <c r="Y125" s="254"/>
      <c r="Z125" s="254"/>
      <c r="AA125" s="107"/>
      <c r="AB125" s="107"/>
      <c r="AC125"/>
      <c r="AD125"/>
      <c r="AE125"/>
      <c r="AF125"/>
      <c r="AG125"/>
      <c r="AH125"/>
      <c r="AI125"/>
      <c r="AJ125"/>
    </row>
    <row r="126" spans="1:36" s="55" customFormat="1" ht="18" customHeight="1" x14ac:dyDescent="0.25">
      <c r="A126" s="122" t="s">
        <v>5714</v>
      </c>
      <c r="B126" s="125" t="s">
        <v>5709</v>
      </c>
      <c r="C126" s="100" t="s">
        <v>5715</v>
      </c>
      <c r="D126" s="101">
        <v>127.77</v>
      </c>
      <c r="E126" s="102"/>
      <c r="F126" s="103">
        <v>104</v>
      </c>
      <c r="G126" s="174">
        <v>1</v>
      </c>
      <c r="H126" s="104">
        <v>14</v>
      </c>
      <c r="I126" s="175">
        <v>1</v>
      </c>
      <c r="J126" s="175" t="s">
        <v>5801</v>
      </c>
      <c r="K126" s="175"/>
      <c r="L126" s="175"/>
      <c r="M126" s="175"/>
      <c r="N126" s="175"/>
      <c r="O126" s="241">
        <f t="shared" si="7"/>
        <v>0</v>
      </c>
      <c r="P126" s="242">
        <f t="shared" si="8"/>
        <v>0</v>
      </c>
      <c r="Q126" s="243">
        <f t="shared" si="9"/>
        <v>0</v>
      </c>
      <c r="R126" s="105"/>
      <c r="S126" s="106"/>
      <c r="T126" s="106"/>
      <c r="U126" s="106"/>
      <c r="V126" s="107"/>
      <c r="W126" s="107"/>
      <c r="X126" s="178"/>
      <c r="Y126" s="178"/>
      <c r="Z126" s="178"/>
      <c r="AA126" s="107"/>
      <c r="AB126" s="107"/>
      <c r="AC126"/>
      <c r="AD126"/>
      <c r="AE126"/>
      <c r="AF126"/>
      <c r="AG126"/>
      <c r="AH126"/>
      <c r="AI126"/>
      <c r="AJ126"/>
    </row>
    <row r="127" spans="1:36" s="55" customFormat="1" ht="18" customHeight="1" x14ac:dyDescent="0.25">
      <c r="A127" s="227"/>
      <c r="B127" s="228" t="s">
        <v>5648</v>
      </c>
      <c r="C127" s="229"/>
      <c r="D127" s="230" t="s">
        <v>5</v>
      </c>
      <c r="E127" s="231" t="s">
        <v>5</v>
      </c>
      <c r="F127" s="232"/>
      <c r="G127" s="233">
        <v>1</v>
      </c>
      <c r="H127" s="234"/>
      <c r="I127" s="236">
        <v>1</v>
      </c>
      <c r="J127" s="236" t="s">
        <v>5802</v>
      </c>
      <c r="K127" s="236"/>
      <c r="L127" s="236"/>
      <c r="M127" s="236"/>
      <c r="N127" s="236"/>
      <c r="O127" s="107">
        <f t="shared" si="7"/>
        <v>0</v>
      </c>
      <c r="P127" s="237">
        <f t="shared" si="8"/>
        <v>0</v>
      </c>
      <c r="Q127" s="238">
        <f t="shared" si="9"/>
        <v>0</v>
      </c>
      <c r="R127" s="239"/>
      <c r="S127" s="240"/>
      <c r="T127" s="240"/>
      <c r="U127" s="240"/>
      <c r="V127" s="240"/>
      <c r="W127" s="240"/>
      <c r="X127" s="181"/>
      <c r="Y127" s="181"/>
      <c r="Z127" s="181"/>
      <c r="AA127" s="240"/>
      <c r="AB127" s="240"/>
      <c r="AC127"/>
      <c r="AD127"/>
      <c r="AE127"/>
      <c r="AF127"/>
      <c r="AG127"/>
      <c r="AH127"/>
      <c r="AI127"/>
      <c r="AJ127"/>
    </row>
    <row r="128" spans="1:36" s="55" customFormat="1" ht="18" customHeight="1" x14ac:dyDescent="0.25">
      <c r="A128" s="244" t="s">
        <v>5716</v>
      </c>
      <c r="B128" s="245" t="s">
        <v>5648</v>
      </c>
      <c r="C128" s="246" t="s">
        <v>5717</v>
      </c>
      <c r="D128" s="256">
        <v>107.35</v>
      </c>
      <c r="E128" s="247">
        <v>9.36</v>
      </c>
      <c r="F128" s="248">
        <v>104</v>
      </c>
      <c r="G128" s="249">
        <v>1</v>
      </c>
      <c r="H128" s="250">
        <v>14</v>
      </c>
      <c r="I128" s="251">
        <v>1</v>
      </c>
      <c r="J128" s="251" t="s">
        <v>5801</v>
      </c>
      <c r="K128" s="251"/>
      <c r="L128" s="251"/>
      <c r="M128" s="251"/>
      <c r="N128" s="251"/>
      <c r="O128" s="241">
        <f t="shared" si="7"/>
        <v>0</v>
      </c>
      <c r="P128" s="242">
        <f t="shared" si="8"/>
        <v>0</v>
      </c>
      <c r="Q128" s="243">
        <f t="shared" si="9"/>
        <v>0</v>
      </c>
      <c r="R128" s="252"/>
      <c r="S128" s="253"/>
      <c r="T128" s="107"/>
      <c r="U128" s="107"/>
      <c r="V128" s="107"/>
      <c r="W128" s="107"/>
      <c r="X128" s="254"/>
      <c r="Y128" s="254"/>
      <c r="Z128" s="254"/>
      <c r="AA128" s="107"/>
      <c r="AB128" s="107"/>
      <c r="AC128"/>
      <c r="AD128"/>
      <c r="AE128"/>
      <c r="AF128"/>
      <c r="AG128"/>
      <c r="AH128"/>
      <c r="AI128"/>
      <c r="AJ128"/>
    </row>
    <row r="129" spans="1:36" s="55" customFormat="1" ht="18" customHeight="1" x14ac:dyDescent="0.25">
      <c r="A129" s="122" t="s">
        <v>5718</v>
      </c>
      <c r="B129" s="125" t="s">
        <v>5648</v>
      </c>
      <c r="C129" s="100" t="s">
        <v>5719</v>
      </c>
      <c r="D129" s="101">
        <v>106.11</v>
      </c>
      <c r="E129" s="102">
        <v>20.8</v>
      </c>
      <c r="F129" s="103">
        <v>104</v>
      </c>
      <c r="G129" s="174">
        <v>1</v>
      </c>
      <c r="H129" s="104">
        <v>14</v>
      </c>
      <c r="I129" s="175">
        <v>1</v>
      </c>
      <c r="J129" s="175" t="s">
        <v>5801</v>
      </c>
      <c r="K129" s="175"/>
      <c r="L129" s="175"/>
      <c r="M129" s="175"/>
      <c r="N129" s="175"/>
      <c r="O129" s="241">
        <f t="shared" si="7"/>
        <v>0</v>
      </c>
      <c r="P129" s="242">
        <f t="shared" si="8"/>
        <v>0</v>
      </c>
      <c r="Q129" s="243">
        <f t="shared" si="9"/>
        <v>0</v>
      </c>
      <c r="R129" s="105"/>
      <c r="S129" s="106"/>
      <c r="T129" s="107"/>
      <c r="U129" s="107"/>
      <c r="V129" s="107"/>
      <c r="W129" s="107"/>
      <c r="X129" s="178"/>
      <c r="Y129" s="178"/>
      <c r="Z129" s="178"/>
      <c r="AA129" s="107"/>
      <c r="AB129" s="107"/>
      <c r="AC129"/>
      <c r="AD129"/>
      <c r="AE129"/>
      <c r="AF129"/>
      <c r="AG129"/>
      <c r="AH129"/>
      <c r="AI129"/>
      <c r="AJ129"/>
    </row>
    <row r="130" spans="1:36" s="55" customFormat="1" ht="18" customHeight="1" x14ac:dyDescent="0.25">
      <c r="A130" s="227"/>
      <c r="B130" s="228" t="s">
        <v>5746</v>
      </c>
      <c r="C130" s="229"/>
      <c r="D130" s="230" t="s">
        <v>5</v>
      </c>
      <c r="E130" s="231" t="s">
        <v>5</v>
      </c>
      <c r="F130" s="232"/>
      <c r="G130" s="233">
        <v>1</v>
      </c>
      <c r="H130" s="234"/>
      <c r="I130" s="236">
        <v>1</v>
      </c>
      <c r="J130" s="236" t="s">
        <v>5802</v>
      </c>
      <c r="K130" s="236"/>
      <c r="L130" s="236"/>
      <c r="M130" s="236"/>
      <c r="N130" s="236"/>
      <c r="O130" s="107">
        <f t="shared" si="7"/>
        <v>0</v>
      </c>
      <c r="P130" s="237">
        <f t="shared" si="8"/>
        <v>0</v>
      </c>
      <c r="Q130" s="238">
        <f t="shared" si="9"/>
        <v>0</v>
      </c>
      <c r="R130" s="239"/>
      <c r="S130" s="240"/>
      <c r="T130" s="240"/>
      <c r="U130" s="240"/>
      <c r="V130" s="240"/>
      <c r="W130" s="240"/>
      <c r="X130" s="181"/>
      <c r="Y130" s="181"/>
      <c r="Z130" s="181"/>
      <c r="AA130" s="240"/>
      <c r="AB130" s="240"/>
      <c r="AC130"/>
      <c r="AD130"/>
      <c r="AE130"/>
      <c r="AF130"/>
      <c r="AG130"/>
      <c r="AH130"/>
      <c r="AI130"/>
      <c r="AJ130"/>
    </row>
    <row r="131" spans="1:36" s="55" customFormat="1" ht="18" customHeight="1" x14ac:dyDescent="0.25">
      <c r="A131" s="244" t="s">
        <v>5747</v>
      </c>
      <c r="B131" s="245" t="s">
        <v>5746</v>
      </c>
      <c r="C131" s="246" t="s">
        <v>5748</v>
      </c>
      <c r="D131" s="256">
        <v>109.87</v>
      </c>
      <c r="E131" s="247">
        <v>21.84</v>
      </c>
      <c r="F131" s="248">
        <v>104</v>
      </c>
      <c r="G131" s="249">
        <v>1</v>
      </c>
      <c r="H131" s="250">
        <v>14</v>
      </c>
      <c r="I131" s="251">
        <v>1</v>
      </c>
      <c r="J131" s="251" t="s">
        <v>5801</v>
      </c>
      <c r="K131" s="251"/>
      <c r="L131" s="251"/>
      <c r="M131" s="251"/>
      <c r="N131" s="251"/>
      <c r="O131" s="241">
        <f t="shared" si="7"/>
        <v>0</v>
      </c>
      <c r="P131" s="242">
        <f t="shared" si="8"/>
        <v>0</v>
      </c>
      <c r="Q131" s="243">
        <f t="shared" si="9"/>
        <v>0</v>
      </c>
      <c r="R131" s="252"/>
      <c r="S131" s="253"/>
      <c r="T131" s="107"/>
      <c r="U131" s="107"/>
      <c r="V131" s="107"/>
      <c r="W131" s="107"/>
      <c r="X131" s="254"/>
      <c r="Y131" s="254"/>
      <c r="Z131" s="254"/>
      <c r="AA131" s="107"/>
      <c r="AB131" s="107"/>
      <c r="AC131"/>
      <c r="AD131"/>
      <c r="AE131"/>
      <c r="AF131"/>
      <c r="AG131"/>
      <c r="AH131"/>
      <c r="AI131"/>
      <c r="AJ131"/>
    </row>
    <row r="132" spans="1:36" s="55" customFormat="1" ht="18" customHeight="1" x14ac:dyDescent="0.25">
      <c r="A132" s="227"/>
      <c r="B132" s="228" t="s">
        <v>5720</v>
      </c>
      <c r="C132" s="229"/>
      <c r="D132" s="230" t="s">
        <v>5</v>
      </c>
      <c r="E132" s="231" t="s">
        <v>5</v>
      </c>
      <c r="F132" s="232"/>
      <c r="G132" s="233">
        <v>1</v>
      </c>
      <c r="H132" s="234"/>
      <c r="I132" s="236">
        <v>1</v>
      </c>
      <c r="J132" s="236" t="s">
        <v>5802</v>
      </c>
      <c r="K132" s="236"/>
      <c r="L132" s="236"/>
      <c r="M132" s="236"/>
      <c r="N132" s="236"/>
      <c r="O132" s="107">
        <f t="shared" si="7"/>
        <v>0</v>
      </c>
      <c r="P132" s="237">
        <f t="shared" si="8"/>
        <v>0</v>
      </c>
      <c r="Q132" s="238">
        <f t="shared" si="9"/>
        <v>0</v>
      </c>
      <c r="R132" s="239"/>
      <c r="S132" s="240"/>
      <c r="T132" s="240"/>
      <c r="U132" s="240"/>
      <c r="V132" s="240"/>
      <c r="W132" s="240"/>
      <c r="X132" s="181"/>
      <c r="Y132" s="181"/>
      <c r="Z132" s="181"/>
      <c r="AA132" s="240"/>
      <c r="AB132" s="240"/>
      <c r="AC132"/>
      <c r="AD132"/>
      <c r="AE132"/>
      <c r="AF132"/>
      <c r="AG132"/>
      <c r="AH132"/>
      <c r="AI132"/>
      <c r="AJ132"/>
    </row>
    <row r="133" spans="1:36" s="55" customFormat="1" ht="18" customHeight="1" x14ac:dyDescent="0.25">
      <c r="A133" s="122" t="s">
        <v>5721</v>
      </c>
      <c r="B133" s="120" t="s">
        <v>5720</v>
      </c>
      <c r="C133" s="100" t="s">
        <v>5722</v>
      </c>
      <c r="D133" s="101">
        <v>37.67</v>
      </c>
      <c r="E133" s="102"/>
      <c r="F133" s="103">
        <v>84</v>
      </c>
      <c r="G133" s="174">
        <v>1</v>
      </c>
      <c r="H133" s="104">
        <v>10</v>
      </c>
      <c r="I133" s="175">
        <v>1</v>
      </c>
      <c r="J133" s="175" t="s">
        <v>5801</v>
      </c>
      <c r="K133" s="175"/>
      <c r="L133" s="175"/>
      <c r="M133" s="175"/>
      <c r="N133" s="175"/>
      <c r="O133" s="241">
        <f t="shared" si="7"/>
        <v>0</v>
      </c>
      <c r="P133" s="242">
        <f t="shared" si="8"/>
        <v>0</v>
      </c>
      <c r="Q133" s="243">
        <f t="shared" si="9"/>
        <v>0</v>
      </c>
      <c r="R133" s="105"/>
      <c r="S133" s="106"/>
      <c r="T133" s="106"/>
      <c r="U133" s="106"/>
      <c r="V133" s="107"/>
      <c r="W133" s="107"/>
      <c r="X133" s="178"/>
      <c r="Y133" s="178"/>
      <c r="Z133" s="178"/>
      <c r="AA133" s="107"/>
      <c r="AB133" s="107"/>
      <c r="AC133"/>
      <c r="AD133"/>
      <c r="AE133"/>
      <c r="AF133"/>
      <c r="AG133"/>
      <c r="AH133"/>
      <c r="AI133"/>
      <c r="AJ133"/>
    </row>
    <row r="134" spans="1:36" s="55" customFormat="1" ht="18" customHeight="1" x14ac:dyDescent="0.25">
      <c r="A134" s="227"/>
      <c r="B134" s="228" t="s">
        <v>5697</v>
      </c>
      <c r="C134" s="229"/>
      <c r="D134" s="230" t="s">
        <v>5</v>
      </c>
      <c r="E134" s="231" t="s">
        <v>5</v>
      </c>
      <c r="F134" s="232"/>
      <c r="G134" s="233">
        <v>1</v>
      </c>
      <c r="H134" s="234"/>
      <c r="I134" s="236">
        <v>1</v>
      </c>
      <c r="J134" s="236" t="s">
        <v>5802</v>
      </c>
      <c r="K134" s="236"/>
      <c r="L134" s="236"/>
      <c r="M134" s="236"/>
      <c r="N134" s="236"/>
      <c r="O134" s="107">
        <f t="shared" si="7"/>
        <v>0</v>
      </c>
      <c r="P134" s="237">
        <f t="shared" si="8"/>
        <v>0</v>
      </c>
      <c r="Q134" s="238">
        <f t="shared" si="9"/>
        <v>0</v>
      </c>
      <c r="R134" s="239"/>
      <c r="S134" s="240"/>
      <c r="T134" s="240"/>
      <c r="U134" s="240"/>
      <c r="V134" s="240"/>
      <c r="W134" s="240"/>
      <c r="X134" s="181"/>
      <c r="Y134" s="181"/>
      <c r="Z134" s="181"/>
      <c r="AA134" s="240"/>
      <c r="AB134" s="240"/>
      <c r="AC134"/>
      <c r="AD134"/>
      <c r="AE134"/>
      <c r="AF134"/>
      <c r="AG134"/>
      <c r="AH134"/>
      <c r="AI134"/>
      <c r="AJ134"/>
    </row>
    <row r="135" spans="1:36" s="55" customFormat="1" ht="18" customHeight="1" x14ac:dyDescent="0.25">
      <c r="A135" s="244" t="s">
        <v>5698</v>
      </c>
      <c r="B135" s="245" t="s">
        <v>5697</v>
      </c>
      <c r="C135" s="246" t="s">
        <v>5699</v>
      </c>
      <c r="D135" s="256">
        <v>34.950000000000003</v>
      </c>
      <c r="E135" s="247" t="s">
        <v>5</v>
      </c>
      <c r="F135" s="248">
        <v>84</v>
      </c>
      <c r="G135" s="249">
        <v>1</v>
      </c>
      <c r="H135" s="250">
        <v>12</v>
      </c>
      <c r="I135" s="251">
        <v>1</v>
      </c>
      <c r="J135" s="251" t="s">
        <v>5801</v>
      </c>
      <c r="K135" s="251"/>
      <c r="L135" s="251"/>
      <c r="M135" s="251"/>
      <c r="N135" s="251"/>
      <c r="O135" s="241">
        <f t="shared" si="7"/>
        <v>0</v>
      </c>
      <c r="P135" s="242">
        <f t="shared" si="8"/>
        <v>0</v>
      </c>
      <c r="Q135" s="243">
        <f t="shared" si="9"/>
        <v>0</v>
      </c>
      <c r="R135" s="252"/>
      <c r="S135" s="253"/>
      <c r="T135" s="107"/>
      <c r="U135" s="107"/>
      <c r="V135" s="107"/>
      <c r="W135" s="107"/>
      <c r="X135" s="254"/>
      <c r="Y135" s="254"/>
      <c r="Z135" s="254"/>
      <c r="AA135" s="107"/>
      <c r="AB135" s="107"/>
      <c r="AC135"/>
      <c r="AD135"/>
      <c r="AE135"/>
      <c r="AF135"/>
      <c r="AG135"/>
      <c r="AH135"/>
      <c r="AI135"/>
      <c r="AJ135"/>
    </row>
    <row r="136" spans="1:36" s="55" customFormat="1" ht="18" customHeight="1" x14ac:dyDescent="0.25">
      <c r="A136" s="227"/>
      <c r="B136" s="228" t="s">
        <v>5649</v>
      </c>
      <c r="C136" s="229"/>
      <c r="D136" s="230" t="s">
        <v>5</v>
      </c>
      <c r="E136" s="231" t="s">
        <v>5</v>
      </c>
      <c r="F136" s="232"/>
      <c r="G136" s="233">
        <v>1</v>
      </c>
      <c r="H136" s="234"/>
      <c r="I136" s="236">
        <v>1</v>
      </c>
      <c r="J136" s="236" t="s">
        <v>5802</v>
      </c>
      <c r="K136" s="236"/>
      <c r="L136" s="236"/>
      <c r="M136" s="236"/>
      <c r="N136" s="236"/>
      <c r="O136" s="107">
        <f t="shared" si="7"/>
        <v>0</v>
      </c>
      <c r="P136" s="237">
        <f t="shared" si="8"/>
        <v>0</v>
      </c>
      <c r="Q136" s="238">
        <f t="shared" si="9"/>
        <v>0</v>
      </c>
      <c r="R136" s="239"/>
      <c r="S136" s="240"/>
      <c r="T136" s="240"/>
      <c r="U136" s="240"/>
      <c r="V136" s="240"/>
      <c r="W136" s="240"/>
      <c r="X136" s="181"/>
      <c r="Y136" s="181"/>
      <c r="Z136" s="181"/>
      <c r="AA136" s="240"/>
      <c r="AB136" s="240"/>
      <c r="AC136"/>
      <c r="AD136"/>
      <c r="AE136"/>
      <c r="AF136"/>
      <c r="AG136"/>
      <c r="AH136"/>
      <c r="AI136"/>
      <c r="AJ136"/>
    </row>
    <row r="137" spans="1:36" s="55" customFormat="1" ht="18" customHeight="1" x14ac:dyDescent="0.25">
      <c r="A137" s="122" t="s">
        <v>5650</v>
      </c>
      <c r="B137" s="120" t="s">
        <v>5649</v>
      </c>
      <c r="C137" s="100" t="s">
        <v>5651</v>
      </c>
      <c r="D137" s="101">
        <v>35.770000000000003</v>
      </c>
      <c r="E137" s="102" t="s">
        <v>5</v>
      </c>
      <c r="F137" s="103">
        <v>180</v>
      </c>
      <c r="G137" s="174">
        <v>1</v>
      </c>
      <c r="H137" s="104">
        <v>10</v>
      </c>
      <c r="I137" s="175">
        <v>1</v>
      </c>
      <c r="J137" s="175" t="s">
        <v>5801</v>
      </c>
      <c r="K137" s="175"/>
      <c r="L137" s="175"/>
      <c r="M137" s="175"/>
      <c r="N137" s="175"/>
      <c r="O137" s="241">
        <f t="shared" si="7"/>
        <v>0</v>
      </c>
      <c r="P137" s="242">
        <f t="shared" si="8"/>
        <v>0</v>
      </c>
      <c r="Q137" s="243">
        <f t="shared" si="9"/>
        <v>0</v>
      </c>
      <c r="R137" s="105"/>
      <c r="S137" s="106"/>
      <c r="T137" s="107"/>
      <c r="U137" s="107"/>
      <c r="V137" s="107"/>
      <c r="W137" s="107"/>
      <c r="X137" s="178"/>
      <c r="Y137" s="178"/>
      <c r="Z137" s="178"/>
      <c r="AA137" s="107"/>
      <c r="AB137" s="107"/>
      <c r="AC137"/>
      <c r="AD137"/>
      <c r="AE137"/>
      <c r="AF137"/>
      <c r="AG137"/>
      <c r="AH137"/>
      <c r="AI137"/>
      <c r="AJ137"/>
    </row>
    <row r="138" spans="1:36" s="55" customFormat="1" ht="18" customHeight="1" x14ac:dyDescent="0.25">
      <c r="A138" s="227"/>
      <c r="B138" s="228" t="s">
        <v>5652</v>
      </c>
      <c r="C138" s="229"/>
      <c r="D138" s="230" t="s">
        <v>5</v>
      </c>
      <c r="E138" s="231" t="s">
        <v>5</v>
      </c>
      <c r="F138" s="232"/>
      <c r="G138" s="233">
        <v>1</v>
      </c>
      <c r="H138" s="234"/>
      <c r="I138" s="236">
        <v>1</v>
      </c>
      <c r="J138" s="236" t="s">
        <v>5802</v>
      </c>
      <c r="K138" s="236"/>
      <c r="L138" s="236"/>
      <c r="M138" s="236"/>
      <c r="N138" s="236"/>
      <c r="O138" s="107">
        <f t="shared" si="7"/>
        <v>0</v>
      </c>
      <c r="P138" s="237">
        <f t="shared" si="8"/>
        <v>0</v>
      </c>
      <c r="Q138" s="238">
        <f t="shared" si="9"/>
        <v>0</v>
      </c>
      <c r="R138" s="239"/>
      <c r="S138" s="240"/>
      <c r="T138" s="240"/>
      <c r="U138" s="240"/>
      <c r="V138" s="240"/>
      <c r="W138" s="240"/>
      <c r="X138" s="181"/>
      <c r="Y138" s="181"/>
      <c r="Z138" s="181"/>
      <c r="AA138" s="240"/>
      <c r="AB138" s="240"/>
      <c r="AC138"/>
      <c r="AD138"/>
      <c r="AE138"/>
      <c r="AF138"/>
      <c r="AG138"/>
      <c r="AH138"/>
      <c r="AI138"/>
      <c r="AJ138"/>
    </row>
    <row r="139" spans="1:36" s="55" customFormat="1" ht="18" customHeight="1" x14ac:dyDescent="0.25">
      <c r="A139" s="244" t="s">
        <v>5653</v>
      </c>
      <c r="B139" s="245" t="s">
        <v>5652</v>
      </c>
      <c r="C139" s="246" t="s">
        <v>5654</v>
      </c>
      <c r="D139" s="256">
        <v>27.42</v>
      </c>
      <c r="E139" s="247" t="s">
        <v>5</v>
      </c>
      <c r="F139" s="248">
        <v>180</v>
      </c>
      <c r="G139" s="249">
        <v>1</v>
      </c>
      <c r="H139" s="250">
        <v>10</v>
      </c>
      <c r="I139" s="251">
        <v>1</v>
      </c>
      <c r="J139" s="251" t="s">
        <v>5801</v>
      </c>
      <c r="K139" s="251"/>
      <c r="L139" s="251"/>
      <c r="M139" s="251"/>
      <c r="N139" s="251"/>
      <c r="O139" s="241">
        <f t="shared" si="7"/>
        <v>0</v>
      </c>
      <c r="P139" s="242">
        <f t="shared" si="8"/>
        <v>0</v>
      </c>
      <c r="Q139" s="243">
        <f t="shared" si="9"/>
        <v>0</v>
      </c>
      <c r="R139" s="252"/>
      <c r="S139" s="253"/>
      <c r="T139" s="107"/>
      <c r="U139" s="107"/>
      <c r="V139" s="107"/>
      <c r="W139" s="107"/>
      <c r="X139" s="254"/>
      <c r="Y139" s="254"/>
      <c r="Z139" s="254"/>
      <c r="AA139" s="107"/>
      <c r="AB139" s="107"/>
      <c r="AC139"/>
      <c r="AD139"/>
      <c r="AE139"/>
      <c r="AF139"/>
      <c r="AG139"/>
      <c r="AH139"/>
      <c r="AI139"/>
      <c r="AJ139"/>
    </row>
    <row r="140" spans="1:36" s="55" customFormat="1" ht="18" customHeight="1" x14ac:dyDescent="0.25">
      <c r="A140" s="122" t="s">
        <v>5723</v>
      </c>
      <c r="B140" s="125" t="s">
        <v>5652</v>
      </c>
      <c r="C140" s="100" t="s">
        <v>5724</v>
      </c>
      <c r="D140" s="101">
        <v>104.3</v>
      </c>
      <c r="E140" s="102">
        <v>15.6</v>
      </c>
      <c r="F140" s="103">
        <v>104</v>
      </c>
      <c r="G140" s="174">
        <v>1</v>
      </c>
      <c r="H140" s="104">
        <v>14</v>
      </c>
      <c r="I140" s="175">
        <v>1</v>
      </c>
      <c r="J140" s="175" t="s">
        <v>5801</v>
      </c>
      <c r="K140" s="175"/>
      <c r="L140" s="175"/>
      <c r="M140" s="175"/>
      <c r="N140" s="175"/>
      <c r="O140" s="241">
        <f t="shared" si="7"/>
        <v>0</v>
      </c>
      <c r="P140" s="242">
        <f t="shared" si="8"/>
        <v>0</v>
      </c>
      <c r="Q140" s="243">
        <f t="shared" si="9"/>
        <v>0</v>
      </c>
      <c r="R140" s="105"/>
      <c r="S140" s="106"/>
      <c r="T140" s="106"/>
      <c r="U140" s="106"/>
      <c r="V140" s="107"/>
      <c r="W140" s="107"/>
      <c r="X140" s="178"/>
      <c r="Y140" s="178"/>
      <c r="Z140" s="178"/>
      <c r="AA140" s="107"/>
      <c r="AB140" s="107"/>
      <c r="AC140"/>
      <c r="AD140"/>
      <c r="AE140"/>
      <c r="AF140"/>
      <c r="AG140"/>
      <c r="AH140"/>
      <c r="AI140"/>
      <c r="AJ140"/>
    </row>
    <row r="141" spans="1:36" s="55" customFormat="1" ht="18" customHeight="1" x14ac:dyDescent="0.25">
      <c r="A141" s="227"/>
      <c r="B141" s="228" t="s">
        <v>5655</v>
      </c>
      <c r="C141" s="229"/>
      <c r="D141" s="230" t="s">
        <v>5</v>
      </c>
      <c r="E141" s="231" t="s">
        <v>5</v>
      </c>
      <c r="F141" s="232"/>
      <c r="G141" s="233">
        <v>1</v>
      </c>
      <c r="H141" s="234"/>
      <c r="I141" s="236">
        <v>1</v>
      </c>
      <c r="J141" s="236" t="s">
        <v>5802</v>
      </c>
      <c r="K141" s="236"/>
      <c r="L141" s="236"/>
      <c r="M141" s="236"/>
      <c r="N141" s="236"/>
      <c r="O141" s="107">
        <f t="shared" si="7"/>
        <v>0</v>
      </c>
      <c r="P141" s="237">
        <f t="shared" si="8"/>
        <v>0</v>
      </c>
      <c r="Q141" s="238">
        <f t="shared" si="9"/>
        <v>0</v>
      </c>
      <c r="R141" s="239"/>
      <c r="S141" s="240"/>
      <c r="T141" s="240"/>
      <c r="U141" s="240"/>
      <c r="V141" s="240"/>
      <c r="W141" s="240"/>
      <c r="X141" s="181"/>
      <c r="Y141" s="181"/>
      <c r="Z141" s="181"/>
      <c r="AA141" s="240"/>
      <c r="AB141" s="240"/>
      <c r="AC141"/>
      <c r="AD141"/>
      <c r="AE141"/>
      <c r="AF141"/>
      <c r="AG141"/>
      <c r="AH141"/>
      <c r="AI141"/>
      <c r="AJ141"/>
    </row>
    <row r="142" spans="1:36" s="55" customFormat="1" ht="18" customHeight="1" x14ac:dyDescent="0.25">
      <c r="A142" s="244" t="s">
        <v>5656</v>
      </c>
      <c r="B142" s="245" t="s">
        <v>5655</v>
      </c>
      <c r="C142" s="246" t="s">
        <v>5657</v>
      </c>
      <c r="D142" s="256">
        <v>25.64</v>
      </c>
      <c r="E142" s="247" t="s">
        <v>5</v>
      </c>
      <c r="F142" s="248">
        <v>180</v>
      </c>
      <c r="G142" s="249">
        <v>1</v>
      </c>
      <c r="H142" s="250">
        <v>10</v>
      </c>
      <c r="I142" s="251">
        <v>1</v>
      </c>
      <c r="J142" s="251" t="s">
        <v>5801</v>
      </c>
      <c r="K142" s="251"/>
      <c r="L142" s="251"/>
      <c r="M142" s="251"/>
      <c r="N142" s="251"/>
      <c r="O142" s="241">
        <f t="shared" si="7"/>
        <v>0</v>
      </c>
      <c r="P142" s="242">
        <f t="shared" si="8"/>
        <v>0</v>
      </c>
      <c r="Q142" s="243">
        <f t="shared" si="9"/>
        <v>0</v>
      </c>
      <c r="R142" s="252"/>
      <c r="S142" s="253"/>
      <c r="T142" s="107"/>
      <c r="U142" s="107"/>
      <c r="V142" s="107"/>
      <c r="W142" s="107"/>
      <c r="X142" s="254"/>
      <c r="Y142" s="254"/>
      <c r="Z142" s="254"/>
      <c r="AA142" s="107"/>
      <c r="AB142" s="107"/>
      <c r="AC142"/>
      <c r="AD142"/>
      <c r="AE142"/>
      <c r="AF142"/>
      <c r="AG142"/>
      <c r="AH142"/>
      <c r="AI142"/>
      <c r="AJ142"/>
    </row>
    <row r="143" spans="1:36" s="55" customFormat="1" ht="18" customHeight="1" x14ac:dyDescent="0.25">
      <c r="A143" s="227"/>
      <c r="B143" s="228" t="s">
        <v>5725</v>
      </c>
      <c r="C143" s="229"/>
      <c r="D143" s="230" t="s">
        <v>5</v>
      </c>
      <c r="E143" s="231" t="s">
        <v>5</v>
      </c>
      <c r="F143" s="232"/>
      <c r="G143" s="233">
        <v>1</v>
      </c>
      <c r="H143" s="234"/>
      <c r="I143" s="236">
        <v>1</v>
      </c>
      <c r="J143" s="236" t="s">
        <v>5802</v>
      </c>
      <c r="K143" s="236"/>
      <c r="L143" s="236"/>
      <c r="M143" s="236"/>
      <c r="N143" s="236"/>
      <c r="O143" s="107">
        <f t="shared" si="7"/>
        <v>0</v>
      </c>
      <c r="P143" s="237">
        <f t="shared" si="8"/>
        <v>0</v>
      </c>
      <c r="Q143" s="238">
        <f t="shared" si="9"/>
        <v>0</v>
      </c>
      <c r="R143" s="239"/>
      <c r="S143" s="240"/>
      <c r="T143" s="240"/>
      <c r="U143" s="240"/>
      <c r="V143" s="240"/>
      <c r="W143" s="240"/>
      <c r="X143" s="181"/>
      <c r="Y143" s="181"/>
      <c r="Z143" s="181"/>
      <c r="AA143" s="240"/>
      <c r="AB143" s="240"/>
      <c r="AC143"/>
      <c r="AD143"/>
      <c r="AE143"/>
      <c r="AF143"/>
      <c r="AG143"/>
      <c r="AH143"/>
      <c r="AI143"/>
      <c r="AJ143"/>
    </row>
    <row r="144" spans="1:36" s="55" customFormat="1" ht="18" customHeight="1" x14ac:dyDescent="0.25">
      <c r="A144" s="122" t="s">
        <v>5726</v>
      </c>
      <c r="B144" s="120" t="s">
        <v>5725</v>
      </c>
      <c r="C144" s="100" t="s">
        <v>5727</v>
      </c>
      <c r="D144" s="101">
        <v>35.93</v>
      </c>
      <c r="E144" s="102"/>
      <c r="F144" s="103">
        <v>84</v>
      </c>
      <c r="G144" s="174">
        <v>1</v>
      </c>
      <c r="H144" s="104">
        <v>10</v>
      </c>
      <c r="I144" s="175">
        <v>1</v>
      </c>
      <c r="J144" s="175" t="s">
        <v>5801</v>
      </c>
      <c r="K144" s="175"/>
      <c r="L144" s="175"/>
      <c r="M144" s="175"/>
      <c r="N144" s="175"/>
      <c r="O144" s="241">
        <f t="shared" ref="O144:O207" si="10">IF(INT(P144)*10=P144*10,,"ERREUR")</f>
        <v>0</v>
      </c>
      <c r="P144" s="242">
        <f t="shared" ref="P144:P207" si="11">Q144/G144</f>
        <v>0</v>
      </c>
      <c r="Q144" s="243">
        <f t="shared" ref="Q144:Q207" si="12">SUM(R144:AC144)</f>
        <v>0</v>
      </c>
      <c r="R144" s="105"/>
      <c r="S144" s="106"/>
      <c r="T144" s="106"/>
      <c r="U144" s="106"/>
      <c r="V144" s="107"/>
      <c r="W144" s="107"/>
      <c r="X144" s="178"/>
      <c r="Y144" s="178"/>
      <c r="Z144" s="178"/>
      <c r="AA144" s="107"/>
      <c r="AB144" s="107"/>
      <c r="AC144"/>
      <c r="AD144"/>
      <c r="AE144"/>
      <c r="AF144"/>
      <c r="AG144"/>
      <c r="AH144"/>
      <c r="AI144"/>
      <c r="AJ144"/>
    </row>
    <row r="145" spans="1:36" s="55" customFormat="1" ht="18" customHeight="1" x14ac:dyDescent="0.25">
      <c r="A145" s="227"/>
      <c r="B145" s="228" t="s">
        <v>5700</v>
      </c>
      <c r="C145" s="229"/>
      <c r="D145" s="230" t="s">
        <v>5</v>
      </c>
      <c r="E145" s="231" t="s">
        <v>5</v>
      </c>
      <c r="F145" s="232"/>
      <c r="G145" s="233">
        <v>1</v>
      </c>
      <c r="H145" s="234"/>
      <c r="I145" s="236">
        <v>1</v>
      </c>
      <c r="J145" s="236" t="s">
        <v>5802</v>
      </c>
      <c r="K145" s="236"/>
      <c r="L145" s="236"/>
      <c r="M145" s="236"/>
      <c r="N145" s="236"/>
      <c r="O145" s="107">
        <f t="shared" si="10"/>
        <v>0</v>
      </c>
      <c r="P145" s="237">
        <f t="shared" si="11"/>
        <v>0</v>
      </c>
      <c r="Q145" s="238">
        <f t="shared" si="12"/>
        <v>0</v>
      </c>
      <c r="R145" s="239"/>
      <c r="S145" s="240"/>
      <c r="T145" s="240"/>
      <c r="U145" s="240"/>
      <c r="V145" s="240"/>
      <c r="W145" s="240"/>
      <c r="X145" s="181"/>
      <c r="Y145" s="181"/>
      <c r="Z145" s="181"/>
      <c r="AA145" s="240"/>
      <c r="AB145" s="240"/>
      <c r="AC145"/>
      <c r="AD145"/>
      <c r="AE145"/>
      <c r="AF145"/>
      <c r="AG145"/>
      <c r="AH145"/>
      <c r="AI145"/>
      <c r="AJ145"/>
    </row>
    <row r="146" spans="1:36" s="55" customFormat="1" ht="18" customHeight="1" x14ac:dyDescent="0.25">
      <c r="A146" s="244" t="s">
        <v>5701</v>
      </c>
      <c r="B146" s="245" t="s">
        <v>5700</v>
      </c>
      <c r="C146" s="246" t="s">
        <v>5702</v>
      </c>
      <c r="D146" s="256">
        <v>45.57</v>
      </c>
      <c r="E146" s="247" t="s">
        <v>5</v>
      </c>
      <c r="F146" s="248">
        <v>180</v>
      </c>
      <c r="G146" s="249">
        <v>1</v>
      </c>
      <c r="H146" s="250">
        <v>12</v>
      </c>
      <c r="I146" s="251">
        <v>1</v>
      </c>
      <c r="J146" s="251" t="s">
        <v>5801</v>
      </c>
      <c r="K146" s="251"/>
      <c r="L146" s="251"/>
      <c r="M146" s="251"/>
      <c r="N146" s="251"/>
      <c r="O146" s="241">
        <f t="shared" si="10"/>
        <v>0</v>
      </c>
      <c r="P146" s="242">
        <f t="shared" si="11"/>
        <v>0</v>
      </c>
      <c r="Q146" s="243">
        <f t="shared" si="12"/>
        <v>0</v>
      </c>
      <c r="R146" s="252"/>
      <c r="S146" s="253"/>
      <c r="T146" s="107"/>
      <c r="U146" s="107"/>
      <c r="V146" s="107"/>
      <c r="W146" s="107"/>
      <c r="X146" s="254"/>
      <c r="Y146" s="254"/>
      <c r="Z146" s="254"/>
      <c r="AA146" s="107"/>
      <c r="AB146" s="107"/>
      <c r="AC146"/>
      <c r="AD146"/>
      <c r="AE146"/>
      <c r="AF146"/>
      <c r="AG146"/>
      <c r="AH146"/>
      <c r="AI146"/>
      <c r="AJ146"/>
    </row>
    <row r="147" spans="1:36" s="55" customFormat="1" ht="18" customHeight="1" x14ac:dyDescent="0.25">
      <c r="A147" s="227"/>
      <c r="B147" s="228" t="s">
        <v>5658</v>
      </c>
      <c r="C147" s="229"/>
      <c r="D147" s="230" t="s">
        <v>5</v>
      </c>
      <c r="E147" s="231" t="s">
        <v>5</v>
      </c>
      <c r="F147" s="232"/>
      <c r="G147" s="233">
        <v>1</v>
      </c>
      <c r="H147" s="234"/>
      <c r="I147" s="236">
        <v>1</v>
      </c>
      <c r="J147" s="236" t="s">
        <v>5802</v>
      </c>
      <c r="K147" s="236"/>
      <c r="L147" s="236"/>
      <c r="M147" s="236"/>
      <c r="N147" s="236"/>
      <c r="O147" s="107">
        <f t="shared" si="10"/>
        <v>0</v>
      </c>
      <c r="P147" s="237">
        <f t="shared" si="11"/>
        <v>0</v>
      </c>
      <c r="Q147" s="238">
        <f t="shared" si="12"/>
        <v>0</v>
      </c>
      <c r="R147" s="239"/>
      <c r="S147" s="240"/>
      <c r="T147" s="240"/>
      <c r="U147" s="240"/>
      <c r="V147" s="240"/>
      <c r="W147" s="240"/>
      <c r="X147" s="181"/>
      <c r="Y147" s="181"/>
      <c r="Z147" s="181"/>
      <c r="AA147" s="240"/>
      <c r="AB147" s="240"/>
      <c r="AC147"/>
      <c r="AD147"/>
      <c r="AE147"/>
      <c r="AF147"/>
      <c r="AG147"/>
      <c r="AH147"/>
      <c r="AI147"/>
      <c r="AJ147"/>
    </row>
    <row r="148" spans="1:36" s="55" customFormat="1" ht="18" customHeight="1" x14ac:dyDescent="0.25">
      <c r="A148" s="122" t="s">
        <v>5659</v>
      </c>
      <c r="B148" s="120" t="s">
        <v>5658</v>
      </c>
      <c r="C148" s="100" t="s">
        <v>5660</v>
      </c>
      <c r="D148" s="101">
        <v>25.64</v>
      </c>
      <c r="E148" s="102" t="s">
        <v>5</v>
      </c>
      <c r="F148" s="103">
        <v>180</v>
      </c>
      <c r="G148" s="174">
        <v>1</v>
      </c>
      <c r="H148" s="104">
        <v>7</v>
      </c>
      <c r="I148" s="175">
        <v>1</v>
      </c>
      <c r="J148" s="175" t="s">
        <v>5801</v>
      </c>
      <c r="K148" s="175"/>
      <c r="L148" s="175"/>
      <c r="M148" s="175"/>
      <c r="N148" s="175"/>
      <c r="O148" s="241">
        <f t="shared" si="10"/>
        <v>0</v>
      </c>
      <c r="P148" s="242">
        <f t="shared" si="11"/>
        <v>0</v>
      </c>
      <c r="Q148" s="243">
        <f t="shared" si="12"/>
        <v>0</v>
      </c>
      <c r="R148" s="105"/>
      <c r="S148" s="106"/>
      <c r="T148" s="107"/>
      <c r="U148" s="107"/>
      <c r="V148" s="107"/>
      <c r="W148" s="107"/>
      <c r="X148" s="178"/>
      <c r="Y148" s="178"/>
      <c r="Z148" s="178"/>
      <c r="AA148" s="107"/>
      <c r="AB148" s="107"/>
      <c r="AC148"/>
      <c r="AD148"/>
      <c r="AE148"/>
      <c r="AF148"/>
      <c r="AG148"/>
      <c r="AH148"/>
      <c r="AI148"/>
      <c r="AJ148"/>
    </row>
    <row r="149" spans="1:36" s="55" customFormat="1" ht="18" customHeight="1" x14ac:dyDescent="0.25">
      <c r="A149" s="244" t="s">
        <v>5728</v>
      </c>
      <c r="B149" s="255" t="s">
        <v>5658</v>
      </c>
      <c r="C149" s="246" t="s">
        <v>5729</v>
      </c>
      <c r="D149" s="256">
        <v>106.11</v>
      </c>
      <c r="E149" s="247"/>
      <c r="F149" s="248">
        <v>104</v>
      </c>
      <c r="G149" s="249">
        <v>1</v>
      </c>
      <c r="H149" s="250">
        <v>14</v>
      </c>
      <c r="I149" s="251">
        <v>1</v>
      </c>
      <c r="J149" s="251" t="s">
        <v>5801</v>
      </c>
      <c r="K149" s="251"/>
      <c r="L149" s="251"/>
      <c r="M149" s="251"/>
      <c r="N149" s="251"/>
      <c r="O149" s="241">
        <f t="shared" si="10"/>
        <v>0</v>
      </c>
      <c r="P149" s="242">
        <f t="shared" si="11"/>
        <v>0</v>
      </c>
      <c r="Q149" s="243">
        <f t="shared" si="12"/>
        <v>0</v>
      </c>
      <c r="R149" s="252"/>
      <c r="S149" s="253"/>
      <c r="T149" s="253"/>
      <c r="U149" s="253"/>
      <c r="V149" s="107"/>
      <c r="W149" s="107"/>
      <c r="X149" s="254"/>
      <c r="Y149" s="254"/>
      <c r="Z149" s="254"/>
      <c r="AA149" s="107"/>
      <c r="AB149" s="107"/>
      <c r="AC149"/>
      <c r="AD149"/>
      <c r="AE149"/>
      <c r="AF149"/>
      <c r="AG149"/>
      <c r="AH149"/>
      <c r="AI149"/>
      <c r="AJ149"/>
    </row>
    <row r="150" spans="1:36" s="55" customFormat="1" ht="18" customHeight="1" x14ac:dyDescent="0.25">
      <c r="A150" s="122" t="s">
        <v>5661</v>
      </c>
      <c r="B150" s="125" t="s">
        <v>5658</v>
      </c>
      <c r="C150" s="100" t="s">
        <v>5662</v>
      </c>
      <c r="D150" s="101">
        <v>26.04</v>
      </c>
      <c r="E150" s="102" t="s">
        <v>5</v>
      </c>
      <c r="F150" s="103">
        <v>180</v>
      </c>
      <c r="G150" s="174">
        <v>1</v>
      </c>
      <c r="H150" s="104">
        <v>7</v>
      </c>
      <c r="I150" s="175">
        <v>1</v>
      </c>
      <c r="J150" s="175" t="s">
        <v>5801</v>
      </c>
      <c r="K150" s="175"/>
      <c r="L150" s="175"/>
      <c r="M150" s="175"/>
      <c r="N150" s="175"/>
      <c r="O150" s="241">
        <f t="shared" si="10"/>
        <v>0</v>
      </c>
      <c r="P150" s="242">
        <f t="shared" si="11"/>
        <v>0</v>
      </c>
      <c r="Q150" s="243">
        <f t="shared" si="12"/>
        <v>0</v>
      </c>
      <c r="R150" s="105"/>
      <c r="S150" s="106"/>
      <c r="T150" s="107"/>
      <c r="U150" s="107"/>
      <c r="V150" s="107"/>
      <c r="W150" s="107"/>
      <c r="X150" s="178"/>
      <c r="Y150" s="178"/>
      <c r="Z150" s="178"/>
      <c r="AA150" s="107"/>
      <c r="AB150" s="107"/>
      <c r="AC150"/>
      <c r="AD150"/>
      <c r="AE150"/>
      <c r="AF150"/>
      <c r="AG150"/>
      <c r="AH150"/>
      <c r="AI150"/>
      <c r="AJ150"/>
    </row>
    <row r="151" spans="1:36" s="55" customFormat="1" ht="18" customHeight="1" x14ac:dyDescent="0.25">
      <c r="A151" s="227"/>
      <c r="B151" s="228" t="s">
        <v>5663</v>
      </c>
      <c r="C151" s="229"/>
      <c r="D151" s="230" t="s">
        <v>5</v>
      </c>
      <c r="E151" s="231" t="s">
        <v>5</v>
      </c>
      <c r="F151" s="232"/>
      <c r="G151" s="233">
        <v>1</v>
      </c>
      <c r="H151" s="234"/>
      <c r="I151" s="236">
        <v>1</v>
      </c>
      <c r="J151" s="236" t="s">
        <v>5802</v>
      </c>
      <c r="K151" s="236"/>
      <c r="L151" s="236"/>
      <c r="M151" s="236"/>
      <c r="N151" s="236"/>
      <c r="O151" s="107">
        <f t="shared" si="10"/>
        <v>0</v>
      </c>
      <c r="P151" s="237">
        <f t="shared" si="11"/>
        <v>0</v>
      </c>
      <c r="Q151" s="238">
        <f t="shared" si="12"/>
        <v>0</v>
      </c>
      <c r="R151" s="239"/>
      <c r="S151" s="240"/>
      <c r="T151" s="240"/>
      <c r="U151" s="240"/>
      <c r="V151" s="240"/>
      <c r="W151" s="240"/>
      <c r="X151" s="181"/>
      <c r="Y151" s="181"/>
      <c r="Z151" s="181"/>
      <c r="AA151" s="240"/>
      <c r="AB151" s="240"/>
      <c r="AC151"/>
      <c r="AD151"/>
      <c r="AE151"/>
      <c r="AF151"/>
      <c r="AG151"/>
      <c r="AH151"/>
      <c r="AI151"/>
      <c r="AJ151"/>
    </row>
    <row r="152" spans="1:36" s="55" customFormat="1" ht="18" customHeight="1" x14ac:dyDescent="0.25">
      <c r="A152" s="244" t="s">
        <v>5664</v>
      </c>
      <c r="B152" s="245" t="s">
        <v>5663</v>
      </c>
      <c r="C152" s="246" t="s">
        <v>5665</v>
      </c>
      <c r="D152" s="256">
        <v>41.18</v>
      </c>
      <c r="E152" s="247" t="s">
        <v>5</v>
      </c>
      <c r="F152" s="248">
        <v>180</v>
      </c>
      <c r="G152" s="249">
        <v>1</v>
      </c>
      <c r="H152" s="250">
        <v>8</v>
      </c>
      <c r="I152" s="251">
        <v>1</v>
      </c>
      <c r="J152" s="251" t="s">
        <v>5801</v>
      </c>
      <c r="K152" s="251"/>
      <c r="L152" s="251"/>
      <c r="M152" s="251"/>
      <c r="N152" s="251"/>
      <c r="O152" s="241">
        <f t="shared" si="10"/>
        <v>0</v>
      </c>
      <c r="P152" s="242">
        <f t="shared" si="11"/>
        <v>0</v>
      </c>
      <c r="Q152" s="243">
        <f t="shared" si="12"/>
        <v>0</v>
      </c>
      <c r="R152" s="252"/>
      <c r="S152" s="253"/>
      <c r="T152" s="107"/>
      <c r="U152" s="107"/>
      <c r="V152" s="107"/>
      <c r="W152" s="107"/>
      <c r="X152" s="254"/>
      <c r="Y152" s="254"/>
      <c r="Z152" s="254"/>
      <c r="AA152" s="107"/>
      <c r="AB152" s="107"/>
      <c r="AC152"/>
      <c r="AD152"/>
      <c r="AE152"/>
      <c r="AF152"/>
      <c r="AG152"/>
      <c r="AH152"/>
      <c r="AI152"/>
      <c r="AJ152"/>
    </row>
    <row r="153" spans="1:36" s="55" customFormat="1" ht="18" customHeight="1" x14ac:dyDescent="0.25">
      <c r="A153" s="227"/>
      <c r="B153" s="228" t="s">
        <v>4975</v>
      </c>
      <c r="C153" s="229"/>
      <c r="D153" s="230" t="s">
        <v>5</v>
      </c>
      <c r="E153" s="231" t="s">
        <v>5</v>
      </c>
      <c r="F153" s="232"/>
      <c r="G153" s="233">
        <v>1</v>
      </c>
      <c r="H153" s="234"/>
      <c r="I153" s="236">
        <v>1</v>
      </c>
      <c r="J153" s="236" t="s">
        <v>5802</v>
      </c>
      <c r="K153" s="236"/>
      <c r="L153" s="236"/>
      <c r="M153" s="236"/>
      <c r="N153" s="236"/>
      <c r="O153" s="107">
        <f t="shared" si="10"/>
        <v>0</v>
      </c>
      <c r="P153" s="237">
        <f t="shared" si="11"/>
        <v>0</v>
      </c>
      <c r="Q153" s="238">
        <f t="shared" si="12"/>
        <v>0</v>
      </c>
      <c r="R153" s="239"/>
      <c r="S153" s="240"/>
      <c r="T153" s="240"/>
      <c r="U153" s="240"/>
      <c r="V153" s="240"/>
      <c r="W153" s="240"/>
      <c r="X153" s="181"/>
      <c r="Y153" s="181"/>
      <c r="Z153" s="181"/>
      <c r="AA153" s="240"/>
      <c r="AB153" s="240"/>
      <c r="AC153"/>
      <c r="AD153"/>
      <c r="AE153"/>
      <c r="AF153"/>
      <c r="AG153"/>
      <c r="AH153"/>
      <c r="AI153"/>
      <c r="AJ153"/>
    </row>
    <row r="154" spans="1:36" s="55" customFormat="1" ht="18" customHeight="1" x14ac:dyDescent="0.25">
      <c r="A154" s="122" t="s">
        <v>5730</v>
      </c>
      <c r="B154" s="120" t="s">
        <v>4975</v>
      </c>
      <c r="C154" s="100" t="s">
        <v>5731</v>
      </c>
      <c r="D154" s="101">
        <v>31.07</v>
      </c>
      <c r="E154" s="102">
        <v>3.78</v>
      </c>
      <c r="F154" s="103">
        <v>84</v>
      </c>
      <c r="G154" s="174">
        <v>1</v>
      </c>
      <c r="H154" s="104">
        <v>14</v>
      </c>
      <c r="I154" s="175">
        <v>1</v>
      </c>
      <c r="J154" s="175" t="s">
        <v>5801</v>
      </c>
      <c r="K154" s="175"/>
      <c r="L154" s="175"/>
      <c r="M154" s="175"/>
      <c r="N154" s="175"/>
      <c r="O154" s="241">
        <f t="shared" si="10"/>
        <v>0</v>
      </c>
      <c r="P154" s="242">
        <f t="shared" si="11"/>
        <v>0</v>
      </c>
      <c r="Q154" s="243">
        <f t="shared" si="12"/>
        <v>0</v>
      </c>
      <c r="R154" s="105"/>
      <c r="S154" s="106"/>
      <c r="T154" s="106"/>
      <c r="U154" s="106"/>
      <c r="V154" s="180"/>
      <c r="W154" s="180"/>
      <c r="X154" s="178"/>
      <c r="Y154" s="178"/>
      <c r="Z154" s="178"/>
      <c r="AA154" s="107"/>
      <c r="AB154" s="107"/>
      <c r="AC154"/>
      <c r="AD154"/>
      <c r="AE154"/>
      <c r="AF154"/>
      <c r="AG154"/>
      <c r="AH154"/>
      <c r="AI154"/>
      <c r="AJ154"/>
    </row>
    <row r="155" spans="1:36" s="55" customFormat="1" ht="18" customHeight="1" x14ac:dyDescent="0.25">
      <c r="A155" s="244" t="s">
        <v>4976</v>
      </c>
      <c r="B155" s="255" t="s">
        <v>4975</v>
      </c>
      <c r="C155" s="246" t="s">
        <v>4977</v>
      </c>
      <c r="D155" s="256">
        <v>31.77</v>
      </c>
      <c r="E155" s="247" t="s">
        <v>5</v>
      </c>
      <c r="F155" s="248">
        <v>384</v>
      </c>
      <c r="G155" s="249">
        <v>1</v>
      </c>
      <c r="H155" s="250">
        <v>8</v>
      </c>
      <c r="I155" s="251">
        <v>1</v>
      </c>
      <c r="J155" s="251" t="s">
        <v>5801</v>
      </c>
      <c r="K155" s="251"/>
      <c r="L155" s="251"/>
      <c r="M155" s="251"/>
      <c r="N155" s="251"/>
      <c r="O155" s="241">
        <f t="shared" si="10"/>
        <v>0</v>
      </c>
      <c r="P155" s="242">
        <f t="shared" si="11"/>
        <v>0</v>
      </c>
      <c r="Q155" s="243">
        <f t="shared" si="12"/>
        <v>0</v>
      </c>
      <c r="R155" s="252"/>
      <c r="S155" s="253"/>
      <c r="T155" s="253"/>
      <c r="U155" s="253"/>
      <c r="V155" s="253"/>
      <c r="W155" s="253"/>
      <c r="X155" s="254"/>
      <c r="Y155" s="254"/>
      <c r="Z155" s="254"/>
      <c r="AA155" s="253"/>
      <c r="AB155" s="253"/>
      <c r="AC155"/>
      <c r="AD155"/>
      <c r="AE155"/>
      <c r="AF155"/>
      <c r="AG155"/>
      <c r="AH155"/>
      <c r="AI155"/>
      <c r="AJ155"/>
    </row>
    <row r="156" spans="1:36" s="55" customFormat="1" ht="18" customHeight="1" x14ac:dyDescent="0.25">
      <c r="A156" s="122" t="s">
        <v>4978</v>
      </c>
      <c r="B156" s="125" t="s">
        <v>4975</v>
      </c>
      <c r="C156" s="100" t="s">
        <v>4979</v>
      </c>
      <c r="D156" s="101">
        <v>28.58</v>
      </c>
      <c r="E156" s="102" t="s">
        <v>5</v>
      </c>
      <c r="F156" s="103">
        <v>384</v>
      </c>
      <c r="G156" s="174">
        <v>1</v>
      </c>
      <c r="H156" s="104">
        <v>8</v>
      </c>
      <c r="I156" s="175">
        <v>1</v>
      </c>
      <c r="J156" s="175" t="s">
        <v>5801</v>
      </c>
      <c r="K156" s="175"/>
      <c r="L156" s="175"/>
      <c r="M156" s="175"/>
      <c r="N156" s="175"/>
      <c r="O156" s="241">
        <f t="shared" si="10"/>
        <v>0</v>
      </c>
      <c r="P156" s="242">
        <f t="shared" si="11"/>
        <v>0</v>
      </c>
      <c r="Q156" s="243">
        <f t="shared" si="12"/>
        <v>0</v>
      </c>
      <c r="R156" s="105"/>
      <c r="S156" s="106"/>
      <c r="T156" s="106"/>
      <c r="U156" s="106"/>
      <c r="V156" s="106"/>
      <c r="W156" s="106"/>
      <c r="X156" s="178"/>
      <c r="Y156" s="178"/>
      <c r="Z156" s="178"/>
      <c r="AA156" s="106"/>
      <c r="AB156" s="106"/>
      <c r="AC156"/>
      <c r="AD156"/>
      <c r="AE156"/>
      <c r="AF156"/>
      <c r="AG156"/>
      <c r="AH156"/>
      <c r="AI156"/>
      <c r="AJ156"/>
    </row>
    <row r="157" spans="1:36" s="55" customFormat="1" ht="18" customHeight="1" x14ac:dyDescent="0.25">
      <c r="A157" s="244" t="s">
        <v>4980</v>
      </c>
      <c r="B157" s="255" t="s">
        <v>4975</v>
      </c>
      <c r="C157" s="246" t="s">
        <v>4981</v>
      </c>
      <c r="D157" s="256">
        <v>31.77</v>
      </c>
      <c r="E157" s="247" t="s">
        <v>5</v>
      </c>
      <c r="F157" s="248">
        <v>384</v>
      </c>
      <c r="G157" s="249">
        <v>1</v>
      </c>
      <c r="H157" s="250">
        <v>8</v>
      </c>
      <c r="I157" s="251">
        <v>1</v>
      </c>
      <c r="J157" s="251" t="s">
        <v>5801</v>
      </c>
      <c r="K157" s="251"/>
      <c r="L157" s="251"/>
      <c r="M157" s="251"/>
      <c r="N157" s="251"/>
      <c r="O157" s="241">
        <f t="shared" si="10"/>
        <v>0</v>
      </c>
      <c r="P157" s="242">
        <f t="shared" si="11"/>
        <v>0</v>
      </c>
      <c r="Q157" s="243">
        <f t="shared" si="12"/>
        <v>0</v>
      </c>
      <c r="R157" s="252"/>
      <c r="S157" s="253"/>
      <c r="T157" s="253"/>
      <c r="U157" s="253"/>
      <c r="V157" s="253"/>
      <c r="W157" s="253"/>
      <c r="X157" s="254"/>
      <c r="Y157" s="254"/>
      <c r="Z157" s="254"/>
      <c r="AA157" s="253"/>
      <c r="AB157" s="253"/>
      <c r="AC157"/>
      <c r="AD157"/>
      <c r="AE157"/>
      <c r="AF157"/>
      <c r="AG157"/>
      <c r="AH157"/>
      <c r="AI157"/>
      <c r="AJ157"/>
    </row>
    <row r="158" spans="1:36" s="55" customFormat="1" ht="18" customHeight="1" x14ac:dyDescent="0.25">
      <c r="A158" s="122" t="s">
        <v>4982</v>
      </c>
      <c r="B158" s="125" t="s">
        <v>4975</v>
      </c>
      <c r="C158" s="100" t="s">
        <v>4983</v>
      </c>
      <c r="D158" s="101">
        <v>32.18</v>
      </c>
      <c r="E158" s="102" t="s">
        <v>5</v>
      </c>
      <c r="F158" s="103">
        <v>180</v>
      </c>
      <c r="G158" s="174">
        <v>1</v>
      </c>
      <c r="H158" s="104">
        <v>8</v>
      </c>
      <c r="I158" s="175">
        <v>1</v>
      </c>
      <c r="J158" s="175" t="s">
        <v>5801</v>
      </c>
      <c r="K158" s="175"/>
      <c r="L158" s="175"/>
      <c r="M158" s="175"/>
      <c r="N158" s="175"/>
      <c r="O158" s="241">
        <f t="shared" si="10"/>
        <v>0</v>
      </c>
      <c r="P158" s="242">
        <f t="shared" si="11"/>
        <v>0</v>
      </c>
      <c r="Q158" s="243">
        <f t="shared" si="12"/>
        <v>0</v>
      </c>
      <c r="R158" s="105"/>
      <c r="S158" s="106"/>
      <c r="T158" s="106"/>
      <c r="U158" s="106"/>
      <c r="V158" s="107"/>
      <c r="W158" s="107"/>
      <c r="X158" s="178"/>
      <c r="Y158" s="178"/>
      <c r="Z158" s="178"/>
      <c r="AA158" s="107"/>
      <c r="AB158" s="107"/>
      <c r="AC158"/>
      <c r="AD158"/>
      <c r="AE158"/>
      <c r="AF158"/>
      <c r="AG158"/>
      <c r="AH158"/>
      <c r="AI158"/>
      <c r="AJ158"/>
    </row>
    <row r="159" spans="1:36" s="55" customFormat="1" ht="18" customHeight="1" x14ac:dyDescent="0.25">
      <c r="A159" s="244" t="s">
        <v>4984</v>
      </c>
      <c r="B159" s="255" t="s">
        <v>4975</v>
      </c>
      <c r="C159" s="246" t="s">
        <v>4983</v>
      </c>
      <c r="D159" s="256">
        <v>40.07</v>
      </c>
      <c r="E159" s="247" t="s">
        <v>5</v>
      </c>
      <c r="F159" s="248">
        <v>384</v>
      </c>
      <c r="G159" s="249">
        <v>1</v>
      </c>
      <c r="H159" s="250">
        <v>8</v>
      </c>
      <c r="I159" s="251">
        <v>1</v>
      </c>
      <c r="J159" s="251" t="s">
        <v>5801</v>
      </c>
      <c r="K159" s="251"/>
      <c r="L159" s="251"/>
      <c r="M159" s="251"/>
      <c r="N159" s="251"/>
      <c r="O159" s="241">
        <f t="shared" si="10"/>
        <v>0</v>
      </c>
      <c r="P159" s="242">
        <f t="shared" si="11"/>
        <v>0</v>
      </c>
      <c r="Q159" s="243">
        <f t="shared" si="12"/>
        <v>0</v>
      </c>
      <c r="R159" s="252"/>
      <c r="S159" s="253"/>
      <c r="T159" s="253"/>
      <c r="U159" s="253"/>
      <c r="V159" s="253"/>
      <c r="W159" s="253"/>
      <c r="X159" s="254"/>
      <c r="Y159" s="254"/>
      <c r="Z159" s="254"/>
      <c r="AA159" s="107"/>
      <c r="AB159" s="107"/>
      <c r="AC159"/>
      <c r="AD159"/>
      <c r="AE159"/>
      <c r="AF159"/>
      <c r="AG159"/>
      <c r="AH159"/>
      <c r="AI159"/>
      <c r="AJ159"/>
    </row>
    <row r="160" spans="1:36" s="55" customFormat="1" ht="18" customHeight="1" x14ac:dyDescent="0.25">
      <c r="A160" s="122" t="s">
        <v>4985</v>
      </c>
      <c r="B160" s="125" t="s">
        <v>4975</v>
      </c>
      <c r="C160" s="100" t="s">
        <v>4986</v>
      </c>
      <c r="D160" s="101">
        <v>32.18</v>
      </c>
      <c r="E160" s="102" t="s">
        <v>5</v>
      </c>
      <c r="F160" s="103">
        <v>180</v>
      </c>
      <c r="G160" s="174">
        <v>1</v>
      </c>
      <c r="H160" s="104">
        <v>8</v>
      </c>
      <c r="I160" s="175">
        <v>1</v>
      </c>
      <c r="J160" s="175" t="s">
        <v>5801</v>
      </c>
      <c r="K160" s="175"/>
      <c r="L160" s="175"/>
      <c r="M160" s="175"/>
      <c r="N160" s="175"/>
      <c r="O160" s="241">
        <f t="shared" si="10"/>
        <v>0</v>
      </c>
      <c r="P160" s="242">
        <f t="shared" si="11"/>
        <v>0</v>
      </c>
      <c r="Q160" s="243">
        <f t="shared" si="12"/>
        <v>0</v>
      </c>
      <c r="R160" s="105"/>
      <c r="S160" s="106"/>
      <c r="T160" s="106"/>
      <c r="U160" s="106"/>
      <c r="V160" s="107"/>
      <c r="W160" s="107"/>
      <c r="X160" s="178"/>
      <c r="Y160" s="178"/>
      <c r="Z160" s="178"/>
      <c r="AA160" s="107"/>
      <c r="AB160" s="107"/>
      <c r="AC160"/>
      <c r="AD160"/>
      <c r="AE160"/>
      <c r="AF160"/>
      <c r="AG160"/>
      <c r="AH160"/>
      <c r="AI160"/>
      <c r="AJ160"/>
    </row>
    <row r="161" spans="1:36" s="55" customFormat="1" ht="18" customHeight="1" x14ac:dyDescent="0.25">
      <c r="A161" s="244" t="s">
        <v>4987</v>
      </c>
      <c r="B161" s="255" t="s">
        <v>4975</v>
      </c>
      <c r="C161" s="246" t="s">
        <v>4986</v>
      </c>
      <c r="D161" s="256">
        <v>40.07</v>
      </c>
      <c r="E161" s="247" t="s">
        <v>5</v>
      </c>
      <c r="F161" s="248">
        <v>384</v>
      </c>
      <c r="G161" s="249">
        <v>1</v>
      </c>
      <c r="H161" s="250">
        <v>8</v>
      </c>
      <c r="I161" s="251">
        <v>1</v>
      </c>
      <c r="J161" s="251" t="s">
        <v>5801</v>
      </c>
      <c r="K161" s="251"/>
      <c r="L161" s="251"/>
      <c r="M161" s="251"/>
      <c r="N161" s="251"/>
      <c r="O161" s="241">
        <f t="shared" si="10"/>
        <v>0</v>
      </c>
      <c r="P161" s="242">
        <f t="shared" si="11"/>
        <v>0</v>
      </c>
      <c r="Q161" s="243">
        <f t="shared" si="12"/>
        <v>0</v>
      </c>
      <c r="R161" s="252"/>
      <c r="S161" s="253"/>
      <c r="T161" s="253"/>
      <c r="U161" s="253"/>
      <c r="V161" s="253"/>
      <c r="W161" s="253"/>
      <c r="X161" s="254"/>
      <c r="Y161" s="254"/>
      <c r="Z161" s="254"/>
      <c r="AA161" s="107"/>
      <c r="AB161" s="107"/>
      <c r="AC161"/>
      <c r="AD161"/>
      <c r="AE161"/>
      <c r="AF161"/>
      <c r="AG161"/>
      <c r="AH161"/>
      <c r="AI161"/>
      <c r="AJ161"/>
    </row>
    <row r="162" spans="1:36" s="55" customFormat="1" ht="18" customHeight="1" x14ac:dyDescent="0.25">
      <c r="A162" s="122" t="s">
        <v>4988</v>
      </c>
      <c r="B162" s="125" t="s">
        <v>4975</v>
      </c>
      <c r="C162" s="100" t="s">
        <v>4989</v>
      </c>
      <c r="D162" s="101">
        <v>32.18</v>
      </c>
      <c r="E162" s="102" t="s">
        <v>5</v>
      </c>
      <c r="F162" s="103">
        <v>180</v>
      </c>
      <c r="G162" s="174">
        <v>1</v>
      </c>
      <c r="H162" s="104">
        <v>8</v>
      </c>
      <c r="I162" s="175">
        <v>1</v>
      </c>
      <c r="J162" s="175" t="s">
        <v>5801</v>
      </c>
      <c r="K162" s="175"/>
      <c r="L162" s="175"/>
      <c r="M162" s="175"/>
      <c r="N162" s="175"/>
      <c r="O162" s="241">
        <f t="shared" si="10"/>
        <v>0</v>
      </c>
      <c r="P162" s="242">
        <f t="shared" si="11"/>
        <v>0</v>
      </c>
      <c r="Q162" s="243">
        <f t="shared" si="12"/>
        <v>0</v>
      </c>
      <c r="R162" s="105"/>
      <c r="S162" s="106"/>
      <c r="T162" s="106"/>
      <c r="U162" s="106"/>
      <c r="V162" s="107"/>
      <c r="W162" s="107"/>
      <c r="X162" s="178"/>
      <c r="Y162" s="178"/>
      <c r="Z162" s="178"/>
      <c r="AA162" s="107"/>
      <c r="AB162" s="107"/>
      <c r="AC162"/>
      <c r="AD162"/>
      <c r="AE162"/>
      <c r="AF162"/>
      <c r="AG162"/>
      <c r="AH162"/>
      <c r="AI162"/>
      <c r="AJ162"/>
    </row>
    <row r="163" spans="1:36" s="55" customFormat="1" ht="18" customHeight="1" x14ac:dyDescent="0.25">
      <c r="A163" s="244" t="s">
        <v>4990</v>
      </c>
      <c r="B163" s="255" t="s">
        <v>4975</v>
      </c>
      <c r="C163" s="246" t="s">
        <v>4989</v>
      </c>
      <c r="D163" s="256">
        <v>40.07</v>
      </c>
      <c r="E163" s="247" t="s">
        <v>5</v>
      </c>
      <c r="F163" s="248">
        <v>384</v>
      </c>
      <c r="G163" s="249">
        <v>1</v>
      </c>
      <c r="H163" s="250">
        <v>8</v>
      </c>
      <c r="I163" s="251">
        <v>1</v>
      </c>
      <c r="J163" s="251" t="s">
        <v>5801</v>
      </c>
      <c r="K163" s="251"/>
      <c r="L163" s="251"/>
      <c r="M163" s="251"/>
      <c r="N163" s="251"/>
      <c r="O163" s="241">
        <f t="shared" si="10"/>
        <v>0</v>
      </c>
      <c r="P163" s="242">
        <f t="shared" si="11"/>
        <v>0</v>
      </c>
      <c r="Q163" s="243">
        <f t="shared" si="12"/>
        <v>0</v>
      </c>
      <c r="R163" s="252"/>
      <c r="S163" s="253"/>
      <c r="T163" s="253"/>
      <c r="U163" s="253"/>
      <c r="V163" s="253"/>
      <c r="W163" s="253"/>
      <c r="X163" s="254"/>
      <c r="Y163" s="254"/>
      <c r="Z163" s="254"/>
      <c r="AA163" s="107"/>
      <c r="AB163" s="107"/>
      <c r="AC163"/>
      <c r="AD163"/>
      <c r="AE163"/>
      <c r="AF163"/>
      <c r="AG163"/>
      <c r="AH163"/>
      <c r="AI163"/>
      <c r="AJ163"/>
    </row>
    <row r="164" spans="1:36" s="55" customFormat="1" ht="18" customHeight="1" x14ac:dyDescent="0.25">
      <c r="A164" s="122" t="s">
        <v>4991</v>
      </c>
      <c r="B164" s="125" t="s">
        <v>4975</v>
      </c>
      <c r="C164" s="100" t="s">
        <v>4992</v>
      </c>
      <c r="D164" s="101">
        <v>32.18</v>
      </c>
      <c r="E164" s="102" t="s">
        <v>5</v>
      </c>
      <c r="F164" s="103">
        <v>180</v>
      </c>
      <c r="G164" s="174">
        <v>1</v>
      </c>
      <c r="H164" s="104">
        <v>8</v>
      </c>
      <c r="I164" s="175">
        <v>1</v>
      </c>
      <c r="J164" s="175" t="s">
        <v>5801</v>
      </c>
      <c r="K164" s="175"/>
      <c r="L164" s="175"/>
      <c r="M164" s="175"/>
      <c r="N164" s="175"/>
      <c r="O164" s="241">
        <f t="shared" si="10"/>
        <v>0</v>
      </c>
      <c r="P164" s="242">
        <f t="shared" si="11"/>
        <v>0</v>
      </c>
      <c r="Q164" s="243">
        <f t="shared" si="12"/>
        <v>0</v>
      </c>
      <c r="R164" s="105"/>
      <c r="S164" s="106"/>
      <c r="T164" s="106"/>
      <c r="U164" s="106"/>
      <c r="V164" s="107"/>
      <c r="W164" s="107"/>
      <c r="X164" s="178"/>
      <c r="Y164" s="178"/>
      <c r="Z164" s="178"/>
      <c r="AA164" s="107"/>
      <c r="AB164" s="107"/>
      <c r="AC164"/>
      <c r="AD164"/>
      <c r="AE164"/>
      <c r="AF164"/>
      <c r="AG164"/>
      <c r="AH164"/>
      <c r="AI164"/>
      <c r="AJ164"/>
    </row>
    <row r="165" spans="1:36" s="55" customFormat="1" ht="18" customHeight="1" x14ac:dyDescent="0.25">
      <c r="A165" s="244" t="s">
        <v>4993</v>
      </c>
      <c r="B165" s="255" t="s">
        <v>4975</v>
      </c>
      <c r="C165" s="246" t="s">
        <v>4992</v>
      </c>
      <c r="D165" s="256">
        <v>40.07</v>
      </c>
      <c r="E165" s="247" t="s">
        <v>5</v>
      </c>
      <c r="F165" s="248">
        <v>384</v>
      </c>
      <c r="G165" s="249">
        <v>1</v>
      </c>
      <c r="H165" s="250">
        <v>8</v>
      </c>
      <c r="I165" s="251">
        <v>1</v>
      </c>
      <c r="J165" s="251" t="s">
        <v>5801</v>
      </c>
      <c r="K165" s="251"/>
      <c r="L165" s="251"/>
      <c r="M165" s="251"/>
      <c r="N165" s="251"/>
      <c r="O165" s="241">
        <f t="shared" si="10"/>
        <v>0</v>
      </c>
      <c r="P165" s="242">
        <f t="shared" si="11"/>
        <v>0</v>
      </c>
      <c r="Q165" s="243">
        <f t="shared" si="12"/>
        <v>0</v>
      </c>
      <c r="R165" s="252"/>
      <c r="S165" s="253"/>
      <c r="T165" s="253"/>
      <c r="U165" s="253"/>
      <c r="V165" s="253"/>
      <c r="W165" s="253"/>
      <c r="X165" s="254"/>
      <c r="Y165" s="254"/>
      <c r="Z165" s="254"/>
      <c r="AA165" s="107"/>
      <c r="AB165" s="107"/>
      <c r="AC165"/>
      <c r="AD165"/>
      <c r="AE165"/>
      <c r="AF165"/>
      <c r="AG165"/>
      <c r="AH165"/>
      <c r="AI165"/>
      <c r="AJ165"/>
    </row>
    <row r="166" spans="1:36" s="55" customFormat="1" ht="18" customHeight="1" x14ac:dyDescent="0.25">
      <c r="A166" s="122" t="s">
        <v>4994</v>
      </c>
      <c r="B166" s="125" t="s">
        <v>4975</v>
      </c>
      <c r="C166" s="100" t="s">
        <v>4995</v>
      </c>
      <c r="D166" s="101">
        <v>31.77</v>
      </c>
      <c r="E166" s="102" t="s">
        <v>5</v>
      </c>
      <c r="F166" s="103">
        <v>384</v>
      </c>
      <c r="G166" s="174">
        <v>1</v>
      </c>
      <c r="H166" s="104">
        <v>8</v>
      </c>
      <c r="I166" s="175">
        <v>1</v>
      </c>
      <c r="J166" s="175" t="s">
        <v>5801</v>
      </c>
      <c r="K166" s="175"/>
      <c r="L166" s="175"/>
      <c r="M166" s="175"/>
      <c r="N166" s="175"/>
      <c r="O166" s="241">
        <f t="shared" si="10"/>
        <v>0</v>
      </c>
      <c r="P166" s="242">
        <f t="shared" si="11"/>
        <v>0</v>
      </c>
      <c r="Q166" s="243">
        <f t="shared" si="12"/>
        <v>0</v>
      </c>
      <c r="R166" s="105"/>
      <c r="S166" s="106"/>
      <c r="T166" s="106"/>
      <c r="U166" s="106"/>
      <c r="V166" s="106"/>
      <c r="W166" s="106"/>
      <c r="X166" s="178"/>
      <c r="Y166" s="178"/>
      <c r="Z166" s="178"/>
      <c r="AA166" s="106"/>
      <c r="AB166" s="106"/>
      <c r="AC166"/>
      <c r="AD166"/>
      <c r="AE166"/>
      <c r="AF166"/>
      <c r="AG166"/>
      <c r="AH166"/>
      <c r="AI166"/>
      <c r="AJ166"/>
    </row>
    <row r="167" spans="1:36" s="55" customFormat="1" ht="18" customHeight="1" x14ac:dyDescent="0.25">
      <c r="A167" s="244" t="s">
        <v>4996</v>
      </c>
      <c r="B167" s="255" t="s">
        <v>4975</v>
      </c>
      <c r="C167" s="246" t="s">
        <v>4997</v>
      </c>
      <c r="D167" s="256">
        <v>31.77</v>
      </c>
      <c r="E167" s="247" t="s">
        <v>5</v>
      </c>
      <c r="F167" s="248">
        <v>384</v>
      </c>
      <c r="G167" s="249">
        <v>1</v>
      </c>
      <c r="H167" s="250">
        <v>8</v>
      </c>
      <c r="I167" s="251">
        <v>1</v>
      </c>
      <c r="J167" s="251" t="s">
        <v>5801</v>
      </c>
      <c r="K167" s="251"/>
      <c r="L167" s="251"/>
      <c r="M167" s="251"/>
      <c r="N167" s="251"/>
      <c r="O167" s="241">
        <f t="shared" si="10"/>
        <v>0</v>
      </c>
      <c r="P167" s="242">
        <f t="shared" si="11"/>
        <v>0</v>
      </c>
      <c r="Q167" s="243">
        <f t="shared" si="12"/>
        <v>0</v>
      </c>
      <c r="R167" s="252"/>
      <c r="S167" s="253"/>
      <c r="T167" s="253"/>
      <c r="U167" s="253"/>
      <c r="V167" s="253"/>
      <c r="W167" s="253"/>
      <c r="X167" s="254"/>
      <c r="Y167" s="254"/>
      <c r="Z167" s="254"/>
      <c r="AA167" s="253"/>
      <c r="AB167" s="253"/>
      <c r="AC167"/>
      <c r="AD167"/>
      <c r="AE167"/>
      <c r="AF167"/>
      <c r="AG167"/>
      <c r="AH167"/>
      <c r="AI167"/>
      <c r="AJ167"/>
    </row>
    <row r="168" spans="1:36" s="55" customFormat="1" ht="21.75" customHeight="1" x14ac:dyDescent="0.25">
      <c r="A168" s="264" t="s">
        <v>5003</v>
      </c>
      <c r="B168" s="265"/>
      <c r="C168" s="266"/>
      <c r="D168" s="267" t="s">
        <v>5</v>
      </c>
      <c r="E168" s="268" t="s">
        <v>5</v>
      </c>
      <c r="F168" s="269"/>
      <c r="G168" s="219">
        <v>1</v>
      </c>
      <c r="H168" s="269"/>
      <c r="I168" s="221">
        <v>1</v>
      </c>
      <c r="J168" s="221" t="s">
        <v>5803</v>
      </c>
      <c r="K168" s="221"/>
      <c r="L168" s="221"/>
      <c r="M168" s="221"/>
      <c r="N168" s="221"/>
      <c r="O168" s="222">
        <f t="shared" si="10"/>
        <v>0</v>
      </c>
      <c r="P168" s="223">
        <f t="shared" si="11"/>
        <v>0</v>
      </c>
      <c r="Q168" s="224">
        <f t="shared" si="12"/>
        <v>0</v>
      </c>
      <c r="R168" s="270"/>
      <c r="S168" s="269"/>
      <c r="T168" s="269"/>
      <c r="U168" s="269"/>
      <c r="V168" s="269"/>
      <c r="W168" s="269"/>
      <c r="X168" s="226"/>
      <c r="Y168" s="226"/>
      <c r="Z168" s="226"/>
      <c r="AA168" s="269"/>
      <c r="AB168" s="274"/>
      <c r="AC168"/>
      <c r="AD168"/>
      <c r="AE168"/>
      <c r="AF168"/>
      <c r="AG168"/>
      <c r="AH168"/>
      <c r="AI168"/>
      <c r="AJ168"/>
    </row>
    <row r="169" spans="1:36" s="55" customFormat="1" ht="18" customHeight="1" x14ac:dyDescent="0.25">
      <c r="A169" s="227"/>
      <c r="B169" s="228" t="s">
        <v>5004</v>
      </c>
      <c r="C169" s="229"/>
      <c r="D169" s="230" t="s">
        <v>5</v>
      </c>
      <c r="E169" s="231" t="s">
        <v>5</v>
      </c>
      <c r="F169" s="232"/>
      <c r="G169" s="233">
        <v>1</v>
      </c>
      <c r="H169" s="234"/>
      <c r="I169" s="236">
        <v>1</v>
      </c>
      <c r="J169" s="236" t="s">
        <v>5802</v>
      </c>
      <c r="K169" s="236"/>
      <c r="L169" s="236"/>
      <c r="M169" s="236"/>
      <c r="N169" s="236"/>
      <c r="O169" s="107">
        <f t="shared" si="10"/>
        <v>0</v>
      </c>
      <c r="P169" s="237">
        <f t="shared" si="11"/>
        <v>0</v>
      </c>
      <c r="Q169" s="238">
        <f t="shared" si="12"/>
        <v>0</v>
      </c>
      <c r="R169" s="239"/>
      <c r="S169" s="240"/>
      <c r="T169" s="240"/>
      <c r="U169" s="240"/>
      <c r="V169" s="240"/>
      <c r="W169" s="240"/>
      <c r="X169" s="181"/>
      <c r="Y169" s="181"/>
      <c r="Z169" s="181"/>
      <c r="AA169" s="240"/>
      <c r="AB169" s="240"/>
      <c r="AC169"/>
      <c r="AD169"/>
      <c r="AE169"/>
      <c r="AF169"/>
      <c r="AG169"/>
      <c r="AH169"/>
      <c r="AI169"/>
      <c r="AJ169"/>
    </row>
    <row r="170" spans="1:36" s="55" customFormat="1" ht="18" customHeight="1" x14ac:dyDescent="0.25">
      <c r="A170" s="122" t="s">
        <v>5005</v>
      </c>
      <c r="B170" s="120" t="s">
        <v>5004</v>
      </c>
      <c r="C170" s="100" t="s">
        <v>5006</v>
      </c>
      <c r="D170" s="101">
        <v>27.12</v>
      </c>
      <c r="E170" s="102" t="s">
        <v>5</v>
      </c>
      <c r="F170" s="103">
        <v>384</v>
      </c>
      <c r="G170" s="174">
        <v>1</v>
      </c>
      <c r="H170" s="104">
        <v>8</v>
      </c>
      <c r="I170" s="175">
        <v>1</v>
      </c>
      <c r="J170" s="175" t="s">
        <v>5801</v>
      </c>
      <c r="K170" s="175"/>
      <c r="L170" s="175"/>
      <c r="M170" s="175"/>
      <c r="N170" s="175"/>
      <c r="O170" s="241">
        <f t="shared" si="10"/>
        <v>0</v>
      </c>
      <c r="P170" s="242">
        <f t="shared" si="11"/>
        <v>0</v>
      </c>
      <c r="Q170" s="243">
        <f t="shared" si="12"/>
        <v>0</v>
      </c>
      <c r="R170" s="105"/>
      <c r="S170" s="106"/>
      <c r="T170" s="106"/>
      <c r="U170" s="106"/>
      <c r="V170" s="106"/>
      <c r="W170" s="106"/>
      <c r="X170" s="178"/>
      <c r="Y170" s="178"/>
      <c r="Z170" s="178"/>
      <c r="AA170" s="106"/>
      <c r="AB170" s="106"/>
      <c r="AC170"/>
      <c r="AD170"/>
      <c r="AE170"/>
      <c r="AF170"/>
      <c r="AG170"/>
      <c r="AH170"/>
      <c r="AI170"/>
      <c r="AJ170"/>
    </row>
    <row r="171" spans="1:36" s="55" customFormat="1" ht="18" customHeight="1" x14ac:dyDescent="0.25">
      <c r="A171" s="244" t="s">
        <v>5007</v>
      </c>
      <c r="B171" s="255" t="s">
        <v>5004</v>
      </c>
      <c r="C171" s="246" t="s">
        <v>5008</v>
      </c>
      <c r="D171" s="256">
        <v>27.12</v>
      </c>
      <c r="E171" s="247" t="s">
        <v>5</v>
      </c>
      <c r="F171" s="248">
        <v>384</v>
      </c>
      <c r="G171" s="249">
        <v>1</v>
      </c>
      <c r="H171" s="250">
        <v>8</v>
      </c>
      <c r="I171" s="251">
        <v>1</v>
      </c>
      <c r="J171" s="251" t="s">
        <v>5801</v>
      </c>
      <c r="K171" s="251"/>
      <c r="L171" s="251"/>
      <c r="M171" s="251"/>
      <c r="N171" s="251"/>
      <c r="O171" s="241">
        <f t="shared" si="10"/>
        <v>0</v>
      </c>
      <c r="P171" s="242">
        <f t="shared" si="11"/>
        <v>0</v>
      </c>
      <c r="Q171" s="243">
        <f t="shared" si="12"/>
        <v>0</v>
      </c>
      <c r="R171" s="252"/>
      <c r="S171" s="253"/>
      <c r="T171" s="253"/>
      <c r="U171" s="253"/>
      <c r="V171" s="253"/>
      <c r="W171" s="253"/>
      <c r="X171" s="254"/>
      <c r="Y171" s="254"/>
      <c r="Z171" s="254"/>
      <c r="AA171" s="253"/>
      <c r="AB171" s="253"/>
      <c r="AC171"/>
      <c r="AD171"/>
      <c r="AE171"/>
      <c r="AF171"/>
      <c r="AG171"/>
      <c r="AH171"/>
      <c r="AI171"/>
      <c r="AJ171"/>
    </row>
    <row r="172" spans="1:36" s="55" customFormat="1" ht="18" customHeight="1" x14ac:dyDescent="0.25">
      <c r="A172" s="122" t="s">
        <v>5009</v>
      </c>
      <c r="B172" s="125" t="s">
        <v>5004</v>
      </c>
      <c r="C172" s="100" t="s">
        <v>5010</v>
      </c>
      <c r="D172" s="101">
        <v>27.12</v>
      </c>
      <c r="E172" s="102" t="s">
        <v>5</v>
      </c>
      <c r="F172" s="103">
        <v>384</v>
      </c>
      <c r="G172" s="174">
        <v>1</v>
      </c>
      <c r="H172" s="104">
        <v>8</v>
      </c>
      <c r="I172" s="175">
        <v>1</v>
      </c>
      <c r="J172" s="175" t="s">
        <v>5801</v>
      </c>
      <c r="K172" s="175"/>
      <c r="L172" s="175"/>
      <c r="M172" s="175"/>
      <c r="N172" s="175"/>
      <c r="O172" s="241">
        <f t="shared" si="10"/>
        <v>0</v>
      </c>
      <c r="P172" s="242">
        <f t="shared" si="11"/>
        <v>0</v>
      </c>
      <c r="Q172" s="243">
        <f t="shared" si="12"/>
        <v>0</v>
      </c>
      <c r="R172" s="105"/>
      <c r="S172" s="106"/>
      <c r="T172" s="106"/>
      <c r="U172" s="106"/>
      <c r="V172" s="106"/>
      <c r="W172" s="106"/>
      <c r="X172" s="178"/>
      <c r="Y172" s="178"/>
      <c r="Z172" s="178"/>
      <c r="AA172" s="106"/>
      <c r="AB172" s="106"/>
      <c r="AC172"/>
      <c r="AD172"/>
      <c r="AE172"/>
      <c r="AF172"/>
      <c r="AG172"/>
      <c r="AH172"/>
      <c r="AI172"/>
      <c r="AJ172"/>
    </row>
    <row r="173" spans="1:36" s="55" customFormat="1" ht="18" customHeight="1" x14ac:dyDescent="0.25">
      <c r="A173" s="244" t="s">
        <v>5011</v>
      </c>
      <c r="B173" s="255" t="s">
        <v>5004</v>
      </c>
      <c r="C173" s="246" t="s">
        <v>5012</v>
      </c>
      <c r="D173" s="256">
        <v>27.12</v>
      </c>
      <c r="E173" s="247" t="s">
        <v>5</v>
      </c>
      <c r="F173" s="248">
        <v>384</v>
      </c>
      <c r="G173" s="249">
        <v>1</v>
      </c>
      <c r="H173" s="250">
        <v>8</v>
      </c>
      <c r="I173" s="251">
        <v>1</v>
      </c>
      <c r="J173" s="251" t="s">
        <v>5801</v>
      </c>
      <c r="K173" s="251"/>
      <c r="L173" s="251"/>
      <c r="M173" s="251"/>
      <c r="N173" s="251"/>
      <c r="O173" s="241">
        <f t="shared" si="10"/>
        <v>0</v>
      </c>
      <c r="P173" s="242">
        <f t="shared" si="11"/>
        <v>0</v>
      </c>
      <c r="Q173" s="243">
        <f t="shared" si="12"/>
        <v>0</v>
      </c>
      <c r="R173" s="252"/>
      <c r="S173" s="253"/>
      <c r="T173" s="253"/>
      <c r="U173" s="253"/>
      <c r="V173" s="253"/>
      <c r="W173" s="253"/>
      <c r="X173" s="254"/>
      <c r="Y173" s="254"/>
      <c r="Z173" s="254"/>
      <c r="AA173" s="253"/>
      <c r="AB173" s="253"/>
      <c r="AC173"/>
      <c r="AD173"/>
      <c r="AE173"/>
      <c r="AF173"/>
      <c r="AG173"/>
      <c r="AH173"/>
      <c r="AI173"/>
      <c r="AJ173"/>
    </row>
    <row r="174" spans="1:36" s="55" customFormat="1" ht="18" customHeight="1" x14ac:dyDescent="0.25">
      <c r="A174" s="122" t="s">
        <v>5013</v>
      </c>
      <c r="B174" s="125" t="s">
        <v>5004</v>
      </c>
      <c r="C174" s="100" t="s">
        <v>5014</v>
      </c>
      <c r="D174" s="101">
        <v>27.12</v>
      </c>
      <c r="E174" s="102" t="s">
        <v>5</v>
      </c>
      <c r="F174" s="103">
        <v>384</v>
      </c>
      <c r="G174" s="174">
        <v>1</v>
      </c>
      <c r="H174" s="104">
        <v>8</v>
      </c>
      <c r="I174" s="175">
        <v>1</v>
      </c>
      <c r="J174" s="175" t="s">
        <v>5801</v>
      </c>
      <c r="K174" s="175"/>
      <c r="L174" s="175"/>
      <c r="M174" s="175"/>
      <c r="N174" s="175"/>
      <c r="O174" s="241">
        <f t="shared" si="10"/>
        <v>0</v>
      </c>
      <c r="P174" s="242">
        <f t="shared" si="11"/>
        <v>0</v>
      </c>
      <c r="Q174" s="243">
        <f t="shared" si="12"/>
        <v>0</v>
      </c>
      <c r="R174" s="105"/>
      <c r="S174" s="106"/>
      <c r="T174" s="106"/>
      <c r="U174" s="106"/>
      <c r="V174" s="106"/>
      <c r="W174" s="106"/>
      <c r="X174" s="178"/>
      <c r="Y174" s="178"/>
      <c r="Z174" s="178"/>
      <c r="AA174" s="106"/>
      <c r="AB174" s="106"/>
      <c r="AC174"/>
      <c r="AD174"/>
      <c r="AE174"/>
      <c r="AF174"/>
      <c r="AG174"/>
      <c r="AH174"/>
      <c r="AI174"/>
      <c r="AJ174"/>
    </row>
    <row r="175" spans="1:36" s="55" customFormat="1" ht="18" customHeight="1" x14ac:dyDescent="0.25">
      <c r="A175" s="244" t="s">
        <v>5015</v>
      </c>
      <c r="B175" s="255" t="s">
        <v>5004</v>
      </c>
      <c r="C175" s="246" t="s">
        <v>5016</v>
      </c>
      <c r="D175" s="256">
        <v>27.12</v>
      </c>
      <c r="E175" s="247" t="s">
        <v>5</v>
      </c>
      <c r="F175" s="248">
        <v>384</v>
      </c>
      <c r="G175" s="249">
        <v>1</v>
      </c>
      <c r="H175" s="250">
        <v>8</v>
      </c>
      <c r="I175" s="251">
        <v>1</v>
      </c>
      <c r="J175" s="251" t="s">
        <v>5801</v>
      </c>
      <c r="K175" s="251"/>
      <c r="L175" s="251"/>
      <c r="M175" s="251"/>
      <c r="N175" s="251"/>
      <c r="O175" s="241">
        <f t="shared" si="10"/>
        <v>0</v>
      </c>
      <c r="P175" s="242">
        <f t="shared" si="11"/>
        <v>0</v>
      </c>
      <c r="Q175" s="243">
        <f t="shared" si="12"/>
        <v>0</v>
      </c>
      <c r="R175" s="252"/>
      <c r="S175" s="253"/>
      <c r="T175" s="253"/>
      <c r="U175" s="253"/>
      <c r="V175" s="253"/>
      <c r="W175" s="253"/>
      <c r="X175" s="254"/>
      <c r="Y175" s="254"/>
      <c r="Z175" s="254"/>
      <c r="AA175" s="253"/>
      <c r="AB175" s="253"/>
      <c r="AC175"/>
      <c r="AD175"/>
      <c r="AE175"/>
      <c r="AF175"/>
      <c r="AG175"/>
      <c r="AH175"/>
      <c r="AI175"/>
      <c r="AJ175"/>
    </row>
    <row r="176" spans="1:36" s="55" customFormat="1" ht="18" customHeight="1" x14ac:dyDescent="0.25">
      <c r="A176" s="122" t="s">
        <v>5017</v>
      </c>
      <c r="B176" s="125" t="s">
        <v>5004</v>
      </c>
      <c r="C176" s="100" t="s">
        <v>5018</v>
      </c>
      <c r="D176" s="101">
        <v>27.12</v>
      </c>
      <c r="E176" s="102" t="s">
        <v>5</v>
      </c>
      <c r="F176" s="103">
        <v>384</v>
      </c>
      <c r="G176" s="174">
        <v>1</v>
      </c>
      <c r="H176" s="104">
        <v>8</v>
      </c>
      <c r="I176" s="175">
        <v>1</v>
      </c>
      <c r="J176" s="175" t="s">
        <v>5801</v>
      </c>
      <c r="K176" s="175"/>
      <c r="L176" s="175"/>
      <c r="M176" s="175"/>
      <c r="N176" s="175"/>
      <c r="O176" s="241">
        <f t="shared" si="10"/>
        <v>0</v>
      </c>
      <c r="P176" s="242">
        <f t="shared" si="11"/>
        <v>0</v>
      </c>
      <c r="Q176" s="243">
        <f t="shared" si="12"/>
        <v>0</v>
      </c>
      <c r="R176" s="105"/>
      <c r="S176" s="106"/>
      <c r="T176" s="106"/>
      <c r="U176" s="106"/>
      <c r="V176" s="106"/>
      <c r="W176" s="106"/>
      <c r="X176" s="178"/>
      <c r="Y176" s="178"/>
      <c r="Z176" s="178"/>
      <c r="AA176" s="106"/>
      <c r="AB176" s="106"/>
      <c r="AC176"/>
      <c r="AD176"/>
      <c r="AE176"/>
      <c r="AF176"/>
      <c r="AG176"/>
      <c r="AH176"/>
      <c r="AI176"/>
      <c r="AJ176"/>
    </row>
    <row r="177" spans="1:36" s="55" customFormat="1" ht="18" customHeight="1" x14ac:dyDescent="0.25">
      <c r="A177" s="244" t="s">
        <v>5019</v>
      </c>
      <c r="B177" s="255" t="s">
        <v>5004</v>
      </c>
      <c r="C177" s="246" t="s">
        <v>5020</v>
      </c>
      <c r="D177" s="256">
        <v>27.12</v>
      </c>
      <c r="E177" s="247" t="s">
        <v>5</v>
      </c>
      <c r="F177" s="248">
        <v>384</v>
      </c>
      <c r="G177" s="249">
        <v>1</v>
      </c>
      <c r="H177" s="250">
        <v>8</v>
      </c>
      <c r="I177" s="251">
        <v>1</v>
      </c>
      <c r="J177" s="251" t="s">
        <v>5801</v>
      </c>
      <c r="K177" s="251"/>
      <c r="L177" s="251"/>
      <c r="M177" s="251"/>
      <c r="N177" s="251"/>
      <c r="O177" s="241">
        <f t="shared" si="10"/>
        <v>0</v>
      </c>
      <c r="P177" s="242">
        <f t="shared" si="11"/>
        <v>0</v>
      </c>
      <c r="Q177" s="243">
        <f t="shared" si="12"/>
        <v>0</v>
      </c>
      <c r="R177" s="252"/>
      <c r="S177" s="253"/>
      <c r="T177" s="253"/>
      <c r="U177" s="253"/>
      <c r="V177" s="253"/>
      <c r="W177" s="253"/>
      <c r="X177" s="254"/>
      <c r="Y177" s="254"/>
      <c r="Z177" s="254"/>
      <c r="AA177" s="253"/>
      <c r="AB177" s="253"/>
      <c r="AC177"/>
      <c r="AD177"/>
      <c r="AE177"/>
      <c r="AF177"/>
      <c r="AG177"/>
      <c r="AH177"/>
      <c r="AI177"/>
      <c r="AJ177"/>
    </row>
    <row r="178" spans="1:36" s="55" customFormat="1" ht="18" customHeight="1" x14ac:dyDescent="0.25">
      <c r="A178" s="122" t="s">
        <v>5021</v>
      </c>
      <c r="B178" s="125" t="s">
        <v>5004</v>
      </c>
      <c r="C178" s="100" t="s">
        <v>5022</v>
      </c>
      <c r="D178" s="101">
        <v>27.12</v>
      </c>
      <c r="E178" s="102" t="s">
        <v>5</v>
      </c>
      <c r="F178" s="103">
        <v>384</v>
      </c>
      <c r="G178" s="174">
        <v>1</v>
      </c>
      <c r="H178" s="104">
        <v>8</v>
      </c>
      <c r="I178" s="175">
        <v>1</v>
      </c>
      <c r="J178" s="175" t="s">
        <v>5801</v>
      </c>
      <c r="K178" s="175"/>
      <c r="L178" s="175"/>
      <c r="M178" s="175"/>
      <c r="N178" s="175"/>
      <c r="O178" s="241">
        <f t="shared" si="10"/>
        <v>0</v>
      </c>
      <c r="P178" s="242">
        <f t="shared" si="11"/>
        <v>0</v>
      </c>
      <c r="Q178" s="243">
        <f t="shared" si="12"/>
        <v>0</v>
      </c>
      <c r="R178" s="105"/>
      <c r="S178" s="106"/>
      <c r="T178" s="106"/>
      <c r="U178" s="106"/>
      <c r="V178" s="106"/>
      <c r="W178" s="106"/>
      <c r="X178" s="178"/>
      <c r="Y178" s="178"/>
      <c r="Z178" s="178"/>
      <c r="AA178" s="106"/>
      <c r="AB178" s="106"/>
      <c r="AC178"/>
      <c r="AD178"/>
      <c r="AE178"/>
      <c r="AF178"/>
      <c r="AG178"/>
      <c r="AH178"/>
      <c r="AI178"/>
      <c r="AJ178"/>
    </row>
    <row r="179" spans="1:36" s="55" customFormat="1" ht="18" customHeight="1" x14ac:dyDescent="0.25">
      <c r="A179" s="244" t="s">
        <v>5023</v>
      </c>
      <c r="B179" s="255" t="s">
        <v>5004</v>
      </c>
      <c r="C179" s="246" t="s">
        <v>5024</v>
      </c>
      <c r="D179" s="256">
        <v>27.12</v>
      </c>
      <c r="E179" s="247" t="s">
        <v>5</v>
      </c>
      <c r="F179" s="248">
        <v>384</v>
      </c>
      <c r="G179" s="249">
        <v>1</v>
      </c>
      <c r="H179" s="250">
        <v>8</v>
      </c>
      <c r="I179" s="251">
        <v>1</v>
      </c>
      <c r="J179" s="251" t="s">
        <v>5801</v>
      </c>
      <c r="K179" s="251"/>
      <c r="L179" s="251"/>
      <c r="M179" s="251"/>
      <c r="N179" s="251"/>
      <c r="O179" s="241">
        <f t="shared" si="10"/>
        <v>0</v>
      </c>
      <c r="P179" s="242">
        <f t="shared" si="11"/>
        <v>0</v>
      </c>
      <c r="Q179" s="243">
        <f t="shared" si="12"/>
        <v>0</v>
      </c>
      <c r="R179" s="252"/>
      <c r="S179" s="253"/>
      <c r="T179" s="253"/>
      <c r="U179" s="253"/>
      <c r="V179" s="253"/>
      <c r="W179" s="253"/>
      <c r="X179" s="254"/>
      <c r="Y179" s="254"/>
      <c r="Z179" s="254"/>
      <c r="AA179" s="253"/>
      <c r="AB179" s="253"/>
      <c r="AC179"/>
      <c r="AD179"/>
      <c r="AE179"/>
      <c r="AF179"/>
      <c r="AG179"/>
      <c r="AH179"/>
      <c r="AI179"/>
      <c r="AJ179"/>
    </row>
    <row r="180" spans="1:36" s="55" customFormat="1" ht="18" customHeight="1" x14ac:dyDescent="0.25">
      <c r="A180" s="122" t="s">
        <v>5025</v>
      </c>
      <c r="B180" s="125" t="s">
        <v>5004</v>
      </c>
      <c r="C180" s="100" t="s">
        <v>5026</v>
      </c>
      <c r="D180" s="101">
        <v>27.12</v>
      </c>
      <c r="E180" s="102" t="s">
        <v>5</v>
      </c>
      <c r="F180" s="103">
        <v>384</v>
      </c>
      <c r="G180" s="174">
        <v>1</v>
      </c>
      <c r="H180" s="104">
        <v>8</v>
      </c>
      <c r="I180" s="175">
        <v>1</v>
      </c>
      <c r="J180" s="175" t="s">
        <v>5801</v>
      </c>
      <c r="K180" s="175"/>
      <c r="L180" s="175"/>
      <c r="M180" s="175"/>
      <c r="N180" s="175"/>
      <c r="O180" s="241">
        <f t="shared" si="10"/>
        <v>0</v>
      </c>
      <c r="P180" s="242">
        <f t="shared" si="11"/>
        <v>0</v>
      </c>
      <c r="Q180" s="243">
        <f t="shared" si="12"/>
        <v>0</v>
      </c>
      <c r="R180" s="105"/>
      <c r="S180" s="106"/>
      <c r="T180" s="106"/>
      <c r="U180" s="106"/>
      <c r="V180" s="106"/>
      <c r="W180" s="106"/>
      <c r="X180" s="178"/>
      <c r="Y180" s="178"/>
      <c r="Z180" s="178"/>
      <c r="AA180" s="106"/>
      <c r="AB180" s="106"/>
      <c r="AC180"/>
      <c r="AD180"/>
      <c r="AE180"/>
      <c r="AF180"/>
      <c r="AG180"/>
      <c r="AH180"/>
      <c r="AI180"/>
      <c r="AJ180"/>
    </row>
    <row r="181" spans="1:36" s="55" customFormat="1" ht="18" customHeight="1" x14ac:dyDescent="0.25">
      <c r="A181" s="244" t="s">
        <v>5027</v>
      </c>
      <c r="B181" s="255" t="s">
        <v>5004</v>
      </c>
      <c r="C181" s="246" t="s">
        <v>5028</v>
      </c>
      <c r="D181" s="256">
        <v>27.12</v>
      </c>
      <c r="E181" s="247" t="s">
        <v>5</v>
      </c>
      <c r="F181" s="248">
        <v>384</v>
      </c>
      <c r="G181" s="249">
        <v>1</v>
      </c>
      <c r="H181" s="250">
        <v>8</v>
      </c>
      <c r="I181" s="251">
        <v>1</v>
      </c>
      <c r="J181" s="251" t="s">
        <v>5801</v>
      </c>
      <c r="K181" s="251"/>
      <c r="L181" s="251"/>
      <c r="M181" s="251"/>
      <c r="N181" s="251"/>
      <c r="O181" s="241">
        <f t="shared" si="10"/>
        <v>0</v>
      </c>
      <c r="P181" s="242">
        <f t="shared" si="11"/>
        <v>0</v>
      </c>
      <c r="Q181" s="243">
        <f t="shared" si="12"/>
        <v>0</v>
      </c>
      <c r="R181" s="252"/>
      <c r="S181" s="253"/>
      <c r="T181" s="253"/>
      <c r="U181" s="253"/>
      <c r="V181" s="253"/>
      <c r="W181" s="253"/>
      <c r="X181" s="254"/>
      <c r="Y181" s="254"/>
      <c r="Z181" s="254"/>
      <c r="AA181" s="253"/>
      <c r="AB181" s="253"/>
      <c r="AC181"/>
      <c r="AD181"/>
      <c r="AE181"/>
      <c r="AF181"/>
      <c r="AG181"/>
      <c r="AH181"/>
      <c r="AI181"/>
      <c r="AJ181"/>
    </row>
    <row r="182" spans="1:36" s="55" customFormat="1" ht="18" customHeight="1" x14ac:dyDescent="0.25">
      <c r="A182" s="122" t="s">
        <v>5029</v>
      </c>
      <c r="B182" s="125" t="s">
        <v>5004</v>
      </c>
      <c r="C182" s="100" t="s">
        <v>5030</v>
      </c>
      <c r="D182" s="101">
        <v>27.12</v>
      </c>
      <c r="E182" s="102" t="s">
        <v>5</v>
      </c>
      <c r="F182" s="103">
        <v>384</v>
      </c>
      <c r="G182" s="174">
        <v>1</v>
      </c>
      <c r="H182" s="104">
        <v>8</v>
      </c>
      <c r="I182" s="175">
        <v>1</v>
      </c>
      <c r="J182" s="175" t="s">
        <v>5801</v>
      </c>
      <c r="K182" s="175"/>
      <c r="L182" s="175"/>
      <c r="M182" s="175"/>
      <c r="N182" s="175"/>
      <c r="O182" s="241">
        <f t="shared" si="10"/>
        <v>0</v>
      </c>
      <c r="P182" s="242">
        <f t="shared" si="11"/>
        <v>0</v>
      </c>
      <c r="Q182" s="243">
        <f t="shared" si="12"/>
        <v>0</v>
      </c>
      <c r="R182" s="105"/>
      <c r="S182" s="106"/>
      <c r="T182" s="106"/>
      <c r="U182" s="106"/>
      <c r="V182" s="106"/>
      <c r="W182" s="106"/>
      <c r="X182" s="178"/>
      <c r="Y182" s="178"/>
      <c r="Z182" s="178"/>
      <c r="AA182" s="106"/>
      <c r="AB182" s="106"/>
      <c r="AC182"/>
      <c r="AD182"/>
      <c r="AE182"/>
      <c r="AF182"/>
      <c r="AG182"/>
      <c r="AH182"/>
      <c r="AI182"/>
      <c r="AJ182"/>
    </row>
    <row r="183" spans="1:36" s="55" customFormat="1" ht="18" customHeight="1" x14ac:dyDescent="0.25">
      <c r="A183" s="244" t="s">
        <v>5031</v>
      </c>
      <c r="B183" s="255" t="s">
        <v>5004</v>
      </c>
      <c r="C183" s="246" t="s">
        <v>5032</v>
      </c>
      <c r="D183" s="256">
        <v>27.12</v>
      </c>
      <c r="E183" s="247" t="s">
        <v>5</v>
      </c>
      <c r="F183" s="248">
        <v>384</v>
      </c>
      <c r="G183" s="249">
        <v>1</v>
      </c>
      <c r="H183" s="250">
        <v>8</v>
      </c>
      <c r="I183" s="251">
        <v>1</v>
      </c>
      <c r="J183" s="251" t="s">
        <v>5801</v>
      </c>
      <c r="K183" s="251"/>
      <c r="L183" s="251"/>
      <c r="M183" s="251"/>
      <c r="N183" s="251"/>
      <c r="O183" s="241">
        <f t="shared" si="10"/>
        <v>0</v>
      </c>
      <c r="P183" s="242">
        <f t="shared" si="11"/>
        <v>0</v>
      </c>
      <c r="Q183" s="243">
        <f t="shared" si="12"/>
        <v>0</v>
      </c>
      <c r="R183" s="252"/>
      <c r="S183" s="253"/>
      <c r="T183" s="253"/>
      <c r="U183" s="253"/>
      <c r="V183" s="253"/>
      <c r="W183" s="253"/>
      <c r="X183" s="254"/>
      <c r="Y183" s="254"/>
      <c r="Z183" s="254"/>
      <c r="AA183" s="253"/>
      <c r="AB183" s="253"/>
      <c r="AC183"/>
      <c r="AD183"/>
      <c r="AE183"/>
      <c r="AF183"/>
      <c r="AG183"/>
      <c r="AH183"/>
      <c r="AI183"/>
      <c r="AJ183"/>
    </row>
    <row r="184" spans="1:36" s="55" customFormat="1" ht="18" customHeight="1" x14ac:dyDescent="0.25">
      <c r="A184" s="122" t="s">
        <v>5033</v>
      </c>
      <c r="B184" s="125" t="s">
        <v>5004</v>
      </c>
      <c r="C184" s="100" t="s">
        <v>5034</v>
      </c>
      <c r="D184" s="101">
        <v>27.12</v>
      </c>
      <c r="E184" s="102" t="s">
        <v>5</v>
      </c>
      <c r="F184" s="103">
        <v>384</v>
      </c>
      <c r="G184" s="174">
        <v>1</v>
      </c>
      <c r="H184" s="104">
        <v>8</v>
      </c>
      <c r="I184" s="175">
        <v>1</v>
      </c>
      <c r="J184" s="175" t="s">
        <v>5801</v>
      </c>
      <c r="K184" s="175"/>
      <c r="L184" s="175"/>
      <c r="M184" s="175"/>
      <c r="N184" s="175"/>
      <c r="O184" s="241">
        <f t="shared" si="10"/>
        <v>0</v>
      </c>
      <c r="P184" s="242">
        <f t="shared" si="11"/>
        <v>0</v>
      </c>
      <c r="Q184" s="243">
        <f t="shared" si="12"/>
        <v>0</v>
      </c>
      <c r="R184" s="105"/>
      <c r="S184" s="106"/>
      <c r="T184" s="106"/>
      <c r="U184" s="106"/>
      <c r="V184" s="106"/>
      <c r="W184" s="106"/>
      <c r="X184" s="178"/>
      <c r="Y184" s="178"/>
      <c r="Z184" s="178"/>
      <c r="AA184" s="106"/>
      <c r="AB184" s="106"/>
      <c r="AC184"/>
      <c r="AD184"/>
      <c r="AE184"/>
      <c r="AF184"/>
      <c r="AG184"/>
      <c r="AH184"/>
      <c r="AI184"/>
      <c r="AJ184"/>
    </row>
    <row r="185" spans="1:36" s="55" customFormat="1" ht="18" customHeight="1" x14ac:dyDescent="0.25">
      <c r="A185" s="244" t="s">
        <v>5035</v>
      </c>
      <c r="B185" s="255" t="s">
        <v>5004</v>
      </c>
      <c r="C185" s="246" t="s">
        <v>5036</v>
      </c>
      <c r="D185" s="256">
        <v>27.12</v>
      </c>
      <c r="E185" s="247" t="s">
        <v>5</v>
      </c>
      <c r="F185" s="248">
        <v>384</v>
      </c>
      <c r="G185" s="249">
        <v>1</v>
      </c>
      <c r="H185" s="250">
        <v>8</v>
      </c>
      <c r="I185" s="251">
        <v>1</v>
      </c>
      <c r="J185" s="251" t="s">
        <v>5801</v>
      </c>
      <c r="K185" s="251"/>
      <c r="L185" s="251"/>
      <c r="M185" s="251"/>
      <c r="N185" s="251"/>
      <c r="O185" s="241">
        <f t="shared" si="10"/>
        <v>0</v>
      </c>
      <c r="P185" s="242">
        <f t="shared" si="11"/>
        <v>0</v>
      </c>
      <c r="Q185" s="243">
        <f t="shared" si="12"/>
        <v>0</v>
      </c>
      <c r="R185" s="252"/>
      <c r="S185" s="253"/>
      <c r="T185" s="253"/>
      <c r="U185" s="253"/>
      <c r="V185" s="253"/>
      <c r="W185" s="253"/>
      <c r="X185" s="254"/>
      <c r="Y185" s="254"/>
      <c r="Z185" s="254"/>
      <c r="AA185" s="253"/>
      <c r="AB185" s="253"/>
      <c r="AC185"/>
      <c r="AD185"/>
      <c r="AE185"/>
      <c r="AF185"/>
      <c r="AG185"/>
      <c r="AH185"/>
      <c r="AI185"/>
      <c r="AJ185"/>
    </row>
    <row r="186" spans="1:36" s="55" customFormat="1" ht="18" customHeight="1" x14ac:dyDescent="0.25">
      <c r="A186" s="122" t="s">
        <v>5037</v>
      </c>
      <c r="B186" s="125" t="s">
        <v>5004</v>
      </c>
      <c r="C186" s="100" t="s">
        <v>5038</v>
      </c>
      <c r="D186" s="101">
        <v>27.12</v>
      </c>
      <c r="E186" s="102" t="s">
        <v>5</v>
      </c>
      <c r="F186" s="103">
        <v>384</v>
      </c>
      <c r="G186" s="174">
        <v>1</v>
      </c>
      <c r="H186" s="104">
        <v>8</v>
      </c>
      <c r="I186" s="175">
        <v>1</v>
      </c>
      <c r="J186" s="175" t="s">
        <v>5801</v>
      </c>
      <c r="K186" s="175"/>
      <c r="L186" s="175"/>
      <c r="M186" s="175"/>
      <c r="N186" s="175"/>
      <c r="O186" s="241">
        <f t="shared" si="10"/>
        <v>0</v>
      </c>
      <c r="P186" s="242">
        <f t="shared" si="11"/>
        <v>0</v>
      </c>
      <c r="Q186" s="243">
        <f t="shared" si="12"/>
        <v>0</v>
      </c>
      <c r="R186" s="105"/>
      <c r="S186" s="106"/>
      <c r="T186" s="106"/>
      <c r="U186" s="106"/>
      <c r="V186" s="106"/>
      <c r="W186" s="106"/>
      <c r="X186" s="178"/>
      <c r="Y186" s="178"/>
      <c r="Z186" s="178"/>
      <c r="AA186" s="106"/>
      <c r="AB186" s="106"/>
      <c r="AC186"/>
      <c r="AD186"/>
      <c r="AE186"/>
      <c r="AF186"/>
      <c r="AG186"/>
      <c r="AH186"/>
      <c r="AI186"/>
      <c r="AJ186"/>
    </row>
    <row r="187" spans="1:36" s="55" customFormat="1" ht="18" customHeight="1" x14ac:dyDescent="0.25">
      <c r="A187" s="244" t="s">
        <v>5039</v>
      </c>
      <c r="B187" s="255" t="s">
        <v>5004</v>
      </c>
      <c r="C187" s="246" t="s">
        <v>5040</v>
      </c>
      <c r="D187" s="256">
        <v>27.12</v>
      </c>
      <c r="E187" s="247" t="s">
        <v>5</v>
      </c>
      <c r="F187" s="248">
        <v>384</v>
      </c>
      <c r="G187" s="249">
        <v>1</v>
      </c>
      <c r="H187" s="250">
        <v>8</v>
      </c>
      <c r="I187" s="251">
        <v>1</v>
      </c>
      <c r="J187" s="251" t="s">
        <v>5801</v>
      </c>
      <c r="K187" s="251"/>
      <c r="L187" s="251"/>
      <c r="M187" s="251"/>
      <c r="N187" s="251"/>
      <c r="O187" s="241">
        <f t="shared" si="10"/>
        <v>0</v>
      </c>
      <c r="P187" s="242">
        <f t="shared" si="11"/>
        <v>0</v>
      </c>
      <c r="Q187" s="243">
        <f t="shared" si="12"/>
        <v>0</v>
      </c>
      <c r="R187" s="252"/>
      <c r="S187" s="253"/>
      <c r="T187" s="253"/>
      <c r="U187" s="253"/>
      <c r="V187" s="253"/>
      <c r="W187" s="253"/>
      <c r="X187" s="254"/>
      <c r="Y187" s="254"/>
      <c r="Z187" s="254"/>
      <c r="AA187" s="253"/>
      <c r="AB187" s="253"/>
      <c r="AC187"/>
      <c r="AD187"/>
      <c r="AE187"/>
      <c r="AF187"/>
      <c r="AG187"/>
      <c r="AH187"/>
      <c r="AI187"/>
      <c r="AJ187"/>
    </row>
    <row r="188" spans="1:36" s="55" customFormat="1" ht="18" customHeight="1" x14ac:dyDescent="0.25">
      <c r="A188" s="122" t="s">
        <v>5041</v>
      </c>
      <c r="B188" s="125" t="s">
        <v>5004</v>
      </c>
      <c r="C188" s="100" t="s">
        <v>5042</v>
      </c>
      <c r="D188" s="101">
        <v>27.12</v>
      </c>
      <c r="E188" s="102" t="s">
        <v>5</v>
      </c>
      <c r="F188" s="103">
        <v>384</v>
      </c>
      <c r="G188" s="174">
        <v>1</v>
      </c>
      <c r="H188" s="104">
        <v>8</v>
      </c>
      <c r="I188" s="175">
        <v>1</v>
      </c>
      <c r="J188" s="175" t="s">
        <v>5801</v>
      </c>
      <c r="K188" s="175"/>
      <c r="L188" s="175"/>
      <c r="M188" s="175"/>
      <c r="N188" s="175"/>
      <c r="O188" s="241">
        <f t="shared" si="10"/>
        <v>0</v>
      </c>
      <c r="P188" s="242">
        <f t="shared" si="11"/>
        <v>0</v>
      </c>
      <c r="Q188" s="243">
        <f t="shared" si="12"/>
        <v>0</v>
      </c>
      <c r="R188" s="105"/>
      <c r="S188" s="106"/>
      <c r="T188" s="106"/>
      <c r="U188" s="106"/>
      <c r="V188" s="106"/>
      <c r="W188" s="106"/>
      <c r="X188" s="178"/>
      <c r="Y188" s="178"/>
      <c r="Z188" s="178"/>
      <c r="AA188" s="106"/>
      <c r="AB188" s="106"/>
      <c r="AC188"/>
      <c r="AD188"/>
      <c r="AE188"/>
      <c r="AF188"/>
      <c r="AG188"/>
      <c r="AH188"/>
      <c r="AI188"/>
      <c r="AJ188"/>
    </row>
    <row r="189" spans="1:36" s="55" customFormat="1" ht="18" customHeight="1" x14ac:dyDescent="0.25">
      <c r="A189" s="244" t="s">
        <v>5043</v>
      </c>
      <c r="B189" s="255" t="s">
        <v>5004</v>
      </c>
      <c r="C189" s="246" t="s">
        <v>5044</v>
      </c>
      <c r="D189" s="256">
        <v>27.12</v>
      </c>
      <c r="E189" s="247" t="s">
        <v>5</v>
      </c>
      <c r="F189" s="248">
        <v>384</v>
      </c>
      <c r="G189" s="249">
        <v>1</v>
      </c>
      <c r="H189" s="250">
        <v>8</v>
      </c>
      <c r="I189" s="251">
        <v>1</v>
      </c>
      <c r="J189" s="251" t="s">
        <v>5801</v>
      </c>
      <c r="K189" s="251"/>
      <c r="L189" s="251"/>
      <c r="M189" s="251"/>
      <c r="N189" s="251"/>
      <c r="O189" s="241">
        <f t="shared" si="10"/>
        <v>0</v>
      </c>
      <c r="P189" s="242">
        <f t="shared" si="11"/>
        <v>0</v>
      </c>
      <c r="Q189" s="243">
        <f t="shared" si="12"/>
        <v>0</v>
      </c>
      <c r="R189" s="252"/>
      <c r="S189" s="253"/>
      <c r="T189" s="253"/>
      <c r="U189" s="253"/>
      <c r="V189" s="253"/>
      <c r="W189" s="253"/>
      <c r="X189" s="254"/>
      <c r="Y189" s="254"/>
      <c r="Z189" s="254"/>
      <c r="AA189" s="253"/>
      <c r="AB189" s="253"/>
      <c r="AC189"/>
      <c r="AD189"/>
      <c r="AE189"/>
      <c r="AF189"/>
      <c r="AG189"/>
      <c r="AH189"/>
      <c r="AI189"/>
      <c r="AJ189"/>
    </row>
    <row r="190" spans="1:36" s="55" customFormat="1" ht="18" customHeight="1" x14ac:dyDescent="0.25">
      <c r="A190" s="122" t="s">
        <v>5045</v>
      </c>
      <c r="B190" s="125" t="s">
        <v>5004</v>
      </c>
      <c r="C190" s="100" t="s">
        <v>5046</v>
      </c>
      <c r="D190" s="101">
        <v>27.12</v>
      </c>
      <c r="E190" s="102" t="s">
        <v>5</v>
      </c>
      <c r="F190" s="103">
        <v>384</v>
      </c>
      <c r="G190" s="174">
        <v>1</v>
      </c>
      <c r="H190" s="104">
        <v>8</v>
      </c>
      <c r="I190" s="175">
        <v>1</v>
      </c>
      <c r="J190" s="175" t="s">
        <v>5801</v>
      </c>
      <c r="K190" s="175"/>
      <c r="L190" s="175"/>
      <c r="M190" s="175"/>
      <c r="N190" s="175"/>
      <c r="O190" s="241">
        <f t="shared" si="10"/>
        <v>0</v>
      </c>
      <c r="P190" s="242">
        <f t="shared" si="11"/>
        <v>0</v>
      </c>
      <c r="Q190" s="243">
        <f t="shared" si="12"/>
        <v>0</v>
      </c>
      <c r="R190" s="105"/>
      <c r="S190" s="106"/>
      <c r="T190" s="106"/>
      <c r="U190" s="106"/>
      <c r="V190" s="106"/>
      <c r="W190" s="106"/>
      <c r="X190" s="178"/>
      <c r="Y190" s="178"/>
      <c r="Z190" s="178"/>
      <c r="AA190" s="106"/>
      <c r="AB190" s="106"/>
      <c r="AC190"/>
      <c r="AD190"/>
      <c r="AE190"/>
      <c r="AF190"/>
      <c r="AG190"/>
      <c r="AH190"/>
      <c r="AI190"/>
      <c r="AJ190"/>
    </row>
    <row r="191" spans="1:36" s="55" customFormat="1" ht="18" customHeight="1" x14ac:dyDescent="0.25">
      <c r="A191" s="244" t="s">
        <v>5047</v>
      </c>
      <c r="B191" s="255" t="s">
        <v>5004</v>
      </c>
      <c r="C191" s="246" t="s">
        <v>5048</v>
      </c>
      <c r="D191" s="256">
        <v>27.12</v>
      </c>
      <c r="E191" s="247" t="s">
        <v>5</v>
      </c>
      <c r="F191" s="248">
        <v>384</v>
      </c>
      <c r="G191" s="249">
        <v>1</v>
      </c>
      <c r="H191" s="250">
        <v>8</v>
      </c>
      <c r="I191" s="251">
        <v>1</v>
      </c>
      <c r="J191" s="251" t="s">
        <v>5801</v>
      </c>
      <c r="K191" s="251"/>
      <c r="L191" s="251"/>
      <c r="M191" s="251"/>
      <c r="N191" s="251"/>
      <c r="O191" s="241">
        <f t="shared" si="10"/>
        <v>0</v>
      </c>
      <c r="P191" s="242">
        <f t="shared" si="11"/>
        <v>0</v>
      </c>
      <c r="Q191" s="243">
        <f t="shared" si="12"/>
        <v>0</v>
      </c>
      <c r="R191" s="252"/>
      <c r="S191" s="253"/>
      <c r="T191" s="253"/>
      <c r="U191" s="253"/>
      <c r="V191" s="253"/>
      <c r="W191" s="253"/>
      <c r="X191" s="254"/>
      <c r="Y191" s="254"/>
      <c r="Z191" s="254"/>
      <c r="AA191" s="253"/>
      <c r="AB191" s="253"/>
      <c r="AC191"/>
      <c r="AD191"/>
      <c r="AE191"/>
      <c r="AF191"/>
      <c r="AG191"/>
      <c r="AH191"/>
      <c r="AI191"/>
      <c r="AJ191"/>
    </row>
    <row r="192" spans="1:36" s="55" customFormat="1" ht="18" customHeight="1" x14ac:dyDescent="0.25">
      <c r="A192" s="122" t="s">
        <v>5049</v>
      </c>
      <c r="B192" s="125" t="s">
        <v>5004</v>
      </c>
      <c r="C192" s="100" t="s">
        <v>5050</v>
      </c>
      <c r="D192" s="101">
        <v>27.12</v>
      </c>
      <c r="E192" s="102" t="s">
        <v>5</v>
      </c>
      <c r="F192" s="103">
        <v>384</v>
      </c>
      <c r="G192" s="174">
        <v>1</v>
      </c>
      <c r="H192" s="104">
        <v>8</v>
      </c>
      <c r="I192" s="175">
        <v>1</v>
      </c>
      <c r="J192" s="175" t="s">
        <v>5801</v>
      </c>
      <c r="K192" s="175"/>
      <c r="L192" s="175"/>
      <c r="M192" s="175"/>
      <c r="N192" s="175"/>
      <c r="O192" s="241">
        <f t="shared" si="10"/>
        <v>0</v>
      </c>
      <c r="P192" s="242">
        <f t="shared" si="11"/>
        <v>0</v>
      </c>
      <c r="Q192" s="243">
        <f t="shared" si="12"/>
        <v>0</v>
      </c>
      <c r="R192" s="105"/>
      <c r="S192" s="106"/>
      <c r="T192" s="106"/>
      <c r="U192" s="106"/>
      <c r="V192" s="106"/>
      <c r="W192" s="106"/>
      <c r="X192" s="178"/>
      <c r="Y192" s="178"/>
      <c r="Z192" s="178"/>
      <c r="AA192" s="106"/>
      <c r="AB192" s="106"/>
      <c r="AC192"/>
      <c r="AD192"/>
      <c r="AE192"/>
      <c r="AF192"/>
      <c r="AG192"/>
      <c r="AH192"/>
      <c r="AI192"/>
      <c r="AJ192"/>
    </row>
    <row r="193" spans="1:36" s="55" customFormat="1" ht="18" customHeight="1" x14ac:dyDescent="0.25">
      <c r="A193" s="244" t="s">
        <v>5051</v>
      </c>
      <c r="B193" s="255" t="s">
        <v>5004</v>
      </c>
      <c r="C193" s="246" t="s">
        <v>5052</v>
      </c>
      <c r="D193" s="256">
        <v>27.12</v>
      </c>
      <c r="E193" s="247" t="s">
        <v>5</v>
      </c>
      <c r="F193" s="248">
        <v>384</v>
      </c>
      <c r="G193" s="249">
        <v>1</v>
      </c>
      <c r="H193" s="250">
        <v>8</v>
      </c>
      <c r="I193" s="251">
        <v>1</v>
      </c>
      <c r="J193" s="251" t="s">
        <v>5801</v>
      </c>
      <c r="K193" s="251"/>
      <c r="L193" s="251"/>
      <c r="M193" s="251"/>
      <c r="N193" s="251"/>
      <c r="O193" s="241">
        <f t="shared" si="10"/>
        <v>0</v>
      </c>
      <c r="P193" s="242">
        <f t="shared" si="11"/>
        <v>0</v>
      </c>
      <c r="Q193" s="243">
        <f t="shared" si="12"/>
        <v>0</v>
      </c>
      <c r="R193" s="252"/>
      <c r="S193" s="253"/>
      <c r="T193" s="253"/>
      <c r="U193" s="253"/>
      <c r="V193" s="253"/>
      <c r="W193" s="253"/>
      <c r="X193" s="254"/>
      <c r="Y193" s="254"/>
      <c r="Z193" s="254"/>
      <c r="AA193" s="253"/>
      <c r="AB193" s="253"/>
      <c r="AC193"/>
      <c r="AD193"/>
      <c r="AE193"/>
      <c r="AF193"/>
      <c r="AG193"/>
      <c r="AH193"/>
      <c r="AI193"/>
      <c r="AJ193"/>
    </row>
    <row r="194" spans="1:36" s="55" customFormat="1" ht="18" customHeight="1" x14ac:dyDescent="0.25">
      <c r="A194" s="122" t="s">
        <v>5053</v>
      </c>
      <c r="B194" s="125" t="s">
        <v>5004</v>
      </c>
      <c r="C194" s="100" t="s">
        <v>5054</v>
      </c>
      <c r="D194" s="101">
        <v>27.12</v>
      </c>
      <c r="E194" s="102" t="s">
        <v>5</v>
      </c>
      <c r="F194" s="103">
        <v>384</v>
      </c>
      <c r="G194" s="174">
        <v>1</v>
      </c>
      <c r="H194" s="104">
        <v>8</v>
      </c>
      <c r="I194" s="175">
        <v>1</v>
      </c>
      <c r="J194" s="175" t="s">
        <v>5801</v>
      </c>
      <c r="K194" s="175"/>
      <c r="L194" s="175"/>
      <c r="M194" s="175"/>
      <c r="N194" s="175"/>
      <c r="O194" s="241">
        <f t="shared" si="10"/>
        <v>0</v>
      </c>
      <c r="P194" s="242">
        <f t="shared" si="11"/>
        <v>0</v>
      </c>
      <c r="Q194" s="243">
        <f t="shared" si="12"/>
        <v>0</v>
      </c>
      <c r="R194" s="105"/>
      <c r="S194" s="106"/>
      <c r="T194" s="106"/>
      <c r="U194" s="106"/>
      <c r="V194" s="106"/>
      <c r="W194" s="106"/>
      <c r="X194" s="178"/>
      <c r="Y194" s="178"/>
      <c r="Z194" s="178"/>
      <c r="AA194" s="106"/>
      <c r="AB194" s="106"/>
      <c r="AC194"/>
      <c r="AD194"/>
      <c r="AE194"/>
      <c r="AF194"/>
      <c r="AG194"/>
      <c r="AH194"/>
      <c r="AI194"/>
      <c r="AJ194"/>
    </row>
    <row r="195" spans="1:36" s="55" customFormat="1" ht="18" customHeight="1" x14ac:dyDescent="0.25">
      <c r="A195" s="244" t="s">
        <v>5055</v>
      </c>
      <c r="B195" s="255" t="s">
        <v>5004</v>
      </c>
      <c r="C195" s="246" t="s">
        <v>5056</v>
      </c>
      <c r="D195" s="256">
        <v>27.12</v>
      </c>
      <c r="E195" s="247" t="s">
        <v>5</v>
      </c>
      <c r="F195" s="248">
        <v>384</v>
      </c>
      <c r="G195" s="249">
        <v>1</v>
      </c>
      <c r="H195" s="250">
        <v>8</v>
      </c>
      <c r="I195" s="251">
        <v>1</v>
      </c>
      <c r="J195" s="251" t="s">
        <v>5801</v>
      </c>
      <c r="K195" s="251"/>
      <c r="L195" s="251"/>
      <c r="M195" s="251"/>
      <c r="N195" s="251"/>
      <c r="O195" s="241">
        <f t="shared" si="10"/>
        <v>0</v>
      </c>
      <c r="P195" s="242">
        <f t="shared" si="11"/>
        <v>0</v>
      </c>
      <c r="Q195" s="243">
        <f t="shared" si="12"/>
        <v>0</v>
      </c>
      <c r="R195" s="252"/>
      <c r="S195" s="253"/>
      <c r="T195" s="253"/>
      <c r="U195" s="253"/>
      <c r="V195" s="253"/>
      <c r="W195" s="253"/>
      <c r="X195" s="254"/>
      <c r="Y195" s="254"/>
      <c r="Z195" s="254"/>
      <c r="AA195" s="253"/>
      <c r="AB195" s="253"/>
      <c r="AC195"/>
      <c r="AD195"/>
      <c r="AE195"/>
      <c r="AF195"/>
      <c r="AG195"/>
      <c r="AH195"/>
      <c r="AI195"/>
      <c r="AJ195"/>
    </row>
    <row r="196" spans="1:36" s="55" customFormat="1" ht="18" customHeight="1" x14ac:dyDescent="0.25">
      <c r="A196" s="122" t="s">
        <v>5057</v>
      </c>
      <c r="B196" s="125" t="s">
        <v>5004</v>
      </c>
      <c r="C196" s="100" t="s">
        <v>5058</v>
      </c>
      <c r="D196" s="101">
        <v>27.12</v>
      </c>
      <c r="E196" s="102" t="s">
        <v>5</v>
      </c>
      <c r="F196" s="103">
        <v>384</v>
      </c>
      <c r="G196" s="174">
        <v>1</v>
      </c>
      <c r="H196" s="104">
        <v>8</v>
      </c>
      <c r="I196" s="175">
        <v>1</v>
      </c>
      <c r="J196" s="175" t="s">
        <v>5801</v>
      </c>
      <c r="K196" s="175"/>
      <c r="L196" s="175"/>
      <c r="M196" s="175"/>
      <c r="N196" s="175"/>
      <c r="O196" s="241">
        <f t="shared" si="10"/>
        <v>0</v>
      </c>
      <c r="P196" s="242">
        <f t="shared" si="11"/>
        <v>0</v>
      </c>
      <c r="Q196" s="243">
        <f t="shared" si="12"/>
        <v>0</v>
      </c>
      <c r="R196" s="105"/>
      <c r="S196" s="106"/>
      <c r="T196" s="106"/>
      <c r="U196" s="106"/>
      <c r="V196" s="106"/>
      <c r="W196" s="106"/>
      <c r="X196" s="178"/>
      <c r="Y196" s="178"/>
      <c r="Z196" s="178"/>
      <c r="AA196" s="106"/>
      <c r="AB196" s="106"/>
      <c r="AC196"/>
      <c r="AD196"/>
      <c r="AE196"/>
      <c r="AF196"/>
      <c r="AG196"/>
      <c r="AH196"/>
      <c r="AI196"/>
      <c r="AJ196"/>
    </row>
    <row r="197" spans="1:36" s="55" customFormat="1" ht="18" customHeight="1" x14ac:dyDescent="0.25">
      <c r="A197" s="244" t="s">
        <v>5059</v>
      </c>
      <c r="B197" s="255" t="s">
        <v>5004</v>
      </c>
      <c r="C197" s="246" t="s">
        <v>5060</v>
      </c>
      <c r="D197" s="256">
        <v>27.12</v>
      </c>
      <c r="E197" s="247" t="s">
        <v>5</v>
      </c>
      <c r="F197" s="248">
        <v>384</v>
      </c>
      <c r="G197" s="249">
        <v>1</v>
      </c>
      <c r="H197" s="250">
        <v>8</v>
      </c>
      <c r="I197" s="251">
        <v>1</v>
      </c>
      <c r="J197" s="251" t="s">
        <v>5801</v>
      </c>
      <c r="K197" s="251"/>
      <c r="L197" s="251"/>
      <c r="M197" s="251"/>
      <c r="N197" s="251"/>
      <c r="O197" s="241">
        <f t="shared" si="10"/>
        <v>0</v>
      </c>
      <c r="P197" s="242">
        <f t="shared" si="11"/>
        <v>0</v>
      </c>
      <c r="Q197" s="243">
        <f t="shared" si="12"/>
        <v>0</v>
      </c>
      <c r="R197" s="252"/>
      <c r="S197" s="253"/>
      <c r="T197" s="253"/>
      <c r="U197" s="253"/>
      <c r="V197" s="253"/>
      <c r="W197" s="253"/>
      <c r="X197" s="254"/>
      <c r="Y197" s="254"/>
      <c r="Z197" s="254"/>
      <c r="AA197" s="253"/>
      <c r="AB197" s="253"/>
      <c r="AC197"/>
      <c r="AD197"/>
      <c r="AE197"/>
      <c r="AF197"/>
      <c r="AG197"/>
      <c r="AH197"/>
      <c r="AI197"/>
      <c r="AJ197"/>
    </row>
    <row r="198" spans="1:36" s="55" customFormat="1" ht="18" customHeight="1" x14ac:dyDescent="0.25">
      <c r="A198" s="122" t="s">
        <v>5061</v>
      </c>
      <c r="B198" s="125" t="s">
        <v>5004</v>
      </c>
      <c r="C198" s="100" t="s">
        <v>5062</v>
      </c>
      <c r="D198" s="101">
        <v>27.12</v>
      </c>
      <c r="E198" s="102" t="s">
        <v>5</v>
      </c>
      <c r="F198" s="103">
        <v>384</v>
      </c>
      <c r="G198" s="174">
        <v>1</v>
      </c>
      <c r="H198" s="104">
        <v>8</v>
      </c>
      <c r="I198" s="175">
        <v>1</v>
      </c>
      <c r="J198" s="175" t="s">
        <v>5801</v>
      </c>
      <c r="K198" s="175"/>
      <c r="L198" s="175"/>
      <c r="M198" s="175"/>
      <c r="N198" s="175"/>
      <c r="O198" s="241">
        <f t="shared" si="10"/>
        <v>0</v>
      </c>
      <c r="P198" s="242">
        <f t="shared" si="11"/>
        <v>0</v>
      </c>
      <c r="Q198" s="243">
        <f t="shared" si="12"/>
        <v>0</v>
      </c>
      <c r="R198" s="105"/>
      <c r="S198" s="106"/>
      <c r="T198" s="106"/>
      <c r="U198" s="106"/>
      <c r="V198" s="106"/>
      <c r="W198" s="106"/>
      <c r="X198" s="178"/>
      <c r="Y198" s="178"/>
      <c r="Z198" s="178"/>
      <c r="AA198" s="106"/>
      <c r="AB198" s="106"/>
      <c r="AC198"/>
      <c r="AD198"/>
      <c r="AE198"/>
      <c r="AF198"/>
      <c r="AG198"/>
      <c r="AH198"/>
      <c r="AI198"/>
      <c r="AJ198"/>
    </row>
    <row r="199" spans="1:36" s="55" customFormat="1" ht="18" customHeight="1" x14ac:dyDescent="0.25">
      <c r="A199" s="244" t="s">
        <v>5063</v>
      </c>
      <c r="B199" s="255" t="s">
        <v>5004</v>
      </c>
      <c r="C199" s="246" t="s">
        <v>5064</v>
      </c>
      <c r="D199" s="256">
        <v>27.12</v>
      </c>
      <c r="E199" s="247" t="s">
        <v>5</v>
      </c>
      <c r="F199" s="248">
        <v>384</v>
      </c>
      <c r="G199" s="249">
        <v>1</v>
      </c>
      <c r="H199" s="250">
        <v>8</v>
      </c>
      <c r="I199" s="251">
        <v>1</v>
      </c>
      <c r="J199" s="251" t="s">
        <v>5801</v>
      </c>
      <c r="K199" s="251"/>
      <c r="L199" s="251"/>
      <c r="M199" s="251"/>
      <c r="N199" s="251"/>
      <c r="O199" s="241">
        <f t="shared" si="10"/>
        <v>0</v>
      </c>
      <c r="P199" s="242">
        <f t="shared" si="11"/>
        <v>0</v>
      </c>
      <c r="Q199" s="243">
        <f t="shared" si="12"/>
        <v>0</v>
      </c>
      <c r="R199" s="252"/>
      <c r="S199" s="253"/>
      <c r="T199" s="253"/>
      <c r="U199" s="253"/>
      <c r="V199" s="253"/>
      <c r="W199" s="253"/>
      <c r="X199" s="254"/>
      <c r="Y199" s="254"/>
      <c r="Z199" s="254"/>
      <c r="AA199" s="253"/>
      <c r="AB199" s="253"/>
      <c r="AC199"/>
      <c r="AD199"/>
      <c r="AE199"/>
      <c r="AF199"/>
      <c r="AG199"/>
      <c r="AH199"/>
      <c r="AI199"/>
      <c r="AJ199"/>
    </row>
    <row r="200" spans="1:36" s="55" customFormat="1" ht="18" customHeight="1" x14ac:dyDescent="0.25">
      <c r="A200" s="122" t="s">
        <v>5065</v>
      </c>
      <c r="B200" s="125" t="s">
        <v>5004</v>
      </c>
      <c r="C200" s="100" t="s">
        <v>5066</v>
      </c>
      <c r="D200" s="101">
        <v>27.12</v>
      </c>
      <c r="E200" s="102" t="s">
        <v>5</v>
      </c>
      <c r="F200" s="103">
        <v>384</v>
      </c>
      <c r="G200" s="174">
        <v>1</v>
      </c>
      <c r="H200" s="104">
        <v>8</v>
      </c>
      <c r="I200" s="175">
        <v>1</v>
      </c>
      <c r="J200" s="175" t="s">
        <v>5801</v>
      </c>
      <c r="K200" s="175"/>
      <c r="L200" s="175"/>
      <c r="M200" s="175"/>
      <c r="N200" s="175"/>
      <c r="O200" s="241">
        <f t="shared" si="10"/>
        <v>0</v>
      </c>
      <c r="P200" s="242">
        <f t="shared" si="11"/>
        <v>0</v>
      </c>
      <c r="Q200" s="243">
        <f t="shared" si="12"/>
        <v>0</v>
      </c>
      <c r="R200" s="105"/>
      <c r="S200" s="106"/>
      <c r="T200" s="106"/>
      <c r="U200" s="106"/>
      <c r="V200" s="106"/>
      <c r="W200" s="106"/>
      <c r="X200" s="178"/>
      <c r="Y200" s="178"/>
      <c r="Z200" s="178"/>
      <c r="AA200" s="106"/>
      <c r="AB200" s="106"/>
      <c r="AC200"/>
      <c r="AD200"/>
      <c r="AE200"/>
      <c r="AF200"/>
      <c r="AG200"/>
      <c r="AH200"/>
      <c r="AI200"/>
      <c r="AJ200"/>
    </row>
    <row r="201" spans="1:36" s="55" customFormat="1" ht="18" customHeight="1" x14ac:dyDescent="0.25">
      <c r="A201" s="244" t="s">
        <v>5067</v>
      </c>
      <c r="B201" s="255" t="s">
        <v>5004</v>
      </c>
      <c r="C201" s="246" t="s">
        <v>5068</v>
      </c>
      <c r="D201" s="256">
        <v>27.12</v>
      </c>
      <c r="E201" s="247" t="s">
        <v>5</v>
      </c>
      <c r="F201" s="248">
        <v>384</v>
      </c>
      <c r="G201" s="249">
        <v>1</v>
      </c>
      <c r="H201" s="250">
        <v>8</v>
      </c>
      <c r="I201" s="251">
        <v>1</v>
      </c>
      <c r="J201" s="251" t="s">
        <v>5801</v>
      </c>
      <c r="K201" s="251"/>
      <c r="L201" s="251"/>
      <c r="M201" s="251"/>
      <c r="N201" s="251"/>
      <c r="O201" s="241">
        <f t="shared" si="10"/>
        <v>0</v>
      </c>
      <c r="P201" s="242">
        <f t="shared" si="11"/>
        <v>0</v>
      </c>
      <c r="Q201" s="243">
        <f t="shared" si="12"/>
        <v>0</v>
      </c>
      <c r="R201" s="252"/>
      <c r="S201" s="253"/>
      <c r="T201" s="253"/>
      <c r="U201" s="253"/>
      <c r="V201" s="253"/>
      <c r="W201" s="253"/>
      <c r="X201" s="254"/>
      <c r="Y201" s="254"/>
      <c r="Z201" s="254"/>
      <c r="AA201" s="253"/>
      <c r="AB201" s="253"/>
      <c r="AC201"/>
      <c r="AD201"/>
      <c r="AE201"/>
      <c r="AF201"/>
      <c r="AG201"/>
      <c r="AH201"/>
      <c r="AI201"/>
      <c r="AJ201"/>
    </row>
    <row r="202" spans="1:36" s="55" customFormat="1" ht="18" customHeight="1" x14ac:dyDescent="0.25">
      <c r="A202" s="122" t="s">
        <v>5069</v>
      </c>
      <c r="B202" s="125" t="s">
        <v>5004</v>
      </c>
      <c r="C202" s="100" t="s">
        <v>5070</v>
      </c>
      <c r="D202" s="101">
        <v>27.12</v>
      </c>
      <c r="E202" s="102" t="s">
        <v>5</v>
      </c>
      <c r="F202" s="103">
        <v>384</v>
      </c>
      <c r="G202" s="174">
        <v>1</v>
      </c>
      <c r="H202" s="104">
        <v>8</v>
      </c>
      <c r="I202" s="175">
        <v>1</v>
      </c>
      <c r="J202" s="175" t="s">
        <v>5801</v>
      </c>
      <c r="K202" s="175"/>
      <c r="L202" s="175"/>
      <c r="M202" s="175"/>
      <c r="N202" s="175"/>
      <c r="O202" s="241">
        <f t="shared" si="10"/>
        <v>0</v>
      </c>
      <c r="P202" s="242">
        <f t="shared" si="11"/>
        <v>0</v>
      </c>
      <c r="Q202" s="243">
        <f t="shared" si="12"/>
        <v>0</v>
      </c>
      <c r="R202" s="105"/>
      <c r="S202" s="106"/>
      <c r="T202" s="106"/>
      <c r="U202" s="106"/>
      <c r="V202" s="106"/>
      <c r="W202" s="106"/>
      <c r="X202" s="178"/>
      <c r="Y202" s="178"/>
      <c r="Z202" s="178"/>
      <c r="AA202" s="106"/>
      <c r="AB202" s="106"/>
      <c r="AC202"/>
      <c r="AD202"/>
      <c r="AE202"/>
      <c r="AF202"/>
      <c r="AG202"/>
      <c r="AH202"/>
      <c r="AI202"/>
      <c r="AJ202"/>
    </row>
    <row r="203" spans="1:36" s="55" customFormat="1" ht="18" customHeight="1" x14ac:dyDescent="0.25">
      <c r="A203" s="244" t="s">
        <v>5071</v>
      </c>
      <c r="B203" s="255" t="s">
        <v>5004</v>
      </c>
      <c r="C203" s="246" t="s">
        <v>5072</v>
      </c>
      <c r="D203" s="256">
        <v>27.12</v>
      </c>
      <c r="E203" s="247" t="s">
        <v>5</v>
      </c>
      <c r="F203" s="248">
        <v>384</v>
      </c>
      <c r="G203" s="249">
        <v>1</v>
      </c>
      <c r="H203" s="250">
        <v>8</v>
      </c>
      <c r="I203" s="251">
        <v>1</v>
      </c>
      <c r="J203" s="251" t="s">
        <v>5801</v>
      </c>
      <c r="K203" s="251"/>
      <c r="L203" s="251"/>
      <c r="M203" s="251"/>
      <c r="N203" s="251"/>
      <c r="O203" s="241">
        <f t="shared" si="10"/>
        <v>0</v>
      </c>
      <c r="P203" s="242">
        <f t="shared" si="11"/>
        <v>0</v>
      </c>
      <c r="Q203" s="243">
        <f t="shared" si="12"/>
        <v>0</v>
      </c>
      <c r="R203" s="252"/>
      <c r="S203" s="253"/>
      <c r="T203" s="253"/>
      <c r="U203" s="253"/>
      <c r="V203" s="253"/>
      <c r="W203" s="253"/>
      <c r="X203" s="254"/>
      <c r="Y203" s="254"/>
      <c r="Z203" s="254"/>
      <c r="AA203" s="253"/>
      <c r="AB203" s="253"/>
      <c r="AC203"/>
      <c r="AD203"/>
      <c r="AE203"/>
      <c r="AF203"/>
      <c r="AG203"/>
      <c r="AH203"/>
      <c r="AI203"/>
      <c r="AJ203"/>
    </row>
    <row r="204" spans="1:36" s="55" customFormat="1" ht="18" customHeight="1" x14ac:dyDescent="0.25">
      <c r="A204" s="122" t="s">
        <v>5073</v>
      </c>
      <c r="B204" s="125" t="s">
        <v>5004</v>
      </c>
      <c r="C204" s="100" t="s">
        <v>5074</v>
      </c>
      <c r="D204" s="101">
        <v>27.12</v>
      </c>
      <c r="E204" s="102" t="s">
        <v>5</v>
      </c>
      <c r="F204" s="103">
        <v>384</v>
      </c>
      <c r="G204" s="174">
        <v>1</v>
      </c>
      <c r="H204" s="104">
        <v>8</v>
      </c>
      <c r="I204" s="175">
        <v>1</v>
      </c>
      <c r="J204" s="175" t="s">
        <v>5801</v>
      </c>
      <c r="K204" s="175"/>
      <c r="L204" s="175"/>
      <c r="M204" s="175"/>
      <c r="N204" s="175"/>
      <c r="O204" s="241">
        <f t="shared" si="10"/>
        <v>0</v>
      </c>
      <c r="P204" s="242">
        <f t="shared" si="11"/>
        <v>0</v>
      </c>
      <c r="Q204" s="243">
        <f t="shared" si="12"/>
        <v>0</v>
      </c>
      <c r="R204" s="105"/>
      <c r="S204" s="106"/>
      <c r="T204" s="106"/>
      <c r="U204" s="106"/>
      <c r="V204" s="106"/>
      <c r="W204" s="106"/>
      <c r="X204" s="178"/>
      <c r="Y204" s="178"/>
      <c r="Z204" s="178"/>
      <c r="AA204" s="106"/>
      <c r="AB204" s="106"/>
      <c r="AC204"/>
      <c r="AD204"/>
      <c r="AE204"/>
      <c r="AF204"/>
      <c r="AG204"/>
      <c r="AH204"/>
      <c r="AI204"/>
      <c r="AJ204"/>
    </row>
    <row r="205" spans="1:36" s="55" customFormat="1" ht="18" customHeight="1" x14ac:dyDescent="0.25">
      <c r="A205" s="244" t="s">
        <v>5075</v>
      </c>
      <c r="B205" s="255" t="s">
        <v>5004</v>
      </c>
      <c r="C205" s="246" t="s">
        <v>5076</v>
      </c>
      <c r="D205" s="256">
        <v>27.12</v>
      </c>
      <c r="E205" s="247" t="s">
        <v>5</v>
      </c>
      <c r="F205" s="248">
        <v>384</v>
      </c>
      <c r="G205" s="249">
        <v>1</v>
      </c>
      <c r="H205" s="250">
        <v>8</v>
      </c>
      <c r="I205" s="251">
        <v>1</v>
      </c>
      <c r="J205" s="251" t="s">
        <v>5801</v>
      </c>
      <c r="K205" s="251"/>
      <c r="L205" s="251"/>
      <c r="M205" s="251"/>
      <c r="N205" s="251"/>
      <c r="O205" s="241">
        <f t="shared" si="10"/>
        <v>0</v>
      </c>
      <c r="P205" s="242">
        <f t="shared" si="11"/>
        <v>0</v>
      </c>
      <c r="Q205" s="243">
        <f t="shared" si="12"/>
        <v>0</v>
      </c>
      <c r="R205" s="252"/>
      <c r="S205" s="253"/>
      <c r="T205" s="253"/>
      <c r="U205" s="253"/>
      <c r="V205" s="253"/>
      <c r="W205" s="253"/>
      <c r="X205" s="254"/>
      <c r="Y205" s="254"/>
      <c r="Z205" s="254"/>
      <c r="AA205" s="253"/>
      <c r="AB205" s="253"/>
      <c r="AC205"/>
      <c r="AD205"/>
      <c r="AE205"/>
      <c r="AF205"/>
      <c r="AG205"/>
      <c r="AH205"/>
      <c r="AI205"/>
      <c r="AJ205"/>
    </row>
    <row r="206" spans="1:36" s="55" customFormat="1" ht="18" customHeight="1" x14ac:dyDescent="0.25">
      <c r="A206" s="122" t="s">
        <v>5077</v>
      </c>
      <c r="B206" s="125" t="s">
        <v>5004</v>
      </c>
      <c r="C206" s="100" t="s">
        <v>5078</v>
      </c>
      <c r="D206" s="101">
        <v>27.12</v>
      </c>
      <c r="E206" s="102" t="s">
        <v>5</v>
      </c>
      <c r="F206" s="103">
        <v>384</v>
      </c>
      <c r="G206" s="174">
        <v>1</v>
      </c>
      <c r="H206" s="104">
        <v>8</v>
      </c>
      <c r="I206" s="175">
        <v>1</v>
      </c>
      <c r="J206" s="175" t="s">
        <v>5801</v>
      </c>
      <c r="K206" s="175"/>
      <c r="L206" s="175"/>
      <c r="M206" s="175"/>
      <c r="N206" s="175"/>
      <c r="O206" s="241">
        <f t="shared" si="10"/>
        <v>0</v>
      </c>
      <c r="P206" s="242">
        <f t="shared" si="11"/>
        <v>0</v>
      </c>
      <c r="Q206" s="243">
        <f t="shared" si="12"/>
        <v>0</v>
      </c>
      <c r="R206" s="105"/>
      <c r="S206" s="106"/>
      <c r="T206" s="106"/>
      <c r="U206" s="106"/>
      <c r="V206" s="106"/>
      <c r="W206" s="106"/>
      <c r="X206" s="178"/>
      <c r="Y206" s="178"/>
      <c r="Z206" s="178"/>
      <c r="AA206" s="106"/>
      <c r="AB206" s="106"/>
      <c r="AC206"/>
      <c r="AD206"/>
      <c r="AE206"/>
      <c r="AF206"/>
      <c r="AG206"/>
      <c r="AH206"/>
      <c r="AI206"/>
      <c r="AJ206"/>
    </row>
    <row r="207" spans="1:36" s="55" customFormat="1" ht="18" customHeight="1" x14ac:dyDescent="0.25">
      <c r="A207" s="244" t="s">
        <v>5079</v>
      </c>
      <c r="B207" s="255" t="s">
        <v>5004</v>
      </c>
      <c r="C207" s="246" t="s">
        <v>5080</v>
      </c>
      <c r="D207" s="256">
        <v>27.12</v>
      </c>
      <c r="E207" s="247" t="s">
        <v>5</v>
      </c>
      <c r="F207" s="248">
        <v>384</v>
      </c>
      <c r="G207" s="249">
        <v>1</v>
      </c>
      <c r="H207" s="250">
        <v>8</v>
      </c>
      <c r="I207" s="251">
        <v>1</v>
      </c>
      <c r="J207" s="251" t="s">
        <v>5801</v>
      </c>
      <c r="K207" s="251"/>
      <c r="L207" s="251"/>
      <c r="M207" s="251"/>
      <c r="N207" s="251"/>
      <c r="O207" s="241">
        <f t="shared" si="10"/>
        <v>0</v>
      </c>
      <c r="P207" s="242">
        <f t="shared" si="11"/>
        <v>0</v>
      </c>
      <c r="Q207" s="243">
        <f t="shared" si="12"/>
        <v>0</v>
      </c>
      <c r="R207" s="252"/>
      <c r="S207" s="253"/>
      <c r="T207" s="253"/>
      <c r="U207" s="253"/>
      <c r="V207" s="253"/>
      <c r="W207" s="253"/>
      <c r="X207" s="254"/>
      <c r="Y207" s="254"/>
      <c r="Z207" s="254"/>
      <c r="AA207" s="253"/>
      <c r="AB207" s="253"/>
      <c r="AC207"/>
      <c r="AD207"/>
      <c r="AE207"/>
      <c r="AF207"/>
      <c r="AG207"/>
      <c r="AH207"/>
      <c r="AI207"/>
      <c r="AJ207"/>
    </row>
    <row r="208" spans="1:36" s="55" customFormat="1" ht="18" customHeight="1" x14ac:dyDescent="0.25">
      <c r="A208" s="122" t="s">
        <v>5081</v>
      </c>
      <c r="B208" s="125" t="s">
        <v>5004</v>
      </c>
      <c r="C208" s="100" t="s">
        <v>5082</v>
      </c>
      <c r="D208" s="101">
        <v>23.73</v>
      </c>
      <c r="E208" s="102" t="s">
        <v>5</v>
      </c>
      <c r="F208" s="103">
        <v>180</v>
      </c>
      <c r="G208" s="174">
        <v>1</v>
      </c>
      <c r="H208" s="104">
        <v>8</v>
      </c>
      <c r="I208" s="175">
        <v>1</v>
      </c>
      <c r="J208" s="175" t="s">
        <v>5801</v>
      </c>
      <c r="K208" s="175"/>
      <c r="L208" s="175"/>
      <c r="M208" s="175"/>
      <c r="N208" s="175"/>
      <c r="O208" s="241">
        <f t="shared" ref="O208:O271" si="13">IF(INT(P208)*10=P208*10,,"ERREUR")</f>
        <v>0</v>
      </c>
      <c r="P208" s="242">
        <f t="shared" ref="P208:P271" si="14">Q208/G208</f>
        <v>0</v>
      </c>
      <c r="Q208" s="243">
        <f t="shared" ref="Q208:Q271" si="15">SUM(R208:AC208)</f>
        <v>0</v>
      </c>
      <c r="R208" s="105"/>
      <c r="S208" s="106"/>
      <c r="T208" s="106"/>
      <c r="U208" s="106"/>
      <c r="V208" s="107"/>
      <c r="W208" s="107"/>
      <c r="X208" s="178"/>
      <c r="Y208" s="178"/>
      <c r="Z208" s="178"/>
      <c r="AA208" s="107"/>
      <c r="AB208" s="107"/>
      <c r="AC208"/>
      <c r="AD208"/>
      <c r="AE208"/>
      <c r="AF208"/>
      <c r="AG208"/>
      <c r="AH208"/>
      <c r="AI208"/>
      <c r="AJ208"/>
    </row>
    <row r="209" spans="1:36" s="55" customFormat="1" ht="18" customHeight="1" x14ac:dyDescent="0.25">
      <c r="A209" s="244" t="s">
        <v>5083</v>
      </c>
      <c r="B209" s="255" t="s">
        <v>5004</v>
      </c>
      <c r="C209" s="246" t="s">
        <v>5082</v>
      </c>
      <c r="D209" s="256">
        <v>27.12</v>
      </c>
      <c r="E209" s="247" t="s">
        <v>5</v>
      </c>
      <c r="F209" s="248">
        <v>384</v>
      </c>
      <c r="G209" s="249">
        <v>1</v>
      </c>
      <c r="H209" s="250">
        <v>8</v>
      </c>
      <c r="I209" s="251">
        <v>1</v>
      </c>
      <c r="J209" s="251" t="s">
        <v>5801</v>
      </c>
      <c r="K209" s="251"/>
      <c r="L209" s="251"/>
      <c r="M209" s="251"/>
      <c r="N209" s="251"/>
      <c r="O209" s="241">
        <f t="shared" si="13"/>
        <v>0</v>
      </c>
      <c r="P209" s="242">
        <f t="shared" si="14"/>
        <v>0</v>
      </c>
      <c r="Q209" s="243">
        <f t="shared" si="15"/>
        <v>0</v>
      </c>
      <c r="R209" s="252"/>
      <c r="S209" s="253"/>
      <c r="T209" s="253"/>
      <c r="U209" s="253"/>
      <c r="V209" s="253"/>
      <c r="W209" s="253"/>
      <c r="X209" s="254"/>
      <c r="Y209" s="254"/>
      <c r="Z209" s="254"/>
      <c r="AA209" s="253"/>
      <c r="AB209" s="253"/>
      <c r="AC209"/>
      <c r="AD209"/>
      <c r="AE209"/>
      <c r="AF209"/>
      <c r="AG209"/>
      <c r="AH209"/>
      <c r="AI209"/>
      <c r="AJ209"/>
    </row>
    <row r="210" spans="1:36" s="55" customFormat="1" ht="18" customHeight="1" x14ac:dyDescent="0.25">
      <c r="A210" s="122" t="s">
        <v>5084</v>
      </c>
      <c r="B210" s="125" t="s">
        <v>5004</v>
      </c>
      <c r="C210" s="100" t="s">
        <v>5085</v>
      </c>
      <c r="D210" s="101">
        <v>27.12</v>
      </c>
      <c r="E210" s="102" t="s">
        <v>5</v>
      </c>
      <c r="F210" s="103">
        <v>384</v>
      </c>
      <c r="G210" s="174">
        <v>1</v>
      </c>
      <c r="H210" s="104">
        <v>8</v>
      </c>
      <c r="I210" s="175">
        <v>1</v>
      </c>
      <c r="J210" s="175" t="s">
        <v>5801</v>
      </c>
      <c r="K210" s="175"/>
      <c r="L210" s="175"/>
      <c r="M210" s="175"/>
      <c r="N210" s="175"/>
      <c r="O210" s="241">
        <f t="shared" si="13"/>
        <v>0</v>
      </c>
      <c r="P210" s="242">
        <f t="shared" si="14"/>
        <v>0</v>
      </c>
      <c r="Q210" s="243">
        <f t="shared" si="15"/>
        <v>0</v>
      </c>
      <c r="R210" s="105"/>
      <c r="S210" s="106"/>
      <c r="T210" s="106"/>
      <c r="U210" s="106"/>
      <c r="V210" s="106"/>
      <c r="W210" s="106"/>
      <c r="X210" s="178"/>
      <c r="Y210" s="178"/>
      <c r="Z210" s="178"/>
      <c r="AA210" s="106"/>
      <c r="AB210" s="106"/>
      <c r="AC210"/>
      <c r="AD210"/>
      <c r="AE210"/>
      <c r="AF210"/>
      <c r="AG210"/>
      <c r="AH210"/>
      <c r="AI210"/>
      <c r="AJ210"/>
    </row>
    <row r="211" spans="1:36" s="55" customFormat="1" ht="18" customHeight="1" x14ac:dyDescent="0.25">
      <c r="A211" s="244" t="s">
        <v>5086</v>
      </c>
      <c r="B211" s="255" t="s">
        <v>5004</v>
      </c>
      <c r="C211" s="246" t="s">
        <v>5087</v>
      </c>
      <c r="D211" s="256">
        <v>23.73</v>
      </c>
      <c r="E211" s="247" t="s">
        <v>5</v>
      </c>
      <c r="F211" s="248">
        <v>180</v>
      </c>
      <c r="G211" s="249">
        <v>1</v>
      </c>
      <c r="H211" s="250">
        <v>8</v>
      </c>
      <c r="I211" s="251">
        <v>1</v>
      </c>
      <c r="J211" s="251" t="s">
        <v>5801</v>
      </c>
      <c r="K211" s="251"/>
      <c r="L211" s="251"/>
      <c r="M211" s="251"/>
      <c r="N211" s="251"/>
      <c r="O211" s="241">
        <f t="shared" si="13"/>
        <v>0</v>
      </c>
      <c r="P211" s="242">
        <f t="shared" si="14"/>
        <v>0</v>
      </c>
      <c r="Q211" s="243">
        <f t="shared" si="15"/>
        <v>0</v>
      </c>
      <c r="R211" s="252"/>
      <c r="S211" s="253"/>
      <c r="T211" s="253"/>
      <c r="U211" s="253"/>
      <c r="V211" s="107"/>
      <c r="W211" s="107"/>
      <c r="X211" s="254"/>
      <c r="Y211" s="254"/>
      <c r="Z211" s="254"/>
      <c r="AA211" s="107"/>
      <c r="AB211" s="107"/>
      <c r="AC211"/>
      <c r="AD211"/>
      <c r="AE211"/>
      <c r="AF211"/>
      <c r="AG211"/>
      <c r="AH211"/>
      <c r="AI211"/>
      <c r="AJ211"/>
    </row>
    <row r="212" spans="1:36" s="55" customFormat="1" ht="18" customHeight="1" x14ac:dyDescent="0.25">
      <c r="A212" s="122" t="s">
        <v>5088</v>
      </c>
      <c r="B212" s="125" t="s">
        <v>5004</v>
      </c>
      <c r="C212" s="100" t="s">
        <v>5087</v>
      </c>
      <c r="D212" s="101">
        <v>27.12</v>
      </c>
      <c r="E212" s="102" t="s">
        <v>5</v>
      </c>
      <c r="F212" s="103">
        <v>384</v>
      </c>
      <c r="G212" s="174">
        <v>1</v>
      </c>
      <c r="H212" s="104">
        <v>8</v>
      </c>
      <c r="I212" s="175">
        <v>1</v>
      </c>
      <c r="J212" s="175" t="s">
        <v>5801</v>
      </c>
      <c r="K212" s="175"/>
      <c r="L212" s="175"/>
      <c r="M212" s="175"/>
      <c r="N212" s="175"/>
      <c r="O212" s="241">
        <f t="shared" si="13"/>
        <v>0</v>
      </c>
      <c r="P212" s="242">
        <f t="shared" si="14"/>
        <v>0</v>
      </c>
      <c r="Q212" s="243">
        <f t="shared" si="15"/>
        <v>0</v>
      </c>
      <c r="R212" s="105"/>
      <c r="S212" s="106"/>
      <c r="T212" s="106"/>
      <c r="U212" s="106"/>
      <c r="V212" s="106"/>
      <c r="W212" s="106"/>
      <c r="X212" s="178"/>
      <c r="Y212" s="178"/>
      <c r="Z212" s="178"/>
      <c r="AA212" s="106"/>
      <c r="AB212" s="106"/>
      <c r="AC212"/>
      <c r="AD212"/>
      <c r="AE212"/>
      <c r="AF212"/>
      <c r="AG212"/>
      <c r="AH212"/>
      <c r="AI212"/>
      <c r="AJ212"/>
    </row>
    <row r="213" spans="1:36" s="55" customFormat="1" ht="18" customHeight="1" x14ac:dyDescent="0.25">
      <c r="A213" s="244" t="s">
        <v>5089</v>
      </c>
      <c r="B213" s="255" t="s">
        <v>5004</v>
      </c>
      <c r="C213" s="246" t="s">
        <v>5090</v>
      </c>
      <c r="D213" s="256">
        <v>23.73</v>
      </c>
      <c r="E213" s="247" t="s">
        <v>5</v>
      </c>
      <c r="F213" s="248">
        <v>180</v>
      </c>
      <c r="G213" s="249">
        <v>1</v>
      </c>
      <c r="H213" s="250">
        <v>8</v>
      </c>
      <c r="I213" s="251">
        <v>1</v>
      </c>
      <c r="J213" s="251" t="s">
        <v>5801</v>
      </c>
      <c r="K213" s="251"/>
      <c r="L213" s="251"/>
      <c r="M213" s="251"/>
      <c r="N213" s="251"/>
      <c r="O213" s="241">
        <f t="shared" si="13"/>
        <v>0</v>
      </c>
      <c r="P213" s="242">
        <f t="shared" si="14"/>
        <v>0</v>
      </c>
      <c r="Q213" s="243">
        <f t="shared" si="15"/>
        <v>0</v>
      </c>
      <c r="R213" s="252"/>
      <c r="S213" s="253"/>
      <c r="T213" s="253"/>
      <c r="U213" s="253"/>
      <c r="V213" s="107"/>
      <c r="W213" s="107"/>
      <c r="X213" s="254"/>
      <c r="Y213" s="254"/>
      <c r="Z213" s="254"/>
      <c r="AA213" s="253"/>
      <c r="AB213" s="253"/>
      <c r="AC213"/>
      <c r="AD213"/>
      <c r="AE213"/>
      <c r="AF213"/>
      <c r="AG213"/>
      <c r="AH213"/>
      <c r="AI213"/>
      <c r="AJ213"/>
    </row>
    <row r="214" spans="1:36" s="55" customFormat="1" ht="18" customHeight="1" x14ac:dyDescent="0.25">
      <c r="A214" s="122" t="s">
        <v>5091</v>
      </c>
      <c r="B214" s="125" t="s">
        <v>5004</v>
      </c>
      <c r="C214" s="100" t="s">
        <v>5090</v>
      </c>
      <c r="D214" s="101">
        <v>27.12</v>
      </c>
      <c r="E214" s="102" t="s">
        <v>5</v>
      </c>
      <c r="F214" s="103">
        <v>384</v>
      </c>
      <c r="G214" s="174">
        <v>1</v>
      </c>
      <c r="H214" s="104">
        <v>8</v>
      </c>
      <c r="I214" s="175">
        <v>1</v>
      </c>
      <c r="J214" s="175" t="s">
        <v>5801</v>
      </c>
      <c r="K214" s="175"/>
      <c r="L214" s="175"/>
      <c r="M214" s="175"/>
      <c r="N214" s="175"/>
      <c r="O214" s="241">
        <f t="shared" si="13"/>
        <v>0</v>
      </c>
      <c r="P214" s="242">
        <f t="shared" si="14"/>
        <v>0</v>
      </c>
      <c r="Q214" s="243">
        <f t="shared" si="15"/>
        <v>0</v>
      </c>
      <c r="R214" s="105"/>
      <c r="S214" s="106"/>
      <c r="T214" s="106"/>
      <c r="U214" s="106"/>
      <c r="V214" s="106"/>
      <c r="W214" s="106"/>
      <c r="X214" s="178"/>
      <c r="Y214" s="178"/>
      <c r="Z214" s="178"/>
      <c r="AA214" s="106"/>
      <c r="AB214" s="106"/>
      <c r="AC214"/>
      <c r="AD214"/>
      <c r="AE214"/>
      <c r="AF214"/>
      <c r="AG214"/>
      <c r="AH214"/>
      <c r="AI214"/>
      <c r="AJ214"/>
    </row>
    <row r="215" spans="1:36" s="55" customFormat="1" ht="18" customHeight="1" x14ac:dyDescent="0.25">
      <c r="A215" s="227"/>
      <c r="B215" s="228" t="s">
        <v>5092</v>
      </c>
      <c r="C215" s="229"/>
      <c r="D215" s="230" t="s">
        <v>5</v>
      </c>
      <c r="E215" s="231" t="s">
        <v>5</v>
      </c>
      <c r="F215" s="232"/>
      <c r="G215" s="233">
        <v>1</v>
      </c>
      <c r="H215" s="234"/>
      <c r="I215" s="236">
        <v>1</v>
      </c>
      <c r="J215" s="236" t="s">
        <v>5802</v>
      </c>
      <c r="K215" s="236"/>
      <c r="L215" s="236"/>
      <c r="M215" s="236"/>
      <c r="N215" s="236"/>
      <c r="O215" s="107">
        <f t="shared" si="13"/>
        <v>0</v>
      </c>
      <c r="P215" s="237">
        <f t="shared" si="14"/>
        <v>0</v>
      </c>
      <c r="Q215" s="238">
        <f t="shared" si="15"/>
        <v>0</v>
      </c>
      <c r="R215" s="239"/>
      <c r="S215" s="240"/>
      <c r="T215" s="240"/>
      <c r="U215" s="240"/>
      <c r="V215" s="240"/>
      <c r="W215" s="240"/>
      <c r="X215" s="181"/>
      <c r="Y215" s="181"/>
      <c r="Z215" s="181"/>
      <c r="AA215" s="240"/>
      <c r="AB215" s="240"/>
      <c r="AC215"/>
      <c r="AD215"/>
      <c r="AE215"/>
      <c r="AF215"/>
      <c r="AG215"/>
      <c r="AH215"/>
      <c r="AI215"/>
      <c r="AJ215"/>
    </row>
    <row r="216" spans="1:36" s="55" customFormat="1" ht="18" customHeight="1" x14ac:dyDescent="0.25">
      <c r="A216" s="244" t="s">
        <v>5093</v>
      </c>
      <c r="B216" s="245" t="s">
        <v>5092</v>
      </c>
      <c r="C216" s="246" t="s">
        <v>5094</v>
      </c>
      <c r="D216" s="256">
        <v>27.12</v>
      </c>
      <c r="E216" s="247" t="s">
        <v>5</v>
      </c>
      <c r="F216" s="248">
        <v>384</v>
      </c>
      <c r="G216" s="249">
        <v>1</v>
      </c>
      <c r="H216" s="250">
        <v>8</v>
      </c>
      <c r="I216" s="251">
        <v>1</v>
      </c>
      <c r="J216" s="251" t="s">
        <v>5801</v>
      </c>
      <c r="K216" s="251"/>
      <c r="L216" s="251"/>
      <c r="M216" s="251"/>
      <c r="N216" s="251"/>
      <c r="O216" s="241">
        <f t="shared" si="13"/>
        <v>0</v>
      </c>
      <c r="P216" s="242">
        <f t="shared" si="14"/>
        <v>0</v>
      </c>
      <c r="Q216" s="243">
        <f t="shared" si="15"/>
        <v>0</v>
      </c>
      <c r="R216" s="252"/>
      <c r="S216" s="253"/>
      <c r="T216" s="253"/>
      <c r="U216" s="253"/>
      <c r="V216" s="253"/>
      <c r="W216" s="253"/>
      <c r="X216" s="254"/>
      <c r="Y216" s="254"/>
      <c r="Z216" s="254"/>
      <c r="AA216" s="253"/>
      <c r="AB216" s="253"/>
      <c r="AC216"/>
      <c r="AD216"/>
      <c r="AE216"/>
      <c r="AF216"/>
      <c r="AG216"/>
      <c r="AH216"/>
      <c r="AI216"/>
      <c r="AJ216"/>
    </row>
    <row r="217" spans="1:36" s="55" customFormat="1" ht="18" customHeight="1" x14ac:dyDescent="0.25">
      <c r="A217" s="122" t="s">
        <v>5095</v>
      </c>
      <c r="B217" s="125" t="s">
        <v>5092</v>
      </c>
      <c r="C217" s="100" t="s">
        <v>5096</v>
      </c>
      <c r="D217" s="101">
        <v>27.12</v>
      </c>
      <c r="E217" s="102" t="s">
        <v>5</v>
      </c>
      <c r="F217" s="103">
        <v>384</v>
      </c>
      <c r="G217" s="174">
        <v>1</v>
      </c>
      <c r="H217" s="104">
        <v>8</v>
      </c>
      <c r="I217" s="175">
        <v>1</v>
      </c>
      <c r="J217" s="175" t="s">
        <v>5801</v>
      </c>
      <c r="K217" s="175"/>
      <c r="L217" s="175"/>
      <c r="M217" s="175"/>
      <c r="N217" s="175"/>
      <c r="O217" s="241">
        <f t="shared" si="13"/>
        <v>0</v>
      </c>
      <c r="P217" s="242">
        <f t="shared" si="14"/>
        <v>0</v>
      </c>
      <c r="Q217" s="243">
        <f t="shared" si="15"/>
        <v>0</v>
      </c>
      <c r="R217" s="105"/>
      <c r="S217" s="106"/>
      <c r="T217" s="106"/>
      <c r="U217" s="106"/>
      <c r="V217" s="106"/>
      <c r="W217" s="106"/>
      <c r="X217" s="178"/>
      <c r="Y217" s="178"/>
      <c r="Z217" s="178"/>
      <c r="AA217" s="106"/>
      <c r="AB217" s="106"/>
      <c r="AC217"/>
      <c r="AD217"/>
      <c r="AE217"/>
      <c r="AF217"/>
      <c r="AG217"/>
      <c r="AH217"/>
      <c r="AI217"/>
      <c r="AJ217"/>
    </row>
    <row r="218" spans="1:36" s="55" customFormat="1" ht="18" customHeight="1" x14ac:dyDescent="0.25">
      <c r="A218" s="244" t="s">
        <v>5097</v>
      </c>
      <c r="B218" s="255" t="s">
        <v>5092</v>
      </c>
      <c r="C218" s="246" t="s">
        <v>5098</v>
      </c>
      <c r="D218" s="256">
        <v>27.12</v>
      </c>
      <c r="E218" s="247" t="s">
        <v>5</v>
      </c>
      <c r="F218" s="248">
        <v>384</v>
      </c>
      <c r="G218" s="249">
        <v>1</v>
      </c>
      <c r="H218" s="250">
        <v>8</v>
      </c>
      <c r="I218" s="251">
        <v>1</v>
      </c>
      <c r="J218" s="251" t="s">
        <v>5801</v>
      </c>
      <c r="K218" s="251"/>
      <c r="L218" s="251"/>
      <c r="M218" s="251"/>
      <c r="N218" s="251"/>
      <c r="O218" s="241">
        <f t="shared" si="13"/>
        <v>0</v>
      </c>
      <c r="P218" s="242">
        <f t="shared" si="14"/>
        <v>0</v>
      </c>
      <c r="Q218" s="243">
        <f t="shared" si="15"/>
        <v>0</v>
      </c>
      <c r="R218" s="252"/>
      <c r="S218" s="253"/>
      <c r="T218" s="253"/>
      <c r="U218" s="253"/>
      <c r="V218" s="253"/>
      <c r="W218" s="253"/>
      <c r="X218" s="254"/>
      <c r="Y218" s="254"/>
      <c r="Z218" s="254"/>
      <c r="AA218" s="253"/>
      <c r="AB218" s="253"/>
      <c r="AC218"/>
      <c r="AD218"/>
      <c r="AE218"/>
      <c r="AF218"/>
      <c r="AG218"/>
      <c r="AH218"/>
      <c r="AI218"/>
      <c r="AJ218"/>
    </row>
    <row r="219" spans="1:36" s="55" customFormat="1" ht="18" customHeight="1" x14ac:dyDescent="0.25">
      <c r="A219" s="227"/>
      <c r="B219" s="228" t="s">
        <v>5099</v>
      </c>
      <c r="C219" s="229"/>
      <c r="D219" s="230" t="s">
        <v>5</v>
      </c>
      <c r="E219" s="231" t="s">
        <v>5</v>
      </c>
      <c r="F219" s="232"/>
      <c r="G219" s="233">
        <v>1</v>
      </c>
      <c r="H219" s="234"/>
      <c r="I219" s="236">
        <v>1</v>
      </c>
      <c r="J219" s="236" t="s">
        <v>5802</v>
      </c>
      <c r="K219" s="236"/>
      <c r="L219" s="236"/>
      <c r="M219" s="236"/>
      <c r="N219" s="236"/>
      <c r="O219" s="107">
        <f t="shared" si="13"/>
        <v>0</v>
      </c>
      <c r="P219" s="237">
        <f t="shared" si="14"/>
        <v>0</v>
      </c>
      <c r="Q219" s="238">
        <f t="shared" si="15"/>
        <v>0</v>
      </c>
      <c r="R219" s="239"/>
      <c r="S219" s="240"/>
      <c r="T219" s="240"/>
      <c r="U219" s="240"/>
      <c r="V219" s="240"/>
      <c r="W219" s="240"/>
      <c r="X219" s="181"/>
      <c r="Y219" s="181"/>
      <c r="Z219" s="181"/>
      <c r="AA219" s="240"/>
      <c r="AB219" s="240"/>
      <c r="AC219"/>
      <c r="AD219"/>
      <c r="AE219"/>
      <c r="AF219"/>
      <c r="AG219"/>
      <c r="AH219"/>
      <c r="AI219"/>
      <c r="AJ219"/>
    </row>
    <row r="220" spans="1:36" s="55" customFormat="1" ht="18" customHeight="1" x14ac:dyDescent="0.25">
      <c r="A220" s="122" t="s">
        <v>5777</v>
      </c>
      <c r="B220" s="120" t="s">
        <v>5099</v>
      </c>
      <c r="C220" s="100" t="s">
        <v>5779</v>
      </c>
      <c r="D220" s="101">
        <v>27.12</v>
      </c>
      <c r="E220" s="102" t="s">
        <v>5</v>
      </c>
      <c r="F220" s="103">
        <v>384</v>
      </c>
      <c r="G220" s="174">
        <v>1</v>
      </c>
      <c r="H220" s="104">
        <v>8</v>
      </c>
      <c r="I220" s="175">
        <v>1</v>
      </c>
      <c r="J220" s="175" t="s">
        <v>5801</v>
      </c>
      <c r="K220" s="175"/>
      <c r="L220" s="175"/>
      <c r="M220" s="175"/>
      <c r="N220" s="175"/>
      <c r="O220" s="241">
        <f t="shared" si="13"/>
        <v>0</v>
      </c>
      <c r="P220" s="242">
        <f t="shared" si="14"/>
        <v>0</v>
      </c>
      <c r="Q220" s="243">
        <f t="shared" si="15"/>
        <v>0</v>
      </c>
      <c r="R220" s="105"/>
      <c r="S220" s="106"/>
      <c r="T220" s="106"/>
      <c r="U220" s="106"/>
      <c r="V220" s="106"/>
      <c r="W220" s="106"/>
      <c r="X220" s="178"/>
      <c r="Y220" s="178"/>
      <c r="Z220" s="178"/>
      <c r="AA220" s="106"/>
      <c r="AB220" s="106"/>
      <c r="AC220"/>
      <c r="AD220"/>
      <c r="AE220"/>
      <c r="AF220"/>
      <c r="AG220"/>
      <c r="AH220"/>
      <c r="AI220"/>
      <c r="AJ220"/>
    </row>
    <row r="221" spans="1:36" s="55" customFormat="1" ht="18" customHeight="1" x14ac:dyDescent="0.25">
      <c r="A221" s="244" t="s">
        <v>5778</v>
      </c>
      <c r="B221" s="255" t="s">
        <v>5099</v>
      </c>
      <c r="C221" s="246" t="s">
        <v>5780</v>
      </c>
      <c r="D221" s="256">
        <v>27.12</v>
      </c>
      <c r="E221" s="247" t="s">
        <v>5</v>
      </c>
      <c r="F221" s="248">
        <v>384</v>
      </c>
      <c r="G221" s="249">
        <v>1</v>
      </c>
      <c r="H221" s="250">
        <v>8</v>
      </c>
      <c r="I221" s="251">
        <v>1</v>
      </c>
      <c r="J221" s="251" t="s">
        <v>5801</v>
      </c>
      <c r="K221" s="251"/>
      <c r="L221" s="251"/>
      <c r="M221" s="251"/>
      <c r="N221" s="251"/>
      <c r="O221" s="241">
        <f t="shared" si="13"/>
        <v>0</v>
      </c>
      <c r="P221" s="242">
        <f t="shared" si="14"/>
        <v>0</v>
      </c>
      <c r="Q221" s="243">
        <f t="shared" si="15"/>
        <v>0</v>
      </c>
      <c r="R221" s="252"/>
      <c r="S221" s="253"/>
      <c r="T221" s="253"/>
      <c r="U221" s="253"/>
      <c r="V221" s="253"/>
      <c r="W221" s="253"/>
      <c r="X221" s="254"/>
      <c r="Y221" s="254"/>
      <c r="Z221" s="254"/>
      <c r="AA221" s="253"/>
      <c r="AB221" s="253"/>
      <c r="AC221"/>
      <c r="AD221"/>
      <c r="AE221"/>
      <c r="AF221"/>
      <c r="AG221"/>
      <c r="AH221"/>
      <c r="AI221"/>
      <c r="AJ221"/>
    </row>
    <row r="222" spans="1:36" s="55" customFormat="1" ht="18" customHeight="1" x14ac:dyDescent="0.25">
      <c r="A222" s="122" t="s">
        <v>5100</v>
      </c>
      <c r="B222" s="125" t="s">
        <v>5099</v>
      </c>
      <c r="C222" s="100" t="s">
        <v>5101</v>
      </c>
      <c r="D222" s="101">
        <v>27.12</v>
      </c>
      <c r="E222" s="102" t="s">
        <v>5</v>
      </c>
      <c r="F222" s="103">
        <v>384</v>
      </c>
      <c r="G222" s="174">
        <v>1</v>
      </c>
      <c r="H222" s="104">
        <v>8</v>
      </c>
      <c r="I222" s="175">
        <v>1</v>
      </c>
      <c r="J222" s="175" t="s">
        <v>5801</v>
      </c>
      <c r="K222" s="175"/>
      <c r="L222" s="175"/>
      <c r="M222" s="175"/>
      <c r="N222" s="175"/>
      <c r="O222" s="241">
        <f t="shared" si="13"/>
        <v>0</v>
      </c>
      <c r="P222" s="242">
        <f t="shared" si="14"/>
        <v>0</v>
      </c>
      <c r="Q222" s="243">
        <f t="shared" si="15"/>
        <v>0</v>
      </c>
      <c r="R222" s="105"/>
      <c r="S222" s="106"/>
      <c r="T222" s="106"/>
      <c r="U222" s="106"/>
      <c r="V222" s="106"/>
      <c r="W222" s="106"/>
      <c r="X222" s="178"/>
      <c r="Y222" s="178"/>
      <c r="Z222" s="178"/>
      <c r="AA222" s="106"/>
      <c r="AB222" s="106"/>
      <c r="AC222"/>
      <c r="AD222"/>
      <c r="AE222"/>
      <c r="AF222"/>
      <c r="AG222"/>
      <c r="AH222"/>
      <c r="AI222"/>
      <c r="AJ222"/>
    </row>
    <row r="223" spans="1:36" s="55" customFormat="1" ht="18" customHeight="1" x14ac:dyDescent="0.25">
      <c r="A223" s="244" t="s">
        <v>5102</v>
      </c>
      <c r="B223" s="255" t="s">
        <v>5099</v>
      </c>
      <c r="C223" s="246" t="s">
        <v>5103</v>
      </c>
      <c r="D223" s="256">
        <v>27.12</v>
      </c>
      <c r="E223" s="247" t="s">
        <v>5</v>
      </c>
      <c r="F223" s="248">
        <v>384</v>
      </c>
      <c r="G223" s="249">
        <v>1</v>
      </c>
      <c r="H223" s="250">
        <v>8</v>
      </c>
      <c r="I223" s="251">
        <v>1</v>
      </c>
      <c r="J223" s="251" t="s">
        <v>5801</v>
      </c>
      <c r="K223" s="251"/>
      <c r="L223" s="251"/>
      <c r="M223" s="251"/>
      <c r="N223" s="251"/>
      <c r="O223" s="241">
        <f t="shared" si="13"/>
        <v>0</v>
      </c>
      <c r="P223" s="242">
        <f t="shared" si="14"/>
        <v>0</v>
      </c>
      <c r="Q223" s="243">
        <f t="shared" si="15"/>
        <v>0</v>
      </c>
      <c r="R223" s="252"/>
      <c r="S223" s="253"/>
      <c r="T223" s="253"/>
      <c r="U223" s="253"/>
      <c r="V223" s="253"/>
      <c r="W223" s="253"/>
      <c r="X223" s="254"/>
      <c r="Y223" s="254"/>
      <c r="Z223" s="254"/>
      <c r="AA223" s="253"/>
      <c r="AB223" s="253"/>
      <c r="AC223"/>
      <c r="AD223"/>
      <c r="AE223"/>
      <c r="AF223"/>
      <c r="AG223"/>
      <c r="AH223"/>
      <c r="AI223"/>
      <c r="AJ223"/>
    </row>
    <row r="224" spans="1:36" s="55" customFormat="1" ht="18" customHeight="1" x14ac:dyDescent="0.25">
      <c r="A224" s="122" t="s">
        <v>5781</v>
      </c>
      <c r="B224" s="125" t="s">
        <v>5099</v>
      </c>
      <c r="C224" s="100" t="s">
        <v>5066</v>
      </c>
      <c r="D224" s="101">
        <v>27.12</v>
      </c>
      <c r="E224" s="102" t="s">
        <v>5</v>
      </c>
      <c r="F224" s="103">
        <v>384</v>
      </c>
      <c r="G224" s="174">
        <v>1</v>
      </c>
      <c r="H224" s="104">
        <v>8</v>
      </c>
      <c r="I224" s="175">
        <v>1</v>
      </c>
      <c r="J224" s="175" t="s">
        <v>5801</v>
      </c>
      <c r="K224" s="175"/>
      <c r="L224" s="175"/>
      <c r="M224" s="175"/>
      <c r="N224" s="175"/>
      <c r="O224" s="241">
        <f t="shared" si="13"/>
        <v>0</v>
      </c>
      <c r="P224" s="242">
        <f t="shared" si="14"/>
        <v>0</v>
      </c>
      <c r="Q224" s="243">
        <f t="shared" si="15"/>
        <v>0</v>
      </c>
      <c r="R224" s="105"/>
      <c r="S224" s="106"/>
      <c r="T224" s="106"/>
      <c r="U224" s="106"/>
      <c r="V224" s="106"/>
      <c r="W224" s="106"/>
      <c r="X224" s="178"/>
      <c r="Y224" s="178"/>
      <c r="Z224" s="178"/>
      <c r="AA224" s="106"/>
      <c r="AB224" s="106"/>
      <c r="AC224"/>
      <c r="AD224"/>
      <c r="AE224"/>
      <c r="AF224"/>
      <c r="AG224"/>
      <c r="AH224"/>
      <c r="AI224"/>
      <c r="AJ224"/>
    </row>
    <row r="225" spans="1:36" s="55" customFormat="1" ht="18" customHeight="1" x14ac:dyDescent="0.25">
      <c r="A225" s="244" t="s">
        <v>5104</v>
      </c>
      <c r="B225" s="255" t="s">
        <v>5099</v>
      </c>
      <c r="C225" s="246" t="s">
        <v>5098</v>
      </c>
      <c r="D225" s="256">
        <v>27.12</v>
      </c>
      <c r="E225" s="247" t="s">
        <v>5</v>
      </c>
      <c r="F225" s="248">
        <v>384</v>
      </c>
      <c r="G225" s="249">
        <v>1</v>
      </c>
      <c r="H225" s="250">
        <v>8</v>
      </c>
      <c r="I225" s="251">
        <v>1</v>
      </c>
      <c r="J225" s="251" t="s">
        <v>5801</v>
      </c>
      <c r="K225" s="251"/>
      <c r="L225" s="251"/>
      <c r="M225" s="251"/>
      <c r="N225" s="251"/>
      <c r="O225" s="241">
        <f t="shared" si="13"/>
        <v>0</v>
      </c>
      <c r="P225" s="242">
        <f t="shared" si="14"/>
        <v>0</v>
      </c>
      <c r="Q225" s="243">
        <f t="shared" si="15"/>
        <v>0</v>
      </c>
      <c r="R225" s="252"/>
      <c r="S225" s="253"/>
      <c r="T225" s="253"/>
      <c r="U225" s="253"/>
      <c r="V225" s="253"/>
      <c r="W225" s="253"/>
      <c r="X225" s="254"/>
      <c r="Y225" s="254"/>
      <c r="Z225" s="254"/>
      <c r="AA225" s="253"/>
      <c r="AB225" s="253"/>
      <c r="AC225"/>
      <c r="AD225"/>
      <c r="AE225"/>
      <c r="AF225"/>
      <c r="AG225"/>
      <c r="AH225"/>
      <c r="AI225"/>
      <c r="AJ225"/>
    </row>
    <row r="226" spans="1:36" s="55" customFormat="1" ht="21.75" customHeight="1" x14ac:dyDescent="0.25">
      <c r="A226" s="264" t="s">
        <v>5105</v>
      </c>
      <c r="B226" s="265"/>
      <c r="C226" s="266"/>
      <c r="D226" s="267" t="s">
        <v>5</v>
      </c>
      <c r="E226" s="268" t="s">
        <v>5</v>
      </c>
      <c r="F226" s="269"/>
      <c r="G226" s="219">
        <v>1</v>
      </c>
      <c r="H226" s="269"/>
      <c r="I226" s="221">
        <v>1</v>
      </c>
      <c r="J226" s="221" t="s">
        <v>5803</v>
      </c>
      <c r="K226" s="221"/>
      <c r="L226" s="221"/>
      <c r="M226" s="221"/>
      <c r="N226" s="221"/>
      <c r="O226" s="222">
        <f t="shared" si="13"/>
        <v>0</v>
      </c>
      <c r="P226" s="223">
        <f t="shared" si="14"/>
        <v>0</v>
      </c>
      <c r="Q226" s="224">
        <f t="shared" si="15"/>
        <v>0</v>
      </c>
      <c r="R226" s="270"/>
      <c r="S226" s="269"/>
      <c r="T226" s="269"/>
      <c r="U226" s="269"/>
      <c r="V226" s="269"/>
      <c r="W226" s="269"/>
      <c r="X226" s="226"/>
      <c r="Y226" s="226"/>
      <c r="Z226" s="226"/>
      <c r="AA226" s="269"/>
      <c r="AB226" s="274"/>
      <c r="AC226"/>
      <c r="AD226"/>
      <c r="AE226"/>
      <c r="AF226"/>
      <c r="AG226"/>
      <c r="AH226"/>
      <c r="AI226"/>
      <c r="AJ226"/>
    </row>
    <row r="227" spans="1:36" s="55" customFormat="1" ht="18" customHeight="1" x14ac:dyDescent="0.25">
      <c r="A227" s="227"/>
      <c r="B227" s="228" t="s">
        <v>5106</v>
      </c>
      <c r="C227" s="229"/>
      <c r="D227" s="230" t="s">
        <v>5</v>
      </c>
      <c r="E227" s="231" t="s">
        <v>5</v>
      </c>
      <c r="F227" s="232"/>
      <c r="G227" s="233">
        <v>1</v>
      </c>
      <c r="H227" s="234"/>
      <c r="I227" s="236">
        <v>1</v>
      </c>
      <c r="J227" s="236" t="s">
        <v>5802</v>
      </c>
      <c r="K227" s="236"/>
      <c r="L227" s="236"/>
      <c r="M227" s="236"/>
      <c r="N227" s="236"/>
      <c r="O227" s="107">
        <f t="shared" si="13"/>
        <v>0</v>
      </c>
      <c r="P227" s="237">
        <f t="shared" si="14"/>
        <v>0</v>
      </c>
      <c r="Q227" s="238">
        <f t="shared" si="15"/>
        <v>0</v>
      </c>
      <c r="R227" s="239"/>
      <c r="S227" s="240"/>
      <c r="T227" s="240"/>
      <c r="U227" s="240"/>
      <c r="V227" s="240"/>
      <c r="W227" s="240"/>
      <c r="X227" s="181"/>
      <c r="Y227" s="181"/>
      <c r="Z227" s="181"/>
      <c r="AA227" s="240"/>
      <c r="AB227" s="240"/>
      <c r="AC227"/>
      <c r="AD227"/>
      <c r="AE227"/>
      <c r="AF227"/>
      <c r="AG227"/>
      <c r="AH227"/>
      <c r="AI227"/>
      <c r="AJ227"/>
    </row>
    <row r="228" spans="1:36" s="55" customFormat="1" ht="18" customHeight="1" x14ac:dyDescent="0.25">
      <c r="A228" s="122" t="s">
        <v>5107</v>
      </c>
      <c r="B228" s="120" t="s">
        <v>5106</v>
      </c>
      <c r="C228" s="100" t="s">
        <v>5090</v>
      </c>
      <c r="D228" s="101">
        <v>23.73</v>
      </c>
      <c r="E228" s="102" t="s">
        <v>5</v>
      </c>
      <c r="F228" s="103">
        <v>180</v>
      </c>
      <c r="G228" s="174">
        <v>1</v>
      </c>
      <c r="H228" s="104">
        <v>8</v>
      </c>
      <c r="I228" s="175">
        <v>1</v>
      </c>
      <c r="J228" s="175" t="s">
        <v>5801</v>
      </c>
      <c r="K228" s="175"/>
      <c r="L228" s="175"/>
      <c r="M228" s="175"/>
      <c r="N228" s="175"/>
      <c r="O228" s="241">
        <f t="shared" si="13"/>
        <v>0</v>
      </c>
      <c r="P228" s="242">
        <f t="shared" si="14"/>
        <v>0</v>
      </c>
      <c r="Q228" s="243">
        <f t="shared" si="15"/>
        <v>0</v>
      </c>
      <c r="R228" s="105"/>
      <c r="S228" s="106"/>
      <c r="T228" s="106"/>
      <c r="U228" s="106"/>
      <c r="V228" s="107"/>
      <c r="W228" s="107"/>
      <c r="X228" s="178"/>
      <c r="Y228" s="178"/>
      <c r="Z228" s="178"/>
      <c r="AA228" s="107"/>
      <c r="AB228" s="107"/>
      <c r="AC228"/>
      <c r="AD228"/>
      <c r="AE228"/>
      <c r="AF228"/>
      <c r="AG228"/>
      <c r="AH228"/>
      <c r="AI228"/>
      <c r="AJ228"/>
    </row>
    <row r="229" spans="1:36" s="55" customFormat="1" ht="18" customHeight="1" x14ac:dyDescent="0.25">
      <c r="A229" s="244" t="s">
        <v>5108</v>
      </c>
      <c r="B229" s="255" t="s">
        <v>5106</v>
      </c>
      <c r="C229" s="246" t="s">
        <v>5090</v>
      </c>
      <c r="D229" s="256">
        <v>25.07</v>
      </c>
      <c r="E229" s="247" t="s">
        <v>5</v>
      </c>
      <c r="F229" s="248">
        <v>384</v>
      </c>
      <c r="G229" s="249">
        <v>1</v>
      </c>
      <c r="H229" s="250">
        <v>8</v>
      </c>
      <c r="I229" s="251">
        <v>1</v>
      </c>
      <c r="J229" s="251" t="s">
        <v>5801</v>
      </c>
      <c r="K229" s="251"/>
      <c r="L229" s="251"/>
      <c r="M229" s="251"/>
      <c r="N229" s="251"/>
      <c r="O229" s="241">
        <f t="shared" si="13"/>
        <v>0</v>
      </c>
      <c r="P229" s="242">
        <f t="shared" si="14"/>
        <v>0</v>
      </c>
      <c r="Q229" s="243">
        <f t="shared" si="15"/>
        <v>0</v>
      </c>
      <c r="R229" s="252"/>
      <c r="S229" s="253"/>
      <c r="T229" s="253"/>
      <c r="U229" s="253"/>
      <c r="V229" s="107"/>
      <c r="W229" s="107"/>
      <c r="X229" s="254"/>
      <c r="Y229" s="254"/>
      <c r="Z229" s="254"/>
      <c r="AA229" s="107"/>
      <c r="AB229" s="107"/>
      <c r="AC229"/>
      <c r="AD229"/>
      <c r="AE229"/>
      <c r="AF229"/>
      <c r="AG229"/>
      <c r="AH229"/>
      <c r="AI229"/>
      <c r="AJ229"/>
    </row>
    <row r="230" spans="1:36" s="55" customFormat="1" ht="18" customHeight="1" x14ac:dyDescent="0.25">
      <c r="A230" s="227"/>
      <c r="B230" s="228" t="s">
        <v>5109</v>
      </c>
      <c r="C230" s="229"/>
      <c r="D230" s="230" t="s">
        <v>5</v>
      </c>
      <c r="E230" s="231" t="s">
        <v>5</v>
      </c>
      <c r="F230" s="232"/>
      <c r="G230" s="233">
        <v>1</v>
      </c>
      <c r="H230" s="234"/>
      <c r="I230" s="236">
        <v>1</v>
      </c>
      <c r="J230" s="236" t="s">
        <v>5802</v>
      </c>
      <c r="K230" s="236"/>
      <c r="L230" s="236"/>
      <c r="M230" s="236"/>
      <c r="N230" s="236"/>
      <c r="O230" s="107">
        <f t="shared" si="13"/>
        <v>0</v>
      </c>
      <c r="P230" s="237">
        <f t="shared" si="14"/>
        <v>0</v>
      </c>
      <c r="Q230" s="238">
        <f t="shared" si="15"/>
        <v>0</v>
      </c>
      <c r="R230" s="239"/>
      <c r="S230" s="240"/>
      <c r="T230" s="240"/>
      <c r="U230" s="240"/>
      <c r="V230" s="240"/>
      <c r="W230" s="240"/>
      <c r="X230" s="181"/>
      <c r="Y230" s="181"/>
      <c r="Z230" s="181"/>
      <c r="AA230" s="240"/>
      <c r="AB230" s="240"/>
      <c r="AC230"/>
      <c r="AD230"/>
      <c r="AE230"/>
      <c r="AF230"/>
      <c r="AG230"/>
      <c r="AH230"/>
      <c r="AI230"/>
      <c r="AJ230"/>
    </row>
    <row r="231" spans="1:36" s="55" customFormat="1" ht="18" customHeight="1" x14ac:dyDescent="0.25">
      <c r="A231" s="122" t="s">
        <v>5110</v>
      </c>
      <c r="B231" s="120" t="s">
        <v>5109</v>
      </c>
      <c r="C231" s="100" t="s">
        <v>5111</v>
      </c>
      <c r="D231" s="101">
        <v>27.12</v>
      </c>
      <c r="E231" s="102" t="s">
        <v>5</v>
      </c>
      <c r="F231" s="103">
        <v>384</v>
      </c>
      <c r="G231" s="174">
        <v>1</v>
      </c>
      <c r="H231" s="104">
        <v>8</v>
      </c>
      <c r="I231" s="175">
        <v>1</v>
      </c>
      <c r="J231" s="175" t="s">
        <v>5801</v>
      </c>
      <c r="K231" s="175"/>
      <c r="L231" s="175"/>
      <c r="M231" s="175"/>
      <c r="N231" s="175"/>
      <c r="O231" s="241">
        <f t="shared" si="13"/>
        <v>0</v>
      </c>
      <c r="P231" s="242">
        <f t="shared" si="14"/>
        <v>0</v>
      </c>
      <c r="Q231" s="243">
        <f t="shared" si="15"/>
        <v>0</v>
      </c>
      <c r="R231" s="105"/>
      <c r="S231" s="106"/>
      <c r="T231" s="106"/>
      <c r="U231" s="106"/>
      <c r="V231" s="106"/>
      <c r="W231" s="106"/>
      <c r="X231" s="178"/>
      <c r="Y231" s="178"/>
      <c r="Z231" s="178"/>
      <c r="AA231" s="106"/>
      <c r="AB231" s="106"/>
      <c r="AC231"/>
      <c r="AD231"/>
      <c r="AE231"/>
      <c r="AF231"/>
      <c r="AG231"/>
      <c r="AH231"/>
      <c r="AI231"/>
      <c r="AJ231"/>
    </row>
    <row r="232" spans="1:36" s="55" customFormat="1" ht="18" customHeight="1" x14ac:dyDescent="0.25">
      <c r="A232" s="244" t="s">
        <v>5112</v>
      </c>
      <c r="B232" s="255" t="s">
        <v>5109</v>
      </c>
      <c r="C232" s="246" t="s">
        <v>5008</v>
      </c>
      <c r="D232" s="256">
        <v>27.12</v>
      </c>
      <c r="E232" s="247" t="s">
        <v>5</v>
      </c>
      <c r="F232" s="248">
        <v>384</v>
      </c>
      <c r="G232" s="249">
        <v>1</v>
      </c>
      <c r="H232" s="250">
        <v>8</v>
      </c>
      <c r="I232" s="251">
        <v>1</v>
      </c>
      <c r="J232" s="251" t="s">
        <v>5801</v>
      </c>
      <c r="K232" s="251"/>
      <c r="L232" s="251"/>
      <c r="M232" s="251"/>
      <c r="N232" s="251"/>
      <c r="O232" s="241">
        <f t="shared" si="13"/>
        <v>0</v>
      </c>
      <c r="P232" s="242">
        <f t="shared" si="14"/>
        <v>0</v>
      </c>
      <c r="Q232" s="243">
        <f t="shared" si="15"/>
        <v>0</v>
      </c>
      <c r="R232" s="252"/>
      <c r="S232" s="253"/>
      <c r="T232" s="253"/>
      <c r="U232" s="253"/>
      <c r="V232" s="253"/>
      <c r="W232" s="253"/>
      <c r="X232" s="254"/>
      <c r="Y232" s="254"/>
      <c r="Z232" s="254"/>
      <c r="AA232" s="253"/>
      <c r="AB232" s="253"/>
      <c r="AC232"/>
      <c r="AD232"/>
      <c r="AE232"/>
      <c r="AF232"/>
      <c r="AG232"/>
      <c r="AH232"/>
      <c r="AI232"/>
      <c r="AJ232"/>
    </row>
    <row r="233" spans="1:36" s="55" customFormat="1" ht="18" customHeight="1" x14ac:dyDescent="0.25">
      <c r="A233" s="122" t="s">
        <v>5113</v>
      </c>
      <c r="B233" s="125" t="s">
        <v>5109</v>
      </c>
      <c r="C233" s="100" t="s">
        <v>5114</v>
      </c>
      <c r="D233" s="101">
        <v>27.12</v>
      </c>
      <c r="E233" s="102" t="s">
        <v>5</v>
      </c>
      <c r="F233" s="103">
        <v>384</v>
      </c>
      <c r="G233" s="174">
        <v>1</v>
      </c>
      <c r="H233" s="104">
        <v>8</v>
      </c>
      <c r="I233" s="175">
        <v>1</v>
      </c>
      <c r="J233" s="175" t="s">
        <v>5801</v>
      </c>
      <c r="K233" s="175"/>
      <c r="L233" s="175"/>
      <c r="M233" s="175"/>
      <c r="N233" s="175"/>
      <c r="O233" s="241">
        <f t="shared" si="13"/>
        <v>0</v>
      </c>
      <c r="P233" s="242">
        <f t="shared" si="14"/>
        <v>0</v>
      </c>
      <c r="Q233" s="243">
        <f t="shared" si="15"/>
        <v>0</v>
      </c>
      <c r="R233" s="105"/>
      <c r="S233" s="106"/>
      <c r="T233" s="106"/>
      <c r="U233" s="106"/>
      <c r="V233" s="106"/>
      <c r="W233" s="106"/>
      <c r="X233" s="178"/>
      <c r="Y233" s="178"/>
      <c r="Z233" s="178"/>
      <c r="AA233" s="106"/>
      <c r="AB233" s="106"/>
      <c r="AC233"/>
      <c r="AD233"/>
      <c r="AE233"/>
      <c r="AF233"/>
      <c r="AG233"/>
      <c r="AH233"/>
      <c r="AI233"/>
      <c r="AJ233"/>
    </row>
    <row r="234" spans="1:36" s="55" customFormat="1" ht="18" customHeight="1" x14ac:dyDescent="0.25">
      <c r="A234" s="244" t="s">
        <v>5115</v>
      </c>
      <c r="B234" s="255" t="s">
        <v>5109</v>
      </c>
      <c r="C234" s="246" t="s">
        <v>5016</v>
      </c>
      <c r="D234" s="256">
        <v>27.12</v>
      </c>
      <c r="E234" s="247" t="s">
        <v>5</v>
      </c>
      <c r="F234" s="248">
        <v>384</v>
      </c>
      <c r="G234" s="249">
        <v>1</v>
      </c>
      <c r="H234" s="250">
        <v>8</v>
      </c>
      <c r="I234" s="251">
        <v>1</v>
      </c>
      <c r="J234" s="251" t="s">
        <v>5801</v>
      </c>
      <c r="K234" s="251"/>
      <c r="L234" s="251"/>
      <c r="M234" s="251"/>
      <c r="N234" s="251"/>
      <c r="O234" s="241">
        <f t="shared" si="13"/>
        <v>0</v>
      </c>
      <c r="P234" s="242">
        <f t="shared" si="14"/>
        <v>0</v>
      </c>
      <c r="Q234" s="243">
        <f t="shared" si="15"/>
        <v>0</v>
      </c>
      <c r="R234" s="252"/>
      <c r="S234" s="253"/>
      <c r="T234" s="253"/>
      <c r="U234" s="253"/>
      <c r="V234" s="253"/>
      <c r="W234" s="253"/>
      <c r="X234" s="254"/>
      <c r="Y234" s="254"/>
      <c r="Z234" s="254"/>
      <c r="AA234" s="253"/>
      <c r="AB234" s="253"/>
      <c r="AC234"/>
      <c r="AD234"/>
      <c r="AE234"/>
      <c r="AF234"/>
      <c r="AG234"/>
      <c r="AH234"/>
      <c r="AI234"/>
      <c r="AJ234"/>
    </row>
    <row r="235" spans="1:36" s="55" customFormat="1" ht="18" customHeight="1" x14ac:dyDescent="0.25">
      <c r="A235" s="122" t="s">
        <v>5116</v>
      </c>
      <c r="B235" s="125" t="s">
        <v>5109</v>
      </c>
      <c r="C235" s="100" t="s">
        <v>5117</v>
      </c>
      <c r="D235" s="101">
        <v>27.12</v>
      </c>
      <c r="E235" s="102" t="s">
        <v>5</v>
      </c>
      <c r="F235" s="103">
        <v>384</v>
      </c>
      <c r="G235" s="174">
        <v>1</v>
      </c>
      <c r="H235" s="104">
        <v>8</v>
      </c>
      <c r="I235" s="175">
        <v>1</v>
      </c>
      <c r="J235" s="175" t="s">
        <v>5801</v>
      </c>
      <c r="K235" s="175"/>
      <c r="L235" s="175"/>
      <c r="M235" s="175"/>
      <c r="N235" s="175"/>
      <c r="O235" s="241">
        <f t="shared" si="13"/>
        <v>0</v>
      </c>
      <c r="P235" s="242">
        <f t="shared" si="14"/>
        <v>0</v>
      </c>
      <c r="Q235" s="243">
        <f t="shared" si="15"/>
        <v>0</v>
      </c>
      <c r="R235" s="105"/>
      <c r="S235" s="106"/>
      <c r="T235" s="106"/>
      <c r="U235" s="106"/>
      <c r="V235" s="106"/>
      <c r="W235" s="106"/>
      <c r="X235" s="178"/>
      <c r="Y235" s="178"/>
      <c r="Z235" s="178"/>
      <c r="AA235" s="106"/>
      <c r="AB235" s="106"/>
      <c r="AC235"/>
      <c r="AD235"/>
      <c r="AE235"/>
      <c r="AF235"/>
      <c r="AG235"/>
      <c r="AH235"/>
      <c r="AI235"/>
      <c r="AJ235"/>
    </row>
    <row r="236" spans="1:36" s="55" customFormat="1" ht="18" customHeight="1" x14ac:dyDescent="0.25">
      <c r="A236" s="244" t="s">
        <v>5118</v>
      </c>
      <c r="B236" s="255" t="s">
        <v>5109</v>
      </c>
      <c r="C236" s="246" t="s">
        <v>5119</v>
      </c>
      <c r="D236" s="256">
        <v>27.12</v>
      </c>
      <c r="E236" s="247" t="s">
        <v>5</v>
      </c>
      <c r="F236" s="248">
        <v>384</v>
      </c>
      <c r="G236" s="249">
        <v>1</v>
      </c>
      <c r="H236" s="250">
        <v>8</v>
      </c>
      <c r="I236" s="251">
        <v>1</v>
      </c>
      <c r="J236" s="251" t="s">
        <v>5801</v>
      </c>
      <c r="K236" s="251"/>
      <c r="L236" s="251"/>
      <c r="M236" s="251"/>
      <c r="N236" s="251"/>
      <c r="O236" s="241">
        <f t="shared" si="13"/>
        <v>0</v>
      </c>
      <c r="P236" s="242">
        <f t="shared" si="14"/>
        <v>0</v>
      </c>
      <c r="Q236" s="243">
        <f t="shared" si="15"/>
        <v>0</v>
      </c>
      <c r="R236" s="252"/>
      <c r="S236" s="253"/>
      <c r="T236" s="253"/>
      <c r="U236" s="253"/>
      <c r="V236" s="253"/>
      <c r="W236" s="253"/>
      <c r="X236" s="254"/>
      <c r="Y236" s="254"/>
      <c r="Z236" s="254"/>
      <c r="AA236" s="253"/>
      <c r="AB236" s="253"/>
      <c r="AC236"/>
      <c r="AD236"/>
      <c r="AE236"/>
      <c r="AF236"/>
      <c r="AG236"/>
      <c r="AH236"/>
      <c r="AI236"/>
      <c r="AJ236"/>
    </row>
    <row r="237" spans="1:36" s="55" customFormat="1" ht="18" customHeight="1" x14ac:dyDescent="0.25">
      <c r="A237" s="122" t="s">
        <v>5120</v>
      </c>
      <c r="B237" s="125" t="s">
        <v>5109</v>
      </c>
      <c r="C237" s="100" t="s">
        <v>5121</v>
      </c>
      <c r="D237" s="101">
        <v>27.12</v>
      </c>
      <c r="E237" s="102" t="s">
        <v>5</v>
      </c>
      <c r="F237" s="103">
        <v>384</v>
      </c>
      <c r="G237" s="174">
        <v>1</v>
      </c>
      <c r="H237" s="104">
        <v>8</v>
      </c>
      <c r="I237" s="175">
        <v>1</v>
      </c>
      <c r="J237" s="175" t="s">
        <v>5801</v>
      </c>
      <c r="K237" s="175"/>
      <c r="L237" s="175"/>
      <c r="M237" s="175"/>
      <c r="N237" s="175"/>
      <c r="O237" s="241">
        <f t="shared" si="13"/>
        <v>0</v>
      </c>
      <c r="P237" s="242">
        <f t="shared" si="14"/>
        <v>0</v>
      </c>
      <c r="Q237" s="243">
        <f t="shared" si="15"/>
        <v>0</v>
      </c>
      <c r="R237" s="105"/>
      <c r="S237" s="106"/>
      <c r="T237" s="106"/>
      <c r="U237" s="106"/>
      <c r="V237" s="106"/>
      <c r="W237" s="106"/>
      <c r="X237" s="178"/>
      <c r="Y237" s="178"/>
      <c r="Z237" s="178"/>
      <c r="AA237" s="106"/>
      <c r="AB237" s="106"/>
      <c r="AC237"/>
      <c r="AD237"/>
      <c r="AE237"/>
      <c r="AF237"/>
      <c r="AG237"/>
      <c r="AH237"/>
      <c r="AI237"/>
      <c r="AJ237"/>
    </row>
    <row r="238" spans="1:36" s="55" customFormat="1" ht="18" customHeight="1" x14ac:dyDescent="0.25">
      <c r="A238" s="244" t="s">
        <v>5122</v>
      </c>
      <c r="B238" s="255" t="s">
        <v>5109</v>
      </c>
      <c r="C238" s="246" t="s">
        <v>5123</v>
      </c>
      <c r="D238" s="256">
        <v>27.12</v>
      </c>
      <c r="E238" s="247" t="s">
        <v>5</v>
      </c>
      <c r="F238" s="248">
        <v>384</v>
      </c>
      <c r="G238" s="249">
        <v>1</v>
      </c>
      <c r="H238" s="250">
        <v>8</v>
      </c>
      <c r="I238" s="251">
        <v>1</v>
      </c>
      <c r="J238" s="251" t="s">
        <v>5801</v>
      </c>
      <c r="K238" s="251"/>
      <c r="L238" s="251"/>
      <c r="M238" s="251"/>
      <c r="N238" s="251"/>
      <c r="O238" s="241">
        <f t="shared" si="13"/>
        <v>0</v>
      </c>
      <c r="P238" s="242">
        <f t="shared" si="14"/>
        <v>0</v>
      </c>
      <c r="Q238" s="243">
        <f t="shared" si="15"/>
        <v>0</v>
      </c>
      <c r="R238" s="252"/>
      <c r="S238" s="253"/>
      <c r="T238" s="253"/>
      <c r="U238" s="253"/>
      <c r="V238" s="253"/>
      <c r="W238" s="253"/>
      <c r="X238" s="254"/>
      <c r="Y238" s="254"/>
      <c r="Z238" s="254"/>
      <c r="AA238" s="253"/>
      <c r="AB238" s="253"/>
      <c r="AC238"/>
      <c r="AD238"/>
      <c r="AE238"/>
      <c r="AF238"/>
      <c r="AG238"/>
      <c r="AH238"/>
      <c r="AI238"/>
      <c r="AJ238"/>
    </row>
    <row r="239" spans="1:36" s="55" customFormat="1" ht="18" customHeight="1" x14ac:dyDescent="0.25">
      <c r="A239" s="122" t="s">
        <v>5124</v>
      </c>
      <c r="B239" s="125" t="s">
        <v>5109</v>
      </c>
      <c r="C239" s="100" t="s">
        <v>5034</v>
      </c>
      <c r="D239" s="101">
        <v>27.12</v>
      </c>
      <c r="E239" s="102" t="s">
        <v>5</v>
      </c>
      <c r="F239" s="103">
        <v>384</v>
      </c>
      <c r="G239" s="174">
        <v>1</v>
      </c>
      <c r="H239" s="104">
        <v>8</v>
      </c>
      <c r="I239" s="175">
        <v>1</v>
      </c>
      <c r="J239" s="175" t="s">
        <v>5801</v>
      </c>
      <c r="K239" s="175"/>
      <c r="L239" s="175"/>
      <c r="M239" s="175"/>
      <c r="N239" s="175"/>
      <c r="O239" s="241">
        <f t="shared" si="13"/>
        <v>0</v>
      </c>
      <c r="P239" s="242">
        <f t="shared" si="14"/>
        <v>0</v>
      </c>
      <c r="Q239" s="243">
        <f t="shared" si="15"/>
        <v>0</v>
      </c>
      <c r="R239" s="105"/>
      <c r="S239" s="106"/>
      <c r="T239" s="106"/>
      <c r="U239" s="106"/>
      <c r="V239" s="106"/>
      <c r="W239" s="106"/>
      <c r="X239" s="178"/>
      <c r="Y239" s="178"/>
      <c r="Z239" s="178"/>
      <c r="AA239" s="106"/>
      <c r="AB239" s="106"/>
      <c r="AC239"/>
      <c r="AD239"/>
      <c r="AE239"/>
      <c r="AF239"/>
      <c r="AG239"/>
      <c r="AH239"/>
      <c r="AI239"/>
      <c r="AJ239"/>
    </row>
    <row r="240" spans="1:36" s="55" customFormat="1" ht="18" customHeight="1" x14ac:dyDescent="0.25">
      <c r="A240" s="244" t="s">
        <v>5125</v>
      </c>
      <c r="B240" s="255" t="s">
        <v>5109</v>
      </c>
      <c r="C240" s="246" t="s">
        <v>5126</v>
      </c>
      <c r="D240" s="256">
        <v>27.12</v>
      </c>
      <c r="E240" s="247" t="s">
        <v>5</v>
      </c>
      <c r="F240" s="248">
        <v>384</v>
      </c>
      <c r="G240" s="249">
        <v>1</v>
      </c>
      <c r="H240" s="250">
        <v>8</v>
      </c>
      <c r="I240" s="251">
        <v>1</v>
      </c>
      <c r="J240" s="251" t="s">
        <v>5801</v>
      </c>
      <c r="K240" s="251"/>
      <c r="L240" s="251"/>
      <c r="M240" s="251"/>
      <c r="N240" s="251"/>
      <c r="O240" s="241">
        <f t="shared" si="13"/>
        <v>0</v>
      </c>
      <c r="P240" s="242">
        <f t="shared" si="14"/>
        <v>0</v>
      </c>
      <c r="Q240" s="243">
        <f t="shared" si="15"/>
        <v>0</v>
      </c>
      <c r="R240" s="252"/>
      <c r="S240" s="253"/>
      <c r="T240" s="253"/>
      <c r="U240" s="253"/>
      <c r="V240" s="253"/>
      <c r="W240" s="253"/>
      <c r="X240" s="254"/>
      <c r="Y240" s="254"/>
      <c r="Z240" s="254"/>
      <c r="AA240" s="253"/>
      <c r="AB240" s="253"/>
      <c r="AC240"/>
      <c r="AD240"/>
      <c r="AE240"/>
      <c r="AF240"/>
      <c r="AG240"/>
      <c r="AH240"/>
      <c r="AI240"/>
      <c r="AJ240"/>
    </row>
    <row r="241" spans="1:36" s="55" customFormat="1" ht="18" customHeight="1" x14ac:dyDescent="0.25">
      <c r="A241" s="122" t="s">
        <v>5127</v>
      </c>
      <c r="B241" s="125" t="s">
        <v>5109</v>
      </c>
      <c r="C241" s="100" t="s">
        <v>5128</v>
      </c>
      <c r="D241" s="101">
        <v>27.12</v>
      </c>
      <c r="E241" s="102" t="s">
        <v>5</v>
      </c>
      <c r="F241" s="103">
        <v>384</v>
      </c>
      <c r="G241" s="174">
        <v>1</v>
      </c>
      <c r="H241" s="104">
        <v>8</v>
      </c>
      <c r="I241" s="175">
        <v>1</v>
      </c>
      <c r="J241" s="175" t="s">
        <v>5801</v>
      </c>
      <c r="K241" s="175"/>
      <c r="L241" s="175"/>
      <c r="M241" s="175"/>
      <c r="N241" s="175"/>
      <c r="O241" s="241">
        <f t="shared" si="13"/>
        <v>0</v>
      </c>
      <c r="P241" s="242">
        <f t="shared" si="14"/>
        <v>0</v>
      </c>
      <c r="Q241" s="243">
        <f t="shared" si="15"/>
        <v>0</v>
      </c>
      <c r="R241" s="105"/>
      <c r="S241" s="106"/>
      <c r="T241" s="106"/>
      <c r="U241" s="106"/>
      <c r="V241" s="106"/>
      <c r="W241" s="106"/>
      <c r="X241" s="178"/>
      <c r="Y241" s="178"/>
      <c r="Z241" s="178"/>
      <c r="AA241" s="106"/>
      <c r="AB241" s="106"/>
      <c r="AC241"/>
      <c r="AD241"/>
      <c r="AE241"/>
      <c r="AF241"/>
      <c r="AG241"/>
      <c r="AH241"/>
      <c r="AI241"/>
      <c r="AJ241"/>
    </row>
    <row r="242" spans="1:36" s="55" customFormat="1" ht="18" customHeight="1" x14ac:dyDescent="0.25">
      <c r="A242" s="244" t="s">
        <v>5129</v>
      </c>
      <c r="B242" s="255" t="s">
        <v>5109</v>
      </c>
      <c r="C242" s="246" t="s">
        <v>5130</v>
      </c>
      <c r="D242" s="256">
        <v>27.12</v>
      </c>
      <c r="E242" s="247" t="s">
        <v>5</v>
      </c>
      <c r="F242" s="248">
        <v>384</v>
      </c>
      <c r="G242" s="249">
        <v>1</v>
      </c>
      <c r="H242" s="250">
        <v>8</v>
      </c>
      <c r="I242" s="251">
        <v>1</v>
      </c>
      <c r="J242" s="251" t="s">
        <v>5801</v>
      </c>
      <c r="K242" s="251"/>
      <c r="L242" s="251"/>
      <c r="M242" s="251"/>
      <c r="N242" s="251"/>
      <c r="O242" s="241">
        <f t="shared" si="13"/>
        <v>0</v>
      </c>
      <c r="P242" s="242">
        <f t="shared" si="14"/>
        <v>0</v>
      </c>
      <c r="Q242" s="243">
        <f t="shared" si="15"/>
        <v>0</v>
      </c>
      <c r="R242" s="252"/>
      <c r="S242" s="253"/>
      <c r="T242" s="253"/>
      <c r="U242" s="253"/>
      <c r="V242" s="253"/>
      <c r="W242" s="253"/>
      <c r="X242" s="254"/>
      <c r="Y242" s="254"/>
      <c r="Z242" s="254"/>
      <c r="AA242" s="253"/>
      <c r="AB242" s="253"/>
      <c r="AC242"/>
      <c r="AD242"/>
      <c r="AE242"/>
      <c r="AF242"/>
      <c r="AG242"/>
      <c r="AH242"/>
      <c r="AI242"/>
      <c r="AJ242"/>
    </row>
    <row r="243" spans="1:36" s="55" customFormat="1" ht="18" customHeight="1" x14ac:dyDescent="0.25">
      <c r="A243" s="122" t="s">
        <v>5131</v>
      </c>
      <c r="B243" s="125" t="s">
        <v>5109</v>
      </c>
      <c r="C243" s="100" t="s">
        <v>5132</v>
      </c>
      <c r="D243" s="101">
        <v>27.12</v>
      </c>
      <c r="E243" s="102" t="s">
        <v>5</v>
      </c>
      <c r="F243" s="103">
        <v>384</v>
      </c>
      <c r="G243" s="174">
        <v>1</v>
      </c>
      <c r="H243" s="104">
        <v>8</v>
      </c>
      <c r="I243" s="175">
        <v>1</v>
      </c>
      <c r="J243" s="175" t="s">
        <v>5801</v>
      </c>
      <c r="K243" s="175"/>
      <c r="L243" s="175"/>
      <c r="M243" s="175"/>
      <c r="N243" s="175"/>
      <c r="O243" s="241">
        <f t="shared" si="13"/>
        <v>0</v>
      </c>
      <c r="P243" s="242">
        <f t="shared" si="14"/>
        <v>0</v>
      </c>
      <c r="Q243" s="243">
        <f t="shared" si="15"/>
        <v>0</v>
      </c>
      <c r="R243" s="105"/>
      <c r="S243" s="106"/>
      <c r="T243" s="106"/>
      <c r="U243" s="106"/>
      <c r="V243" s="106"/>
      <c r="W243" s="106"/>
      <c r="X243" s="178"/>
      <c r="Y243" s="178"/>
      <c r="Z243" s="178"/>
      <c r="AA243" s="106"/>
      <c r="AB243" s="106"/>
      <c r="AC243"/>
      <c r="AD243"/>
      <c r="AE243"/>
      <c r="AF243"/>
      <c r="AG243"/>
      <c r="AH243"/>
      <c r="AI243"/>
      <c r="AJ243"/>
    </row>
    <row r="244" spans="1:36" s="55" customFormat="1" ht="18" customHeight="1" x14ac:dyDescent="0.25">
      <c r="A244" s="244" t="s">
        <v>5133</v>
      </c>
      <c r="B244" s="255" t="s">
        <v>5109</v>
      </c>
      <c r="C244" s="246" t="s">
        <v>5134</v>
      </c>
      <c r="D244" s="256">
        <v>27.12</v>
      </c>
      <c r="E244" s="247" t="s">
        <v>5</v>
      </c>
      <c r="F244" s="248">
        <v>384</v>
      </c>
      <c r="G244" s="249">
        <v>1</v>
      </c>
      <c r="H244" s="250">
        <v>8</v>
      </c>
      <c r="I244" s="251">
        <v>1</v>
      </c>
      <c r="J244" s="251" t="s">
        <v>5801</v>
      </c>
      <c r="K244" s="251"/>
      <c r="L244" s="251"/>
      <c r="M244" s="251"/>
      <c r="N244" s="251"/>
      <c r="O244" s="241">
        <f t="shared" si="13"/>
        <v>0</v>
      </c>
      <c r="P244" s="242">
        <f t="shared" si="14"/>
        <v>0</v>
      </c>
      <c r="Q244" s="243">
        <f t="shared" si="15"/>
        <v>0</v>
      </c>
      <c r="R244" s="252"/>
      <c r="S244" s="253"/>
      <c r="T244" s="253"/>
      <c r="U244" s="253"/>
      <c r="V244" s="253"/>
      <c r="W244" s="253"/>
      <c r="X244" s="254"/>
      <c r="Y244" s="254"/>
      <c r="Z244" s="254"/>
      <c r="AA244" s="253"/>
      <c r="AB244" s="253"/>
      <c r="AC244"/>
      <c r="AD244"/>
      <c r="AE244"/>
      <c r="AF244"/>
      <c r="AG244"/>
      <c r="AH244"/>
      <c r="AI244"/>
      <c r="AJ244"/>
    </row>
    <row r="245" spans="1:36" s="55" customFormat="1" ht="18" customHeight="1" x14ac:dyDescent="0.25">
      <c r="A245" s="122" t="s">
        <v>5135</v>
      </c>
      <c r="B245" s="125" t="s">
        <v>5109</v>
      </c>
      <c r="C245" s="100" t="s">
        <v>5136</v>
      </c>
      <c r="D245" s="101">
        <v>27.12</v>
      </c>
      <c r="E245" s="102" t="s">
        <v>5</v>
      </c>
      <c r="F245" s="103">
        <v>384</v>
      </c>
      <c r="G245" s="174">
        <v>1</v>
      </c>
      <c r="H245" s="104">
        <v>8</v>
      </c>
      <c r="I245" s="175">
        <v>1</v>
      </c>
      <c r="J245" s="175" t="s">
        <v>5801</v>
      </c>
      <c r="K245" s="175"/>
      <c r="L245" s="175"/>
      <c r="M245" s="175"/>
      <c r="N245" s="175"/>
      <c r="O245" s="241">
        <f t="shared" si="13"/>
        <v>0</v>
      </c>
      <c r="P245" s="242">
        <f t="shared" si="14"/>
        <v>0</v>
      </c>
      <c r="Q245" s="243">
        <f t="shared" si="15"/>
        <v>0</v>
      </c>
      <c r="R245" s="105"/>
      <c r="S245" s="106"/>
      <c r="T245" s="106"/>
      <c r="U245" s="106"/>
      <c r="V245" s="106"/>
      <c r="W245" s="106"/>
      <c r="X245" s="178"/>
      <c r="Y245" s="178"/>
      <c r="Z245" s="178"/>
      <c r="AA245" s="106"/>
      <c r="AB245" s="106"/>
      <c r="AC245"/>
      <c r="AD245"/>
      <c r="AE245"/>
      <c r="AF245"/>
      <c r="AG245"/>
      <c r="AH245"/>
      <c r="AI245"/>
      <c r="AJ245"/>
    </row>
    <row r="246" spans="1:36" s="55" customFormat="1" ht="18" customHeight="1" x14ac:dyDescent="0.25">
      <c r="A246" s="244" t="s">
        <v>5137</v>
      </c>
      <c r="B246" s="255" t="s">
        <v>5109</v>
      </c>
      <c r="C246" s="246" t="s">
        <v>5138</v>
      </c>
      <c r="D246" s="256">
        <v>27.12</v>
      </c>
      <c r="E246" s="247" t="s">
        <v>5</v>
      </c>
      <c r="F246" s="248">
        <v>384</v>
      </c>
      <c r="G246" s="249">
        <v>1</v>
      </c>
      <c r="H246" s="250">
        <v>8</v>
      </c>
      <c r="I246" s="251">
        <v>1</v>
      </c>
      <c r="J246" s="251" t="s">
        <v>5801</v>
      </c>
      <c r="K246" s="251"/>
      <c r="L246" s="251"/>
      <c r="M246" s="251"/>
      <c r="N246" s="251"/>
      <c r="O246" s="241">
        <f t="shared" si="13"/>
        <v>0</v>
      </c>
      <c r="P246" s="242">
        <f t="shared" si="14"/>
        <v>0</v>
      </c>
      <c r="Q246" s="243">
        <f t="shared" si="15"/>
        <v>0</v>
      </c>
      <c r="R246" s="252"/>
      <c r="S246" s="253"/>
      <c r="T246" s="253"/>
      <c r="U246" s="253"/>
      <c r="V246" s="253"/>
      <c r="W246" s="253"/>
      <c r="X246" s="254"/>
      <c r="Y246" s="254"/>
      <c r="Z246" s="254"/>
      <c r="AA246" s="253"/>
      <c r="AB246" s="253"/>
      <c r="AC246"/>
      <c r="AD246"/>
      <c r="AE246"/>
      <c r="AF246"/>
      <c r="AG246"/>
      <c r="AH246"/>
      <c r="AI246"/>
      <c r="AJ246"/>
    </row>
    <row r="247" spans="1:36" s="55" customFormat="1" ht="18" customHeight="1" x14ac:dyDescent="0.25">
      <c r="A247" s="122" t="s">
        <v>5139</v>
      </c>
      <c r="B247" s="125" t="s">
        <v>5109</v>
      </c>
      <c r="C247" s="100" t="s">
        <v>5140</v>
      </c>
      <c r="D247" s="101">
        <v>27.12</v>
      </c>
      <c r="E247" s="102" t="s">
        <v>5</v>
      </c>
      <c r="F247" s="103">
        <v>384</v>
      </c>
      <c r="G247" s="174">
        <v>1</v>
      </c>
      <c r="H247" s="104">
        <v>8</v>
      </c>
      <c r="I247" s="175">
        <v>1</v>
      </c>
      <c r="J247" s="175" t="s">
        <v>5801</v>
      </c>
      <c r="K247" s="175"/>
      <c r="L247" s="175"/>
      <c r="M247" s="175"/>
      <c r="N247" s="175"/>
      <c r="O247" s="241">
        <f t="shared" si="13"/>
        <v>0</v>
      </c>
      <c r="P247" s="242">
        <f t="shared" si="14"/>
        <v>0</v>
      </c>
      <c r="Q247" s="243">
        <f t="shared" si="15"/>
        <v>0</v>
      </c>
      <c r="R247" s="105"/>
      <c r="S247" s="106"/>
      <c r="T247" s="106"/>
      <c r="U247" s="106"/>
      <c r="V247" s="106"/>
      <c r="W247" s="106"/>
      <c r="X247" s="178"/>
      <c r="Y247" s="178"/>
      <c r="Z247" s="178"/>
      <c r="AA247" s="106"/>
      <c r="AB247" s="106"/>
      <c r="AC247"/>
      <c r="AD247"/>
      <c r="AE247"/>
      <c r="AF247"/>
      <c r="AG247"/>
      <c r="AH247"/>
      <c r="AI247"/>
      <c r="AJ247"/>
    </row>
    <row r="248" spans="1:36" s="55" customFormat="1" ht="18" customHeight="1" x14ac:dyDescent="0.25">
      <c r="A248" s="244" t="s">
        <v>5141</v>
      </c>
      <c r="B248" s="255" t="s">
        <v>5109</v>
      </c>
      <c r="C248" s="246" t="s">
        <v>5142</v>
      </c>
      <c r="D248" s="256">
        <v>27.12</v>
      </c>
      <c r="E248" s="247" t="s">
        <v>5</v>
      </c>
      <c r="F248" s="248">
        <v>384</v>
      </c>
      <c r="G248" s="249">
        <v>1</v>
      </c>
      <c r="H248" s="250">
        <v>8</v>
      </c>
      <c r="I248" s="251">
        <v>1</v>
      </c>
      <c r="J248" s="251" t="s">
        <v>5801</v>
      </c>
      <c r="K248" s="251"/>
      <c r="L248" s="251"/>
      <c r="M248" s="251"/>
      <c r="N248" s="251"/>
      <c r="O248" s="241">
        <f t="shared" si="13"/>
        <v>0</v>
      </c>
      <c r="P248" s="242">
        <f t="shared" si="14"/>
        <v>0</v>
      </c>
      <c r="Q248" s="243">
        <f t="shared" si="15"/>
        <v>0</v>
      </c>
      <c r="R248" s="252"/>
      <c r="S248" s="253"/>
      <c r="T248" s="253"/>
      <c r="U248" s="253"/>
      <c r="V248" s="253"/>
      <c r="W248" s="253"/>
      <c r="X248" s="254"/>
      <c r="Y248" s="254"/>
      <c r="Z248" s="254"/>
      <c r="AA248" s="253"/>
      <c r="AB248" s="253"/>
      <c r="AC248"/>
      <c r="AD248"/>
      <c r="AE248"/>
      <c r="AF248"/>
      <c r="AG248"/>
      <c r="AH248"/>
      <c r="AI248"/>
      <c r="AJ248"/>
    </row>
    <row r="249" spans="1:36" s="55" customFormat="1" ht="18" customHeight="1" x14ac:dyDescent="0.25">
      <c r="A249" s="122" t="s">
        <v>5143</v>
      </c>
      <c r="B249" s="125" t="s">
        <v>5109</v>
      </c>
      <c r="C249" s="100" t="s">
        <v>5144</v>
      </c>
      <c r="D249" s="101">
        <v>27.12</v>
      </c>
      <c r="E249" s="102" t="s">
        <v>5</v>
      </c>
      <c r="F249" s="103">
        <v>384</v>
      </c>
      <c r="G249" s="174">
        <v>1</v>
      </c>
      <c r="H249" s="104">
        <v>8</v>
      </c>
      <c r="I249" s="175">
        <v>1</v>
      </c>
      <c r="J249" s="175" t="s">
        <v>5801</v>
      </c>
      <c r="K249" s="175"/>
      <c r="L249" s="175"/>
      <c r="M249" s="175"/>
      <c r="N249" s="175"/>
      <c r="O249" s="241">
        <f t="shared" si="13"/>
        <v>0</v>
      </c>
      <c r="P249" s="242">
        <f t="shared" si="14"/>
        <v>0</v>
      </c>
      <c r="Q249" s="243">
        <f t="shared" si="15"/>
        <v>0</v>
      </c>
      <c r="R249" s="105"/>
      <c r="S249" s="106"/>
      <c r="T249" s="106"/>
      <c r="U249" s="106"/>
      <c r="V249" s="106"/>
      <c r="W249" s="106"/>
      <c r="X249" s="178"/>
      <c r="Y249" s="178"/>
      <c r="Z249" s="178"/>
      <c r="AA249" s="106"/>
      <c r="AB249" s="106"/>
      <c r="AC249"/>
      <c r="AD249"/>
      <c r="AE249"/>
      <c r="AF249"/>
      <c r="AG249"/>
      <c r="AH249"/>
      <c r="AI249"/>
      <c r="AJ249"/>
    </row>
    <row r="250" spans="1:36" s="55" customFormat="1" ht="18" customHeight="1" x14ac:dyDescent="0.25">
      <c r="A250" s="244" t="s">
        <v>5145</v>
      </c>
      <c r="B250" s="255" t="s">
        <v>5109</v>
      </c>
      <c r="C250" s="246" t="s">
        <v>5056</v>
      </c>
      <c r="D250" s="256">
        <v>27.12</v>
      </c>
      <c r="E250" s="247" t="s">
        <v>5</v>
      </c>
      <c r="F250" s="248">
        <v>384</v>
      </c>
      <c r="G250" s="249">
        <v>1</v>
      </c>
      <c r="H250" s="250">
        <v>8</v>
      </c>
      <c r="I250" s="251">
        <v>1</v>
      </c>
      <c r="J250" s="251" t="s">
        <v>5801</v>
      </c>
      <c r="K250" s="251"/>
      <c r="L250" s="251"/>
      <c r="M250" s="251"/>
      <c r="N250" s="251"/>
      <c r="O250" s="241">
        <f t="shared" si="13"/>
        <v>0</v>
      </c>
      <c r="P250" s="242">
        <f t="shared" si="14"/>
        <v>0</v>
      </c>
      <c r="Q250" s="243">
        <f t="shared" si="15"/>
        <v>0</v>
      </c>
      <c r="R250" s="252"/>
      <c r="S250" s="253"/>
      <c r="T250" s="253"/>
      <c r="U250" s="253"/>
      <c r="V250" s="253"/>
      <c r="W250" s="253"/>
      <c r="X250" s="254"/>
      <c r="Y250" s="254"/>
      <c r="Z250" s="254"/>
      <c r="AA250" s="253"/>
      <c r="AB250" s="253"/>
      <c r="AC250"/>
      <c r="AD250"/>
      <c r="AE250"/>
      <c r="AF250"/>
      <c r="AG250"/>
      <c r="AH250"/>
      <c r="AI250"/>
      <c r="AJ250"/>
    </row>
    <row r="251" spans="1:36" s="55" customFormat="1" ht="18" customHeight="1" x14ac:dyDescent="0.25">
      <c r="A251" s="122" t="s">
        <v>5146</v>
      </c>
      <c r="B251" s="125" t="s">
        <v>5109</v>
      </c>
      <c r="C251" s="100" t="s">
        <v>5147</v>
      </c>
      <c r="D251" s="101">
        <v>27.12</v>
      </c>
      <c r="E251" s="102" t="s">
        <v>5</v>
      </c>
      <c r="F251" s="103">
        <v>384</v>
      </c>
      <c r="G251" s="174">
        <v>1</v>
      </c>
      <c r="H251" s="104">
        <v>8</v>
      </c>
      <c r="I251" s="175">
        <v>1</v>
      </c>
      <c r="J251" s="175" t="s">
        <v>5801</v>
      </c>
      <c r="K251" s="175"/>
      <c r="L251" s="175"/>
      <c r="M251" s="175"/>
      <c r="N251" s="175"/>
      <c r="O251" s="241">
        <f t="shared" si="13"/>
        <v>0</v>
      </c>
      <c r="P251" s="242">
        <f t="shared" si="14"/>
        <v>0</v>
      </c>
      <c r="Q251" s="243">
        <f t="shared" si="15"/>
        <v>0</v>
      </c>
      <c r="R251" s="105"/>
      <c r="S251" s="106"/>
      <c r="T251" s="106"/>
      <c r="U251" s="106"/>
      <c r="V251" s="106"/>
      <c r="W251" s="106"/>
      <c r="X251" s="178"/>
      <c r="Y251" s="178"/>
      <c r="Z251" s="178"/>
      <c r="AA251" s="106"/>
      <c r="AB251" s="106"/>
      <c r="AC251"/>
      <c r="AD251"/>
      <c r="AE251"/>
      <c r="AF251"/>
      <c r="AG251"/>
      <c r="AH251"/>
      <c r="AI251"/>
      <c r="AJ251"/>
    </row>
    <row r="252" spans="1:36" s="55" customFormat="1" ht="18" customHeight="1" x14ac:dyDescent="0.25">
      <c r="A252" s="244" t="s">
        <v>5148</v>
      </c>
      <c r="B252" s="255" t="s">
        <v>5109</v>
      </c>
      <c r="C252" s="246" t="s">
        <v>5058</v>
      </c>
      <c r="D252" s="256">
        <v>27.12</v>
      </c>
      <c r="E252" s="247" t="s">
        <v>5</v>
      </c>
      <c r="F252" s="248">
        <v>384</v>
      </c>
      <c r="G252" s="249">
        <v>1</v>
      </c>
      <c r="H252" s="250">
        <v>8</v>
      </c>
      <c r="I252" s="251">
        <v>1</v>
      </c>
      <c r="J252" s="251" t="s">
        <v>5801</v>
      </c>
      <c r="K252" s="251"/>
      <c r="L252" s="251"/>
      <c r="M252" s="251"/>
      <c r="N252" s="251"/>
      <c r="O252" s="241">
        <f t="shared" si="13"/>
        <v>0</v>
      </c>
      <c r="P252" s="242">
        <f t="shared" si="14"/>
        <v>0</v>
      </c>
      <c r="Q252" s="243">
        <f t="shared" si="15"/>
        <v>0</v>
      </c>
      <c r="R252" s="252"/>
      <c r="S252" s="253"/>
      <c r="T252" s="253"/>
      <c r="U252" s="253"/>
      <c r="V252" s="253"/>
      <c r="W252" s="253"/>
      <c r="X252" s="254"/>
      <c r="Y252" s="254"/>
      <c r="Z252" s="254"/>
      <c r="AA252" s="253"/>
      <c r="AB252" s="253"/>
      <c r="AC252"/>
      <c r="AD252"/>
      <c r="AE252"/>
      <c r="AF252"/>
      <c r="AG252"/>
      <c r="AH252"/>
      <c r="AI252"/>
      <c r="AJ252"/>
    </row>
    <row r="253" spans="1:36" s="55" customFormat="1" ht="18" customHeight="1" x14ac:dyDescent="0.25">
      <c r="A253" s="122" t="s">
        <v>5149</v>
      </c>
      <c r="B253" s="125" t="s">
        <v>5109</v>
      </c>
      <c r="C253" s="100" t="s">
        <v>5150</v>
      </c>
      <c r="D253" s="101">
        <v>27.12</v>
      </c>
      <c r="E253" s="102" t="s">
        <v>5</v>
      </c>
      <c r="F253" s="103">
        <v>384</v>
      </c>
      <c r="G253" s="174">
        <v>1</v>
      </c>
      <c r="H253" s="104">
        <v>8</v>
      </c>
      <c r="I253" s="175">
        <v>1</v>
      </c>
      <c r="J253" s="175" t="s">
        <v>5801</v>
      </c>
      <c r="K253" s="175"/>
      <c r="L253" s="175"/>
      <c r="M253" s="175"/>
      <c r="N253" s="175"/>
      <c r="O253" s="241">
        <f t="shared" si="13"/>
        <v>0</v>
      </c>
      <c r="P253" s="242">
        <f t="shared" si="14"/>
        <v>0</v>
      </c>
      <c r="Q253" s="243">
        <f t="shared" si="15"/>
        <v>0</v>
      </c>
      <c r="R253" s="105"/>
      <c r="S253" s="106"/>
      <c r="T253" s="106"/>
      <c r="U253" s="106"/>
      <c r="V253" s="106"/>
      <c r="W253" s="106"/>
      <c r="X253" s="178"/>
      <c r="Y253" s="178"/>
      <c r="Z253" s="178"/>
      <c r="AA253" s="106"/>
      <c r="AB253" s="106"/>
      <c r="AC253"/>
      <c r="AD253"/>
      <c r="AE253"/>
      <c r="AF253"/>
      <c r="AG253"/>
      <c r="AH253"/>
      <c r="AI253"/>
      <c r="AJ253"/>
    </row>
    <row r="254" spans="1:36" s="55" customFormat="1" ht="18" customHeight="1" x14ac:dyDescent="0.25">
      <c r="A254" s="244" t="s">
        <v>5151</v>
      </c>
      <c r="B254" s="255" t="s">
        <v>5109</v>
      </c>
      <c r="C254" s="246" t="s">
        <v>5066</v>
      </c>
      <c r="D254" s="256">
        <v>27.12</v>
      </c>
      <c r="E254" s="247" t="s">
        <v>5</v>
      </c>
      <c r="F254" s="248">
        <v>384</v>
      </c>
      <c r="G254" s="249">
        <v>1</v>
      </c>
      <c r="H254" s="250">
        <v>8</v>
      </c>
      <c r="I254" s="251">
        <v>1</v>
      </c>
      <c r="J254" s="251" t="s">
        <v>5801</v>
      </c>
      <c r="K254" s="251"/>
      <c r="L254" s="251"/>
      <c r="M254" s="251"/>
      <c r="N254" s="251"/>
      <c r="O254" s="241">
        <f t="shared" si="13"/>
        <v>0</v>
      </c>
      <c r="P254" s="242">
        <f t="shared" si="14"/>
        <v>0</v>
      </c>
      <c r="Q254" s="243">
        <f t="shared" si="15"/>
        <v>0</v>
      </c>
      <c r="R254" s="252"/>
      <c r="S254" s="253"/>
      <c r="T254" s="253"/>
      <c r="U254" s="253"/>
      <c r="V254" s="253"/>
      <c r="W254" s="253"/>
      <c r="X254" s="254"/>
      <c r="Y254" s="254"/>
      <c r="Z254" s="254"/>
      <c r="AA254" s="253"/>
      <c r="AB254" s="253"/>
      <c r="AC254"/>
      <c r="AD254"/>
      <c r="AE254"/>
      <c r="AF254"/>
      <c r="AG254"/>
      <c r="AH254"/>
      <c r="AI254"/>
      <c r="AJ254"/>
    </row>
    <row r="255" spans="1:36" s="55" customFormat="1" ht="18" customHeight="1" x14ac:dyDescent="0.25">
      <c r="A255" s="122" t="s">
        <v>5152</v>
      </c>
      <c r="B255" s="125" t="s">
        <v>5109</v>
      </c>
      <c r="C255" s="100" t="s">
        <v>5068</v>
      </c>
      <c r="D255" s="101">
        <v>27.12</v>
      </c>
      <c r="E255" s="102" t="s">
        <v>5</v>
      </c>
      <c r="F255" s="103">
        <v>384</v>
      </c>
      <c r="G255" s="174">
        <v>1</v>
      </c>
      <c r="H255" s="104">
        <v>8</v>
      </c>
      <c r="I255" s="175">
        <v>1</v>
      </c>
      <c r="J255" s="175" t="s">
        <v>5801</v>
      </c>
      <c r="K255" s="175"/>
      <c r="L255" s="175"/>
      <c r="M255" s="175"/>
      <c r="N255" s="175"/>
      <c r="O255" s="241">
        <f t="shared" si="13"/>
        <v>0</v>
      </c>
      <c r="P255" s="242">
        <f t="shared" si="14"/>
        <v>0</v>
      </c>
      <c r="Q255" s="243">
        <f t="shared" si="15"/>
        <v>0</v>
      </c>
      <c r="R255" s="105"/>
      <c r="S255" s="106"/>
      <c r="T255" s="106"/>
      <c r="U255" s="106"/>
      <c r="V255" s="106"/>
      <c r="W255" s="106"/>
      <c r="X255" s="178"/>
      <c r="Y255" s="178"/>
      <c r="Z255" s="178"/>
      <c r="AA255" s="106"/>
      <c r="AB255" s="106"/>
      <c r="AC255"/>
      <c r="AD255"/>
      <c r="AE255"/>
      <c r="AF255"/>
      <c r="AG255"/>
      <c r="AH255"/>
      <c r="AI255"/>
      <c r="AJ255"/>
    </row>
    <row r="256" spans="1:36" s="55" customFormat="1" ht="18" customHeight="1" x14ac:dyDescent="0.25">
      <c r="A256" s="244" t="s">
        <v>5153</v>
      </c>
      <c r="B256" s="255" t="s">
        <v>5109</v>
      </c>
      <c r="C256" s="246" t="s">
        <v>5098</v>
      </c>
      <c r="D256" s="256">
        <v>27.12</v>
      </c>
      <c r="E256" s="247" t="s">
        <v>5</v>
      </c>
      <c r="F256" s="248">
        <v>384</v>
      </c>
      <c r="G256" s="249">
        <v>1</v>
      </c>
      <c r="H256" s="250">
        <v>8</v>
      </c>
      <c r="I256" s="251">
        <v>1</v>
      </c>
      <c r="J256" s="251" t="s">
        <v>5801</v>
      </c>
      <c r="K256" s="251"/>
      <c r="L256" s="251"/>
      <c r="M256" s="251"/>
      <c r="N256" s="251"/>
      <c r="O256" s="241">
        <f t="shared" si="13"/>
        <v>0</v>
      </c>
      <c r="P256" s="242">
        <f t="shared" si="14"/>
        <v>0</v>
      </c>
      <c r="Q256" s="243">
        <f t="shared" si="15"/>
        <v>0</v>
      </c>
      <c r="R256" s="252"/>
      <c r="S256" s="253"/>
      <c r="T256" s="253"/>
      <c r="U256" s="253"/>
      <c r="V256" s="253"/>
      <c r="W256" s="253"/>
      <c r="X256" s="254"/>
      <c r="Y256" s="254"/>
      <c r="Z256" s="254"/>
      <c r="AA256" s="253"/>
      <c r="AB256" s="253"/>
      <c r="AC256"/>
      <c r="AD256"/>
      <c r="AE256"/>
      <c r="AF256"/>
      <c r="AG256"/>
      <c r="AH256"/>
      <c r="AI256"/>
      <c r="AJ256"/>
    </row>
    <row r="257" spans="1:36" s="55" customFormat="1" ht="18" customHeight="1" x14ac:dyDescent="0.25">
      <c r="A257" s="122" t="s">
        <v>5154</v>
      </c>
      <c r="B257" s="125" t="s">
        <v>5109</v>
      </c>
      <c r="C257" s="100" t="s">
        <v>5072</v>
      </c>
      <c r="D257" s="101">
        <v>27.12</v>
      </c>
      <c r="E257" s="102" t="s">
        <v>5</v>
      </c>
      <c r="F257" s="103">
        <v>384</v>
      </c>
      <c r="G257" s="174">
        <v>1</v>
      </c>
      <c r="H257" s="104">
        <v>8</v>
      </c>
      <c r="I257" s="175">
        <v>1</v>
      </c>
      <c r="J257" s="175" t="s">
        <v>5801</v>
      </c>
      <c r="K257" s="175"/>
      <c r="L257" s="175"/>
      <c r="M257" s="175"/>
      <c r="N257" s="175"/>
      <c r="O257" s="241">
        <f t="shared" si="13"/>
        <v>0</v>
      </c>
      <c r="P257" s="242">
        <f t="shared" si="14"/>
        <v>0</v>
      </c>
      <c r="Q257" s="243">
        <f t="shared" si="15"/>
        <v>0</v>
      </c>
      <c r="R257" s="105"/>
      <c r="S257" s="106"/>
      <c r="T257" s="106"/>
      <c r="U257" s="106"/>
      <c r="V257" s="106"/>
      <c r="W257" s="106"/>
      <c r="X257" s="178"/>
      <c r="Y257" s="178"/>
      <c r="Z257" s="178"/>
      <c r="AA257" s="106"/>
      <c r="AB257" s="106"/>
      <c r="AC257"/>
      <c r="AD257"/>
      <c r="AE257"/>
      <c r="AF257"/>
      <c r="AG257"/>
      <c r="AH257"/>
      <c r="AI257"/>
      <c r="AJ257"/>
    </row>
    <row r="258" spans="1:36" s="55" customFormat="1" ht="18" customHeight="1" x14ac:dyDescent="0.25">
      <c r="A258" s="244" t="s">
        <v>5854</v>
      </c>
      <c r="B258" s="255" t="s">
        <v>5109</v>
      </c>
      <c r="C258" s="246" t="s">
        <v>5201</v>
      </c>
      <c r="D258" s="256">
        <v>23.73</v>
      </c>
      <c r="E258" s="247" t="s">
        <v>5</v>
      </c>
      <c r="F258" s="248">
        <v>180</v>
      </c>
      <c r="G258" s="249">
        <v>1</v>
      </c>
      <c r="H258" s="250">
        <v>8</v>
      </c>
      <c r="I258" s="251">
        <v>1</v>
      </c>
      <c r="J258" s="251" t="s">
        <v>5801</v>
      </c>
      <c r="K258" s="251"/>
      <c r="L258" s="251"/>
      <c r="M258" s="251"/>
      <c r="N258" s="251"/>
      <c r="O258" s="241">
        <f t="shared" si="13"/>
        <v>0</v>
      </c>
      <c r="P258" s="242">
        <f t="shared" si="14"/>
        <v>0</v>
      </c>
      <c r="Q258" s="243">
        <f t="shared" si="15"/>
        <v>0</v>
      </c>
      <c r="R258" s="252"/>
      <c r="S258" s="253"/>
      <c r="T258" s="253"/>
      <c r="U258" s="253"/>
      <c r="V258" s="107"/>
      <c r="W258" s="107"/>
      <c r="X258" s="254"/>
      <c r="Y258" s="254"/>
      <c r="Z258" s="254"/>
      <c r="AA258" s="107"/>
      <c r="AB258" s="107"/>
      <c r="AC258"/>
      <c r="AD258"/>
      <c r="AE258"/>
      <c r="AF258"/>
      <c r="AG258"/>
      <c r="AH258"/>
      <c r="AI258"/>
      <c r="AJ258"/>
    </row>
    <row r="259" spans="1:36" s="55" customFormat="1" ht="18" customHeight="1" x14ac:dyDescent="0.25">
      <c r="A259" s="122" t="s">
        <v>5855</v>
      </c>
      <c r="B259" s="125" t="s">
        <v>5109</v>
      </c>
      <c r="C259" s="100" t="s">
        <v>5201</v>
      </c>
      <c r="D259" s="101">
        <v>27.12</v>
      </c>
      <c r="E259" s="102" t="s">
        <v>5</v>
      </c>
      <c r="F259" s="103">
        <v>384</v>
      </c>
      <c r="G259" s="174">
        <v>1</v>
      </c>
      <c r="H259" s="104">
        <v>8</v>
      </c>
      <c r="I259" s="175">
        <v>1</v>
      </c>
      <c r="J259" s="175" t="s">
        <v>5801</v>
      </c>
      <c r="K259" s="175"/>
      <c r="L259" s="175"/>
      <c r="M259" s="175"/>
      <c r="N259" s="175"/>
      <c r="O259" s="241">
        <f t="shared" si="13"/>
        <v>0</v>
      </c>
      <c r="P259" s="242">
        <f t="shared" si="14"/>
        <v>0</v>
      </c>
      <c r="Q259" s="243">
        <f t="shared" si="15"/>
        <v>0</v>
      </c>
      <c r="R259" s="105"/>
      <c r="S259" s="106"/>
      <c r="T259" s="106"/>
      <c r="U259" s="106"/>
      <c r="V259" s="106"/>
      <c r="W259" s="106"/>
      <c r="X259" s="178"/>
      <c r="Y259" s="178"/>
      <c r="Z259" s="178"/>
      <c r="AA259" s="106"/>
      <c r="AB259" s="106"/>
      <c r="AC259"/>
      <c r="AD259"/>
      <c r="AE259"/>
      <c r="AF259"/>
      <c r="AG259"/>
      <c r="AH259"/>
      <c r="AI259"/>
      <c r="AJ259"/>
    </row>
    <row r="260" spans="1:36" s="55" customFormat="1" ht="18" customHeight="1" x14ac:dyDescent="0.25">
      <c r="A260" s="244" t="s">
        <v>5856</v>
      </c>
      <c r="B260" s="255" t="s">
        <v>5109</v>
      </c>
      <c r="C260" s="246" t="s">
        <v>5087</v>
      </c>
      <c r="D260" s="256">
        <v>23.73</v>
      </c>
      <c r="E260" s="247" t="s">
        <v>5</v>
      </c>
      <c r="F260" s="248">
        <v>180</v>
      </c>
      <c r="G260" s="249">
        <v>1</v>
      </c>
      <c r="H260" s="250">
        <v>8</v>
      </c>
      <c r="I260" s="251">
        <v>1</v>
      </c>
      <c r="J260" s="251" t="s">
        <v>5801</v>
      </c>
      <c r="K260" s="251"/>
      <c r="L260" s="251"/>
      <c r="M260" s="251"/>
      <c r="N260" s="251"/>
      <c r="O260" s="241">
        <f t="shared" si="13"/>
        <v>0</v>
      </c>
      <c r="P260" s="242">
        <f t="shared" si="14"/>
        <v>0</v>
      </c>
      <c r="Q260" s="243">
        <f t="shared" si="15"/>
        <v>0</v>
      </c>
      <c r="R260" s="252"/>
      <c r="S260" s="253"/>
      <c r="T260" s="253"/>
      <c r="U260" s="253"/>
      <c r="V260" s="107"/>
      <c r="W260" s="107"/>
      <c r="X260" s="254"/>
      <c r="Y260" s="254"/>
      <c r="Z260" s="254"/>
      <c r="AA260" s="107"/>
      <c r="AB260" s="107"/>
      <c r="AC260"/>
      <c r="AD260"/>
      <c r="AE260"/>
      <c r="AF260"/>
      <c r="AG260"/>
      <c r="AH260"/>
      <c r="AI260"/>
      <c r="AJ260"/>
    </row>
    <row r="261" spans="1:36" s="55" customFormat="1" ht="18" customHeight="1" x14ac:dyDescent="0.25">
      <c r="A261" s="122" t="s">
        <v>5857</v>
      </c>
      <c r="B261" s="125" t="s">
        <v>5109</v>
      </c>
      <c r="C261" s="100" t="s">
        <v>5087</v>
      </c>
      <c r="D261" s="101">
        <v>27.12</v>
      </c>
      <c r="E261" s="102" t="s">
        <v>5</v>
      </c>
      <c r="F261" s="103">
        <v>384</v>
      </c>
      <c r="G261" s="174">
        <v>1</v>
      </c>
      <c r="H261" s="104">
        <v>8</v>
      </c>
      <c r="I261" s="175">
        <v>1</v>
      </c>
      <c r="J261" s="175" t="s">
        <v>5801</v>
      </c>
      <c r="K261" s="175"/>
      <c r="L261" s="175"/>
      <c r="M261" s="175"/>
      <c r="N261" s="175"/>
      <c r="O261" s="241">
        <f t="shared" si="13"/>
        <v>0</v>
      </c>
      <c r="P261" s="242">
        <f t="shared" si="14"/>
        <v>0</v>
      </c>
      <c r="Q261" s="243">
        <f t="shared" si="15"/>
        <v>0</v>
      </c>
      <c r="R261" s="105"/>
      <c r="S261" s="106"/>
      <c r="T261" s="106"/>
      <c r="U261" s="106"/>
      <c r="V261" s="106"/>
      <c r="W261" s="106"/>
      <c r="X261" s="178"/>
      <c r="Y261" s="178"/>
      <c r="Z261" s="178"/>
      <c r="AA261" s="106"/>
      <c r="AB261" s="106"/>
      <c r="AC261"/>
      <c r="AD261"/>
      <c r="AE261"/>
      <c r="AF261"/>
      <c r="AG261"/>
      <c r="AH261"/>
      <c r="AI261"/>
      <c r="AJ261"/>
    </row>
    <row r="262" spans="1:36" s="55" customFormat="1" ht="18" customHeight="1" x14ac:dyDescent="0.25">
      <c r="A262" s="244" t="s">
        <v>5858</v>
      </c>
      <c r="B262" s="255" t="s">
        <v>5109</v>
      </c>
      <c r="C262" s="246" t="s">
        <v>5204</v>
      </c>
      <c r="D262" s="256">
        <v>23.73</v>
      </c>
      <c r="E262" s="247" t="s">
        <v>5</v>
      </c>
      <c r="F262" s="248">
        <v>180</v>
      </c>
      <c r="G262" s="249">
        <v>1</v>
      </c>
      <c r="H262" s="250">
        <v>8</v>
      </c>
      <c r="I262" s="251">
        <v>1</v>
      </c>
      <c r="J262" s="251" t="s">
        <v>5801</v>
      </c>
      <c r="K262" s="251"/>
      <c r="L262" s="251"/>
      <c r="M262" s="251"/>
      <c r="N262" s="251"/>
      <c r="O262" s="241">
        <f t="shared" si="13"/>
        <v>0</v>
      </c>
      <c r="P262" s="242">
        <f t="shared" si="14"/>
        <v>0</v>
      </c>
      <c r="Q262" s="243">
        <f t="shared" si="15"/>
        <v>0</v>
      </c>
      <c r="R262" s="252"/>
      <c r="S262" s="253"/>
      <c r="T262" s="253"/>
      <c r="U262" s="253"/>
      <c r="V262" s="107"/>
      <c r="W262" s="107"/>
      <c r="X262" s="254"/>
      <c r="Y262" s="254"/>
      <c r="Z262" s="254"/>
      <c r="AA262" s="107"/>
      <c r="AB262" s="107"/>
      <c r="AC262"/>
      <c r="AD262"/>
      <c r="AE262"/>
      <c r="AF262"/>
      <c r="AG262"/>
      <c r="AH262"/>
      <c r="AI262"/>
      <c r="AJ262"/>
    </row>
    <row r="263" spans="1:36" s="55" customFormat="1" ht="18" customHeight="1" x14ac:dyDescent="0.25">
      <c r="A263" s="122" t="s">
        <v>5859</v>
      </c>
      <c r="B263" s="125" t="s">
        <v>5109</v>
      </c>
      <c r="C263" s="100" t="s">
        <v>5204</v>
      </c>
      <c r="D263" s="101">
        <v>27.12</v>
      </c>
      <c r="E263" s="102" t="s">
        <v>5</v>
      </c>
      <c r="F263" s="103">
        <v>384</v>
      </c>
      <c r="G263" s="174">
        <v>1</v>
      </c>
      <c r="H263" s="104">
        <v>8</v>
      </c>
      <c r="I263" s="175">
        <v>1</v>
      </c>
      <c r="J263" s="175" t="s">
        <v>5801</v>
      </c>
      <c r="K263" s="175"/>
      <c r="L263" s="175"/>
      <c r="M263" s="175"/>
      <c r="N263" s="175"/>
      <c r="O263" s="241">
        <f t="shared" si="13"/>
        <v>0</v>
      </c>
      <c r="P263" s="242">
        <f t="shared" si="14"/>
        <v>0</v>
      </c>
      <c r="Q263" s="243">
        <f t="shared" si="15"/>
        <v>0</v>
      </c>
      <c r="R263" s="105"/>
      <c r="S263" s="106"/>
      <c r="T263" s="106"/>
      <c r="U263" s="106"/>
      <c r="V263" s="106"/>
      <c r="W263" s="106"/>
      <c r="X263" s="178"/>
      <c r="Y263" s="178"/>
      <c r="Z263" s="178"/>
      <c r="AA263" s="106"/>
      <c r="AB263" s="106"/>
      <c r="AC263"/>
      <c r="AD263"/>
      <c r="AE263"/>
      <c r="AF263"/>
      <c r="AG263"/>
      <c r="AH263"/>
      <c r="AI263"/>
      <c r="AJ263"/>
    </row>
    <row r="264" spans="1:36" s="55" customFormat="1" ht="18" customHeight="1" x14ac:dyDescent="0.25">
      <c r="A264" s="244" t="s">
        <v>5860</v>
      </c>
      <c r="B264" s="255" t="s">
        <v>5109</v>
      </c>
      <c r="C264" s="246" t="s">
        <v>5207</v>
      </c>
      <c r="D264" s="256">
        <v>23.73</v>
      </c>
      <c r="E264" s="247" t="s">
        <v>5</v>
      </c>
      <c r="F264" s="248">
        <v>180</v>
      </c>
      <c r="G264" s="249">
        <v>1</v>
      </c>
      <c r="H264" s="250">
        <v>8</v>
      </c>
      <c r="I264" s="251">
        <v>1</v>
      </c>
      <c r="J264" s="251" t="s">
        <v>5801</v>
      </c>
      <c r="K264" s="251"/>
      <c r="L264" s="251"/>
      <c r="M264" s="251"/>
      <c r="N264" s="251"/>
      <c r="O264" s="241">
        <f t="shared" si="13"/>
        <v>0</v>
      </c>
      <c r="P264" s="242">
        <f t="shared" si="14"/>
        <v>0</v>
      </c>
      <c r="Q264" s="243">
        <f t="shared" si="15"/>
        <v>0</v>
      </c>
      <c r="R264" s="252"/>
      <c r="S264" s="253"/>
      <c r="T264" s="253"/>
      <c r="U264" s="253"/>
      <c r="V264" s="107"/>
      <c r="W264" s="107"/>
      <c r="X264" s="254"/>
      <c r="Y264" s="254"/>
      <c r="Z264" s="254"/>
      <c r="AA264" s="107"/>
      <c r="AB264" s="107"/>
      <c r="AC264"/>
      <c r="AD264"/>
      <c r="AE264"/>
      <c r="AF264"/>
      <c r="AG264"/>
      <c r="AH264"/>
      <c r="AI264"/>
      <c r="AJ264"/>
    </row>
    <row r="265" spans="1:36" s="55" customFormat="1" ht="18" customHeight="1" x14ac:dyDescent="0.25">
      <c r="A265" s="122" t="s">
        <v>5861</v>
      </c>
      <c r="B265" s="125" t="s">
        <v>5109</v>
      </c>
      <c r="C265" s="100" t="s">
        <v>5207</v>
      </c>
      <c r="D265" s="101">
        <v>27.12</v>
      </c>
      <c r="E265" s="102" t="s">
        <v>5</v>
      </c>
      <c r="F265" s="103">
        <v>384</v>
      </c>
      <c r="G265" s="174">
        <v>1</v>
      </c>
      <c r="H265" s="104">
        <v>8</v>
      </c>
      <c r="I265" s="175">
        <v>1</v>
      </c>
      <c r="J265" s="175" t="s">
        <v>5801</v>
      </c>
      <c r="K265" s="175"/>
      <c r="L265" s="175"/>
      <c r="M265" s="175"/>
      <c r="N265" s="175"/>
      <c r="O265" s="241">
        <f t="shared" si="13"/>
        <v>0</v>
      </c>
      <c r="P265" s="242">
        <f t="shared" si="14"/>
        <v>0</v>
      </c>
      <c r="Q265" s="243">
        <f t="shared" si="15"/>
        <v>0</v>
      </c>
      <c r="R265" s="105"/>
      <c r="S265" s="106"/>
      <c r="T265" s="106"/>
      <c r="U265" s="106"/>
      <c r="V265" s="106"/>
      <c r="W265" s="106"/>
      <c r="X265" s="178"/>
      <c r="Y265" s="178"/>
      <c r="Z265" s="178"/>
      <c r="AA265" s="106"/>
      <c r="AB265" s="106"/>
      <c r="AC265"/>
      <c r="AD265"/>
      <c r="AE265"/>
      <c r="AF265"/>
      <c r="AG265"/>
      <c r="AH265"/>
      <c r="AI265"/>
      <c r="AJ265"/>
    </row>
    <row r="266" spans="1:36" s="55" customFormat="1" ht="18" customHeight="1" x14ac:dyDescent="0.25">
      <c r="A266" s="244" t="s">
        <v>5862</v>
      </c>
      <c r="B266" s="255" t="s">
        <v>5109</v>
      </c>
      <c r="C266" s="246" t="s">
        <v>5211</v>
      </c>
      <c r="D266" s="256">
        <v>23.73</v>
      </c>
      <c r="E266" s="247" t="s">
        <v>5</v>
      </c>
      <c r="F266" s="248">
        <v>180</v>
      </c>
      <c r="G266" s="249">
        <v>1</v>
      </c>
      <c r="H266" s="250">
        <v>8</v>
      </c>
      <c r="I266" s="251">
        <v>1</v>
      </c>
      <c r="J266" s="251" t="s">
        <v>5801</v>
      </c>
      <c r="K266" s="251"/>
      <c r="L266" s="251"/>
      <c r="M266" s="251"/>
      <c r="N266" s="251"/>
      <c r="O266" s="241">
        <f t="shared" si="13"/>
        <v>0</v>
      </c>
      <c r="P266" s="242">
        <f t="shared" si="14"/>
        <v>0</v>
      </c>
      <c r="Q266" s="243">
        <f t="shared" si="15"/>
        <v>0</v>
      </c>
      <c r="R266" s="252"/>
      <c r="S266" s="253"/>
      <c r="T266" s="253"/>
      <c r="U266" s="253"/>
      <c r="V266" s="107"/>
      <c r="W266" s="107"/>
      <c r="X266" s="254"/>
      <c r="Y266" s="254"/>
      <c r="Z266" s="254"/>
      <c r="AA266" s="107"/>
      <c r="AB266" s="107"/>
      <c r="AC266"/>
      <c r="AD266"/>
      <c r="AE266"/>
      <c r="AF266"/>
      <c r="AG266"/>
      <c r="AH266"/>
      <c r="AI266"/>
      <c r="AJ266"/>
    </row>
    <row r="267" spans="1:36" s="55" customFormat="1" ht="18" customHeight="1" x14ac:dyDescent="0.25">
      <c r="A267" s="122" t="s">
        <v>5863</v>
      </c>
      <c r="B267" s="125" t="s">
        <v>5109</v>
      </c>
      <c r="C267" s="100" t="s">
        <v>5211</v>
      </c>
      <c r="D267" s="101">
        <v>27.12</v>
      </c>
      <c r="E267" s="102" t="s">
        <v>5</v>
      </c>
      <c r="F267" s="103">
        <v>384</v>
      </c>
      <c r="G267" s="174">
        <v>1</v>
      </c>
      <c r="H267" s="104">
        <v>8</v>
      </c>
      <c r="I267" s="175">
        <v>1</v>
      </c>
      <c r="J267" s="175" t="s">
        <v>5801</v>
      </c>
      <c r="K267" s="175"/>
      <c r="L267" s="175"/>
      <c r="M267" s="175"/>
      <c r="N267" s="175"/>
      <c r="O267" s="241">
        <f t="shared" si="13"/>
        <v>0</v>
      </c>
      <c r="P267" s="242">
        <f t="shared" si="14"/>
        <v>0</v>
      </c>
      <c r="Q267" s="243">
        <f t="shared" si="15"/>
        <v>0</v>
      </c>
      <c r="R267" s="105"/>
      <c r="S267" s="106"/>
      <c r="T267" s="106"/>
      <c r="U267" s="106"/>
      <c r="V267" s="106"/>
      <c r="W267" s="106"/>
      <c r="X267" s="178"/>
      <c r="Y267" s="178"/>
      <c r="Z267" s="178"/>
      <c r="AA267" s="106"/>
      <c r="AB267" s="106"/>
      <c r="AC267"/>
      <c r="AD267"/>
      <c r="AE267"/>
      <c r="AF267"/>
      <c r="AG267"/>
      <c r="AH267"/>
      <c r="AI267"/>
      <c r="AJ267"/>
    </row>
    <row r="268" spans="1:36" s="55" customFormat="1" ht="18" customHeight="1" x14ac:dyDescent="0.25">
      <c r="A268" s="244" t="s">
        <v>5864</v>
      </c>
      <c r="B268" s="255" t="s">
        <v>5109</v>
      </c>
      <c r="C268" s="246" t="s">
        <v>5218</v>
      </c>
      <c r="D268" s="256">
        <v>23.73</v>
      </c>
      <c r="E268" s="247" t="s">
        <v>5</v>
      </c>
      <c r="F268" s="248">
        <v>180</v>
      </c>
      <c r="G268" s="249">
        <v>1</v>
      </c>
      <c r="H268" s="250">
        <v>8</v>
      </c>
      <c r="I268" s="251">
        <v>1</v>
      </c>
      <c r="J268" s="251" t="s">
        <v>5801</v>
      </c>
      <c r="K268" s="251"/>
      <c r="L268" s="251"/>
      <c r="M268" s="251"/>
      <c r="N268" s="251"/>
      <c r="O268" s="241">
        <f t="shared" si="13"/>
        <v>0</v>
      </c>
      <c r="P268" s="242">
        <f t="shared" si="14"/>
        <v>0</v>
      </c>
      <c r="Q268" s="243">
        <f t="shared" si="15"/>
        <v>0</v>
      </c>
      <c r="R268" s="252"/>
      <c r="S268" s="253"/>
      <c r="T268" s="253"/>
      <c r="U268" s="253"/>
      <c r="V268" s="107"/>
      <c r="W268" s="107"/>
      <c r="X268" s="254"/>
      <c r="Y268" s="254"/>
      <c r="Z268" s="254"/>
      <c r="AA268" s="107"/>
      <c r="AB268" s="107"/>
      <c r="AC268"/>
      <c r="AD268"/>
      <c r="AE268"/>
      <c r="AF268"/>
      <c r="AG268"/>
      <c r="AH268"/>
      <c r="AI268"/>
      <c r="AJ268"/>
    </row>
    <row r="269" spans="1:36" s="55" customFormat="1" ht="18" customHeight="1" x14ac:dyDescent="0.25">
      <c r="A269" s="122" t="s">
        <v>5865</v>
      </c>
      <c r="B269" s="125" t="s">
        <v>5109</v>
      </c>
      <c r="C269" s="100" t="s">
        <v>5218</v>
      </c>
      <c r="D269" s="101">
        <v>27.12</v>
      </c>
      <c r="E269" s="102" t="s">
        <v>5</v>
      </c>
      <c r="F269" s="103">
        <v>384</v>
      </c>
      <c r="G269" s="174">
        <v>1</v>
      </c>
      <c r="H269" s="104">
        <v>8</v>
      </c>
      <c r="I269" s="175">
        <v>1</v>
      </c>
      <c r="J269" s="175" t="s">
        <v>5801</v>
      </c>
      <c r="K269" s="175"/>
      <c r="L269" s="175"/>
      <c r="M269" s="175"/>
      <c r="N269" s="175"/>
      <c r="O269" s="241">
        <f t="shared" si="13"/>
        <v>0</v>
      </c>
      <c r="P269" s="242">
        <f t="shared" si="14"/>
        <v>0</v>
      </c>
      <c r="Q269" s="243">
        <f t="shared" si="15"/>
        <v>0</v>
      </c>
      <c r="R269" s="105"/>
      <c r="S269" s="106"/>
      <c r="T269" s="106"/>
      <c r="U269" s="106"/>
      <c r="V269" s="106"/>
      <c r="W269" s="106"/>
      <c r="X269" s="178"/>
      <c r="Y269" s="178"/>
      <c r="Z269" s="178"/>
      <c r="AA269" s="106"/>
      <c r="AB269" s="106"/>
      <c r="AC269"/>
      <c r="AD269"/>
      <c r="AE269"/>
      <c r="AF269"/>
      <c r="AG269"/>
      <c r="AH269"/>
      <c r="AI269"/>
      <c r="AJ269"/>
    </row>
    <row r="270" spans="1:36" s="55" customFormat="1" ht="18" customHeight="1" x14ac:dyDescent="0.25">
      <c r="A270" s="244" t="s">
        <v>5155</v>
      </c>
      <c r="B270" s="255" t="s">
        <v>5109</v>
      </c>
      <c r="C270" s="246" t="s">
        <v>5090</v>
      </c>
      <c r="D270" s="256">
        <v>23.73</v>
      </c>
      <c r="E270" s="247" t="s">
        <v>5</v>
      </c>
      <c r="F270" s="248">
        <v>180</v>
      </c>
      <c r="G270" s="249">
        <v>1</v>
      </c>
      <c r="H270" s="250">
        <v>8</v>
      </c>
      <c r="I270" s="251">
        <v>1</v>
      </c>
      <c r="J270" s="251" t="s">
        <v>5801</v>
      </c>
      <c r="K270" s="251"/>
      <c r="L270" s="251"/>
      <c r="M270" s="251"/>
      <c r="N270" s="251"/>
      <c r="O270" s="241">
        <f t="shared" si="13"/>
        <v>0</v>
      </c>
      <c r="P270" s="242">
        <f t="shared" si="14"/>
        <v>0</v>
      </c>
      <c r="Q270" s="243">
        <f t="shared" si="15"/>
        <v>0</v>
      </c>
      <c r="R270" s="252"/>
      <c r="S270" s="253"/>
      <c r="T270" s="253"/>
      <c r="U270" s="253"/>
      <c r="V270" s="107"/>
      <c r="W270" s="107"/>
      <c r="X270" s="254"/>
      <c r="Y270" s="254"/>
      <c r="Z270" s="254"/>
      <c r="AA270" s="107"/>
      <c r="AB270" s="107"/>
      <c r="AC270"/>
      <c r="AD270"/>
      <c r="AE270"/>
      <c r="AF270"/>
      <c r="AG270"/>
      <c r="AH270"/>
      <c r="AI270"/>
      <c r="AJ270"/>
    </row>
    <row r="271" spans="1:36" s="55" customFormat="1" ht="18" customHeight="1" x14ac:dyDescent="0.25">
      <c r="A271" s="122" t="s">
        <v>5156</v>
      </c>
      <c r="B271" s="125" t="s">
        <v>5109</v>
      </c>
      <c r="C271" s="100" t="s">
        <v>5090</v>
      </c>
      <c r="D271" s="101">
        <v>27.12</v>
      </c>
      <c r="E271" s="102" t="s">
        <v>5</v>
      </c>
      <c r="F271" s="103">
        <v>384</v>
      </c>
      <c r="G271" s="174">
        <v>1</v>
      </c>
      <c r="H271" s="104">
        <v>8</v>
      </c>
      <c r="I271" s="175">
        <v>1</v>
      </c>
      <c r="J271" s="175" t="s">
        <v>5801</v>
      </c>
      <c r="K271" s="175"/>
      <c r="L271" s="175"/>
      <c r="M271" s="175"/>
      <c r="N271" s="175"/>
      <c r="O271" s="241">
        <f t="shared" si="13"/>
        <v>0</v>
      </c>
      <c r="P271" s="242">
        <f t="shared" si="14"/>
        <v>0</v>
      </c>
      <c r="Q271" s="243">
        <f t="shared" si="15"/>
        <v>0</v>
      </c>
      <c r="R271" s="105"/>
      <c r="S271" s="106"/>
      <c r="T271" s="106"/>
      <c r="U271" s="106"/>
      <c r="V271" s="106"/>
      <c r="W271" s="106"/>
      <c r="X271" s="178"/>
      <c r="Y271" s="178"/>
      <c r="Z271" s="178"/>
      <c r="AA271" s="106"/>
      <c r="AB271" s="106"/>
      <c r="AC271"/>
      <c r="AD271"/>
      <c r="AE271"/>
      <c r="AF271"/>
      <c r="AG271"/>
      <c r="AH271"/>
      <c r="AI271"/>
      <c r="AJ271"/>
    </row>
    <row r="272" spans="1:36" s="55" customFormat="1" ht="18" customHeight="1" x14ac:dyDescent="0.25">
      <c r="A272" s="227"/>
      <c r="B272" s="228" t="s">
        <v>5157</v>
      </c>
      <c r="C272" s="229"/>
      <c r="D272" s="230" t="s">
        <v>5</v>
      </c>
      <c r="E272" s="231" t="s">
        <v>5</v>
      </c>
      <c r="F272" s="232"/>
      <c r="G272" s="233">
        <v>1</v>
      </c>
      <c r="H272" s="234"/>
      <c r="I272" s="236">
        <v>1</v>
      </c>
      <c r="J272" s="236" t="s">
        <v>5802</v>
      </c>
      <c r="K272" s="236"/>
      <c r="L272" s="236"/>
      <c r="M272" s="236"/>
      <c r="N272" s="236"/>
      <c r="O272" s="107">
        <f t="shared" ref="O272:O335" si="16">IF(INT(P272)*10=P272*10,,"ERREUR")</f>
        <v>0</v>
      </c>
      <c r="P272" s="237">
        <f t="shared" ref="P272:P335" si="17">Q272/G272</f>
        <v>0</v>
      </c>
      <c r="Q272" s="238">
        <f t="shared" ref="Q272:Q335" si="18">SUM(R272:AC272)</f>
        <v>0</v>
      </c>
      <c r="R272" s="239"/>
      <c r="S272" s="240"/>
      <c r="T272" s="240"/>
      <c r="U272" s="240"/>
      <c r="V272" s="240"/>
      <c r="W272" s="240"/>
      <c r="X272" s="181"/>
      <c r="Y272" s="181"/>
      <c r="Z272" s="181"/>
      <c r="AA272" s="240"/>
      <c r="AB272" s="240"/>
      <c r="AC272"/>
      <c r="AD272"/>
      <c r="AE272"/>
      <c r="AF272"/>
      <c r="AG272"/>
      <c r="AH272"/>
      <c r="AI272"/>
      <c r="AJ272"/>
    </row>
    <row r="273" spans="1:36" s="55" customFormat="1" ht="18" customHeight="1" x14ac:dyDescent="0.25">
      <c r="A273" s="244" t="s">
        <v>5158</v>
      </c>
      <c r="B273" s="245" t="s">
        <v>5157</v>
      </c>
      <c r="C273" s="246" t="s">
        <v>5159</v>
      </c>
      <c r="D273" s="256">
        <v>30.16</v>
      </c>
      <c r="E273" s="247" t="s">
        <v>5</v>
      </c>
      <c r="F273" s="248">
        <v>384</v>
      </c>
      <c r="G273" s="249">
        <v>1</v>
      </c>
      <c r="H273" s="250">
        <v>8</v>
      </c>
      <c r="I273" s="251">
        <v>1</v>
      </c>
      <c r="J273" s="251" t="s">
        <v>5801</v>
      </c>
      <c r="K273" s="251"/>
      <c r="L273" s="251"/>
      <c r="M273" s="251"/>
      <c r="N273" s="251"/>
      <c r="O273" s="241">
        <f t="shared" si="16"/>
        <v>0</v>
      </c>
      <c r="P273" s="242">
        <f t="shared" si="17"/>
        <v>0</v>
      </c>
      <c r="Q273" s="243">
        <f t="shared" si="18"/>
        <v>0</v>
      </c>
      <c r="R273" s="252"/>
      <c r="S273" s="253"/>
      <c r="T273" s="253"/>
      <c r="U273" s="253"/>
      <c r="V273" s="253"/>
      <c r="W273" s="253"/>
      <c r="X273" s="254"/>
      <c r="Y273" s="254"/>
      <c r="Z273" s="254"/>
      <c r="AA273" s="253"/>
      <c r="AB273" s="253"/>
      <c r="AC273"/>
      <c r="AD273"/>
      <c r="AE273"/>
      <c r="AF273"/>
      <c r="AG273"/>
      <c r="AH273"/>
      <c r="AI273"/>
      <c r="AJ273"/>
    </row>
    <row r="274" spans="1:36" s="55" customFormat="1" ht="18" customHeight="1" x14ac:dyDescent="0.25">
      <c r="A274" s="122" t="s">
        <v>5867</v>
      </c>
      <c r="B274" s="125" t="s">
        <v>5157</v>
      </c>
      <c r="C274" s="100" t="s">
        <v>5866</v>
      </c>
      <c r="D274" s="101">
        <v>30.16</v>
      </c>
      <c r="E274" s="102" t="s">
        <v>5</v>
      </c>
      <c r="F274" s="103">
        <v>384</v>
      </c>
      <c r="G274" s="174">
        <v>1</v>
      </c>
      <c r="H274" s="104">
        <v>8</v>
      </c>
      <c r="I274" s="175">
        <v>1</v>
      </c>
      <c r="J274" s="175" t="s">
        <v>5801</v>
      </c>
      <c r="K274" s="175"/>
      <c r="L274" s="175"/>
      <c r="M274" s="175"/>
      <c r="N274" s="175"/>
      <c r="O274" s="241">
        <f t="shared" si="16"/>
        <v>0</v>
      </c>
      <c r="P274" s="242">
        <f t="shared" si="17"/>
        <v>0</v>
      </c>
      <c r="Q274" s="243">
        <f t="shared" si="18"/>
        <v>0</v>
      </c>
      <c r="R274" s="105"/>
      <c r="S274" s="106"/>
      <c r="T274" s="106"/>
      <c r="U274" s="106"/>
      <c r="V274" s="106"/>
      <c r="W274" s="106"/>
      <c r="X274" s="178"/>
      <c r="Y274" s="178"/>
      <c r="Z274" s="178"/>
      <c r="AA274" s="106"/>
      <c r="AB274" s="106"/>
      <c r="AC274"/>
      <c r="AD274"/>
      <c r="AE274"/>
      <c r="AF274"/>
      <c r="AG274"/>
      <c r="AH274"/>
      <c r="AI274"/>
      <c r="AJ274"/>
    </row>
    <row r="275" spans="1:36" s="55" customFormat="1" ht="18" customHeight="1" x14ac:dyDescent="0.25">
      <c r="A275" s="244" t="s">
        <v>5160</v>
      </c>
      <c r="B275" s="255" t="s">
        <v>5157</v>
      </c>
      <c r="C275" s="246" t="s">
        <v>5161</v>
      </c>
      <c r="D275" s="256">
        <v>30.16</v>
      </c>
      <c r="E275" s="247" t="s">
        <v>5</v>
      </c>
      <c r="F275" s="248">
        <v>384</v>
      </c>
      <c r="G275" s="249">
        <v>1</v>
      </c>
      <c r="H275" s="250">
        <v>8</v>
      </c>
      <c r="I275" s="251">
        <v>1</v>
      </c>
      <c r="J275" s="251" t="s">
        <v>5801</v>
      </c>
      <c r="K275" s="251"/>
      <c r="L275" s="251"/>
      <c r="M275" s="251"/>
      <c r="N275" s="251"/>
      <c r="O275" s="241">
        <f t="shared" si="16"/>
        <v>0</v>
      </c>
      <c r="P275" s="242">
        <f t="shared" si="17"/>
        <v>0</v>
      </c>
      <c r="Q275" s="243">
        <f t="shared" si="18"/>
        <v>0</v>
      </c>
      <c r="R275" s="252"/>
      <c r="S275" s="253"/>
      <c r="T275" s="253"/>
      <c r="U275" s="253"/>
      <c r="V275" s="253"/>
      <c r="W275" s="253"/>
      <c r="X275" s="254"/>
      <c r="Y275" s="254"/>
      <c r="Z275" s="254"/>
      <c r="AA275" s="253"/>
      <c r="AB275" s="253"/>
      <c r="AC275"/>
      <c r="AD275"/>
      <c r="AE275"/>
      <c r="AF275"/>
      <c r="AG275"/>
      <c r="AH275"/>
      <c r="AI275"/>
      <c r="AJ275"/>
    </row>
    <row r="276" spans="1:36" s="55" customFormat="1" ht="18" customHeight="1" x14ac:dyDescent="0.25">
      <c r="A276" s="122" t="s">
        <v>5162</v>
      </c>
      <c r="B276" s="125" t="s">
        <v>5157</v>
      </c>
      <c r="C276" s="100" t="s">
        <v>5163</v>
      </c>
      <c r="D276" s="101">
        <v>30.16</v>
      </c>
      <c r="E276" s="102" t="s">
        <v>5</v>
      </c>
      <c r="F276" s="103">
        <v>384</v>
      </c>
      <c r="G276" s="174">
        <v>1</v>
      </c>
      <c r="H276" s="104">
        <v>8</v>
      </c>
      <c r="I276" s="175">
        <v>1</v>
      </c>
      <c r="J276" s="175" t="s">
        <v>5801</v>
      </c>
      <c r="K276" s="175"/>
      <c r="L276" s="175"/>
      <c r="M276" s="175"/>
      <c r="N276" s="175"/>
      <c r="O276" s="241">
        <f t="shared" si="16"/>
        <v>0</v>
      </c>
      <c r="P276" s="242">
        <f t="shared" si="17"/>
        <v>0</v>
      </c>
      <c r="Q276" s="243">
        <f t="shared" si="18"/>
        <v>0</v>
      </c>
      <c r="R276" s="105"/>
      <c r="S276" s="106"/>
      <c r="T276" s="106"/>
      <c r="U276" s="106"/>
      <c r="V276" s="106"/>
      <c r="W276" s="106"/>
      <c r="X276" s="178"/>
      <c r="Y276" s="178"/>
      <c r="Z276" s="178"/>
      <c r="AA276" s="106"/>
      <c r="AB276" s="106"/>
      <c r="AC276"/>
      <c r="AD276"/>
      <c r="AE276"/>
      <c r="AF276"/>
      <c r="AG276"/>
      <c r="AH276"/>
      <c r="AI276"/>
      <c r="AJ276"/>
    </row>
    <row r="277" spans="1:36" s="55" customFormat="1" ht="18" customHeight="1" x14ac:dyDescent="0.25">
      <c r="A277" s="244" t="s">
        <v>5164</v>
      </c>
      <c r="B277" s="255" t="s">
        <v>5157</v>
      </c>
      <c r="C277" s="246" t="s">
        <v>5165</v>
      </c>
      <c r="D277" s="256">
        <v>30.16</v>
      </c>
      <c r="E277" s="247" t="s">
        <v>5</v>
      </c>
      <c r="F277" s="248">
        <v>384</v>
      </c>
      <c r="G277" s="249">
        <v>1</v>
      </c>
      <c r="H277" s="250">
        <v>8</v>
      </c>
      <c r="I277" s="251">
        <v>1</v>
      </c>
      <c r="J277" s="251" t="s">
        <v>5801</v>
      </c>
      <c r="K277" s="251"/>
      <c r="L277" s="251"/>
      <c r="M277" s="251"/>
      <c r="N277" s="251"/>
      <c r="O277" s="241">
        <f t="shared" si="16"/>
        <v>0</v>
      </c>
      <c r="P277" s="242">
        <f t="shared" si="17"/>
        <v>0</v>
      </c>
      <c r="Q277" s="243">
        <f t="shared" si="18"/>
        <v>0</v>
      </c>
      <c r="R277" s="252"/>
      <c r="S277" s="253"/>
      <c r="T277" s="253"/>
      <c r="U277" s="253"/>
      <c r="V277" s="253"/>
      <c r="W277" s="253"/>
      <c r="X277" s="254"/>
      <c r="Y277" s="254"/>
      <c r="Z277" s="254"/>
      <c r="AA277" s="253"/>
      <c r="AB277" s="253"/>
      <c r="AC277"/>
      <c r="AD277"/>
      <c r="AE277"/>
      <c r="AF277"/>
      <c r="AG277"/>
      <c r="AH277"/>
      <c r="AI277"/>
      <c r="AJ277"/>
    </row>
    <row r="278" spans="1:36" s="55" customFormat="1" ht="18" customHeight="1" x14ac:dyDescent="0.25">
      <c r="A278" s="227"/>
      <c r="B278" s="228" t="s">
        <v>5166</v>
      </c>
      <c r="C278" s="229"/>
      <c r="D278" s="230" t="s">
        <v>5</v>
      </c>
      <c r="E278" s="231" t="s">
        <v>5</v>
      </c>
      <c r="F278" s="232"/>
      <c r="G278" s="233">
        <v>1</v>
      </c>
      <c r="H278" s="234"/>
      <c r="I278" s="236">
        <v>1</v>
      </c>
      <c r="J278" s="236" t="s">
        <v>5802</v>
      </c>
      <c r="K278" s="236"/>
      <c r="L278" s="236"/>
      <c r="M278" s="236"/>
      <c r="N278" s="236"/>
      <c r="O278" s="107">
        <f t="shared" si="16"/>
        <v>0</v>
      </c>
      <c r="P278" s="237">
        <f t="shared" si="17"/>
        <v>0</v>
      </c>
      <c r="Q278" s="238">
        <f t="shared" si="18"/>
        <v>0</v>
      </c>
      <c r="R278" s="239"/>
      <c r="S278" s="240"/>
      <c r="T278" s="240"/>
      <c r="U278" s="240"/>
      <c r="V278" s="240"/>
      <c r="W278" s="240"/>
      <c r="X278" s="181"/>
      <c r="Y278" s="181"/>
      <c r="Z278" s="181"/>
      <c r="AA278" s="240"/>
      <c r="AB278" s="240"/>
      <c r="AC278"/>
      <c r="AD278"/>
      <c r="AE278"/>
      <c r="AF278"/>
      <c r="AG278"/>
      <c r="AH278"/>
      <c r="AI278"/>
      <c r="AJ278"/>
    </row>
    <row r="279" spans="1:36" s="55" customFormat="1" ht="18" customHeight="1" x14ac:dyDescent="0.25">
      <c r="A279" s="122" t="s">
        <v>5167</v>
      </c>
      <c r="B279" s="120" t="s">
        <v>5166</v>
      </c>
      <c r="C279" s="100" t="s">
        <v>5014</v>
      </c>
      <c r="D279" s="101">
        <v>49.64</v>
      </c>
      <c r="E279" s="102" t="s">
        <v>5</v>
      </c>
      <c r="F279" s="103">
        <v>180</v>
      </c>
      <c r="G279" s="174">
        <v>1</v>
      </c>
      <c r="H279" s="104">
        <v>8</v>
      </c>
      <c r="I279" s="175">
        <v>1</v>
      </c>
      <c r="J279" s="175" t="s">
        <v>5801</v>
      </c>
      <c r="K279" s="175"/>
      <c r="L279" s="175"/>
      <c r="M279" s="175"/>
      <c r="N279" s="175"/>
      <c r="O279" s="241">
        <f t="shared" si="16"/>
        <v>0</v>
      </c>
      <c r="P279" s="242">
        <f t="shared" si="17"/>
        <v>0</v>
      </c>
      <c r="Q279" s="243">
        <f t="shared" si="18"/>
        <v>0</v>
      </c>
      <c r="R279" s="105"/>
      <c r="S279" s="106"/>
      <c r="T279" s="106"/>
      <c r="U279" s="106"/>
      <c r="V279" s="106"/>
      <c r="W279" s="106"/>
      <c r="X279" s="178"/>
      <c r="Y279" s="178"/>
      <c r="Z279" s="178"/>
      <c r="AA279" s="106"/>
      <c r="AB279" s="106"/>
      <c r="AC279"/>
      <c r="AD279"/>
      <c r="AE279"/>
      <c r="AF279"/>
      <c r="AG279"/>
      <c r="AH279"/>
      <c r="AI279"/>
      <c r="AJ279"/>
    </row>
    <row r="280" spans="1:36" s="55" customFormat="1" ht="18" customHeight="1" x14ac:dyDescent="0.25">
      <c r="A280" s="244" t="s">
        <v>5168</v>
      </c>
      <c r="B280" s="255" t="s">
        <v>5166</v>
      </c>
      <c r="C280" s="246" t="s">
        <v>5169</v>
      </c>
      <c r="D280" s="256">
        <v>49.64</v>
      </c>
      <c r="E280" s="247" t="s">
        <v>5</v>
      </c>
      <c r="F280" s="248">
        <v>180</v>
      </c>
      <c r="G280" s="249">
        <v>1</v>
      </c>
      <c r="H280" s="250">
        <v>8</v>
      </c>
      <c r="I280" s="251">
        <v>1</v>
      </c>
      <c r="J280" s="251" t="s">
        <v>5801</v>
      </c>
      <c r="K280" s="251"/>
      <c r="L280" s="251"/>
      <c r="M280" s="251"/>
      <c r="N280" s="251"/>
      <c r="O280" s="241">
        <f t="shared" si="16"/>
        <v>0</v>
      </c>
      <c r="P280" s="242">
        <f t="shared" si="17"/>
        <v>0</v>
      </c>
      <c r="Q280" s="243">
        <f t="shared" si="18"/>
        <v>0</v>
      </c>
      <c r="R280" s="252"/>
      <c r="S280" s="253"/>
      <c r="T280" s="253"/>
      <c r="U280" s="253"/>
      <c r="V280" s="253"/>
      <c r="W280" s="253"/>
      <c r="X280" s="254"/>
      <c r="Y280" s="254"/>
      <c r="Z280" s="254"/>
      <c r="AA280" s="253"/>
      <c r="AB280" s="253"/>
      <c r="AC280"/>
      <c r="AD280"/>
      <c r="AE280"/>
      <c r="AF280"/>
      <c r="AG280"/>
      <c r="AH280"/>
      <c r="AI280"/>
      <c r="AJ280"/>
    </row>
    <row r="281" spans="1:36" s="55" customFormat="1" ht="18" customHeight="1" x14ac:dyDescent="0.25">
      <c r="A281" s="122" t="s">
        <v>5170</v>
      </c>
      <c r="B281" s="125" t="s">
        <v>5166</v>
      </c>
      <c r="C281" s="100" t="s">
        <v>5171</v>
      </c>
      <c r="D281" s="101">
        <v>49.64</v>
      </c>
      <c r="E281" s="102" t="s">
        <v>5</v>
      </c>
      <c r="F281" s="103">
        <v>180</v>
      </c>
      <c r="G281" s="174">
        <v>1</v>
      </c>
      <c r="H281" s="104">
        <v>8</v>
      </c>
      <c r="I281" s="175">
        <v>1</v>
      </c>
      <c r="J281" s="175" t="s">
        <v>5801</v>
      </c>
      <c r="K281" s="175"/>
      <c r="L281" s="175"/>
      <c r="M281" s="175"/>
      <c r="N281" s="175"/>
      <c r="O281" s="241">
        <f t="shared" si="16"/>
        <v>0</v>
      </c>
      <c r="P281" s="242">
        <f t="shared" si="17"/>
        <v>0</v>
      </c>
      <c r="Q281" s="243">
        <f t="shared" si="18"/>
        <v>0</v>
      </c>
      <c r="R281" s="105"/>
      <c r="S281" s="106"/>
      <c r="T281" s="106"/>
      <c r="U281" s="106"/>
      <c r="V281" s="106"/>
      <c r="W281" s="106"/>
      <c r="X281" s="178"/>
      <c r="Y281" s="178"/>
      <c r="Z281" s="178"/>
      <c r="AA281" s="106"/>
      <c r="AB281" s="106"/>
      <c r="AC281"/>
      <c r="AD281"/>
      <c r="AE281"/>
      <c r="AF281"/>
      <c r="AG281"/>
      <c r="AH281"/>
      <c r="AI281"/>
      <c r="AJ281"/>
    </row>
    <row r="282" spans="1:36" s="55" customFormat="1" ht="18" customHeight="1" x14ac:dyDescent="0.25">
      <c r="A282" s="244" t="s">
        <v>5172</v>
      </c>
      <c r="B282" s="255" t="s">
        <v>5166</v>
      </c>
      <c r="C282" s="246" t="s">
        <v>5034</v>
      </c>
      <c r="D282" s="256">
        <v>49.64</v>
      </c>
      <c r="E282" s="247" t="s">
        <v>5</v>
      </c>
      <c r="F282" s="248">
        <v>180</v>
      </c>
      <c r="G282" s="249">
        <v>1</v>
      </c>
      <c r="H282" s="250">
        <v>8</v>
      </c>
      <c r="I282" s="251">
        <v>1</v>
      </c>
      <c r="J282" s="251" t="s">
        <v>5801</v>
      </c>
      <c r="K282" s="251"/>
      <c r="L282" s="251"/>
      <c r="M282" s="251"/>
      <c r="N282" s="251"/>
      <c r="O282" s="241">
        <f t="shared" si="16"/>
        <v>0</v>
      </c>
      <c r="P282" s="242">
        <f t="shared" si="17"/>
        <v>0</v>
      </c>
      <c r="Q282" s="243">
        <f t="shared" si="18"/>
        <v>0</v>
      </c>
      <c r="R282" s="252"/>
      <c r="S282" s="253"/>
      <c r="T282" s="253"/>
      <c r="U282" s="253"/>
      <c r="V282" s="253"/>
      <c r="W282" s="253"/>
      <c r="X282" s="254"/>
      <c r="Y282" s="254"/>
      <c r="Z282" s="254"/>
      <c r="AA282" s="253"/>
      <c r="AB282" s="253"/>
      <c r="AC282"/>
      <c r="AD282"/>
      <c r="AE282"/>
      <c r="AF282"/>
      <c r="AG282"/>
      <c r="AH282"/>
      <c r="AI282"/>
      <c r="AJ282"/>
    </row>
    <row r="283" spans="1:36" s="55" customFormat="1" ht="18" customHeight="1" x14ac:dyDescent="0.25">
      <c r="A283" s="122" t="s">
        <v>5173</v>
      </c>
      <c r="B283" s="125" t="s">
        <v>5166</v>
      </c>
      <c r="C283" s="100" t="s">
        <v>5094</v>
      </c>
      <c r="D283" s="101">
        <v>49.64</v>
      </c>
      <c r="E283" s="102" t="s">
        <v>5</v>
      </c>
      <c r="F283" s="103">
        <v>180</v>
      </c>
      <c r="G283" s="174">
        <v>1</v>
      </c>
      <c r="H283" s="104">
        <v>8</v>
      </c>
      <c r="I283" s="175">
        <v>1</v>
      </c>
      <c r="J283" s="175" t="s">
        <v>5801</v>
      </c>
      <c r="K283" s="175"/>
      <c r="L283" s="175"/>
      <c r="M283" s="175"/>
      <c r="N283" s="175"/>
      <c r="O283" s="241">
        <f t="shared" si="16"/>
        <v>0</v>
      </c>
      <c r="P283" s="242">
        <f t="shared" si="17"/>
        <v>0</v>
      </c>
      <c r="Q283" s="243">
        <f t="shared" si="18"/>
        <v>0</v>
      </c>
      <c r="R283" s="105"/>
      <c r="S283" s="106"/>
      <c r="T283" s="106"/>
      <c r="U283" s="106"/>
      <c r="V283" s="106"/>
      <c r="W283" s="106"/>
      <c r="X283" s="178"/>
      <c r="Y283" s="178"/>
      <c r="Z283" s="178"/>
      <c r="AA283" s="106"/>
      <c r="AB283" s="106"/>
      <c r="AC283"/>
      <c r="AD283"/>
      <c r="AE283"/>
      <c r="AF283"/>
      <c r="AG283"/>
      <c r="AH283"/>
      <c r="AI283"/>
      <c r="AJ283"/>
    </row>
    <row r="284" spans="1:36" s="55" customFormat="1" ht="18" customHeight="1" x14ac:dyDescent="0.25">
      <c r="A284" s="244" t="s">
        <v>5174</v>
      </c>
      <c r="B284" s="255" t="s">
        <v>5166</v>
      </c>
      <c r="C284" s="246" t="s">
        <v>5138</v>
      </c>
      <c r="D284" s="256">
        <v>49.64</v>
      </c>
      <c r="E284" s="247" t="s">
        <v>5</v>
      </c>
      <c r="F284" s="248">
        <v>180</v>
      </c>
      <c r="G284" s="249">
        <v>1</v>
      </c>
      <c r="H284" s="250">
        <v>8</v>
      </c>
      <c r="I284" s="251">
        <v>1</v>
      </c>
      <c r="J284" s="251" t="s">
        <v>5801</v>
      </c>
      <c r="K284" s="251"/>
      <c r="L284" s="251"/>
      <c r="M284" s="251"/>
      <c r="N284" s="251"/>
      <c r="O284" s="241">
        <f t="shared" si="16"/>
        <v>0</v>
      </c>
      <c r="P284" s="242">
        <f t="shared" si="17"/>
        <v>0</v>
      </c>
      <c r="Q284" s="243">
        <f t="shared" si="18"/>
        <v>0</v>
      </c>
      <c r="R284" s="252"/>
      <c r="S284" s="253"/>
      <c r="T284" s="253"/>
      <c r="U284" s="253"/>
      <c r="V284" s="253"/>
      <c r="W284" s="253"/>
      <c r="X284" s="254"/>
      <c r="Y284" s="254"/>
      <c r="Z284" s="254"/>
      <c r="AA284" s="253"/>
      <c r="AB284" s="253"/>
      <c r="AC284"/>
      <c r="AD284"/>
      <c r="AE284"/>
      <c r="AF284"/>
      <c r="AG284"/>
      <c r="AH284"/>
      <c r="AI284"/>
      <c r="AJ284"/>
    </row>
    <row r="285" spans="1:36" s="55" customFormat="1" ht="18" customHeight="1" x14ac:dyDescent="0.25">
      <c r="A285" s="122" t="s">
        <v>5175</v>
      </c>
      <c r="B285" s="125" t="s">
        <v>5166</v>
      </c>
      <c r="C285" s="100" t="s">
        <v>5176</v>
      </c>
      <c r="D285" s="101">
        <v>49.64</v>
      </c>
      <c r="E285" s="102" t="s">
        <v>5</v>
      </c>
      <c r="F285" s="103">
        <v>180</v>
      </c>
      <c r="G285" s="174">
        <v>1</v>
      </c>
      <c r="H285" s="104">
        <v>8</v>
      </c>
      <c r="I285" s="175">
        <v>1</v>
      </c>
      <c r="J285" s="175" t="s">
        <v>5801</v>
      </c>
      <c r="K285" s="175"/>
      <c r="L285" s="175"/>
      <c r="M285" s="175"/>
      <c r="N285" s="175"/>
      <c r="O285" s="241">
        <f t="shared" si="16"/>
        <v>0</v>
      </c>
      <c r="P285" s="242">
        <f t="shared" si="17"/>
        <v>0</v>
      </c>
      <c r="Q285" s="243">
        <f t="shared" si="18"/>
        <v>0</v>
      </c>
      <c r="R285" s="105"/>
      <c r="S285" s="106"/>
      <c r="T285" s="106"/>
      <c r="U285" s="106"/>
      <c r="V285" s="106"/>
      <c r="W285" s="106"/>
      <c r="X285" s="178"/>
      <c r="Y285" s="178"/>
      <c r="Z285" s="178"/>
      <c r="AA285" s="106"/>
      <c r="AB285" s="106"/>
      <c r="AC285"/>
      <c r="AD285"/>
      <c r="AE285"/>
      <c r="AF285"/>
      <c r="AG285"/>
      <c r="AH285"/>
      <c r="AI285"/>
      <c r="AJ285"/>
    </row>
    <row r="286" spans="1:36" s="55" customFormat="1" ht="18" customHeight="1" x14ac:dyDescent="0.25">
      <c r="A286" s="244" t="s">
        <v>5177</v>
      </c>
      <c r="B286" s="255" t="s">
        <v>5166</v>
      </c>
      <c r="C286" s="246" t="s">
        <v>5178</v>
      </c>
      <c r="D286" s="256">
        <v>49.64</v>
      </c>
      <c r="E286" s="247" t="s">
        <v>5</v>
      </c>
      <c r="F286" s="248">
        <v>180</v>
      </c>
      <c r="G286" s="249">
        <v>1</v>
      </c>
      <c r="H286" s="250">
        <v>8</v>
      </c>
      <c r="I286" s="251">
        <v>1</v>
      </c>
      <c r="J286" s="251" t="s">
        <v>5801</v>
      </c>
      <c r="K286" s="251"/>
      <c r="L286" s="251"/>
      <c r="M286" s="251"/>
      <c r="N286" s="251"/>
      <c r="O286" s="241">
        <f t="shared" si="16"/>
        <v>0</v>
      </c>
      <c r="P286" s="242">
        <f t="shared" si="17"/>
        <v>0</v>
      </c>
      <c r="Q286" s="243">
        <f t="shared" si="18"/>
        <v>0</v>
      </c>
      <c r="R286" s="252"/>
      <c r="S286" s="253"/>
      <c r="T286" s="253"/>
      <c r="U286" s="253"/>
      <c r="V286" s="253"/>
      <c r="W286" s="253"/>
      <c r="X286" s="254"/>
      <c r="Y286" s="254"/>
      <c r="Z286" s="254"/>
      <c r="AA286" s="253"/>
      <c r="AB286" s="253"/>
      <c r="AC286"/>
      <c r="AD286"/>
      <c r="AE286"/>
      <c r="AF286"/>
      <c r="AG286"/>
      <c r="AH286"/>
      <c r="AI286"/>
      <c r="AJ286"/>
    </row>
    <row r="287" spans="1:36" s="55" customFormat="1" ht="18" customHeight="1" x14ac:dyDescent="0.25">
      <c r="A287" s="122" t="s">
        <v>5179</v>
      </c>
      <c r="B287" s="125" t="s">
        <v>5166</v>
      </c>
      <c r="C287" s="100" t="s">
        <v>5066</v>
      </c>
      <c r="D287" s="101">
        <v>49.64</v>
      </c>
      <c r="E287" s="102" t="s">
        <v>5</v>
      </c>
      <c r="F287" s="103">
        <v>180</v>
      </c>
      <c r="G287" s="174">
        <v>1</v>
      </c>
      <c r="H287" s="104">
        <v>8</v>
      </c>
      <c r="I287" s="175">
        <v>1</v>
      </c>
      <c r="J287" s="175" t="s">
        <v>5801</v>
      </c>
      <c r="K287" s="175"/>
      <c r="L287" s="175"/>
      <c r="M287" s="175"/>
      <c r="N287" s="175"/>
      <c r="O287" s="241">
        <f t="shared" si="16"/>
        <v>0</v>
      </c>
      <c r="P287" s="242">
        <f t="shared" si="17"/>
        <v>0</v>
      </c>
      <c r="Q287" s="243">
        <f t="shared" si="18"/>
        <v>0</v>
      </c>
      <c r="R287" s="105"/>
      <c r="S287" s="106"/>
      <c r="T287" s="106"/>
      <c r="U287" s="106"/>
      <c r="V287" s="106"/>
      <c r="W287" s="106"/>
      <c r="X287" s="178"/>
      <c r="Y287" s="178"/>
      <c r="Z287" s="178"/>
      <c r="AA287" s="106"/>
      <c r="AB287" s="106"/>
      <c r="AC287"/>
      <c r="AD287"/>
      <c r="AE287"/>
      <c r="AF287"/>
      <c r="AG287"/>
      <c r="AH287"/>
      <c r="AI287"/>
      <c r="AJ287"/>
    </row>
    <row r="288" spans="1:36" s="55" customFormat="1" ht="18" customHeight="1" x14ac:dyDescent="0.25">
      <c r="A288" s="227"/>
      <c r="B288" s="228" t="s">
        <v>5180</v>
      </c>
      <c r="C288" s="229"/>
      <c r="D288" s="230" t="s">
        <v>5</v>
      </c>
      <c r="E288" s="231" t="s">
        <v>5</v>
      </c>
      <c r="F288" s="232"/>
      <c r="G288" s="233">
        <v>1</v>
      </c>
      <c r="H288" s="234"/>
      <c r="I288" s="236">
        <v>1</v>
      </c>
      <c r="J288" s="236" t="s">
        <v>5802</v>
      </c>
      <c r="K288" s="236"/>
      <c r="L288" s="236"/>
      <c r="M288" s="236"/>
      <c r="N288" s="236"/>
      <c r="O288" s="107">
        <f t="shared" si="16"/>
        <v>0</v>
      </c>
      <c r="P288" s="237">
        <f t="shared" si="17"/>
        <v>0</v>
      </c>
      <c r="Q288" s="238">
        <f t="shared" si="18"/>
        <v>0</v>
      </c>
      <c r="R288" s="239"/>
      <c r="S288" s="240"/>
      <c r="T288" s="240"/>
      <c r="U288" s="240"/>
      <c r="V288" s="240"/>
      <c r="W288" s="240"/>
      <c r="X288" s="181"/>
      <c r="Y288" s="181"/>
      <c r="Z288" s="181"/>
      <c r="AA288" s="240"/>
      <c r="AB288" s="240"/>
      <c r="AC288"/>
      <c r="AD288"/>
      <c r="AE288"/>
      <c r="AF288"/>
      <c r="AG288"/>
      <c r="AH288"/>
      <c r="AI288"/>
      <c r="AJ288"/>
    </row>
    <row r="289" spans="1:36" s="55" customFormat="1" ht="18" customHeight="1" x14ac:dyDescent="0.25">
      <c r="A289" s="244" t="s">
        <v>5181</v>
      </c>
      <c r="B289" s="245" t="s">
        <v>5180</v>
      </c>
      <c r="C289" s="246" t="s">
        <v>5090</v>
      </c>
      <c r="D289" s="256">
        <v>34.619999999999997</v>
      </c>
      <c r="E289" s="247" t="s">
        <v>5</v>
      </c>
      <c r="F289" s="248">
        <v>384</v>
      </c>
      <c r="G289" s="249">
        <v>1</v>
      </c>
      <c r="H289" s="250">
        <v>8</v>
      </c>
      <c r="I289" s="251">
        <v>1</v>
      </c>
      <c r="J289" s="251" t="s">
        <v>5801</v>
      </c>
      <c r="K289" s="251"/>
      <c r="L289" s="251"/>
      <c r="M289" s="251"/>
      <c r="N289" s="251"/>
      <c r="O289" s="241">
        <f t="shared" si="16"/>
        <v>0</v>
      </c>
      <c r="P289" s="242">
        <f t="shared" si="17"/>
        <v>0</v>
      </c>
      <c r="Q289" s="243">
        <f t="shared" si="18"/>
        <v>0</v>
      </c>
      <c r="R289" s="252"/>
      <c r="S289" s="253"/>
      <c r="T289" s="253"/>
      <c r="U289" s="253"/>
      <c r="V289" s="253"/>
      <c r="W289" s="253"/>
      <c r="X289" s="254"/>
      <c r="Y289" s="254"/>
      <c r="Z289" s="254"/>
      <c r="AA289" s="253"/>
      <c r="AB289" s="253"/>
      <c r="AC289"/>
      <c r="AD289"/>
      <c r="AE289"/>
      <c r="AF289"/>
      <c r="AG289"/>
      <c r="AH289"/>
      <c r="AI289"/>
      <c r="AJ289"/>
    </row>
    <row r="290" spans="1:36" s="55" customFormat="1" ht="18" customHeight="1" x14ac:dyDescent="0.25">
      <c r="A290" s="227"/>
      <c r="B290" s="228" t="s">
        <v>5182</v>
      </c>
      <c r="C290" s="229"/>
      <c r="D290" s="230" t="s">
        <v>5</v>
      </c>
      <c r="E290" s="231" t="s">
        <v>5</v>
      </c>
      <c r="F290" s="232"/>
      <c r="G290" s="233">
        <v>1</v>
      </c>
      <c r="H290" s="234"/>
      <c r="I290" s="236">
        <v>1</v>
      </c>
      <c r="J290" s="236" t="s">
        <v>5802</v>
      </c>
      <c r="K290" s="236"/>
      <c r="L290" s="236"/>
      <c r="M290" s="236"/>
      <c r="N290" s="236"/>
      <c r="O290" s="107">
        <f t="shared" si="16"/>
        <v>0</v>
      </c>
      <c r="P290" s="237">
        <f t="shared" si="17"/>
        <v>0</v>
      </c>
      <c r="Q290" s="238">
        <f t="shared" si="18"/>
        <v>0</v>
      </c>
      <c r="R290" s="239"/>
      <c r="S290" s="240"/>
      <c r="T290" s="240"/>
      <c r="U290" s="240"/>
      <c r="V290" s="240"/>
      <c r="W290" s="240"/>
      <c r="X290" s="181"/>
      <c r="Y290" s="181"/>
      <c r="Z290" s="181"/>
      <c r="AA290" s="240"/>
      <c r="AB290" s="240"/>
      <c r="AC290"/>
      <c r="AD290"/>
      <c r="AE290"/>
      <c r="AF290"/>
      <c r="AG290"/>
      <c r="AH290"/>
      <c r="AI290"/>
      <c r="AJ290"/>
    </row>
    <row r="291" spans="1:36" s="55" customFormat="1" ht="18" customHeight="1" x14ac:dyDescent="0.25">
      <c r="A291" s="122" t="s">
        <v>5183</v>
      </c>
      <c r="B291" s="125" t="s">
        <v>5182</v>
      </c>
      <c r="C291" s="100" t="s">
        <v>5098</v>
      </c>
      <c r="D291" s="101">
        <v>27.21</v>
      </c>
      <c r="E291" s="102" t="s">
        <v>5</v>
      </c>
      <c r="F291" s="103">
        <v>384</v>
      </c>
      <c r="G291" s="174">
        <v>1</v>
      </c>
      <c r="H291" s="104">
        <v>8</v>
      </c>
      <c r="I291" s="175">
        <v>1</v>
      </c>
      <c r="J291" s="175" t="s">
        <v>5801</v>
      </c>
      <c r="K291" s="175"/>
      <c r="L291" s="175"/>
      <c r="M291" s="175"/>
      <c r="N291" s="175"/>
      <c r="O291" s="241">
        <f t="shared" si="16"/>
        <v>0</v>
      </c>
      <c r="P291" s="242">
        <f t="shared" si="17"/>
        <v>0</v>
      </c>
      <c r="Q291" s="243">
        <f t="shared" si="18"/>
        <v>0</v>
      </c>
      <c r="R291" s="105"/>
      <c r="S291" s="106"/>
      <c r="T291" s="106"/>
      <c r="U291" s="106"/>
      <c r="V291" s="106"/>
      <c r="W291" s="106"/>
      <c r="X291" s="178"/>
      <c r="Y291" s="178"/>
      <c r="Z291" s="178"/>
      <c r="AA291" s="106"/>
      <c r="AB291" s="106"/>
      <c r="AC291"/>
      <c r="AD291"/>
      <c r="AE291"/>
      <c r="AF291"/>
      <c r="AG291"/>
      <c r="AH291"/>
      <c r="AI291"/>
      <c r="AJ291"/>
    </row>
    <row r="292" spans="1:36" s="55" customFormat="1" ht="18" customHeight="1" x14ac:dyDescent="0.25">
      <c r="A292" s="227"/>
      <c r="B292" s="228" t="s">
        <v>5184</v>
      </c>
      <c r="C292" s="229"/>
      <c r="D292" s="230" t="s">
        <v>5</v>
      </c>
      <c r="E292" s="231" t="s">
        <v>5</v>
      </c>
      <c r="F292" s="232"/>
      <c r="G292" s="233">
        <v>1</v>
      </c>
      <c r="H292" s="234"/>
      <c r="I292" s="236">
        <v>1</v>
      </c>
      <c r="J292" s="236" t="s">
        <v>5802</v>
      </c>
      <c r="K292" s="236"/>
      <c r="L292" s="236"/>
      <c r="M292" s="236"/>
      <c r="N292" s="236"/>
      <c r="O292" s="107">
        <f t="shared" si="16"/>
        <v>0</v>
      </c>
      <c r="P292" s="237">
        <f t="shared" si="17"/>
        <v>0</v>
      </c>
      <c r="Q292" s="238">
        <f t="shared" si="18"/>
        <v>0</v>
      </c>
      <c r="R292" s="239"/>
      <c r="S292" s="240"/>
      <c r="T292" s="240"/>
      <c r="U292" s="240"/>
      <c r="V292" s="240"/>
      <c r="W292" s="240"/>
      <c r="X292" s="181"/>
      <c r="Y292" s="181"/>
      <c r="Z292" s="181"/>
      <c r="AA292" s="240"/>
      <c r="AB292" s="240"/>
      <c r="AC292"/>
      <c r="AD292"/>
      <c r="AE292"/>
      <c r="AF292"/>
      <c r="AG292"/>
      <c r="AH292"/>
      <c r="AI292"/>
      <c r="AJ292"/>
    </row>
    <row r="293" spans="1:36" s="55" customFormat="1" ht="18" customHeight="1" x14ac:dyDescent="0.25">
      <c r="A293" s="244" t="s">
        <v>5185</v>
      </c>
      <c r="B293" s="245" t="s">
        <v>5184</v>
      </c>
      <c r="C293" s="246" t="s">
        <v>5186</v>
      </c>
      <c r="D293" s="256">
        <v>27.12</v>
      </c>
      <c r="E293" s="247" t="s">
        <v>5</v>
      </c>
      <c r="F293" s="248">
        <v>384</v>
      </c>
      <c r="G293" s="249">
        <v>1</v>
      </c>
      <c r="H293" s="250">
        <v>8</v>
      </c>
      <c r="I293" s="251">
        <v>1</v>
      </c>
      <c r="J293" s="251" t="s">
        <v>5801</v>
      </c>
      <c r="K293" s="251"/>
      <c r="L293" s="251"/>
      <c r="M293" s="251"/>
      <c r="N293" s="251"/>
      <c r="O293" s="241">
        <f t="shared" si="16"/>
        <v>0</v>
      </c>
      <c r="P293" s="242">
        <f t="shared" si="17"/>
        <v>0</v>
      </c>
      <c r="Q293" s="243">
        <f t="shared" si="18"/>
        <v>0</v>
      </c>
      <c r="R293" s="252"/>
      <c r="S293" s="253"/>
      <c r="T293" s="253"/>
      <c r="U293" s="253"/>
      <c r="V293" s="253"/>
      <c r="W293" s="253"/>
      <c r="X293" s="254"/>
      <c r="Y293" s="254"/>
      <c r="Z293" s="254"/>
      <c r="AA293" s="253"/>
      <c r="AB293" s="253"/>
      <c r="AC293"/>
      <c r="AD293"/>
      <c r="AE293"/>
      <c r="AF293"/>
      <c r="AG293"/>
      <c r="AH293"/>
      <c r="AI293"/>
      <c r="AJ293"/>
    </row>
    <row r="294" spans="1:36" s="55" customFormat="1" ht="18" customHeight="1" x14ac:dyDescent="0.25">
      <c r="A294" s="122" t="s">
        <v>5187</v>
      </c>
      <c r="B294" s="125" t="s">
        <v>5184</v>
      </c>
      <c r="C294" s="100" t="s">
        <v>5188</v>
      </c>
      <c r="D294" s="101">
        <v>27.12</v>
      </c>
      <c r="E294" s="102" t="s">
        <v>5</v>
      </c>
      <c r="F294" s="103">
        <v>384</v>
      </c>
      <c r="G294" s="174">
        <v>1</v>
      </c>
      <c r="H294" s="104">
        <v>8</v>
      </c>
      <c r="I294" s="175">
        <v>1</v>
      </c>
      <c r="J294" s="175" t="s">
        <v>5801</v>
      </c>
      <c r="K294" s="175"/>
      <c r="L294" s="175"/>
      <c r="M294" s="175"/>
      <c r="N294" s="175"/>
      <c r="O294" s="241">
        <f t="shared" si="16"/>
        <v>0</v>
      </c>
      <c r="P294" s="242">
        <f t="shared" si="17"/>
        <v>0</v>
      </c>
      <c r="Q294" s="243">
        <f t="shared" si="18"/>
        <v>0</v>
      </c>
      <c r="R294" s="105"/>
      <c r="S294" s="106"/>
      <c r="T294" s="106"/>
      <c r="U294" s="106"/>
      <c r="V294" s="106"/>
      <c r="W294" s="106"/>
      <c r="X294" s="178"/>
      <c r="Y294" s="178"/>
      <c r="Z294" s="178"/>
      <c r="AA294" s="106"/>
      <c r="AB294" s="106"/>
      <c r="AC294"/>
      <c r="AD294"/>
      <c r="AE294"/>
      <c r="AF294"/>
      <c r="AG294"/>
      <c r="AH294"/>
      <c r="AI294"/>
      <c r="AJ294"/>
    </row>
    <row r="295" spans="1:36" s="55" customFormat="1" ht="18" customHeight="1" x14ac:dyDescent="0.25">
      <c r="A295" s="244" t="s">
        <v>5189</v>
      </c>
      <c r="B295" s="255" t="s">
        <v>5184</v>
      </c>
      <c r="C295" s="246" t="s">
        <v>5190</v>
      </c>
      <c r="D295" s="256">
        <v>27.12</v>
      </c>
      <c r="E295" s="247" t="s">
        <v>5</v>
      </c>
      <c r="F295" s="248">
        <v>384</v>
      </c>
      <c r="G295" s="249">
        <v>1</v>
      </c>
      <c r="H295" s="250">
        <v>8</v>
      </c>
      <c r="I295" s="251">
        <v>1</v>
      </c>
      <c r="J295" s="251" t="s">
        <v>5801</v>
      </c>
      <c r="K295" s="251"/>
      <c r="L295" s="251"/>
      <c r="M295" s="251"/>
      <c r="N295" s="251"/>
      <c r="O295" s="241">
        <f t="shared" si="16"/>
        <v>0</v>
      </c>
      <c r="P295" s="242">
        <f t="shared" si="17"/>
        <v>0</v>
      </c>
      <c r="Q295" s="243">
        <f t="shared" si="18"/>
        <v>0</v>
      </c>
      <c r="R295" s="252"/>
      <c r="S295" s="253"/>
      <c r="T295" s="253"/>
      <c r="U295" s="253"/>
      <c r="V295" s="253"/>
      <c r="W295" s="253"/>
      <c r="X295" s="254"/>
      <c r="Y295" s="254"/>
      <c r="Z295" s="254"/>
      <c r="AA295" s="253"/>
      <c r="AB295" s="253"/>
      <c r="AC295"/>
      <c r="AD295"/>
      <c r="AE295"/>
      <c r="AF295"/>
      <c r="AG295"/>
      <c r="AH295"/>
      <c r="AI295"/>
      <c r="AJ295"/>
    </row>
    <row r="296" spans="1:36" s="55" customFormat="1" ht="18" customHeight="1" x14ac:dyDescent="0.25">
      <c r="A296" s="122" t="s">
        <v>5191</v>
      </c>
      <c r="B296" s="125" t="s">
        <v>5184</v>
      </c>
      <c r="C296" s="100" t="s">
        <v>5121</v>
      </c>
      <c r="D296" s="101">
        <v>27.12</v>
      </c>
      <c r="E296" s="102" t="s">
        <v>5</v>
      </c>
      <c r="F296" s="103">
        <v>384</v>
      </c>
      <c r="G296" s="174">
        <v>1</v>
      </c>
      <c r="H296" s="104">
        <v>8</v>
      </c>
      <c r="I296" s="175">
        <v>1</v>
      </c>
      <c r="J296" s="175" t="s">
        <v>5801</v>
      </c>
      <c r="K296" s="175"/>
      <c r="L296" s="175"/>
      <c r="M296" s="175"/>
      <c r="N296" s="175"/>
      <c r="O296" s="241">
        <f t="shared" si="16"/>
        <v>0</v>
      </c>
      <c r="P296" s="242">
        <f t="shared" si="17"/>
        <v>0</v>
      </c>
      <c r="Q296" s="243">
        <f t="shared" si="18"/>
        <v>0</v>
      </c>
      <c r="R296" s="105"/>
      <c r="S296" s="106"/>
      <c r="T296" s="106"/>
      <c r="U296" s="106"/>
      <c r="V296" s="106"/>
      <c r="W296" s="106"/>
      <c r="X296" s="178"/>
      <c r="Y296" s="178"/>
      <c r="Z296" s="178"/>
      <c r="AA296" s="106"/>
      <c r="AB296" s="106"/>
      <c r="AC296"/>
      <c r="AD296"/>
      <c r="AE296"/>
      <c r="AF296"/>
      <c r="AG296"/>
      <c r="AH296"/>
      <c r="AI296"/>
      <c r="AJ296"/>
    </row>
    <row r="297" spans="1:36" s="55" customFormat="1" ht="18" customHeight="1" x14ac:dyDescent="0.25">
      <c r="A297" s="244" t="s">
        <v>5192</v>
      </c>
      <c r="B297" s="255" t="s">
        <v>5184</v>
      </c>
      <c r="C297" s="246" t="s">
        <v>5193</v>
      </c>
      <c r="D297" s="256">
        <v>27.12</v>
      </c>
      <c r="E297" s="247" t="s">
        <v>5</v>
      </c>
      <c r="F297" s="248">
        <v>384</v>
      </c>
      <c r="G297" s="249">
        <v>1</v>
      </c>
      <c r="H297" s="250">
        <v>8</v>
      </c>
      <c r="I297" s="251">
        <v>1</v>
      </c>
      <c r="J297" s="251" t="s">
        <v>5801</v>
      </c>
      <c r="K297" s="251"/>
      <c r="L297" s="251"/>
      <c r="M297" s="251"/>
      <c r="N297" s="251"/>
      <c r="O297" s="241">
        <f t="shared" si="16"/>
        <v>0</v>
      </c>
      <c r="P297" s="242">
        <f t="shared" si="17"/>
        <v>0</v>
      </c>
      <c r="Q297" s="243">
        <f t="shared" si="18"/>
        <v>0</v>
      </c>
      <c r="R297" s="252"/>
      <c r="S297" s="253"/>
      <c r="T297" s="253"/>
      <c r="U297" s="253"/>
      <c r="V297" s="253"/>
      <c r="W297" s="253"/>
      <c r="X297" s="254"/>
      <c r="Y297" s="254"/>
      <c r="Z297" s="254"/>
      <c r="AA297" s="253"/>
      <c r="AB297" s="253"/>
      <c r="AC297"/>
      <c r="AD297"/>
      <c r="AE297"/>
      <c r="AF297"/>
      <c r="AG297"/>
      <c r="AH297"/>
      <c r="AI297"/>
      <c r="AJ297"/>
    </row>
    <row r="298" spans="1:36" s="55" customFormat="1" ht="18" customHeight="1" x14ac:dyDescent="0.25">
      <c r="A298" s="122" t="s">
        <v>5194</v>
      </c>
      <c r="B298" s="125" t="s">
        <v>5184</v>
      </c>
      <c r="C298" s="100" t="s">
        <v>5138</v>
      </c>
      <c r="D298" s="101">
        <v>27.12</v>
      </c>
      <c r="E298" s="102" t="s">
        <v>5</v>
      </c>
      <c r="F298" s="103">
        <v>384</v>
      </c>
      <c r="G298" s="174">
        <v>1</v>
      </c>
      <c r="H298" s="104">
        <v>8</v>
      </c>
      <c r="I298" s="175">
        <v>1</v>
      </c>
      <c r="J298" s="175" t="s">
        <v>5801</v>
      </c>
      <c r="K298" s="175"/>
      <c r="L298" s="175"/>
      <c r="M298" s="175"/>
      <c r="N298" s="175"/>
      <c r="O298" s="241">
        <f t="shared" si="16"/>
        <v>0</v>
      </c>
      <c r="P298" s="242">
        <f t="shared" si="17"/>
        <v>0</v>
      </c>
      <c r="Q298" s="243">
        <f t="shared" si="18"/>
        <v>0</v>
      </c>
      <c r="R298" s="105"/>
      <c r="S298" s="106"/>
      <c r="T298" s="106"/>
      <c r="U298" s="106"/>
      <c r="V298" s="106"/>
      <c r="W298" s="106"/>
      <c r="X298" s="178"/>
      <c r="Y298" s="178"/>
      <c r="Z298" s="178"/>
      <c r="AA298" s="106"/>
      <c r="AB298" s="106"/>
      <c r="AC298"/>
      <c r="AD298"/>
      <c r="AE298"/>
      <c r="AF298"/>
      <c r="AG298"/>
      <c r="AH298"/>
      <c r="AI298"/>
      <c r="AJ298"/>
    </row>
    <row r="299" spans="1:36" s="55" customFormat="1" ht="18" customHeight="1" x14ac:dyDescent="0.25">
      <c r="A299" s="244" t="s">
        <v>5195</v>
      </c>
      <c r="B299" s="255" t="s">
        <v>5184</v>
      </c>
      <c r="C299" s="246" t="s">
        <v>5147</v>
      </c>
      <c r="D299" s="256">
        <v>27.12</v>
      </c>
      <c r="E299" s="247" t="s">
        <v>5</v>
      </c>
      <c r="F299" s="248">
        <v>384</v>
      </c>
      <c r="G299" s="249">
        <v>1</v>
      </c>
      <c r="H299" s="250">
        <v>8</v>
      </c>
      <c r="I299" s="251">
        <v>1</v>
      </c>
      <c r="J299" s="251" t="s">
        <v>5801</v>
      </c>
      <c r="K299" s="251"/>
      <c r="L299" s="251"/>
      <c r="M299" s="251"/>
      <c r="N299" s="251"/>
      <c r="O299" s="241">
        <f t="shared" si="16"/>
        <v>0</v>
      </c>
      <c r="P299" s="242">
        <f t="shared" si="17"/>
        <v>0</v>
      </c>
      <c r="Q299" s="243">
        <f t="shared" si="18"/>
        <v>0</v>
      </c>
      <c r="R299" s="252"/>
      <c r="S299" s="253"/>
      <c r="T299" s="253"/>
      <c r="U299" s="253"/>
      <c r="V299" s="253"/>
      <c r="W299" s="253"/>
      <c r="X299" s="254"/>
      <c r="Y299" s="254"/>
      <c r="Z299" s="254"/>
      <c r="AA299" s="253"/>
      <c r="AB299" s="253"/>
      <c r="AC299"/>
      <c r="AD299"/>
      <c r="AE299"/>
      <c r="AF299"/>
      <c r="AG299"/>
      <c r="AH299"/>
      <c r="AI299"/>
      <c r="AJ299"/>
    </row>
    <row r="300" spans="1:36" s="55" customFormat="1" ht="18" customHeight="1" x14ac:dyDescent="0.25">
      <c r="A300" s="122" t="s">
        <v>5196</v>
      </c>
      <c r="B300" s="125" t="s">
        <v>5184</v>
      </c>
      <c r="C300" s="100" t="s">
        <v>5058</v>
      </c>
      <c r="D300" s="101">
        <v>27.12</v>
      </c>
      <c r="E300" s="102" t="s">
        <v>5</v>
      </c>
      <c r="F300" s="103">
        <v>384</v>
      </c>
      <c r="G300" s="174">
        <v>1</v>
      </c>
      <c r="H300" s="104">
        <v>8</v>
      </c>
      <c r="I300" s="175">
        <v>1</v>
      </c>
      <c r="J300" s="175" t="s">
        <v>5801</v>
      </c>
      <c r="K300" s="175"/>
      <c r="L300" s="175"/>
      <c r="M300" s="175"/>
      <c r="N300" s="175"/>
      <c r="O300" s="241">
        <f t="shared" si="16"/>
        <v>0</v>
      </c>
      <c r="P300" s="242">
        <f t="shared" si="17"/>
        <v>0</v>
      </c>
      <c r="Q300" s="243">
        <f t="shared" si="18"/>
        <v>0</v>
      </c>
      <c r="R300" s="105"/>
      <c r="S300" s="106"/>
      <c r="T300" s="106"/>
      <c r="U300" s="106"/>
      <c r="V300" s="106"/>
      <c r="W300" s="106"/>
      <c r="X300" s="178"/>
      <c r="Y300" s="178"/>
      <c r="Z300" s="178"/>
      <c r="AA300" s="106"/>
      <c r="AB300" s="106"/>
      <c r="AC300"/>
      <c r="AD300"/>
      <c r="AE300"/>
      <c r="AF300"/>
      <c r="AG300"/>
      <c r="AH300"/>
      <c r="AI300"/>
      <c r="AJ300"/>
    </row>
    <row r="301" spans="1:36" s="55" customFormat="1" ht="18" customHeight="1" x14ac:dyDescent="0.25">
      <c r="A301" s="244" t="s">
        <v>5197</v>
      </c>
      <c r="B301" s="255" t="s">
        <v>5184</v>
      </c>
      <c r="C301" s="246" t="s">
        <v>5072</v>
      </c>
      <c r="D301" s="256">
        <v>27.12</v>
      </c>
      <c r="E301" s="247" t="s">
        <v>5</v>
      </c>
      <c r="F301" s="248">
        <v>384</v>
      </c>
      <c r="G301" s="249">
        <v>1</v>
      </c>
      <c r="H301" s="250">
        <v>8</v>
      </c>
      <c r="I301" s="251">
        <v>1</v>
      </c>
      <c r="J301" s="251" t="s">
        <v>5801</v>
      </c>
      <c r="K301" s="251"/>
      <c r="L301" s="251"/>
      <c r="M301" s="251"/>
      <c r="N301" s="251"/>
      <c r="O301" s="241">
        <f t="shared" si="16"/>
        <v>0</v>
      </c>
      <c r="P301" s="242">
        <f t="shared" si="17"/>
        <v>0</v>
      </c>
      <c r="Q301" s="243">
        <f t="shared" si="18"/>
        <v>0</v>
      </c>
      <c r="R301" s="252"/>
      <c r="S301" s="253"/>
      <c r="T301" s="253"/>
      <c r="U301" s="253"/>
      <c r="V301" s="253"/>
      <c r="W301" s="253"/>
      <c r="X301" s="254"/>
      <c r="Y301" s="254"/>
      <c r="Z301" s="254"/>
      <c r="AA301" s="253"/>
      <c r="AB301" s="253"/>
      <c r="AC301"/>
      <c r="AD301"/>
      <c r="AE301"/>
      <c r="AF301"/>
      <c r="AG301"/>
      <c r="AH301"/>
      <c r="AI301"/>
      <c r="AJ301"/>
    </row>
    <row r="302" spans="1:36" s="55" customFormat="1" ht="18" customHeight="1" x14ac:dyDescent="0.25">
      <c r="A302" s="122" t="s">
        <v>5198</v>
      </c>
      <c r="B302" s="125" t="s">
        <v>5184</v>
      </c>
      <c r="C302" s="100" t="s">
        <v>5199</v>
      </c>
      <c r="D302" s="101">
        <v>27.12</v>
      </c>
      <c r="E302" s="102" t="s">
        <v>5</v>
      </c>
      <c r="F302" s="103">
        <v>384</v>
      </c>
      <c r="G302" s="174">
        <v>1</v>
      </c>
      <c r="H302" s="104">
        <v>8</v>
      </c>
      <c r="I302" s="175">
        <v>1</v>
      </c>
      <c r="J302" s="175" t="s">
        <v>5801</v>
      </c>
      <c r="K302" s="175"/>
      <c r="L302" s="175"/>
      <c r="M302" s="175"/>
      <c r="N302" s="175"/>
      <c r="O302" s="241">
        <f t="shared" si="16"/>
        <v>0</v>
      </c>
      <c r="P302" s="242">
        <f t="shared" si="17"/>
        <v>0</v>
      </c>
      <c r="Q302" s="243">
        <f t="shared" si="18"/>
        <v>0</v>
      </c>
      <c r="R302" s="105"/>
      <c r="S302" s="106"/>
      <c r="T302" s="106"/>
      <c r="U302" s="106"/>
      <c r="V302" s="106"/>
      <c r="W302" s="106"/>
      <c r="X302" s="178"/>
      <c r="Y302" s="178"/>
      <c r="Z302" s="178"/>
      <c r="AA302" s="106"/>
      <c r="AB302" s="106"/>
      <c r="AC302"/>
      <c r="AD302"/>
      <c r="AE302"/>
      <c r="AF302"/>
      <c r="AG302"/>
      <c r="AH302"/>
      <c r="AI302"/>
      <c r="AJ302"/>
    </row>
    <row r="303" spans="1:36" s="55" customFormat="1" ht="18" customHeight="1" x14ac:dyDescent="0.25">
      <c r="A303" s="244" t="s">
        <v>5200</v>
      </c>
      <c r="B303" s="255" t="s">
        <v>5184</v>
      </c>
      <c r="C303" s="246" t="s">
        <v>5201</v>
      </c>
      <c r="D303" s="256">
        <v>23.73</v>
      </c>
      <c r="E303" s="247" t="s">
        <v>5</v>
      </c>
      <c r="F303" s="248">
        <v>180</v>
      </c>
      <c r="G303" s="249">
        <v>1</v>
      </c>
      <c r="H303" s="250">
        <v>8</v>
      </c>
      <c r="I303" s="251">
        <v>1</v>
      </c>
      <c r="J303" s="251" t="s">
        <v>5801</v>
      </c>
      <c r="K303" s="251"/>
      <c r="L303" s="251"/>
      <c r="M303" s="251"/>
      <c r="N303" s="251"/>
      <c r="O303" s="241">
        <f t="shared" si="16"/>
        <v>0</v>
      </c>
      <c r="P303" s="242">
        <f t="shared" si="17"/>
        <v>0</v>
      </c>
      <c r="Q303" s="243">
        <f t="shared" si="18"/>
        <v>0</v>
      </c>
      <c r="R303" s="252"/>
      <c r="S303" s="253"/>
      <c r="T303" s="253"/>
      <c r="U303" s="253"/>
      <c r="V303" s="107"/>
      <c r="W303" s="107"/>
      <c r="X303" s="254"/>
      <c r="Y303" s="254"/>
      <c r="Z303" s="254"/>
      <c r="AA303" s="107"/>
      <c r="AB303" s="107"/>
      <c r="AC303"/>
      <c r="AD303"/>
      <c r="AE303"/>
      <c r="AF303"/>
      <c r="AG303"/>
      <c r="AH303"/>
      <c r="AI303"/>
      <c r="AJ303"/>
    </row>
    <row r="304" spans="1:36" s="55" customFormat="1" ht="18" customHeight="1" x14ac:dyDescent="0.25">
      <c r="A304" s="122" t="s">
        <v>5202</v>
      </c>
      <c r="B304" s="125" t="s">
        <v>5184</v>
      </c>
      <c r="C304" s="100" t="s">
        <v>5201</v>
      </c>
      <c r="D304" s="101">
        <v>27.12</v>
      </c>
      <c r="E304" s="102" t="s">
        <v>5</v>
      </c>
      <c r="F304" s="103">
        <v>384</v>
      </c>
      <c r="G304" s="174">
        <v>1</v>
      </c>
      <c r="H304" s="104">
        <v>8</v>
      </c>
      <c r="I304" s="175">
        <v>1</v>
      </c>
      <c r="J304" s="175" t="s">
        <v>5801</v>
      </c>
      <c r="K304" s="175"/>
      <c r="L304" s="175"/>
      <c r="M304" s="175"/>
      <c r="N304" s="175"/>
      <c r="O304" s="241">
        <f t="shared" si="16"/>
        <v>0</v>
      </c>
      <c r="P304" s="242">
        <f t="shared" si="17"/>
        <v>0</v>
      </c>
      <c r="Q304" s="243">
        <f t="shared" si="18"/>
        <v>0</v>
      </c>
      <c r="R304" s="105"/>
      <c r="S304" s="106"/>
      <c r="T304" s="106"/>
      <c r="U304" s="106"/>
      <c r="V304" s="106"/>
      <c r="W304" s="106"/>
      <c r="X304" s="178"/>
      <c r="Y304" s="178"/>
      <c r="Z304" s="178"/>
      <c r="AA304" s="106"/>
      <c r="AB304" s="106"/>
      <c r="AC304"/>
      <c r="AD304"/>
      <c r="AE304"/>
      <c r="AF304"/>
      <c r="AG304"/>
      <c r="AH304"/>
      <c r="AI304"/>
      <c r="AJ304"/>
    </row>
    <row r="305" spans="1:36" s="55" customFormat="1" ht="18" customHeight="1" x14ac:dyDescent="0.25">
      <c r="A305" s="244" t="s">
        <v>5203</v>
      </c>
      <c r="B305" s="255" t="s">
        <v>5184</v>
      </c>
      <c r="C305" s="246" t="s">
        <v>5204</v>
      </c>
      <c r="D305" s="256">
        <v>23.73</v>
      </c>
      <c r="E305" s="247" t="s">
        <v>5</v>
      </c>
      <c r="F305" s="248">
        <v>180</v>
      </c>
      <c r="G305" s="249">
        <v>1</v>
      </c>
      <c r="H305" s="250">
        <v>8</v>
      </c>
      <c r="I305" s="251">
        <v>1</v>
      </c>
      <c r="J305" s="251" t="s">
        <v>5801</v>
      </c>
      <c r="K305" s="251"/>
      <c r="L305" s="251"/>
      <c r="M305" s="251"/>
      <c r="N305" s="251"/>
      <c r="O305" s="241">
        <f t="shared" si="16"/>
        <v>0</v>
      </c>
      <c r="P305" s="242">
        <f t="shared" si="17"/>
        <v>0</v>
      </c>
      <c r="Q305" s="243">
        <f t="shared" si="18"/>
        <v>0</v>
      </c>
      <c r="R305" s="252"/>
      <c r="S305" s="253"/>
      <c r="T305" s="253"/>
      <c r="U305" s="253"/>
      <c r="V305" s="107"/>
      <c r="W305" s="107"/>
      <c r="X305" s="254"/>
      <c r="Y305" s="254"/>
      <c r="Z305" s="254"/>
      <c r="AA305" s="107"/>
      <c r="AB305" s="107"/>
      <c r="AC305"/>
      <c r="AD305"/>
      <c r="AE305"/>
      <c r="AF305"/>
      <c r="AG305"/>
      <c r="AH305"/>
      <c r="AI305"/>
      <c r="AJ305"/>
    </row>
    <row r="306" spans="1:36" s="55" customFormat="1" ht="18" customHeight="1" x14ac:dyDescent="0.25">
      <c r="A306" s="122" t="s">
        <v>5205</v>
      </c>
      <c r="B306" s="125" t="s">
        <v>5184</v>
      </c>
      <c r="C306" s="100" t="s">
        <v>5204</v>
      </c>
      <c r="D306" s="101">
        <v>27.12</v>
      </c>
      <c r="E306" s="102" t="s">
        <v>5</v>
      </c>
      <c r="F306" s="103">
        <v>384</v>
      </c>
      <c r="G306" s="174">
        <v>1</v>
      </c>
      <c r="H306" s="104">
        <v>8</v>
      </c>
      <c r="I306" s="175">
        <v>1</v>
      </c>
      <c r="J306" s="175" t="s">
        <v>5801</v>
      </c>
      <c r="K306" s="175"/>
      <c r="L306" s="175"/>
      <c r="M306" s="175"/>
      <c r="N306" s="175"/>
      <c r="O306" s="241">
        <f t="shared" si="16"/>
        <v>0</v>
      </c>
      <c r="P306" s="242">
        <f t="shared" si="17"/>
        <v>0</v>
      </c>
      <c r="Q306" s="243">
        <f t="shared" si="18"/>
        <v>0</v>
      </c>
      <c r="R306" s="105"/>
      <c r="S306" s="106"/>
      <c r="T306" s="106"/>
      <c r="U306" s="106"/>
      <c r="V306" s="106"/>
      <c r="W306" s="106"/>
      <c r="X306" s="178"/>
      <c r="Y306" s="178"/>
      <c r="Z306" s="178"/>
      <c r="AA306" s="106"/>
      <c r="AB306" s="106"/>
      <c r="AC306"/>
      <c r="AD306"/>
      <c r="AE306"/>
      <c r="AF306"/>
      <c r="AG306"/>
      <c r="AH306"/>
      <c r="AI306"/>
      <c r="AJ306"/>
    </row>
    <row r="307" spans="1:36" s="55" customFormat="1" ht="18" customHeight="1" x14ac:dyDescent="0.25">
      <c r="A307" s="244" t="s">
        <v>5206</v>
      </c>
      <c r="B307" s="255" t="s">
        <v>5184</v>
      </c>
      <c r="C307" s="246" t="s">
        <v>5207</v>
      </c>
      <c r="D307" s="256">
        <v>23.73</v>
      </c>
      <c r="E307" s="247" t="s">
        <v>5</v>
      </c>
      <c r="F307" s="248">
        <v>180</v>
      </c>
      <c r="G307" s="249">
        <v>1</v>
      </c>
      <c r="H307" s="250">
        <v>8</v>
      </c>
      <c r="I307" s="251">
        <v>1</v>
      </c>
      <c r="J307" s="251" t="s">
        <v>5801</v>
      </c>
      <c r="K307" s="251"/>
      <c r="L307" s="251"/>
      <c r="M307" s="251"/>
      <c r="N307" s="251"/>
      <c r="O307" s="241">
        <f t="shared" si="16"/>
        <v>0</v>
      </c>
      <c r="P307" s="242">
        <f t="shared" si="17"/>
        <v>0</v>
      </c>
      <c r="Q307" s="243">
        <f t="shared" si="18"/>
        <v>0</v>
      </c>
      <c r="R307" s="252"/>
      <c r="S307" s="253"/>
      <c r="T307" s="253"/>
      <c r="U307" s="253"/>
      <c r="V307" s="107"/>
      <c r="W307" s="107"/>
      <c r="X307" s="254"/>
      <c r="Y307" s="254"/>
      <c r="Z307" s="254"/>
      <c r="AA307" s="107"/>
      <c r="AB307" s="107"/>
      <c r="AC307"/>
      <c r="AD307"/>
      <c r="AE307"/>
      <c r="AF307"/>
      <c r="AG307"/>
      <c r="AH307"/>
      <c r="AI307"/>
      <c r="AJ307"/>
    </row>
    <row r="308" spans="1:36" s="55" customFormat="1" ht="18" customHeight="1" x14ac:dyDescent="0.25">
      <c r="A308" s="122" t="s">
        <v>5208</v>
      </c>
      <c r="B308" s="125" t="s">
        <v>5184</v>
      </c>
      <c r="C308" s="100" t="s">
        <v>5207</v>
      </c>
      <c r="D308" s="101">
        <v>27.12</v>
      </c>
      <c r="E308" s="102" t="s">
        <v>5</v>
      </c>
      <c r="F308" s="103">
        <v>384</v>
      </c>
      <c r="G308" s="174">
        <v>1</v>
      </c>
      <c r="H308" s="104">
        <v>8</v>
      </c>
      <c r="I308" s="175">
        <v>1</v>
      </c>
      <c r="J308" s="175" t="s">
        <v>5801</v>
      </c>
      <c r="K308" s="175"/>
      <c r="L308" s="175"/>
      <c r="M308" s="175"/>
      <c r="N308" s="175"/>
      <c r="O308" s="241">
        <f t="shared" si="16"/>
        <v>0</v>
      </c>
      <c r="P308" s="242">
        <f t="shared" si="17"/>
        <v>0</v>
      </c>
      <c r="Q308" s="243">
        <f t="shared" si="18"/>
        <v>0</v>
      </c>
      <c r="R308" s="105"/>
      <c r="S308" s="106"/>
      <c r="T308" s="106"/>
      <c r="U308" s="106"/>
      <c r="V308" s="106"/>
      <c r="W308" s="106"/>
      <c r="X308" s="178"/>
      <c r="Y308" s="178"/>
      <c r="Z308" s="178"/>
      <c r="AA308" s="106"/>
      <c r="AB308" s="106"/>
      <c r="AC308"/>
      <c r="AD308"/>
      <c r="AE308"/>
      <c r="AF308"/>
      <c r="AG308"/>
      <c r="AH308"/>
      <c r="AI308"/>
      <c r="AJ308"/>
    </row>
    <row r="309" spans="1:36" s="55" customFormat="1" ht="18" customHeight="1" x14ac:dyDescent="0.25">
      <c r="A309" s="244" t="s">
        <v>5209</v>
      </c>
      <c r="B309" s="255" t="s">
        <v>5184</v>
      </c>
      <c r="C309" s="246" t="s">
        <v>5090</v>
      </c>
      <c r="D309" s="256">
        <v>23.73</v>
      </c>
      <c r="E309" s="247" t="s">
        <v>5</v>
      </c>
      <c r="F309" s="248">
        <v>180</v>
      </c>
      <c r="G309" s="249">
        <v>1</v>
      </c>
      <c r="H309" s="250">
        <v>8</v>
      </c>
      <c r="I309" s="251">
        <v>1</v>
      </c>
      <c r="J309" s="251" t="s">
        <v>5801</v>
      </c>
      <c r="K309" s="251"/>
      <c r="L309" s="251"/>
      <c r="M309" s="251"/>
      <c r="N309" s="251"/>
      <c r="O309" s="241">
        <f t="shared" si="16"/>
        <v>0</v>
      </c>
      <c r="P309" s="242">
        <f t="shared" si="17"/>
        <v>0</v>
      </c>
      <c r="Q309" s="243">
        <f t="shared" si="18"/>
        <v>0</v>
      </c>
      <c r="R309" s="252"/>
      <c r="S309" s="253"/>
      <c r="T309" s="253"/>
      <c r="U309" s="253"/>
      <c r="V309" s="107"/>
      <c r="W309" s="107"/>
      <c r="X309" s="254"/>
      <c r="Y309" s="254"/>
      <c r="Z309" s="254"/>
      <c r="AA309" s="107"/>
      <c r="AB309" s="107"/>
      <c r="AC309"/>
      <c r="AD309"/>
      <c r="AE309"/>
      <c r="AF309"/>
      <c r="AG309"/>
      <c r="AH309"/>
      <c r="AI309"/>
      <c r="AJ309"/>
    </row>
    <row r="310" spans="1:36" s="55" customFormat="1" ht="18" customHeight="1" x14ac:dyDescent="0.25">
      <c r="A310" s="122" t="s">
        <v>5210</v>
      </c>
      <c r="B310" s="125" t="s">
        <v>5184</v>
      </c>
      <c r="C310" s="100" t="s">
        <v>5090</v>
      </c>
      <c r="D310" s="101">
        <v>27.12</v>
      </c>
      <c r="E310" s="102" t="s">
        <v>5</v>
      </c>
      <c r="F310" s="103">
        <v>384</v>
      </c>
      <c r="G310" s="174">
        <v>1</v>
      </c>
      <c r="H310" s="104">
        <v>8</v>
      </c>
      <c r="I310" s="175">
        <v>1</v>
      </c>
      <c r="J310" s="175" t="s">
        <v>5801</v>
      </c>
      <c r="K310" s="175"/>
      <c r="L310" s="175"/>
      <c r="M310" s="175"/>
      <c r="N310" s="175"/>
      <c r="O310" s="241">
        <f t="shared" si="16"/>
        <v>0</v>
      </c>
      <c r="P310" s="242">
        <f t="shared" si="17"/>
        <v>0</v>
      </c>
      <c r="Q310" s="243">
        <f t="shared" si="18"/>
        <v>0</v>
      </c>
      <c r="R310" s="105"/>
      <c r="S310" s="106"/>
      <c r="T310" s="106"/>
      <c r="U310" s="106"/>
      <c r="V310" s="106"/>
      <c r="W310" s="106"/>
      <c r="X310" s="178"/>
      <c r="Y310" s="178"/>
      <c r="Z310" s="178"/>
      <c r="AA310" s="106"/>
      <c r="AB310" s="106"/>
      <c r="AC310"/>
      <c r="AD310"/>
      <c r="AE310"/>
      <c r="AF310"/>
      <c r="AG310"/>
      <c r="AH310"/>
      <c r="AI310"/>
      <c r="AJ310"/>
    </row>
    <row r="311" spans="1:36" s="55" customFormat="1" ht="18" customHeight="1" x14ac:dyDescent="0.25">
      <c r="A311" s="244" t="s">
        <v>5212</v>
      </c>
      <c r="B311" s="255" t="s">
        <v>5184</v>
      </c>
      <c r="C311" s="246" t="s">
        <v>5213</v>
      </c>
      <c r="D311" s="256">
        <v>23.73</v>
      </c>
      <c r="E311" s="247" t="s">
        <v>5</v>
      </c>
      <c r="F311" s="248">
        <v>180</v>
      </c>
      <c r="G311" s="249">
        <v>1</v>
      </c>
      <c r="H311" s="250">
        <v>8</v>
      </c>
      <c r="I311" s="251">
        <v>1</v>
      </c>
      <c r="J311" s="251" t="s">
        <v>5801</v>
      </c>
      <c r="K311" s="251"/>
      <c r="L311" s="251"/>
      <c r="M311" s="251"/>
      <c r="N311" s="251"/>
      <c r="O311" s="241">
        <f t="shared" si="16"/>
        <v>0</v>
      </c>
      <c r="P311" s="242">
        <f t="shared" si="17"/>
        <v>0</v>
      </c>
      <c r="Q311" s="243">
        <f t="shared" si="18"/>
        <v>0</v>
      </c>
      <c r="R311" s="252"/>
      <c r="S311" s="253"/>
      <c r="T311" s="253"/>
      <c r="U311" s="253"/>
      <c r="V311" s="107"/>
      <c r="W311" s="107"/>
      <c r="X311" s="254"/>
      <c r="Y311" s="254"/>
      <c r="Z311" s="254"/>
      <c r="AA311" s="107"/>
      <c r="AB311" s="107"/>
      <c r="AC311"/>
      <c r="AD311"/>
      <c r="AE311"/>
      <c r="AF311"/>
      <c r="AG311"/>
      <c r="AH311"/>
      <c r="AI311"/>
      <c r="AJ311"/>
    </row>
    <row r="312" spans="1:36" s="55" customFormat="1" ht="18" customHeight="1" x14ac:dyDescent="0.25">
      <c r="A312" s="122" t="s">
        <v>5214</v>
      </c>
      <c r="B312" s="125" t="s">
        <v>5184</v>
      </c>
      <c r="C312" s="100" t="s">
        <v>5213</v>
      </c>
      <c r="D312" s="101">
        <v>27.12</v>
      </c>
      <c r="E312" s="102" t="s">
        <v>5</v>
      </c>
      <c r="F312" s="103">
        <v>384</v>
      </c>
      <c r="G312" s="174">
        <v>1</v>
      </c>
      <c r="H312" s="104">
        <v>8</v>
      </c>
      <c r="I312" s="175">
        <v>1</v>
      </c>
      <c r="J312" s="175" t="s">
        <v>5801</v>
      </c>
      <c r="K312" s="175"/>
      <c r="L312" s="175"/>
      <c r="M312" s="175"/>
      <c r="N312" s="175"/>
      <c r="O312" s="241">
        <f t="shared" si="16"/>
        <v>0</v>
      </c>
      <c r="P312" s="242">
        <f t="shared" si="17"/>
        <v>0</v>
      </c>
      <c r="Q312" s="243">
        <f t="shared" si="18"/>
        <v>0</v>
      </c>
      <c r="R312" s="105"/>
      <c r="S312" s="106"/>
      <c r="T312" s="106"/>
      <c r="U312" s="106"/>
      <c r="V312" s="106"/>
      <c r="W312" s="106"/>
      <c r="X312" s="178"/>
      <c r="Y312" s="178"/>
      <c r="Z312" s="178"/>
      <c r="AA312" s="106"/>
      <c r="AB312" s="106"/>
      <c r="AC312"/>
      <c r="AD312"/>
      <c r="AE312"/>
      <c r="AF312"/>
      <c r="AG312"/>
      <c r="AH312"/>
      <c r="AI312"/>
      <c r="AJ312"/>
    </row>
    <row r="313" spans="1:36" s="55" customFormat="1" ht="18" customHeight="1" x14ac:dyDescent="0.25">
      <c r="A313" s="244" t="s">
        <v>5215</v>
      </c>
      <c r="B313" s="255" t="s">
        <v>5184</v>
      </c>
      <c r="C313" s="246" t="s">
        <v>5216</v>
      </c>
      <c r="D313" s="256">
        <v>23.73</v>
      </c>
      <c r="E313" s="247" t="s">
        <v>5</v>
      </c>
      <c r="F313" s="248">
        <v>180</v>
      </c>
      <c r="G313" s="249">
        <v>1</v>
      </c>
      <c r="H313" s="250">
        <v>8</v>
      </c>
      <c r="I313" s="251">
        <v>1</v>
      </c>
      <c r="J313" s="251" t="s">
        <v>5801</v>
      </c>
      <c r="K313" s="251"/>
      <c r="L313" s="251"/>
      <c r="M313" s="251"/>
      <c r="N313" s="251"/>
      <c r="O313" s="241">
        <f t="shared" si="16"/>
        <v>0</v>
      </c>
      <c r="P313" s="242">
        <f t="shared" si="17"/>
        <v>0</v>
      </c>
      <c r="Q313" s="243">
        <f t="shared" si="18"/>
        <v>0</v>
      </c>
      <c r="R313" s="252"/>
      <c r="S313" s="253"/>
      <c r="T313" s="253"/>
      <c r="U313" s="253"/>
      <c r="V313" s="107"/>
      <c r="W313" s="107"/>
      <c r="X313" s="254"/>
      <c r="Y313" s="254"/>
      <c r="Z313" s="254"/>
      <c r="AA313" s="107"/>
      <c r="AB313" s="107"/>
      <c r="AC313"/>
      <c r="AD313"/>
      <c r="AE313"/>
      <c r="AF313"/>
      <c r="AG313"/>
      <c r="AH313"/>
      <c r="AI313"/>
      <c r="AJ313"/>
    </row>
    <row r="314" spans="1:36" s="55" customFormat="1" ht="18" customHeight="1" x14ac:dyDescent="0.25">
      <c r="A314" s="122" t="s">
        <v>5217</v>
      </c>
      <c r="B314" s="125" t="s">
        <v>5184</v>
      </c>
      <c r="C314" s="100" t="s">
        <v>5216</v>
      </c>
      <c r="D314" s="101">
        <v>27.12</v>
      </c>
      <c r="E314" s="102" t="s">
        <v>5</v>
      </c>
      <c r="F314" s="103">
        <v>384</v>
      </c>
      <c r="G314" s="174">
        <v>1</v>
      </c>
      <c r="H314" s="104">
        <v>8</v>
      </c>
      <c r="I314" s="175">
        <v>1</v>
      </c>
      <c r="J314" s="175" t="s">
        <v>5801</v>
      </c>
      <c r="K314" s="175"/>
      <c r="L314" s="175"/>
      <c r="M314" s="175"/>
      <c r="N314" s="175"/>
      <c r="O314" s="241">
        <f t="shared" si="16"/>
        <v>0</v>
      </c>
      <c r="P314" s="242">
        <f t="shared" si="17"/>
        <v>0</v>
      </c>
      <c r="Q314" s="243">
        <f t="shared" si="18"/>
        <v>0</v>
      </c>
      <c r="R314" s="105"/>
      <c r="S314" s="106"/>
      <c r="T314" s="106"/>
      <c r="U314" s="106"/>
      <c r="V314" s="106"/>
      <c r="W314" s="106"/>
      <c r="X314" s="178"/>
      <c r="Y314" s="178"/>
      <c r="Z314" s="178"/>
      <c r="AA314" s="106"/>
      <c r="AB314" s="106"/>
      <c r="AC314"/>
      <c r="AD314"/>
      <c r="AE314"/>
      <c r="AF314"/>
      <c r="AG314"/>
      <c r="AH314"/>
      <c r="AI314"/>
      <c r="AJ314"/>
    </row>
    <row r="315" spans="1:36" s="55" customFormat="1" ht="18" customHeight="1" x14ac:dyDescent="0.25">
      <c r="A315" s="244" t="s">
        <v>5219</v>
      </c>
      <c r="B315" s="255" t="s">
        <v>5184</v>
      </c>
      <c r="C315" s="246" t="s">
        <v>5220</v>
      </c>
      <c r="D315" s="256">
        <v>23.73</v>
      </c>
      <c r="E315" s="247" t="s">
        <v>5</v>
      </c>
      <c r="F315" s="248">
        <v>180</v>
      </c>
      <c r="G315" s="249">
        <v>1</v>
      </c>
      <c r="H315" s="250">
        <v>8</v>
      </c>
      <c r="I315" s="251">
        <v>1</v>
      </c>
      <c r="J315" s="251" t="s">
        <v>5801</v>
      </c>
      <c r="K315" s="251"/>
      <c r="L315" s="251"/>
      <c r="M315" s="251"/>
      <c r="N315" s="251"/>
      <c r="O315" s="241">
        <f t="shared" si="16"/>
        <v>0</v>
      </c>
      <c r="P315" s="242">
        <f t="shared" si="17"/>
        <v>0</v>
      </c>
      <c r="Q315" s="243">
        <f t="shared" si="18"/>
        <v>0</v>
      </c>
      <c r="R315" s="252"/>
      <c r="S315" s="253"/>
      <c r="T315" s="253"/>
      <c r="U315" s="253"/>
      <c r="V315" s="107"/>
      <c r="W315" s="107"/>
      <c r="X315" s="254"/>
      <c r="Y315" s="254"/>
      <c r="Z315" s="254"/>
      <c r="AA315" s="107"/>
      <c r="AB315" s="107"/>
      <c r="AC315"/>
      <c r="AD315"/>
      <c r="AE315"/>
      <c r="AF315"/>
      <c r="AG315"/>
      <c r="AH315"/>
      <c r="AI315"/>
      <c r="AJ315"/>
    </row>
    <row r="316" spans="1:36" s="55" customFormat="1" ht="18" customHeight="1" x14ac:dyDescent="0.25">
      <c r="A316" s="122" t="s">
        <v>5221</v>
      </c>
      <c r="B316" s="125" t="s">
        <v>5184</v>
      </c>
      <c r="C316" s="100" t="s">
        <v>5220</v>
      </c>
      <c r="D316" s="101">
        <v>27.12</v>
      </c>
      <c r="E316" s="102" t="s">
        <v>5</v>
      </c>
      <c r="F316" s="103">
        <v>384</v>
      </c>
      <c r="G316" s="174">
        <v>1</v>
      </c>
      <c r="H316" s="104">
        <v>8</v>
      </c>
      <c r="I316" s="175">
        <v>1</v>
      </c>
      <c r="J316" s="175" t="s">
        <v>5801</v>
      </c>
      <c r="K316" s="175"/>
      <c r="L316" s="175"/>
      <c r="M316" s="175"/>
      <c r="N316" s="175"/>
      <c r="O316" s="241">
        <f t="shared" si="16"/>
        <v>0</v>
      </c>
      <c r="P316" s="242">
        <f t="shared" si="17"/>
        <v>0</v>
      </c>
      <c r="Q316" s="243">
        <f t="shared" si="18"/>
        <v>0</v>
      </c>
      <c r="R316" s="105"/>
      <c r="S316" s="106"/>
      <c r="T316" s="106"/>
      <c r="U316" s="106"/>
      <c r="V316" s="106"/>
      <c r="W316" s="106"/>
      <c r="X316" s="178"/>
      <c r="Y316" s="178"/>
      <c r="Z316" s="178"/>
      <c r="AA316" s="106"/>
      <c r="AB316" s="106"/>
      <c r="AC316"/>
      <c r="AD316"/>
      <c r="AE316"/>
      <c r="AF316"/>
      <c r="AG316"/>
      <c r="AH316"/>
      <c r="AI316"/>
      <c r="AJ316"/>
    </row>
    <row r="317" spans="1:36" s="55" customFormat="1" ht="18" customHeight="1" x14ac:dyDescent="0.25">
      <c r="A317" s="227"/>
      <c r="B317" s="228" t="s">
        <v>5222</v>
      </c>
      <c r="C317" s="229"/>
      <c r="D317" s="230" t="s">
        <v>5</v>
      </c>
      <c r="E317" s="231" t="s">
        <v>5</v>
      </c>
      <c r="F317" s="232"/>
      <c r="G317" s="233">
        <v>1</v>
      </c>
      <c r="H317" s="234"/>
      <c r="I317" s="236">
        <v>1</v>
      </c>
      <c r="J317" s="236" t="s">
        <v>5802</v>
      </c>
      <c r="K317" s="236"/>
      <c r="L317" s="236"/>
      <c r="M317" s="236"/>
      <c r="N317" s="236"/>
      <c r="O317" s="107">
        <f t="shared" si="16"/>
        <v>0</v>
      </c>
      <c r="P317" s="237">
        <f t="shared" si="17"/>
        <v>0</v>
      </c>
      <c r="Q317" s="238">
        <f t="shared" si="18"/>
        <v>0</v>
      </c>
      <c r="R317" s="239"/>
      <c r="S317" s="240"/>
      <c r="T317" s="240"/>
      <c r="U317" s="240"/>
      <c r="V317" s="240"/>
      <c r="W317" s="240"/>
      <c r="X317" s="181"/>
      <c r="Y317" s="181"/>
      <c r="Z317" s="181"/>
      <c r="AA317" s="240"/>
      <c r="AB317" s="240"/>
      <c r="AC317"/>
      <c r="AD317"/>
      <c r="AE317"/>
      <c r="AF317"/>
      <c r="AG317"/>
      <c r="AH317"/>
      <c r="AI317"/>
      <c r="AJ317"/>
    </row>
    <row r="318" spans="1:36" s="55" customFormat="1" ht="18" customHeight="1" x14ac:dyDescent="0.25">
      <c r="A318" s="244" t="s">
        <v>5782</v>
      </c>
      <c r="B318" s="245" t="s">
        <v>5222</v>
      </c>
      <c r="C318" s="246" t="s">
        <v>5128</v>
      </c>
      <c r="D318" s="256">
        <v>29.39</v>
      </c>
      <c r="E318" s="247" t="s">
        <v>5</v>
      </c>
      <c r="F318" s="248">
        <v>384</v>
      </c>
      <c r="G318" s="249">
        <v>1</v>
      </c>
      <c r="H318" s="250">
        <v>8</v>
      </c>
      <c r="I318" s="251">
        <v>1</v>
      </c>
      <c r="J318" s="251" t="s">
        <v>5801</v>
      </c>
      <c r="K318" s="251"/>
      <c r="L318" s="251"/>
      <c r="M318" s="251"/>
      <c r="N318" s="251"/>
      <c r="O318" s="241">
        <f t="shared" si="16"/>
        <v>0</v>
      </c>
      <c r="P318" s="242">
        <f t="shared" si="17"/>
        <v>0</v>
      </c>
      <c r="Q318" s="243">
        <f t="shared" si="18"/>
        <v>0</v>
      </c>
      <c r="R318" s="252"/>
      <c r="S318" s="253"/>
      <c r="T318" s="253"/>
      <c r="U318" s="253"/>
      <c r="V318" s="107"/>
      <c r="W318" s="107"/>
      <c r="X318" s="254"/>
      <c r="Y318" s="254"/>
      <c r="Z318" s="254"/>
      <c r="AA318" s="107"/>
      <c r="AB318" s="107"/>
      <c r="AC318"/>
      <c r="AD318"/>
      <c r="AE318"/>
      <c r="AF318"/>
      <c r="AG318"/>
      <c r="AH318"/>
      <c r="AI318"/>
      <c r="AJ318"/>
    </row>
    <row r="319" spans="1:36" s="55" customFormat="1" ht="18" customHeight="1" x14ac:dyDescent="0.25">
      <c r="A319" s="122" t="s">
        <v>5783</v>
      </c>
      <c r="B319" s="125" t="s">
        <v>5222</v>
      </c>
      <c r="C319" s="100" t="s">
        <v>5040</v>
      </c>
      <c r="D319" s="101">
        <v>29.39</v>
      </c>
      <c r="E319" s="102" t="s">
        <v>5</v>
      </c>
      <c r="F319" s="103">
        <v>384</v>
      </c>
      <c r="G319" s="174">
        <v>1</v>
      </c>
      <c r="H319" s="104">
        <v>8</v>
      </c>
      <c r="I319" s="175">
        <v>1</v>
      </c>
      <c r="J319" s="175" t="s">
        <v>5801</v>
      </c>
      <c r="K319" s="175"/>
      <c r="L319" s="175"/>
      <c r="M319" s="175"/>
      <c r="N319" s="175"/>
      <c r="O319" s="241">
        <f t="shared" si="16"/>
        <v>0</v>
      </c>
      <c r="P319" s="242">
        <f t="shared" si="17"/>
        <v>0</v>
      </c>
      <c r="Q319" s="243">
        <f t="shared" si="18"/>
        <v>0</v>
      </c>
      <c r="R319" s="105"/>
      <c r="S319" s="106"/>
      <c r="T319" s="106"/>
      <c r="U319" s="106"/>
      <c r="V319" s="107"/>
      <c r="W319" s="107"/>
      <c r="X319" s="178"/>
      <c r="Y319" s="178"/>
      <c r="Z319" s="178"/>
      <c r="AA319" s="107"/>
      <c r="AB319" s="107"/>
      <c r="AC319"/>
      <c r="AD319"/>
      <c r="AE319"/>
      <c r="AF319"/>
      <c r="AG319"/>
      <c r="AH319"/>
      <c r="AI319"/>
      <c r="AJ319"/>
    </row>
    <row r="320" spans="1:36" s="55" customFormat="1" ht="18" customHeight="1" x14ac:dyDescent="0.25">
      <c r="A320" s="244" t="s">
        <v>5223</v>
      </c>
      <c r="B320" s="255" t="s">
        <v>5222</v>
      </c>
      <c r="C320" s="246" t="s">
        <v>5224</v>
      </c>
      <c r="D320" s="256">
        <v>29.39</v>
      </c>
      <c r="E320" s="247" t="s">
        <v>5</v>
      </c>
      <c r="F320" s="248">
        <v>384</v>
      </c>
      <c r="G320" s="249">
        <v>1</v>
      </c>
      <c r="H320" s="250">
        <v>8</v>
      </c>
      <c r="I320" s="251">
        <v>1</v>
      </c>
      <c r="J320" s="251" t="s">
        <v>5801</v>
      </c>
      <c r="K320" s="251"/>
      <c r="L320" s="251"/>
      <c r="M320" s="251"/>
      <c r="N320" s="251"/>
      <c r="O320" s="241">
        <f t="shared" si="16"/>
        <v>0</v>
      </c>
      <c r="P320" s="242">
        <f t="shared" si="17"/>
        <v>0</v>
      </c>
      <c r="Q320" s="243">
        <f t="shared" si="18"/>
        <v>0</v>
      </c>
      <c r="R320" s="252"/>
      <c r="S320" s="253"/>
      <c r="T320" s="253"/>
      <c r="U320" s="253"/>
      <c r="V320" s="107"/>
      <c r="W320" s="107"/>
      <c r="X320" s="254"/>
      <c r="Y320" s="254"/>
      <c r="Z320" s="254"/>
      <c r="AA320" s="107"/>
      <c r="AB320" s="107"/>
      <c r="AC320"/>
      <c r="AD320"/>
      <c r="AE320"/>
      <c r="AF320"/>
      <c r="AG320"/>
      <c r="AH320"/>
      <c r="AI320"/>
      <c r="AJ320"/>
    </row>
    <row r="321" spans="1:36" s="55" customFormat="1" ht="18" customHeight="1" x14ac:dyDescent="0.25">
      <c r="A321" s="122" t="s">
        <v>5225</v>
      </c>
      <c r="B321" s="125" t="s">
        <v>5222</v>
      </c>
      <c r="C321" s="100" t="s">
        <v>5226</v>
      </c>
      <c r="D321" s="101">
        <v>29.39</v>
      </c>
      <c r="E321" s="102" t="s">
        <v>5</v>
      </c>
      <c r="F321" s="103">
        <v>384</v>
      </c>
      <c r="G321" s="174">
        <v>1</v>
      </c>
      <c r="H321" s="104">
        <v>8</v>
      </c>
      <c r="I321" s="175">
        <v>1</v>
      </c>
      <c r="J321" s="175" t="s">
        <v>5801</v>
      </c>
      <c r="K321" s="175"/>
      <c r="L321" s="175"/>
      <c r="M321" s="175"/>
      <c r="N321" s="175"/>
      <c r="O321" s="241">
        <f t="shared" si="16"/>
        <v>0</v>
      </c>
      <c r="P321" s="242">
        <f t="shared" si="17"/>
        <v>0</v>
      </c>
      <c r="Q321" s="243">
        <f t="shared" si="18"/>
        <v>0</v>
      </c>
      <c r="R321" s="105"/>
      <c r="S321" s="106"/>
      <c r="T321" s="106"/>
      <c r="U321" s="106"/>
      <c r="V321" s="107"/>
      <c r="W321" s="107"/>
      <c r="X321" s="178"/>
      <c r="Y321" s="178"/>
      <c r="Z321" s="178"/>
      <c r="AA321" s="107"/>
      <c r="AB321" s="107"/>
      <c r="AC321"/>
      <c r="AD321"/>
      <c r="AE321"/>
      <c r="AF321"/>
      <c r="AG321"/>
      <c r="AH321"/>
      <c r="AI321"/>
      <c r="AJ321"/>
    </row>
    <row r="322" spans="1:36" s="55" customFormat="1" ht="18" customHeight="1" x14ac:dyDescent="0.25">
      <c r="A322" s="244" t="s">
        <v>5227</v>
      </c>
      <c r="B322" s="255" t="s">
        <v>5222</v>
      </c>
      <c r="C322" s="246" t="s">
        <v>5228</v>
      </c>
      <c r="D322" s="256">
        <v>29.39</v>
      </c>
      <c r="E322" s="247" t="s">
        <v>5</v>
      </c>
      <c r="F322" s="248">
        <v>384</v>
      </c>
      <c r="G322" s="249">
        <v>1</v>
      </c>
      <c r="H322" s="250">
        <v>8</v>
      </c>
      <c r="I322" s="251">
        <v>1</v>
      </c>
      <c r="J322" s="251" t="s">
        <v>5801</v>
      </c>
      <c r="K322" s="251"/>
      <c r="L322" s="251"/>
      <c r="M322" s="251"/>
      <c r="N322" s="251"/>
      <c r="O322" s="241">
        <f t="shared" si="16"/>
        <v>0</v>
      </c>
      <c r="P322" s="242">
        <f t="shared" si="17"/>
        <v>0</v>
      </c>
      <c r="Q322" s="243">
        <f t="shared" si="18"/>
        <v>0</v>
      </c>
      <c r="R322" s="252"/>
      <c r="S322" s="253"/>
      <c r="T322" s="253"/>
      <c r="U322" s="253"/>
      <c r="V322" s="107"/>
      <c r="W322" s="107"/>
      <c r="X322" s="254"/>
      <c r="Y322" s="254"/>
      <c r="Z322" s="254"/>
      <c r="AA322" s="107"/>
      <c r="AB322" s="107"/>
      <c r="AC322"/>
      <c r="AD322"/>
      <c r="AE322"/>
      <c r="AF322"/>
      <c r="AG322"/>
      <c r="AH322"/>
      <c r="AI322"/>
      <c r="AJ322"/>
    </row>
    <row r="323" spans="1:36" s="55" customFormat="1" ht="18" customHeight="1" x14ac:dyDescent="0.25">
      <c r="A323" s="122" t="s">
        <v>5784</v>
      </c>
      <c r="B323" s="125" t="s">
        <v>5222</v>
      </c>
      <c r="C323" s="100" t="s">
        <v>5098</v>
      </c>
      <c r="D323" s="101">
        <v>29.39</v>
      </c>
      <c r="E323" s="102" t="s">
        <v>5</v>
      </c>
      <c r="F323" s="103">
        <v>384</v>
      </c>
      <c r="G323" s="174">
        <v>1</v>
      </c>
      <c r="H323" s="104">
        <v>8</v>
      </c>
      <c r="I323" s="175">
        <v>1</v>
      </c>
      <c r="J323" s="175" t="s">
        <v>5801</v>
      </c>
      <c r="K323" s="175"/>
      <c r="L323" s="175"/>
      <c r="M323" s="175"/>
      <c r="N323" s="175"/>
      <c r="O323" s="241">
        <f t="shared" si="16"/>
        <v>0</v>
      </c>
      <c r="P323" s="242">
        <f t="shared" si="17"/>
        <v>0</v>
      </c>
      <c r="Q323" s="243">
        <f t="shared" si="18"/>
        <v>0</v>
      </c>
      <c r="R323" s="105"/>
      <c r="S323" s="106"/>
      <c r="T323" s="106"/>
      <c r="U323" s="106"/>
      <c r="V323" s="107"/>
      <c r="W323" s="107"/>
      <c r="X323" s="178"/>
      <c r="Y323" s="178"/>
      <c r="Z323" s="178"/>
      <c r="AA323" s="107"/>
      <c r="AB323" s="107"/>
      <c r="AC323"/>
      <c r="AD323"/>
      <c r="AE323"/>
      <c r="AF323"/>
      <c r="AG323"/>
      <c r="AH323"/>
      <c r="AI323"/>
      <c r="AJ323"/>
    </row>
    <row r="324" spans="1:36" s="55" customFormat="1" ht="18" customHeight="1" x14ac:dyDescent="0.25">
      <c r="A324" s="244" t="s">
        <v>5785</v>
      </c>
      <c r="B324" s="255" t="s">
        <v>5222</v>
      </c>
      <c r="C324" s="246" t="s">
        <v>5072</v>
      </c>
      <c r="D324" s="256">
        <v>29.39</v>
      </c>
      <c r="E324" s="247" t="s">
        <v>5</v>
      </c>
      <c r="F324" s="248">
        <v>384</v>
      </c>
      <c r="G324" s="249">
        <v>1</v>
      </c>
      <c r="H324" s="250">
        <v>8</v>
      </c>
      <c r="I324" s="251">
        <v>1</v>
      </c>
      <c r="J324" s="251" t="s">
        <v>5801</v>
      </c>
      <c r="K324" s="251"/>
      <c r="L324" s="251"/>
      <c r="M324" s="251"/>
      <c r="N324" s="251"/>
      <c r="O324" s="241">
        <f t="shared" si="16"/>
        <v>0</v>
      </c>
      <c r="P324" s="242">
        <f t="shared" si="17"/>
        <v>0</v>
      </c>
      <c r="Q324" s="243">
        <f t="shared" si="18"/>
        <v>0</v>
      </c>
      <c r="R324" s="252"/>
      <c r="S324" s="253"/>
      <c r="T324" s="253"/>
      <c r="U324" s="253"/>
      <c r="V324" s="107"/>
      <c r="W324" s="107"/>
      <c r="X324" s="254"/>
      <c r="Y324" s="254"/>
      <c r="Z324" s="254"/>
      <c r="AA324" s="107"/>
      <c r="AB324" s="107"/>
      <c r="AC324"/>
      <c r="AD324"/>
      <c r="AE324"/>
      <c r="AF324"/>
      <c r="AG324"/>
      <c r="AH324"/>
      <c r="AI324"/>
      <c r="AJ324"/>
    </row>
    <row r="325" spans="1:36" s="55" customFormat="1" ht="18" customHeight="1" x14ac:dyDescent="0.25">
      <c r="A325" s="122" t="s">
        <v>5786</v>
      </c>
      <c r="B325" s="125" t="s">
        <v>5222</v>
      </c>
      <c r="C325" s="100" t="s">
        <v>5016</v>
      </c>
      <c r="D325" s="101">
        <v>29.39</v>
      </c>
      <c r="E325" s="102" t="s">
        <v>5</v>
      </c>
      <c r="F325" s="103">
        <v>384</v>
      </c>
      <c r="G325" s="174">
        <v>1</v>
      </c>
      <c r="H325" s="104">
        <v>8</v>
      </c>
      <c r="I325" s="175">
        <v>1</v>
      </c>
      <c r="J325" s="175" t="s">
        <v>5801</v>
      </c>
      <c r="K325" s="175"/>
      <c r="L325" s="175"/>
      <c r="M325" s="175"/>
      <c r="N325" s="175"/>
      <c r="O325" s="241">
        <f t="shared" si="16"/>
        <v>0</v>
      </c>
      <c r="P325" s="242">
        <f t="shared" si="17"/>
        <v>0</v>
      </c>
      <c r="Q325" s="243">
        <f t="shared" si="18"/>
        <v>0</v>
      </c>
      <c r="R325" s="105"/>
      <c r="S325" s="106"/>
      <c r="T325" s="106"/>
      <c r="U325" s="106"/>
      <c r="V325" s="107"/>
      <c r="W325" s="107"/>
      <c r="X325" s="178"/>
      <c r="Y325" s="178"/>
      <c r="Z325" s="178"/>
      <c r="AA325" s="107"/>
      <c r="AB325" s="107"/>
      <c r="AC325"/>
      <c r="AD325"/>
      <c r="AE325"/>
      <c r="AF325"/>
      <c r="AG325"/>
      <c r="AH325"/>
      <c r="AI325"/>
      <c r="AJ325"/>
    </row>
    <row r="326" spans="1:36" s="55" customFormat="1" ht="18" customHeight="1" x14ac:dyDescent="0.25">
      <c r="A326" s="244" t="s">
        <v>5787</v>
      </c>
      <c r="B326" s="255" t="s">
        <v>5222</v>
      </c>
      <c r="C326" s="246" t="s">
        <v>5087</v>
      </c>
      <c r="D326" s="256">
        <v>29.39</v>
      </c>
      <c r="E326" s="247" t="s">
        <v>5</v>
      </c>
      <c r="F326" s="248">
        <v>384</v>
      </c>
      <c r="G326" s="249">
        <v>1</v>
      </c>
      <c r="H326" s="250">
        <v>8</v>
      </c>
      <c r="I326" s="251">
        <v>1</v>
      </c>
      <c r="J326" s="251" t="s">
        <v>5801</v>
      </c>
      <c r="K326" s="251"/>
      <c r="L326" s="251"/>
      <c r="M326" s="251"/>
      <c r="N326" s="251"/>
      <c r="O326" s="241">
        <f t="shared" si="16"/>
        <v>0</v>
      </c>
      <c r="P326" s="242">
        <f t="shared" si="17"/>
        <v>0</v>
      </c>
      <c r="Q326" s="243">
        <f t="shared" si="18"/>
        <v>0</v>
      </c>
      <c r="R326" s="252"/>
      <c r="S326" s="253"/>
      <c r="T326" s="253"/>
      <c r="U326" s="253"/>
      <c r="V326" s="107"/>
      <c r="W326" s="107"/>
      <c r="X326" s="254"/>
      <c r="Y326" s="254"/>
      <c r="Z326" s="254"/>
      <c r="AA326" s="107"/>
      <c r="AB326" s="107"/>
      <c r="AC326"/>
      <c r="AD326"/>
      <c r="AE326"/>
      <c r="AF326"/>
      <c r="AG326"/>
      <c r="AH326"/>
      <c r="AI326"/>
      <c r="AJ326"/>
    </row>
    <row r="327" spans="1:36" s="55" customFormat="1" ht="18" customHeight="1" x14ac:dyDescent="0.25">
      <c r="A327" s="122" t="s">
        <v>5229</v>
      </c>
      <c r="B327" s="125" t="s">
        <v>5222</v>
      </c>
      <c r="C327" s="100" t="s">
        <v>5090</v>
      </c>
      <c r="D327" s="101">
        <v>29.39</v>
      </c>
      <c r="E327" s="102" t="s">
        <v>5</v>
      </c>
      <c r="F327" s="103">
        <v>384</v>
      </c>
      <c r="G327" s="174">
        <v>1</v>
      </c>
      <c r="H327" s="104">
        <v>8</v>
      </c>
      <c r="I327" s="175">
        <v>1</v>
      </c>
      <c r="J327" s="175" t="s">
        <v>5801</v>
      </c>
      <c r="K327" s="175"/>
      <c r="L327" s="175"/>
      <c r="M327" s="175"/>
      <c r="N327" s="175"/>
      <c r="O327" s="241">
        <f t="shared" si="16"/>
        <v>0</v>
      </c>
      <c r="P327" s="242">
        <f t="shared" si="17"/>
        <v>0</v>
      </c>
      <c r="Q327" s="243">
        <f t="shared" si="18"/>
        <v>0</v>
      </c>
      <c r="R327" s="105"/>
      <c r="S327" s="106"/>
      <c r="T327" s="106"/>
      <c r="U327" s="106"/>
      <c r="V327" s="107"/>
      <c r="W327" s="107"/>
      <c r="X327" s="178"/>
      <c r="Y327" s="178"/>
      <c r="Z327" s="178"/>
      <c r="AA327" s="107"/>
      <c r="AB327" s="107"/>
      <c r="AC327"/>
      <c r="AD327"/>
      <c r="AE327"/>
      <c r="AF327"/>
      <c r="AG327"/>
      <c r="AH327"/>
      <c r="AI327"/>
      <c r="AJ327"/>
    </row>
    <row r="328" spans="1:36" s="55" customFormat="1" ht="18" customHeight="1" x14ac:dyDescent="0.25">
      <c r="A328" s="244" t="s">
        <v>5230</v>
      </c>
      <c r="B328" s="255" t="s">
        <v>5222</v>
      </c>
      <c r="C328" s="246" t="s">
        <v>5231</v>
      </c>
      <c r="D328" s="256">
        <v>29.39</v>
      </c>
      <c r="E328" s="247" t="s">
        <v>5</v>
      </c>
      <c r="F328" s="248">
        <v>384</v>
      </c>
      <c r="G328" s="249">
        <v>1</v>
      </c>
      <c r="H328" s="263">
        <v>8</v>
      </c>
      <c r="I328" s="251">
        <v>1</v>
      </c>
      <c r="J328" s="251" t="s">
        <v>5801</v>
      </c>
      <c r="K328" s="251"/>
      <c r="L328" s="251"/>
      <c r="M328" s="251"/>
      <c r="N328" s="251"/>
      <c r="O328" s="241">
        <f t="shared" si="16"/>
        <v>0</v>
      </c>
      <c r="P328" s="242">
        <f t="shared" si="17"/>
        <v>0</v>
      </c>
      <c r="Q328" s="243">
        <f t="shared" si="18"/>
        <v>0</v>
      </c>
      <c r="R328" s="252"/>
      <c r="S328" s="253"/>
      <c r="T328" s="253"/>
      <c r="U328" s="253"/>
      <c r="V328" s="253"/>
      <c r="W328" s="253"/>
      <c r="X328" s="254"/>
      <c r="Y328" s="254"/>
      <c r="Z328" s="254"/>
      <c r="AA328" s="253"/>
      <c r="AB328" s="253"/>
      <c r="AC328"/>
      <c r="AD328"/>
      <c r="AE328"/>
      <c r="AF328"/>
      <c r="AG328"/>
      <c r="AH328"/>
      <c r="AI328"/>
      <c r="AJ328"/>
    </row>
    <row r="329" spans="1:36" s="55" customFormat="1" ht="18" customHeight="1" x14ac:dyDescent="0.25">
      <c r="A329" s="122" t="s">
        <v>5788</v>
      </c>
      <c r="B329" s="125" t="s">
        <v>5222</v>
      </c>
      <c r="C329" s="100" t="s">
        <v>5066</v>
      </c>
      <c r="D329" s="101">
        <v>29.39</v>
      </c>
      <c r="E329" s="102" t="s">
        <v>5</v>
      </c>
      <c r="F329" s="103">
        <v>384</v>
      </c>
      <c r="G329" s="174">
        <v>1</v>
      </c>
      <c r="H329" s="179">
        <v>8</v>
      </c>
      <c r="I329" s="175">
        <v>1</v>
      </c>
      <c r="J329" s="175" t="s">
        <v>5801</v>
      </c>
      <c r="K329" s="175"/>
      <c r="L329" s="175"/>
      <c r="M329" s="175"/>
      <c r="N329" s="175"/>
      <c r="O329" s="241">
        <f t="shared" si="16"/>
        <v>0</v>
      </c>
      <c r="P329" s="242">
        <f t="shared" si="17"/>
        <v>0</v>
      </c>
      <c r="Q329" s="243">
        <f t="shared" si="18"/>
        <v>0</v>
      </c>
      <c r="R329" s="105"/>
      <c r="S329" s="106"/>
      <c r="T329" s="106"/>
      <c r="U329" s="106"/>
      <c r="V329" s="180"/>
      <c r="W329" s="180"/>
      <c r="X329" s="181"/>
      <c r="Y329" s="181"/>
      <c r="Z329" s="181"/>
      <c r="AA329" s="180"/>
      <c r="AB329" s="180"/>
      <c r="AC329"/>
      <c r="AD329"/>
      <c r="AE329"/>
      <c r="AF329"/>
      <c r="AG329"/>
      <c r="AH329"/>
      <c r="AI329"/>
      <c r="AJ329"/>
    </row>
    <row r="330" spans="1:36" s="55" customFormat="1" ht="21.75" customHeight="1" x14ac:dyDescent="0.25">
      <c r="A330" s="264" t="s">
        <v>5232</v>
      </c>
      <c r="B330" s="265"/>
      <c r="C330" s="266"/>
      <c r="D330" s="267" t="s">
        <v>5</v>
      </c>
      <c r="E330" s="268" t="s">
        <v>5</v>
      </c>
      <c r="F330" s="269"/>
      <c r="G330" s="219">
        <v>1</v>
      </c>
      <c r="H330" s="271"/>
      <c r="I330" s="221">
        <v>1</v>
      </c>
      <c r="J330" s="221" t="s">
        <v>5803</v>
      </c>
      <c r="K330" s="221"/>
      <c r="L330" s="221"/>
      <c r="M330" s="221"/>
      <c r="N330" s="221"/>
      <c r="O330" s="222">
        <f t="shared" si="16"/>
        <v>0</v>
      </c>
      <c r="P330" s="223">
        <f t="shared" si="17"/>
        <v>0</v>
      </c>
      <c r="Q330" s="224">
        <f t="shared" si="18"/>
        <v>0</v>
      </c>
      <c r="R330" s="270"/>
      <c r="S330" s="269"/>
      <c r="T330" s="269"/>
      <c r="U330" s="269"/>
      <c r="V330" s="269"/>
      <c r="W330" s="269"/>
      <c r="X330" s="226"/>
      <c r="Y330" s="226"/>
      <c r="Z330" s="226"/>
      <c r="AA330" s="269"/>
      <c r="AB330" s="274"/>
      <c r="AC330"/>
      <c r="AD330"/>
      <c r="AE330"/>
      <c r="AF330"/>
      <c r="AG330"/>
      <c r="AH330"/>
      <c r="AI330"/>
      <c r="AJ330"/>
    </row>
    <row r="331" spans="1:36" s="55" customFormat="1" ht="18" customHeight="1" x14ac:dyDescent="0.25">
      <c r="A331" s="227"/>
      <c r="B331" s="228" t="s">
        <v>5233</v>
      </c>
      <c r="C331" s="229"/>
      <c r="D331" s="230" t="s">
        <v>5</v>
      </c>
      <c r="E331" s="231" t="s">
        <v>5</v>
      </c>
      <c r="F331" s="232"/>
      <c r="G331" s="233">
        <v>1</v>
      </c>
      <c r="H331" s="234"/>
      <c r="I331" s="236">
        <v>1</v>
      </c>
      <c r="J331" s="236" t="s">
        <v>5802</v>
      </c>
      <c r="K331" s="236"/>
      <c r="L331" s="236"/>
      <c r="M331" s="236"/>
      <c r="N331" s="236"/>
      <c r="O331" s="107">
        <f t="shared" si="16"/>
        <v>0</v>
      </c>
      <c r="P331" s="237">
        <f t="shared" si="17"/>
        <v>0</v>
      </c>
      <c r="Q331" s="238">
        <f t="shared" si="18"/>
        <v>0</v>
      </c>
      <c r="R331" s="239"/>
      <c r="S331" s="240"/>
      <c r="T331" s="240"/>
      <c r="U331" s="240"/>
      <c r="V331" s="240"/>
      <c r="W331" s="240"/>
      <c r="X331" s="181"/>
      <c r="Y331" s="181"/>
      <c r="Z331" s="181"/>
      <c r="AA331" s="240"/>
      <c r="AB331" s="240"/>
      <c r="AC331"/>
      <c r="AD331"/>
      <c r="AE331"/>
      <c r="AF331"/>
      <c r="AG331"/>
      <c r="AH331"/>
      <c r="AI331"/>
      <c r="AJ331"/>
    </row>
    <row r="332" spans="1:36" s="55" customFormat="1" ht="18" customHeight="1" x14ac:dyDescent="0.25">
      <c r="A332" s="244" t="s">
        <v>5234</v>
      </c>
      <c r="B332" s="245" t="s">
        <v>5233</v>
      </c>
      <c r="C332" s="246" t="s">
        <v>5235</v>
      </c>
      <c r="D332" s="256">
        <v>30.13</v>
      </c>
      <c r="E332" s="247" t="s">
        <v>5</v>
      </c>
      <c r="F332" s="248">
        <v>384</v>
      </c>
      <c r="G332" s="249">
        <v>1</v>
      </c>
      <c r="H332" s="250">
        <v>8</v>
      </c>
      <c r="I332" s="251">
        <v>1</v>
      </c>
      <c r="J332" s="251" t="s">
        <v>5801</v>
      </c>
      <c r="K332" s="251"/>
      <c r="L332" s="251"/>
      <c r="M332" s="251"/>
      <c r="N332" s="251"/>
      <c r="O332" s="241">
        <f t="shared" si="16"/>
        <v>0</v>
      </c>
      <c r="P332" s="242">
        <f t="shared" si="17"/>
        <v>0</v>
      </c>
      <c r="Q332" s="243">
        <f t="shared" si="18"/>
        <v>0</v>
      </c>
      <c r="R332" s="252"/>
      <c r="S332" s="253"/>
      <c r="T332" s="253"/>
      <c r="U332" s="253"/>
      <c r="V332" s="253"/>
      <c r="W332" s="253"/>
      <c r="X332" s="254"/>
      <c r="Y332" s="254"/>
      <c r="Z332" s="254"/>
      <c r="AA332" s="253"/>
      <c r="AB332" s="253"/>
      <c r="AC332"/>
      <c r="AD332"/>
      <c r="AE332"/>
      <c r="AF332"/>
      <c r="AG332"/>
      <c r="AH332"/>
      <c r="AI332"/>
      <c r="AJ332"/>
    </row>
    <row r="333" spans="1:36" s="55" customFormat="1" ht="18" customHeight="1" x14ac:dyDescent="0.25">
      <c r="A333" s="122" t="s">
        <v>5236</v>
      </c>
      <c r="B333" s="125" t="s">
        <v>5233</v>
      </c>
      <c r="C333" s="100" t="s">
        <v>5237</v>
      </c>
      <c r="D333" s="101">
        <v>30.13</v>
      </c>
      <c r="E333" s="102" t="s">
        <v>5</v>
      </c>
      <c r="F333" s="103">
        <v>384</v>
      </c>
      <c r="G333" s="174">
        <v>1</v>
      </c>
      <c r="H333" s="104">
        <v>8</v>
      </c>
      <c r="I333" s="175">
        <v>1</v>
      </c>
      <c r="J333" s="175" t="s">
        <v>5801</v>
      </c>
      <c r="K333" s="175"/>
      <c r="L333" s="175"/>
      <c r="M333" s="175"/>
      <c r="N333" s="175"/>
      <c r="O333" s="241">
        <f t="shared" si="16"/>
        <v>0</v>
      </c>
      <c r="P333" s="242">
        <f t="shared" si="17"/>
        <v>0</v>
      </c>
      <c r="Q333" s="243">
        <f t="shared" si="18"/>
        <v>0</v>
      </c>
      <c r="R333" s="105"/>
      <c r="S333" s="106"/>
      <c r="T333" s="106"/>
      <c r="U333" s="106"/>
      <c r="V333" s="106"/>
      <c r="W333" s="106"/>
      <c r="X333" s="178"/>
      <c r="Y333" s="178"/>
      <c r="Z333" s="178"/>
      <c r="AA333" s="106"/>
      <c r="AB333" s="106"/>
      <c r="AC333"/>
      <c r="AD333"/>
      <c r="AE333"/>
      <c r="AF333"/>
      <c r="AG333"/>
      <c r="AH333"/>
      <c r="AI333"/>
      <c r="AJ333"/>
    </row>
    <row r="334" spans="1:36" s="55" customFormat="1" ht="18" customHeight="1" x14ac:dyDescent="0.25">
      <c r="A334" s="244" t="s">
        <v>5238</v>
      </c>
      <c r="B334" s="255" t="s">
        <v>5233</v>
      </c>
      <c r="C334" s="246" t="s">
        <v>5239</v>
      </c>
      <c r="D334" s="256">
        <v>30.13</v>
      </c>
      <c r="E334" s="247" t="s">
        <v>5</v>
      </c>
      <c r="F334" s="248">
        <v>384</v>
      </c>
      <c r="G334" s="249">
        <v>1</v>
      </c>
      <c r="H334" s="250">
        <v>8</v>
      </c>
      <c r="I334" s="251">
        <v>1</v>
      </c>
      <c r="J334" s="251" t="s">
        <v>5801</v>
      </c>
      <c r="K334" s="251"/>
      <c r="L334" s="251"/>
      <c r="M334" s="251"/>
      <c r="N334" s="251"/>
      <c r="O334" s="241">
        <f t="shared" si="16"/>
        <v>0</v>
      </c>
      <c r="P334" s="242">
        <f t="shared" si="17"/>
        <v>0</v>
      </c>
      <c r="Q334" s="243">
        <f t="shared" si="18"/>
        <v>0</v>
      </c>
      <c r="R334" s="252"/>
      <c r="S334" s="253"/>
      <c r="T334" s="253"/>
      <c r="U334" s="253"/>
      <c r="V334" s="253"/>
      <c r="W334" s="253"/>
      <c r="X334" s="254"/>
      <c r="Y334" s="254"/>
      <c r="Z334" s="254"/>
      <c r="AA334" s="253"/>
      <c r="AB334" s="253"/>
      <c r="AC334"/>
      <c r="AD334"/>
      <c r="AE334"/>
      <c r="AF334"/>
      <c r="AG334"/>
      <c r="AH334"/>
      <c r="AI334"/>
      <c r="AJ334"/>
    </row>
    <row r="335" spans="1:36" s="55" customFormat="1" ht="18" customHeight="1" x14ac:dyDescent="0.25">
      <c r="A335" s="122" t="s">
        <v>5240</v>
      </c>
      <c r="B335" s="125" t="s">
        <v>5233</v>
      </c>
      <c r="C335" s="100" t="s">
        <v>5241</v>
      </c>
      <c r="D335" s="101">
        <v>30.13</v>
      </c>
      <c r="E335" s="102" t="s">
        <v>5</v>
      </c>
      <c r="F335" s="103">
        <v>384</v>
      </c>
      <c r="G335" s="174">
        <v>1</v>
      </c>
      <c r="H335" s="104">
        <v>8</v>
      </c>
      <c r="I335" s="175">
        <v>1</v>
      </c>
      <c r="J335" s="175" t="s">
        <v>5801</v>
      </c>
      <c r="K335" s="175"/>
      <c r="L335" s="175"/>
      <c r="M335" s="175"/>
      <c r="N335" s="175"/>
      <c r="O335" s="241">
        <f t="shared" si="16"/>
        <v>0</v>
      </c>
      <c r="P335" s="242">
        <f t="shared" si="17"/>
        <v>0</v>
      </c>
      <c r="Q335" s="243">
        <f t="shared" si="18"/>
        <v>0</v>
      </c>
      <c r="R335" s="105"/>
      <c r="S335" s="106"/>
      <c r="T335" s="106"/>
      <c r="U335" s="106"/>
      <c r="V335" s="106"/>
      <c r="W335" s="106"/>
      <c r="X335" s="178"/>
      <c r="Y335" s="178"/>
      <c r="Z335" s="178"/>
      <c r="AA335" s="106"/>
      <c r="AB335" s="106"/>
      <c r="AC335"/>
      <c r="AD335"/>
      <c r="AE335"/>
      <c r="AF335"/>
      <c r="AG335"/>
      <c r="AH335"/>
      <c r="AI335"/>
      <c r="AJ335"/>
    </row>
    <row r="336" spans="1:36" s="55" customFormat="1" ht="18" customHeight="1" x14ac:dyDescent="0.25">
      <c r="A336" s="244" t="s">
        <v>5242</v>
      </c>
      <c r="B336" s="255" t="s">
        <v>5233</v>
      </c>
      <c r="C336" s="246" t="s">
        <v>5052</v>
      </c>
      <c r="D336" s="256">
        <v>30.13</v>
      </c>
      <c r="E336" s="247" t="s">
        <v>5</v>
      </c>
      <c r="F336" s="248">
        <v>384</v>
      </c>
      <c r="G336" s="249">
        <v>1</v>
      </c>
      <c r="H336" s="250">
        <v>8</v>
      </c>
      <c r="I336" s="251">
        <v>1</v>
      </c>
      <c r="J336" s="251" t="s">
        <v>5801</v>
      </c>
      <c r="K336" s="251"/>
      <c r="L336" s="251"/>
      <c r="M336" s="251"/>
      <c r="N336" s="251"/>
      <c r="O336" s="241">
        <f t="shared" ref="O336:O399" si="19">IF(INT(P336)*10=P336*10,,"ERREUR")</f>
        <v>0</v>
      </c>
      <c r="P336" s="242">
        <f t="shared" ref="P336:P399" si="20">Q336/G336</f>
        <v>0</v>
      </c>
      <c r="Q336" s="243">
        <f t="shared" ref="Q336:Q399" si="21">SUM(R336:AC336)</f>
        <v>0</v>
      </c>
      <c r="R336" s="252"/>
      <c r="S336" s="253"/>
      <c r="T336" s="253"/>
      <c r="U336" s="253"/>
      <c r="V336" s="253"/>
      <c r="W336" s="253"/>
      <c r="X336" s="254"/>
      <c r="Y336" s="254"/>
      <c r="Z336" s="254"/>
      <c r="AA336" s="253"/>
      <c r="AB336" s="253"/>
      <c r="AC336"/>
      <c r="AD336"/>
      <c r="AE336"/>
      <c r="AF336"/>
      <c r="AG336"/>
      <c r="AH336"/>
      <c r="AI336"/>
      <c r="AJ336"/>
    </row>
    <row r="337" spans="1:36" s="55" customFormat="1" ht="18" customHeight="1" x14ac:dyDescent="0.25">
      <c r="A337" s="122" t="s">
        <v>5243</v>
      </c>
      <c r="B337" s="125" t="s">
        <v>5233</v>
      </c>
      <c r="C337" s="100" t="s">
        <v>5066</v>
      </c>
      <c r="D337" s="101">
        <v>30.13</v>
      </c>
      <c r="E337" s="102" t="s">
        <v>5</v>
      </c>
      <c r="F337" s="103">
        <v>384</v>
      </c>
      <c r="G337" s="174">
        <v>1</v>
      </c>
      <c r="H337" s="104">
        <v>8</v>
      </c>
      <c r="I337" s="175">
        <v>1</v>
      </c>
      <c r="J337" s="175" t="s">
        <v>5801</v>
      </c>
      <c r="K337" s="175"/>
      <c r="L337" s="175"/>
      <c r="M337" s="175"/>
      <c r="N337" s="175"/>
      <c r="O337" s="241">
        <f t="shared" si="19"/>
        <v>0</v>
      </c>
      <c r="P337" s="242">
        <f t="shared" si="20"/>
        <v>0</v>
      </c>
      <c r="Q337" s="243">
        <f t="shared" si="21"/>
        <v>0</v>
      </c>
      <c r="R337" s="105"/>
      <c r="S337" s="106"/>
      <c r="T337" s="106"/>
      <c r="U337" s="106"/>
      <c r="V337" s="106"/>
      <c r="W337" s="106"/>
      <c r="X337" s="178"/>
      <c r="Y337" s="178"/>
      <c r="Z337" s="178"/>
      <c r="AA337" s="106"/>
      <c r="AB337" s="106"/>
      <c r="AC337"/>
      <c r="AD337"/>
      <c r="AE337"/>
      <c r="AF337"/>
      <c r="AG337"/>
      <c r="AH337"/>
      <c r="AI337"/>
      <c r="AJ337"/>
    </row>
    <row r="338" spans="1:36" s="55" customFormat="1" ht="18" customHeight="1" x14ac:dyDescent="0.25">
      <c r="A338" s="244" t="s">
        <v>5244</v>
      </c>
      <c r="B338" s="255" t="s">
        <v>5233</v>
      </c>
      <c r="C338" s="246" t="s">
        <v>5245</v>
      </c>
      <c r="D338" s="256">
        <v>30.13</v>
      </c>
      <c r="E338" s="247" t="s">
        <v>5</v>
      </c>
      <c r="F338" s="248">
        <v>384</v>
      </c>
      <c r="G338" s="249">
        <v>1</v>
      </c>
      <c r="H338" s="250">
        <v>8</v>
      </c>
      <c r="I338" s="251">
        <v>1</v>
      </c>
      <c r="J338" s="251" t="s">
        <v>5801</v>
      </c>
      <c r="K338" s="251"/>
      <c r="L338" s="251"/>
      <c r="M338" s="251"/>
      <c r="N338" s="251"/>
      <c r="O338" s="241">
        <f t="shared" si="19"/>
        <v>0</v>
      </c>
      <c r="P338" s="242">
        <f t="shared" si="20"/>
        <v>0</v>
      </c>
      <c r="Q338" s="243">
        <f t="shared" si="21"/>
        <v>0</v>
      </c>
      <c r="R338" s="252"/>
      <c r="S338" s="253"/>
      <c r="T338" s="253"/>
      <c r="U338" s="253"/>
      <c r="V338" s="253"/>
      <c r="W338" s="253"/>
      <c r="X338" s="254"/>
      <c r="Y338" s="254"/>
      <c r="Z338" s="254"/>
      <c r="AA338" s="253"/>
      <c r="AB338" s="253"/>
      <c r="AC338"/>
      <c r="AD338"/>
      <c r="AE338"/>
      <c r="AF338"/>
      <c r="AG338"/>
      <c r="AH338"/>
      <c r="AI338"/>
      <c r="AJ338"/>
    </row>
    <row r="339" spans="1:36" s="55" customFormat="1" ht="18" customHeight="1" x14ac:dyDescent="0.25">
      <c r="A339" s="227"/>
      <c r="B339" s="228" t="s">
        <v>5246</v>
      </c>
      <c r="C339" s="229"/>
      <c r="D339" s="230" t="s">
        <v>5</v>
      </c>
      <c r="E339" s="231" t="s">
        <v>5</v>
      </c>
      <c r="F339" s="232"/>
      <c r="G339" s="233">
        <v>1</v>
      </c>
      <c r="H339" s="234"/>
      <c r="I339" s="236">
        <v>1</v>
      </c>
      <c r="J339" s="236" t="s">
        <v>5802</v>
      </c>
      <c r="K339" s="236"/>
      <c r="L339" s="236"/>
      <c r="M339" s="236"/>
      <c r="N339" s="236"/>
      <c r="O339" s="107">
        <f t="shared" si="19"/>
        <v>0</v>
      </c>
      <c r="P339" s="237">
        <f t="shared" si="20"/>
        <v>0</v>
      </c>
      <c r="Q339" s="238">
        <f t="shared" si="21"/>
        <v>0</v>
      </c>
      <c r="R339" s="239"/>
      <c r="S339" s="240"/>
      <c r="T339" s="240"/>
      <c r="U339" s="240"/>
      <c r="V339" s="240"/>
      <c r="W339" s="240"/>
      <c r="X339" s="181"/>
      <c r="Y339" s="181"/>
      <c r="Z339" s="181"/>
      <c r="AA339" s="240"/>
      <c r="AB339" s="240"/>
      <c r="AC339"/>
      <c r="AD339"/>
      <c r="AE339"/>
      <c r="AF339"/>
      <c r="AG339"/>
      <c r="AH339"/>
      <c r="AI339"/>
      <c r="AJ339"/>
    </row>
    <row r="340" spans="1:36" s="55" customFormat="1" ht="18" customHeight="1" x14ac:dyDescent="0.25">
      <c r="A340" s="122" t="s">
        <v>5247</v>
      </c>
      <c r="B340" s="125" t="s">
        <v>5246</v>
      </c>
      <c r="C340" s="100" t="s">
        <v>5094</v>
      </c>
      <c r="D340" s="101">
        <v>38.78</v>
      </c>
      <c r="E340" s="102" t="s">
        <v>5</v>
      </c>
      <c r="F340" s="103">
        <v>384</v>
      </c>
      <c r="G340" s="174">
        <v>1</v>
      </c>
      <c r="H340" s="104">
        <v>8</v>
      </c>
      <c r="I340" s="175">
        <v>1</v>
      </c>
      <c r="J340" s="175" t="s">
        <v>5801</v>
      </c>
      <c r="K340" s="175"/>
      <c r="L340" s="175"/>
      <c r="M340" s="175"/>
      <c r="N340" s="175"/>
      <c r="O340" s="241">
        <f t="shared" si="19"/>
        <v>0</v>
      </c>
      <c r="P340" s="242">
        <f t="shared" si="20"/>
        <v>0</v>
      </c>
      <c r="Q340" s="243">
        <f t="shared" si="21"/>
        <v>0</v>
      </c>
      <c r="R340" s="105"/>
      <c r="S340" s="106"/>
      <c r="T340" s="106"/>
      <c r="U340" s="106"/>
      <c r="V340" s="106"/>
      <c r="W340" s="106"/>
      <c r="X340" s="178"/>
      <c r="Y340" s="178"/>
      <c r="Z340" s="178"/>
      <c r="AA340" s="106"/>
      <c r="AB340" s="106"/>
      <c r="AC340"/>
      <c r="AD340"/>
      <c r="AE340"/>
      <c r="AF340"/>
      <c r="AG340"/>
      <c r="AH340"/>
      <c r="AI340"/>
      <c r="AJ340"/>
    </row>
    <row r="341" spans="1:36" s="55" customFormat="1" ht="18" customHeight="1" x14ac:dyDescent="0.25">
      <c r="A341" s="244" t="s">
        <v>5248</v>
      </c>
      <c r="B341" s="255" t="s">
        <v>5246</v>
      </c>
      <c r="C341" s="246" t="s">
        <v>5142</v>
      </c>
      <c r="D341" s="256">
        <v>38.78</v>
      </c>
      <c r="E341" s="247" t="s">
        <v>5</v>
      </c>
      <c r="F341" s="248">
        <v>384</v>
      </c>
      <c r="G341" s="249">
        <v>1</v>
      </c>
      <c r="H341" s="250">
        <v>8</v>
      </c>
      <c r="I341" s="251">
        <v>1</v>
      </c>
      <c r="J341" s="251" t="s">
        <v>5801</v>
      </c>
      <c r="K341" s="251"/>
      <c r="L341" s="251"/>
      <c r="M341" s="251"/>
      <c r="N341" s="251"/>
      <c r="O341" s="241">
        <f t="shared" si="19"/>
        <v>0</v>
      </c>
      <c r="P341" s="242">
        <f t="shared" si="20"/>
        <v>0</v>
      </c>
      <c r="Q341" s="243">
        <f t="shared" si="21"/>
        <v>0</v>
      </c>
      <c r="R341" s="252"/>
      <c r="S341" s="253"/>
      <c r="T341" s="253"/>
      <c r="U341" s="253"/>
      <c r="V341" s="253"/>
      <c r="W341" s="253"/>
      <c r="X341" s="254"/>
      <c r="Y341" s="254"/>
      <c r="Z341" s="254"/>
      <c r="AA341" s="253"/>
      <c r="AB341" s="253"/>
      <c r="AC341"/>
      <c r="AD341"/>
      <c r="AE341"/>
      <c r="AF341"/>
      <c r="AG341"/>
      <c r="AH341"/>
      <c r="AI341"/>
      <c r="AJ341"/>
    </row>
    <row r="342" spans="1:36" s="55" customFormat="1" ht="18" customHeight="1" x14ac:dyDescent="0.25">
      <c r="A342" s="122" t="s">
        <v>5249</v>
      </c>
      <c r="B342" s="125" t="s">
        <v>5246</v>
      </c>
      <c r="C342" s="100" t="s">
        <v>5052</v>
      </c>
      <c r="D342" s="101">
        <v>38.78</v>
      </c>
      <c r="E342" s="102" t="s">
        <v>5</v>
      </c>
      <c r="F342" s="103">
        <v>384</v>
      </c>
      <c r="G342" s="174">
        <v>1</v>
      </c>
      <c r="H342" s="104">
        <v>8</v>
      </c>
      <c r="I342" s="175">
        <v>1</v>
      </c>
      <c r="J342" s="175" t="s">
        <v>5801</v>
      </c>
      <c r="K342" s="175"/>
      <c r="L342" s="175"/>
      <c r="M342" s="175"/>
      <c r="N342" s="175"/>
      <c r="O342" s="241">
        <f t="shared" si="19"/>
        <v>0</v>
      </c>
      <c r="P342" s="242">
        <f t="shared" si="20"/>
        <v>0</v>
      </c>
      <c r="Q342" s="243">
        <f t="shared" si="21"/>
        <v>0</v>
      </c>
      <c r="R342" s="105"/>
      <c r="S342" s="106"/>
      <c r="T342" s="106"/>
      <c r="U342" s="106"/>
      <c r="V342" s="106"/>
      <c r="W342" s="106"/>
      <c r="X342" s="178"/>
      <c r="Y342" s="178"/>
      <c r="Z342" s="178"/>
      <c r="AA342" s="106"/>
      <c r="AB342" s="106"/>
      <c r="AC342"/>
      <c r="AD342"/>
      <c r="AE342"/>
      <c r="AF342"/>
      <c r="AG342"/>
      <c r="AH342"/>
      <c r="AI342"/>
      <c r="AJ342"/>
    </row>
    <row r="343" spans="1:36" s="55" customFormat="1" ht="18" customHeight="1" x14ac:dyDescent="0.25">
      <c r="A343" s="244" t="s">
        <v>5250</v>
      </c>
      <c r="B343" s="255" t="s">
        <v>5246</v>
      </c>
      <c r="C343" s="246" t="s">
        <v>5066</v>
      </c>
      <c r="D343" s="256">
        <v>38.78</v>
      </c>
      <c r="E343" s="247" t="s">
        <v>5</v>
      </c>
      <c r="F343" s="248">
        <v>384</v>
      </c>
      <c r="G343" s="249">
        <v>1</v>
      </c>
      <c r="H343" s="250">
        <v>8</v>
      </c>
      <c r="I343" s="251">
        <v>1</v>
      </c>
      <c r="J343" s="251" t="s">
        <v>5801</v>
      </c>
      <c r="K343" s="251"/>
      <c r="L343" s="251"/>
      <c r="M343" s="251"/>
      <c r="N343" s="251"/>
      <c r="O343" s="241">
        <f t="shared" si="19"/>
        <v>0</v>
      </c>
      <c r="P343" s="242">
        <f t="shared" si="20"/>
        <v>0</v>
      </c>
      <c r="Q343" s="243">
        <f t="shared" si="21"/>
        <v>0</v>
      </c>
      <c r="R343" s="252"/>
      <c r="S343" s="253"/>
      <c r="T343" s="253"/>
      <c r="U343" s="253"/>
      <c r="V343" s="253"/>
      <c r="W343" s="253"/>
      <c r="X343" s="254"/>
      <c r="Y343" s="254"/>
      <c r="Z343" s="254"/>
      <c r="AA343" s="253"/>
      <c r="AB343" s="253"/>
      <c r="AC343"/>
      <c r="AD343"/>
      <c r="AE343"/>
      <c r="AF343"/>
      <c r="AG343"/>
      <c r="AH343"/>
      <c r="AI343"/>
      <c r="AJ343"/>
    </row>
    <row r="344" spans="1:36" s="55" customFormat="1" ht="18" customHeight="1" x14ac:dyDescent="0.25">
      <c r="A344" s="122" t="s">
        <v>5251</v>
      </c>
      <c r="B344" s="125" t="s">
        <v>5246</v>
      </c>
      <c r="C344" s="100" t="s">
        <v>5098</v>
      </c>
      <c r="D344" s="101">
        <v>38.78</v>
      </c>
      <c r="E344" s="102" t="s">
        <v>5</v>
      </c>
      <c r="F344" s="103">
        <v>384</v>
      </c>
      <c r="G344" s="174">
        <v>1</v>
      </c>
      <c r="H344" s="104">
        <v>8</v>
      </c>
      <c r="I344" s="175">
        <v>1</v>
      </c>
      <c r="J344" s="175" t="s">
        <v>5801</v>
      </c>
      <c r="K344" s="175"/>
      <c r="L344" s="175"/>
      <c r="M344" s="175"/>
      <c r="N344" s="175"/>
      <c r="O344" s="241">
        <f t="shared" si="19"/>
        <v>0</v>
      </c>
      <c r="P344" s="242">
        <f t="shared" si="20"/>
        <v>0</v>
      </c>
      <c r="Q344" s="243">
        <f t="shared" si="21"/>
        <v>0</v>
      </c>
      <c r="R344" s="105"/>
      <c r="S344" s="106"/>
      <c r="T344" s="106"/>
      <c r="U344" s="106"/>
      <c r="V344" s="106"/>
      <c r="W344" s="106"/>
      <c r="X344" s="178"/>
      <c r="Y344" s="178"/>
      <c r="Z344" s="178"/>
      <c r="AA344" s="106"/>
      <c r="AB344" s="106"/>
      <c r="AC344"/>
      <c r="AD344"/>
      <c r="AE344"/>
      <c r="AF344"/>
      <c r="AG344"/>
      <c r="AH344"/>
      <c r="AI344"/>
      <c r="AJ344"/>
    </row>
    <row r="345" spans="1:36" s="55" customFormat="1" ht="18" customHeight="1" x14ac:dyDescent="0.25">
      <c r="A345" s="244" t="s">
        <v>5252</v>
      </c>
      <c r="B345" s="255" t="s">
        <v>5246</v>
      </c>
      <c r="C345" s="246" t="s">
        <v>5072</v>
      </c>
      <c r="D345" s="256">
        <v>38.78</v>
      </c>
      <c r="E345" s="247" t="s">
        <v>5</v>
      </c>
      <c r="F345" s="248">
        <v>384</v>
      </c>
      <c r="G345" s="249">
        <v>1</v>
      </c>
      <c r="H345" s="250">
        <v>8</v>
      </c>
      <c r="I345" s="251">
        <v>1</v>
      </c>
      <c r="J345" s="251" t="s">
        <v>5801</v>
      </c>
      <c r="K345" s="251"/>
      <c r="L345" s="251"/>
      <c r="M345" s="251"/>
      <c r="N345" s="251"/>
      <c r="O345" s="241">
        <f t="shared" si="19"/>
        <v>0</v>
      </c>
      <c r="P345" s="242">
        <f t="shared" si="20"/>
        <v>0</v>
      </c>
      <c r="Q345" s="243">
        <f t="shared" si="21"/>
        <v>0</v>
      </c>
      <c r="R345" s="252"/>
      <c r="S345" s="253"/>
      <c r="T345" s="253"/>
      <c r="U345" s="253"/>
      <c r="V345" s="253"/>
      <c r="W345" s="253"/>
      <c r="X345" s="254"/>
      <c r="Y345" s="254"/>
      <c r="Z345" s="254"/>
      <c r="AA345" s="253"/>
      <c r="AB345" s="253"/>
      <c r="AC345"/>
      <c r="AD345"/>
      <c r="AE345"/>
      <c r="AF345"/>
      <c r="AG345"/>
      <c r="AH345"/>
      <c r="AI345"/>
      <c r="AJ345"/>
    </row>
    <row r="346" spans="1:36" s="55" customFormat="1" ht="18" customHeight="1" x14ac:dyDescent="0.25">
      <c r="A346" s="122" t="s">
        <v>5253</v>
      </c>
      <c r="B346" s="125" t="s">
        <v>5246</v>
      </c>
      <c r="C346" s="100" t="s">
        <v>5090</v>
      </c>
      <c r="D346" s="101">
        <v>25.4</v>
      </c>
      <c r="E346" s="102" t="s">
        <v>5</v>
      </c>
      <c r="F346" s="103">
        <v>180</v>
      </c>
      <c r="G346" s="174">
        <v>1</v>
      </c>
      <c r="H346" s="104">
        <v>8</v>
      </c>
      <c r="I346" s="175">
        <v>1</v>
      </c>
      <c r="J346" s="175" t="s">
        <v>5801</v>
      </c>
      <c r="K346" s="175"/>
      <c r="L346" s="175"/>
      <c r="M346" s="175"/>
      <c r="N346" s="175"/>
      <c r="O346" s="241">
        <f t="shared" si="19"/>
        <v>0</v>
      </c>
      <c r="P346" s="242">
        <f t="shared" si="20"/>
        <v>0</v>
      </c>
      <c r="Q346" s="243">
        <f t="shared" si="21"/>
        <v>0</v>
      </c>
      <c r="R346" s="105"/>
      <c r="S346" s="106"/>
      <c r="T346" s="106"/>
      <c r="U346" s="106"/>
      <c r="V346" s="106"/>
      <c r="W346" s="106"/>
      <c r="X346" s="178"/>
      <c r="Y346" s="178"/>
      <c r="Z346" s="178"/>
      <c r="AA346" s="107"/>
      <c r="AB346" s="107"/>
      <c r="AC346"/>
      <c r="AD346"/>
      <c r="AE346"/>
      <c r="AF346"/>
      <c r="AG346"/>
      <c r="AH346"/>
      <c r="AI346"/>
      <c r="AJ346"/>
    </row>
    <row r="347" spans="1:36" s="55" customFormat="1" ht="18" customHeight="1" x14ac:dyDescent="0.25">
      <c r="A347" s="244" t="s">
        <v>5254</v>
      </c>
      <c r="B347" s="255" t="s">
        <v>5246</v>
      </c>
      <c r="C347" s="246" t="s">
        <v>5090</v>
      </c>
      <c r="D347" s="256">
        <v>38.78</v>
      </c>
      <c r="E347" s="247" t="s">
        <v>5</v>
      </c>
      <c r="F347" s="248">
        <v>384</v>
      </c>
      <c r="G347" s="249">
        <v>1</v>
      </c>
      <c r="H347" s="250">
        <v>8</v>
      </c>
      <c r="I347" s="251">
        <v>1</v>
      </c>
      <c r="J347" s="251" t="s">
        <v>5801</v>
      </c>
      <c r="K347" s="251"/>
      <c r="L347" s="251"/>
      <c r="M347" s="251"/>
      <c r="N347" s="251"/>
      <c r="O347" s="241">
        <f t="shared" si="19"/>
        <v>0</v>
      </c>
      <c r="P347" s="242">
        <f t="shared" si="20"/>
        <v>0</v>
      </c>
      <c r="Q347" s="243">
        <f t="shared" si="21"/>
        <v>0</v>
      </c>
      <c r="R347" s="252"/>
      <c r="S347" s="253"/>
      <c r="T347" s="253"/>
      <c r="U347" s="253"/>
      <c r="V347" s="253"/>
      <c r="W347" s="253"/>
      <c r="X347" s="254"/>
      <c r="Y347" s="254"/>
      <c r="Z347" s="254"/>
      <c r="AA347" s="253"/>
      <c r="AB347" s="253"/>
      <c r="AC347"/>
      <c r="AD347"/>
      <c r="AE347"/>
      <c r="AF347"/>
      <c r="AG347"/>
      <c r="AH347"/>
      <c r="AI347"/>
      <c r="AJ347"/>
    </row>
    <row r="348" spans="1:36" s="55" customFormat="1" ht="18" customHeight="1" x14ac:dyDescent="0.25">
      <c r="A348" s="227"/>
      <c r="B348" s="228" t="s">
        <v>5666</v>
      </c>
      <c r="C348" s="229"/>
      <c r="D348" s="230" t="s">
        <v>5</v>
      </c>
      <c r="E348" s="231" t="s">
        <v>5</v>
      </c>
      <c r="F348" s="232"/>
      <c r="G348" s="233">
        <v>1</v>
      </c>
      <c r="H348" s="234"/>
      <c r="I348" s="236">
        <v>1</v>
      </c>
      <c r="J348" s="236" t="s">
        <v>5802</v>
      </c>
      <c r="K348" s="236"/>
      <c r="L348" s="236"/>
      <c r="M348" s="236"/>
      <c r="N348" s="236"/>
      <c r="O348" s="107">
        <f t="shared" si="19"/>
        <v>0</v>
      </c>
      <c r="P348" s="237">
        <f t="shared" si="20"/>
        <v>0</v>
      </c>
      <c r="Q348" s="238">
        <f t="shared" si="21"/>
        <v>0</v>
      </c>
      <c r="R348" s="239"/>
      <c r="S348" s="240"/>
      <c r="T348" s="240"/>
      <c r="U348" s="240"/>
      <c r="V348" s="240"/>
      <c r="W348" s="240"/>
      <c r="X348" s="181"/>
      <c r="Y348" s="181"/>
      <c r="Z348" s="181"/>
      <c r="AA348" s="240"/>
      <c r="AB348" s="240"/>
      <c r="AC348"/>
      <c r="AD348"/>
      <c r="AE348"/>
      <c r="AF348"/>
      <c r="AG348"/>
      <c r="AH348"/>
      <c r="AI348"/>
      <c r="AJ348"/>
    </row>
    <row r="349" spans="1:36" s="55" customFormat="1" ht="18" customHeight="1" x14ac:dyDescent="0.25">
      <c r="A349" s="122" t="s">
        <v>5667</v>
      </c>
      <c r="B349" s="120" t="s">
        <v>5666</v>
      </c>
      <c r="C349" s="100" t="s">
        <v>5668</v>
      </c>
      <c r="D349" s="101">
        <v>59.28</v>
      </c>
      <c r="E349" s="102" t="s">
        <v>5</v>
      </c>
      <c r="F349" s="103">
        <v>180</v>
      </c>
      <c r="G349" s="174">
        <v>1</v>
      </c>
      <c r="H349" s="104">
        <v>10</v>
      </c>
      <c r="I349" s="175">
        <v>1</v>
      </c>
      <c r="J349" s="175" t="s">
        <v>5801</v>
      </c>
      <c r="K349" s="175"/>
      <c r="L349" s="175"/>
      <c r="M349" s="175"/>
      <c r="N349" s="175"/>
      <c r="O349" s="241">
        <f t="shared" si="19"/>
        <v>0</v>
      </c>
      <c r="P349" s="242">
        <f t="shared" si="20"/>
        <v>0</v>
      </c>
      <c r="Q349" s="243">
        <f t="shared" si="21"/>
        <v>0</v>
      </c>
      <c r="R349" s="105"/>
      <c r="S349" s="106"/>
      <c r="T349" s="107"/>
      <c r="U349" s="107"/>
      <c r="V349" s="107"/>
      <c r="W349" s="107"/>
      <c r="X349" s="178"/>
      <c r="Y349" s="178"/>
      <c r="Z349" s="178"/>
      <c r="AA349" s="107"/>
      <c r="AB349" s="107"/>
      <c r="AC349"/>
      <c r="AD349"/>
      <c r="AE349"/>
      <c r="AF349"/>
      <c r="AG349"/>
      <c r="AH349"/>
      <c r="AI349"/>
      <c r="AJ349"/>
    </row>
    <row r="350" spans="1:36" s="55" customFormat="1" ht="18" customHeight="1" x14ac:dyDescent="0.25">
      <c r="A350" s="227"/>
      <c r="B350" s="228" t="s">
        <v>5669</v>
      </c>
      <c r="C350" s="229"/>
      <c r="D350" s="230" t="s">
        <v>5</v>
      </c>
      <c r="E350" s="231" t="s">
        <v>5</v>
      </c>
      <c r="F350" s="232"/>
      <c r="G350" s="233">
        <v>1</v>
      </c>
      <c r="H350" s="234"/>
      <c r="I350" s="236">
        <v>1</v>
      </c>
      <c r="J350" s="236" t="s">
        <v>5802</v>
      </c>
      <c r="K350" s="236"/>
      <c r="L350" s="236"/>
      <c r="M350" s="236"/>
      <c r="N350" s="236"/>
      <c r="O350" s="107">
        <f t="shared" si="19"/>
        <v>0</v>
      </c>
      <c r="P350" s="237">
        <f t="shared" si="20"/>
        <v>0</v>
      </c>
      <c r="Q350" s="238">
        <f t="shared" si="21"/>
        <v>0</v>
      </c>
      <c r="R350" s="239"/>
      <c r="S350" s="240"/>
      <c r="T350" s="240"/>
      <c r="U350" s="240"/>
      <c r="V350" s="240"/>
      <c r="W350" s="240"/>
      <c r="X350" s="181"/>
      <c r="Y350" s="181"/>
      <c r="Z350" s="181"/>
      <c r="AA350" s="240"/>
      <c r="AB350" s="240"/>
      <c r="AC350"/>
      <c r="AD350"/>
      <c r="AE350"/>
      <c r="AF350"/>
      <c r="AG350"/>
      <c r="AH350"/>
      <c r="AI350"/>
      <c r="AJ350"/>
    </row>
    <row r="351" spans="1:36" s="55" customFormat="1" ht="18" customHeight="1" x14ac:dyDescent="0.25">
      <c r="A351" s="244" t="s">
        <v>5670</v>
      </c>
      <c r="B351" s="245" t="s">
        <v>5669</v>
      </c>
      <c r="C351" s="246" t="s">
        <v>5671</v>
      </c>
      <c r="D351" s="256">
        <v>34.89</v>
      </c>
      <c r="E351" s="247" t="s">
        <v>5</v>
      </c>
      <c r="F351" s="248">
        <v>180</v>
      </c>
      <c r="G351" s="249">
        <v>1</v>
      </c>
      <c r="H351" s="250">
        <v>9</v>
      </c>
      <c r="I351" s="251">
        <v>1</v>
      </c>
      <c r="J351" s="251" t="s">
        <v>5801</v>
      </c>
      <c r="K351" s="251"/>
      <c r="L351" s="251"/>
      <c r="M351" s="251"/>
      <c r="N351" s="251"/>
      <c r="O351" s="241">
        <f t="shared" si="19"/>
        <v>0</v>
      </c>
      <c r="P351" s="242">
        <f t="shared" si="20"/>
        <v>0</v>
      </c>
      <c r="Q351" s="243">
        <f t="shared" si="21"/>
        <v>0</v>
      </c>
      <c r="R351" s="252"/>
      <c r="S351" s="253"/>
      <c r="T351" s="107"/>
      <c r="U351" s="107"/>
      <c r="V351" s="107"/>
      <c r="W351" s="107"/>
      <c r="X351" s="254"/>
      <c r="Y351" s="254"/>
      <c r="Z351" s="254"/>
      <c r="AA351" s="107"/>
      <c r="AB351" s="107"/>
      <c r="AC351"/>
      <c r="AD351"/>
      <c r="AE351"/>
      <c r="AF351"/>
      <c r="AG351"/>
      <c r="AH351"/>
      <c r="AI351"/>
      <c r="AJ351"/>
    </row>
    <row r="352" spans="1:36" s="55" customFormat="1" ht="18" customHeight="1" x14ac:dyDescent="0.25">
      <c r="A352" s="122" t="s">
        <v>5672</v>
      </c>
      <c r="B352" s="125" t="s">
        <v>5669</v>
      </c>
      <c r="C352" s="100" t="s">
        <v>5673</v>
      </c>
      <c r="D352" s="101">
        <v>27.42</v>
      </c>
      <c r="E352" s="102" t="s">
        <v>5</v>
      </c>
      <c r="F352" s="103">
        <v>180</v>
      </c>
      <c r="G352" s="174">
        <v>1</v>
      </c>
      <c r="H352" s="104">
        <v>9</v>
      </c>
      <c r="I352" s="175">
        <v>1</v>
      </c>
      <c r="J352" s="175" t="s">
        <v>5801</v>
      </c>
      <c r="K352" s="175"/>
      <c r="L352" s="175"/>
      <c r="M352" s="175"/>
      <c r="N352" s="175"/>
      <c r="O352" s="241">
        <f t="shared" si="19"/>
        <v>0</v>
      </c>
      <c r="P352" s="242">
        <f t="shared" si="20"/>
        <v>0</v>
      </c>
      <c r="Q352" s="243">
        <f t="shared" si="21"/>
        <v>0</v>
      </c>
      <c r="R352" s="105"/>
      <c r="S352" s="106"/>
      <c r="T352" s="107"/>
      <c r="U352" s="107"/>
      <c r="V352" s="107"/>
      <c r="W352" s="107"/>
      <c r="X352" s="178"/>
      <c r="Y352" s="178"/>
      <c r="Z352" s="178"/>
      <c r="AA352" s="107"/>
      <c r="AB352" s="107"/>
      <c r="AC352"/>
      <c r="AD352"/>
      <c r="AE352"/>
      <c r="AF352"/>
      <c r="AG352"/>
      <c r="AH352"/>
      <c r="AI352"/>
      <c r="AJ352"/>
    </row>
    <row r="353" spans="1:36" s="55" customFormat="1" ht="18" customHeight="1" x14ac:dyDescent="0.25">
      <c r="A353" s="244" t="s">
        <v>5674</v>
      </c>
      <c r="B353" s="255" t="s">
        <v>5669</v>
      </c>
      <c r="C353" s="246" t="s">
        <v>5675</v>
      </c>
      <c r="D353" s="256">
        <v>34.89</v>
      </c>
      <c r="E353" s="247" t="s">
        <v>5</v>
      </c>
      <c r="F353" s="248">
        <v>180</v>
      </c>
      <c r="G353" s="249">
        <v>1</v>
      </c>
      <c r="H353" s="250">
        <v>9</v>
      </c>
      <c r="I353" s="251">
        <v>1</v>
      </c>
      <c r="J353" s="251" t="s">
        <v>5801</v>
      </c>
      <c r="K353" s="251"/>
      <c r="L353" s="251"/>
      <c r="M353" s="251"/>
      <c r="N353" s="251"/>
      <c r="O353" s="241">
        <f t="shared" si="19"/>
        <v>0</v>
      </c>
      <c r="P353" s="242">
        <f t="shared" si="20"/>
        <v>0</v>
      </c>
      <c r="Q353" s="243">
        <f t="shared" si="21"/>
        <v>0</v>
      </c>
      <c r="R353" s="252"/>
      <c r="S353" s="253"/>
      <c r="T353" s="107"/>
      <c r="U353" s="107"/>
      <c r="V353" s="107"/>
      <c r="W353" s="107"/>
      <c r="X353" s="254"/>
      <c r="Y353" s="254"/>
      <c r="Z353" s="254"/>
      <c r="AA353" s="107"/>
      <c r="AB353" s="107"/>
      <c r="AC353"/>
      <c r="AD353"/>
      <c r="AE353"/>
      <c r="AF353"/>
      <c r="AG353"/>
      <c r="AH353"/>
      <c r="AI353"/>
      <c r="AJ353"/>
    </row>
    <row r="354" spans="1:36" s="55" customFormat="1" ht="21.75" customHeight="1" x14ac:dyDescent="0.25">
      <c r="A354" s="264" t="s">
        <v>5255</v>
      </c>
      <c r="B354" s="265"/>
      <c r="C354" s="266"/>
      <c r="D354" s="267" t="s">
        <v>5</v>
      </c>
      <c r="E354" s="268" t="s">
        <v>5</v>
      </c>
      <c r="F354" s="269"/>
      <c r="G354" s="219">
        <v>1</v>
      </c>
      <c r="H354" s="269"/>
      <c r="I354" s="221">
        <v>1</v>
      </c>
      <c r="J354" s="221" t="s">
        <v>5803</v>
      </c>
      <c r="K354" s="221"/>
      <c r="L354" s="221"/>
      <c r="M354" s="221"/>
      <c r="N354" s="221"/>
      <c r="O354" s="222">
        <f t="shared" si="19"/>
        <v>0</v>
      </c>
      <c r="P354" s="223">
        <f t="shared" si="20"/>
        <v>0</v>
      </c>
      <c r="Q354" s="224">
        <f t="shared" si="21"/>
        <v>0</v>
      </c>
      <c r="R354" s="270"/>
      <c r="S354" s="269"/>
      <c r="T354" s="269"/>
      <c r="U354" s="269"/>
      <c r="V354" s="269"/>
      <c r="W354" s="269"/>
      <c r="X354" s="226"/>
      <c r="Y354" s="226"/>
      <c r="Z354" s="226"/>
      <c r="AA354" s="269"/>
      <c r="AB354" s="274"/>
      <c r="AC354"/>
      <c r="AD354"/>
      <c r="AE354"/>
      <c r="AF354"/>
      <c r="AG354"/>
      <c r="AH354"/>
      <c r="AI354"/>
      <c r="AJ354"/>
    </row>
    <row r="355" spans="1:36" s="55" customFormat="1" ht="18" customHeight="1" x14ac:dyDescent="0.25">
      <c r="A355" s="227"/>
      <c r="B355" s="228" t="s">
        <v>5256</v>
      </c>
      <c r="C355" s="229"/>
      <c r="D355" s="230" t="s">
        <v>5</v>
      </c>
      <c r="E355" s="231" t="s">
        <v>5</v>
      </c>
      <c r="F355" s="232"/>
      <c r="G355" s="233">
        <v>1</v>
      </c>
      <c r="H355" s="234"/>
      <c r="I355" s="236">
        <v>1</v>
      </c>
      <c r="J355" s="236" t="s">
        <v>5802</v>
      </c>
      <c r="K355" s="236"/>
      <c r="L355" s="236"/>
      <c r="M355" s="236"/>
      <c r="N355" s="236"/>
      <c r="O355" s="107">
        <f t="shared" si="19"/>
        <v>0</v>
      </c>
      <c r="P355" s="237">
        <f t="shared" si="20"/>
        <v>0</v>
      </c>
      <c r="Q355" s="238">
        <f t="shared" si="21"/>
        <v>0</v>
      </c>
      <c r="R355" s="239"/>
      <c r="S355" s="240"/>
      <c r="T355" s="240"/>
      <c r="U355" s="240"/>
      <c r="V355" s="240"/>
      <c r="W355" s="240"/>
      <c r="X355" s="181"/>
      <c r="Y355" s="181"/>
      <c r="Z355" s="181"/>
      <c r="AA355" s="240"/>
      <c r="AB355" s="240"/>
      <c r="AC355"/>
      <c r="AD355"/>
      <c r="AE355"/>
      <c r="AF355"/>
      <c r="AG355"/>
      <c r="AH355"/>
      <c r="AI355"/>
      <c r="AJ355"/>
    </row>
    <row r="356" spans="1:36" s="55" customFormat="1" ht="18" customHeight="1" x14ac:dyDescent="0.25">
      <c r="A356" s="122" t="s">
        <v>5257</v>
      </c>
      <c r="B356" s="120" t="s">
        <v>5256</v>
      </c>
      <c r="C356" s="100" t="s">
        <v>5258</v>
      </c>
      <c r="D356" s="101">
        <v>32.32</v>
      </c>
      <c r="E356" s="102" t="s">
        <v>5</v>
      </c>
      <c r="F356" s="103">
        <v>288</v>
      </c>
      <c r="G356" s="174">
        <v>1</v>
      </c>
      <c r="H356" s="104">
        <v>12</v>
      </c>
      <c r="I356" s="175">
        <v>1</v>
      </c>
      <c r="J356" s="175" t="s">
        <v>5801</v>
      </c>
      <c r="K356" s="175"/>
      <c r="L356" s="175"/>
      <c r="M356" s="175"/>
      <c r="N356" s="175"/>
      <c r="O356" s="241">
        <f t="shared" si="19"/>
        <v>0</v>
      </c>
      <c r="P356" s="242">
        <f t="shared" si="20"/>
        <v>0</v>
      </c>
      <c r="Q356" s="243">
        <f t="shared" si="21"/>
        <v>0</v>
      </c>
      <c r="R356" s="105"/>
      <c r="S356" s="106"/>
      <c r="T356" s="107"/>
      <c r="U356" s="107"/>
      <c r="V356" s="107"/>
      <c r="W356" s="107"/>
      <c r="X356" s="178"/>
      <c r="Y356" s="178"/>
      <c r="Z356" s="178"/>
      <c r="AA356" s="107"/>
      <c r="AB356" s="107"/>
      <c r="AC356"/>
      <c r="AD356"/>
      <c r="AE356"/>
      <c r="AF356"/>
      <c r="AG356"/>
      <c r="AH356"/>
      <c r="AI356"/>
      <c r="AJ356"/>
    </row>
    <row r="357" spans="1:36" s="55" customFormat="1" ht="18" customHeight="1" x14ac:dyDescent="0.25">
      <c r="A357" s="227"/>
      <c r="B357" s="228" t="s">
        <v>5259</v>
      </c>
      <c r="C357" s="229"/>
      <c r="D357" s="230" t="s">
        <v>5</v>
      </c>
      <c r="E357" s="231" t="s">
        <v>5</v>
      </c>
      <c r="F357" s="232"/>
      <c r="G357" s="233">
        <v>1</v>
      </c>
      <c r="H357" s="234"/>
      <c r="I357" s="236">
        <v>1</v>
      </c>
      <c r="J357" s="236" t="s">
        <v>5802</v>
      </c>
      <c r="K357" s="236"/>
      <c r="L357" s="236"/>
      <c r="M357" s="236"/>
      <c r="N357" s="236"/>
      <c r="O357" s="107">
        <f t="shared" si="19"/>
        <v>0</v>
      </c>
      <c r="P357" s="237">
        <f t="shared" si="20"/>
        <v>0</v>
      </c>
      <c r="Q357" s="238">
        <f t="shared" si="21"/>
        <v>0</v>
      </c>
      <c r="R357" s="239"/>
      <c r="S357" s="240"/>
      <c r="T357" s="240"/>
      <c r="U357" s="240"/>
      <c r="V357" s="240"/>
      <c r="W357" s="240"/>
      <c r="X357" s="181"/>
      <c r="Y357" s="181"/>
      <c r="Z357" s="181"/>
      <c r="AA357" s="240"/>
      <c r="AB357" s="240"/>
      <c r="AC357"/>
      <c r="AD357"/>
      <c r="AE357"/>
      <c r="AF357"/>
      <c r="AG357"/>
      <c r="AH357"/>
      <c r="AI357"/>
      <c r="AJ357"/>
    </row>
    <row r="358" spans="1:36" s="55" customFormat="1" ht="18" customHeight="1" x14ac:dyDescent="0.25">
      <c r="A358" s="244" t="s">
        <v>5260</v>
      </c>
      <c r="B358" s="245" t="s">
        <v>5259</v>
      </c>
      <c r="C358" s="246" t="s">
        <v>5261</v>
      </c>
      <c r="D358" s="256">
        <v>32.32</v>
      </c>
      <c r="E358" s="247" t="s">
        <v>5</v>
      </c>
      <c r="F358" s="248">
        <v>288</v>
      </c>
      <c r="G358" s="249">
        <v>1</v>
      </c>
      <c r="H358" s="250">
        <v>12</v>
      </c>
      <c r="I358" s="251">
        <v>1</v>
      </c>
      <c r="J358" s="251" t="s">
        <v>5801</v>
      </c>
      <c r="K358" s="251"/>
      <c r="L358" s="251"/>
      <c r="M358" s="251"/>
      <c r="N358" s="251"/>
      <c r="O358" s="241">
        <f t="shared" si="19"/>
        <v>0</v>
      </c>
      <c r="P358" s="242">
        <f t="shared" si="20"/>
        <v>0</v>
      </c>
      <c r="Q358" s="243">
        <f t="shared" si="21"/>
        <v>0</v>
      </c>
      <c r="R358" s="252"/>
      <c r="S358" s="253"/>
      <c r="T358" s="253"/>
      <c r="U358" s="253"/>
      <c r="V358" s="107"/>
      <c r="W358" s="107"/>
      <c r="X358" s="254"/>
      <c r="Y358" s="254"/>
      <c r="Z358" s="254"/>
      <c r="AA358" s="107"/>
      <c r="AB358" s="107"/>
      <c r="AC358"/>
      <c r="AD358"/>
      <c r="AE358"/>
      <c r="AF358"/>
      <c r="AG358"/>
      <c r="AH358"/>
      <c r="AI358"/>
      <c r="AJ358"/>
    </row>
    <row r="359" spans="1:36" s="55" customFormat="1" ht="18" customHeight="1" x14ac:dyDescent="0.25">
      <c r="A359" s="122" t="s">
        <v>5262</v>
      </c>
      <c r="B359" s="125" t="s">
        <v>5259</v>
      </c>
      <c r="C359" s="100" t="s">
        <v>5263</v>
      </c>
      <c r="D359" s="101">
        <v>32.32</v>
      </c>
      <c r="E359" s="102" t="s">
        <v>5</v>
      </c>
      <c r="F359" s="103">
        <v>288</v>
      </c>
      <c r="G359" s="174">
        <v>1</v>
      </c>
      <c r="H359" s="104">
        <v>12</v>
      </c>
      <c r="I359" s="175">
        <v>1</v>
      </c>
      <c r="J359" s="175" t="s">
        <v>5801</v>
      </c>
      <c r="K359" s="175"/>
      <c r="L359" s="175"/>
      <c r="M359" s="175"/>
      <c r="N359" s="175"/>
      <c r="O359" s="241">
        <f t="shared" si="19"/>
        <v>0</v>
      </c>
      <c r="P359" s="242">
        <f t="shared" si="20"/>
        <v>0</v>
      </c>
      <c r="Q359" s="243">
        <f t="shared" si="21"/>
        <v>0</v>
      </c>
      <c r="R359" s="105"/>
      <c r="S359" s="106"/>
      <c r="T359" s="106"/>
      <c r="U359" s="106"/>
      <c r="V359" s="107"/>
      <c r="W359" s="107"/>
      <c r="X359" s="178"/>
      <c r="Y359" s="178"/>
      <c r="Z359" s="178"/>
      <c r="AA359" s="107"/>
      <c r="AB359" s="107"/>
      <c r="AC359"/>
      <c r="AD359"/>
      <c r="AE359"/>
      <c r="AF359"/>
      <c r="AG359"/>
      <c r="AH359"/>
      <c r="AI359"/>
      <c r="AJ359"/>
    </row>
    <row r="360" spans="1:36" s="55" customFormat="1" ht="18" customHeight="1" x14ac:dyDescent="0.25">
      <c r="A360" s="244" t="s">
        <v>5264</v>
      </c>
      <c r="B360" s="255" t="s">
        <v>5259</v>
      </c>
      <c r="C360" s="246" t="s">
        <v>5265</v>
      </c>
      <c r="D360" s="256">
        <v>32.32</v>
      </c>
      <c r="E360" s="247" t="s">
        <v>5</v>
      </c>
      <c r="F360" s="248">
        <v>288</v>
      </c>
      <c r="G360" s="249">
        <v>1</v>
      </c>
      <c r="H360" s="250">
        <v>12</v>
      </c>
      <c r="I360" s="251">
        <v>1</v>
      </c>
      <c r="J360" s="251" t="s">
        <v>5801</v>
      </c>
      <c r="K360" s="251"/>
      <c r="L360" s="251"/>
      <c r="M360" s="251"/>
      <c r="N360" s="251"/>
      <c r="O360" s="241">
        <f t="shared" si="19"/>
        <v>0</v>
      </c>
      <c r="P360" s="242">
        <f t="shared" si="20"/>
        <v>0</v>
      </c>
      <c r="Q360" s="243">
        <f t="shared" si="21"/>
        <v>0</v>
      </c>
      <c r="R360" s="252"/>
      <c r="S360" s="253"/>
      <c r="T360" s="253"/>
      <c r="U360" s="253"/>
      <c r="V360" s="107"/>
      <c r="W360" s="107"/>
      <c r="X360" s="254"/>
      <c r="Y360" s="254"/>
      <c r="Z360" s="254"/>
      <c r="AA360" s="107"/>
      <c r="AB360" s="107"/>
      <c r="AC360"/>
      <c r="AD360"/>
      <c r="AE360"/>
      <c r="AF360"/>
      <c r="AG360"/>
      <c r="AH360"/>
      <c r="AI360"/>
      <c r="AJ360"/>
    </row>
    <row r="361" spans="1:36" s="55" customFormat="1" ht="18" customHeight="1" x14ac:dyDescent="0.25">
      <c r="A361" s="122" t="s">
        <v>5266</v>
      </c>
      <c r="B361" s="125" t="s">
        <v>5259</v>
      </c>
      <c r="C361" s="100" t="s">
        <v>5267</v>
      </c>
      <c r="D361" s="101">
        <v>32.32</v>
      </c>
      <c r="E361" s="102" t="s">
        <v>5</v>
      </c>
      <c r="F361" s="103">
        <v>288</v>
      </c>
      <c r="G361" s="174">
        <v>1</v>
      </c>
      <c r="H361" s="104">
        <v>12</v>
      </c>
      <c r="I361" s="175">
        <v>1</v>
      </c>
      <c r="J361" s="175" t="s">
        <v>5801</v>
      </c>
      <c r="K361" s="175"/>
      <c r="L361" s="175"/>
      <c r="M361" s="175"/>
      <c r="N361" s="175"/>
      <c r="O361" s="241">
        <f t="shared" si="19"/>
        <v>0</v>
      </c>
      <c r="P361" s="242">
        <f t="shared" si="20"/>
        <v>0</v>
      </c>
      <c r="Q361" s="243">
        <f t="shared" si="21"/>
        <v>0</v>
      </c>
      <c r="R361" s="105"/>
      <c r="S361" s="106"/>
      <c r="T361" s="106"/>
      <c r="U361" s="106"/>
      <c r="V361" s="107"/>
      <c r="W361" s="107"/>
      <c r="X361" s="178"/>
      <c r="Y361" s="178"/>
      <c r="Z361" s="178"/>
      <c r="AA361" s="107"/>
      <c r="AB361" s="107"/>
      <c r="AC361"/>
      <c r="AD361"/>
      <c r="AE361"/>
      <c r="AF361"/>
      <c r="AG361"/>
      <c r="AH361"/>
      <c r="AI361"/>
      <c r="AJ361"/>
    </row>
    <row r="362" spans="1:36" s="55" customFormat="1" ht="18" customHeight="1" x14ac:dyDescent="0.25">
      <c r="A362" s="244" t="s">
        <v>5268</v>
      </c>
      <c r="B362" s="255" t="s">
        <v>5259</v>
      </c>
      <c r="C362" s="246" t="s">
        <v>5269</v>
      </c>
      <c r="D362" s="256">
        <v>32.32</v>
      </c>
      <c r="E362" s="247" t="s">
        <v>5</v>
      </c>
      <c r="F362" s="248">
        <v>288</v>
      </c>
      <c r="G362" s="249">
        <v>1</v>
      </c>
      <c r="H362" s="250">
        <v>12</v>
      </c>
      <c r="I362" s="251">
        <v>1</v>
      </c>
      <c r="J362" s="251" t="s">
        <v>5801</v>
      </c>
      <c r="K362" s="251"/>
      <c r="L362" s="251"/>
      <c r="M362" s="251"/>
      <c r="N362" s="251"/>
      <c r="O362" s="241">
        <f t="shared" si="19"/>
        <v>0</v>
      </c>
      <c r="P362" s="242">
        <f t="shared" si="20"/>
        <v>0</v>
      </c>
      <c r="Q362" s="243">
        <f t="shared" si="21"/>
        <v>0</v>
      </c>
      <c r="R362" s="252"/>
      <c r="S362" s="253"/>
      <c r="T362" s="253"/>
      <c r="U362" s="253"/>
      <c r="V362" s="107"/>
      <c r="W362" s="107"/>
      <c r="X362" s="254"/>
      <c r="Y362" s="254"/>
      <c r="Z362" s="254"/>
      <c r="AA362" s="107"/>
      <c r="AB362" s="107"/>
      <c r="AC362"/>
      <c r="AD362"/>
      <c r="AE362"/>
      <c r="AF362"/>
      <c r="AG362"/>
      <c r="AH362"/>
      <c r="AI362"/>
      <c r="AJ362"/>
    </row>
    <row r="363" spans="1:36" s="55" customFormat="1" ht="18" customHeight="1" x14ac:dyDescent="0.25">
      <c r="A363" s="122" t="s">
        <v>5830</v>
      </c>
      <c r="B363" s="125" t="s">
        <v>5259</v>
      </c>
      <c r="C363" s="100" t="s">
        <v>5831</v>
      </c>
      <c r="D363" s="101">
        <v>32.32</v>
      </c>
      <c r="E363" s="102" t="s">
        <v>5</v>
      </c>
      <c r="F363" s="103">
        <v>288</v>
      </c>
      <c r="G363" s="174">
        <v>1</v>
      </c>
      <c r="H363" s="104">
        <v>12</v>
      </c>
      <c r="I363" s="188">
        <v>1</v>
      </c>
      <c r="J363" s="175" t="s">
        <v>5801</v>
      </c>
      <c r="K363" s="175"/>
      <c r="L363" s="175"/>
      <c r="M363" s="175"/>
      <c r="N363" s="175"/>
      <c r="O363" s="241">
        <f t="shared" si="19"/>
        <v>0</v>
      </c>
      <c r="P363" s="242">
        <f t="shared" si="20"/>
        <v>0</v>
      </c>
      <c r="Q363" s="243">
        <f t="shared" si="21"/>
        <v>0</v>
      </c>
      <c r="R363" s="105"/>
      <c r="S363" s="106"/>
      <c r="T363" s="106"/>
      <c r="U363" s="106"/>
      <c r="V363" s="107"/>
      <c r="W363" s="107"/>
      <c r="X363" s="178"/>
      <c r="Y363" s="178"/>
      <c r="Z363" s="178"/>
      <c r="AA363" s="107"/>
      <c r="AB363" s="107"/>
      <c r="AC363"/>
      <c r="AD363"/>
      <c r="AE363"/>
      <c r="AF363"/>
      <c r="AG363"/>
      <c r="AH363"/>
      <c r="AI363"/>
      <c r="AJ363"/>
    </row>
    <row r="364" spans="1:36" s="55" customFormat="1" ht="18" customHeight="1" x14ac:dyDescent="0.25">
      <c r="A364" s="244" t="s">
        <v>5270</v>
      </c>
      <c r="B364" s="255" t="s">
        <v>5259</v>
      </c>
      <c r="C364" s="246" t="s">
        <v>5271</v>
      </c>
      <c r="D364" s="256">
        <v>32.32</v>
      </c>
      <c r="E364" s="247" t="s">
        <v>5</v>
      </c>
      <c r="F364" s="248">
        <v>288</v>
      </c>
      <c r="G364" s="249">
        <v>1</v>
      </c>
      <c r="H364" s="250">
        <v>12</v>
      </c>
      <c r="I364" s="251">
        <v>1</v>
      </c>
      <c r="J364" s="251" t="s">
        <v>5801</v>
      </c>
      <c r="K364" s="251"/>
      <c r="L364" s="251"/>
      <c r="M364" s="251"/>
      <c r="N364" s="251"/>
      <c r="O364" s="241">
        <f t="shared" si="19"/>
        <v>0</v>
      </c>
      <c r="P364" s="242">
        <f t="shared" si="20"/>
        <v>0</v>
      </c>
      <c r="Q364" s="243">
        <f t="shared" si="21"/>
        <v>0</v>
      </c>
      <c r="R364" s="252"/>
      <c r="S364" s="253"/>
      <c r="T364" s="253"/>
      <c r="U364" s="253"/>
      <c r="V364" s="107"/>
      <c r="W364" s="107"/>
      <c r="X364" s="254"/>
      <c r="Y364" s="254"/>
      <c r="Z364" s="254"/>
      <c r="AA364" s="107"/>
      <c r="AB364" s="107"/>
      <c r="AC364"/>
      <c r="AD364"/>
      <c r="AE364"/>
      <c r="AF364"/>
      <c r="AG364"/>
      <c r="AH364"/>
      <c r="AI364"/>
      <c r="AJ364"/>
    </row>
    <row r="365" spans="1:36" s="55" customFormat="1" ht="18" customHeight="1" x14ac:dyDescent="0.25">
      <c r="A365" s="122" t="s">
        <v>5272</v>
      </c>
      <c r="B365" s="125" t="s">
        <v>5259</v>
      </c>
      <c r="C365" s="100" t="s">
        <v>5273</v>
      </c>
      <c r="D365" s="101">
        <v>32.32</v>
      </c>
      <c r="E365" s="102" t="s">
        <v>5</v>
      </c>
      <c r="F365" s="103">
        <v>288</v>
      </c>
      <c r="G365" s="174">
        <v>1</v>
      </c>
      <c r="H365" s="104">
        <v>12</v>
      </c>
      <c r="I365" s="175">
        <v>1</v>
      </c>
      <c r="J365" s="175" t="s">
        <v>5801</v>
      </c>
      <c r="K365" s="175"/>
      <c r="L365" s="175"/>
      <c r="M365" s="175"/>
      <c r="N365" s="175"/>
      <c r="O365" s="241">
        <f t="shared" si="19"/>
        <v>0</v>
      </c>
      <c r="P365" s="242">
        <f t="shared" si="20"/>
        <v>0</v>
      </c>
      <c r="Q365" s="243">
        <f t="shared" si="21"/>
        <v>0</v>
      </c>
      <c r="R365" s="105"/>
      <c r="S365" s="106"/>
      <c r="T365" s="106"/>
      <c r="U365" s="106"/>
      <c r="V365" s="107"/>
      <c r="W365" s="107"/>
      <c r="X365" s="178"/>
      <c r="Y365" s="178"/>
      <c r="Z365" s="178"/>
      <c r="AA365" s="107"/>
      <c r="AB365" s="107"/>
      <c r="AC365"/>
      <c r="AD365"/>
      <c r="AE365"/>
      <c r="AF365"/>
      <c r="AG365"/>
      <c r="AH365"/>
      <c r="AI365"/>
      <c r="AJ365"/>
    </row>
    <row r="366" spans="1:36" s="55" customFormat="1" ht="18" customHeight="1" x14ac:dyDescent="0.25">
      <c r="A366" s="244" t="s">
        <v>5274</v>
      </c>
      <c r="B366" s="255" t="s">
        <v>5259</v>
      </c>
      <c r="C366" s="246" t="s">
        <v>5275</v>
      </c>
      <c r="D366" s="256">
        <v>32.32</v>
      </c>
      <c r="E366" s="247" t="s">
        <v>5</v>
      </c>
      <c r="F366" s="248">
        <v>288</v>
      </c>
      <c r="G366" s="249">
        <v>1</v>
      </c>
      <c r="H366" s="250">
        <v>12</v>
      </c>
      <c r="I366" s="251">
        <v>1</v>
      </c>
      <c r="J366" s="251" t="s">
        <v>5801</v>
      </c>
      <c r="K366" s="251"/>
      <c r="L366" s="251"/>
      <c r="M366" s="251"/>
      <c r="N366" s="251"/>
      <c r="O366" s="241">
        <f t="shared" si="19"/>
        <v>0</v>
      </c>
      <c r="P366" s="242">
        <f t="shared" si="20"/>
        <v>0</v>
      </c>
      <c r="Q366" s="243">
        <f t="shared" si="21"/>
        <v>0</v>
      </c>
      <c r="R366" s="252"/>
      <c r="S366" s="253"/>
      <c r="T366" s="253"/>
      <c r="U366" s="253"/>
      <c r="V366" s="107"/>
      <c r="W366" s="107"/>
      <c r="X366" s="254"/>
      <c r="Y366" s="254"/>
      <c r="Z366" s="254"/>
      <c r="AA366" s="107"/>
      <c r="AB366" s="107"/>
      <c r="AC366"/>
      <c r="AD366"/>
      <c r="AE366"/>
      <c r="AF366"/>
      <c r="AG366"/>
      <c r="AH366"/>
      <c r="AI366"/>
      <c r="AJ366"/>
    </row>
    <row r="367" spans="1:36" s="55" customFormat="1" ht="18" customHeight="1" x14ac:dyDescent="0.25">
      <c r="A367" s="122" t="s">
        <v>5276</v>
      </c>
      <c r="B367" s="125" t="s">
        <v>5259</v>
      </c>
      <c r="C367" s="100" t="s">
        <v>5277</v>
      </c>
      <c r="D367" s="101">
        <v>32.32</v>
      </c>
      <c r="E367" s="102" t="s">
        <v>5</v>
      </c>
      <c r="F367" s="103">
        <v>288</v>
      </c>
      <c r="G367" s="174">
        <v>1</v>
      </c>
      <c r="H367" s="104">
        <v>12</v>
      </c>
      <c r="I367" s="175">
        <v>1</v>
      </c>
      <c r="J367" s="175" t="s">
        <v>5801</v>
      </c>
      <c r="K367" s="175"/>
      <c r="L367" s="175"/>
      <c r="M367" s="175"/>
      <c r="N367" s="175"/>
      <c r="O367" s="241">
        <f t="shared" si="19"/>
        <v>0</v>
      </c>
      <c r="P367" s="242">
        <f t="shared" si="20"/>
        <v>0</v>
      </c>
      <c r="Q367" s="243">
        <f t="shared" si="21"/>
        <v>0</v>
      </c>
      <c r="R367" s="105"/>
      <c r="S367" s="106"/>
      <c r="T367" s="106"/>
      <c r="U367" s="106"/>
      <c r="V367" s="107"/>
      <c r="W367" s="107"/>
      <c r="X367" s="178"/>
      <c r="Y367" s="178"/>
      <c r="Z367" s="178"/>
      <c r="AA367" s="107"/>
      <c r="AB367" s="107"/>
      <c r="AC367"/>
      <c r="AD367"/>
      <c r="AE367"/>
      <c r="AF367"/>
      <c r="AG367"/>
      <c r="AH367"/>
      <c r="AI367"/>
      <c r="AJ367"/>
    </row>
    <row r="368" spans="1:36" s="55" customFormat="1" ht="18" customHeight="1" x14ac:dyDescent="0.25">
      <c r="A368" s="244" t="s">
        <v>5278</v>
      </c>
      <c r="B368" s="255" t="s">
        <v>5259</v>
      </c>
      <c r="C368" s="246" t="s">
        <v>5279</v>
      </c>
      <c r="D368" s="256">
        <v>32.32</v>
      </c>
      <c r="E368" s="247" t="s">
        <v>5</v>
      </c>
      <c r="F368" s="248">
        <v>288</v>
      </c>
      <c r="G368" s="249">
        <v>1</v>
      </c>
      <c r="H368" s="250">
        <v>12</v>
      </c>
      <c r="I368" s="251">
        <v>1</v>
      </c>
      <c r="J368" s="251" t="s">
        <v>5801</v>
      </c>
      <c r="K368" s="251"/>
      <c r="L368" s="251"/>
      <c r="M368" s="251"/>
      <c r="N368" s="251"/>
      <c r="O368" s="241">
        <f t="shared" si="19"/>
        <v>0</v>
      </c>
      <c r="P368" s="242">
        <f t="shared" si="20"/>
        <v>0</v>
      </c>
      <c r="Q368" s="243">
        <f t="shared" si="21"/>
        <v>0</v>
      </c>
      <c r="R368" s="252"/>
      <c r="S368" s="253"/>
      <c r="T368" s="253"/>
      <c r="U368" s="253"/>
      <c r="V368" s="107"/>
      <c r="W368" s="107"/>
      <c r="X368" s="254"/>
      <c r="Y368" s="254"/>
      <c r="Z368" s="254"/>
      <c r="AA368" s="107"/>
      <c r="AB368" s="107"/>
      <c r="AC368"/>
      <c r="AD368"/>
      <c r="AE368"/>
      <c r="AF368"/>
      <c r="AG368"/>
      <c r="AH368"/>
      <c r="AI368"/>
      <c r="AJ368"/>
    </row>
    <row r="369" spans="1:36" s="55" customFormat="1" ht="18" customHeight="1" x14ac:dyDescent="0.25">
      <c r="A369" s="122" t="s">
        <v>5280</v>
      </c>
      <c r="B369" s="125" t="s">
        <v>5259</v>
      </c>
      <c r="C369" s="100" t="s">
        <v>5281</v>
      </c>
      <c r="D369" s="101">
        <v>32.32</v>
      </c>
      <c r="E369" s="102" t="s">
        <v>5</v>
      </c>
      <c r="F369" s="103">
        <v>288</v>
      </c>
      <c r="G369" s="174">
        <v>1</v>
      </c>
      <c r="H369" s="104">
        <v>12</v>
      </c>
      <c r="I369" s="175">
        <v>1</v>
      </c>
      <c r="J369" s="175" t="s">
        <v>5801</v>
      </c>
      <c r="K369" s="175"/>
      <c r="L369" s="175"/>
      <c r="M369" s="175"/>
      <c r="N369" s="175"/>
      <c r="O369" s="241">
        <f t="shared" si="19"/>
        <v>0</v>
      </c>
      <c r="P369" s="242">
        <f t="shared" si="20"/>
        <v>0</v>
      </c>
      <c r="Q369" s="243">
        <f t="shared" si="21"/>
        <v>0</v>
      </c>
      <c r="R369" s="105"/>
      <c r="S369" s="106"/>
      <c r="T369" s="106"/>
      <c r="U369" s="106"/>
      <c r="V369" s="107"/>
      <c r="W369" s="107"/>
      <c r="X369" s="178"/>
      <c r="Y369" s="178"/>
      <c r="Z369" s="178"/>
      <c r="AA369" s="107"/>
      <c r="AB369" s="107"/>
      <c r="AC369"/>
      <c r="AD369"/>
      <c r="AE369"/>
      <c r="AF369"/>
      <c r="AG369"/>
      <c r="AH369"/>
      <c r="AI369"/>
      <c r="AJ369"/>
    </row>
    <row r="370" spans="1:36" s="55" customFormat="1" ht="18" customHeight="1" x14ac:dyDescent="0.25">
      <c r="A370" s="244" t="s">
        <v>5282</v>
      </c>
      <c r="B370" s="255" t="s">
        <v>5259</v>
      </c>
      <c r="C370" s="246" t="s">
        <v>5283</v>
      </c>
      <c r="D370" s="256">
        <v>32.32</v>
      </c>
      <c r="E370" s="247" t="s">
        <v>5</v>
      </c>
      <c r="F370" s="248">
        <v>288</v>
      </c>
      <c r="G370" s="249">
        <v>1</v>
      </c>
      <c r="H370" s="250">
        <v>12</v>
      </c>
      <c r="I370" s="251">
        <v>1</v>
      </c>
      <c r="J370" s="251" t="s">
        <v>5801</v>
      </c>
      <c r="K370" s="251"/>
      <c r="L370" s="251"/>
      <c r="M370" s="251"/>
      <c r="N370" s="251"/>
      <c r="O370" s="241">
        <f t="shared" si="19"/>
        <v>0</v>
      </c>
      <c r="P370" s="242">
        <f t="shared" si="20"/>
        <v>0</v>
      </c>
      <c r="Q370" s="243">
        <f t="shared" si="21"/>
        <v>0</v>
      </c>
      <c r="R370" s="252"/>
      <c r="S370" s="253"/>
      <c r="T370" s="253"/>
      <c r="U370" s="253"/>
      <c r="V370" s="107"/>
      <c r="W370" s="107"/>
      <c r="X370" s="254"/>
      <c r="Y370" s="254"/>
      <c r="Z370" s="254"/>
      <c r="AA370" s="107"/>
      <c r="AB370" s="107"/>
      <c r="AC370"/>
      <c r="AD370"/>
      <c r="AE370"/>
      <c r="AF370"/>
      <c r="AG370"/>
      <c r="AH370"/>
      <c r="AI370"/>
      <c r="AJ370"/>
    </row>
    <row r="371" spans="1:36" s="55" customFormat="1" ht="18" customHeight="1" x14ac:dyDescent="0.25">
      <c r="A371" s="122" t="s">
        <v>5284</v>
      </c>
      <c r="B371" s="125" t="s">
        <v>5259</v>
      </c>
      <c r="C371" s="100" t="s">
        <v>5285</v>
      </c>
      <c r="D371" s="101">
        <v>32.32</v>
      </c>
      <c r="E371" s="102" t="s">
        <v>5</v>
      </c>
      <c r="F371" s="103">
        <v>288</v>
      </c>
      <c r="G371" s="174">
        <v>1</v>
      </c>
      <c r="H371" s="104">
        <v>12</v>
      </c>
      <c r="I371" s="175">
        <v>1</v>
      </c>
      <c r="J371" s="175" t="s">
        <v>5801</v>
      </c>
      <c r="K371" s="175"/>
      <c r="L371" s="175"/>
      <c r="M371" s="175"/>
      <c r="N371" s="175"/>
      <c r="O371" s="241">
        <f t="shared" si="19"/>
        <v>0</v>
      </c>
      <c r="P371" s="242">
        <f t="shared" si="20"/>
        <v>0</v>
      </c>
      <c r="Q371" s="243">
        <f t="shared" si="21"/>
        <v>0</v>
      </c>
      <c r="R371" s="105"/>
      <c r="S371" s="106"/>
      <c r="T371" s="106"/>
      <c r="U371" s="106"/>
      <c r="V371" s="106"/>
      <c r="W371" s="106"/>
      <c r="X371" s="178"/>
      <c r="Y371" s="178"/>
      <c r="Z371" s="178"/>
      <c r="AA371" s="107"/>
      <c r="AB371" s="107"/>
      <c r="AC371"/>
      <c r="AD371"/>
      <c r="AE371"/>
      <c r="AF371"/>
      <c r="AG371"/>
      <c r="AH371"/>
      <c r="AI371"/>
      <c r="AJ371"/>
    </row>
    <row r="372" spans="1:36" s="55" customFormat="1" ht="18" customHeight="1" x14ac:dyDescent="0.25">
      <c r="A372" s="244" t="s">
        <v>5286</v>
      </c>
      <c r="B372" s="255" t="s">
        <v>5259</v>
      </c>
      <c r="C372" s="246" t="s">
        <v>5287</v>
      </c>
      <c r="D372" s="256">
        <v>32.32</v>
      </c>
      <c r="E372" s="247" t="s">
        <v>5</v>
      </c>
      <c r="F372" s="248">
        <v>288</v>
      </c>
      <c r="G372" s="249">
        <v>1</v>
      </c>
      <c r="H372" s="250">
        <v>12</v>
      </c>
      <c r="I372" s="251">
        <v>1</v>
      </c>
      <c r="J372" s="251" t="s">
        <v>5801</v>
      </c>
      <c r="K372" s="251"/>
      <c r="L372" s="251"/>
      <c r="M372" s="251"/>
      <c r="N372" s="251"/>
      <c r="O372" s="241">
        <f t="shared" si="19"/>
        <v>0</v>
      </c>
      <c r="P372" s="242">
        <f t="shared" si="20"/>
        <v>0</v>
      </c>
      <c r="Q372" s="243">
        <f t="shared" si="21"/>
        <v>0</v>
      </c>
      <c r="R372" s="252"/>
      <c r="S372" s="253"/>
      <c r="T372" s="253"/>
      <c r="U372" s="253"/>
      <c r="V372" s="253"/>
      <c r="W372" s="253"/>
      <c r="X372" s="254"/>
      <c r="Y372" s="254"/>
      <c r="Z372" s="254"/>
      <c r="AA372" s="107"/>
      <c r="AB372" s="107"/>
      <c r="AC372"/>
      <c r="AD372"/>
      <c r="AE372"/>
      <c r="AF372"/>
      <c r="AG372"/>
      <c r="AH372"/>
      <c r="AI372"/>
      <c r="AJ372"/>
    </row>
    <row r="373" spans="1:36" s="55" customFormat="1" ht="18" customHeight="1" x14ac:dyDescent="0.25">
      <c r="A373" s="227"/>
      <c r="B373" s="272" t="s">
        <v>5464</v>
      </c>
      <c r="C373" s="229"/>
      <c r="D373" s="230" t="s">
        <v>5</v>
      </c>
      <c r="E373" s="231" t="s">
        <v>5</v>
      </c>
      <c r="F373" s="232"/>
      <c r="G373" s="233">
        <v>1</v>
      </c>
      <c r="H373" s="234"/>
      <c r="I373" s="236">
        <v>1</v>
      </c>
      <c r="J373" s="236" t="s">
        <v>5802</v>
      </c>
      <c r="K373" s="236"/>
      <c r="L373" s="236"/>
      <c r="M373" s="236"/>
      <c r="N373" s="236"/>
      <c r="O373" s="107">
        <f t="shared" si="19"/>
        <v>0</v>
      </c>
      <c r="P373" s="237">
        <f t="shared" si="20"/>
        <v>0</v>
      </c>
      <c r="Q373" s="238">
        <f t="shared" si="21"/>
        <v>0</v>
      </c>
      <c r="R373" s="239"/>
      <c r="S373" s="240"/>
      <c r="T373" s="240"/>
      <c r="U373" s="240"/>
      <c r="V373" s="240"/>
      <c r="W373" s="240"/>
      <c r="X373" s="181"/>
      <c r="Y373" s="181"/>
      <c r="Z373" s="181"/>
      <c r="AA373" s="240"/>
      <c r="AB373" s="240"/>
      <c r="AC373"/>
      <c r="AD373"/>
      <c r="AE373"/>
      <c r="AF373"/>
      <c r="AG373"/>
      <c r="AH373"/>
      <c r="AI373"/>
      <c r="AJ373"/>
    </row>
    <row r="374" spans="1:36" s="55" customFormat="1" ht="18" customHeight="1" x14ac:dyDescent="0.25">
      <c r="A374" s="122" t="s">
        <v>5465</v>
      </c>
      <c r="B374" s="120" t="s">
        <v>5755</v>
      </c>
      <c r="C374" s="100" t="s">
        <v>5466</v>
      </c>
      <c r="D374" s="101">
        <v>60.06</v>
      </c>
      <c r="E374" s="102" t="s">
        <v>5</v>
      </c>
      <c r="F374" s="103">
        <v>288</v>
      </c>
      <c r="G374" s="174">
        <v>1</v>
      </c>
      <c r="H374" s="104">
        <v>12</v>
      </c>
      <c r="I374" s="175">
        <v>1</v>
      </c>
      <c r="J374" s="175" t="s">
        <v>5801</v>
      </c>
      <c r="K374" s="175"/>
      <c r="L374" s="175"/>
      <c r="M374" s="175"/>
      <c r="N374" s="175"/>
      <c r="O374" s="241">
        <f t="shared" si="19"/>
        <v>0</v>
      </c>
      <c r="P374" s="242">
        <f t="shared" si="20"/>
        <v>0</v>
      </c>
      <c r="Q374" s="243">
        <f t="shared" si="21"/>
        <v>0</v>
      </c>
      <c r="R374" s="105"/>
      <c r="S374" s="106"/>
      <c r="T374" s="106"/>
      <c r="U374" s="106"/>
      <c r="V374" s="107"/>
      <c r="W374" s="107"/>
      <c r="X374" s="178"/>
      <c r="Y374" s="178"/>
      <c r="Z374" s="178"/>
      <c r="AA374" s="107"/>
      <c r="AB374" s="107"/>
      <c r="AC374"/>
      <c r="AD374"/>
      <c r="AE374"/>
      <c r="AF374"/>
      <c r="AG374"/>
      <c r="AH374"/>
      <c r="AI374"/>
      <c r="AJ374"/>
    </row>
    <row r="375" spans="1:36" s="55" customFormat="1" ht="18" customHeight="1" x14ac:dyDescent="0.25">
      <c r="A375" s="244" t="s">
        <v>5467</v>
      </c>
      <c r="B375" s="255" t="s">
        <v>5755</v>
      </c>
      <c r="C375" s="246" t="s">
        <v>5468</v>
      </c>
      <c r="D375" s="256">
        <v>60.06</v>
      </c>
      <c r="E375" s="247" t="s">
        <v>5</v>
      </c>
      <c r="F375" s="248">
        <v>288</v>
      </c>
      <c r="G375" s="249">
        <v>1</v>
      </c>
      <c r="H375" s="250">
        <v>12</v>
      </c>
      <c r="I375" s="251">
        <v>1</v>
      </c>
      <c r="J375" s="251" t="s">
        <v>5801</v>
      </c>
      <c r="K375" s="251"/>
      <c r="L375" s="251"/>
      <c r="M375" s="251"/>
      <c r="N375" s="251"/>
      <c r="O375" s="241">
        <f t="shared" si="19"/>
        <v>0</v>
      </c>
      <c r="P375" s="242">
        <f t="shared" si="20"/>
        <v>0</v>
      </c>
      <c r="Q375" s="243">
        <f t="shared" si="21"/>
        <v>0</v>
      </c>
      <c r="R375" s="252"/>
      <c r="S375" s="253"/>
      <c r="T375" s="253"/>
      <c r="U375" s="253"/>
      <c r="V375" s="107"/>
      <c r="W375" s="107"/>
      <c r="X375" s="254"/>
      <c r="Y375" s="254"/>
      <c r="Z375" s="254"/>
      <c r="AA375" s="107"/>
      <c r="AB375" s="107"/>
      <c r="AC375"/>
      <c r="AD375"/>
      <c r="AE375"/>
      <c r="AF375"/>
      <c r="AG375"/>
      <c r="AH375"/>
      <c r="AI375"/>
      <c r="AJ375"/>
    </row>
    <row r="376" spans="1:36" s="55" customFormat="1" ht="18" customHeight="1" x14ac:dyDescent="0.25">
      <c r="A376" s="122" t="s">
        <v>5835</v>
      </c>
      <c r="B376" s="125" t="s">
        <v>5755</v>
      </c>
      <c r="C376" s="100" t="s">
        <v>5834</v>
      </c>
      <c r="D376" s="101">
        <v>60.06</v>
      </c>
      <c r="E376" s="102" t="s">
        <v>5</v>
      </c>
      <c r="F376" s="103">
        <v>288</v>
      </c>
      <c r="G376" s="174">
        <v>1</v>
      </c>
      <c r="H376" s="104">
        <v>12</v>
      </c>
      <c r="I376" s="175">
        <v>1</v>
      </c>
      <c r="J376" s="175" t="s">
        <v>5801</v>
      </c>
      <c r="K376" s="175"/>
      <c r="L376" s="175"/>
      <c r="M376" s="175"/>
      <c r="N376" s="175"/>
      <c r="O376" s="241">
        <f t="shared" si="19"/>
        <v>0</v>
      </c>
      <c r="P376" s="242">
        <f t="shared" si="20"/>
        <v>0</v>
      </c>
      <c r="Q376" s="243">
        <f t="shared" si="21"/>
        <v>0</v>
      </c>
      <c r="R376" s="105"/>
      <c r="S376" s="106"/>
      <c r="T376" s="106"/>
      <c r="U376" s="106"/>
      <c r="V376" s="107"/>
      <c r="W376" s="107"/>
      <c r="X376" s="178"/>
      <c r="Y376" s="178"/>
      <c r="Z376" s="178"/>
      <c r="AA376" s="107"/>
      <c r="AB376" s="107"/>
      <c r="AC376"/>
      <c r="AD376"/>
      <c r="AE376"/>
      <c r="AF376"/>
      <c r="AG376"/>
      <c r="AH376"/>
      <c r="AI376"/>
      <c r="AJ376"/>
    </row>
    <row r="377" spans="1:36" s="55" customFormat="1" ht="18" customHeight="1" x14ac:dyDescent="0.25">
      <c r="A377" s="244" t="s">
        <v>5837</v>
      </c>
      <c r="B377" s="255" t="s">
        <v>5755</v>
      </c>
      <c r="C377" s="246" t="s">
        <v>5836</v>
      </c>
      <c r="D377" s="256">
        <v>60.06</v>
      </c>
      <c r="E377" s="247" t="s">
        <v>5</v>
      </c>
      <c r="F377" s="248">
        <v>288</v>
      </c>
      <c r="G377" s="249">
        <v>1</v>
      </c>
      <c r="H377" s="250">
        <v>12</v>
      </c>
      <c r="I377" s="251">
        <v>1</v>
      </c>
      <c r="J377" s="251" t="s">
        <v>5801</v>
      </c>
      <c r="K377" s="251"/>
      <c r="L377" s="251"/>
      <c r="M377" s="251"/>
      <c r="N377" s="251"/>
      <c r="O377" s="241">
        <f t="shared" si="19"/>
        <v>0</v>
      </c>
      <c r="P377" s="242">
        <f t="shared" si="20"/>
        <v>0</v>
      </c>
      <c r="Q377" s="243">
        <f t="shared" si="21"/>
        <v>0</v>
      </c>
      <c r="R377" s="252"/>
      <c r="S377" s="253"/>
      <c r="T377" s="253"/>
      <c r="U377" s="253"/>
      <c r="V377" s="107"/>
      <c r="W377" s="107"/>
      <c r="X377" s="254"/>
      <c r="Y377" s="254"/>
      <c r="Z377" s="254"/>
      <c r="AA377" s="107"/>
      <c r="AB377" s="107"/>
      <c r="AC377"/>
      <c r="AD377"/>
      <c r="AE377"/>
      <c r="AF377"/>
      <c r="AG377"/>
      <c r="AH377"/>
      <c r="AI377"/>
      <c r="AJ377"/>
    </row>
    <row r="378" spans="1:36" s="55" customFormat="1" ht="18" customHeight="1" x14ac:dyDescent="0.25">
      <c r="A378" s="122" t="s">
        <v>5469</v>
      </c>
      <c r="B378" s="125" t="s">
        <v>5755</v>
      </c>
      <c r="C378" s="100" t="s">
        <v>5470</v>
      </c>
      <c r="D378" s="101">
        <v>60.06</v>
      </c>
      <c r="E378" s="102" t="s">
        <v>5</v>
      </c>
      <c r="F378" s="103">
        <v>288</v>
      </c>
      <c r="G378" s="174">
        <v>1</v>
      </c>
      <c r="H378" s="104">
        <v>12</v>
      </c>
      <c r="I378" s="175">
        <v>1</v>
      </c>
      <c r="J378" s="175" t="s">
        <v>5801</v>
      </c>
      <c r="K378" s="175"/>
      <c r="L378" s="175"/>
      <c r="M378" s="175"/>
      <c r="N378" s="175"/>
      <c r="O378" s="241">
        <f t="shared" si="19"/>
        <v>0</v>
      </c>
      <c r="P378" s="242">
        <f t="shared" si="20"/>
        <v>0</v>
      </c>
      <c r="Q378" s="243">
        <f t="shared" si="21"/>
        <v>0</v>
      </c>
      <c r="R378" s="105"/>
      <c r="S378" s="106"/>
      <c r="T378" s="106"/>
      <c r="U378" s="106"/>
      <c r="V378" s="107"/>
      <c r="W378" s="107"/>
      <c r="X378" s="178"/>
      <c r="Y378" s="178"/>
      <c r="Z378" s="178"/>
      <c r="AA378" s="107"/>
      <c r="AB378" s="107"/>
      <c r="AC378"/>
      <c r="AD378"/>
      <c r="AE378"/>
      <c r="AF378"/>
      <c r="AG378"/>
      <c r="AH378"/>
      <c r="AI378"/>
      <c r="AJ378"/>
    </row>
    <row r="379" spans="1:36" s="55" customFormat="1" ht="18" customHeight="1" x14ac:dyDescent="0.25">
      <c r="A379" s="244" t="s">
        <v>5471</v>
      </c>
      <c r="B379" s="255" t="s">
        <v>5755</v>
      </c>
      <c r="C379" s="246" t="s">
        <v>5472</v>
      </c>
      <c r="D379" s="256">
        <v>60.06</v>
      </c>
      <c r="E379" s="247" t="s">
        <v>5</v>
      </c>
      <c r="F379" s="248">
        <v>288</v>
      </c>
      <c r="G379" s="249">
        <v>1</v>
      </c>
      <c r="H379" s="250">
        <v>12</v>
      </c>
      <c r="I379" s="251">
        <v>1</v>
      </c>
      <c r="J379" s="251" t="s">
        <v>5801</v>
      </c>
      <c r="K379" s="251"/>
      <c r="L379" s="251"/>
      <c r="M379" s="251"/>
      <c r="N379" s="251"/>
      <c r="O379" s="241">
        <f t="shared" si="19"/>
        <v>0</v>
      </c>
      <c r="P379" s="242">
        <f t="shared" si="20"/>
        <v>0</v>
      </c>
      <c r="Q379" s="243">
        <f t="shared" si="21"/>
        <v>0</v>
      </c>
      <c r="R379" s="252"/>
      <c r="S379" s="253"/>
      <c r="T379" s="253"/>
      <c r="U379" s="253"/>
      <c r="V379" s="107"/>
      <c r="W379" s="107"/>
      <c r="X379" s="254"/>
      <c r="Y379" s="254"/>
      <c r="Z379" s="254"/>
      <c r="AA379" s="107"/>
      <c r="AB379" s="107"/>
      <c r="AC379"/>
      <c r="AD379"/>
      <c r="AE379"/>
      <c r="AF379"/>
      <c r="AG379"/>
      <c r="AH379"/>
      <c r="AI379"/>
      <c r="AJ379"/>
    </row>
    <row r="380" spans="1:36" s="55" customFormat="1" ht="18" customHeight="1" x14ac:dyDescent="0.25">
      <c r="A380" s="122" t="s">
        <v>5473</v>
      </c>
      <c r="B380" s="125" t="s">
        <v>5755</v>
      </c>
      <c r="C380" s="100" t="s">
        <v>5474</v>
      </c>
      <c r="D380" s="101">
        <v>60.06</v>
      </c>
      <c r="E380" s="102" t="s">
        <v>5</v>
      </c>
      <c r="F380" s="103">
        <v>288</v>
      </c>
      <c r="G380" s="174">
        <v>1</v>
      </c>
      <c r="H380" s="104">
        <v>12</v>
      </c>
      <c r="I380" s="175">
        <v>1</v>
      </c>
      <c r="J380" s="175" t="s">
        <v>5801</v>
      </c>
      <c r="K380" s="175"/>
      <c r="L380" s="175"/>
      <c r="M380" s="175"/>
      <c r="N380" s="175"/>
      <c r="O380" s="241">
        <f t="shared" si="19"/>
        <v>0</v>
      </c>
      <c r="P380" s="242">
        <f t="shared" si="20"/>
        <v>0</v>
      </c>
      <c r="Q380" s="243">
        <f t="shared" si="21"/>
        <v>0</v>
      </c>
      <c r="R380" s="105"/>
      <c r="S380" s="106"/>
      <c r="T380" s="106"/>
      <c r="U380" s="106"/>
      <c r="V380" s="107"/>
      <c r="W380" s="107"/>
      <c r="X380" s="178"/>
      <c r="Y380" s="178"/>
      <c r="Z380" s="178"/>
      <c r="AA380" s="107"/>
      <c r="AB380" s="107"/>
      <c r="AC380"/>
      <c r="AD380"/>
      <c r="AE380"/>
      <c r="AF380"/>
      <c r="AG380"/>
      <c r="AH380"/>
      <c r="AI380"/>
      <c r="AJ380"/>
    </row>
    <row r="381" spans="1:36" s="55" customFormat="1" ht="18" customHeight="1" x14ac:dyDescent="0.25">
      <c r="A381" s="244" t="s">
        <v>5475</v>
      </c>
      <c r="B381" s="255" t="s">
        <v>5755</v>
      </c>
      <c r="C381" s="246" t="s">
        <v>5476</v>
      </c>
      <c r="D381" s="256">
        <v>60.06</v>
      </c>
      <c r="E381" s="247" t="s">
        <v>5</v>
      </c>
      <c r="F381" s="248">
        <v>288</v>
      </c>
      <c r="G381" s="249">
        <v>1</v>
      </c>
      <c r="H381" s="250">
        <v>12</v>
      </c>
      <c r="I381" s="251">
        <v>1</v>
      </c>
      <c r="J381" s="251" t="s">
        <v>5801</v>
      </c>
      <c r="K381" s="251"/>
      <c r="L381" s="251"/>
      <c r="M381" s="251"/>
      <c r="N381" s="251"/>
      <c r="O381" s="241">
        <f t="shared" si="19"/>
        <v>0</v>
      </c>
      <c r="P381" s="242">
        <f t="shared" si="20"/>
        <v>0</v>
      </c>
      <c r="Q381" s="243">
        <f t="shared" si="21"/>
        <v>0</v>
      </c>
      <c r="R381" s="252"/>
      <c r="S381" s="253"/>
      <c r="T381" s="253"/>
      <c r="U381" s="253"/>
      <c r="V381" s="107"/>
      <c r="W381" s="107"/>
      <c r="X381" s="254"/>
      <c r="Y381" s="254"/>
      <c r="Z381" s="254"/>
      <c r="AA381" s="107"/>
      <c r="AB381" s="107"/>
      <c r="AC381"/>
      <c r="AD381"/>
      <c r="AE381"/>
      <c r="AF381"/>
      <c r="AG381"/>
      <c r="AH381"/>
      <c r="AI381"/>
      <c r="AJ381"/>
    </row>
    <row r="382" spans="1:36" s="55" customFormat="1" ht="18" customHeight="1" x14ac:dyDescent="0.25">
      <c r="A382" s="122" t="s">
        <v>5477</v>
      </c>
      <c r="B382" s="125" t="s">
        <v>5755</v>
      </c>
      <c r="C382" s="100" t="s">
        <v>5478</v>
      </c>
      <c r="D382" s="101">
        <v>60.06</v>
      </c>
      <c r="E382" s="102" t="s">
        <v>5</v>
      </c>
      <c r="F382" s="103">
        <v>288</v>
      </c>
      <c r="G382" s="174">
        <v>1</v>
      </c>
      <c r="H382" s="104">
        <v>12</v>
      </c>
      <c r="I382" s="175">
        <v>1</v>
      </c>
      <c r="J382" s="175" t="s">
        <v>5801</v>
      </c>
      <c r="K382" s="175"/>
      <c r="L382" s="175"/>
      <c r="M382" s="175"/>
      <c r="N382" s="175"/>
      <c r="O382" s="241">
        <f t="shared" si="19"/>
        <v>0</v>
      </c>
      <c r="P382" s="242">
        <f t="shared" si="20"/>
        <v>0</v>
      </c>
      <c r="Q382" s="243">
        <f t="shared" si="21"/>
        <v>0</v>
      </c>
      <c r="R382" s="105"/>
      <c r="S382" s="106"/>
      <c r="T382" s="106"/>
      <c r="U382" s="106"/>
      <c r="V382" s="107"/>
      <c r="W382" s="107"/>
      <c r="X382" s="178"/>
      <c r="Y382" s="178"/>
      <c r="Z382" s="178"/>
      <c r="AA382" s="107"/>
      <c r="AB382" s="107"/>
      <c r="AC382"/>
      <c r="AD382"/>
      <c r="AE382"/>
      <c r="AF382"/>
      <c r="AG382"/>
      <c r="AH382"/>
      <c r="AI382"/>
      <c r="AJ382"/>
    </row>
    <row r="383" spans="1:36" s="55" customFormat="1" ht="18" customHeight="1" x14ac:dyDescent="0.25">
      <c r="A383" s="244" t="s">
        <v>5479</v>
      </c>
      <c r="B383" s="255" t="s">
        <v>5755</v>
      </c>
      <c r="C383" s="246" t="s">
        <v>5480</v>
      </c>
      <c r="D383" s="256">
        <v>60.06</v>
      </c>
      <c r="E383" s="247" t="s">
        <v>5</v>
      </c>
      <c r="F383" s="248">
        <v>288</v>
      </c>
      <c r="G383" s="249">
        <v>1</v>
      </c>
      <c r="H383" s="250">
        <v>12</v>
      </c>
      <c r="I383" s="251">
        <v>1</v>
      </c>
      <c r="J383" s="251" t="s">
        <v>5801</v>
      </c>
      <c r="K383" s="251"/>
      <c r="L383" s="251"/>
      <c r="M383" s="251"/>
      <c r="N383" s="251"/>
      <c r="O383" s="241">
        <f t="shared" si="19"/>
        <v>0</v>
      </c>
      <c r="P383" s="242">
        <f t="shared" si="20"/>
        <v>0</v>
      </c>
      <c r="Q383" s="243">
        <f t="shared" si="21"/>
        <v>0</v>
      </c>
      <c r="R383" s="252"/>
      <c r="S383" s="253"/>
      <c r="T383" s="253"/>
      <c r="U383" s="253"/>
      <c r="V383" s="107"/>
      <c r="W383" s="107"/>
      <c r="X383" s="254"/>
      <c r="Y383" s="254"/>
      <c r="Z383" s="254"/>
      <c r="AA383" s="107"/>
      <c r="AB383" s="107"/>
      <c r="AC383"/>
      <c r="AD383"/>
      <c r="AE383"/>
      <c r="AF383"/>
      <c r="AG383"/>
      <c r="AH383"/>
      <c r="AI383"/>
      <c r="AJ383"/>
    </row>
    <row r="384" spans="1:36" s="55" customFormat="1" ht="18" customHeight="1" x14ac:dyDescent="0.25">
      <c r="A384" s="227"/>
      <c r="B384" s="228" t="s">
        <v>5288</v>
      </c>
      <c r="C384" s="229"/>
      <c r="D384" s="230" t="s">
        <v>5</v>
      </c>
      <c r="E384" s="231" t="s">
        <v>5</v>
      </c>
      <c r="F384" s="232"/>
      <c r="G384" s="233">
        <v>1</v>
      </c>
      <c r="H384" s="234"/>
      <c r="I384" s="236">
        <v>1</v>
      </c>
      <c r="J384" s="236" t="s">
        <v>5802</v>
      </c>
      <c r="K384" s="236"/>
      <c r="L384" s="236"/>
      <c r="M384" s="236"/>
      <c r="N384" s="236"/>
      <c r="O384" s="107">
        <f t="shared" si="19"/>
        <v>0</v>
      </c>
      <c r="P384" s="237">
        <f t="shared" si="20"/>
        <v>0</v>
      </c>
      <c r="Q384" s="238">
        <f t="shared" si="21"/>
        <v>0</v>
      </c>
      <c r="R384" s="239"/>
      <c r="S384" s="240"/>
      <c r="T384" s="240"/>
      <c r="U384" s="240"/>
      <c r="V384" s="240"/>
      <c r="W384" s="240"/>
      <c r="X384" s="181"/>
      <c r="Y384" s="181"/>
      <c r="Z384" s="181"/>
      <c r="AA384" s="240"/>
      <c r="AB384" s="240"/>
      <c r="AC384"/>
      <c r="AD384"/>
      <c r="AE384"/>
      <c r="AF384"/>
      <c r="AG384"/>
      <c r="AH384"/>
      <c r="AI384"/>
      <c r="AJ384"/>
    </row>
    <row r="385" spans="1:36" s="55" customFormat="1" ht="18" customHeight="1" x14ac:dyDescent="0.25">
      <c r="A385" s="122" t="s">
        <v>5289</v>
      </c>
      <c r="B385" s="120" t="s">
        <v>5288</v>
      </c>
      <c r="C385" s="100" t="s">
        <v>5290</v>
      </c>
      <c r="D385" s="101">
        <v>32.32</v>
      </c>
      <c r="E385" s="102" t="s">
        <v>5</v>
      </c>
      <c r="F385" s="103">
        <v>288</v>
      </c>
      <c r="G385" s="174">
        <v>1</v>
      </c>
      <c r="H385" s="104">
        <v>12</v>
      </c>
      <c r="I385" s="175">
        <v>1</v>
      </c>
      <c r="J385" s="175" t="s">
        <v>5801</v>
      </c>
      <c r="K385" s="175"/>
      <c r="L385" s="175"/>
      <c r="M385" s="175"/>
      <c r="N385" s="175"/>
      <c r="O385" s="241">
        <f t="shared" si="19"/>
        <v>0</v>
      </c>
      <c r="P385" s="242">
        <f t="shared" si="20"/>
        <v>0</v>
      </c>
      <c r="Q385" s="243">
        <f t="shared" si="21"/>
        <v>0</v>
      </c>
      <c r="R385" s="108"/>
      <c r="S385" s="107"/>
      <c r="T385" s="106"/>
      <c r="U385" s="106"/>
      <c r="V385" s="107"/>
      <c r="W385" s="107"/>
      <c r="X385" s="178"/>
      <c r="Y385" s="178"/>
      <c r="Z385" s="178"/>
      <c r="AA385" s="107"/>
      <c r="AB385" s="107"/>
      <c r="AC385"/>
      <c r="AD385"/>
      <c r="AE385"/>
      <c r="AF385"/>
      <c r="AG385"/>
      <c r="AH385"/>
      <c r="AI385"/>
      <c r="AJ385"/>
    </row>
    <row r="386" spans="1:36" s="55" customFormat="1" ht="18" customHeight="1" x14ac:dyDescent="0.25">
      <c r="A386" s="244" t="s">
        <v>5291</v>
      </c>
      <c r="B386" s="255" t="s">
        <v>5288</v>
      </c>
      <c r="C386" s="246" t="s">
        <v>5292</v>
      </c>
      <c r="D386" s="256">
        <v>32.32</v>
      </c>
      <c r="E386" s="247" t="s">
        <v>5</v>
      </c>
      <c r="F386" s="248">
        <v>288</v>
      </c>
      <c r="G386" s="249">
        <v>1</v>
      </c>
      <c r="H386" s="250">
        <v>12</v>
      </c>
      <c r="I386" s="251">
        <v>1</v>
      </c>
      <c r="J386" s="251" t="s">
        <v>5801</v>
      </c>
      <c r="K386" s="251"/>
      <c r="L386" s="251"/>
      <c r="M386" s="251"/>
      <c r="N386" s="251"/>
      <c r="O386" s="241">
        <f t="shared" si="19"/>
        <v>0</v>
      </c>
      <c r="P386" s="242">
        <f t="shared" si="20"/>
        <v>0</v>
      </c>
      <c r="Q386" s="243">
        <f t="shared" si="21"/>
        <v>0</v>
      </c>
      <c r="R386" s="108"/>
      <c r="S386" s="107"/>
      <c r="T386" s="253"/>
      <c r="U386" s="253"/>
      <c r="V386" s="107"/>
      <c r="W386" s="107"/>
      <c r="X386" s="254"/>
      <c r="Y386" s="254"/>
      <c r="Z386" s="254"/>
      <c r="AA386" s="107"/>
      <c r="AB386" s="107"/>
      <c r="AC386"/>
      <c r="AD386"/>
      <c r="AE386"/>
      <c r="AF386"/>
      <c r="AG386"/>
      <c r="AH386"/>
      <c r="AI386"/>
      <c r="AJ386"/>
    </row>
    <row r="387" spans="1:36" s="55" customFormat="1" ht="18" customHeight="1" x14ac:dyDescent="0.25">
      <c r="A387" s="122" t="s">
        <v>5293</v>
      </c>
      <c r="B387" s="125" t="s">
        <v>5288</v>
      </c>
      <c r="C387" s="100" t="s">
        <v>5294</v>
      </c>
      <c r="D387" s="101">
        <v>32.32</v>
      </c>
      <c r="E387" s="102" t="s">
        <v>5</v>
      </c>
      <c r="F387" s="103">
        <v>288</v>
      </c>
      <c r="G387" s="174">
        <v>1</v>
      </c>
      <c r="H387" s="104">
        <v>12</v>
      </c>
      <c r="I387" s="175">
        <v>1</v>
      </c>
      <c r="J387" s="175" t="s">
        <v>5801</v>
      </c>
      <c r="K387" s="175"/>
      <c r="L387" s="175"/>
      <c r="M387" s="175"/>
      <c r="N387" s="175"/>
      <c r="O387" s="241">
        <f t="shared" si="19"/>
        <v>0</v>
      </c>
      <c r="P387" s="242">
        <f t="shared" si="20"/>
        <v>0</v>
      </c>
      <c r="Q387" s="243">
        <f t="shared" si="21"/>
        <v>0</v>
      </c>
      <c r="R387" s="108"/>
      <c r="S387" s="107"/>
      <c r="T387" s="106"/>
      <c r="U387" s="106"/>
      <c r="V387" s="107"/>
      <c r="W387" s="107"/>
      <c r="X387" s="178"/>
      <c r="Y387" s="178"/>
      <c r="Z387" s="178"/>
      <c r="AA387" s="107"/>
      <c r="AB387" s="107"/>
      <c r="AC387"/>
      <c r="AD387"/>
      <c r="AE387"/>
      <c r="AF387"/>
      <c r="AG387"/>
      <c r="AH387"/>
      <c r="AI387"/>
      <c r="AJ387"/>
    </row>
    <row r="388" spans="1:36" s="55" customFormat="1" ht="18" customHeight="1" x14ac:dyDescent="0.25">
      <c r="A388" s="244" t="s">
        <v>5295</v>
      </c>
      <c r="B388" s="255" t="s">
        <v>5288</v>
      </c>
      <c r="C388" s="246" t="s">
        <v>5296</v>
      </c>
      <c r="D388" s="256">
        <v>32.32</v>
      </c>
      <c r="E388" s="247" t="s">
        <v>5</v>
      </c>
      <c r="F388" s="248">
        <v>288</v>
      </c>
      <c r="G388" s="249">
        <v>1</v>
      </c>
      <c r="H388" s="250">
        <v>12</v>
      </c>
      <c r="I388" s="251">
        <v>1</v>
      </c>
      <c r="J388" s="251" t="s">
        <v>5801</v>
      </c>
      <c r="K388" s="251"/>
      <c r="L388" s="251"/>
      <c r="M388" s="251"/>
      <c r="N388" s="251"/>
      <c r="O388" s="241">
        <f t="shared" si="19"/>
        <v>0</v>
      </c>
      <c r="P388" s="242">
        <f t="shared" si="20"/>
        <v>0</v>
      </c>
      <c r="Q388" s="243">
        <f t="shared" si="21"/>
        <v>0</v>
      </c>
      <c r="R388" s="108"/>
      <c r="S388" s="107"/>
      <c r="T388" s="253"/>
      <c r="U388" s="253"/>
      <c r="V388" s="107"/>
      <c r="W388" s="107"/>
      <c r="X388" s="254"/>
      <c r="Y388" s="254"/>
      <c r="Z388" s="254"/>
      <c r="AA388" s="107"/>
      <c r="AB388" s="107"/>
      <c r="AC388"/>
      <c r="AD388"/>
      <c r="AE388"/>
      <c r="AF388"/>
      <c r="AG388"/>
      <c r="AH388"/>
      <c r="AI388"/>
      <c r="AJ388"/>
    </row>
    <row r="389" spans="1:36" s="55" customFormat="1" ht="18" customHeight="1" x14ac:dyDescent="0.25">
      <c r="A389" s="122" t="s">
        <v>5297</v>
      </c>
      <c r="B389" s="125" t="s">
        <v>5288</v>
      </c>
      <c r="C389" s="100" t="s">
        <v>5298</v>
      </c>
      <c r="D389" s="101">
        <v>32.32</v>
      </c>
      <c r="E389" s="102" t="s">
        <v>5</v>
      </c>
      <c r="F389" s="103">
        <v>288</v>
      </c>
      <c r="G389" s="174">
        <v>1</v>
      </c>
      <c r="H389" s="104">
        <v>12</v>
      </c>
      <c r="I389" s="175">
        <v>1</v>
      </c>
      <c r="J389" s="175" t="s">
        <v>5801</v>
      </c>
      <c r="K389" s="175"/>
      <c r="L389" s="175"/>
      <c r="M389" s="175"/>
      <c r="N389" s="175"/>
      <c r="O389" s="241">
        <f t="shared" si="19"/>
        <v>0</v>
      </c>
      <c r="P389" s="242">
        <f t="shared" si="20"/>
        <v>0</v>
      </c>
      <c r="Q389" s="243">
        <f t="shared" si="21"/>
        <v>0</v>
      </c>
      <c r="R389" s="108"/>
      <c r="S389" s="107"/>
      <c r="T389" s="106"/>
      <c r="U389" s="106"/>
      <c r="V389" s="107"/>
      <c r="W389" s="107"/>
      <c r="X389" s="178"/>
      <c r="Y389" s="178"/>
      <c r="Z389" s="178"/>
      <c r="AA389" s="107"/>
      <c r="AB389" s="107"/>
      <c r="AC389"/>
      <c r="AD389"/>
      <c r="AE389"/>
      <c r="AF389"/>
      <c r="AG389"/>
      <c r="AH389"/>
      <c r="AI389"/>
      <c r="AJ389"/>
    </row>
    <row r="390" spans="1:36" s="55" customFormat="1" ht="18" customHeight="1" x14ac:dyDescent="0.25">
      <c r="A390" s="244" t="s">
        <v>5299</v>
      </c>
      <c r="B390" s="255" t="s">
        <v>5288</v>
      </c>
      <c r="C390" s="246" t="s">
        <v>5300</v>
      </c>
      <c r="D390" s="256">
        <v>32.32</v>
      </c>
      <c r="E390" s="247" t="s">
        <v>5</v>
      </c>
      <c r="F390" s="248">
        <v>288</v>
      </c>
      <c r="G390" s="249">
        <v>1</v>
      </c>
      <c r="H390" s="250">
        <v>12</v>
      </c>
      <c r="I390" s="251">
        <v>1</v>
      </c>
      <c r="J390" s="251" t="s">
        <v>5801</v>
      </c>
      <c r="K390" s="251"/>
      <c r="L390" s="251"/>
      <c r="M390" s="251"/>
      <c r="N390" s="251"/>
      <c r="O390" s="241">
        <f t="shared" si="19"/>
        <v>0</v>
      </c>
      <c r="P390" s="242">
        <f t="shared" si="20"/>
        <v>0</v>
      </c>
      <c r="Q390" s="243">
        <f t="shared" si="21"/>
        <v>0</v>
      </c>
      <c r="R390" s="108"/>
      <c r="S390" s="107"/>
      <c r="T390" s="253"/>
      <c r="U390" s="253"/>
      <c r="V390" s="107"/>
      <c r="W390" s="107"/>
      <c r="X390" s="254"/>
      <c r="Y390" s="254"/>
      <c r="Z390" s="254"/>
      <c r="AA390" s="107"/>
      <c r="AB390" s="107"/>
      <c r="AC390"/>
      <c r="AD390"/>
      <c r="AE390"/>
      <c r="AF390"/>
      <c r="AG390"/>
      <c r="AH390"/>
      <c r="AI390"/>
      <c r="AJ390"/>
    </row>
    <row r="391" spans="1:36" s="55" customFormat="1" ht="18" customHeight="1" x14ac:dyDescent="0.25">
      <c r="A391" s="122" t="s">
        <v>5301</v>
      </c>
      <c r="B391" s="125" t="s">
        <v>5288</v>
      </c>
      <c r="C391" s="100" t="s">
        <v>5302</v>
      </c>
      <c r="D391" s="101">
        <v>32.32</v>
      </c>
      <c r="E391" s="102" t="s">
        <v>5</v>
      </c>
      <c r="F391" s="103">
        <v>288</v>
      </c>
      <c r="G391" s="174">
        <v>1</v>
      </c>
      <c r="H391" s="104">
        <v>12</v>
      </c>
      <c r="I391" s="175">
        <v>1</v>
      </c>
      <c r="J391" s="175" t="s">
        <v>5801</v>
      </c>
      <c r="K391" s="175"/>
      <c r="L391" s="175"/>
      <c r="M391" s="175"/>
      <c r="N391" s="175"/>
      <c r="O391" s="241">
        <f t="shared" si="19"/>
        <v>0</v>
      </c>
      <c r="P391" s="242">
        <f t="shared" si="20"/>
        <v>0</v>
      </c>
      <c r="Q391" s="243">
        <f t="shared" si="21"/>
        <v>0</v>
      </c>
      <c r="R391" s="108"/>
      <c r="S391" s="107"/>
      <c r="T391" s="106"/>
      <c r="U391" s="106"/>
      <c r="V391" s="107"/>
      <c r="W391" s="107"/>
      <c r="X391" s="178"/>
      <c r="Y391" s="178"/>
      <c r="Z391" s="178"/>
      <c r="AA391" s="107"/>
      <c r="AB391" s="107"/>
      <c r="AC391"/>
      <c r="AD391"/>
      <c r="AE391"/>
      <c r="AF391"/>
      <c r="AG391"/>
      <c r="AH391"/>
      <c r="AI391"/>
      <c r="AJ391"/>
    </row>
    <row r="392" spans="1:36" s="55" customFormat="1" ht="18" customHeight="1" x14ac:dyDescent="0.25">
      <c r="A392" s="244" t="s">
        <v>5303</v>
      </c>
      <c r="B392" s="255" t="s">
        <v>5288</v>
      </c>
      <c r="C392" s="246" t="s">
        <v>5304</v>
      </c>
      <c r="D392" s="256">
        <v>32.32</v>
      </c>
      <c r="E392" s="247" t="s">
        <v>5</v>
      </c>
      <c r="F392" s="248">
        <v>288</v>
      </c>
      <c r="G392" s="249">
        <v>1</v>
      </c>
      <c r="H392" s="250">
        <v>12</v>
      </c>
      <c r="I392" s="251">
        <v>1</v>
      </c>
      <c r="J392" s="251" t="s">
        <v>5801</v>
      </c>
      <c r="K392" s="251"/>
      <c r="L392" s="251"/>
      <c r="M392" s="251"/>
      <c r="N392" s="251"/>
      <c r="O392" s="241">
        <f t="shared" si="19"/>
        <v>0</v>
      </c>
      <c r="P392" s="242">
        <f t="shared" si="20"/>
        <v>0</v>
      </c>
      <c r="Q392" s="243">
        <f t="shared" si="21"/>
        <v>0</v>
      </c>
      <c r="R392" s="108"/>
      <c r="S392" s="107"/>
      <c r="T392" s="253"/>
      <c r="U392" s="253"/>
      <c r="V392" s="107"/>
      <c r="W392" s="107"/>
      <c r="X392" s="254"/>
      <c r="Y392" s="254"/>
      <c r="Z392" s="254"/>
      <c r="AA392" s="107"/>
      <c r="AB392" s="107"/>
      <c r="AC392"/>
      <c r="AD392"/>
      <c r="AE392"/>
      <c r="AF392"/>
      <c r="AG392"/>
      <c r="AH392"/>
      <c r="AI392"/>
      <c r="AJ392"/>
    </row>
    <row r="393" spans="1:36" s="55" customFormat="1" ht="18" customHeight="1" x14ac:dyDescent="0.25">
      <c r="A393" s="122" t="s">
        <v>5305</v>
      </c>
      <c r="B393" s="125" t="s">
        <v>5288</v>
      </c>
      <c r="C393" s="100" t="s">
        <v>5306</v>
      </c>
      <c r="D393" s="101">
        <v>32.32</v>
      </c>
      <c r="E393" s="102" t="s">
        <v>5</v>
      </c>
      <c r="F393" s="103">
        <v>288</v>
      </c>
      <c r="G393" s="174">
        <v>1</v>
      </c>
      <c r="H393" s="104">
        <v>12</v>
      </c>
      <c r="I393" s="175">
        <v>1</v>
      </c>
      <c r="J393" s="175" t="s">
        <v>5801</v>
      </c>
      <c r="K393" s="175"/>
      <c r="L393" s="175"/>
      <c r="M393" s="175"/>
      <c r="N393" s="175"/>
      <c r="O393" s="241">
        <f t="shared" si="19"/>
        <v>0</v>
      </c>
      <c r="P393" s="242">
        <f t="shared" si="20"/>
        <v>0</v>
      </c>
      <c r="Q393" s="243">
        <f t="shared" si="21"/>
        <v>0</v>
      </c>
      <c r="R393" s="108"/>
      <c r="S393" s="107"/>
      <c r="T393" s="106"/>
      <c r="U393" s="106"/>
      <c r="V393" s="106"/>
      <c r="W393" s="106"/>
      <c r="X393" s="178"/>
      <c r="Y393" s="178"/>
      <c r="Z393" s="178"/>
      <c r="AA393" s="107"/>
      <c r="AB393" s="107"/>
      <c r="AC393"/>
      <c r="AD393"/>
      <c r="AE393"/>
      <c r="AF393"/>
      <c r="AG393"/>
      <c r="AH393"/>
      <c r="AI393"/>
      <c r="AJ393"/>
    </row>
    <row r="394" spans="1:36" s="55" customFormat="1" ht="18" customHeight="1" x14ac:dyDescent="0.25">
      <c r="A394" s="244" t="s">
        <v>5307</v>
      </c>
      <c r="B394" s="255" t="s">
        <v>5288</v>
      </c>
      <c r="C394" s="246" t="s">
        <v>5308</v>
      </c>
      <c r="D394" s="256">
        <v>32.32</v>
      </c>
      <c r="E394" s="247" t="s">
        <v>5</v>
      </c>
      <c r="F394" s="248">
        <v>288</v>
      </c>
      <c r="G394" s="249">
        <v>1</v>
      </c>
      <c r="H394" s="250">
        <v>12</v>
      </c>
      <c r="I394" s="251">
        <v>1</v>
      </c>
      <c r="J394" s="251" t="s">
        <v>5801</v>
      </c>
      <c r="K394" s="251"/>
      <c r="L394" s="251"/>
      <c r="M394" s="251"/>
      <c r="N394" s="251"/>
      <c r="O394" s="241">
        <f t="shared" si="19"/>
        <v>0</v>
      </c>
      <c r="P394" s="242">
        <f t="shared" si="20"/>
        <v>0</v>
      </c>
      <c r="Q394" s="243">
        <f t="shared" si="21"/>
        <v>0</v>
      </c>
      <c r="R394" s="252"/>
      <c r="S394" s="253"/>
      <c r="T394" s="253"/>
      <c r="U394" s="253"/>
      <c r="V394" s="253"/>
      <c r="W394" s="253"/>
      <c r="X394" s="254"/>
      <c r="Y394" s="254"/>
      <c r="Z394" s="254"/>
      <c r="AA394" s="107"/>
      <c r="AB394" s="107"/>
      <c r="AC394"/>
      <c r="AD394"/>
      <c r="AE394"/>
      <c r="AF394"/>
      <c r="AG394"/>
      <c r="AH394"/>
      <c r="AI394"/>
      <c r="AJ394"/>
    </row>
    <row r="395" spans="1:36" s="55" customFormat="1" ht="18" customHeight="1" x14ac:dyDescent="0.25">
      <c r="A395" s="227"/>
      <c r="B395" s="228" t="s">
        <v>5360</v>
      </c>
      <c r="C395" s="229"/>
      <c r="D395" s="230" t="s">
        <v>5</v>
      </c>
      <c r="E395" s="231" t="s">
        <v>5</v>
      </c>
      <c r="F395" s="232"/>
      <c r="G395" s="233">
        <v>1</v>
      </c>
      <c r="H395" s="234"/>
      <c r="I395" s="236">
        <v>1</v>
      </c>
      <c r="J395" s="236" t="s">
        <v>5802</v>
      </c>
      <c r="K395" s="236"/>
      <c r="L395" s="236"/>
      <c r="M395" s="236"/>
      <c r="N395" s="236"/>
      <c r="O395" s="107">
        <f t="shared" si="19"/>
        <v>0</v>
      </c>
      <c r="P395" s="237">
        <f t="shared" si="20"/>
        <v>0</v>
      </c>
      <c r="Q395" s="238">
        <f t="shared" si="21"/>
        <v>0</v>
      </c>
      <c r="R395" s="239"/>
      <c r="S395" s="240"/>
      <c r="T395" s="240"/>
      <c r="U395" s="240"/>
      <c r="V395" s="240"/>
      <c r="W395" s="240"/>
      <c r="X395" s="181"/>
      <c r="Y395" s="181"/>
      <c r="Z395" s="181"/>
      <c r="AA395" s="240"/>
      <c r="AB395" s="240"/>
      <c r="AC395"/>
      <c r="AD395"/>
      <c r="AE395"/>
      <c r="AF395"/>
      <c r="AG395"/>
      <c r="AH395"/>
      <c r="AI395"/>
      <c r="AJ395"/>
    </row>
    <row r="396" spans="1:36" s="55" customFormat="1" ht="18" customHeight="1" x14ac:dyDescent="0.25">
      <c r="A396" s="122" t="s">
        <v>5361</v>
      </c>
      <c r="B396" s="120" t="s">
        <v>5360</v>
      </c>
      <c r="C396" s="100" t="s">
        <v>5362</v>
      </c>
      <c r="D396" s="101">
        <v>32.32</v>
      </c>
      <c r="E396" s="102" t="s">
        <v>5</v>
      </c>
      <c r="F396" s="103">
        <v>288</v>
      </c>
      <c r="G396" s="174">
        <v>1</v>
      </c>
      <c r="H396" s="104">
        <v>12</v>
      </c>
      <c r="I396" s="175">
        <v>1</v>
      </c>
      <c r="J396" s="175" t="s">
        <v>5801</v>
      </c>
      <c r="K396" s="175"/>
      <c r="L396" s="175"/>
      <c r="M396" s="175"/>
      <c r="N396" s="175"/>
      <c r="O396" s="241">
        <f t="shared" si="19"/>
        <v>0</v>
      </c>
      <c r="P396" s="242">
        <f t="shared" si="20"/>
        <v>0</v>
      </c>
      <c r="Q396" s="243">
        <f t="shared" si="21"/>
        <v>0</v>
      </c>
      <c r="R396" s="108"/>
      <c r="S396" s="107"/>
      <c r="T396" s="106"/>
      <c r="U396" s="106"/>
      <c r="V396" s="106"/>
      <c r="W396" s="106"/>
      <c r="X396" s="178"/>
      <c r="Y396" s="178"/>
      <c r="Z396" s="178"/>
      <c r="AA396" s="107"/>
      <c r="AB396" s="107"/>
      <c r="AC396"/>
      <c r="AD396"/>
      <c r="AE396"/>
      <c r="AF396"/>
      <c r="AG396"/>
      <c r="AH396"/>
      <c r="AI396"/>
      <c r="AJ396"/>
    </row>
    <row r="397" spans="1:36" s="55" customFormat="1" ht="18" customHeight="1" x14ac:dyDescent="0.25">
      <c r="A397" s="244" t="s">
        <v>5363</v>
      </c>
      <c r="B397" s="255" t="s">
        <v>5360</v>
      </c>
      <c r="C397" s="246" t="s">
        <v>5364</v>
      </c>
      <c r="D397" s="256">
        <v>32.32</v>
      </c>
      <c r="E397" s="247" t="s">
        <v>5</v>
      </c>
      <c r="F397" s="248">
        <v>288</v>
      </c>
      <c r="G397" s="249">
        <v>1</v>
      </c>
      <c r="H397" s="250">
        <v>12</v>
      </c>
      <c r="I397" s="251">
        <v>1</v>
      </c>
      <c r="J397" s="251" t="s">
        <v>5801</v>
      </c>
      <c r="K397" s="251"/>
      <c r="L397" s="251"/>
      <c r="M397" s="251"/>
      <c r="N397" s="251"/>
      <c r="O397" s="241">
        <f t="shared" si="19"/>
        <v>0</v>
      </c>
      <c r="P397" s="242">
        <f t="shared" si="20"/>
        <v>0</v>
      </c>
      <c r="Q397" s="243">
        <f t="shared" si="21"/>
        <v>0</v>
      </c>
      <c r="R397" s="108"/>
      <c r="S397" s="107"/>
      <c r="T397" s="253"/>
      <c r="U397" s="253"/>
      <c r="V397" s="253"/>
      <c r="W397" s="253"/>
      <c r="X397" s="254"/>
      <c r="Y397" s="254"/>
      <c r="Z397" s="254"/>
      <c r="AA397" s="107"/>
      <c r="AB397" s="107"/>
      <c r="AC397"/>
      <c r="AD397"/>
      <c r="AE397"/>
      <c r="AF397"/>
      <c r="AG397"/>
      <c r="AH397"/>
      <c r="AI397"/>
      <c r="AJ397"/>
    </row>
    <row r="398" spans="1:36" s="55" customFormat="1" ht="18" customHeight="1" x14ac:dyDescent="0.25">
      <c r="A398" s="122" t="s">
        <v>5365</v>
      </c>
      <c r="B398" s="125" t="s">
        <v>5360</v>
      </c>
      <c r="C398" s="100" t="s">
        <v>5366</v>
      </c>
      <c r="D398" s="101">
        <v>32.32</v>
      </c>
      <c r="E398" s="102" t="s">
        <v>5</v>
      </c>
      <c r="F398" s="103">
        <v>288</v>
      </c>
      <c r="G398" s="174">
        <v>1</v>
      </c>
      <c r="H398" s="104">
        <v>12</v>
      </c>
      <c r="I398" s="175">
        <v>1</v>
      </c>
      <c r="J398" s="175" t="s">
        <v>5801</v>
      </c>
      <c r="K398" s="175"/>
      <c r="L398" s="175"/>
      <c r="M398" s="175"/>
      <c r="N398" s="175"/>
      <c r="O398" s="241">
        <f t="shared" si="19"/>
        <v>0</v>
      </c>
      <c r="P398" s="242">
        <f t="shared" si="20"/>
        <v>0</v>
      </c>
      <c r="Q398" s="243">
        <f t="shared" si="21"/>
        <v>0</v>
      </c>
      <c r="R398" s="108"/>
      <c r="S398" s="107"/>
      <c r="T398" s="106"/>
      <c r="U398" s="106"/>
      <c r="V398" s="106"/>
      <c r="W398" s="106"/>
      <c r="X398" s="178"/>
      <c r="Y398" s="178"/>
      <c r="Z398" s="178"/>
      <c r="AA398" s="107"/>
      <c r="AB398" s="107"/>
      <c r="AC398"/>
      <c r="AD398"/>
      <c r="AE398"/>
      <c r="AF398"/>
      <c r="AG398"/>
      <c r="AH398"/>
      <c r="AI398"/>
      <c r="AJ398"/>
    </row>
    <row r="399" spans="1:36" s="55" customFormat="1" ht="18" customHeight="1" x14ac:dyDescent="0.25">
      <c r="A399" s="244" t="s">
        <v>5367</v>
      </c>
      <c r="B399" s="255" t="s">
        <v>5360</v>
      </c>
      <c r="C399" s="246" t="s">
        <v>5368</v>
      </c>
      <c r="D399" s="256">
        <v>32.32</v>
      </c>
      <c r="E399" s="247" t="s">
        <v>5</v>
      </c>
      <c r="F399" s="248">
        <v>288</v>
      </c>
      <c r="G399" s="249">
        <v>1</v>
      </c>
      <c r="H399" s="250">
        <v>12</v>
      </c>
      <c r="I399" s="251">
        <v>1</v>
      </c>
      <c r="J399" s="251" t="s">
        <v>5801</v>
      </c>
      <c r="K399" s="251"/>
      <c r="L399" s="251"/>
      <c r="M399" s="251"/>
      <c r="N399" s="251"/>
      <c r="O399" s="241">
        <f t="shared" si="19"/>
        <v>0</v>
      </c>
      <c r="P399" s="242">
        <f t="shared" si="20"/>
        <v>0</v>
      </c>
      <c r="Q399" s="243">
        <f t="shared" si="21"/>
        <v>0</v>
      </c>
      <c r="R399" s="108"/>
      <c r="S399" s="107"/>
      <c r="T399" s="253"/>
      <c r="U399" s="253"/>
      <c r="V399" s="253"/>
      <c r="W399" s="253"/>
      <c r="X399" s="254"/>
      <c r="Y399" s="254"/>
      <c r="Z399" s="254"/>
      <c r="AA399" s="107"/>
      <c r="AB399" s="107"/>
      <c r="AC399"/>
      <c r="AD399"/>
      <c r="AE399"/>
      <c r="AF399"/>
      <c r="AG399"/>
      <c r="AH399"/>
      <c r="AI399"/>
      <c r="AJ399"/>
    </row>
    <row r="400" spans="1:36" s="55" customFormat="1" ht="18" customHeight="1" x14ac:dyDescent="0.25">
      <c r="A400" s="122" t="s">
        <v>5369</v>
      </c>
      <c r="B400" s="125" t="s">
        <v>5360</v>
      </c>
      <c r="C400" s="100" t="s">
        <v>5370</v>
      </c>
      <c r="D400" s="101">
        <v>32.32</v>
      </c>
      <c r="E400" s="102" t="s">
        <v>5</v>
      </c>
      <c r="F400" s="103">
        <v>288</v>
      </c>
      <c r="G400" s="174">
        <v>1</v>
      </c>
      <c r="H400" s="104">
        <v>12</v>
      </c>
      <c r="I400" s="175">
        <v>1</v>
      </c>
      <c r="J400" s="175" t="s">
        <v>5801</v>
      </c>
      <c r="K400" s="175"/>
      <c r="L400" s="175"/>
      <c r="M400" s="175"/>
      <c r="N400" s="175"/>
      <c r="O400" s="241">
        <f t="shared" ref="O400:O463" si="22">IF(INT(P400)*10=P400*10,,"ERREUR")</f>
        <v>0</v>
      </c>
      <c r="P400" s="242">
        <f t="shared" ref="P400:P463" si="23">Q400/G400</f>
        <v>0</v>
      </c>
      <c r="Q400" s="243">
        <f t="shared" ref="Q400:Q463" si="24">SUM(R400:AC400)</f>
        <v>0</v>
      </c>
      <c r="R400" s="108"/>
      <c r="S400" s="107"/>
      <c r="T400" s="106"/>
      <c r="U400" s="106"/>
      <c r="V400" s="106"/>
      <c r="W400" s="106"/>
      <c r="X400" s="178"/>
      <c r="Y400" s="178"/>
      <c r="Z400" s="178"/>
      <c r="AA400" s="107"/>
      <c r="AB400" s="107"/>
      <c r="AC400"/>
      <c r="AD400"/>
      <c r="AE400"/>
      <c r="AF400"/>
      <c r="AG400"/>
      <c r="AH400"/>
      <c r="AI400"/>
      <c r="AJ400"/>
    </row>
    <row r="401" spans="1:36" s="55" customFormat="1" ht="18" customHeight="1" x14ac:dyDescent="0.25">
      <c r="A401" s="244" t="s">
        <v>5833</v>
      </c>
      <c r="B401" s="255" t="s">
        <v>5360</v>
      </c>
      <c r="C401" s="246" t="s">
        <v>5832</v>
      </c>
      <c r="D401" s="256">
        <v>32.32</v>
      </c>
      <c r="E401" s="247" t="s">
        <v>5</v>
      </c>
      <c r="F401" s="248">
        <v>288</v>
      </c>
      <c r="G401" s="249">
        <v>1</v>
      </c>
      <c r="H401" s="250">
        <v>12</v>
      </c>
      <c r="I401" s="251">
        <v>1</v>
      </c>
      <c r="J401" s="251" t="s">
        <v>5801</v>
      </c>
      <c r="K401" s="251"/>
      <c r="L401" s="251"/>
      <c r="M401" s="251"/>
      <c r="N401" s="251"/>
      <c r="O401" s="241">
        <f t="shared" si="22"/>
        <v>0</v>
      </c>
      <c r="P401" s="242">
        <f t="shared" si="23"/>
        <v>0</v>
      </c>
      <c r="Q401" s="243">
        <f t="shared" si="24"/>
        <v>0</v>
      </c>
      <c r="R401" s="108"/>
      <c r="S401" s="107"/>
      <c r="T401" s="253"/>
      <c r="U401" s="253"/>
      <c r="V401" s="253"/>
      <c r="W401" s="253"/>
      <c r="X401" s="254"/>
      <c r="Y401" s="254"/>
      <c r="Z401" s="254"/>
      <c r="AA401" s="107"/>
      <c r="AB401" s="107"/>
      <c r="AC401"/>
      <c r="AD401"/>
      <c r="AE401"/>
      <c r="AF401"/>
      <c r="AG401"/>
      <c r="AH401"/>
      <c r="AI401"/>
      <c r="AJ401"/>
    </row>
    <row r="402" spans="1:36" s="55" customFormat="1" ht="18" customHeight="1" x14ac:dyDescent="0.25">
      <c r="A402" s="122" t="s">
        <v>5371</v>
      </c>
      <c r="B402" s="125" t="s">
        <v>5360</v>
      </c>
      <c r="C402" s="100" t="s">
        <v>5372</v>
      </c>
      <c r="D402" s="101">
        <v>32.32</v>
      </c>
      <c r="E402" s="102" t="s">
        <v>5</v>
      </c>
      <c r="F402" s="103">
        <v>288</v>
      </c>
      <c r="G402" s="174">
        <v>1</v>
      </c>
      <c r="H402" s="104">
        <v>12</v>
      </c>
      <c r="I402" s="175">
        <v>1</v>
      </c>
      <c r="J402" s="175" t="s">
        <v>5801</v>
      </c>
      <c r="K402" s="175"/>
      <c r="L402" s="175"/>
      <c r="M402" s="175"/>
      <c r="N402" s="175"/>
      <c r="O402" s="241">
        <f t="shared" si="22"/>
        <v>0</v>
      </c>
      <c r="P402" s="242">
        <f t="shared" si="23"/>
        <v>0</v>
      </c>
      <c r="Q402" s="243">
        <f t="shared" si="24"/>
        <v>0</v>
      </c>
      <c r="R402" s="108"/>
      <c r="S402" s="107"/>
      <c r="T402" s="106"/>
      <c r="U402" s="106"/>
      <c r="V402" s="106"/>
      <c r="W402" s="106"/>
      <c r="X402" s="178"/>
      <c r="Y402" s="178"/>
      <c r="Z402" s="178"/>
      <c r="AA402" s="107"/>
      <c r="AB402" s="107"/>
      <c r="AC402"/>
      <c r="AD402"/>
      <c r="AE402"/>
      <c r="AF402"/>
      <c r="AG402"/>
      <c r="AH402"/>
      <c r="AI402"/>
      <c r="AJ402"/>
    </row>
    <row r="403" spans="1:36" s="55" customFormat="1" ht="18" customHeight="1" x14ac:dyDescent="0.25">
      <c r="A403" s="244" t="s">
        <v>5373</v>
      </c>
      <c r="B403" s="255" t="s">
        <v>5360</v>
      </c>
      <c r="C403" s="246" t="s">
        <v>5374</v>
      </c>
      <c r="D403" s="256">
        <v>32.32</v>
      </c>
      <c r="E403" s="247" t="s">
        <v>5</v>
      </c>
      <c r="F403" s="248">
        <v>288</v>
      </c>
      <c r="G403" s="249">
        <v>1</v>
      </c>
      <c r="H403" s="250">
        <v>12</v>
      </c>
      <c r="I403" s="251">
        <v>1</v>
      </c>
      <c r="J403" s="251" t="s">
        <v>5801</v>
      </c>
      <c r="K403" s="251"/>
      <c r="L403" s="251"/>
      <c r="M403" s="251"/>
      <c r="N403" s="251"/>
      <c r="O403" s="241">
        <f t="shared" si="22"/>
        <v>0</v>
      </c>
      <c r="P403" s="242">
        <f t="shared" si="23"/>
        <v>0</v>
      </c>
      <c r="Q403" s="243">
        <f t="shared" si="24"/>
        <v>0</v>
      </c>
      <c r="R403" s="108"/>
      <c r="S403" s="107"/>
      <c r="T403" s="253"/>
      <c r="U403" s="253"/>
      <c r="V403" s="253"/>
      <c r="W403" s="253"/>
      <c r="X403" s="254"/>
      <c r="Y403" s="254"/>
      <c r="Z403" s="254"/>
      <c r="AA403" s="107"/>
      <c r="AB403" s="107"/>
      <c r="AC403"/>
      <c r="AD403"/>
      <c r="AE403"/>
      <c r="AF403"/>
      <c r="AG403"/>
      <c r="AH403"/>
      <c r="AI403"/>
      <c r="AJ403"/>
    </row>
    <row r="404" spans="1:36" s="55" customFormat="1" ht="18" customHeight="1" x14ac:dyDescent="0.25">
      <c r="A404" s="122" t="s">
        <v>5375</v>
      </c>
      <c r="B404" s="125" t="s">
        <v>5360</v>
      </c>
      <c r="C404" s="100" t="s">
        <v>5376</v>
      </c>
      <c r="D404" s="101">
        <v>32.32</v>
      </c>
      <c r="E404" s="102" t="s">
        <v>5</v>
      </c>
      <c r="F404" s="103">
        <v>288</v>
      </c>
      <c r="G404" s="174">
        <v>1</v>
      </c>
      <c r="H404" s="104">
        <v>12</v>
      </c>
      <c r="I404" s="175">
        <v>1</v>
      </c>
      <c r="J404" s="175" t="s">
        <v>5801</v>
      </c>
      <c r="K404" s="175"/>
      <c r="L404" s="175"/>
      <c r="M404" s="175"/>
      <c r="N404" s="175"/>
      <c r="O404" s="241">
        <f t="shared" si="22"/>
        <v>0</v>
      </c>
      <c r="P404" s="242">
        <f t="shared" si="23"/>
        <v>0</v>
      </c>
      <c r="Q404" s="243">
        <f t="shared" si="24"/>
        <v>0</v>
      </c>
      <c r="R404" s="108"/>
      <c r="S404" s="107"/>
      <c r="T404" s="106"/>
      <c r="U404" s="106"/>
      <c r="V404" s="106"/>
      <c r="W404" s="106"/>
      <c r="X404" s="178"/>
      <c r="Y404" s="178"/>
      <c r="Z404" s="178"/>
      <c r="AA404" s="107"/>
      <c r="AB404" s="107"/>
      <c r="AC404"/>
      <c r="AD404"/>
      <c r="AE404"/>
      <c r="AF404"/>
      <c r="AG404"/>
      <c r="AH404"/>
      <c r="AI404"/>
      <c r="AJ404"/>
    </row>
    <row r="405" spans="1:36" s="55" customFormat="1" ht="18" customHeight="1" x14ac:dyDescent="0.25">
      <c r="A405" s="244" t="s">
        <v>5377</v>
      </c>
      <c r="B405" s="255" t="s">
        <v>5360</v>
      </c>
      <c r="C405" s="246" t="s">
        <v>5378</v>
      </c>
      <c r="D405" s="256">
        <v>32.32</v>
      </c>
      <c r="E405" s="247" t="s">
        <v>5</v>
      </c>
      <c r="F405" s="248">
        <v>288</v>
      </c>
      <c r="G405" s="249">
        <v>1</v>
      </c>
      <c r="H405" s="250">
        <v>12</v>
      </c>
      <c r="I405" s="251">
        <v>1</v>
      </c>
      <c r="J405" s="251" t="s">
        <v>5801</v>
      </c>
      <c r="K405" s="251"/>
      <c r="L405" s="251"/>
      <c r="M405" s="251"/>
      <c r="N405" s="251"/>
      <c r="O405" s="241">
        <f t="shared" si="22"/>
        <v>0</v>
      </c>
      <c r="P405" s="242">
        <f t="shared" si="23"/>
        <v>0</v>
      </c>
      <c r="Q405" s="243">
        <f t="shared" si="24"/>
        <v>0</v>
      </c>
      <c r="R405" s="108"/>
      <c r="S405" s="107"/>
      <c r="T405" s="253"/>
      <c r="U405" s="253"/>
      <c r="V405" s="253"/>
      <c r="W405" s="253"/>
      <c r="X405" s="254"/>
      <c r="Y405" s="254"/>
      <c r="Z405" s="254"/>
      <c r="AA405" s="107"/>
      <c r="AB405" s="107"/>
      <c r="AC405"/>
      <c r="AD405"/>
      <c r="AE405"/>
      <c r="AF405"/>
      <c r="AG405"/>
      <c r="AH405"/>
      <c r="AI405"/>
      <c r="AJ405"/>
    </row>
    <row r="406" spans="1:36" s="55" customFormat="1" ht="18" customHeight="1" x14ac:dyDescent="0.25">
      <c r="A406" s="122" t="s">
        <v>5379</v>
      </c>
      <c r="B406" s="125" t="s">
        <v>5360</v>
      </c>
      <c r="C406" s="100" t="s">
        <v>5380</v>
      </c>
      <c r="D406" s="101">
        <v>32.32</v>
      </c>
      <c r="E406" s="102" t="s">
        <v>5</v>
      </c>
      <c r="F406" s="103">
        <v>288</v>
      </c>
      <c r="G406" s="174">
        <v>1</v>
      </c>
      <c r="H406" s="104">
        <v>12</v>
      </c>
      <c r="I406" s="175">
        <v>1</v>
      </c>
      <c r="J406" s="175" t="s">
        <v>5801</v>
      </c>
      <c r="K406" s="175"/>
      <c r="L406" s="175"/>
      <c r="M406" s="175"/>
      <c r="N406" s="175"/>
      <c r="O406" s="241">
        <f t="shared" si="22"/>
        <v>0</v>
      </c>
      <c r="P406" s="242">
        <f t="shared" si="23"/>
        <v>0</v>
      </c>
      <c r="Q406" s="243">
        <f t="shared" si="24"/>
        <v>0</v>
      </c>
      <c r="R406" s="108"/>
      <c r="S406" s="107"/>
      <c r="T406" s="106"/>
      <c r="U406" s="106"/>
      <c r="V406" s="106"/>
      <c r="W406" s="106"/>
      <c r="X406" s="178"/>
      <c r="Y406" s="178"/>
      <c r="Z406" s="178"/>
      <c r="AA406" s="107"/>
      <c r="AB406" s="107"/>
      <c r="AC406"/>
      <c r="AD406"/>
      <c r="AE406"/>
      <c r="AF406"/>
      <c r="AG406"/>
      <c r="AH406"/>
      <c r="AI406"/>
      <c r="AJ406"/>
    </row>
    <row r="407" spans="1:36" s="55" customFormat="1" ht="18" customHeight="1" x14ac:dyDescent="0.25">
      <c r="A407" s="244" t="s">
        <v>5381</v>
      </c>
      <c r="B407" s="255" t="s">
        <v>5360</v>
      </c>
      <c r="C407" s="246" t="s">
        <v>5382</v>
      </c>
      <c r="D407" s="256">
        <v>32.32</v>
      </c>
      <c r="E407" s="247" t="s">
        <v>5</v>
      </c>
      <c r="F407" s="248">
        <v>288</v>
      </c>
      <c r="G407" s="249">
        <v>1</v>
      </c>
      <c r="H407" s="250">
        <v>12</v>
      </c>
      <c r="I407" s="251">
        <v>1</v>
      </c>
      <c r="J407" s="251" t="s">
        <v>5801</v>
      </c>
      <c r="K407" s="251"/>
      <c r="L407" s="251"/>
      <c r="M407" s="251"/>
      <c r="N407" s="251"/>
      <c r="O407" s="241">
        <f t="shared" si="22"/>
        <v>0</v>
      </c>
      <c r="P407" s="242">
        <f t="shared" si="23"/>
        <v>0</v>
      </c>
      <c r="Q407" s="243">
        <f t="shared" si="24"/>
        <v>0</v>
      </c>
      <c r="R407" s="108"/>
      <c r="S407" s="107"/>
      <c r="T407" s="253"/>
      <c r="U407" s="253"/>
      <c r="V407" s="253"/>
      <c r="W407" s="253"/>
      <c r="X407" s="254"/>
      <c r="Y407" s="254"/>
      <c r="Z407" s="254"/>
      <c r="AA407" s="107"/>
      <c r="AB407" s="107"/>
      <c r="AC407"/>
      <c r="AD407"/>
      <c r="AE407"/>
      <c r="AF407"/>
      <c r="AG407"/>
      <c r="AH407"/>
      <c r="AI407"/>
      <c r="AJ407"/>
    </row>
    <row r="408" spans="1:36" s="55" customFormat="1" ht="18" customHeight="1" x14ac:dyDescent="0.25">
      <c r="A408" s="227"/>
      <c r="B408" s="272" t="s">
        <v>5385</v>
      </c>
      <c r="C408" s="229"/>
      <c r="D408" s="230" t="s">
        <v>5</v>
      </c>
      <c r="E408" s="231" t="s">
        <v>5</v>
      </c>
      <c r="F408" s="232"/>
      <c r="G408" s="233">
        <v>1</v>
      </c>
      <c r="H408" s="234"/>
      <c r="I408" s="236">
        <v>1</v>
      </c>
      <c r="J408" s="236" t="s">
        <v>5802</v>
      </c>
      <c r="K408" s="236"/>
      <c r="L408" s="236"/>
      <c r="M408" s="236"/>
      <c r="N408" s="236"/>
      <c r="O408" s="107">
        <f t="shared" si="22"/>
        <v>0</v>
      </c>
      <c r="P408" s="237">
        <f t="shared" si="23"/>
        <v>0</v>
      </c>
      <c r="Q408" s="238">
        <f t="shared" si="24"/>
        <v>0</v>
      </c>
      <c r="R408" s="239"/>
      <c r="S408" s="240"/>
      <c r="T408" s="240"/>
      <c r="U408" s="240"/>
      <c r="V408" s="240"/>
      <c r="W408" s="240"/>
      <c r="X408" s="181"/>
      <c r="Y408" s="181"/>
      <c r="Z408" s="181"/>
      <c r="AA408" s="240"/>
      <c r="AB408" s="240"/>
      <c r="AC408"/>
      <c r="AD408"/>
      <c r="AE408"/>
      <c r="AF408"/>
      <c r="AG408"/>
      <c r="AH408"/>
      <c r="AI408"/>
      <c r="AJ408"/>
    </row>
    <row r="409" spans="1:36" s="55" customFormat="1" ht="18" customHeight="1" x14ac:dyDescent="0.25">
      <c r="A409" s="122" t="s">
        <v>5386</v>
      </c>
      <c r="B409" s="120" t="s">
        <v>5758</v>
      </c>
      <c r="C409" s="100" t="s">
        <v>5387</v>
      </c>
      <c r="D409" s="101">
        <v>39.479999999999997</v>
      </c>
      <c r="E409" s="102" t="s">
        <v>5</v>
      </c>
      <c r="F409" s="103">
        <v>288</v>
      </c>
      <c r="G409" s="174">
        <v>1</v>
      </c>
      <c r="H409" s="104">
        <v>12</v>
      </c>
      <c r="I409" s="175">
        <v>1</v>
      </c>
      <c r="J409" s="175" t="s">
        <v>5801</v>
      </c>
      <c r="K409" s="175"/>
      <c r="L409" s="175"/>
      <c r="M409" s="175"/>
      <c r="N409" s="175"/>
      <c r="O409" s="241">
        <f t="shared" si="22"/>
        <v>0</v>
      </c>
      <c r="P409" s="242">
        <f t="shared" si="23"/>
        <v>0</v>
      </c>
      <c r="Q409" s="243">
        <f t="shared" si="24"/>
        <v>0</v>
      </c>
      <c r="R409" s="105"/>
      <c r="S409" s="106"/>
      <c r="T409" s="106"/>
      <c r="U409" s="106"/>
      <c r="V409" s="107"/>
      <c r="W409" s="107"/>
      <c r="X409" s="178"/>
      <c r="Y409" s="178"/>
      <c r="Z409" s="178"/>
      <c r="AA409" s="107"/>
      <c r="AB409" s="107"/>
      <c r="AC409"/>
      <c r="AD409"/>
      <c r="AE409"/>
      <c r="AF409"/>
      <c r="AG409"/>
      <c r="AH409"/>
      <c r="AI409"/>
      <c r="AJ409"/>
    </row>
    <row r="410" spans="1:36" s="55" customFormat="1" ht="18" customHeight="1" x14ac:dyDescent="0.25">
      <c r="A410" s="244" t="s">
        <v>5388</v>
      </c>
      <c r="B410" s="255" t="s">
        <v>5758</v>
      </c>
      <c r="C410" s="246" t="s">
        <v>5389</v>
      </c>
      <c r="D410" s="256">
        <v>39.479999999999997</v>
      </c>
      <c r="E410" s="247" t="s">
        <v>5</v>
      </c>
      <c r="F410" s="248">
        <v>288</v>
      </c>
      <c r="G410" s="249">
        <v>1</v>
      </c>
      <c r="H410" s="250">
        <v>12</v>
      </c>
      <c r="I410" s="251">
        <v>1</v>
      </c>
      <c r="J410" s="251" t="s">
        <v>5801</v>
      </c>
      <c r="K410" s="251"/>
      <c r="L410" s="251"/>
      <c r="M410" s="251"/>
      <c r="N410" s="251"/>
      <c r="O410" s="241">
        <f t="shared" si="22"/>
        <v>0</v>
      </c>
      <c r="P410" s="242">
        <f t="shared" si="23"/>
        <v>0</v>
      </c>
      <c r="Q410" s="243">
        <f t="shared" si="24"/>
        <v>0</v>
      </c>
      <c r="R410" s="252"/>
      <c r="S410" s="253"/>
      <c r="T410" s="253"/>
      <c r="U410" s="253"/>
      <c r="V410" s="107"/>
      <c r="W410" s="107"/>
      <c r="X410" s="254"/>
      <c r="Y410" s="254"/>
      <c r="Z410" s="254"/>
      <c r="AA410" s="107"/>
      <c r="AB410" s="107"/>
      <c r="AC410"/>
      <c r="AD410"/>
      <c r="AE410"/>
      <c r="AF410"/>
      <c r="AG410"/>
      <c r="AH410"/>
      <c r="AI410"/>
      <c r="AJ410"/>
    </row>
    <row r="411" spans="1:36" s="55" customFormat="1" ht="18" customHeight="1" x14ac:dyDescent="0.25">
      <c r="A411" s="122" t="s">
        <v>5760</v>
      </c>
      <c r="B411" s="125" t="s">
        <v>5758</v>
      </c>
      <c r="C411" s="100" t="s">
        <v>5761</v>
      </c>
      <c r="D411" s="101">
        <v>39.479999999999997</v>
      </c>
      <c r="E411" s="102" t="s">
        <v>5</v>
      </c>
      <c r="F411" s="103">
        <v>288</v>
      </c>
      <c r="G411" s="174">
        <v>1</v>
      </c>
      <c r="H411" s="104">
        <v>12</v>
      </c>
      <c r="I411" s="175">
        <v>1</v>
      </c>
      <c r="J411" s="175" t="s">
        <v>5801</v>
      </c>
      <c r="K411" s="175"/>
      <c r="L411" s="175"/>
      <c r="M411" s="175"/>
      <c r="N411" s="175"/>
      <c r="O411" s="241">
        <f t="shared" si="22"/>
        <v>0</v>
      </c>
      <c r="P411" s="242">
        <f t="shared" si="23"/>
        <v>0</v>
      </c>
      <c r="Q411" s="243">
        <f t="shared" si="24"/>
        <v>0</v>
      </c>
      <c r="R411" s="105"/>
      <c r="S411" s="106"/>
      <c r="T411" s="106"/>
      <c r="U411" s="106"/>
      <c r="V411" s="107"/>
      <c r="W411" s="107"/>
      <c r="X411" s="178"/>
      <c r="Y411" s="178"/>
      <c r="Z411" s="178"/>
      <c r="AA411" s="107"/>
      <c r="AB411" s="107"/>
      <c r="AC411"/>
      <c r="AD411"/>
      <c r="AE411"/>
      <c r="AF411"/>
      <c r="AG411"/>
      <c r="AH411"/>
      <c r="AI411"/>
      <c r="AJ411"/>
    </row>
    <row r="412" spans="1:36" s="55" customFormat="1" ht="18" customHeight="1" x14ac:dyDescent="0.25">
      <c r="A412" s="244" t="s">
        <v>5392</v>
      </c>
      <c r="B412" s="255" t="s">
        <v>5758</v>
      </c>
      <c r="C412" s="246" t="s">
        <v>5393</v>
      </c>
      <c r="D412" s="256">
        <v>39.479999999999997</v>
      </c>
      <c r="E412" s="247" t="s">
        <v>5</v>
      </c>
      <c r="F412" s="248">
        <v>288</v>
      </c>
      <c r="G412" s="249">
        <v>1</v>
      </c>
      <c r="H412" s="250">
        <v>12</v>
      </c>
      <c r="I412" s="251">
        <v>1</v>
      </c>
      <c r="J412" s="251" t="s">
        <v>5801</v>
      </c>
      <c r="K412" s="251"/>
      <c r="L412" s="251"/>
      <c r="M412" s="251"/>
      <c r="N412" s="251"/>
      <c r="O412" s="241">
        <f t="shared" si="22"/>
        <v>0</v>
      </c>
      <c r="P412" s="242">
        <f t="shared" si="23"/>
        <v>0</v>
      </c>
      <c r="Q412" s="243">
        <f t="shared" si="24"/>
        <v>0</v>
      </c>
      <c r="R412" s="252"/>
      <c r="S412" s="253"/>
      <c r="T412" s="253"/>
      <c r="U412" s="253"/>
      <c r="V412" s="107"/>
      <c r="W412" s="107"/>
      <c r="X412" s="254"/>
      <c r="Y412" s="254"/>
      <c r="Z412" s="254"/>
      <c r="AA412" s="107"/>
      <c r="AB412" s="107"/>
      <c r="AC412"/>
      <c r="AD412"/>
      <c r="AE412"/>
      <c r="AF412"/>
      <c r="AG412"/>
      <c r="AH412"/>
      <c r="AI412"/>
      <c r="AJ412"/>
    </row>
    <row r="413" spans="1:36" s="55" customFormat="1" ht="18" customHeight="1" x14ac:dyDescent="0.25">
      <c r="A413" s="227"/>
      <c r="B413" s="272" t="s">
        <v>5394</v>
      </c>
      <c r="C413" s="229"/>
      <c r="D413" s="230" t="s">
        <v>5</v>
      </c>
      <c r="E413" s="231" t="s">
        <v>5</v>
      </c>
      <c r="F413" s="232"/>
      <c r="G413" s="233">
        <v>1</v>
      </c>
      <c r="H413" s="234"/>
      <c r="I413" s="236">
        <v>1</v>
      </c>
      <c r="J413" s="236" t="s">
        <v>5802</v>
      </c>
      <c r="K413" s="236"/>
      <c r="L413" s="236"/>
      <c r="M413" s="236"/>
      <c r="N413" s="236"/>
      <c r="O413" s="107">
        <f t="shared" si="22"/>
        <v>0</v>
      </c>
      <c r="P413" s="237">
        <f t="shared" si="23"/>
        <v>0</v>
      </c>
      <c r="Q413" s="238">
        <f t="shared" si="24"/>
        <v>0</v>
      </c>
      <c r="R413" s="239"/>
      <c r="S413" s="240"/>
      <c r="T413" s="240"/>
      <c r="U413" s="240"/>
      <c r="V413" s="240"/>
      <c r="W413" s="240"/>
      <c r="X413" s="181"/>
      <c r="Y413" s="181"/>
      <c r="Z413" s="181"/>
      <c r="AA413" s="240"/>
      <c r="AB413" s="240"/>
      <c r="AC413"/>
      <c r="AD413"/>
      <c r="AE413"/>
      <c r="AF413"/>
      <c r="AG413"/>
      <c r="AH413"/>
      <c r="AI413"/>
      <c r="AJ413"/>
    </row>
    <row r="414" spans="1:36" s="55" customFormat="1" ht="18" customHeight="1" x14ac:dyDescent="0.25">
      <c r="A414" s="122" t="s">
        <v>5395</v>
      </c>
      <c r="B414" s="120" t="s">
        <v>5757</v>
      </c>
      <c r="C414" s="100" t="s">
        <v>5396</v>
      </c>
      <c r="D414" s="101">
        <v>39.479999999999997</v>
      </c>
      <c r="E414" s="102" t="s">
        <v>5</v>
      </c>
      <c r="F414" s="103">
        <v>288</v>
      </c>
      <c r="G414" s="174">
        <v>1</v>
      </c>
      <c r="H414" s="104">
        <v>12</v>
      </c>
      <c r="I414" s="175">
        <v>1</v>
      </c>
      <c r="J414" s="175" t="s">
        <v>5801</v>
      </c>
      <c r="K414" s="175"/>
      <c r="L414" s="175"/>
      <c r="M414" s="175"/>
      <c r="N414" s="175"/>
      <c r="O414" s="241">
        <f t="shared" si="22"/>
        <v>0</v>
      </c>
      <c r="P414" s="242">
        <f t="shared" si="23"/>
        <v>0</v>
      </c>
      <c r="Q414" s="243">
        <f t="shared" si="24"/>
        <v>0</v>
      </c>
      <c r="R414" s="105"/>
      <c r="S414" s="106"/>
      <c r="T414" s="106"/>
      <c r="U414" s="106"/>
      <c r="V414" s="107"/>
      <c r="W414" s="107"/>
      <c r="X414" s="178"/>
      <c r="Y414" s="178"/>
      <c r="Z414" s="178"/>
      <c r="AA414" s="107"/>
      <c r="AB414" s="107"/>
      <c r="AC414"/>
      <c r="AD414"/>
      <c r="AE414"/>
      <c r="AF414"/>
      <c r="AG414"/>
      <c r="AH414"/>
      <c r="AI414"/>
      <c r="AJ414"/>
    </row>
    <row r="415" spans="1:36" s="55" customFormat="1" ht="18" customHeight="1" x14ac:dyDescent="0.25">
      <c r="A415" s="244" t="s">
        <v>5397</v>
      </c>
      <c r="B415" s="255" t="s">
        <v>5757</v>
      </c>
      <c r="C415" s="246" t="s">
        <v>5398</v>
      </c>
      <c r="D415" s="256">
        <v>39.479999999999997</v>
      </c>
      <c r="E415" s="247" t="s">
        <v>5</v>
      </c>
      <c r="F415" s="248">
        <v>288</v>
      </c>
      <c r="G415" s="249">
        <v>1</v>
      </c>
      <c r="H415" s="250">
        <v>12</v>
      </c>
      <c r="I415" s="251">
        <v>1</v>
      </c>
      <c r="J415" s="251" t="s">
        <v>5801</v>
      </c>
      <c r="K415" s="251"/>
      <c r="L415" s="251"/>
      <c r="M415" s="251"/>
      <c r="N415" s="251"/>
      <c r="O415" s="241">
        <f t="shared" si="22"/>
        <v>0</v>
      </c>
      <c r="P415" s="242">
        <f t="shared" si="23"/>
        <v>0</v>
      </c>
      <c r="Q415" s="243">
        <f t="shared" si="24"/>
        <v>0</v>
      </c>
      <c r="R415" s="252"/>
      <c r="S415" s="253"/>
      <c r="T415" s="253"/>
      <c r="U415" s="253"/>
      <c r="V415" s="107"/>
      <c r="W415" s="107"/>
      <c r="X415" s="254"/>
      <c r="Y415" s="254"/>
      <c r="Z415" s="254"/>
      <c r="AA415" s="107"/>
      <c r="AB415" s="107"/>
      <c r="AC415"/>
      <c r="AD415"/>
      <c r="AE415"/>
      <c r="AF415"/>
      <c r="AG415"/>
      <c r="AH415"/>
      <c r="AI415"/>
      <c r="AJ415"/>
    </row>
    <row r="416" spans="1:36" s="55" customFormat="1" ht="18" customHeight="1" x14ac:dyDescent="0.25">
      <c r="A416" s="122" t="s">
        <v>5399</v>
      </c>
      <c r="B416" s="125" t="s">
        <v>5757</v>
      </c>
      <c r="C416" s="100" t="s">
        <v>5400</v>
      </c>
      <c r="D416" s="101">
        <v>39.479999999999997</v>
      </c>
      <c r="E416" s="102" t="s">
        <v>5</v>
      </c>
      <c r="F416" s="103">
        <v>288</v>
      </c>
      <c r="G416" s="174">
        <v>1</v>
      </c>
      <c r="H416" s="104">
        <v>12</v>
      </c>
      <c r="I416" s="175">
        <v>1</v>
      </c>
      <c r="J416" s="175" t="s">
        <v>5801</v>
      </c>
      <c r="K416" s="175"/>
      <c r="L416" s="175"/>
      <c r="M416" s="175"/>
      <c r="N416" s="175"/>
      <c r="O416" s="241">
        <f t="shared" si="22"/>
        <v>0</v>
      </c>
      <c r="P416" s="242">
        <f t="shared" si="23"/>
        <v>0</v>
      </c>
      <c r="Q416" s="243">
        <f t="shared" si="24"/>
        <v>0</v>
      </c>
      <c r="R416" s="105"/>
      <c r="S416" s="106"/>
      <c r="T416" s="106"/>
      <c r="U416" s="106"/>
      <c r="V416" s="107"/>
      <c r="W416" s="107"/>
      <c r="X416" s="178"/>
      <c r="Y416" s="178"/>
      <c r="Z416" s="178"/>
      <c r="AA416" s="107"/>
      <c r="AB416" s="107"/>
      <c r="AC416"/>
      <c r="AD416"/>
      <c r="AE416"/>
      <c r="AF416"/>
      <c r="AG416"/>
      <c r="AH416"/>
      <c r="AI416"/>
      <c r="AJ416"/>
    </row>
    <row r="417" spans="1:36" s="55" customFormat="1" ht="18" customHeight="1" x14ac:dyDescent="0.25">
      <c r="A417" s="244" t="s">
        <v>5401</v>
      </c>
      <c r="B417" s="255" t="s">
        <v>5757</v>
      </c>
      <c r="C417" s="246" t="s">
        <v>5402</v>
      </c>
      <c r="D417" s="256">
        <v>39.479999999999997</v>
      </c>
      <c r="E417" s="247" t="s">
        <v>5</v>
      </c>
      <c r="F417" s="248">
        <v>288</v>
      </c>
      <c r="G417" s="249">
        <v>1</v>
      </c>
      <c r="H417" s="250">
        <v>12</v>
      </c>
      <c r="I417" s="251">
        <v>1</v>
      </c>
      <c r="J417" s="251" t="s">
        <v>5801</v>
      </c>
      <c r="K417" s="251"/>
      <c r="L417" s="251"/>
      <c r="M417" s="251"/>
      <c r="N417" s="251"/>
      <c r="O417" s="241">
        <f t="shared" si="22"/>
        <v>0</v>
      </c>
      <c r="P417" s="242">
        <f t="shared" si="23"/>
        <v>0</v>
      </c>
      <c r="Q417" s="243">
        <f t="shared" si="24"/>
        <v>0</v>
      </c>
      <c r="R417" s="252"/>
      <c r="S417" s="253"/>
      <c r="T417" s="253"/>
      <c r="U417" s="253"/>
      <c r="V417" s="107"/>
      <c r="W417" s="107"/>
      <c r="X417" s="254"/>
      <c r="Y417" s="254"/>
      <c r="Z417" s="254"/>
      <c r="AA417" s="107"/>
      <c r="AB417" s="107"/>
      <c r="AC417"/>
      <c r="AD417"/>
      <c r="AE417"/>
      <c r="AF417"/>
      <c r="AG417"/>
      <c r="AH417"/>
      <c r="AI417"/>
      <c r="AJ417"/>
    </row>
    <row r="418" spans="1:36" s="55" customFormat="1" ht="18" customHeight="1" x14ac:dyDescent="0.25">
      <c r="A418" s="122" t="s">
        <v>5403</v>
      </c>
      <c r="B418" s="125" t="s">
        <v>5757</v>
      </c>
      <c r="C418" s="100" t="s">
        <v>5404</v>
      </c>
      <c r="D418" s="101">
        <v>39.479999999999997</v>
      </c>
      <c r="E418" s="102" t="s">
        <v>5</v>
      </c>
      <c r="F418" s="103">
        <v>288</v>
      </c>
      <c r="G418" s="174">
        <v>1</v>
      </c>
      <c r="H418" s="104">
        <v>12</v>
      </c>
      <c r="I418" s="175">
        <v>1</v>
      </c>
      <c r="J418" s="175" t="s">
        <v>5801</v>
      </c>
      <c r="K418" s="175"/>
      <c r="L418" s="175"/>
      <c r="M418" s="175"/>
      <c r="N418" s="175"/>
      <c r="O418" s="241">
        <f t="shared" si="22"/>
        <v>0</v>
      </c>
      <c r="P418" s="242">
        <f t="shared" si="23"/>
        <v>0</v>
      </c>
      <c r="Q418" s="243">
        <f t="shared" si="24"/>
        <v>0</v>
      </c>
      <c r="R418" s="105"/>
      <c r="S418" s="106"/>
      <c r="T418" s="106"/>
      <c r="U418" s="106"/>
      <c r="V418" s="107"/>
      <c r="W418" s="107"/>
      <c r="X418" s="178"/>
      <c r="Y418" s="178"/>
      <c r="Z418" s="178"/>
      <c r="AA418" s="107"/>
      <c r="AB418" s="107"/>
      <c r="AC418"/>
      <c r="AD418"/>
      <c r="AE418"/>
      <c r="AF418"/>
      <c r="AG418"/>
      <c r="AH418"/>
      <c r="AI418"/>
      <c r="AJ418"/>
    </row>
    <row r="419" spans="1:36" s="55" customFormat="1" ht="18" customHeight="1" x14ac:dyDescent="0.25">
      <c r="A419" s="244" t="s">
        <v>5405</v>
      </c>
      <c r="B419" s="255" t="s">
        <v>5757</v>
      </c>
      <c r="C419" s="246" t="s">
        <v>5406</v>
      </c>
      <c r="D419" s="256">
        <v>39.479999999999997</v>
      </c>
      <c r="E419" s="247" t="s">
        <v>5</v>
      </c>
      <c r="F419" s="248">
        <v>288</v>
      </c>
      <c r="G419" s="249">
        <v>1</v>
      </c>
      <c r="H419" s="250">
        <v>12</v>
      </c>
      <c r="I419" s="251">
        <v>1</v>
      </c>
      <c r="J419" s="251" t="s">
        <v>5801</v>
      </c>
      <c r="K419" s="251"/>
      <c r="L419" s="251"/>
      <c r="M419" s="251"/>
      <c r="N419" s="251"/>
      <c r="O419" s="241">
        <f t="shared" si="22"/>
        <v>0</v>
      </c>
      <c r="P419" s="242">
        <f t="shared" si="23"/>
        <v>0</v>
      </c>
      <c r="Q419" s="243">
        <f t="shared" si="24"/>
        <v>0</v>
      </c>
      <c r="R419" s="252"/>
      <c r="S419" s="253"/>
      <c r="T419" s="253"/>
      <c r="U419" s="253"/>
      <c r="V419" s="107"/>
      <c r="W419" s="107"/>
      <c r="X419" s="254"/>
      <c r="Y419" s="254"/>
      <c r="Z419" s="254"/>
      <c r="AA419" s="107"/>
      <c r="AB419" s="107"/>
      <c r="AC419"/>
      <c r="AD419"/>
      <c r="AE419"/>
      <c r="AF419"/>
      <c r="AG419"/>
      <c r="AH419"/>
      <c r="AI419"/>
      <c r="AJ419"/>
    </row>
    <row r="420" spans="1:36" s="55" customFormat="1" ht="18" customHeight="1" x14ac:dyDescent="0.25">
      <c r="A420" s="122" t="s">
        <v>5407</v>
      </c>
      <c r="B420" s="125" t="s">
        <v>5757</v>
      </c>
      <c r="C420" s="100" t="s">
        <v>5408</v>
      </c>
      <c r="D420" s="101">
        <v>39.479999999999997</v>
      </c>
      <c r="E420" s="102" t="s">
        <v>5</v>
      </c>
      <c r="F420" s="103">
        <v>288</v>
      </c>
      <c r="G420" s="174">
        <v>1</v>
      </c>
      <c r="H420" s="104">
        <v>12</v>
      </c>
      <c r="I420" s="175">
        <v>1</v>
      </c>
      <c r="J420" s="175" t="s">
        <v>5801</v>
      </c>
      <c r="K420" s="175"/>
      <c r="L420" s="175"/>
      <c r="M420" s="175"/>
      <c r="N420" s="175"/>
      <c r="O420" s="241">
        <f t="shared" si="22"/>
        <v>0</v>
      </c>
      <c r="P420" s="242">
        <f t="shared" si="23"/>
        <v>0</v>
      </c>
      <c r="Q420" s="243">
        <f t="shared" si="24"/>
        <v>0</v>
      </c>
      <c r="R420" s="105"/>
      <c r="S420" s="106"/>
      <c r="T420" s="106"/>
      <c r="U420" s="106"/>
      <c r="V420" s="107"/>
      <c r="W420" s="107"/>
      <c r="X420" s="178"/>
      <c r="Y420" s="178"/>
      <c r="Z420" s="178"/>
      <c r="AA420" s="107"/>
      <c r="AB420" s="107"/>
      <c r="AC420"/>
      <c r="AD420"/>
      <c r="AE420"/>
      <c r="AF420"/>
      <c r="AG420"/>
      <c r="AH420"/>
      <c r="AI420"/>
      <c r="AJ420"/>
    </row>
    <row r="421" spans="1:36" s="55" customFormat="1" ht="18" customHeight="1" x14ac:dyDescent="0.25">
      <c r="A421" s="244" t="s">
        <v>5409</v>
      </c>
      <c r="B421" s="255" t="s">
        <v>5757</v>
      </c>
      <c r="C421" s="246" t="s">
        <v>5410</v>
      </c>
      <c r="D421" s="256">
        <v>39.479999999999997</v>
      </c>
      <c r="E421" s="247" t="s">
        <v>5</v>
      </c>
      <c r="F421" s="248">
        <v>288</v>
      </c>
      <c r="G421" s="249">
        <v>1</v>
      </c>
      <c r="H421" s="250">
        <v>12</v>
      </c>
      <c r="I421" s="251">
        <v>1</v>
      </c>
      <c r="J421" s="251" t="s">
        <v>5801</v>
      </c>
      <c r="K421" s="251"/>
      <c r="L421" s="251"/>
      <c r="M421" s="251"/>
      <c r="N421" s="251"/>
      <c r="O421" s="241">
        <f t="shared" si="22"/>
        <v>0</v>
      </c>
      <c r="P421" s="242">
        <f t="shared" si="23"/>
        <v>0</v>
      </c>
      <c r="Q421" s="243">
        <f t="shared" si="24"/>
        <v>0</v>
      </c>
      <c r="R421" s="252"/>
      <c r="S421" s="253"/>
      <c r="T421" s="253"/>
      <c r="U421" s="253"/>
      <c r="V421" s="107"/>
      <c r="W421" s="107"/>
      <c r="X421" s="254"/>
      <c r="Y421" s="254"/>
      <c r="Z421" s="254"/>
      <c r="AA421" s="107"/>
      <c r="AB421" s="107"/>
      <c r="AC421"/>
      <c r="AD421"/>
      <c r="AE421"/>
      <c r="AF421"/>
      <c r="AG421"/>
      <c r="AH421"/>
      <c r="AI421"/>
      <c r="AJ421"/>
    </row>
    <row r="422" spans="1:36" s="55" customFormat="1" ht="18" customHeight="1" x14ac:dyDescent="0.25">
      <c r="A422" s="122" t="s">
        <v>5411</v>
      </c>
      <c r="B422" s="125" t="s">
        <v>5757</v>
      </c>
      <c r="C422" s="100" t="s">
        <v>5412</v>
      </c>
      <c r="D422" s="101">
        <v>39.479999999999997</v>
      </c>
      <c r="E422" s="102" t="s">
        <v>5</v>
      </c>
      <c r="F422" s="103">
        <v>288</v>
      </c>
      <c r="G422" s="174">
        <v>1</v>
      </c>
      <c r="H422" s="104">
        <v>12</v>
      </c>
      <c r="I422" s="175">
        <v>1</v>
      </c>
      <c r="J422" s="175" t="s">
        <v>5801</v>
      </c>
      <c r="K422" s="175"/>
      <c r="L422" s="175"/>
      <c r="M422" s="175"/>
      <c r="N422" s="175"/>
      <c r="O422" s="241">
        <f t="shared" si="22"/>
        <v>0</v>
      </c>
      <c r="P422" s="242">
        <f t="shared" si="23"/>
        <v>0</v>
      </c>
      <c r="Q422" s="243">
        <f t="shared" si="24"/>
        <v>0</v>
      </c>
      <c r="R422" s="105"/>
      <c r="S422" s="106"/>
      <c r="T422" s="106"/>
      <c r="U422" s="106"/>
      <c r="V422" s="107"/>
      <c r="W422" s="107"/>
      <c r="X422" s="178"/>
      <c r="Y422" s="178"/>
      <c r="Z422" s="178"/>
      <c r="AA422" s="107"/>
      <c r="AB422" s="107"/>
      <c r="AC422"/>
      <c r="AD422"/>
      <c r="AE422"/>
      <c r="AF422"/>
      <c r="AG422"/>
      <c r="AH422"/>
      <c r="AI422"/>
      <c r="AJ422"/>
    </row>
    <row r="423" spans="1:36" s="55" customFormat="1" ht="18" customHeight="1" x14ac:dyDescent="0.25">
      <c r="A423" s="244" t="s">
        <v>5413</v>
      </c>
      <c r="B423" s="255" t="s">
        <v>5757</v>
      </c>
      <c r="C423" s="246" t="s">
        <v>5414</v>
      </c>
      <c r="D423" s="256">
        <v>39.479999999999997</v>
      </c>
      <c r="E423" s="247" t="s">
        <v>5</v>
      </c>
      <c r="F423" s="248">
        <v>288</v>
      </c>
      <c r="G423" s="249">
        <v>1</v>
      </c>
      <c r="H423" s="250">
        <v>12</v>
      </c>
      <c r="I423" s="251">
        <v>1</v>
      </c>
      <c r="J423" s="251" t="s">
        <v>5801</v>
      </c>
      <c r="K423" s="251"/>
      <c r="L423" s="251"/>
      <c r="M423" s="251"/>
      <c r="N423" s="251"/>
      <c r="O423" s="241">
        <f t="shared" si="22"/>
        <v>0</v>
      </c>
      <c r="P423" s="242">
        <f t="shared" si="23"/>
        <v>0</v>
      </c>
      <c r="Q423" s="243">
        <f t="shared" si="24"/>
        <v>0</v>
      </c>
      <c r="R423" s="252"/>
      <c r="S423" s="253"/>
      <c r="T423" s="253"/>
      <c r="U423" s="253"/>
      <c r="V423" s="107"/>
      <c r="W423" s="107"/>
      <c r="X423" s="254"/>
      <c r="Y423" s="254"/>
      <c r="Z423" s="254"/>
      <c r="AA423" s="107"/>
      <c r="AB423" s="107"/>
      <c r="AC423"/>
      <c r="AD423"/>
      <c r="AE423"/>
      <c r="AF423"/>
      <c r="AG423"/>
      <c r="AH423"/>
      <c r="AI423"/>
      <c r="AJ423"/>
    </row>
    <row r="424" spans="1:36" s="55" customFormat="1" ht="18" customHeight="1" x14ac:dyDescent="0.25">
      <c r="A424" s="122" t="s">
        <v>5415</v>
      </c>
      <c r="B424" s="125" t="s">
        <v>5757</v>
      </c>
      <c r="C424" s="100" t="s">
        <v>5416</v>
      </c>
      <c r="D424" s="101">
        <v>39.479999999999997</v>
      </c>
      <c r="E424" s="102" t="s">
        <v>5</v>
      </c>
      <c r="F424" s="103">
        <v>288</v>
      </c>
      <c r="G424" s="174">
        <v>1</v>
      </c>
      <c r="H424" s="104">
        <v>12</v>
      </c>
      <c r="I424" s="175">
        <v>1</v>
      </c>
      <c r="J424" s="175" t="s">
        <v>5801</v>
      </c>
      <c r="K424" s="175"/>
      <c r="L424" s="175"/>
      <c r="M424" s="175"/>
      <c r="N424" s="175"/>
      <c r="O424" s="241">
        <f t="shared" si="22"/>
        <v>0</v>
      </c>
      <c r="P424" s="242">
        <f t="shared" si="23"/>
        <v>0</v>
      </c>
      <c r="Q424" s="243">
        <f t="shared" si="24"/>
        <v>0</v>
      </c>
      <c r="R424" s="105"/>
      <c r="S424" s="106"/>
      <c r="T424" s="106"/>
      <c r="U424" s="106"/>
      <c r="V424" s="107"/>
      <c r="W424" s="107"/>
      <c r="X424" s="178"/>
      <c r="Y424" s="178"/>
      <c r="Z424" s="178"/>
      <c r="AA424" s="107"/>
      <c r="AB424" s="107"/>
      <c r="AC424"/>
      <c r="AD424"/>
      <c r="AE424"/>
      <c r="AF424"/>
      <c r="AG424"/>
      <c r="AH424"/>
      <c r="AI424"/>
      <c r="AJ424"/>
    </row>
    <row r="425" spans="1:36" s="55" customFormat="1" ht="18" customHeight="1" x14ac:dyDescent="0.25">
      <c r="A425" s="244" t="s">
        <v>5417</v>
      </c>
      <c r="B425" s="255" t="s">
        <v>5757</v>
      </c>
      <c r="C425" s="246" t="s">
        <v>5418</v>
      </c>
      <c r="D425" s="256">
        <v>39.479999999999997</v>
      </c>
      <c r="E425" s="247" t="s">
        <v>5</v>
      </c>
      <c r="F425" s="248">
        <v>288</v>
      </c>
      <c r="G425" s="249">
        <v>1</v>
      </c>
      <c r="H425" s="250">
        <v>12</v>
      </c>
      <c r="I425" s="251">
        <v>1</v>
      </c>
      <c r="J425" s="251" t="s">
        <v>5801</v>
      </c>
      <c r="K425" s="251"/>
      <c r="L425" s="251"/>
      <c r="M425" s="251"/>
      <c r="N425" s="251"/>
      <c r="O425" s="241">
        <f t="shared" si="22"/>
        <v>0</v>
      </c>
      <c r="P425" s="242">
        <f t="shared" si="23"/>
        <v>0</v>
      </c>
      <c r="Q425" s="243">
        <f t="shared" si="24"/>
        <v>0</v>
      </c>
      <c r="R425" s="252"/>
      <c r="S425" s="253"/>
      <c r="T425" s="253"/>
      <c r="U425" s="253"/>
      <c r="V425" s="107"/>
      <c r="W425" s="107"/>
      <c r="X425" s="254"/>
      <c r="Y425" s="254"/>
      <c r="Z425" s="254"/>
      <c r="AA425" s="107"/>
      <c r="AB425" s="107"/>
      <c r="AC425"/>
      <c r="AD425"/>
      <c r="AE425"/>
      <c r="AF425"/>
      <c r="AG425"/>
      <c r="AH425"/>
      <c r="AI425"/>
      <c r="AJ425"/>
    </row>
    <row r="426" spans="1:36" s="55" customFormat="1" ht="18" customHeight="1" x14ac:dyDescent="0.25">
      <c r="A426" s="122" t="s">
        <v>5419</v>
      </c>
      <c r="B426" s="125" t="s">
        <v>5757</v>
      </c>
      <c r="C426" s="100" t="s">
        <v>5420</v>
      </c>
      <c r="D426" s="101">
        <v>39.479999999999997</v>
      </c>
      <c r="E426" s="102" t="s">
        <v>5</v>
      </c>
      <c r="F426" s="103">
        <v>288</v>
      </c>
      <c r="G426" s="174">
        <v>1</v>
      </c>
      <c r="H426" s="104">
        <v>12</v>
      </c>
      <c r="I426" s="175">
        <v>1</v>
      </c>
      <c r="J426" s="175" t="s">
        <v>5801</v>
      </c>
      <c r="K426" s="175"/>
      <c r="L426" s="175"/>
      <c r="M426" s="175"/>
      <c r="N426" s="175"/>
      <c r="O426" s="241">
        <f t="shared" si="22"/>
        <v>0</v>
      </c>
      <c r="P426" s="242">
        <f t="shared" si="23"/>
        <v>0</v>
      </c>
      <c r="Q426" s="243">
        <f t="shared" si="24"/>
        <v>0</v>
      </c>
      <c r="R426" s="105"/>
      <c r="S426" s="106"/>
      <c r="T426" s="106"/>
      <c r="U426" s="106"/>
      <c r="V426" s="107"/>
      <c r="W426" s="107"/>
      <c r="X426" s="178"/>
      <c r="Y426" s="178"/>
      <c r="Z426" s="178"/>
      <c r="AA426" s="107"/>
      <c r="AB426" s="107"/>
      <c r="AC426"/>
      <c r="AD426"/>
      <c r="AE426"/>
      <c r="AF426"/>
      <c r="AG426"/>
      <c r="AH426"/>
      <c r="AI426"/>
      <c r="AJ426"/>
    </row>
    <row r="427" spans="1:36" s="55" customFormat="1" ht="18" customHeight="1" x14ac:dyDescent="0.25">
      <c r="A427" s="244" t="s">
        <v>5421</v>
      </c>
      <c r="B427" s="255" t="s">
        <v>5757</v>
      </c>
      <c r="C427" s="246" t="s">
        <v>5422</v>
      </c>
      <c r="D427" s="256">
        <v>39.479999999999997</v>
      </c>
      <c r="E427" s="247" t="s">
        <v>5</v>
      </c>
      <c r="F427" s="248">
        <v>288</v>
      </c>
      <c r="G427" s="249">
        <v>1</v>
      </c>
      <c r="H427" s="250">
        <v>12</v>
      </c>
      <c r="I427" s="251">
        <v>1</v>
      </c>
      <c r="J427" s="251" t="s">
        <v>5801</v>
      </c>
      <c r="K427" s="251"/>
      <c r="L427" s="251"/>
      <c r="M427" s="251"/>
      <c r="N427" s="251"/>
      <c r="O427" s="241">
        <f t="shared" si="22"/>
        <v>0</v>
      </c>
      <c r="P427" s="242">
        <f t="shared" si="23"/>
        <v>0</v>
      </c>
      <c r="Q427" s="243">
        <f t="shared" si="24"/>
        <v>0</v>
      </c>
      <c r="R427" s="252"/>
      <c r="S427" s="253"/>
      <c r="T427" s="253"/>
      <c r="U427" s="253"/>
      <c r="V427" s="107"/>
      <c r="W427" s="107"/>
      <c r="X427" s="254"/>
      <c r="Y427" s="254"/>
      <c r="Z427" s="254"/>
      <c r="AA427" s="107"/>
      <c r="AB427" s="107"/>
      <c r="AC427"/>
      <c r="AD427"/>
      <c r="AE427"/>
      <c r="AF427"/>
      <c r="AG427"/>
      <c r="AH427"/>
      <c r="AI427"/>
      <c r="AJ427"/>
    </row>
    <row r="428" spans="1:36" s="55" customFormat="1" ht="18" customHeight="1" x14ac:dyDescent="0.25">
      <c r="A428" s="122" t="s">
        <v>5423</v>
      </c>
      <c r="B428" s="125" t="s">
        <v>5757</v>
      </c>
      <c r="C428" s="100" t="s">
        <v>5424</v>
      </c>
      <c r="D428" s="101">
        <v>39.479999999999997</v>
      </c>
      <c r="E428" s="102" t="s">
        <v>5</v>
      </c>
      <c r="F428" s="103">
        <v>288</v>
      </c>
      <c r="G428" s="174">
        <v>1</v>
      </c>
      <c r="H428" s="104">
        <v>12</v>
      </c>
      <c r="I428" s="175">
        <v>1</v>
      </c>
      <c r="J428" s="175" t="s">
        <v>5801</v>
      </c>
      <c r="K428" s="175"/>
      <c r="L428" s="175"/>
      <c r="M428" s="175"/>
      <c r="N428" s="175"/>
      <c r="O428" s="241">
        <f t="shared" si="22"/>
        <v>0</v>
      </c>
      <c r="P428" s="242">
        <f t="shared" si="23"/>
        <v>0</v>
      </c>
      <c r="Q428" s="243">
        <f t="shared" si="24"/>
        <v>0</v>
      </c>
      <c r="R428" s="105"/>
      <c r="S428" s="106"/>
      <c r="T428" s="106"/>
      <c r="U428" s="106"/>
      <c r="V428" s="107"/>
      <c r="W428" s="107"/>
      <c r="X428" s="178"/>
      <c r="Y428" s="178"/>
      <c r="Z428" s="178"/>
      <c r="AA428" s="107"/>
      <c r="AB428" s="107"/>
      <c r="AC428"/>
      <c r="AD428"/>
      <c r="AE428"/>
      <c r="AF428"/>
      <c r="AG428"/>
      <c r="AH428"/>
      <c r="AI428"/>
      <c r="AJ428"/>
    </row>
    <row r="429" spans="1:36" s="55" customFormat="1" ht="18" customHeight="1" x14ac:dyDescent="0.25">
      <c r="A429" s="244" t="s">
        <v>5425</v>
      </c>
      <c r="B429" s="255" t="s">
        <v>5757</v>
      </c>
      <c r="C429" s="246" t="s">
        <v>5426</v>
      </c>
      <c r="D429" s="256">
        <v>39.479999999999997</v>
      </c>
      <c r="E429" s="247" t="s">
        <v>5</v>
      </c>
      <c r="F429" s="248">
        <v>288</v>
      </c>
      <c r="G429" s="249">
        <v>1</v>
      </c>
      <c r="H429" s="250">
        <v>12</v>
      </c>
      <c r="I429" s="251">
        <v>1</v>
      </c>
      <c r="J429" s="251" t="s">
        <v>5801</v>
      </c>
      <c r="K429" s="251"/>
      <c r="L429" s="251"/>
      <c r="M429" s="251"/>
      <c r="N429" s="251"/>
      <c r="O429" s="241">
        <f t="shared" si="22"/>
        <v>0</v>
      </c>
      <c r="P429" s="242">
        <f t="shared" si="23"/>
        <v>0</v>
      </c>
      <c r="Q429" s="243">
        <f t="shared" si="24"/>
        <v>0</v>
      </c>
      <c r="R429" s="252"/>
      <c r="S429" s="253"/>
      <c r="T429" s="253"/>
      <c r="U429" s="253"/>
      <c r="V429" s="107"/>
      <c r="W429" s="107"/>
      <c r="X429" s="254"/>
      <c r="Y429" s="254"/>
      <c r="Z429" s="254"/>
      <c r="AA429" s="107"/>
      <c r="AB429" s="107"/>
      <c r="AC429"/>
      <c r="AD429"/>
      <c r="AE429"/>
      <c r="AF429"/>
      <c r="AG429"/>
      <c r="AH429"/>
      <c r="AI429"/>
      <c r="AJ429"/>
    </row>
    <row r="430" spans="1:36" s="55" customFormat="1" ht="18" customHeight="1" x14ac:dyDescent="0.25">
      <c r="A430" s="122" t="s">
        <v>5427</v>
      </c>
      <c r="B430" s="125" t="s">
        <v>5757</v>
      </c>
      <c r="C430" s="100" t="s">
        <v>5428</v>
      </c>
      <c r="D430" s="101">
        <v>39.479999999999997</v>
      </c>
      <c r="E430" s="102" t="s">
        <v>5</v>
      </c>
      <c r="F430" s="103">
        <v>288</v>
      </c>
      <c r="G430" s="174">
        <v>1</v>
      </c>
      <c r="H430" s="104">
        <v>12</v>
      </c>
      <c r="I430" s="175">
        <v>1</v>
      </c>
      <c r="J430" s="175" t="s">
        <v>5801</v>
      </c>
      <c r="K430" s="175"/>
      <c r="L430" s="175"/>
      <c r="M430" s="175"/>
      <c r="N430" s="175"/>
      <c r="O430" s="241">
        <f t="shared" si="22"/>
        <v>0</v>
      </c>
      <c r="P430" s="242">
        <f t="shared" si="23"/>
        <v>0</v>
      </c>
      <c r="Q430" s="243">
        <f t="shared" si="24"/>
        <v>0</v>
      </c>
      <c r="R430" s="105"/>
      <c r="S430" s="106"/>
      <c r="T430" s="106"/>
      <c r="U430" s="106"/>
      <c r="V430" s="107"/>
      <c r="W430" s="107"/>
      <c r="X430" s="178"/>
      <c r="Y430" s="178"/>
      <c r="Z430" s="178"/>
      <c r="AA430" s="107"/>
      <c r="AB430" s="107"/>
      <c r="AC430"/>
      <c r="AD430"/>
      <c r="AE430"/>
      <c r="AF430"/>
      <c r="AG430"/>
      <c r="AH430"/>
      <c r="AI430"/>
      <c r="AJ430"/>
    </row>
    <row r="431" spans="1:36" s="55" customFormat="1" ht="18" customHeight="1" x14ac:dyDescent="0.25">
      <c r="A431" s="244" t="s">
        <v>5429</v>
      </c>
      <c r="B431" s="255" t="s">
        <v>5757</v>
      </c>
      <c r="C431" s="246" t="s">
        <v>5430</v>
      </c>
      <c r="D431" s="256">
        <v>39.479999999999997</v>
      </c>
      <c r="E431" s="247" t="s">
        <v>5</v>
      </c>
      <c r="F431" s="248">
        <v>288</v>
      </c>
      <c r="G431" s="249">
        <v>1</v>
      </c>
      <c r="H431" s="250">
        <v>12</v>
      </c>
      <c r="I431" s="251">
        <v>1</v>
      </c>
      <c r="J431" s="251" t="s">
        <v>5801</v>
      </c>
      <c r="K431" s="251"/>
      <c r="L431" s="251"/>
      <c r="M431" s="251"/>
      <c r="N431" s="251"/>
      <c r="O431" s="241">
        <f t="shared" si="22"/>
        <v>0</v>
      </c>
      <c r="P431" s="242">
        <f t="shared" si="23"/>
        <v>0</v>
      </c>
      <c r="Q431" s="243">
        <f t="shared" si="24"/>
        <v>0</v>
      </c>
      <c r="R431" s="252"/>
      <c r="S431" s="253"/>
      <c r="T431" s="253"/>
      <c r="U431" s="253"/>
      <c r="V431" s="107"/>
      <c r="W431" s="107"/>
      <c r="X431" s="254"/>
      <c r="Y431" s="254"/>
      <c r="Z431" s="254"/>
      <c r="AA431" s="107"/>
      <c r="AB431" s="107"/>
      <c r="AC431"/>
      <c r="AD431"/>
      <c r="AE431"/>
      <c r="AF431"/>
      <c r="AG431"/>
      <c r="AH431"/>
      <c r="AI431"/>
      <c r="AJ431"/>
    </row>
    <row r="432" spans="1:36" s="55" customFormat="1" ht="18" customHeight="1" x14ac:dyDescent="0.25">
      <c r="A432" s="122" t="s">
        <v>5762</v>
      </c>
      <c r="B432" s="125" t="s">
        <v>5757</v>
      </c>
      <c r="C432" s="100" t="s">
        <v>5763</v>
      </c>
      <c r="D432" s="101">
        <v>39.479999999999997</v>
      </c>
      <c r="E432" s="102" t="s">
        <v>5</v>
      </c>
      <c r="F432" s="103">
        <v>288</v>
      </c>
      <c r="G432" s="174">
        <v>1</v>
      </c>
      <c r="H432" s="104">
        <v>12</v>
      </c>
      <c r="I432" s="175">
        <v>1</v>
      </c>
      <c r="J432" s="175" t="s">
        <v>5801</v>
      </c>
      <c r="K432" s="175"/>
      <c r="L432" s="175"/>
      <c r="M432" s="175"/>
      <c r="N432" s="175"/>
      <c r="O432" s="241">
        <f t="shared" si="22"/>
        <v>0</v>
      </c>
      <c r="P432" s="242">
        <f t="shared" si="23"/>
        <v>0</v>
      </c>
      <c r="Q432" s="243">
        <f t="shared" si="24"/>
        <v>0</v>
      </c>
      <c r="R432" s="105"/>
      <c r="S432" s="106"/>
      <c r="T432" s="106"/>
      <c r="U432" s="106"/>
      <c r="V432" s="107"/>
      <c r="W432" s="107"/>
      <c r="X432" s="178"/>
      <c r="Y432" s="178"/>
      <c r="Z432" s="178"/>
      <c r="AA432" s="107"/>
      <c r="AB432" s="107"/>
      <c r="AC432"/>
      <c r="AD432"/>
      <c r="AE432"/>
      <c r="AF432"/>
      <c r="AG432"/>
      <c r="AH432"/>
      <c r="AI432"/>
      <c r="AJ432"/>
    </row>
    <row r="433" spans="1:36" s="55" customFormat="1" ht="18" customHeight="1" x14ac:dyDescent="0.25">
      <c r="A433" s="244" t="s">
        <v>5431</v>
      </c>
      <c r="B433" s="255" t="s">
        <v>5757</v>
      </c>
      <c r="C433" s="246" t="s">
        <v>5432</v>
      </c>
      <c r="D433" s="256">
        <v>39.479999999999997</v>
      </c>
      <c r="E433" s="247" t="s">
        <v>5</v>
      </c>
      <c r="F433" s="248">
        <v>288</v>
      </c>
      <c r="G433" s="249">
        <v>1</v>
      </c>
      <c r="H433" s="250">
        <v>12</v>
      </c>
      <c r="I433" s="251">
        <v>1</v>
      </c>
      <c r="J433" s="251" t="s">
        <v>5801</v>
      </c>
      <c r="K433" s="251"/>
      <c r="L433" s="251"/>
      <c r="M433" s="251"/>
      <c r="N433" s="251"/>
      <c r="O433" s="241">
        <f t="shared" si="22"/>
        <v>0</v>
      </c>
      <c r="P433" s="242">
        <f t="shared" si="23"/>
        <v>0</v>
      </c>
      <c r="Q433" s="243">
        <f t="shared" si="24"/>
        <v>0</v>
      </c>
      <c r="R433" s="252"/>
      <c r="S433" s="253"/>
      <c r="T433" s="253"/>
      <c r="U433" s="253"/>
      <c r="V433" s="107"/>
      <c r="W433" s="107"/>
      <c r="X433" s="254"/>
      <c r="Y433" s="254"/>
      <c r="Z433" s="254"/>
      <c r="AA433" s="107"/>
      <c r="AB433" s="107"/>
      <c r="AC433"/>
      <c r="AD433"/>
      <c r="AE433"/>
      <c r="AF433"/>
      <c r="AG433"/>
      <c r="AH433"/>
      <c r="AI433"/>
      <c r="AJ433"/>
    </row>
    <row r="434" spans="1:36" s="55" customFormat="1" ht="18" customHeight="1" x14ac:dyDescent="0.25">
      <c r="A434" s="122" t="s">
        <v>5433</v>
      </c>
      <c r="B434" s="125" t="s">
        <v>5757</v>
      </c>
      <c r="C434" s="100" t="s">
        <v>5434</v>
      </c>
      <c r="D434" s="101">
        <v>39.479999999999997</v>
      </c>
      <c r="E434" s="102" t="s">
        <v>5</v>
      </c>
      <c r="F434" s="103">
        <v>288</v>
      </c>
      <c r="G434" s="174">
        <v>1</v>
      </c>
      <c r="H434" s="104">
        <v>12</v>
      </c>
      <c r="I434" s="175">
        <v>1</v>
      </c>
      <c r="J434" s="175" t="s">
        <v>5801</v>
      </c>
      <c r="K434" s="175"/>
      <c r="L434" s="175"/>
      <c r="M434" s="175"/>
      <c r="N434" s="175"/>
      <c r="O434" s="241">
        <f t="shared" si="22"/>
        <v>0</v>
      </c>
      <c r="P434" s="242">
        <f t="shared" si="23"/>
        <v>0</v>
      </c>
      <c r="Q434" s="243">
        <f t="shared" si="24"/>
        <v>0</v>
      </c>
      <c r="R434" s="105"/>
      <c r="S434" s="106"/>
      <c r="T434" s="106"/>
      <c r="U434" s="106"/>
      <c r="V434" s="107"/>
      <c r="W434" s="107"/>
      <c r="X434" s="178"/>
      <c r="Y434" s="178"/>
      <c r="Z434" s="178"/>
      <c r="AA434" s="107"/>
      <c r="AB434" s="107"/>
      <c r="AC434"/>
      <c r="AD434"/>
      <c r="AE434"/>
      <c r="AF434"/>
      <c r="AG434"/>
      <c r="AH434"/>
      <c r="AI434"/>
      <c r="AJ434"/>
    </row>
    <row r="435" spans="1:36" s="55" customFormat="1" ht="18" customHeight="1" x14ac:dyDescent="0.25">
      <c r="A435" s="244" t="s">
        <v>5435</v>
      </c>
      <c r="B435" s="255" t="s">
        <v>5757</v>
      </c>
      <c r="C435" s="246" t="s">
        <v>5436</v>
      </c>
      <c r="D435" s="256">
        <v>39.479999999999997</v>
      </c>
      <c r="E435" s="247" t="s">
        <v>5</v>
      </c>
      <c r="F435" s="248">
        <v>288</v>
      </c>
      <c r="G435" s="249">
        <v>1</v>
      </c>
      <c r="H435" s="250">
        <v>12</v>
      </c>
      <c r="I435" s="251">
        <v>1</v>
      </c>
      <c r="J435" s="251" t="s">
        <v>5801</v>
      </c>
      <c r="K435" s="251"/>
      <c r="L435" s="251"/>
      <c r="M435" s="251"/>
      <c r="N435" s="251"/>
      <c r="O435" s="241">
        <f t="shared" si="22"/>
        <v>0</v>
      </c>
      <c r="P435" s="242">
        <f t="shared" si="23"/>
        <v>0</v>
      </c>
      <c r="Q435" s="243">
        <f t="shared" si="24"/>
        <v>0</v>
      </c>
      <c r="R435" s="252"/>
      <c r="S435" s="253"/>
      <c r="T435" s="253"/>
      <c r="U435" s="253"/>
      <c r="V435" s="180"/>
      <c r="W435" s="180"/>
      <c r="X435" s="254"/>
      <c r="Y435" s="254"/>
      <c r="Z435" s="254"/>
      <c r="AA435" s="107"/>
      <c r="AB435" s="107"/>
      <c r="AC435"/>
      <c r="AD435"/>
      <c r="AE435"/>
      <c r="AF435"/>
      <c r="AG435"/>
      <c r="AH435"/>
      <c r="AI435"/>
      <c r="AJ435"/>
    </row>
    <row r="436" spans="1:36" s="55" customFormat="1" ht="18" customHeight="1" x14ac:dyDescent="0.25">
      <c r="A436" s="122" t="s">
        <v>5437</v>
      </c>
      <c r="B436" s="125" t="s">
        <v>5757</v>
      </c>
      <c r="C436" s="100" t="s">
        <v>5438</v>
      </c>
      <c r="D436" s="101">
        <v>39.479999999999997</v>
      </c>
      <c r="E436" s="102" t="s">
        <v>5</v>
      </c>
      <c r="F436" s="103">
        <v>288</v>
      </c>
      <c r="G436" s="174">
        <v>1</v>
      </c>
      <c r="H436" s="104">
        <v>12</v>
      </c>
      <c r="I436" s="175">
        <v>1</v>
      </c>
      <c r="J436" s="175" t="s">
        <v>5801</v>
      </c>
      <c r="K436" s="175"/>
      <c r="L436" s="175"/>
      <c r="M436" s="175"/>
      <c r="N436" s="175"/>
      <c r="O436" s="241">
        <f t="shared" si="22"/>
        <v>0</v>
      </c>
      <c r="P436" s="242">
        <f t="shared" si="23"/>
        <v>0</v>
      </c>
      <c r="Q436" s="243">
        <f t="shared" si="24"/>
        <v>0</v>
      </c>
      <c r="R436" s="105"/>
      <c r="S436" s="106"/>
      <c r="T436" s="106"/>
      <c r="U436" s="106"/>
      <c r="V436" s="106"/>
      <c r="W436" s="106"/>
      <c r="X436" s="178"/>
      <c r="Y436" s="178"/>
      <c r="Z436" s="178"/>
      <c r="AA436" s="107"/>
      <c r="AB436" s="107"/>
      <c r="AC436"/>
      <c r="AD436"/>
      <c r="AE436"/>
      <c r="AF436"/>
      <c r="AG436"/>
      <c r="AH436"/>
      <c r="AI436"/>
      <c r="AJ436"/>
    </row>
    <row r="437" spans="1:36" s="55" customFormat="1" ht="18" customHeight="1" x14ac:dyDescent="0.25">
      <c r="A437" s="244" t="s">
        <v>5439</v>
      </c>
      <c r="B437" s="255" t="s">
        <v>5757</v>
      </c>
      <c r="C437" s="246" t="s">
        <v>5440</v>
      </c>
      <c r="D437" s="256">
        <v>39.479999999999997</v>
      </c>
      <c r="E437" s="247" t="s">
        <v>5</v>
      </c>
      <c r="F437" s="248">
        <v>288</v>
      </c>
      <c r="G437" s="249">
        <v>1</v>
      </c>
      <c r="H437" s="250">
        <v>12</v>
      </c>
      <c r="I437" s="251">
        <v>1</v>
      </c>
      <c r="J437" s="251" t="s">
        <v>5801</v>
      </c>
      <c r="K437" s="251"/>
      <c r="L437" s="251"/>
      <c r="M437" s="251"/>
      <c r="N437" s="251"/>
      <c r="O437" s="241">
        <f t="shared" si="22"/>
        <v>0</v>
      </c>
      <c r="P437" s="242">
        <f t="shared" si="23"/>
        <v>0</v>
      </c>
      <c r="Q437" s="243">
        <f t="shared" si="24"/>
        <v>0</v>
      </c>
      <c r="R437" s="252"/>
      <c r="S437" s="253"/>
      <c r="T437" s="253"/>
      <c r="U437" s="253"/>
      <c r="V437" s="253"/>
      <c r="W437" s="253"/>
      <c r="X437" s="254"/>
      <c r="Y437" s="254"/>
      <c r="Z437" s="254"/>
      <c r="AA437" s="107"/>
      <c r="AB437" s="107"/>
      <c r="AC437"/>
      <c r="AD437"/>
      <c r="AE437"/>
      <c r="AF437"/>
      <c r="AG437"/>
      <c r="AH437"/>
      <c r="AI437"/>
      <c r="AJ437"/>
    </row>
    <row r="438" spans="1:36" s="55" customFormat="1" ht="18" customHeight="1" x14ac:dyDescent="0.25">
      <c r="A438" s="122" t="s">
        <v>5441</v>
      </c>
      <c r="B438" s="125" t="s">
        <v>5757</v>
      </c>
      <c r="C438" s="100" t="s">
        <v>5442</v>
      </c>
      <c r="D438" s="101">
        <v>39.479999999999997</v>
      </c>
      <c r="E438" s="102" t="s">
        <v>5</v>
      </c>
      <c r="F438" s="103">
        <v>288</v>
      </c>
      <c r="G438" s="174">
        <v>1</v>
      </c>
      <c r="H438" s="104">
        <v>12</v>
      </c>
      <c r="I438" s="175">
        <v>1</v>
      </c>
      <c r="J438" s="175" t="s">
        <v>5801</v>
      </c>
      <c r="K438" s="175"/>
      <c r="L438" s="175"/>
      <c r="M438" s="175"/>
      <c r="N438" s="175"/>
      <c r="O438" s="241">
        <f t="shared" si="22"/>
        <v>0</v>
      </c>
      <c r="P438" s="242">
        <f t="shared" si="23"/>
        <v>0</v>
      </c>
      <c r="Q438" s="243">
        <f t="shared" si="24"/>
        <v>0</v>
      </c>
      <c r="R438" s="105"/>
      <c r="S438" s="106"/>
      <c r="T438" s="106"/>
      <c r="U438" s="106"/>
      <c r="V438" s="180"/>
      <c r="W438" s="180"/>
      <c r="X438" s="178"/>
      <c r="Y438" s="178"/>
      <c r="Z438" s="178"/>
      <c r="AA438" s="107"/>
      <c r="AB438" s="107"/>
      <c r="AC438"/>
      <c r="AD438"/>
      <c r="AE438"/>
      <c r="AF438"/>
      <c r="AG438"/>
      <c r="AH438"/>
      <c r="AI438"/>
      <c r="AJ438"/>
    </row>
    <row r="439" spans="1:36" s="55" customFormat="1" ht="18" customHeight="1" x14ac:dyDescent="0.25">
      <c r="A439" s="244" t="s">
        <v>5443</v>
      </c>
      <c r="B439" s="255" t="s">
        <v>5757</v>
      </c>
      <c r="C439" s="246" t="s">
        <v>5444</v>
      </c>
      <c r="D439" s="256">
        <v>39.479999999999997</v>
      </c>
      <c r="E439" s="247" t="s">
        <v>5</v>
      </c>
      <c r="F439" s="248">
        <v>288</v>
      </c>
      <c r="G439" s="249">
        <v>1</v>
      </c>
      <c r="H439" s="250">
        <v>12</v>
      </c>
      <c r="I439" s="251">
        <v>1</v>
      </c>
      <c r="J439" s="251" t="s">
        <v>5801</v>
      </c>
      <c r="K439" s="251"/>
      <c r="L439" s="251"/>
      <c r="M439" s="251"/>
      <c r="N439" s="251"/>
      <c r="O439" s="241">
        <f t="shared" si="22"/>
        <v>0</v>
      </c>
      <c r="P439" s="242">
        <f t="shared" si="23"/>
        <v>0</v>
      </c>
      <c r="Q439" s="243">
        <f t="shared" si="24"/>
        <v>0</v>
      </c>
      <c r="R439" s="252"/>
      <c r="S439" s="253"/>
      <c r="T439" s="253"/>
      <c r="U439" s="253"/>
      <c r="V439" s="253"/>
      <c r="W439" s="253"/>
      <c r="X439" s="254"/>
      <c r="Y439" s="254"/>
      <c r="Z439" s="254"/>
      <c r="AA439" s="107"/>
      <c r="AB439" s="107"/>
      <c r="AC439"/>
      <c r="AD439"/>
      <c r="AE439"/>
      <c r="AF439"/>
      <c r="AG439"/>
      <c r="AH439"/>
      <c r="AI439"/>
      <c r="AJ439"/>
    </row>
    <row r="440" spans="1:36" s="55" customFormat="1" ht="18" customHeight="1" x14ac:dyDescent="0.25">
      <c r="A440" s="122" t="s">
        <v>5445</v>
      </c>
      <c r="B440" s="125" t="s">
        <v>5757</v>
      </c>
      <c r="C440" s="100" t="s">
        <v>5446</v>
      </c>
      <c r="D440" s="101">
        <v>39.479999999999997</v>
      </c>
      <c r="E440" s="102" t="s">
        <v>5</v>
      </c>
      <c r="F440" s="103">
        <v>288</v>
      </c>
      <c r="G440" s="174">
        <v>1</v>
      </c>
      <c r="H440" s="104">
        <v>12</v>
      </c>
      <c r="I440" s="175">
        <v>1</v>
      </c>
      <c r="J440" s="175" t="s">
        <v>5801</v>
      </c>
      <c r="K440" s="175"/>
      <c r="L440" s="175"/>
      <c r="M440" s="175"/>
      <c r="N440" s="175"/>
      <c r="O440" s="241">
        <f t="shared" si="22"/>
        <v>0</v>
      </c>
      <c r="P440" s="242">
        <f t="shared" si="23"/>
        <v>0</v>
      </c>
      <c r="Q440" s="243">
        <f t="shared" si="24"/>
        <v>0</v>
      </c>
      <c r="R440" s="105"/>
      <c r="S440" s="106"/>
      <c r="T440" s="106"/>
      <c r="U440" s="106"/>
      <c r="V440" s="106"/>
      <c r="W440" s="106"/>
      <c r="X440" s="178"/>
      <c r="Y440" s="178"/>
      <c r="Z440" s="178"/>
      <c r="AA440" s="107"/>
      <c r="AB440" s="107"/>
      <c r="AC440"/>
      <c r="AD440"/>
      <c r="AE440"/>
      <c r="AF440"/>
      <c r="AG440"/>
      <c r="AH440"/>
      <c r="AI440"/>
      <c r="AJ440"/>
    </row>
    <row r="441" spans="1:36" s="55" customFormat="1" ht="18" customHeight="1" x14ac:dyDescent="0.25">
      <c r="A441" s="244" t="s">
        <v>5447</v>
      </c>
      <c r="B441" s="255" t="s">
        <v>5757</v>
      </c>
      <c r="C441" s="246" t="s">
        <v>5448</v>
      </c>
      <c r="D441" s="256">
        <v>39.479999999999997</v>
      </c>
      <c r="E441" s="247" t="s">
        <v>5</v>
      </c>
      <c r="F441" s="248">
        <v>288</v>
      </c>
      <c r="G441" s="249">
        <v>1</v>
      </c>
      <c r="H441" s="250">
        <v>12</v>
      </c>
      <c r="I441" s="251">
        <v>1</v>
      </c>
      <c r="J441" s="251" t="s">
        <v>5801</v>
      </c>
      <c r="K441" s="251"/>
      <c r="L441" s="251"/>
      <c r="M441" s="251"/>
      <c r="N441" s="251"/>
      <c r="O441" s="241">
        <f t="shared" si="22"/>
        <v>0</v>
      </c>
      <c r="P441" s="242">
        <f t="shared" si="23"/>
        <v>0</v>
      </c>
      <c r="Q441" s="243">
        <f t="shared" si="24"/>
        <v>0</v>
      </c>
      <c r="R441" s="252"/>
      <c r="S441" s="253"/>
      <c r="T441" s="253"/>
      <c r="U441" s="253"/>
      <c r="V441" s="180"/>
      <c r="W441" s="180"/>
      <c r="X441" s="254"/>
      <c r="Y441" s="254"/>
      <c r="Z441" s="254"/>
      <c r="AA441" s="107"/>
      <c r="AB441" s="107"/>
      <c r="AC441"/>
      <c r="AD441"/>
      <c r="AE441"/>
      <c r="AF441"/>
      <c r="AG441"/>
      <c r="AH441"/>
      <c r="AI441"/>
      <c r="AJ441"/>
    </row>
    <row r="442" spans="1:36" s="55" customFormat="1" ht="18" customHeight="1" x14ac:dyDescent="0.25">
      <c r="A442" s="227"/>
      <c r="B442" s="272" t="s">
        <v>5449</v>
      </c>
      <c r="C442" s="229"/>
      <c r="D442" s="230" t="s">
        <v>5</v>
      </c>
      <c r="E442" s="231" t="s">
        <v>5</v>
      </c>
      <c r="F442" s="232"/>
      <c r="G442" s="233">
        <v>1</v>
      </c>
      <c r="H442" s="234"/>
      <c r="I442" s="236">
        <v>1</v>
      </c>
      <c r="J442" s="236" t="s">
        <v>5802</v>
      </c>
      <c r="K442" s="236"/>
      <c r="L442" s="236"/>
      <c r="M442" s="236"/>
      <c r="N442" s="236"/>
      <c r="O442" s="107">
        <f t="shared" si="22"/>
        <v>0</v>
      </c>
      <c r="P442" s="237">
        <f t="shared" si="23"/>
        <v>0</v>
      </c>
      <c r="Q442" s="238">
        <f t="shared" si="24"/>
        <v>0</v>
      </c>
      <c r="R442" s="239"/>
      <c r="S442" s="240"/>
      <c r="T442" s="240"/>
      <c r="U442" s="240"/>
      <c r="V442" s="240"/>
      <c r="W442" s="240"/>
      <c r="X442" s="181"/>
      <c r="Y442" s="181"/>
      <c r="Z442" s="181"/>
      <c r="AA442" s="240"/>
      <c r="AB442" s="240"/>
      <c r="AC442"/>
      <c r="AD442"/>
      <c r="AE442"/>
      <c r="AF442"/>
      <c r="AG442"/>
      <c r="AH442"/>
      <c r="AI442"/>
      <c r="AJ442"/>
    </row>
    <row r="443" spans="1:36" s="55" customFormat="1" ht="18" customHeight="1" x14ac:dyDescent="0.25">
      <c r="A443" s="122" t="s">
        <v>5450</v>
      </c>
      <c r="B443" s="120" t="s">
        <v>5756</v>
      </c>
      <c r="C443" s="100" t="s">
        <v>5451</v>
      </c>
      <c r="D443" s="101">
        <v>39.479999999999997</v>
      </c>
      <c r="E443" s="102" t="s">
        <v>5</v>
      </c>
      <c r="F443" s="103">
        <v>288</v>
      </c>
      <c r="G443" s="174">
        <v>1</v>
      </c>
      <c r="H443" s="104">
        <v>12</v>
      </c>
      <c r="I443" s="175">
        <v>1</v>
      </c>
      <c r="J443" s="175" t="s">
        <v>5801</v>
      </c>
      <c r="K443" s="175"/>
      <c r="L443" s="175"/>
      <c r="M443" s="175"/>
      <c r="N443" s="175"/>
      <c r="O443" s="241">
        <f t="shared" si="22"/>
        <v>0</v>
      </c>
      <c r="P443" s="242">
        <f t="shared" si="23"/>
        <v>0</v>
      </c>
      <c r="Q443" s="243">
        <f t="shared" si="24"/>
        <v>0</v>
      </c>
      <c r="R443" s="105"/>
      <c r="S443" s="106"/>
      <c r="T443" s="106"/>
      <c r="U443" s="106"/>
      <c r="V443" s="106"/>
      <c r="W443" s="106"/>
      <c r="X443" s="178"/>
      <c r="Y443" s="178"/>
      <c r="Z443" s="178"/>
      <c r="AA443" s="107"/>
      <c r="AB443" s="107"/>
      <c r="AC443"/>
      <c r="AD443"/>
      <c r="AE443"/>
      <c r="AF443"/>
      <c r="AG443"/>
      <c r="AH443"/>
      <c r="AI443"/>
      <c r="AJ443"/>
    </row>
    <row r="444" spans="1:36" s="55" customFormat="1" ht="18" customHeight="1" x14ac:dyDescent="0.25">
      <c r="A444" s="244" t="s">
        <v>5765</v>
      </c>
      <c r="B444" s="255" t="s">
        <v>5756</v>
      </c>
      <c r="C444" s="246" t="s">
        <v>5764</v>
      </c>
      <c r="D444" s="256">
        <v>39.479999999999997</v>
      </c>
      <c r="E444" s="247" t="s">
        <v>5</v>
      </c>
      <c r="F444" s="248">
        <v>288</v>
      </c>
      <c r="G444" s="249">
        <v>1</v>
      </c>
      <c r="H444" s="250">
        <v>12</v>
      </c>
      <c r="I444" s="251">
        <v>1</v>
      </c>
      <c r="J444" s="251" t="s">
        <v>5801</v>
      </c>
      <c r="K444" s="251"/>
      <c r="L444" s="251"/>
      <c r="M444" s="251"/>
      <c r="N444" s="251"/>
      <c r="O444" s="241">
        <f t="shared" si="22"/>
        <v>0</v>
      </c>
      <c r="P444" s="242">
        <f t="shared" si="23"/>
        <v>0</v>
      </c>
      <c r="Q444" s="243">
        <f t="shared" si="24"/>
        <v>0</v>
      </c>
      <c r="R444" s="252"/>
      <c r="S444" s="253"/>
      <c r="T444" s="253"/>
      <c r="U444" s="253"/>
      <c r="V444" s="253"/>
      <c r="W444" s="253"/>
      <c r="X444" s="254"/>
      <c r="Y444" s="254"/>
      <c r="Z444" s="254"/>
      <c r="AA444" s="107"/>
      <c r="AB444" s="107"/>
      <c r="AC444"/>
      <c r="AD444"/>
      <c r="AE444"/>
      <c r="AF444"/>
      <c r="AG444"/>
      <c r="AH444"/>
      <c r="AI444"/>
      <c r="AJ444"/>
    </row>
    <row r="445" spans="1:36" s="55" customFormat="1" ht="18" customHeight="1" x14ac:dyDescent="0.25">
      <c r="A445" s="122" t="s">
        <v>5452</v>
      </c>
      <c r="B445" s="125" t="s">
        <v>5756</v>
      </c>
      <c r="C445" s="100" t="s">
        <v>5453</v>
      </c>
      <c r="D445" s="101">
        <v>39.479999999999997</v>
      </c>
      <c r="E445" s="102" t="s">
        <v>5</v>
      </c>
      <c r="F445" s="103">
        <v>288</v>
      </c>
      <c r="G445" s="174">
        <v>1</v>
      </c>
      <c r="H445" s="104">
        <v>12</v>
      </c>
      <c r="I445" s="175">
        <v>1</v>
      </c>
      <c r="J445" s="175" t="s">
        <v>5801</v>
      </c>
      <c r="K445" s="175"/>
      <c r="L445" s="175"/>
      <c r="M445" s="175"/>
      <c r="N445" s="175"/>
      <c r="O445" s="241">
        <f t="shared" si="22"/>
        <v>0</v>
      </c>
      <c r="P445" s="242">
        <f t="shared" si="23"/>
        <v>0</v>
      </c>
      <c r="Q445" s="243">
        <f t="shared" si="24"/>
        <v>0</v>
      </c>
      <c r="R445" s="105"/>
      <c r="S445" s="106"/>
      <c r="T445" s="106"/>
      <c r="U445" s="106"/>
      <c r="V445" s="106"/>
      <c r="W445" s="106"/>
      <c r="X445" s="178"/>
      <c r="Y445" s="178"/>
      <c r="Z445" s="178"/>
      <c r="AA445" s="107"/>
      <c r="AB445" s="107"/>
      <c r="AC445"/>
      <c r="AD445"/>
      <c r="AE445"/>
      <c r="AF445"/>
      <c r="AG445"/>
      <c r="AH445"/>
      <c r="AI445"/>
      <c r="AJ445"/>
    </row>
    <row r="446" spans="1:36" s="55" customFormat="1" ht="18" customHeight="1" x14ac:dyDescent="0.25">
      <c r="A446" s="244" t="s">
        <v>5454</v>
      </c>
      <c r="B446" s="255" t="s">
        <v>5756</v>
      </c>
      <c r="C446" s="246" t="s">
        <v>5455</v>
      </c>
      <c r="D446" s="256">
        <v>39.479999999999997</v>
      </c>
      <c r="E446" s="247" t="s">
        <v>5</v>
      </c>
      <c r="F446" s="248">
        <v>288</v>
      </c>
      <c r="G446" s="249">
        <v>1</v>
      </c>
      <c r="H446" s="250">
        <v>12</v>
      </c>
      <c r="I446" s="251">
        <v>1</v>
      </c>
      <c r="J446" s="251" t="s">
        <v>5801</v>
      </c>
      <c r="K446" s="251"/>
      <c r="L446" s="251"/>
      <c r="M446" s="251"/>
      <c r="N446" s="251"/>
      <c r="O446" s="241">
        <f t="shared" si="22"/>
        <v>0</v>
      </c>
      <c r="P446" s="242">
        <f t="shared" si="23"/>
        <v>0</v>
      </c>
      <c r="Q446" s="243">
        <f t="shared" si="24"/>
        <v>0</v>
      </c>
      <c r="R446" s="252"/>
      <c r="S446" s="253"/>
      <c r="T446" s="253"/>
      <c r="U446" s="253"/>
      <c r="V446" s="253"/>
      <c r="W446" s="253"/>
      <c r="X446" s="254"/>
      <c r="Y446" s="254"/>
      <c r="Z446" s="254"/>
      <c r="AA446" s="107"/>
      <c r="AB446" s="107"/>
      <c r="AC446"/>
      <c r="AD446"/>
      <c r="AE446"/>
      <c r="AF446"/>
      <c r="AG446"/>
      <c r="AH446"/>
      <c r="AI446"/>
      <c r="AJ446"/>
    </row>
    <row r="447" spans="1:36" s="55" customFormat="1" ht="18" customHeight="1" x14ac:dyDescent="0.25">
      <c r="A447" s="122" t="s">
        <v>5456</v>
      </c>
      <c r="B447" s="125" t="s">
        <v>5756</v>
      </c>
      <c r="C447" s="100" t="s">
        <v>5457</v>
      </c>
      <c r="D447" s="101">
        <v>39.479999999999997</v>
      </c>
      <c r="E447" s="102" t="s">
        <v>5</v>
      </c>
      <c r="F447" s="103">
        <v>288</v>
      </c>
      <c r="G447" s="174">
        <v>1</v>
      </c>
      <c r="H447" s="104">
        <v>12</v>
      </c>
      <c r="I447" s="175">
        <v>1</v>
      </c>
      <c r="J447" s="175" t="s">
        <v>5801</v>
      </c>
      <c r="K447" s="175"/>
      <c r="L447" s="175"/>
      <c r="M447" s="175"/>
      <c r="N447" s="175"/>
      <c r="O447" s="241">
        <f t="shared" si="22"/>
        <v>0</v>
      </c>
      <c r="P447" s="242">
        <f t="shared" si="23"/>
        <v>0</v>
      </c>
      <c r="Q447" s="243">
        <f t="shared" si="24"/>
        <v>0</v>
      </c>
      <c r="R447" s="105"/>
      <c r="S447" s="106"/>
      <c r="T447" s="106"/>
      <c r="U447" s="106"/>
      <c r="V447" s="106"/>
      <c r="W447" s="106"/>
      <c r="X447" s="178"/>
      <c r="Y447" s="178"/>
      <c r="Z447" s="178"/>
      <c r="AA447" s="107"/>
      <c r="AB447" s="107"/>
      <c r="AC447"/>
      <c r="AD447"/>
      <c r="AE447"/>
      <c r="AF447"/>
      <c r="AG447"/>
      <c r="AH447"/>
      <c r="AI447"/>
      <c r="AJ447"/>
    </row>
    <row r="448" spans="1:36" s="55" customFormat="1" ht="18" customHeight="1" x14ac:dyDescent="0.25">
      <c r="A448" s="244" t="s">
        <v>5458</v>
      </c>
      <c r="B448" s="255" t="s">
        <v>5756</v>
      </c>
      <c r="C448" s="246" t="s">
        <v>5459</v>
      </c>
      <c r="D448" s="256">
        <v>39.479999999999997</v>
      </c>
      <c r="E448" s="247" t="s">
        <v>5</v>
      </c>
      <c r="F448" s="248">
        <v>288</v>
      </c>
      <c r="G448" s="249">
        <v>1</v>
      </c>
      <c r="H448" s="250">
        <v>12</v>
      </c>
      <c r="I448" s="251">
        <v>1</v>
      </c>
      <c r="J448" s="251" t="s">
        <v>5801</v>
      </c>
      <c r="K448" s="251"/>
      <c r="L448" s="251"/>
      <c r="M448" s="251"/>
      <c r="N448" s="251"/>
      <c r="O448" s="241">
        <f t="shared" si="22"/>
        <v>0</v>
      </c>
      <c r="P448" s="242">
        <f t="shared" si="23"/>
        <v>0</v>
      </c>
      <c r="Q448" s="243">
        <f t="shared" si="24"/>
        <v>0</v>
      </c>
      <c r="R448" s="252"/>
      <c r="S448" s="253"/>
      <c r="T448" s="253"/>
      <c r="U448" s="253"/>
      <c r="V448" s="253"/>
      <c r="W448" s="253"/>
      <c r="X448" s="254"/>
      <c r="Y448" s="254"/>
      <c r="Z448" s="254"/>
      <c r="AA448" s="107"/>
      <c r="AB448" s="107"/>
      <c r="AC448"/>
      <c r="AD448"/>
      <c r="AE448"/>
      <c r="AF448"/>
      <c r="AG448"/>
      <c r="AH448"/>
      <c r="AI448"/>
      <c r="AJ448"/>
    </row>
    <row r="449" spans="1:36" s="55" customFormat="1" ht="18" customHeight="1" x14ac:dyDescent="0.25">
      <c r="A449" s="122" t="s">
        <v>5766</v>
      </c>
      <c r="B449" s="125" t="s">
        <v>5756</v>
      </c>
      <c r="C449" s="100" t="s">
        <v>5767</v>
      </c>
      <c r="D449" s="101">
        <v>39.479999999999997</v>
      </c>
      <c r="E449" s="102" t="s">
        <v>5</v>
      </c>
      <c r="F449" s="103">
        <v>288</v>
      </c>
      <c r="G449" s="174">
        <v>1</v>
      </c>
      <c r="H449" s="104">
        <v>12</v>
      </c>
      <c r="I449" s="175">
        <v>1</v>
      </c>
      <c r="J449" s="175" t="s">
        <v>5801</v>
      </c>
      <c r="K449" s="175"/>
      <c r="L449" s="175"/>
      <c r="M449" s="175"/>
      <c r="N449" s="175"/>
      <c r="O449" s="241">
        <f t="shared" si="22"/>
        <v>0</v>
      </c>
      <c r="P449" s="242">
        <f t="shared" si="23"/>
        <v>0</v>
      </c>
      <c r="Q449" s="243">
        <f t="shared" si="24"/>
        <v>0</v>
      </c>
      <c r="R449" s="105"/>
      <c r="S449" s="106"/>
      <c r="T449" s="106"/>
      <c r="U449" s="106"/>
      <c r="V449" s="106"/>
      <c r="W449" s="106"/>
      <c r="X449" s="178"/>
      <c r="Y449" s="178"/>
      <c r="Z449" s="178"/>
      <c r="AA449" s="107"/>
      <c r="AB449" s="107"/>
      <c r="AC449"/>
      <c r="AD449"/>
      <c r="AE449"/>
      <c r="AF449"/>
      <c r="AG449"/>
      <c r="AH449"/>
      <c r="AI449"/>
      <c r="AJ449"/>
    </row>
    <row r="450" spans="1:36" s="55" customFormat="1" ht="18" customHeight="1" x14ac:dyDescent="0.25">
      <c r="A450" s="244" t="s">
        <v>5460</v>
      </c>
      <c r="B450" s="255" t="s">
        <v>5756</v>
      </c>
      <c r="C450" s="246" t="s">
        <v>5461</v>
      </c>
      <c r="D450" s="256">
        <v>39.479999999999997</v>
      </c>
      <c r="E450" s="247" t="s">
        <v>5</v>
      </c>
      <c r="F450" s="248">
        <v>288</v>
      </c>
      <c r="G450" s="249">
        <v>1</v>
      </c>
      <c r="H450" s="250">
        <v>12</v>
      </c>
      <c r="I450" s="251">
        <v>1</v>
      </c>
      <c r="J450" s="251" t="s">
        <v>5801</v>
      </c>
      <c r="K450" s="251"/>
      <c r="L450" s="251"/>
      <c r="M450" s="251"/>
      <c r="N450" s="251"/>
      <c r="O450" s="241">
        <f t="shared" si="22"/>
        <v>0</v>
      </c>
      <c r="P450" s="242">
        <f t="shared" si="23"/>
        <v>0</v>
      </c>
      <c r="Q450" s="243">
        <f t="shared" si="24"/>
        <v>0</v>
      </c>
      <c r="R450" s="252"/>
      <c r="S450" s="253"/>
      <c r="T450" s="253"/>
      <c r="U450" s="253"/>
      <c r="V450" s="253"/>
      <c r="W450" s="253"/>
      <c r="X450" s="254"/>
      <c r="Y450" s="254"/>
      <c r="Z450" s="254"/>
      <c r="AA450" s="107"/>
      <c r="AB450" s="107"/>
      <c r="AC450"/>
      <c r="AD450"/>
      <c r="AE450"/>
      <c r="AF450"/>
      <c r="AG450"/>
      <c r="AH450"/>
      <c r="AI450"/>
      <c r="AJ450"/>
    </row>
    <row r="451" spans="1:36" s="55" customFormat="1" ht="18" customHeight="1" x14ac:dyDescent="0.25">
      <c r="A451" s="227"/>
      <c r="B451" s="272" t="s">
        <v>5798</v>
      </c>
      <c r="C451" s="229"/>
      <c r="D451" s="230" t="s">
        <v>5</v>
      </c>
      <c r="E451" s="231" t="s">
        <v>5</v>
      </c>
      <c r="F451" s="232"/>
      <c r="G451" s="233">
        <v>1</v>
      </c>
      <c r="H451" s="234"/>
      <c r="I451" s="236">
        <v>1</v>
      </c>
      <c r="J451" s="236" t="s">
        <v>5802</v>
      </c>
      <c r="K451" s="236"/>
      <c r="L451" s="236"/>
      <c r="M451" s="236"/>
      <c r="N451" s="236"/>
      <c r="O451" s="107">
        <f t="shared" si="22"/>
        <v>0</v>
      </c>
      <c r="P451" s="237">
        <f t="shared" si="23"/>
        <v>0</v>
      </c>
      <c r="Q451" s="238">
        <f t="shared" si="24"/>
        <v>0</v>
      </c>
      <c r="R451" s="239"/>
      <c r="S451" s="240"/>
      <c r="T451" s="240"/>
      <c r="U451" s="240"/>
      <c r="V451" s="240"/>
      <c r="W451" s="240"/>
      <c r="X451" s="181"/>
      <c r="Y451" s="181"/>
      <c r="Z451" s="181"/>
      <c r="AA451" s="240"/>
      <c r="AB451" s="240"/>
      <c r="AC451"/>
      <c r="AD451"/>
      <c r="AE451"/>
      <c r="AF451"/>
      <c r="AG451"/>
      <c r="AH451"/>
      <c r="AI451"/>
      <c r="AJ451"/>
    </row>
    <row r="452" spans="1:36" s="55" customFormat="1" ht="18" customHeight="1" x14ac:dyDescent="0.25">
      <c r="A452" s="122" t="s">
        <v>5483</v>
      </c>
      <c r="B452" s="120" t="s">
        <v>5754</v>
      </c>
      <c r="C452" s="100" t="s">
        <v>5484</v>
      </c>
      <c r="D452" s="101">
        <v>54.64</v>
      </c>
      <c r="E452" s="102" t="s">
        <v>5</v>
      </c>
      <c r="F452" s="103">
        <v>288</v>
      </c>
      <c r="G452" s="174">
        <v>1</v>
      </c>
      <c r="H452" s="104">
        <v>12</v>
      </c>
      <c r="I452" s="175">
        <v>1</v>
      </c>
      <c r="J452" s="175" t="s">
        <v>5801</v>
      </c>
      <c r="K452" s="175"/>
      <c r="L452" s="175"/>
      <c r="M452" s="175"/>
      <c r="N452" s="175"/>
      <c r="O452" s="241">
        <f t="shared" si="22"/>
        <v>0</v>
      </c>
      <c r="P452" s="242">
        <f t="shared" si="23"/>
        <v>0</v>
      </c>
      <c r="Q452" s="243">
        <f t="shared" si="24"/>
        <v>0</v>
      </c>
      <c r="R452" s="105"/>
      <c r="S452" s="106"/>
      <c r="T452" s="106"/>
      <c r="U452" s="106"/>
      <c r="V452" s="106"/>
      <c r="W452" s="106"/>
      <c r="X452" s="178"/>
      <c r="Y452" s="178"/>
      <c r="Z452" s="178"/>
      <c r="AA452" s="107"/>
      <c r="AB452" s="107"/>
      <c r="AC452"/>
      <c r="AD452"/>
      <c r="AE452"/>
      <c r="AF452"/>
      <c r="AG452"/>
      <c r="AH452"/>
      <c r="AI452"/>
      <c r="AJ452"/>
    </row>
    <row r="453" spans="1:36" s="55" customFormat="1" ht="18" customHeight="1" x14ac:dyDescent="0.25">
      <c r="A453" s="244" t="s">
        <v>5768</v>
      </c>
      <c r="B453" s="255" t="s">
        <v>5754</v>
      </c>
      <c r="C453" s="246" t="s">
        <v>5769</v>
      </c>
      <c r="D453" s="260">
        <v>54.64</v>
      </c>
      <c r="E453" s="261" t="s">
        <v>5</v>
      </c>
      <c r="F453" s="262">
        <v>288</v>
      </c>
      <c r="G453" s="249">
        <v>1</v>
      </c>
      <c r="H453" s="263">
        <v>12</v>
      </c>
      <c r="I453" s="251">
        <v>1</v>
      </c>
      <c r="J453" s="251" t="s">
        <v>5801</v>
      </c>
      <c r="K453" s="251"/>
      <c r="L453" s="251"/>
      <c r="M453" s="251"/>
      <c r="N453" s="251"/>
      <c r="O453" s="241">
        <f t="shared" si="22"/>
        <v>0</v>
      </c>
      <c r="P453" s="242">
        <f t="shared" si="23"/>
        <v>0</v>
      </c>
      <c r="Q453" s="243">
        <f t="shared" si="24"/>
        <v>0</v>
      </c>
      <c r="R453" s="252"/>
      <c r="S453" s="253"/>
      <c r="T453" s="253"/>
      <c r="U453" s="253"/>
      <c r="V453" s="253"/>
      <c r="W453" s="253"/>
      <c r="X453" s="254"/>
      <c r="Y453" s="254"/>
      <c r="Z453" s="254"/>
      <c r="AA453" s="107"/>
      <c r="AB453" s="107"/>
      <c r="AC453"/>
      <c r="AD453"/>
      <c r="AE453"/>
      <c r="AF453"/>
      <c r="AG453"/>
      <c r="AH453"/>
      <c r="AI453"/>
      <c r="AJ453"/>
    </row>
    <row r="454" spans="1:36" s="55" customFormat="1" ht="18" customHeight="1" x14ac:dyDescent="0.25">
      <c r="A454" s="227"/>
      <c r="B454" s="228" t="s">
        <v>5309</v>
      </c>
      <c r="C454" s="229"/>
      <c r="D454" s="230" t="s">
        <v>5</v>
      </c>
      <c r="E454" s="231" t="s">
        <v>5</v>
      </c>
      <c r="F454" s="232"/>
      <c r="G454" s="233">
        <v>1</v>
      </c>
      <c r="H454" s="234"/>
      <c r="I454" s="236">
        <v>1</v>
      </c>
      <c r="J454" s="236" t="s">
        <v>5802</v>
      </c>
      <c r="K454" s="236"/>
      <c r="L454" s="236"/>
      <c r="M454" s="236"/>
      <c r="N454" s="236"/>
      <c r="O454" s="107">
        <f t="shared" si="22"/>
        <v>0</v>
      </c>
      <c r="P454" s="237">
        <f t="shared" si="23"/>
        <v>0</v>
      </c>
      <c r="Q454" s="238">
        <f t="shared" si="24"/>
        <v>0</v>
      </c>
      <c r="R454" s="239"/>
      <c r="S454" s="240"/>
      <c r="T454" s="240"/>
      <c r="U454" s="240"/>
      <c r="V454" s="240"/>
      <c r="W454" s="240"/>
      <c r="X454" s="181"/>
      <c r="Y454" s="181"/>
      <c r="Z454" s="181"/>
      <c r="AA454" s="240"/>
      <c r="AB454" s="240"/>
      <c r="AC454"/>
      <c r="AD454"/>
      <c r="AE454"/>
      <c r="AF454"/>
      <c r="AG454"/>
      <c r="AH454"/>
      <c r="AI454"/>
      <c r="AJ454"/>
    </row>
    <row r="455" spans="1:36" s="55" customFormat="1" ht="18" customHeight="1" x14ac:dyDescent="0.25">
      <c r="A455" s="122" t="s">
        <v>5310</v>
      </c>
      <c r="B455" s="120" t="s">
        <v>5309</v>
      </c>
      <c r="C455" s="100" t="s">
        <v>5311</v>
      </c>
      <c r="D455" s="101">
        <v>32.32</v>
      </c>
      <c r="E455" s="102" t="s">
        <v>5</v>
      </c>
      <c r="F455" s="103">
        <v>288</v>
      </c>
      <c r="G455" s="174">
        <v>1</v>
      </c>
      <c r="H455" s="104">
        <v>12</v>
      </c>
      <c r="I455" s="175">
        <v>1</v>
      </c>
      <c r="J455" s="175" t="s">
        <v>5801</v>
      </c>
      <c r="K455" s="175"/>
      <c r="L455" s="175"/>
      <c r="M455" s="175"/>
      <c r="N455" s="175"/>
      <c r="O455" s="241">
        <f t="shared" si="22"/>
        <v>0</v>
      </c>
      <c r="P455" s="242">
        <f t="shared" si="23"/>
        <v>0</v>
      </c>
      <c r="Q455" s="243">
        <f t="shared" si="24"/>
        <v>0</v>
      </c>
      <c r="R455" s="108"/>
      <c r="S455" s="107"/>
      <c r="T455" s="106"/>
      <c r="U455" s="106"/>
      <c r="V455" s="106"/>
      <c r="W455" s="106"/>
      <c r="X455" s="178"/>
      <c r="Y455" s="178"/>
      <c r="Z455" s="178"/>
      <c r="AA455" s="107"/>
      <c r="AB455" s="107"/>
      <c r="AC455"/>
      <c r="AD455"/>
      <c r="AE455"/>
      <c r="AF455"/>
      <c r="AG455"/>
      <c r="AH455"/>
      <c r="AI455"/>
      <c r="AJ455"/>
    </row>
    <row r="456" spans="1:36" s="55" customFormat="1" ht="18" customHeight="1" x14ac:dyDescent="0.25">
      <c r="A456" s="244" t="s">
        <v>5312</v>
      </c>
      <c r="B456" s="255" t="s">
        <v>5309</v>
      </c>
      <c r="C456" s="246" t="s">
        <v>5313</v>
      </c>
      <c r="D456" s="256">
        <v>32.32</v>
      </c>
      <c r="E456" s="247" t="s">
        <v>5</v>
      </c>
      <c r="F456" s="248">
        <v>288</v>
      </c>
      <c r="G456" s="249">
        <v>1</v>
      </c>
      <c r="H456" s="250">
        <v>12</v>
      </c>
      <c r="I456" s="251">
        <v>1</v>
      </c>
      <c r="J456" s="251" t="s">
        <v>5801</v>
      </c>
      <c r="K456" s="251"/>
      <c r="L456" s="251"/>
      <c r="M456" s="251"/>
      <c r="N456" s="251"/>
      <c r="O456" s="241">
        <f t="shared" si="22"/>
        <v>0</v>
      </c>
      <c r="P456" s="242">
        <f t="shared" si="23"/>
        <v>0</v>
      </c>
      <c r="Q456" s="243">
        <f t="shared" si="24"/>
        <v>0</v>
      </c>
      <c r="R456" s="108"/>
      <c r="S456" s="107"/>
      <c r="T456" s="253"/>
      <c r="U456" s="253"/>
      <c r="V456" s="253"/>
      <c r="W456" s="253"/>
      <c r="X456" s="254"/>
      <c r="Y456" s="254"/>
      <c r="Z456" s="254"/>
      <c r="AA456" s="107"/>
      <c r="AB456" s="107"/>
      <c r="AC456"/>
      <c r="AD456"/>
      <c r="AE456"/>
      <c r="AF456"/>
      <c r="AG456"/>
      <c r="AH456"/>
      <c r="AI456"/>
      <c r="AJ456"/>
    </row>
    <row r="457" spans="1:36" s="55" customFormat="1" ht="18" customHeight="1" x14ac:dyDescent="0.25">
      <c r="A457" s="122" t="s">
        <v>5314</v>
      </c>
      <c r="B457" s="125" t="s">
        <v>5309</v>
      </c>
      <c r="C457" s="100" t="s">
        <v>5315</v>
      </c>
      <c r="D457" s="101">
        <v>32.32</v>
      </c>
      <c r="E457" s="102" t="s">
        <v>5</v>
      </c>
      <c r="F457" s="103">
        <v>288</v>
      </c>
      <c r="G457" s="174">
        <v>1</v>
      </c>
      <c r="H457" s="104">
        <v>12</v>
      </c>
      <c r="I457" s="175">
        <v>1</v>
      </c>
      <c r="J457" s="175" t="s">
        <v>5801</v>
      </c>
      <c r="K457" s="175"/>
      <c r="L457" s="175"/>
      <c r="M457" s="175"/>
      <c r="N457" s="175"/>
      <c r="O457" s="241">
        <f t="shared" si="22"/>
        <v>0</v>
      </c>
      <c r="P457" s="242">
        <f t="shared" si="23"/>
        <v>0</v>
      </c>
      <c r="Q457" s="243">
        <f t="shared" si="24"/>
        <v>0</v>
      </c>
      <c r="R457" s="108"/>
      <c r="S457" s="107"/>
      <c r="T457" s="106"/>
      <c r="U457" s="106"/>
      <c r="V457" s="106"/>
      <c r="W457" s="106"/>
      <c r="X457" s="178"/>
      <c r="Y457" s="178"/>
      <c r="Z457" s="178"/>
      <c r="AA457" s="107"/>
      <c r="AB457" s="107"/>
      <c r="AC457"/>
      <c r="AD457"/>
      <c r="AE457"/>
      <c r="AF457"/>
      <c r="AG457"/>
      <c r="AH457"/>
      <c r="AI457"/>
      <c r="AJ457"/>
    </row>
    <row r="458" spans="1:36" s="55" customFormat="1" ht="18" customHeight="1" x14ac:dyDescent="0.25">
      <c r="A458" s="244" t="s">
        <v>5316</v>
      </c>
      <c r="B458" s="255" t="s">
        <v>5309</v>
      </c>
      <c r="C458" s="246" t="s">
        <v>5317</v>
      </c>
      <c r="D458" s="256">
        <v>32.32</v>
      </c>
      <c r="E458" s="247" t="s">
        <v>5</v>
      </c>
      <c r="F458" s="248">
        <v>288</v>
      </c>
      <c r="G458" s="249">
        <v>1</v>
      </c>
      <c r="H458" s="250">
        <v>12</v>
      </c>
      <c r="I458" s="251">
        <v>1</v>
      </c>
      <c r="J458" s="251" t="s">
        <v>5801</v>
      </c>
      <c r="K458" s="251"/>
      <c r="L458" s="251"/>
      <c r="M458" s="251"/>
      <c r="N458" s="251"/>
      <c r="O458" s="241">
        <f t="shared" si="22"/>
        <v>0</v>
      </c>
      <c r="P458" s="242">
        <f t="shared" si="23"/>
        <v>0</v>
      </c>
      <c r="Q458" s="243">
        <f t="shared" si="24"/>
        <v>0</v>
      </c>
      <c r="R458" s="108"/>
      <c r="S458" s="107"/>
      <c r="T458" s="253"/>
      <c r="U458" s="253"/>
      <c r="V458" s="253"/>
      <c r="W458" s="253"/>
      <c r="X458" s="254"/>
      <c r="Y458" s="254"/>
      <c r="Z458" s="254"/>
      <c r="AA458" s="107"/>
      <c r="AB458" s="107"/>
      <c r="AC458"/>
      <c r="AD458"/>
      <c r="AE458"/>
      <c r="AF458"/>
      <c r="AG458"/>
      <c r="AH458"/>
      <c r="AI458"/>
      <c r="AJ458"/>
    </row>
    <row r="459" spans="1:36" s="55" customFormat="1" ht="18" customHeight="1" x14ac:dyDescent="0.25">
      <c r="A459" s="122" t="s">
        <v>5318</v>
      </c>
      <c r="B459" s="125" t="s">
        <v>5309</v>
      </c>
      <c r="C459" s="100" t="s">
        <v>5319</v>
      </c>
      <c r="D459" s="101">
        <v>32.32</v>
      </c>
      <c r="E459" s="102" t="s">
        <v>5</v>
      </c>
      <c r="F459" s="103">
        <v>288</v>
      </c>
      <c r="G459" s="174">
        <v>1</v>
      </c>
      <c r="H459" s="104">
        <v>12</v>
      </c>
      <c r="I459" s="175">
        <v>1</v>
      </c>
      <c r="J459" s="175" t="s">
        <v>5801</v>
      </c>
      <c r="K459" s="175"/>
      <c r="L459" s="175"/>
      <c r="M459" s="175"/>
      <c r="N459" s="175"/>
      <c r="O459" s="241">
        <f t="shared" si="22"/>
        <v>0</v>
      </c>
      <c r="P459" s="242">
        <f t="shared" si="23"/>
        <v>0</v>
      </c>
      <c r="Q459" s="243">
        <f t="shared" si="24"/>
        <v>0</v>
      </c>
      <c r="R459" s="108"/>
      <c r="S459" s="107"/>
      <c r="T459" s="106"/>
      <c r="U459" s="106"/>
      <c r="V459" s="106"/>
      <c r="W459" s="106"/>
      <c r="X459" s="178"/>
      <c r="Y459" s="178"/>
      <c r="Z459" s="178"/>
      <c r="AA459" s="107"/>
      <c r="AB459" s="107"/>
      <c r="AC459"/>
      <c r="AD459"/>
      <c r="AE459"/>
      <c r="AF459"/>
      <c r="AG459"/>
      <c r="AH459"/>
      <c r="AI459"/>
      <c r="AJ459"/>
    </row>
    <row r="460" spans="1:36" s="55" customFormat="1" ht="18" customHeight="1" x14ac:dyDescent="0.25">
      <c r="A460" s="244" t="s">
        <v>5320</v>
      </c>
      <c r="B460" s="255" t="s">
        <v>5309</v>
      </c>
      <c r="C460" s="246" t="s">
        <v>5321</v>
      </c>
      <c r="D460" s="256">
        <v>32.32</v>
      </c>
      <c r="E460" s="247" t="s">
        <v>5</v>
      </c>
      <c r="F460" s="248">
        <v>288</v>
      </c>
      <c r="G460" s="249">
        <v>1</v>
      </c>
      <c r="H460" s="250">
        <v>12</v>
      </c>
      <c r="I460" s="251">
        <v>1</v>
      </c>
      <c r="J460" s="251" t="s">
        <v>5801</v>
      </c>
      <c r="K460" s="251"/>
      <c r="L460" s="251"/>
      <c r="M460" s="251"/>
      <c r="N460" s="251"/>
      <c r="O460" s="241">
        <f t="shared" si="22"/>
        <v>0</v>
      </c>
      <c r="P460" s="242">
        <f t="shared" si="23"/>
        <v>0</v>
      </c>
      <c r="Q460" s="243">
        <f t="shared" si="24"/>
        <v>0</v>
      </c>
      <c r="R460" s="108"/>
      <c r="S460" s="107"/>
      <c r="T460" s="253"/>
      <c r="U460" s="253"/>
      <c r="V460" s="253"/>
      <c r="W460" s="253"/>
      <c r="X460" s="254"/>
      <c r="Y460" s="254"/>
      <c r="Z460" s="254"/>
      <c r="AA460" s="107"/>
      <c r="AB460" s="107"/>
      <c r="AC460"/>
      <c r="AD460"/>
      <c r="AE460"/>
      <c r="AF460"/>
      <c r="AG460"/>
      <c r="AH460"/>
      <c r="AI460"/>
      <c r="AJ460"/>
    </row>
    <row r="461" spans="1:36" s="55" customFormat="1" ht="18" customHeight="1" x14ac:dyDescent="0.25">
      <c r="A461" s="122" t="s">
        <v>5322</v>
      </c>
      <c r="B461" s="125" t="s">
        <v>5309</v>
      </c>
      <c r="C461" s="100" t="s">
        <v>5323</v>
      </c>
      <c r="D461" s="101">
        <v>32.32</v>
      </c>
      <c r="E461" s="102" t="s">
        <v>5</v>
      </c>
      <c r="F461" s="103">
        <v>288</v>
      </c>
      <c r="G461" s="174">
        <v>1</v>
      </c>
      <c r="H461" s="104">
        <v>12</v>
      </c>
      <c r="I461" s="175">
        <v>1</v>
      </c>
      <c r="J461" s="175" t="s">
        <v>5801</v>
      </c>
      <c r="K461" s="175"/>
      <c r="L461" s="175"/>
      <c r="M461" s="175"/>
      <c r="N461" s="175"/>
      <c r="O461" s="241">
        <f t="shared" si="22"/>
        <v>0</v>
      </c>
      <c r="P461" s="242">
        <f t="shared" si="23"/>
        <v>0</v>
      </c>
      <c r="Q461" s="243">
        <f t="shared" si="24"/>
        <v>0</v>
      </c>
      <c r="R461" s="108"/>
      <c r="S461" s="107"/>
      <c r="T461" s="106"/>
      <c r="U461" s="106"/>
      <c r="V461" s="106"/>
      <c r="W461" s="106"/>
      <c r="X461" s="178"/>
      <c r="Y461" s="178"/>
      <c r="Z461" s="178"/>
      <c r="AA461" s="107"/>
      <c r="AB461" s="107"/>
      <c r="AC461"/>
      <c r="AD461"/>
      <c r="AE461"/>
      <c r="AF461"/>
      <c r="AG461"/>
      <c r="AH461"/>
      <c r="AI461"/>
      <c r="AJ461"/>
    </row>
    <row r="462" spans="1:36" s="55" customFormat="1" ht="18" customHeight="1" x14ac:dyDescent="0.25">
      <c r="A462" s="244" t="s">
        <v>5324</v>
      </c>
      <c r="B462" s="255" t="s">
        <v>5309</v>
      </c>
      <c r="C462" s="246" t="s">
        <v>5325</v>
      </c>
      <c r="D462" s="256">
        <v>32.32</v>
      </c>
      <c r="E462" s="247" t="s">
        <v>5</v>
      </c>
      <c r="F462" s="248">
        <v>288</v>
      </c>
      <c r="G462" s="249">
        <v>1</v>
      </c>
      <c r="H462" s="250">
        <v>12</v>
      </c>
      <c r="I462" s="251">
        <v>1</v>
      </c>
      <c r="J462" s="251" t="s">
        <v>5801</v>
      </c>
      <c r="K462" s="251"/>
      <c r="L462" s="251"/>
      <c r="M462" s="251"/>
      <c r="N462" s="251"/>
      <c r="O462" s="241">
        <f t="shared" si="22"/>
        <v>0</v>
      </c>
      <c r="P462" s="242">
        <f t="shared" si="23"/>
        <v>0</v>
      </c>
      <c r="Q462" s="243">
        <f t="shared" si="24"/>
        <v>0</v>
      </c>
      <c r="R462" s="108"/>
      <c r="S462" s="107"/>
      <c r="T462" s="253"/>
      <c r="U462" s="253"/>
      <c r="V462" s="253"/>
      <c r="W462" s="253"/>
      <c r="X462" s="254"/>
      <c r="Y462" s="254"/>
      <c r="Z462" s="254"/>
      <c r="AA462" s="107"/>
      <c r="AB462" s="107"/>
      <c r="AC462"/>
      <c r="AD462"/>
      <c r="AE462"/>
      <c r="AF462"/>
      <c r="AG462"/>
      <c r="AH462"/>
      <c r="AI462"/>
      <c r="AJ462"/>
    </row>
    <row r="463" spans="1:36" s="55" customFormat="1" ht="18" customHeight="1" x14ac:dyDescent="0.25">
      <c r="A463" s="122" t="s">
        <v>5326</v>
      </c>
      <c r="B463" s="125" t="s">
        <v>5309</v>
      </c>
      <c r="C463" s="100" t="s">
        <v>5327</v>
      </c>
      <c r="D463" s="101">
        <v>32.32</v>
      </c>
      <c r="E463" s="102" t="s">
        <v>5</v>
      </c>
      <c r="F463" s="103">
        <v>288</v>
      </c>
      <c r="G463" s="174">
        <v>1</v>
      </c>
      <c r="H463" s="104">
        <v>12</v>
      </c>
      <c r="I463" s="175">
        <v>1</v>
      </c>
      <c r="J463" s="175" t="s">
        <v>5801</v>
      </c>
      <c r="K463" s="175"/>
      <c r="L463" s="175"/>
      <c r="M463" s="175"/>
      <c r="N463" s="175"/>
      <c r="O463" s="241">
        <f t="shared" si="22"/>
        <v>0</v>
      </c>
      <c r="P463" s="242">
        <f t="shared" si="23"/>
        <v>0</v>
      </c>
      <c r="Q463" s="243">
        <f t="shared" si="24"/>
        <v>0</v>
      </c>
      <c r="R463" s="108"/>
      <c r="S463" s="107"/>
      <c r="T463" s="106"/>
      <c r="U463" s="106"/>
      <c r="V463" s="106"/>
      <c r="W463" s="106"/>
      <c r="X463" s="178"/>
      <c r="Y463" s="178"/>
      <c r="Z463" s="178"/>
      <c r="AA463" s="107"/>
      <c r="AB463" s="107"/>
      <c r="AC463"/>
      <c r="AD463"/>
      <c r="AE463"/>
      <c r="AF463"/>
      <c r="AG463"/>
      <c r="AH463"/>
      <c r="AI463"/>
      <c r="AJ463"/>
    </row>
    <row r="464" spans="1:36" s="55" customFormat="1" ht="18" customHeight="1" x14ac:dyDescent="0.25">
      <c r="A464" s="244" t="s">
        <v>5328</v>
      </c>
      <c r="B464" s="255" t="s">
        <v>5309</v>
      </c>
      <c r="C464" s="246" t="s">
        <v>5329</v>
      </c>
      <c r="D464" s="256">
        <v>32.32</v>
      </c>
      <c r="E464" s="247" t="s">
        <v>5</v>
      </c>
      <c r="F464" s="248">
        <v>288</v>
      </c>
      <c r="G464" s="249">
        <v>1</v>
      </c>
      <c r="H464" s="250">
        <v>12</v>
      </c>
      <c r="I464" s="251">
        <v>1</v>
      </c>
      <c r="J464" s="251" t="s">
        <v>5801</v>
      </c>
      <c r="K464" s="251"/>
      <c r="L464" s="251"/>
      <c r="M464" s="251"/>
      <c r="N464" s="251"/>
      <c r="O464" s="241">
        <f t="shared" ref="O464:O527" si="25">IF(INT(P464)*10=P464*10,,"ERREUR")</f>
        <v>0</v>
      </c>
      <c r="P464" s="242">
        <f t="shared" ref="P464:P527" si="26">Q464/G464</f>
        <v>0</v>
      </c>
      <c r="Q464" s="243">
        <f t="shared" ref="Q464:Q527" si="27">SUM(R464:AC464)</f>
        <v>0</v>
      </c>
      <c r="R464" s="108"/>
      <c r="S464" s="107"/>
      <c r="T464" s="253"/>
      <c r="U464" s="253"/>
      <c r="V464" s="253"/>
      <c r="W464" s="253"/>
      <c r="X464" s="254"/>
      <c r="Y464" s="254"/>
      <c r="Z464" s="254"/>
      <c r="AA464" s="107"/>
      <c r="AB464" s="107"/>
      <c r="AC464"/>
      <c r="AD464"/>
      <c r="AE464"/>
      <c r="AF464"/>
      <c r="AG464"/>
      <c r="AH464"/>
      <c r="AI464"/>
      <c r="AJ464"/>
    </row>
    <row r="465" spans="1:36" s="55" customFormat="1" ht="18" customHeight="1" x14ac:dyDescent="0.25">
      <c r="A465" s="122" t="s">
        <v>5330</v>
      </c>
      <c r="B465" s="125" t="s">
        <v>5309</v>
      </c>
      <c r="C465" s="100" t="s">
        <v>5331</v>
      </c>
      <c r="D465" s="101">
        <v>32.32</v>
      </c>
      <c r="E465" s="102" t="s">
        <v>5</v>
      </c>
      <c r="F465" s="103">
        <v>288</v>
      </c>
      <c r="G465" s="174">
        <v>1</v>
      </c>
      <c r="H465" s="104">
        <v>12</v>
      </c>
      <c r="I465" s="175">
        <v>1</v>
      </c>
      <c r="J465" s="175" t="s">
        <v>5801</v>
      </c>
      <c r="K465" s="175"/>
      <c r="L465" s="175"/>
      <c r="M465" s="175"/>
      <c r="N465" s="175"/>
      <c r="O465" s="241">
        <f t="shared" si="25"/>
        <v>0</v>
      </c>
      <c r="P465" s="242">
        <f t="shared" si="26"/>
        <v>0</v>
      </c>
      <c r="Q465" s="243">
        <f t="shared" si="27"/>
        <v>0</v>
      </c>
      <c r="R465" s="108"/>
      <c r="S465" s="107"/>
      <c r="T465" s="106"/>
      <c r="U465" s="106"/>
      <c r="V465" s="106"/>
      <c r="W465" s="106"/>
      <c r="X465" s="178"/>
      <c r="Y465" s="178"/>
      <c r="Z465" s="178"/>
      <c r="AA465" s="107"/>
      <c r="AB465" s="107"/>
      <c r="AC465"/>
      <c r="AD465"/>
      <c r="AE465"/>
      <c r="AF465"/>
      <c r="AG465"/>
      <c r="AH465"/>
      <c r="AI465"/>
      <c r="AJ465"/>
    </row>
    <row r="466" spans="1:36" s="55" customFormat="1" ht="18" customHeight="1" x14ac:dyDescent="0.25">
      <c r="A466" s="244" t="s">
        <v>5332</v>
      </c>
      <c r="B466" s="255" t="s">
        <v>5309</v>
      </c>
      <c r="C466" s="246" t="s">
        <v>5333</v>
      </c>
      <c r="D466" s="256">
        <v>32.32</v>
      </c>
      <c r="E466" s="247" t="s">
        <v>5</v>
      </c>
      <c r="F466" s="248">
        <v>288</v>
      </c>
      <c r="G466" s="249">
        <v>1</v>
      </c>
      <c r="H466" s="250">
        <v>12</v>
      </c>
      <c r="I466" s="251">
        <v>1</v>
      </c>
      <c r="J466" s="251" t="s">
        <v>5801</v>
      </c>
      <c r="K466" s="251"/>
      <c r="L466" s="251"/>
      <c r="M466" s="251"/>
      <c r="N466" s="251"/>
      <c r="O466" s="241">
        <f t="shared" si="25"/>
        <v>0</v>
      </c>
      <c r="P466" s="242">
        <f t="shared" si="26"/>
        <v>0</v>
      </c>
      <c r="Q466" s="243">
        <f t="shared" si="27"/>
        <v>0</v>
      </c>
      <c r="R466" s="108"/>
      <c r="S466" s="107"/>
      <c r="T466" s="253"/>
      <c r="U466" s="253"/>
      <c r="V466" s="253"/>
      <c r="W466" s="253"/>
      <c r="X466" s="254"/>
      <c r="Y466" s="254"/>
      <c r="Z466" s="254"/>
      <c r="AA466" s="107"/>
      <c r="AB466" s="107"/>
      <c r="AC466"/>
      <c r="AD466"/>
      <c r="AE466"/>
      <c r="AF466"/>
      <c r="AG466"/>
      <c r="AH466"/>
      <c r="AI466"/>
      <c r="AJ466"/>
    </row>
    <row r="467" spans="1:36" s="55" customFormat="1" ht="18" customHeight="1" x14ac:dyDescent="0.25">
      <c r="A467" s="122" t="s">
        <v>5334</v>
      </c>
      <c r="B467" s="125" t="s">
        <v>5309</v>
      </c>
      <c r="C467" s="100" t="s">
        <v>5335</v>
      </c>
      <c r="D467" s="101">
        <v>32.32</v>
      </c>
      <c r="E467" s="102" t="s">
        <v>5</v>
      </c>
      <c r="F467" s="103">
        <v>288</v>
      </c>
      <c r="G467" s="174">
        <v>1</v>
      </c>
      <c r="H467" s="104">
        <v>12</v>
      </c>
      <c r="I467" s="175">
        <v>1</v>
      </c>
      <c r="J467" s="175" t="s">
        <v>5801</v>
      </c>
      <c r="K467" s="175"/>
      <c r="L467" s="175"/>
      <c r="M467" s="175"/>
      <c r="N467" s="175"/>
      <c r="O467" s="241">
        <f t="shared" si="25"/>
        <v>0</v>
      </c>
      <c r="P467" s="242">
        <f t="shared" si="26"/>
        <v>0</v>
      </c>
      <c r="Q467" s="243">
        <f t="shared" si="27"/>
        <v>0</v>
      </c>
      <c r="R467" s="108"/>
      <c r="S467" s="107"/>
      <c r="T467" s="106"/>
      <c r="U467" s="106"/>
      <c r="V467" s="106"/>
      <c r="W467" s="106"/>
      <c r="X467" s="178"/>
      <c r="Y467" s="178"/>
      <c r="Z467" s="178"/>
      <c r="AA467" s="107"/>
      <c r="AB467" s="107"/>
      <c r="AC467"/>
      <c r="AD467"/>
      <c r="AE467"/>
      <c r="AF467"/>
      <c r="AG467"/>
      <c r="AH467"/>
      <c r="AI467"/>
      <c r="AJ467"/>
    </row>
    <row r="468" spans="1:36" s="55" customFormat="1" ht="18" customHeight="1" x14ac:dyDescent="0.25">
      <c r="A468" s="227"/>
      <c r="B468" s="228" t="s">
        <v>5336</v>
      </c>
      <c r="C468" s="229"/>
      <c r="D468" s="230" t="s">
        <v>5</v>
      </c>
      <c r="E468" s="231" t="s">
        <v>5</v>
      </c>
      <c r="F468" s="232"/>
      <c r="G468" s="233">
        <v>1</v>
      </c>
      <c r="H468" s="234"/>
      <c r="I468" s="236">
        <v>1</v>
      </c>
      <c r="J468" s="236" t="s">
        <v>5802</v>
      </c>
      <c r="K468" s="236"/>
      <c r="L468" s="236"/>
      <c r="M468" s="236"/>
      <c r="N468" s="236"/>
      <c r="O468" s="107">
        <f t="shared" si="25"/>
        <v>0</v>
      </c>
      <c r="P468" s="237">
        <f t="shared" si="26"/>
        <v>0</v>
      </c>
      <c r="Q468" s="238">
        <f t="shared" si="27"/>
        <v>0</v>
      </c>
      <c r="R468" s="239"/>
      <c r="S468" s="240"/>
      <c r="T468" s="240"/>
      <c r="U468" s="240"/>
      <c r="V468" s="240"/>
      <c r="W468" s="240"/>
      <c r="X468" s="181"/>
      <c r="Y468" s="181"/>
      <c r="Z468" s="181"/>
      <c r="AA468" s="240"/>
      <c r="AB468" s="240"/>
      <c r="AC468"/>
      <c r="AD468"/>
      <c r="AE468"/>
      <c r="AF468"/>
      <c r="AG468"/>
      <c r="AH468"/>
      <c r="AI468"/>
      <c r="AJ468"/>
    </row>
    <row r="469" spans="1:36" s="55" customFormat="1" ht="18" customHeight="1" x14ac:dyDescent="0.25">
      <c r="A469" s="244" t="s">
        <v>5390</v>
      </c>
      <c r="B469" s="245" t="s">
        <v>5795</v>
      </c>
      <c r="C469" s="246" t="s">
        <v>5391</v>
      </c>
      <c r="D469" s="256">
        <v>39.479999999999997</v>
      </c>
      <c r="E469" s="247" t="s">
        <v>5</v>
      </c>
      <c r="F469" s="248">
        <v>288</v>
      </c>
      <c r="G469" s="249">
        <v>1</v>
      </c>
      <c r="H469" s="250">
        <v>12</v>
      </c>
      <c r="I469" s="251">
        <v>1</v>
      </c>
      <c r="J469" s="251" t="s">
        <v>5801</v>
      </c>
      <c r="K469" s="251"/>
      <c r="L469" s="251"/>
      <c r="M469" s="251"/>
      <c r="N469" s="251"/>
      <c r="O469" s="241">
        <f t="shared" si="25"/>
        <v>0</v>
      </c>
      <c r="P469" s="242">
        <f t="shared" si="26"/>
        <v>0</v>
      </c>
      <c r="Q469" s="243">
        <f t="shared" si="27"/>
        <v>0</v>
      </c>
      <c r="R469" s="252"/>
      <c r="S469" s="253"/>
      <c r="T469" s="253"/>
      <c r="U469" s="253"/>
      <c r="V469" s="107"/>
      <c r="W469" s="107"/>
      <c r="X469" s="254"/>
      <c r="Y469" s="254"/>
      <c r="Z469" s="254"/>
      <c r="AA469" s="107"/>
      <c r="AB469" s="107"/>
      <c r="AC469"/>
      <c r="AD469"/>
      <c r="AE469"/>
      <c r="AF469"/>
      <c r="AG469"/>
      <c r="AH469"/>
      <c r="AI469"/>
      <c r="AJ469"/>
    </row>
    <row r="470" spans="1:36" s="55" customFormat="1" ht="18" customHeight="1" x14ac:dyDescent="0.25">
      <c r="A470" s="122" t="s">
        <v>5337</v>
      </c>
      <c r="B470" s="125" t="s">
        <v>5336</v>
      </c>
      <c r="C470" s="100" t="s">
        <v>5338</v>
      </c>
      <c r="D470" s="101">
        <v>32.32</v>
      </c>
      <c r="E470" s="102" t="s">
        <v>5</v>
      </c>
      <c r="F470" s="103">
        <v>288</v>
      </c>
      <c r="G470" s="174">
        <v>1</v>
      </c>
      <c r="H470" s="104">
        <v>12</v>
      </c>
      <c r="I470" s="175">
        <v>1</v>
      </c>
      <c r="J470" s="175" t="s">
        <v>5801</v>
      </c>
      <c r="K470" s="175"/>
      <c r="L470" s="175"/>
      <c r="M470" s="175"/>
      <c r="N470" s="175"/>
      <c r="O470" s="241">
        <f t="shared" si="25"/>
        <v>0</v>
      </c>
      <c r="P470" s="242">
        <f t="shared" si="26"/>
        <v>0</v>
      </c>
      <c r="Q470" s="243">
        <f t="shared" si="27"/>
        <v>0</v>
      </c>
      <c r="R470" s="108"/>
      <c r="S470" s="107"/>
      <c r="T470" s="106"/>
      <c r="U470" s="106"/>
      <c r="V470" s="107"/>
      <c r="W470" s="107"/>
      <c r="X470" s="178"/>
      <c r="Y470" s="178"/>
      <c r="Z470" s="178"/>
      <c r="AA470" s="107"/>
      <c r="AB470" s="107"/>
      <c r="AC470"/>
      <c r="AD470"/>
      <c r="AE470"/>
      <c r="AF470"/>
      <c r="AG470"/>
      <c r="AH470"/>
      <c r="AI470"/>
      <c r="AJ470"/>
    </row>
    <row r="471" spans="1:36" s="55" customFormat="1" ht="18" customHeight="1" x14ac:dyDescent="0.25">
      <c r="A471" s="244" t="s">
        <v>5339</v>
      </c>
      <c r="B471" s="255" t="s">
        <v>5336</v>
      </c>
      <c r="C471" s="246" t="s">
        <v>5340</v>
      </c>
      <c r="D471" s="256">
        <v>32.32</v>
      </c>
      <c r="E471" s="247" t="s">
        <v>5</v>
      </c>
      <c r="F471" s="248">
        <v>288</v>
      </c>
      <c r="G471" s="249">
        <v>1</v>
      </c>
      <c r="H471" s="250">
        <v>12</v>
      </c>
      <c r="I471" s="251">
        <v>1</v>
      </c>
      <c r="J471" s="251" t="s">
        <v>5801</v>
      </c>
      <c r="K471" s="251"/>
      <c r="L471" s="251"/>
      <c r="M471" s="251"/>
      <c r="N471" s="251"/>
      <c r="O471" s="241">
        <f t="shared" si="25"/>
        <v>0</v>
      </c>
      <c r="P471" s="242">
        <f t="shared" si="26"/>
        <v>0</v>
      </c>
      <c r="Q471" s="243">
        <f t="shared" si="27"/>
        <v>0</v>
      </c>
      <c r="R471" s="108"/>
      <c r="S471" s="107"/>
      <c r="T471" s="253"/>
      <c r="U471" s="253"/>
      <c r="V471" s="107"/>
      <c r="W471" s="107"/>
      <c r="X471" s="254"/>
      <c r="Y471" s="254"/>
      <c r="Z471" s="254"/>
      <c r="AA471" s="107"/>
      <c r="AB471" s="107"/>
      <c r="AC471"/>
      <c r="AD471"/>
      <c r="AE471"/>
      <c r="AF471"/>
      <c r="AG471"/>
      <c r="AH471"/>
      <c r="AI471"/>
      <c r="AJ471"/>
    </row>
    <row r="472" spans="1:36" s="55" customFormat="1" ht="18" customHeight="1" x14ac:dyDescent="0.25">
      <c r="A472" s="122" t="s">
        <v>5462</v>
      </c>
      <c r="B472" s="182" t="s">
        <v>5795</v>
      </c>
      <c r="C472" s="100" t="s">
        <v>5463</v>
      </c>
      <c r="D472" s="101">
        <v>41.49</v>
      </c>
      <c r="E472" s="102" t="s">
        <v>5</v>
      </c>
      <c r="F472" s="103">
        <v>288</v>
      </c>
      <c r="G472" s="174">
        <v>1</v>
      </c>
      <c r="H472" s="104">
        <v>12</v>
      </c>
      <c r="I472" s="175">
        <v>1</v>
      </c>
      <c r="J472" s="175" t="s">
        <v>5801</v>
      </c>
      <c r="K472" s="175"/>
      <c r="L472" s="175"/>
      <c r="M472" s="175"/>
      <c r="N472" s="175"/>
      <c r="O472" s="241">
        <f t="shared" si="25"/>
        <v>0</v>
      </c>
      <c r="P472" s="242">
        <f t="shared" si="26"/>
        <v>0</v>
      </c>
      <c r="Q472" s="243">
        <f t="shared" si="27"/>
        <v>0</v>
      </c>
      <c r="R472" s="105"/>
      <c r="S472" s="106"/>
      <c r="T472" s="106"/>
      <c r="U472" s="106"/>
      <c r="V472" s="107"/>
      <c r="W472" s="107"/>
      <c r="X472" s="178"/>
      <c r="Y472" s="178"/>
      <c r="Z472" s="178"/>
      <c r="AA472" s="107"/>
      <c r="AB472" s="107"/>
      <c r="AC472"/>
      <c r="AD472"/>
      <c r="AE472"/>
      <c r="AF472"/>
      <c r="AG472"/>
      <c r="AH472"/>
      <c r="AI472"/>
      <c r="AJ472"/>
    </row>
    <row r="473" spans="1:36" s="55" customFormat="1" ht="18" customHeight="1" x14ac:dyDescent="0.25">
      <c r="A473" s="227"/>
      <c r="B473" s="272" t="s">
        <v>5796</v>
      </c>
      <c r="C473" s="229"/>
      <c r="D473" s="230" t="s">
        <v>5</v>
      </c>
      <c r="E473" s="231" t="s">
        <v>5</v>
      </c>
      <c r="F473" s="232"/>
      <c r="G473" s="233">
        <v>1</v>
      </c>
      <c r="H473" s="234"/>
      <c r="I473" s="236">
        <v>1</v>
      </c>
      <c r="J473" s="236" t="s">
        <v>5802</v>
      </c>
      <c r="K473" s="236"/>
      <c r="L473" s="236"/>
      <c r="M473" s="236"/>
      <c r="N473" s="236"/>
      <c r="O473" s="107">
        <f t="shared" si="25"/>
        <v>0</v>
      </c>
      <c r="P473" s="237">
        <f t="shared" si="26"/>
        <v>0</v>
      </c>
      <c r="Q473" s="238">
        <f t="shared" si="27"/>
        <v>0</v>
      </c>
      <c r="R473" s="239"/>
      <c r="S473" s="240"/>
      <c r="T473" s="240"/>
      <c r="U473" s="240"/>
      <c r="V473" s="240"/>
      <c r="W473" s="240"/>
      <c r="X473" s="181"/>
      <c r="Y473" s="181"/>
      <c r="Z473" s="181"/>
      <c r="AA473" s="240"/>
      <c r="AB473" s="240"/>
      <c r="AC473"/>
      <c r="AD473"/>
      <c r="AE473"/>
      <c r="AF473"/>
      <c r="AG473"/>
      <c r="AH473"/>
      <c r="AI473"/>
      <c r="AJ473"/>
    </row>
    <row r="474" spans="1:36" s="55" customFormat="1" ht="18" customHeight="1" x14ac:dyDescent="0.25">
      <c r="A474" s="244" t="s">
        <v>5481</v>
      </c>
      <c r="B474" s="245" t="s">
        <v>5797</v>
      </c>
      <c r="C474" s="246" t="s">
        <v>5482</v>
      </c>
      <c r="D474" s="256">
        <v>39.479999999999997</v>
      </c>
      <c r="E474" s="247" t="s">
        <v>5</v>
      </c>
      <c r="F474" s="248">
        <v>288</v>
      </c>
      <c r="G474" s="249">
        <v>1</v>
      </c>
      <c r="H474" s="250">
        <v>12</v>
      </c>
      <c r="I474" s="251">
        <v>1</v>
      </c>
      <c r="J474" s="251" t="s">
        <v>5801</v>
      </c>
      <c r="K474" s="251"/>
      <c r="L474" s="251"/>
      <c r="M474" s="251"/>
      <c r="N474" s="251"/>
      <c r="O474" s="241">
        <f t="shared" si="25"/>
        <v>0</v>
      </c>
      <c r="P474" s="242">
        <f t="shared" si="26"/>
        <v>0</v>
      </c>
      <c r="Q474" s="243">
        <f t="shared" si="27"/>
        <v>0</v>
      </c>
      <c r="R474" s="252"/>
      <c r="S474" s="253"/>
      <c r="T474" s="253"/>
      <c r="U474" s="253"/>
      <c r="V474" s="107"/>
      <c r="W474" s="107"/>
      <c r="X474" s="254"/>
      <c r="Y474" s="254"/>
      <c r="Z474" s="254"/>
      <c r="AA474" s="107"/>
      <c r="AB474" s="107"/>
      <c r="AC474"/>
      <c r="AD474"/>
      <c r="AE474"/>
      <c r="AF474"/>
      <c r="AG474"/>
      <c r="AH474"/>
      <c r="AI474"/>
      <c r="AJ474"/>
    </row>
    <row r="475" spans="1:36" s="55" customFormat="1" ht="18" customHeight="1" x14ac:dyDescent="0.25">
      <c r="A475" s="122" t="s">
        <v>5838</v>
      </c>
      <c r="B475" s="125" t="s">
        <v>5797</v>
      </c>
      <c r="C475" s="100" t="s">
        <v>5840</v>
      </c>
      <c r="D475" s="101">
        <v>54.64</v>
      </c>
      <c r="E475" s="102" t="s">
        <v>5</v>
      </c>
      <c r="F475" s="103">
        <v>288</v>
      </c>
      <c r="G475" s="174">
        <v>1</v>
      </c>
      <c r="H475" s="104">
        <v>12</v>
      </c>
      <c r="I475" s="175">
        <v>1</v>
      </c>
      <c r="J475" s="175" t="s">
        <v>5801</v>
      </c>
      <c r="K475" s="175"/>
      <c r="L475" s="175"/>
      <c r="M475" s="175"/>
      <c r="N475" s="175"/>
      <c r="O475" s="241">
        <f t="shared" si="25"/>
        <v>0</v>
      </c>
      <c r="P475" s="242">
        <f t="shared" si="26"/>
        <v>0</v>
      </c>
      <c r="Q475" s="243">
        <f t="shared" si="27"/>
        <v>0</v>
      </c>
      <c r="R475" s="105"/>
      <c r="S475" s="106"/>
      <c r="T475" s="106"/>
      <c r="U475" s="106"/>
      <c r="V475" s="107"/>
      <c r="W475" s="107"/>
      <c r="X475" s="178"/>
      <c r="Y475" s="178"/>
      <c r="Z475" s="178"/>
      <c r="AA475" s="107"/>
      <c r="AB475" s="107"/>
      <c r="AC475"/>
      <c r="AD475"/>
      <c r="AE475"/>
      <c r="AF475"/>
      <c r="AG475"/>
      <c r="AH475"/>
      <c r="AI475"/>
      <c r="AJ475"/>
    </row>
    <row r="476" spans="1:36" s="55" customFormat="1" ht="18" customHeight="1" x14ac:dyDescent="0.25">
      <c r="A476" s="244" t="s">
        <v>5839</v>
      </c>
      <c r="B476" s="255" t="s">
        <v>5797</v>
      </c>
      <c r="C476" s="246" t="s">
        <v>5841</v>
      </c>
      <c r="D476" s="256">
        <v>54.64</v>
      </c>
      <c r="E476" s="247" t="s">
        <v>5</v>
      </c>
      <c r="F476" s="248">
        <v>288</v>
      </c>
      <c r="G476" s="249">
        <v>1</v>
      </c>
      <c r="H476" s="250">
        <v>12</v>
      </c>
      <c r="I476" s="251">
        <v>1</v>
      </c>
      <c r="J476" s="251" t="s">
        <v>5801</v>
      </c>
      <c r="K476" s="251"/>
      <c r="L476" s="251"/>
      <c r="M476" s="251"/>
      <c r="N476" s="251"/>
      <c r="O476" s="241">
        <f t="shared" si="25"/>
        <v>0</v>
      </c>
      <c r="P476" s="242">
        <f t="shared" si="26"/>
        <v>0</v>
      </c>
      <c r="Q476" s="243">
        <f t="shared" si="27"/>
        <v>0</v>
      </c>
      <c r="R476" s="252"/>
      <c r="S476" s="253"/>
      <c r="T476" s="253"/>
      <c r="U476" s="253"/>
      <c r="V476" s="107"/>
      <c r="W476" s="107"/>
      <c r="X476" s="254"/>
      <c r="Y476" s="254"/>
      <c r="Z476" s="254"/>
      <c r="AA476" s="107"/>
      <c r="AB476" s="107"/>
      <c r="AC476"/>
      <c r="AD476"/>
      <c r="AE476"/>
      <c r="AF476"/>
      <c r="AG476"/>
      <c r="AH476"/>
      <c r="AI476"/>
      <c r="AJ476"/>
    </row>
    <row r="477" spans="1:36" s="55" customFormat="1" ht="18" customHeight="1" x14ac:dyDescent="0.25">
      <c r="A477" s="227"/>
      <c r="B477" s="228" t="s">
        <v>5794</v>
      </c>
      <c r="C477" s="229"/>
      <c r="D477" s="230" t="s">
        <v>5</v>
      </c>
      <c r="E477" s="231" t="s">
        <v>5</v>
      </c>
      <c r="F477" s="232"/>
      <c r="G477" s="233">
        <v>1</v>
      </c>
      <c r="H477" s="234"/>
      <c r="I477" s="236">
        <v>1</v>
      </c>
      <c r="J477" s="236" t="s">
        <v>5802</v>
      </c>
      <c r="K477" s="236"/>
      <c r="L477" s="236"/>
      <c r="M477" s="236"/>
      <c r="N477" s="236"/>
      <c r="O477" s="107">
        <f t="shared" si="25"/>
        <v>0</v>
      </c>
      <c r="P477" s="237">
        <f t="shared" si="26"/>
        <v>0</v>
      </c>
      <c r="Q477" s="238">
        <f t="shared" si="27"/>
        <v>0</v>
      </c>
      <c r="R477" s="239"/>
      <c r="S477" s="240"/>
      <c r="T477" s="240"/>
      <c r="U477" s="240"/>
      <c r="V477" s="240"/>
      <c r="W477" s="240"/>
      <c r="X477" s="181"/>
      <c r="Y477" s="181"/>
      <c r="Z477" s="181"/>
      <c r="AA477" s="240"/>
      <c r="AB477" s="240"/>
      <c r="AC477"/>
      <c r="AD477"/>
      <c r="AE477"/>
      <c r="AF477"/>
      <c r="AG477"/>
      <c r="AH477"/>
      <c r="AI477"/>
      <c r="AJ477"/>
    </row>
    <row r="478" spans="1:36" s="55" customFormat="1" ht="18" customHeight="1" x14ac:dyDescent="0.25">
      <c r="A478" s="122" t="s">
        <v>5383</v>
      </c>
      <c r="B478" s="120" t="s">
        <v>5794</v>
      </c>
      <c r="C478" s="100" t="s">
        <v>5384</v>
      </c>
      <c r="D478" s="101">
        <v>32.32</v>
      </c>
      <c r="E478" s="102" t="s">
        <v>5</v>
      </c>
      <c r="F478" s="103">
        <v>288</v>
      </c>
      <c r="G478" s="174">
        <v>1</v>
      </c>
      <c r="H478" s="104">
        <v>12</v>
      </c>
      <c r="I478" s="175">
        <v>1</v>
      </c>
      <c r="J478" s="175" t="s">
        <v>5801</v>
      </c>
      <c r="K478" s="175"/>
      <c r="L478" s="175"/>
      <c r="M478" s="175"/>
      <c r="N478" s="175"/>
      <c r="O478" s="241">
        <f t="shared" si="25"/>
        <v>0</v>
      </c>
      <c r="P478" s="242">
        <f t="shared" si="26"/>
        <v>0</v>
      </c>
      <c r="Q478" s="243">
        <f t="shared" si="27"/>
        <v>0</v>
      </c>
      <c r="R478" s="108"/>
      <c r="S478" s="107"/>
      <c r="T478" s="106"/>
      <c r="U478" s="106"/>
      <c r="V478" s="106"/>
      <c r="W478" s="106"/>
      <c r="X478" s="178"/>
      <c r="Y478" s="178"/>
      <c r="Z478" s="178"/>
      <c r="AA478" s="107"/>
      <c r="AB478" s="107"/>
      <c r="AC478"/>
      <c r="AD478"/>
      <c r="AE478"/>
      <c r="AF478"/>
      <c r="AG478"/>
      <c r="AH478"/>
      <c r="AI478"/>
      <c r="AJ478"/>
    </row>
    <row r="479" spans="1:36" s="55" customFormat="1" ht="18" customHeight="1" x14ac:dyDescent="0.25">
      <c r="A479" s="227"/>
      <c r="B479" s="272" t="s">
        <v>5485</v>
      </c>
      <c r="C479" s="229"/>
      <c r="D479" s="230" t="s">
        <v>5</v>
      </c>
      <c r="E479" s="231" t="s">
        <v>5</v>
      </c>
      <c r="F479" s="232"/>
      <c r="G479" s="233">
        <v>1</v>
      </c>
      <c r="H479" s="234"/>
      <c r="I479" s="236">
        <v>1</v>
      </c>
      <c r="J479" s="236" t="s">
        <v>5802</v>
      </c>
      <c r="K479" s="236"/>
      <c r="L479" s="236"/>
      <c r="M479" s="236"/>
      <c r="N479" s="236"/>
      <c r="O479" s="107">
        <f t="shared" si="25"/>
        <v>0</v>
      </c>
      <c r="P479" s="237">
        <f t="shared" si="26"/>
        <v>0</v>
      </c>
      <c r="Q479" s="238">
        <f t="shared" si="27"/>
        <v>0</v>
      </c>
      <c r="R479" s="239"/>
      <c r="S479" s="240"/>
      <c r="T479" s="240"/>
      <c r="U479" s="240"/>
      <c r="V479" s="240"/>
      <c r="W479" s="240"/>
      <c r="X479" s="181"/>
      <c r="Y479" s="181"/>
      <c r="Z479" s="181"/>
      <c r="AA479" s="240"/>
      <c r="AB479" s="240"/>
      <c r="AC479"/>
      <c r="AD479"/>
      <c r="AE479"/>
      <c r="AF479"/>
      <c r="AG479"/>
      <c r="AH479"/>
      <c r="AI479"/>
      <c r="AJ479"/>
    </row>
    <row r="480" spans="1:36" s="55" customFormat="1" ht="18" customHeight="1" x14ac:dyDescent="0.25">
      <c r="A480" s="244" t="s">
        <v>5486</v>
      </c>
      <c r="B480" s="245" t="s">
        <v>5753</v>
      </c>
      <c r="C480" s="246" t="s">
        <v>5487</v>
      </c>
      <c r="D480" s="256">
        <v>60.06</v>
      </c>
      <c r="E480" s="247" t="s">
        <v>5</v>
      </c>
      <c r="F480" s="248">
        <v>288</v>
      </c>
      <c r="G480" s="249">
        <v>1</v>
      </c>
      <c r="H480" s="250">
        <v>12</v>
      </c>
      <c r="I480" s="251">
        <v>1</v>
      </c>
      <c r="J480" s="251" t="s">
        <v>5801</v>
      </c>
      <c r="K480" s="251"/>
      <c r="L480" s="251"/>
      <c r="M480" s="251"/>
      <c r="N480" s="251"/>
      <c r="O480" s="241">
        <f t="shared" si="25"/>
        <v>0</v>
      </c>
      <c r="P480" s="242">
        <f t="shared" si="26"/>
        <v>0</v>
      </c>
      <c r="Q480" s="243">
        <f t="shared" si="27"/>
        <v>0</v>
      </c>
      <c r="R480" s="108"/>
      <c r="S480" s="107"/>
      <c r="T480" s="253"/>
      <c r="U480" s="253"/>
      <c r="V480" s="253"/>
      <c r="W480" s="253"/>
      <c r="X480" s="254"/>
      <c r="Y480" s="254"/>
      <c r="Z480" s="254"/>
      <c r="AA480" s="107"/>
      <c r="AB480" s="107"/>
      <c r="AC480"/>
      <c r="AD480"/>
      <c r="AE480"/>
      <c r="AF480"/>
      <c r="AG480"/>
      <c r="AH480"/>
      <c r="AI480"/>
      <c r="AJ480"/>
    </row>
    <row r="481" spans="1:36" s="55" customFormat="1" ht="18" customHeight="1" x14ac:dyDescent="0.25">
      <c r="A481" s="122" t="s">
        <v>5488</v>
      </c>
      <c r="B481" s="125" t="s">
        <v>5753</v>
      </c>
      <c r="C481" s="100" t="s">
        <v>5489</v>
      </c>
      <c r="D481" s="101">
        <v>60.06</v>
      </c>
      <c r="E481" s="102" t="s">
        <v>5</v>
      </c>
      <c r="F481" s="103">
        <v>288</v>
      </c>
      <c r="G481" s="174">
        <v>1</v>
      </c>
      <c r="H481" s="104">
        <v>12</v>
      </c>
      <c r="I481" s="175">
        <v>1</v>
      </c>
      <c r="J481" s="175" t="s">
        <v>5801</v>
      </c>
      <c r="K481" s="175"/>
      <c r="L481" s="175"/>
      <c r="M481" s="175"/>
      <c r="N481" s="175"/>
      <c r="O481" s="241">
        <f t="shared" si="25"/>
        <v>0</v>
      </c>
      <c r="P481" s="242">
        <f t="shared" si="26"/>
        <v>0</v>
      </c>
      <c r="Q481" s="243">
        <f t="shared" si="27"/>
        <v>0</v>
      </c>
      <c r="R481" s="108"/>
      <c r="S481" s="107"/>
      <c r="T481" s="106"/>
      <c r="U481" s="106"/>
      <c r="V481" s="106"/>
      <c r="W481" s="106"/>
      <c r="X481" s="178"/>
      <c r="Y481" s="178"/>
      <c r="Z481" s="178"/>
      <c r="AA481" s="107"/>
      <c r="AB481" s="107"/>
      <c r="AC481"/>
      <c r="AD481"/>
      <c r="AE481"/>
      <c r="AF481"/>
      <c r="AG481"/>
      <c r="AH481"/>
      <c r="AI481"/>
      <c r="AJ481"/>
    </row>
    <row r="482" spans="1:36" s="55" customFormat="1" ht="18" customHeight="1" x14ac:dyDescent="0.25">
      <c r="A482" s="244" t="s">
        <v>5490</v>
      </c>
      <c r="B482" s="255" t="s">
        <v>5753</v>
      </c>
      <c r="C482" s="246" t="s">
        <v>5491</v>
      </c>
      <c r="D482" s="256">
        <v>60.06</v>
      </c>
      <c r="E482" s="247" t="s">
        <v>5</v>
      </c>
      <c r="F482" s="248">
        <v>288</v>
      </c>
      <c r="G482" s="249">
        <v>1</v>
      </c>
      <c r="H482" s="250">
        <v>12</v>
      </c>
      <c r="I482" s="251">
        <v>1</v>
      </c>
      <c r="J482" s="251" t="s">
        <v>5801</v>
      </c>
      <c r="K482" s="251"/>
      <c r="L482" s="251"/>
      <c r="M482" s="251"/>
      <c r="N482" s="251"/>
      <c r="O482" s="241">
        <f t="shared" si="25"/>
        <v>0</v>
      </c>
      <c r="P482" s="242">
        <f t="shared" si="26"/>
        <v>0</v>
      </c>
      <c r="Q482" s="243">
        <f t="shared" si="27"/>
        <v>0</v>
      </c>
      <c r="R482" s="108"/>
      <c r="S482" s="107"/>
      <c r="T482" s="253"/>
      <c r="U482" s="253"/>
      <c r="V482" s="253"/>
      <c r="W482" s="253"/>
      <c r="X482" s="254"/>
      <c r="Y482" s="254"/>
      <c r="Z482" s="254"/>
      <c r="AA482" s="107"/>
      <c r="AB482" s="107"/>
      <c r="AC482"/>
      <c r="AD482"/>
      <c r="AE482"/>
      <c r="AF482"/>
      <c r="AG482"/>
      <c r="AH482"/>
      <c r="AI482"/>
      <c r="AJ482"/>
    </row>
    <row r="483" spans="1:36" s="55" customFormat="1" ht="18" customHeight="1" x14ac:dyDescent="0.25">
      <c r="A483" s="122" t="s">
        <v>5492</v>
      </c>
      <c r="B483" s="125" t="s">
        <v>5753</v>
      </c>
      <c r="C483" s="100" t="s">
        <v>5493</v>
      </c>
      <c r="D483" s="101">
        <v>60.06</v>
      </c>
      <c r="E483" s="102" t="s">
        <v>5</v>
      </c>
      <c r="F483" s="103">
        <v>288</v>
      </c>
      <c r="G483" s="174">
        <v>1</v>
      </c>
      <c r="H483" s="104">
        <v>12</v>
      </c>
      <c r="I483" s="175">
        <v>1</v>
      </c>
      <c r="J483" s="175" t="s">
        <v>5801</v>
      </c>
      <c r="K483" s="175"/>
      <c r="L483" s="175"/>
      <c r="M483" s="175"/>
      <c r="N483" s="175"/>
      <c r="O483" s="241">
        <f t="shared" si="25"/>
        <v>0</v>
      </c>
      <c r="P483" s="242">
        <f t="shared" si="26"/>
        <v>0</v>
      </c>
      <c r="Q483" s="243">
        <f t="shared" si="27"/>
        <v>0</v>
      </c>
      <c r="R483" s="108"/>
      <c r="S483" s="107"/>
      <c r="T483" s="106"/>
      <c r="U483" s="106"/>
      <c r="V483" s="106"/>
      <c r="W483" s="106"/>
      <c r="X483" s="178"/>
      <c r="Y483" s="178"/>
      <c r="Z483" s="178"/>
      <c r="AA483" s="107"/>
      <c r="AB483" s="107"/>
      <c r="AC483"/>
      <c r="AD483"/>
      <c r="AE483"/>
      <c r="AF483"/>
      <c r="AG483"/>
      <c r="AH483"/>
      <c r="AI483"/>
      <c r="AJ483"/>
    </row>
    <row r="484" spans="1:36" s="55" customFormat="1" ht="18" customHeight="1" x14ac:dyDescent="0.25">
      <c r="A484" s="244" t="s">
        <v>5494</v>
      </c>
      <c r="B484" s="255" t="s">
        <v>5753</v>
      </c>
      <c r="C484" s="246" t="s">
        <v>5495</v>
      </c>
      <c r="D484" s="256">
        <v>60.06</v>
      </c>
      <c r="E484" s="247" t="s">
        <v>5</v>
      </c>
      <c r="F484" s="248">
        <v>288</v>
      </c>
      <c r="G484" s="249">
        <v>1</v>
      </c>
      <c r="H484" s="250">
        <v>12</v>
      </c>
      <c r="I484" s="251">
        <v>1</v>
      </c>
      <c r="J484" s="251" t="s">
        <v>5801</v>
      </c>
      <c r="K484" s="251"/>
      <c r="L484" s="251"/>
      <c r="M484" s="251"/>
      <c r="N484" s="251"/>
      <c r="O484" s="241">
        <f t="shared" si="25"/>
        <v>0</v>
      </c>
      <c r="P484" s="242">
        <f t="shared" si="26"/>
        <v>0</v>
      </c>
      <c r="Q484" s="243">
        <f t="shared" si="27"/>
        <v>0</v>
      </c>
      <c r="R484" s="108"/>
      <c r="S484" s="107"/>
      <c r="T484" s="253"/>
      <c r="U484" s="253"/>
      <c r="V484" s="253"/>
      <c r="W484" s="253"/>
      <c r="X484" s="254"/>
      <c r="Y484" s="254"/>
      <c r="Z484" s="254"/>
      <c r="AA484" s="107"/>
      <c r="AB484" s="107"/>
      <c r="AC484"/>
      <c r="AD484"/>
      <c r="AE484"/>
      <c r="AF484"/>
      <c r="AG484"/>
      <c r="AH484"/>
      <c r="AI484"/>
      <c r="AJ484"/>
    </row>
    <row r="485" spans="1:36" s="55" customFormat="1" ht="18" customHeight="1" x14ac:dyDescent="0.25">
      <c r="A485" s="122" t="s">
        <v>5496</v>
      </c>
      <c r="B485" s="125" t="s">
        <v>5753</v>
      </c>
      <c r="C485" s="100" t="s">
        <v>5497</v>
      </c>
      <c r="D485" s="101">
        <v>60.06</v>
      </c>
      <c r="E485" s="102" t="s">
        <v>5</v>
      </c>
      <c r="F485" s="103">
        <v>288</v>
      </c>
      <c r="G485" s="174">
        <v>1</v>
      </c>
      <c r="H485" s="104">
        <v>12</v>
      </c>
      <c r="I485" s="175">
        <v>1</v>
      </c>
      <c r="J485" s="175" t="s">
        <v>5801</v>
      </c>
      <c r="K485" s="175"/>
      <c r="L485" s="175"/>
      <c r="M485" s="175"/>
      <c r="N485" s="175"/>
      <c r="O485" s="241">
        <f t="shared" si="25"/>
        <v>0</v>
      </c>
      <c r="P485" s="242">
        <f t="shared" si="26"/>
        <v>0</v>
      </c>
      <c r="Q485" s="243">
        <f t="shared" si="27"/>
        <v>0</v>
      </c>
      <c r="R485" s="108"/>
      <c r="S485" s="107"/>
      <c r="T485" s="106"/>
      <c r="U485" s="106"/>
      <c r="V485" s="106"/>
      <c r="W485" s="106"/>
      <c r="X485" s="178"/>
      <c r="Y485" s="178"/>
      <c r="Z485" s="178"/>
      <c r="AA485" s="107"/>
      <c r="AB485" s="107"/>
      <c r="AC485"/>
      <c r="AD485"/>
      <c r="AE485"/>
      <c r="AF485"/>
      <c r="AG485"/>
      <c r="AH485"/>
      <c r="AI485"/>
      <c r="AJ485"/>
    </row>
    <row r="486" spans="1:36" s="55" customFormat="1" ht="18" customHeight="1" x14ac:dyDescent="0.25">
      <c r="A486" s="244" t="s">
        <v>5498</v>
      </c>
      <c r="B486" s="255" t="s">
        <v>5753</v>
      </c>
      <c r="C486" s="246" t="s">
        <v>5499</v>
      </c>
      <c r="D486" s="256">
        <v>60.06</v>
      </c>
      <c r="E486" s="247" t="s">
        <v>5</v>
      </c>
      <c r="F486" s="248">
        <v>288</v>
      </c>
      <c r="G486" s="249">
        <v>1</v>
      </c>
      <c r="H486" s="250">
        <v>12</v>
      </c>
      <c r="I486" s="251">
        <v>1</v>
      </c>
      <c r="J486" s="251" t="s">
        <v>5801</v>
      </c>
      <c r="K486" s="251"/>
      <c r="L486" s="251"/>
      <c r="M486" s="251"/>
      <c r="N486" s="251"/>
      <c r="O486" s="241">
        <f t="shared" si="25"/>
        <v>0</v>
      </c>
      <c r="P486" s="242">
        <f t="shared" si="26"/>
        <v>0</v>
      </c>
      <c r="Q486" s="243">
        <f t="shared" si="27"/>
        <v>0</v>
      </c>
      <c r="R486" s="108"/>
      <c r="S486" s="107"/>
      <c r="T486" s="253"/>
      <c r="U486" s="253"/>
      <c r="V486" s="253"/>
      <c r="W486" s="253"/>
      <c r="X486" s="254"/>
      <c r="Y486" s="254"/>
      <c r="Z486" s="254"/>
      <c r="AA486" s="107"/>
      <c r="AB486" s="107"/>
      <c r="AC486"/>
      <c r="AD486"/>
      <c r="AE486"/>
      <c r="AF486"/>
      <c r="AG486"/>
      <c r="AH486"/>
      <c r="AI486"/>
      <c r="AJ486"/>
    </row>
    <row r="487" spans="1:36" s="55" customFormat="1" ht="18" customHeight="1" x14ac:dyDescent="0.25">
      <c r="A487" s="122" t="s">
        <v>5500</v>
      </c>
      <c r="B487" s="125" t="s">
        <v>5753</v>
      </c>
      <c r="C487" s="100" t="s">
        <v>5501</v>
      </c>
      <c r="D487" s="101">
        <v>60.06</v>
      </c>
      <c r="E487" s="102" t="s">
        <v>5</v>
      </c>
      <c r="F487" s="103">
        <v>288</v>
      </c>
      <c r="G487" s="174">
        <v>1</v>
      </c>
      <c r="H487" s="104">
        <v>12</v>
      </c>
      <c r="I487" s="175">
        <v>1</v>
      </c>
      <c r="J487" s="175" t="s">
        <v>5801</v>
      </c>
      <c r="K487" s="175"/>
      <c r="L487" s="175"/>
      <c r="M487" s="175"/>
      <c r="N487" s="175"/>
      <c r="O487" s="241">
        <f t="shared" si="25"/>
        <v>0</v>
      </c>
      <c r="P487" s="242">
        <f t="shared" si="26"/>
        <v>0</v>
      </c>
      <c r="Q487" s="243">
        <f t="shared" si="27"/>
        <v>0</v>
      </c>
      <c r="R487" s="108"/>
      <c r="S487" s="107"/>
      <c r="T487" s="106"/>
      <c r="U487" s="106"/>
      <c r="V487" s="106"/>
      <c r="W487" s="106"/>
      <c r="X487" s="178"/>
      <c r="Y487" s="178"/>
      <c r="Z487" s="178"/>
      <c r="AA487" s="107"/>
      <c r="AB487" s="107"/>
      <c r="AC487"/>
      <c r="AD487"/>
      <c r="AE487"/>
      <c r="AF487"/>
      <c r="AG487"/>
      <c r="AH487"/>
      <c r="AI487"/>
      <c r="AJ487"/>
    </row>
    <row r="488" spans="1:36" s="55" customFormat="1" ht="18" customHeight="1" x14ac:dyDescent="0.25">
      <c r="A488" s="244" t="s">
        <v>5502</v>
      </c>
      <c r="B488" s="255" t="s">
        <v>5753</v>
      </c>
      <c r="C488" s="246" t="s">
        <v>5503</v>
      </c>
      <c r="D488" s="256">
        <v>60.06</v>
      </c>
      <c r="E488" s="247" t="s">
        <v>5</v>
      </c>
      <c r="F488" s="248">
        <v>288</v>
      </c>
      <c r="G488" s="249">
        <v>1</v>
      </c>
      <c r="H488" s="250">
        <v>12</v>
      </c>
      <c r="I488" s="251">
        <v>1</v>
      </c>
      <c r="J488" s="251" t="s">
        <v>5801</v>
      </c>
      <c r="K488" s="251"/>
      <c r="L488" s="251"/>
      <c r="M488" s="251"/>
      <c r="N488" s="251"/>
      <c r="O488" s="241">
        <f t="shared" si="25"/>
        <v>0</v>
      </c>
      <c r="P488" s="242">
        <f t="shared" si="26"/>
        <v>0</v>
      </c>
      <c r="Q488" s="243">
        <f t="shared" si="27"/>
        <v>0</v>
      </c>
      <c r="R488" s="108"/>
      <c r="S488" s="107"/>
      <c r="T488" s="253"/>
      <c r="U488" s="253"/>
      <c r="V488" s="253"/>
      <c r="W488" s="253"/>
      <c r="X488" s="254"/>
      <c r="Y488" s="254"/>
      <c r="Z488" s="254"/>
      <c r="AA488" s="107"/>
      <c r="AB488" s="107"/>
      <c r="AC488"/>
      <c r="AD488"/>
      <c r="AE488"/>
      <c r="AF488"/>
      <c r="AG488"/>
      <c r="AH488"/>
      <c r="AI488"/>
      <c r="AJ488"/>
    </row>
    <row r="489" spans="1:36" s="55" customFormat="1" ht="18" customHeight="1" x14ac:dyDescent="0.25">
      <c r="A489" s="122" t="s">
        <v>5504</v>
      </c>
      <c r="B489" s="125" t="s">
        <v>5753</v>
      </c>
      <c r="C489" s="100" t="s">
        <v>5505</v>
      </c>
      <c r="D489" s="101">
        <v>60.06</v>
      </c>
      <c r="E489" s="102" t="s">
        <v>5</v>
      </c>
      <c r="F489" s="103">
        <v>288</v>
      </c>
      <c r="G489" s="174">
        <v>1</v>
      </c>
      <c r="H489" s="104">
        <v>12</v>
      </c>
      <c r="I489" s="175">
        <v>1</v>
      </c>
      <c r="J489" s="175" t="s">
        <v>5801</v>
      </c>
      <c r="K489" s="175"/>
      <c r="L489" s="175"/>
      <c r="M489" s="175"/>
      <c r="N489" s="175"/>
      <c r="O489" s="241">
        <f t="shared" si="25"/>
        <v>0</v>
      </c>
      <c r="P489" s="242">
        <f t="shared" si="26"/>
        <v>0</v>
      </c>
      <c r="Q489" s="243">
        <f t="shared" si="27"/>
        <v>0</v>
      </c>
      <c r="R489" s="108"/>
      <c r="S489" s="107"/>
      <c r="T489" s="106"/>
      <c r="U489" s="106"/>
      <c r="V489" s="106"/>
      <c r="W489" s="106"/>
      <c r="X489" s="178"/>
      <c r="Y489" s="178"/>
      <c r="Z489" s="178"/>
      <c r="AA489" s="107"/>
      <c r="AB489" s="107"/>
      <c r="AC489"/>
      <c r="AD489"/>
      <c r="AE489"/>
      <c r="AF489"/>
      <c r="AG489"/>
      <c r="AH489"/>
      <c r="AI489"/>
      <c r="AJ489"/>
    </row>
    <row r="490" spans="1:36" s="55" customFormat="1" ht="18" customHeight="1" x14ac:dyDescent="0.25">
      <c r="A490" s="244" t="s">
        <v>5506</v>
      </c>
      <c r="B490" s="255" t="s">
        <v>5753</v>
      </c>
      <c r="C490" s="246" t="s">
        <v>5507</v>
      </c>
      <c r="D490" s="256">
        <v>60.06</v>
      </c>
      <c r="E490" s="247" t="s">
        <v>5</v>
      </c>
      <c r="F490" s="248">
        <v>288</v>
      </c>
      <c r="G490" s="249">
        <v>1</v>
      </c>
      <c r="H490" s="250">
        <v>12</v>
      </c>
      <c r="I490" s="251">
        <v>1</v>
      </c>
      <c r="J490" s="251" t="s">
        <v>5801</v>
      </c>
      <c r="K490" s="251"/>
      <c r="L490" s="251"/>
      <c r="M490" s="251"/>
      <c r="N490" s="251"/>
      <c r="O490" s="241">
        <f t="shared" si="25"/>
        <v>0</v>
      </c>
      <c r="P490" s="242">
        <f t="shared" si="26"/>
        <v>0</v>
      </c>
      <c r="Q490" s="243">
        <f t="shared" si="27"/>
        <v>0</v>
      </c>
      <c r="R490" s="108"/>
      <c r="S490" s="107"/>
      <c r="T490" s="253"/>
      <c r="U490" s="253"/>
      <c r="V490" s="253"/>
      <c r="W490" s="253"/>
      <c r="X490" s="254"/>
      <c r="Y490" s="254"/>
      <c r="Z490" s="254"/>
      <c r="AA490" s="107"/>
      <c r="AB490" s="107"/>
      <c r="AC490"/>
      <c r="AD490"/>
      <c r="AE490"/>
      <c r="AF490"/>
      <c r="AG490"/>
      <c r="AH490"/>
      <c r="AI490"/>
      <c r="AJ490"/>
    </row>
    <row r="491" spans="1:36" s="55" customFormat="1" ht="18" customHeight="1" x14ac:dyDescent="0.25">
      <c r="A491" s="122" t="s">
        <v>5508</v>
      </c>
      <c r="B491" s="125" t="s">
        <v>5753</v>
      </c>
      <c r="C491" s="100" t="s">
        <v>5509</v>
      </c>
      <c r="D491" s="101">
        <v>60.06</v>
      </c>
      <c r="E491" s="102" t="s">
        <v>5</v>
      </c>
      <c r="F491" s="103">
        <v>288</v>
      </c>
      <c r="G491" s="174">
        <v>1</v>
      </c>
      <c r="H491" s="104">
        <v>12</v>
      </c>
      <c r="I491" s="175">
        <v>1</v>
      </c>
      <c r="J491" s="175" t="s">
        <v>5801</v>
      </c>
      <c r="K491" s="175"/>
      <c r="L491" s="175"/>
      <c r="M491" s="175"/>
      <c r="N491" s="175"/>
      <c r="O491" s="241">
        <f t="shared" si="25"/>
        <v>0</v>
      </c>
      <c r="P491" s="242">
        <f t="shared" si="26"/>
        <v>0</v>
      </c>
      <c r="Q491" s="243">
        <f t="shared" si="27"/>
        <v>0</v>
      </c>
      <c r="R491" s="108"/>
      <c r="S491" s="107"/>
      <c r="T491" s="106"/>
      <c r="U491" s="106"/>
      <c r="V491" s="106"/>
      <c r="W491" s="106"/>
      <c r="X491" s="178"/>
      <c r="Y491" s="178"/>
      <c r="Z491" s="178"/>
      <c r="AA491" s="107"/>
      <c r="AB491" s="107"/>
      <c r="AC491"/>
      <c r="AD491"/>
      <c r="AE491"/>
      <c r="AF491"/>
      <c r="AG491"/>
      <c r="AH491"/>
      <c r="AI491"/>
      <c r="AJ491"/>
    </row>
    <row r="492" spans="1:36" s="55" customFormat="1" ht="18" customHeight="1" x14ac:dyDescent="0.25">
      <c r="A492" s="244" t="s">
        <v>5510</v>
      </c>
      <c r="B492" s="255" t="s">
        <v>5753</v>
      </c>
      <c r="C492" s="246" t="s">
        <v>5511</v>
      </c>
      <c r="D492" s="256">
        <v>60.06</v>
      </c>
      <c r="E492" s="247" t="s">
        <v>5</v>
      </c>
      <c r="F492" s="248">
        <v>288</v>
      </c>
      <c r="G492" s="249">
        <v>1</v>
      </c>
      <c r="H492" s="250">
        <v>12</v>
      </c>
      <c r="I492" s="251">
        <v>1</v>
      </c>
      <c r="J492" s="251" t="s">
        <v>5801</v>
      </c>
      <c r="K492" s="251"/>
      <c r="L492" s="251"/>
      <c r="M492" s="251"/>
      <c r="N492" s="251"/>
      <c r="O492" s="241">
        <f t="shared" si="25"/>
        <v>0</v>
      </c>
      <c r="P492" s="242">
        <f t="shared" si="26"/>
        <v>0</v>
      </c>
      <c r="Q492" s="243">
        <f t="shared" si="27"/>
        <v>0</v>
      </c>
      <c r="R492" s="108"/>
      <c r="S492" s="107"/>
      <c r="T492" s="253"/>
      <c r="U492" s="253"/>
      <c r="V492" s="253"/>
      <c r="W492" s="253"/>
      <c r="X492" s="254"/>
      <c r="Y492" s="254"/>
      <c r="Z492" s="254"/>
      <c r="AA492" s="107"/>
      <c r="AB492" s="107"/>
      <c r="AC492"/>
      <c r="AD492"/>
      <c r="AE492"/>
      <c r="AF492"/>
      <c r="AG492"/>
      <c r="AH492"/>
      <c r="AI492"/>
      <c r="AJ492"/>
    </row>
    <row r="493" spans="1:36" s="55" customFormat="1" ht="18" customHeight="1" x14ac:dyDescent="0.25">
      <c r="A493" s="122" t="s">
        <v>5512</v>
      </c>
      <c r="B493" s="125" t="s">
        <v>5753</v>
      </c>
      <c r="C493" s="100" t="s">
        <v>5513</v>
      </c>
      <c r="D493" s="101">
        <v>60.06</v>
      </c>
      <c r="E493" s="102" t="s">
        <v>5</v>
      </c>
      <c r="F493" s="103">
        <v>288</v>
      </c>
      <c r="G493" s="174">
        <v>1</v>
      </c>
      <c r="H493" s="104">
        <v>12</v>
      </c>
      <c r="I493" s="175">
        <v>1</v>
      </c>
      <c r="J493" s="175" t="s">
        <v>5801</v>
      </c>
      <c r="K493" s="175"/>
      <c r="L493" s="175"/>
      <c r="M493" s="175"/>
      <c r="N493" s="175"/>
      <c r="O493" s="241">
        <f t="shared" si="25"/>
        <v>0</v>
      </c>
      <c r="P493" s="242">
        <f t="shared" si="26"/>
        <v>0</v>
      </c>
      <c r="Q493" s="243">
        <f t="shared" si="27"/>
        <v>0</v>
      </c>
      <c r="R493" s="108"/>
      <c r="S493" s="107"/>
      <c r="T493" s="106"/>
      <c r="U493" s="106"/>
      <c r="V493" s="106"/>
      <c r="W493" s="106"/>
      <c r="X493" s="178"/>
      <c r="Y493" s="178"/>
      <c r="Z493" s="178"/>
      <c r="AA493" s="107"/>
      <c r="AB493" s="107"/>
      <c r="AC493"/>
      <c r="AD493"/>
      <c r="AE493"/>
      <c r="AF493"/>
      <c r="AG493"/>
      <c r="AH493"/>
      <c r="AI493"/>
      <c r="AJ493"/>
    </row>
    <row r="494" spans="1:36" s="55" customFormat="1" ht="18" customHeight="1" x14ac:dyDescent="0.25">
      <c r="A494" s="244" t="s">
        <v>5514</v>
      </c>
      <c r="B494" s="255" t="s">
        <v>5753</v>
      </c>
      <c r="C494" s="246" t="s">
        <v>5515</v>
      </c>
      <c r="D494" s="256">
        <v>60.06</v>
      </c>
      <c r="E494" s="247" t="s">
        <v>5</v>
      </c>
      <c r="F494" s="248">
        <v>288</v>
      </c>
      <c r="G494" s="249">
        <v>1</v>
      </c>
      <c r="H494" s="250">
        <v>12</v>
      </c>
      <c r="I494" s="251">
        <v>1</v>
      </c>
      <c r="J494" s="251" t="s">
        <v>5801</v>
      </c>
      <c r="K494" s="251"/>
      <c r="L494" s="251"/>
      <c r="M494" s="251"/>
      <c r="N494" s="251"/>
      <c r="O494" s="241">
        <f t="shared" si="25"/>
        <v>0</v>
      </c>
      <c r="P494" s="242">
        <f t="shared" si="26"/>
        <v>0</v>
      </c>
      <c r="Q494" s="243">
        <f t="shared" si="27"/>
        <v>0</v>
      </c>
      <c r="R494" s="108"/>
      <c r="S494" s="107"/>
      <c r="T494" s="253"/>
      <c r="U494" s="253"/>
      <c r="V494" s="253"/>
      <c r="W494" s="253"/>
      <c r="X494" s="254"/>
      <c r="Y494" s="254"/>
      <c r="Z494" s="254"/>
      <c r="AA494" s="107"/>
      <c r="AB494" s="107"/>
      <c r="AC494"/>
      <c r="AD494"/>
      <c r="AE494"/>
      <c r="AF494"/>
      <c r="AG494"/>
      <c r="AH494"/>
      <c r="AI494"/>
      <c r="AJ494"/>
    </row>
    <row r="495" spans="1:36" s="55" customFormat="1" ht="18" customHeight="1" x14ac:dyDescent="0.25">
      <c r="A495" s="227"/>
      <c r="B495" s="228" t="s">
        <v>5341</v>
      </c>
      <c r="C495" s="229"/>
      <c r="D495" s="230" t="s">
        <v>5</v>
      </c>
      <c r="E495" s="231" t="s">
        <v>5</v>
      </c>
      <c r="F495" s="232"/>
      <c r="G495" s="233">
        <v>1</v>
      </c>
      <c r="H495" s="234"/>
      <c r="I495" s="236">
        <v>1</v>
      </c>
      <c r="J495" s="236" t="s">
        <v>5802</v>
      </c>
      <c r="K495" s="236"/>
      <c r="L495" s="236"/>
      <c r="M495" s="236"/>
      <c r="N495" s="236"/>
      <c r="O495" s="107">
        <f t="shared" si="25"/>
        <v>0</v>
      </c>
      <c r="P495" s="237">
        <f t="shared" si="26"/>
        <v>0</v>
      </c>
      <c r="Q495" s="238">
        <f t="shared" si="27"/>
        <v>0</v>
      </c>
      <c r="R495" s="239"/>
      <c r="S495" s="240"/>
      <c r="T495" s="240"/>
      <c r="U495" s="240"/>
      <c r="V495" s="240"/>
      <c r="W495" s="240"/>
      <c r="X495" s="181"/>
      <c r="Y495" s="181"/>
      <c r="Z495" s="181"/>
      <c r="AA495" s="240"/>
      <c r="AB495" s="240"/>
      <c r="AC495"/>
      <c r="AD495"/>
      <c r="AE495"/>
      <c r="AF495"/>
      <c r="AG495"/>
      <c r="AH495"/>
      <c r="AI495"/>
      <c r="AJ495"/>
    </row>
    <row r="496" spans="1:36" s="55" customFormat="1" ht="18" customHeight="1" x14ac:dyDescent="0.25">
      <c r="A496" s="122" t="s">
        <v>5342</v>
      </c>
      <c r="B496" s="120" t="s">
        <v>5341</v>
      </c>
      <c r="C496" s="100" t="s">
        <v>5343</v>
      </c>
      <c r="D496" s="101">
        <v>32.32</v>
      </c>
      <c r="E496" s="102" t="s">
        <v>5</v>
      </c>
      <c r="F496" s="103">
        <v>288</v>
      </c>
      <c r="G496" s="174">
        <v>1</v>
      </c>
      <c r="H496" s="104">
        <v>12</v>
      </c>
      <c r="I496" s="175">
        <v>1</v>
      </c>
      <c r="J496" s="175" t="s">
        <v>5801</v>
      </c>
      <c r="K496" s="175"/>
      <c r="L496" s="175"/>
      <c r="M496" s="175"/>
      <c r="N496" s="175"/>
      <c r="O496" s="241">
        <f t="shared" si="25"/>
        <v>0</v>
      </c>
      <c r="P496" s="242">
        <f t="shared" si="26"/>
        <v>0</v>
      </c>
      <c r="Q496" s="243">
        <f t="shared" si="27"/>
        <v>0</v>
      </c>
      <c r="R496" s="108"/>
      <c r="S496" s="107"/>
      <c r="T496" s="106"/>
      <c r="U496" s="106"/>
      <c r="V496" s="106"/>
      <c r="W496" s="106"/>
      <c r="X496" s="178"/>
      <c r="Y496" s="178"/>
      <c r="Z496" s="178"/>
      <c r="AA496" s="107"/>
      <c r="AB496" s="107"/>
      <c r="AC496"/>
      <c r="AD496"/>
      <c r="AE496"/>
      <c r="AF496"/>
      <c r="AG496"/>
      <c r="AH496"/>
      <c r="AI496"/>
      <c r="AJ496"/>
    </row>
    <row r="497" spans="1:36" s="55" customFormat="1" ht="18" customHeight="1" x14ac:dyDescent="0.25">
      <c r="A497" s="244" t="s">
        <v>5344</v>
      </c>
      <c r="B497" s="255" t="s">
        <v>5341</v>
      </c>
      <c r="C497" s="246" t="s">
        <v>5345</v>
      </c>
      <c r="D497" s="256">
        <v>32.32</v>
      </c>
      <c r="E497" s="247" t="s">
        <v>5</v>
      </c>
      <c r="F497" s="248">
        <v>288</v>
      </c>
      <c r="G497" s="249">
        <v>1</v>
      </c>
      <c r="H497" s="250">
        <v>12</v>
      </c>
      <c r="I497" s="251">
        <v>1</v>
      </c>
      <c r="J497" s="251" t="s">
        <v>5801</v>
      </c>
      <c r="K497" s="251"/>
      <c r="L497" s="251"/>
      <c r="M497" s="251"/>
      <c r="N497" s="251"/>
      <c r="O497" s="241">
        <f t="shared" si="25"/>
        <v>0</v>
      </c>
      <c r="P497" s="242">
        <f t="shared" si="26"/>
        <v>0</v>
      </c>
      <c r="Q497" s="243">
        <f t="shared" si="27"/>
        <v>0</v>
      </c>
      <c r="R497" s="108"/>
      <c r="S497" s="107"/>
      <c r="T497" s="253"/>
      <c r="U497" s="253"/>
      <c r="V497" s="253"/>
      <c r="W497" s="253"/>
      <c r="X497" s="254"/>
      <c r="Y497" s="254"/>
      <c r="Z497" s="254"/>
      <c r="AA497" s="107"/>
      <c r="AB497" s="107"/>
      <c r="AC497"/>
      <c r="AD497"/>
      <c r="AE497"/>
      <c r="AF497"/>
      <c r="AG497"/>
      <c r="AH497"/>
      <c r="AI497"/>
      <c r="AJ497"/>
    </row>
    <row r="498" spans="1:36" s="55" customFormat="1" ht="18" customHeight="1" x14ac:dyDescent="0.25">
      <c r="A498" s="122" t="s">
        <v>5346</v>
      </c>
      <c r="B498" s="125" t="s">
        <v>5341</v>
      </c>
      <c r="C498" s="100" t="s">
        <v>5347</v>
      </c>
      <c r="D498" s="101">
        <v>32.32</v>
      </c>
      <c r="E498" s="102" t="s">
        <v>5</v>
      </c>
      <c r="F498" s="103">
        <v>288</v>
      </c>
      <c r="G498" s="174">
        <v>1</v>
      </c>
      <c r="H498" s="104">
        <v>12</v>
      </c>
      <c r="I498" s="175">
        <v>1</v>
      </c>
      <c r="J498" s="175" t="s">
        <v>5801</v>
      </c>
      <c r="K498" s="175"/>
      <c r="L498" s="175"/>
      <c r="M498" s="175"/>
      <c r="N498" s="175"/>
      <c r="O498" s="241">
        <f t="shared" si="25"/>
        <v>0</v>
      </c>
      <c r="P498" s="242">
        <f t="shared" si="26"/>
        <v>0</v>
      </c>
      <c r="Q498" s="243">
        <f t="shared" si="27"/>
        <v>0</v>
      </c>
      <c r="R498" s="108"/>
      <c r="S498" s="107"/>
      <c r="T498" s="106"/>
      <c r="U498" s="106"/>
      <c r="V498" s="106"/>
      <c r="W498" s="106"/>
      <c r="X498" s="178"/>
      <c r="Y498" s="178"/>
      <c r="Z498" s="178"/>
      <c r="AA498" s="107"/>
      <c r="AB498" s="107"/>
      <c r="AC498"/>
      <c r="AD498"/>
      <c r="AE498"/>
      <c r="AF498"/>
      <c r="AG498"/>
      <c r="AH498"/>
      <c r="AI498"/>
      <c r="AJ498"/>
    </row>
    <row r="499" spans="1:36" s="55" customFormat="1" ht="18" customHeight="1" x14ac:dyDescent="0.25">
      <c r="A499" s="244" t="s">
        <v>5348</v>
      </c>
      <c r="B499" s="255" t="s">
        <v>5341</v>
      </c>
      <c r="C499" s="246" t="s">
        <v>5349</v>
      </c>
      <c r="D499" s="256">
        <v>32.32</v>
      </c>
      <c r="E499" s="247" t="s">
        <v>5</v>
      </c>
      <c r="F499" s="248">
        <v>288</v>
      </c>
      <c r="G499" s="249">
        <v>1</v>
      </c>
      <c r="H499" s="250">
        <v>12</v>
      </c>
      <c r="I499" s="251">
        <v>1</v>
      </c>
      <c r="J499" s="251" t="s">
        <v>5801</v>
      </c>
      <c r="K499" s="251"/>
      <c r="L499" s="251"/>
      <c r="M499" s="251"/>
      <c r="N499" s="251"/>
      <c r="O499" s="241">
        <f t="shared" si="25"/>
        <v>0</v>
      </c>
      <c r="P499" s="242">
        <f t="shared" si="26"/>
        <v>0</v>
      </c>
      <c r="Q499" s="243">
        <f t="shared" si="27"/>
        <v>0</v>
      </c>
      <c r="R499" s="108"/>
      <c r="S499" s="107"/>
      <c r="T499" s="253"/>
      <c r="U499" s="253"/>
      <c r="V499" s="253"/>
      <c r="W499" s="253"/>
      <c r="X499" s="254"/>
      <c r="Y499" s="254"/>
      <c r="Z499" s="254"/>
      <c r="AA499" s="107"/>
      <c r="AB499" s="107"/>
      <c r="AC499"/>
      <c r="AD499"/>
      <c r="AE499"/>
      <c r="AF499"/>
      <c r="AG499"/>
      <c r="AH499"/>
      <c r="AI499"/>
      <c r="AJ499"/>
    </row>
    <row r="500" spans="1:36" s="55" customFormat="1" ht="18" customHeight="1" x14ac:dyDescent="0.25">
      <c r="A500" s="122" t="s">
        <v>5350</v>
      </c>
      <c r="B500" s="125" t="s">
        <v>5341</v>
      </c>
      <c r="C500" s="100" t="s">
        <v>5351</v>
      </c>
      <c r="D500" s="101">
        <v>32.32</v>
      </c>
      <c r="E500" s="102" t="s">
        <v>5</v>
      </c>
      <c r="F500" s="103">
        <v>288</v>
      </c>
      <c r="G500" s="174">
        <v>1</v>
      </c>
      <c r="H500" s="104">
        <v>12</v>
      </c>
      <c r="I500" s="175">
        <v>1</v>
      </c>
      <c r="J500" s="175" t="s">
        <v>5801</v>
      </c>
      <c r="K500" s="175"/>
      <c r="L500" s="175"/>
      <c r="M500" s="175"/>
      <c r="N500" s="175"/>
      <c r="O500" s="241">
        <f t="shared" si="25"/>
        <v>0</v>
      </c>
      <c r="P500" s="242">
        <f t="shared" si="26"/>
        <v>0</v>
      </c>
      <c r="Q500" s="243">
        <f t="shared" si="27"/>
        <v>0</v>
      </c>
      <c r="R500" s="108"/>
      <c r="S500" s="107"/>
      <c r="T500" s="106"/>
      <c r="U500" s="106"/>
      <c r="V500" s="106"/>
      <c r="W500" s="106"/>
      <c r="X500" s="178"/>
      <c r="Y500" s="178"/>
      <c r="Z500" s="178"/>
      <c r="AA500" s="107"/>
      <c r="AB500" s="107"/>
      <c r="AC500"/>
      <c r="AD500"/>
      <c r="AE500"/>
      <c r="AF500"/>
      <c r="AG500"/>
      <c r="AH500"/>
      <c r="AI500"/>
      <c r="AJ500"/>
    </row>
    <row r="501" spans="1:36" s="55" customFormat="1" ht="18" customHeight="1" x14ac:dyDescent="0.25">
      <c r="A501" s="244" t="s">
        <v>5868</v>
      </c>
      <c r="B501" s="255" t="s">
        <v>5341</v>
      </c>
      <c r="C501" s="246" t="s">
        <v>5352</v>
      </c>
      <c r="D501" s="256">
        <v>32.32</v>
      </c>
      <c r="E501" s="247" t="s">
        <v>5</v>
      </c>
      <c r="F501" s="248">
        <v>288</v>
      </c>
      <c r="G501" s="249">
        <v>1</v>
      </c>
      <c r="H501" s="250">
        <v>12</v>
      </c>
      <c r="I501" s="251">
        <v>1</v>
      </c>
      <c r="J501" s="251" t="s">
        <v>5801</v>
      </c>
      <c r="K501" s="251"/>
      <c r="L501" s="251"/>
      <c r="M501" s="251"/>
      <c r="N501" s="251"/>
      <c r="O501" s="241">
        <f t="shared" si="25"/>
        <v>0</v>
      </c>
      <c r="P501" s="242">
        <f t="shared" si="26"/>
        <v>0</v>
      </c>
      <c r="Q501" s="243">
        <f t="shared" si="27"/>
        <v>0</v>
      </c>
      <c r="R501" s="108"/>
      <c r="S501" s="107"/>
      <c r="T501" s="253"/>
      <c r="U501" s="253"/>
      <c r="V501" s="253"/>
      <c r="W501" s="253"/>
      <c r="X501" s="254"/>
      <c r="Y501" s="254"/>
      <c r="Z501" s="254"/>
      <c r="AA501" s="107"/>
      <c r="AB501" s="107"/>
      <c r="AC501"/>
      <c r="AD501"/>
      <c r="AE501"/>
      <c r="AF501"/>
      <c r="AG501"/>
      <c r="AH501"/>
      <c r="AI501"/>
      <c r="AJ501"/>
    </row>
    <row r="502" spans="1:36" s="55" customFormat="1" ht="18" customHeight="1" x14ac:dyDescent="0.25">
      <c r="A502" s="122" t="s">
        <v>5789</v>
      </c>
      <c r="B502" s="125" t="s">
        <v>5341</v>
      </c>
      <c r="C502" s="100" t="s">
        <v>5812</v>
      </c>
      <c r="D502" s="101">
        <v>32.32</v>
      </c>
      <c r="E502" s="102" t="s">
        <v>5</v>
      </c>
      <c r="F502" s="103">
        <v>288</v>
      </c>
      <c r="G502" s="174">
        <v>1</v>
      </c>
      <c r="H502" s="104">
        <v>12</v>
      </c>
      <c r="I502" s="175">
        <v>1</v>
      </c>
      <c r="J502" s="175" t="s">
        <v>5801</v>
      </c>
      <c r="K502" s="175"/>
      <c r="L502" s="175"/>
      <c r="M502" s="175"/>
      <c r="N502" s="175"/>
      <c r="O502" s="241">
        <f t="shared" si="25"/>
        <v>0</v>
      </c>
      <c r="P502" s="242">
        <f t="shared" si="26"/>
        <v>0</v>
      </c>
      <c r="Q502" s="243">
        <f t="shared" si="27"/>
        <v>0</v>
      </c>
      <c r="R502" s="108"/>
      <c r="S502" s="107"/>
      <c r="T502" s="106"/>
      <c r="U502" s="106"/>
      <c r="V502" s="106"/>
      <c r="W502" s="106"/>
      <c r="X502" s="178"/>
      <c r="Y502" s="178"/>
      <c r="Z502" s="178"/>
      <c r="AA502" s="107"/>
      <c r="AB502" s="107"/>
      <c r="AC502"/>
      <c r="AD502"/>
      <c r="AE502"/>
      <c r="AF502"/>
      <c r="AG502"/>
      <c r="AH502"/>
      <c r="AI502"/>
      <c r="AJ502"/>
    </row>
    <row r="503" spans="1:36" s="55" customFormat="1" ht="18" customHeight="1" x14ac:dyDescent="0.25">
      <c r="A503" s="244" t="s">
        <v>5353</v>
      </c>
      <c r="B503" s="255" t="s">
        <v>5341</v>
      </c>
      <c r="C503" s="246" t="s">
        <v>5354</v>
      </c>
      <c r="D503" s="256">
        <v>32.32</v>
      </c>
      <c r="E503" s="247" t="s">
        <v>5</v>
      </c>
      <c r="F503" s="248">
        <v>288</v>
      </c>
      <c r="G503" s="249">
        <v>1</v>
      </c>
      <c r="H503" s="250">
        <v>12</v>
      </c>
      <c r="I503" s="251">
        <v>1</v>
      </c>
      <c r="J503" s="251" t="s">
        <v>5801</v>
      </c>
      <c r="K503" s="251"/>
      <c r="L503" s="251"/>
      <c r="M503" s="251"/>
      <c r="N503" s="251"/>
      <c r="O503" s="241">
        <f t="shared" si="25"/>
        <v>0</v>
      </c>
      <c r="P503" s="242">
        <f t="shared" si="26"/>
        <v>0</v>
      </c>
      <c r="Q503" s="243">
        <f t="shared" si="27"/>
        <v>0</v>
      </c>
      <c r="R503" s="108"/>
      <c r="S503" s="107"/>
      <c r="T503" s="253"/>
      <c r="U503" s="253"/>
      <c r="V503" s="253"/>
      <c r="W503" s="253"/>
      <c r="X503" s="254"/>
      <c r="Y503" s="254"/>
      <c r="Z503" s="254"/>
      <c r="AA503" s="107"/>
      <c r="AB503" s="107"/>
      <c r="AC503"/>
      <c r="AD503"/>
      <c r="AE503"/>
      <c r="AF503"/>
      <c r="AG503"/>
      <c r="AH503"/>
      <c r="AI503"/>
      <c r="AJ503"/>
    </row>
    <row r="504" spans="1:36" s="55" customFormat="1" ht="18" customHeight="1" x14ac:dyDescent="0.25">
      <c r="A504" s="122" t="s">
        <v>5355</v>
      </c>
      <c r="B504" s="125" t="s">
        <v>5341</v>
      </c>
      <c r="C504" s="100" t="s">
        <v>5356</v>
      </c>
      <c r="D504" s="101">
        <v>32.32</v>
      </c>
      <c r="E504" s="102" t="s">
        <v>5</v>
      </c>
      <c r="F504" s="103">
        <v>288</v>
      </c>
      <c r="G504" s="174">
        <v>1</v>
      </c>
      <c r="H504" s="104">
        <v>12</v>
      </c>
      <c r="I504" s="175">
        <v>1</v>
      </c>
      <c r="J504" s="175" t="s">
        <v>5801</v>
      </c>
      <c r="K504" s="175"/>
      <c r="L504" s="175"/>
      <c r="M504" s="175"/>
      <c r="N504" s="175"/>
      <c r="O504" s="241">
        <f t="shared" si="25"/>
        <v>0</v>
      </c>
      <c r="P504" s="242">
        <f t="shared" si="26"/>
        <v>0</v>
      </c>
      <c r="Q504" s="243">
        <f t="shared" si="27"/>
        <v>0</v>
      </c>
      <c r="R504" s="108"/>
      <c r="S504" s="107"/>
      <c r="T504" s="106"/>
      <c r="U504" s="106"/>
      <c r="V504" s="106"/>
      <c r="W504" s="106"/>
      <c r="X504" s="178"/>
      <c r="Y504" s="178"/>
      <c r="Z504" s="178"/>
      <c r="AA504" s="107"/>
      <c r="AB504" s="107"/>
      <c r="AC504"/>
      <c r="AD504"/>
      <c r="AE504"/>
      <c r="AF504"/>
      <c r="AG504"/>
      <c r="AH504"/>
      <c r="AI504"/>
      <c r="AJ504"/>
    </row>
    <row r="505" spans="1:36" s="55" customFormat="1" ht="18" customHeight="1" x14ac:dyDescent="0.25">
      <c r="A505" s="227"/>
      <c r="B505" s="228" t="s">
        <v>5357</v>
      </c>
      <c r="C505" s="229"/>
      <c r="D505" s="230" t="s">
        <v>5</v>
      </c>
      <c r="E505" s="231" t="s">
        <v>5</v>
      </c>
      <c r="F505" s="232"/>
      <c r="G505" s="233">
        <v>1</v>
      </c>
      <c r="H505" s="234"/>
      <c r="I505" s="236">
        <v>1</v>
      </c>
      <c r="J505" s="236" t="s">
        <v>5802</v>
      </c>
      <c r="K505" s="236"/>
      <c r="L505" s="236"/>
      <c r="M505" s="236"/>
      <c r="N505" s="236"/>
      <c r="O505" s="107">
        <f t="shared" si="25"/>
        <v>0</v>
      </c>
      <c r="P505" s="237">
        <f t="shared" si="26"/>
        <v>0</v>
      </c>
      <c r="Q505" s="238">
        <f t="shared" si="27"/>
        <v>0</v>
      </c>
      <c r="R505" s="239"/>
      <c r="S505" s="240"/>
      <c r="T505" s="240"/>
      <c r="U505" s="240"/>
      <c r="V505" s="240"/>
      <c r="W505" s="240"/>
      <c r="X505" s="181"/>
      <c r="Y505" s="181"/>
      <c r="Z505" s="181"/>
      <c r="AA505" s="240"/>
      <c r="AB505" s="240"/>
      <c r="AC505"/>
      <c r="AD505"/>
      <c r="AE505"/>
      <c r="AF505"/>
      <c r="AG505"/>
      <c r="AH505"/>
      <c r="AI505"/>
      <c r="AJ505"/>
    </row>
    <row r="506" spans="1:36" s="55" customFormat="1" ht="18" customHeight="1" x14ac:dyDescent="0.25">
      <c r="A506" s="244" t="s">
        <v>5358</v>
      </c>
      <c r="B506" s="245" t="s">
        <v>5357</v>
      </c>
      <c r="C506" s="246" t="s">
        <v>5359</v>
      </c>
      <c r="D506" s="256">
        <v>32.32</v>
      </c>
      <c r="E506" s="247" t="s">
        <v>5</v>
      </c>
      <c r="F506" s="248">
        <v>288</v>
      </c>
      <c r="G506" s="249">
        <v>1</v>
      </c>
      <c r="H506" s="250">
        <v>12</v>
      </c>
      <c r="I506" s="251">
        <v>1</v>
      </c>
      <c r="J506" s="251" t="s">
        <v>5801</v>
      </c>
      <c r="K506" s="251"/>
      <c r="L506" s="251"/>
      <c r="M506" s="251"/>
      <c r="N506" s="251"/>
      <c r="O506" s="241">
        <f t="shared" si="25"/>
        <v>0</v>
      </c>
      <c r="P506" s="242">
        <f t="shared" si="26"/>
        <v>0</v>
      </c>
      <c r="Q506" s="243">
        <f t="shared" si="27"/>
        <v>0</v>
      </c>
      <c r="R506" s="108"/>
      <c r="S506" s="107"/>
      <c r="T506" s="107"/>
      <c r="U506" s="107"/>
      <c r="V506" s="253"/>
      <c r="W506" s="253"/>
      <c r="X506" s="254"/>
      <c r="Y506" s="254"/>
      <c r="Z506" s="254"/>
      <c r="AA506" s="107"/>
      <c r="AB506" s="107"/>
      <c r="AC506"/>
      <c r="AD506"/>
      <c r="AE506"/>
      <c r="AF506"/>
      <c r="AG506"/>
      <c r="AH506"/>
      <c r="AI506"/>
      <c r="AJ506"/>
    </row>
    <row r="507" spans="1:36" s="55" customFormat="1" ht="18" customHeight="1" x14ac:dyDescent="0.25">
      <c r="A507" s="227"/>
      <c r="B507" s="228" t="s">
        <v>5516</v>
      </c>
      <c r="C507" s="229"/>
      <c r="D507" s="230" t="s">
        <v>5</v>
      </c>
      <c r="E507" s="231" t="s">
        <v>5</v>
      </c>
      <c r="F507" s="232"/>
      <c r="G507" s="233">
        <v>1</v>
      </c>
      <c r="H507" s="234"/>
      <c r="I507" s="236">
        <v>1</v>
      </c>
      <c r="J507" s="236" t="s">
        <v>5802</v>
      </c>
      <c r="K507" s="236"/>
      <c r="L507" s="236"/>
      <c r="M507" s="236"/>
      <c r="N507" s="236"/>
      <c r="O507" s="107">
        <f t="shared" si="25"/>
        <v>0</v>
      </c>
      <c r="P507" s="237">
        <f t="shared" si="26"/>
        <v>0</v>
      </c>
      <c r="Q507" s="238">
        <f t="shared" si="27"/>
        <v>0</v>
      </c>
      <c r="R507" s="239"/>
      <c r="S507" s="240"/>
      <c r="T507" s="240"/>
      <c r="U507" s="240"/>
      <c r="V507" s="240"/>
      <c r="W507" s="240"/>
      <c r="X507" s="181"/>
      <c r="Y507" s="181"/>
      <c r="Z507" s="181"/>
      <c r="AA507" s="240"/>
      <c r="AB507" s="240"/>
      <c r="AC507"/>
      <c r="AD507"/>
      <c r="AE507"/>
      <c r="AF507"/>
      <c r="AG507"/>
      <c r="AH507"/>
      <c r="AI507"/>
      <c r="AJ507"/>
    </row>
    <row r="508" spans="1:36" s="55" customFormat="1" ht="18" customHeight="1" x14ac:dyDescent="0.25">
      <c r="A508" s="122" t="s">
        <v>5517</v>
      </c>
      <c r="B508" s="120" t="s">
        <v>5516</v>
      </c>
      <c r="C508" s="100" t="s">
        <v>5518</v>
      </c>
      <c r="D508" s="101">
        <v>34.880000000000003</v>
      </c>
      <c r="E508" s="102" t="s">
        <v>5</v>
      </c>
      <c r="F508" s="103">
        <v>180</v>
      </c>
      <c r="G508" s="174">
        <v>1</v>
      </c>
      <c r="H508" s="104">
        <v>12</v>
      </c>
      <c r="I508" s="175">
        <v>1</v>
      </c>
      <c r="J508" s="175" t="s">
        <v>5801</v>
      </c>
      <c r="K508" s="175"/>
      <c r="L508" s="175"/>
      <c r="M508" s="175"/>
      <c r="N508" s="175"/>
      <c r="O508" s="241">
        <f t="shared" si="25"/>
        <v>0</v>
      </c>
      <c r="P508" s="242">
        <f t="shared" si="26"/>
        <v>0</v>
      </c>
      <c r="Q508" s="243">
        <f t="shared" si="27"/>
        <v>0</v>
      </c>
      <c r="R508" s="105"/>
      <c r="S508" s="106"/>
      <c r="T508" s="107"/>
      <c r="U508" s="107"/>
      <c r="V508" s="107"/>
      <c r="W508" s="107"/>
      <c r="X508" s="178"/>
      <c r="Y508" s="178"/>
      <c r="Z508" s="178"/>
      <c r="AA508" s="107"/>
      <c r="AB508" s="107"/>
      <c r="AC508"/>
      <c r="AD508"/>
      <c r="AE508"/>
      <c r="AF508"/>
      <c r="AG508"/>
      <c r="AH508"/>
      <c r="AI508"/>
      <c r="AJ508"/>
    </row>
    <row r="509" spans="1:36" s="55" customFormat="1" ht="18" customHeight="1" x14ac:dyDescent="0.25">
      <c r="A509" s="244" t="s">
        <v>5519</v>
      </c>
      <c r="B509" s="255" t="s">
        <v>5516</v>
      </c>
      <c r="C509" s="246" t="s">
        <v>5518</v>
      </c>
      <c r="D509" s="256">
        <v>40.43</v>
      </c>
      <c r="E509" s="247" t="s">
        <v>5</v>
      </c>
      <c r="F509" s="248">
        <v>288</v>
      </c>
      <c r="G509" s="249">
        <v>1</v>
      </c>
      <c r="H509" s="250">
        <v>12</v>
      </c>
      <c r="I509" s="251">
        <v>1</v>
      </c>
      <c r="J509" s="251" t="s">
        <v>5801</v>
      </c>
      <c r="K509" s="251"/>
      <c r="L509" s="251"/>
      <c r="M509" s="251"/>
      <c r="N509" s="251"/>
      <c r="O509" s="241">
        <f t="shared" si="25"/>
        <v>0</v>
      </c>
      <c r="P509" s="242">
        <f t="shared" si="26"/>
        <v>0</v>
      </c>
      <c r="Q509" s="243">
        <f t="shared" si="27"/>
        <v>0</v>
      </c>
      <c r="R509" s="252"/>
      <c r="S509" s="253"/>
      <c r="T509" s="253"/>
      <c r="U509" s="253"/>
      <c r="V509" s="253"/>
      <c r="W509" s="253"/>
      <c r="X509" s="254"/>
      <c r="Y509" s="254"/>
      <c r="Z509" s="254"/>
      <c r="AA509" s="107"/>
      <c r="AB509" s="107"/>
      <c r="AC509"/>
      <c r="AD509"/>
      <c r="AE509"/>
      <c r="AF509"/>
      <c r="AG509"/>
      <c r="AH509"/>
      <c r="AI509"/>
      <c r="AJ509"/>
    </row>
    <row r="510" spans="1:36" s="55" customFormat="1" ht="18" customHeight="1" x14ac:dyDescent="0.25">
      <c r="A510" s="227"/>
      <c r="B510" s="228" t="s">
        <v>5520</v>
      </c>
      <c r="C510" s="229"/>
      <c r="D510" s="230" t="s">
        <v>5</v>
      </c>
      <c r="E510" s="231" t="s">
        <v>5</v>
      </c>
      <c r="F510" s="232"/>
      <c r="G510" s="233">
        <v>1</v>
      </c>
      <c r="H510" s="234"/>
      <c r="I510" s="236">
        <v>1</v>
      </c>
      <c r="J510" s="236" t="s">
        <v>5802</v>
      </c>
      <c r="K510" s="236"/>
      <c r="L510" s="236"/>
      <c r="M510" s="236"/>
      <c r="N510" s="236"/>
      <c r="O510" s="107">
        <f t="shared" si="25"/>
        <v>0</v>
      </c>
      <c r="P510" s="237">
        <f t="shared" si="26"/>
        <v>0</v>
      </c>
      <c r="Q510" s="238">
        <f t="shared" si="27"/>
        <v>0</v>
      </c>
      <c r="R510" s="239"/>
      <c r="S510" s="240"/>
      <c r="T510" s="240"/>
      <c r="U510" s="240"/>
      <c r="V510" s="240"/>
      <c r="W510" s="240"/>
      <c r="X510" s="181"/>
      <c r="Y510" s="181"/>
      <c r="Z510" s="181"/>
      <c r="AA510" s="240"/>
      <c r="AB510" s="240"/>
      <c r="AC510"/>
      <c r="AD510"/>
      <c r="AE510"/>
      <c r="AF510"/>
      <c r="AG510"/>
      <c r="AH510"/>
      <c r="AI510"/>
      <c r="AJ510"/>
    </row>
    <row r="511" spans="1:36" s="55" customFormat="1" ht="18" customHeight="1" x14ac:dyDescent="0.25">
      <c r="A511" s="122" t="s">
        <v>5842</v>
      </c>
      <c r="B511" s="120" t="s">
        <v>5520</v>
      </c>
      <c r="C511" s="100" t="s">
        <v>5843</v>
      </c>
      <c r="D511" s="101">
        <v>39.5</v>
      </c>
      <c r="E511" s="102" t="s">
        <v>5</v>
      </c>
      <c r="F511" s="103">
        <v>288</v>
      </c>
      <c r="G511" s="174">
        <v>1</v>
      </c>
      <c r="H511" s="104">
        <v>12</v>
      </c>
      <c r="I511" s="175">
        <v>1</v>
      </c>
      <c r="J511" s="175" t="s">
        <v>5801</v>
      </c>
      <c r="K511" s="175"/>
      <c r="L511" s="175"/>
      <c r="M511" s="175"/>
      <c r="N511" s="175"/>
      <c r="O511" s="241">
        <f t="shared" si="25"/>
        <v>0</v>
      </c>
      <c r="P511" s="242">
        <f t="shared" si="26"/>
        <v>0</v>
      </c>
      <c r="Q511" s="243">
        <f t="shared" si="27"/>
        <v>0</v>
      </c>
      <c r="R511" s="105"/>
      <c r="S511" s="106"/>
      <c r="T511" s="106"/>
      <c r="U511" s="106"/>
      <c r="V511" s="107"/>
      <c r="W511" s="107"/>
      <c r="X511" s="178"/>
      <c r="Y511" s="178"/>
      <c r="Z511" s="178"/>
      <c r="AA511" s="107"/>
      <c r="AB511" s="107"/>
      <c r="AC511"/>
      <c r="AD511"/>
      <c r="AE511"/>
      <c r="AF511"/>
      <c r="AG511"/>
      <c r="AH511"/>
      <c r="AI511"/>
      <c r="AJ511"/>
    </row>
    <row r="512" spans="1:36" s="55" customFormat="1" ht="18" customHeight="1" x14ac:dyDescent="0.25">
      <c r="A512" s="244" t="s">
        <v>5521</v>
      </c>
      <c r="B512" s="255" t="s">
        <v>5520</v>
      </c>
      <c r="C512" s="246" t="s">
        <v>5522</v>
      </c>
      <c r="D512" s="256">
        <v>39.5</v>
      </c>
      <c r="E512" s="247" t="s">
        <v>5</v>
      </c>
      <c r="F512" s="248">
        <v>288</v>
      </c>
      <c r="G512" s="249">
        <v>1</v>
      </c>
      <c r="H512" s="250">
        <v>12</v>
      </c>
      <c r="I512" s="251">
        <v>1</v>
      </c>
      <c r="J512" s="251" t="s">
        <v>5801</v>
      </c>
      <c r="K512" s="251"/>
      <c r="L512" s="251"/>
      <c r="M512" s="251"/>
      <c r="N512" s="251"/>
      <c r="O512" s="241">
        <f t="shared" si="25"/>
        <v>0</v>
      </c>
      <c r="P512" s="242">
        <f t="shared" si="26"/>
        <v>0</v>
      </c>
      <c r="Q512" s="243">
        <f t="shared" si="27"/>
        <v>0</v>
      </c>
      <c r="R512" s="252"/>
      <c r="S512" s="253"/>
      <c r="T512" s="253"/>
      <c r="U512" s="253"/>
      <c r="V512" s="107"/>
      <c r="W512" s="107"/>
      <c r="X512" s="254"/>
      <c r="Y512" s="254"/>
      <c r="Z512" s="254"/>
      <c r="AA512" s="107"/>
      <c r="AB512" s="107"/>
      <c r="AC512"/>
      <c r="AD512"/>
      <c r="AE512"/>
      <c r="AF512"/>
      <c r="AG512"/>
      <c r="AH512"/>
      <c r="AI512"/>
      <c r="AJ512"/>
    </row>
    <row r="513" spans="1:36" s="55" customFormat="1" ht="18" customHeight="1" x14ac:dyDescent="0.25">
      <c r="A513" s="122" t="s">
        <v>5523</v>
      </c>
      <c r="B513" s="125" t="s">
        <v>5520</v>
      </c>
      <c r="C513" s="100" t="s">
        <v>5524</v>
      </c>
      <c r="D513" s="101">
        <v>39.5</v>
      </c>
      <c r="E513" s="102" t="s">
        <v>5</v>
      </c>
      <c r="F513" s="103">
        <v>288</v>
      </c>
      <c r="G513" s="174">
        <v>1</v>
      </c>
      <c r="H513" s="104">
        <v>12</v>
      </c>
      <c r="I513" s="175">
        <v>1</v>
      </c>
      <c r="J513" s="175" t="s">
        <v>5801</v>
      </c>
      <c r="K513" s="175"/>
      <c r="L513" s="175"/>
      <c r="M513" s="175"/>
      <c r="N513" s="175"/>
      <c r="O513" s="241">
        <f t="shared" si="25"/>
        <v>0</v>
      </c>
      <c r="P513" s="242">
        <f t="shared" si="26"/>
        <v>0</v>
      </c>
      <c r="Q513" s="243">
        <f t="shared" si="27"/>
        <v>0</v>
      </c>
      <c r="R513" s="105"/>
      <c r="S513" s="106"/>
      <c r="T513" s="106"/>
      <c r="U513" s="106"/>
      <c r="V513" s="107"/>
      <c r="W513" s="107"/>
      <c r="X513" s="178"/>
      <c r="Y513" s="178"/>
      <c r="Z513" s="178"/>
      <c r="AA513" s="107"/>
      <c r="AB513" s="107"/>
      <c r="AC513"/>
      <c r="AD513"/>
      <c r="AE513"/>
      <c r="AF513"/>
      <c r="AG513"/>
      <c r="AH513"/>
      <c r="AI513"/>
      <c r="AJ513"/>
    </row>
    <row r="514" spans="1:36" s="55" customFormat="1" ht="18" customHeight="1" x14ac:dyDescent="0.25">
      <c r="A514" s="244" t="s">
        <v>5525</v>
      </c>
      <c r="B514" s="255" t="s">
        <v>5520</v>
      </c>
      <c r="C514" s="246" t="s">
        <v>5526</v>
      </c>
      <c r="D514" s="256">
        <v>39.5</v>
      </c>
      <c r="E514" s="247" t="s">
        <v>5</v>
      </c>
      <c r="F514" s="248">
        <v>288</v>
      </c>
      <c r="G514" s="249">
        <v>1</v>
      </c>
      <c r="H514" s="250">
        <v>12</v>
      </c>
      <c r="I514" s="251">
        <v>1</v>
      </c>
      <c r="J514" s="251" t="s">
        <v>5801</v>
      </c>
      <c r="K514" s="251"/>
      <c r="L514" s="251"/>
      <c r="M514" s="251"/>
      <c r="N514" s="251"/>
      <c r="O514" s="241">
        <f t="shared" si="25"/>
        <v>0</v>
      </c>
      <c r="P514" s="242">
        <f t="shared" si="26"/>
        <v>0</v>
      </c>
      <c r="Q514" s="243">
        <f t="shared" si="27"/>
        <v>0</v>
      </c>
      <c r="R514" s="252"/>
      <c r="S514" s="253"/>
      <c r="T514" s="253"/>
      <c r="U514" s="253"/>
      <c r="V514" s="107"/>
      <c r="W514" s="107"/>
      <c r="X514" s="254"/>
      <c r="Y514" s="254"/>
      <c r="Z514" s="254"/>
      <c r="AA514" s="107"/>
      <c r="AB514" s="107"/>
      <c r="AC514"/>
      <c r="AD514"/>
      <c r="AE514"/>
      <c r="AF514"/>
      <c r="AG514"/>
      <c r="AH514"/>
      <c r="AI514"/>
      <c r="AJ514"/>
    </row>
    <row r="515" spans="1:36" s="55" customFormat="1" ht="18" customHeight="1" x14ac:dyDescent="0.25">
      <c r="A515" s="122" t="s">
        <v>5527</v>
      </c>
      <c r="B515" s="125" t="s">
        <v>5520</v>
      </c>
      <c r="C515" s="100" t="s">
        <v>5528</v>
      </c>
      <c r="D515" s="101">
        <v>39.5</v>
      </c>
      <c r="E515" s="102" t="s">
        <v>5</v>
      </c>
      <c r="F515" s="103">
        <v>288</v>
      </c>
      <c r="G515" s="174">
        <v>1</v>
      </c>
      <c r="H515" s="104">
        <v>12</v>
      </c>
      <c r="I515" s="175">
        <v>1</v>
      </c>
      <c r="J515" s="175" t="s">
        <v>5801</v>
      </c>
      <c r="K515" s="175"/>
      <c r="L515" s="175"/>
      <c r="M515" s="175"/>
      <c r="N515" s="175"/>
      <c r="O515" s="241">
        <f t="shared" si="25"/>
        <v>0</v>
      </c>
      <c r="P515" s="242">
        <f t="shared" si="26"/>
        <v>0</v>
      </c>
      <c r="Q515" s="243">
        <f t="shared" si="27"/>
        <v>0</v>
      </c>
      <c r="R515" s="105"/>
      <c r="S515" s="106"/>
      <c r="T515" s="106"/>
      <c r="U515" s="106"/>
      <c r="V515" s="107"/>
      <c r="W515" s="107"/>
      <c r="X515" s="178"/>
      <c r="Y515" s="178"/>
      <c r="Z515" s="178"/>
      <c r="AA515" s="107"/>
      <c r="AB515" s="107"/>
      <c r="AC515"/>
      <c r="AD515"/>
      <c r="AE515"/>
      <c r="AF515"/>
      <c r="AG515"/>
      <c r="AH515"/>
      <c r="AI515"/>
      <c r="AJ515"/>
    </row>
    <row r="516" spans="1:36" s="55" customFormat="1" ht="18" customHeight="1" x14ac:dyDescent="0.25">
      <c r="A516" s="244" t="s">
        <v>5529</v>
      </c>
      <c r="B516" s="255" t="s">
        <v>5520</v>
      </c>
      <c r="C516" s="246" t="s">
        <v>5530</v>
      </c>
      <c r="D516" s="256">
        <v>39.5</v>
      </c>
      <c r="E516" s="247" t="s">
        <v>5</v>
      </c>
      <c r="F516" s="248">
        <v>288</v>
      </c>
      <c r="G516" s="249">
        <v>1</v>
      </c>
      <c r="H516" s="250">
        <v>12</v>
      </c>
      <c r="I516" s="251">
        <v>1</v>
      </c>
      <c r="J516" s="251" t="s">
        <v>5801</v>
      </c>
      <c r="K516" s="251"/>
      <c r="L516" s="251"/>
      <c r="M516" s="251"/>
      <c r="N516" s="251"/>
      <c r="O516" s="241">
        <f t="shared" si="25"/>
        <v>0</v>
      </c>
      <c r="P516" s="242">
        <f t="shared" si="26"/>
        <v>0</v>
      </c>
      <c r="Q516" s="243">
        <f t="shared" si="27"/>
        <v>0</v>
      </c>
      <c r="R516" s="252"/>
      <c r="S516" s="253"/>
      <c r="T516" s="253"/>
      <c r="U516" s="253"/>
      <c r="V516" s="107"/>
      <c r="W516" s="107"/>
      <c r="X516" s="254"/>
      <c r="Y516" s="254"/>
      <c r="Z516" s="254"/>
      <c r="AA516" s="107"/>
      <c r="AB516" s="107"/>
      <c r="AC516"/>
      <c r="AD516"/>
      <c r="AE516"/>
      <c r="AF516"/>
      <c r="AG516"/>
      <c r="AH516"/>
      <c r="AI516"/>
      <c r="AJ516"/>
    </row>
    <row r="517" spans="1:36" s="55" customFormat="1" ht="18" customHeight="1" x14ac:dyDescent="0.25">
      <c r="A517" s="122" t="s">
        <v>5531</v>
      </c>
      <c r="B517" s="125" t="s">
        <v>5520</v>
      </c>
      <c r="C517" s="100" t="s">
        <v>5532</v>
      </c>
      <c r="D517" s="101">
        <v>39.5</v>
      </c>
      <c r="E517" s="102" t="s">
        <v>5</v>
      </c>
      <c r="F517" s="103">
        <v>288</v>
      </c>
      <c r="G517" s="174">
        <v>1</v>
      </c>
      <c r="H517" s="104">
        <v>12</v>
      </c>
      <c r="I517" s="175">
        <v>1</v>
      </c>
      <c r="J517" s="175" t="s">
        <v>5801</v>
      </c>
      <c r="K517" s="175"/>
      <c r="L517" s="175"/>
      <c r="M517" s="175"/>
      <c r="N517" s="175"/>
      <c r="O517" s="241">
        <f t="shared" si="25"/>
        <v>0</v>
      </c>
      <c r="P517" s="242">
        <f t="shared" si="26"/>
        <v>0</v>
      </c>
      <c r="Q517" s="243">
        <f t="shared" si="27"/>
        <v>0</v>
      </c>
      <c r="R517" s="105"/>
      <c r="S517" s="106"/>
      <c r="T517" s="106"/>
      <c r="U517" s="106"/>
      <c r="V517" s="107"/>
      <c r="W517" s="107"/>
      <c r="X517" s="178"/>
      <c r="Y517" s="178"/>
      <c r="Z517" s="178"/>
      <c r="AA517" s="107"/>
      <c r="AB517" s="107"/>
      <c r="AC517"/>
      <c r="AD517"/>
      <c r="AE517"/>
      <c r="AF517"/>
      <c r="AG517"/>
      <c r="AH517"/>
      <c r="AI517"/>
      <c r="AJ517"/>
    </row>
    <row r="518" spans="1:36" s="55" customFormat="1" ht="18" customHeight="1" x14ac:dyDescent="0.25">
      <c r="A518" s="244" t="s">
        <v>5533</v>
      </c>
      <c r="B518" s="255" t="s">
        <v>5520</v>
      </c>
      <c r="C518" s="246" t="s">
        <v>5534</v>
      </c>
      <c r="D518" s="256">
        <v>39.5</v>
      </c>
      <c r="E518" s="247" t="s">
        <v>5</v>
      </c>
      <c r="F518" s="248">
        <v>288</v>
      </c>
      <c r="G518" s="249">
        <v>1</v>
      </c>
      <c r="H518" s="250">
        <v>12</v>
      </c>
      <c r="I518" s="251">
        <v>1</v>
      </c>
      <c r="J518" s="251" t="s">
        <v>5801</v>
      </c>
      <c r="K518" s="251"/>
      <c r="L518" s="251"/>
      <c r="M518" s="251"/>
      <c r="N518" s="251"/>
      <c r="O518" s="241">
        <f t="shared" si="25"/>
        <v>0</v>
      </c>
      <c r="P518" s="242">
        <f t="shared" si="26"/>
        <v>0</v>
      </c>
      <c r="Q518" s="243">
        <f t="shared" si="27"/>
        <v>0</v>
      </c>
      <c r="R518" s="252"/>
      <c r="S518" s="253"/>
      <c r="T518" s="253"/>
      <c r="U518" s="253"/>
      <c r="V518" s="107"/>
      <c r="W518" s="107"/>
      <c r="X518" s="254"/>
      <c r="Y518" s="254"/>
      <c r="Z518" s="254"/>
      <c r="AA518" s="107"/>
      <c r="AB518" s="107"/>
      <c r="AC518"/>
      <c r="AD518"/>
      <c r="AE518"/>
      <c r="AF518"/>
      <c r="AG518"/>
      <c r="AH518"/>
      <c r="AI518"/>
      <c r="AJ518"/>
    </row>
    <row r="519" spans="1:36" s="55" customFormat="1" ht="18" customHeight="1" x14ac:dyDescent="0.25">
      <c r="A519" s="122" t="s">
        <v>5535</v>
      </c>
      <c r="B519" s="125" t="s">
        <v>5520</v>
      </c>
      <c r="C519" s="100" t="s">
        <v>5536</v>
      </c>
      <c r="D519" s="101">
        <v>39.9</v>
      </c>
      <c r="E519" s="102" t="s">
        <v>5</v>
      </c>
      <c r="F519" s="103">
        <v>288</v>
      </c>
      <c r="G519" s="174">
        <v>1</v>
      </c>
      <c r="H519" s="104">
        <v>12</v>
      </c>
      <c r="I519" s="175">
        <v>1</v>
      </c>
      <c r="J519" s="175" t="s">
        <v>5801</v>
      </c>
      <c r="K519" s="175"/>
      <c r="L519" s="175"/>
      <c r="M519" s="175"/>
      <c r="N519" s="175"/>
      <c r="O519" s="241">
        <f t="shared" si="25"/>
        <v>0</v>
      </c>
      <c r="P519" s="242">
        <f t="shared" si="26"/>
        <v>0</v>
      </c>
      <c r="Q519" s="243">
        <f t="shared" si="27"/>
        <v>0</v>
      </c>
      <c r="R519" s="105"/>
      <c r="S519" s="106"/>
      <c r="T519" s="106"/>
      <c r="U519" s="106"/>
      <c r="V519" s="107"/>
      <c r="W519" s="107"/>
      <c r="X519" s="178"/>
      <c r="Y519" s="178"/>
      <c r="Z519" s="178"/>
      <c r="AA519" s="107"/>
      <c r="AB519" s="107"/>
      <c r="AC519"/>
      <c r="AD519"/>
      <c r="AE519"/>
      <c r="AF519"/>
      <c r="AG519"/>
      <c r="AH519"/>
      <c r="AI519"/>
      <c r="AJ519"/>
    </row>
    <row r="520" spans="1:36" s="55" customFormat="1" ht="18" customHeight="1" x14ac:dyDescent="0.25">
      <c r="A520" s="227"/>
      <c r="B520" s="228" t="s">
        <v>5537</v>
      </c>
      <c r="C520" s="229"/>
      <c r="D520" s="230" t="s">
        <v>5</v>
      </c>
      <c r="E520" s="231" t="s">
        <v>5</v>
      </c>
      <c r="F520" s="232"/>
      <c r="G520" s="233">
        <v>1</v>
      </c>
      <c r="H520" s="234"/>
      <c r="I520" s="236">
        <v>1</v>
      </c>
      <c r="J520" s="236" t="s">
        <v>5802</v>
      </c>
      <c r="K520" s="236"/>
      <c r="L520" s="236"/>
      <c r="M520" s="236"/>
      <c r="N520" s="236"/>
      <c r="O520" s="107">
        <f t="shared" si="25"/>
        <v>0</v>
      </c>
      <c r="P520" s="237">
        <f t="shared" si="26"/>
        <v>0</v>
      </c>
      <c r="Q520" s="238">
        <f t="shared" si="27"/>
        <v>0</v>
      </c>
      <c r="R520" s="239"/>
      <c r="S520" s="240"/>
      <c r="T520" s="240"/>
      <c r="U520" s="240"/>
      <c r="V520" s="240"/>
      <c r="W520" s="240"/>
      <c r="X520" s="181"/>
      <c r="Y520" s="181"/>
      <c r="Z520" s="181"/>
      <c r="AA520" s="240"/>
      <c r="AB520" s="240"/>
      <c r="AC520"/>
      <c r="AD520"/>
      <c r="AE520"/>
      <c r="AF520"/>
      <c r="AG520"/>
      <c r="AH520"/>
      <c r="AI520"/>
      <c r="AJ520"/>
    </row>
    <row r="521" spans="1:36" s="55" customFormat="1" ht="18" customHeight="1" x14ac:dyDescent="0.25">
      <c r="A521" s="244" t="s">
        <v>5538</v>
      </c>
      <c r="B521" s="245" t="s">
        <v>5751</v>
      </c>
      <c r="C521" s="246" t="s">
        <v>5539</v>
      </c>
      <c r="D521" s="256">
        <v>34.04</v>
      </c>
      <c r="E521" s="247" t="s">
        <v>5</v>
      </c>
      <c r="F521" s="248">
        <v>180</v>
      </c>
      <c r="G521" s="249">
        <v>1</v>
      </c>
      <c r="H521" s="250">
        <v>12</v>
      </c>
      <c r="I521" s="251">
        <v>1</v>
      </c>
      <c r="J521" s="251" t="s">
        <v>5801</v>
      </c>
      <c r="K521" s="251"/>
      <c r="L521" s="251"/>
      <c r="M521" s="251"/>
      <c r="N521" s="251"/>
      <c r="O521" s="241">
        <f t="shared" si="25"/>
        <v>0</v>
      </c>
      <c r="P521" s="242">
        <f t="shared" si="26"/>
        <v>0</v>
      </c>
      <c r="Q521" s="243">
        <f t="shared" si="27"/>
        <v>0</v>
      </c>
      <c r="R521" s="252"/>
      <c r="S521" s="253"/>
      <c r="T521" s="107"/>
      <c r="U521" s="107"/>
      <c r="V521" s="107"/>
      <c r="W521" s="107"/>
      <c r="X521" s="254"/>
      <c r="Y521" s="254"/>
      <c r="Z521" s="254"/>
      <c r="AA521" s="107"/>
      <c r="AB521" s="107"/>
      <c r="AC521"/>
      <c r="AD521"/>
      <c r="AE521"/>
      <c r="AF521"/>
      <c r="AG521"/>
      <c r="AH521"/>
      <c r="AI521"/>
      <c r="AJ521"/>
    </row>
    <row r="522" spans="1:36" s="55" customFormat="1" ht="18" customHeight="1" x14ac:dyDescent="0.25">
      <c r="A522" s="122" t="s">
        <v>5540</v>
      </c>
      <c r="B522" s="125" t="s">
        <v>5751</v>
      </c>
      <c r="C522" s="100" t="s">
        <v>5539</v>
      </c>
      <c r="D522" s="101">
        <v>39.5</v>
      </c>
      <c r="E522" s="102" t="s">
        <v>5</v>
      </c>
      <c r="F522" s="103">
        <v>288</v>
      </c>
      <c r="G522" s="174">
        <v>1</v>
      </c>
      <c r="H522" s="104">
        <v>12</v>
      </c>
      <c r="I522" s="175">
        <v>1</v>
      </c>
      <c r="J522" s="175" t="s">
        <v>5801</v>
      </c>
      <c r="K522" s="175"/>
      <c r="L522" s="175"/>
      <c r="M522" s="175"/>
      <c r="N522" s="175"/>
      <c r="O522" s="241">
        <f t="shared" si="25"/>
        <v>0</v>
      </c>
      <c r="P522" s="242">
        <f t="shared" si="26"/>
        <v>0</v>
      </c>
      <c r="Q522" s="243">
        <f t="shared" si="27"/>
        <v>0</v>
      </c>
      <c r="R522" s="105"/>
      <c r="S522" s="106"/>
      <c r="T522" s="106"/>
      <c r="U522" s="106"/>
      <c r="V522" s="106"/>
      <c r="W522" s="106"/>
      <c r="X522" s="178"/>
      <c r="Y522" s="178"/>
      <c r="Z522" s="178"/>
      <c r="AA522" s="107"/>
      <c r="AB522" s="107"/>
      <c r="AC522"/>
      <c r="AD522"/>
      <c r="AE522"/>
      <c r="AF522"/>
      <c r="AG522"/>
      <c r="AH522"/>
      <c r="AI522"/>
      <c r="AJ522"/>
    </row>
    <row r="523" spans="1:36" s="55" customFormat="1" ht="18" customHeight="1" x14ac:dyDescent="0.25">
      <c r="A523" s="244" t="s">
        <v>5848</v>
      </c>
      <c r="B523" s="255" t="s">
        <v>5751</v>
      </c>
      <c r="C523" s="246" t="s">
        <v>5847</v>
      </c>
      <c r="D523" s="256">
        <v>34.04</v>
      </c>
      <c r="E523" s="247" t="s">
        <v>5</v>
      </c>
      <c r="F523" s="248">
        <v>180</v>
      </c>
      <c r="G523" s="249">
        <v>1</v>
      </c>
      <c r="H523" s="250">
        <v>12</v>
      </c>
      <c r="I523" s="251">
        <v>1</v>
      </c>
      <c r="J523" s="251" t="s">
        <v>5801</v>
      </c>
      <c r="K523" s="251"/>
      <c r="L523" s="251"/>
      <c r="M523" s="251"/>
      <c r="N523" s="251"/>
      <c r="O523" s="241">
        <f t="shared" si="25"/>
        <v>0</v>
      </c>
      <c r="P523" s="242">
        <f t="shared" si="26"/>
        <v>0</v>
      </c>
      <c r="Q523" s="243">
        <f t="shared" si="27"/>
        <v>0</v>
      </c>
      <c r="R523" s="252"/>
      <c r="S523" s="253"/>
      <c r="T523" s="107"/>
      <c r="U523" s="107"/>
      <c r="V523" s="107"/>
      <c r="W523" s="107"/>
      <c r="X523" s="254"/>
      <c r="Y523" s="254"/>
      <c r="Z523" s="254"/>
      <c r="AA523" s="107"/>
      <c r="AB523" s="107"/>
      <c r="AC523"/>
      <c r="AD523"/>
      <c r="AE523"/>
      <c r="AF523"/>
      <c r="AG523"/>
      <c r="AH523"/>
      <c r="AI523"/>
      <c r="AJ523"/>
    </row>
    <row r="524" spans="1:36" s="55" customFormat="1" ht="18" customHeight="1" x14ac:dyDescent="0.25">
      <c r="A524" s="122" t="s">
        <v>5849</v>
      </c>
      <c r="B524" s="125" t="s">
        <v>5751</v>
      </c>
      <c r="C524" s="100" t="s">
        <v>5847</v>
      </c>
      <c r="D524" s="101">
        <v>39.5</v>
      </c>
      <c r="E524" s="102" t="s">
        <v>5</v>
      </c>
      <c r="F524" s="103">
        <v>288</v>
      </c>
      <c r="G524" s="174">
        <v>1</v>
      </c>
      <c r="H524" s="104">
        <v>12</v>
      </c>
      <c r="I524" s="175">
        <v>1</v>
      </c>
      <c r="J524" s="175" t="s">
        <v>5801</v>
      </c>
      <c r="K524" s="175"/>
      <c r="L524" s="175"/>
      <c r="M524" s="175"/>
      <c r="N524" s="175"/>
      <c r="O524" s="241">
        <f t="shared" si="25"/>
        <v>0</v>
      </c>
      <c r="P524" s="242">
        <f t="shared" si="26"/>
        <v>0</v>
      </c>
      <c r="Q524" s="243">
        <f t="shared" si="27"/>
        <v>0</v>
      </c>
      <c r="R524" s="105"/>
      <c r="S524" s="106"/>
      <c r="T524" s="106"/>
      <c r="U524" s="106"/>
      <c r="V524" s="106"/>
      <c r="W524" s="106"/>
      <c r="X524" s="178"/>
      <c r="Y524" s="178"/>
      <c r="Z524" s="178"/>
      <c r="AA524" s="107"/>
      <c r="AB524" s="107"/>
      <c r="AC524"/>
      <c r="AD524"/>
      <c r="AE524"/>
      <c r="AF524"/>
      <c r="AG524"/>
      <c r="AH524"/>
      <c r="AI524"/>
      <c r="AJ524"/>
    </row>
    <row r="525" spans="1:36" s="55" customFormat="1" ht="18" customHeight="1" x14ac:dyDescent="0.25">
      <c r="A525" s="244" t="s">
        <v>5541</v>
      </c>
      <c r="B525" s="255" t="s">
        <v>5751</v>
      </c>
      <c r="C525" s="246" t="s">
        <v>5542</v>
      </c>
      <c r="D525" s="256">
        <v>34.04</v>
      </c>
      <c r="E525" s="247" t="s">
        <v>5</v>
      </c>
      <c r="F525" s="248">
        <v>180</v>
      </c>
      <c r="G525" s="249">
        <v>1</v>
      </c>
      <c r="H525" s="250">
        <v>12</v>
      </c>
      <c r="I525" s="251">
        <v>1</v>
      </c>
      <c r="J525" s="251" t="s">
        <v>5801</v>
      </c>
      <c r="K525" s="251"/>
      <c r="L525" s="251"/>
      <c r="M525" s="251"/>
      <c r="N525" s="251"/>
      <c r="O525" s="241">
        <f t="shared" si="25"/>
        <v>0</v>
      </c>
      <c r="P525" s="242">
        <f t="shared" si="26"/>
        <v>0</v>
      </c>
      <c r="Q525" s="243">
        <f t="shared" si="27"/>
        <v>0</v>
      </c>
      <c r="R525" s="252"/>
      <c r="S525" s="253"/>
      <c r="T525" s="107"/>
      <c r="U525" s="107"/>
      <c r="V525" s="107"/>
      <c r="W525" s="107"/>
      <c r="X525" s="254"/>
      <c r="Y525" s="254"/>
      <c r="Z525" s="254"/>
      <c r="AA525" s="107"/>
      <c r="AB525" s="107"/>
      <c r="AC525"/>
      <c r="AD525"/>
      <c r="AE525"/>
      <c r="AF525"/>
      <c r="AG525"/>
      <c r="AH525"/>
      <c r="AI525"/>
      <c r="AJ525"/>
    </row>
    <row r="526" spans="1:36" s="55" customFormat="1" ht="18" customHeight="1" x14ac:dyDescent="0.25">
      <c r="A526" s="122" t="s">
        <v>5543</v>
      </c>
      <c r="B526" s="125" t="s">
        <v>5751</v>
      </c>
      <c r="C526" s="100" t="s">
        <v>5542</v>
      </c>
      <c r="D526" s="101">
        <v>39.5</v>
      </c>
      <c r="E526" s="102" t="s">
        <v>5</v>
      </c>
      <c r="F526" s="103">
        <v>288</v>
      </c>
      <c r="G526" s="174">
        <v>1</v>
      </c>
      <c r="H526" s="104">
        <v>12</v>
      </c>
      <c r="I526" s="175">
        <v>1</v>
      </c>
      <c r="J526" s="175" t="s">
        <v>5801</v>
      </c>
      <c r="K526" s="175"/>
      <c r="L526" s="175"/>
      <c r="M526" s="175"/>
      <c r="N526" s="175"/>
      <c r="O526" s="241">
        <f t="shared" si="25"/>
        <v>0</v>
      </c>
      <c r="P526" s="242">
        <f t="shared" si="26"/>
        <v>0</v>
      </c>
      <c r="Q526" s="243">
        <f t="shared" si="27"/>
        <v>0</v>
      </c>
      <c r="R526" s="105"/>
      <c r="S526" s="106"/>
      <c r="T526" s="106"/>
      <c r="U526" s="106"/>
      <c r="V526" s="106"/>
      <c r="W526" s="106"/>
      <c r="X526" s="178"/>
      <c r="Y526" s="178"/>
      <c r="Z526" s="178"/>
      <c r="AA526" s="107"/>
      <c r="AB526" s="107"/>
      <c r="AC526"/>
      <c r="AD526"/>
      <c r="AE526"/>
      <c r="AF526"/>
      <c r="AG526"/>
      <c r="AH526"/>
      <c r="AI526"/>
      <c r="AJ526"/>
    </row>
    <row r="527" spans="1:36" s="55" customFormat="1" ht="18" customHeight="1" x14ac:dyDescent="0.25">
      <c r="A527" s="244" t="s">
        <v>5544</v>
      </c>
      <c r="B527" s="255" t="s">
        <v>5751</v>
      </c>
      <c r="C527" s="246" t="s">
        <v>5545</v>
      </c>
      <c r="D527" s="256">
        <v>34.04</v>
      </c>
      <c r="E527" s="247" t="s">
        <v>5</v>
      </c>
      <c r="F527" s="248">
        <v>180</v>
      </c>
      <c r="G527" s="249">
        <v>1</v>
      </c>
      <c r="H527" s="250">
        <v>12</v>
      </c>
      <c r="I527" s="251">
        <v>1</v>
      </c>
      <c r="J527" s="251" t="s">
        <v>5801</v>
      </c>
      <c r="K527" s="251"/>
      <c r="L527" s="251"/>
      <c r="M527" s="251"/>
      <c r="N527" s="251"/>
      <c r="O527" s="241">
        <f t="shared" si="25"/>
        <v>0</v>
      </c>
      <c r="P527" s="242">
        <f t="shared" si="26"/>
        <v>0</v>
      </c>
      <c r="Q527" s="243">
        <f t="shared" si="27"/>
        <v>0</v>
      </c>
      <c r="R527" s="252"/>
      <c r="S527" s="253"/>
      <c r="T527" s="107"/>
      <c r="U527" s="107"/>
      <c r="V527" s="107"/>
      <c r="W527" s="107"/>
      <c r="X527" s="254"/>
      <c r="Y527" s="254"/>
      <c r="Z527" s="254"/>
      <c r="AA527" s="107"/>
      <c r="AB527" s="107"/>
      <c r="AC527"/>
      <c r="AD527"/>
      <c r="AE527"/>
      <c r="AF527"/>
      <c r="AG527"/>
      <c r="AH527"/>
      <c r="AI527"/>
      <c r="AJ527"/>
    </row>
    <row r="528" spans="1:36" s="55" customFormat="1" ht="18" customHeight="1" x14ac:dyDescent="0.25">
      <c r="A528" s="122" t="s">
        <v>5546</v>
      </c>
      <c r="B528" s="125" t="s">
        <v>5751</v>
      </c>
      <c r="C528" s="100" t="s">
        <v>5545</v>
      </c>
      <c r="D528" s="101">
        <v>39.5</v>
      </c>
      <c r="E528" s="102" t="s">
        <v>5</v>
      </c>
      <c r="F528" s="103">
        <v>288</v>
      </c>
      <c r="G528" s="174">
        <v>1</v>
      </c>
      <c r="H528" s="104">
        <v>12</v>
      </c>
      <c r="I528" s="175">
        <v>1</v>
      </c>
      <c r="J528" s="175" t="s">
        <v>5801</v>
      </c>
      <c r="K528" s="175"/>
      <c r="L528" s="175"/>
      <c r="M528" s="175"/>
      <c r="N528" s="175"/>
      <c r="O528" s="241">
        <f t="shared" ref="O528:O591" si="28">IF(INT(P528)*10=P528*10,,"ERREUR")</f>
        <v>0</v>
      </c>
      <c r="P528" s="242">
        <f t="shared" ref="P528:P591" si="29">Q528/G528</f>
        <v>0</v>
      </c>
      <c r="Q528" s="243">
        <f t="shared" ref="Q528:Q591" si="30">SUM(R528:AC528)</f>
        <v>0</v>
      </c>
      <c r="R528" s="105"/>
      <c r="S528" s="106"/>
      <c r="T528" s="106"/>
      <c r="U528" s="106"/>
      <c r="V528" s="106"/>
      <c r="W528" s="106"/>
      <c r="X528" s="178"/>
      <c r="Y528" s="178"/>
      <c r="Z528" s="178"/>
      <c r="AA528" s="107"/>
      <c r="AB528" s="107"/>
      <c r="AC528"/>
      <c r="AD528"/>
      <c r="AE528"/>
      <c r="AF528"/>
      <c r="AG528"/>
      <c r="AH528"/>
      <c r="AI528"/>
      <c r="AJ528"/>
    </row>
    <row r="529" spans="1:36" s="55" customFormat="1" ht="18" customHeight="1" x14ac:dyDescent="0.25">
      <c r="A529" s="244" t="s">
        <v>5851</v>
      </c>
      <c r="B529" s="255" t="s">
        <v>5751</v>
      </c>
      <c r="C529" s="246" t="s">
        <v>5850</v>
      </c>
      <c r="D529" s="256">
        <v>34.04</v>
      </c>
      <c r="E529" s="247" t="s">
        <v>5</v>
      </c>
      <c r="F529" s="248">
        <v>180</v>
      </c>
      <c r="G529" s="249">
        <v>1</v>
      </c>
      <c r="H529" s="250">
        <v>12</v>
      </c>
      <c r="I529" s="251">
        <v>1</v>
      </c>
      <c r="J529" s="251" t="s">
        <v>5801</v>
      </c>
      <c r="K529" s="251"/>
      <c r="L529" s="251"/>
      <c r="M529" s="251"/>
      <c r="N529" s="251"/>
      <c r="O529" s="241">
        <f t="shared" si="28"/>
        <v>0</v>
      </c>
      <c r="P529" s="242">
        <f t="shared" si="29"/>
        <v>0</v>
      </c>
      <c r="Q529" s="243">
        <f t="shared" si="30"/>
        <v>0</v>
      </c>
      <c r="R529" s="252"/>
      <c r="S529" s="253"/>
      <c r="T529" s="107"/>
      <c r="U529" s="107"/>
      <c r="V529" s="107"/>
      <c r="W529" s="107"/>
      <c r="X529" s="254"/>
      <c r="Y529" s="254"/>
      <c r="Z529" s="254"/>
      <c r="AA529" s="107"/>
      <c r="AB529" s="107"/>
      <c r="AC529"/>
      <c r="AD529"/>
      <c r="AE529"/>
      <c r="AF529"/>
      <c r="AG529"/>
      <c r="AH529"/>
      <c r="AI529"/>
      <c r="AJ529"/>
    </row>
    <row r="530" spans="1:36" s="55" customFormat="1" ht="18" customHeight="1" x14ac:dyDescent="0.25">
      <c r="A530" s="122" t="s">
        <v>5852</v>
      </c>
      <c r="B530" s="125" t="s">
        <v>5751</v>
      </c>
      <c r="C530" s="100" t="s">
        <v>5850</v>
      </c>
      <c r="D530" s="101">
        <v>39.5</v>
      </c>
      <c r="E530" s="102" t="s">
        <v>5</v>
      </c>
      <c r="F530" s="103">
        <v>288</v>
      </c>
      <c r="G530" s="174">
        <v>1</v>
      </c>
      <c r="H530" s="104">
        <v>12</v>
      </c>
      <c r="I530" s="175">
        <v>1</v>
      </c>
      <c r="J530" s="175" t="s">
        <v>5801</v>
      </c>
      <c r="K530" s="175"/>
      <c r="L530" s="175"/>
      <c r="M530" s="175"/>
      <c r="N530" s="175"/>
      <c r="O530" s="241">
        <f t="shared" si="28"/>
        <v>0</v>
      </c>
      <c r="P530" s="242">
        <f t="shared" si="29"/>
        <v>0</v>
      </c>
      <c r="Q530" s="243">
        <f t="shared" si="30"/>
        <v>0</v>
      </c>
      <c r="R530" s="105"/>
      <c r="S530" s="106"/>
      <c r="T530" s="106"/>
      <c r="U530" s="106"/>
      <c r="V530" s="106"/>
      <c r="W530" s="106"/>
      <c r="X530" s="178"/>
      <c r="Y530" s="178"/>
      <c r="Z530" s="178"/>
      <c r="AA530" s="107"/>
      <c r="AB530" s="107"/>
      <c r="AC530"/>
      <c r="AD530"/>
      <c r="AE530"/>
      <c r="AF530"/>
      <c r="AG530"/>
      <c r="AH530"/>
      <c r="AI530"/>
      <c r="AJ530"/>
    </row>
    <row r="531" spans="1:36" s="55" customFormat="1" ht="18" customHeight="1" x14ac:dyDescent="0.25">
      <c r="A531" s="244" t="s">
        <v>5547</v>
      </c>
      <c r="B531" s="255" t="s">
        <v>5751</v>
      </c>
      <c r="C531" s="246" t="s">
        <v>5548</v>
      </c>
      <c r="D531" s="256">
        <v>34.04</v>
      </c>
      <c r="E531" s="247" t="s">
        <v>5</v>
      </c>
      <c r="F531" s="248">
        <v>180</v>
      </c>
      <c r="G531" s="249">
        <v>1</v>
      </c>
      <c r="H531" s="250">
        <v>12</v>
      </c>
      <c r="I531" s="251">
        <v>1</v>
      </c>
      <c r="J531" s="251" t="s">
        <v>5801</v>
      </c>
      <c r="K531" s="251"/>
      <c r="L531" s="251"/>
      <c r="M531" s="251"/>
      <c r="N531" s="251"/>
      <c r="O531" s="241">
        <f t="shared" si="28"/>
        <v>0</v>
      </c>
      <c r="P531" s="242">
        <f t="shared" si="29"/>
        <v>0</v>
      </c>
      <c r="Q531" s="243">
        <f t="shared" si="30"/>
        <v>0</v>
      </c>
      <c r="R531" s="252"/>
      <c r="S531" s="253"/>
      <c r="T531" s="107"/>
      <c r="U531" s="107"/>
      <c r="V531" s="107"/>
      <c r="W531" s="107"/>
      <c r="X531" s="254"/>
      <c r="Y531" s="254"/>
      <c r="Z531" s="254"/>
      <c r="AA531" s="107"/>
      <c r="AB531" s="107"/>
      <c r="AC531"/>
      <c r="AD531"/>
      <c r="AE531"/>
      <c r="AF531"/>
      <c r="AG531"/>
      <c r="AH531"/>
      <c r="AI531"/>
      <c r="AJ531"/>
    </row>
    <row r="532" spans="1:36" s="55" customFormat="1" ht="18" customHeight="1" x14ac:dyDescent="0.25">
      <c r="A532" s="122" t="s">
        <v>5549</v>
      </c>
      <c r="B532" s="125" t="s">
        <v>5751</v>
      </c>
      <c r="C532" s="100" t="s">
        <v>5548</v>
      </c>
      <c r="D532" s="101">
        <v>39.5</v>
      </c>
      <c r="E532" s="102" t="s">
        <v>5</v>
      </c>
      <c r="F532" s="103">
        <v>288</v>
      </c>
      <c r="G532" s="174">
        <v>1</v>
      </c>
      <c r="H532" s="104">
        <v>12</v>
      </c>
      <c r="I532" s="175">
        <v>1</v>
      </c>
      <c r="J532" s="175" t="s">
        <v>5801</v>
      </c>
      <c r="K532" s="175"/>
      <c r="L532" s="175"/>
      <c r="M532" s="175"/>
      <c r="N532" s="175"/>
      <c r="O532" s="241">
        <f t="shared" si="28"/>
        <v>0</v>
      </c>
      <c r="P532" s="242">
        <f t="shared" si="29"/>
        <v>0</v>
      </c>
      <c r="Q532" s="243">
        <f t="shared" si="30"/>
        <v>0</v>
      </c>
      <c r="R532" s="105"/>
      <c r="S532" s="106"/>
      <c r="T532" s="106"/>
      <c r="U532" s="106"/>
      <c r="V532" s="106"/>
      <c r="W532" s="106"/>
      <c r="X532" s="178"/>
      <c r="Y532" s="178"/>
      <c r="Z532" s="178"/>
      <c r="AA532" s="107"/>
      <c r="AB532" s="107"/>
      <c r="AC532"/>
      <c r="AD532"/>
      <c r="AE532"/>
      <c r="AF532"/>
      <c r="AG532"/>
      <c r="AH532"/>
      <c r="AI532"/>
      <c r="AJ532"/>
    </row>
    <row r="533" spans="1:36" s="55" customFormat="1" ht="18" customHeight="1" x14ac:dyDescent="0.25">
      <c r="A533" s="244" t="s">
        <v>5793</v>
      </c>
      <c r="B533" s="255" t="s">
        <v>5751</v>
      </c>
      <c r="C533" s="246" t="s">
        <v>5552</v>
      </c>
      <c r="D533" s="256">
        <v>34.04</v>
      </c>
      <c r="E533" s="247" t="s">
        <v>5</v>
      </c>
      <c r="F533" s="248">
        <v>180</v>
      </c>
      <c r="G533" s="249">
        <v>1</v>
      </c>
      <c r="H533" s="250">
        <v>12</v>
      </c>
      <c r="I533" s="251">
        <v>1</v>
      </c>
      <c r="J533" s="251" t="s">
        <v>5801</v>
      </c>
      <c r="K533" s="251"/>
      <c r="L533" s="251"/>
      <c r="M533" s="251"/>
      <c r="N533" s="251"/>
      <c r="O533" s="241">
        <f t="shared" si="28"/>
        <v>0</v>
      </c>
      <c r="P533" s="242">
        <f t="shared" si="29"/>
        <v>0</v>
      </c>
      <c r="Q533" s="243">
        <f t="shared" si="30"/>
        <v>0</v>
      </c>
      <c r="R533" s="252"/>
      <c r="S533" s="253"/>
      <c r="T533" s="180"/>
      <c r="U533" s="180"/>
      <c r="V533" s="107"/>
      <c r="W533" s="107"/>
      <c r="X533" s="254"/>
      <c r="Y533" s="254"/>
      <c r="Z533" s="254"/>
      <c r="AA533" s="107"/>
      <c r="AB533" s="107"/>
      <c r="AC533"/>
      <c r="AD533"/>
      <c r="AE533"/>
      <c r="AF533"/>
      <c r="AG533"/>
      <c r="AH533"/>
      <c r="AI533"/>
      <c r="AJ533"/>
    </row>
    <row r="534" spans="1:36" s="55" customFormat="1" ht="18" customHeight="1" x14ac:dyDescent="0.25">
      <c r="A534" s="122" t="s">
        <v>5551</v>
      </c>
      <c r="B534" s="125" t="s">
        <v>5751</v>
      </c>
      <c r="C534" s="100" t="s">
        <v>5552</v>
      </c>
      <c r="D534" s="101">
        <v>39.5</v>
      </c>
      <c r="E534" s="102" t="s">
        <v>5</v>
      </c>
      <c r="F534" s="103">
        <v>288</v>
      </c>
      <c r="G534" s="174">
        <v>1</v>
      </c>
      <c r="H534" s="104">
        <v>12</v>
      </c>
      <c r="I534" s="175">
        <v>1</v>
      </c>
      <c r="J534" s="175" t="s">
        <v>5801</v>
      </c>
      <c r="K534" s="175"/>
      <c r="L534" s="175"/>
      <c r="M534" s="175"/>
      <c r="N534" s="175"/>
      <c r="O534" s="241">
        <f t="shared" si="28"/>
        <v>0</v>
      </c>
      <c r="P534" s="242">
        <f t="shared" si="29"/>
        <v>0</v>
      </c>
      <c r="Q534" s="243">
        <f t="shared" si="30"/>
        <v>0</v>
      </c>
      <c r="R534" s="105"/>
      <c r="S534" s="106"/>
      <c r="T534" s="106"/>
      <c r="U534" s="106"/>
      <c r="V534" s="103"/>
      <c r="W534" s="103"/>
      <c r="X534" s="178"/>
      <c r="Y534" s="178"/>
      <c r="Z534" s="178"/>
      <c r="AA534" s="107"/>
      <c r="AB534" s="107"/>
      <c r="AC534"/>
      <c r="AD534"/>
      <c r="AE534"/>
      <c r="AF534"/>
      <c r="AG534"/>
      <c r="AH534"/>
      <c r="AI534"/>
      <c r="AJ534"/>
    </row>
    <row r="535" spans="1:36" s="55" customFormat="1" ht="18" customHeight="1" x14ac:dyDescent="0.25">
      <c r="A535" s="227"/>
      <c r="B535" s="228" t="s">
        <v>5550</v>
      </c>
      <c r="C535" s="229"/>
      <c r="D535" s="230" t="s">
        <v>5</v>
      </c>
      <c r="E535" s="231" t="s">
        <v>5</v>
      </c>
      <c r="F535" s="232"/>
      <c r="G535" s="233">
        <v>1</v>
      </c>
      <c r="H535" s="234"/>
      <c r="I535" s="236">
        <v>1</v>
      </c>
      <c r="J535" s="236" t="s">
        <v>5802</v>
      </c>
      <c r="K535" s="236"/>
      <c r="L535" s="236"/>
      <c r="M535" s="236"/>
      <c r="N535" s="236"/>
      <c r="O535" s="107">
        <f t="shared" si="28"/>
        <v>0</v>
      </c>
      <c r="P535" s="237">
        <f t="shared" si="29"/>
        <v>0</v>
      </c>
      <c r="Q535" s="238">
        <f t="shared" si="30"/>
        <v>0</v>
      </c>
      <c r="R535" s="239"/>
      <c r="S535" s="240"/>
      <c r="T535" s="240"/>
      <c r="U535" s="240"/>
      <c r="V535" s="240"/>
      <c r="W535" s="240"/>
      <c r="X535" s="181"/>
      <c r="Y535" s="181"/>
      <c r="Z535" s="181"/>
      <c r="AA535" s="240"/>
      <c r="AB535" s="240"/>
      <c r="AC535"/>
      <c r="AD535"/>
      <c r="AE535"/>
      <c r="AF535"/>
      <c r="AG535"/>
      <c r="AH535"/>
      <c r="AI535"/>
      <c r="AJ535"/>
    </row>
    <row r="536" spans="1:36" s="55" customFormat="1" ht="18" customHeight="1" x14ac:dyDescent="0.25">
      <c r="A536" s="244" t="s">
        <v>5555</v>
      </c>
      <c r="B536" s="245" t="s">
        <v>5550</v>
      </c>
      <c r="C536" s="246" t="s">
        <v>5556</v>
      </c>
      <c r="D536" s="256">
        <v>34.04</v>
      </c>
      <c r="E536" s="247" t="s">
        <v>5</v>
      </c>
      <c r="F536" s="248">
        <v>180</v>
      </c>
      <c r="G536" s="249">
        <v>1</v>
      </c>
      <c r="H536" s="250">
        <v>12</v>
      </c>
      <c r="I536" s="251">
        <v>1</v>
      </c>
      <c r="J536" s="251" t="s">
        <v>5801</v>
      </c>
      <c r="K536" s="251"/>
      <c r="L536" s="251"/>
      <c r="M536" s="251"/>
      <c r="N536" s="251"/>
      <c r="O536" s="241">
        <f t="shared" si="28"/>
        <v>0</v>
      </c>
      <c r="P536" s="242">
        <f t="shared" si="29"/>
        <v>0</v>
      </c>
      <c r="Q536" s="243">
        <f t="shared" si="30"/>
        <v>0</v>
      </c>
      <c r="R536" s="252"/>
      <c r="S536" s="253"/>
      <c r="T536" s="107"/>
      <c r="U536" s="107"/>
      <c r="V536" s="107"/>
      <c r="W536" s="107"/>
      <c r="X536" s="254"/>
      <c r="Y536" s="254"/>
      <c r="Z536" s="254"/>
      <c r="AA536" s="107"/>
      <c r="AB536" s="107"/>
      <c r="AC536"/>
      <c r="AD536"/>
      <c r="AE536"/>
      <c r="AF536"/>
      <c r="AG536"/>
      <c r="AH536"/>
      <c r="AI536"/>
      <c r="AJ536"/>
    </row>
    <row r="537" spans="1:36" s="55" customFormat="1" ht="18" customHeight="1" x14ac:dyDescent="0.25">
      <c r="A537" s="122" t="s">
        <v>5557</v>
      </c>
      <c r="B537" s="125" t="s">
        <v>5550</v>
      </c>
      <c r="C537" s="100" t="s">
        <v>5556</v>
      </c>
      <c r="D537" s="101">
        <v>39.5</v>
      </c>
      <c r="E537" s="102" t="s">
        <v>5</v>
      </c>
      <c r="F537" s="103">
        <v>288</v>
      </c>
      <c r="G537" s="174">
        <v>1</v>
      </c>
      <c r="H537" s="104">
        <v>12</v>
      </c>
      <c r="I537" s="175">
        <v>1</v>
      </c>
      <c r="J537" s="175" t="s">
        <v>5801</v>
      </c>
      <c r="K537" s="175"/>
      <c r="L537" s="175"/>
      <c r="M537" s="175"/>
      <c r="N537" s="175"/>
      <c r="O537" s="241">
        <f t="shared" si="28"/>
        <v>0</v>
      </c>
      <c r="P537" s="242">
        <f t="shared" si="29"/>
        <v>0</v>
      </c>
      <c r="Q537" s="243">
        <f t="shared" si="30"/>
        <v>0</v>
      </c>
      <c r="R537" s="105"/>
      <c r="S537" s="106"/>
      <c r="T537" s="106"/>
      <c r="U537" s="106"/>
      <c r="V537" s="103"/>
      <c r="W537" s="103"/>
      <c r="X537" s="178"/>
      <c r="Y537" s="178"/>
      <c r="Z537" s="178"/>
      <c r="AA537" s="107"/>
      <c r="AB537" s="107"/>
      <c r="AC537"/>
      <c r="AD537"/>
      <c r="AE537"/>
      <c r="AF537"/>
      <c r="AG537"/>
      <c r="AH537"/>
      <c r="AI537"/>
      <c r="AJ537"/>
    </row>
    <row r="538" spans="1:36" s="55" customFormat="1" ht="18" customHeight="1" x14ac:dyDescent="0.25">
      <c r="A538" s="244" t="s">
        <v>5845</v>
      </c>
      <c r="B538" s="255" t="s">
        <v>5550</v>
      </c>
      <c r="C538" s="246" t="s">
        <v>5844</v>
      </c>
      <c r="D538" s="256">
        <v>34.04</v>
      </c>
      <c r="E538" s="247" t="s">
        <v>5</v>
      </c>
      <c r="F538" s="248">
        <v>180</v>
      </c>
      <c r="G538" s="249">
        <v>1</v>
      </c>
      <c r="H538" s="250">
        <v>12</v>
      </c>
      <c r="I538" s="251">
        <v>1</v>
      </c>
      <c r="J538" s="251" t="s">
        <v>5801</v>
      </c>
      <c r="K538" s="251"/>
      <c r="L538" s="251"/>
      <c r="M538" s="251"/>
      <c r="N538" s="251"/>
      <c r="O538" s="241">
        <f t="shared" si="28"/>
        <v>0</v>
      </c>
      <c r="P538" s="242">
        <f t="shared" si="29"/>
        <v>0</v>
      </c>
      <c r="Q538" s="243">
        <f t="shared" si="30"/>
        <v>0</v>
      </c>
      <c r="R538" s="252"/>
      <c r="S538" s="253"/>
      <c r="T538" s="107"/>
      <c r="U538" s="107"/>
      <c r="V538" s="107"/>
      <c r="W538" s="107"/>
      <c r="X538" s="254"/>
      <c r="Y538" s="254"/>
      <c r="Z538" s="254"/>
      <c r="AA538" s="107"/>
      <c r="AB538" s="107"/>
      <c r="AC538"/>
      <c r="AD538"/>
      <c r="AE538"/>
      <c r="AF538"/>
      <c r="AG538"/>
      <c r="AH538"/>
      <c r="AI538"/>
      <c r="AJ538"/>
    </row>
    <row r="539" spans="1:36" s="55" customFormat="1" ht="18" customHeight="1" x14ac:dyDescent="0.25">
      <c r="A539" s="122" t="s">
        <v>5846</v>
      </c>
      <c r="B539" s="125" t="s">
        <v>5550</v>
      </c>
      <c r="C539" s="100" t="s">
        <v>5844</v>
      </c>
      <c r="D539" s="101">
        <v>39.5</v>
      </c>
      <c r="E539" s="102" t="s">
        <v>5</v>
      </c>
      <c r="F539" s="103">
        <v>288</v>
      </c>
      <c r="G539" s="174">
        <v>1</v>
      </c>
      <c r="H539" s="104">
        <v>12</v>
      </c>
      <c r="I539" s="175">
        <v>1</v>
      </c>
      <c r="J539" s="175" t="s">
        <v>5801</v>
      </c>
      <c r="K539" s="175"/>
      <c r="L539" s="175"/>
      <c r="M539" s="175"/>
      <c r="N539" s="175"/>
      <c r="O539" s="241">
        <f t="shared" si="28"/>
        <v>0</v>
      </c>
      <c r="P539" s="242">
        <f t="shared" si="29"/>
        <v>0</v>
      </c>
      <c r="Q539" s="243">
        <f t="shared" si="30"/>
        <v>0</v>
      </c>
      <c r="R539" s="105"/>
      <c r="S539" s="106"/>
      <c r="T539" s="106"/>
      <c r="U539" s="106"/>
      <c r="V539" s="103"/>
      <c r="W539" s="103"/>
      <c r="X539" s="178"/>
      <c r="Y539" s="178"/>
      <c r="Z539" s="178"/>
      <c r="AA539" s="107"/>
      <c r="AB539" s="107"/>
      <c r="AC539"/>
      <c r="AD539"/>
      <c r="AE539"/>
      <c r="AF539"/>
      <c r="AG539"/>
      <c r="AH539"/>
      <c r="AI539"/>
      <c r="AJ539"/>
    </row>
    <row r="540" spans="1:36" s="55" customFormat="1" ht="18" customHeight="1" x14ac:dyDescent="0.25">
      <c r="A540" s="244" t="s">
        <v>5558</v>
      </c>
      <c r="B540" s="255" t="s">
        <v>5550</v>
      </c>
      <c r="C540" s="246" t="s">
        <v>5559</v>
      </c>
      <c r="D540" s="256">
        <v>34.04</v>
      </c>
      <c r="E540" s="247" t="s">
        <v>5</v>
      </c>
      <c r="F540" s="248">
        <v>180</v>
      </c>
      <c r="G540" s="249">
        <v>1</v>
      </c>
      <c r="H540" s="250">
        <v>12</v>
      </c>
      <c r="I540" s="251">
        <v>1</v>
      </c>
      <c r="J540" s="251" t="s">
        <v>5801</v>
      </c>
      <c r="K540" s="251"/>
      <c r="L540" s="251"/>
      <c r="M540" s="251"/>
      <c r="N540" s="251"/>
      <c r="O540" s="241">
        <f t="shared" si="28"/>
        <v>0</v>
      </c>
      <c r="P540" s="242">
        <f t="shared" si="29"/>
        <v>0</v>
      </c>
      <c r="Q540" s="243">
        <f t="shared" si="30"/>
        <v>0</v>
      </c>
      <c r="R540" s="252"/>
      <c r="S540" s="253"/>
      <c r="T540" s="107"/>
      <c r="U540" s="107"/>
      <c r="V540" s="107"/>
      <c r="W540" s="107"/>
      <c r="X540" s="254"/>
      <c r="Y540" s="254"/>
      <c r="Z540" s="254"/>
      <c r="AA540" s="107"/>
      <c r="AB540" s="107"/>
      <c r="AC540"/>
      <c r="AD540"/>
      <c r="AE540"/>
      <c r="AF540"/>
      <c r="AG540"/>
      <c r="AH540"/>
      <c r="AI540"/>
      <c r="AJ540"/>
    </row>
    <row r="541" spans="1:36" s="55" customFormat="1" ht="18" customHeight="1" x14ac:dyDescent="0.25">
      <c r="A541" s="122" t="s">
        <v>5560</v>
      </c>
      <c r="B541" s="125" t="s">
        <v>5550</v>
      </c>
      <c r="C541" s="100" t="s">
        <v>5559</v>
      </c>
      <c r="D541" s="101">
        <v>39.5</v>
      </c>
      <c r="E541" s="102" t="s">
        <v>5</v>
      </c>
      <c r="F541" s="103">
        <v>288</v>
      </c>
      <c r="G541" s="174">
        <v>1</v>
      </c>
      <c r="H541" s="104">
        <v>12</v>
      </c>
      <c r="I541" s="175">
        <v>1</v>
      </c>
      <c r="J541" s="175" t="s">
        <v>5801</v>
      </c>
      <c r="K541" s="175"/>
      <c r="L541" s="175"/>
      <c r="M541" s="175"/>
      <c r="N541" s="175"/>
      <c r="O541" s="241">
        <f t="shared" si="28"/>
        <v>0</v>
      </c>
      <c r="P541" s="242">
        <f t="shared" si="29"/>
        <v>0</v>
      </c>
      <c r="Q541" s="243">
        <f t="shared" si="30"/>
        <v>0</v>
      </c>
      <c r="R541" s="105"/>
      <c r="S541" s="106"/>
      <c r="T541" s="106"/>
      <c r="U541" s="106"/>
      <c r="V541" s="103"/>
      <c r="W541" s="103"/>
      <c r="X541" s="178"/>
      <c r="Y541" s="178"/>
      <c r="Z541" s="178"/>
      <c r="AA541" s="107"/>
      <c r="AB541" s="107"/>
      <c r="AC541"/>
      <c r="AD541"/>
      <c r="AE541"/>
      <c r="AF541"/>
      <c r="AG541"/>
      <c r="AH541"/>
      <c r="AI541"/>
      <c r="AJ541"/>
    </row>
    <row r="542" spans="1:36" s="55" customFormat="1" ht="18" customHeight="1" x14ac:dyDescent="0.25">
      <c r="A542" s="244" t="s">
        <v>5771</v>
      </c>
      <c r="B542" s="255" t="s">
        <v>5550</v>
      </c>
      <c r="C542" s="246" t="s">
        <v>5770</v>
      </c>
      <c r="D542" s="256">
        <v>34.04</v>
      </c>
      <c r="E542" s="247" t="s">
        <v>5</v>
      </c>
      <c r="F542" s="248">
        <v>180</v>
      </c>
      <c r="G542" s="249">
        <v>1</v>
      </c>
      <c r="H542" s="250">
        <v>12</v>
      </c>
      <c r="I542" s="251">
        <v>1</v>
      </c>
      <c r="J542" s="251" t="s">
        <v>5801</v>
      </c>
      <c r="K542" s="251"/>
      <c r="L542" s="251"/>
      <c r="M542" s="251"/>
      <c r="N542" s="251"/>
      <c r="O542" s="241">
        <f t="shared" si="28"/>
        <v>0</v>
      </c>
      <c r="P542" s="242">
        <f t="shared" si="29"/>
        <v>0</v>
      </c>
      <c r="Q542" s="243">
        <f t="shared" si="30"/>
        <v>0</v>
      </c>
      <c r="R542" s="252"/>
      <c r="S542" s="253"/>
      <c r="T542" s="107"/>
      <c r="U542" s="107"/>
      <c r="V542" s="107"/>
      <c r="W542" s="107"/>
      <c r="X542" s="254"/>
      <c r="Y542" s="254"/>
      <c r="Z542" s="254"/>
      <c r="AA542" s="107"/>
      <c r="AB542" s="107"/>
      <c r="AC542"/>
      <c r="AD542"/>
      <c r="AE542"/>
      <c r="AF542"/>
      <c r="AG542"/>
      <c r="AH542"/>
      <c r="AI542"/>
      <c r="AJ542"/>
    </row>
    <row r="543" spans="1:36" s="55" customFormat="1" ht="18" customHeight="1" x14ac:dyDescent="0.25">
      <c r="A543" s="122" t="s">
        <v>5772</v>
      </c>
      <c r="B543" s="125" t="s">
        <v>5550</v>
      </c>
      <c r="C543" s="100" t="s">
        <v>5770</v>
      </c>
      <c r="D543" s="101">
        <v>39.5</v>
      </c>
      <c r="E543" s="102" t="s">
        <v>5</v>
      </c>
      <c r="F543" s="103">
        <v>288</v>
      </c>
      <c r="G543" s="174">
        <v>1</v>
      </c>
      <c r="H543" s="104">
        <v>12</v>
      </c>
      <c r="I543" s="175">
        <v>1</v>
      </c>
      <c r="J543" s="175" t="s">
        <v>5801</v>
      </c>
      <c r="K543" s="175"/>
      <c r="L543" s="175"/>
      <c r="M543" s="175"/>
      <c r="N543" s="175"/>
      <c r="O543" s="241">
        <f t="shared" si="28"/>
        <v>0</v>
      </c>
      <c r="P543" s="242">
        <f t="shared" si="29"/>
        <v>0</v>
      </c>
      <c r="Q543" s="243">
        <f t="shared" si="30"/>
        <v>0</v>
      </c>
      <c r="R543" s="105"/>
      <c r="S543" s="106"/>
      <c r="T543" s="106"/>
      <c r="U543" s="106"/>
      <c r="V543" s="103"/>
      <c r="W543" s="103"/>
      <c r="X543" s="178"/>
      <c r="Y543" s="178"/>
      <c r="Z543" s="178"/>
      <c r="AA543" s="107"/>
      <c r="AB543" s="107"/>
      <c r="AC543"/>
      <c r="AD543"/>
      <c r="AE543"/>
      <c r="AF543"/>
      <c r="AG543"/>
      <c r="AH543"/>
      <c r="AI543"/>
      <c r="AJ543"/>
    </row>
    <row r="544" spans="1:36" s="55" customFormat="1" ht="18" customHeight="1" x14ac:dyDescent="0.25">
      <c r="A544" s="244" t="s">
        <v>5561</v>
      </c>
      <c r="B544" s="255" t="s">
        <v>5550</v>
      </c>
      <c r="C544" s="246" t="s">
        <v>5562</v>
      </c>
      <c r="D544" s="256">
        <v>34.04</v>
      </c>
      <c r="E544" s="247" t="s">
        <v>5</v>
      </c>
      <c r="F544" s="248">
        <v>180</v>
      </c>
      <c r="G544" s="249">
        <v>1</v>
      </c>
      <c r="H544" s="250">
        <v>12</v>
      </c>
      <c r="I544" s="251">
        <v>1</v>
      </c>
      <c r="J544" s="251" t="s">
        <v>5801</v>
      </c>
      <c r="K544" s="251"/>
      <c r="L544" s="251"/>
      <c r="M544" s="251"/>
      <c r="N544" s="251"/>
      <c r="O544" s="241">
        <f t="shared" si="28"/>
        <v>0</v>
      </c>
      <c r="P544" s="242">
        <f t="shared" si="29"/>
        <v>0</v>
      </c>
      <c r="Q544" s="243">
        <f t="shared" si="30"/>
        <v>0</v>
      </c>
      <c r="R544" s="252"/>
      <c r="S544" s="253"/>
      <c r="T544" s="107"/>
      <c r="U544" s="107"/>
      <c r="V544" s="107"/>
      <c r="W544" s="107"/>
      <c r="X544" s="254"/>
      <c r="Y544" s="254"/>
      <c r="Z544" s="254"/>
      <c r="AA544" s="107"/>
      <c r="AB544" s="107"/>
      <c r="AC544"/>
      <c r="AD544"/>
      <c r="AE544"/>
      <c r="AF544"/>
      <c r="AG544"/>
      <c r="AH544"/>
      <c r="AI544"/>
      <c r="AJ544"/>
    </row>
    <row r="545" spans="1:36" s="55" customFormat="1" ht="18" customHeight="1" x14ac:dyDescent="0.25">
      <c r="A545" s="122" t="s">
        <v>5563</v>
      </c>
      <c r="B545" s="125" t="s">
        <v>5550</v>
      </c>
      <c r="C545" s="100" t="s">
        <v>5562</v>
      </c>
      <c r="D545" s="101">
        <v>39.5</v>
      </c>
      <c r="E545" s="102" t="s">
        <v>5</v>
      </c>
      <c r="F545" s="103">
        <v>288</v>
      </c>
      <c r="G545" s="174">
        <v>1</v>
      </c>
      <c r="H545" s="104">
        <v>12</v>
      </c>
      <c r="I545" s="175">
        <v>1</v>
      </c>
      <c r="J545" s="175" t="s">
        <v>5801</v>
      </c>
      <c r="K545" s="175"/>
      <c r="L545" s="175"/>
      <c r="M545" s="175"/>
      <c r="N545" s="175"/>
      <c r="O545" s="241">
        <f t="shared" si="28"/>
        <v>0</v>
      </c>
      <c r="P545" s="242">
        <f t="shared" si="29"/>
        <v>0</v>
      </c>
      <c r="Q545" s="243">
        <f t="shared" si="30"/>
        <v>0</v>
      </c>
      <c r="R545" s="105"/>
      <c r="S545" s="106"/>
      <c r="T545" s="106"/>
      <c r="U545" s="106"/>
      <c r="V545" s="103"/>
      <c r="W545" s="103"/>
      <c r="X545" s="178"/>
      <c r="Y545" s="178"/>
      <c r="Z545" s="178"/>
      <c r="AA545" s="107"/>
      <c r="AB545" s="107"/>
      <c r="AC545"/>
      <c r="AD545"/>
      <c r="AE545"/>
      <c r="AF545"/>
      <c r="AG545"/>
      <c r="AH545"/>
      <c r="AI545"/>
      <c r="AJ545"/>
    </row>
    <row r="546" spans="1:36" s="55" customFormat="1" ht="18" customHeight="1" x14ac:dyDescent="0.25">
      <c r="A546" s="244" t="s">
        <v>5564</v>
      </c>
      <c r="B546" s="255" t="s">
        <v>5550</v>
      </c>
      <c r="C546" s="246" t="s">
        <v>5565</v>
      </c>
      <c r="D546" s="256">
        <v>34.04</v>
      </c>
      <c r="E546" s="247" t="s">
        <v>5</v>
      </c>
      <c r="F546" s="248">
        <v>180</v>
      </c>
      <c r="G546" s="249">
        <v>1</v>
      </c>
      <c r="H546" s="250">
        <v>12</v>
      </c>
      <c r="I546" s="251">
        <v>1</v>
      </c>
      <c r="J546" s="251" t="s">
        <v>5801</v>
      </c>
      <c r="K546" s="251"/>
      <c r="L546" s="251"/>
      <c r="M546" s="251"/>
      <c r="N546" s="251"/>
      <c r="O546" s="241">
        <f t="shared" si="28"/>
        <v>0</v>
      </c>
      <c r="P546" s="242">
        <f t="shared" si="29"/>
        <v>0</v>
      </c>
      <c r="Q546" s="243">
        <f t="shared" si="30"/>
        <v>0</v>
      </c>
      <c r="R546" s="252"/>
      <c r="S546" s="253"/>
      <c r="T546" s="107"/>
      <c r="U546" s="107"/>
      <c r="V546" s="107"/>
      <c r="W546" s="107"/>
      <c r="X546" s="254"/>
      <c r="Y546" s="254"/>
      <c r="Z546" s="254"/>
      <c r="AA546" s="107"/>
      <c r="AB546" s="107"/>
      <c r="AC546"/>
      <c r="AD546"/>
      <c r="AE546"/>
      <c r="AF546"/>
      <c r="AG546"/>
      <c r="AH546"/>
      <c r="AI546"/>
      <c r="AJ546"/>
    </row>
    <row r="547" spans="1:36" s="55" customFormat="1" ht="18" customHeight="1" x14ac:dyDescent="0.25">
      <c r="A547" s="122" t="s">
        <v>5566</v>
      </c>
      <c r="B547" s="125" t="s">
        <v>5550</v>
      </c>
      <c r="C547" s="100" t="s">
        <v>5565</v>
      </c>
      <c r="D547" s="101">
        <v>39.5</v>
      </c>
      <c r="E547" s="102" t="s">
        <v>5</v>
      </c>
      <c r="F547" s="103">
        <v>288</v>
      </c>
      <c r="G547" s="174">
        <v>1</v>
      </c>
      <c r="H547" s="104">
        <v>12</v>
      </c>
      <c r="I547" s="175">
        <v>1</v>
      </c>
      <c r="J547" s="175" t="s">
        <v>5801</v>
      </c>
      <c r="K547" s="175"/>
      <c r="L547" s="175"/>
      <c r="M547" s="175"/>
      <c r="N547" s="175"/>
      <c r="O547" s="241">
        <f t="shared" si="28"/>
        <v>0</v>
      </c>
      <c r="P547" s="242">
        <f t="shared" si="29"/>
        <v>0</v>
      </c>
      <c r="Q547" s="243">
        <f t="shared" si="30"/>
        <v>0</v>
      </c>
      <c r="R547" s="105"/>
      <c r="S547" s="106"/>
      <c r="T547" s="106"/>
      <c r="U547" s="106"/>
      <c r="V547" s="103"/>
      <c r="W547" s="103"/>
      <c r="X547" s="178"/>
      <c r="Y547" s="178"/>
      <c r="Z547" s="178"/>
      <c r="AA547" s="107"/>
      <c r="AB547" s="107"/>
      <c r="AC547"/>
      <c r="AD547"/>
      <c r="AE547"/>
      <c r="AF547"/>
      <c r="AG547"/>
      <c r="AH547"/>
      <c r="AI547"/>
      <c r="AJ547"/>
    </row>
    <row r="548" spans="1:36" s="55" customFormat="1" ht="18" customHeight="1" x14ac:dyDescent="0.25">
      <c r="A548" s="244" t="s">
        <v>5567</v>
      </c>
      <c r="B548" s="255" t="s">
        <v>5550</v>
      </c>
      <c r="C548" s="246" t="s">
        <v>5568</v>
      </c>
      <c r="D548" s="256">
        <v>34.04</v>
      </c>
      <c r="E548" s="247" t="s">
        <v>5</v>
      </c>
      <c r="F548" s="248">
        <v>180</v>
      </c>
      <c r="G548" s="249">
        <v>1</v>
      </c>
      <c r="H548" s="250">
        <v>12</v>
      </c>
      <c r="I548" s="251">
        <v>1</v>
      </c>
      <c r="J548" s="251" t="s">
        <v>5801</v>
      </c>
      <c r="K548" s="251"/>
      <c r="L548" s="251"/>
      <c r="M548" s="251"/>
      <c r="N548" s="251"/>
      <c r="O548" s="241">
        <f t="shared" si="28"/>
        <v>0</v>
      </c>
      <c r="P548" s="242">
        <f t="shared" si="29"/>
        <v>0</v>
      </c>
      <c r="Q548" s="243">
        <f t="shared" si="30"/>
        <v>0</v>
      </c>
      <c r="R548" s="252"/>
      <c r="S548" s="253"/>
      <c r="T548" s="107"/>
      <c r="U548" s="107"/>
      <c r="V548" s="107"/>
      <c r="W548" s="107"/>
      <c r="X548" s="254"/>
      <c r="Y548" s="254"/>
      <c r="Z548" s="254"/>
      <c r="AA548" s="107"/>
      <c r="AB548" s="107"/>
      <c r="AC548"/>
      <c r="AD548"/>
      <c r="AE548"/>
      <c r="AF548"/>
      <c r="AG548"/>
      <c r="AH548"/>
      <c r="AI548"/>
      <c r="AJ548"/>
    </row>
    <row r="549" spans="1:36" s="55" customFormat="1" ht="18" customHeight="1" x14ac:dyDescent="0.25">
      <c r="A549" s="122" t="s">
        <v>5569</v>
      </c>
      <c r="B549" s="125" t="s">
        <v>5550</v>
      </c>
      <c r="C549" s="100" t="s">
        <v>5568</v>
      </c>
      <c r="D549" s="101">
        <v>39.5</v>
      </c>
      <c r="E549" s="102" t="s">
        <v>5</v>
      </c>
      <c r="F549" s="103">
        <v>288</v>
      </c>
      <c r="G549" s="174">
        <v>1</v>
      </c>
      <c r="H549" s="104">
        <v>12</v>
      </c>
      <c r="I549" s="175">
        <v>1</v>
      </c>
      <c r="J549" s="175" t="s">
        <v>5801</v>
      </c>
      <c r="K549" s="175"/>
      <c r="L549" s="175"/>
      <c r="M549" s="175"/>
      <c r="N549" s="175"/>
      <c r="O549" s="241">
        <f t="shared" si="28"/>
        <v>0</v>
      </c>
      <c r="P549" s="242">
        <f t="shared" si="29"/>
        <v>0</v>
      </c>
      <c r="Q549" s="243">
        <f t="shared" si="30"/>
        <v>0</v>
      </c>
      <c r="R549" s="105"/>
      <c r="S549" s="106"/>
      <c r="T549" s="106"/>
      <c r="U549" s="106"/>
      <c r="V549" s="103"/>
      <c r="W549" s="103"/>
      <c r="X549" s="178"/>
      <c r="Y549" s="178"/>
      <c r="Z549" s="178"/>
      <c r="AA549" s="107"/>
      <c r="AB549" s="107"/>
      <c r="AC549"/>
      <c r="AD549"/>
      <c r="AE549"/>
      <c r="AF549"/>
      <c r="AG549"/>
      <c r="AH549"/>
      <c r="AI549"/>
      <c r="AJ549"/>
    </row>
    <row r="550" spans="1:36" s="55" customFormat="1" ht="18" customHeight="1" x14ac:dyDescent="0.25">
      <c r="A550" s="244" t="s">
        <v>5570</v>
      </c>
      <c r="B550" s="255" t="s">
        <v>5550</v>
      </c>
      <c r="C550" s="246" t="s">
        <v>5571</v>
      </c>
      <c r="D550" s="256">
        <v>34.04</v>
      </c>
      <c r="E550" s="247" t="s">
        <v>5</v>
      </c>
      <c r="F550" s="248">
        <v>180</v>
      </c>
      <c r="G550" s="249">
        <v>1</v>
      </c>
      <c r="H550" s="250">
        <v>12</v>
      </c>
      <c r="I550" s="251">
        <v>1</v>
      </c>
      <c r="J550" s="251" t="s">
        <v>5801</v>
      </c>
      <c r="K550" s="251"/>
      <c r="L550" s="251"/>
      <c r="M550" s="251"/>
      <c r="N550" s="251"/>
      <c r="O550" s="241">
        <f t="shared" si="28"/>
        <v>0</v>
      </c>
      <c r="P550" s="242">
        <f t="shared" si="29"/>
        <v>0</v>
      </c>
      <c r="Q550" s="243">
        <f t="shared" si="30"/>
        <v>0</v>
      </c>
      <c r="R550" s="252"/>
      <c r="S550" s="253"/>
      <c r="T550" s="107"/>
      <c r="U550" s="107"/>
      <c r="V550" s="107"/>
      <c r="W550" s="107"/>
      <c r="X550" s="254"/>
      <c r="Y550" s="254"/>
      <c r="Z550" s="254"/>
      <c r="AA550" s="107"/>
      <c r="AB550" s="107"/>
      <c r="AC550"/>
      <c r="AD550"/>
      <c r="AE550"/>
      <c r="AF550"/>
      <c r="AG550"/>
      <c r="AH550"/>
      <c r="AI550"/>
      <c r="AJ550"/>
    </row>
    <row r="551" spans="1:36" s="55" customFormat="1" ht="18" customHeight="1" x14ac:dyDescent="0.25">
      <c r="A551" s="122" t="s">
        <v>5572</v>
      </c>
      <c r="B551" s="125" t="s">
        <v>5550</v>
      </c>
      <c r="C551" s="100" t="s">
        <v>5571</v>
      </c>
      <c r="D551" s="101">
        <v>39.5</v>
      </c>
      <c r="E551" s="102" t="s">
        <v>5</v>
      </c>
      <c r="F551" s="103">
        <v>288</v>
      </c>
      <c r="G551" s="174">
        <v>1</v>
      </c>
      <c r="H551" s="104">
        <v>12</v>
      </c>
      <c r="I551" s="175">
        <v>1</v>
      </c>
      <c r="J551" s="175" t="s">
        <v>5801</v>
      </c>
      <c r="K551" s="175"/>
      <c r="L551" s="175"/>
      <c r="M551" s="175"/>
      <c r="N551" s="175"/>
      <c r="O551" s="241">
        <f t="shared" si="28"/>
        <v>0</v>
      </c>
      <c r="P551" s="242">
        <f t="shared" si="29"/>
        <v>0</v>
      </c>
      <c r="Q551" s="243">
        <f t="shared" si="30"/>
        <v>0</v>
      </c>
      <c r="R551" s="105"/>
      <c r="S551" s="106"/>
      <c r="T551" s="106"/>
      <c r="U551" s="106"/>
      <c r="V551" s="103"/>
      <c r="W551" s="103"/>
      <c r="X551" s="178"/>
      <c r="Y551" s="178"/>
      <c r="Z551" s="178"/>
      <c r="AA551" s="107"/>
      <c r="AB551" s="107"/>
      <c r="AC551"/>
      <c r="AD551"/>
      <c r="AE551"/>
      <c r="AF551"/>
      <c r="AG551"/>
      <c r="AH551"/>
      <c r="AI551"/>
      <c r="AJ551"/>
    </row>
    <row r="552" spans="1:36" s="55" customFormat="1" ht="18" customHeight="1" x14ac:dyDescent="0.25">
      <c r="A552" s="227"/>
      <c r="B552" s="228" t="s">
        <v>5573</v>
      </c>
      <c r="C552" s="229"/>
      <c r="D552" s="230" t="s">
        <v>5</v>
      </c>
      <c r="E552" s="231" t="s">
        <v>5</v>
      </c>
      <c r="F552" s="232"/>
      <c r="G552" s="233">
        <v>1</v>
      </c>
      <c r="H552" s="234"/>
      <c r="I552" s="236">
        <v>1</v>
      </c>
      <c r="J552" s="236" t="s">
        <v>5802</v>
      </c>
      <c r="K552" s="236"/>
      <c r="L552" s="236"/>
      <c r="M552" s="236"/>
      <c r="N552" s="236"/>
      <c r="O552" s="107">
        <f t="shared" si="28"/>
        <v>0</v>
      </c>
      <c r="P552" s="237">
        <f t="shared" si="29"/>
        <v>0</v>
      </c>
      <c r="Q552" s="238">
        <f t="shared" si="30"/>
        <v>0</v>
      </c>
      <c r="R552" s="239"/>
      <c r="S552" s="240"/>
      <c r="T552" s="240"/>
      <c r="U552" s="240"/>
      <c r="V552" s="240"/>
      <c r="W552" s="240"/>
      <c r="X552" s="181"/>
      <c r="Y552" s="181"/>
      <c r="Z552" s="181"/>
      <c r="AA552" s="240"/>
      <c r="AB552" s="240"/>
      <c r="AC552"/>
      <c r="AD552"/>
      <c r="AE552"/>
      <c r="AF552"/>
      <c r="AG552"/>
      <c r="AH552"/>
      <c r="AI552"/>
      <c r="AJ552"/>
    </row>
    <row r="553" spans="1:36" s="55" customFormat="1" ht="18" customHeight="1" x14ac:dyDescent="0.25">
      <c r="A553" s="244" t="s">
        <v>5574</v>
      </c>
      <c r="B553" s="245" t="s">
        <v>5752</v>
      </c>
      <c r="C553" s="246" t="s">
        <v>5575</v>
      </c>
      <c r="D553" s="256">
        <v>34.04</v>
      </c>
      <c r="E553" s="247" t="s">
        <v>5</v>
      </c>
      <c r="F553" s="248">
        <v>180</v>
      </c>
      <c r="G553" s="249">
        <v>1</v>
      </c>
      <c r="H553" s="250">
        <v>12</v>
      </c>
      <c r="I553" s="251">
        <v>1</v>
      </c>
      <c r="J553" s="251" t="s">
        <v>5801</v>
      </c>
      <c r="K553" s="251"/>
      <c r="L553" s="251"/>
      <c r="M553" s="251"/>
      <c r="N553" s="251"/>
      <c r="O553" s="241">
        <f t="shared" si="28"/>
        <v>0</v>
      </c>
      <c r="P553" s="242">
        <f t="shared" si="29"/>
        <v>0</v>
      </c>
      <c r="Q553" s="243">
        <f t="shared" si="30"/>
        <v>0</v>
      </c>
      <c r="R553" s="252"/>
      <c r="S553" s="253"/>
      <c r="T553" s="107"/>
      <c r="U553" s="107"/>
      <c r="V553" s="107"/>
      <c r="W553" s="107"/>
      <c r="X553" s="254"/>
      <c r="Y553" s="254"/>
      <c r="Z553" s="254"/>
      <c r="AA553" s="107"/>
      <c r="AB553" s="107"/>
      <c r="AC553"/>
      <c r="AD553"/>
      <c r="AE553"/>
      <c r="AF553"/>
      <c r="AG553"/>
      <c r="AH553"/>
      <c r="AI553"/>
      <c r="AJ553"/>
    </row>
    <row r="554" spans="1:36" s="55" customFormat="1" ht="18" customHeight="1" x14ac:dyDescent="0.25">
      <c r="A554" s="122" t="s">
        <v>5576</v>
      </c>
      <c r="B554" s="125" t="s">
        <v>5752</v>
      </c>
      <c r="C554" s="100" t="s">
        <v>5575</v>
      </c>
      <c r="D554" s="101">
        <v>39.5</v>
      </c>
      <c r="E554" s="102" t="s">
        <v>5</v>
      </c>
      <c r="F554" s="103">
        <v>288</v>
      </c>
      <c r="G554" s="174">
        <v>1</v>
      </c>
      <c r="H554" s="104">
        <v>12</v>
      </c>
      <c r="I554" s="175">
        <v>1</v>
      </c>
      <c r="J554" s="175" t="s">
        <v>5801</v>
      </c>
      <c r="K554" s="175"/>
      <c r="L554" s="175"/>
      <c r="M554" s="175"/>
      <c r="N554" s="175"/>
      <c r="O554" s="241">
        <f t="shared" si="28"/>
        <v>0</v>
      </c>
      <c r="P554" s="242">
        <f t="shared" si="29"/>
        <v>0</v>
      </c>
      <c r="Q554" s="243">
        <f t="shared" si="30"/>
        <v>0</v>
      </c>
      <c r="R554" s="105"/>
      <c r="S554" s="106"/>
      <c r="T554" s="106"/>
      <c r="U554" s="106"/>
      <c r="V554" s="107"/>
      <c r="W554" s="107"/>
      <c r="X554" s="178"/>
      <c r="Y554" s="178"/>
      <c r="Z554" s="178"/>
      <c r="AA554" s="107"/>
      <c r="AB554" s="107"/>
      <c r="AC554"/>
      <c r="AD554"/>
      <c r="AE554"/>
      <c r="AF554"/>
      <c r="AG554"/>
      <c r="AH554"/>
      <c r="AI554"/>
      <c r="AJ554"/>
    </row>
    <row r="555" spans="1:36" s="55" customFormat="1" ht="18" customHeight="1" x14ac:dyDescent="0.25">
      <c r="A555" s="244" t="s">
        <v>5577</v>
      </c>
      <c r="B555" s="255" t="s">
        <v>5752</v>
      </c>
      <c r="C555" s="246" t="s">
        <v>5578</v>
      </c>
      <c r="D555" s="256">
        <v>39.5</v>
      </c>
      <c r="E555" s="247" t="s">
        <v>5</v>
      </c>
      <c r="F555" s="248">
        <v>288</v>
      </c>
      <c r="G555" s="249">
        <v>1</v>
      </c>
      <c r="H555" s="250">
        <v>12</v>
      </c>
      <c r="I555" s="251">
        <v>1</v>
      </c>
      <c r="J555" s="251" t="s">
        <v>5801</v>
      </c>
      <c r="K555" s="251"/>
      <c r="L555" s="251"/>
      <c r="M555" s="251"/>
      <c r="N555" s="251"/>
      <c r="O555" s="241">
        <f t="shared" si="28"/>
        <v>0</v>
      </c>
      <c r="P555" s="242">
        <f t="shared" si="29"/>
        <v>0</v>
      </c>
      <c r="Q555" s="243">
        <f t="shared" si="30"/>
        <v>0</v>
      </c>
      <c r="R555" s="252"/>
      <c r="S555" s="253"/>
      <c r="T555" s="253"/>
      <c r="U555" s="253"/>
      <c r="V555" s="107"/>
      <c r="W555" s="107"/>
      <c r="X555" s="254"/>
      <c r="Y555" s="254"/>
      <c r="Z555" s="254"/>
      <c r="AA555" s="107"/>
      <c r="AB555" s="107"/>
      <c r="AC555"/>
      <c r="AD555"/>
      <c r="AE555"/>
      <c r="AF555"/>
      <c r="AG555"/>
      <c r="AH555"/>
      <c r="AI555"/>
      <c r="AJ555"/>
    </row>
    <row r="556" spans="1:36" s="55" customFormat="1" ht="18" customHeight="1" x14ac:dyDescent="0.25">
      <c r="A556" s="122" t="s">
        <v>5579</v>
      </c>
      <c r="B556" s="125" t="s">
        <v>5752</v>
      </c>
      <c r="C556" s="100" t="s">
        <v>5580</v>
      </c>
      <c r="D556" s="101">
        <v>39.5</v>
      </c>
      <c r="E556" s="102" t="s">
        <v>5</v>
      </c>
      <c r="F556" s="103">
        <v>288</v>
      </c>
      <c r="G556" s="174">
        <v>1</v>
      </c>
      <c r="H556" s="104">
        <v>12</v>
      </c>
      <c r="I556" s="175">
        <v>1</v>
      </c>
      <c r="J556" s="175" t="s">
        <v>5801</v>
      </c>
      <c r="K556" s="175"/>
      <c r="L556" s="175"/>
      <c r="M556" s="175"/>
      <c r="N556" s="175"/>
      <c r="O556" s="241">
        <f t="shared" si="28"/>
        <v>0</v>
      </c>
      <c r="P556" s="242">
        <f t="shared" si="29"/>
        <v>0</v>
      </c>
      <c r="Q556" s="243">
        <f t="shared" si="30"/>
        <v>0</v>
      </c>
      <c r="R556" s="105"/>
      <c r="S556" s="106"/>
      <c r="T556" s="106"/>
      <c r="U556" s="106"/>
      <c r="V556" s="107"/>
      <c r="W556" s="107"/>
      <c r="X556" s="178"/>
      <c r="Y556" s="178"/>
      <c r="Z556" s="178"/>
      <c r="AA556" s="107"/>
      <c r="AB556" s="107"/>
      <c r="AC556"/>
      <c r="AD556"/>
      <c r="AE556"/>
      <c r="AF556"/>
      <c r="AG556"/>
      <c r="AH556"/>
      <c r="AI556"/>
      <c r="AJ556"/>
    </row>
    <row r="557" spans="1:36" s="55" customFormat="1" ht="18" customHeight="1" x14ac:dyDescent="0.25">
      <c r="A557" s="244" t="s">
        <v>5581</v>
      </c>
      <c r="B557" s="255" t="s">
        <v>5752</v>
      </c>
      <c r="C557" s="246" t="s">
        <v>5582</v>
      </c>
      <c r="D557" s="256">
        <v>39.5</v>
      </c>
      <c r="E557" s="247" t="s">
        <v>5</v>
      </c>
      <c r="F557" s="248">
        <v>288</v>
      </c>
      <c r="G557" s="249">
        <v>1</v>
      </c>
      <c r="H557" s="250">
        <v>12</v>
      </c>
      <c r="I557" s="251">
        <v>1</v>
      </c>
      <c r="J557" s="251" t="s">
        <v>5801</v>
      </c>
      <c r="K557" s="251"/>
      <c r="L557" s="251"/>
      <c r="M557" s="251"/>
      <c r="N557" s="251"/>
      <c r="O557" s="241">
        <f t="shared" si="28"/>
        <v>0</v>
      </c>
      <c r="P557" s="242">
        <f t="shared" si="29"/>
        <v>0</v>
      </c>
      <c r="Q557" s="243">
        <f t="shared" si="30"/>
        <v>0</v>
      </c>
      <c r="R557" s="252"/>
      <c r="S557" s="253"/>
      <c r="T557" s="253"/>
      <c r="U557" s="253"/>
      <c r="V557" s="107"/>
      <c r="W557" s="107"/>
      <c r="X557" s="254"/>
      <c r="Y557" s="254"/>
      <c r="Z557" s="254"/>
      <c r="AA557" s="107"/>
      <c r="AB557" s="107"/>
      <c r="AC557"/>
      <c r="AD557"/>
      <c r="AE557"/>
      <c r="AF557"/>
      <c r="AG557"/>
      <c r="AH557"/>
      <c r="AI557"/>
      <c r="AJ557"/>
    </row>
    <row r="558" spans="1:36" s="55" customFormat="1" ht="18" customHeight="1" x14ac:dyDescent="0.25">
      <c r="A558" s="122" t="s">
        <v>5553</v>
      </c>
      <c r="B558" s="125" t="s">
        <v>5752</v>
      </c>
      <c r="C558" s="100" t="s">
        <v>5554</v>
      </c>
      <c r="D558" s="101">
        <v>39.5</v>
      </c>
      <c r="E558" s="102" t="s">
        <v>5</v>
      </c>
      <c r="F558" s="103">
        <v>288</v>
      </c>
      <c r="G558" s="174">
        <v>1</v>
      </c>
      <c r="H558" s="104">
        <v>12</v>
      </c>
      <c r="I558" s="175">
        <v>1</v>
      </c>
      <c r="J558" s="175" t="s">
        <v>5801</v>
      </c>
      <c r="K558" s="175"/>
      <c r="L558" s="175"/>
      <c r="M558" s="175"/>
      <c r="N558" s="175"/>
      <c r="O558" s="241">
        <f t="shared" si="28"/>
        <v>0</v>
      </c>
      <c r="P558" s="242">
        <f t="shared" si="29"/>
        <v>0</v>
      </c>
      <c r="Q558" s="243">
        <f t="shared" si="30"/>
        <v>0</v>
      </c>
      <c r="R558" s="108"/>
      <c r="S558" s="107"/>
      <c r="T558" s="106"/>
      <c r="U558" s="106"/>
      <c r="V558" s="106"/>
      <c r="W558" s="106"/>
      <c r="X558" s="178"/>
      <c r="Y558" s="178"/>
      <c r="Z558" s="178"/>
      <c r="AA558" s="107"/>
      <c r="AB558" s="107"/>
      <c r="AC558"/>
      <c r="AD558"/>
      <c r="AE558"/>
      <c r="AF558"/>
      <c r="AG558"/>
      <c r="AH558"/>
      <c r="AI558"/>
      <c r="AJ558"/>
    </row>
    <row r="559" spans="1:36" s="55" customFormat="1" ht="18" customHeight="1" x14ac:dyDescent="0.25">
      <c r="A559" s="244" t="s">
        <v>5583</v>
      </c>
      <c r="B559" s="255" t="s">
        <v>5752</v>
      </c>
      <c r="C559" s="246" t="s">
        <v>5584</v>
      </c>
      <c r="D559" s="256">
        <v>39.5</v>
      </c>
      <c r="E559" s="247" t="s">
        <v>5</v>
      </c>
      <c r="F559" s="248">
        <v>288</v>
      </c>
      <c r="G559" s="249">
        <v>1</v>
      </c>
      <c r="H559" s="250">
        <v>12</v>
      </c>
      <c r="I559" s="251">
        <v>1</v>
      </c>
      <c r="J559" s="251" t="s">
        <v>5801</v>
      </c>
      <c r="K559" s="251"/>
      <c r="L559" s="251"/>
      <c r="M559" s="251"/>
      <c r="N559" s="251"/>
      <c r="O559" s="241">
        <f t="shared" si="28"/>
        <v>0</v>
      </c>
      <c r="P559" s="242">
        <f t="shared" si="29"/>
        <v>0</v>
      </c>
      <c r="Q559" s="243">
        <f t="shared" si="30"/>
        <v>0</v>
      </c>
      <c r="R559" s="252"/>
      <c r="S559" s="253"/>
      <c r="T559" s="253"/>
      <c r="U559" s="253"/>
      <c r="V559" s="107"/>
      <c r="W559" s="107"/>
      <c r="X559" s="254"/>
      <c r="Y559" s="254"/>
      <c r="Z559" s="254"/>
      <c r="AA559" s="107"/>
      <c r="AB559" s="107"/>
      <c r="AC559"/>
      <c r="AD559"/>
      <c r="AE559"/>
      <c r="AF559"/>
      <c r="AG559"/>
      <c r="AH559"/>
      <c r="AI559"/>
      <c r="AJ559"/>
    </row>
    <row r="560" spans="1:36" s="55" customFormat="1" ht="18" customHeight="1" x14ac:dyDescent="0.25">
      <c r="A560" s="227"/>
      <c r="B560" s="228" t="s">
        <v>5585</v>
      </c>
      <c r="C560" s="229"/>
      <c r="D560" s="230" t="s">
        <v>5</v>
      </c>
      <c r="E560" s="231" t="s">
        <v>5</v>
      </c>
      <c r="F560" s="232"/>
      <c r="G560" s="233">
        <v>1</v>
      </c>
      <c r="H560" s="234"/>
      <c r="I560" s="236">
        <v>1</v>
      </c>
      <c r="J560" s="236" t="s">
        <v>5802</v>
      </c>
      <c r="K560" s="236"/>
      <c r="L560" s="236"/>
      <c r="M560" s="236"/>
      <c r="N560" s="236"/>
      <c r="O560" s="107">
        <f t="shared" si="28"/>
        <v>0</v>
      </c>
      <c r="P560" s="237">
        <f t="shared" si="29"/>
        <v>0</v>
      </c>
      <c r="Q560" s="238">
        <f t="shared" si="30"/>
        <v>0</v>
      </c>
      <c r="R560" s="239"/>
      <c r="S560" s="240"/>
      <c r="T560" s="240"/>
      <c r="U560" s="240"/>
      <c r="V560" s="240"/>
      <c r="W560" s="240"/>
      <c r="X560" s="181"/>
      <c r="Y560" s="181"/>
      <c r="Z560" s="181"/>
      <c r="AA560" s="240"/>
      <c r="AB560" s="240"/>
      <c r="AC560"/>
      <c r="AD560"/>
      <c r="AE560"/>
      <c r="AF560"/>
      <c r="AG560"/>
      <c r="AH560"/>
      <c r="AI560"/>
      <c r="AJ560"/>
    </row>
    <row r="561" spans="1:36" s="55" customFormat="1" ht="18" customHeight="1" x14ac:dyDescent="0.25">
      <c r="A561" s="122" t="s">
        <v>5773</v>
      </c>
      <c r="B561" s="120" t="s">
        <v>5585</v>
      </c>
      <c r="C561" s="100" t="s">
        <v>5775</v>
      </c>
      <c r="D561" s="101">
        <v>34.04</v>
      </c>
      <c r="E561" s="102" t="s">
        <v>5</v>
      </c>
      <c r="F561" s="103">
        <v>180</v>
      </c>
      <c r="G561" s="174">
        <v>1</v>
      </c>
      <c r="H561" s="104">
        <v>12</v>
      </c>
      <c r="I561" s="175">
        <v>1</v>
      </c>
      <c r="J561" s="175" t="s">
        <v>5801</v>
      </c>
      <c r="K561" s="175"/>
      <c r="L561" s="175"/>
      <c r="M561" s="175"/>
      <c r="N561" s="175"/>
      <c r="O561" s="241">
        <f t="shared" si="28"/>
        <v>0</v>
      </c>
      <c r="P561" s="242">
        <f t="shared" si="29"/>
        <v>0</v>
      </c>
      <c r="Q561" s="243">
        <f t="shared" si="30"/>
        <v>0</v>
      </c>
      <c r="R561" s="105"/>
      <c r="S561" s="106"/>
      <c r="T561" s="180"/>
      <c r="U561" s="180"/>
      <c r="V561" s="107"/>
      <c r="W561" s="107"/>
      <c r="X561" s="178"/>
      <c r="Y561" s="178"/>
      <c r="Z561" s="178"/>
      <c r="AA561" s="107"/>
      <c r="AB561" s="107"/>
      <c r="AC561"/>
      <c r="AD561"/>
      <c r="AE561"/>
      <c r="AF561"/>
      <c r="AG561"/>
      <c r="AH561"/>
      <c r="AI561"/>
      <c r="AJ561"/>
    </row>
    <row r="562" spans="1:36" s="55" customFormat="1" ht="18" customHeight="1" x14ac:dyDescent="0.25">
      <c r="A562" s="244" t="s">
        <v>5774</v>
      </c>
      <c r="B562" s="255" t="s">
        <v>5585</v>
      </c>
      <c r="C562" s="246" t="s">
        <v>5775</v>
      </c>
      <c r="D562" s="256">
        <v>39.5</v>
      </c>
      <c r="E562" s="247" t="s">
        <v>5</v>
      </c>
      <c r="F562" s="248">
        <v>288</v>
      </c>
      <c r="G562" s="249">
        <v>1</v>
      </c>
      <c r="H562" s="250">
        <v>12</v>
      </c>
      <c r="I562" s="251">
        <v>1</v>
      </c>
      <c r="J562" s="251" t="s">
        <v>5801</v>
      </c>
      <c r="K562" s="251"/>
      <c r="L562" s="251"/>
      <c r="M562" s="251"/>
      <c r="N562" s="251"/>
      <c r="O562" s="241">
        <f t="shared" si="28"/>
        <v>0</v>
      </c>
      <c r="P562" s="242">
        <f t="shared" si="29"/>
        <v>0</v>
      </c>
      <c r="Q562" s="243">
        <f t="shared" si="30"/>
        <v>0</v>
      </c>
      <c r="R562" s="252"/>
      <c r="S562" s="253"/>
      <c r="T562" s="253"/>
      <c r="U562" s="253"/>
      <c r="V562" s="107"/>
      <c r="W562" s="107"/>
      <c r="X562" s="254"/>
      <c r="Y562" s="254"/>
      <c r="Z562" s="254"/>
      <c r="AA562" s="107"/>
      <c r="AB562" s="107"/>
      <c r="AC562"/>
      <c r="AD562"/>
      <c r="AE562"/>
      <c r="AF562"/>
      <c r="AG562"/>
      <c r="AH562"/>
      <c r="AI562"/>
      <c r="AJ562"/>
    </row>
    <row r="563" spans="1:36" s="55" customFormat="1" ht="18" customHeight="1" x14ac:dyDescent="0.25">
      <c r="A563" s="122" t="s">
        <v>5853</v>
      </c>
      <c r="B563" s="125" t="s">
        <v>5585</v>
      </c>
      <c r="C563" s="100" t="s">
        <v>5814</v>
      </c>
      <c r="D563" s="101">
        <v>34.04</v>
      </c>
      <c r="E563" s="102" t="s">
        <v>5</v>
      </c>
      <c r="F563" s="103">
        <v>180</v>
      </c>
      <c r="G563" s="174">
        <v>1</v>
      </c>
      <c r="H563" s="104">
        <v>12</v>
      </c>
      <c r="I563" s="175">
        <v>1</v>
      </c>
      <c r="J563" s="175" t="s">
        <v>5801</v>
      </c>
      <c r="K563" s="175"/>
      <c r="L563" s="175"/>
      <c r="M563" s="175"/>
      <c r="N563" s="175"/>
      <c r="O563" s="241">
        <f t="shared" si="28"/>
        <v>0</v>
      </c>
      <c r="P563" s="242">
        <f t="shared" si="29"/>
        <v>0</v>
      </c>
      <c r="Q563" s="243">
        <f t="shared" si="30"/>
        <v>0</v>
      </c>
      <c r="R563" s="105"/>
      <c r="S563" s="106"/>
      <c r="T563" s="107"/>
      <c r="U563" s="107"/>
      <c r="V563" s="107"/>
      <c r="W563" s="107"/>
      <c r="X563" s="178"/>
      <c r="Y563" s="178"/>
      <c r="Z563" s="178"/>
      <c r="AA563" s="107"/>
      <c r="AB563" s="107"/>
      <c r="AC563"/>
      <c r="AD563"/>
      <c r="AE563"/>
      <c r="AF563"/>
      <c r="AG563"/>
      <c r="AH563"/>
      <c r="AI563"/>
      <c r="AJ563"/>
    </row>
    <row r="564" spans="1:36" s="55" customFormat="1" ht="18" customHeight="1" x14ac:dyDescent="0.25">
      <c r="A564" s="244" t="s">
        <v>5813</v>
      </c>
      <c r="B564" s="255" t="s">
        <v>5585</v>
      </c>
      <c r="C564" s="246" t="s">
        <v>5814</v>
      </c>
      <c r="D564" s="256">
        <v>39.5</v>
      </c>
      <c r="E564" s="247" t="s">
        <v>5</v>
      </c>
      <c r="F564" s="248">
        <v>288</v>
      </c>
      <c r="G564" s="249">
        <v>1</v>
      </c>
      <c r="H564" s="250">
        <v>12</v>
      </c>
      <c r="I564" s="251">
        <v>1</v>
      </c>
      <c r="J564" s="251" t="s">
        <v>5801</v>
      </c>
      <c r="K564" s="251"/>
      <c r="L564" s="251"/>
      <c r="M564" s="251"/>
      <c r="N564" s="251"/>
      <c r="O564" s="241">
        <f t="shared" si="28"/>
        <v>0</v>
      </c>
      <c r="P564" s="242">
        <f t="shared" si="29"/>
        <v>0</v>
      </c>
      <c r="Q564" s="243">
        <f t="shared" si="30"/>
        <v>0</v>
      </c>
      <c r="R564" s="252"/>
      <c r="S564" s="253"/>
      <c r="T564" s="253"/>
      <c r="U564" s="253"/>
      <c r="V564" s="107"/>
      <c r="W564" s="107"/>
      <c r="X564" s="254"/>
      <c r="Y564" s="254"/>
      <c r="Z564" s="254"/>
      <c r="AA564" s="107"/>
      <c r="AB564" s="107"/>
      <c r="AC564"/>
      <c r="AD564"/>
      <c r="AE564"/>
      <c r="AF564"/>
      <c r="AG564"/>
      <c r="AH564"/>
      <c r="AI564"/>
      <c r="AJ564"/>
    </row>
    <row r="565" spans="1:36" s="55" customFormat="1" ht="18" customHeight="1" x14ac:dyDescent="0.25">
      <c r="A565" s="227"/>
      <c r="B565" s="228" t="s">
        <v>5586</v>
      </c>
      <c r="C565" s="229"/>
      <c r="D565" s="230" t="s">
        <v>5</v>
      </c>
      <c r="E565" s="231" t="s">
        <v>5</v>
      </c>
      <c r="F565" s="232"/>
      <c r="G565" s="233">
        <v>1</v>
      </c>
      <c r="H565" s="234"/>
      <c r="I565" s="236">
        <v>1</v>
      </c>
      <c r="J565" s="236" t="s">
        <v>5802</v>
      </c>
      <c r="K565" s="236"/>
      <c r="L565" s="236"/>
      <c r="M565" s="236"/>
      <c r="N565" s="236"/>
      <c r="O565" s="107">
        <f t="shared" si="28"/>
        <v>0</v>
      </c>
      <c r="P565" s="237">
        <f t="shared" si="29"/>
        <v>0</v>
      </c>
      <c r="Q565" s="238">
        <f t="shared" si="30"/>
        <v>0</v>
      </c>
      <c r="R565" s="239"/>
      <c r="S565" s="240"/>
      <c r="T565" s="240"/>
      <c r="U565" s="240"/>
      <c r="V565" s="240"/>
      <c r="W565" s="240"/>
      <c r="X565" s="181"/>
      <c r="Y565" s="181"/>
      <c r="Z565" s="181"/>
      <c r="AA565" s="240"/>
      <c r="AB565" s="240"/>
      <c r="AC565"/>
      <c r="AD565"/>
      <c r="AE565"/>
      <c r="AF565"/>
      <c r="AG565"/>
      <c r="AH565"/>
      <c r="AI565"/>
      <c r="AJ565"/>
    </row>
    <row r="566" spans="1:36" s="55" customFormat="1" ht="18" customHeight="1" x14ac:dyDescent="0.25">
      <c r="A566" s="122" t="s">
        <v>5776</v>
      </c>
      <c r="B566" s="120" t="s">
        <v>5586</v>
      </c>
      <c r="C566" s="100" t="s">
        <v>5588</v>
      </c>
      <c r="D566" s="101">
        <v>34.04</v>
      </c>
      <c r="E566" s="102" t="s">
        <v>5</v>
      </c>
      <c r="F566" s="103">
        <v>180</v>
      </c>
      <c r="G566" s="174">
        <v>1</v>
      </c>
      <c r="H566" s="104">
        <v>12</v>
      </c>
      <c r="I566" s="175">
        <v>1</v>
      </c>
      <c r="J566" s="175" t="s">
        <v>5801</v>
      </c>
      <c r="K566" s="175"/>
      <c r="L566" s="175"/>
      <c r="M566" s="175"/>
      <c r="N566" s="175"/>
      <c r="O566" s="241">
        <f t="shared" si="28"/>
        <v>0</v>
      </c>
      <c r="P566" s="242">
        <f t="shared" si="29"/>
        <v>0</v>
      </c>
      <c r="Q566" s="243">
        <f t="shared" si="30"/>
        <v>0</v>
      </c>
      <c r="R566" s="105"/>
      <c r="S566" s="106"/>
      <c r="T566" s="180"/>
      <c r="U566" s="180"/>
      <c r="V566" s="107"/>
      <c r="W566" s="107"/>
      <c r="X566" s="178"/>
      <c r="Y566" s="178"/>
      <c r="Z566" s="178"/>
      <c r="AA566" s="107"/>
      <c r="AB566" s="107"/>
      <c r="AC566"/>
      <c r="AD566"/>
      <c r="AE566"/>
      <c r="AF566"/>
      <c r="AG566"/>
      <c r="AH566"/>
      <c r="AI566"/>
      <c r="AJ566"/>
    </row>
    <row r="567" spans="1:36" s="55" customFormat="1" ht="18" customHeight="1" x14ac:dyDescent="0.25">
      <c r="A567" s="244" t="s">
        <v>5587</v>
      </c>
      <c r="B567" s="255" t="s">
        <v>5586</v>
      </c>
      <c r="C567" s="246" t="s">
        <v>5588</v>
      </c>
      <c r="D567" s="256">
        <v>39.5</v>
      </c>
      <c r="E567" s="247" t="s">
        <v>5</v>
      </c>
      <c r="F567" s="248">
        <v>288</v>
      </c>
      <c r="G567" s="249">
        <v>1</v>
      </c>
      <c r="H567" s="250">
        <v>12</v>
      </c>
      <c r="I567" s="251">
        <v>1</v>
      </c>
      <c r="J567" s="251" t="s">
        <v>5801</v>
      </c>
      <c r="K567" s="251"/>
      <c r="L567" s="251"/>
      <c r="M567" s="251"/>
      <c r="N567" s="251"/>
      <c r="O567" s="241">
        <f t="shared" si="28"/>
        <v>0</v>
      </c>
      <c r="P567" s="242">
        <f t="shared" si="29"/>
        <v>0</v>
      </c>
      <c r="Q567" s="243">
        <f t="shared" si="30"/>
        <v>0</v>
      </c>
      <c r="R567" s="252"/>
      <c r="S567" s="253"/>
      <c r="T567" s="253"/>
      <c r="U567" s="253"/>
      <c r="V567" s="107"/>
      <c r="W567" s="107"/>
      <c r="X567" s="254"/>
      <c r="Y567" s="254"/>
      <c r="Z567" s="254"/>
      <c r="AA567" s="107"/>
      <c r="AB567" s="107"/>
      <c r="AC567"/>
      <c r="AD567"/>
      <c r="AE567"/>
      <c r="AF567"/>
      <c r="AG567"/>
      <c r="AH567"/>
      <c r="AI567"/>
      <c r="AJ567"/>
    </row>
    <row r="568" spans="1:36" s="55" customFormat="1" ht="18" customHeight="1" x14ac:dyDescent="0.25">
      <c r="A568" s="227"/>
      <c r="B568" s="228" t="s">
        <v>5676</v>
      </c>
      <c r="C568" s="229"/>
      <c r="D568" s="230" t="s">
        <v>5</v>
      </c>
      <c r="E568" s="231" t="s">
        <v>5</v>
      </c>
      <c r="F568" s="232"/>
      <c r="G568" s="233">
        <v>1</v>
      </c>
      <c r="H568" s="234"/>
      <c r="I568" s="236">
        <v>1</v>
      </c>
      <c r="J568" s="236" t="s">
        <v>5802</v>
      </c>
      <c r="K568" s="236"/>
      <c r="L568" s="236"/>
      <c r="M568" s="236"/>
      <c r="N568" s="236"/>
      <c r="O568" s="107">
        <f t="shared" si="28"/>
        <v>0</v>
      </c>
      <c r="P568" s="237">
        <f t="shared" si="29"/>
        <v>0</v>
      </c>
      <c r="Q568" s="238">
        <f t="shared" si="30"/>
        <v>0</v>
      </c>
      <c r="R568" s="239"/>
      <c r="S568" s="240"/>
      <c r="T568" s="240"/>
      <c r="U568" s="240"/>
      <c r="V568" s="240"/>
      <c r="W568" s="240"/>
      <c r="X568" s="181"/>
      <c r="Y568" s="181"/>
      <c r="Z568" s="181"/>
      <c r="AA568" s="240"/>
      <c r="AB568" s="240"/>
      <c r="AC568"/>
      <c r="AD568"/>
      <c r="AE568"/>
      <c r="AF568"/>
      <c r="AG568"/>
      <c r="AH568"/>
      <c r="AI568"/>
      <c r="AJ568"/>
    </row>
    <row r="569" spans="1:36" s="55" customFormat="1" ht="18" customHeight="1" x14ac:dyDescent="0.25">
      <c r="A569" s="122" t="s">
        <v>5677</v>
      </c>
      <c r="B569" s="120" t="s">
        <v>5676</v>
      </c>
      <c r="C569" s="100" t="s">
        <v>5678</v>
      </c>
      <c r="D569" s="101">
        <v>25.64</v>
      </c>
      <c r="E569" s="102" t="s">
        <v>5</v>
      </c>
      <c r="F569" s="103">
        <v>180</v>
      </c>
      <c r="G569" s="174">
        <v>1</v>
      </c>
      <c r="H569" s="104">
        <v>8</v>
      </c>
      <c r="I569" s="175">
        <v>1</v>
      </c>
      <c r="J569" s="175" t="s">
        <v>5801</v>
      </c>
      <c r="K569" s="175"/>
      <c r="L569" s="175"/>
      <c r="M569" s="175"/>
      <c r="N569" s="175"/>
      <c r="O569" s="241">
        <f t="shared" si="28"/>
        <v>0</v>
      </c>
      <c r="P569" s="242">
        <f t="shared" si="29"/>
        <v>0</v>
      </c>
      <c r="Q569" s="243">
        <f t="shared" si="30"/>
        <v>0</v>
      </c>
      <c r="R569" s="105"/>
      <c r="S569" s="106"/>
      <c r="T569" s="107"/>
      <c r="U569" s="107"/>
      <c r="V569" s="107"/>
      <c r="W569" s="107"/>
      <c r="X569" s="178"/>
      <c r="Y569" s="178"/>
      <c r="Z569" s="178"/>
      <c r="AA569" s="107"/>
      <c r="AB569" s="107"/>
      <c r="AC569"/>
      <c r="AD569"/>
      <c r="AE569"/>
      <c r="AF569"/>
      <c r="AG569"/>
      <c r="AH569"/>
      <c r="AI569"/>
      <c r="AJ569"/>
    </row>
    <row r="570" spans="1:36" s="55" customFormat="1" ht="18" customHeight="1" x14ac:dyDescent="0.25">
      <c r="A570" s="244" t="s">
        <v>5732</v>
      </c>
      <c r="B570" s="245" t="s">
        <v>5676</v>
      </c>
      <c r="C570" s="246" t="s">
        <v>5733</v>
      </c>
      <c r="D570" s="256">
        <v>48.31</v>
      </c>
      <c r="E570" s="247"/>
      <c r="F570" s="248">
        <v>150</v>
      </c>
      <c r="G570" s="249">
        <v>1</v>
      </c>
      <c r="H570" s="250">
        <v>10</v>
      </c>
      <c r="I570" s="251">
        <v>1</v>
      </c>
      <c r="J570" s="251" t="s">
        <v>5801</v>
      </c>
      <c r="K570" s="251"/>
      <c r="L570" s="251"/>
      <c r="M570" s="251"/>
      <c r="N570" s="251"/>
      <c r="O570" s="241">
        <f t="shared" si="28"/>
        <v>0</v>
      </c>
      <c r="P570" s="242">
        <f t="shared" si="29"/>
        <v>0</v>
      </c>
      <c r="Q570" s="243">
        <f t="shared" si="30"/>
        <v>0</v>
      </c>
      <c r="R570" s="252"/>
      <c r="S570" s="253"/>
      <c r="T570" s="253"/>
      <c r="U570" s="253"/>
      <c r="V570" s="107"/>
      <c r="W570" s="107"/>
      <c r="X570" s="254"/>
      <c r="Y570" s="254"/>
      <c r="Z570" s="254"/>
      <c r="AA570" s="107"/>
      <c r="AB570" s="107"/>
      <c r="AC570"/>
      <c r="AD570"/>
      <c r="AE570"/>
      <c r="AF570"/>
      <c r="AG570"/>
      <c r="AH570"/>
      <c r="AI570"/>
      <c r="AJ570"/>
    </row>
    <row r="571" spans="1:36" s="55" customFormat="1" ht="18" customHeight="1" x14ac:dyDescent="0.25">
      <c r="A571" s="227"/>
      <c r="B571" s="228" t="s">
        <v>4998</v>
      </c>
      <c r="C571" s="229"/>
      <c r="D571" s="230" t="s">
        <v>5</v>
      </c>
      <c r="E571" s="231" t="s">
        <v>5</v>
      </c>
      <c r="F571" s="232"/>
      <c r="G571" s="233">
        <v>1</v>
      </c>
      <c r="H571" s="234"/>
      <c r="I571" s="236">
        <v>1</v>
      </c>
      <c r="J571" s="236" t="s">
        <v>5802</v>
      </c>
      <c r="K571" s="236"/>
      <c r="L571" s="236"/>
      <c r="M571" s="236"/>
      <c r="N571" s="236"/>
      <c r="O571" s="107">
        <f t="shared" si="28"/>
        <v>0</v>
      </c>
      <c r="P571" s="237">
        <f t="shared" si="29"/>
        <v>0</v>
      </c>
      <c r="Q571" s="238">
        <f t="shared" si="30"/>
        <v>0</v>
      </c>
      <c r="R571" s="239"/>
      <c r="S571" s="240"/>
      <c r="T571" s="240"/>
      <c r="U571" s="240"/>
      <c r="V571" s="240"/>
      <c r="W571" s="240"/>
      <c r="X571" s="181"/>
      <c r="Y571" s="181"/>
      <c r="Z571" s="181"/>
      <c r="AA571" s="240"/>
      <c r="AB571" s="240"/>
      <c r="AC571"/>
      <c r="AD571"/>
      <c r="AE571"/>
      <c r="AF571"/>
      <c r="AG571"/>
      <c r="AH571"/>
      <c r="AI571"/>
      <c r="AJ571"/>
    </row>
    <row r="572" spans="1:36" s="55" customFormat="1" ht="18" customHeight="1" x14ac:dyDescent="0.25">
      <c r="A572" s="122" t="s">
        <v>4999</v>
      </c>
      <c r="B572" s="120" t="s">
        <v>4998</v>
      </c>
      <c r="C572" s="100" t="s">
        <v>5000</v>
      </c>
      <c r="D572" s="101">
        <v>31.25</v>
      </c>
      <c r="E572" s="102" t="s">
        <v>5</v>
      </c>
      <c r="F572" s="103">
        <v>288</v>
      </c>
      <c r="G572" s="174">
        <v>1</v>
      </c>
      <c r="H572" s="104">
        <v>8</v>
      </c>
      <c r="I572" s="175">
        <v>1</v>
      </c>
      <c r="J572" s="175" t="s">
        <v>5801</v>
      </c>
      <c r="K572" s="175"/>
      <c r="L572" s="175"/>
      <c r="M572" s="175"/>
      <c r="N572" s="175"/>
      <c r="O572" s="241">
        <f t="shared" si="28"/>
        <v>0</v>
      </c>
      <c r="P572" s="242">
        <f t="shared" si="29"/>
        <v>0</v>
      </c>
      <c r="Q572" s="243">
        <f t="shared" si="30"/>
        <v>0</v>
      </c>
      <c r="R572" s="105"/>
      <c r="S572" s="106"/>
      <c r="T572" s="106"/>
      <c r="U572" s="106"/>
      <c r="V572" s="107"/>
      <c r="W572" s="107"/>
      <c r="X572" s="178"/>
      <c r="Y572" s="178"/>
      <c r="Z572" s="178"/>
      <c r="AA572" s="107"/>
      <c r="AB572" s="107"/>
      <c r="AC572"/>
      <c r="AD572"/>
      <c r="AE572"/>
      <c r="AF572"/>
      <c r="AG572"/>
      <c r="AH572"/>
      <c r="AI572"/>
      <c r="AJ572"/>
    </row>
    <row r="573" spans="1:36" s="55" customFormat="1" ht="18" customHeight="1" x14ac:dyDescent="0.25">
      <c r="A573" s="244" t="s">
        <v>5001</v>
      </c>
      <c r="B573" s="255" t="s">
        <v>4998</v>
      </c>
      <c r="C573" s="246" t="s">
        <v>5000</v>
      </c>
      <c r="D573" s="256">
        <v>30.94</v>
      </c>
      <c r="E573" s="247" t="s">
        <v>5</v>
      </c>
      <c r="F573" s="248">
        <v>384</v>
      </c>
      <c r="G573" s="249">
        <v>1</v>
      </c>
      <c r="H573" s="250">
        <v>6</v>
      </c>
      <c r="I573" s="251">
        <v>1</v>
      </c>
      <c r="J573" s="251" t="s">
        <v>5801</v>
      </c>
      <c r="K573" s="251"/>
      <c r="L573" s="251"/>
      <c r="M573" s="251"/>
      <c r="N573" s="251"/>
      <c r="O573" s="241">
        <f t="shared" si="28"/>
        <v>0</v>
      </c>
      <c r="P573" s="242">
        <f t="shared" si="29"/>
        <v>0</v>
      </c>
      <c r="Q573" s="243">
        <f t="shared" si="30"/>
        <v>0</v>
      </c>
      <c r="R573" s="252"/>
      <c r="S573" s="253"/>
      <c r="T573" s="253"/>
      <c r="U573" s="253"/>
      <c r="V573" s="107"/>
      <c r="W573" s="107"/>
      <c r="X573" s="254"/>
      <c r="Y573" s="254"/>
      <c r="Z573" s="254"/>
      <c r="AA573" s="107"/>
      <c r="AB573" s="107"/>
      <c r="AC573"/>
      <c r="AD573"/>
      <c r="AE573"/>
      <c r="AF573"/>
      <c r="AG573"/>
      <c r="AH573"/>
      <c r="AI573"/>
      <c r="AJ573"/>
    </row>
    <row r="574" spans="1:36" s="55" customFormat="1" ht="18" customHeight="1" x14ac:dyDescent="0.25">
      <c r="A574" s="122" t="s">
        <v>5002</v>
      </c>
      <c r="B574" s="125" t="s">
        <v>4998</v>
      </c>
      <c r="C574" s="100" t="s">
        <v>5000</v>
      </c>
      <c r="D574" s="101">
        <v>26.04</v>
      </c>
      <c r="E574" s="102" t="s">
        <v>5</v>
      </c>
      <c r="F574" s="103">
        <v>84</v>
      </c>
      <c r="G574" s="174">
        <v>1</v>
      </c>
      <c r="H574" s="104">
        <v>12</v>
      </c>
      <c r="I574" s="175">
        <v>1</v>
      </c>
      <c r="J574" s="175" t="s">
        <v>5801</v>
      </c>
      <c r="K574" s="175"/>
      <c r="L574" s="175"/>
      <c r="M574" s="175"/>
      <c r="N574" s="175"/>
      <c r="O574" s="241">
        <f t="shared" si="28"/>
        <v>0</v>
      </c>
      <c r="P574" s="242">
        <f t="shared" si="29"/>
        <v>0</v>
      </c>
      <c r="Q574" s="243">
        <f t="shared" si="30"/>
        <v>0</v>
      </c>
      <c r="R574" s="105"/>
      <c r="S574" s="106"/>
      <c r="T574" s="107"/>
      <c r="U574" s="107"/>
      <c r="V574" s="107"/>
      <c r="W574" s="107"/>
      <c r="X574" s="178"/>
      <c r="Y574" s="178"/>
      <c r="Z574" s="178"/>
      <c r="AA574" s="107"/>
      <c r="AB574" s="107"/>
      <c r="AC574"/>
      <c r="AD574"/>
      <c r="AE574"/>
      <c r="AF574"/>
      <c r="AG574"/>
      <c r="AH574"/>
      <c r="AI574"/>
      <c r="AJ574"/>
    </row>
    <row r="575" spans="1:36" s="55" customFormat="1" ht="18" customHeight="1" x14ac:dyDescent="0.25">
      <c r="A575" s="227"/>
      <c r="B575" s="228" t="s">
        <v>5679</v>
      </c>
      <c r="C575" s="229"/>
      <c r="D575" s="230" t="s">
        <v>5</v>
      </c>
      <c r="E575" s="231" t="s">
        <v>5</v>
      </c>
      <c r="F575" s="232"/>
      <c r="G575" s="233">
        <v>1</v>
      </c>
      <c r="H575" s="234"/>
      <c r="I575" s="236">
        <v>1</v>
      </c>
      <c r="J575" s="236" t="s">
        <v>5802</v>
      </c>
      <c r="K575" s="236"/>
      <c r="L575" s="236"/>
      <c r="M575" s="236"/>
      <c r="N575" s="236"/>
      <c r="O575" s="107">
        <f t="shared" si="28"/>
        <v>0</v>
      </c>
      <c r="P575" s="237">
        <f t="shared" si="29"/>
        <v>0</v>
      </c>
      <c r="Q575" s="238">
        <f t="shared" si="30"/>
        <v>0</v>
      </c>
      <c r="R575" s="239"/>
      <c r="S575" s="240"/>
      <c r="T575" s="240"/>
      <c r="U575" s="240"/>
      <c r="V575" s="240"/>
      <c r="W575" s="240"/>
      <c r="X575" s="181"/>
      <c r="Y575" s="181"/>
      <c r="Z575" s="181"/>
      <c r="AA575" s="240"/>
      <c r="AB575" s="240"/>
      <c r="AC575"/>
      <c r="AD575"/>
      <c r="AE575"/>
      <c r="AF575"/>
      <c r="AG575"/>
      <c r="AH575"/>
      <c r="AI575"/>
      <c r="AJ575"/>
    </row>
    <row r="576" spans="1:36" s="55" customFormat="1" ht="18" customHeight="1" x14ac:dyDescent="0.25">
      <c r="A576" s="244" t="s">
        <v>5680</v>
      </c>
      <c r="B576" s="245" t="s">
        <v>5679</v>
      </c>
      <c r="C576" s="246" t="s">
        <v>5681</v>
      </c>
      <c r="D576" s="256">
        <v>31</v>
      </c>
      <c r="E576" s="247" t="s">
        <v>5</v>
      </c>
      <c r="F576" s="248">
        <v>180</v>
      </c>
      <c r="G576" s="249">
        <v>1</v>
      </c>
      <c r="H576" s="250">
        <v>9</v>
      </c>
      <c r="I576" s="251">
        <v>1</v>
      </c>
      <c r="J576" s="251" t="s">
        <v>5801</v>
      </c>
      <c r="K576" s="251"/>
      <c r="L576" s="251"/>
      <c r="M576" s="251"/>
      <c r="N576" s="251"/>
      <c r="O576" s="241">
        <f t="shared" si="28"/>
        <v>0</v>
      </c>
      <c r="P576" s="242">
        <f t="shared" si="29"/>
        <v>0</v>
      </c>
      <c r="Q576" s="243">
        <f t="shared" si="30"/>
        <v>0</v>
      </c>
      <c r="R576" s="252"/>
      <c r="S576" s="253"/>
      <c r="T576" s="107"/>
      <c r="U576" s="107"/>
      <c r="V576" s="107"/>
      <c r="W576" s="107"/>
      <c r="X576" s="254"/>
      <c r="Y576" s="254"/>
      <c r="Z576" s="254"/>
      <c r="AA576" s="107"/>
      <c r="AB576" s="107"/>
      <c r="AC576"/>
      <c r="AD576"/>
      <c r="AE576"/>
      <c r="AF576"/>
      <c r="AG576"/>
      <c r="AH576"/>
      <c r="AI576"/>
      <c r="AJ576"/>
    </row>
    <row r="577" spans="1:36" s="55" customFormat="1" ht="18" customHeight="1" x14ac:dyDescent="0.25">
      <c r="A577" s="122" t="s">
        <v>5734</v>
      </c>
      <c r="B577" s="120" t="s">
        <v>5679</v>
      </c>
      <c r="C577" s="100" t="s">
        <v>5735</v>
      </c>
      <c r="D577" s="101">
        <v>106.11</v>
      </c>
      <c r="E577" s="102">
        <v>20.8</v>
      </c>
      <c r="F577" s="103">
        <v>104</v>
      </c>
      <c r="G577" s="174">
        <v>1</v>
      </c>
      <c r="H577" s="104">
        <v>14</v>
      </c>
      <c r="I577" s="175">
        <v>1</v>
      </c>
      <c r="J577" s="175" t="s">
        <v>5801</v>
      </c>
      <c r="K577" s="175"/>
      <c r="L577" s="175"/>
      <c r="M577" s="175"/>
      <c r="N577" s="175"/>
      <c r="O577" s="241">
        <f t="shared" si="28"/>
        <v>0</v>
      </c>
      <c r="P577" s="242">
        <f t="shared" si="29"/>
        <v>0</v>
      </c>
      <c r="Q577" s="243">
        <f t="shared" si="30"/>
        <v>0</v>
      </c>
      <c r="R577" s="105"/>
      <c r="S577" s="106"/>
      <c r="T577" s="107"/>
      <c r="U577" s="107"/>
      <c r="V577" s="107"/>
      <c r="W577" s="107"/>
      <c r="X577" s="178"/>
      <c r="Y577" s="178"/>
      <c r="Z577" s="178"/>
      <c r="AA577" s="107"/>
      <c r="AB577" s="107"/>
      <c r="AC577"/>
      <c r="AD577"/>
      <c r="AE577"/>
      <c r="AF577"/>
      <c r="AG577"/>
      <c r="AH577"/>
      <c r="AI577"/>
      <c r="AJ577"/>
    </row>
    <row r="578" spans="1:36" s="55" customFormat="1" ht="18" customHeight="1" x14ac:dyDescent="0.25">
      <c r="A578" s="227"/>
      <c r="B578" s="228" t="s">
        <v>5736</v>
      </c>
      <c r="C578" s="229"/>
      <c r="D578" s="230" t="s">
        <v>5</v>
      </c>
      <c r="E578" s="231" t="s">
        <v>5</v>
      </c>
      <c r="F578" s="232"/>
      <c r="G578" s="233">
        <v>1</v>
      </c>
      <c r="H578" s="234"/>
      <c r="I578" s="236">
        <v>1</v>
      </c>
      <c r="J578" s="236" t="s">
        <v>5802</v>
      </c>
      <c r="K578" s="236"/>
      <c r="L578" s="236"/>
      <c r="M578" s="236"/>
      <c r="N578" s="236"/>
      <c r="O578" s="107">
        <f t="shared" si="28"/>
        <v>0</v>
      </c>
      <c r="P578" s="237">
        <f t="shared" si="29"/>
        <v>0</v>
      </c>
      <c r="Q578" s="238">
        <f t="shared" si="30"/>
        <v>0</v>
      </c>
      <c r="R578" s="239"/>
      <c r="S578" s="240"/>
      <c r="T578" s="240"/>
      <c r="U578" s="240"/>
      <c r="V578" s="240"/>
      <c r="W578" s="240"/>
      <c r="X578" s="181"/>
      <c r="Y578" s="181"/>
      <c r="Z578" s="181"/>
      <c r="AA578" s="240"/>
      <c r="AB578" s="240"/>
      <c r="AC578"/>
      <c r="AD578"/>
      <c r="AE578"/>
      <c r="AF578"/>
      <c r="AG578"/>
      <c r="AH578"/>
      <c r="AI578"/>
      <c r="AJ578"/>
    </row>
    <row r="579" spans="1:36" s="55" customFormat="1" ht="18" customHeight="1" x14ac:dyDescent="0.25">
      <c r="A579" s="244" t="s">
        <v>5737</v>
      </c>
      <c r="B579" s="245" t="s">
        <v>5736</v>
      </c>
      <c r="C579" s="246" t="s">
        <v>5738</v>
      </c>
      <c r="D579" s="256">
        <v>101.16</v>
      </c>
      <c r="E579" s="247">
        <v>20.8</v>
      </c>
      <c r="F579" s="248">
        <v>104</v>
      </c>
      <c r="G579" s="249">
        <v>1</v>
      </c>
      <c r="H579" s="250">
        <v>14</v>
      </c>
      <c r="I579" s="251">
        <v>1</v>
      </c>
      <c r="J579" s="251" t="s">
        <v>5801</v>
      </c>
      <c r="K579" s="251"/>
      <c r="L579" s="251"/>
      <c r="M579" s="251"/>
      <c r="N579" s="251"/>
      <c r="O579" s="241">
        <f t="shared" si="28"/>
        <v>0</v>
      </c>
      <c r="P579" s="242">
        <f t="shared" si="29"/>
        <v>0</v>
      </c>
      <c r="Q579" s="243">
        <f t="shared" si="30"/>
        <v>0</v>
      </c>
      <c r="R579" s="252"/>
      <c r="S579" s="253"/>
      <c r="T579" s="253"/>
      <c r="U579" s="253"/>
      <c r="V579" s="107"/>
      <c r="W579" s="107"/>
      <c r="X579" s="254"/>
      <c r="Y579" s="254"/>
      <c r="Z579" s="254"/>
      <c r="AA579" s="107"/>
      <c r="AB579" s="107"/>
      <c r="AC579"/>
      <c r="AD579"/>
      <c r="AE579"/>
      <c r="AF579"/>
      <c r="AG579"/>
      <c r="AH579"/>
      <c r="AI579"/>
      <c r="AJ579"/>
    </row>
    <row r="580" spans="1:36" s="55" customFormat="1" ht="18" customHeight="1" x14ac:dyDescent="0.25">
      <c r="A580" s="122" t="s">
        <v>5739</v>
      </c>
      <c r="B580" s="125" t="s">
        <v>5736</v>
      </c>
      <c r="C580" s="100" t="s">
        <v>5740</v>
      </c>
      <c r="D580" s="101">
        <v>101.16</v>
      </c>
      <c r="E580" s="102">
        <v>20.8</v>
      </c>
      <c r="F580" s="103">
        <v>104</v>
      </c>
      <c r="G580" s="174">
        <v>1</v>
      </c>
      <c r="H580" s="104">
        <v>14</v>
      </c>
      <c r="I580" s="175">
        <v>1</v>
      </c>
      <c r="J580" s="175" t="s">
        <v>5801</v>
      </c>
      <c r="K580" s="175"/>
      <c r="L580" s="175"/>
      <c r="M580" s="175"/>
      <c r="N580" s="175"/>
      <c r="O580" s="241">
        <f t="shared" si="28"/>
        <v>0</v>
      </c>
      <c r="P580" s="242">
        <f t="shared" si="29"/>
        <v>0</v>
      </c>
      <c r="Q580" s="243">
        <f t="shared" si="30"/>
        <v>0</v>
      </c>
      <c r="R580" s="105"/>
      <c r="S580" s="106"/>
      <c r="T580" s="106"/>
      <c r="U580" s="106"/>
      <c r="V580" s="107"/>
      <c r="W580" s="107"/>
      <c r="X580" s="178"/>
      <c r="Y580" s="178"/>
      <c r="Z580" s="178"/>
      <c r="AA580" s="107"/>
      <c r="AB580" s="107"/>
      <c r="AC580"/>
      <c r="AD580"/>
      <c r="AE580"/>
      <c r="AF580"/>
      <c r="AG580"/>
      <c r="AH580"/>
      <c r="AI580"/>
      <c r="AJ580"/>
    </row>
    <row r="581" spans="1:36" s="55" customFormat="1" ht="18" customHeight="1" x14ac:dyDescent="0.25">
      <c r="A581" s="244" t="s">
        <v>5741</v>
      </c>
      <c r="B581" s="255" t="s">
        <v>5736</v>
      </c>
      <c r="C581" s="246" t="s">
        <v>5742</v>
      </c>
      <c r="D581" s="256">
        <v>101.16</v>
      </c>
      <c r="E581" s="247">
        <v>20.8</v>
      </c>
      <c r="F581" s="248">
        <v>104</v>
      </c>
      <c r="G581" s="249">
        <v>1</v>
      </c>
      <c r="H581" s="250">
        <v>14</v>
      </c>
      <c r="I581" s="251">
        <v>1</v>
      </c>
      <c r="J581" s="251" t="s">
        <v>5801</v>
      </c>
      <c r="K581" s="251"/>
      <c r="L581" s="251"/>
      <c r="M581" s="251"/>
      <c r="N581" s="251"/>
      <c r="O581" s="241">
        <f t="shared" si="28"/>
        <v>0</v>
      </c>
      <c r="P581" s="242">
        <f t="shared" si="29"/>
        <v>0</v>
      </c>
      <c r="Q581" s="243">
        <f t="shared" si="30"/>
        <v>0</v>
      </c>
      <c r="R581" s="252"/>
      <c r="S581" s="253"/>
      <c r="T581" s="253"/>
      <c r="U581" s="253"/>
      <c r="V581" s="107"/>
      <c r="W581" s="107"/>
      <c r="X581" s="254"/>
      <c r="Y581" s="254"/>
      <c r="Z581" s="254"/>
      <c r="AA581" s="107"/>
      <c r="AB581" s="107"/>
      <c r="AC581"/>
      <c r="AD581"/>
      <c r="AE581"/>
      <c r="AF581"/>
      <c r="AG581"/>
      <c r="AH581"/>
      <c r="AI581"/>
      <c r="AJ581"/>
    </row>
    <row r="582" spans="1:36" s="55" customFormat="1" ht="18" customHeight="1" x14ac:dyDescent="0.25">
      <c r="A582" s="227"/>
      <c r="B582" s="228" t="s">
        <v>5682</v>
      </c>
      <c r="C582" s="229"/>
      <c r="D582" s="230" t="s">
        <v>5</v>
      </c>
      <c r="E582" s="231" t="s">
        <v>5</v>
      </c>
      <c r="F582" s="232"/>
      <c r="G582" s="233">
        <v>1</v>
      </c>
      <c r="H582" s="234"/>
      <c r="I582" s="236">
        <v>1</v>
      </c>
      <c r="J582" s="236" t="s">
        <v>5802</v>
      </c>
      <c r="K582" s="236"/>
      <c r="L582" s="236"/>
      <c r="M582" s="236"/>
      <c r="N582" s="236"/>
      <c r="O582" s="107">
        <f t="shared" si="28"/>
        <v>0</v>
      </c>
      <c r="P582" s="237">
        <f t="shared" si="29"/>
        <v>0</v>
      </c>
      <c r="Q582" s="238">
        <f t="shared" si="30"/>
        <v>0</v>
      </c>
      <c r="R582" s="239"/>
      <c r="S582" s="240"/>
      <c r="T582" s="240"/>
      <c r="U582" s="240"/>
      <c r="V582" s="240"/>
      <c r="W582" s="240"/>
      <c r="X582" s="181"/>
      <c r="Y582" s="181"/>
      <c r="Z582" s="181"/>
      <c r="AA582" s="240"/>
      <c r="AB582" s="240"/>
      <c r="AC582"/>
      <c r="AD582"/>
      <c r="AE582"/>
      <c r="AF582"/>
      <c r="AG582"/>
      <c r="AH582"/>
      <c r="AI582"/>
      <c r="AJ582"/>
    </row>
    <row r="583" spans="1:36" s="55" customFormat="1" ht="18" customHeight="1" x14ac:dyDescent="0.25">
      <c r="A583" s="122" t="s">
        <v>5683</v>
      </c>
      <c r="B583" s="125" t="s">
        <v>5682</v>
      </c>
      <c r="C583" s="100" t="s">
        <v>5684</v>
      </c>
      <c r="D583" s="101">
        <v>26.91</v>
      </c>
      <c r="E583" s="102" t="s">
        <v>5</v>
      </c>
      <c r="F583" s="103">
        <v>180</v>
      </c>
      <c r="G583" s="174">
        <v>1</v>
      </c>
      <c r="H583" s="104">
        <v>10</v>
      </c>
      <c r="I583" s="175">
        <v>1</v>
      </c>
      <c r="J583" s="175" t="s">
        <v>5801</v>
      </c>
      <c r="K583" s="175"/>
      <c r="L583" s="175"/>
      <c r="M583" s="175"/>
      <c r="N583" s="175"/>
      <c r="O583" s="241">
        <f t="shared" si="28"/>
        <v>0</v>
      </c>
      <c r="P583" s="242">
        <f t="shared" si="29"/>
        <v>0</v>
      </c>
      <c r="Q583" s="243">
        <f t="shared" si="30"/>
        <v>0</v>
      </c>
      <c r="R583" s="105"/>
      <c r="S583" s="106"/>
      <c r="T583" s="107"/>
      <c r="U583" s="107"/>
      <c r="V583" s="107"/>
      <c r="W583" s="107"/>
      <c r="X583" s="178"/>
      <c r="Y583" s="178"/>
      <c r="Z583" s="178"/>
      <c r="AA583" s="107"/>
      <c r="AB583" s="107"/>
      <c r="AC583"/>
      <c r="AD583"/>
      <c r="AE583"/>
      <c r="AF583"/>
      <c r="AG583"/>
      <c r="AH583"/>
      <c r="AI583"/>
      <c r="AJ583"/>
    </row>
    <row r="584" spans="1:36" s="55" customFormat="1" ht="18" customHeight="1" x14ac:dyDescent="0.25">
      <c r="A584" s="244" t="s">
        <v>5685</v>
      </c>
      <c r="B584" s="255" t="s">
        <v>5682</v>
      </c>
      <c r="C584" s="246" t="s">
        <v>5686</v>
      </c>
      <c r="D584" s="256">
        <v>25.26</v>
      </c>
      <c r="E584" s="247" t="s">
        <v>5</v>
      </c>
      <c r="F584" s="248">
        <v>180</v>
      </c>
      <c r="G584" s="249">
        <v>1</v>
      </c>
      <c r="H584" s="250">
        <v>10</v>
      </c>
      <c r="I584" s="251">
        <v>1</v>
      </c>
      <c r="J584" s="251" t="s">
        <v>5801</v>
      </c>
      <c r="K584" s="251"/>
      <c r="L584" s="251"/>
      <c r="M584" s="251"/>
      <c r="N584" s="251"/>
      <c r="O584" s="241">
        <f t="shared" si="28"/>
        <v>0</v>
      </c>
      <c r="P584" s="242">
        <f t="shared" si="29"/>
        <v>0</v>
      </c>
      <c r="Q584" s="243">
        <f t="shared" si="30"/>
        <v>0</v>
      </c>
      <c r="R584" s="252"/>
      <c r="S584" s="253"/>
      <c r="T584" s="107"/>
      <c r="U584" s="107"/>
      <c r="V584" s="107"/>
      <c r="W584" s="107"/>
      <c r="X584" s="254"/>
      <c r="Y584" s="254"/>
      <c r="Z584" s="254"/>
      <c r="AA584" s="107"/>
      <c r="AB584" s="107"/>
      <c r="AC584"/>
      <c r="AD584"/>
      <c r="AE584"/>
      <c r="AF584"/>
      <c r="AG584"/>
      <c r="AH584"/>
      <c r="AI584"/>
      <c r="AJ584"/>
    </row>
    <row r="585" spans="1:36" s="55" customFormat="1" ht="18" customHeight="1" x14ac:dyDescent="0.25">
      <c r="A585" s="122" t="s">
        <v>5687</v>
      </c>
      <c r="B585" s="125" t="s">
        <v>5682</v>
      </c>
      <c r="C585" s="100" t="s">
        <v>5688</v>
      </c>
      <c r="D585" s="101">
        <v>27.55</v>
      </c>
      <c r="E585" s="102" t="s">
        <v>5</v>
      </c>
      <c r="F585" s="103">
        <v>180</v>
      </c>
      <c r="G585" s="174">
        <v>1</v>
      </c>
      <c r="H585" s="104">
        <v>10</v>
      </c>
      <c r="I585" s="175">
        <v>1</v>
      </c>
      <c r="J585" s="175" t="s">
        <v>5801</v>
      </c>
      <c r="K585" s="175"/>
      <c r="L585" s="175"/>
      <c r="M585" s="175"/>
      <c r="N585" s="175"/>
      <c r="O585" s="241">
        <f t="shared" si="28"/>
        <v>0</v>
      </c>
      <c r="P585" s="242">
        <f t="shared" si="29"/>
        <v>0</v>
      </c>
      <c r="Q585" s="243">
        <f t="shared" si="30"/>
        <v>0</v>
      </c>
      <c r="R585" s="105"/>
      <c r="S585" s="106"/>
      <c r="T585" s="107"/>
      <c r="U585" s="107"/>
      <c r="V585" s="107"/>
      <c r="W585" s="107"/>
      <c r="X585" s="178"/>
      <c r="Y585" s="178"/>
      <c r="Z585" s="178"/>
      <c r="AA585" s="107"/>
      <c r="AB585" s="107"/>
      <c r="AC585"/>
      <c r="AD585"/>
      <c r="AE585"/>
      <c r="AF585"/>
      <c r="AG585"/>
      <c r="AH585"/>
      <c r="AI585"/>
      <c r="AJ585"/>
    </row>
    <row r="586" spans="1:36" s="55" customFormat="1" ht="18" customHeight="1" x14ac:dyDescent="0.25">
      <c r="A586" s="122"/>
      <c r="B586" s="125"/>
      <c r="C586" s="100"/>
      <c r="D586" s="124"/>
      <c r="E586" s="102"/>
      <c r="F586" s="103"/>
      <c r="G586" s="174">
        <v>1</v>
      </c>
      <c r="H586" s="104"/>
      <c r="I586" s="188">
        <v>1</v>
      </c>
      <c r="J586" s="175" t="s">
        <v>5801</v>
      </c>
      <c r="K586" s="175"/>
      <c r="L586" s="175"/>
      <c r="M586" s="175"/>
      <c r="N586" s="175"/>
      <c r="O586" s="103">
        <f t="shared" si="28"/>
        <v>0</v>
      </c>
      <c r="P586" s="176">
        <f t="shared" si="29"/>
        <v>0</v>
      </c>
      <c r="Q586" s="177">
        <f t="shared" si="30"/>
        <v>0</v>
      </c>
      <c r="R586" s="105"/>
      <c r="S586" s="106"/>
      <c r="T586" s="106"/>
      <c r="U586" s="106"/>
      <c r="V586" s="106"/>
      <c r="W586" s="106"/>
      <c r="X586" s="178"/>
      <c r="Y586" s="178"/>
      <c r="Z586" s="178"/>
      <c r="AA586" s="106"/>
      <c r="AB586" s="106"/>
      <c r="AC586"/>
    </row>
    <row r="587" spans="1:36" s="55" customFormat="1" ht="18" customHeight="1" x14ac:dyDescent="0.25">
      <c r="A587" s="161"/>
      <c r="B587" s="160"/>
      <c r="C587" s="162"/>
      <c r="D587" s="163"/>
      <c r="E587" s="164"/>
      <c r="F587" s="165"/>
      <c r="G587" s="166">
        <v>1</v>
      </c>
      <c r="H587" s="167"/>
      <c r="I587" s="213">
        <v>1</v>
      </c>
      <c r="J587" s="168" t="s">
        <v>5801</v>
      </c>
      <c r="K587" s="168"/>
      <c r="L587" s="168"/>
      <c r="M587" s="168"/>
      <c r="N587" s="168"/>
      <c r="O587" s="165">
        <f t="shared" si="28"/>
        <v>0</v>
      </c>
      <c r="P587" s="169">
        <f t="shared" si="29"/>
        <v>0</v>
      </c>
      <c r="Q587" s="170">
        <f t="shared" si="30"/>
        <v>0</v>
      </c>
      <c r="R587" s="171"/>
      <c r="S587" s="172"/>
      <c r="T587" s="172"/>
      <c r="U587" s="172"/>
      <c r="V587" s="172"/>
      <c r="W587" s="172"/>
      <c r="X587" s="173"/>
      <c r="Y587" s="173"/>
      <c r="Z587" s="173"/>
      <c r="AA587" s="172"/>
      <c r="AB587" s="172"/>
      <c r="AC587"/>
    </row>
    <row r="588" spans="1:36" s="55" customFormat="1" ht="18" customHeight="1" x14ac:dyDescent="0.25">
      <c r="A588" s="122"/>
      <c r="B588" s="125"/>
      <c r="C588" s="100"/>
      <c r="D588" s="124"/>
      <c r="E588" s="102"/>
      <c r="F588" s="103"/>
      <c r="G588" s="174">
        <v>1</v>
      </c>
      <c r="H588" s="104"/>
      <c r="I588" s="188">
        <v>1</v>
      </c>
      <c r="J588" s="175" t="s">
        <v>5801</v>
      </c>
      <c r="K588" s="175"/>
      <c r="L588" s="175"/>
      <c r="M588" s="175"/>
      <c r="N588" s="175"/>
      <c r="O588" s="103">
        <f t="shared" si="28"/>
        <v>0</v>
      </c>
      <c r="P588" s="176">
        <f t="shared" si="29"/>
        <v>0</v>
      </c>
      <c r="Q588" s="177">
        <f t="shared" si="30"/>
        <v>0</v>
      </c>
      <c r="R588" s="105"/>
      <c r="S588" s="106"/>
      <c r="T588" s="106"/>
      <c r="U588" s="106"/>
      <c r="V588" s="106"/>
      <c r="W588" s="106"/>
      <c r="X588" s="178"/>
      <c r="Y588" s="178"/>
      <c r="Z588" s="178"/>
      <c r="AA588" s="106"/>
      <c r="AB588" s="106"/>
      <c r="AC588"/>
    </row>
    <row r="589" spans="1:36" s="55" customFormat="1" ht="18" customHeight="1" x14ac:dyDescent="0.25">
      <c r="A589" s="161"/>
      <c r="B589" s="160"/>
      <c r="C589" s="162"/>
      <c r="D589" s="163"/>
      <c r="E589" s="164"/>
      <c r="F589" s="165"/>
      <c r="G589" s="166">
        <v>1</v>
      </c>
      <c r="H589" s="167"/>
      <c r="I589" s="213">
        <v>1</v>
      </c>
      <c r="J589" s="168" t="s">
        <v>5801</v>
      </c>
      <c r="K589" s="168"/>
      <c r="L589" s="168"/>
      <c r="M589" s="168"/>
      <c r="N589" s="168"/>
      <c r="O589" s="165">
        <f t="shared" si="28"/>
        <v>0</v>
      </c>
      <c r="P589" s="169">
        <f t="shared" si="29"/>
        <v>0</v>
      </c>
      <c r="Q589" s="170">
        <f t="shared" si="30"/>
        <v>0</v>
      </c>
      <c r="R589" s="171"/>
      <c r="S589" s="172"/>
      <c r="T589" s="172"/>
      <c r="U589" s="172"/>
      <c r="V589" s="172"/>
      <c r="W589" s="172"/>
      <c r="X589" s="173"/>
      <c r="Y589" s="173"/>
      <c r="Z589" s="173"/>
      <c r="AA589" s="172"/>
      <c r="AB589" s="172"/>
      <c r="AC589"/>
    </row>
    <row r="590" spans="1:36" s="55" customFormat="1" ht="18" customHeight="1" x14ac:dyDescent="0.25">
      <c r="A590" s="122"/>
      <c r="B590" s="125"/>
      <c r="C590" s="100"/>
      <c r="D590" s="124"/>
      <c r="E590" s="102"/>
      <c r="F590" s="103"/>
      <c r="G590" s="174">
        <v>1</v>
      </c>
      <c r="H590" s="104"/>
      <c r="I590" s="188">
        <v>1</v>
      </c>
      <c r="J590" s="175" t="s">
        <v>5801</v>
      </c>
      <c r="K590" s="175"/>
      <c r="L590" s="175"/>
      <c r="M590" s="175"/>
      <c r="N590" s="175"/>
      <c r="O590" s="103">
        <f t="shared" si="28"/>
        <v>0</v>
      </c>
      <c r="P590" s="176">
        <f t="shared" si="29"/>
        <v>0</v>
      </c>
      <c r="Q590" s="177">
        <f t="shared" si="30"/>
        <v>0</v>
      </c>
      <c r="R590" s="105"/>
      <c r="S590" s="106"/>
      <c r="T590" s="106"/>
      <c r="U590" s="106"/>
      <c r="V590" s="106"/>
      <c r="W590" s="106"/>
      <c r="X590" s="178"/>
      <c r="Y590" s="178"/>
      <c r="Z590" s="178"/>
      <c r="AA590" s="106"/>
      <c r="AB590" s="106"/>
      <c r="AC590"/>
    </row>
    <row r="591" spans="1:36" s="55" customFormat="1" ht="18" customHeight="1" x14ac:dyDescent="0.25">
      <c r="A591" s="161"/>
      <c r="B591" s="160"/>
      <c r="C591" s="162"/>
      <c r="D591" s="163"/>
      <c r="E591" s="164"/>
      <c r="F591" s="165"/>
      <c r="G591" s="166">
        <v>1</v>
      </c>
      <c r="H591" s="167"/>
      <c r="I591" s="213">
        <v>1</v>
      </c>
      <c r="J591" s="168" t="s">
        <v>5801</v>
      </c>
      <c r="K591" s="168"/>
      <c r="L591" s="168"/>
      <c r="M591" s="168"/>
      <c r="N591" s="168"/>
      <c r="O591" s="165">
        <f t="shared" si="28"/>
        <v>0</v>
      </c>
      <c r="P591" s="169">
        <f t="shared" si="29"/>
        <v>0</v>
      </c>
      <c r="Q591" s="170">
        <f t="shared" si="30"/>
        <v>0</v>
      </c>
      <c r="R591" s="171"/>
      <c r="S591" s="172"/>
      <c r="T591" s="172"/>
      <c r="U591" s="172"/>
      <c r="V591" s="172"/>
      <c r="W591" s="172"/>
      <c r="X591" s="173"/>
      <c r="Y591" s="173"/>
      <c r="Z591" s="173"/>
      <c r="AA591" s="172"/>
      <c r="AB591" s="172"/>
      <c r="AC591"/>
    </row>
    <row r="592" spans="1:36" s="55" customFormat="1" ht="18" customHeight="1" x14ac:dyDescent="0.25">
      <c r="A592" s="122"/>
      <c r="B592" s="125"/>
      <c r="C592" s="100"/>
      <c r="D592" s="124"/>
      <c r="E592" s="102"/>
      <c r="F592" s="103"/>
      <c r="G592" s="174">
        <v>1</v>
      </c>
      <c r="H592" s="104"/>
      <c r="I592" s="188">
        <v>1</v>
      </c>
      <c r="J592" s="175" t="s">
        <v>5801</v>
      </c>
      <c r="K592" s="175"/>
      <c r="L592" s="175"/>
      <c r="M592" s="175"/>
      <c r="N592" s="175"/>
      <c r="O592" s="103">
        <f t="shared" ref="O592:O595" si="31">IF(INT(P592)*10=P592*10,,"ERREUR")</f>
        <v>0</v>
      </c>
      <c r="P592" s="176">
        <f t="shared" ref="P592:P595" si="32">Q592/G592</f>
        <v>0</v>
      </c>
      <c r="Q592" s="177">
        <f t="shared" ref="Q592:Q595" si="33">SUM(R592:AC592)</f>
        <v>0</v>
      </c>
      <c r="R592" s="105"/>
      <c r="S592" s="106"/>
      <c r="T592" s="106"/>
      <c r="U592" s="106"/>
      <c r="V592" s="106"/>
      <c r="W592" s="106"/>
      <c r="X592" s="178"/>
      <c r="Y592" s="178"/>
      <c r="Z592" s="178"/>
      <c r="AA592" s="106"/>
      <c r="AB592" s="106"/>
      <c r="AC592"/>
    </row>
    <row r="593" spans="1:29" s="55" customFormat="1" ht="18" customHeight="1" x14ac:dyDescent="0.25">
      <c r="A593" s="161"/>
      <c r="B593" s="160"/>
      <c r="C593" s="162"/>
      <c r="D593" s="163"/>
      <c r="E593" s="164"/>
      <c r="F593" s="165"/>
      <c r="G593" s="166">
        <v>1</v>
      </c>
      <c r="H593" s="167"/>
      <c r="I593" s="213">
        <v>1</v>
      </c>
      <c r="J593" s="168" t="s">
        <v>5801</v>
      </c>
      <c r="K593" s="168"/>
      <c r="L593" s="168"/>
      <c r="M593" s="168"/>
      <c r="N593" s="168"/>
      <c r="O593" s="165">
        <f t="shared" si="31"/>
        <v>0</v>
      </c>
      <c r="P593" s="169">
        <f t="shared" si="32"/>
        <v>0</v>
      </c>
      <c r="Q593" s="170">
        <f t="shared" si="33"/>
        <v>0</v>
      </c>
      <c r="R593" s="171"/>
      <c r="S593" s="172"/>
      <c r="T593" s="172"/>
      <c r="U593" s="172"/>
      <c r="V593" s="172"/>
      <c r="W593" s="172"/>
      <c r="X593" s="173"/>
      <c r="Y593" s="173"/>
      <c r="Z593" s="173"/>
      <c r="AA593" s="172"/>
      <c r="AB593" s="172"/>
      <c r="AC593"/>
    </row>
    <row r="594" spans="1:29" s="55" customFormat="1" ht="18" customHeight="1" x14ac:dyDescent="0.25">
      <c r="A594" s="122"/>
      <c r="B594" s="125"/>
      <c r="C594" s="100"/>
      <c r="D594" s="124"/>
      <c r="E594" s="102"/>
      <c r="F594" s="103"/>
      <c r="G594" s="174">
        <v>1</v>
      </c>
      <c r="H594" s="104"/>
      <c r="I594" s="188">
        <v>1</v>
      </c>
      <c r="J594" s="175" t="s">
        <v>5801</v>
      </c>
      <c r="K594" s="175"/>
      <c r="L594" s="175"/>
      <c r="M594" s="175"/>
      <c r="N594" s="175"/>
      <c r="O594" s="103">
        <f t="shared" si="31"/>
        <v>0</v>
      </c>
      <c r="P594" s="176">
        <f t="shared" si="32"/>
        <v>0</v>
      </c>
      <c r="Q594" s="177">
        <f t="shared" si="33"/>
        <v>0</v>
      </c>
      <c r="R594" s="105"/>
      <c r="S594" s="106"/>
      <c r="T594" s="106"/>
      <c r="U594" s="106"/>
      <c r="V594" s="106"/>
      <c r="W594" s="106"/>
      <c r="X594" s="178"/>
      <c r="Y594" s="178"/>
      <c r="Z594" s="178"/>
      <c r="AA594" s="106"/>
      <c r="AB594" s="106"/>
      <c r="AC594"/>
    </row>
    <row r="595" spans="1:29" s="55" customFormat="1" ht="18" customHeight="1" x14ac:dyDescent="0.25">
      <c r="A595" s="161"/>
      <c r="B595" s="160"/>
      <c r="C595" s="162"/>
      <c r="D595" s="163"/>
      <c r="E595" s="164"/>
      <c r="F595" s="165"/>
      <c r="G595" s="166">
        <v>1</v>
      </c>
      <c r="H595" s="167"/>
      <c r="I595" s="213">
        <v>1</v>
      </c>
      <c r="J595" s="168" t="s">
        <v>5801</v>
      </c>
      <c r="K595" s="168"/>
      <c r="L595" s="168"/>
      <c r="M595" s="168"/>
      <c r="N595" s="168"/>
      <c r="O595" s="165">
        <f t="shared" si="31"/>
        <v>0</v>
      </c>
      <c r="P595" s="169">
        <f t="shared" si="32"/>
        <v>0</v>
      </c>
      <c r="Q595" s="170">
        <f t="shared" si="33"/>
        <v>0</v>
      </c>
      <c r="R595" s="171"/>
      <c r="S595" s="172"/>
      <c r="T595" s="172"/>
      <c r="U595" s="172"/>
      <c r="V595" s="172"/>
      <c r="W595" s="172"/>
      <c r="X595" s="173"/>
      <c r="Y595" s="173"/>
      <c r="Z595" s="173"/>
      <c r="AA595" s="172"/>
      <c r="AB595" s="172"/>
      <c r="AC595"/>
    </row>
  </sheetData>
  <sheetProtection algorithmName="SHA-512" hashValue="euzrQgLng0ZDDkxGVgslwvjNHM6bsHKNzV+Y4QX3tPVb5slnyA69PAttXU6c8M0FqFf8ojQweGJBn5cRyXvSBw==" saltValue="oKwZ7hsR2s1hHUNMxisFtw==" spinCount="100000" sheet="1" selectLockedCells="1" autoFilter="0"/>
  <autoFilter ref="A14:AB595" xr:uid="{00000000-0001-0000-0000-000000000000}"/>
  <mergeCells count="9">
    <mergeCell ref="E5:H5"/>
    <mergeCell ref="A1:AB1"/>
    <mergeCell ref="P12:Q12"/>
    <mergeCell ref="D12:I12"/>
    <mergeCell ref="H11:Q11"/>
    <mergeCell ref="E7:H7"/>
    <mergeCell ref="R11:S11"/>
    <mergeCell ref="V6:AA6"/>
    <mergeCell ref="E6:H6"/>
  </mergeCells>
  <phoneticPr fontId="22" type="noConversion"/>
  <conditionalFormatting sqref="A1:A4 A15:A27 C15:F27 H15:H27 R15:W595 AA15:AB595 A17:F22 A26:F27 A50:A52 A54:F152 H54:H152 A154:F570 H154:H570 A572:F595 H572:H595">
    <cfRule type="cellIs" dxfId="22" priority="43" operator="equal">
      <formula>"X"</formula>
    </cfRule>
  </conditionalFormatting>
  <conditionalFormatting sqref="A16:C16 A23:C23 A24:F24 A25:C25 C28 A28:B52 C29:F52 A50:C50 A51:F52 A53:C53 A153:C154 A169:C169 A215:C215 A219:C219 A227:C227 A230:C230 A272:C272 A278:C278 A288:C288 A290:C290 A292:C292 A317:C319 D318:F319 A331:C331 A339:C339 A571:C571">
    <cfRule type="cellIs" dxfId="21" priority="42" operator="equal">
      <formula>"X"</formula>
    </cfRule>
  </conditionalFormatting>
  <conditionalFormatting sqref="A477:C477">
    <cfRule type="cellIs" dxfId="20" priority="17" operator="equal">
      <formula>"X"</formula>
    </cfRule>
  </conditionalFormatting>
  <conditionalFormatting sqref="B13">
    <cfRule type="cellIs" dxfId="19" priority="316" operator="equal">
      <formula>0</formula>
    </cfRule>
  </conditionalFormatting>
  <conditionalFormatting sqref="C5 E5:H5 E6 C7 E7:H7">
    <cfRule type="expression" dxfId="18" priority="27">
      <formula>ISBLANK(C5)</formula>
    </cfRule>
  </conditionalFormatting>
  <conditionalFormatting sqref="D5">
    <cfRule type="cellIs" dxfId="17" priority="317" operator="equal">
      <formula>0</formula>
    </cfRule>
  </conditionalFormatting>
  <conditionalFormatting sqref="F15:F595">
    <cfRule type="cellIs" dxfId="16" priority="13" operator="equal">
      <formula>"P150"</formula>
    </cfRule>
    <cfRule type="cellIs" dxfId="15" priority="14" operator="equal">
      <formula>"P84"</formula>
    </cfRule>
  </conditionalFormatting>
  <conditionalFormatting sqref="F16:F595">
    <cfRule type="cellIs" dxfId="14" priority="20" operator="equal">
      <formula>150</formula>
    </cfRule>
    <cfRule type="cellIs" dxfId="13" priority="21" operator="equal">
      <formula>288</formula>
    </cfRule>
    <cfRule type="cellIs" dxfId="12" priority="22" operator="equal">
      <formula>180</formula>
    </cfRule>
    <cfRule type="cellIs" dxfId="11" priority="23" operator="equal">
      <formula>384</formula>
    </cfRule>
    <cfRule type="cellIs" dxfId="10" priority="24" operator="equal">
      <formula>84</formula>
    </cfRule>
    <cfRule type="cellIs" dxfId="9" priority="25" operator="equal">
      <formula>28</formula>
    </cfRule>
    <cfRule type="cellIs" dxfId="8" priority="26" operator="equal">
      <formula>104</formula>
    </cfRule>
  </conditionalFormatting>
  <conditionalFormatting sqref="H29:H52">
    <cfRule type="cellIs" dxfId="7" priority="41" operator="equal">
      <formula>"X"</formula>
    </cfRule>
  </conditionalFormatting>
  <conditionalFormatting sqref="O15:O595">
    <cfRule type="cellIs" dxfId="6" priority="33" operator="equal">
      <formula>"ERREUR"</formula>
    </cfRule>
    <cfRule type="cellIs" dxfId="5" priority="34" operator="equal">
      <formula>0</formula>
    </cfRule>
  </conditionalFormatting>
  <conditionalFormatting sqref="R12:AB12">
    <cfRule type="cellIs" dxfId="4" priority="36" operator="equal">
      <formula>0</formula>
    </cfRule>
  </conditionalFormatting>
  <conditionalFormatting sqref="R14:AB14">
    <cfRule type="expression" dxfId="3" priority="258">
      <formula>IF(R12&gt;0,1,)</formula>
    </cfRule>
  </conditionalFormatting>
  <dataValidations count="1">
    <dataValidation allowBlank="1" showInputMessage="1" showErrorMessage="1" errorTitle="Plaque de 120 plants" error="Le minimum de commande est de 240 plants, puis par multiple de 120. (240, 360, 480, 600, 720 ...)" sqref="R15:AB585" xr:uid="{00000000-0002-0000-0000-000000000000}"/>
  </dataValidations>
  <printOptions horizontalCentered="1"/>
  <pageMargins left="0.23622047244094491" right="0.23622047244094491" top="0.23622047244094491" bottom="0.39370078740157483" header="0" footer="0"/>
  <pageSetup paperSize="9" scale="74" fitToHeight="0" orientation="portrait" r:id="rId1"/>
  <headerFooter>
    <oddFooter>&amp;L&amp;G&amp;C&amp;8Page &amp;P de &amp;N&amp;RRAES automne 2026</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3:BP10100"/>
  <sheetViews>
    <sheetView showGridLines="0" zoomScale="90" zoomScaleNormal="90" workbookViewId="0">
      <selection activeCell="T10" sqref="T10"/>
    </sheetView>
  </sheetViews>
  <sheetFormatPr baseColWidth="10" defaultRowHeight="15" x14ac:dyDescent="0.25"/>
  <cols>
    <col min="1" max="1" width="7.5703125" style="21" customWidth="1"/>
    <col min="2" max="2" width="16.28515625" customWidth="1"/>
    <col min="3" max="3" width="19" style="20" customWidth="1"/>
    <col min="4" max="4" width="9.28515625" customWidth="1"/>
    <col min="5" max="5" width="7.85546875" customWidth="1"/>
    <col min="6" max="6" width="5.140625" customWidth="1"/>
    <col min="7" max="7" width="5.28515625" customWidth="1"/>
    <col min="8" max="8" width="3.42578125" customWidth="1"/>
    <col min="9" max="9" width="3.85546875" customWidth="1"/>
    <col min="10" max="10" width="4.85546875" customWidth="1"/>
    <col min="11" max="11" width="7.85546875" customWidth="1"/>
    <col min="12" max="12" width="6.5703125" style="47" customWidth="1"/>
    <col min="13" max="13" width="8.5703125" hidden="1" customWidth="1"/>
    <col min="14" max="14" width="5.5703125" customWidth="1"/>
    <col min="15" max="15" width="5.85546875" style="6" customWidth="1"/>
    <col min="16" max="68" width="4.85546875" style="22" customWidth="1"/>
  </cols>
  <sheetData>
    <row r="3" spans="1:68" x14ac:dyDescent="0.25">
      <c r="E3" s="39"/>
      <c r="K3" s="10"/>
      <c r="U3" s="4"/>
    </row>
    <row r="4" spans="1:68" x14ac:dyDescent="0.25">
      <c r="B4" t="s">
        <v>4450</v>
      </c>
      <c r="E4" s="6"/>
      <c r="K4" s="11"/>
    </row>
    <row r="5" spans="1:68" x14ac:dyDescent="0.25">
      <c r="B5" s="2" t="s">
        <v>4383</v>
      </c>
      <c r="C5" s="2"/>
      <c r="E5" s="7"/>
      <c r="F5" s="4"/>
      <c r="K5" s="12"/>
    </row>
    <row r="6" spans="1:68" x14ac:dyDescent="0.25">
      <c r="B6" s="2" t="s">
        <v>4384</v>
      </c>
      <c r="C6" s="18"/>
      <c r="E6" s="6"/>
      <c r="K6" s="11"/>
    </row>
    <row r="7" spans="1:68" x14ac:dyDescent="0.25">
      <c r="B7" s="2" t="s">
        <v>4385</v>
      </c>
      <c r="C7" s="18"/>
      <c r="E7" s="8"/>
      <c r="K7" s="13"/>
    </row>
    <row r="8" spans="1:68" x14ac:dyDescent="0.25">
      <c r="B8" s="2" t="s">
        <v>4386</v>
      </c>
      <c r="C8" s="19"/>
      <c r="E8" s="6"/>
      <c r="K8" s="11"/>
    </row>
    <row r="9" spans="1:68" x14ac:dyDescent="0.25">
      <c r="B9" s="2" t="s">
        <v>4387</v>
      </c>
      <c r="C9" s="19"/>
      <c r="E9" s="9"/>
      <c r="K9" s="14"/>
    </row>
    <row r="10" spans="1:68" x14ac:dyDescent="0.25">
      <c r="B10" s="2" t="s">
        <v>4388</v>
      </c>
      <c r="C10" s="19"/>
    </row>
    <row r="11" spans="1:68" x14ac:dyDescent="0.25">
      <c r="B11" s="2" t="s">
        <v>4449</v>
      </c>
      <c r="C11" s="19"/>
      <c r="P11" s="44"/>
    </row>
    <row r="12" spans="1:68" x14ac:dyDescent="0.25">
      <c r="B12" s="2" t="s">
        <v>4452</v>
      </c>
      <c r="C12" s="18" t="s">
        <v>4451</v>
      </c>
      <c r="P12" s="40" t="s">
        <v>4382</v>
      </c>
      <c r="Q12" s="40"/>
    </row>
    <row r="13" spans="1:68" ht="17.25" customHeight="1" x14ac:dyDescent="0.25">
      <c r="O13" s="43"/>
      <c r="P13" s="40"/>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row>
    <row r="14" spans="1:68" ht="68.25" customHeight="1" x14ac:dyDescent="0.25">
      <c r="A14" s="36" t="s">
        <v>0</v>
      </c>
      <c r="B14" s="24" t="s">
        <v>4334</v>
      </c>
      <c r="C14" s="25" t="s">
        <v>1</v>
      </c>
      <c r="D14" s="38" t="s">
        <v>4335</v>
      </c>
      <c r="E14" s="37" t="s">
        <v>4341</v>
      </c>
      <c r="F14" s="26" t="s">
        <v>4336</v>
      </c>
      <c r="G14" s="27" t="s">
        <v>4337</v>
      </c>
      <c r="H14" s="28" t="s">
        <v>4389</v>
      </c>
      <c r="I14" s="29" t="s">
        <v>4390</v>
      </c>
      <c r="J14" s="30" t="s">
        <v>1014</v>
      </c>
      <c r="K14" s="37" t="s">
        <v>4391</v>
      </c>
      <c r="L14" s="48" t="s">
        <v>4784</v>
      </c>
      <c r="M14" s="37" t="s">
        <v>4392</v>
      </c>
      <c r="N14" s="37" t="s">
        <v>2</v>
      </c>
      <c r="O14" s="37" t="s">
        <v>4381</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row>
    <row r="15" spans="1:68" x14ac:dyDescent="0.25">
      <c r="A15" s="31">
        <v>31</v>
      </c>
      <c r="B15" s="32" t="s">
        <v>3</v>
      </c>
      <c r="C15" s="33" t="s">
        <v>4</v>
      </c>
      <c r="D15" s="33" t="s">
        <v>5</v>
      </c>
      <c r="E15" s="33" t="s">
        <v>4342</v>
      </c>
      <c r="F15" s="33" t="s">
        <v>4393</v>
      </c>
      <c r="G15" s="33" t="s">
        <v>5</v>
      </c>
      <c r="H15" s="33" t="s">
        <v>5</v>
      </c>
      <c r="I15" s="33" t="s">
        <v>5</v>
      </c>
      <c r="J15" s="33" t="s">
        <v>4394</v>
      </c>
      <c r="K15" s="33" t="s">
        <v>5</v>
      </c>
      <c r="L15" s="49">
        <v>99999</v>
      </c>
      <c r="M15" s="34" t="s">
        <v>6</v>
      </c>
      <c r="N15" s="31">
        <v>145</v>
      </c>
      <c r="O15" s="35">
        <f t="shared" ref="O15:O78" si="0">SUM(P15:BP15)</f>
        <v>0</v>
      </c>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5">
      <c r="A16" s="5">
        <v>42</v>
      </c>
      <c r="B16" s="3" t="s">
        <v>3</v>
      </c>
      <c r="C16" s="1" t="s">
        <v>7</v>
      </c>
      <c r="D16" s="1" t="s">
        <v>5</v>
      </c>
      <c r="E16" s="1" t="s">
        <v>4342</v>
      </c>
      <c r="F16" s="1" t="s">
        <v>4393</v>
      </c>
      <c r="G16" s="1" t="s">
        <v>5</v>
      </c>
      <c r="H16" s="1" t="s">
        <v>5</v>
      </c>
      <c r="I16" s="1" t="s">
        <v>5</v>
      </c>
      <c r="J16" s="1" t="s">
        <v>4394</v>
      </c>
      <c r="K16" s="1" t="s">
        <v>5</v>
      </c>
      <c r="L16" s="46">
        <v>99999</v>
      </c>
      <c r="M16" s="15" t="s">
        <v>6</v>
      </c>
      <c r="N16" s="5">
        <v>145</v>
      </c>
      <c r="O16" s="16">
        <f t="shared" si="0"/>
        <v>0</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5">
      <c r="A17" s="5">
        <v>72</v>
      </c>
      <c r="B17" s="3" t="s">
        <v>3</v>
      </c>
      <c r="C17" s="1" t="s">
        <v>8</v>
      </c>
      <c r="D17" s="1" t="s">
        <v>5</v>
      </c>
      <c r="E17" s="1" t="s">
        <v>4342</v>
      </c>
      <c r="F17" s="1" t="s">
        <v>4393</v>
      </c>
      <c r="G17" s="1" t="s">
        <v>5</v>
      </c>
      <c r="H17" s="1" t="s">
        <v>5</v>
      </c>
      <c r="I17" s="1" t="s">
        <v>5</v>
      </c>
      <c r="J17" s="1" t="s">
        <v>4394</v>
      </c>
      <c r="K17" s="1" t="s">
        <v>5</v>
      </c>
      <c r="L17" s="46">
        <v>99999</v>
      </c>
      <c r="M17" s="15" t="s">
        <v>6</v>
      </c>
      <c r="N17" s="5">
        <v>145</v>
      </c>
      <c r="O17" s="16">
        <f t="shared" si="0"/>
        <v>0</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5">
      <c r="A18" s="5">
        <v>91</v>
      </c>
      <c r="B18" s="3" t="s">
        <v>3</v>
      </c>
      <c r="C18" s="1" t="s">
        <v>9</v>
      </c>
      <c r="D18" s="1" t="s">
        <v>5</v>
      </c>
      <c r="E18" s="1" t="s">
        <v>4342</v>
      </c>
      <c r="F18" s="1" t="s">
        <v>4393</v>
      </c>
      <c r="G18" s="1" t="s">
        <v>5</v>
      </c>
      <c r="H18" s="1" t="s">
        <v>5</v>
      </c>
      <c r="I18" s="1" t="s">
        <v>5</v>
      </c>
      <c r="J18" s="1" t="s">
        <v>4394</v>
      </c>
      <c r="K18" s="1" t="s">
        <v>5</v>
      </c>
      <c r="L18" s="46">
        <v>99999</v>
      </c>
      <c r="M18" s="15" t="s">
        <v>6</v>
      </c>
      <c r="N18" s="5">
        <v>145</v>
      </c>
      <c r="O18" s="16">
        <f t="shared" si="0"/>
        <v>0</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5">
      <c r="A19" s="5">
        <v>96</v>
      </c>
      <c r="B19" s="3" t="s">
        <v>3</v>
      </c>
      <c r="C19" s="1" t="s">
        <v>10</v>
      </c>
      <c r="D19" s="1" t="s">
        <v>5</v>
      </c>
      <c r="E19" s="1" t="s">
        <v>4342</v>
      </c>
      <c r="F19" s="1" t="s">
        <v>4393</v>
      </c>
      <c r="G19" s="1" t="s">
        <v>5</v>
      </c>
      <c r="H19" s="1" t="s">
        <v>5</v>
      </c>
      <c r="I19" s="1" t="s">
        <v>5</v>
      </c>
      <c r="J19" s="1" t="s">
        <v>4394</v>
      </c>
      <c r="K19" s="1" t="s">
        <v>5</v>
      </c>
      <c r="L19" s="46">
        <v>99999</v>
      </c>
      <c r="M19" s="15" t="s">
        <v>6</v>
      </c>
      <c r="N19" s="5">
        <v>145</v>
      </c>
      <c r="O19" s="16">
        <f t="shared" si="0"/>
        <v>0</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5">
      <c r="A20" s="5">
        <v>99</v>
      </c>
      <c r="B20" s="3" t="s">
        <v>3</v>
      </c>
      <c r="C20" s="1" t="s">
        <v>11</v>
      </c>
      <c r="D20" s="1" t="s">
        <v>5</v>
      </c>
      <c r="E20" s="1" t="s">
        <v>4342</v>
      </c>
      <c r="F20" s="1" t="s">
        <v>4393</v>
      </c>
      <c r="G20" s="1" t="s">
        <v>5</v>
      </c>
      <c r="H20" s="1" t="s">
        <v>5</v>
      </c>
      <c r="I20" s="1" t="s">
        <v>5</v>
      </c>
      <c r="J20" s="1" t="s">
        <v>4394</v>
      </c>
      <c r="K20" s="1" t="s">
        <v>5</v>
      </c>
      <c r="L20" s="45">
        <v>99999</v>
      </c>
      <c r="M20" s="15" t="s">
        <v>6</v>
      </c>
      <c r="N20" s="5">
        <v>145</v>
      </c>
      <c r="O20" s="16">
        <f t="shared" si="0"/>
        <v>0</v>
      </c>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5">
      <c r="A21" s="5">
        <v>103</v>
      </c>
      <c r="B21" s="3" t="s">
        <v>3</v>
      </c>
      <c r="C21" s="1" t="s">
        <v>12</v>
      </c>
      <c r="D21" s="1" t="s">
        <v>5</v>
      </c>
      <c r="E21" s="1" t="s">
        <v>4342</v>
      </c>
      <c r="F21" s="1" t="s">
        <v>4393</v>
      </c>
      <c r="G21" s="1" t="s">
        <v>5</v>
      </c>
      <c r="H21" s="1" t="s">
        <v>5</v>
      </c>
      <c r="I21" s="1" t="s">
        <v>5</v>
      </c>
      <c r="J21" s="1" t="s">
        <v>4394</v>
      </c>
      <c r="K21" s="1" t="s">
        <v>5</v>
      </c>
      <c r="L21" s="45">
        <v>99999</v>
      </c>
      <c r="M21" s="15" t="s">
        <v>6</v>
      </c>
      <c r="N21" s="5">
        <v>145</v>
      </c>
      <c r="O21" s="16">
        <f t="shared" si="0"/>
        <v>0</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5">
      <c r="A22" s="5">
        <v>105</v>
      </c>
      <c r="B22" s="3" t="s">
        <v>13</v>
      </c>
      <c r="C22" s="1" t="s">
        <v>14</v>
      </c>
      <c r="D22" s="1" t="s">
        <v>5</v>
      </c>
      <c r="E22" s="1" t="s">
        <v>4342</v>
      </c>
      <c r="F22" s="1" t="s">
        <v>4393</v>
      </c>
      <c r="G22" s="1" t="s">
        <v>5</v>
      </c>
      <c r="H22" s="1" t="s">
        <v>5</v>
      </c>
      <c r="I22" s="1" t="s">
        <v>5</v>
      </c>
      <c r="J22" s="1" t="s">
        <v>4394</v>
      </c>
      <c r="K22" s="1" t="s">
        <v>5</v>
      </c>
      <c r="L22" s="46">
        <v>99999</v>
      </c>
      <c r="M22" s="15" t="s">
        <v>6</v>
      </c>
      <c r="N22" s="5">
        <v>145</v>
      </c>
      <c r="O22" s="16">
        <f t="shared" si="0"/>
        <v>0</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row>
    <row r="23" spans="1:68" x14ac:dyDescent="0.25">
      <c r="A23" s="5">
        <v>108</v>
      </c>
      <c r="B23" s="3" t="s">
        <v>16</v>
      </c>
      <c r="C23" s="1" t="s">
        <v>15</v>
      </c>
      <c r="D23" s="1" t="s">
        <v>5</v>
      </c>
      <c r="E23" s="1" t="s">
        <v>4342</v>
      </c>
      <c r="F23" s="1" t="s">
        <v>4393</v>
      </c>
      <c r="G23" s="1" t="s">
        <v>5</v>
      </c>
      <c r="H23" s="1" t="s">
        <v>5</v>
      </c>
      <c r="I23" s="1" t="s">
        <v>5</v>
      </c>
      <c r="J23" s="1" t="s">
        <v>4394</v>
      </c>
      <c r="K23" s="1" t="s">
        <v>5</v>
      </c>
      <c r="L23" s="46">
        <v>99999</v>
      </c>
      <c r="M23" s="15" t="s">
        <v>6</v>
      </c>
      <c r="N23" s="5">
        <v>145</v>
      </c>
      <c r="O23" s="16">
        <f t="shared" si="0"/>
        <v>0</v>
      </c>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row>
    <row r="24" spans="1:68" x14ac:dyDescent="0.25">
      <c r="A24" s="5">
        <v>110</v>
      </c>
      <c r="B24" s="3" t="s">
        <v>16</v>
      </c>
      <c r="C24" s="1" t="s">
        <v>17</v>
      </c>
      <c r="D24" s="1" t="s">
        <v>5</v>
      </c>
      <c r="E24" s="1" t="s">
        <v>4342</v>
      </c>
      <c r="F24" s="1" t="s">
        <v>4393</v>
      </c>
      <c r="G24" s="1" t="s">
        <v>5</v>
      </c>
      <c r="H24" s="1" t="s">
        <v>5</v>
      </c>
      <c r="I24" s="1" t="s">
        <v>5</v>
      </c>
      <c r="J24" s="1" t="s">
        <v>4394</v>
      </c>
      <c r="K24" s="1" t="s">
        <v>5</v>
      </c>
      <c r="L24" s="46">
        <v>99999</v>
      </c>
      <c r="M24" s="15" t="s">
        <v>6</v>
      </c>
      <c r="N24" s="5">
        <v>145</v>
      </c>
      <c r="O24" s="16">
        <f t="shared" si="0"/>
        <v>0</v>
      </c>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5">
      <c r="A25" s="5">
        <v>114</v>
      </c>
      <c r="B25" s="3" t="s">
        <v>13</v>
      </c>
      <c r="C25" s="1" t="s">
        <v>18</v>
      </c>
      <c r="D25" s="1" t="s">
        <v>5</v>
      </c>
      <c r="E25" s="1" t="s">
        <v>4342</v>
      </c>
      <c r="F25" s="1" t="s">
        <v>4393</v>
      </c>
      <c r="G25" s="1" t="s">
        <v>5</v>
      </c>
      <c r="H25" s="1" t="s">
        <v>5</v>
      </c>
      <c r="I25" s="1" t="s">
        <v>5</v>
      </c>
      <c r="J25" s="1" t="s">
        <v>4394</v>
      </c>
      <c r="K25" s="1" t="s">
        <v>5</v>
      </c>
      <c r="L25" s="46">
        <v>99999</v>
      </c>
      <c r="M25" s="15" t="s">
        <v>6</v>
      </c>
      <c r="N25" s="5">
        <v>145</v>
      </c>
      <c r="O25" s="16">
        <f t="shared" si="0"/>
        <v>0</v>
      </c>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5">
      <c r="A26" s="5">
        <v>121</v>
      </c>
      <c r="B26" s="3" t="s">
        <v>13</v>
      </c>
      <c r="C26" s="1" t="s">
        <v>11</v>
      </c>
      <c r="D26" s="1" t="s">
        <v>5</v>
      </c>
      <c r="E26" s="1" t="s">
        <v>4342</v>
      </c>
      <c r="F26" s="1" t="s">
        <v>4393</v>
      </c>
      <c r="G26" s="1" t="s">
        <v>5</v>
      </c>
      <c r="H26" s="1" t="s">
        <v>5</v>
      </c>
      <c r="I26" s="1" t="s">
        <v>5</v>
      </c>
      <c r="J26" s="1" t="s">
        <v>4394</v>
      </c>
      <c r="K26" s="1" t="s">
        <v>5</v>
      </c>
      <c r="L26" s="46">
        <v>99999</v>
      </c>
      <c r="M26" s="15" t="s">
        <v>6</v>
      </c>
      <c r="N26" s="5">
        <v>145</v>
      </c>
      <c r="O26" s="16">
        <f t="shared" si="0"/>
        <v>0</v>
      </c>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5">
      <c r="A27" s="5">
        <v>122</v>
      </c>
      <c r="B27" s="3" t="s">
        <v>13</v>
      </c>
      <c r="C27" s="1" t="s">
        <v>19</v>
      </c>
      <c r="D27" s="1" t="s">
        <v>5</v>
      </c>
      <c r="E27" s="1" t="s">
        <v>4342</v>
      </c>
      <c r="F27" s="1" t="s">
        <v>4393</v>
      </c>
      <c r="G27" s="1" t="s">
        <v>5</v>
      </c>
      <c r="H27" s="1" t="s">
        <v>5</v>
      </c>
      <c r="I27" s="1" t="s">
        <v>5</v>
      </c>
      <c r="J27" s="1" t="s">
        <v>4394</v>
      </c>
      <c r="K27" s="1" t="s">
        <v>5</v>
      </c>
      <c r="L27" s="46">
        <v>99999</v>
      </c>
      <c r="M27" s="15" t="s">
        <v>6</v>
      </c>
      <c r="N27" s="5">
        <v>145</v>
      </c>
      <c r="O27" s="16">
        <f t="shared" si="0"/>
        <v>0</v>
      </c>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5">
      <c r="A28" s="5">
        <v>130</v>
      </c>
      <c r="B28" s="3" t="s">
        <v>20</v>
      </c>
      <c r="C28" s="1" t="s">
        <v>21</v>
      </c>
      <c r="D28" s="1" t="s">
        <v>5</v>
      </c>
      <c r="E28" s="1" t="s">
        <v>4342</v>
      </c>
      <c r="F28" s="1" t="s">
        <v>4393</v>
      </c>
      <c r="G28" s="1" t="s">
        <v>5</v>
      </c>
      <c r="H28" s="1" t="s">
        <v>5</v>
      </c>
      <c r="I28" s="1" t="s">
        <v>5</v>
      </c>
      <c r="J28" s="1" t="s">
        <v>4394</v>
      </c>
      <c r="K28" s="1" t="s">
        <v>5</v>
      </c>
      <c r="L28" s="46">
        <v>99999</v>
      </c>
      <c r="M28" s="15" t="s">
        <v>6</v>
      </c>
      <c r="N28" s="5">
        <v>145</v>
      </c>
      <c r="O28" s="16">
        <f t="shared" si="0"/>
        <v>0</v>
      </c>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5">
      <c r="A29" s="5">
        <v>132</v>
      </c>
      <c r="B29" s="3" t="s">
        <v>20</v>
      </c>
      <c r="C29" s="1" t="s">
        <v>22</v>
      </c>
      <c r="D29" s="1" t="s">
        <v>5</v>
      </c>
      <c r="E29" s="1" t="s">
        <v>4342</v>
      </c>
      <c r="F29" s="1" t="s">
        <v>4393</v>
      </c>
      <c r="G29" s="1" t="s">
        <v>5</v>
      </c>
      <c r="H29" s="1" t="s">
        <v>5</v>
      </c>
      <c r="I29" s="1" t="s">
        <v>5</v>
      </c>
      <c r="J29" s="1" t="s">
        <v>4394</v>
      </c>
      <c r="K29" s="1" t="s">
        <v>5</v>
      </c>
      <c r="L29" s="46">
        <v>99999</v>
      </c>
      <c r="M29" s="15" t="s">
        <v>6</v>
      </c>
      <c r="N29" s="5">
        <v>145</v>
      </c>
      <c r="O29" s="16">
        <f t="shared" si="0"/>
        <v>0</v>
      </c>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5">
      <c r="A30" s="5">
        <v>137</v>
      </c>
      <c r="B30" s="3" t="s">
        <v>20</v>
      </c>
      <c r="C30" s="1" t="s">
        <v>23</v>
      </c>
      <c r="D30" s="1" t="s">
        <v>5</v>
      </c>
      <c r="E30" s="1" t="s">
        <v>4342</v>
      </c>
      <c r="F30" s="1" t="s">
        <v>4393</v>
      </c>
      <c r="G30" s="1" t="s">
        <v>5</v>
      </c>
      <c r="H30" s="1" t="s">
        <v>5</v>
      </c>
      <c r="I30" s="1" t="s">
        <v>5</v>
      </c>
      <c r="J30" s="1" t="s">
        <v>4394</v>
      </c>
      <c r="K30" s="1" t="s">
        <v>5</v>
      </c>
      <c r="L30" s="46">
        <v>99999</v>
      </c>
      <c r="M30" s="15" t="s">
        <v>6</v>
      </c>
      <c r="N30" s="5">
        <v>145</v>
      </c>
      <c r="O30" s="16">
        <f t="shared" si="0"/>
        <v>0</v>
      </c>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5">
      <c r="A31" s="5">
        <v>141</v>
      </c>
      <c r="B31" s="3" t="s">
        <v>24</v>
      </c>
      <c r="C31" s="1" t="s">
        <v>25</v>
      </c>
      <c r="D31" s="1" t="s">
        <v>5</v>
      </c>
      <c r="E31" s="1" t="s">
        <v>4342</v>
      </c>
      <c r="F31" s="1" t="s">
        <v>4393</v>
      </c>
      <c r="G31" s="1" t="s">
        <v>5</v>
      </c>
      <c r="H31" s="1" t="s">
        <v>5</v>
      </c>
      <c r="I31" s="1" t="s">
        <v>5</v>
      </c>
      <c r="J31" s="1" t="s">
        <v>4394</v>
      </c>
      <c r="K31" s="1" t="s">
        <v>5</v>
      </c>
      <c r="L31" s="46">
        <v>99999</v>
      </c>
      <c r="M31" s="15" t="s">
        <v>6</v>
      </c>
      <c r="N31" s="5">
        <v>145</v>
      </c>
      <c r="O31" s="16">
        <f t="shared" si="0"/>
        <v>0</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5">
      <c r="A32" s="5">
        <v>143</v>
      </c>
      <c r="B32" s="3" t="s">
        <v>20</v>
      </c>
      <c r="C32" s="1" t="s">
        <v>26</v>
      </c>
      <c r="D32" s="1" t="s">
        <v>5</v>
      </c>
      <c r="E32" s="1" t="s">
        <v>4342</v>
      </c>
      <c r="F32" s="1" t="s">
        <v>4393</v>
      </c>
      <c r="G32" s="1" t="s">
        <v>5</v>
      </c>
      <c r="H32" s="1" t="s">
        <v>5</v>
      </c>
      <c r="I32" s="1" t="s">
        <v>5</v>
      </c>
      <c r="J32" s="1" t="s">
        <v>4394</v>
      </c>
      <c r="K32" s="1" t="s">
        <v>5</v>
      </c>
      <c r="L32" s="46">
        <v>99999</v>
      </c>
      <c r="M32" s="15" t="s">
        <v>6</v>
      </c>
      <c r="N32" s="5">
        <v>145</v>
      </c>
      <c r="O32" s="16">
        <f t="shared" si="0"/>
        <v>0</v>
      </c>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5">
      <c r="A33" s="5">
        <v>146</v>
      </c>
      <c r="B33" s="3" t="s">
        <v>20</v>
      </c>
      <c r="C33" s="1" t="s">
        <v>11</v>
      </c>
      <c r="D33" s="1" t="s">
        <v>5</v>
      </c>
      <c r="E33" s="1" t="s">
        <v>4342</v>
      </c>
      <c r="F33" s="1" t="s">
        <v>4393</v>
      </c>
      <c r="G33" s="1" t="s">
        <v>5</v>
      </c>
      <c r="H33" s="1" t="s">
        <v>5</v>
      </c>
      <c r="I33" s="1" t="s">
        <v>5</v>
      </c>
      <c r="J33" s="1" t="s">
        <v>4394</v>
      </c>
      <c r="K33" s="1" t="s">
        <v>5</v>
      </c>
      <c r="L33" s="46">
        <v>99999</v>
      </c>
      <c r="M33" s="15" t="s">
        <v>6</v>
      </c>
      <c r="N33" s="5">
        <v>145</v>
      </c>
      <c r="O33" s="16">
        <f t="shared" si="0"/>
        <v>0</v>
      </c>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x14ac:dyDescent="0.25">
      <c r="A34" s="5">
        <v>147</v>
      </c>
      <c r="B34" s="3" t="s">
        <v>20</v>
      </c>
      <c r="C34" s="1" t="s">
        <v>27</v>
      </c>
      <c r="D34" s="1" t="s">
        <v>5</v>
      </c>
      <c r="E34" s="1" t="s">
        <v>4342</v>
      </c>
      <c r="F34" s="1" t="s">
        <v>4393</v>
      </c>
      <c r="G34" s="1" t="s">
        <v>5</v>
      </c>
      <c r="H34" s="1" t="s">
        <v>5</v>
      </c>
      <c r="I34" s="1" t="s">
        <v>5</v>
      </c>
      <c r="J34" s="1" t="s">
        <v>4394</v>
      </c>
      <c r="K34" s="1" t="s">
        <v>5</v>
      </c>
      <c r="L34" s="46">
        <v>99999</v>
      </c>
      <c r="M34" s="15" t="s">
        <v>6</v>
      </c>
      <c r="N34" s="5">
        <v>145</v>
      </c>
      <c r="O34" s="16">
        <f t="shared" si="0"/>
        <v>0</v>
      </c>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x14ac:dyDescent="0.25">
      <c r="A35" s="5">
        <v>153</v>
      </c>
      <c r="B35" s="3" t="s">
        <v>24</v>
      </c>
      <c r="C35" s="1" t="s">
        <v>28</v>
      </c>
      <c r="D35" s="1" t="s">
        <v>5</v>
      </c>
      <c r="E35" s="1" t="s">
        <v>4342</v>
      </c>
      <c r="F35" s="1" t="s">
        <v>4393</v>
      </c>
      <c r="G35" s="1" t="s">
        <v>5</v>
      </c>
      <c r="H35" s="1" t="s">
        <v>5</v>
      </c>
      <c r="I35" s="1" t="s">
        <v>5</v>
      </c>
      <c r="J35" s="1" t="s">
        <v>4394</v>
      </c>
      <c r="K35" s="1" t="s">
        <v>5</v>
      </c>
      <c r="L35" s="46">
        <v>99999</v>
      </c>
      <c r="M35" s="15" t="s">
        <v>6</v>
      </c>
      <c r="N35" s="5">
        <v>145</v>
      </c>
      <c r="O35" s="16">
        <f t="shared" si="0"/>
        <v>0</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x14ac:dyDescent="0.25">
      <c r="A36" s="5">
        <v>155</v>
      </c>
      <c r="B36" s="3" t="s">
        <v>24</v>
      </c>
      <c r="C36" s="1" t="s">
        <v>29</v>
      </c>
      <c r="D36" s="1" t="s">
        <v>5</v>
      </c>
      <c r="E36" s="1" t="s">
        <v>4342</v>
      </c>
      <c r="F36" s="1" t="s">
        <v>4393</v>
      </c>
      <c r="G36" s="1" t="s">
        <v>5</v>
      </c>
      <c r="H36" s="1" t="s">
        <v>5</v>
      </c>
      <c r="I36" s="1" t="s">
        <v>5</v>
      </c>
      <c r="J36" s="1" t="s">
        <v>4394</v>
      </c>
      <c r="K36" s="1" t="s">
        <v>5</v>
      </c>
      <c r="L36" s="46">
        <v>99999</v>
      </c>
      <c r="M36" s="15" t="s">
        <v>6</v>
      </c>
      <c r="N36" s="5">
        <v>145</v>
      </c>
      <c r="O36" s="16">
        <f t="shared" si="0"/>
        <v>0</v>
      </c>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row>
    <row r="37" spans="1:68" x14ac:dyDescent="0.25">
      <c r="A37" s="5">
        <v>156</v>
      </c>
      <c r="B37" s="3" t="s">
        <v>24</v>
      </c>
      <c r="C37" s="1" t="s">
        <v>30</v>
      </c>
      <c r="D37" s="1" t="s">
        <v>5</v>
      </c>
      <c r="E37" s="1" t="s">
        <v>4342</v>
      </c>
      <c r="F37" s="1" t="s">
        <v>4393</v>
      </c>
      <c r="G37" s="1" t="s">
        <v>5</v>
      </c>
      <c r="H37" s="1" t="s">
        <v>5</v>
      </c>
      <c r="I37" s="1" t="s">
        <v>5</v>
      </c>
      <c r="J37" s="1" t="s">
        <v>4394</v>
      </c>
      <c r="K37" s="1" t="s">
        <v>5</v>
      </c>
      <c r="L37" s="46">
        <v>99999</v>
      </c>
      <c r="M37" s="15" t="s">
        <v>6</v>
      </c>
      <c r="N37" s="5">
        <v>145</v>
      </c>
      <c r="O37" s="16">
        <f t="shared" si="0"/>
        <v>0</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row>
    <row r="38" spans="1:68" x14ac:dyDescent="0.25">
      <c r="A38" s="5">
        <v>159</v>
      </c>
      <c r="B38" s="3" t="s">
        <v>24</v>
      </c>
      <c r="C38" s="1" t="s">
        <v>11</v>
      </c>
      <c r="D38" s="1" t="s">
        <v>5</v>
      </c>
      <c r="E38" s="1" t="s">
        <v>4342</v>
      </c>
      <c r="F38" s="1" t="s">
        <v>4393</v>
      </c>
      <c r="G38" s="1" t="s">
        <v>5</v>
      </c>
      <c r="H38" s="1" t="s">
        <v>5</v>
      </c>
      <c r="I38" s="1" t="s">
        <v>5</v>
      </c>
      <c r="J38" s="1" t="s">
        <v>4394</v>
      </c>
      <c r="K38" s="1" t="s">
        <v>5</v>
      </c>
      <c r="L38" s="46">
        <v>99999</v>
      </c>
      <c r="M38" s="15" t="s">
        <v>6</v>
      </c>
      <c r="N38" s="5">
        <v>145</v>
      </c>
      <c r="O38" s="16">
        <f t="shared" si="0"/>
        <v>0</v>
      </c>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row>
    <row r="39" spans="1:68" x14ac:dyDescent="0.25">
      <c r="A39" s="5">
        <v>161</v>
      </c>
      <c r="B39" s="3" t="s">
        <v>24</v>
      </c>
      <c r="C39" s="1" t="s">
        <v>31</v>
      </c>
      <c r="D39" s="1" t="s">
        <v>5</v>
      </c>
      <c r="E39" s="1" t="s">
        <v>4342</v>
      </c>
      <c r="F39" s="1" t="s">
        <v>4393</v>
      </c>
      <c r="G39" s="1" t="s">
        <v>5</v>
      </c>
      <c r="H39" s="1" t="s">
        <v>5</v>
      </c>
      <c r="I39" s="1" t="s">
        <v>5</v>
      </c>
      <c r="J39" s="1" t="s">
        <v>4394</v>
      </c>
      <c r="K39" s="1" t="s">
        <v>5</v>
      </c>
      <c r="L39" s="46">
        <v>99999</v>
      </c>
      <c r="M39" s="15" t="s">
        <v>6</v>
      </c>
      <c r="N39" s="5">
        <v>145</v>
      </c>
      <c r="O39" s="16">
        <f t="shared" si="0"/>
        <v>0</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row>
    <row r="40" spans="1:68" x14ac:dyDescent="0.25">
      <c r="A40" s="5">
        <v>162</v>
      </c>
      <c r="B40" s="3" t="s">
        <v>24</v>
      </c>
      <c r="C40" s="1" t="s">
        <v>32</v>
      </c>
      <c r="D40" s="1" t="s">
        <v>5</v>
      </c>
      <c r="E40" s="1" t="s">
        <v>4342</v>
      </c>
      <c r="F40" s="1" t="s">
        <v>4393</v>
      </c>
      <c r="G40" s="1" t="s">
        <v>5</v>
      </c>
      <c r="H40" s="1" t="s">
        <v>5</v>
      </c>
      <c r="I40" s="1" t="s">
        <v>5</v>
      </c>
      <c r="J40" s="1" t="s">
        <v>4394</v>
      </c>
      <c r="K40" s="1" t="s">
        <v>5</v>
      </c>
      <c r="L40" s="46">
        <v>99999</v>
      </c>
      <c r="M40" s="15" t="s">
        <v>6</v>
      </c>
      <c r="N40" s="5">
        <v>145</v>
      </c>
      <c r="O40" s="16">
        <f t="shared" si="0"/>
        <v>0</v>
      </c>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x14ac:dyDescent="0.25">
      <c r="A41" s="5">
        <v>163</v>
      </c>
      <c r="B41" s="3" t="s">
        <v>24</v>
      </c>
      <c r="C41" s="1" t="s">
        <v>33</v>
      </c>
      <c r="D41" s="1" t="s">
        <v>5</v>
      </c>
      <c r="E41" s="1" t="s">
        <v>4342</v>
      </c>
      <c r="F41" s="1" t="s">
        <v>4393</v>
      </c>
      <c r="G41" s="1" t="s">
        <v>5</v>
      </c>
      <c r="H41" s="1" t="s">
        <v>5</v>
      </c>
      <c r="I41" s="1" t="s">
        <v>5</v>
      </c>
      <c r="J41" s="1" t="s">
        <v>4394</v>
      </c>
      <c r="K41" s="1" t="s">
        <v>5</v>
      </c>
      <c r="L41" s="46">
        <v>99999</v>
      </c>
      <c r="M41" s="15" t="s">
        <v>6</v>
      </c>
      <c r="N41" s="5">
        <v>145</v>
      </c>
      <c r="O41" s="16">
        <f t="shared" si="0"/>
        <v>0</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x14ac:dyDescent="0.25">
      <c r="A42" s="5">
        <v>164</v>
      </c>
      <c r="B42" s="3" t="s">
        <v>24</v>
      </c>
      <c r="C42" s="1" t="s">
        <v>34</v>
      </c>
      <c r="D42" s="1" t="s">
        <v>5</v>
      </c>
      <c r="E42" s="1" t="s">
        <v>4342</v>
      </c>
      <c r="F42" s="1" t="s">
        <v>4393</v>
      </c>
      <c r="G42" s="1" t="s">
        <v>5</v>
      </c>
      <c r="H42" s="1" t="s">
        <v>5</v>
      </c>
      <c r="I42" s="1" t="s">
        <v>5</v>
      </c>
      <c r="J42" s="1" t="s">
        <v>4394</v>
      </c>
      <c r="K42" s="1" t="s">
        <v>5</v>
      </c>
      <c r="L42" s="46">
        <v>99999</v>
      </c>
      <c r="M42" s="15" t="s">
        <v>6</v>
      </c>
      <c r="N42" s="5">
        <v>145</v>
      </c>
      <c r="O42" s="16">
        <f t="shared" si="0"/>
        <v>0</v>
      </c>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x14ac:dyDescent="0.25">
      <c r="A43" s="5">
        <v>166</v>
      </c>
      <c r="B43" s="3" t="s">
        <v>24</v>
      </c>
      <c r="C43" s="1" t="s">
        <v>35</v>
      </c>
      <c r="D43" s="1" t="s">
        <v>5</v>
      </c>
      <c r="E43" s="1" t="s">
        <v>4342</v>
      </c>
      <c r="F43" s="1" t="s">
        <v>4393</v>
      </c>
      <c r="G43" s="1" t="s">
        <v>5</v>
      </c>
      <c r="H43" s="1" t="s">
        <v>5</v>
      </c>
      <c r="I43" s="1" t="s">
        <v>5</v>
      </c>
      <c r="J43" s="1" t="s">
        <v>4394</v>
      </c>
      <c r="K43" s="1" t="s">
        <v>5</v>
      </c>
      <c r="L43" s="46">
        <v>99999</v>
      </c>
      <c r="M43" s="15" t="s">
        <v>6</v>
      </c>
      <c r="N43" s="5">
        <v>145</v>
      </c>
      <c r="O43" s="16">
        <f t="shared" si="0"/>
        <v>0</v>
      </c>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x14ac:dyDescent="0.25">
      <c r="A44" s="5">
        <v>172</v>
      </c>
      <c r="B44" s="3" t="s">
        <v>36</v>
      </c>
      <c r="C44" s="1" t="s">
        <v>37</v>
      </c>
      <c r="D44" s="1" t="s">
        <v>5</v>
      </c>
      <c r="E44" s="1" t="s">
        <v>4343</v>
      </c>
      <c r="F44" s="1" t="s">
        <v>4393</v>
      </c>
      <c r="G44" s="1" t="s">
        <v>5</v>
      </c>
      <c r="H44" s="1" t="s">
        <v>5</v>
      </c>
      <c r="I44" s="1" t="s">
        <v>5</v>
      </c>
      <c r="J44" s="1" t="s">
        <v>4394</v>
      </c>
      <c r="K44" s="1" t="s">
        <v>5</v>
      </c>
      <c r="L44" s="46">
        <v>99999</v>
      </c>
      <c r="M44" s="15" t="s">
        <v>6</v>
      </c>
      <c r="N44" s="5">
        <v>145</v>
      </c>
      <c r="O44" s="16">
        <f t="shared" si="0"/>
        <v>0</v>
      </c>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x14ac:dyDescent="0.25">
      <c r="A45" s="5">
        <v>174</v>
      </c>
      <c r="B45" s="3" t="s">
        <v>36</v>
      </c>
      <c r="C45" s="1" t="s">
        <v>38</v>
      </c>
      <c r="D45" s="1" t="s">
        <v>5</v>
      </c>
      <c r="E45" s="1" t="s">
        <v>4343</v>
      </c>
      <c r="F45" s="1" t="s">
        <v>4393</v>
      </c>
      <c r="G45" s="1" t="s">
        <v>5</v>
      </c>
      <c r="H45" s="1" t="s">
        <v>5</v>
      </c>
      <c r="I45" s="1" t="s">
        <v>5</v>
      </c>
      <c r="J45" s="1" t="s">
        <v>4394</v>
      </c>
      <c r="K45" s="1" t="s">
        <v>5</v>
      </c>
      <c r="L45" s="46">
        <v>99999</v>
      </c>
      <c r="M45" s="15" t="s">
        <v>6</v>
      </c>
      <c r="N45" s="5">
        <v>145</v>
      </c>
      <c r="O45" s="16">
        <f t="shared" si="0"/>
        <v>0</v>
      </c>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x14ac:dyDescent="0.25">
      <c r="A46" s="5">
        <v>177</v>
      </c>
      <c r="B46" s="3" t="s">
        <v>39</v>
      </c>
      <c r="C46" s="1" t="s">
        <v>40</v>
      </c>
      <c r="D46" s="1" t="s">
        <v>5</v>
      </c>
      <c r="E46" s="1" t="s">
        <v>4344</v>
      </c>
      <c r="F46" s="1" t="s">
        <v>4393</v>
      </c>
      <c r="G46" s="1" t="s">
        <v>5</v>
      </c>
      <c r="H46" s="1" t="s">
        <v>5</v>
      </c>
      <c r="I46" s="1" t="s">
        <v>5</v>
      </c>
      <c r="J46" s="1" t="s">
        <v>4394</v>
      </c>
      <c r="K46" s="1" t="s">
        <v>5</v>
      </c>
      <c r="L46" s="46">
        <v>99999</v>
      </c>
      <c r="M46" s="15" t="s">
        <v>6</v>
      </c>
      <c r="N46" s="5">
        <v>145</v>
      </c>
      <c r="O46" s="16">
        <f t="shared" si="0"/>
        <v>0</v>
      </c>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x14ac:dyDescent="0.25">
      <c r="A47" s="5">
        <v>214</v>
      </c>
      <c r="B47" s="3" t="s">
        <v>41</v>
      </c>
      <c r="C47" s="1" t="s">
        <v>4453</v>
      </c>
      <c r="D47" s="1" t="s">
        <v>5</v>
      </c>
      <c r="E47" s="1" t="s">
        <v>4345</v>
      </c>
      <c r="F47" s="1" t="s">
        <v>4393</v>
      </c>
      <c r="G47" s="1" t="s">
        <v>5</v>
      </c>
      <c r="H47" s="1" t="s">
        <v>5</v>
      </c>
      <c r="I47" s="1" t="s">
        <v>5</v>
      </c>
      <c r="J47" s="1" t="s">
        <v>4394</v>
      </c>
      <c r="K47" s="1" t="s">
        <v>5</v>
      </c>
      <c r="L47" s="46">
        <v>99999</v>
      </c>
      <c r="M47" s="15" t="s">
        <v>6</v>
      </c>
      <c r="N47" s="5">
        <v>135</v>
      </c>
      <c r="O47" s="16">
        <f t="shared" si="0"/>
        <v>0</v>
      </c>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x14ac:dyDescent="0.25">
      <c r="A48" s="5">
        <v>216</v>
      </c>
      <c r="B48" s="3" t="s">
        <v>42</v>
      </c>
      <c r="C48" s="1" t="s">
        <v>43</v>
      </c>
      <c r="D48" s="1" t="s">
        <v>5</v>
      </c>
      <c r="E48" s="1" t="s">
        <v>4346</v>
      </c>
      <c r="F48" s="1" t="s">
        <v>4393</v>
      </c>
      <c r="G48" s="1" t="s">
        <v>5</v>
      </c>
      <c r="H48" s="1" t="s">
        <v>5</v>
      </c>
      <c r="I48" s="1" t="s">
        <v>5</v>
      </c>
      <c r="J48" s="1" t="s">
        <v>4394</v>
      </c>
      <c r="K48" s="1" t="s">
        <v>5</v>
      </c>
      <c r="L48" s="46">
        <v>99999</v>
      </c>
      <c r="M48" s="15" t="s">
        <v>6</v>
      </c>
      <c r="N48" s="5">
        <v>135</v>
      </c>
      <c r="O48" s="16">
        <f t="shared" si="0"/>
        <v>0</v>
      </c>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1:68" x14ac:dyDescent="0.25">
      <c r="A49" s="5">
        <v>225</v>
      </c>
      <c r="B49" s="3" t="s">
        <v>42</v>
      </c>
      <c r="C49" s="1" t="s">
        <v>43</v>
      </c>
      <c r="D49" s="1" t="s">
        <v>5</v>
      </c>
      <c r="E49" s="1" t="s">
        <v>4346</v>
      </c>
      <c r="F49" s="1" t="s">
        <v>4416</v>
      </c>
      <c r="G49" s="1" t="s">
        <v>4424</v>
      </c>
      <c r="H49" s="1" t="s">
        <v>5</v>
      </c>
      <c r="I49" s="1" t="s">
        <v>5</v>
      </c>
      <c r="J49" s="1" t="s">
        <v>4394</v>
      </c>
      <c r="K49" s="1" t="s">
        <v>5</v>
      </c>
      <c r="L49" s="46">
        <v>99999</v>
      </c>
      <c r="M49" s="15" t="s">
        <v>5</v>
      </c>
      <c r="N49" s="5"/>
      <c r="O49" s="16">
        <f t="shared" si="0"/>
        <v>0</v>
      </c>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1:68" x14ac:dyDescent="0.25">
      <c r="A50" s="5">
        <v>230</v>
      </c>
      <c r="B50" s="3" t="s">
        <v>41</v>
      </c>
      <c r="C50" s="1" t="s">
        <v>44</v>
      </c>
      <c r="D50" s="1" t="s">
        <v>5</v>
      </c>
      <c r="E50" s="1" t="s">
        <v>4345</v>
      </c>
      <c r="F50" s="1" t="s">
        <v>4393</v>
      </c>
      <c r="G50" s="1" t="s">
        <v>5</v>
      </c>
      <c r="H50" s="1" t="s">
        <v>5</v>
      </c>
      <c r="I50" s="1" t="s">
        <v>5</v>
      </c>
      <c r="J50" s="1" t="s">
        <v>4394</v>
      </c>
      <c r="K50" s="1" t="s">
        <v>5</v>
      </c>
      <c r="L50" s="46">
        <v>99999</v>
      </c>
      <c r="M50" s="15" t="s">
        <v>6</v>
      </c>
      <c r="N50" s="5">
        <v>135</v>
      </c>
      <c r="O50" s="16">
        <f t="shared" si="0"/>
        <v>0</v>
      </c>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row>
    <row r="51" spans="1:68" x14ac:dyDescent="0.25">
      <c r="A51" s="5">
        <v>234</v>
      </c>
      <c r="B51" s="3" t="s">
        <v>45</v>
      </c>
      <c r="C51" s="1" t="s">
        <v>46</v>
      </c>
      <c r="D51" s="1" t="s">
        <v>5</v>
      </c>
      <c r="E51" s="1" t="s">
        <v>4347</v>
      </c>
      <c r="F51" s="1" t="s">
        <v>4393</v>
      </c>
      <c r="G51" s="1" t="s">
        <v>5</v>
      </c>
      <c r="H51" s="1" t="s">
        <v>5</v>
      </c>
      <c r="I51" s="1" t="s">
        <v>5</v>
      </c>
      <c r="J51" s="1" t="s">
        <v>4394</v>
      </c>
      <c r="K51" s="1" t="s">
        <v>5</v>
      </c>
      <c r="L51" s="46">
        <v>99999</v>
      </c>
      <c r="M51" s="15" t="s">
        <v>6</v>
      </c>
      <c r="N51" s="5">
        <v>135</v>
      </c>
      <c r="O51" s="16">
        <f t="shared" si="0"/>
        <v>0</v>
      </c>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row>
    <row r="52" spans="1:68" x14ac:dyDescent="0.25">
      <c r="A52" s="5">
        <v>237</v>
      </c>
      <c r="B52" s="3" t="s">
        <v>45</v>
      </c>
      <c r="C52" s="1" t="s">
        <v>46</v>
      </c>
      <c r="D52" s="1" t="s">
        <v>5</v>
      </c>
      <c r="E52" s="1" t="s">
        <v>4347</v>
      </c>
      <c r="F52" s="1" t="s">
        <v>4416</v>
      </c>
      <c r="G52" s="1" t="s">
        <v>4424</v>
      </c>
      <c r="H52" s="1" t="s">
        <v>5</v>
      </c>
      <c r="I52" s="1" t="s">
        <v>5</v>
      </c>
      <c r="J52" s="1" t="s">
        <v>4394</v>
      </c>
      <c r="K52" s="1" t="s">
        <v>5</v>
      </c>
      <c r="L52" s="46">
        <v>99999</v>
      </c>
      <c r="M52" s="15" t="s">
        <v>5</v>
      </c>
      <c r="N52" s="5"/>
      <c r="O52" s="16">
        <f t="shared" si="0"/>
        <v>0</v>
      </c>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row>
    <row r="53" spans="1:68" x14ac:dyDescent="0.25">
      <c r="A53" s="5">
        <v>257</v>
      </c>
      <c r="B53" s="3" t="s">
        <v>42</v>
      </c>
      <c r="C53" s="1" t="s">
        <v>753</v>
      </c>
      <c r="D53" s="1" t="s">
        <v>5</v>
      </c>
      <c r="E53" s="1" t="s">
        <v>4346</v>
      </c>
      <c r="F53" s="1" t="s">
        <v>4416</v>
      </c>
      <c r="G53" s="1" t="s">
        <v>4424</v>
      </c>
      <c r="H53" s="1" t="s">
        <v>5</v>
      </c>
      <c r="I53" s="1" t="s">
        <v>5</v>
      </c>
      <c r="J53" s="1" t="s">
        <v>4394</v>
      </c>
      <c r="K53" s="1" t="s">
        <v>5</v>
      </c>
      <c r="L53" s="46">
        <v>99999</v>
      </c>
      <c r="M53" s="15" t="s">
        <v>5</v>
      </c>
      <c r="N53" s="5"/>
      <c r="O53" s="16">
        <f t="shared" si="0"/>
        <v>0</v>
      </c>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row>
    <row r="54" spans="1:68" x14ac:dyDescent="0.25">
      <c r="A54" s="5">
        <v>300</v>
      </c>
      <c r="B54" s="3" t="s">
        <v>41</v>
      </c>
      <c r="C54" s="1" t="s">
        <v>47</v>
      </c>
      <c r="D54" s="1" t="s">
        <v>5</v>
      </c>
      <c r="E54" s="1" t="s">
        <v>4345</v>
      </c>
      <c r="F54" s="1" t="s">
        <v>4393</v>
      </c>
      <c r="G54" s="1" t="s">
        <v>5</v>
      </c>
      <c r="H54" s="1" t="s">
        <v>5</v>
      </c>
      <c r="I54" s="1" t="s">
        <v>5</v>
      </c>
      <c r="J54" s="1" t="s">
        <v>4394</v>
      </c>
      <c r="K54" s="1" t="s">
        <v>5</v>
      </c>
      <c r="L54" s="46">
        <v>99999</v>
      </c>
      <c r="M54" s="15" t="s">
        <v>6</v>
      </c>
      <c r="N54" s="5">
        <v>135</v>
      </c>
      <c r="O54" s="16">
        <f t="shared" si="0"/>
        <v>0</v>
      </c>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row>
    <row r="55" spans="1:68" x14ac:dyDescent="0.25">
      <c r="A55" s="5">
        <v>339</v>
      </c>
      <c r="B55" s="3" t="s">
        <v>48</v>
      </c>
      <c r="C55" s="1" t="s">
        <v>735</v>
      </c>
      <c r="D55" s="1" t="s">
        <v>5</v>
      </c>
      <c r="E55" s="1" t="s">
        <v>4348</v>
      </c>
      <c r="F55" s="1" t="s">
        <v>4416</v>
      </c>
      <c r="G55" s="1" t="s">
        <v>4424</v>
      </c>
      <c r="H55" s="1" t="s">
        <v>5</v>
      </c>
      <c r="I55" s="1" t="s">
        <v>5</v>
      </c>
      <c r="J55" s="1" t="s">
        <v>4394</v>
      </c>
      <c r="K55" s="1" t="s">
        <v>5</v>
      </c>
      <c r="L55" s="46">
        <v>99999</v>
      </c>
      <c r="M55" s="15" t="s">
        <v>5</v>
      </c>
      <c r="N55" s="5"/>
      <c r="O55" s="16">
        <f t="shared" si="0"/>
        <v>0</v>
      </c>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row>
    <row r="56" spans="1:68" x14ac:dyDescent="0.25">
      <c r="A56" s="5">
        <v>373</v>
      </c>
      <c r="B56" s="3" t="s">
        <v>42</v>
      </c>
      <c r="C56" s="1" t="s">
        <v>575</v>
      </c>
      <c r="D56" s="1" t="s">
        <v>5</v>
      </c>
      <c r="E56" s="1" t="s">
        <v>4346</v>
      </c>
      <c r="F56" s="1" t="s">
        <v>4416</v>
      </c>
      <c r="G56" s="1" t="s">
        <v>4424</v>
      </c>
      <c r="H56" s="1" t="s">
        <v>5</v>
      </c>
      <c r="I56" s="1" t="s">
        <v>5</v>
      </c>
      <c r="J56" s="1" t="s">
        <v>4394</v>
      </c>
      <c r="K56" s="1" t="s">
        <v>5</v>
      </c>
      <c r="L56" s="46">
        <v>99999</v>
      </c>
      <c r="M56" s="15" t="s">
        <v>5</v>
      </c>
      <c r="N56" s="5"/>
      <c r="O56" s="16">
        <f t="shared" si="0"/>
        <v>0</v>
      </c>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row>
    <row r="57" spans="1:68" x14ac:dyDescent="0.25">
      <c r="A57" s="5">
        <v>381</v>
      </c>
      <c r="B57" s="3" t="s">
        <v>48</v>
      </c>
      <c r="C57" s="1" t="s">
        <v>750</v>
      </c>
      <c r="D57" s="1" t="s">
        <v>5</v>
      </c>
      <c r="E57" s="1" t="s">
        <v>4348</v>
      </c>
      <c r="F57" s="1" t="s">
        <v>4416</v>
      </c>
      <c r="G57" s="1" t="s">
        <v>4424</v>
      </c>
      <c r="H57" s="1" t="s">
        <v>5</v>
      </c>
      <c r="I57" s="1" t="s">
        <v>5</v>
      </c>
      <c r="J57" s="1" t="s">
        <v>4394</v>
      </c>
      <c r="K57" s="1" t="s">
        <v>5</v>
      </c>
      <c r="L57" s="46">
        <v>99999</v>
      </c>
      <c r="M57" s="15" t="s">
        <v>5</v>
      </c>
      <c r="N57" s="5"/>
      <c r="O57" s="16">
        <f t="shared" si="0"/>
        <v>0</v>
      </c>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row>
    <row r="58" spans="1:68" x14ac:dyDescent="0.25">
      <c r="A58" s="5">
        <v>394</v>
      </c>
      <c r="B58" s="3" t="s">
        <v>48</v>
      </c>
      <c r="C58" s="1" t="s">
        <v>4454</v>
      </c>
      <c r="D58" s="1" t="s">
        <v>5</v>
      </c>
      <c r="E58" s="1" t="s">
        <v>4348</v>
      </c>
      <c r="F58" s="1" t="s">
        <v>4416</v>
      </c>
      <c r="G58" s="1" t="s">
        <v>4424</v>
      </c>
      <c r="H58" s="1" t="s">
        <v>5</v>
      </c>
      <c r="I58" s="1" t="s">
        <v>5</v>
      </c>
      <c r="J58" s="1" t="s">
        <v>4394</v>
      </c>
      <c r="K58" s="1" t="s">
        <v>5</v>
      </c>
      <c r="L58" s="46">
        <v>99999</v>
      </c>
      <c r="M58" s="15" t="s">
        <v>5</v>
      </c>
      <c r="N58" s="5"/>
      <c r="O58" s="16">
        <f t="shared" si="0"/>
        <v>0</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row>
    <row r="59" spans="1:68" x14ac:dyDescent="0.25">
      <c r="A59" s="5">
        <v>406</v>
      </c>
      <c r="B59" s="3" t="s">
        <v>48</v>
      </c>
      <c r="C59" s="1" t="s">
        <v>4455</v>
      </c>
      <c r="D59" s="1" t="s">
        <v>5</v>
      </c>
      <c r="E59" s="1" t="s">
        <v>4348</v>
      </c>
      <c r="F59" s="1" t="s">
        <v>4416</v>
      </c>
      <c r="G59" s="1" t="s">
        <v>4424</v>
      </c>
      <c r="H59" s="1" t="s">
        <v>5</v>
      </c>
      <c r="I59" s="1" t="s">
        <v>5</v>
      </c>
      <c r="J59" s="1" t="s">
        <v>4394</v>
      </c>
      <c r="K59" s="1" t="s">
        <v>5</v>
      </c>
      <c r="L59" s="46">
        <v>99999</v>
      </c>
      <c r="M59" s="15" t="s">
        <v>5</v>
      </c>
      <c r="N59" s="5"/>
      <c r="O59" s="16">
        <f t="shared" si="0"/>
        <v>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row>
    <row r="60" spans="1:68" x14ac:dyDescent="0.25">
      <c r="A60" s="5">
        <v>442</v>
      </c>
      <c r="B60" s="3" t="s">
        <v>41</v>
      </c>
      <c r="C60" s="1" t="s">
        <v>11</v>
      </c>
      <c r="D60" s="1" t="s">
        <v>5</v>
      </c>
      <c r="E60" s="1" t="s">
        <v>4345</v>
      </c>
      <c r="F60" s="1" t="s">
        <v>4393</v>
      </c>
      <c r="G60" s="1" t="s">
        <v>5</v>
      </c>
      <c r="H60" s="1" t="s">
        <v>5</v>
      </c>
      <c r="I60" s="1" t="s">
        <v>5</v>
      </c>
      <c r="J60" s="1" t="s">
        <v>4394</v>
      </c>
      <c r="K60" s="1" t="s">
        <v>5</v>
      </c>
      <c r="L60" s="46">
        <v>99999</v>
      </c>
      <c r="M60" s="15" t="s">
        <v>6</v>
      </c>
      <c r="N60" s="5">
        <v>135</v>
      </c>
      <c r="O60" s="16">
        <f t="shared" si="0"/>
        <v>0</v>
      </c>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row>
    <row r="61" spans="1:68" x14ac:dyDescent="0.25">
      <c r="A61" s="5">
        <v>458</v>
      </c>
      <c r="B61" s="3" t="s">
        <v>48</v>
      </c>
      <c r="C61" s="1" t="s">
        <v>49</v>
      </c>
      <c r="D61" s="1" t="s">
        <v>5</v>
      </c>
      <c r="E61" s="1" t="s">
        <v>4348</v>
      </c>
      <c r="F61" s="1" t="s">
        <v>4393</v>
      </c>
      <c r="G61" s="1" t="s">
        <v>5</v>
      </c>
      <c r="H61" s="1" t="s">
        <v>5</v>
      </c>
      <c r="I61" s="1" t="s">
        <v>5</v>
      </c>
      <c r="J61" s="1" t="s">
        <v>4394</v>
      </c>
      <c r="K61" s="1" t="s">
        <v>5</v>
      </c>
      <c r="L61" s="46">
        <v>99999</v>
      </c>
      <c r="M61" s="15" t="s">
        <v>6</v>
      </c>
      <c r="N61" s="5">
        <v>135</v>
      </c>
      <c r="O61" s="16">
        <f t="shared" si="0"/>
        <v>0</v>
      </c>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row>
    <row r="62" spans="1:68" x14ac:dyDescent="0.25">
      <c r="A62" s="5">
        <v>461</v>
      </c>
      <c r="B62" s="3" t="s">
        <v>48</v>
      </c>
      <c r="C62" s="1" t="s">
        <v>49</v>
      </c>
      <c r="D62" s="1" t="s">
        <v>5</v>
      </c>
      <c r="E62" s="1" t="s">
        <v>4348</v>
      </c>
      <c r="F62" s="1" t="s">
        <v>4416</v>
      </c>
      <c r="G62" s="1" t="s">
        <v>4424</v>
      </c>
      <c r="H62" s="1" t="s">
        <v>5</v>
      </c>
      <c r="I62" s="1" t="s">
        <v>5</v>
      </c>
      <c r="J62" s="1" t="s">
        <v>4394</v>
      </c>
      <c r="K62" s="1" t="s">
        <v>5</v>
      </c>
      <c r="L62" s="46">
        <v>99999</v>
      </c>
      <c r="M62" s="15" t="s">
        <v>5</v>
      </c>
      <c r="N62" s="5"/>
      <c r="O62" s="16">
        <f t="shared" si="0"/>
        <v>0</v>
      </c>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row>
    <row r="63" spans="1:68" x14ac:dyDescent="0.25">
      <c r="A63" s="5">
        <v>524</v>
      </c>
      <c r="B63" s="3" t="s">
        <v>50</v>
      </c>
      <c r="C63" s="1" t="s">
        <v>51</v>
      </c>
      <c r="D63" s="1" t="s">
        <v>52</v>
      </c>
      <c r="E63" s="1" t="s">
        <v>4349</v>
      </c>
      <c r="F63" s="1" t="s">
        <v>4395</v>
      </c>
      <c r="G63" s="1" t="s">
        <v>4396</v>
      </c>
      <c r="H63" s="1" t="s">
        <v>4397</v>
      </c>
      <c r="I63" s="1" t="s">
        <v>5</v>
      </c>
      <c r="J63" s="1" t="s">
        <v>4394</v>
      </c>
      <c r="K63" s="1" t="s">
        <v>5</v>
      </c>
      <c r="L63" s="46">
        <v>99999</v>
      </c>
      <c r="M63" s="15" t="s">
        <v>53</v>
      </c>
      <c r="N63" s="5">
        <v>39</v>
      </c>
      <c r="O63" s="16">
        <f t="shared" si="0"/>
        <v>0</v>
      </c>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row>
    <row r="64" spans="1:68" x14ac:dyDescent="0.25">
      <c r="A64" s="5">
        <v>547</v>
      </c>
      <c r="B64" s="3" t="s">
        <v>50</v>
      </c>
      <c r="C64" s="1" t="s">
        <v>54</v>
      </c>
      <c r="D64" s="1" t="s">
        <v>52</v>
      </c>
      <c r="E64" s="1" t="s">
        <v>4349</v>
      </c>
      <c r="F64" s="1" t="s">
        <v>4398</v>
      </c>
      <c r="G64" s="1" t="s">
        <v>5</v>
      </c>
      <c r="H64" s="1" t="s">
        <v>4397</v>
      </c>
      <c r="I64" s="1" t="s">
        <v>5</v>
      </c>
      <c r="J64" s="1" t="s">
        <v>4394</v>
      </c>
      <c r="K64" s="1" t="s">
        <v>5</v>
      </c>
      <c r="L64" s="46">
        <v>99999</v>
      </c>
      <c r="M64" s="15" t="s">
        <v>55</v>
      </c>
      <c r="N64" s="5">
        <v>67</v>
      </c>
      <c r="O64" s="16">
        <f t="shared" si="0"/>
        <v>0</v>
      </c>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row>
    <row r="65" spans="1:68" x14ac:dyDescent="0.25">
      <c r="A65" s="5">
        <v>548</v>
      </c>
      <c r="B65" s="3" t="s">
        <v>50</v>
      </c>
      <c r="C65" s="1" t="s">
        <v>54</v>
      </c>
      <c r="D65" s="1" t="s">
        <v>52</v>
      </c>
      <c r="E65" s="1" t="s">
        <v>4349</v>
      </c>
      <c r="F65" s="1" t="s">
        <v>4395</v>
      </c>
      <c r="G65" s="1" t="s">
        <v>4396</v>
      </c>
      <c r="H65" s="1" t="s">
        <v>4397</v>
      </c>
      <c r="I65" s="1" t="s">
        <v>5</v>
      </c>
      <c r="J65" s="1" t="s">
        <v>4394</v>
      </c>
      <c r="K65" s="1" t="s">
        <v>5</v>
      </c>
      <c r="L65" s="46">
        <v>99999</v>
      </c>
      <c r="M65" s="15" t="s">
        <v>53</v>
      </c>
      <c r="N65" s="5">
        <v>39</v>
      </c>
      <c r="O65" s="16">
        <f t="shared" si="0"/>
        <v>0</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row>
    <row r="66" spans="1:68" x14ac:dyDescent="0.25">
      <c r="A66" s="5">
        <v>554</v>
      </c>
      <c r="B66" s="3" t="s">
        <v>50</v>
      </c>
      <c r="C66" s="1" t="s">
        <v>54</v>
      </c>
      <c r="D66" s="1" t="s">
        <v>52</v>
      </c>
      <c r="E66" s="1" t="s">
        <v>4349</v>
      </c>
      <c r="F66" s="1" t="s">
        <v>4399</v>
      </c>
      <c r="G66" s="1" t="s">
        <v>4400</v>
      </c>
      <c r="H66" s="1" t="s">
        <v>4397</v>
      </c>
      <c r="I66" s="1" t="s">
        <v>5</v>
      </c>
      <c r="J66" s="1" t="s">
        <v>4394</v>
      </c>
      <c r="K66" s="1" t="s">
        <v>5</v>
      </c>
      <c r="L66" s="46">
        <v>99999</v>
      </c>
      <c r="M66" s="15" t="s">
        <v>56</v>
      </c>
      <c r="N66" s="5">
        <v>24</v>
      </c>
      <c r="O66" s="16">
        <f t="shared" si="0"/>
        <v>0</v>
      </c>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row>
    <row r="67" spans="1:68" x14ac:dyDescent="0.25">
      <c r="A67" s="5">
        <v>663</v>
      </c>
      <c r="B67" s="3" t="s">
        <v>50</v>
      </c>
      <c r="C67" s="1" t="s">
        <v>11</v>
      </c>
      <c r="D67" s="1" t="s">
        <v>52</v>
      </c>
      <c r="E67" s="1" t="s">
        <v>4349</v>
      </c>
      <c r="F67" s="1" t="s">
        <v>4399</v>
      </c>
      <c r="G67" s="1" t="s">
        <v>4400</v>
      </c>
      <c r="H67" s="1" t="s">
        <v>4397</v>
      </c>
      <c r="I67" s="1" t="s">
        <v>5</v>
      </c>
      <c r="J67" s="1" t="s">
        <v>4394</v>
      </c>
      <c r="K67" s="1" t="s">
        <v>5</v>
      </c>
      <c r="L67" s="46">
        <v>99999</v>
      </c>
      <c r="M67" s="15" t="s">
        <v>56</v>
      </c>
      <c r="N67" s="5">
        <v>24</v>
      </c>
      <c r="O67" s="16">
        <f t="shared" si="0"/>
        <v>0</v>
      </c>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row>
    <row r="68" spans="1:68" x14ac:dyDescent="0.25">
      <c r="A68" s="5">
        <v>740</v>
      </c>
      <c r="B68" s="3" t="s">
        <v>50</v>
      </c>
      <c r="C68" s="1" t="s">
        <v>4456</v>
      </c>
      <c r="D68" s="1" t="s">
        <v>52</v>
      </c>
      <c r="E68" s="1" t="s">
        <v>4349</v>
      </c>
      <c r="F68" s="1" t="s">
        <v>4398</v>
      </c>
      <c r="G68" s="1" t="s">
        <v>5</v>
      </c>
      <c r="H68" s="1" t="s">
        <v>4397</v>
      </c>
      <c r="I68" s="1" t="s">
        <v>5</v>
      </c>
      <c r="J68" s="1" t="s">
        <v>4394</v>
      </c>
      <c r="K68" s="1" t="s">
        <v>5</v>
      </c>
      <c r="L68" s="46">
        <v>99999</v>
      </c>
      <c r="M68" s="15" t="s">
        <v>55</v>
      </c>
      <c r="N68" s="5">
        <v>67</v>
      </c>
      <c r="O68" s="16">
        <f t="shared" si="0"/>
        <v>0</v>
      </c>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row>
    <row r="69" spans="1:68" x14ac:dyDescent="0.25">
      <c r="A69" s="5">
        <v>741</v>
      </c>
      <c r="B69" s="3" t="s">
        <v>50</v>
      </c>
      <c r="C69" s="1" t="s">
        <v>4456</v>
      </c>
      <c r="D69" s="1" t="s">
        <v>52</v>
      </c>
      <c r="E69" s="1" t="s">
        <v>4349</v>
      </c>
      <c r="F69" s="1" t="s">
        <v>4395</v>
      </c>
      <c r="G69" s="1" t="s">
        <v>4396</v>
      </c>
      <c r="H69" s="1" t="s">
        <v>4397</v>
      </c>
      <c r="I69" s="1" t="s">
        <v>5</v>
      </c>
      <c r="J69" s="1" t="s">
        <v>4394</v>
      </c>
      <c r="K69" s="1" t="s">
        <v>5</v>
      </c>
      <c r="L69" s="46">
        <v>99999</v>
      </c>
      <c r="M69" s="15" t="s">
        <v>53</v>
      </c>
      <c r="N69" s="5">
        <v>39</v>
      </c>
      <c r="O69" s="16">
        <f t="shared" si="0"/>
        <v>0</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row>
    <row r="70" spans="1:68" x14ac:dyDescent="0.25">
      <c r="A70" s="5">
        <v>1074</v>
      </c>
      <c r="B70" s="3" t="s">
        <v>57</v>
      </c>
      <c r="C70" s="1" t="s">
        <v>58</v>
      </c>
      <c r="D70" s="1" t="s">
        <v>52</v>
      </c>
      <c r="E70" s="1" t="s">
        <v>4351</v>
      </c>
      <c r="F70" s="1" t="s">
        <v>4395</v>
      </c>
      <c r="G70" s="1" t="s">
        <v>4396</v>
      </c>
      <c r="H70" s="1" t="s">
        <v>5</v>
      </c>
      <c r="I70" s="1" t="s">
        <v>5</v>
      </c>
      <c r="J70" s="1" t="s">
        <v>4394</v>
      </c>
      <c r="K70" s="1" t="s">
        <v>5</v>
      </c>
      <c r="L70" s="46">
        <v>99999</v>
      </c>
      <c r="M70" s="15" t="s">
        <v>55</v>
      </c>
      <c r="N70" s="5">
        <v>39</v>
      </c>
      <c r="O70" s="16">
        <f t="shared" si="0"/>
        <v>0</v>
      </c>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row>
    <row r="71" spans="1:68" x14ac:dyDescent="0.25">
      <c r="A71" s="5">
        <v>1077</v>
      </c>
      <c r="B71" s="3" t="s">
        <v>57</v>
      </c>
      <c r="C71" s="1" t="s">
        <v>58</v>
      </c>
      <c r="D71" s="1" t="s">
        <v>52</v>
      </c>
      <c r="E71" s="1" t="s">
        <v>4351</v>
      </c>
      <c r="F71" s="1" t="s">
        <v>4399</v>
      </c>
      <c r="G71" s="1" t="s">
        <v>4400</v>
      </c>
      <c r="H71" s="1" t="s">
        <v>5</v>
      </c>
      <c r="I71" s="1" t="s">
        <v>5</v>
      </c>
      <c r="J71" s="1" t="s">
        <v>4394</v>
      </c>
      <c r="K71" s="1" t="s">
        <v>5</v>
      </c>
      <c r="L71" s="46">
        <v>99999</v>
      </c>
      <c r="M71" s="15" t="s">
        <v>60</v>
      </c>
      <c r="N71" s="5">
        <v>8</v>
      </c>
      <c r="O71" s="16">
        <f t="shared" si="0"/>
        <v>0</v>
      </c>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row>
    <row r="72" spans="1:68" x14ac:dyDescent="0.25">
      <c r="A72" s="5">
        <v>1143</v>
      </c>
      <c r="B72" s="3" t="s">
        <v>57</v>
      </c>
      <c r="C72" s="1" t="s">
        <v>61</v>
      </c>
      <c r="D72" s="1" t="s">
        <v>52</v>
      </c>
      <c r="E72" s="1" t="s">
        <v>4351</v>
      </c>
      <c r="F72" s="1" t="s">
        <v>4395</v>
      </c>
      <c r="G72" s="1" t="s">
        <v>4396</v>
      </c>
      <c r="H72" s="1" t="s">
        <v>5</v>
      </c>
      <c r="I72" s="1" t="s">
        <v>5</v>
      </c>
      <c r="J72" s="1" t="s">
        <v>4394</v>
      </c>
      <c r="K72" s="1" t="s">
        <v>5</v>
      </c>
      <c r="L72" s="46">
        <v>99999</v>
      </c>
      <c r="M72" s="15" t="s">
        <v>55</v>
      </c>
      <c r="N72" s="5">
        <v>39</v>
      </c>
      <c r="O72" s="16">
        <f t="shared" si="0"/>
        <v>0</v>
      </c>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row>
    <row r="73" spans="1:68" x14ac:dyDescent="0.25">
      <c r="A73" s="5">
        <v>1206</v>
      </c>
      <c r="B73" s="3" t="s">
        <v>62</v>
      </c>
      <c r="C73" s="1" t="s">
        <v>4457</v>
      </c>
      <c r="D73" s="1" t="s">
        <v>52</v>
      </c>
      <c r="E73" s="1" t="s">
        <v>4351</v>
      </c>
      <c r="F73" s="1" t="s">
        <v>4395</v>
      </c>
      <c r="G73" s="1" t="s">
        <v>4396</v>
      </c>
      <c r="H73" s="1" t="s">
        <v>5</v>
      </c>
      <c r="I73" s="1" t="s">
        <v>5</v>
      </c>
      <c r="J73" s="1" t="s">
        <v>4394</v>
      </c>
      <c r="K73" s="1" t="s">
        <v>5</v>
      </c>
      <c r="L73" s="46">
        <v>99999</v>
      </c>
      <c r="M73" s="15" t="s">
        <v>55</v>
      </c>
      <c r="N73" s="5">
        <v>39</v>
      </c>
      <c r="O73" s="16">
        <f t="shared" si="0"/>
        <v>0</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row>
    <row r="74" spans="1:68" x14ac:dyDescent="0.25">
      <c r="A74" s="5">
        <v>1339</v>
      </c>
      <c r="B74" s="3" t="s">
        <v>63</v>
      </c>
      <c r="C74" s="1" t="s">
        <v>64</v>
      </c>
      <c r="D74" s="1" t="s">
        <v>52</v>
      </c>
      <c r="E74" s="1" t="s">
        <v>4352</v>
      </c>
      <c r="F74" s="1" t="s">
        <v>4398</v>
      </c>
      <c r="G74" s="1" t="s">
        <v>5</v>
      </c>
      <c r="H74" s="1" t="s">
        <v>5</v>
      </c>
      <c r="I74" s="1" t="s">
        <v>5</v>
      </c>
      <c r="J74" s="1" t="s">
        <v>4394</v>
      </c>
      <c r="K74" s="1" t="s">
        <v>5</v>
      </c>
      <c r="L74" s="46">
        <v>99999</v>
      </c>
      <c r="M74" s="15" t="s">
        <v>55</v>
      </c>
      <c r="N74" s="5">
        <v>67</v>
      </c>
      <c r="O74" s="16">
        <f t="shared" si="0"/>
        <v>0</v>
      </c>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row>
    <row r="75" spans="1:68" x14ac:dyDescent="0.25">
      <c r="A75" s="5">
        <v>1394</v>
      </c>
      <c r="B75" s="3" t="s">
        <v>63</v>
      </c>
      <c r="C75" s="1" t="s">
        <v>65</v>
      </c>
      <c r="D75" s="1" t="s">
        <v>52</v>
      </c>
      <c r="E75" s="1" t="s">
        <v>4352</v>
      </c>
      <c r="F75" s="1" t="s">
        <v>4395</v>
      </c>
      <c r="G75" s="1" t="s">
        <v>4396</v>
      </c>
      <c r="H75" s="1" t="s">
        <v>5</v>
      </c>
      <c r="I75" s="1" t="s">
        <v>5</v>
      </c>
      <c r="J75" s="1" t="s">
        <v>4394</v>
      </c>
      <c r="K75" s="1" t="s">
        <v>5</v>
      </c>
      <c r="L75" s="46">
        <v>99999</v>
      </c>
      <c r="M75" s="15" t="s">
        <v>55</v>
      </c>
      <c r="N75" s="5">
        <v>39</v>
      </c>
      <c r="O75" s="16">
        <f t="shared" si="0"/>
        <v>0</v>
      </c>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row>
    <row r="76" spans="1:68" x14ac:dyDescent="0.25">
      <c r="A76" s="5">
        <v>1456</v>
      </c>
      <c r="B76" s="3" t="s">
        <v>63</v>
      </c>
      <c r="C76" s="1" t="s">
        <v>66</v>
      </c>
      <c r="D76" s="1" t="s">
        <v>52</v>
      </c>
      <c r="E76" s="1" t="s">
        <v>4352</v>
      </c>
      <c r="F76" s="1" t="s">
        <v>4398</v>
      </c>
      <c r="G76" s="1" t="s">
        <v>5</v>
      </c>
      <c r="H76" s="1" t="s">
        <v>5</v>
      </c>
      <c r="I76" s="1" t="s">
        <v>5</v>
      </c>
      <c r="J76" s="1" t="s">
        <v>4394</v>
      </c>
      <c r="K76" s="1" t="s">
        <v>5</v>
      </c>
      <c r="L76" s="46">
        <v>99999</v>
      </c>
      <c r="M76" s="15" t="s">
        <v>55</v>
      </c>
      <c r="N76" s="5">
        <v>67</v>
      </c>
      <c r="O76" s="16">
        <f t="shared" si="0"/>
        <v>0</v>
      </c>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row>
    <row r="77" spans="1:68" x14ac:dyDescent="0.25">
      <c r="A77" s="5">
        <v>1457</v>
      </c>
      <c r="B77" s="3" t="s">
        <v>63</v>
      </c>
      <c r="C77" s="1" t="s">
        <v>66</v>
      </c>
      <c r="D77" s="1" t="s">
        <v>52</v>
      </c>
      <c r="E77" s="1" t="s">
        <v>4352</v>
      </c>
      <c r="F77" s="1" t="s">
        <v>4395</v>
      </c>
      <c r="G77" s="1" t="s">
        <v>4396</v>
      </c>
      <c r="H77" s="1" t="s">
        <v>5</v>
      </c>
      <c r="I77" s="1" t="s">
        <v>5</v>
      </c>
      <c r="J77" s="1" t="s">
        <v>4394</v>
      </c>
      <c r="K77" s="1" t="s">
        <v>5</v>
      </c>
      <c r="L77" s="46">
        <v>99999</v>
      </c>
      <c r="M77" s="15" t="s">
        <v>55</v>
      </c>
      <c r="N77" s="5">
        <v>39</v>
      </c>
      <c r="O77" s="16">
        <f t="shared" si="0"/>
        <v>0</v>
      </c>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row>
    <row r="78" spans="1:68" x14ac:dyDescent="0.25">
      <c r="A78" s="5">
        <v>1461</v>
      </c>
      <c r="B78" s="3" t="s">
        <v>63</v>
      </c>
      <c r="C78" s="1" t="s">
        <v>66</v>
      </c>
      <c r="D78" s="1" t="s">
        <v>67</v>
      </c>
      <c r="E78" s="1" t="s">
        <v>4352</v>
      </c>
      <c r="F78" s="1" t="s">
        <v>4395</v>
      </c>
      <c r="G78" s="1" t="s">
        <v>4401</v>
      </c>
      <c r="H78" s="1" t="s">
        <v>5</v>
      </c>
      <c r="I78" s="1" t="s">
        <v>5</v>
      </c>
      <c r="J78" s="1" t="s">
        <v>4394</v>
      </c>
      <c r="K78" s="1" t="s">
        <v>5</v>
      </c>
      <c r="L78" s="46">
        <v>99999</v>
      </c>
      <c r="M78" s="15" t="s">
        <v>53</v>
      </c>
      <c r="N78" s="5">
        <v>39</v>
      </c>
      <c r="O78" s="16">
        <f t="shared" si="0"/>
        <v>0</v>
      </c>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row>
    <row r="79" spans="1:68" x14ac:dyDescent="0.25">
      <c r="A79" s="5">
        <v>1502</v>
      </c>
      <c r="B79" s="3" t="s">
        <v>63</v>
      </c>
      <c r="C79" s="1" t="s">
        <v>11</v>
      </c>
      <c r="D79" s="1" t="s">
        <v>52</v>
      </c>
      <c r="E79" s="1" t="s">
        <v>4352</v>
      </c>
      <c r="F79" s="1" t="s">
        <v>4398</v>
      </c>
      <c r="G79" s="1" t="s">
        <v>5</v>
      </c>
      <c r="H79" s="1" t="s">
        <v>5</v>
      </c>
      <c r="I79" s="1" t="s">
        <v>5</v>
      </c>
      <c r="J79" s="1" t="s">
        <v>4394</v>
      </c>
      <c r="K79" s="1" t="s">
        <v>5</v>
      </c>
      <c r="L79" s="46">
        <v>99999</v>
      </c>
      <c r="M79" s="15" t="s">
        <v>55</v>
      </c>
      <c r="N79" s="5">
        <v>67</v>
      </c>
      <c r="O79" s="16">
        <f t="shared" ref="O79:O142" si="1">SUM(P79:BP79)</f>
        <v>0</v>
      </c>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row>
    <row r="80" spans="1:68" x14ac:dyDescent="0.25">
      <c r="A80" s="5">
        <v>1507</v>
      </c>
      <c r="B80" s="3" t="s">
        <v>63</v>
      </c>
      <c r="C80" s="1" t="s">
        <v>11</v>
      </c>
      <c r="D80" s="1" t="s">
        <v>67</v>
      </c>
      <c r="E80" s="1" t="s">
        <v>4352</v>
      </c>
      <c r="F80" s="1" t="s">
        <v>4395</v>
      </c>
      <c r="G80" s="1" t="s">
        <v>4401</v>
      </c>
      <c r="H80" s="1" t="s">
        <v>5</v>
      </c>
      <c r="I80" s="1" t="s">
        <v>5</v>
      </c>
      <c r="J80" s="1" t="s">
        <v>4394</v>
      </c>
      <c r="K80" s="1" t="s">
        <v>5</v>
      </c>
      <c r="L80" s="46">
        <v>99999</v>
      </c>
      <c r="M80" s="15" t="s">
        <v>53</v>
      </c>
      <c r="N80" s="5">
        <v>39</v>
      </c>
      <c r="O80" s="16">
        <f t="shared" si="1"/>
        <v>0</v>
      </c>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row>
    <row r="81" spans="1:68" x14ac:dyDescent="0.25">
      <c r="A81" s="5">
        <v>1555</v>
      </c>
      <c r="B81" s="3" t="s">
        <v>68</v>
      </c>
      <c r="C81" s="1" t="s">
        <v>69</v>
      </c>
      <c r="D81" s="1" t="s">
        <v>52</v>
      </c>
      <c r="E81" s="1" t="s">
        <v>4353</v>
      </c>
      <c r="F81" s="1" t="s">
        <v>4395</v>
      </c>
      <c r="G81" s="1" t="s">
        <v>4396</v>
      </c>
      <c r="H81" s="1" t="s">
        <v>5</v>
      </c>
      <c r="I81" s="1" t="s">
        <v>5</v>
      </c>
      <c r="J81" s="1" t="s">
        <v>4394</v>
      </c>
      <c r="K81" s="1" t="s">
        <v>5</v>
      </c>
      <c r="L81" s="46">
        <v>99999</v>
      </c>
      <c r="M81" s="15" t="s">
        <v>70</v>
      </c>
      <c r="N81" s="5">
        <v>39</v>
      </c>
      <c r="O81" s="16">
        <f t="shared" si="1"/>
        <v>0</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row>
    <row r="82" spans="1:68" x14ac:dyDescent="0.25">
      <c r="A82" s="5">
        <v>1561</v>
      </c>
      <c r="B82" s="3" t="s">
        <v>68</v>
      </c>
      <c r="C82" s="1" t="s">
        <v>71</v>
      </c>
      <c r="D82" s="1" t="s">
        <v>52</v>
      </c>
      <c r="E82" s="1" t="s">
        <v>4353</v>
      </c>
      <c r="F82" s="1" t="s">
        <v>4395</v>
      </c>
      <c r="G82" s="1" t="s">
        <v>4396</v>
      </c>
      <c r="H82" s="1" t="s">
        <v>5</v>
      </c>
      <c r="I82" s="1" t="s">
        <v>5</v>
      </c>
      <c r="J82" s="1" t="s">
        <v>4394</v>
      </c>
      <c r="K82" s="1" t="s">
        <v>5</v>
      </c>
      <c r="L82" s="46">
        <v>99999</v>
      </c>
      <c r="M82" s="15" t="s">
        <v>70</v>
      </c>
      <c r="N82" s="5">
        <v>39</v>
      </c>
      <c r="O82" s="16">
        <f t="shared" si="1"/>
        <v>0</v>
      </c>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row>
    <row r="83" spans="1:68" x14ac:dyDescent="0.25">
      <c r="A83" s="5">
        <v>1571</v>
      </c>
      <c r="B83" s="3" t="s">
        <v>68</v>
      </c>
      <c r="C83" s="1" t="s">
        <v>72</v>
      </c>
      <c r="D83" s="1" t="s">
        <v>52</v>
      </c>
      <c r="E83" s="1" t="s">
        <v>4353</v>
      </c>
      <c r="F83" s="1" t="s">
        <v>4395</v>
      </c>
      <c r="G83" s="1" t="s">
        <v>4396</v>
      </c>
      <c r="H83" s="1" t="s">
        <v>5</v>
      </c>
      <c r="I83" s="1" t="s">
        <v>5</v>
      </c>
      <c r="J83" s="1" t="s">
        <v>4394</v>
      </c>
      <c r="K83" s="1" t="s">
        <v>5</v>
      </c>
      <c r="L83" s="46">
        <v>99999</v>
      </c>
      <c r="M83" s="15" t="s">
        <v>70</v>
      </c>
      <c r="N83" s="5">
        <v>39</v>
      </c>
      <c r="O83" s="16">
        <f t="shared" si="1"/>
        <v>0</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row>
    <row r="84" spans="1:68" x14ac:dyDescent="0.25">
      <c r="A84" s="5">
        <v>1572</v>
      </c>
      <c r="B84" s="3" t="s">
        <v>68</v>
      </c>
      <c r="C84" s="1" t="s">
        <v>73</v>
      </c>
      <c r="D84" s="1" t="s">
        <v>52</v>
      </c>
      <c r="E84" s="1" t="s">
        <v>4353</v>
      </c>
      <c r="F84" s="1" t="s">
        <v>4395</v>
      </c>
      <c r="G84" s="1" t="s">
        <v>4396</v>
      </c>
      <c r="H84" s="1" t="s">
        <v>5</v>
      </c>
      <c r="I84" s="1" t="s">
        <v>5</v>
      </c>
      <c r="J84" s="1" t="s">
        <v>4394</v>
      </c>
      <c r="K84" s="1" t="s">
        <v>5</v>
      </c>
      <c r="L84" s="46">
        <v>99999</v>
      </c>
      <c r="M84" s="15" t="s">
        <v>70</v>
      </c>
      <c r="N84" s="5">
        <v>39</v>
      </c>
      <c r="O84" s="16">
        <f t="shared" si="1"/>
        <v>0</v>
      </c>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row>
    <row r="85" spans="1:68" x14ac:dyDescent="0.25">
      <c r="A85" s="5">
        <v>1573</v>
      </c>
      <c r="B85" s="3" t="s">
        <v>68</v>
      </c>
      <c r="C85" s="1" t="s">
        <v>74</v>
      </c>
      <c r="D85" s="1" t="s">
        <v>52</v>
      </c>
      <c r="E85" s="1" t="s">
        <v>4353</v>
      </c>
      <c r="F85" s="1" t="s">
        <v>4395</v>
      </c>
      <c r="G85" s="1" t="s">
        <v>4396</v>
      </c>
      <c r="H85" s="1" t="s">
        <v>5</v>
      </c>
      <c r="I85" s="1" t="s">
        <v>5</v>
      </c>
      <c r="J85" s="1" t="s">
        <v>4394</v>
      </c>
      <c r="K85" s="1" t="s">
        <v>5</v>
      </c>
      <c r="L85" s="46">
        <v>99999</v>
      </c>
      <c r="M85" s="15" t="s">
        <v>70</v>
      </c>
      <c r="N85" s="5">
        <v>39</v>
      </c>
      <c r="O85" s="16">
        <f t="shared" si="1"/>
        <v>0</v>
      </c>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row>
    <row r="86" spans="1:68" x14ac:dyDescent="0.25">
      <c r="A86" s="5">
        <v>1584</v>
      </c>
      <c r="B86" s="3" t="s">
        <v>75</v>
      </c>
      <c r="C86" s="1" t="s">
        <v>76</v>
      </c>
      <c r="D86" s="1" t="s">
        <v>52</v>
      </c>
      <c r="E86" s="1" t="s">
        <v>4354</v>
      </c>
      <c r="F86" s="1" t="s">
        <v>4395</v>
      </c>
      <c r="G86" s="1" t="s">
        <v>4396</v>
      </c>
      <c r="H86" s="1" t="s">
        <v>5</v>
      </c>
      <c r="I86" s="1" t="s">
        <v>5</v>
      </c>
      <c r="J86" s="1" t="s">
        <v>4394</v>
      </c>
      <c r="K86" s="1" t="s">
        <v>5</v>
      </c>
      <c r="L86" s="46">
        <v>99999</v>
      </c>
      <c r="M86" s="15" t="s">
        <v>55</v>
      </c>
      <c r="N86" s="5">
        <v>39</v>
      </c>
      <c r="O86" s="16">
        <f t="shared" si="1"/>
        <v>0</v>
      </c>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row>
    <row r="87" spans="1:68" x14ac:dyDescent="0.25">
      <c r="A87" s="5">
        <v>1587</v>
      </c>
      <c r="B87" s="3" t="s">
        <v>75</v>
      </c>
      <c r="C87" s="1" t="s">
        <v>77</v>
      </c>
      <c r="D87" s="1" t="s">
        <v>52</v>
      </c>
      <c r="E87" s="1" t="s">
        <v>4354</v>
      </c>
      <c r="F87" s="1" t="s">
        <v>4395</v>
      </c>
      <c r="G87" s="1" t="s">
        <v>4396</v>
      </c>
      <c r="H87" s="1" t="s">
        <v>5</v>
      </c>
      <c r="I87" s="1" t="s">
        <v>5</v>
      </c>
      <c r="J87" s="1" t="s">
        <v>4394</v>
      </c>
      <c r="K87" s="1" t="s">
        <v>5</v>
      </c>
      <c r="L87" s="46">
        <v>99999</v>
      </c>
      <c r="M87" s="15" t="s">
        <v>55</v>
      </c>
      <c r="N87" s="5">
        <v>39</v>
      </c>
      <c r="O87" s="16">
        <f t="shared" si="1"/>
        <v>0</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row>
    <row r="88" spans="1:68" x14ac:dyDescent="0.25">
      <c r="A88" s="5">
        <v>1597</v>
      </c>
      <c r="B88" s="3" t="s">
        <v>78</v>
      </c>
      <c r="C88" s="1" t="s">
        <v>79</v>
      </c>
      <c r="D88" s="1" t="s">
        <v>5</v>
      </c>
      <c r="E88" s="1" t="s">
        <v>4355</v>
      </c>
      <c r="F88" s="1" t="s">
        <v>4393</v>
      </c>
      <c r="G88" s="1" t="s">
        <v>5</v>
      </c>
      <c r="H88" s="1" t="s">
        <v>5</v>
      </c>
      <c r="I88" s="1" t="s">
        <v>5</v>
      </c>
      <c r="J88" s="1" t="s">
        <v>4394</v>
      </c>
      <c r="K88" s="1" t="s">
        <v>5</v>
      </c>
      <c r="L88" s="46">
        <v>99999</v>
      </c>
      <c r="M88" s="15" t="s">
        <v>6</v>
      </c>
      <c r="N88" s="5">
        <v>145</v>
      </c>
      <c r="O88" s="16">
        <f t="shared" si="1"/>
        <v>0</v>
      </c>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row>
    <row r="89" spans="1:68" x14ac:dyDescent="0.25">
      <c r="A89" s="5">
        <v>1599</v>
      </c>
      <c r="B89" s="3" t="s">
        <v>78</v>
      </c>
      <c r="C89" s="1" t="s">
        <v>80</v>
      </c>
      <c r="D89" s="1" t="s">
        <v>5</v>
      </c>
      <c r="E89" s="1" t="s">
        <v>4355</v>
      </c>
      <c r="F89" s="1" t="s">
        <v>4393</v>
      </c>
      <c r="G89" s="1" t="s">
        <v>5</v>
      </c>
      <c r="H89" s="1" t="s">
        <v>5</v>
      </c>
      <c r="I89" s="1" t="s">
        <v>5</v>
      </c>
      <c r="J89" s="1" t="s">
        <v>4394</v>
      </c>
      <c r="K89" s="1" t="s">
        <v>5</v>
      </c>
      <c r="L89" s="46">
        <v>99999</v>
      </c>
      <c r="M89" s="15" t="s">
        <v>6</v>
      </c>
      <c r="N89" s="5">
        <v>145</v>
      </c>
      <c r="O89" s="16">
        <f t="shared" si="1"/>
        <v>0</v>
      </c>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row>
    <row r="90" spans="1:68" x14ac:dyDescent="0.25">
      <c r="A90" s="5">
        <v>1600</v>
      </c>
      <c r="B90" s="3" t="s">
        <v>81</v>
      </c>
      <c r="C90" s="1" t="s">
        <v>82</v>
      </c>
      <c r="D90" s="1" t="s">
        <v>5</v>
      </c>
      <c r="E90" s="1" t="s">
        <v>4356</v>
      </c>
      <c r="F90" s="1" t="s">
        <v>4393</v>
      </c>
      <c r="G90" s="1" t="s">
        <v>5</v>
      </c>
      <c r="H90" s="1" t="s">
        <v>5</v>
      </c>
      <c r="I90" s="1" t="s">
        <v>5</v>
      </c>
      <c r="J90" s="1" t="s">
        <v>4394</v>
      </c>
      <c r="K90" s="1" t="s">
        <v>5</v>
      </c>
      <c r="L90" s="46">
        <v>99999</v>
      </c>
      <c r="M90" s="15" t="s">
        <v>6</v>
      </c>
      <c r="N90" s="5">
        <v>130</v>
      </c>
      <c r="O90" s="16">
        <f t="shared" si="1"/>
        <v>0</v>
      </c>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row>
    <row r="91" spans="1:68" x14ac:dyDescent="0.25">
      <c r="A91" s="5">
        <v>1613</v>
      </c>
      <c r="B91" s="3" t="s">
        <v>83</v>
      </c>
      <c r="C91" s="1" t="s">
        <v>84</v>
      </c>
      <c r="D91" s="1" t="s">
        <v>5</v>
      </c>
      <c r="E91" s="1" t="s">
        <v>4357</v>
      </c>
      <c r="F91" s="1" t="s">
        <v>4393</v>
      </c>
      <c r="G91" s="1" t="s">
        <v>5</v>
      </c>
      <c r="H91" s="1" t="s">
        <v>5</v>
      </c>
      <c r="I91" s="1" t="s">
        <v>5</v>
      </c>
      <c r="J91" s="1" t="s">
        <v>4394</v>
      </c>
      <c r="K91" s="1" t="s">
        <v>5</v>
      </c>
      <c r="L91" s="46">
        <v>99999</v>
      </c>
      <c r="M91" s="15" t="s">
        <v>6</v>
      </c>
      <c r="N91" s="5">
        <v>145</v>
      </c>
      <c r="O91" s="16">
        <f t="shared" si="1"/>
        <v>0</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row>
    <row r="92" spans="1:68" x14ac:dyDescent="0.25">
      <c r="A92" s="5">
        <v>1630</v>
      </c>
      <c r="B92" s="3" t="s">
        <v>85</v>
      </c>
      <c r="C92" s="1" t="s">
        <v>86</v>
      </c>
      <c r="D92" s="1" t="s">
        <v>5</v>
      </c>
      <c r="E92" s="1" t="s">
        <v>4358</v>
      </c>
      <c r="F92" s="1" t="s">
        <v>4393</v>
      </c>
      <c r="G92" s="1" t="s">
        <v>5</v>
      </c>
      <c r="H92" s="1" t="s">
        <v>5</v>
      </c>
      <c r="I92" s="1" t="s">
        <v>5</v>
      </c>
      <c r="J92" s="1" t="s">
        <v>4394</v>
      </c>
      <c r="K92" s="1" t="s">
        <v>5</v>
      </c>
      <c r="L92" s="46">
        <v>99999</v>
      </c>
      <c r="M92" s="15" t="s">
        <v>6</v>
      </c>
      <c r="N92" s="5">
        <v>145</v>
      </c>
      <c r="O92" s="16">
        <f t="shared" si="1"/>
        <v>0</v>
      </c>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row>
    <row r="93" spans="1:68" x14ac:dyDescent="0.25">
      <c r="A93" s="5">
        <v>1631</v>
      </c>
      <c r="B93" s="3" t="s">
        <v>87</v>
      </c>
      <c r="C93" s="1" t="s">
        <v>88</v>
      </c>
      <c r="D93" s="1" t="s">
        <v>5</v>
      </c>
      <c r="E93" s="1" t="s">
        <v>4358</v>
      </c>
      <c r="F93" s="1" t="s">
        <v>4393</v>
      </c>
      <c r="G93" s="1" t="s">
        <v>5</v>
      </c>
      <c r="H93" s="1" t="s">
        <v>5</v>
      </c>
      <c r="I93" s="1" t="s">
        <v>5</v>
      </c>
      <c r="J93" s="1" t="s">
        <v>4394</v>
      </c>
      <c r="K93" s="1" t="s">
        <v>5</v>
      </c>
      <c r="L93" s="46">
        <v>99999</v>
      </c>
      <c r="M93" s="15" t="s">
        <v>6</v>
      </c>
      <c r="N93" s="5">
        <v>145</v>
      </c>
      <c r="O93" s="16">
        <f t="shared" si="1"/>
        <v>0</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row>
    <row r="94" spans="1:68" x14ac:dyDescent="0.25">
      <c r="A94" s="5">
        <v>1632</v>
      </c>
      <c r="B94" s="3" t="s">
        <v>89</v>
      </c>
      <c r="C94" s="1" t="s">
        <v>90</v>
      </c>
      <c r="D94" s="1" t="s">
        <v>5</v>
      </c>
      <c r="E94" s="1" t="s">
        <v>4358</v>
      </c>
      <c r="F94" s="1" t="s">
        <v>4393</v>
      </c>
      <c r="G94" s="1" t="s">
        <v>5</v>
      </c>
      <c r="H94" s="1" t="s">
        <v>5</v>
      </c>
      <c r="I94" s="1" t="s">
        <v>5</v>
      </c>
      <c r="J94" s="1" t="s">
        <v>4394</v>
      </c>
      <c r="K94" s="1" t="s">
        <v>5</v>
      </c>
      <c r="L94" s="46">
        <v>99999</v>
      </c>
      <c r="M94" s="15" t="s">
        <v>6</v>
      </c>
      <c r="N94" s="5">
        <v>145</v>
      </c>
      <c r="O94" s="16">
        <f t="shared" si="1"/>
        <v>0</v>
      </c>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row>
    <row r="95" spans="1:68" x14ac:dyDescent="0.25">
      <c r="A95" s="5">
        <v>1692</v>
      </c>
      <c r="B95" s="3" t="s">
        <v>50</v>
      </c>
      <c r="C95" s="1" t="s">
        <v>91</v>
      </c>
      <c r="D95" s="1" t="s">
        <v>52</v>
      </c>
      <c r="E95" s="1" t="s">
        <v>4349</v>
      </c>
      <c r="F95" s="1" t="s">
        <v>4398</v>
      </c>
      <c r="G95" s="1" t="s">
        <v>5</v>
      </c>
      <c r="H95" s="1" t="s">
        <v>4397</v>
      </c>
      <c r="I95" s="1" t="s">
        <v>5</v>
      </c>
      <c r="J95" s="1" t="s">
        <v>4394</v>
      </c>
      <c r="K95" s="1" t="s">
        <v>5</v>
      </c>
      <c r="L95" s="46">
        <v>99999</v>
      </c>
      <c r="M95" s="15" t="s">
        <v>55</v>
      </c>
      <c r="N95" s="5">
        <v>67</v>
      </c>
      <c r="O95" s="16">
        <f t="shared" si="1"/>
        <v>0</v>
      </c>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row>
    <row r="96" spans="1:68" x14ac:dyDescent="0.25">
      <c r="A96" s="5">
        <v>1791</v>
      </c>
      <c r="B96" s="3" t="s">
        <v>50</v>
      </c>
      <c r="C96" s="1" t="s">
        <v>4458</v>
      </c>
      <c r="D96" s="1" t="s">
        <v>52</v>
      </c>
      <c r="E96" s="1" t="s">
        <v>4349</v>
      </c>
      <c r="F96" s="1" t="s">
        <v>4395</v>
      </c>
      <c r="G96" s="1" t="s">
        <v>4396</v>
      </c>
      <c r="H96" s="1" t="s">
        <v>4397</v>
      </c>
      <c r="I96" s="1" t="s">
        <v>5</v>
      </c>
      <c r="J96" s="1" t="s">
        <v>4394</v>
      </c>
      <c r="K96" s="1" t="s">
        <v>5</v>
      </c>
      <c r="L96" s="46">
        <v>99999</v>
      </c>
      <c r="M96" s="15" t="s">
        <v>53</v>
      </c>
      <c r="N96" s="5">
        <v>39</v>
      </c>
      <c r="O96" s="16">
        <f t="shared" si="1"/>
        <v>0</v>
      </c>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row>
    <row r="97" spans="1:68" x14ac:dyDescent="0.25">
      <c r="A97" s="5">
        <v>1792</v>
      </c>
      <c r="B97" s="3" t="s">
        <v>50</v>
      </c>
      <c r="C97" s="1" t="s">
        <v>4458</v>
      </c>
      <c r="D97" s="1" t="s">
        <v>52</v>
      </c>
      <c r="E97" s="1" t="s">
        <v>4349</v>
      </c>
      <c r="F97" s="1" t="s">
        <v>4395</v>
      </c>
      <c r="G97" s="1" t="s">
        <v>4402</v>
      </c>
      <c r="H97" s="1" t="s">
        <v>4397</v>
      </c>
      <c r="I97" s="1" t="s">
        <v>5</v>
      </c>
      <c r="J97" s="1" t="s">
        <v>4394</v>
      </c>
      <c r="K97" s="1" t="s">
        <v>5</v>
      </c>
      <c r="L97" s="46">
        <v>99999</v>
      </c>
      <c r="M97" s="15" t="s">
        <v>92</v>
      </c>
      <c r="N97" s="5">
        <v>39</v>
      </c>
      <c r="O97" s="16">
        <f t="shared" si="1"/>
        <v>0</v>
      </c>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row>
    <row r="98" spans="1:68" x14ac:dyDescent="0.25">
      <c r="A98" s="5">
        <v>1794</v>
      </c>
      <c r="B98" s="3" t="s">
        <v>50</v>
      </c>
      <c r="C98" s="1" t="s">
        <v>93</v>
      </c>
      <c r="D98" s="1" t="s">
        <v>52</v>
      </c>
      <c r="E98" s="1" t="s">
        <v>4349</v>
      </c>
      <c r="F98" s="1" t="s">
        <v>4398</v>
      </c>
      <c r="G98" s="1" t="s">
        <v>5</v>
      </c>
      <c r="H98" s="1" t="s">
        <v>4397</v>
      </c>
      <c r="I98" s="1" t="s">
        <v>5</v>
      </c>
      <c r="J98" s="1" t="s">
        <v>4394</v>
      </c>
      <c r="K98" s="1" t="s">
        <v>5</v>
      </c>
      <c r="L98" s="46">
        <v>99999</v>
      </c>
      <c r="M98" s="15" t="s">
        <v>55</v>
      </c>
      <c r="N98" s="5">
        <v>67</v>
      </c>
      <c r="O98" s="16">
        <f t="shared" si="1"/>
        <v>0</v>
      </c>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row>
    <row r="99" spans="1:68" x14ac:dyDescent="0.25">
      <c r="A99" s="5">
        <v>1800</v>
      </c>
      <c r="B99" s="3" t="s">
        <v>39</v>
      </c>
      <c r="C99" s="1" t="s">
        <v>94</v>
      </c>
      <c r="D99" s="1" t="s">
        <v>5</v>
      </c>
      <c r="E99" s="1" t="s">
        <v>4344</v>
      </c>
      <c r="F99" s="1" t="s">
        <v>4393</v>
      </c>
      <c r="G99" s="1" t="s">
        <v>5</v>
      </c>
      <c r="H99" s="1" t="s">
        <v>5</v>
      </c>
      <c r="I99" s="1" t="s">
        <v>5</v>
      </c>
      <c r="J99" s="1" t="s">
        <v>4394</v>
      </c>
      <c r="K99" s="1" t="s">
        <v>5</v>
      </c>
      <c r="L99" s="46">
        <v>99999</v>
      </c>
      <c r="M99" s="15" t="s">
        <v>6</v>
      </c>
      <c r="N99" s="5">
        <v>145</v>
      </c>
      <c r="O99" s="16">
        <f t="shared" si="1"/>
        <v>0</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row>
    <row r="100" spans="1:68" x14ac:dyDescent="0.25">
      <c r="A100" s="5">
        <v>1902</v>
      </c>
      <c r="B100" s="3" t="s">
        <v>39</v>
      </c>
      <c r="C100" s="1" t="s">
        <v>97</v>
      </c>
      <c r="D100" s="1" t="s">
        <v>5</v>
      </c>
      <c r="E100" s="1" t="s">
        <v>4344</v>
      </c>
      <c r="F100" s="1" t="s">
        <v>4393</v>
      </c>
      <c r="G100" s="1" t="s">
        <v>5</v>
      </c>
      <c r="H100" s="1" t="s">
        <v>5</v>
      </c>
      <c r="I100" s="1" t="s">
        <v>5</v>
      </c>
      <c r="J100" s="1" t="s">
        <v>4394</v>
      </c>
      <c r="K100" s="1" t="s">
        <v>5</v>
      </c>
      <c r="L100" s="46">
        <v>99999</v>
      </c>
      <c r="M100" s="15" t="s">
        <v>6</v>
      </c>
      <c r="N100" s="5">
        <v>145</v>
      </c>
      <c r="O100" s="16">
        <f t="shared" si="1"/>
        <v>0</v>
      </c>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row>
    <row r="101" spans="1:68" x14ac:dyDescent="0.25">
      <c r="A101" s="5">
        <v>1904</v>
      </c>
      <c r="B101" s="3" t="s">
        <v>39</v>
      </c>
      <c r="C101" s="1" t="s">
        <v>98</v>
      </c>
      <c r="D101" s="1" t="s">
        <v>5</v>
      </c>
      <c r="E101" s="1" t="s">
        <v>4344</v>
      </c>
      <c r="F101" s="1" t="s">
        <v>4393</v>
      </c>
      <c r="G101" s="1" t="s">
        <v>5</v>
      </c>
      <c r="H101" s="1" t="s">
        <v>5</v>
      </c>
      <c r="I101" s="1" t="s">
        <v>5</v>
      </c>
      <c r="J101" s="1" t="s">
        <v>4394</v>
      </c>
      <c r="K101" s="1" t="s">
        <v>5</v>
      </c>
      <c r="L101" s="46">
        <v>99999</v>
      </c>
      <c r="M101" s="15" t="s">
        <v>6</v>
      </c>
      <c r="N101" s="5">
        <v>145</v>
      </c>
      <c r="O101" s="16">
        <f t="shared" si="1"/>
        <v>0</v>
      </c>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row>
    <row r="102" spans="1:68" x14ac:dyDescent="0.25">
      <c r="A102" s="5">
        <v>1942</v>
      </c>
      <c r="B102" s="3" t="s">
        <v>48</v>
      </c>
      <c r="C102" s="1" t="s">
        <v>99</v>
      </c>
      <c r="D102" s="1" t="s">
        <v>5</v>
      </c>
      <c r="E102" s="1" t="s">
        <v>4348</v>
      </c>
      <c r="F102" s="1" t="s">
        <v>4393</v>
      </c>
      <c r="G102" s="1" t="s">
        <v>5</v>
      </c>
      <c r="H102" s="1" t="s">
        <v>5</v>
      </c>
      <c r="I102" s="1" t="s">
        <v>5</v>
      </c>
      <c r="J102" s="1" t="s">
        <v>4394</v>
      </c>
      <c r="K102" s="1" t="s">
        <v>5</v>
      </c>
      <c r="L102" s="46">
        <v>99999</v>
      </c>
      <c r="M102" s="15" t="s">
        <v>6</v>
      </c>
      <c r="N102" s="5">
        <v>135</v>
      </c>
      <c r="O102" s="16">
        <f t="shared" si="1"/>
        <v>0</v>
      </c>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row>
    <row r="103" spans="1:68" x14ac:dyDescent="0.25">
      <c r="A103" s="5">
        <v>1949</v>
      </c>
      <c r="B103" s="3" t="s">
        <v>106</v>
      </c>
      <c r="C103" s="1" t="s">
        <v>763</v>
      </c>
      <c r="D103" s="1" t="s">
        <v>5</v>
      </c>
      <c r="E103" s="1" t="s">
        <v>4361</v>
      </c>
      <c r="F103" s="1" t="s">
        <v>4416</v>
      </c>
      <c r="G103" s="1" t="s">
        <v>4424</v>
      </c>
      <c r="H103" s="1" t="s">
        <v>5</v>
      </c>
      <c r="I103" s="1" t="s">
        <v>5</v>
      </c>
      <c r="J103" s="1" t="s">
        <v>4394</v>
      </c>
      <c r="K103" s="1" t="s">
        <v>5</v>
      </c>
      <c r="L103" s="46">
        <v>99999</v>
      </c>
      <c r="M103" s="15" t="s">
        <v>5</v>
      </c>
      <c r="N103" s="5"/>
      <c r="O103" s="16">
        <f t="shared" si="1"/>
        <v>0</v>
      </c>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row>
    <row r="104" spans="1:68" x14ac:dyDescent="0.25">
      <c r="A104" s="5">
        <v>2086</v>
      </c>
      <c r="B104" s="3" t="s">
        <v>50</v>
      </c>
      <c r="C104" s="1" t="s">
        <v>11</v>
      </c>
      <c r="D104" s="1" t="s">
        <v>52</v>
      </c>
      <c r="E104" s="1" t="s">
        <v>4359</v>
      </c>
      <c r="F104" s="1" t="s">
        <v>4403</v>
      </c>
      <c r="G104" s="1" t="s">
        <v>4404</v>
      </c>
      <c r="H104" s="1" t="s">
        <v>4397</v>
      </c>
      <c r="I104" s="1" t="s">
        <v>5</v>
      </c>
      <c r="J104" s="1" t="s">
        <v>4394</v>
      </c>
      <c r="K104" s="1" t="s">
        <v>5</v>
      </c>
      <c r="L104" s="46">
        <v>99999</v>
      </c>
      <c r="M104" s="15" t="s">
        <v>100</v>
      </c>
      <c r="N104" s="5">
        <v>240</v>
      </c>
      <c r="O104" s="16">
        <f t="shared" si="1"/>
        <v>0</v>
      </c>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row>
    <row r="105" spans="1:68" x14ac:dyDescent="0.25">
      <c r="A105" s="5">
        <v>2087</v>
      </c>
      <c r="B105" s="3" t="s">
        <v>50</v>
      </c>
      <c r="C105" s="1" t="s">
        <v>4458</v>
      </c>
      <c r="D105" s="1" t="s">
        <v>52</v>
      </c>
      <c r="E105" s="1" t="s">
        <v>4349</v>
      </c>
      <c r="F105" s="1" t="s">
        <v>4395</v>
      </c>
      <c r="G105" s="1" t="s">
        <v>4400</v>
      </c>
      <c r="H105" s="1" t="s">
        <v>4397</v>
      </c>
      <c r="I105" s="1" t="s">
        <v>5</v>
      </c>
      <c r="J105" s="1" t="s">
        <v>4394</v>
      </c>
      <c r="K105" s="1" t="s">
        <v>5</v>
      </c>
      <c r="L105" s="46">
        <v>99999</v>
      </c>
      <c r="M105" s="15" t="s">
        <v>101</v>
      </c>
      <c r="N105" s="5">
        <v>39</v>
      </c>
      <c r="O105" s="16">
        <f t="shared" si="1"/>
        <v>0</v>
      </c>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row>
    <row r="106" spans="1:68" x14ac:dyDescent="0.25">
      <c r="A106" s="5">
        <v>2122</v>
      </c>
      <c r="B106" s="3" t="s">
        <v>50</v>
      </c>
      <c r="C106" s="1" t="s">
        <v>95</v>
      </c>
      <c r="D106" s="1" t="s">
        <v>52</v>
      </c>
      <c r="E106" s="1" t="s">
        <v>4349</v>
      </c>
      <c r="F106" s="1" t="s">
        <v>4399</v>
      </c>
      <c r="G106" s="1" t="s">
        <v>4400</v>
      </c>
      <c r="H106" s="1" t="s">
        <v>4397</v>
      </c>
      <c r="I106" s="1" t="s">
        <v>5</v>
      </c>
      <c r="J106" s="1" t="s">
        <v>4394</v>
      </c>
      <c r="K106" s="1" t="s">
        <v>5</v>
      </c>
      <c r="L106" s="46">
        <v>99999</v>
      </c>
      <c r="M106" s="15" t="s">
        <v>56</v>
      </c>
      <c r="N106" s="5">
        <v>24</v>
      </c>
      <c r="O106" s="16">
        <f t="shared" si="1"/>
        <v>0</v>
      </c>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row>
    <row r="107" spans="1:68" x14ac:dyDescent="0.25">
      <c r="A107" s="5">
        <v>2139</v>
      </c>
      <c r="B107" s="3" t="s">
        <v>24</v>
      </c>
      <c r="C107" s="1" t="s">
        <v>25</v>
      </c>
      <c r="D107" s="1" t="s">
        <v>5</v>
      </c>
      <c r="E107" s="1" t="s">
        <v>4342</v>
      </c>
      <c r="F107" s="1" t="s">
        <v>4405</v>
      </c>
      <c r="G107" s="1" t="s">
        <v>4406</v>
      </c>
      <c r="H107" s="1" t="s">
        <v>5</v>
      </c>
      <c r="I107" s="1" t="s">
        <v>5</v>
      </c>
      <c r="J107" s="1" t="s">
        <v>4394</v>
      </c>
      <c r="K107" s="1" t="s">
        <v>5</v>
      </c>
      <c r="L107" s="46">
        <v>99999</v>
      </c>
      <c r="M107" s="15" t="s">
        <v>6</v>
      </c>
      <c r="N107" s="5">
        <v>90</v>
      </c>
      <c r="O107" s="16">
        <f t="shared" si="1"/>
        <v>0</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row>
    <row r="108" spans="1:68" x14ac:dyDescent="0.25">
      <c r="A108" s="5">
        <v>2150</v>
      </c>
      <c r="B108" s="3" t="s">
        <v>24</v>
      </c>
      <c r="C108" s="1" t="s">
        <v>35</v>
      </c>
      <c r="D108" s="1" t="s">
        <v>5</v>
      </c>
      <c r="E108" s="1" t="s">
        <v>4342</v>
      </c>
      <c r="F108" s="1" t="s">
        <v>4405</v>
      </c>
      <c r="G108" s="1" t="s">
        <v>4406</v>
      </c>
      <c r="H108" s="1" t="s">
        <v>5</v>
      </c>
      <c r="I108" s="1" t="s">
        <v>5</v>
      </c>
      <c r="J108" s="1" t="s">
        <v>4394</v>
      </c>
      <c r="K108" s="1" t="s">
        <v>5</v>
      </c>
      <c r="L108" s="46">
        <v>99999</v>
      </c>
      <c r="M108" s="15" t="s">
        <v>6</v>
      </c>
      <c r="N108" s="5">
        <v>90</v>
      </c>
      <c r="O108" s="16">
        <f t="shared" si="1"/>
        <v>0</v>
      </c>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row>
    <row r="109" spans="1:68" x14ac:dyDescent="0.25">
      <c r="A109" s="5">
        <v>2177</v>
      </c>
      <c r="B109" s="3" t="s">
        <v>68</v>
      </c>
      <c r="C109" s="1" t="s">
        <v>103</v>
      </c>
      <c r="D109" s="1" t="s">
        <v>52</v>
      </c>
      <c r="E109" s="1" t="s">
        <v>4353</v>
      </c>
      <c r="F109" s="1" t="s">
        <v>4395</v>
      </c>
      <c r="G109" s="1" t="s">
        <v>4396</v>
      </c>
      <c r="H109" s="1" t="s">
        <v>5</v>
      </c>
      <c r="I109" s="1" t="s">
        <v>5</v>
      </c>
      <c r="J109" s="1" t="s">
        <v>4394</v>
      </c>
      <c r="K109" s="1" t="s">
        <v>5</v>
      </c>
      <c r="L109" s="46">
        <v>99999</v>
      </c>
      <c r="M109" s="15" t="s">
        <v>70</v>
      </c>
      <c r="N109" s="5">
        <v>39</v>
      </c>
      <c r="O109" s="16">
        <f t="shared" si="1"/>
        <v>0</v>
      </c>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row>
    <row r="110" spans="1:68" x14ac:dyDescent="0.25">
      <c r="A110" s="5">
        <v>2201</v>
      </c>
      <c r="B110" s="3" t="s">
        <v>104</v>
      </c>
      <c r="C110" s="1" t="s">
        <v>105</v>
      </c>
      <c r="D110" s="1" t="s">
        <v>5</v>
      </c>
      <c r="E110" s="1" t="s">
        <v>4360</v>
      </c>
      <c r="F110" s="1" t="s">
        <v>4393</v>
      </c>
      <c r="G110" s="1" t="s">
        <v>104</v>
      </c>
      <c r="H110" s="1" t="s">
        <v>5</v>
      </c>
      <c r="I110" s="1" t="s">
        <v>5</v>
      </c>
      <c r="J110" s="1" t="s">
        <v>4394</v>
      </c>
      <c r="K110" s="1" t="s">
        <v>5</v>
      </c>
      <c r="L110" s="46">
        <v>99999</v>
      </c>
      <c r="M110" s="15" t="s">
        <v>6</v>
      </c>
      <c r="N110" s="5">
        <v>150</v>
      </c>
      <c r="O110" s="16">
        <f t="shared" si="1"/>
        <v>0</v>
      </c>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row>
    <row r="111" spans="1:68" x14ac:dyDescent="0.25">
      <c r="A111" s="5">
        <v>2202</v>
      </c>
      <c r="B111" s="3" t="s">
        <v>104</v>
      </c>
      <c r="C111" s="1" t="s">
        <v>105</v>
      </c>
      <c r="D111" s="1" t="s">
        <v>5</v>
      </c>
      <c r="E111" s="1" t="s">
        <v>4360</v>
      </c>
      <c r="F111" s="1" t="s">
        <v>4405</v>
      </c>
      <c r="G111" s="1" t="s">
        <v>104</v>
      </c>
      <c r="H111" s="1" t="s">
        <v>5</v>
      </c>
      <c r="I111" s="1" t="s">
        <v>5</v>
      </c>
      <c r="J111" s="1" t="s">
        <v>4394</v>
      </c>
      <c r="K111" s="1" t="s">
        <v>5</v>
      </c>
      <c r="L111" s="46">
        <v>99999</v>
      </c>
      <c r="M111" s="15" t="s">
        <v>6</v>
      </c>
      <c r="N111" s="5">
        <v>96</v>
      </c>
      <c r="O111" s="16">
        <f t="shared" si="1"/>
        <v>0</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row>
    <row r="112" spans="1:68" x14ac:dyDescent="0.25">
      <c r="A112" s="5">
        <v>2207</v>
      </c>
      <c r="B112" s="3" t="s">
        <v>106</v>
      </c>
      <c r="C112" s="1" t="s">
        <v>107</v>
      </c>
      <c r="D112" s="1" t="s">
        <v>5</v>
      </c>
      <c r="E112" s="1" t="s">
        <v>4361</v>
      </c>
      <c r="F112" s="1" t="s">
        <v>4393</v>
      </c>
      <c r="G112" s="1" t="s">
        <v>5</v>
      </c>
      <c r="H112" s="1" t="s">
        <v>5</v>
      </c>
      <c r="I112" s="1" t="s">
        <v>5</v>
      </c>
      <c r="J112" s="1" t="s">
        <v>4394</v>
      </c>
      <c r="K112" s="1" t="s">
        <v>5</v>
      </c>
      <c r="L112" s="46">
        <v>99999</v>
      </c>
      <c r="M112" s="15" t="s">
        <v>6</v>
      </c>
      <c r="N112" s="5">
        <v>135</v>
      </c>
      <c r="O112" s="16">
        <f t="shared" si="1"/>
        <v>0</v>
      </c>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row>
    <row r="113" spans="1:68" x14ac:dyDescent="0.25">
      <c r="A113" s="5">
        <v>2213</v>
      </c>
      <c r="B113" s="3" t="s">
        <v>42</v>
      </c>
      <c r="C113" s="1" t="s">
        <v>307</v>
      </c>
      <c r="D113" s="1" t="s">
        <v>5</v>
      </c>
      <c r="E113" s="1" t="s">
        <v>4346</v>
      </c>
      <c r="F113" s="1" t="s">
        <v>4416</v>
      </c>
      <c r="G113" s="1" t="s">
        <v>4424</v>
      </c>
      <c r="H113" s="1" t="s">
        <v>5</v>
      </c>
      <c r="I113" s="1" t="s">
        <v>5</v>
      </c>
      <c r="J113" s="1" t="s">
        <v>4394</v>
      </c>
      <c r="K113" s="1" t="s">
        <v>5</v>
      </c>
      <c r="L113" s="46">
        <v>99999</v>
      </c>
      <c r="M113" s="15" t="s">
        <v>5</v>
      </c>
      <c r="N113" s="5"/>
      <c r="O113" s="16">
        <f t="shared" si="1"/>
        <v>0</v>
      </c>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row>
    <row r="114" spans="1:68" x14ac:dyDescent="0.25">
      <c r="A114" s="5">
        <v>2233</v>
      </c>
      <c r="B114" s="3" t="s">
        <v>50</v>
      </c>
      <c r="C114" s="1" t="s">
        <v>95</v>
      </c>
      <c r="D114" s="1" t="s">
        <v>52</v>
      </c>
      <c r="E114" s="1" t="s">
        <v>4349</v>
      </c>
      <c r="F114" s="1" t="s">
        <v>4395</v>
      </c>
      <c r="G114" s="1" t="s">
        <v>4396</v>
      </c>
      <c r="H114" s="1" t="s">
        <v>4397</v>
      </c>
      <c r="I114" s="1" t="s">
        <v>5</v>
      </c>
      <c r="J114" s="1" t="s">
        <v>4394</v>
      </c>
      <c r="K114" s="1" t="s">
        <v>5</v>
      </c>
      <c r="L114" s="46">
        <v>99999</v>
      </c>
      <c r="M114" s="15" t="s">
        <v>53</v>
      </c>
      <c r="N114" s="5">
        <v>39</v>
      </c>
      <c r="O114" s="16">
        <f t="shared" si="1"/>
        <v>0</v>
      </c>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row>
    <row r="115" spans="1:68" x14ac:dyDescent="0.25">
      <c r="A115" s="5">
        <v>2234</v>
      </c>
      <c r="B115" s="3" t="s">
        <v>50</v>
      </c>
      <c r="C115" s="1" t="s">
        <v>93</v>
      </c>
      <c r="D115" s="1" t="s">
        <v>52</v>
      </c>
      <c r="E115" s="1" t="s">
        <v>4349</v>
      </c>
      <c r="F115" s="1" t="s">
        <v>4395</v>
      </c>
      <c r="G115" s="1" t="s">
        <v>4396</v>
      </c>
      <c r="H115" s="1" t="s">
        <v>4397</v>
      </c>
      <c r="I115" s="1" t="s">
        <v>5</v>
      </c>
      <c r="J115" s="1" t="s">
        <v>4394</v>
      </c>
      <c r="K115" s="1" t="s">
        <v>5</v>
      </c>
      <c r="L115" s="46">
        <v>99999</v>
      </c>
      <c r="M115" s="15" t="s">
        <v>53</v>
      </c>
      <c r="N115" s="5">
        <v>39</v>
      </c>
      <c r="O115" s="16">
        <f t="shared" si="1"/>
        <v>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row>
    <row r="116" spans="1:68" x14ac:dyDescent="0.25">
      <c r="A116" s="5">
        <v>2250</v>
      </c>
      <c r="B116" s="3" t="s">
        <v>50</v>
      </c>
      <c r="C116" s="1" t="s">
        <v>93</v>
      </c>
      <c r="D116" s="1" t="s">
        <v>108</v>
      </c>
      <c r="E116" s="1" t="s">
        <v>4349</v>
      </c>
      <c r="F116" s="1" t="s">
        <v>4399</v>
      </c>
      <c r="G116" s="1" t="s">
        <v>4400</v>
      </c>
      <c r="H116" s="1" t="s">
        <v>4397</v>
      </c>
      <c r="I116" s="1" t="s">
        <v>5</v>
      </c>
      <c r="J116" s="1" t="s">
        <v>4394</v>
      </c>
      <c r="K116" s="1" t="s">
        <v>5</v>
      </c>
      <c r="L116" s="46">
        <v>99999</v>
      </c>
      <c r="M116" s="15" t="s">
        <v>56</v>
      </c>
      <c r="N116" s="5">
        <v>24</v>
      </c>
      <c r="O116" s="16">
        <f t="shared" si="1"/>
        <v>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row>
    <row r="117" spans="1:68" x14ac:dyDescent="0.25">
      <c r="A117" s="5">
        <v>2257</v>
      </c>
      <c r="B117" s="3" t="s">
        <v>50</v>
      </c>
      <c r="C117" s="1" t="s">
        <v>109</v>
      </c>
      <c r="D117" s="1" t="s">
        <v>52</v>
      </c>
      <c r="E117" s="1" t="s">
        <v>4349</v>
      </c>
      <c r="F117" s="1" t="s">
        <v>4395</v>
      </c>
      <c r="G117" s="1" t="s">
        <v>4402</v>
      </c>
      <c r="H117" s="1" t="s">
        <v>4397</v>
      </c>
      <c r="I117" s="1" t="s">
        <v>5</v>
      </c>
      <c r="J117" s="1" t="s">
        <v>4394</v>
      </c>
      <c r="K117" s="1" t="s">
        <v>5</v>
      </c>
      <c r="L117" s="46">
        <v>99999</v>
      </c>
      <c r="M117" s="15" t="s">
        <v>92</v>
      </c>
      <c r="N117" s="5">
        <v>39</v>
      </c>
      <c r="O117" s="16">
        <f t="shared" si="1"/>
        <v>0</v>
      </c>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row>
    <row r="118" spans="1:68" x14ac:dyDescent="0.25">
      <c r="A118" s="5">
        <v>2271</v>
      </c>
      <c r="B118" s="3" t="s">
        <v>110</v>
      </c>
      <c r="C118" s="1" t="s">
        <v>111</v>
      </c>
      <c r="D118" s="1" t="s">
        <v>5</v>
      </c>
      <c r="E118" s="1" t="s">
        <v>4362</v>
      </c>
      <c r="F118" s="1" t="s">
        <v>4393</v>
      </c>
      <c r="G118" s="1" t="s">
        <v>5</v>
      </c>
      <c r="H118" s="1" t="s">
        <v>5</v>
      </c>
      <c r="I118" s="1" t="s">
        <v>5</v>
      </c>
      <c r="J118" s="1" t="s">
        <v>4394</v>
      </c>
      <c r="K118" s="1" t="s">
        <v>5</v>
      </c>
      <c r="L118" s="46">
        <v>99999</v>
      </c>
      <c r="M118" s="15" t="s">
        <v>6</v>
      </c>
      <c r="N118" s="5">
        <v>130</v>
      </c>
      <c r="O118" s="16">
        <f t="shared" si="1"/>
        <v>0</v>
      </c>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row>
    <row r="119" spans="1:68" x14ac:dyDescent="0.25">
      <c r="A119" s="5">
        <v>2272</v>
      </c>
      <c r="B119" s="3" t="s">
        <v>112</v>
      </c>
      <c r="C119" s="1" t="s">
        <v>113</v>
      </c>
      <c r="D119" s="1" t="s">
        <v>5</v>
      </c>
      <c r="E119" s="1" t="s">
        <v>4363</v>
      </c>
      <c r="F119" s="1" t="s">
        <v>4395</v>
      </c>
      <c r="G119" s="1" t="s">
        <v>4396</v>
      </c>
      <c r="H119" s="1" t="s">
        <v>5</v>
      </c>
      <c r="I119" s="1" t="s">
        <v>5</v>
      </c>
      <c r="J119" s="1" t="s">
        <v>4394</v>
      </c>
      <c r="K119" s="1" t="s">
        <v>5</v>
      </c>
      <c r="L119" s="46">
        <v>99999</v>
      </c>
      <c r="M119" s="15" t="s">
        <v>55</v>
      </c>
      <c r="N119" s="5">
        <v>39</v>
      </c>
      <c r="O119" s="16">
        <f t="shared" si="1"/>
        <v>0</v>
      </c>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row>
    <row r="120" spans="1:68" x14ac:dyDescent="0.25">
      <c r="A120" s="5">
        <v>2273</v>
      </c>
      <c r="B120" s="3" t="s">
        <v>50</v>
      </c>
      <c r="C120" s="1" t="s">
        <v>95</v>
      </c>
      <c r="D120" s="1" t="s">
        <v>52</v>
      </c>
      <c r="E120" s="1" t="s">
        <v>4349</v>
      </c>
      <c r="F120" s="1" t="s">
        <v>4395</v>
      </c>
      <c r="G120" s="1" t="s">
        <v>4402</v>
      </c>
      <c r="H120" s="1" t="s">
        <v>4397</v>
      </c>
      <c r="I120" s="1" t="s">
        <v>5</v>
      </c>
      <c r="J120" s="1" t="s">
        <v>4394</v>
      </c>
      <c r="K120" s="1" t="s">
        <v>5</v>
      </c>
      <c r="L120" s="46">
        <v>99999</v>
      </c>
      <c r="M120" s="15" t="s">
        <v>92</v>
      </c>
      <c r="N120" s="5">
        <v>39</v>
      </c>
      <c r="O120" s="16">
        <f t="shared" si="1"/>
        <v>0</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row>
    <row r="121" spans="1:68" x14ac:dyDescent="0.25">
      <c r="A121" s="5">
        <v>2283</v>
      </c>
      <c r="B121" s="3" t="s">
        <v>13</v>
      </c>
      <c r="C121" s="1" t="s">
        <v>114</v>
      </c>
      <c r="D121" s="1" t="s">
        <v>5</v>
      </c>
      <c r="E121" s="1" t="s">
        <v>4342</v>
      </c>
      <c r="F121" s="1" t="s">
        <v>4393</v>
      </c>
      <c r="G121" s="1" t="s">
        <v>5</v>
      </c>
      <c r="H121" s="1" t="s">
        <v>5</v>
      </c>
      <c r="I121" s="1" t="s">
        <v>5</v>
      </c>
      <c r="J121" s="1" t="s">
        <v>4394</v>
      </c>
      <c r="K121" s="1" t="s">
        <v>5</v>
      </c>
      <c r="L121" s="46">
        <v>99999</v>
      </c>
      <c r="M121" s="15" t="s">
        <v>6</v>
      </c>
      <c r="N121" s="5">
        <v>145</v>
      </c>
      <c r="O121" s="16">
        <f t="shared" si="1"/>
        <v>0</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row>
    <row r="122" spans="1:68" x14ac:dyDescent="0.25">
      <c r="A122" s="5">
        <v>2285</v>
      </c>
      <c r="B122" s="3" t="s">
        <v>3</v>
      </c>
      <c r="C122" s="1" t="s">
        <v>115</v>
      </c>
      <c r="D122" s="1" t="s">
        <v>5</v>
      </c>
      <c r="E122" s="1" t="s">
        <v>4342</v>
      </c>
      <c r="F122" s="1" t="s">
        <v>4393</v>
      </c>
      <c r="G122" s="1" t="s">
        <v>5</v>
      </c>
      <c r="H122" s="1" t="s">
        <v>5</v>
      </c>
      <c r="I122" s="1" t="s">
        <v>5</v>
      </c>
      <c r="J122" s="1" t="s">
        <v>4394</v>
      </c>
      <c r="K122" s="1" t="s">
        <v>5</v>
      </c>
      <c r="L122" s="46">
        <v>99999</v>
      </c>
      <c r="M122" s="15" t="s">
        <v>6</v>
      </c>
      <c r="N122" s="5">
        <v>145</v>
      </c>
      <c r="O122" s="16">
        <f t="shared" si="1"/>
        <v>0</v>
      </c>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row>
    <row r="123" spans="1:68" x14ac:dyDescent="0.25">
      <c r="A123" s="5">
        <v>2293</v>
      </c>
      <c r="B123" s="3" t="s">
        <v>41</v>
      </c>
      <c r="C123" s="1" t="s">
        <v>116</v>
      </c>
      <c r="D123" s="1" t="s">
        <v>5</v>
      </c>
      <c r="E123" s="1" t="s">
        <v>4345</v>
      </c>
      <c r="F123" s="1" t="s">
        <v>4393</v>
      </c>
      <c r="G123" s="1" t="s">
        <v>5</v>
      </c>
      <c r="H123" s="1" t="s">
        <v>5</v>
      </c>
      <c r="I123" s="1" t="s">
        <v>5</v>
      </c>
      <c r="J123" s="1" t="s">
        <v>4394</v>
      </c>
      <c r="K123" s="1" t="s">
        <v>5</v>
      </c>
      <c r="L123" s="46">
        <v>99999</v>
      </c>
      <c r="M123" s="15" t="s">
        <v>6</v>
      </c>
      <c r="N123" s="5">
        <v>135</v>
      </c>
      <c r="O123" s="16">
        <f t="shared" si="1"/>
        <v>0</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row>
    <row r="124" spans="1:68" x14ac:dyDescent="0.25">
      <c r="A124" s="5">
        <v>2294</v>
      </c>
      <c r="B124" s="3" t="s">
        <v>41</v>
      </c>
      <c r="C124" s="1" t="s">
        <v>116</v>
      </c>
      <c r="D124" s="1" t="s">
        <v>5</v>
      </c>
      <c r="E124" s="1" t="s">
        <v>4345</v>
      </c>
      <c r="F124" s="1" t="s">
        <v>4416</v>
      </c>
      <c r="G124" s="1" t="s">
        <v>4424</v>
      </c>
      <c r="H124" s="1" t="s">
        <v>5</v>
      </c>
      <c r="I124" s="1" t="s">
        <v>5</v>
      </c>
      <c r="J124" s="1" t="s">
        <v>4394</v>
      </c>
      <c r="K124" s="1" t="s">
        <v>5</v>
      </c>
      <c r="L124" s="46">
        <v>99999</v>
      </c>
      <c r="M124" s="15" t="s">
        <v>5</v>
      </c>
      <c r="N124" s="5"/>
      <c r="O124" s="16">
        <f t="shared" si="1"/>
        <v>0</v>
      </c>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row>
    <row r="125" spans="1:68" x14ac:dyDescent="0.25">
      <c r="A125" s="5">
        <v>2348</v>
      </c>
      <c r="B125" s="3" t="s">
        <v>50</v>
      </c>
      <c r="C125" s="1" t="s">
        <v>95</v>
      </c>
      <c r="D125" s="1" t="s">
        <v>52</v>
      </c>
      <c r="E125" s="1" t="s">
        <v>4349</v>
      </c>
      <c r="F125" s="1" t="s">
        <v>4398</v>
      </c>
      <c r="G125" s="1" t="s">
        <v>5</v>
      </c>
      <c r="H125" s="1" t="s">
        <v>4397</v>
      </c>
      <c r="I125" s="1" t="s">
        <v>5</v>
      </c>
      <c r="J125" s="1" t="s">
        <v>4394</v>
      </c>
      <c r="K125" s="1" t="s">
        <v>5</v>
      </c>
      <c r="L125" s="46">
        <v>99999</v>
      </c>
      <c r="M125" s="15" t="s">
        <v>55</v>
      </c>
      <c r="N125" s="5">
        <v>67</v>
      </c>
      <c r="O125" s="16">
        <f t="shared" si="1"/>
        <v>0</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row>
    <row r="126" spans="1:68" x14ac:dyDescent="0.25">
      <c r="A126" s="5">
        <v>2350</v>
      </c>
      <c r="B126" s="3" t="s">
        <v>48</v>
      </c>
      <c r="C126" s="1" t="s">
        <v>4459</v>
      </c>
      <c r="D126" s="1" t="s">
        <v>5</v>
      </c>
      <c r="E126" s="1" t="s">
        <v>4348</v>
      </c>
      <c r="F126" s="1" t="s">
        <v>4416</v>
      </c>
      <c r="G126" s="1" t="s">
        <v>4424</v>
      </c>
      <c r="H126" s="1" t="s">
        <v>5</v>
      </c>
      <c r="I126" s="1" t="s">
        <v>5</v>
      </c>
      <c r="J126" s="1" t="s">
        <v>4394</v>
      </c>
      <c r="K126" s="1" t="s">
        <v>5</v>
      </c>
      <c r="L126" s="46">
        <v>99999</v>
      </c>
      <c r="M126" s="15" t="s">
        <v>5</v>
      </c>
      <c r="N126" s="5"/>
      <c r="O126" s="16">
        <f t="shared" si="1"/>
        <v>0</v>
      </c>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row>
    <row r="127" spans="1:68" x14ac:dyDescent="0.25">
      <c r="A127" s="5">
        <v>2375</v>
      </c>
      <c r="B127" s="3" t="s">
        <v>50</v>
      </c>
      <c r="C127" s="1" t="s">
        <v>93</v>
      </c>
      <c r="D127" s="1" t="s">
        <v>52</v>
      </c>
      <c r="E127" s="1" t="s">
        <v>4349</v>
      </c>
      <c r="F127" s="1" t="s">
        <v>4395</v>
      </c>
      <c r="G127" s="1" t="s">
        <v>4402</v>
      </c>
      <c r="H127" s="1" t="s">
        <v>4397</v>
      </c>
      <c r="I127" s="1" t="s">
        <v>5</v>
      </c>
      <c r="J127" s="1" t="s">
        <v>4394</v>
      </c>
      <c r="K127" s="1" t="s">
        <v>5</v>
      </c>
      <c r="L127" s="46">
        <v>99999</v>
      </c>
      <c r="M127" s="15" t="s">
        <v>92</v>
      </c>
      <c r="N127" s="5">
        <v>39</v>
      </c>
      <c r="O127" s="16">
        <f t="shared" si="1"/>
        <v>0</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row>
    <row r="128" spans="1:68" x14ac:dyDescent="0.25">
      <c r="A128" s="5">
        <v>2404</v>
      </c>
      <c r="B128" s="3" t="s">
        <v>63</v>
      </c>
      <c r="C128" s="1" t="s">
        <v>117</v>
      </c>
      <c r="D128" s="1" t="s">
        <v>52</v>
      </c>
      <c r="E128" s="1" t="s">
        <v>4352</v>
      </c>
      <c r="F128" s="1" t="s">
        <v>4398</v>
      </c>
      <c r="G128" s="1" t="s">
        <v>5</v>
      </c>
      <c r="H128" s="1" t="s">
        <v>5</v>
      </c>
      <c r="I128" s="1" t="s">
        <v>5</v>
      </c>
      <c r="J128" s="1" t="s">
        <v>4394</v>
      </c>
      <c r="K128" s="1" t="s">
        <v>5</v>
      </c>
      <c r="L128" s="46">
        <v>99999</v>
      </c>
      <c r="M128" s="15" t="s">
        <v>55</v>
      </c>
      <c r="N128" s="5">
        <v>67</v>
      </c>
      <c r="O128" s="16">
        <f t="shared" si="1"/>
        <v>0</v>
      </c>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row>
    <row r="129" spans="1:68" x14ac:dyDescent="0.25">
      <c r="A129" s="5">
        <v>2409</v>
      </c>
      <c r="B129" s="3" t="s">
        <v>36</v>
      </c>
      <c r="C129" s="1" t="s">
        <v>37</v>
      </c>
      <c r="D129" s="1" t="s">
        <v>5</v>
      </c>
      <c r="E129" s="1" t="s">
        <v>4343</v>
      </c>
      <c r="F129" s="1" t="s">
        <v>4407</v>
      </c>
      <c r="G129" s="1" t="s">
        <v>5</v>
      </c>
      <c r="H129" s="1" t="s">
        <v>5</v>
      </c>
      <c r="I129" s="1" t="s">
        <v>5</v>
      </c>
      <c r="J129" s="1" t="s">
        <v>4394</v>
      </c>
      <c r="K129" s="1" t="s">
        <v>5</v>
      </c>
      <c r="L129" s="46">
        <v>99999</v>
      </c>
      <c r="M129" s="15" t="s">
        <v>118</v>
      </c>
      <c r="N129" s="5">
        <v>250</v>
      </c>
      <c r="O129" s="16">
        <f t="shared" si="1"/>
        <v>0</v>
      </c>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row>
    <row r="130" spans="1:68" x14ac:dyDescent="0.25">
      <c r="A130" s="5">
        <v>2422</v>
      </c>
      <c r="B130" s="3" t="s">
        <v>119</v>
      </c>
      <c r="C130" s="1" t="s">
        <v>120</v>
      </c>
      <c r="D130" s="1" t="s">
        <v>5</v>
      </c>
      <c r="E130" s="1" t="s">
        <v>4342</v>
      </c>
      <c r="F130" s="1" t="s">
        <v>4393</v>
      </c>
      <c r="G130" s="1" t="s">
        <v>5</v>
      </c>
      <c r="H130" s="1" t="s">
        <v>5</v>
      </c>
      <c r="I130" s="1" t="s">
        <v>5</v>
      </c>
      <c r="J130" s="1" t="s">
        <v>4394</v>
      </c>
      <c r="K130" s="1" t="s">
        <v>5</v>
      </c>
      <c r="L130" s="46">
        <v>99999</v>
      </c>
      <c r="M130" s="15" t="s">
        <v>6</v>
      </c>
      <c r="N130" s="5">
        <v>145</v>
      </c>
      <c r="O130" s="16">
        <f t="shared" si="1"/>
        <v>0</v>
      </c>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row>
    <row r="131" spans="1:68" x14ac:dyDescent="0.25">
      <c r="A131" s="5">
        <v>2432</v>
      </c>
      <c r="B131" s="3" t="s">
        <v>63</v>
      </c>
      <c r="C131" s="1" t="s">
        <v>121</v>
      </c>
      <c r="D131" s="1" t="s">
        <v>52</v>
      </c>
      <c r="E131" s="1" t="s">
        <v>4352</v>
      </c>
      <c r="F131" s="1" t="s">
        <v>4395</v>
      </c>
      <c r="G131" s="1" t="s">
        <v>4396</v>
      </c>
      <c r="H131" s="1" t="s">
        <v>5</v>
      </c>
      <c r="I131" s="1" t="s">
        <v>5</v>
      </c>
      <c r="J131" s="1" t="s">
        <v>4394</v>
      </c>
      <c r="K131" s="1" t="s">
        <v>5</v>
      </c>
      <c r="L131" s="46">
        <v>99999</v>
      </c>
      <c r="M131" s="15" t="s">
        <v>55</v>
      </c>
      <c r="N131" s="5">
        <v>39</v>
      </c>
      <c r="O131" s="16">
        <f t="shared" si="1"/>
        <v>0</v>
      </c>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row>
    <row r="132" spans="1:68" x14ac:dyDescent="0.25">
      <c r="A132" s="5">
        <v>2434</v>
      </c>
      <c r="B132" s="3" t="s">
        <v>63</v>
      </c>
      <c r="C132" s="1" t="s">
        <v>121</v>
      </c>
      <c r="D132" s="1" t="s">
        <v>52</v>
      </c>
      <c r="E132" s="1" t="s">
        <v>4352</v>
      </c>
      <c r="F132" s="1" t="s">
        <v>4398</v>
      </c>
      <c r="G132" s="1" t="s">
        <v>5</v>
      </c>
      <c r="H132" s="1" t="s">
        <v>5</v>
      </c>
      <c r="I132" s="1" t="s">
        <v>5</v>
      </c>
      <c r="J132" s="1" t="s">
        <v>4394</v>
      </c>
      <c r="K132" s="1" t="s">
        <v>5</v>
      </c>
      <c r="L132" s="46">
        <v>99999</v>
      </c>
      <c r="M132" s="15" t="s">
        <v>55</v>
      </c>
      <c r="N132" s="5">
        <v>67</v>
      </c>
      <c r="O132" s="16">
        <f t="shared" si="1"/>
        <v>0</v>
      </c>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row>
    <row r="133" spans="1:68" x14ac:dyDescent="0.25">
      <c r="A133" s="5">
        <v>2471</v>
      </c>
      <c r="B133" s="3" t="s">
        <v>106</v>
      </c>
      <c r="C133" s="1" t="s">
        <v>1111</v>
      </c>
      <c r="D133" s="1" t="s">
        <v>5</v>
      </c>
      <c r="E133" s="1" t="s">
        <v>4361</v>
      </c>
      <c r="F133" s="1" t="s">
        <v>4416</v>
      </c>
      <c r="G133" s="1" t="s">
        <v>4424</v>
      </c>
      <c r="H133" s="1" t="s">
        <v>5</v>
      </c>
      <c r="I133" s="1" t="s">
        <v>5</v>
      </c>
      <c r="J133" s="1" t="s">
        <v>4394</v>
      </c>
      <c r="K133" s="1" t="s">
        <v>5</v>
      </c>
      <c r="L133" s="46">
        <v>99999</v>
      </c>
      <c r="M133" s="15" t="s">
        <v>5</v>
      </c>
      <c r="N133" s="5"/>
      <c r="O133" s="16">
        <f t="shared" si="1"/>
        <v>0</v>
      </c>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row>
    <row r="134" spans="1:68" x14ac:dyDescent="0.25">
      <c r="A134" s="5">
        <v>2481</v>
      </c>
      <c r="B134" s="3" t="s">
        <v>75</v>
      </c>
      <c r="C134" s="1" t="s">
        <v>76</v>
      </c>
      <c r="D134" s="1" t="s">
        <v>52</v>
      </c>
      <c r="E134" s="1" t="s">
        <v>4354</v>
      </c>
      <c r="F134" s="1" t="s">
        <v>4407</v>
      </c>
      <c r="G134" s="1" t="s">
        <v>5</v>
      </c>
      <c r="H134" s="1" t="s">
        <v>5</v>
      </c>
      <c r="I134" s="1" t="s">
        <v>5</v>
      </c>
      <c r="J134" s="1" t="s">
        <v>4394</v>
      </c>
      <c r="K134" s="1" t="s">
        <v>5</v>
      </c>
      <c r="L134" s="46">
        <v>99999</v>
      </c>
      <c r="M134" s="15" t="s">
        <v>118</v>
      </c>
      <c r="N134" s="5">
        <v>250</v>
      </c>
      <c r="O134" s="16">
        <f t="shared" si="1"/>
        <v>0</v>
      </c>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row>
    <row r="135" spans="1:68" x14ac:dyDescent="0.25">
      <c r="A135" s="5">
        <v>2485</v>
      </c>
      <c r="B135" s="3" t="s">
        <v>63</v>
      </c>
      <c r="C135" s="1" t="s">
        <v>122</v>
      </c>
      <c r="D135" s="1" t="s">
        <v>52</v>
      </c>
      <c r="E135" s="1" t="s">
        <v>4352</v>
      </c>
      <c r="F135" s="1" t="s">
        <v>4398</v>
      </c>
      <c r="G135" s="1" t="s">
        <v>5</v>
      </c>
      <c r="H135" s="1" t="s">
        <v>5</v>
      </c>
      <c r="I135" s="1" t="s">
        <v>5</v>
      </c>
      <c r="J135" s="1" t="s">
        <v>4394</v>
      </c>
      <c r="K135" s="1" t="s">
        <v>5</v>
      </c>
      <c r="L135" s="46">
        <v>99999</v>
      </c>
      <c r="M135" s="15" t="s">
        <v>55</v>
      </c>
      <c r="N135" s="5">
        <v>67</v>
      </c>
      <c r="O135" s="16">
        <f t="shared" si="1"/>
        <v>0</v>
      </c>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row>
    <row r="136" spans="1:68" x14ac:dyDescent="0.25">
      <c r="A136" s="5">
        <v>2509</v>
      </c>
      <c r="B136" s="3" t="s">
        <v>63</v>
      </c>
      <c r="C136" s="1" t="s">
        <v>117</v>
      </c>
      <c r="D136" s="1" t="s">
        <v>67</v>
      </c>
      <c r="E136" s="1" t="s">
        <v>4352</v>
      </c>
      <c r="F136" s="1" t="s">
        <v>4395</v>
      </c>
      <c r="G136" s="1" t="s">
        <v>4401</v>
      </c>
      <c r="H136" s="1" t="s">
        <v>5</v>
      </c>
      <c r="I136" s="1" t="s">
        <v>5</v>
      </c>
      <c r="J136" s="1" t="s">
        <v>4394</v>
      </c>
      <c r="K136" s="1" t="s">
        <v>5</v>
      </c>
      <c r="L136" s="46">
        <v>99999</v>
      </c>
      <c r="M136" s="15" t="s">
        <v>53</v>
      </c>
      <c r="N136" s="5">
        <v>39</v>
      </c>
      <c r="O136" s="16">
        <f t="shared" si="1"/>
        <v>0</v>
      </c>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row>
    <row r="137" spans="1:68" x14ac:dyDescent="0.25">
      <c r="A137" s="5">
        <v>2516</v>
      </c>
      <c r="B137" s="3" t="s">
        <v>50</v>
      </c>
      <c r="C137" s="1" t="s">
        <v>109</v>
      </c>
      <c r="D137" s="1" t="s">
        <v>52</v>
      </c>
      <c r="E137" s="1" t="s">
        <v>4349</v>
      </c>
      <c r="F137" s="1" t="s">
        <v>4395</v>
      </c>
      <c r="G137" s="1" t="s">
        <v>4396</v>
      </c>
      <c r="H137" s="1" t="s">
        <v>4397</v>
      </c>
      <c r="I137" s="1" t="s">
        <v>5</v>
      </c>
      <c r="J137" s="1" t="s">
        <v>4394</v>
      </c>
      <c r="K137" s="1" t="s">
        <v>5</v>
      </c>
      <c r="L137" s="46">
        <v>99999</v>
      </c>
      <c r="M137" s="15" t="s">
        <v>53</v>
      </c>
      <c r="N137" s="5">
        <v>39</v>
      </c>
      <c r="O137" s="16">
        <f t="shared" si="1"/>
        <v>0</v>
      </c>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row>
    <row r="138" spans="1:68" x14ac:dyDescent="0.25">
      <c r="A138" s="5">
        <v>2523</v>
      </c>
      <c r="B138" s="3" t="s">
        <v>41</v>
      </c>
      <c r="C138" s="1" t="s">
        <v>546</v>
      </c>
      <c r="D138" s="1" t="s">
        <v>5</v>
      </c>
      <c r="E138" s="1" t="s">
        <v>4345</v>
      </c>
      <c r="F138" s="1" t="s">
        <v>4416</v>
      </c>
      <c r="G138" s="1" t="s">
        <v>4424</v>
      </c>
      <c r="H138" s="1" t="s">
        <v>5</v>
      </c>
      <c r="I138" s="1" t="s">
        <v>5</v>
      </c>
      <c r="J138" s="1" t="s">
        <v>4394</v>
      </c>
      <c r="K138" s="1" t="s">
        <v>5</v>
      </c>
      <c r="L138" s="46">
        <v>99999</v>
      </c>
      <c r="M138" s="15" t="s">
        <v>5</v>
      </c>
      <c r="N138" s="5"/>
      <c r="O138" s="16">
        <f t="shared" si="1"/>
        <v>0</v>
      </c>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row>
    <row r="139" spans="1:68" x14ac:dyDescent="0.25">
      <c r="A139" s="5">
        <v>2529</v>
      </c>
      <c r="B139" s="3" t="s">
        <v>50</v>
      </c>
      <c r="C139" s="1" t="s">
        <v>54</v>
      </c>
      <c r="D139" s="1" t="s">
        <v>52</v>
      </c>
      <c r="E139" s="1" t="s">
        <v>4349</v>
      </c>
      <c r="F139" s="1" t="s">
        <v>4395</v>
      </c>
      <c r="G139" s="1" t="s">
        <v>4402</v>
      </c>
      <c r="H139" s="1" t="s">
        <v>4397</v>
      </c>
      <c r="I139" s="1" t="s">
        <v>5</v>
      </c>
      <c r="J139" s="1" t="s">
        <v>4394</v>
      </c>
      <c r="K139" s="1" t="s">
        <v>5</v>
      </c>
      <c r="L139" s="46">
        <v>99999</v>
      </c>
      <c r="M139" s="15" t="s">
        <v>92</v>
      </c>
      <c r="N139" s="5">
        <v>39</v>
      </c>
      <c r="O139" s="16">
        <f t="shared" si="1"/>
        <v>0</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row>
    <row r="140" spans="1:68" x14ac:dyDescent="0.25">
      <c r="A140" s="5">
        <v>2544</v>
      </c>
      <c r="B140" s="3" t="s">
        <v>4460</v>
      </c>
      <c r="C140" s="1" t="s">
        <v>5</v>
      </c>
      <c r="D140" s="1" t="s">
        <v>5</v>
      </c>
      <c r="E140" s="1" t="s">
        <v>4358</v>
      </c>
      <c r="F140" s="1" t="s">
        <v>5</v>
      </c>
      <c r="G140" s="1" t="s">
        <v>5</v>
      </c>
      <c r="H140" s="1" t="s">
        <v>5</v>
      </c>
      <c r="I140" s="1" t="s">
        <v>5</v>
      </c>
      <c r="J140" s="1" t="s">
        <v>4394</v>
      </c>
      <c r="K140" s="1" t="s">
        <v>5</v>
      </c>
      <c r="L140" s="46">
        <v>99999</v>
      </c>
      <c r="M140" s="15" t="s">
        <v>5</v>
      </c>
      <c r="N140" s="5"/>
      <c r="O140" s="16">
        <f t="shared" si="1"/>
        <v>0</v>
      </c>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row>
    <row r="141" spans="1:68" x14ac:dyDescent="0.25">
      <c r="A141" s="5">
        <v>2582</v>
      </c>
      <c r="B141" s="3" t="s">
        <v>75</v>
      </c>
      <c r="C141" s="1" t="s">
        <v>76</v>
      </c>
      <c r="D141" s="1" t="s">
        <v>123</v>
      </c>
      <c r="E141" s="1" t="s">
        <v>4354</v>
      </c>
      <c r="F141" s="1" t="s">
        <v>4399</v>
      </c>
      <c r="G141" s="1" t="s">
        <v>4400</v>
      </c>
      <c r="H141" s="1" t="s">
        <v>5</v>
      </c>
      <c r="I141" s="1" t="s">
        <v>5</v>
      </c>
      <c r="J141" s="1" t="s">
        <v>4394</v>
      </c>
      <c r="K141" s="1" t="s">
        <v>5</v>
      </c>
      <c r="L141" s="46">
        <v>99999</v>
      </c>
      <c r="M141" s="15" t="s">
        <v>101</v>
      </c>
      <c r="N141" s="5">
        <v>20</v>
      </c>
      <c r="O141" s="16">
        <f t="shared" si="1"/>
        <v>0</v>
      </c>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row>
    <row r="142" spans="1:68" x14ac:dyDescent="0.25">
      <c r="A142" s="5">
        <v>2611</v>
      </c>
      <c r="B142" s="3" t="s">
        <v>4461</v>
      </c>
      <c r="C142" s="1" t="s">
        <v>4462</v>
      </c>
      <c r="D142" s="1" t="s">
        <v>5</v>
      </c>
      <c r="E142" s="1" t="s">
        <v>4358</v>
      </c>
      <c r="F142" s="1" t="s">
        <v>5</v>
      </c>
      <c r="G142" s="1" t="s">
        <v>5</v>
      </c>
      <c r="H142" s="1" t="s">
        <v>5</v>
      </c>
      <c r="I142" s="1" t="s">
        <v>5</v>
      </c>
      <c r="J142" s="1" t="s">
        <v>4394</v>
      </c>
      <c r="K142" s="1" t="s">
        <v>5</v>
      </c>
      <c r="L142" s="46">
        <v>99999</v>
      </c>
      <c r="M142" s="15" t="s">
        <v>5</v>
      </c>
      <c r="N142" s="5"/>
      <c r="O142" s="16">
        <f t="shared" si="1"/>
        <v>0</v>
      </c>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row>
    <row r="143" spans="1:68" x14ac:dyDescent="0.25">
      <c r="A143" s="5">
        <v>2624</v>
      </c>
      <c r="B143" s="3" t="s">
        <v>50</v>
      </c>
      <c r="C143" s="1" t="s">
        <v>4458</v>
      </c>
      <c r="D143" s="1" t="s">
        <v>52</v>
      </c>
      <c r="E143" s="1" t="s">
        <v>4349</v>
      </c>
      <c r="F143" s="1" t="s">
        <v>4398</v>
      </c>
      <c r="G143" s="1" t="s">
        <v>5</v>
      </c>
      <c r="H143" s="1" t="s">
        <v>4397</v>
      </c>
      <c r="I143" s="1" t="s">
        <v>5</v>
      </c>
      <c r="J143" s="1" t="s">
        <v>4394</v>
      </c>
      <c r="K143" s="1" t="s">
        <v>5</v>
      </c>
      <c r="L143" s="46">
        <v>99999</v>
      </c>
      <c r="M143" s="15" t="s">
        <v>55</v>
      </c>
      <c r="N143" s="5">
        <v>67</v>
      </c>
      <c r="O143" s="16">
        <f t="shared" ref="O143:O206" si="2">SUM(P143:BP143)</f>
        <v>0</v>
      </c>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row>
    <row r="144" spans="1:68" x14ac:dyDescent="0.25">
      <c r="A144" s="5">
        <v>2637</v>
      </c>
      <c r="B144" s="3" t="s">
        <v>50</v>
      </c>
      <c r="C144" s="1" t="s">
        <v>51</v>
      </c>
      <c r="D144" s="1" t="s">
        <v>52</v>
      </c>
      <c r="E144" s="1" t="s">
        <v>4349</v>
      </c>
      <c r="F144" s="1" t="s">
        <v>4398</v>
      </c>
      <c r="G144" s="1" t="s">
        <v>5</v>
      </c>
      <c r="H144" s="1" t="s">
        <v>4397</v>
      </c>
      <c r="I144" s="1" t="s">
        <v>5</v>
      </c>
      <c r="J144" s="1" t="s">
        <v>4394</v>
      </c>
      <c r="K144" s="1" t="s">
        <v>5</v>
      </c>
      <c r="L144" s="46">
        <v>99999</v>
      </c>
      <c r="M144" s="15" t="s">
        <v>55</v>
      </c>
      <c r="N144" s="5">
        <v>67</v>
      </c>
      <c r="O144" s="16">
        <f t="shared" si="2"/>
        <v>0</v>
      </c>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row>
    <row r="145" spans="1:68" x14ac:dyDescent="0.25">
      <c r="A145" s="5">
        <v>2651</v>
      </c>
      <c r="B145" s="3" t="s">
        <v>50</v>
      </c>
      <c r="C145" s="1" t="s">
        <v>109</v>
      </c>
      <c r="D145" s="1" t="s">
        <v>52</v>
      </c>
      <c r="E145" s="1" t="s">
        <v>4349</v>
      </c>
      <c r="F145" s="1" t="s">
        <v>4398</v>
      </c>
      <c r="G145" s="1" t="s">
        <v>5</v>
      </c>
      <c r="H145" s="1" t="s">
        <v>4397</v>
      </c>
      <c r="I145" s="1" t="s">
        <v>5</v>
      </c>
      <c r="J145" s="1" t="s">
        <v>4394</v>
      </c>
      <c r="K145" s="1" t="s">
        <v>5</v>
      </c>
      <c r="L145" s="46">
        <v>99999</v>
      </c>
      <c r="M145" s="15" t="s">
        <v>55</v>
      </c>
      <c r="N145" s="5">
        <v>67</v>
      </c>
      <c r="O145" s="16">
        <f t="shared" si="2"/>
        <v>0</v>
      </c>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row>
    <row r="146" spans="1:68" x14ac:dyDescent="0.25">
      <c r="A146" s="5">
        <v>2666</v>
      </c>
      <c r="B146" s="3" t="s">
        <v>50</v>
      </c>
      <c r="C146" s="1" t="s">
        <v>124</v>
      </c>
      <c r="D146" s="1" t="s">
        <v>52</v>
      </c>
      <c r="E146" s="1" t="s">
        <v>4349</v>
      </c>
      <c r="F146" s="1" t="s">
        <v>4398</v>
      </c>
      <c r="G146" s="1" t="s">
        <v>5</v>
      </c>
      <c r="H146" s="1" t="s">
        <v>4397</v>
      </c>
      <c r="I146" s="1" t="s">
        <v>5</v>
      </c>
      <c r="J146" s="1" t="s">
        <v>4394</v>
      </c>
      <c r="K146" s="1" t="s">
        <v>5</v>
      </c>
      <c r="L146" s="46">
        <v>99999</v>
      </c>
      <c r="M146" s="15" t="s">
        <v>55</v>
      </c>
      <c r="N146" s="5">
        <v>67</v>
      </c>
      <c r="O146" s="16">
        <f t="shared" si="2"/>
        <v>0</v>
      </c>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row>
    <row r="147" spans="1:68" x14ac:dyDescent="0.25">
      <c r="A147" s="5">
        <v>2685</v>
      </c>
      <c r="B147" s="3" t="s">
        <v>48</v>
      </c>
      <c r="C147" s="1" t="s">
        <v>4463</v>
      </c>
      <c r="D147" s="1" t="s">
        <v>5</v>
      </c>
      <c r="E147" s="1" t="s">
        <v>4348</v>
      </c>
      <c r="F147" s="1" t="s">
        <v>4416</v>
      </c>
      <c r="G147" s="1" t="s">
        <v>4424</v>
      </c>
      <c r="H147" s="1" t="s">
        <v>5</v>
      </c>
      <c r="I147" s="1" t="s">
        <v>5</v>
      </c>
      <c r="J147" s="1" t="s">
        <v>4394</v>
      </c>
      <c r="K147" s="1" t="s">
        <v>5</v>
      </c>
      <c r="L147" s="46">
        <v>99999</v>
      </c>
      <c r="M147" s="15" t="s">
        <v>5</v>
      </c>
      <c r="N147" s="5"/>
      <c r="O147" s="16">
        <f t="shared" si="2"/>
        <v>0</v>
      </c>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row>
    <row r="148" spans="1:68" x14ac:dyDescent="0.25">
      <c r="A148" s="5">
        <v>2697</v>
      </c>
      <c r="B148" s="3" t="s">
        <v>42</v>
      </c>
      <c r="C148" s="1" t="s">
        <v>4464</v>
      </c>
      <c r="D148" s="1" t="s">
        <v>5</v>
      </c>
      <c r="E148" s="1" t="s">
        <v>4346</v>
      </c>
      <c r="F148" s="1" t="s">
        <v>4416</v>
      </c>
      <c r="G148" s="1" t="s">
        <v>4424</v>
      </c>
      <c r="H148" s="1" t="s">
        <v>5</v>
      </c>
      <c r="I148" s="1" t="s">
        <v>5</v>
      </c>
      <c r="J148" s="1" t="s">
        <v>4394</v>
      </c>
      <c r="K148" s="1" t="s">
        <v>5</v>
      </c>
      <c r="L148" s="46">
        <v>99999</v>
      </c>
      <c r="M148" s="15" t="s">
        <v>5</v>
      </c>
      <c r="N148" s="5"/>
      <c r="O148" s="16">
        <f t="shared" si="2"/>
        <v>0</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row>
    <row r="149" spans="1:68" x14ac:dyDescent="0.25">
      <c r="A149" s="5">
        <v>2698</v>
      </c>
      <c r="B149" s="3" t="s">
        <v>42</v>
      </c>
      <c r="C149" s="1" t="s">
        <v>767</v>
      </c>
      <c r="D149" s="1" t="s">
        <v>5</v>
      </c>
      <c r="E149" s="1" t="s">
        <v>4346</v>
      </c>
      <c r="F149" s="1" t="s">
        <v>4416</v>
      </c>
      <c r="G149" s="1" t="s">
        <v>4424</v>
      </c>
      <c r="H149" s="1" t="s">
        <v>5</v>
      </c>
      <c r="I149" s="1" t="s">
        <v>5</v>
      </c>
      <c r="J149" s="1" t="s">
        <v>4394</v>
      </c>
      <c r="K149" s="1" t="s">
        <v>5</v>
      </c>
      <c r="L149" s="46">
        <v>99999</v>
      </c>
      <c r="M149" s="15" t="s">
        <v>5</v>
      </c>
      <c r="N149" s="5"/>
      <c r="O149" s="16">
        <f t="shared" si="2"/>
        <v>0</v>
      </c>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row>
    <row r="150" spans="1:68" x14ac:dyDescent="0.25">
      <c r="A150" s="5">
        <v>2702</v>
      </c>
      <c r="B150" s="3" t="s">
        <v>4465</v>
      </c>
      <c r="C150" s="1" t="s">
        <v>5</v>
      </c>
      <c r="D150" s="1" t="s">
        <v>5</v>
      </c>
      <c r="E150" s="1" t="s">
        <v>4358</v>
      </c>
      <c r="F150" s="1" t="s">
        <v>5</v>
      </c>
      <c r="G150" s="1" t="s">
        <v>5</v>
      </c>
      <c r="H150" s="1" t="s">
        <v>5</v>
      </c>
      <c r="I150" s="1" t="s">
        <v>5</v>
      </c>
      <c r="J150" s="1" t="s">
        <v>4394</v>
      </c>
      <c r="K150" s="1" t="s">
        <v>5</v>
      </c>
      <c r="L150" s="46">
        <v>99999</v>
      </c>
      <c r="M150" s="15" t="s">
        <v>5</v>
      </c>
      <c r="N150" s="5"/>
      <c r="O150" s="16">
        <f t="shared" si="2"/>
        <v>0</v>
      </c>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row>
    <row r="151" spans="1:68" x14ac:dyDescent="0.25">
      <c r="A151" s="5">
        <v>2737</v>
      </c>
      <c r="B151" s="3" t="s">
        <v>106</v>
      </c>
      <c r="C151" s="1" t="s">
        <v>914</v>
      </c>
      <c r="D151" s="1" t="s">
        <v>5</v>
      </c>
      <c r="E151" s="1" t="s">
        <v>4361</v>
      </c>
      <c r="F151" s="1" t="s">
        <v>4416</v>
      </c>
      <c r="G151" s="1" t="s">
        <v>4424</v>
      </c>
      <c r="H151" s="1" t="s">
        <v>5</v>
      </c>
      <c r="I151" s="1" t="s">
        <v>5</v>
      </c>
      <c r="J151" s="1" t="s">
        <v>4394</v>
      </c>
      <c r="K151" s="1" t="s">
        <v>5</v>
      </c>
      <c r="L151" s="46">
        <v>99999</v>
      </c>
      <c r="M151" s="15" t="s">
        <v>5</v>
      </c>
      <c r="N151" s="5"/>
      <c r="O151" s="16">
        <f t="shared" si="2"/>
        <v>0</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row>
    <row r="152" spans="1:68" x14ac:dyDescent="0.25">
      <c r="A152" s="5">
        <v>2809</v>
      </c>
      <c r="B152" s="3" t="s">
        <v>24</v>
      </c>
      <c r="C152" s="1" t="s">
        <v>127</v>
      </c>
      <c r="D152" s="1" t="s">
        <v>5</v>
      </c>
      <c r="E152" s="1" t="s">
        <v>4342</v>
      </c>
      <c r="F152" s="1" t="s">
        <v>4393</v>
      </c>
      <c r="G152" s="1" t="s">
        <v>5</v>
      </c>
      <c r="H152" s="1" t="s">
        <v>5</v>
      </c>
      <c r="I152" s="1" t="s">
        <v>5</v>
      </c>
      <c r="J152" s="1" t="s">
        <v>4394</v>
      </c>
      <c r="K152" s="1" t="s">
        <v>5</v>
      </c>
      <c r="L152" s="46">
        <v>99999</v>
      </c>
      <c r="M152" s="15" t="s">
        <v>6</v>
      </c>
      <c r="N152" s="5">
        <v>145</v>
      </c>
      <c r="O152" s="16">
        <f t="shared" si="2"/>
        <v>0</v>
      </c>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row>
    <row r="153" spans="1:68" x14ac:dyDescent="0.25">
      <c r="A153" s="5">
        <v>2812</v>
      </c>
      <c r="B153" s="3" t="s">
        <v>24</v>
      </c>
      <c r="C153" s="1" t="s">
        <v>128</v>
      </c>
      <c r="D153" s="1" t="s">
        <v>5</v>
      </c>
      <c r="E153" s="1" t="s">
        <v>4342</v>
      </c>
      <c r="F153" s="1" t="s">
        <v>4393</v>
      </c>
      <c r="G153" s="1" t="s">
        <v>5</v>
      </c>
      <c r="H153" s="1" t="s">
        <v>5</v>
      </c>
      <c r="I153" s="1" t="s">
        <v>5</v>
      </c>
      <c r="J153" s="1" t="s">
        <v>4394</v>
      </c>
      <c r="K153" s="1" t="s">
        <v>5</v>
      </c>
      <c r="L153" s="46">
        <v>99999</v>
      </c>
      <c r="M153" s="15" t="s">
        <v>6</v>
      </c>
      <c r="N153" s="5">
        <v>145</v>
      </c>
      <c r="O153" s="16">
        <f t="shared" si="2"/>
        <v>0</v>
      </c>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row>
    <row r="154" spans="1:68" x14ac:dyDescent="0.25">
      <c r="A154" s="5">
        <v>2818</v>
      </c>
      <c r="B154" s="3" t="s">
        <v>3</v>
      </c>
      <c r="C154" s="1" t="s">
        <v>129</v>
      </c>
      <c r="D154" s="1" t="s">
        <v>5</v>
      </c>
      <c r="E154" s="1" t="s">
        <v>4342</v>
      </c>
      <c r="F154" s="1" t="s">
        <v>4393</v>
      </c>
      <c r="G154" s="1" t="s">
        <v>5</v>
      </c>
      <c r="H154" s="1" t="s">
        <v>5</v>
      </c>
      <c r="I154" s="1" t="s">
        <v>5</v>
      </c>
      <c r="J154" s="1" t="s">
        <v>4394</v>
      </c>
      <c r="K154" s="1" t="s">
        <v>5</v>
      </c>
      <c r="L154" s="46">
        <v>99999</v>
      </c>
      <c r="M154" s="15" t="s">
        <v>6</v>
      </c>
      <c r="N154" s="5">
        <v>145</v>
      </c>
      <c r="O154" s="16">
        <f t="shared" si="2"/>
        <v>0</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row>
    <row r="155" spans="1:68" x14ac:dyDescent="0.25">
      <c r="A155" s="5">
        <v>2822</v>
      </c>
      <c r="B155" s="3" t="s">
        <v>78</v>
      </c>
      <c r="C155" s="1" t="s">
        <v>130</v>
      </c>
      <c r="D155" s="1" t="s">
        <v>5</v>
      </c>
      <c r="E155" s="1" t="s">
        <v>4355</v>
      </c>
      <c r="F155" s="1" t="s">
        <v>4393</v>
      </c>
      <c r="G155" s="1" t="s">
        <v>5</v>
      </c>
      <c r="H155" s="1" t="s">
        <v>5</v>
      </c>
      <c r="I155" s="1" t="s">
        <v>5</v>
      </c>
      <c r="J155" s="1" t="s">
        <v>4394</v>
      </c>
      <c r="K155" s="1" t="s">
        <v>5</v>
      </c>
      <c r="L155" s="46">
        <v>99999</v>
      </c>
      <c r="M155" s="15" t="s">
        <v>6</v>
      </c>
      <c r="N155" s="5">
        <v>145</v>
      </c>
      <c r="O155" s="16">
        <f t="shared" si="2"/>
        <v>0</v>
      </c>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row>
    <row r="156" spans="1:68" x14ac:dyDescent="0.25">
      <c r="A156" s="5">
        <v>2861</v>
      </c>
      <c r="B156" s="3" t="s">
        <v>13</v>
      </c>
      <c r="C156" s="1" t="s">
        <v>131</v>
      </c>
      <c r="D156" s="1" t="s">
        <v>5</v>
      </c>
      <c r="E156" s="1" t="s">
        <v>4342</v>
      </c>
      <c r="F156" s="1" t="s">
        <v>4393</v>
      </c>
      <c r="G156" s="1" t="s">
        <v>5</v>
      </c>
      <c r="H156" s="1" t="s">
        <v>5</v>
      </c>
      <c r="I156" s="1" t="s">
        <v>5</v>
      </c>
      <c r="J156" s="1" t="s">
        <v>4394</v>
      </c>
      <c r="K156" s="1" t="s">
        <v>5</v>
      </c>
      <c r="L156" s="46">
        <v>99999</v>
      </c>
      <c r="M156" s="15" t="s">
        <v>6</v>
      </c>
      <c r="N156" s="5">
        <v>145</v>
      </c>
      <c r="O156" s="16">
        <f t="shared" si="2"/>
        <v>0</v>
      </c>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row>
    <row r="157" spans="1:68" x14ac:dyDescent="0.25">
      <c r="A157" s="5">
        <v>2927</v>
      </c>
      <c r="B157" s="3" t="s">
        <v>132</v>
      </c>
      <c r="C157" s="1" t="s">
        <v>133</v>
      </c>
      <c r="D157" s="1" t="s">
        <v>5</v>
      </c>
      <c r="E157" s="1" t="s">
        <v>4342</v>
      </c>
      <c r="F157" s="1" t="s">
        <v>4393</v>
      </c>
      <c r="G157" s="1" t="s">
        <v>5</v>
      </c>
      <c r="H157" s="1" t="s">
        <v>5</v>
      </c>
      <c r="I157" s="1" t="s">
        <v>5</v>
      </c>
      <c r="J157" s="1" t="s">
        <v>4394</v>
      </c>
      <c r="K157" s="1" t="s">
        <v>5</v>
      </c>
      <c r="L157" s="46">
        <v>99999</v>
      </c>
      <c r="M157" s="15" t="s">
        <v>6</v>
      </c>
      <c r="N157" s="5">
        <v>145</v>
      </c>
      <c r="O157" s="16">
        <f t="shared" si="2"/>
        <v>0</v>
      </c>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row>
    <row r="158" spans="1:68" x14ac:dyDescent="0.25">
      <c r="A158" s="5">
        <v>2937</v>
      </c>
      <c r="B158" s="3" t="s">
        <v>3</v>
      </c>
      <c r="C158" s="1" t="s">
        <v>134</v>
      </c>
      <c r="D158" s="1" t="s">
        <v>5</v>
      </c>
      <c r="E158" s="1" t="s">
        <v>4342</v>
      </c>
      <c r="F158" s="1" t="s">
        <v>4393</v>
      </c>
      <c r="G158" s="1" t="s">
        <v>5</v>
      </c>
      <c r="H158" s="1" t="s">
        <v>5</v>
      </c>
      <c r="I158" s="1" t="s">
        <v>5</v>
      </c>
      <c r="J158" s="1" t="s">
        <v>4394</v>
      </c>
      <c r="K158" s="1" t="s">
        <v>5</v>
      </c>
      <c r="L158" s="46">
        <v>99999</v>
      </c>
      <c r="M158" s="15" t="s">
        <v>6</v>
      </c>
      <c r="N158" s="5">
        <v>145</v>
      </c>
      <c r="O158" s="16">
        <f t="shared" si="2"/>
        <v>0</v>
      </c>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row>
    <row r="159" spans="1:68" x14ac:dyDescent="0.25">
      <c r="A159" s="5">
        <v>3053</v>
      </c>
      <c r="B159" s="3" t="s">
        <v>20</v>
      </c>
      <c r="C159" s="1" t="s">
        <v>135</v>
      </c>
      <c r="D159" s="1" t="s">
        <v>5</v>
      </c>
      <c r="E159" s="1" t="s">
        <v>4342</v>
      </c>
      <c r="F159" s="1" t="s">
        <v>4393</v>
      </c>
      <c r="G159" s="1" t="s">
        <v>5</v>
      </c>
      <c r="H159" s="1" t="s">
        <v>5</v>
      </c>
      <c r="I159" s="1" t="s">
        <v>5</v>
      </c>
      <c r="J159" s="1" t="s">
        <v>4394</v>
      </c>
      <c r="K159" s="1" t="s">
        <v>5</v>
      </c>
      <c r="L159" s="46">
        <v>99999</v>
      </c>
      <c r="M159" s="15" t="s">
        <v>6</v>
      </c>
      <c r="N159" s="5">
        <v>145</v>
      </c>
      <c r="O159" s="16">
        <f t="shared" si="2"/>
        <v>0</v>
      </c>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row>
    <row r="160" spans="1:68" x14ac:dyDescent="0.25">
      <c r="A160" s="5">
        <v>3077</v>
      </c>
      <c r="B160" s="3" t="s">
        <v>50</v>
      </c>
      <c r="C160" s="1" t="s">
        <v>109</v>
      </c>
      <c r="D160" s="1" t="s">
        <v>108</v>
      </c>
      <c r="E160" s="1" t="s">
        <v>4349</v>
      </c>
      <c r="F160" s="1" t="s">
        <v>4399</v>
      </c>
      <c r="G160" s="1" t="s">
        <v>4401</v>
      </c>
      <c r="H160" s="1" t="s">
        <v>4397</v>
      </c>
      <c r="I160" s="1" t="s">
        <v>5</v>
      </c>
      <c r="J160" s="1" t="s">
        <v>4394</v>
      </c>
      <c r="K160" s="1" t="s">
        <v>5</v>
      </c>
      <c r="L160" s="46">
        <v>99999</v>
      </c>
      <c r="M160" s="15" t="s">
        <v>136</v>
      </c>
      <c r="N160" s="5">
        <v>24</v>
      </c>
      <c r="O160" s="16">
        <f t="shared" si="2"/>
        <v>0</v>
      </c>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row>
    <row r="161" spans="1:68" x14ac:dyDescent="0.25">
      <c r="A161" s="5">
        <v>3089</v>
      </c>
      <c r="B161" s="3" t="s">
        <v>68</v>
      </c>
      <c r="C161" s="1" t="s">
        <v>4466</v>
      </c>
      <c r="D161" s="1" t="s">
        <v>52</v>
      </c>
      <c r="E161" s="1" t="s">
        <v>4353</v>
      </c>
      <c r="F161" s="1" t="s">
        <v>4395</v>
      </c>
      <c r="G161" s="1" t="s">
        <v>4396</v>
      </c>
      <c r="H161" s="1" t="s">
        <v>5</v>
      </c>
      <c r="I161" s="1" t="s">
        <v>5</v>
      </c>
      <c r="J161" s="1" t="s">
        <v>4394</v>
      </c>
      <c r="K161" s="1" t="s">
        <v>5</v>
      </c>
      <c r="L161" s="46">
        <v>99999</v>
      </c>
      <c r="M161" s="15" t="s">
        <v>70</v>
      </c>
      <c r="N161" s="5">
        <v>39</v>
      </c>
      <c r="O161" s="16">
        <f t="shared" si="2"/>
        <v>0</v>
      </c>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row>
    <row r="162" spans="1:68" x14ac:dyDescent="0.25">
      <c r="A162" s="5">
        <v>3093</v>
      </c>
      <c r="B162" s="3" t="s">
        <v>50</v>
      </c>
      <c r="C162" s="1" t="s">
        <v>93</v>
      </c>
      <c r="D162" s="1" t="s">
        <v>52</v>
      </c>
      <c r="E162" s="1" t="s">
        <v>4349</v>
      </c>
      <c r="F162" s="1" t="s">
        <v>4399</v>
      </c>
      <c r="G162" s="1" t="s">
        <v>4400</v>
      </c>
      <c r="H162" s="1" t="s">
        <v>4397</v>
      </c>
      <c r="I162" s="1" t="s">
        <v>5</v>
      </c>
      <c r="J162" s="1" t="s">
        <v>4394</v>
      </c>
      <c r="K162" s="1" t="s">
        <v>5</v>
      </c>
      <c r="L162" s="46">
        <v>99999</v>
      </c>
      <c r="M162" s="15" t="s">
        <v>56</v>
      </c>
      <c r="N162" s="5">
        <v>24</v>
      </c>
      <c r="O162" s="16">
        <f t="shared" si="2"/>
        <v>0</v>
      </c>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row>
    <row r="163" spans="1:68" x14ac:dyDescent="0.25">
      <c r="A163" s="5">
        <v>3119</v>
      </c>
      <c r="B163" s="3" t="s">
        <v>48</v>
      </c>
      <c r="C163" s="1" t="s">
        <v>137</v>
      </c>
      <c r="D163" s="1" t="s">
        <v>5</v>
      </c>
      <c r="E163" s="1" t="s">
        <v>4348</v>
      </c>
      <c r="F163" s="1" t="s">
        <v>4393</v>
      </c>
      <c r="G163" s="1" t="s">
        <v>5</v>
      </c>
      <c r="H163" s="1" t="s">
        <v>5</v>
      </c>
      <c r="I163" s="1" t="s">
        <v>5</v>
      </c>
      <c r="J163" s="1" t="s">
        <v>4394</v>
      </c>
      <c r="K163" s="1" t="s">
        <v>5</v>
      </c>
      <c r="L163" s="46">
        <v>99999</v>
      </c>
      <c r="M163" s="15" t="s">
        <v>6</v>
      </c>
      <c r="N163" s="5">
        <v>135</v>
      </c>
      <c r="O163" s="16">
        <f t="shared" si="2"/>
        <v>0</v>
      </c>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row>
    <row r="164" spans="1:68" x14ac:dyDescent="0.25">
      <c r="A164" s="5">
        <v>3136</v>
      </c>
      <c r="B164" s="3" t="s">
        <v>50</v>
      </c>
      <c r="C164" s="1" t="s">
        <v>138</v>
      </c>
      <c r="D164" s="1" t="s">
        <v>52</v>
      </c>
      <c r="E164" s="1" t="s">
        <v>4349</v>
      </c>
      <c r="F164" s="1" t="s">
        <v>4398</v>
      </c>
      <c r="G164" s="1" t="s">
        <v>5</v>
      </c>
      <c r="H164" s="1" t="s">
        <v>4397</v>
      </c>
      <c r="I164" s="1" t="s">
        <v>5</v>
      </c>
      <c r="J164" s="1" t="s">
        <v>4394</v>
      </c>
      <c r="K164" s="1" t="s">
        <v>5</v>
      </c>
      <c r="L164" s="46">
        <v>99999</v>
      </c>
      <c r="M164" s="15" t="s">
        <v>55</v>
      </c>
      <c r="N164" s="5">
        <v>67</v>
      </c>
      <c r="O164" s="16">
        <f t="shared" si="2"/>
        <v>0</v>
      </c>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row>
    <row r="165" spans="1:68" x14ac:dyDescent="0.25">
      <c r="A165" s="5">
        <v>3154</v>
      </c>
      <c r="B165" s="3" t="s">
        <v>57</v>
      </c>
      <c r="C165" s="1" t="s">
        <v>102</v>
      </c>
      <c r="D165" s="1" t="s">
        <v>52</v>
      </c>
      <c r="E165" s="1" t="s">
        <v>4351</v>
      </c>
      <c r="F165" s="1" t="s">
        <v>4395</v>
      </c>
      <c r="G165" s="1" t="s">
        <v>4396</v>
      </c>
      <c r="H165" s="1" t="s">
        <v>5</v>
      </c>
      <c r="I165" s="1" t="s">
        <v>5</v>
      </c>
      <c r="J165" s="1" t="s">
        <v>4394</v>
      </c>
      <c r="K165" s="1" t="s">
        <v>5</v>
      </c>
      <c r="L165" s="46">
        <v>99999</v>
      </c>
      <c r="M165" s="15" t="s">
        <v>55</v>
      </c>
      <c r="N165" s="5">
        <v>39</v>
      </c>
      <c r="O165" s="16">
        <f t="shared" si="2"/>
        <v>0</v>
      </c>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row>
    <row r="166" spans="1:68" x14ac:dyDescent="0.25">
      <c r="A166" s="5">
        <v>3157</v>
      </c>
      <c r="B166" s="3" t="s">
        <v>24</v>
      </c>
      <c r="C166" s="1" t="s">
        <v>139</v>
      </c>
      <c r="D166" s="1" t="s">
        <v>5</v>
      </c>
      <c r="E166" s="1" t="s">
        <v>4342</v>
      </c>
      <c r="F166" s="1" t="s">
        <v>4405</v>
      </c>
      <c r="G166" s="1" t="s">
        <v>4406</v>
      </c>
      <c r="H166" s="1" t="s">
        <v>5</v>
      </c>
      <c r="I166" s="1" t="s">
        <v>5</v>
      </c>
      <c r="J166" s="1" t="s">
        <v>4394</v>
      </c>
      <c r="K166" s="1" t="s">
        <v>5</v>
      </c>
      <c r="L166" s="46">
        <v>99999</v>
      </c>
      <c r="M166" s="15" t="s">
        <v>6</v>
      </c>
      <c r="N166" s="5">
        <v>90</v>
      </c>
      <c r="O166" s="16">
        <f t="shared" si="2"/>
        <v>0</v>
      </c>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row>
    <row r="167" spans="1:68" x14ac:dyDescent="0.25">
      <c r="A167" s="5">
        <v>3175</v>
      </c>
      <c r="B167" s="3" t="s">
        <v>140</v>
      </c>
      <c r="C167" s="1" t="s">
        <v>141</v>
      </c>
      <c r="D167" s="1" t="s">
        <v>5</v>
      </c>
      <c r="E167" s="1" t="s">
        <v>4364</v>
      </c>
      <c r="F167" s="1" t="s">
        <v>4393</v>
      </c>
      <c r="G167" s="1" t="s">
        <v>5</v>
      </c>
      <c r="H167" s="1" t="s">
        <v>5</v>
      </c>
      <c r="I167" s="1" t="s">
        <v>5</v>
      </c>
      <c r="J167" s="1" t="s">
        <v>4394</v>
      </c>
      <c r="K167" s="1" t="s">
        <v>5</v>
      </c>
      <c r="L167" s="46">
        <v>99999</v>
      </c>
      <c r="M167" s="15" t="s">
        <v>6</v>
      </c>
      <c r="N167" s="5">
        <v>145</v>
      </c>
      <c r="O167" s="16">
        <f t="shared" si="2"/>
        <v>0</v>
      </c>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row>
    <row r="168" spans="1:68" x14ac:dyDescent="0.25">
      <c r="A168" s="5">
        <v>3181</v>
      </c>
      <c r="B168" s="3" t="s">
        <v>106</v>
      </c>
      <c r="C168" s="1" t="s">
        <v>277</v>
      </c>
      <c r="D168" s="1" t="s">
        <v>5</v>
      </c>
      <c r="E168" s="1" t="s">
        <v>4361</v>
      </c>
      <c r="F168" s="1" t="s">
        <v>4416</v>
      </c>
      <c r="G168" s="1" t="s">
        <v>4424</v>
      </c>
      <c r="H168" s="1" t="s">
        <v>5</v>
      </c>
      <c r="I168" s="1" t="s">
        <v>5</v>
      </c>
      <c r="J168" s="1" t="s">
        <v>4394</v>
      </c>
      <c r="K168" s="1" t="s">
        <v>5</v>
      </c>
      <c r="L168" s="46">
        <v>99999</v>
      </c>
      <c r="M168" s="15" t="s">
        <v>5</v>
      </c>
      <c r="N168" s="5"/>
      <c r="O168" s="16">
        <f t="shared" si="2"/>
        <v>0</v>
      </c>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row>
    <row r="169" spans="1:68" x14ac:dyDescent="0.25">
      <c r="A169" s="5">
        <v>3197</v>
      </c>
      <c r="B169" s="3" t="s">
        <v>57</v>
      </c>
      <c r="C169" s="1" t="s">
        <v>142</v>
      </c>
      <c r="D169" s="1" t="s">
        <v>52</v>
      </c>
      <c r="E169" s="1" t="s">
        <v>4351</v>
      </c>
      <c r="F169" s="1" t="s">
        <v>4395</v>
      </c>
      <c r="G169" s="1" t="s">
        <v>4396</v>
      </c>
      <c r="H169" s="1" t="s">
        <v>5</v>
      </c>
      <c r="I169" s="1" t="s">
        <v>5</v>
      </c>
      <c r="J169" s="1" t="s">
        <v>4394</v>
      </c>
      <c r="K169" s="1" t="s">
        <v>5</v>
      </c>
      <c r="L169" s="46">
        <v>99999</v>
      </c>
      <c r="M169" s="15" t="s">
        <v>55</v>
      </c>
      <c r="N169" s="5">
        <v>39</v>
      </c>
      <c r="O169" s="16">
        <f t="shared" si="2"/>
        <v>0</v>
      </c>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row>
    <row r="170" spans="1:68" x14ac:dyDescent="0.25">
      <c r="A170" s="5">
        <v>3238</v>
      </c>
      <c r="B170" s="3" t="s">
        <v>63</v>
      </c>
      <c r="C170" s="1" t="s">
        <v>143</v>
      </c>
      <c r="D170" s="1" t="s">
        <v>52</v>
      </c>
      <c r="E170" s="1" t="s">
        <v>4352</v>
      </c>
      <c r="F170" s="1" t="s">
        <v>4398</v>
      </c>
      <c r="G170" s="1" t="s">
        <v>5</v>
      </c>
      <c r="H170" s="1" t="s">
        <v>5</v>
      </c>
      <c r="I170" s="1" t="s">
        <v>5</v>
      </c>
      <c r="J170" s="1" t="s">
        <v>4394</v>
      </c>
      <c r="K170" s="1" t="s">
        <v>5</v>
      </c>
      <c r="L170" s="46">
        <v>99999</v>
      </c>
      <c r="M170" s="15" t="s">
        <v>55</v>
      </c>
      <c r="N170" s="5">
        <v>67</v>
      </c>
      <c r="O170" s="16">
        <f t="shared" si="2"/>
        <v>0</v>
      </c>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row>
    <row r="171" spans="1:68" x14ac:dyDescent="0.25">
      <c r="A171" s="5">
        <v>3254</v>
      </c>
      <c r="B171" s="3" t="s">
        <v>24</v>
      </c>
      <c r="C171" s="1" t="s">
        <v>139</v>
      </c>
      <c r="D171" s="1" t="s">
        <v>5</v>
      </c>
      <c r="E171" s="1" t="s">
        <v>4342</v>
      </c>
      <c r="F171" s="1" t="s">
        <v>4393</v>
      </c>
      <c r="G171" s="1" t="s">
        <v>5</v>
      </c>
      <c r="H171" s="1" t="s">
        <v>5</v>
      </c>
      <c r="I171" s="1" t="s">
        <v>5</v>
      </c>
      <c r="J171" s="1" t="s">
        <v>4394</v>
      </c>
      <c r="K171" s="1" t="s">
        <v>5</v>
      </c>
      <c r="L171" s="46">
        <v>99999</v>
      </c>
      <c r="M171" s="15" t="s">
        <v>6</v>
      </c>
      <c r="N171" s="5">
        <v>145</v>
      </c>
      <c r="O171" s="16">
        <f t="shared" si="2"/>
        <v>0</v>
      </c>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row>
    <row r="172" spans="1:68" x14ac:dyDescent="0.25">
      <c r="A172" s="5">
        <v>3260</v>
      </c>
      <c r="B172" s="3" t="s">
        <v>50</v>
      </c>
      <c r="C172" s="1" t="s">
        <v>95</v>
      </c>
      <c r="D172" s="1" t="s">
        <v>52</v>
      </c>
      <c r="E172" s="1" t="s">
        <v>4349</v>
      </c>
      <c r="F172" s="1" t="s">
        <v>4398</v>
      </c>
      <c r="G172" s="1" t="s">
        <v>5</v>
      </c>
      <c r="H172" s="1" t="s">
        <v>4397</v>
      </c>
      <c r="I172" s="1" t="s">
        <v>5</v>
      </c>
      <c r="J172" s="1" t="s">
        <v>4394</v>
      </c>
      <c r="K172" s="1" t="s">
        <v>5</v>
      </c>
      <c r="L172" s="46">
        <v>99999</v>
      </c>
      <c r="M172" s="15" t="s">
        <v>55</v>
      </c>
      <c r="N172" s="5">
        <v>67</v>
      </c>
      <c r="O172" s="16">
        <f t="shared" si="2"/>
        <v>0</v>
      </c>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row>
    <row r="173" spans="1:68" x14ac:dyDescent="0.25">
      <c r="A173" s="5">
        <v>3270</v>
      </c>
      <c r="B173" s="3" t="s">
        <v>144</v>
      </c>
      <c r="C173" s="1" t="s">
        <v>145</v>
      </c>
      <c r="D173" s="1" t="s">
        <v>5</v>
      </c>
      <c r="E173" s="1" t="s">
        <v>4363</v>
      </c>
      <c r="F173" s="1" t="s">
        <v>4395</v>
      </c>
      <c r="G173" s="1" t="s">
        <v>4396</v>
      </c>
      <c r="H173" s="1" t="s">
        <v>5</v>
      </c>
      <c r="I173" s="1" t="s">
        <v>5</v>
      </c>
      <c r="J173" s="1" t="s">
        <v>4394</v>
      </c>
      <c r="K173" s="1" t="s">
        <v>5</v>
      </c>
      <c r="L173" s="46">
        <v>99999</v>
      </c>
      <c r="M173" s="15" t="s">
        <v>55</v>
      </c>
      <c r="N173" s="5">
        <v>39</v>
      </c>
      <c r="O173" s="16">
        <f t="shared" si="2"/>
        <v>0</v>
      </c>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row>
    <row r="174" spans="1:68" x14ac:dyDescent="0.25">
      <c r="A174" s="5">
        <v>3299</v>
      </c>
      <c r="B174" s="3" t="s">
        <v>50</v>
      </c>
      <c r="C174" s="1" t="s">
        <v>138</v>
      </c>
      <c r="D174" s="1" t="s">
        <v>52</v>
      </c>
      <c r="E174" s="1" t="s">
        <v>4349</v>
      </c>
      <c r="F174" s="1" t="s">
        <v>4395</v>
      </c>
      <c r="G174" s="1" t="s">
        <v>4396</v>
      </c>
      <c r="H174" s="1" t="s">
        <v>4397</v>
      </c>
      <c r="I174" s="1" t="s">
        <v>5</v>
      </c>
      <c r="J174" s="1" t="s">
        <v>4394</v>
      </c>
      <c r="K174" s="1" t="s">
        <v>5</v>
      </c>
      <c r="L174" s="46">
        <v>99999</v>
      </c>
      <c r="M174" s="15" t="s">
        <v>53</v>
      </c>
      <c r="N174" s="5">
        <v>39</v>
      </c>
      <c r="O174" s="16">
        <f t="shared" si="2"/>
        <v>0</v>
      </c>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row>
    <row r="175" spans="1:68" x14ac:dyDescent="0.25">
      <c r="A175" s="5">
        <v>3300</v>
      </c>
      <c r="B175" s="3" t="s">
        <v>50</v>
      </c>
      <c r="C175" s="1" t="s">
        <v>138</v>
      </c>
      <c r="D175" s="1" t="s">
        <v>108</v>
      </c>
      <c r="E175" s="1" t="s">
        <v>4349</v>
      </c>
      <c r="F175" s="1" t="s">
        <v>4399</v>
      </c>
      <c r="G175" s="1" t="s">
        <v>4401</v>
      </c>
      <c r="H175" s="1" t="s">
        <v>4397</v>
      </c>
      <c r="I175" s="1" t="s">
        <v>5</v>
      </c>
      <c r="J175" s="1" t="s">
        <v>4394</v>
      </c>
      <c r="K175" s="1" t="s">
        <v>5</v>
      </c>
      <c r="L175" s="46">
        <v>99999</v>
      </c>
      <c r="M175" s="15" t="s">
        <v>136</v>
      </c>
      <c r="N175" s="5">
        <v>24</v>
      </c>
      <c r="O175" s="16">
        <f t="shared" si="2"/>
        <v>0</v>
      </c>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row>
    <row r="176" spans="1:68" x14ac:dyDescent="0.25">
      <c r="A176" s="5">
        <v>3304</v>
      </c>
      <c r="B176" s="3" t="s">
        <v>63</v>
      </c>
      <c r="C176" s="1" t="s">
        <v>146</v>
      </c>
      <c r="D176" s="1" t="s">
        <v>52</v>
      </c>
      <c r="E176" s="1" t="s">
        <v>4352</v>
      </c>
      <c r="F176" s="1" t="s">
        <v>4398</v>
      </c>
      <c r="G176" s="1" t="s">
        <v>5</v>
      </c>
      <c r="H176" s="1" t="s">
        <v>5</v>
      </c>
      <c r="I176" s="1" t="s">
        <v>5</v>
      </c>
      <c r="J176" s="1" t="s">
        <v>4394</v>
      </c>
      <c r="K176" s="1" t="s">
        <v>5</v>
      </c>
      <c r="L176" s="46">
        <v>99999</v>
      </c>
      <c r="M176" s="15" t="s">
        <v>55</v>
      </c>
      <c r="N176" s="5">
        <v>67</v>
      </c>
      <c r="O176" s="16">
        <f t="shared" si="2"/>
        <v>0</v>
      </c>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row>
    <row r="177" spans="1:68" x14ac:dyDescent="0.25">
      <c r="A177" s="5">
        <v>3307</v>
      </c>
      <c r="B177" s="3" t="s">
        <v>50</v>
      </c>
      <c r="C177" s="1" t="s">
        <v>147</v>
      </c>
      <c r="D177" s="1" t="s">
        <v>52</v>
      </c>
      <c r="E177" s="1" t="s">
        <v>4349</v>
      </c>
      <c r="F177" s="1" t="s">
        <v>4398</v>
      </c>
      <c r="G177" s="1" t="s">
        <v>5</v>
      </c>
      <c r="H177" s="1" t="s">
        <v>4397</v>
      </c>
      <c r="I177" s="1" t="s">
        <v>5</v>
      </c>
      <c r="J177" s="1" t="s">
        <v>4394</v>
      </c>
      <c r="K177" s="1" t="s">
        <v>5</v>
      </c>
      <c r="L177" s="46">
        <v>99999</v>
      </c>
      <c r="M177" s="15" t="s">
        <v>55</v>
      </c>
      <c r="N177" s="5">
        <v>67</v>
      </c>
      <c r="O177" s="16">
        <f t="shared" si="2"/>
        <v>0</v>
      </c>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row>
    <row r="178" spans="1:68" x14ac:dyDescent="0.25">
      <c r="A178" s="5">
        <v>3308</v>
      </c>
      <c r="B178" s="3" t="s">
        <v>50</v>
      </c>
      <c r="C178" s="1" t="s">
        <v>148</v>
      </c>
      <c r="D178" s="1" t="s">
        <v>52</v>
      </c>
      <c r="E178" s="1" t="s">
        <v>4349</v>
      </c>
      <c r="F178" s="1" t="s">
        <v>4398</v>
      </c>
      <c r="G178" s="1" t="s">
        <v>5</v>
      </c>
      <c r="H178" s="1" t="s">
        <v>4397</v>
      </c>
      <c r="I178" s="1" t="s">
        <v>5</v>
      </c>
      <c r="J178" s="1" t="s">
        <v>4394</v>
      </c>
      <c r="K178" s="1" t="s">
        <v>5</v>
      </c>
      <c r="L178" s="46">
        <v>99999</v>
      </c>
      <c r="M178" s="15" t="s">
        <v>55</v>
      </c>
      <c r="N178" s="5">
        <v>67</v>
      </c>
      <c r="O178" s="16">
        <f t="shared" si="2"/>
        <v>0</v>
      </c>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row>
    <row r="179" spans="1:68" x14ac:dyDescent="0.25">
      <c r="A179" s="5">
        <v>3336</v>
      </c>
      <c r="B179" s="3" t="s">
        <v>48</v>
      </c>
      <c r="C179" s="1" t="s">
        <v>4467</v>
      </c>
      <c r="D179" s="1" t="s">
        <v>5</v>
      </c>
      <c r="E179" s="1" t="s">
        <v>4348</v>
      </c>
      <c r="F179" s="1" t="s">
        <v>4416</v>
      </c>
      <c r="G179" s="1" t="s">
        <v>4424</v>
      </c>
      <c r="H179" s="1" t="s">
        <v>5</v>
      </c>
      <c r="I179" s="1" t="s">
        <v>5</v>
      </c>
      <c r="J179" s="1" t="s">
        <v>4394</v>
      </c>
      <c r="K179" s="1" t="s">
        <v>5</v>
      </c>
      <c r="L179" s="46">
        <v>99999</v>
      </c>
      <c r="M179" s="15" t="s">
        <v>5</v>
      </c>
      <c r="N179" s="5"/>
      <c r="O179" s="16">
        <f t="shared" si="2"/>
        <v>0</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row>
    <row r="180" spans="1:68" x14ac:dyDescent="0.25">
      <c r="A180" s="5">
        <v>3348</v>
      </c>
      <c r="B180" s="3" t="s">
        <v>13</v>
      </c>
      <c r="C180" s="1" t="s">
        <v>149</v>
      </c>
      <c r="D180" s="1" t="s">
        <v>5</v>
      </c>
      <c r="E180" s="1" t="s">
        <v>4342</v>
      </c>
      <c r="F180" s="1" t="s">
        <v>4393</v>
      </c>
      <c r="G180" s="1" t="s">
        <v>5</v>
      </c>
      <c r="H180" s="1" t="s">
        <v>5</v>
      </c>
      <c r="I180" s="1" t="s">
        <v>5</v>
      </c>
      <c r="J180" s="1" t="s">
        <v>4394</v>
      </c>
      <c r="K180" s="1" t="s">
        <v>5</v>
      </c>
      <c r="L180" s="46">
        <v>99999</v>
      </c>
      <c r="M180" s="15" t="s">
        <v>6</v>
      </c>
      <c r="N180" s="5">
        <v>145</v>
      </c>
      <c r="O180" s="16">
        <f t="shared" si="2"/>
        <v>0</v>
      </c>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row>
    <row r="181" spans="1:68" x14ac:dyDescent="0.25">
      <c r="A181" s="5">
        <v>3365</v>
      </c>
      <c r="B181" s="3" t="s">
        <v>50</v>
      </c>
      <c r="C181" s="1" t="s">
        <v>150</v>
      </c>
      <c r="D181" s="1" t="s">
        <v>52</v>
      </c>
      <c r="E181" s="1" t="s">
        <v>4349</v>
      </c>
      <c r="F181" s="1" t="s">
        <v>4398</v>
      </c>
      <c r="G181" s="1" t="s">
        <v>5</v>
      </c>
      <c r="H181" s="1" t="s">
        <v>4397</v>
      </c>
      <c r="I181" s="1" t="s">
        <v>5</v>
      </c>
      <c r="J181" s="1" t="s">
        <v>4394</v>
      </c>
      <c r="K181" s="1" t="s">
        <v>5</v>
      </c>
      <c r="L181" s="46">
        <v>99999</v>
      </c>
      <c r="M181" s="15" t="s">
        <v>55</v>
      </c>
      <c r="N181" s="5">
        <v>67</v>
      </c>
      <c r="O181" s="16">
        <f t="shared" si="2"/>
        <v>0</v>
      </c>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row>
    <row r="182" spans="1:68" x14ac:dyDescent="0.25">
      <c r="A182" s="5">
        <v>3380</v>
      </c>
      <c r="B182" s="3" t="s">
        <v>48</v>
      </c>
      <c r="C182" s="1" t="s">
        <v>956</v>
      </c>
      <c r="D182" s="1" t="s">
        <v>5</v>
      </c>
      <c r="E182" s="1" t="s">
        <v>4348</v>
      </c>
      <c r="F182" s="1" t="s">
        <v>4416</v>
      </c>
      <c r="G182" s="1" t="s">
        <v>4424</v>
      </c>
      <c r="H182" s="1" t="s">
        <v>5</v>
      </c>
      <c r="I182" s="1" t="s">
        <v>5</v>
      </c>
      <c r="J182" s="1" t="s">
        <v>4394</v>
      </c>
      <c r="K182" s="1" t="s">
        <v>5</v>
      </c>
      <c r="L182" s="46">
        <v>99999</v>
      </c>
      <c r="M182" s="15" t="s">
        <v>5</v>
      </c>
      <c r="N182" s="5"/>
      <c r="O182" s="16">
        <f t="shared" si="2"/>
        <v>0</v>
      </c>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row>
    <row r="183" spans="1:68" x14ac:dyDescent="0.25">
      <c r="A183" s="5">
        <v>3540</v>
      </c>
      <c r="B183" s="3" t="s">
        <v>3</v>
      </c>
      <c r="C183" s="1" t="s">
        <v>151</v>
      </c>
      <c r="D183" s="1" t="s">
        <v>5</v>
      </c>
      <c r="E183" s="1" t="s">
        <v>4342</v>
      </c>
      <c r="F183" s="1" t="s">
        <v>4393</v>
      </c>
      <c r="G183" s="1" t="s">
        <v>5</v>
      </c>
      <c r="H183" s="1" t="s">
        <v>5</v>
      </c>
      <c r="I183" s="1" t="s">
        <v>5</v>
      </c>
      <c r="J183" s="1" t="s">
        <v>4394</v>
      </c>
      <c r="K183" s="1" t="s">
        <v>5</v>
      </c>
      <c r="L183" s="46">
        <v>99999</v>
      </c>
      <c r="M183" s="15" t="s">
        <v>6</v>
      </c>
      <c r="N183" s="5">
        <v>145</v>
      </c>
      <c r="O183" s="16">
        <f t="shared" si="2"/>
        <v>0</v>
      </c>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row>
    <row r="184" spans="1:68" x14ac:dyDescent="0.25">
      <c r="A184" s="5">
        <v>3554</v>
      </c>
      <c r="B184" s="3" t="s">
        <v>152</v>
      </c>
      <c r="C184" s="1" t="s">
        <v>153</v>
      </c>
      <c r="D184" s="1" t="s">
        <v>5</v>
      </c>
      <c r="E184" s="1" t="s">
        <v>4342</v>
      </c>
      <c r="F184" s="1" t="s">
        <v>4393</v>
      </c>
      <c r="G184" s="1" t="s">
        <v>5</v>
      </c>
      <c r="H184" s="1" t="s">
        <v>5</v>
      </c>
      <c r="I184" s="1" t="s">
        <v>5</v>
      </c>
      <c r="J184" s="1" t="s">
        <v>4394</v>
      </c>
      <c r="K184" s="1" t="s">
        <v>5</v>
      </c>
      <c r="L184" s="46">
        <v>99999</v>
      </c>
      <c r="M184" s="15" t="s">
        <v>6</v>
      </c>
      <c r="N184" s="5">
        <v>145</v>
      </c>
      <c r="O184" s="16">
        <f t="shared" si="2"/>
        <v>0</v>
      </c>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row>
    <row r="185" spans="1:68" x14ac:dyDescent="0.25">
      <c r="A185" s="5">
        <v>3559</v>
      </c>
      <c r="B185" s="3" t="s">
        <v>154</v>
      </c>
      <c r="C185" s="1" t="s">
        <v>155</v>
      </c>
      <c r="D185" s="1" t="s">
        <v>5</v>
      </c>
      <c r="E185" s="1" t="s">
        <v>4365</v>
      </c>
      <c r="F185" s="1" t="s">
        <v>4393</v>
      </c>
      <c r="G185" s="1" t="s">
        <v>5</v>
      </c>
      <c r="H185" s="1" t="s">
        <v>5</v>
      </c>
      <c r="I185" s="1" t="s">
        <v>5</v>
      </c>
      <c r="J185" s="1" t="s">
        <v>4394</v>
      </c>
      <c r="K185" s="1" t="s">
        <v>5</v>
      </c>
      <c r="L185" s="46">
        <v>99999</v>
      </c>
      <c r="M185" s="15" t="s">
        <v>6</v>
      </c>
      <c r="N185" s="5">
        <v>145</v>
      </c>
      <c r="O185" s="16">
        <f t="shared" si="2"/>
        <v>0</v>
      </c>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row>
    <row r="186" spans="1:68" x14ac:dyDescent="0.25">
      <c r="A186" s="5">
        <v>3560</v>
      </c>
      <c r="B186" s="3" t="s">
        <v>132</v>
      </c>
      <c r="C186" s="1" t="s">
        <v>156</v>
      </c>
      <c r="D186" s="1" t="s">
        <v>5</v>
      </c>
      <c r="E186" s="1" t="s">
        <v>4342</v>
      </c>
      <c r="F186" s="1" t="s">
        <v>4393</v>
      </c>
      <c r="G186" s="1" t="s">
        <v>5</v>
      </c>
      <c r="H186" s="1" t="s">
        <v>5</v>
      </c>
      <c r="I186" s="1" t="s">
        <v>5</v>
      </c>
      <c r="J186" s="1" t="s">
        <v>4394</v>
      </c>
      <c r="K186" s="1" t="s">
        <v>5</v>
      </c>
      <c r="L186" s="46">
        <v>99999</v>
      </c>
      <c r="M186" s="15" t="s">
        <v>6</v>
      </c>
      <c r="N186" s="5">
        <v>145</v>
      </c>
      <c r="O186" s="16">
        <f t="shared" si="2"/>
        <v>0</v>
      </c>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row>
    <row r="187" spans="1:68" x14ac:dyDescent="0.25">
      <c r="A187" s="5">
        <v>3581</v>
      </c>
      <c r="B187" s="3" t="s">
        <v>50</v>
      </c>
      <c r="C187" s="1" t="s">
        <v>138</v>
      </c>
      <c r="D187" s="1" t="s">
        <v>52</v>
      </c>
      <c r="E187" s="1" t="s">
        <v>4349</v>
      </c>
      <c r="F187" s="1" t="s">
        <v>4399</v>
      </c>
      <c r="G187" s="1" t="s">
        <v>4400</v>
      </c>
      <c r="H187" s="1" t="s">
        <v>4397</v>
      </c>
      <c r="I187" s="1" t="s">
        <v>5</v>
      </c>
      <c r="J187" s="1" t="s">
        <v>4394</v>
      </c>
      <c r="K187" s="1" t="s">
        <v>5</v>
      </c>
      <c r="L187" s="46">
        <v>99999</v>
      </c>
      <c r="M187" s="15" t="s">
        <v>56</v>
      </c>
      <c r="N187" s="5">
        <v>24</v>
      </c>
      <c r="O187" s="16">
        <f t="shared" si="2"/>
        <v>0</v>
      </c>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row>
    <row r="188" spans="1:68" x14ac:dyDescent="0.25">
      <c r="A188" s="5">
        <v>3589</v>
      </c>
      <c r="B188" s="3" t="s">
        <v>50</v>
      </c>
      <c r="C188" s="1" t="s">
        <v>157</v>
      </c>
      <c r="D188" s="1" t="s">
        <v>52</v>
      </c>
      <c r="E188" s="1" t="s">
        <v>4349</v>
      </c>
      <c r="F188" s="1" t="s">
        <v>4399</v>
      </c>
      <c r="G188" s="1" t="s">
        <v>4400</v>
      </c>
      <c r="H188" s="1" t="s">
        <v>4397</v>
      </c>
      <c r="I188" s="1" t="s">
        <v>5</v>
      </c>
      <c r="J188" s="1" t="s">
        <v>4394</v>
      </c>
      <c r="K188" s="1" t="s">
        <v>5</v>
      </c>
      <c r="L188" s="46">
        <v>99999</v>
      </c>
      <c r="M188" s="15" t="s">
        <v>56</v>
      </c>
      <c r="N188" s="5">
        <v>24</v>
      </c>
      <c r="O188" s="16">
        <f t="shared" si="2"/>
        <v>0</v>
      </c>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row>
    <row r="189" spans="1:68" x14ac:dyDescent="0.25">
      <c r="A189" s="5">
        <v>3664</v>
      </c>
      <c r="B189" s="3" t="s">
        <v>50</v>
      </c>
      <c r="C189" s="1" t="s">
        <v>158</v>
      </c>
      <c r="D189" s="1" t="s">
        <v>52</v>
      </c>
      <c r="E189" s="1" t="s">
        <v>4349</v>
      </c>
      <c r="F189" s="1" t="s">
        <v>4395</v>
      </c>
      <c r="G189" s="1" t="s">
        <v>4396</v>
      </c>
      <c r="H189" s="1" t="s">
        <v>4397</v>
      </c>
      <c r="I189" s="1" t="s">
        <v>5</v>
      </c>
      <c r="J189" s="1" t="s">
        <v>4394</v>
      </c>
      <c r="K189" s="1" t="s">
        <v>5</v>
      </c>
      <c r="L189" s="46">
        <v>99999</v>
      </c>
      <c r="M189" s="15" t="s">
        <v>53</v>
      </c>
      <c r="N189" s="5">
        <v>39</v>
      </c>
      <c r="O189" s="16">
        <f t="shared" si="2"/>
        <v>0</v>
      </c>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row>
    <row r="190" spans="1:68" x14ac:dyDescent="0.25">
      <c r="A190" s="5">
        <v>3688</v>
      </c>
      <c r="B190" s="3" t="s">
        <v>50</v>
      </c>
      <c r="C190" s="1" t="s">
        <v>159</v>
      </c>
      <c r="D190" s="1" t="s">
        <v>52</v>
      </c>
      <c r="E190" s="1" t="s">
        <v>4359</v>
      </c>
      <c r="F190" s="1" t="s">
        <v>4403</v>
      </c>
      <c r="G190" s="1" t="s">
        <v>4404</v>
      </c>
      <c r="H190" s="1" t="s">
        <v>4397</v>
      </c>
      <c r="I190" s="1" t="s">
        <v>5</v>
      </c>
      <c r="J190" s="1" t="s">
        <v>4394</v>
      </c>
      <c r="K190" s="1" t="s">
        <v>5</v>
      </c>
      <c r="L190" s="46">
        <v>99999</v>
      </c>
      <c r="M190" s="15" t="s">
        <v>100</v>
      </c>
      <c r="N190" s="5">
        <v>240</v>
      </c>
      <c r="O190" s="16">
        <f t="shared" si="2"/>
        <v>0</v>
      </c>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row>
    <row r="191" spans="1:68" x14ac:dyDescent="0.25">
      <c r="A191" s="5">
        <v>3695</v>
      </c>
      <c r="B191" s="3" t="s">
        <v>41</v>
      </c>
      <c r="C191" s="1" t="s">
        <v>160</v>
      </c>
      <c r="D191" s="1" t="s">
        <v>5</v>
      </c>
      <c r="E191" s="1" t="s">
        <v>4345</v>
      </c>
      <c r="F191" s="1" t="s">
        <v>4393</v>
      </c>
      <c r="G191" s="1" t="s">
        <v>5</v>
      </c>
      <c r="H191" s="1" t="s">
        <v>5</v>
      </c>
      <c r="I191" s="1" t="s">
        <v>5</v>
      </c>
      <c r="J191" s="1" t="s">
        <v>4394</v>
      </c>
      <c r="K191" s="1" t="s">
        <v>5</v>
      </c>
      <c r="L191" s="46">
        <v>99999</v>
      </c>
      <c r="M191" s="15" t="s">
        <v>6</v>
      </c>
      <c r="N191" s="5">
        <v>135</v>
      </c>
      <c r="O191" s="16">
        <f t="shared" si="2"/>
        <v>0</v>
      </c>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row>
    <row r="192" spans="1:68" x14ac:dyDescent="0.25">
      <c r="A192" s="5">
        <v>3726</v>
      </c>
      <c r="B192" s="3" t="s">
        <v>83</v>
      </c>
      <c r="C192" s="1" t="s">
        <v>161</v>
      </c>
      <c r="D192" s="1" t="s">
        <v>5</v>
      </c>
      <c r="E192" s="1" t="s">
        <v>4357</v>
      </c>
      <c r="F192" s="1" t="s">
        <v>4393</v>
      </c>
      <c r="G192" s="1" t="s">
        <v>5</v>
      </c>
      <c r="H192" s="1" t="s">
        <v>5</v>
      </c>
      <c r="I192" s="1" t="s">
        <v>5</v>
      </c>
      <c r="J192" s="1" t="s">
        <v>4394</v>
      </c>
      <c r="K192" s="1" t="s">
        <v>5</v>
      </c>
      <c r="L192" s="46">
        <v>99999</v>
      </c>
      <c r="M192" s="15" t="s">
        <v>6</v>
      </c>
      <c r="N192" s="5">
        <v>145</v>
      </c>
      <c r="O192" s="16">
        <f t="shared" si="2"/>
        <v>0</v>
      </c>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row>
    <row r="193" spans="1:68" x14ac:dyDescent="0.25">
      <c r="A193" s="5">
        <v>3733</v>
      </c>
      <c r="B193" s="3" t="s">
        <v>50</v>
      </c>
      <c r="C193" s="1" t="s">
        <v>147</v>
      </c>
      <c r="D193" s="1" t="s">
        <v>52</v>
      </c>
      <c r="E193" s="1" t="s">
        <v>4349</v>
      </c>
      <c r="F193" s="1" t="s">
        <v>4395</v>
      </c>
      <c r="G193" s="1" t="s">
        <v>4396</v>
      </c>
      <c r="H193" s="1" t="s">
        <v>4397</v>
      </c>
      <c r="I193" s="1" t="s">
        <v>5</v>
      </c>
      <c r="J193" s="1" t="s">
        <v>4394</v>
      </c>
      <c r="K193" s="1" t="s">
        <v>5</v>
      </c>
      <c r="L193" s="46">
        <v>99999</v>
      </c>
      <c r="M193" s="15" t="s">
        <v>53</v>
      </c>
      <c r="N193" s="5">
        <v>39</v>
      </c>
      <c r="O193" s="16">
        <f t="shared" si="2"/>
        <v>0</v>
      </c>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row>
    <row r="194" spans="1:68" x14ac:dyDescent="0.25">
      <c r="A194" s="5">
        <v>3737</v>
      </c>
      <c r="B194" s="3" t="s">
        <v>63</v>
      </c>
      <c r="C194" s="1" t="s">
        <v>162</v>
      </c>
      <c r="D194" s="1" t="s">
        <v>67</v>
      </c>
      <c r="E194" s="1" t="s">
        <v>4352</v>
      </c>
      <c r="F194" s="1" t="s">
        <v>4395</v>
      </c>
      <c r="G194" s="1" t="s">
        <v>4401</v>
      </c>
      <c r="H194" s="1" t="s">
        <v>5</v>
      </c>
      <c r="I194" s="1" t="s">
        <v>5</v>
      </c>
      <c r="J194" s="1" t="s">
        <v>4394</v>
      </c>
      <c r="K194" s="1" t="s">
        <v>5</v>
      </c>
      <c r="L194" s="46">
        <v>99999</v>
      </c>
      <c r="M194" s="15" t="s">
        <v>53</v>
      </c>
      <c r="N194" s="5">
        <v>39</v>
      </c>
      <c r="O194" s="16">
        <f t="shared" si="2"/>
        <v>0</v>
      </c>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row>
    <row r="195" spans="1:68" x14ac:dyDescent="0.25">
      <c r="A195" s="5">
        <v>3743</v>
      </c>
      <c r="B195" s="3" t="s">
        <v>63</v>
      </c>
      <c r="C195" s="1" t="s">
        <v>143</v>
      </c>
      <c r="D195" s="1" t="s">
        <v>52</v>
      </c>
      <c r="E195" s="1" t="s">
        <v>4352</v>
      </c>
      <c r="F195" s="1" t="s">
        <v>4395</v>
      </c>
      <c r="G195" s="1" t="s">
        <v>4396</v>
      </c>
      <c r="H195" s="1" t="s">
        <v>5</v>
      </c>
      <c r="I195" s="1" t="s">
        <v>5</v>
      </c>
      <c r="J195" s="1" t="s">
        <v>4394</v>
      </c>
      <c r="K195" s="1" t="s">
        <v>5</v>
      </c>
      <c r="L195" s="46">
        <v>99999</v>
      </c>
      <c r="M195" s="15" t="s">
        <v>55</v>
      </c>
      <c r="N195" s="5">
        <v>39</v>
      </c>
      <c r="O195" s="16">
        <f t="shared" si="2"/>
        <v>0</v>
      </c>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row>
    <row r="196" spans="1:68" x14ac:dyDescent="0.25">
      <c r="A196" s="5">
        <v>3745</v>
      </c>
      <c r="B196" s="3" t="s">
        <v>36</v>
      </c>
      <c r="C196" s="1" t="s">
        <v>163</v>
      </c>
      <c r="D196" s="1" t="s">
        <v>5</v>
      </c>
      <c r="E196" s="1" t="s">
        <v>4343</v>
      </c>
      <c r="F196" s="1" t="s">
        <v>4393</v>
      </c>
      <c r="G196" s="1" t="s">
        <v>5</v>
      </c>
      <c r="H196" s="1" t="s">
        <v>5</v>
      </c>
      <c r="I196" s="1" t="s">
        <v>5</v>
      </c>
      <c r="J196" s="1" t="s">
        <v>4394</v>
      </c>
      <c r="K196" s="1" t="s">
        <v>5</v>
      </c>
      <c r="L196" s="46">
        <v>99999</v>
      </c>
      <c r="M196" s="15" t="s">
        <v>6</v>
      </c>
      <c r="N196" s="5">
        <v>145</v>
      </c>
      <c r="O196" s="16">
        <f t="shared" si="2"/>
        <v>0</v>
      </c>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row>
    <row r="197" spans="1:68" x14ac:dyDescent="0.25">
      <c r="A197" s="5">
        <v>3750</v>
      </c>
      <c r="B197" s="3" t="s">
        <v>42</v>
      </c>
      <c r="C197" s="1" t="s">
        <v>164</v>
      </c>
      <c r="D197" s="1" t="s">
        <v>5</v>
      </c>
      <c r="E197" s="1" t="s">
        <v>4346</v>
      </c>
      <c r="F197" s="1" t="s">
        <v>4393</v>
      </c>
      <c r="G197" s="1" t="s">
        <v>5</v>
      </c>
      <c r="H197" s="1" t="s">
        <v>5</v>
      </c>
      <c r="I197" s="1" t="s">
        <v>5</v>
      </c>
      <c r="J197" s="1" t="s">
        <v>4394</v>
      </c>
      <c r="K197" s="1" t="s">
        <v>5</v>
      </c>
      <c r="L197" s="46">
        <v>99999</v>
      </c>
      <c r="M197" s="15" t="s">
        <v>6</v>
      </c>
      <c r="N197" s="5">
        <v>135</v>
      </c>
      <c r="O197" s="16">
        <f t="shared" si="2"/>
        <v>0</v>
      </c>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row>
    <row r="198" spans="1:68" x14ac:dyDescent="0.25">
      <c r="A198" s="5">
        <v>3757</v>
      </c>
      <c r="B198" s="3" t="s">
        <v>39</v>
      </c>
      <c r="C198" s="1" t="s">
        <v>165</v>
      </c>
      <c r="D198" s="1" t="s">
        <v>5</v>
      </c>
      <c r="E198" s="1" t="s">
        <v>4344</v>
      </c>
      <c r="F198" s="1" t="s">
        <v>4393</v>
      </c>
      <c r="G198" s="1" t="s">
        <v>5</v>
      </c>
      <c r="H198" s="1" t="s">
        <v>5</v>
      </c>
      <c r="I198" s="1" t="s">
        <v>5</v>
      </c>
      <c r="J198" s="1" t="s">
        <v>4394</v>
      </c>
      <c r="K198" s="1" t="s">
        <v>5</v>
      </c>
      <c r="L198" s="46">
        <v>99999</v>
      </c>
      <c r="M198" s="15" t="s">
        <v>6</v>
      </c>
      <c r="N198" s="5">
        <v>145</v>
      </c>
      <c r="O198" s="16">
        <f t="shared" si="2"/>
        <v>0</v>
      </c>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row>
    <row r="199" spans="1:68" x14ac:dyDescent="0.25">
      <c r="A199" s="5">
        <v>3758</v>
      </c>
      <c r="B199" s="3" t="s">
        <v>50</v>
      </c>
      <c r="C199" s="1" t="s">
        <v>148</v>
      </c>
      <c r="D199" s="1" t="s">
        <v>52</v>
      </c>
      <c r="E199" s="1" t="s">
        <v>4349</v>
      </c>
      <c r="F199" s="1" t="s">
        <v>4395</v>
      </c>
      <c r="G199" s="1" t="s">
        <v>4402</v>
      </c>
      <c r="H199" s="1" t="s">
        <v>4397</v>
      </c>
      <c r="I199" s="1" t="s">
        <v>5</v>
      </c>
      <c r="J199" s="1" t="s">
        <v>4394</v>
      </c>
      <c r="K199" s="1" t="s">
        <v>5</v>
      </c>
      <c r="L199" s="46">
        <v>99999</v>
      </c>
      <c r="M199" s="15" t="s">
        <v>92</v>
      </c>
      <c r="N199" s="5">
        <v>39</v>
      </c>
      <c r="O199" s="16">
        <f t="shared" si="2"/>
        <v>0</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row>
    <row r="200" spans="1:68" x14ac:dyDescent="0.25">
      <c r="A200" s="5">
        <v>3770</v>
      </c>
      <c r="B200" s="3" t="s">
        <v>20</v>
      </c>
      <c r="C200" s="1" t="s">
        <v>166</v>
      </c>
      <c r="D200" s="1" t="s">
        <v>5</v>
      </c>
      <c r="E200" s="1" t="s">
        <v>4342</v>
      </c>
      <c r="F200" s="1" t="s">
        <v>4393</v>
      </c>
      <c r="G200" s="1" t="s">
        <v>5</v>
      </c>
      <c r="H200" s="1" t="s">
        <v>5</v>
      </c>
      <c r="I200" s="1" t="s">
        <v>5</v>
      </c>
      <c r="J200" s="1" t="s">
        <v>4394</v>
      </c>
      <c r="K200" s="1" t="s">
        <v>5</v>
      </c>
      <c r="L200" s="46">
        <v>99999</v>
      </c>
      <c r="M200" s="15" t="s">
        <v>6</v>
      </c>
      <c r="N200" s="5">
        <v>145</v>
      </c>
      <c r="O200" s="16">
        <f t="shared" si="2"/>
        <v>0</v>
      </c>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row>
    <row r="201" spans="1:68" x14ac:dyDescent="0.25">
      <c r="A201" s="5">
        <v>3779</v>
      </c>
      <c r="B201" s="3" t="s">
        <v>41</v>
      </c>
      <c r="C201" s="1" t="s">
        <v>568</v>
      </c>
      <c r="D201" s="1" t="s">
        <v>5</v>
      </c>
      <c r="E201" s="1" t="s">
        <v>4345</v>
      </c>
      <c r="F201" s="1" t="s">
        <v>4416</v>
      </c>
      <c r="G201" s="1" t="s">
        <v>4424</v>
      </c>
      <c r="H201" s="1" t="s">
        <v>5</v>
      </c>
      <c r="I201" s="1" t="s">
        <v>5</v>
      </c>
      <c r="J201" s="1" t="s">
        <v>4394</v>
      </c>
      <c r="K201" s="1" t="s">
        <v>5</v>
      </c>
      <c r="L201" s="46">
        <v>99999</v>
      </c>
      <c r="M201" s="15" t="s">
        <v>5</v>
      </c>
      <c r="N201" s="5"/>
      <c r="O201" s="16">
        <f t="shared" si="2"/>
        <v>0</v>
      </c>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row>
    <row r="202" spans="1:68" x14ac:dyDescent="0.25">
      <c r="A202" s="5">
        <v>3787</v>
      </c>
      <c r="B202" s="3" t="s">
        <v>45</v>
      </c>
      <c r="C202" s="1" t="s">
        <v>46</v>
      </c>
      <c r="D202" s="1" t="s">
        <v>5</v>
      </c>
      <c r="E202" s="1" t="s">
        <v>4347</v>
      </c>
      <c r="F202" s="1" t="s">
        <v>4408</v>
      </c>
      <c r="G202" s="1" t="s">
        <v>4409</v>
      </c>
      <c r="H202" s="1" t="s">
        <v>5</v>
      </c>
      <c r="I202" s="1" t="s">
        <v>5</v>
      </c>
      <c r="J202" s="1" t="s">
        <v>4394</v>
      </c>
      <c r="K202" s="1" t="s">
        <v>5</v>
      </c>
      <c r="L202" s="46">
        <v>99999</v>
      </c>
      <c r="M202" s="15" t="s">
        <v>167</v>
      </c>
      <c r="N202" s="5">
        <v>255</v>
      </c>
      <c r="O202" s="16">
        <f t="shared" si="2"/>
        <v>0</v>
      </c>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row>
    <row r="203" spans="1:68" x14ac:dyDescent="0.25">
      <c r="A203" s="5">
        <v>3790</v>
      </c>
      <c r="B203" s="3" t="s">
        <v>75</v>
      </c>
      <c r="C203" s="1" t="s">
        <v>168</v>
      </c>
      <c r="D203" s="1" t="s">
        <v>123</v>
      </c>
      <c r="E203" s="1" t="s">
        <v>4354</v>
      </c>
      <c r="F203" s="1" t="s">
        <v>4399</v>
      </c>
      <c r="G203" s="1" t="s">
        <v>4401</v>
      </c>
      <c r="H203" s="1" t="s">
        <v>5</v>
      </c>
      <c r="I203" s="1" t="s">
        <v>5</v>
      </c>
      <c r="J203" s="1" t="s">
        <v>4394</v>
      </c>
      <c r="K203" s="1" t="s">
        <v>5</v>
      </c>
      <c r="L203" s="46">
        <v>99999</v>
      </c>
      <c r="M203" s="15" t="s">
        <v>169</v>
      </c>
      <c r="N203" s="5">
        <v>20</v>
      </c>
      <c r="O203" s="16">
        <f t="shared" si="2"/>
        <v>0</v>
      </c>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row>
    <row r="204" spans="1:68" x14ac:dyDescent="0.25">
      <c r="A204" s="5">
        <v>3806</v>
      </c>
      <c r="B204" s="3" t="s">
        <v>63</v>
      </c>
      <c r="C204" s="1" t="s">
        <v>121</v>
      </c>
      <c r="D204" s="1" t="s">
        <v>67</v>
      </c>
      <c r="E204" s="1" t="s">
        <v>4352</v>
      </c>
      <c r="F204" s="1" t="s">
        <v>4395</v>
      </c>
      <c r="G204" s="1" t="s">
        <v>4401</v>
      </c>
      <c r="H204" s="1" t="s">
        <v>5</v>
      </c>
      <c r="I204" s="1" t="s">
        <v>5</v>
      </c>
      <c r="J204" s="1" t="s">
        <v>4394</v>
      </c>
      <c r="K204" s="1" t="s">
        <v>5</v>
      </c>
      <c r="L204" s="46">
        <v>99999</v>
      </c>
      <c r="M204" s="15" t="s">
        <v>53</v>
      </c>
      <c r="N204" s="5">
        <v>39</v>
      </c>
      <c r="O204" s="16">
        <f t="shared" si="2"/>
        <v>0</v>
      </c>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row>
    <row r="205" spans="1:68" x14ac:dyDescent="0.25">
      <c r="A205" s="5">
        <v>3857</v>
      </c>
      <c r="B205" s="3" t="s">
        <v>50</v>
      </c>
      <c r="C205" s="1" t="s">
        <v>170</v>
      </c>
      <c r="D205" s="1" t="s">
        <v>52</v>
      </c>
      <c r="E205" s="1" t="s">
        <v>4349</v>
      </c>
      <c r="F205" s="1" t="s">
        <v>4395</v>
      </c>
      <c r="G205" s="1" t="s">
        <v>4396</v>
      </c>
      <c r="H205" s="1" t="s">
        <v>4397</v>
      </c>
      <c r="I205" s="1" t="s">
        <v>5</v>
      </c>
      <c r="J205" s="1" t="s">
        <v>4394</v>
      </c>
      <c r="K205" s="1" t="s">
        <v>5</v>
      </c>
      <c r="L205" s="46">
        <v>99999</v>
      </c>
      <c r="M205" s="15" t="s">
        <v>53</v>
      </c>
      <c r="N205" s="5">
        <v>39</v>
      </c>
      <c r="O205" s="16">
        <f t="shared" si="2"/>
        <v>0</v>
      </c>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row>
    <row r="206" spans="1:68" x14ac:dyDescent="0.25">
      <c r="A206" s="5">
        <v>3859</v>
      </c>
      <c r="B206" s="3" t="s">
        <v>63</v>
      </c>
      <c r="C206" s="1" t="s">
        <v>143</v>
      </c>
      <c r="D206" s="1" t="s">
        <v>67</v>
      </c>
      <c r="E206" s="1" t="s">
        <v>4352</v>
      </c>
      <c r="F206" s="1" t="s">
        <v>4395</v>
      </c>
      <c r="G206" s="1" t="s">
        <v>4401</v>
      </c>
      <c r="H206" s="1" t="s">
        <v>5</v>
      </c>
      <c r="I206" s="1" t="s">
        <v>5</v>
      </c>
      <c r="J206" s="1" t="s">
        <v>4394</v>
      </c>
      <c r="K206" s="1" t="s">
        <v>5</v>
      </c>
      <c r="L206" s="46">
        <v>99999</v>
      </c>
      <c r="M206" s="15" t="s">
        <v>53</v>
      </c>
      <c r="N206" s="5">
        <v>39</v>
      </c>
      <c r="O206" s="16">
        <f t="shared" si="2"/>
        <v>0</v>
      </c>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row>
    <row r="207" spans="1:68" x14ac:dyDescent="0.25">
      <c r="A207" s="5">
        <v>3873</v>
      </c>
      <c r="B207" s="3" t="s">
        <v>171</v>
      </c>
      <c r="C207" s="1" t="s">
        <v>11</v>
      </c>
      <c r="D207" s="1" t="s">
        <v>5</v>
      </c>
      <c r="E207" s="1" t="s">
        <v>4366</v>
      </c>
      <c r="F207" s="1" t="s">
        <v>4405</v>
      </c>
      <c r="G207" s="1" t="s">
        <v>4410</v>
      </c>
      <c r="H207" s="1" t="s">
        <v>5</v>
      </c>
      <c r="I207" s="1" t="s">
        <v>5</v>
      </c>
      <c r="J207" s="1" t="s">
        <v>4394</v>
      </c>
      <c r="K207" s="1" t="s">
        <v>5</v>
      </c>
      <c r="L207" s="46">
        <v>99999</v>
      </c>
      <c r="M207" s="15" t="s">
        <v>6</v>
      </c>
      <c r="N207" s="5">
        <v>90</v>
      </c>
      <c r="O207" s="16">
        <f t="shared" ref="O207:O270" si="3">SUM(P207:BP207)</f>
        <v>0</v>
      </c>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row>
    <row r="208" spans="1:68" x14ac:dyDescent="0.25">
      <c r="A208" s="5">
        <v>3874</v>
      </c>
      <c r="B208" s="3" t="s">
        <v>20</v>
      </c>
      <c r="C208" s="1" t="s">
        <v>172</v>
      </c>
      <c r="D208" s="1" t="s">
        <v>5</v>
      </c>
      <c r="E208" s="1" t="s">
        <v>4342</v>
      </c>
      <c r="F208" s="1" t="s">
        <v>4393</v>
      </c>
      <c r="G208" s="1" t="s">
        <v>5</v>
      </c>
      <c r="H208" s="1" t="s">
        <v>5</v>
      </c>
      <c r="I208" s="1" t="s">
        <v>5</v>
      </c>
      <c r="J208" s="1" t="s">
        <v>4394</v>
      </c>
      <c r="K208" s="1" t="s">
        <v>5</v>
      </c>
      <c r="L208" s="46">
        <v>99999</v>
      </c>
      <c r="M208" s="15" t="s">
        <v>6</v>
      </c>
      <c r="N208" s="5">
        <v>145</v>
      </c>
      <c r="O208" s="16">
        <f t="shared" si="3"/>
        <v>0</v>
      </c>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row>
    <row r="209" spans="1:68" x14ac:dyDescent="0.25">
      <c r="A209" s="5">
        <v>3876</v>
      </c>
      <c r="B209" s="3" t="s">
        <v>173</v>
      </c>
      <c r="C209" s="1" t="s">
        <v>174</v>
      </c>
      <c r="D209" s="1" t="s">
        <v>5</v>
      </c>
      <c r="E209" s="1" t="s">
        <v>4363</v>
      </c>
      <c r="F209" s="1" t="s">
        <v>4395</v>
      </c>
      <c r="G209" s="1" t="s">
        <v>4396</v>
      </c>
      <c r="H209" s="1" t="s">
        <v>5</v>
      </c>
      <c r="I209" s="1" t="s">
        <v>5</v>
      </c>
      <c r="J209" s="1" t="s">
        <v>4394</v>
      </c>
      <c r="K209" s="1" t="s">
        <v>5</v>
      </c>
      <c r="L209" s="46">
        <v>99999</v>
      </c>
      <c r="M209" s="15" t="s">
        <v>55</v>
      </c>
      <c r="N209" s="5">
        <v>39</v>
      </c>
      <c r="O209" s="16">
        <f t="shared" si="3"/>
        <v>0</v>
      </c>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row>
    <row r="210" spans="1:68" x14ac:dyDescent="0.25">
      <c r="A210" s="5">
        <v>3898</v>
      </c>
      <c r="B210" s="3" t="s">
        <v>42</v>
      </c>
      <c r="C210" s="1" t="s">
        <v>911</v>
      </c>
      <c r="D210" s="1" t="s">
        <v>5</v>
      </c>
      <c r="E210" s="1" t="s">
        <v>4346</v>
      </c>
      <c r="F210" s="1" t="s">
        <v>4416</v>
      </c>
      <c r="G210" s="1" t="s">
        <v>4424</v>
      </c>
      <c r="H210" s="1" t="s">
        <v>5</v>
      </c>
      <c r="I210" s="1" t="s">
        <v>5</v>
      </c>
      <c r="J210" s="1" t="s">
        <v>4394</v>
      </c>
      <c r="K210" s="1" t="s">
        <v>5</v>
      </c>
      <c r="L210" s="46">
        <v>99999</v>
      </c>
      <c r="M210" s="15" t="s">
        <v>5</v>
      </c>
      <c r="N210" s="5"/>
      <c r="O210" s="16">
        <f t="shared" si="3"/>
        <v>0</v>
      </c>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row>
    <row r="211" spans="1:68" x14ac:dyDescent="0.25">
      <c r="A211" s="5">
        <v>3906</v>
      </c>
      <c r="B211" s="3" t="s">
        <v>48</v>
      </c>
      <c r="C211" s="1" t="s">
        <v>4468</v>
      </c>
      <c r="D211" s="1" t="s">
        <v>5</v>
      </c>
      <c r="E211" s="1" t="s">
        <v>4348</v>
      </c>
      <c r="F211" s="1" t="s">
        <v>4416</v>
      </c>
      <c r="G211" s="1" t="s">
        <v>4424</v>
      </c>
      <c r="H211" s="1" t="s">
        <v>5</v>
      </c>
      <c r="I211" s="1" t="s">
        <v>5</v>
      </c>
      <c r="J211" s="1" t="s">
        <v>4394</v>
      </c>
      <c r="K211" s="1" t="s">
        <v>5</v>
      </c>
      <c r="L211" s="46">
        <v>99999</v>
      </c>
      <c r="M211" s="15" t="s">
        <v>5</v>
      </c>
      <c r="N211" s="5"/>
      <c r="O211" s="16">
        <f t="shared" si="3"/>
        <v>0</v>
      </c>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row>
    <row r="212" spans="1:68" x14ac:dyDescent="0.25">
      <c r="A212" s="5">
        <v>3914</v>
      </c>
      <c r="B212" s="3" t="s">
        <v>13</v>
      </c>
      <c r="C212" s="1" t="s">
        <v>4469</v>
      </c>
      <c r="D212" s="1" t="s">
        <v>5</v>
      </c>
      <c r="E212" s="1" t="s">
        <v>4342</v>
      </c>
      <c r="F212" s="1" t="s">
        <v>4393</v>
      </c>
      <c r="G212" s="1" t="s">
        <v>5</v>
      </c>
      <c r="H212" s="1" t="s">
        <v>5</v>
      </c>
      <c r="I212" s="1" t="s">
        <v>5</v>
      </c>
      <c r="J212" s="1" t="s">
        <v>4394</v>
      </c>
      <c r="K212" s="1" t="s">
        <v>5</v>
      </c>
      <c r="L212" s="46">
        <v>99999</v>
      </c>
      <c r="M212" s="15" t="s">
        <v>6</v>
      </c>
      <c r="N212" s="5">
        <v>145</v>
      </c>
      <c r="O212" s="16">
        <f t="shared" si="3"/>
        <v>0</v>
      </c>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row>
    <row r="213" spans="1:68" x14ac:dyDescent="0.25">
      <c r="A213" s="5">
        <v>3932</v>
      </c>
      <c r="B213" s="3" t="s">
        <v>50</v>
      </c>
      <c r="C213" s="1" t="s">
        <v>175</v>
      </c>
      <c r="D213" s="1" t="s">
        <v>52</v>
      </c>
      <c r="E213" s="1" t="s">
        <v>4349</v>
      </c>
      <c r="F213" s="1" t="s">
        <v>4398</v>
      </c>
      <c r="G213" s="1" t="s">
        <v>5</v>
      </c>
      <c r="H213" s="1" t="s">
        <v>4397</v>
      </c>
      <c r="I213" s="1" t="s">
        <v>5</v>
      </c>
      <c r="J213" s="1" t="s">
        <v>4394</v>
      </c>
      <c r="K213" s="1" t="s">
        <v>5</v>
      </c>
      <c r="L213" s="46">
        <v>99999</v>
      </c>
      <c r="M213" s="15" t="s">
        <v>55</v>
      </c>
      <c r="N213" s="5">
        <v>67</v>
      </c>
      <c r="O213" s="16">
        <f t="shared" si="3"/>
        <v>0</v>
      </c>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row>
    <row r="214" spans="1:68" x14ac:dyDescent="0.25">
      <c r="A214" s="5">
        <v>3967</v>
      </c>
      <c r="B214" s="3" t="s">
        <v>68</v>
      </c>
      <c r="C214" s="1" t="s">
        <v>72</v>
      </c>
      <c r="D214" s="1" t="s">
        <v>52</v>
      </c>
      <c r="E214" s="1" t="s">
        <v>4367</v>
      </c>
      <c r="F214" s="1" t="s">
        <v>4403</v>
      </c>
      <c r="G214" s="1" t="s">
        <v>4404</v>
      </c>
      <c r="H214" s="1" t="s">
        <v>5</v>
      </c>
      <c r="I214" s="1" t="s">
        <v>5</v>
      </c>
      <c r="J214" s="1" t="s">
        <v>4394</v>
      </c>
      <c r="K214" s="1" t="s">
        <v>5</v>
      </c>
      <c r="L214" s="46">
        <v>99999</v>
      </c>
      <c r="M214" s="15" t="s">
        <v>100</v>
      </c>
      <c r="N214" s="5">
        <v>220</v>
      </c>
      <c r="O214" s="16">
        <f t="shared" si="3"/>
        <v>0</v>
      </c>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row>
    <row r="215" spans="1:68" x14ac:dyDescent="0.25">
      <c r="A215" s="5">
        <v>3977</v>
      </c>
      <c r="B215" s="3" t="s">
        <v>106</v>
      </c>
      <c r="C215" s="1" t="s">
        <v>926</v>
      </c>
      <c r="D215" s="1" t="s">
        <v>5</v>
      </c>
      <c r="E215" s="1" t="s">
        <v>4361</v>
      </c>
      <c r="F215" s="1" t="s">
        <v>4416</v>
      </c>
      <c r="G215" s="1" t="s">
        <v>4424</v>
      </c>
      <c r="H215" s="1" t="s">
        <v>5</v>
      </c>
      <c r="I215" s="1" t="s">
        <v>5</v>
      </c>
      <c r="J215" s="1" t="s">
        <v>4394</v>
      </c>
      <c r="K215" s="1" t="s">
        <v>5</v>
      </c>
      <c r="L215" s="46">
        <v>99999</v>
      </c>
      <c r="M215" s="15" t="s">
        <v>5</v>
      </c>
      <c r="N215" s="5"/>
      <c r="O215" s="16">
        <f t="shared" si="3"/>
        <v>0</v>
      </c>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row>
    <row r="216" spans="1:68" x14ac:dyDescent="0.25">
      <c r="A216" s="5">
        <v>3978</v>
      </c>
      <c r="B216" s="3" t="s">
        <v>41</v>
      </c>
      <c r="C216" s="1" t="s">
        <v>927</v>
      </c>
      <c r="D216" s="1" t="s">
        <v>5</v>
      </c>
      <c r="E216" s="1" t="s">
        <v>4345</v>
      </c>
      <c r="F216" s="1" t="s">
        <v>4416</v>
      </c>
      <c r="G216" s="1" t="s">
        <v>4424</v>
      </c>
      <c r="H216" s="1" t="s">
        <v>5</v>
      </c>
      <c r="I216" s="1" t="s">
        <v>5</v>
      </c>
      <c r="J216" s="1" t="s">
        <v>4394</v>
      </c>
      <c r="K216" s="1" t="s">
        <v>5</v>
      </c>
      <c r="L216" s="46">
        <v>99999</v>
      </c>
      <c r="M216" s="15" t="s">
        <v>5</v>
      </c>
      <c r="N216" s="5"/>
      <c r="O216" s="16">
        <f t="shared" si="3"/>
        <v>0</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row>
    <row r="217" spans="1:68" x14ac:dyDescent="0.25">
      <c r="A217" s="5">
        <v>3997</v>
      </c>
      <c r="B217" s="3" t="s">
        <v>50</v>
      </c>
      <c r="C217" s="1" t="s">
        <v>170</v>
      </c>
      <c r="D217" s="1" t="s">
        <v>52</v>
      </c>
      <c r="E217" s="1" t="s">
        <v>4349</v>
      </c>
      <c r="F217" s="1" t="s">
        <v>4398</v>
      </c>
      <c r="G217" s="1" t="s">
        <v>5</v>
      </c>
      <c r="H217" s="1" t="s">
        <v>4397</v>
      </c>
      <c r="I217" s="1" t="s">
        <v>5</v>
      </c>
      <c r="J217" s="1" t="s">
        <v>4394</v>
      </c>
      <c r="K217" s="1" t="s">
        <v>5</v>
      </c>
      <c r="L217" s="46">
        <v>99999</v>
      </c>
      <c r="M217" s="15" t="s">
        <v>55</v>
      </c>
      <c r="N217" s="5">
        <v>67</v>
      </c>
      <c r="O217" s="16">
        <f t="shared" si="3"/>
        <v>0</v>
      </c>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row>
    <row r="218" spans="1:68" x14ac:dyDescent="0.25">
      <c r="A218" s="5">
        <v>4006</v>
      </c>
      <c r="B218" s="3" t="s">
        <v>50</v>
      </c>
      <c r="C218" s="1" t="s">
        <v>176</v>
      </c>
      <c r="D218" s="1" t="s">
        <v>52</v>
      </c>
      <c r="E218" s="1" t="s">
        <v>4349</v>
      </c>
      <c r="F218" s="1" t="s">
        <v>4398</v>
      </c>
      <c r="G218" s="1" t="s">
        <v>5</v>
      </c>
      <c r="H218" s="1" t="s">
        <v>4397</v>
      </c>
      <c r="I218" s="1" t="s">
        <v>5</v>
      </c>
      <c r="J218" s="1" t="s">
        <v>4394</v>
      </c>
      <c r="K218" s="1" t="s">
        <v>5</v>
      </c>
      <c r="L218" s="46">
        <v>99999</v>
      </c>
      <c r="M218" s="15" t="s">
        <v>55</v>
      </c>
      <c r="N218" s="5">
        <v>67</v>
      </c>
      <c r="O218" s="16">
        <f t="shared" si="3"/>
        <v>0</v>
      </c>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row>
    <row r="219" spans="1:68" x14ac:dyDescent="0.25">
      <c r="A219" s="5">
        <v>4013</v>
      </c>
      <c r="B219" s="3" t="s">
        <v>63</v>
      </c>
      <c r="C219" s="1" t="s">
        <v>177</v>
      </c>
      <c r="D219" s="1" t="s">
        <v>52</v>
      </c>
      <c r="E219" s="1" t="s">
        <v>4352</v>
      </c>
      <c r="F219" s="1" t="s">
        <v>4398</v>
      </c>
      <c r="G219" s="1" t="s">
        <v>5</v>
      </c>
      <c r="H219" s="1" t="s">
        <v>5</v>
      </c>
      <c r="I219" s="1" t="s">
        <v>5</v>
      </c>
      <c r="J219" s="1" t="s">
        <v>4394</v>
      </c>
      <c r="K219" s="1" t="s">
        <v>5</v>
      </c>
      <c r="L219" s="46">
        <v>99999</v>
      </c>
      <c r="M219" s="15" t="s">
        <v>55</v>
      </c>
      <c r="N219" s="5">
        <v>67</v>
      </c>
      <c r="O219" s="16">
        <f t="shared" si="3"/>
        <v>0</v>
      </c>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row>
    <row r="220" spans="1:68" x14ac:dyDescent="0.25">
      <c r="A220" s="5">
        <v>4038</v>
      </c>
      <c r="B220" s="3" t="s">
        <v>48</v>
      </c>
      <c r="C220" s="1" t="s">
        <v>4470</v>
      </c>
      <c r="D220" s="1" t="s">
        <v>5</v>
      </c>
      <c r="E220" s="1" t="s">
        <v>4348</v>
      </c>
      <c r="F220" s="1" t="s">
        <v>4416</v>
      </c>
      <c r="G220" s="1" t="s">
        <v>4424</v>
      </c>
      <c r="H220" s="1" t="s">
        <v>5</v>
      </c>
      <c r="I220" s="1" t="s">
        <v>5</v>
      </c>
      <c r="J220" s="1" t="s">
        <v>4394</v>
      </c>
      <c r="K220" s="1" t="s">
        <v>5</v>
      </c>
      <c r="L220" s="46">
        <v>99999</v>
      </c>
      <c r="M220" s="15" t="s">
        <v>5</v>
      </c>
      <c r="N220" s="5"/>
      <c r="O220" s="16">
        <f t="shared" si="3"/>
        <v>0</v>
      </c>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row>
    <row r="221" spans="1:68" x14ac:dyDescent="0.25">
      <c r="A221" s="5">
        <v>4053</v>
      </c>
      <c r="B221" s="3" t="s">
        <v>106</v>
      </c>
      <c r="C221" s="1" t="s">
        <v>548</v>
      </c>
      <c r="D221" s="1" t="s">
        <v>5</v>
      </c>
      <c r="E221" s="1" t="s">
        <v>4361</v>
      </c>
      <c r="F221" s="1" t="s">
        <v>4416</v>
      </c>
      <c r="G221" s="1" t="s">
        <v>4424</v>
      </c>
      <c r="H221" s="1" t="s">
        <v>5</v>
      </c>
      <c r="I221" s="1" t="s">
        <v>5</v>
      </c>
      <c r="J221" s="1" t="s">
        <v>4394</v>
      </c>
      <c r="K221" s="1" t="s">
        <v>5</v>
      </c>
      <c r="L221" s="46">
        <v>99999</v>
      </c>
      <c r="M221" s="15" t="s">
        <v>5</v>
      </c>
      <c r="N221" s="5"/>
      <c r="O221" s="16">
        <f t="shared" si="3"/>
        <v>0</v>
      </c>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row>
    <row r="222" spans="1:68" x14ac:dyDescent="0.25">
      <c r="A222" s="5">
        <v>4070</v>
      </c>
      <c r="B222" s="3" t="s">
        <v>178</v>
      </c>
      <c r="C222" s="1" t="s">
        <v>179</v>
      </c>
      <c r="D222" s="1" t="s">
        <v>5</v>
      </c>
      <c r="E222" s="1" t="s">
        <v>4342</v>
      </c>
      <c r="F222" s="1" t="s">
        <v>4393</v>
      </c>
      <c r="G222" s="1" t="s">
        <v>5</v>
      </c>
      <c r="H222" s="1" t="s">
        <v>5</v>
      </c>
      <c r="I222" s="1" t="s">
        <v>5</v>
      </c>
      <c r="J222" s="1" t="s">
        <v>4394</v>
      </c>
      <c r="K222" s="1" t="s">
        <v>5</v>
      </c>
      <c r="L222" s="46">
        <v>99999</v>
      </c>
      <c r="M222" s="15" t="s">
        <v>6</v>
      </c>
      <c r="N222" s="5">
        <v>140</v>
      </c>
      <c r="O222" s="16">
        <f t="shared" si="3"/>
        <v>0</v>
      </c>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row>
    <row r="223" spans="1:68" x14ac:dyDescent="0.25">
      <c r="A223" s="5">
        <v>4075</v>
      </c>
      <c r="B223" s="3" t="s">
        <v>78</v>
      </c>
      <c r="C223" s="1" t="s">
        <v>180</v>
      </c>
      <c r="D223" s="1" t="s">
        <v>5</v>
      </c>
      <c r="E223" s="1" t="s">
        <v>4355</v>
      </c>
      <c r="F223" s="1" t="s">
        <v>4393</v>
      </c>
      <c r="G223" s="1" t="s">
        <v>5</v>
      </c>
      <c r="H223" s="1" t="s">
        <v>5</v>
      </c>
      <c r="I223" s="1" t="s">
        <v>5</v>
      </c>
      <c r="J223" s="1" t="s">
        <v>4394</v>
      </c>
      <c r="K223" s="1" t="s">
        <v>5</v>
      </c>
      <c r="L223" s="46">
        <v>99999</v>
      </c>
      <c r="M223" s="15" t="s">
        <v>6</v>
      </c>
      <c r="N223" s="5">
        <v>145</v>
      </c>
      <c r="O223" s="16">
        <f t="shared" si="3"/>
        <v>0</v>
      </c>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row>
    <row r="224" spans="1:68" x14ac:dyDescent="0.25">
      <c r="A224" s="5">
        <v>4137</v>
      </c>
      <c r="B224" s="3" t="s">
        <v>3</v>
      </c>
      <c r="C224" s="1" t="s">
        <v>181</v>
      </c>
      <c r="D224" s="1" t="s">
        <v>5</v>
      </c>
      <c r="E224" s="1" t="s">
        <v>4342</v>
      </c>
      <c r="F224" s="1" t="s">
        <v>4393</v>
      </c>
      <c r="G224" s="1" t="s">
        <v>5</v>
      </c>
      <c r="H224" s="1" t="s">
        <v>5</v>
      </c>
      <c r="I224" s="1" t="s">
        <v>5</v>
      </c>
      <c r="J224" s="1" t="s">
        <v>4394</v>
      </c>
      <c r="K224" s="1" t="s">
        <v>5</v>
      </c>
      <c r="L224" s="46">
        <v>99999</v>
      </c>
      <c r="M224" s="15" t="s">
        <v>6</v>
      </c>
      <c r="N224" s="5">
        <v>145</v>
      </c>
      <c r="O224" s="16">
        <f t="shared" si="3"/>
        <v>0</v>
      </c>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row>
    <row r="225" spans="1:68" x14ac:dyDescent="0.25">
      <c r="A225" s="5">
        <v>4156</v>
      </c>
      <c r="B225" s="3" t="s">
        <v>24</v>
      </c>
      <c r="C225" s="1" t="s">
        <v>182</v>
      </c>
      <c r="D225" s="1" t="s">
        <v>5</v>
      </c>
      <c r="E225" s="1" t="s">
        <v>4342</v>
      </c>
      <c r="F225" s="1" t="s">
        <v>4393</v>
      </c>
      <c r="G225" s="1" t="s">
        <v>5</v>
      </c>
      <c r="H225" s="1" t="s">
        <v>5</v>
      </c>
      <c r="I225" s="1" t="s">
        <v>5</v>
      </c>
      <c r="J225" s="1" t="s">
        <v>4394</v>
      </c>
      <c r="K225" s="1" t="s">
        <v>5</v>
      </c>
      <c r="L225" s="46">
        <v>99999</v>
      </c>
      <c r="M225" s="15" t="s">
        <v>6</v>
      </c>
      <c r="N225" s="5">
        <v>145</v>
      </c>
      <c r="O225" s="16">
        <f t="shared" si="3"/>
        <v>0</v>
      </c>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row>
    <row r="226" spans="1:68" x14ac:dyDescent="0.25">
      <c r="A226" s="5">
        <v>4191</v>
      </c>
      <c r="B226" s="3" t="s">
        <v>50</v>
      </c>
      <c r="C226" s="1" t="s">
        <v>183</v>
      </c>
      <c r="D226" s="1" t="s">
        <v>52</v>
      </c>
      <c r="E226" s="1" t="s">
        <v>4359</v>
      </c>
      <c r="F226" s="1" t="s">
        <v>4403</v>
      </c>
      <c r="G226" s="1" t="s">
        <v>4404</v>
      </c>
      <c r="H226" s="1" t="s">
        <v>4397</v>
      </c>
      <c r="I226" s="1" t="s">
        <v>5</v>
      </c>
      <c r="J226" s="1" t="s">
        <v>4394</v>
      </c>
      <c r="K226" s="1" t="s">
        <v>5</v>
      </c>
      <c r="L226" s="46">
        <v>99999</v>
      </c>
      <c r="M226" s="15" t="s">
        <v>100</v>
      </c>
      <c r="N226" s="5">
        <v>240</v>
      </c>
      <c r="O226" s="16">
        <f t="shared" si="3"/>
        <v>0</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row>
    <row r="227" spans="1:68" x14ac:dyDescent="0.25">
      <c r="A227" s="5">
        <v>4231</v>
      </c>
      <c r="B227" s="3" t="s">
        <v>50</v>
      </c>
      <c r="C227" s="1" t="s">
        <v>176</v>
      </c>
      <c r="D227" s="1" t="s">
        <v>52</v>
      </c>
      <c r="E227" s="1" t="s">
        <v>4349</v>
      </c>
      <c r="F227" s="1" t="s">
        <v>4399</v>
      </c>
      <c r="G227" s="1" t="s">
        <v>4400</v>
      </c>
      <c r="H227" s="1" t="s">
        <v>4397</v>
      </c>
      <c r="I227" s="1" t="s">
        <v>5</v>
      </c>
      <c r="J227" s="1" t="s">
        <v>4394</v>
      </c>
      <c r="K227" s="1" t="s">
        <v>5</v>
      </c>
      <c r="L227" s="46">
        <v>99999</v>
      </c>
      <c r="M227" s="15" t="s">
        <v>56</v>
      </c>
      <c r="N227" s="5">
        <v>24</v>
      </c>
      <c r="O227" s="16">
        <f t="shared" si="3"/>
        <v>0</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row>
    <row r="228" spans="1:68" x14ac:dyDescent="0.25">
      <c r="A228" s="5">
        <v>4248</v>
      </c>
      <c r="B228" s="3" t="s">
        <v>57</v>
      </c>
      <c r="C228" s="1" t="s">
        <v>126</v>
      </c>
      <c r="D228" s="1" t="s">
        <v>52</v>
      </c>
      <c r="E228" s="1" t="s">
        <v>4350</v>
      </c>
      <c r="F228" s="1" t="s">
        <v>4407</v>
      </c>
      <c r="G228" s="1" t="s">
        <v>5</v>
      </c>
      <c r="H228" s="1" t="s">
        <v>4397</v>
      </c>
      <c r="I228" s="1" t="s">
        <v>5</v>
      </c>
      <c r="J228" s="1" t="s">
        <v>4394</v>
      </c>
      <c r="K228" s="1" t="s">
        <v>5</v>
      </c>
      <c r="L228" s="46">
        <v>99999</v>
      </c>
      <c r="M228" s="15" t="s">
        <v>184</v>
      </c>
      <c r="N228" s="5">
        <v>250</v>
      </c>
      <c r="O228" s="16">
        <f t="shared" si="3"/>
        <v>0</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row>
    <row r="229" spans="1:68" x14ac:dyDescent="0.25">
      <c r="A229" s="5">
        <v>4265</v>
      </c>
      <c r="B229" s="3" t="s">
        <v>50</v>
      </c>
      <c r="C229" s="1" t="s">
        <v>185</v>
      </c>
      <c r="D229" s="1" t="s">
        <v>108</v>
      </c>
      <c r="E229" s="1" t="s">
        <v>4349</v>
      </c>
      <c r="F229" s="1" t="s">
        <v>4399</v>
      </c>
      <c r="G229" s="1" t="s">
        <v>4401</v>
      </c>
      <c r="H229" s="1" t="s">
        <v>4397</v>
      </c>
      <c r="I229" s="1" t="s">
        <v>5</v>
      </c>
      <c r="J229" s="1" t="s">
        <v>4394</v>
      </c>
      <c r="K229" s="1" t="s">
        <v>5</v>
      </c>
      <c r="L229" s="46">
        <v>99999</v>
      </c>
      <c r="M229" s="15" t="s">
        <v>136</v>
      </c>
      <c r="N229" s="5">
        <v>24</v>
      </c>
      <c r="O229" s="16">
        <f t="shared" si="3"/>
        <v>0</v>
      </c>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row>
    <row r="230" spans="1:68" x14ac:dyDescent="0.25">
      <c r="A230" s="5">
        <v>4299</v>
      </c>
      <c r="B230" s="3" t="s">
        <v>50</v>
      </c>
      <c r="C230" s="1" t="s">
        <v>148</v>
      </c>
      <c r="D230" s="1" t="s">
        <v>52</v>
      </c>
      <c r="E230" s="1" t="s">
        <v>4349</v>
      </c>
      <c r="F230" s="1" t="s">
        <v>4395</v>
      </c>
      <c r="G230" s="1" t="s">
        <v>4396</v>
      </c>
      <c r="H230" s="1" t="s">
        <v>4397</v>
      </c>
      <c r="I230" s="1" t="s">
        <v>5</v>
      </c>
      <c r="J230" s="1" t="s">
        <v>4394</v>
      </c>
      <c r="K230" s="1" t="s">
        <v>5</v>
      </c>
      <c r="L230" s="46">
        <v>99999</v>
      </c>
      <c r="M230" s="15" t="s">
        <v>53</v>
      </c>
      <c r="N230" s="5">
        <v>39</v>
      </c>
      <c r="O230" s="16">
        <f t="shared" si="3"/>
        <v>0</v>
      </c>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row>
    <row r="231" spans="1:68" x14ac:dyDescent="0.25">
      <c r="A231" s="5">
        <v>4320</v>
      </c>
      <c r="B231" s="3" t="s">
        <v>50</v>
      </c>
      <c r="C231" s="1" t="s">
        <v>185</v>
      </c>
      <c r="D231" s="1" t="s">
        <v>52</v>
      </c>
      <c r="E231" s="1" t="s">
        <v>4349</v>
      </c>
      <c r="F231" s="1" t="s">
        <v>4398</v>
      </c>
      <c r="G231" s="1" t="s">
        <v>5</v>
      </c>
      <c r="H231" s="1" t="s">
        <v>4397</v>
      </c>
      <c r="I231" s="1" t="s">
        <v>5</v>
      </c>
      <c r="J231" s="1" t="s">
        <v>4394</v>
      </c>
      <c r="K231" s="1" t="s">
        <v>5</v>
      </c>
      <c r="L231" s="46">
        <v>99999</v>
      </c>
      <c r="M231" s="15" t="s">
        <v>55</v>
      </c>
      <c r="N231" s="5">
        <v>67</v>
      </c>
      <c r="O231" s="16">
        <f t="shared" si="3"/>
        <v>0</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row>
    <row r="232" spans="1:68" x14ac:dyDescent="0.25">
      <c r="A232" s="5">
        <v>4322</v>
      </c>
      <c r="B232" s="3" t="s">
        <v>50</v>
      </c>
      <c r="C232" s="1" t="s">
        <v>159</v>
      </c>
      <c r="D232" s="1" t="s">
        <v>52</v>
      </c>
      <c r="E232" s="1" t="s">
        <v>4349</v>
      </c>
      <c r="F232" s="1" t="s">
        <v>4395</v>
      </c>
      <c r="G232" s="1" t="s">
        <v>4402</v>
      </c>
      <c r="H232" s="1" t="s">
        <v>4397</v>
      </c>
      <c r="I232" s="1" t="s">
        <v>5</v>
      </c>
      <c r="J232" s="1" t="s">
        <v>4394</v>
      </c>
      <c r="K232" s="1" t="s">
        <v>5</v>
      </c>
      <c r="L232" s="46">
        <v>99999</v>
      </c>
      <c r="M232" s="15" t="s">
        <v>92</v>
      </c>
      <c r="N232" s="5">
        <v>39</v>
      </c>
      <c r="O232" s="16">
        <f t="shared" si="3"/>
        <v>0</v>
      </c>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row>
    <row r="233" spans="1:68" x14ac:dyDescent="0.25">
      <c r="A233" s="5">
        <v>4324</v>
      </c>
      <c r="B233" s="3" t="s">
        <v>50</v>
      </c>
      <c r="C233" s="1" t="s">
        <v>183</v>
      </c>
      <c r="D233" s="1" t="s">
        <v>108</v>
      </c>
      <c r="E233" s="1" t="s">
        <v>4349</v>
      </c>
      <c r="F233" s="1" t="s">
        <v>4399</v>
      </c>
      <c r="G233" s="1" t="s">
        <v>4400</v>
      </c>
      <c r="H233" s="1" t="s">
        <v>4397</v>
      </c>
      <c r="I233" s="1" t="s">
        <v>5</v>
      </c>
      <c r="J233" s="1" t="s">
        <v>4394</v>
      </c>
      <c r="K233" s="1" t="s">
        <v>5</v>
      </c>
      <c r="L233" s="46">
        <v>99999</v>
      </c>
      <c r="M233" s="15" t="s">
        <v>56</v>
      </c>
      <c r="N233" s="5">
        <v>24</v>
      </c>
      <c r="O233" s="16">
        <f t="shared" si="3"/>
        <v>0</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row>
    <row r="234" spans="1:68" x14ac:dyDescent="0.25">
      <c r="A234" s="5">
        <v>4325</v>
      </c>
      <c r="B234" s="3" t="s">
        <v>50</v>
      </c>
      <c r="C234" s="1" t="s">
        <v>170</v>
      </c>
      <c r="D234" s="1" t="s">
        <v>108</v>
      </c>
      <c r="E234" s="1" t="s">
        <v>4349</v>
      </c>
      <c r="F234" s="1" t="s">
        <v>4399</v>
      </c>
      <c r="G234" s="1" t="s">
        <v>4400</v>
      </c>
      <c r="H234" s="1" t="s">
        <v>4397</v>
      </c>
      <c r="I234" s="1" t="s">
        <v>5</v>
      </c>
      <c r="J234" s="1" t="s">
        <v>4394</v>
      </c>
      <c r="K234" s="1" t="s">
        <v>5</v>
      </c>
      <c r="L234" s="46">
        <v>99999</v>
      </c>
      <c r="M234" s="15" t="s">
        <v>56</v>
      </c>
      <c r="N234" s="5">
        <v>24</v>
      </c>
      <c r="O234" s="16">
        <f t="shared" si="3"/>
        <v>0</v>
      </c>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row>
    <row r="235" spans="1:68" x14ac:dyDescent="0.25">
      <c r="A235" s="5">
        <v>4327</v>
      </c>
      <c r="B235" s="3" t="s">
        <v>50</v>
      </c>
      <c r="C235" s="1" t="s">
        <v>176</v>
      </c>
      <c r="D235" s="1" t="s">
        <v>52</v>
      </c>
      <c r="E235" s="1" t="s">
        <v>4349</v>
      </c>
      <c r="F235" s="1" t="s">
        <v>4395</v>
      </c>
      <c r="G235" s="1" t="s">
        <v>4396</v>
      </c>
      <c r="H235" s="1" t="s">
        <v>4397</v>
      </c>
      <c r="I235" s="1" t="s">
        <v>5</v>
      </c>
      <c r="J235" s="1" t="s">
        <v>4394</v>
      </c>
      <c r="K235" s="1" t="s">
        <v>5</v>
      </c>
      <c r="L235" s="46">
        <v>99999</v>
      </c>
      <c r="M235" s="15" t="s">
        <v>53</v>
      </c>
      <c r="N235" s="5">
        <v>39</v>
      </c>
      <c r="O235" s="16">
        <f t="shared" si="3"/>
        <v>0</v>
      </c>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row>
    <row r="236" spans="1:68" x14ac:dyDescent="0.25">
      <c r="A236" s="5">
        <v>4328</v>
      </c>
      <c r="B236" s="3" t="s">
        <v>50</v>
      </c>
      <c r="C236" s="1" t="s">
        <v>185</v>
      </c>
      <c r="D236" s="1" t="s">
        <v>52</v>
      </c>
      <c r="E236" s="1" t="s">
        <v>4349</v>
      </c>
      <c r="F236" s="1" t="s">
        <v>4395</v>
      </c>
      <c r="G236" s="1" t="s">
        <v>4396</v>
      </c>
      <c r="H236" s="1" t="s">
        <v>4397</v>
      </c>
      <c r="I236" s="1" t="s">
        <v>5</v>
      </c>
      <c r="J236" s="1" t="s">
        <v>4394</v>
      </c>
      <c r="K236" s="1" t="s">
        <v>5</v>
      </c>
      <c r="L236" s="46">
        <v>99999</v>
      </c>
      <c r="M236" s="15" t="s">
        <v>53</v>
      </c>
      <c r="N236" s="5">
        <v>39</v>
      </c>
      <c r="O236" s="16">
        <f t="shared" si="3"/>
        <v>0</v>
      </c>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row>
    <row r="237" spans="1:68" x14ac:dyDescent="0.25">
      <c r="A237" s="5">
        <v>4329</v>
      </c>
      <c r="B237" s="3" t="s">
        <v>50</v>
      </c>
      <c r="C237" s="1" t="s">
        <v>183</v>
      </c>
      <c r="D237" s="1" t="s">
        <v>52</v>
      </c>
      <c r="E237" s="1" t="s">
        <v>4349</v>
      </c>
      <c r="F237" s="1" t="s">
        <v>4395</v>
      </c>
      <c r="G237" s="1" t="s">
        <v>4402</v>
      </c>
      <c r="H237" s="1" t="s">
        <v>4397</v>
      </c>
      <c r="I237" s="1" t="s">
        <v>5</v>
      </c>
      <c r="J237" s="1" t="s">
        <v>4394</v>
      </c>
      <c r="K237" s="1" t="s">
        <v>5</v>
      </c>
      <c r="L237" s="46">
        <v>99999</v>
      </c>
      <c r="M237" s="15" t="s">
        <v>92</v>
      </c>
      <c r="N237" s="5">
        <v>39</v>
      </c>
      <c r="O237" s="16">
        <f t="shared" si="3"/>
        <v>0</v>
      </c>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row>
    <row r="238" spans="1:68" x14ac:dyDescent="0.25">
      <c r="A238" s="5">
        <v>4340</v>
      </c>
      <c r="B238" s="3" t="s">
        <v>50</v>
      </c>
      <c r="C238" s="1" t="s">
        <v>159</v>
      </c>
      <c r="D238" s="1" t="s">
        <v>52</v>
      </c>
      <c r="E238" s="1" t="s">
        <v>4349</v>
      </c>
      <c r="F238" s="1" t="s">
        <v>4399</v>
      </c>
      <c r="G238" s="1" t="s">
        <v>4400</v>
      </c>
      <c r="H238" s="1" t="s">
        <v>4397</v>
      </c>
      <c r="I238" s="1" t="s">
        <v>5</v>
      </c>
      <c r="J238" s="1" t="s">
        <v>4394</v>
      </c>
      <c r="K238" s="1" t="s">
        <v>5</v>
      </c>
      <c r="L238" s="46">
        <v>99999</v>
      </c>
      <c r="M238" s="15" t="s">
        <v>56</v>
      </c>
      <c r="N238" s="5">
        <v>24</v>
      </c>
      <c r="O238" s="16">
        <f t="shared" si="3"/>
        <v>0</v>
      </c>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row>
    <row r="239" spans="1:68" x14ac:dyDescent="0.25">
      <c r="A239" s="5">
        <v>4355</v>
      </c>
      <c r="B239" s="3" t="s">
        <v>50</v>
      </c>
      <c r="C239" s="1" t="s">
        <v>186</v>
      </c>
      <c r="D239" s="1" t="s">
        <v>52</v>
      </c>
      <c r="E239" s="1" t="s">
        <v>4359</v>
      </c>
      <c r="F239" s="1" t="s">
        <v>4403</v>
      </c>
      <c r="G239" s="1" t="s">
        <v>4404</v>
      </c>
      <c r="H239" s="1" t="s">
        <v>4397</v>
      </c>
      <c r="I239" s="1" t="s">
        <v>5</v>
      </c>
      <c r="J239" s="1" t="s">
        <v>4394</v>
      </c>
      <c r="K239" s="1" t="s">
        <v>5</v>
      </c>
      <c r="L239" s="46">
        <v>99999</v>
      </c>
      <c r="M239" s="15" t="s">
        <v>100</v>
      </c>
      <c r="N239" s="5">
        <v>240</v>
      </c>
      <c r="O239" s="16">
        <f t="shared" si="3"/>
        <v>0</v>
      </c>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row>
    <row r="240" spans="1:68" x14ac:dyDescent="0.25">
      <c r="A240" s="5">
        <v>4367</v>
      </c>
      <c r="B240" s="3" t="s">
        <v>187</v>
      </c>
      <c r="C240" s="1" t="s">
        <v>188</v>
      </c>
      <c r="D240" s="1" t="s">
        <v>5</v>
      </c>
      <c r="E240" s="1" t="s">
        <v>4368</v>
      </c>
      <c r="F240" s="1" t="s">
        <v>4395</v>
      </c>
      <c r="G240" s="1" t="s">
        <v>4396</v>
      </c>
      <c r="H240" s="1" t="s">
        <v>5</v>
      </c>
      <c r="I240" s="1" t="s">
        <v>5</v>
      </c>
      <c r="J240" s="1" t="s">
        <v>4394</v>
      </c>
      <c r="K240" s="1" t="s">
        <v>5</v>
      </c>
      <c r="L240" s="46">
        <v>99999</v>
      </c>
      <c r="M240" s="15" t="s">
        <v>55</v>
      </c>
      <c r="N240" s="5">
        <v>39</v>
      </c>
      <c r="O240" s="16">
        <f t="shared" si="3"/>
        <v>0</v>
      </c>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row>
    <row r="241" spans="1:68" x14ac:dyDescent="0.25">
      <c r="A241" s="5">
        <v>4369</v>
      </c>
      <c r="B241" s="3" t="s">
        <v>50</v>
      </c>
      <c r="C241" s="1" t="s">
        <v>176</v>
      </c>
      <c r="D241" s="1" t="s">
        <v>108</v>
      </c>
      <c r="E241" s="1" t="s">
        <v>4349</v>
      </c>
      <c r="F241" s="1" t="s">
        <v>4399</v>
      </c>
      <c r="G241" s="1" t="s">
        <v>4400</v>
      </c>
      <c r="H241" s="1" t="s">
        <v>4397</v>
      </c>
      <c r="I241" s="1" t="s">
        <v>5</v>
      </c>
      <c r="J241" s="1" t="s">
        <v>4394</v>
      </c>
      <c r="K241" s="1" t="s">
        <v>5</v>
      </c>
      <c r="L241" s="46">
        <v>99999</v>
      </c>
      <c r="M241" s="15" t="s">
        <v>56</v>
      </c>
      <c r="N241" s="5">
        <v>24</v>
      </c>
      <c r="O241" s="16">
        <f t="shared" si="3"/>
        <v>0</v>
      </c>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row>
    <row r="242" spans="1:68" x14ac:dyDescent="0.25">
      <c r="A242" s="5">
        <v>4387</v>
      </c>
      <c r="B242" s="3" t="s">
        <v>50</v>
      </c>
      <c r="C242" s="1" t="s">
        <v>4458</v>
      </c>
      <c r="D242" s="1" t="s">
        <v>108</v>
      </c>
      <c r="E242" s="1" t="s">
        <v>4349</v>
      </c>
      <c r="F242" s="1" t="s">
        <v>4399</v>
      </c>
      <c r="G242" s="1" t="s">
        <v>4401</v>
      </c>
      <c r="H242" s="1" t="s">
        <v>4397</v>
      </c>
      <c r="I242" s="1" t="s">
        <v>5</v>
      </c>
      <c r="J242" s="1" t="s">
        <v>4394</v>
      </c>
      <c r="K242" s="1" t="s">
        <v>5</v>
      </c>
      <c r="L242" s="46">
        <v>99999</v>
      </c>
      <c r="M242" s="15" t="s">
        <v>136</v>
      </c>
      <c r="N242" s="5">
        <v>24</v>
      </c>
      <c r="O242" s="16">
        <f t="shared" si="3"/>
        <v>0</v>
      </c>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row>
    <row r="243" spans="1:68" x14ac:dyDescent="0.25">
      <c r="A243" s="5">
        <v>4392</v>
      </c>
      <c r="B243" s="3" t="s">
        <v>3</v>
      </c>
      <c r="C243" s="1" t="s">
        <v>189</v>
      </c>
      <c r="D243" s="1" t="s">
        <v>5</v>
      </c>
      <c r="E243" s="1" t="s">
        <v>4342</v>
      </c>
      <c r="F243" s="1" t="s">
        <v>4393</v>
      </c>
      <c r="G243" s="1" t="s">
        <v>5</v>
      </c>
      <c r="H243" s="1" t="s">
        <v>5</v>
      </c>
      <c r="I243" s="1" t="s">
        <v>5</v>
      </c>
      <c r="J243" s="1" t="s">
        <v>4394</v>
      </c>
      <c r="K243" s="1" t="s">
        <v>5</v>
      </c>
      <c r="L243" s="46">
        <v>99999</v>
      </c>
      <c r="M243" s="15" t="s">
        <v>6</v>
      </c>
      <c r="N243" s="5">
        <v>145</v>
      </c>
      <c r="O243" s="16">
        <f t="shared" si="3"/>
        <v>0</v>
      </c>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row>
    <row r="244" spans="1:68" x14ac:dyDescent="0.25">
      <c r="A244" s="5">
        <v>4397</v>
      </c>
      <c r="B244" s="3" t="s">
        <v>3</v>
      </c>
      <c r="C244" s="1" t="s">
        <v>190</v>
      </c>
      <c r="D244" s="1" t="s">
        <v>5</v>
      </c>
      <c r="E244" s="1" t="s">
        <v>4342</v>
      </c>
      <c r="F244" s="1" t="s">
        <v>4393</v>
      </c>
      <c r="G244" s="1" t="s">
        <v>5</v>
      </c>
      <c r="H244" s="1" t="s">
        <v>5</v>
      </c>
      <c r="I244" s="1" t="s">
        <v>5</v>
      </c>
      <c r="J244" s="1" t="s">
        <v>4394</v>
      </c>
      <c r="K244" s="1" t="s">
        <v>5</v>
      </c>
      <c r="L244" s="46">
        <v>99999</v>
      </c>
      <c r="M244" s="15" t="s">
        <v>6</v>
      </c>
      <c r="N244" s="5">
        <v>145</v>
      </c>
      <c r="O244" s="16">
        <f t="shared" si="3"/>
        <v>0</v>
      </c>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row>
    <row r="245" spans="1:68" x14ac:dyDescent="0.25">
      <c r="A245" s="5">
        <v>4403</v>
      </c>
      <c r="B245" s="3" t="s">
        <v>63</v>
      </c>
      <c r="C245" s="1" t="s">
        <v>191</v>
      </c>
      <c r="D245" s="1" t="s">
        <v>52</v>
      </c>
      <c r="E245" s="1" t="s">
        <v>4352</v>
      </c>
      <c r="F245" s="1" t="s">
        <v>4398</v>
      </c>
      <c r="G245" s="1" t="s">
        <v>5</v>
      </c>
      <c r="H245" s="1" t="s">
        <v>5</v>
      </c>
      <c r="I245" s="1" t="s">
        <v>5</v>
      </c>
      <c r="J245" s="1" t="s">
        <v>4394</v>
      </c>
      <c r="K245" s="1" t="s">
        <v>5</v>
      </c>
      <c r="L245" s="46">
        <v>99999</v>
      </c>
      <c r="M245" s="15" t="s">
        <v>55</v>
      </c>
      <c r="N245" s="5">
        <v>67</v>
      </c>
      <c r="O245" s="16">
        <f t="shared" si="3"/>
        <v>0</v>
      </c>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row>
    <row r="246" spans="1:68" x14ac:dyDescent="0.25">
      <c r="A246" s="5">
        <v>4406</v>
      </c>
      <c r="B246" s="3" t="s">
        <v>63</v>
      </c>
      <c r="C246" s="1" t="s">
        <v>192</v>
      </c>
      <c r="D246" s="1" t="s">
        <v>52</v>
      </c>
      <c r="E246" s="1" t="s">
        <v>4352</v>
      </c>
      <c r="F246" s="1" t="s">
        <v>4398</v>
      </c>
      <c r="G246" s="1" t="s">
        <v>5</v>
      </c>
      <c r="H246" s="1" t="s">
        <v>5</v>
      </c>
      <c r="I246" s="1" t="s">
        <v>5</v>
      </c>
      <c r="J246" s="1" t="s">
        <v>4394</v>
      </c>
      <c r="K246" s="1" t="s">
        <v>5</v>
      </c>
      <c r="L246" s="46">
        <v>99999</v>
      </c>
      <c r="M246" s="15" t="s">
        <v>55</v>
      </c>
      <c r="N246" s="5">
        <v>67</v>
      </c>
      <c r="O246" s="16">
        <f t="shared" si="3"/>
        <v>0</v>
      </c>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row>
    <row r="247" spans="1:68" x14ac:dyDescent="0.25">
      <c r="A247" s="5">
        <v>4416</v>
      </c>
      <c r="B247" s="3" t="s">
        <v>50</v>
      </c>
      <c r="C247" s="1" t="s">
        <v>158</v>
      </c>
      <c r="D247" s="1" t="s">
        <v>52</v>
      </c>
      <c r="E247" s="1" t="s">
        <v>4349</v>
      </c>
      <c r="F247" s="1" t="s">
        <v>4399</v>
      </c>
      <c r="G247" s="1" t="s">
        <v>4400</v>
      </c>
      <c r="H247" s="1" t="s">
        <v>4397</v>
      </c>
      <c r="I247" s="1" t="s">
        <v>5</v>
      </c>
      <c r="J247" s="1" t="s">
        <v>4394</v>
      </c>
      <c r="K247" s="1" t="s">
        <v>5</v>
      </c>
      <c r="L247" s="46">
        <v>99999</v>
      </c>
      <c r="M247" s="15" t="s">
        <v>56</v>
      </c>
      <c r="N247" s="5">
        <v>24</v>
      </c>
      <c r="O247" s="16">
        <f t="shared" si="3"/>
        <v>0</v>
      </c>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row>
    <row r="248" spans="1:68" x14ac:dyDescent="0.25">
      <c r="A248" s="5">
        <v>4423</v>
      </c>
      <c r="B248" s="3" t="s">
        <v>50</v>
      </c>
      <c r="C248" s="1" t="s">
        <v>4458</v>
      </c>
      <c r="D248" s="1" t="s">
        <v>108</v>
      </c>
      <c r="E248" s="1" t="s">
        <v>4349</v>
      </c>
      <c r="F248" s="1" t="s">
        <v>4399</v>
      </c>
      <c r="G248" s="1" t="s">
        <v>4400</v>
      </c>
      <c r="H248" s="1" t="s">
        <v>4411</v>
      </c>
      <c r="I248" s="1" t="s">
        <v>5</v>
      </c>
      <c r="J248" s="1" t="s">
        <v>4394</v>
      </c>
      <c r="K248" s="1" t="s">
        <v>5</v>
      </c>
      <c r="L248" s="46">
        <v>99999</v>
      </c>
      <c r="M248" s="15" t="s">
        <v>56</v>
      </c>
      <c r="N248" s="5">
        <v>20</v>
      </c>
      <c r="O248" s="16">
        <f t="shared" si="3"/>
        <v>0</v>
      </c>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row>
    <row r="249" spans="1:68" x14ac:dyDescent="0.25">
      <c r="A249" s="5">
        <v>4428</v>
      </c>
      <c r="B249" s="3" t="s">
        <v>63</v>
      </c>
      <c r="C249" s="1" t="s">
        <v>193</v>
      </c>
      <c r="D249" s="1" t="s">
        <v>52</v>
      </c>
      <c r="E249" s="1" t="s">
        <v>4352</v>
      </c>
      <c r="F249" s="1" t="s">
        <v>4398</v>
      </c>
      <c r="G249" s="1" t="s">
        <v>5</v>
      </c>
      <c r="H249" s="1" t="s">
        <v>5</v>
      </c>
      <c r="I249" s="1" t="s">
        <v>5</v>
      </c>
      <c r="J249" s="1" t="s">
        <v>4394</v>
      </c>
      <c r="K249" s="1" t="s">
        <v>5</v>
      </c>
      <c r="L249" s="46">
        <v>99999</v>
      </c>
      <c r="M249" s="15" t="s">
        <v>55</v>
      </c>
      <c r="N249" s="5">
        <v>67</v>
      </c>
      <c r="O249" s="16">
        <f t="shared" si="3"/>
        <v>0</v>
      </c>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row>
    <row r="250" spans="1:68" x14ac:dyDescent="0.25">
      <c r="A250" s="5">
        <v>4429</v>
      </c>
      <c r="B250" s="3" t="s">
        <v>864</v>
      </c>
      <c r="C250" s="1" t="s">
        <v>4471</v>
      </c>
      <c r="D250" s="1" t="s">
        <v>5</v>
      </c>
      <c r="E250" s="1" t="s">
        <v>4375</v>
      </c>
      <c r="F250" s="1" t="s">
        <v>4416</v>
      </c>
      <c r="G250" s="1" t="s">
        <v>4424</v>
      </c>
      <c r="H250" s="1" t="s">
        <v>5</v>
      </c>
      <c r="I250" s="1" t="s">
        <v>5</v>
      </c>
      <c r="J250" s="1" t="s">
        <v>4394</v>
      </c>
      <c r="K250" s="1" t="s">
        <v>5</v>
      </c>
      <c r="L250" s="46">
        <v>99999</v>
      </c>
      <c r="M250" s="15" t="s">
        <v>5</v>
      </c>
      <c r="N250" s="5"/>
      <c r="O250" s="16">
        <f t="shared" si="3"/>
        <v>0</v>
      </c>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row>
    <row r="251" spans="1:68" x14ac:dyDescent="0.25">
      <c r="A251" s="5">
        <v>4442</v>
      </c>
      <c r="B251" s="3" t="s">
        <v>50</v>
      </c>
      <c r="C251" s="1" t="s">
        <v>150</v>
      </c>
      <c r="D251" s="1" t="s">
        <v>108</v>
      </c>
      <c r="E251" s="1" t="s">
        <v>4349</v>
      </c>
      <c r="F251" s="1" t="s">
        <v>4399</v>
      </c>
      <c r="G251" s="1" t="s">
        <v>4400</v>
      </c>
      <c r="H251" s="1" t="s">
        <v>4411</v>
      </c>
      <c r="I251" s="1" t="s">
        <v>5</v>
      </c>
      <c r="J251" s="1" t="s">
        <v>4394</v>
      </c>
      <c r="K251" s="1" t="s">
        <v>5</v>
      </c>
      <c r="L251" s="46">
        <v>99999</v>
      </c>
      <c r="M251" s="15" t="s">
        <v>56</v>
      </c>
      <c r="N251" s="5">
        <v>20</v>
      </c>
      <c r="O251" s="16">
        <f t="shared" si="3"/>
        <v>0</v>
      </c>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row>
    <row r="252" spans="1:68" x14ac:dyDescent="0.25">
      <c r="A252" s="5">
        <v>4443</v>
      </c>
      <c r="B252" s="3" t="s">
        <v>50</v>
      </c>
      <c r="C252" s="1" t="s">
        <v>185</v>
      </c>
      <c r="D252" s="1" t="s">
        <v>108</v>
      </c>
      <c r="E252" s="1" t="s">
        <v>4349</v>
      </c>
      <c r="F252" s="1" t="s">
        <v>4399</v>
      </c>
      <c r="G252" s="1" t="s">
        <v>4400</v>
      </c>
      <c r="H252" s="1" t="s">
        <v>4411</v>
      </c>
      <c r="I252" s="1" t="s">
        <v>5</v>
      </c>
      <c r="J252" s="1" t="s">
        <v>4394</v>
      </c>
      <c r="K252" s="1" t="s">
        <v>5</v>
      </c>
      <c r="L252" s="46">
        <v>99999</v>
      </c>
      <c r="M252" s="15" t="s">
        <v>56</v>
      </c>
      <c r="N252" s="5">
        <v>20</v>
      </c>
      <c r="O252" s="16">
        <f t="shared" si="3"/>
        <v>0</v>
      </c>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row>
    <row r="253" spans="1:68" x14ac:dyDescent="0.25">
      <c r="A253" s="5">
        <v>4447</v>
      </c>
      <c r="B253" s="3" t="s">
        <v>50</v>
      </c>
      <c r="C253" s="1" t="s">
        <v>176</v>
      </c>
      <c r="D253" s="1" t="s">
        <v>108</v>
      </c>
      <c r="E253" s="1" t="s">
        <v>4349</v>
      </c>
      <c r="F253" s="1" t="s">
        <v>4399</v>
      </c>
      <c r="G253" s="1" t="s">
        <v>4400</v>
      </c>
      <c r="H253" s="1" t="s">
        <v>4411</v>
      </c>
      <c r="I253" s="1" t="s">
        <v>5</v>
      </c>
      <c r="J253" s="1" t="s">
        <v>4394</v>
      </c>
      <c r="K253" s="1" t="s">
        <v>5</v>
      </c>
      <c r="L253" s="46">
        <v>99999</v>
      </c>
      <c r="M253" s="15" t="s">
        <v>56</v>
      </c>
      <c r="N253" s="5">
        <v>20</v>
      </c>
      <c r="O253" s="16">
        <f t="shared" si="3"/>
        <v>0</v>
      </c>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row>
    <row r="254" spans="1:68" x14ac:dyDescent="0.25">
      <c r="A254" s="5">
        <v>4475</v>
      </c>
      <c r="B254" s="3" t="s">
        <v>50</v>
      </c>
      <c r="C254" s="1" t="s">
        <v>176</v>
      </c>
      <c r="D254" s="1" t="s">
        <v>52</v>
      </c>
      <c r="E254" s="1" t="s">
        <v>4349</v>
      </c>
      <c r="F254" s="1" t="s">
        <v>4395</v>
      </c>
      <c r="G254" s="1" t="s">
        <v>4402</v>
      </c>
      <c r="H254" s="1" t="s">
        <v>4397</v>
      </c>
      <c r="I254" s="1" t="s">
        <v>5</v>
      </c>
      <c r="J254" s="1" t="s">
        <v>4394</v>
      </c>
      <c r="K254" s="1" t="s">
        <v>5</v>
      </c>
      <c r="L254" s="46">
        <v>99999</v>
      </c>
      <c r="M254" s="15" t="s">
        <v>92</v>
      </c>
      <c r="N254" s="5">
        <v>39</v>
      </c>
      <c r="O254" s="16">
        <f t="shared" si="3"/>
        <v>0</v>
      </c>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row>
    <row r="255" spans="1:68" x14ac:dyDescent="0.25">
      <c r="A255" s="5">
        <v>4488</v>
      </c>
      <c r="B255" s="3" t="s">
        <v>75</v>
      </c>
      <c r="C255" s="1" t="s">
        <v>77</v>
      </c>
      <c r="D255" s="1" t="s">
        <v>194</v>
      </c>
      <c r="E255" s="1" t="s">
        <v>4354</v>
      </c>
      <c r="F255" s="1" t="s">
        <v>4399</v>
      </c>
      <c r="G255" s="1" t="s">
        <v>4401</v>
      </c>
      <c r="H255" s="1" t="s">
        <v>5</v>
      </c>
      <c r="I255" s="1" t="s">
        <v>5</v>
      </c>
      <c r="J255" s="1" t="s">
        <v>4394</v>
      </c>
      <c r="K255" s="1" t="s">
        <v>5</v>
      </c>
      <c r="L255" s="46">
        <v>99999</v>
      </c>
      <c r="M255" s="15" t="s">
        <v>169</v>
      </c>
      <c r="N255" s="5">
        <v>20</v>
      </c>
      <c r="O255" s="16">
        <f t="shared" si="3"/>
        <v>0</v>
      </c>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row>
    <row r="256" spans="1:68" x14ac:dyDescent="0.25">
      <c r="A256" s="5">
        <v>4495</v>
      </c>
      <c r="B256" s="3" t="s">
        <v>39</v>
      </c>
      <c r="C256" s="1" t="s">
        <v>195</v>
      </c>
      <c r="D256" s="1" t="s">
        <v>5</v>
      </c>
      <c r="E256" s="1" t="s">
        <v>4344</v>
      </c>
      <c r="F256" s="1" t="s">
        <v>4393</v>
      </c>
      <c r="G256" s="1" t="s">
        <v>5</v>
      </c>
      <c r="H256" s="1" t="s">
        <v>5</v>
      </c>
      <c r="I256" s="1" t="s">
        <v>5</v>
      </c>
      <c r="J256" s="1" t="s">
        <v>4394</v>
      </c>
      <c r="K256" s="1" t="s">
        <v>5</v>
      </c>
      <c r="L256" s="46">
        <v>99999</v>
      </c>
      <c r="M256" s="15" t="s">
        <v>6</v>
      </c>
      <c r="N256" s="5">
        <v>145</v>
      </c>
      <c r="O256" s="16">
        <f t="shared" si="3"/>
        <v>0</v>
      </c>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row>
    <row r="257" spans="1:68" x14ac:dyDescent="0.25">
      <c r="A257" s="5">
        <v>4499</v>
      </c>
      <c r="B257" s="3" t="s">
        <v>50</v>
      </c>
      <c r="C257" s="1" t="s">
        <v>185</v>
      </c>
      <c r="D257" s="1" t="s">
        <v>52</v>
      </c>
      <c r="E257" s="1" t="s">
        <v>4349</v>
      </c>
      <c r="F257" s="1" t="s">
        <v>4399</v>
      </c>
      <c r="G257" s="1" t="s">
        <v>4400</v>
      </c>
      <c r="H257" s="1" t="s">
        <v>4397</v>
      </c>
      <c r="I257" s="1" t="s">
        <v>5</v>
      </c>
      <c r="J257" s="1" t="s">
        <v>4394</v>
      </c>
      <c r="K257" s="1" t="s">
        <v>5</v>
      </c>
      <c r="L257" s="46">
        <v>99999</v>
      </c>
      <c r="M257" s="15" t="s">
        <v>56</v>
      </c>
      <c r="N257" s="5">
        <v>24</v>
      </c>
      <c r="O257" s="16">
        <f t="shared" si="3"/>
        <v>0</v>
      </c>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row>
    <row r="258" spans="1:68" x14ac:dyDescent="0.25">
      <c r="A258" s="5">
        <v>4501</v>
      </c>
      <c r="B258" s="3" t="s">
        <v>50</v>
      </c>
      <c r="C258" s="1" t="s">
        <v>196</v>
      </c>
      <c r="D258" s="1" t="s">
        <v>52</v>
      </c>
      <c r="E258" s="1" t="s">
        <v>4349</v>
      </c>
      <c r="F258" s="1" t="s">
        <v>4395</v>
      </c>
      <c r="G258" s="1" t="s">
        <v>4402</v>
      </c>
      <c r="H258" s="1" t="s">
        <v>4397</v>
      </c>
      <c r="I258" s="1" t="s">
        <v>5</v>
      </c>
      <c r="J258" s="1" t="s">
        <v>4394</v>
      </c>
      <c r="K258" s="1" t="s">
        <v>5</v>
      </c>
      <c r="L258" s="46">
        <v>99999</v>
      </c>
      <c r="M258" s="15" t="s">
        <v>92</v>
      </c>
      <c r="N258" s="5">
        <v>39</v>
      </c>
      <c r="O258" s="16">
        <f t="shared" si="3"/>
        <v>0</v>
      </c>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row>
    <row r="259" spans="1:68" x14ac:dyDescent="0.25">
      <c r="A259" s="5">
        <v>4512</v>
      </c>
      <c r="B259" s="3" t="s">
        <v>24</v>
      </c>
      <c r="C259" s="1" t="s">
        <v>139</v>
      </c>
      <c r="D259" s="1" t="s">
        <v>5</v>
      </c>
      <c r="E259" s="1" t="s">
        <v>4342</v>
      </c>
      <c r="F259" s="1" t="s">
        <v>4405</v>
      </c>
      <c r="G259" s="1" t="s">
        <v>4412</v>
      </c>
      <c r="H259" s="1" t="s">
        <v>5</v>
      </c>
      <c r="I259" s="1" t="s">
        <v>5</v>
      </c>
      <c r="J259" s="1" t="s">
        <v>4394</v>
      </c>
      <c r="K259" s="1" t="s">
        <v>5</v>
      </c>
      <c r="L259" s="46">
        <v>99999</v>
      </c>
      <c r="M259" s="15" t="s">
        <v>6</v>
      </c>
      <c r="N259" s="5">
        <v>90</v>
      </c>
      <c r="O259" s="16">
        <f t="shared" si="3"/>
        <v>0</v>
      </c>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row>
    <row r="260" spans="1:68" x14ac:dyDescent="0.25">
      <c r="A260" s="5">
        <v>4514</v>
      </c>
      <c r="B260" s="3" t="s">
        <v>20</v>
      </c>
      <c r="C260" s="1" t="s">
        <v>22</v>
      </c>
      <c r="D260" s="1" t="s">
        <v>5</v>
      </c>
      <c r="E260" s="1" t="s">
        <v>4342</v>
      </c>
      <c r="F260" s="1" t="s">
        <v>4405</v>
      </c>
      <c r="G260" s="1" t="s">
        <v>4412</v>
      </c>
      <c r="H260" s="1" t="s">
        <v>5</v>
      </c>
      <c r="I260" s="1" t="s">
        <v>5</v>
      </c>
      <c r="J260" s="1" t="s">
        <v>4394</v>
      </c>
      <c r="K260" s="1" t="s">
        <v>5</v>
      </c>
      <c r="L260" s="46">
        <v>99999</v>
      </c>
      <c r="M260" s="15" t="s">
        <v>6</v>
      </c>
      <c r="N260" s="5">
        <v>90</v>
      </c>
      <c r="O260" s="16">
        <f t="shared" si="3"/>
        <v>0</v>
      </c>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row>
    <row r="261" spans="1:68" x14ac:dyDescent="0.25">
      <c r="A261" s="5">
        <v>4525</v>
      </c>
      <c r="B261" s="3" t="s">
        <v>75</v>
      </c>
      <c r="C261" s="1" t="s">
        <v>77</v>
      </c>
      <c r="D261" s="1" t="s">
        <v>123</v>
      </c>
      <c r="E261" s="1" t="s">
        <v>4354</v>
      </c>
      <c r="F261" s="1" t="s">
        <v>4399</v>
      </c>
      <c r="G261" s="1" t="s">
        <v>4400</v>
      </c>
      <c r="H261" s="1" t="s">
        <v>5</v>
      </c>
      <c r="I261" s="1" t="s">
        <v>5</v>
      </c>
      <c r="J261" s="1" t="s">
        <v>4394</v>
      </c>
      <c r="K261" s="1" t="s">
        <v>5</v>
      </c>
      <c r="L261" s="46">
        <v>99999</v>
      </c>
      <c r="M261" s="15" t="s">
        <v>101</v>
      </c>
      <c r="N261" s="5">
        <v>20</v>
      </c>
      <c r="O261" s="16">
        <f t="shared" si="3"/>
        <v>0</v>
      </c>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row>
    <row r="262" spans="1:68" x14ac:dyDescent="0.25">
      <c r="A262" s="5">
        <v>4527</v>
      </c>
      <c r="B262" s="3" t="s">
        <v>48</v>
      </c>
      <c r="C262" s="1" t="s">
        <v>735</v>
      </c>
      <c r="D262" s="1" t="s">
        <v>5</v>
      </c>
      <c r="E262" s="1" t="s">
        <v>4348</v>
      </c>
      <c r="F262" s="1" t="s">
        <v>4433</v>
      </c>
      <c r="G262" s="1" t="s">
        <v>4782</v>
      </c>
      <c r="H262" s="1" t="s">
        <v>5</v>
      </c>
      <c r="I262" s="1" t="s">
        <v>5</v>
      </c>
      <c r="J262" s="1" t="s">
        <v>4394</v>
      </c>
      <c r="K262" s="1" t="s">
        <v>5</v>
      </c>
      <c r="L262" s="46">
        <v>99999</v>
      </c>
      <c r="M262" s="15" t="s">
        <v>5</v>
      </c>
      <c r="N262" s="5"/>
      <c r="O262" s="16">
        <f t="shared" si="3"/>
        <v>0</v>
      </c>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row>
    <row r="263" spans="1:68" x14ac:dyDescent="0.25">
      <c r="A263" s="5">
        <v>4530</v>
      </c>
      <c r="B263" s="3" t="s">
        <v>45</v>
      </c>
      <c r="C263" s="1" t="s">
        <v>46</v>
      </c>
      <c r="D263" s="1" t="s">
        <v>5</v>
      </c>
      <c r="E263" s="1" t="s">
        <v>4347</v>
      </c>
      <c r="F263" s="1" t="s">
        <v>4433</v>
      </c>
      <c r="G263" s="1" t="s">
        <v>4782</v>
      </c>
      <c r="H263" s="1" t="s">
        <v>5</v>
      </c>
      <c r="I263" s="1" t="s">
        <v>5</v>
      </c>
      <c r="J263" s="1" t="s">
        <v>4394</v>
      </c>
      <c r="K263" s="1" t="s">
        <v>5</v>
      </c>
      <c r="L263" s="46">
        <v>99999</v>
      </c>
      <c r="M263" s="15" t="s">
        <v>5</v>
      </c>
      <c r="N263" s="5"/>
      <c r="O263" s="16">
        <f t="shared" si="3"/>
        <v>0</v>
      </c>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row>
    <row r="264" spans="1:68" x14ac:dyDescent="0.25">
      <c r="A264" s="5">
        <v>4539</v>
      </c>
      <c r="B264" s="3" t="s">
        <v>50</v>
      </c>
      <c r="C264" s="1" t="s">
        <v>185</v>
      </c>
      <c r="D264" s="1" t="s">
        <v>108</v>
      </c>
      <c r="E264" s="1" t="s">
        <v>4349</v>
      </c>
      <c r="F264" s="1" t="s">
        <v>4399</v>
      </c>
      <c r="G264" s="1" t="s">
        <v>4400</v>
      </c>
      <c r="H264" s="1" t="s">
        <v>4397</v>
      </c>
      <c r="I264" s="1" t="s">
        <v>5</v>
      </c>
      <c r="J264" s="1" t="s">
        <v>4394</v>
      </c>
      <c r="K264" s="1" t="s">
        <v>5</v>
      </c>
      <c r="L264" s="46">
        <v>99999</v>
      </c>
      <c r="M264" s="15" t="s">
        <v>56</v>
      </c>
      <c r="N264" s="5">
        <v>24</v>
      </c>
      <c r="O264" s="16">
        <f t="shared" si="3"/>
        <v>0</v>
      </c>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row>
    <row r="265" spans="1:68" x14ac:dyDescent="0.25">
      <c r="A265" s="5">
        <v>4544</v>
      </c>
      <c r="B265" s="3" t="s">
        <v>50</v>
      </c>
      <c r="C265" s="1" t="s">
        <v>170</v>
      </c>
      <c r="D265" s="1" t="s">
        <v>52</v>
      </c>
      <c r="E265" s="1" t="s">
        <v>4349</v>
      </c>
      <c r="F265" s="1" t="s">
        <v>4395</v>
      </c>
      <c r="G265" s="1" t="s">
        <v>4402</v>
      </c>
      <c r="H265" s="1" t="s">
        <v>4397</v>
      </c>
      <c r="I265" s="1" t="s">
        <v>5</v>
      </c>
      <c r="J265" s="1" t="s">
        <v>4394</v>
      </c>
      <c r="K265" s="1" t="s">
        <v>5</v>
      </c>
      <c r="L265" s="46">
        <v>99999</v>
      </c>
      <c r="M265" s="15" t="s">
        <v>92</v>
      </c>
      <c r="N265" s="5">
        <v>39</v>
      </c>
      <c r="O265" s="16">
        <f t="shared" si="3"/>
        <v>0</v>
      </c>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row>
    <row r="266" spans="1:68" x14ac:dyDescent="0.25">
      <c r="A266" s="5">
        <v>4550</v>
      </c>
      <c r="B266" s="3" t="s">
        <v>63</v>
      </c>
      <c r="C266" s="1" t="s">
        <v>192</v>
      </c>
      <c r="D266" s="1" t="s">
        <v>67</v>
      </c>
      <c r="E266" s="1" t="s">
        <v>4352</v>
      </c>
      <c r="F266" s="1" t="s">
        <v>4395</v>
      </c>
      <c r="G266" s="1" t="s">
        <v>4401</v>
      </c>
      <c r="H266" s="1" t="s">
        <v>5</v>
      </c>
      <c r="I266" s="1" t="s">
        <v>5</v>
      </c>
      <c r="J266" s="1" t="s">
        <v>4394</v>
      </c>
      <c r="K266" s="1" t="s">
        <v>5</v>
      </c>
      <c r="L266" s="46">
        <v>99999</v>
      </c>
      <c r="M266" s="15" t="s">
        <v>53</v>
      </c>
      <c r="N266" s="5">
        <v>39</v>
      </c>
      <c r="O266" s="16">
        <f t="shared" si="3"/>
        <v>0</v>
      </c>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row>
    <row r="267" spans="1:68" x14ac:dyDescent="0.25">
      <c r="A267" s="5">
        <v>4561</v>
      </c>
      <c r="B267" s="3" t="s">
        <v>41</v>
      </c>
      <c r="C267" s="1" t="s">
        <v>116</v>
      </c>
      <c r="D267" s="1" t="s">
        <v>5</v>
      </c>
      <c r="E267" s="1" t="s">
        <v>4345</v>
      </c>
      <c r="F267" s="1" t="s">
        <v>4433</v>
      </c>
      <c r="G267" s="1" t="s">
        <v>4782</v>
      </c>
      <c r="H267" s="1" t="s">
        <v>5</v>
      </c>
      <c r="I267" s="1" t="s">
        <v>5</v>
      </c>
      <c r="J267" s="1" t="s">
        <v>4394</v>
      </c>
      <c r="K267" s="1" t="s">
        <v>5</v>
      </c>
      <c r="L267" s="46">
        <v>99999</v>
      </c>
      <c r="M267" s="15" t="s">
        <v>5</v>
      </c>
      <c r="N267" s="5"/>
      <c r="O267" s="16">
        <f t="shared" si="3"/>
        <v>0</v>
      </c>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row>
    <row r="268" spans="1:68" x14ac:dyDescent="0.25">
      <c r="A268" s="5">
        <v>4570</v>
      </c>
      <c r="B268" s="3" t="s">
        <v>24</v>
      </c>
      <c r="C268" s="1" t="s">
        <v>29</v>
      </c>
      <c r="D268" s="1" t="s">
        <v>5</v>
      </c>
      <c r="E268" s="1" t="s">
        <v>4342</v>
      </c>
      <c r="F268" s="1" t="s">
        <v>4405</v>
      </c>
      <c r="G268" s="1" t="s">
        <v>4412</v>
      </c>
      <c r="H268" s="1" t="s">
        <v>5</v>
      </c>
      <c r="I268" s="1" t="s">
        <v>5</v>
      </c>
      <c r="J268" s="1" t="s">
        <v>4394</v>
      </c>
      <c r="K268" s="1" t="s">
        <v>5</v>
      </c>
      <c r="L268" s="46">
        <v>99999</v>
      </c>
      <c r="M268" s="15" t="s">
        <v>6</v>
      </c>
      <c r="N268" s="5">
        <v>90</v>
      </c>
      <c r="O268" s="16">
        <f t="shared" si="3"/>
        <v>0</v>
      </c>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row>
    <row r="269" spans="1:68" x14ac:dyDescent="0.25">
      <c r="A269" s="5">
        <v>4571</v>
      </c>
      <c r="B269" s="3" t="s">
        <v>48</v>
      </c>
      <c r="C269" s="1" t="s">
        <v>49</v>
      </c>
      <c r="D269" s="1" t="s">
        <v>5</v>
      </c>
      <c r="E269" s="1" t="s">
        <v>4348</v>
      </c>
      <c r="F269" s="1" t="s">
        <v>4433</v>
      </c>
      <c r="G269" s="1" t="s">
        <v>4782</v>
      </c>
      <c r="H269" s="1" t="s">
        <v>5</v>
      </c>
      <c r="I269" s="1" t="s">
        <v>5</v>
      </c>
      <c r="J269" s="1" t="s">
        <v>4394</v>
      </c>
      <c r="K269" s="1" t="s">
        <v>5</v>
      </c>
      <c r="L269" s="46">
        <v>99999</v>
      </c>
      <c r="M269" s="15" t="s">
        <v>5</v>
      </c>
      <c r="N269" s="5"/>
      <c r="O269" s="16">
        <f t="shared" si="3"/>
        <v>0</v>
      </c>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row>
    <row r="270" spans="1:68" x14ac:dyDescent="0.25">
      <c r="A270" s="5">
        <v>4580</v>
      </c>
      <c r="B270" s="3" t="s">
        <v>41</v>
      </c>
      <c r="C270" s="1" t="s">
        <v>197</v>
      </c>
      <c r="D270" s="1" t="s">
        <v>5</v>
      </c>
      <c r="E270" s="1" t="s">
        <v>4345</v>
      </c>
      <c r="F270" s="1" t="s">
        <v>4393</v>
      </c>
      <c r="G270" s="1" t="s">
        <v>5</v>
      </c>
      <c r="H270" s="1" t="s">
        <v>5</v>
      </c>
      <c r="I270" s="1" t="s">
        <v>5</v>
      </c>
      <c r="J270" s="1" t="s">
        <v>4394</v>
      </c>
      <c r="K270" s="1" t="s">
        <v>5</v>
      </c>
      <c r="L270" s="46">
        <v>99999</v>
      </c>
      <c r="M270" s="15" t="s">
        <v>6</v>
      </c>
      <c r="N270" s="5">
        <v>135</v>
      </c>
      <c r="O270" s="16">
        <f t="shared" si="3"/>
        <v>0</v>
      </c>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row>
    <row r="271" spans="1:68" x14ac:dyDescent="0.25">
      <c r="A271" s="5">
        <v>4590</v>
      </c>
      <c r="B271" s="3" t="s">
        <v>63</v>
      </c>
      <c r="C271" s="1" t="s">
        <v>162</v>
      </c>
      <c r="D271" s="1" t="s">
        <v>52</v>
      </c>
      <c r="E271" s="1" t="s">
        <v>4352</v>
      </c>
      <c r="F271" s="1" t="s">
        <v>4398</v>
      </c>
      <c r="G271" s="1" t="s">
        <v>5</v>
      </c>
      <c r="H271" s="1" t="s">
        <v>5</v>
      </c>
      <c r="I271" s="1" t="s">
        <v>5</v>
      </c>
      <c r="J271" s="1" t="s">
        <v>4394</v>
      </c>
      <c r="K271" s="1" t="s">
        <v>5</v>
      </c>
      <c r="L271" s="46">
        <v>99999</v>
      </c>
      <c r="M271" s="15" t="s">
        <v>55</v>
      </c>
      <c r="N271" s="5">
        <v>67</v>
      </c>
      <c r="O271" s="16">
        <f t="shared" ref="O271:O334" si="4">SUM(P271:BP271)</f>
        <v>0</v>
      </c>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row>
    <row r="272" spans="1:68" x14ac:dyDescent="0.25">
      <c r="A272" s="5">
        <v>4608</v>
      </c>
      <c r="B272" s="3" t="s">
        <v>50</v>
      </c>
      <c r="C272" s="1" t="s">
        <v>170</v>
      </c>
      <c r="D272" s="1" t="s">
        <v>52</v>
      </c>
      <c r="E272" s="1" t="s">
        <v>4349</v>
      </c>
      <c r="F272" s="1" t="s">
        <v>4407</v>
      </c>
      <c r="G272" s="1" t="s">
        <v>5</v>
      </c>
      <c r="H272" s="1" t="s">
        <v>4397</v>
      </c>
      <c r="I272" s="1" t="s">
        <v>5</v>
      </c>
      <c r="J272" s="1" t="s">
        <v>4394</v>
      </c>
      <c r="K272" s="1" t="s">
        <v>5</v>
      </c>
      <c r="L272" s="46">
        <v>99999</v>
      </c>
      <c r="M272" s="15" t="s">
        <v>198</v>
      </c>
      <c r="N272" s="5">
        <v>250</v>
      </c>
      <c r="O272" s="16">
        <f t="shared" si="4"/>
        <v>0</v>
      </c>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row>
    <row r="273" spans="1:68" x14ac:dyDescent="0.25">
      <c r="A273" s="5">
        <v>4611</v>
      </c>
      <c r="B273" s="3" t="s">
        <v>63</v>
      </c>
      <c r="C273" s="1" t="s">
        <v>191</v>
      </c>
      <c r="D273" s="1" t="s">
        <v>67</v>
      </c>
      <c r="E273" s="1" t="s">
        <v>4352</v>
      </c>
      <c r="F273" s="1" t="s">
        <v>4395</v>
      </c>
      <c r="G273" s="1" t="s">
        <v>4401</v>
      </c>
      <c r="H273" s="1" t="s">
        <v>5</v>
      </c>
      <c r="I273" s="1" t="s">
        <v>5</v>
      </c>
      <c r="J273" s="1" t="s">
        <v>4394</v>
      </c>
      <c r="K273" s="1" t="s">
        <v>5</v>
      </c>
      <c r="L273" s="46">
        <v>99999</v>
      </c>
      <c r="M273" s="15" t="s">
        <v>53</v>
      </c>
      <c r="N273" s="5">
        <v>39</v>
      </c>
      <c r="O273" s="16">
        <f t="shared" si="4"/>
        <v>0</v>
      </c>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row>
    <row r="274" spans="1:68" x14ac:dyDescent="0.25">
      <c r="A274" s="5">
        <v>4614</v>
      </c>
      <c r="B274" s="3" t="s">
        <v>68</v>
      </c>
      <c r="C274" s="1" t="s">
        <v>199</v>
      </c>
      <c r="D274" s="1" t="s">
        <v>52</v>
      </c>
      <c r="E274" s="1" t="s">
        <v>4353</v>
      </c>
      <c r="F274" s="1" t="s">
        <v>4395</v>
      </c>
      <c r="G274" s="1" t="s">
        <v>4396</v>
      </c>
      <c r="H274" s="1" t="s">
        <v>5</v>
      </c>
      <c r="I274" s="1" t="s">
        <v>5</v>
      </c>
      <c r="J274" s="1" t="s">
        <v>4394</v>
      </c>
      <c r="K274" s="1" t="s">
        <v>5</v>
      </c>
      <c r="L274" s="46">
        <v>99999</v>
      </c>
      <c r="M274" s="15" t="s">
        <v>70</v>
      </c>
      <c r="N274" s="5">
        <v>39</v>
      </c>
      <c r="O274" s="16">
        <f t="shared" si="4"/>
        <v>0</v>
      </c>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row>
    <row r="275" spans="1:68" x14ac:dyDescent="0.25">
      <c r="A275" s="5">
        <v>4615</v>
      </c>
      <c r="B275" s="3" t="s">
        <v>68</v>
      </c>
      <c r="C275" s="1" t="s">
        <v>200</v>
      </c>
      <c r="D275" s="1" t="s">
        <v>52</v>
      </c>
      <c r="E275" s="1" t="s">
        <v>4353</v>
      </c>
      <c r="F275" s="1" t="s">
        <v>4395</v>
      </c>
      <c r="G275" s="1" t="s">
        <v>4396</v>
      </c>
      <c r="H275" s="1" t="s">
        <v>5</v>
      </c>
      <c r="I275" s="1" t="s">
        <v>5</v>
      </c>
      <c r="J275" s="1" t="s">
        <v>4394</v>
      </c>
      <c r="K275" s="1" t="s">
        <v>5</v>
      </c>
      <c r="L275" s="46">
        <v>99999</v>
      </c>
      <c r="M275" s="15" t="s">
        <v>70</v>
      </c>
      <c r="N275" s="5">
        <v>39</v>
      </c>
      <c r="O275" s="16">
        <f t="shared" si="4"/>
        <v>0</v>
      </c>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row>
    <row r="276" spans="1:68" x14ac:dyDescent="0.25">
      <c r="A276" s="5">
        <v>4617</v>
      </c>
      <c r="B276" s="3" t="s">
        <v>3</v>
      </c>
      <c r="C276" s="1" t="s">
        <v>201</v>
      </c>
      <c r="D276" s="1" t="s">
        <v>5</v>
      </c>
      <c r="E276" s="1" t="s">
        <v>4342</v>
      </c>
      <c r="F276" s="1" t="s">
        <v>4393</v>
      </c>
      <c r="G276" s="1" t="s">
        <v>5</v>
      </c>
      <c r="H276" s="1" t="s">
        <v>5</v>
      </c>
      <c r="I276" s="1" t="s">
        <v>5</v>
      </c>
      <c r="J276" s="1" t="s">
        <v>4394</v>
      </c>
      <c r="K276" s="1" t="s">
        <v>5</v>
      </c>
      <c r="L276" s="46">
        <v>99999</v>
      </c>
      <c r="M276" s="15" t="s">
        <v>6</v>
      </c>
      <c r="N276" s="5">
        <v>145</v>
      </c>
      <c r="O276" s="16">
        <f t="shared" si="4"/>
        <v>0</v>
      </c>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row>
    <row r="277" spans="1:68" x14ac:dyDescent="0.25">
      <c r="A277" s="5">
        <v>4638</v>
      </c>
      <c r="B277" s="3" t="s">
        <v>20</v>
      </c>
      <c r="C277" s="1" t="s">
        <v>202</v>
      </c>
      <c r="D277" s="1" t="s">
        <v>5</v>
      </c>
      <c r="E277" s="1" t="s">
        <v>4342</v>
      </c>
      <c r="F277" s="1" t="s">
        <v>4393</v>
      </c>
      <c r="G277" s="1" t="s">
        <v>5</v>
      </c>
      <c r="H277" s="1" t="s">
        <v>5</v>
      </c>
      <c r="I277" s="1" t="s">
        <v>5</v>
      </c>
      <c r="J277" s="1" t="s">
        <v>4394</v>
      </c>
      <c r="K277" s="1" t="s">
        <v>5</v>
      </c>
      <c r="L277" s="46">
        <v>99999</v>
      </c>
      <c r="M277" s="15" t="s">
        <v>6</v>
      </c>
      <c r="N277" s="5">
        <v>145</v>
      </c>
      <c r="O277" s="16">
        <f t="shared" si="4"/>
        <v>0</v>
      </c>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row>
    <row r="278" spans="1:68" x14ac:dyDescent="0.25">
      <c r="A278" s="5">
        <v>4640</v>
      </c>
      <c r="B278" s="3" t="s">
        <v>50</v>
      </c>
      <c r="C278" s="1" t="s">
        <v>185</v>
      </c>
      <c r="D278" s="1" t="s">
        <v>52</v>
      </c>
      <c r="E278" s="1" t="s">
        <v>4349</v>
      </c>
      <c r="F278" s="1" t="s">
        <v>4395</v>
      </c>
      <c r="G278" s="1" t="s">
        <v>4402</v>
      </c>
      <c r="H278" s="1" t="s">
        <v>4397</v>
      </c>
      <c r="I278" s="1" t="s">
        <v>5</v>
      </c>
      <c r="J278" s="1" t="s">
        <v>4394</v>
      </c>
      <c r="K278" s="1" t="s">
        <v>5</v>
      </c>
      <c r="L278" s="46">
        <v>99999</v>
      </c>
      <c r="M278" s="15" t="s">
        <v>92</v>
      </c>
      <c r="N278" s="5">
        <v>39</v>
      </c>
      <c r="O278" s="16">
        <f t="shared" si="4"/>
        <v>0</v>
      </c>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row>
    <row r="279" spans="1:68" x14ac:dyDescent="0.25">
      <c r="A279" s="5">
        <v>4644</v>
      </c>
      <c r="B279" s="3" t="s">
        <v>50</v>
      </c>
      <c r="C279" s="1" t="s">
        <v>159</v>
      </c>
      <c r="D279" s="1" t="s">
        <v>52</v>
      </c>
      <c r="E279" s="1" t="s">
        <v>4349</v>
      </c>
      <c r="F279" s="1" t="s">
        <v>4395</v>
      </c>
      <c r="G279" s="1" t="s">
        <v>4396</v>
      </c>
      <c r="H279" s="1" t="s">
        <v>4397</v>
      </c>
      <c r="I279" s="1" t="s">
        <v>5</v>
      </c>
      <c r="J279" s="1" t="s">
        <v>4394</v>
      </c>
      <c r="K279" s="1" t="s">
        <v>5</v>
      </c>
      <c r="L279" s="46">
        <v>99999</v>
      </c>
      <c r="M279" s="15" t="s">
        <v>53</v>
      </c>
      <c r="N279" s="5">
        <v>39</v>
      </c>
      <c r="O279" s="16">
        <f t="shared" si="4"/>
        <v>0</v>
      </c>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row>
    <row r="280" spans="1:68" x14ac:dyDescent="0.25">
      <c r="A280" s="5">
        <v>4650</v>
      </c>
      <c r="B280" s="3" t="s">
        <v>50</v>
      </c>
      <c r="C280" s="1" t="s">
        <v>185</v>
      </c>
      <c r="D280" s="1" t="s">
        <v>52</v>
      </c>
      <c r="E280" s="1" t="s">
        <v>4349</v>
      </c>
      <c r="F280" s="1" t="s">
        <v>4407</v>
      </c>
      <c r="G280" s="1" t="s">
        <v>5</v>
      </c>
      <c r="H280" s="1" t="s">
        <v>4397</v>
      </c>
      <c r="I280" s="1" t="s">
        <v>5</v>
      </c>
      <c r="J280" s="1" t="s">
        <v>4394</v>
      </c>
      <c r="K280" s="1" t="s">
        <v>5</v>
      </c>
      <c r="L280" s="46">
        <v>99999</v>
      </c>
      <c r="M280" s="15" t="s">
        <v>198</v>
      </c>
      <c r="N280" s="5">
        <v>250</v>
      </c>
      <c r="O280" s="16">
        <f t="shared" si="4"/>
        <v>0</v>
      </c>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row>
    <row r="281" spans="1:68" x14ac:dyDescent="0.25">
      <c r="A281" s="5">
        <v>4656</v>
      </c>
      <c r="B281" s="3" t="s">
        <v>203</v>
      </c>
      <c r="C281" s="1" t="s">
        <v>204</v>
      </c>
      <c r="D281" s="1" t="s">
        <v>5</v>
      </c>
      <c r="E281" s="1" t="s">
        <v>4355</v>
      </c>
      <c r="F281" s="1" t="s">
        <v>4393</v>
      </c>
      <c r="G281" s="1" t="s">
        <v>5</v>
      </c>
      <c r="H281" s="1" t="s">
        <v>5</v>
      </c>
      <c r="I281" s="1" t="s">
        <v>5</v>
      </c>
      <c r="J281" s="1" t="s">
        <v>4394</v>
      </c>
      <c r="K281" s="1" t="s">
        <v>5</v>
      </c>
      <c r="L281" s="46">
        <v>99999</v>
      </c>
      <c r="M281" s="15" t="s">
        <v>6</v>
      </c>
      <c r="N281" s="5">
        <v>145</v>
      </c>
      <c r="O281" s="16">
        <f t="shared" si="4"/>
        <v>0</v>
      </c>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row>
    <row r="282" spans="1:68" x14ac:dyDescent="0.25">
      <c r="A282" s="5">
        <v>4657</v>
      </c>
      <c r="B282" s="3" t="s">
        <v>83</v>
      </c>
      <c r="C282" s="1" t="s">
        <v>205</v>
      </c>
      <c r="D282" s="1" t="s">
        <v>5</v>
      </c>
      <c r="E282" s="1" t="s">
        <v>4357</v>
      </c>
      <c r="F282" s="1" t="s">
        <v>4393</v>
      </c>
      <c r="G282" s="1" t="s">
        <v>5</v>
      </c>
      <c r="H282" s="1" t="s">
        <v>5</v>
      </c>
      <c r="I282" s="1" t="s">
        <v>5</v>
      </c>
      <c r="J282" s="1" t="s">
        <v>4394</v>
      </c>
      <c r="K282" s="1" t="s">
        <v>5</v>
      </c>
      <c r="L282" s="46">
        <v>99999</v>
      </c>
      <c r="M282" s="15" t="s">
        <v>6</v>
      </c>
      <c r="N282" s="5">
        <v>145</v>
      </c>
      <c r="O282" s="16">
        <f t="shared" si="4"/>
        <v>0</v>
      </c>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row>
    <row r="283" spans="1:68" x14ac:dyDescent="0.25">
      <c r="A283" s="5">
        <v>4660</v>
      </c>
      <c r="B283" s="3" t="s">
        <v>106</v>
      </c>
      <c r="C283" s="1" t="s">
        <v>341</v>
      </c>
      <c r="D283" s="1" t="s">
        <v>5</v>
      </c>
      <c r="E283" s="1" t="s">
        <v>4361</v>
      </c>
      <c r="F283" s="1" t="s">
        <v>4416</v>
      </c>
      <c r="G283" s="1" t="s">
        <v>4424</v>
      </c>
      <c r="H283" s="1" t="s">
        <v>5</v>
      </c>
      <c r="I283" s="1" t="s">
        <v>5</v>
      </c>
      <c r="J283" s="1" t="s">
        <v>4394</v>
      </c>
      <c r="K283" s="1" t="s">
        <v>5</v>
      </c>
      <c r="L283" s="46">
        <v>99999</v>
      </c>
      <c r="M283" s="15" t="s">
        <v>5</v>
      </c>
      <c r="N283" s="5"/>
      <c r="O283" s="16">
        <f t="shared" si="4"/>
        <v>0</v>
      </c>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row>
    <row r="284" spans="1:68" x14ac:dyDescent="0.25">
      <c r="A284" s="5">
        <v>4681</v>
      </c>
      <c r="B284" s="3" t="s">
        <v>50</v>
      </c>
      <c r="C284" s="1" t="s">
        <v>185</v>
      </c>
      <c r="D284" s="1" t="s">
        <v>52</v>
      </c>
      <c r="E284" s="1" t="s">
        <v>4359</v>
      </c>
      <c r="F284" s="1" t="s">
        <v>4403</v>
      </c>
      <c r="G284" s="1" t="s">
        <v>4404</v>
      </c>
      <c r="H284" s="1" t="s">
        <v>4397</v>
      </c>
      <c r="I284" s="1" t="s">
        <v>5</v>
      </c>
      <c r="J284" s="1" t="s">
        <v>4394</v>
      </c>
      <c r="K284" s="1" t="s">
        <v>5</v>
      </c>
      <c r="L284" s="46">
        <v>99999</v>
      </c>
      <c r="M284" s="15" t="s">
        <v>100</v>
      </c>
      <c r="N284" s="5">
        <v>240</v>
      </c>
      <c r="O284" s="16">
        <f t="shared" si="4"/>
        <v>0</v>
      </c>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row>
    <row r="285" spans="1:68" x14ac:dyDescent="0.25">
      <c r="A285" s="5">
        <v>4768</v>
      </c>
      <c r="B285" s="3" t="s">
        <v>3</v>
      </c>
      <c r="C285" s="1" t="s">
        <v>206</v>
      </c>
      <c r="D285" s="1" t="s">
        <v>5</v>
      </c>
      <c r="E285" s="1" t="s">
        <v>4342</v>
      </c>
      <c r="F285" s="1" t="s">
        <v>4393</v>
      </c>
      <c r="G285" s="1" t="s">
        <v>5</v>
      </c>
      <c r="H285" s="1" t="s">
        <v>5</v>
      </c>
      <c r="I285" s="1" t="s">
        <v>5</v>
      </c>
      <c r="J285" s="1" t="s">
        <v>4394</v>
      </c>
      <c r="K285" s="1" t="s">
        <v>5</v>
      </c>
      <c r="L285" s="46">
        <v>99999</v>
      </c>
      <c r="M285" s="15" t="s">
        <v>6</v>
      </c>
      <c r="N285" s="5">
        <v>145</v>
      </c>
      <c r="O285" s="16">
        <f t="shared" si="4"/>
        <v>0</v>
      </c>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row>
    <row r="286" spans="1:68" x14ac:dyDescent="0.25">
      <c r="A286" s="5">
        <v>4769</v>
      </c>
      <c r="B286" s="3" t="s">
        <v>3</v>
      </c>
      <c r="C286" s="1" t="s">
        <v>207</v>
      </c>
      <c r="D286" s="1" t="s">
        <v>5</v>
      </c>
      <c r="E286" s="1" t="s">
        <v>4342</v>
      </c>
      <c r="F286" s="1" t="s">
        <v>4393</v>
      </c>
      <c r="G286" s="1" t="s">
        <v>5</v>
      </c>
      <c r="H286" s="1" t="s">
        <v>5</v>
      </c>
      <c r="I286" s="1" t="s">
        <v>5</v>
      </c>
      <c r="J286" s="1" t="s">
        <v>4394</v>
      </c>
      <c r="K286" s="1" t="s">
        <v>5</v>
      </c>
      <c r="L286" s="46">
        <v>99999</v>
      </c>
      <c r="M286" s="15" t="s">
        <v>6</v>
      </c>
      <c r="N286" s="5">
        <v>145</v>
      </c>
      <c r="O286" s="16">
        <f t="shared" si="4"/>
        <v>0</v>
      </c>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row>
    <row r="287" spans="1:68" x14ac:dyDescent="0.25">
      <c r="A287" s="5">
        <v>4803</v>
      </c>
      <c r="B287" s="3" t="s">
        <v>48</v>
      </c>
      <c r="C287" s="1" t="s">
        <v>4472</v>
      </c>
      <c r="D287" s="1" t="s">
        <v>5</v>
      </c>
      <c r="E287" s="1" t="s">
        <v>4348</v>
      </c>
      <c r="F287" s="1" t="s">
        <v>4416</v>
      </c>
      <c r="G287" s="1" t="s">
        <v>4424</v>
      </c>
      <c r="H287" s="1" t="s">
        <v>5</v>
      </c>
      <c r="I287" s="1" t="s">
        <v>5</v>
      </c>
      <c r="J287" s="1" t="s">
        <v>4394</v>
      </c>
      <c r="K287" s="1" t="s">
        <v>5</v>
      </c>
      <c r="L287" s="46">
        <v>99999</v>
      </c>
      <c r="M287" s="15" t="s">
        <v>5</v>
      </c>
      <c r="N287" s="5"/>
      <c r="O287" s="16">
        <f t="shared" si="4"/>
        <v>0</v>
      </c>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row>
    <row r="288" spans="1:68" x14ac:dyDescent="0.25">
      <c r="A288" s="5">
        <v>4817</v>
      </c>
      <c r="B288" s="3" t="s">
        <v>48</v>
      </c>
      <c r="C288" s="1" t="s">
        <v>4473</v>
      </c>
      <c r="D288" s="1" t="s">
        <v>5</v>
      </c>
      <c r="E288" s="1" t="s">
        <v>4348</v>
      </c>
      <c r="F288" s="1" t="s">
        <v>4416</v>
      </c>
      <c r="G288" s="1" t="s">
        <v>4424</v>
      </c>
      <c r="H288" s="1" t="s">
        <v>5</v>
      </c>
      <c r="I288" s="1" t="s">
        <v>5</v>
      </c>
      <c r="J288" s="1" t="s">
        <v>4394</v>
      </c>
      <c r="K288" s="1" t="s">
        <v>5</v>
      </c>
      <c r="L288" s="46">
        <v>99999</v>
      </c>
      <c r="M288" s="15" t="s">
        <v>5</v>
      </c>
      <c r="N288" s="5"/>
      <c r="O288" s="16">
        <f t="shared" si="4"/>
        <v>0</v>
      </c>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row>
    <row r="289" spans="1:68" x14ac:dyDescent="0.25">
      <c r="A289" s="5">
        <v>4829</v>
      </c>
      <c r="B289" s="3" t="s">
        <v>178</v>
      </c>
      <c r="C289" s="1" t="s">
        <v>208</v>
      </c>
      <c r="D289" s="1" t="s">
        <v>5</v>
      </c>
      <c r="E289" s="1" t="s">
        <v>4342</v>
      </c>
      <c r="F289" s="1" t="s">
        <v>4393</v>
      </c>
      <c r="G289" s="1" t="s">
        <v>5</v>
      </c>
      <c r="H289" s="1" t="s">
        <v>5</v>
      </c>
      <c r="I289" s="1" t="s">
        <v>5</v>
      </c>
      <c r="J289" s="1" t="s">
        <v>4394</v>
      </c>
      <c r="K289" s="1" t="s">
        <v>5</v>
      </c>
      <c r="L289" s="46">
        <v>99999</v>
      </c>
      <c r="M289" s="15" t="s">
        <v>6</v>
      </c>
      <c r="N289" s="5">
        <v>140</v>
      </c>
      <c r="O289" s="16">
        <f t="shared" si="4"/>
        <v>0</v>
      </c>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row>
    <row r="290" spans="1:68" x14ac:dyDescent="0.25">
      <c r="A290" s="5">
        <v>4849</v>
      </c>
      <c r="B290" s="3" t="s">
        <v>45</v>
      </c>
      <c r="C290" s="1" t="s">
        <v>209</v>
      </c>
      <c r="D290" s="1" t="s">
        <v>5</v>
      </c>
      <c r="E290" s="1" t="s">
        <v>4347</v>
      </c>
      <c r="F290" s="1" t="s">
        <v>4408</v>
      </c>
      <c r="G290" s="1" t="s">
        <v>4409</v>
      </c>
      <c r="H290" s="1" t="s">
        <v>5</v>
      </c>
      <c r="I290" s="1" t="s">
        <v>5</v>
      </c>
      <c r="J290" s="1" t="s">
        <v>4394</v>
      </c>
      <c r="K290" s="1" t="s">
        <v>5</v>
      </c>
      <c r="L290" s="46">
        <v>99999</v>
      </c>
      <c r="M290" s="15" t="s">
        <v>167</v>
      </c>
      <c r="N290" s="5">
        <v>255</v>
      </c>
      <c r="O290" s="16">
        <f t="shared" si="4"/>
        <v>0</v>
      </c>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row>
    <row r="291" spans="1:68" x14ac:dyDescent="0.25">
      <c r="A291" s="5">
        <v>4860</v>
      </c>
      <c r="B291" s="3" t="s">
        <v>42</v>
      </c>
      <c r="C291" s="1" t="s">
        <v>752</v>
      </c>
      <c r="D291" s="1" t="s">
        <v>5</v>
      </c>
      <c r="E291" s="1" t="s">
        <v>4346</v>
      </c>
      <c r="F291" s="1" t="s">
        <v>4416</v>
      </c>
      <c r="G291" s="1" t="s">
        <v>4424</v>
      </c>
      <c r="H291" s="1" t="s">
        <v>5</v>
      </c>
      <c r="I291" s="1" t="s">
        <v>5</v>
      </c>
      <c r="J291" s="1" t="s">
        <v>4394</v>
      </c>
      <c r="K291" s="1" t="s">
        <v>5</v>
      </c>
      <c r="L291" s="46">
        <v>99999</v>
      </c>
      <c r="M291" s="15" t="s">
        <v>5</v>
      </c>
      <c r="N291" s="5"/>
      <c r="O291" s="16">
        <f t="shared" si="4"/>
        <v>0</v>
      </c>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row>
    <row r="292" spans="1:68" x14ac:dyDescent="0.25">
      <c r="A292" s="5">
        <v>4887</v>
      </c>
      <c r="B292" s="3" t="s">
        <v>210</v>
      </c>
      <c r="C292" s="1" t="s">
        <v>211</v>
      </c>
      <c r="D292" s="1" t="s">
        <v>5</v>
      </c>
      <c r="E292" s="1" t="s">
        <v>4342</v>
      </c>
      <c r="F292" s="1" t="s">
        <v>4393</v>
      </c>
      <c r="G292" s="1" t="s">
        <v>5</v>
      </c>
      <c r="H292" s="1" t="s">
        <v>5</v>
      </c>
      <c r="I292" s="1" t="s">
        <v>5</v>
      </c>
      <c r="J292" s="1" t="s">
        <v>4394</v>
      </c>
      <c r="K292" s="1" t="s">
        <v>5</v>
      </c>
      <c r="L292" s="46">
        <v>99999</v>
      </c>
      <c r="M292" s="15" t="s">
        <v>6</v>
      </c>
      <c r="N292" s="5">
        <v>140</v>
      </c>
      <c r="O292" s="16">
        <f t="shared" si="4"/>
        <v>0</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row>
    <row r="293" spans="1:68" x14ac:dyDescent="0.25">
      <c r="A293" s="5">
        <v>5005</v>
      </c>
      <c r="B293" s="3" t="s">
        <v>212</v>
      </c>
      <c r="C293" s="1" t="s">
        <v>213</v>
      </c>
      <c r="D293" s="1" t="s">
        <v>5</v>
      </c>
      <c r="E293" s="1" t="s">
        <v>4342</v>
      </c>
      <c r="F293" s="1" t="s">
        <v>4393</v>
      </c>
      <c r="G293" s="1" t="s">
        <v>5</v>
      </c>
      <c r="H293" s="1" t="s">
        <v>5</v>
      </c>
      <c r="I293" s="1" t="s">
        <v>5</v>
      </c>
      <c r="J293" s="1" t="s">
        <v>4394</v>
      </c>
      <c r="K293" s="1" t="s">
        <v>5</v>
      </c>
      <c r="L293" s="46">
        <v>99999</v>
      </c>
      <c r="M293" s="15" t="s">
        <v>6</v>
      </c>
      <c r="N293" s="5">
        <v>145</v>
      </c>
      <c r="O293" s="16">
        <f t="shared" si="4"/>
        <v>0</v>
      </c>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row>
    <row r="294" spans="1:68" x14ac:dyDescent="0.25">
      <c r="A294" s="5">
        <v>5008</v>
      </c>
      <c r="B294" s="3" t="s">
        <v>24</v>
      </c>
      <c r="C294" s="1" t="s">
        <v>214</v>
      </c>
      <c r="D294" s="1" t="s">
        <v>5</v>
      </c>
      <c r="E294" s="1" t="s">
        <v>4342</v>
      </c>
      <c r="F294" s="1" t="s">
        <v>4393</v>
      </c>
      <c r="G294" s="1" t="s">
        <v>5</v>
      </c>
      <c r="H294" s="1" t="s">
        <v>5</v>
      </c>
      <c r="I294" s="1" t="s">
        <v>5</v>
      </c>
      <c r="J294" s="1" t="s">
        <v>4394</v>
      </c>
      <c r="K294" s="1" t="s">
        <v>5</v>
      </c>
      <c r="L294" s="46">
        <v>99999</v>
      </c>
      <c r="M294" s="15" t="s">
        <v>6</v>
      </c>
      <c r="N294" s="5">
        <v>145</v>
      </c>
      <c r="O294" s="16">
        <f t="shared" si="4"/>
        <v>0</v>
      </c>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row>
    <row r="295" spans="1:68" x14ac:dyDescent="0.25">
      <c r="A295" s="5">
        <v>60064</v>
      </c>
      <c r="B295" s="3" t="s">
        <v>3</v>
      </c>
      <c r="C295" s="1" t="s">
        <v>216</v>
      </c>
      <c r="D295" s="1" t="s">
        <v>5</v>
      </c>
      <c r="E295" s="1" t="s">
        <v>4342</v>
      </c>
      <c r="F295" s="1" t="s">
        <v>4393</v>
      </c>
      <c r="G295" s="1" t="s">
        <v>5</v>
      </c>
      <c r="H295" s="1" t="s">
        <v>5</v>
      </c>
      <c r="I295" s="1" t="s">
        <v>5</v>
      </c>
      <c r="J295" s="1" t="s">
        <v>4394</v>
      </c>
      <c r="K295" s="1" t="s">
        <v>5</v>
      </c>
      <c r="L295" s="46">
        <v>99999</v>
      </c>
      <c r="M295" s="15" t="s">
        <v>6</v>
      </c>
      <c r="N295" s="5">
        <v>145</v>
      </c>
      <c r="O295" s="16">
        <f t="shared" si="4"/>
        <v>0</v>
      </c>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row>
    <row r="296" spans="1:68" x14ac:dyDescent="0.25">
      <c r="A296" s="5">
        <v>60066</v>
      </c>
      <c r="B296" s="3" t="s">
        <v>217</v>
      </c>
      <c r="C296" s="1" t="s">
        <v>218</v>
      </c>
      <c r="D296" s="1" t="s">
        <v>5</v>
      </c>
      <c r="E296" s="1" t="s">
        <v>4342</v>
      </c>
      <c r="F296" s="1" t="s">
        <v>4393</v>
      </c>
      <c r="G296" s="1" t="s">
        <v>5</v>
      </c>
      <c r="H296" s="1" t="s">
        <v>5</v>
      </c>
      <c r="I296" s="1" t="s">
        <v>5</v>
      </c>
      <c r="J296" s="1" t="s">
        <v>4394</v>
      </c>
      <c r="K296" s="1" t="s">
        <v>5</v>
      </c>
      <c r="L296" s="46">
        <v>99999</v>
      </c>
      <c r="M296" s="15" t="s">
        <v>6</v>
      </c>
      <c r="N296" s="5">
        <v>145</v>
      </c>
      <c r="O296" s="16">
        <f t="shared" si="4"/>
        <v>0</v>
      </c>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row>
    <row r="297" spans="1:68" x14ac:dyDescent="0.25">
      <c r="A297" s="5">
        <v>60068</v>
      </c>
      <c r="B297" s="3" t="s">
        <v>20</v>
      </c>
      <c r="C297" s="1" t="s">
        <v>219</v>
      </c>
      <c r="D297" s="1" t="s">
        <v>5</v>
      </c>
      <c r="E297" s="1" t="s">
        <v>4342</v>
      </c>
      <c r="F297" s="1" t="s">
        <v>4393</v>
      </c>
      <c r="G297" s="1" t="s">
        <v>5</v>
      </c>
      <c r="H297" s="1" t="s">
        <v>5</v>
      </c>
      <c r="I297" s="1" t="s">
        <v>5</v>
      </c>
      <c r="J297" s="1" t="s">
        <v>4394</v>
      </c>
      <c r="K297" s="1" t="s">
        <v>5</v>
      </c>
      <c r="L297" s="46">
        <v>99999</v>
      </c>
      <c r="M297" s="15" t="s">
        <v>6</v>
      </c>
      <c r="N297" s="5">
        <v>145</v>
      </c>
      <c r="O297" s="16">
        <f t="shared" si="4"/>
        <v>0</v>
      </c>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row>
    <row r="298" spans="1:68" x14ac:dyDescent="0.25">
      <c r="A298" s="5">
        <v>60115</v>
      </c>
      <c r="B298" s="3" t="s">
        <v>50</v>
      </c>
      <c r="C298" s="1" t="s">
        <v>185</v>
      </c>
      <c r="D298" s="1" t="s">
        <v>52</v>
      </c>
      <c r="E298" s="1" t="s">
        <v>4349</v>
      </c>
      <c r="F298" s="1" t="s">
        <v>4399</v>
      </c>
      <c r="G298" s="1" t="s">
        <v>4396</v>
      </c>
      <c r="H298" s="1" t="s">
        <v>4397</v>
      </c>
      <c r="I298" s="1" t="s">
        <v>5</v>
      </c>
      <c r="J298" s="1" t="s">
        <v>4394</v>
      </c>
      <c r="K298" s="1" t="s">
        <v>5</v>
      </c>
      <c r="L298" s="46">
        <v>99999</v>
      </c>
      <c r="M298" s="15" t="s">
        <v>70</v>
      </c>
      <c r="N298" s="5">
        <v>24</v>
      </c>
      <c r="O298" s="16">
        <f t="shared" si="4"/>
        <v>0</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row>
    <row r="299" spans="1:68" x14ac:dyDescent="0.25">
      <c r="A299" s="5">
        <v>60117</v>
      </c>
      <c r="B299" s="3" t="s">
        <v>152</v>
      </c>
      <c r="C299" s="1" t="s">
        <v>222</v>
      </c>
      <c r="D299" s="1" t="s">
        <v>5</v>
      </c>
      <c r="E299" s="1" t="s">
        <v>4342</v>
      </c>
      <c r="F299" s="1" t="s">
        <v>4393</v>
      </c>
      <c r="G299" s="1" t="s">
        <v>5</v>
      </c>
      <c r="H299" s="1" t="s">
        <v>5</v>
      </c>
      <c r="I299" s="1" t="s">
        <v>5</v>
      </c>
      <c r="J299" s="1" t="s">
        <v>4394</v>
      </c>
      <c r="K299" s="1" t="s">
        <v>5</v>
      </c>
      <c r="L299" s="46">
        <v>99999</v>
      </c>
      <c r="M299" s="15" t="s">
        <v>6</v>
      </c>
      <c r="N299" s="5">
        <v>145</v>
      </c>
      <c r="O299" s="16">
        <f t="shared" si="4"/>
        <v>0</v>
      </c>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row>
    <row r="300" spans="1:68" x14ac:dyDescent="0.25">
      <c r="A300" s="5">
        <v>60163</v>
      </c>
      <c r="B300" s="3" t="s">
        <v>212</v>
      </c>
      <c r="C300" s="1" t="s">
        <v>223</v>
      </c>
      <c r="D300" s="1" t="s">
        <v>5</v>
      </c>
      <c r="E300" s="1" t="s">
        <v>4342</v>
      </c>
      <c r="F300" s="1" t="s">
        <v>4393</v>
      </c>
      <c r="G300" s="1" t="s">
        <v>5</v>
      </c>
      <c r="H300" s="1" t="s">
        <v>5</v>
      </c>
      <c r="I300" s="1" t="s">
        <v>5</v>
      </c>
      <c r="J300" s="1" t="s">
        <v>4394</v>
      </c>
      <c r="K300" s="1" t="s">
        <v>5</v>
      </c>
      <c r="L300" s="46">
        <v>99999</v>
      </c>
      <c r="M300" s="15" t="s">
        <v>6</v>
      </c>
      <c r="N300" s="5">
        <v>145</v>
      </c>
      <c r="O300" s="16">
        <f t="shared" si="4"/>
        <v>0</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row>
    <row r="301" spans="1:68" x14ac:dyDescent="0.25">
      <c r="A301" s="5">
        <v>60164</v>
      </c>
      <c r="B301" s="3" t="s">
        <v>3</v>
      </c>
      <c r="C301" s="1" t="s">
        <v>224</v>
      </c>
      <c r="D301" s="1" t="s">
        <v>5</v>
      </c>
      <c r="E301" s="1" t="s">
        <v>4342</v>
      </c>
      <c r="F301" s="1" t="s">
        <v>4393</v>
      </c>
      <c r="G301" s="1" t="s">
        <v>5</v>
      </c>
      <c r="H301" s="1" t="s">
        <v>5</v>
      </c>
      <c r="I301" s="1" t="s">
        <v>5</v>
      </c>
      <c r="J301" s="1" t="s">
        <v>4394</v>
      </c>
      <c r="K301" s="1" t="s">
        <v>5</v>
      </c>
      <c r="L301" s="46">
        <v>99999</v>
      </c>
      <c r="M301" s="15" t="s">
        <v>6</v>
      </c>
      <c r="N301" s="5">
        <v>145</v>
      </c>
      <c r="O301" s="16">
        <f t="shared" si="4"/>
        <v>0</v>
      </c>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row>
    <row r="302" spans="1:68" x14ac:dyDescent="0.25">
      <c r="A302" s="5">
        <v>60176</v>
      </c>
      <c r="B302" s="3" t="s">
        <v>24</v>
      </c>
      <c r="C302" s="1" t="s">
        <v>225</v>
      </c>
      <c r="D302" s="1" t="s">
        <v>5</v>
      </c>
      <c r="E302" s="1" t="s">
        <v>4342</v>
      </c>
      <c r="F302" s="1" t="s">
        <v>4393</v>
      </c>
      <c r="G302" s="1" t="s">
        <v>5</v>
      </c>
      <c r="H302" s="1" t="s">
        <v>5</v>
      </c>
      <c r="I302" s="1" t="s">
        <v>5</v>
      </c>
      <c r="J302" s="1" t="s">
        <v>4394</v>
      </c>
      <c r="K302" s="1" t="s">
        <v>5</v>
      </c>
      <c r="L302" s="46">
        <v>99999</v>
      </c>
      <c r="M302" s="15" t="s">
        <v>6</v>
      </c>
      <c r="N302" s="5">
        <v>145</v>
      </c>
      <c r="O302" s="16">
        <f t="shared" si="4"/>
        <v>0</v>
      </c>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row>
    <row r="303" spans="1:68" x14ac:dyDescent="0.25">
      <c r="A303" s="5">
        <v>60177</v>
      </c>
      <c r="B303" s="3" t="s">
        <v>50</v>
      </c>
      <c r="C303" s="1" t="s">
        <v>159</v>
      </c>
      <c r="D303" s="1" t="s">
        <v>108</v>
      </c>
      <c r="E303" s="1" t="s">
        <v>4349</v>
      </c>
      <c r="F303" s="1" t="s">
        <v>4399</v>
      </c>
      <c r="G303" s="1" t="s">
        <v>4400</v>
      </c>
      <c r="H303" s="1" t="s">
        <v>4397</v>
      </c>
      <c r="I303" s="1" t="s">
        <v>5</v>
      </c>
      <c r="J303" s="1" t="s">
        <v>4394</v>
      </c>
      <c r="K303" s="1" t="s">
        <v>5</v>
      </c>
      <c r="L303" s="46">
        <v>99999</v>
      </c>
      <c r="M303" s="15" t="s">
        <v>56</v>
      </c>
      <c r="N303" s="5">
        <v>24</v>
      </c>
      <c r="O303" s="16">
        <f t="shared" si="4"/>
        <v>0</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row>
    <row r="304" spans="1:68" x14ac:dyDescent="0.25">
      <c r="A304" s="5">
        <v>60190</v>
      </c>
      <c r="B304" s="3" t="s">
        <v>24</v>
      </c>
      <c r="C304" s="1" t="s">
        <v>226</v>
      </c>
      <c r="D304" s="1" t="s">
        <v>5</v>
      </c>
      <c r="E304" s="1" t="s">
        <v>4342</v>
      </c>
      <c r="F304" s="1" t="s">
        <v>4405</v>
      </c>
      <c r="G304" s="1" t="s">
        <v>4406</v>
      </c>
      <c r="H304" s="1" t="s">
        <v>5</v>
      </c>
      <c r="I304" s="1" t="s">
        <v>5</v>
      </c>
      <c r="J304" s="1" t="s">
        <v>4394</v>
      </c>
      <c r="K304" s="1" t="s">
        <v>5</v>
      </c>
      <c r="L304" s="46">
        <v>99999</v>
      </c>
      <c r="M304" s="15" t="s">
        <v>6</v>
      </c>
      <c r="N304" s="5">
        <v>90</v>
      </c>
      <c r="O304" s="16">
        <f t="shared" si="4"/>
        <v>0</v>
      </c>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row>
    <row r="305" spans="1:68" x14ac:dyDescent="0.25">
      <c r="A305" s="5">
        <v>60201</v>
      </c>
      <c r="B305" s="3" t="s">
        <v>50</v>
      </c>
      <c r="C305" s="1" t="s">
        <v>183</v>
      </c>
      <c r="D305" s="1" t="s">
        <v>52</v>
      </c>
      <c r="E305" s="1" t="s">
        <v>4349</v>
      </c>
      <c r="F305" s="1" t="s">
        <v>4395</v>
      </c>
      <c r="G305" s="1" t="s">
        <v>4396</v>
      </c>
      <c r="H305" s="1" t="s">
        <v>4397</v>
      </c>
      <c r="I305" s="1" t="s">
        <v>5</v>
      </c>
      <c r="J305" s="1" t="s">
        <v>4394</v>
      </c>
      <c r="K305" s="1" t="s">
        <v>5</v>
      </c>
      <c r="L305" s="46">
        <v>99999</v>
      </c>
      <c r="M305" s="15" t="s">
        <v>53</v>
      </c>
      <c r="N305" s="5">
        <v>39</v>
      </c>
      <c r="O305" s="16">
        <f t="shared" si="4"/>
        <v>0</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row>
    <row r="306" spans="1:68" x14ac:dyDescent="0.25">
      <c r="A306" s="5">
        <v>60259</v>
      </c>
      <c r="B306" s="3" t="s">
        <v>50</v>
      </c>
      <c r="C306" s="1" t="s">
        <v>220</v>
      </c>
      <c r="D306" s="1" t="s">
        <v>52</v>
      </c>
      <c r="E306" s="1" t="s">
        <v>4359</v>
      </c>
      <c r="F306" s="1" t="s">
        <v>4403</v>
      </c>
      <c r="G306" s="1" t="s">
        <v>4404</v>
      </c>
      <c r="H306" s="1" t="s">
        <v>4397</v>
      </c>
      <c r="I306" s="1" t="s">
        <v>5</v>
      </c>
      <c r="J306" s="1" t="s">
        <v>4394</v>
      </c>
      <c r="K306" s="1" t="s">
        <v>5</v>
      </c>
      <c r="L306" s="46">
        <v>99999</v>
      </c>
      <c r="M306" s="15" t="s">
        <v>100</v>
      </c>
      <c r="N306" s="5">
        <v>240</v>
      </c>
      <c r="O306" s="16">
        <f t="shared" si="4"/>
        <v>0</v>
      </c>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row>
    <row r="307" spans="1:68" x14ac:dyDescent="0.25">
      <c r="A307" s="5">
        <v>60277</v>
      </c>
      <c r="B307" s="3" t="s">
        <v>3</v>
      </c>
      <c r="C307" s="1" t="s">
        <v>228</v>
      </c>
      <c r="D307" s="1" t="s">
        <v>5</v>
      </c>
      <c r="E307" s="1" t="s">
        <v>4342</v>
      </c>
      <c r="F307" s="1" t="s">
        <v>4393</v>
      </c>
      <c r="G307" s="1" t="s">
        <v>5</v>
      </c>
      <c r="H307" s="1" t="s">
        <v>5</v>
      </c>
      <c r="I307" s="1" t="s">
        <v>5</v>
      </c>
      <c r="J307" s="1" t="s">
        <v>4394</v>
      </c>
      <c r="K307" s="1" t="s">
        <v>5</v>
      </c>
      <c r="L307" s="46">
        <v>99999</v>
      </c>
      <c r="M307" s="15" t="s">
        <v>6</v>
      </c>
      <c r="N307" s="5">
        <v>145</v>
      </c>
      <c r="O307" s="16">
        <f t="shared" si="4"/>
        <v>0</v>
      </c>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row>
    <row r="308" spans="1:68" x14ac:dyDescent="0.25">
      <c r="A308" s="5">
        <v>60284</v>
      </c>
      <c r="B308" s="3" t="s">
        <v>50</v>
      </c>
      <c r="C308" s="1" t="s">
        <v>229</v>
      </c>
      <c r="D308" s="1" t="s">
        <v>52</v>
      </c>
      <c r="E308" s="1" t="s">
        <v>4349</v>
      </c>
      <c r="F308" s="1" t="s">
        <v>4395</v>
      </c>
      <c r="G308" s="1" t="s">
        <v>4402</v>
      </c>
      <c r="H308" s="1" t="s">
        <v>4397</v>
      </c>
      <c r="I308" s="1" t="s">
        <v>5</v>
      </c>
      <c r="J308" s="1" t="s">
        <v>4394</v>
      </c>
      <c r="K308" s="1" t="s">
        <v>5</v>
      </c>
      <c r="L308" s="46">
        <v>99999</v>
      </c>
      <c r="M308" s="15" t="s">
        <v>92</v>
      </c>
      <c r="N308" s="5">
        <v>39</v>
      </c>
      <c r="O308" s="16">
        <f t="shared" si="4"/>
        <v>0</v>
      </c>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row>
    <row r="309" spans="1:68" x14ac:dyDescent="0.25">
      <c r="A309" s="5">
        <v>60286</v>
      </c>
      <c r="B309" s="3" t="s">
        <v>50</v>
      </c>
      <c r="C309" s="1" t="s">
        <v>158</v>
      </c>
      <c r="D309" s="1" t="s">
        <v>52</v>
      </c>
      <c r="E309" s="1" t="s">
        <v>4349</v>
      </c>
      <c r="F309" s="1" t="s">
        <v>4395</v>
      </c>
      <c r="G309" s="1" t="s">
        <v>4402</v>
      </c>
      <c r="H309" s="1" t="s">
        <v>4397</v>
      </c>
      <c r="I309" s="1" t="s">
        <v>5</v>
      </c>
      <c r="J309" s="1" t="s">
        <v>4394</v>
      </c>
      <c r="K309" s="1" t="s">
        <v>5</v>
      </c>
      <c r="L309" s="46">
        <v>99999</v>
      </c>
      <c r="M309" s="15" t="s">
        <v>92</v>
      </c>
      <c r="N309" s="5">
        <v>39</v>
      </c>
      <c r="O309" s="16">
        <f t="shared" si="4"/>
        <v>0</v>
      </c>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row>
    <row r="310" spans="1:68" x14ac:dyDescent="0.25">
      <c r="A310" s="5">
        <v>60293</v>
      </c>
      <c r="B310" s="3" t="s">
        <v>3</v>
      </c>
      <c r="C310" s="1" t="s">
        <v>230</v>
      </c>
      <c r="D310" s="1" t="s">
        <v>5</v>
      </c>
      <c r="E310" s="1" t="s">
        <v>4342</v>
      </c>
      <c r="F310" s="1" t="s">
        <v>4393</v>
      </c>
      <c r="G310" s="1" t="s">
        <v>5</v>
      </c>
      <c r="H310" s="1" t="s">
        <v>5</v>
      </c>
      <c r="I310" s="1" t="s">
        <v>5</v>
      </c>
      <c r="J310" s="1" t="s">
        <v>4394</v>
      </c>
      <c r="K310" s="1" t="s">
        <v>5</v>
      </c>
      <c r="L310" s="46">
        <v>99999</v>
      </c>
      <c r="M310" s="15" t="s">
        <v>6</v>
      </c>
      <c r="N310" s="5">
        <v>145</v>
      </c>
      <c r="O310" s="16">
        <f t="shared" si="4"/>
        <v>0</v>
      </c>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row>
    <row r="311" spans="1:68" x14ac:dyDescent="0.25">
      <c r="A311" s="5">
        <v>60294</v>
      </c>
      <c r="B311" s="3" t="s">
        <v>36</v>
      </c>
      <c r="C311" s="1" t="s">
        <v>231</v>
      </c>
      <c r="D311" s="1" t="s">
        <v>5</v>
      </c>
      <c r="E311" s="1" t="s">
        <v>4343</v>
      </c>
      <c r="F311" s="1" t="s">
        <v>4393</v>
      </c>
      <c r="G311" s="1" t="s">
        <v>5</v>
      </c>
      <c r="H311" s="1" t="s">
        <v>5</v>
      </c>
      <c r="I311" s="1" t="s">
        <v>5</v>
      </c>
      <c r="J311" s="1" t="s">
        <v>4394</v>
      </c>
      <c r="K311" s="1" t="s">
        <v>5</v>
      </c>
      <c r="L311" s="46">
        <v>99999</v>
      </c>
      <c r="M311" s="15" t="s">
        <v>6</v>
      </c>
      <c r="N311" s="5">
        <v>145</v>
      </c>
      <c r="O311" s="16">
        <f t="shared" si="4"/>
        <v>0</v>
      </c>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row>
    <row r="312" spans="1:68" x14ac:dyDescent="0.25">
      <c r="A312" s="5">
        <v>60322</v>
      </c>
      <c r="B312" s="3" t="s">
        <v>50</v>
      </c>
      <c r="C312" s="1" t="s">
        <v>183</v>
      </c>
      <c r="D312" s="1" t="s">
        <v>221</v>
      </c>
      <c r="E312" s="1" t="s">
        <v>4359</v>
      </c>
      <c r="F312" s="1" t="s">
        <v>4403</v>
      </c>
      <c r="G312" s="1" t="s">
        <v>4404</v>
      </c>
      <c r="H312" s="1" t="s">
        <v>4397</v>
      </c>
      <c r="I312" s="1" t="s">
        <v>5</v>
      </c>
      <c r="J312" s="1" t="s">
        <v>4394</v>
      </c>
      <c r="K312" s="1" t="s">
        <v>5</v>
      </c>
      <c r="L312" s="46">
        <v>99999</v>
      </c>
      <c r="M312" s="15" t="s">
        <v>100</v>
      </c>
      <c r="N312" s="5">
        <v>114</v>
      </c>
      <c r="O312" s="16">
        <f t="shared" si="4"/>
        <v>0</v>
      </c>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row>
    <row r="313" spans="1:68" x14ac:dyDescent="0.25">
      <c r="A313" s="5">
        <v>60331</v>
      </c>
      <c r="B313" s="3" t="s">
        <v>24</v>
      </c>
      <c r="C313" s="1" t="s">
        <v>226</v>
      </c>
      <c r="D313" s="1" t="s">
        <v>5</v>
      </c>
      <c r="E313" s="1" t="s">
        <v>4342</v>
      </c>
      <c r="F313" s="1" t="s">
        <v>4393</v>
      </c>
      <c r="G313" s="1" t="s">
        <v>5</v>
      </c>
      <c r="H313" s="1" t="s">
        <v>5</v>
      </c>
      <c r="I313" s="1" t="s">
        <v>5</v>
      </c>
      <c r="J313" s="1" t="s">
        <v>4394</v>
      </c>
      <c r="K313" s="1" t="s">
        <v>5</v>
      </c>
      <c r="L313" s="46">
        <v>99999</v>
      </c>
      <c r="M313" s="15" t="s">
        <v>6</v>
      </c>
      <c r="N313" s="5">
        <v>145</v>
      </c>
      <c r="O313" s="16">
        <f t="shared" si="4"/>
        <v>0</v>
      </c>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row>
    <row r="314" spans="1:68" x14ac:dyDescent="0.25">
      <c r="A314" s="5">
        <v>60332</v>
      </c>
      <c r="B314" s="3" t="s">
        <v>24</v>
      </c>
      <c r="C314" s="1" t="s">
        <v>226</v>
      </c>
      <c r="D314" s="1" t="s">
        <v>5</v>
      </c>
      <c r="E314" s="1" t="s">
        <v>4342</v>
      </c>
      <c r="F314" s="1" t="s">
        <v>4405</v>
      </c>
      <c r="G314" s="1" t="s">
        <v>4412</v>
      </c>
      <c r="H314" s="1" t="s">
        <v>5</v>
      </c>
      <c r="I314" s="1" t="s">
        <v>5</v>
      </c>
      <c r="J314" s="1" t="s">
        <v>4394</v>
      </c>
      <c r="K314" s="1" t="s">
        <v>5</v>
      </c>
      <c r="L314" s="46">
        <v>99999</v>
      </c>
      <c r="M314" s="15" t="s">
        <v>6</v>
      </c>
      <c r="N314" s="5">
        <v>90</v>
      </c>
      <c r="O314" s="16">
        <f t="shared" si="4"/>
        <v>0</v>
      </c>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row>
    <row r="315" spans="1:68" x14ac:dyDescent="0.25">
      <c r="A315" s="5">
        <v>60333</v>
      </c>
      <c r="B315" s="3" t="s">
        <v>20</v>
      </c>
      <c r="C315" s="1" t="s">
        <v>202</v>
      </c>
      <c r="D315" s="1" t="s">
        <v>5</v>
      </c>
      <c r="E315" s="1" t="s">
        <v>4342</v>
      </c>
      <c r="F315" s="1" t="s">
        <v>4405</v>
      </c>
      <c r="G315" s="1" t="s">
        <v>4412</v>
      </c>
      <c r="H315" s="1" t="s">
        <v>5</v>
      </c>
      <c r="I315" s="1" t="s">
        <v>5</v>
      </c>
      <c r="J315" s="1" t="s">
        <v>4394</v>
      </c>
      <c r="K315" s="1" t="s">
        <v>5</v>
      </c>
      <c r="L315" s="46">
        <v>99999</v>
      </c>
      <c r="M315" s="15" t="s">
        <v>6</v>
      </c>
      <c r="N315" s="5">
        <v>90</v>
      </c>
      <c r="O315" s="16">
        <f t="shared" si="4"/>
        <v>0</v>
      </c>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row>
    <row r="316" spans="1:68" x14ac:dyDescent="0.25">
      <c r="A316" s="5">
        <v>60347</v>
      </c>
      <c r="B316" s="3" t="s">
        <v>50</v>
      </c>
      <c r="C316" s="1" t="s">
        <v>170</v>
      </c>
      <c r="D316" s="1" t="s">
        <v>108</v>
      </c>
      <c r="E316" s="1" t="s">
        <v>4349</v>
      </c>
      <c r="F316" s="1" t="s">
        <v>4399</v>
      </c>
      <c r="G316" s="1" t="s">
        <v>4400</v>
      </c>
      <c r="H316" s="1" t="s">
        <v>4411</v>
      </c>
      <c r="I316" s="1" t="s">
        <v>5</v>
      </c>
      <c r="J316" s="1" t="s">
        <v>4394</v>
      </c>
      <c r="K316" s="1" t="s">
        <v>5</v>
      </c>
      <c r="L316" s="46">
        <v>99999</v>
      </c>
      <c r="M316" s="15" t="s">
        <v>56</v>
      </c>
      <c r="N316" s="5">
        <v>20</v>
      </c>
      <c r="O316" s="16">
        <f t="shared" si="4"/>
        <v>0</v>
      </c>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row>
    <row r="317" spans="1:68" x14ac:dyDescent="0.25">
      <c r="A317" s="5">
        <v>60349</v>
      </c>
      <c r="B317" s="3" t="s">
        <v>50</v>
      </c>
      <c r="C317" s="1" t="s">
        <v>185</v>
      </c>
      <c r="D317" s="1" t="s">
        <v>108</v>
      </c>
      <c r="E317" s="1" t="s">
        <v>4359</v>
      </c>
      <c r="F317" s="1" t="s">
        <v>4403</v>
      </c>
      <c r="G317" s="1" t="s">
        <v>4404</v>
      </c>
      <c r="H317" s="1" t="s">
        <v>4397</v>
      </c>
      <c r="I317" s="1" t="s">
        <v>5</v>
      </c>
      <c r="J317" s="1" t="s">
        <v>4394</v>
      </c>
      <c r="K317" s="1" t="s">
        <v>5</v>
      </c>
      <c r="L317" s="46">
        <v>99999</v>
      </c>
      <c r="M317" s="15" t="s">
        <v>100</v>
      </c>
      <c r="N317" s="5">
        <v>114</v>
      </c>
      <c r="O317" s="16">
        <f t="shared" si="4"/>
        <v>0</v>
      </c>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row>
    <row r="318" spans="1:68" x14ac:dyDescent="0.25">
      <c r="A318" s="5">
        <v>60356</v>
      </c>
      <c r="B318" s="3" t="s">
        <v>63</v>
      </c>
      <c r="C318" s="1" t="s">
        <v>65</v>
      </c>
      <c r="D318" s="1" t="s">
        <v>67</v>
      </c>
      <c r="E318" s="1" t="s">
        <v>4352</v>
      </c>
      <c r="F318" s="1" t="s">
        <v>4395</v>
      </c>
      <c r="G318" s="1" t="s">
        <v>4401</v>
      </c>
      <c r="H318" s="1" t="s">
        <v>5</v>
      </c>
      <c r="I318" s="1" t="s">
        <v>5</v>
      </c>
      <c r="J318" s="1" t="s">
        <v>4394</v>
      </c>
      <c r="K318" s="1" t="s">
        <v>5</v>
      </c>
      <c r="L318" s="46">
        <v>99999</v>
      </c>
      <c r="M318" s="15" t="s">
        <v>53</v>
      </c>
      <c r="N318" s="5">
        <v>39</v>
      </c>
      <c r="O318" s="16">
        <f t="shared" si="4"/>
        <v>0</v>
      </c>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row>
    <row r="319" spans="1:68" x14ac:dyDescent="0.25">
      <c r="A319" s="5">
        <v>60367</v>
      </c>
      <c r="B319" s="3" t="s">
        <v>50</v>
      </c>
      <c r="C319" s="1" t="s">
        <v>159</v>
      </c>
      <c r="D319" s="1" t="s">
        <v>108</v>
      </c>
      <c r="E319" s="1" t="s">
        <v>4349</v>
      </c>
      <c r="F319" s="1" t="s">
        <v>4399</v>
      </c>
      <c r="G319" s="1" t="s">
        <v>4400</v>
      </c>
      <c r="H319" s="1" t="s">
        <v>4411</v>
      </c>
      <c r="I319" s="1" t="s">
        <v>5</v>
      </c>
      <c r="J319" s="1" t="s">
        <v>4394</v>
      </c>
      <c r="K319" s="1" t="s">
        <v>5</v>
      </c>
      <c r="L319" s="46">
        <v>99999</v>
      </c>
      <c r="M319" s="15" t="s">
        <v>56</v>
      </c>
      <c r="N319" s="5">
        <v>20</v>
      </c>
      <c r="O319" s="16">
        <f t="shared" si="4"/>
        <v>0</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row>
    <row r="320" spans="1:68" x14ac:dyDescent="0.25">
      <c r="A320" s="5">
        <v>60369</v>
      </c>
      <c r="B320" s="3" t="s">
        <v>63</v>
      </c>
      <c r="C320" s="1" t="s">
        <v>232</v>
      </c>
      <c r="D320" s="1" t="s">
        <v>67</v>
      </c>
      <c r="E320" s="1" t="s">
        <v>4352</v>
      </c>
      <c r="F320" s="1" t="s">
        <v>4395</v>
      </c>
      <c r="G320" s="1" t="s">
        <v>4401</v>
      </c>
      <c r="H320" s="1" t="s">
        <v>5</v>
      </c>
      <c r="I320" s="1" t="s">
        <v>5</v>
      </c>
      <c r="J320" s="1" t="s">
        <v>4394</v>
      </c>
      <c r="K320" s="1" t="s">
        <v>5</v>
      </c>
      <c r="L320" s="46">
        <v>99999</v>
      </c>
      <c r="M320" s="15" t="s">
        <v>53</v>
      </c>
      <c r="N320" s="5">
        <v>39</v>
      </c>
      <c r="O320" s="16">
        <f t="shared" si="4"/>
        <v>0</v>
      </c>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row>
    <row r="321" spans="1:68" x14ac:dyDescent="0.25">
      <c r="A321" s="5">
        <v>60370</v>
      </c>
      <c r="B321" s="3" t="s">
        <v>63</v>
      </c>
      <c r="C321" s="1" t="s">
        <v>232</v>
      </c>
      <c r="D321" s="1" t="s">
        <v>52</v>
      </c>
      <c r="E321" s="1" t="s">
        <v>4352</v>
      </c>
      <c r="F321" s="1" t="s">
        <v>4398</v>
      </c>
      <c r="G321" s="1" t="s">
        <v>5</v>
      </c>
      <c r="H321" s="1" t="s">
        <v>5</v>
      </c>
      <c r="I321" s="1" t="s">
        <v>5</v>
      </c>
      <c r="J321" s="1" t="s">
        <v>4394</v>
      </c>
      <c r="K321" s="1" t="s">
        <v>5</v>
      </c>
      <c r="L321" s="46">
        <v>99999</v>
      </c>
      <c r="M321" s="15" t="s">
        <v>55</v>
      </c>
      <c r="N321" s="5">
        <v>67</v>
      </c>
      <c r="O321" s="16">
        <f t="shared" si="4"/>
        <v>0</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row>
    <row r="322" spans="1:68" x14ac:dyDescent="0.25">
      <c r="A322" s="5">
        <v>60371</v>
      </c>
      <c r="B322" s="3" t="s">
        <v>63</v>
      </c>
      <c r="C322" s="1" t="s">
        <v>233</v>
      </c>
      <c r="D322" s="1" t="s">
        <v>52</v>
      </c>
      <c r="E322" s="1" t="s">
        <v>4352</v>
      </c>
      <c r="F322" s="1" t="s">
        <v>4398</v>
      </c>
      <c r="G322" s="1" t="s">
        <v>5</v>
      </c>
      <c r="H322" s="1" t="s">
        <v>5</v>
      </c>
      <c r="I322" s="1" t="s">
        <v>5</v>
      </c>
      <c r="J322" s="1" t="s">
        <v>4394</v>
      </c>
      <c r="K322" s="1" t="s">
        <v>5</v>
      </c>
      <c r="L322" s="46">
        <v>99999</v>
      </c>
      <c r="M322" s="15" t="s">
        <v>55</v>
      </c>
      <c r="N322" s="5">
        <v>67</v>
      </c>
      <c r="O322" s="16">
        <f t="shared" si="4"/>
        <v>0</v>
      </c>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row>
    <row r="323" spans="1:68" x14ac:dyDescent="0.25">
      <c r="A323" s="5">
        <v>60374</v>
      </c>
      <c r="B323" s="3" t="s">
        <v>63</v>
      </c>
      <c r="C323" s="1" t="s">
        <v>162</v>
      </c>
      <c r="D323" s="1" t="s">
        <v>52</v>
      </c>
      <c r="E323" s="1" t="s">
        <v>4352</v>
      </c>
      <c r="F323" s="1" t="s">
        <v>4395</v>
      </c>
      <c r="G323" s="1" t="s">
        <v>4396</v>
      </c>
      <c r="H323" s="1" t="s">
        <v>5</v>
      </c>
      <c r="I323" s="1" t="s">
        <v>5</v>
      </c>
      <c r="J323" s="1" t="s">
        <v>4394</v>
      </c>
      <c r="K323" s="1" t="s">
        <v>5</v>
      </c>
      <c r="L323" s="46">
        <v>99999</v>
      </c>
      <c r="M323" s="15" t="s">
        <v>55</v>
      </c>
      <c r="N323" s="5">
        <v>39</v>
      </c>
      <c r="O323" s="16">
        <f t="shared" si="4"/>
        <v>0</v>
      </c>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row>
    <row r="324" spans="1:68" x14ac:dyDescent="0.25">
      <c r="A324" s="5">
        <v>60388</v>
      </c>
      <c r="B324" s="3" t="s">
        <v>50</v>
      </c>
      <c r="C324" s="1" t="s">
        <v>229</v>
      </c>
      <c r="D324" s="1" t="s">
        <v>108</v>
      </c>
      <c r="E324" s="1" t="s">
        <v>4349</v>
      </c>
      <c r="F324" s="1" t="s">
        <v>4399</v>
      </c>
      <c r="G324" s="1" t="s">
        <v>4400</v>
      </c>
      <c r="H324" s="1" t="s">
        <v>4411</v>
      </c>
      <c r="I324" s="1" t="s">
        <v>5</v>
      </c>
      <c r="J324" s="1" t="s">
        <v>4394</v>
      </c>
      <c r="K324" s="1" t="s">
        <v>5</v>
      </c>
      <c r="L324" s="46">
        <v>99999</v>
      </c>
      <c r="M324" s="15" t="s">
        <v>56</v>
      </c>
      <c r="N324" s="5">
        <v>20</v>
      </c>
      <c r="O324" s="16">
        <f t="shared" si="4"/>
        <v>0</v>
      </c>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row>
    <row r="325" spans="1:68" x14ac:dyDescent="0.25">
      <c r="A325" s="5">
        <v>60395</v>
      </c>
      <c r="B325" s="3" t="s">
        <v>50</v>
      </c>
      <c r="C325" s="1" t="s">
        <v>234</v>
      </c>
      <c r="D325" s="1" t="s">
        <v>108</v>
      </c>
      <c r="E325" s="1" t="s">
        <v>4349</v>
      </c>
      <c r="F325" s="1" t="s">
        <v>4399</v>
      </c>
      <c r="G325" s="1" t="s">
        <v>4400</v>
      </c>
      <c r="H325" s="1" t="s">
        <v>4411</v>
      </c>
      <c r="I325" s="1" t="s">
        <v>5</v>
      </c>
      <c r="J325" s="1" t="s">
        <v>4394</v>
      </c>
      <c r="K325" s="1" t="s">
        <v>5</v>
      </c>
      <c r="L325" s="46">
        <v>99999</v>
      </c>
      <c r="M325" s="15" t="s">
        <v>56</v>
      </c>
      <c r="N325" s="5">
        <v>20</v>
      </c>
      <c r="O325" s="16">
        <f t="shared" si="4"/>
        <v>0</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row>
    <row r="326" spans="1:68" x14ac:dyDescent="0.25">
      <c r="A326" s="5">
        <v>60407</v>
      </c>
      <c r="B326" s="3" t="s">
        <v>50</v>
      </c>
      <c r="C326" s="1" t="s">
        <v>185</v>
      </c>
      <c r="D326" s="1" t="s">
        <v>108</v>
      </c>
      <c r="E326" s="1" t="s">
        <v>4349</v>
      </c>
      <c r="F326" s="1" t="s">
        <v>4399</v>
      </c>
      <c r="G326" s="1" t="s">
        <v>4401</v>
      </c>
      <c r="H326" s="1" t="s">
        <v>4411</v>
      </c>
      <c r="I326" s="1" t="s">
        <v>5</v>
      </c>
      <c r="J326" s="1" t="s">
        <v>4394</v>
      </c>
      <c r="K326" s="1" t="s">
        <v>5</v>
      </c>
      <c r="L326" s="46">
        <v>99999</v>
      </c>
      <c r="M326" s="15" t="s">
        <v>136</v>
      </c>
      <c r="N326" s="5">
        <v>20</v>
      </c>
      <c r="O326" s="16">
        <f t="shared" si="4"/>
        <v>0</v>
      </c>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row>
    <row r="327" spans="1:68" x14ac:dyDescent="0.25">
      <c r="A327" s="5">
        <v>60414</v>
      </c>
      <c r="B327" s="3" t="s">
        <v>41</v>
      </c>
      <c r="C327" s="1" t="s">
        <v>4474</v>
      </c>
      <c r="D327" s="1" t="s">
        <v>5</v>
      </c>
      <c r="E327" s="1" t="s">
        <v>4345</v>
      </c>
      <c r="F327" s="1" t="s">
        <v>4433</v>
      </c>
      <c r="G327" s="1" t="s">
        <v>4782</v>
      </c>
      <c r="H327" s="1" t="s">
        <v>5</v>
      </c>
      <c r="I327" s="1" t="s">
        <v>5</v>
      </c>
      <c r="J327" s="1" t="s">
        <v>4394</v>
      </c>
      <c r="K327" s="1" t="s">
        <v>5</v>
      </c>
      <c r="L327" s="46">
        <v>99999</v>
      </c>
      <c r="M327" s="15" t="s">
        <v>5</v>
      </c>
      <c r="N327" s="5"/>
      <c r="O327" s="16">
        <f t="shared" si="4"/>
        <v>0</v>
      </c>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row>
    <row r="328" spans="1:68" x14ac:dyDescent="0.25">
      <c r="A328" s="5">
        <v>60419</v>
      </c>
      <c r="B328" s="3" t="s">
        <v>50</v>
      </c>
      <c r="C328" s="1" t="s">
        <v>235</v>
      </c>
      <c r="D328" s="1" t="s">
        <v>108</v>
      </c>
      <c r="E328" s="1" t="s">
        <v>4349</v>
      </c>
      <c r="F328" s="1" t="s">
        <v>4399</v>
      </c>
      <c r="G328" s="1" t="s">
        <v>4400</v>
      </c>
      <c r="H328" s="1" t="s">
        <v>4411</v>
      </c>
      <c r="I328" s="1" t="s">
        <v>5</v>
      </c>
      <c r="J328" s="1" t="s">
        <v>4394</v>
      </c>
      <c r="K328" s="1" t="s">
        <v>5</v>
      </c>
      <c r="L328" s="46">
        <v>99999</v>
      </c>
      <c r="M328" s="15" t="s">
        <v>56</v>
      </c>
      <c r="N328" s="5">
        <v>20</v>
      </c>
      <c r="O328" s="16">
        <f t="shared" si="4"/>
        <v>0</v>
      </c>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row>
    <row r="329" spans="1:68" x14ac:dyDescent="0.25">
      <c r="A329" s="5">
        <v>60420</v>
      </c>
      <c r="B329" s="3" t="s">
        <v>50</v>
      </c>
      <c r="C329" s="1" t="s">
        <v>150</v>
      </c>
      <c r="D329" s="1" t="s">
        <v>108</v>
      </c>
      <c r="E329" s="1" t="s">
        <v>4349</v>
      </c>
      <c r="F329" s="1" t="s">
        <v>4399</v>
      </c>
      <c r="G329" s="1" t="s">
        <v>4401</v>
      </c>
      <c r="H329" s="1" t="s">
        <v>4411</v>
      </c>
      <c r="I329" s="1" t="s">
        <v>5</v>
      </c>
      <c r="J329" s="1" t="s">
        <v>4394</v>
      </c>
      <c r="K329" s="1" t="s">
        <v>5</v>
      </c>
      <c r="L329" s="46">
        <v>99999</v>
      </c>
      <c r="M329" s="15" t="s">
        <v>136</v>
      </c>
      <c r="N329" s="5">
        <v>20</v>
      </c>
      <c r="O329" s="16">
        <f t="shared" si="4"/>
        <v>0</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row>
    <row r="330" spans="1:68" x14ac:dyDescent="0.25">
      <c r="A330" s="5">
        <v>60422</v>
      </c>
      <c r="B330" s="3" t="s">
        <v>50</v>
      </c>
      <c r="C330" s="1" t="s">
        <v>186</v>
      </c>
      <c r="D330" s="1" t="s">
        <v>108</v>
      </c>
      <c r="E330" s="1" t="s">
        <v>4349</v>
      </c>
      <c r="F330" s="1" t="s">
        <v>4399</v>
      </c>
      <c r="G330" s="1" t="s">
        <v>4401</v>
      </c>
      <c r="H330" s="1" t="s">
        <v>4411</v>
      </c>
      <c r="I330" s="1" t="s">
        <v>5</v>
      </c>
      <c r="J330" s="1" t="s">
        <v>4394</v>
      </c>
      <c r="K330" s="1" t="s">
        <v>5</v>
      </c>
      <c r="L330" s="46">
        <v>99999</v>
      </c>
      <c r="M330" s="15" t="s">
        <v>136</v>
      </c>
      <c r="N330" s="5">
        <v>20</v>
      </c>
      <c r="O330" s="16">
        <f t="shared" si="4"/>
        <v>0</v>
      </c>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row>
    <row r="331" spans="1:68" x14ac:dyDescent="0.25">
      <c r="A331" s="5">
        <v>60430</v>
      </c>
      <c r="B331" s="3" t="s">
        <v>50</v>
      </c>
      <c r="C331" s="1" t="s">
        <v>147</v>
      </c>
      <c r="D331" s="1" t="s">
        <v>108</v>
      </c>
      <c r="E331" s="1" t="s">
        <v>4349</v>
      </c>
      <c r="F331" s="1" t="s">
        <v>4399</v>
      </c>
      <c r="G331" s="1" t="s">
        <v>4400</v>
      </c>
      <c r="H331" s="1" t="s">
        <v>4411</v>
      </c>
      <c r="I331" s="1" t="s">
        <v>5</v>
      </c>
      <c r="J331" s="1" t="s">
        <v>4394</v>
      </c>
      <c r="K331" s="1" t="s">
        <v>5</v>
      </c>
      <c r="L331" s="46">
        <v>99999</v>
      </c>
      <c r="M331" s="15" t="s">
        <v>56</v>
      </c>
      <c r="N331" s="5">
        <v>20</v>
      </c>
      <c r="O331" s="16">
        <f t="shared" si="4"/>
        <v>0</v>
      </c>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row>
    <row r="332" spans="1:68" x14ac:dyDescent="0.25">
      <c r="A332" s="5">
        <v>60433</v>
      </c>
      <c r="B332" s="3" t="s">
        <v>75</v>
      </c>
      <c r="C332" s="1" t="s">
        <v>77</v>
      </c>
      <c r="D332" s="1" t="s">
        <v>123</v>
      </c>
      <c r="E332" s="1" t="s">
        <v>4369</v>
      </c>
      <c r="F332" s="1" t="s">
        <v>4403</v>
      </c>
      <c r="G332" s="1" t="s">
        <v>4404</v>
      </c>
      <c r="H332" s="1" t="s">
        <v>5</v>
      </c>
      <c r="I332" s="1" t="s">
        <v>5</v>
      </c>
      <c r="J332" s="1" t="s">
        <v>4394</v>
      </c>
      <c r="K332" s="1" t="s">
        <v>5</v>
      </c>
      <c r="L332" s="46">
        <v>99999</v>
      </c>
      <c r="M332" s="15" t="s">
        <v>100</v>
      </c>
      <c r="N332" s="5">
        <v>114</v>
      </c>
      <c r="O332" s="16">
        <f t="shared" si="4"/>
        <v>0</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row>
    <row r="333" spans="1:68" x14ac:dyDescent="0.25">
      <c r="A333" s="5">
        <v>60440</v>
      </c>
      <c r="B333" s="3" t="s">
        <v>50</v>
      </c>
      <c r="C333" s="1" t="s">
        <v>54</v>
      </c>
      <c r="D333" s="1" t="s">
        <v>108</v>
      </c>
      <c r="E333" s="1" t="s">
        <v>4349</v>
      </c>
      <c r="F333" s="1" t="s">
        <v>4399</v>
      </c>
      <c r="G333" s="1" t="s">
        <v>4400</v>
      </c>
      <c r="H333" s="1" t="s">
        <v>4397</v>
      </c>
      <c r="I333" s="1" t="s">
        <v>5</v>
      </c>
      <c r="J333" s="1" t="s">
        <v>4394</v>
      </c>
      <c r="K333" s="1" t="s">
        <v>5</v>
      </c>
      <c r="L333" s="46">
        <v>99999</v>
      </c>
      <c r="M333" s="15" t="s">
        <v>56</v>
      </c>
      <c r="N333" s="5">
        <v>24</v>
      </c>
      <c r="O333" s="16">
        <f t="shared" si="4"/>
        <v>0</v>
      </c>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row>
    <row r="334" spans="1:68" x14ac:dyDescent="0.25">
      <c r="A334" s="5">
        <v>60441</v>
      </c>
      <c r="B334" s="3" t="s">
        <v>50</v>
      </c>
      <c r="C334" s="1" t="s">
        <v>93</v>
      </c>
      <c r="D334" s="1" t="s">
        <v>108</v>
      </c>
      <c r="E334" s="1" t="s">
        <v>4349</v>
      </c>
      <c r="F334" s="1" t="s">
        <v>4399</v>
      </c>
      <c r="G334" s="1" t="s">
        <v>4401</v>
      </c>
      <c r="H334" s="1" t="s">
        <v>4397</v>
      </c>
      <c r="I334" s="1" t="s">
        <v>5</v>
      </c>
      <c r="J334" s="1" t="s">
        <v>4394</v>
      </c>
      <c r="K334" s="1" t="s">
        <v>5</v>
      </c>
      <c r="L334" s="46">
        <v>99999</v>
      </c>
      <c r="M334" s="15" t="s">
        <v>136</v>
      </c>
      <c r="N334" s="5">
        <v>24</v>
      </c>
      <c r="O334" s="16">
        <f t="shared" si="4"/>
        <v>0</v>
      </c>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row>
    <row r="335" spans="1:68" x14ac:dyDescent="0.25">
      <c r="A335" s="5">
        <v>60444</v>
      </c>
      <c r="B335" s="3" t="s">
        <v>240</v>
      </c>
      <c r="C335" s="1" t="s">
        <v>241</v>
      </c>
      <c r="D335" s="1" t="s">
        <v>5</v>
      </c>
      <c r="E335" s="1" t="s">
        <v>4345</v>
      </c>
      <c r="F335" s="1" t="s">
        <v>4433</v>
      </c>
      <c r="G335" s="1" t="s">
        <v>4782</v>
      </c>
      <c r="H335" s="1" t="s">
        <v>5</v>
      </c>
      <c r="I335" s="1" t="s">
        <v>5</v>
      </c>
      <c r="J335" s="1" t="s">
        <v>4394</v>
      </c>
      <c r="K335" s="1" t="s">
        <v>5</v>
      </c>
      <c r="L335" s="46">
        <v>99999</v>
      </c>
      <c r="M335" s="15" t="s">
        <v>5</v>
      </c>
      <c r="N335" s="5"/>
      <c r="O335" s="16">
        <f t="shared" ref="O335:O398" si="5">SUM(P335:BP335)</f>
        <v>0</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row>
    <row r="336" spans="1:68" x14ac:dyDescent="0.25">
      <c r="A336" s="5">
        <v>60448</v>
      </c>
      <c r="B336" s="3" t="s">
        <v>50</v>
      </c>
      <c r="C336" s="1" t="s">
        <v>93</v>
      </c>
      <c r="D336" s="1" t="s">
        <v>108</v>
      </c>
      <c r="E336" s="1" t="s">
        <v>4359</v>
      </c>
      <c r="F336" s="1" t="s">
        <v>4403</v>
      </c>
      <c r="G336" s="1" t="s">
        <v>4404</v>
      </c>
      <c r="H336" s="1" t="s">
        <v>4397</v>
      </c>
      <c r="I336" s="1" t="s">
        <v>5</v>
      </c>
      <c r="J336" s="1" t="s">
        <v>4394</v>
      </c>
      <c r="K336" s="1" t="s">
        <v>5</v>
      </c>
      <c r="L336" s="46">
        <v>99999</v>
      </c>
      <c r="M336" s="15" t="s">
        <v>100</v>
      </c>
      <c r="N336" s="5">
        <v>114</v>
      </c>
      <c r="O336" s="16">
        <f t="shared" si="5"/>
        <v>0</v>
      </c>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row>
    <row r="337" spans="1:68" x14ac:dyDescent="0.25">
      <c r="A337" s="5">
        <v>60449</v>
      </c>
      <c r="B337" s="3" t="s">
        <v>13</v>
      </c>
      <c r="C337" s="1" t="s">
        <v>236</v>
      </c>
      <c r="D337" s="1" t="s">
        <v>5</v>
      </c>
      <c r="E337" s="1" t="s">
        <v>4342</v>
      </c>
      <c r="F337" s="1" t="s">
        <v>4393</v>
      </c>
      <c r="G337" s="1" t="s">
        <v>5</v>
      </c>
      <c r="H337" s="1" t="s">
        <v>5</v>
      </c>
      <c r="I337" s="1" t="s">
        <v>5</v>
      </c>
      <c r="J337" s="1" t="s">
        <v>4394</v>
      </c>
      <c r="K337" s="1" t="s">
        <v>5</v>
      </c>
      <c r="L337" s="46">
        <v>99999</v>
      </c>
      <c r="M337" s="15" t="s">
        <v>6</v>
      </c>
      <c r="N337" s="5">
        <v>145</v>
      </c>
      <c r="O337" s="16">
        <f t="shared" si="5"/>
        <v>0</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row>
    <row r="338" spans="1:68" x14ac:dyDescent="0.25">
      <c r="A338" s="5">
        <v>60450</v>
      </c>
      <c r="B338" s="3" t="s">
        <v>112</v>
      </c>
      <c r="C338" s="1" t="s">
        <v>237</v>
      </c>
      <c r="D338" s="1" t="s">
        <v>5</v>
      </c>
      <c r="E338" s="1" t="s">
        <v>4363</v>
      </c>
      <c r="F338" s="1" t="s">
        <v>4395</v>
      </c>
      <c r="G338" s="1" t="s">
        <v>4396</v>
      </c>
      <c r="H338" s="1" t="s">
        <v>5</v>
      </c>
      <c r="I338" s="1" t="s">
        <v>5</v>
      </c>
      <c r="J338" s="1" t="s">
        <v>4394</v>
      </c>
      <c r="K338" s="1" t="s">
        <v>5</v>
      </c>
      <c r="L338" s="46">
        <v>99999</v>
      </c>
      <c r="M338" s="15" t="s">
        <v>55</v>
      </c>
      <c r="N338" s="5">
        <v>39</v>
      </c>
      <c r="O338" s="16">
        <f t="shared" si="5"/>
        <v>0</v>
      </c>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row>
    <row r="339" spans="1:68" x14ac:dyDescent="0.25">
      <c r="A339" s="5">
        <v>60452</v>
      </c>
      <c r="B339" s="3" t="s">
        <v>3</v>
      </c>
      <c r="C339" s="1" t="s">
        <v>238</v>
      </c>
      <c r="D339" s="1" t="s">
        <v>5</v>
      </c>
      <c r="E339" s="1" t="s">
        <v>4342</v>
      </c>
      <c r="F339" s="1" t="s">
        <v>4393</v>
      </c>
      <c r="G339" s="1" t="s">
        <v>5</v>
      </c>
      <c r="H339" s="1" t="s">
        <v>5</v>
      </c>
      <c r="I339" s="1" t="s">
        <v>5</v>
      </c>
      <c r="J339" s="1" t="s">
        <v>4394</v>
      </c>
      <c r="K339" s="1" t="s">
        <v>5</v>
      </c>
      <c r="L339" s="46">
        <v>99999</v>
      </c>
      <c r="M339" s="15" t="s">
        <v>6</v>
      </c>
      <c r="N339" s="5">
        <v>145</v>
      </c>
      <c r="O339" s="16">
        <f t="shared" si="5"/>
        <v>0</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row>
    <row r="340" spans="1:68" x14ac:dyDescent="0.25">
      <c r="A340" s="5">
        <v>60453</v>
      </c>
      <c r="B340" s="3" t="s">
        <v>3</v>
      </c>
      <c r="C340" s="1" t="s">
        <v>239</v>
      </c>
      <c r="D340" s="1" t="s">
        <v>5</v>
      </c>
      <c r="E340" s="1" t="s">
        <v>4342</v>
      </c>
      <c r="F340" s="1" t="s">
        <v>4393</v>
      </c>
      <c r="G340" s="1" t="s">
        <v>5</v>
      </c>
      <c r="H340" s="1" t="s">
        <v>5</v>
      </c>
      <c r="I340" s="1" t="s">
        <v>5</v>
      </c>
      <c r="J340" s="1" t="s">
        <v>4394</v>
      </c>
      <c r="K340" s="1" t="s">
        <v>5</v>
      </c>
      <c r="L340" s="46">
        <v>99999</v>
      </c>
      <c r="M340" s="15" t="s">
        <v>6</v>
      </c>
      <c r="N340" s="5">
        <v>145</v>
      </c>
      <c r="O340" s="16">
        <f t="shared" si="5"/>
        <v>0</v>
      </c>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row>
    <row r="341" spans="1:68" x14ac:dyDescent="0.25">
      <c r="A341" s="5">
        <v>60462</v>
      </c>
      <c r="B341" s="3" t="s">
        <v>24</v>
      </c>
      <c r="C341" s="1" t="s">
        <v>225</v>
      </c>
      <c r="D341" s="1" t="s">
        <v>5</v>
      </c>
      <c r="E341" s="1" t="s">
        <v>4342</v>
      </c>
      <c r="F341" s="1" t="s">
        <v>4405</v>
      </c>
      <c r="G341" s="1" t="s">
        <v>4412</v>
      </c>
      <c r="H341" s="1" t="s">
        <v>5</v>
      </c>
      <c r="I341" s="1" t="s">
        <v>5</v>
      </c>
      <c r="J341" s="1" t="s">
        <v>4394</v>
      </c>
      <c r="K341" s="1" t="s">
        <v>5</v>
      </c>
      <c r="L341" s="46">
        <v>99999</v>
      </c>
      <c r="M341" s="15" t="s">
        <v>6</v>
      </c>
      <c r="N341" s="5">
        <v>90</v>
      </c>
      <c r="O341" s="16">
        <f t="shared" si="5"/>
        <v>0</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row>
    <row r="342" spans="1:68" x14ac:dyDescent="0.25">
      <c r="A342" s="5">
        <v>60475</v>
      </c>
      <c r="B342" s="3" t="s">
        <v>240</v>
      </c>
      <c r="C342" s="1" t="s">
        <v>241</v>
      </c>
      <c r="D342" s="1" t="s">
        <v>5</v>
      </c>
      <c r="E342" s="1" t="s">
        <v>4345</v>
      </c>
      <c r="F342" s="1" t="s">
        <v>4393</v>
      </c>
      <c r="G342" s="1" t="s">
        <v>5</v>
      </c>
      <c r="H342" s="1" t="s">
        <v>5</v>
      </c>
      <c r="I342" s="1" t="s">
        <v>5</v>
      </c>
      <c r="J342" s="1" t="s">
        <v>4394</v>
      </c>
      <c r="K342" s="1" t="s">
        <v>5</v>
      </c>
      <c r="L342" s="46">
        <v>99999</v>
      </c>
      <c r="M342" s="15" t="s">
        <v>6</v>
      </c>
      <c r="N342" s="5">
        <v>135</v>
      </c>
      <c r="O342" s="16">
        <f t="shared" si="5"/>
        <v>0</v>
      </c>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row>
    <row r="343" spans="1:68" x14ac:dyDescent="0.25">
      <c r="A343" s="5">
        <v>60479</v>
      </c>
      <c r="B343" s="3" t="s">
        <v>50</v>
      </c>
      <c r="C343" s="1" t="s">
        <v>54</v>
      </c>
      <c r="D343" s="1" t="s">
        <v>108</v>
      </c>
      <c r="E343" s="1" t="s">
        <v>4349</v>
      </c>
      <c r="F343" s="1" t="s">
        <v>4399</v>
      </c>
      <c r="G343" s="1" t="s">
        <v>4400</v>
      </c>
      <c r="H343" s="1" t="s">
        <v>4411</v>
      </c>
      <c r="I343" s="1" t="s">
        <v>5</v>
      </c>
      <c r="J343" s="1" t="s">
        <v>4394</v>
      </c>
      <c r="K343" s="1" t="s">
        <v>5</v>
      </c>
      <c r="L343" s="46">
        <v>99999</v>
      </c>
      <c r="M343" s="15" t="s">
        <v>56</v>
      </c>
      <c r="N343" s="5">
        <v>20</v>
      </c>
      <c r="O343" s="16">
        <f t="shared" si="5"/>
        <v>0</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row>
    <row r="344" spans="1:68" x14ac:dyDescent="0.25">
      <c r="A344" s="5">
        <v>60480</v>
      </c>
      <c r="B344" s="3" t="s">
        <v>63</v>
      </c>
      <c r="C344" s="1" t="s">
        <v>192</v>
      </c>
      <c r="D344" s="1" t="s">
        <v>52</v>
      </c>
      <c r="E344" s="1" t="s">
        <v>4352</v>
      </c>
      <c r="F344" s="1" t="s">
        <v>4395</v>
      </c>
      <c r="G344" s="1" t="s">
        <v>4396</v>
      </c>
      <c r="H344" s="1" t="s">
        <v>5</v>
      </c>
      <c r="I344" s="1" t="s">
        <v>5</v>
      </c>
      <c r="J344" s="1" t="s">
        <v>4394</v>
      </c>
      <c r="K344" s="1" t="s">
        <v>5</v>
      </c>
      <c r="L344" s="46">
        <v>99999</v>
      </c>
      <c r="M344" s="15" t="s">
        <v>55</v>
      </c>
      <c r="N344" s="5">
        <v>39</v>
      </c>
      <c r="O344" s="16">
        <f t="shared" si="5"/>
        <v>0</v>
      </c>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row>
    <row r="345" spans="1:68" x14ac:dyDescent="0.25">
      <c r="A345" s="5">
        <v>60481</v>
      </c>
      <c r="B345" s="3" t="s">
        <v>240</v>
      </c>
      <c r="C345" s="1" t="s">
        <v>241</v>
      </c>
      <c r="D345" s="1" t="s">
        <v>5</v>
      </c>
      <c r="E345" s="1" t="s">
        <v>4345</v>
      </c>
      <c r="F345" s="1" t="s">
        <v>4416</v>
      </c>
      <c r="G345" s="1" t="s">
        <v>4424</v>
      </c>
      <c r="H345" s="1" t="s">
        <v>5</v>
      </c>
      <c r="I345" s="1" t="s">
        <v>5</v>
      </c>
      <c r="J345" s="1" t="s">
        <v>4394</v>
      </c>
      <c r="K345" s="1" t="s">
        <v>5</v>
      </c>
      <c r="L345" s="46">
        <v>99999</v>
      </c>
      <c r="M345" s="15" t="s">
        <v>5</v>
      </c>
      <c r="N345" s="5"/>
      <c r="O345" s="16">
        <f t="shared" si="5"/>
        <v>0</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row>
    <row r="346" spans="1:68" x14ac:dyDescent="0.25">
      <c r="A346" s="5">
        <v>60494</v>
      </c>
      <c r="B346" s="3" t="s">
        <v>50</v>
      </c>
      <c r="C346" s="1" t="s">
        <v>229</v>
      </c>
      <c r="D346" s="1" t="s">
        <v>52</v>
      </c>
      <c r="E346" s="1" t="s">
        <v>4349</v>
      </c>
      <c r="F346" s="1" t="s">
        <v>4398</v>
      </c>
      <c r="G346" s="1" t="s">
        <v>5</v>
      </c>
      <c r="H346" s="1" t="s">
        <v>4397</v>
      </c>
      <c r="I346" s="1" t="s">
        <v>5</v>
      </c>
      <c r="J346" s="1" t="s">
        <v>4394</v>
      </c>
      <c r="K346" s="1" t="s">
        <v>5</v>
      </c>
      <c r="L346" s="46">
        <v>99999</v>
      </c>
      <c r="M346" s="15" t="s">
        <v>55</v>
      </c>
      <c r="N346" s="5">
        <v>67</v>
      </c>
      <c r="O346" s="16">
        <f t="shared" si="5"/>
        <v>0</v>
      </c>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row>
    <row r="347" spans="1:68" x14ac:dyDescent="0.25">
      <c r="A347" s="5">
        <v>60497</v>
      </c>
      <c r="B347" s="3" t="s">
        <v>50</v>
      </c>
      <c r="C347" s="1" t="s">
        <v>158</v>
      </c>
      <c r="D347" s="1" t="s">
        <v>108</v>
      </c>
      <c r="E347" s="1" t="s">
        <v>4349</v>
      </c>
      <c r="F347" s="1" t="s">
        <v>4399</v>
      </c>
      <c r="G347" s="1" t="s">
        <v>4400</v>
      </c>
      <c r="H347" s="1" t="s">
        <v>4397</v>
      </c>
      <c r="I347" s="1" t="s">
        <v>5</v>
      </c>
      <c r="J347" s="1" t="s">
        <v>4394</v>
      </c>
      <c r="K347" s="1" t="s">
        <v>5</v>
      </c>
      <c r="L347" s="46">
        <v>99999</v>
      </c>
      <c r="M347" s="15" t="s">
        <v>56</v>
      </c>
      <c r="N347" s="5">
        <v>24</v>
      </c>
      <c r="O347" s="16">
        <f t="shared" si="5"/>
        <v>0</v>
      </c>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row>
    <row r="348" spans="1:68" x14ac:dyDescent="0.25">
      <c r="A348" s="5">
        <v>60501</v>
      </c>
      <c r="B348" s="3" t="s">
        <v>50</v>
      </c>
      <c r="C348" s="1" t="s">
        <v>170</v>
      </c>
      <c r="D348" s="1" t="s">
        <v>108</v>
      </c>
      <c r="E348" s="1" t="s">
        <v>4349</v>
      </c>
      <c r="F348" s="1" t="s">
        <v>4399</v>
      </c>
      <c r="G348" s="1" t="s">
        <v>4401</v>
      </c>
      <c r="H348" s="1" t="s">
        <v>4411</v>
      </c>
      <c r="I348" s="1" t="s">
        <v>5</v>
      </c>
      <c r="J348" s="1" t="s">
        <v>4394</v>
      </c>
      <c r="K348" s="1" t="s">
        <v>5</v>
      </c>
      <c r="L348" s="46">
        <v>99999</v>
      </c>
      <c r="M348" s="15" t="s">
        <v>136</v>
      </c>
      <c r="N348" s="5">
        <v>20</v>
      </c>
      <c r="O348" s="16">
        <f t="shared" si="5"/>
        <v>0</v>
      </c>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row>
    <row r="349" spans="1:68" x14ac:dyDescent="0.25">
      <c r="A349" s="5">
        <v>60506</v>
      </c>
      <c r="B349" s="3" t="s">
        <v>42</v>
      </c>
      <c r="C349" s="1" t="s">
        <v>932</v>
      </c>
      <c r="D349" s="1" t="s">
        <v>5</v>
      </c>
      <c r="E349" s="1" t="s">
        <v>4346</v>
      </c>
      <c r="F349" s="1" t="s">
        <v>4416</v>
      </c>
      <c r="G349" s="1" t="s">
        <v>4424</v>
      </c>
      <c r="H349" s="1" t="s">
        <v>5</v>
      </c>
      <c r="I349" s="1" t="s">
        <v>5</v>
      </c>
      <c r="J349" s="1" t="s">
        <v>4394</v>
      </c>
      <c r="K349" s="1" t="s">
        <v>5</v>
      </c>
      <c r="L349" s="46">
        <v>99999</v>
      </c>
      <c r="M349" s="15" t="s">
        <v>5</v>
      </c>
      <c r="N349" s="5"/>
      <c r="O349" s="16">
        <f t="shared" si="5"/>
        <v>0</v>
      </c>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row>
    <row r="350" spans="1:68" x14ac:dyDescent="0.25">
      <c r="A350" s="5">
        <v>60508</v>
      </c>
      <c r="B350" s="3" t="s">
        <v>41</v>
      </c>
      <c r="C350" s="1" t="s">
        <v>934</v>
      </c>
      <c r="D350" s="1" t="s">
        <v>5</v>
      </c>
      <c r="E350" s="1" t="s">
        <v>4345</v>
      </c>
      <c r="F350" s="1" t="s">
        <v>4416</v>
      </c>
      <c r="G350" s="1" t="s">
        <v>4424</v>
      </c>
      <c r="H350" s="1" t="s">
        <v>5</v>
      </c>
      <c r="I350" s="1" t="s">
        <v>5</v>
      </c>
      <c r="J350" s="1" t="s">
        <v>4394</v>
      </c>
      <c r="K350" s="1" t="s">
        <v>5</v>
      </c>
      <c r="L350" s="46">
        <v>99999</v>
      </c>
      <c r="M350" s="15" t="s">
        <v>5</v>
      </c>
      <c r="N350" s="5"/>
      <c r="O350" s="16">
        <f t="shared" si="5"/>
        <v>0</v>
      </c>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row>
    <row r="351" spans="1:68" x14ac:dyDescent="0.25">
      <c r="A351" s="5">
        <v>60513</v>
      </c>
      <c r="B351" s="3" t="s">
        <v>50</v>
      </c>
      <c r="C351" s="1" t="s">
        <v>109</v>
      </c>
      <c r="D351" s="1" t="s">
        <v>108</v>
      </c>
      <c r="E351" s="1" t="s">
        <v>4349</v>
      </c>
      <c r="F351" s="1" t="s">
        <v>4399</v>
      </c>
      <c r="G351" s="1" t="s">
        <v>4400</v>
      </c>
      <c r="H351" s="1" t="s">
        <v>4397</v>
      </c>
      <c r="I351" s="1" t="s">
        <v>5</v>
      </c>
      <c r="J351" s="1" t="s">
        <v>4394</v>
      </c>
      <c r="K351" s="1" t="s">
        <v>5</v>
      </c>
      <c r="L351" s="46">
        <v>99999</v>
      </c>
      <c r="M351" s="15" t="s">
        <v>56</v>
      </c>
      <c r="N351" s="5">
        <v>24</v>
      </c>
      <c r="O351" s="16">
        <f t="shared" si="5"/>
        <v>0</v>
      </c>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row>
    <row r="352" spans="1:68" x14ac:dyDescent="0.25">
      <c r="A352" s="5">
        <v>60519</v>
      </c>
      <c r="B352" s="3" t="s">
        <v>20</v>
      </c>
      <c r="C352" s="1" t="s">
        <v>242</v>
      </c>
      <c r="D352" s="1" t="s">
        <v>5</v>
      </c>
      <c r="E352" s="1" t="s">
        <v>4342</v>
      </c>
      <c r="F352" s="1" t="s">
        <v>4393</v>
      </c>
      <c r="G352" s="1" t="s">
        <v>5</v>
      </c>
      <c r="H352" s="1" t="s">
        <v>5</v>
      </c>
      <c r="I352" s="1" t="s">
        <v>5</v>
      </c>
      <c r="J352" s="1" t="s">
        <v>4394</v>
      </c>
      <c r="K352" s="1" t="s">
        <v>5</v>
      </c>
      <c r="L352" s="46">
        <v>99999</v>
      </c>
      <c r="M352" s="15" t="s">
        <v>6</v>
      </c>
      <c r="N352" s="5">
        <v>145</v>
      </c>
      <c r="O352" s="16">
        <f t="shared" si="5"/>
        <v>0</v>
      </c>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row>
    <row r="353" spans="1:68" x14ac:dyDescent="0.25">
      <c r="A353" s="5">
        <v>60546</v>
      </c>
      <c r="B353" s="3" t="s">
        <v>75</v>
      </c>
      <c r="C353" s="1" t="s">
        <v>168</v>
      </c>
      <c r="D353" s="1" t="s">
        <v>123</v>
      </c>
      <c r="E353" s="1" t="s">
        <v>4369</v>
      </c>
      <c r="F353" s="1" t="s">
        <v>4403</v>
      </c>
      <c r="G353" s="1" t="s">
        <v>4404</v>
      </c>
      <c r="H353" s="1" t="s">
        <v>5</v>
      </c>
      <c r="I353" s="1" t="s">
        <v>5</v>
      </c>
      <c r="J353" s="1" t="s">
        <v>4394</v>
      </c>
      <c r="K353" s="1" t="s">
        <v>5</v>
      </c>
      <c r="L353" s="46">
        <v>99999</v>
      </c>
      <c r="M353" s="15" t="s">
        <v>100</v>
      </c>
      <c r="N353" s="5">
        <v>114</v>
      </c>
      <c r="O353" s="16">
        <f t="shared" si="5"/>
        <v>0</v>
      </c>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row>
    <row r="354" spans="1:68" x14ac:dyDescent="0.25">
      <c r="A354" s="5">
        <v>60550</v>
      </c>
      <c r="B354" s="3" t="s">
        <v>20</v>
      </c>
      <c r="C354" s="1" t="s">
        <v>243</v>
      </c>
      <c r="D354" s="1" t="s">
        <v>5</v>
      </c>
      <c r="E354" s="1" t="s">
        <v>4342</v>
      </c>
      <c r="F354" s="1" t="s">
        <v>4393</v>
      </c>
      <c r="G354" s="1" t="s">
        <v>5</v>
      </c>
      <c r="H354" s="1" t="s">
        <v>5</v>
      </c>
      <c r="I354" s="1" t="s">
        <v>5</v>
      </c>
      <c r="J354" s="1" t="s">
        <v>4394</v>
      </c>
      <c r="K354" s="1" t="s">
        <v>5</v>
      </c>
      <c r="L354" s="46">
        <v>99999</v>
      </c>
      <c r="M354" s="15" t="s">
        <v>6</v>
      </c>
      <c r="N354" s="5">
        <v>145</v>
      </c>
      <c r="O354" s="16">
        <f t="shared" si="5"/>
        <v>0</v>
      </c>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row>
    <row r="355" spans="1:68" x14ac:dyDescent="0.25">
      <c r="A355" s="5">
        <v>60552</v>
      </c>
      <c r="B355" s="3" t="s">
        <v>50</v>
      </c>
      <c r="C355" s="1" t="s">
        <v>148</v>
      </c>
      <c r="D355" s="1" t="s">
        <v>108</v>
      </c>
      <c r="E355" s="1" t="s">
        <v>4349</v>
      </c>
      <c r="F355" s="1" t="s">
        <v>4399</v>
      </c>
      <c r="G355" s="1" t="s">
        <v>4400</v>
      </c>
      <c r="H355" s="1" t="s">
        <v>4397</v>
      </c>
      <c r="I355" s="1" t="s">
        <v>5</v>
      </c>
      <c r="J355" s="1" t="s">
        <v>4394</v>
      </c>
      <c r="K355" s="1" t="s">
        <v>5</v>
      </c>
      <c r="L355" s="46">
        <v>99999</v>
      </c>
      <c r="M355" s="15" t="s">
        <v>56</v>
      </c>
      <c r="N355" s="5">
        <v>24</v>
      </c>
      <c r="O355" s="16">
        <f t="shared" si="5"/>
        <v>0</v>
      </c>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row>
    <row r="356" spans="1:68" x14ac:dyDescent="0.25">
      <c r="A356" s="5">
        <v>60554</v>
      </c>
      <c r="B356" s="3" t="s">
        <v>63</v>
      </c>
      <c r="C356" s="1" t="s">
        <v>244</v>
      </c>
      <c r="D356" s="1" t="s">
        <v>52</v>
      </c>
      <c r="E356" s="1" t="s">
        <v>4352</v>
      </c>
      <c r="F356" s="1" t="s">
        <v>4398</v>
      </c>
      <c r="G356" s="1" t="s">
        <v>5</v>
      </c>
      <c r="H356" s="1" t="s">
        <v>5</v>
      </c>
      <c r="I356" s="1" t="s">
        <v>5</v>
      </c>
      <c r="J356" s="1" t="s">
        <v>4394</v>
      </c>
      <c r="K356" s="1" t="s">
        <v>5</v>
      </c>
      <c r="L356" s="46">
        <v>99999</v>
      </c>
      <c r="M356" s="15" t="s">
        <v>55</v>
      </c>
      <c r="N356" s="5">
        <v>67</v>
      </c>
      <c r="O356" s="16">
        <f t="shared" si="5"/>
        <v>0</v>
      </c>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row>
    <row r="357" spans="1:68" x14ac:dyDescent="0.25">
      <c r="A357" s="5">
        <v>60591</v>
      </c>
      <c r="B357" s="3" t="s">
        <v>68</v>
      </c>
      <c r="C357" s="1" t="s">
        <v>245</v>
      </c>
      <c r="D357" s="1" t="s">
        <v>52</v>
      </c>
      <c r="E357" s="1" t="s">
        <v>4353</v>
      </c>
      <c r="F357" s="1" t="s">
        <v>4398</v>
      </c>
      <c r="G357" s="1" t="s">
        <v>5</v>
      </c>
      <c r="H357" s="1" t="s">
        <v>5</v>
      </c>
      <c r="I357" s="1" t="s">
        <v>5</v>
      </c>
      <c r="J357" s="1" t="s">
        <v>4394</v>
      </c>
      <c r="K357" s="1" t="s">
        <v>5</v>
      </c>
      <c r="L357" s="46">
        <v>99999</v>
      </c>
      <c r="M357" s="15" t="s">
        <v>70</v>
      </c>
      <c r="N357" s="5">
        <v>67</v>
      </c>
      <c r="O357" s="16">
        <f t="shared" si="5"/>
        <v>0</v>
      </c>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row>
    <row r="358" spans="1:68" x14ac:dyDescent="0.25">
      <c r="A358" s="5">
        <v>60593</v>
      </c>
      <c r="B358" s="3" t="s">
        <v>68</v>
      </c>
      <c r="C358" s="1" t="s">
        <v>4475</v>
      </c>
      <c r="D358" s="1" t="s">
        <v>52</v>
      </c>
      <c r="E358" s="1" t="s">
        <v>4353</v>
      </c>
      <c r="F358" s="1" t="s">
        <v>4398</v>
      </c>
      <c r="G358" s="1" t="s">
        <v>5</v>
      </c>
      <c r="H358" s="1" t="s">
        <v>5</v>
      </c>
      <c r="I358" s="1" t="s">
        <v>5</v>
      </c>
      <c r="J358" s="1" t="s">
        <v>4394</v>
      </c>
      <c r="K358" s="1" t="s">
        <v>5</v>
      </c>
      <c r="L358" s="46">
        <v>99999</v>
      </c>
      <c r="M358" s="15" t="s">
        <v>70</v>
      </c>
      <c r="N358" s="5">
        <v>67</v>
      </c>
      <c r="O358" s="16">
        <f t="shared" si="5"/>
        <v>0</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row>
    <row r="359" spans="1:68" x14ac:dyDescent="0.25">
      <c r="A359" s="5">
        <v>60597</v>
      </c>
      <c r="B359" s="3" t="s">
        <v>246</v>
      </c>
      <c r="C359" s="1" t="s">
        <v>247</v>
      </c>
      <c r="D359" s="1" t="s">
        <v>5</v>
      </c>
      <c r="E359" s="1" t="s">
        <v>4370</v>
      </c>
      <c r="F359" s="1" t="s">
        <v>4393</v>
      </c>
      <c r="G359" s="1" t="s">
        <v>5</v>
      </c>
      <c r="H359" s="1" t="s">
        <v>5</v>
      </c>
      <c r="I359" s="1" t="s">
        <v>5</v>
      </c>
      <c r="J359" s="1" t="s">
        <v>4394</v>
      </c>
      <c r="K359" s="1" t="s">
        <v>5</v>
      </c>
      <c r="L359" s="46">
        <v>99999</v>
      </c>
      <c r="M359" s="15" t="s">
        <v>6</v>
      </c>
      <c r="N359" s="5">
        <v>145</v>
      </c>
      <c r="O359" s="16">
        <f t="shared" si="5"/>
        <v>0</v>
      </c>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row>
    <row r="360" spans="1:68" x14ac:dyDescent="0.25">
      <c r="A360" s="5">
        <v>60600</v>
      </c>
      <c r="B360" s="3" t="s">
        <v>217</v>
      </c>
      <c r="C360" s="1" t="s">
        <v>248</v>
      </c>
      <c r="D360" s="1" t="s">
        <v>5</v>
      </c>
      <c r="E360" s="1" t="s">
        <v>4342</v>
      </c>
      <c r="F360" s="1" t="s">
        <v>4393</v>
      </c>
      <c r="G360" s="1" t="s">
        <v>5</v>
      </c>
      <c r="H360" s="1" t="s">
        <v>5</v>
      </c>
      <c r="I360" s="1" t="s">
        <v>5</v>
      </c>
      <c r="J360" s="1" t="s">
        <v>4394</v>
      </c>
      <c r="K360" s="1" t="s">
        <v>5</v>
      </c>
      <c r="L360" s="46">
        <v>99999</v>
      </c>
      <c r="M360" s="15" t="s">
        <v>6</v>
      </c>
      <c r="N360" s="5">
        <v>145</v>
      </c>
      <c r="O360" s="16">
        <f t="shared" si="5"/>
        <v>0</v>
      </c>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row>
    <row r="361" spans="1:68" x14ac:dyDescent="0.25">
      <c r="A361" s="5">
        <v>60605</v>
      </c>
      <c r="B361" s="3" t="s">
        <v>3</v>
      </c>
      <c r="C361" s="1" t="s">
        <v>249</v>
      </c>
      <c r="D361" s="1" t="s">
        <v>5</v>
      </c>
      <c r="E361" s="1" t="s">
        <v>4342</v>
      </c>
      <c r="F361" s="1" t="s">
        <v>4393</v>
      </c>
      <c r="G361" s="1" t="s">
        <v>5</v>
      </c>
      <c r="H361" s="1" t="s">
        <v>5</v>
      </c>
      <c r="I361" s="1" t="s">
        <v>5</v>
      </c>
      <c r="J361" s="1" t="s">
        <v>4394</v>
      </c>
      <c r="K361" s="1" t="s">
        <v>5</v>
      </c>
      <c r="L361" s="46">
        <v>99999</v>
      </c>
      <c r="M361" s="15" t="s">
        <v>6</v>
      </c>
      <c r="N361" s="5">
        <v>145</v>
      </c>
      <c r="O361" s="16">
        <f t="shared" si="5"/>
        <v>0</v>
      </c>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row>
    <row r="362" spans="1:68" x14ac:dyDescent="0.25">
      <c r="A362" s="5">
        <v>60606</v>
      </c>
      <c r="B362" s="3" t="s">
        <v>24</v>
      </c>
      <c r="C362" s="1" t="s">
        <v>35</v>
      </c>
      <c r="D362" s="1" t="s">
        <v>5</v>
      </c>
      <c r="E362" s="1" t="s">
        <v>4342</v>
      </c>
      <c r="F362" s="1" t="s">
        <v>4405</v>
      </c>
      <c r="G362" s="1" t="s">
        <v>4412</v>
      </c>
      <c r="H362" s="1" t="s">
        <v>5</v>
      </c>
      <c r="I362" s="1" t="s">
        <v>5</v>
      </c>
      <c r="J362" s="1" t="s">
        <v>4394</v>
      </c>
      <c r="K362" s="1" t="s">
        <v>5</v>
      </c>
      <c r="L362" s="46">
        <v>99999</v>
      </c>
      <c r="M362" s="15" t="s">
        <v>6</v>
      </c>
      <c r="N362" s="5">
        <v>90</v>
      </c>
      <c r="O362" s="16">
        <f t="shared" si="5"/>
        <v>0</v>
      </c>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row>
    <row r="363" spans="1:68" x14ac:dyDescent="0.25">
      <c r="A363" s="5">
        <v>60608</v>
      </c>
      <c r="B363" s="3" t="s">
        <v>50</v>
      </c>
      <c r="C363" s="1" t="s">
        <v>229</v>
      </c>
      <c r="D363" s="1" t="s">
        <v>108</v>
      </c>
      <c r="E363" s="1" t="s">
        <v>4359</v>
      </c>
      <c r="F363" s="1" t="s">
        <v>4403</v>
      </c>
      <c r="G363" s="1" t="s">
        <v>4404</v>
      </c>
      <c r="H363" s="1" t="s">
        <v>4397</v>
      </c>
      <c r="I363" s="1" t="s">
        <v>5</v>
      </c>
      <c r="J363" s="1" t="s">
        <v>4394</v>
      </c>
      <c r="K363" s="1" t="s">
        <v>5</v>
      </c>
      <c r="L363" s="46">
        <v>99999</v>
      </c>
      <c r="M363" s="15" t="s">
        <v>100</v>
      </c>
      <c r="N363" s="5">
        <v>114</v>
      </c>
      <c r="O363" s="16">
        <f t="shared" si="5"/>
        <v>0</v>
      </c>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row>
    <row r="364" spans="1:68" x14ac:dyDescent="0.25">
      <c r="A364" s="5">
        <v>60615</v>
      </c>
      <c r="B364" s="3" t="s">
        <v>81</v>
      </c>
      <c r="C364" s="1" t="s">
        <v>250</v>
      </c>
      <c r="D364" s="1" t="s">
        <v>5</v>
      </c>
      <c r="E364" s="1" t="s">
        <v>4356</v>
      </c>
      <c r="F364" s="1" t="s">
        <v>4393</v>
      </c>
      <c r="G364" s="1" t="s">
        <v>5</v>
      </c>
      <c r="H364" s="1" t="s">
        <v>5</v>
      </c>
      <c r="I364" s="1" t="s">
        <v>5</v>
      </c>
      <c r="J364" s="1" t="s">
        <v>4394</v>
      </c>
      <c r="K364" s="1" t="s">
        <v>5</v>
      </c>
      <c r="L364" s="46">
        <v>99999</v>
      </c>
      <c r="M364" s="15" t="s">
        <v>6</v>
      </c>
      <c r="N364" s="5">
        <v>130</v>
      </c>
      <c r="O364" s="16">
        <f t="shared" si="5"/>
        <v>0</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row>
    <row r="365" spans="1:68" x14ac:dyDescent="0.25">
      <c r="A365" s="5">
        <v>60616</v>
      </c>
      <c r="B365" s="3" t="s">
        <v>251</v>
      </c>
      <c r="C365" s="1" t="s">
        <v>252</v>
      </c>
      <c r="D365" s="1" t="s">
        <v>52</v>
      </c>
      <c r="E365" s="1" t="s">
        <v>4359</v>
      </c>
      <c r="F365" s="1" t="s">
        <v>4403</v>
      </c>
      <c r="G365" s="1" t="s">
        <v>4413</v>
      </c>
      <c r="H365" s="1" t="s">
        <v>5</v>
      </c>
      <c r="I365" s="1" t="s">
        <v>5</v>
      </c>
      <c r="J365" s="1" t="s">
        <v>4394</v>
      </c>
      <c r="K365" s="1" t="s">
        <v>5</v>
      </c>
      <c r="L365" s="46">
        <v>99999</v>
      </c>
      <c r="M365" s="15" t="s">
        <v>100</v>
      </c>
      <c r="N365" s="5">
        <v>220</v>
      </c>
      <c r="O365" s="16">
        <f t="shared" si="5"/>
        <v>0</v>
      </c>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row>
    <row r="366" spans="1:68" x14ac:dyDescent="0.25">
      <c r="A366" s="5">
        <v>60618</v>
      </c>
      <c r="B366" s="3" t="s">
        <v>3</v>
      </c>
      <c r="C366" s="1" t="s">
        <v>253</v>
      </c>
      <c r="D366" s="1" t="s">
        <v>5</v>
      </c>
      <c r="E366" s="1" t="s">
        <v>4342</v>
      </c>
      <c r="F366" s="1" t="s">
        <v>4393</v>
      </c>
      <c r="G366" s="1" t="s">
        <v>5</v>
      </c>
      <c r="H366" s="1" t="s">
        <v>5</v>
      </c>
      <c r="I366" s="1" t="s">
        <v>5</v>
      </c>
      <c r="J366" s="1" t="s">
        <v>4394</v>
      </c>
      <c r="K366" s="1" t="s">
        <v>5</v>
      </c>
      <c r="L366" s="46">
        <v>99999</v>
      </c>
      <c r="M366" s="15" t="s">
        <v>6</v>
      </c>
      <c r="N366" s="5">
        <v>145</v>
      </c>
      <c r="O366" s="16">
        <f t="shared" si="5"/>
        <v>0</v>
      </c>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row>
    <row r="367" spans="1:68" x14ac:dyDescent="0.25">
      <c r="A367" s="5">
        <v>60632</v>
      </c>
      <c r="B367" s="3" t="s">
        <v>62</v>
      </c>
      <c r="C367" s="1" t="s">
        <v>254</v>
      </c>
      <c r="D367" s="1" t="s">
        <v>52</v>
      </c>
      <c r="E367" s="1" t="s">
        <v>4351</v>
      </c>
      <c r="F367" s="1" t="s">
        <v>4395</v>
      </c>
      <c r="G367" s="1" t="s">
        <v>4396</v>
      </c>
      <c r="H367" s="1" t="s">
        <v>5</v>
      </c>
      <c r="I367" s="1" t="s">
        <v>5</v>
      </c>
      <c r="J367" s="1" t="s">
        <v>4394</v>
      </c>
      <c r="K367" s="1" t="s">
        <v>5</v>
      </c>
      <c r="L367" s="46">
        <v>99999</v>
      </c>
      <c r="M367" s="15" t="s">
        <v>55</v>
      </c>
      <c r="N367" s="5">
        <v>39</v>
      </c>
      <c r="O367" s="16">
        <f t="shared" si="5"/>
        <v>0</v>
      </c>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row>
    <row r="368" spans="1:68" x14ac:dyDescent="0.25">
      <c r="A368" s="5">
        <v>60635</v>
      </c>
      <c r="B368" s="3" t="s">
        <v>75</v>
      </c>
      <c r="C368" s="1" t="s">
        <v>168</v>
      </c>
      <c r="D368" s="1" t="s">
        <v>123</v>
      </c>
      <c r="E368" s="1" t="s">
        <v>4354</v>
      </c>
      <c r="F368" s="1" t="s">
        <v>4399</v>
      </c>
      <c r="G368" s="1" t="s">
        <v>4400</v>
      </c>
      <c r="H368" s="1" t="s">
        <v>5</v>
      </c>
      <c r="I368" s="1" t="s">
        <v>5</v>
      </c>
      <c r="J368" s="1" t="s">
        <v>4394</v>
      </c>
      <c r="K368" s="1" t="s">
        <v>5</v>
      </c>
      <c r="L368" s="46">
        <v>99999</v>
      </c>
      <c r="M368" s="15" t="s">
        <v>101</v>
      </c>
      <c r="N368" s="5">
        <v>20</v>
      </c>
      <c r="O368" s="16">
        <f t="shared" si="5"/>
        <v>0</v>
      </c>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row>
    <row r="369" spans="1:68" x14ac:dyDescent="0.25">
      <c r="A369" s="5">
        <v>60639</v>
      </c>
      <c r="B369" s="3" t="s">
        <v>255</v>
      </c>
      <c r="C369" s="1" t="s">
        <v>11</v>
      </c>
      <c r="D369" s="1" t="s">
        <v>5</v>
      </c>
      <c r="E369" s="1" t="s">
        <v>4358</v>
      </c>
      <c r="F369" s="1" t="s">
        <v>4393</v>
      </c>
      <c r="G369" s="1" t="s">
        <v>5</v>
      </c>
      <c r="H369" s="1" t="s">
        <v>5</v>
      </c>
      <c r="I369" s="1" t="s">
        <v>5</v>
      </c>
      <c r="J369" s="1" t="s">
        <v>4394</v>
      </c>
      <c r="K369" s="1" t="s">
        <v>5</v>
      </c>
      <c r="L369" s="46">
        <v>99999</v>
      </c>
      <c r="M369" s="15" t="s">
        <v>6</v>
      </c>
      <c r="N369" s="5">
        <v>145</v>
      </c>
      <c r="O369" s="16">
        <f t="shared" si="5"/>
        <v>0</v>
      </c>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row>
    <row r="370" spans="1:68" x14ac:dyDescent="0.25">
      <c r="A370" s="5">
        <v>60640</v>
      </c>
      <c r="B370" s="3" t="s">
        <v>50</v>
      </c>
      <c r="C370" s="1" t="s">
        <v>256</v>
      </c>
      <c r="D370" s="1" t="s">
        <v>52</v>
      </c>
      <c r="E370" s="1" t="s">
        <v>4349</v>
      </c>
      <c r="F370" s="1" t="s">
        <v>4398</v>
      </c>
      <c r="G370" s="1" t="s">
        <v>5</v>
      </c>
      <c r="H370" s="1" t="s">
        <v>4397</v>
      </c>
      <c r="I370" s="1" t="s">
        <v>5</v>
      </c>
      <c r="J370" s="1" t="s">
        <v>4394</v>
      </c>
      <c r="K370" s="1" t="s">
        <v>5</v>
      </c>
      <c r="L370" s="46">
        <v>99999</v>
      </c>
      <c r="M370" s="15" t="s">
        <v>55</v>
      </c>
      <c r="N370" s="5">
        <v>67</v>
      </c>
      <c r="O370" s="16">
        <f t="shared" si="5"/>
        <v>0</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row>
    <row r="371" spans="1:68" x14ac:dyDescent="0.25">
      <c r="A371" s="5">
        <v>60651</v>
      </c>
      <c r="B371" s="3" t="s">
        <v>48</v>
      </c>
      <c r="C371" s="1" t="s">
        <v>4476</v>
      </c>
      <c r="D371" s="1" t="s">
        <v>5</v>
      </c>
      <c r="E371" s="1" t="s">
        <v>4348</v>
      </c>
      <c r="F371" s="1" t="s">
        <v>4416</v>
      </c>
      <c r="G371" s="1" t="s">
        <v>4424</v>
      </c>
      <c r="H371" s="1" t="s">
        <v>5</v>
      </c>
      <c r="I371" s="1" t="s">
        <v>5</v>
      </c>
      <c r="J371" s="1" t="s">
        <v>4394</v>
      </c>
      <c r="K371" s="1" t="s">
        <v>5</v>
      </c>
      <c r="L371" s="46">
        <v>99999</v>
      </c>
      <c r="M371" s="15" t="s">
        <v>5</v>
      </c>
      <c r="N371" s="5"/>
      <c r="O371" s="16">
        <f t="shared" si="5"/>
        <v>0</v>
      </c>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row>
    <row r="372" spans="1:68" x14ac:dyDescent="0.25">
      <c r="A372" s="5">
        <v>60670</v>
      </c>
      <c r="B372" s="3" t="s">
        <v>246</v>
      </c>
      <c r="C372" s="1" t="s">
        <v>257</v>
      </c>
      <c r="D372" s="1" t="s">
        <v>5</v>
      </c>
      <c r="E372" s="1" t="s">
        <v>4370</v>
      </c>
      <c r="F372" s="1" t="s">
        <v>4393</v>
      </c>
      <c r="G372" s="1" t="s">
        <v>5</v>
      </c>
      <c r="H372" s="1" t="s">
        <v>5</v>
      </c>
      <c r="I372" s="1" t="s">
        <v>5</v>
      </c>
      <c r="J372" s="1" t="s">
        <v>4394</v>
      </c>
      <c r="K372" s="1" t="s">
        <v>5</v>
      </c>
      <c r="L372" s="46">
        <v>99999</v>
      </c>
      <c r="M372" s="15" t="s">
        <v>6</v>
      </c>
      <c r="N372" s="5">
        <v>145</v>
      </c>
      <c r="O372" s="16">
        <f t="shared" si="5"/>
        <v>0</v>
      </c>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row>
    <row r="373" spans="1:68" x14ac:dyDescent="0.25">
      <c r="A373" s="5">
        <v>60678</v>
      </c>
      <c r="B373" s="3" t="s">
        <v>50</v>
      </c>
      <c r="C373" s="1" t="s">
        <v>220</v>
      </c>
      <c r="D373" s="1" t="s">
        <v>52</v>
      </c>
      <c r="E373" s="1" t="s">
        <v>4349</v>
      </c>
      <c r="F373" s="1" t="s">
        <v>4398</v>
      </c>
      <c r="G373" s="1" t="s">
        <v>5</v>
      </c>
      <c r="H373" s="1" t="s">
        <v>4397</v>
      </c>
      <c r="I373" s="1" t="s">
        <v>5</v>
      </c>
      <c r="J373" s="1" t="s">
        <v>4394</v>
      </c>
      <c r="K373" s="1" t="s">
        <v>5</v>
      </c>
      <c r="L373" s="46">
        <v>99999</v>
      </c>
      <c r="M373" s="15" t="s">
        <v>55</v>
      </c>
      <c r="N373" s="5">
        <v>67</v>
      </c>
      <c r="O373" s="16">
        <f t="shared" si="5"/>
        <v>0</v>
      </c>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row>
    <row r="374" spans="1:68" x14ac:dyDescent="0.25">
      <c r="A374" s="5">
        <v>60707</v>
      </c>
      <c r="B374" s="3" t="s">
        <v>68</v>
      </c>
      <c r="C374" s="1" t="s">
        <v>258</v>
      </c>
      <c r="D374" s="1" t="s">
        <v>52</v>
      </c>
      <c r="E374" s="1" t="s">
        <v>4353</v>
      </c>
      <c r="F374" s="1" t="s">
        <v>4395</v>
      </c>
      <c r="G374" s="1" t="s">
        <v>4396</v>
      </c>
      <c r="H374" s="1" t="s">
        <v>5</v>
      </c>
      <c r="I374" s="1" t="s">
        <v>5</v>
      </c>
      <c r="J374" s="1" t="s">
        <v>4394</v>
      </c>
      <c r="K374" s="1" t="s">
        <v>5</v>
      </c>
      <c r="L374" s="46">
        <v>99999</v>
      </c>
      <c r="M374" s="15" t="s">
        <v>70</v>
      </c>
      <c r="N374" s="5">
        <v>39</v>
      </c>
      <c r="O374" s="16">
        <f t="shared" si="5"/>
        <v>0</v>
      </c>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row>
    <row r="375" spans="1:68" x14ac:dyDescent="0.25">
      <c r="A375" s="5">
        <v>60711</v>
      </c>
      <c r="B375" s="3" t="s">
        <v>104</v>
      </c>
      <c r="C375" s="1" t="s">
        <v>105</v>
      </c>
      <c r="D375" s="1" t="s">
        <v>5</v>
      </c>
      <c r="E375" s="1" t="s">
        <v>4360</v>
      </c>
      <c r="F375" s="1" t="s">
        <v>4398</v>
      </c>
      <c r="G375" s="1" t="s">
        <v>104</v>
      </c>
      <c r="H375" s="1" t="s">
        <v>5</v>
      </c>
      <c r="I375" s="1" t="s">
        <v>5</v>
      </c>
      <c r="J375" s="1" t="s">
        <v>4394</v>
      </c>
      <c r="K375" s="1" t="s">
        <v>5</v>
      </c>
      <c r="L375" s="46">
        <v>99999</v>
      </c>
      <c r="M375" s="15" t="s">
        <v>59</v>
      </c>
      <c r="N375" s="5">
        <v>35</v>
      </c>
      <c r="O375" s="16">
        <f t="shared" si="5"/>
        <v>0</v>
      </c>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row>
    <row r="376" spans="1:68" x14ac:dyDescent="0.25">
      <c r="A376" s="5">
        <v>60712</v>
      </c>
      <c r="B376" s="3" t="s">
        <v>50</v>
      </c>
      <c r="C376" s="1" t="s">
        <v>158</v>
      </c>
      <c r="D376" s="1" t="s">
        <v>52</v>
      </c>
      <c r="E376" s="1" t="s">
        <v>4349</v>
      </c>
      <c r="F376" s="1" t="s">
        <v>4398</v>
      </c>
      <c r="G376" s="1" t="s">
        <v>5</v>
      </c>
      <c r="H376" s="1" t="s">
        <v>4397</v>
      </c>
      <c r="I376" s="1" t="s">
        <v>5</v>
      </c>
      <c r="J376" s="1" t="s">
        <v>4394</v>
      </c>
      <c r="K376" s="1" t="s">
        <v>5</v>
      </c>
      <c r="L376" s="46">
        <v>99999</v>
      </c>
      <c r="M376" s="15" t="s">
        <v>55</v>
      </c>
      <c r="N376" s="5">
        <v>67</v>
      </c>
      <c r="O376" s="16">
        <f t="shared" si="5"/>
        <v>0</v>
      </c>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row>
    <row r="377" spans="1:68" x14ac:dyDescent="0.25">
      <c r="A377" s="5">
        <v>60716</v>
      </c>
      <c r="B377" s="3" t="s">
        <v>3</v>
      </c>
      <c r="C377" s="1" t="s">
        <v>259</v>
      </c>
      <c r="D377" s="1" t="s">
        <v>5</v>
      </c>
      <c r="E377" s="1" t="s">
        <v>4342</v>
      </c>
      <c r="F377" s="1" t="s">
        <v>4393</v>
      </c>
      <c r="G377" s="1" t="s">
        <v>5</v>
      </c>
      <c r="H377" s="1" t="s">
        <v>5</v>
      </c>
      <c r="I377" s="1" t="s">
        <v>5</v>
      </c>
      <c r="J377" s="1" t="s">
        <v>4394</v>
      </c>
      <c r="K377" s="1" t="s">
        <v>5</v>
      </c>
      <c r="L377" s="46">
        <v>99999</v>
      </c>
      <c r="M377" s="15" t="s">
        <v>6</v>
      </c>
      <c r="N377" s="5">
        <v>145</v>
      </c>
      <c r="O377" s="16">
        <f t="shared" si="5"/>
        <v>0</v>
      </c>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row>
    <row r="378" spans="1:68" x14ac:dyDescent="0.25">
      <c r="A378" s="5">
        <v>60722</v>
      </c>
      <c r="B378" s="3" t="s">
        <v>3</v>
      </c>
      <c r="C378" s="1" t="s">
        <v>260</v>
      </c>
      <c r="D378" s="1" t="s">
        <v>5</v>
      </c>
      <c r="E378" s="1" t="s">
        <v>4342</v>
      </c>
      <c r="F378" s="1" t="s">
        <v>4393</v>
      </c>
      <c r="G378" s="1" t="s">
        <v>5</v>
      </c>
      <c r="H378" s="1" t="s">
        <v>5</v>
      </c>
      <c r="I378" s="1" t="s">
        <v>5</v>
      </c>
      <c r="J378" s="1" t="s">
        <v>4394</v>
      </c>
      <c r="K378" s="1" t="s">
        <v>5</v>
      </c>
      <c r="L378" s="46">
        <v>99999</v>
      </c>
      <c r="M378" s="15" t="s">
        <v>6</v>
      </c>
      <c r="N378" s="5">
        <v>145</v>
      </c>
      <c r="O378" s="16">
        <f t="shared" si="5"/>
        <v>0</v>
      </c>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row>
    <row r="379" spans="1:68" x14ac:dyDescent="0.25">
      <c r="A379" s="5">
        <v>60726</v>
      </c>
      <c r="B379" s="3" t="s">
        <v>81</v>
      </c>
      <c r="C379" s="1" t="s">
        <v>261</v>
      </c>
      <c r="D379" s="1" t="s">
        <v>5</v>
      </c>
      <c r="E379" s="1" t="s">
        <v>4356</v>
      </c>
      <c r="F379" s="1" t="s">
        <v>4393</v>
      </c>
      <c r="G379" s="1" t="s">
        <v>5</v>
      </c>
      <c r="H379" s="1" t="s">
        <v>5</v>
      </c>
      <c r="I379" s="1" t="s">
        <v>5</v>
      </c>
      <c r="J379" s="1" t="s">
        <v>4394</v>
      </c>
      <c r="K379" s="1" t="s">
        <v>5</v>
      </c>
      <c r="L379" s="46">
        <v>99999</v>
      </c>
      <c r="M379" s="15" t="s">
        <v>6</v>
      </c>
      <c r="N379" s="5">
        <v>130</v>
      </c>
      <c r="O379" s="16">
        <f t="shared" si="5"/>
        <v>0</v>
      </c>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row>
    <row r="380" spans="1:68" x14ac:dyDescent="0.25">
      <c r="A380" s="5">
        <v>60762</v>
      </c>
      <c r="B380" s="3" t="s">
        <v>48</v>
      </c>
      <c r="C380" s="1" t="s">
        <v>4477</v>
      </c>
      <c r="D380" s="1" t="s">
        <v>5</v>
      </c>
      <c r="E380" s="1" t="s">
        <v>4348</v>
      </c>
      <c r="F380" s="1" t="s">
        <v>4416</v>
      </c>
      <c r="G380" s="1" t="s">
        <v>4424</v>
      </c>
      <c r="H380" s="1" t="s">
        <v>5</v>
      </c>
      <c r="I380" s="1" t="s">
        <v>5</v>
      </c>
      <c r="J380" s="1" t="s">
        <v>4394</v>
      </c>
      <c r="K380" s="1" t="s">
        <v>5</v>
      </c>
      <c r="L380" s="46">
        <v>99999</v>
      </c>
      <c r="M380" s="15" t="s">
        <v>5</v>
      </c>
      <c r="N380" s="5"/>
      <c r="O380" s="16">
        <f t="shared" si="5"/>
        <v>0</v>
      </c>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row>
    <row r="381" spans="1:68" x14ac:dyDescent="0.25">
      <c r="A381" s="5">
        <v>60768</v>
      </c>
      <c r="B381" s="3" t="s">
        <v>41</v>
      </c>
      <c r="C381" s="1" t="s">
        <v>943</v>
      </c>
      <c r="D381" s="1" t="s">
        <v>5</v>
      </c>
      <c r="E381" s="1" t="s">
        <v>4345</v>
      </c>
      <c r="F381" s="1" t="s">
        <v>4416</v>
      </c>
      <c r="G381" s="1" t="s">
        <v>4424</v>
      </c>
      <c r="H381" s="1" t="s">
        <v>5</v>
      </c>
      <c r="I381" s="1" t="s">
        <v>5</v>
      </c>
      <c r="J381" s="1" t="s">
        <v>4394</v>
      </c>
      <c r="K381" s="1" t="s">
        <v>5</v>
      </c>
      <c r="L381" s="46">
        <v>99999</v>
      </c>
      <c r="M381" s="15" t="s">
        <v>5</v>
      </c>
      <c r="N381" s="5"/>
      <c r="O381" s="16">
        <f t="shared" si="5"/>
        <v>0</v>
      </c>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row>
    <row r="382" spans="1:68" x14ac:dyDescent="0.25">
      <c r="A382" s="5">
        <v>60771</v>
      </c>
      <c r="B382" s="3" t="s">
        <v>50</v>
      </c>
      <c r="C382" s="1" t="s">
        <v>186</v>
      </c>
      <c r="D382" s="1" t="s">
        <v>52</v>
      </c>
      <c r="E382" s="1" t="s">
        <v>4349</v>
      </c>
      <c r="F382" s="1" t="s">
        <v>4395</v>
      </c>
      <c r="G382" s="1" t="s">
        <v>4402</v>
      </c>
      <c r="H382" s="1" t="s">
        <v>4397</v>
      </c>
      <c r="I382" s="1" t="s">
        <v>5</v>
      </c>
      <c r="J382" s="1" t="s">
        <v>4394</v>
      </c>
      <c r="K382" s="1" t="s">
        <v>5</v>
      </c>
      <c r="L382" s="46">
        <v>99999</v>
      </c>
      <c r="M382" s="15" t="s">
        <v>92</v>
      </c>
      <c r="N382" s="5">
        <v>39</v>
      </c>
      <c r="O382" s="16">
        <f t="shared" si="5"/>
        <v>0</v>
      </c>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row>
    <row r="383" spans="1:68" x14ac:dyDescent="0.25">
      <c r="A383" s="5">
        <v>60819</v>
      </c>
      <c r="B383" s="3" t="s">
        <v>50</v>
      </c>
      <c r="C383" s="1" t="s">
        <v>256</v>
      </c>
      <c r="D383" s="1" t="s">
        <v>108</v>
      </c>
      <c r="E383" s="1" t="s">
        <v>4349</v>
      </c>
      <c r="F383" s="1" t="s">
        <v>4399</v>
      </c>
      <c r="G383" s="1" t="s">
        <v>4400</v>
      </c>
      <c r="H383" s="1" t="s">
        <v>4397</v>
      </c>
      <c r="I383" s="1" t="s">
        <v>5</v>
      </c>
      <c r="J383" s="1" t="s">
        <v>4394</v>
      </c>
      <c r="K383" s="1" t="s">
        <v>5</v>
      </c>
      <c r="L383" s="46">
        <v>99999</v>
      </c>
      <c r="M383" s="15" t="s">
        <v>56</v>
      </c>
      <c r="N383" s="5">
        <v>24</v>
      </c>
      <c r="O383" s="16">
        <f t="shared" si="5"/>
        <v>0</v>
      </c>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row>
    <row r="384" spans="1:68" x14ac:dyDescent="0.25">
      <c r="A384" s="5">
        <v>60823</v>
      </c>
      <c r="B384" s="3" t="s">
        <v>112</v>
      </c>
      <c r="C384" s="1" t="s">
        <v>264</v>
      </c>
      <c r="D384" s="1" t="s">
        <v>5</v>
      </c>
      <c r="E384" s="1" t="s">
        <v>4363</v>
      </c>
      <c r="F384" s="1" t="s">
        <v>4395</v>
      </c>
      <c r="G384" s="1" t="s">
        <v>4396</v>
      </c>
      <c r="H384" s="1" t="s">
        <v>5</v>
      </c>
      <c r="I384" s="1" t="s">
        <v>5</v>
      </c>
      <c r="J384" s="1" t="s">
        <v>4394</v>
      </c>
      <c r="K384" s="1" t="s">
        <v>5</v>
      </c>
      <c r="L384" s="46">
        <v>99999</v>
      </c>
      <c r="M384" s="15" t="s">
        <v>55</v>
      </c>
      <c r="N384" s="5">
        <v>39</v>
      </c>
      <c r="O384" s="16">
        <f t="shared" si="5"/>
        <v>0</v>
      </c>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row>
    <row r="385" spans="1:68" x14ac:dyDescent="0.25">
      <c r="A385" s="5">
        <v>60877</v>
      </c>
      <c r="B385" s="3" t="s">
        <v>3</v>
      </c>
      <c r="C385" s="1" t="s">
        <v>265</v>
      </c>
      <c r="D385" s="1" t="s">
        <v>5</v>
      </c>
      <c r="E385" s="1" t="s">
        <v>4342</v>
      </c>
      <c r="F385" s="1" t="s">
        <v>4393</v>
      </c>
      <c r="G385" s="1" t="s">
        <v>5</v>
      </c>
      <c r="H385" s="1" t="s">
        <v>5</v>
      </c>
      <c r="I385" s="1" t="s">
        <v>5</v>
      </c>
      <c r="J385" s="1" t="s">
        <v>4394</v>
      </c>
      <c r="K385" s="1" t="s">
        <v>5</v>
      </c>
      <c r="L385" s="46">
        <v>99999</v>
      </c>
      <c r="M385" s="15" t="s">
        <v>6</v>
      </c>
      <c r="N385" s="5">
        <v>145</v>
      </c>
      <c r="O385" s="16">
        <f t="shared" si="5"/>
        <v>0</v>
      </c>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row>
    <row r="386" spans="1:68" x14ac:dyDescent="0.25">
      <c r="A386" s="5">
        <v>60880</v>
      </c>
      <c r="B386" s="3" t="s">
        <v>3</v>
      </c>
      <c r="C386" s="1" t="s">
        <v>266</v>
      </c>
      <c r="D386" s="1" t="s">
        <v>5</v>
      </c>
      <c r="E386" s="1" t="s">
        <v>4342</v>
      </c>
      <c r="F386" s="1" t="s">
        <v>4393</v>
      </c>
      <c r="G386" s="1" t="s">
        <v>5</v>
      </c>
      <c r="H386" s="1" t="s">
        <v>5</v>
      </c>
      <c r="I386" s="1" t="s">
        <v>5</v>
      </c>
      <c r="J386" s="1" t="s">
        <v>4394</v>
      </c>
      <c r="K386" s="1" t="s">
        <v>5</v>
      </c>
      <c r="L386" s="46">
        <v>99999</v>
      </c>
      <c r="M386" s="15" t="s">
        <v>6</v>
      </c>
      <c r="N386" s="5">
        <v>145</v>
      </c>
      <c r="O386" s="16">
        <f t="shared" si="5"/>
        <v>0</v>
      </c>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row>
    <row r="387" spans="1:68" x14ac:dyDescent="0.25">
      <c r="A387" s="5">
        <v>60888</v>
      </c>
      <c r="B387" s="3" t="s">
        <v>13</v>
      </c>
      <c r="C387" s="1" t="s">
        <v>267</v>
      </c>
      <c r="D387" s="1" t="s">
        <v>5</v>
      </c>
      <c r="E387" s="1" t="s">
        <v>4342</v>
      </c>
      <c r="F387" s="1" t="s">
        <v>4393</v>
      </c>
      <c r="G387" s="1" t="s">
        <v>5</v>
      </c>
      <c r="H387" s="1" t="s">
        <v>5</v>
      </c>
      <c r="I387" s="1" t="s">
        <v>5</v>
      </c>
      <c r="J387" s="1" t="s">
        <v>4394</v>
      </c>
      <c r="K387" s="1" t="s">
        <v>5</v>
      </c>
      <c r="L387" s="46">
        <v>99999</v>
      </c>
      <c r="M387" s="15" t="s">
        <v>6</v>
      </c>
      <c r="N387" s="5">
        <v>145</v>
      </c>
      <c r="O387" s="16">
        <f t="shared" si="5"/>
        <v>0</v>
      </c>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row>
    <row r="388" spans="1:68" x14ac:dyDescent="0.25">
      <c r="A388" s="5">
        <v>60900</v>
      </c>
      <c r="B388" s="3" t="s">
        <v>154</v>
      </c>
      <c r="C388" s="1" t="s">
        <v>268</v>
      </c>
      <c r="D388" s="1" t="s">
        <v>5</v>
      </c>
      <c r="E388" s="1" t="s">
        <v>4365</v>
      </c>
      <c r="F388" s="1" t="s">
        <v>4393</v>
      </c>
      <c r="G388" s="1" t="s">
        <v>5</v>
      </c>
      <c r="H388" s="1" t="s">
        <v>5</v>
      </c>
      <c r="I388" s="1" t="s">
        <v>5</v>
      </c>
      <c r="J388" s="1" t="s">
        <v>4394</v>
      </c>
      <c r="K388" s="1" t="s">
        <v>5</v>
      </c>
      <c r="L388" s="46">
        <v>99999</v>
      </c>
      <c r="M388" s="15" t="s">
        <v>6</v>
      </c>
      <c r="N388" s="5">
        <v>145</v>
      </c>
      <c r="O388" s="16">
        <f t="shared" si="5"/>
        <v>0</v>
      </c>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row>
    <row r="389" spans="1:68" x14ac:dyDescent="0.25">
      <c r="A389" s="5">
        <v>70004</v>
      </c>
      <c r="B389" s="3" t="s">
        <v>3</v>
      </c>
      <c r="C389" s="1" t="s">
        <v>269</v>
      </c>
      <c r="D389" s="1" t="s">
        <v>5</v>
      </c>
      <c r="E389" s="1" t="s">
        <v>4342</v>
      </c>
      <c r="F389" s="1" t="s">
        <v>4393</v>
      </c>
      <c r="G389" s="1" t="s">
        <v>5</v>
      </c>
      <c r="H389" s="1" t="s">
        <v>5</v>
      </c>
      <c r="I389" s="1" t="s">
        <v>5</v>
      </c>
      <c r="J389" s="1" t="s">
        <v>4394</v>
      </c>
      <c r="K389" s="1" t="s">
        <v>5</v>
      </c>
      <c r="L389" s="46">
        <v>99999</v>
      </c>
      <c r="M389" s="15" t="s">
        <v>6</v>
      </c>
      <c r="N389" s="5">
        <v>145</v>
      </c>
      <c r="O389" s="16">
        <f t="shared" si="5"/>
        <v>0</v>
      </c>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row>
    <row r="390" spans="1:68" x14ac:dyDescent="0.25">
      <c r="A390" s="5">
        <v>70010</v>
      </c>
      <c r="B390" s="3" t="s">
        <v>3</v>
      </c>
      <c r="C390" s="1" t="s">
        <v>270</v>
      </c>
      <c r="D390" s="1" t="s">
        <v>5</v>
      </c>
      <c r="E390" s="1" t="s">
        <v>4342</v>
      </c>
      <c r="F390" s="1" t="s">
        <v>4393</v>
      </c>
      <c r="G390" s="1" t="s">
        <v>4406</v>
      </c>
      <c r="H390" s="1" t="s">
        <v>5</v>
      </c>
      <c r="I390" s="1" t="s">
        <v>5</v>
      </c>
      <c r="J390" s="1" t="s">
        <v>4394</v>
      </c>
      <c r="K390" s="1" t="s">
        <v>5</v>
      </c>
      <c r="L390" s="46">
        <v>99999</v>
      </c>
      <c r="M390" s="15" t="s">
        <v>6</v>
      </c>
      <c r="N390" s="5">
        <v>145</v>
      </c>
      <c r="O390" s="16">
        <f t="shared" si="5"/>
        <v>0</v>
      </c>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row>
    <row r="391" spans="1:68" x14ac:dyDescent="0.25">
      <c r="A391" s="5">
        <v>70022</v>
      </c>
      <c r="B391" s="3" t="s">
        <v>50</v>
      </c>
      <c r="C391" s="1" t="s">
        <v>271</v>
      </c>
      <c r="D391" s="1" t="s">
        <v>272</v>
      </c>
      <c r="E391" s="1" t="s">
        <v>4359</v>
      </c>
      <c r="F391" s="1" t="s">
        <v>4403</v>
      </c>
      <c r="G391" s="1" t="s">
        <v>4404</v>
      </c>
      <c r="H391" s="1" t="s">
        <v>4397</v>
      </c>
      <c r="I391" s="1" t="s">
        <v>5</v>
      </c>
      <c r="J391" s="1" t="s">
        <v>4394</v>
      </c>
      <c r="K391" s="1" t="s">
        <v>5</v>
      </c>
      <c r="L391" s="46">
        <v>99999</v>
      </c>
      <c r="M391" s="15" t="s">
        <v>100</v>
      </c>
      <c r="N391" s="5">
        <v>114</v>
      </c>
      <c r="O391" s="16">
        <f t="shared" si="5"/>
        <v>0</v>
      </c>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row>
    <row r="392" spans="1:68" x14ac:dyDescent="0.25">
      <c r="A392" s="5">
        <v>70044</v>
      </c>
      <c r="B392" s="3" t="s">
        <v>13</v>
      </c>
      <c r="C392" s="1" t="s">
        <v>273</v>
      </c>
      <c r="D392" s="1" t="s">
        <v>5</v>
      </c>
      <c r="E392" s="1" t="s">
        <v>4342</v>
      </c>
      <c r="F392" s="1" t="s">
        <v>4393</v>
      </c>
      <c r="G392" s="1" t="s">
        <v>5</v>
      </c>
      <c r="H392" s="1" t="s">
        <v>5</v>
      </c>
      <c r="I392" s="1" t="s">
        <v>5</v>
      </c>
      <c r="J392" s="1" t="s">
        <v>4394</v>
      </c>
      <c r="K392" s="1" t="s">
        <v>5</v>
      </c>
      <c r="L392" s="46">
        <v>99999</v>
      </c>
      <c r="M392" s="15" t="s">
        <v>6</v>
      </c>
      <c r="N392" s="5">
        <v>145</v>
      </c>
      <c r="O392" s="16">
        <f t="shared" si="5"/>
        <v>0</v>
      </c>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row>
    <row r="393" spans="1:68" x14ac:dyDescent="0.25">
      <c r="A393" s="5">
        <v>70131</v>
      </c>
      <c r="B393" s="3" t="s">
        <v>50</v>
      </c>
      <c r="C393" s="1" t="s">
        <v>271</v>
      </c>
      <c r="D393" s="1" t="s">
        <v>52</v>
      </c>
      <c r="E393" s="1" t="s">
        <v>4359</v>
      </c>
      <c r="F393" s="1" t="s">
        <v>4403</v>
      </c>
      <c r="G393" s="1" t="s">
        <v>4404</v>
      </c>
      <c r="H393" s="1" t="s">
        <v>4397</v>
      </c>
      <c r="I393" s="1" t="s">
        <v>5</v>
      </c>
      <c r="J393" s="1" t="s">
        <v>4394</v>
      </c>
      <c r="K393" s="1" t="s">
        <v>5</v>
      </c>
      <c r="L393" s="46">
        <v>99999</v>
      </c>
      <c r="M393" s="15" t="s">
        <v>100</v>
      </c>
      <c r="N393" s="5">
        <v>240</v>
      </c>
      <c r="O393" s="16">
        <f t="shared" si="5"/>
        <v>0</v>
      </c>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row>
    <row r="394" spans="1:68" x14ac:dyDescent="0.25">
      <c r="A394" s="5">
        <v>70169</v>
      </c>
      <c r="B394" s="3" t="s">
        <v>50</v>
      </c>
      <c r="C394" s="1" t="s">
        <v>183</v>
      </c>
      <c r="D394" s="1" t="s">
        <v>52</v>
      </c>
      <c r="E394" s="1" t="s">
        <v>4349</v>
      </c>
      <c r="F394" s="1" t="s">
        <v>4399</v>
      </c>
      <c r="G394" s="1" t="s">
        <v>4400</v>
      </c>
      <c r="H394" s="1" t="s">
        <v>4397</v>
      </c>
      <c r="I394" s="1" t="s">
        <v>5</v>
      </c>
      <c r="J394" s="1" t="s">
        <v>4394</v>
      </c>
      <c r="K394" s="1" t="s">
        <v>5</v>
      </c>
      <c r="L394" s="46">
        <v>99999</v>
      </c>
      <c r="M394" s="15" t="s">
        <v>56</v>
      </c>
      <c r="N394" s="5">
        <v>24</v>
      </c>
      <c r="O394" s="16">
        <f t="shared" si="5"/>
        <v>0</v>
      </c>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row>
    <row r="395" spans="1:68" x14ac:dyDescent="0.25">
      <c r="A395" s="5">
        <v>70218</v>
      </c>
      <c r="B395" s="3" t="s">
        <v>106</v>
      </c>
      <c r="C395" s="1" t="s">
        <v>277</v>
      </c>
      <c r="D395" s="1" t="s">
        <v>5</v>
      </c>
      <c r="E395" s="1" t="s">
        <v>4361</v>
      </c>
      <c r="F395" s="1" t="s">
        <v>4393</v>
      </c>
      <c r="G395" s="1" t="s">
        <v>5</v>
      </c>
      <c r="H395" s="1" t="s">
        <v>5</v>
      </c>
      <c r="I395" s="1" t="s">
        <v>5</v>
      </c>
      <c r="J395" s="1" t="s">
        <v>4394</v>
      </c>
      <c r="K395" s="1" t="s">
        <v>5</v>
      </c>
      <c r="L395" s="46">
        <v>99999</v>
      </c>
      <c r="M395" s="15" t="s">
        <v>6</v>
      </c>
      <c r="N395" s="5">
        <v>135</v>
      </c>
      <c r="O395" s="16">
        <f t="shared" si="5"/>
        <v>0</v>
      </c>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row>
    <row r="396" spans="1:68" x14ac:dyDescent="0.25">
      <c r="A396" s="5">
        <v>70225</v>
      </c>
      <c r="B396" s="3" t="s">
        <v>50</v>
      </c>
      <c r="C396" s="1" t="s">
        <v>278</v>
      </c>
      <c r="D396" s="1" t="s">
        <v>52</v>
      </c>
      <c r="E396" s="1" t="s">
        <v>4349</v>
      </c>
      <c r="F396" s="1" t="s">
        <v>4395</v>
      </c>
      <c r="G396" s="1" t="s">
        <v>4396</v>
      </c>
      <c r="H396" s="1" t="s">
        <v>4397</v>
      </c>
      <c r="I396" s="1" t="s">
        <v>5</v>
      </c>
      <c r="J396" s="1" t="s">
        <v>4394</v>
      </c>
      <c r="K396" s="1" t="s">
        <v>5</v>
      </c>
      <c r="L396" s="46">
        <v>99999</v>
      </c>
      <c r="M396" s="15" t="s">
        <v>53</v>
      </c>
      <c r="N396" s="5">
        <v>39</v>
      </c>
      <c r="O396" s="16">
        <f t="shared" si="5"/>
        <v>0</v>
      </c>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row>
    <row r="397" spans="1:68" x14ac:dyDescent="0.25">
      <c r="A397" s="5">
        <v>70229</v>
      </c>
      <c r="B397" s="3" t="s">
        <v>3</v>
      </c>
      <c r="C397" s="1" t="s">
        <v>279</v>
      </c>
      <c r="D397" s="1" t="s">
        <v>5</v>
      </c>
      <c r="E397" s="1" t="s">
        <v>4342</v>
      </c>
      <c r="F397" s="1" t="s">
        <v>4393</v>
      </c>
      <c r="G397" s="1" t="s">
        <v>5</v>
      </c>
      <c r="H397" s="1" t="s">
        <v>5</v>
      </c>
      <c r="I397" s="1" t="s">
        <v>5</v>
      </c>
      <c r="J397" s="1" t="s">
        <v>4394</v>
      </c>
      <c r="K397" s="1" t="s">
        <v>5</v>
      </c>
      <c r="L397" s="46">
        <v>99999</v>
      </c>
      <c r="M397" s="15" t="s">
        <v>6</v>
      </c>
      <c r="N397" s="5">
        <v>145</v>
      </c>
      <c r="O397" s="16">
        <f t="shared" si="5"/>
        <v>0</v>
      </c>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row>
    <row r="398" spans="1:68" x14ac:dyDescent="0.25">
      <c r="A398" s="5">
        <v>70232</v>
      </c>
      <c r="B398" s="3" t="s">
        <v>50</v>
      </c>
      <c r="C398" s="1" t="s">
        <v>271</v>
      </c>
      <c r="D398" s="1" t="s">
        <v>221</v>
      </c>
      <c r="E398" s="1" t="s">
        <v>4359</v>
      </c>
      <c r="F398" s="1" t="s">
        <v>4403</v>
      </c>
      <c r="G398" s="1" t="s">
        <v>4404</v>
      </c>
      <c r="H398" s="1" t="s">
        <v>4397</v>
      </c>
      <c r="I398" s="1" t="s">
        <v>5</v>
      </c>
      <c r="J398" s="1" t="s">
        <v>4394</v>
      </c>
      <c r="K398" s="1" t="s">
        <v>5</v>
      </c>
      <c r="L398" s="46">
        <v>99999</v>
      </c>
      <c r="M398" s="15" t="s">
        <v>100</v>
      </c>
      <c r="N398" s="5">
        <v>114</v>
      </c>
      <c r="O398" s="16">
        <f t="shared" si="5"/>
        <v>0</v>
      </c>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row>
    <row r="399" spans="1:68" x14ac:dyDescent="0.25">
      <c r="A399" s="5">
        <v>70233</v>
      </c>
      <c r="B399" s="3" t="s">
        <v>50</v>
      </c>
      <c r="C399" s="1" t="s">
        <v>280</v>
      </c>
      <c r="D399" s="1" t="s">
        <v>108</v>
      </c>
      <c r="E399" s="1" t="s">
        <v>4349</v>
      </c>
      <c r="F399" s="1" t="s">
        <v>4399</v>
      </c>
      <c r="G399" s="1" t="s">
        <v>4400</v>
      </c>
      <c r="H399" s="1" t="s">
        <v>4397</v>
      </c>
      <c r="I399" s="1" t="s">
        <v>5</v>
      </c>
      <c r="J399" s="1" t="s">
        <v>4394</v>
      </c>
      <c r="K399" s="1" t="s">
        <v>5</v>
      </c>
      <c r="L399" s="46">
        <v>99999</v>
      </c>
      <c r="M399" s="15" t="s">
        <v>56</v>
      </c>
      <c r="N399" s="5">
        <v>24</v>
      </c>
      <c r="O399" s="16">
        <f t="shared" ref="O399:O462" si="6">SUM(P399:BP399)</f>
        <v>0</v>
      </c>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row>
    <row r="400" spans="1:68" x14ac:dyDescent="0.25">
      <c r="A400" s="5">
        <v>70250</v>
      </c>
      <c r="B400" s="3" t="s">
        <v>50</v>
      </c>
      <c r="C400" s="1" t="s">
        <v>280</v>
      </c>
      <c r="D400" s="1" t="s">
        <v>108</v>
      </c>
      <c r="E400" s="1" t="s">
        <v>4349</v>
      </c>
      <c r="F400" s="1" t="s">
        <v>4399</v>
      </c>
      <c r="G400" s="1" t="s">
        <v>4400</v>
      </c>
      <c r="H400" s="1" t="s">
        <v>4411</v>
      </c>
      <c r="I400" s="1" t="s">
        <v>5</v>
      </c>
      <c r="J400" s="1" t="s">
        <v>4394</v>
      </c>
      <c r="K400" s="1" t="s">
        <v>5</v>
      </c>
      <c r="L400" s="46">
        <v>99999</v>
      </c>
      <c r="M400" s="15" t="s">
        <v>56</v>
      </c>
      <c r="N400" s="5">
        <v>20</v>
      </c>
      <c r="O400" s="16">
        <f t="shared" si="6"/>
        <v>0</v>
      </c>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row>
    <row r="401" spans="1:68" x14ac:dyDescent="0.25">
      <c r="A401" s="5">
        <v>70251</v>
      </c>
      <c r="B401" s="3" t="s">
        <v>50</v>
      </c>
      <c r="C401" s="1" t="s">
        <v>93</v>
      </c>
      <c r="D401" s="1" t="s">
        <v>108</v>
      </c>
      <c r="E401" s="1" t="s">
        <v>4349</v>
      </c>
      <c r="F401" s="1" t="s">
        <v>4399</v>
      </c>
      <c r="G401" s="1" t="s">
        <v>4400</v>
      </c>
      <c r="H401" s="1" t="s">
        <v>4411</v>
      </c>
      <c r="I401" s="1" t="s">
        <v>5</v>
      </c>
      <c r="J401" s="1" t="s">
        <v>4394</v>
      </c>
      <c r="K401" s="1" t="s">
        <v>5</v>
      </c>
      <c r="L401" s="46">
        <v>99999</v>
      </c>
      <c r="M401" s="15" t="s">
        <v>56</v>
      </c>
      <c r="N401" s="5">
        <v>20</v>
      </c>
      <c r="O401" s="16">
        <f t="shared" si="6"/>
        <v>0</v>
      </c>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row>
    <row r="402" spans="1:68" x14ac:dyDescent="0.25">
      <c r="A402" s="5">
        <v>70254</v>
      </c>
      <c r="B402" s="3" t="s">
        <v>50</v>
      </c>
      <c r="C402" s="1" t="s">
        <v>183</v>
      </c>
      <c r="D402" s="1" t="s">
        <v>108</v>
      </c>
      <c r="E402" s="1" t="s">
        <v>4349</v>
      </c>
      <c r="F402" s="1" t="s">
        <v>4399</v>
      </c>
      <c r="G402" s="1" t="s">
        <v>4401</v>
      </c>
      <c r="H402" s="1" t="s">
        <v>4411</v>
      </c>
      <c r="I402" s="1" t="s">
        <v>5</v>
      </c>
      <c r="J402" s="1" t="s">
        <v>4394</v>
      </c>
      <c r="K402" s="1" t="s">
        <v>5</v>
      </c>
      <c r="L402" s="46">
        <v>99999</v>
      </c>
      <c r="M402" s="15" t="s">
        <v>136</v>
      </c>
      <c r="N402" s="5">
        <v>20</v>
      </c>
      <c r="O402" s="16">
        <f t="shared" si="6"/>
        <v>0</v>
      </c>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row>
    <row r="403" spans="1:68" x14ac:dyDescent="0.25">
      <c r="A403" s="5">
        <v>70269</v>
      </c>
      <c r="B403" s="3" t="s">
        <v>217</v>
      </c>
      <c r="C403" s="1" t="s">
        <v>281</v>
      </c>
      <c r="D403" s="1" t="s">
        <v>5</v>
      </c>
      <c r="E403" s="1" t="s">
        <v>4342</v>
      </c>
      <c r="F403" s="1" t="s">
        <v>4393</v>
      </c>
      <c r="G403" s="1" t="s">
        <v>5</v>
      </c>
      <c r="H403" s="1" t="s">
        <v>5</v>
      </c>
      <c r="I403" s="1" t="s">
        <v>5</v>
      </c>
      <c r="J403" s="1" t="s">
        <v>4394</v>
      </c>
      <c r="K403" s="1" t="s">
        <v>5</v>
      </c>
      <c r="L403" s="46">
        <v>99999</v>
      </c>
      <c r="M403" s="15" t="s">
        <v>6</v>
      </c>
      <c r="N403" s="5">
        <v>145</v>
      </c>
      <c r="O403" s="16">
        <f t="shared" si="6"/>
        <v>0</v>
      </c>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row>
    <row r="404" spans="1:68" x14ac:dyDescent="0.25">
      <c r="A404" s="5">
        <v>70274</v>
      </c>
      <c r="B404" s="3" t="s">
        <v>41</v>
      </c>
      <c r="C404" s="1" t="s">
        <v>282</v>
      </c>
      <c r="D404" s="1" t="s">
        <v>5</v>
      </c>
      <c r="E404" s="1" t="s">
        <v>4345</v>
      </c>
      <c r="F404" s="1" t="s">
        <v>4393</v>
      </c>
      <c r="G404" s="1" t="s">
        <v>5</v>
      </c>
      <c r="H404" s="1" t="s">
        <v>5</v>
      </c>
      <c r="I404" s="1" t="s">
        <v>5</v>
      </c>
      <c r="J404" s="1" t="s">
        <v>4394</v>
      </c>
      <c r="K404" s="1" t="s">
        <v>5</v>
      </c>
      <c r="L404" s="46">
        <v>99999</v>
      </c>
      <c r="M404" s="15" t="s">
        <v>6</v>
      </c>
      <c r="N404" s="5">
        <v>135</v>
      </c>
      <c r="O404" s="16">
        <f t="shared" si="6"/>
        <v>0</v>
      </c>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row>
    <row r="405" spans="1:68" x14ac:dyDescent="0.25">
      <c r="A405" s="5">
        <v>70287</v>
      </c>
      <c r="B405" s="3" t="s">
        <v>50</v>
      </c>
      <c r="C405" s="1" t="s">
        <v>186</v>
      </c>
      <c r="D405" s="1" t="s">
        <v>52</v>
      </c>
      <c r="E405" s="1" t="s">
        <v>4349</v>
      </c>
      <c r="F405" s="1" t="s">
        <v>4399</v>
      </c>
      <c r="G405" s="1" t="s">
        <v>4400</v>
      </c>
      <c r="H405" s="1" t="s">
        <v>4397</v>
      </c>
      <c r="I405" s="1" t="s">
        <v>5</v>
      </c>
      <c r="J405" s="1" t="s">
        <v>4394</v>
      </c>
      <c r="K405" s="1" t="s">
        <v>5</v>
      </c>
      <c r="L405" s="46">
        <v>99999</v>
      </c>
      <c r="M405" s="15" t="s">
        <v>56</v>
      </c>
      <c r="N405" s="5">
        <v>24</v>
      </c>
      <c r="O405" s="16">
        <f t="shared" si="6"/>
        <v>0</v>
      </c>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row>
    <row r="406" spans="1:68" x14ac:dyDescent="0.25">
      <c r="A406" s="5">
        <v>70288</v>
      </c>
      <c r="B406" s="3" t="s">
        <v>50</v>
      </c>
      <c r="C406" s="1" t="s">
        <v>280</v>
      </c>
      <c r="D406" s="1" t="s">
        <v>108</v>
      </c>
      <c r="E406" s="1" t="s">
        <v>4349</v>
      </c>
      <c r="F406" s="1" t="s">
        <v>4399</v>
      </c>
      <c r="G406" s="1" t="s">
        <v>4401</v>
      </c>
      <c r="H406" s="1" t="s">
        <v>4411</v>
      </c>
      <c r="I406" s="1" t="s">
        <v>5</v>
      </c>
      <c r="J406" s="1" t="s">
        <v>4394</v>
      </c>
      <c r="K406" s="1" t="s">
        <v>5</v>
      </c>
      <c r="L406" s="46">
        <v>99999</v>
      </c>
      <c r="M406" s="15" t="s">
        <v>136</v>
      </c>
      <c r="N406" s="5">
        <v>20</v>
      </c>
      <c r="O406" s="16">
        <f t="shared" si="6"/>
        <v>0</v>
      </c>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row>
    <row r="407" spans="1:68" x14ac:dyDescent="0.25">
      <c r="A407" s="5">
        <v>70304</v>
      </c>
      <c r="B407" s="3" t="s">
        <v>63</v>
      </c>
      <c r="C407" s="1" t="s">
        <v>283</v>
      </c>
      <c r="D407" s="1" t="s">
        <v>52</v>
      </c>
      <c r="E407" s="1" t="s">
        <v>4352</v>
      </c>
      <c r="F407" s="1" t="s">
        <v>4398</v>
      </c>
      <c r="G407" s="1" t="s">
        <v>5</v>
      </c>
      <c r="H407" s="1" t="s">
        <v>5</v>
      </c>
      <c r="I407" s="1" t="s">
        <v>5</v>
      </c>
      <c r="J407" s="1" t="s">
        <v>4394</v>
      </c>
      <c r="K407" s="1" t="s">
        <v>5</v>
      </c>
      <c r="L407" s="46">
        <v>99999</v>
      </c>
      <c r="M407" s="15" t="s">
        <v>55</v>
      </c>
      <c r="N407" s="5">
        <v>67</v>
      </c>
      <c r="O407" s="16">
        <f t="shared" si="6"/>
        <v>0</v>
      </c>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row>
    <row r="408" spans="1:68" x14ac:dyDescent="0.25">
      <c r="A408" s="5">
        <v>70310</v>
      </c>
      <c r="B408" s="3" t="s">
        <v>63</v>
      </c>
      <c r="C408" s="1" t="s">
        <v>284</v>
      </c>
      <c r="D408" s="1" t="s">
        <v>52</v>
      </c>
      <c r="E408" s="1" t="s">
        <v>4352</v>
      </c>
      <c r="F408" s="1" t="s">
        <v>4398</v>
      </c>
      <c r="G408" s="1" t="s">
        <v>5</v>
      </c>
      <c r="H408" s="1" t="s">
        <v>5</v>
      </c>
      <c r="I408" s="1" t="s">
        <v>5</v>
      </c>
      <c r="J408" s="1" t="s">
        <v>4394</v>
      </c>
      <c r="K408" s="1" t="s">
        <v>5</v>
      </c>
      <c r="L408" s="46">
        <v>99999</v>
      </c>
      <c r="M408" s="15" t="s">
        <v>55</v>
      </c>
      <c r="N408" s="5">
        <v>67</v>
      </c>
      <c r="O408" s="16">
        <f t="shared" si="6"/>
        <v>0</v>
      </c>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row>
    <row r="409" spans="1:68" x14ac:dyDescent="0.25">
      <c r="A409" s="5">
        <v>70312</v>
      </c>
      <c r="B409" s="3" t="s">
        <v>63</v>
      </c>
      <c r="C409" s="1" t="s">
        <v>283</v>
      </c>
      <c r="D409" s="1" t="s">
        <v>67</v>
      </c>
      <c r="E409" s="1" t="s">
        <v>4352</v>
      </c>
      <c r="F409" s="1" t="s">
        <v>4395</v>
      </c>
      <c r="G409" s="1" t="s">
        <v>4401</v>
      </c>
      <c r="H409" s="1" t="s">
        <v>5</v>
      </c>
      <c r="I409" s="1" t="s">
        <v>5</v>
      </c>
      <c r="J409" s="1" t="s">
        <v>4394</v>
      </c>
      <c r="K409" s="1" t="s">
        <v>5</v>
      </c>
      <c r="L409" s="46">
        <v>99999</v>
      </c>
      <c r="M409" s="15" t="s">
        <v>53</v>
      </c>
      <c r="N409" s="5">
        <v>39</v>
      </c>
      <c r="O409" s="16">
        <f t="shared" si="6"/>
        <v>0</v>
      </c>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row>
    <row r="410" spans="1:68" x14ac:dyDescent="0.25">
      <c r="A410" s="5">
        <v>70314</v>
      </c>
      <c r="B410" s="3" t="s">
        <v>50</v>
      </c>
      <c r="C410" s="1" t="s">
        <v>276</v>
      </c>
      <c r="D410" s="1" t="s">
        <v>52</v>
      </c>
      <c r="E410" s="1" t="s">
        <v>4349</v>
      </c>
      <c r="F410" s="1" t="s">
        <v>4398</v>
      </c>
      <c r="G410" s="1" t="s">
        <v>5</v>
      </c>
      <c r="H410" s="1" t="s">
        <v>4397</v>
      </c>
      <c r="I410" s="1" t="s">
        <v>5</v>
      </c>
      <c r="J410" s="1" t="s">
        <v>4394</v>
      </c>
      <c r="K410" s="1" t="s">
        <v>5</v>
      </c>
      <c r="L410" s="46">
        <v>99999</v>
      </c>
      <c r="M410" s="15" t="s">
        <v>55</v>
      </c>
      <c r="N410" s="5">
        <v>67</v>
      </c>
      <c r="O410" s="16">
        <f t="shared" si="6"/>
        <v>0</v>
      </c>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row>
    <row r="411" spans="1:68" x14ac:dyDescent="0.25">
      <c r="A411" s="5">
        <v>70315</v>
      </c>
      <c r="B411" s="3" t="s">
        <v>50</v>
      </c>
      <c r="C411" s="1" t="s">
        <v>183</v>
      </c>
      <c r="D411" s="1" t="s">
        <v>52</v>
      </c>
      <c r="E411" s="1" t="s">
        <v>4349</v>
      </c>
      <c r="F411" s="1" t="s">
        <v>4398</v>
      </c>
      <c r="G411" s="1" t="s">
        <v>5</v>
      </c>
      <c r="H411" s="1" t="s">
        <v>4397</v>
      </c>
      <c r="I411" s="1" t="s">
        <v>5</v>
      </c>
      <c r="J411" s="1" t="s">
        <v>4394</v>
      </c>
      <c r="K411" s="1" t="s">
        <v>5</v>
      </c>
      <c r="L411" s="46">
        <v>99999</v>
      </c>
      <c r="M411" s="15" t="s">
        <v>55</v>
      </c>
      <c r="N411" s="5">
        <v>67</v>
      </c>
      <c r="O411" s="16">
        <f t="shared" si="6"/>
        <v>0</v>
      </c>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row>
    <row r="412" spans="1:68" x14ac:dyDescent="0.25">
      <c r="A412" s="5">
        <v>70321</v>
      </c>
      <c r="B412" s="3" t="s">
        <v>75</v>
      </c>
      <c r="C412" s="1" t="s">
        <v>77</v>
      </c>
      <c r="D412" s="1" t="s">
        <v>194</v>
      </c>
      <c r="E412" s="1" t="s">
        <v>4354</v>
      </c>
      <c r="F412" s="1" t="s">
        <v>4399</v>
      </c>
      <c r="G412" s="1" t="s">
        <v>4400</v>
      </c>
      <c r="H412" s="1" t="s">
        <v>5</v>
      </c>
      <c r="I412" s="1" t="s">
        <v>5</v>
      </c>
      <c r="J412" s="1" t="s">
        <v>4394</v>
      </c>
      <c r="K412" s="1" t="s">
        <v>5</v>
      </c>
      <c r="L412" s="46">
        <v>99999</v>
      </c>
      <c r="M412" s="15" t="s">
        <v>101</v>
      </c>
      <c r="N412" s="5">
        <v>20</v>
      </c>
      <c r="O412" s="16">
        <f t="shared" si="6"/>
        <v>0</v>
      </c>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row>
    <row r="413" spans="1:68" x14ac:dyDescent="0.25">
      <c r="A413" s="5">
        <v>70324</v>
      </c>
      <c r="B413" s="3" t="s">
        <v>63</v>
      </c>
      <c r="C413" s="1" t="s">
        <v>191</v>
      </c>
      <c r="D413" s="1" t="s">
        <v>52</v>
      </c>
      <c r="E413" s="1" t="s">
        <v>4352</v>
      </c>
      <c r="F413" s="1" t="s">
        <v>4395</v>
      </c>
      <c r="G413" s="1" t="s">
        <v>4396</v>
      </c>
      <c r="H413" s="1" t="s">
        <v>5</v>
      </c>
      <c r="I413" s="1" t="s">
        <v>5</v>
      </c>
      <c r="J413" s="1" t="s">
        <v>4394</v>
      </c>
      <c r="K413" s="1" t="s">
        <v>5</v>
      </c>
      <c r="L413" s="46">
        <v>99999</v>
      </c>
      <c r="M413" s="15" t="s">
        <v>55</v>
      </c>
      <c r="N413" s="5">
        <v>39</v>
      </c>
      <c r="O413" s="16">
        <f t="shared" si="6"/>
        <v>0</v>
      </c>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row>
    <row r="414" spans="1:68" x14ac:dyDescent="0.25">
      <c r="A414" s="5">
        <v>70326</v>
      </c>
      <c r="B414" s="3" t="s">
        <v>48</v>
      </c>
      <c r="C414" s="1" t="s">
        <v>285</v>
      </c>
      <c r="D414" s="1" t="s">
        <v>5</v>
      </c>
      <c r="E414" s="1" t="s">
        <v>4348</v>
      </c>
      <c r="F414" s="1" t="s">
        <v>4393</v>
      </c>
      <c r="G414" s="1" t="s">
        <v>5</v>
      </c>
      <c r="H414" s="1" t="s">
        <v>5</v>
      </c>
      <c r="I414" s="1" t="s">
        <v>5</v>
      </c>
      <c r="J414" s="1" t="s">
        <v>4394</v>
      </c>
      <c r="K414" s="1" t="s">
        <v>5</v>
      </c>
      <c r="L414" s="46">
        <v>99999</v>
      </c>
      <c r="M414" s="15" t="s">
        <v>6</v>
      </c>
      <c r="N414" s="5">
        <v>135</v>
      </c>
      <c r="O414" s="16">
        <f t="shared" si="6"/>
        <v>0</v>
      </c>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row>
    <row r="415" spans="1:68" x14ac:dyDescent="0.25">
      <c r="A415" s="5">
        <v>70334</v>
      </c>
      <c r="B415" s="3" t="s">
        <v>50</v>
      </c>
      <c r="C415" s="1" t="s">
        <v>276</v>
      </c>
      <c r="D415" s="1" t="s">
        <v>108</v>
      </c>
      <c r="E415" s="1" t="s">
        <v>4349</v>
      </c>
      <c r="F415" s="1" t="s">
        <v>4399</v>
      </c>
      <c r="G415" s="1" t="s">
        <v>4400</v>
      </c>
      <c r="H415" s="1" t="s">
        <v>4411</v>
      </c>
      <c r="I415" s="1" t="s">
        <v>5</v>
      </c>
      <c r="J415" s="1" t="s">
        <v>4394</v>
      </c>
      <c r="K415" s="1" t="s">
        <v>5</v>
      </c>
      <c r="L415" s="46">
        <v>99999</v>
      </c>
      <c r="M415" s="15" t="s">
        <v>56</v>
      </c>
      <c r="N415" s="5">
        <v>20</v>
      </c>
      <c r="O415" s="16">
        <f t="shared" si="6"/>
        <v>0</v>
      </c>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row>
    <row r="416" spans="1:68" x14ac:dyDescent="0.25">
      <c r="A416" s="5">
        <v>70335</v>
      </c>
      <c r="B416" s="3" t="s">
        <v>50</v>
      </c>
      <c r="C416" s="1" t="s">
        <v>286</v>
      </c>
      <c r="D416" s="1" t="s">
        <v>108</v>
      </c>
      <c r="E416" s="1" t="s">
        <v>4349</v>
      </c>
      <c r="F416" s="1" t="s">
        <v>4399</v>
      </c>
      <c r="G416" s="1" t="s">
        <v>4400</v>
      </c>
      <c r="H416" s="1" t="s">
        <v>4411</v>
      </c>
      <c r="I416" s="1" t="s">
        <v>5</v>
      </c>
      <c r="J416" s="1" t="s">
        <v>4394</v>
      </c>
      <c r="K416" s="1" t="s">
        <v>5</v>
      </c>
      <c r="L416" s="46">
        <v>99999</v>
      </c>
      <c r="M416" s="15" t="s">
        <v>56</v>
      </c>
      <c r="N416" s="5">
        <v>20</v>
      </c>
      <c r="O416" s="16">
        <f t="shared" si="6"/>
        <v>0</v>
      </c>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row>
    <row r="417" spans="1:68" x14ac:dyDescent="0.25">
      <c r="A417" s="5">
        <v>70336</v>
      </c>
      <c r="B417" s="3" t="s">
        <v>50</v>
      </c>
      <c r="C417" s="1" t="s">
        <v>185</v>
      </c>
      <c r="D417" s="1" t="s">
        <v>272</v>
      </c>
      <c r="E417" s="1" t="s">
        <v>4349</v>
      </c>
      <c r="F417" s="1" t="s">
        <v>4399</v>
      </c>
      <c r="G417" s="1" t="s">
        <v>4400</v>
      </c>
      <c r="H417" s="1" t="s">
        <v>4411</v>
      </c>
      <c r="I417" s="1" t="s">
        <v>5</v>
      </c>
      <c r="J417" s="1" t="s">
        <v>4394</v>
      </c>
      <c r="K417" s="1" t="s">
        <v>5</v>
      </c>
      <c r="L417" s="46">
        <v>99999</v>
      </c>
      <c r="M417" s="15" t="s">
        <v>56</v>
      </c>
      <c r="N417" s="5">
        <v>20</v>
      </c>
      <c r="O417" s="16">
        <f t="shared" si="6"/>
        <v>0</v>
      </c>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row>
    <row r="418" spans="1:68" x14ac:dyDescent="0.25">
      <c r="A418" s="5">
        <v>70337</v>
      </c>
      <c r="B418" s="3" t="s">
        <v>50</v>
      </c>
      <c r="C418" s="1" t="s">
        <v>287</v>
      </c>
      <c r="D418" s="1" t="s">
        <v>108</v>
      </c>
      <c r="E418" s="1" t="s">
        <v>4349</v>
      </c>
      <c r="F418" s="1" t="s">
        <v>4399</v>
      </c>
      <c r="G418" s="1" t="s">
        <v>4400</v>
      </c>
      <c r="H418" s="1" t="s">
        <v>4411</v>
      </c>
      <c r="I418" s="1" t="s">
        <v>5</v>
      </c>
      <c r="J418" s="1" t="s">
        <v>4394</v>
      </c>
      <c r="K418" s="1" t="s">
        <v>5</v>
      </c>
      <c r="L418" s="46">
        <v>99999</v>
      </c>
      <c r="M418" s="15" t="s">
        <v>56</v>
      </c>
      <c r="N418" s="5">
        <v>20</v>
      </c>
      <c r="O418" s="16">
        <f t="shared" si="6"/>
        <v>0</v>
      </c>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row>
    <row r="419" spans="1:68" x14ac:dyDescent="0.25">
      <c r="A419" s="5">
        <v>70340</v>
      </c>
      <c r="B419" s="3" t="s">
        <v>20</v>
      </c>
      <c r="C419" s="1" t="s">
        <v>219</v>
      </c>
      <c r="D419" s="1" t="s">
        <v>5</v>
      </c>
      <c r="E419" s="1" t="s">
        <v>4342</v>
      </c>
      <c r="F419" s="1" t="s">
        <v>4405</v>
      </c>
      <c r="G419" s="1" t="s">
        <v>4412</v>
      </c>
      <c r="H419" s="1" t="s">
        <v>5</v>
      </c>
      <c r="I419" s="1" t="s">
        <v>5</v>
      </c>
      <c r="J419" s="1" t="s">
        <v>4394</v>
      </c>
      <c r="K419" s="1" t="s">
        <v>5</v>
      </c>
      <c r="L419" s="46">
        <v>99999</v>
      </c>
      <c r="M419" s="15" t="s">
        <v>6</v>
      </c>
      <c r="N419" s="5">
        <v>90</v>
      </c>
      <c r="O419" s="16">
        <f t="shared" si="6"/>
        <v>0</v>
      </c>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row>
    <row r="420" spans="1:68" x14ac:dyDescent="0.25">
      <c r="A420" s="5">
        <v>70342</v>
      </c>
      <c r="B420" s="3" t="s">
        <v>24</v>
      </c>
      <c r="C420" s="1" t="s">
        <v>225</v>
      </c>
      <c r="D420" s="1" t="s">
        <v>5</v>
      </c>
      <c r="E420" s="1" t="s">
        <v>4342</v>
      </c>
      <c r="F420" s="1" t="s">
        <v>4405</v>
      </c>
      <c r="G420" s="1" t="s">
        <v>4406</v>
      </c>
      <c r="H420" s="1" t="s">
        <v>5</v>
      </c>
      <c r="I420" s="1" t="s">
        <v>5</v>
      </c>
      <c r="J420" s="1" t="s">
        <v>4394</v>
      </c>
      <c r="K420" s="1" t="s">
        <v>5</v>
      </c>
      <c r="L420" s="46">
        <v>99999</v>
      </c>
      <c r="M420" s="15" t="s">
        <v>6</v>
      </c>
      <c r="N420" s="5">
        <v>90</v>
      </c>
      <c r="O420" s="16">
        <f t="shared" si="6"/>
        <v>0</v>
      </c>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row>
    <row r="421" spans="1:68" x14ac:dyDescent="0.25">
      <c r="A421" s="5">
        <v>70343</v>
      </c>
      <c r="B421" s="3" t="s">
        <v>41</v>
      </c>
      <c r="C421" s="1" t="s">
        <v>4478</v>
      </c>
      <c r="D421" s="1" t="s">
        <v>5</v>
      </c>
      <c r="E421" s="1" t="s">
        <v>4345</v>
      </c>
      <c r="F421" s="1" t="s">
        <v>4433</v>
      </c>
      <c r="G421" s="1" t="s">
        <v>4782</v>
      </c>
      <c r="H421" s="1" t="s">
        <v>5</v>
      </c>
      <c r="I421" s="1" t="s">
        <v>5</v>
      </c>
      <c r="J421" s="1" t="s">
        <v>4394</v>
      </c>
      <c r="K421" s="1" t="s">
        <v>5</v>
      </c>
      <c r="L421" s="46">
        <v>99999</v>
      </c>
      <c r="M421" s="15" t="s">
        <v>5</v>
      </c>
      <c r="N421" s="5"/>
      <c r="O421" s="16">
        <f t="shared" si="6"/>
        <v>0</v>
      </c>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row>
    <row r="422" spans="1:68" x14ac:dyDescent="0.25">
      <c r="A422" s="5">
        <v>70345</v>
      </c>
      <c r="B422" s="3" t="s">
        <v>41</v>
      </c>
      <c r="C422" s="1" t="s">
        <v>288</v>
      </c>
      <c r="D422" s="1" t="s">
        <v>5</v>
      </c>
      <c r="E422" s="1" t="s">
        <v>4345</v>
      </c>
      <c r="F422" s="1" t="s">
        <v>4393</v>
      </c>
      <c r="G422" s="1" t="s">
        <v>5</v>
      </c>
      <c r="H422" s="1" t="s">
        <v>5</v>
      </c>
      <c r="I422" s="1" t="s">
        <v>5</v>
      </c>
      <c r="J422" s="1" t="s">
        <v>4394</v>
      </c>
      <c r="K422" s="1" t="s">
        <v>5</v>
      </c>
      <c r="L422" s="46">
        <v>99999</v>
      </c>
      <c r="M422" s="15" t="s">
        <v>6</v>
      </c>
      <c r="N422" s="5">
        <v>135</v>
      </c>
      <c r="O422" s="16">
        <f t="shared" si="6"/>
        <v>0</v>
      </c>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row>
    <row r="423" spans="1:68" x14ac:dyDescent="0.25">
      <c r="A423" s="5">
        <v>70350</v>
      </c>
      <c r="B423" s="3" t="s">
        <v>152</v>
      </c>
      <c r="C423" s="1" t="s">
        <v>289</v>
      </c>
      <c r="D423" s="1" t="s">
        <v>5</v>
      </c>
      <c r="E423" s="1" t="s">
        <v>4342</v>
      </c>
      <c r="F423" s="1" t="s">
        <v>4393</v>
      </c>
      <c r="G423" s="1" t="s">
        <v>5</v>
      </c>
      <c r="H423" s="1" t="s">
        <v>5</v>
      </c>
      <c r="I423" s="1" t="s">
        <v>5</v>
      </c>
      <c r="J423" s="1" t="s">
        <v>4394</v>
      </c>
      <c r="K423" s="1" t="s">
        <v>5</v>
      </c>
      <c r="L423" s="46">
        <v>99999</v>
      </c>
      <c r="M423" s="15" t="s">
        <v>6</v>
      </c>
      <c r="N423" s="5">
        <v>145</v>
      </c>
      <c r="O423" s="16">
        <f t="shared" si="6"/>
        <v>0</v>
      </c>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row>
    <row r="424" spans="1:68" x14ac:dyDescent="0.25">
      <c r="A424" s="5">
        <v>70353</v>
      </c>
      <c r="B424" s="3" t="s">
        <v>50</v>
      </c>
      <c r="C424" s="1" t="s">
        <v>220</v>
      </c>
      <c r="D424" s="1" t="s">
        <v>108</v>
      </c>
      <c r="E424" s="1" t="s">
        <v>4349</v>
      </c>
      <c r="F424" s="1" t="s">
        <v>4399</v>
      </c>
      <c r="G424" s="1" t="s">
        <v>4400</v>
      </c>
      <c r="H424" s="1" t="s">
        <v>4397</v>
      </c>
      <c r="I424" s="1" t="s">
        <v>5</v>
      </c>
      <c r="J424" s="1" t="s">
        <v>4394</v>
      </c>
      <c r="K424" s="1" t="s">
        <v>5</v>
      </c>
      <c r="L424" s="46">
        <v>99999</v>
      </c>
      <c r="M424" s="15" t="s">
        <v>56</v>
      </c>
      <c r="N424" s="5">
        <v>24</v>
      </c>
      <c r="O424" s="16">
        <f t="shared" si="6"/>
        <v>0</v>
      </c>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row>
    <row r="425" spans="1:68" x14ac:dyDescent="0.25">
      <c r="A425" s="5">
        <v>70355</v>
      </c>
      <c r="B425" s="3" t="s">
        <v>50</v>
      </c>
      <c r="C425" s="1" t="s">
        <v>278</v>
      </c>
      <c r="D425" s="1" t="s">
        <v>108</v>
      </c>
      <c r="E425" s="1" t="s">
        <v>4359</v>
      </c>
      <c r="F425" s="1" t="s">
        <v>4403</v>
      </c>
      <c r="G425" s="1" t="s">
        <v>4404</v>
      </c>
      <c r="H425" s="1" t="s">
        <v>4397</v>
      </c>
      <c r="I425" s="1" t="s">
        <v>5</v>
      </c>
      <c r="J425" s="1" t="s">
        <v>4394</v>
      </c>
      <c r="K425" s="1" t="s">
        <v>5</v>
      </c>
      <c r="L425" s="46">
        <v>99999</v>
      </c>
      <c r="M425" s="15" t="s">
        <v>100</v>
      </c>
      <c r="N425" s="5">
        <v>114</v>
      </c>
      <c r="O425" s="16">
        <f t="shared" si="6"/>
        <v>0</v>
      </c>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row>
    <row r="426" spans="1:68" x14ac:dyDescent="0.25">
      <c r="A426" s="5">
        <v>70358</v>
      </c>
      <c r="B426" s="3" t="s">
        <v>50</v>
      </c>
      <c r="C426" s="1" t="s">
        <v>185</v>
      </c>
      <c r="D426" s="1" t="s">
        <v>108</v>
      </c>
      <c r="E426" s="1" t="s">
        <v>4349</v>
      </c>
      <c r="F426" s="1" t="s">
        <v>4399</v>
      </c>
      <c r="G426" s="1" t="s">
        <v>4400</v>
      </c>
      <c r="H426" s="1" t="s">
        <v>4414</v>
      </c>
      <c r="I426" s="1" t="s">
        <v>5</v>
      </c>
      <c r="J426" s="1" t="s">
        <v>4394</v>
      </c>
      <c r="K426" s="1" t="s">
        <v>5</v>
      </c>
      <c r="L426" s="46">
        <v>99999</v>
      </c>
      <c r="M426" s="15" t="s">
        <v>56</v>
      </c>
      <c r="N426" s="5">
        <v>20</v>
      </c>
      <c r="O426" s="16">
        <f t="shared" si="6"/>
        <v>0</v>
      </c>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row>
    <row r="427" spans="1:68" x14ac:dyDescent="0.25">
      <c r="A427" s="5">
        <v>70359</v>
      </c>
      <c r="B427" s="3" t="s">
        <v>50</v>
      </c>
      <c r="C427" s="1" t="s">
        <v>185</v>
      </c>
      <c r="D427" s="1" t="s">
        <v>108</v>
      </c>
      <c r="E427" s="1" t="s">
        <v>4349</v>
      </c>
      <c r="F427" s="1" t="s">
        <v>4399</v>
      </c>
      <c r="G427" s="1" t="s">
        <v>4400</v>
      </c>
      <c r="H427" s="1" t="s">
        <v>4415</v>
      </c>
      <c r="I427" s="1" t="s">
        <v>5</v>
      </c>
      <c r="J427" s="1" t="s">
        <v>4394</v>
      </c>
      <c r="K427" s="1" t="s">
        <v>5</v>
      </c>
      <c r="L427" s="46">
        <v>99999</v>
      </c>
      <c r="M427" s="15" t="s">
        <v>56</v>
      </c>
      <c r="N427" s="5">
        <v>10</v>
      </c>
      <c r="O427" s="16">
        <f t="shared" si="6"/>
        <v>0</v>
      </c>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row>
    <row r="428" spans="1:68" x14ac:dyDescent="0.25">
      <c r="A428" s="5">
        <v>70365</v>
      </c>
      <c r="B428" s="3" t="s">
        <v>75</v>
      </c>
      <c r="C428" s="1" t="s">
        <v>77</v>
      </c>
      <c r="D428" s="1" t="s">
        <v>52</v>
      </c>
      <c r="E428" s="1" t="s">
        <v>4369</v>
      </c>
      <c r="F428" s="1" t="s">
        <v>4403</v>
      </c>
      <c r="G428" s="1" t="s">
        <v>4404</v>
      </c>
      <c r="H428" s="1" t="s">
        <v>5</v>
      </c>
      <c r="I428" s="1" t="s">
        <v>5</v>
      </c>
      <c r="J428" s="1" t="s">
        <v>4394</v>
      </c>
      <c r="K428" s="1" t="s">
        <v>5</v>
      </c>
      <c r="L428" s="46">
        <v>99999</v>
      </c>
      <c r="M428" s="15" t="s">
        <v>100</v>
      </c>
      <c r="N428" s="5">
        <v>220</v>
      </c>
      <c r="O428" s="16">
        <f t="shared" si="6"/>
        <v>0</v>
      </c>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row>
    <row r="429" spans="1:68" x14ac:dyDescent="0.25">
      <c r="A429" s="5">
        <v>70374</v>
      </c>
      <c r="B429" s="3" t="s">
        <v>50</v>
      </c>
      <c r="C429" s="1" t="s">
        <v>220</v>
      </c>
      <c r="D429" s="1" t="s">
        <v>108</v>
      </c>
      <c r="E429" s="1" t="s">
        <v>4349</v>
      </c>
      <c r="F429" s="1" t="s">
        <v>4399</v>
      </c>
      <c r="G429" s="1" t="s">
        <v>4401</v>
      </c>
      <c r="H429" s="1" t="s">
        <v>4411</v>
      </c>
      <c r="I429" s="1" t="s">
        <v>5</v>
      </c>
      <c r="J429" s="1" t="s">
        <v>4394</v>
      </c>
      <c r="K429" s="1" t="s">
        <v>5</v>
      </c>
      <c r="L429" s="46">
        <v>99999</v>
      </c>
      <c r="M429" s="15" t="s">
        <v>136</v>
      </c>
      <c r="N429" s="5">
        <v>20</v>
      </c>
      <c r="O429" s="16">
        <f t="shared" si="6"/>
        <v>0</v>
      </c>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row>
    <row r="430" spans="1:68" x14ac:dyDescent="0.25">
      <c r="A430" s="5">
        <v>70386</v>
      </c>
      <c r="B430" s="3" t="s">
        <v>63</v>
      </c>
      <c r="C430" s="1" t="s">
        <v>283</v>
      </c>
      <c r="D430" s="1" t="s">
        <v>52</v>
      </c>
      <c r="E430" s="1" t="s">
        <v>4352</v>
      </c>
      <c r="F430" s="1" t="s">
        <v>4395</v>
      </c>
      <c r="G430" s="1" t="s">
        <v>4396</v>
      </c>
      <c r="H430" s="1" t="s">
        <v>5</v>
      </c>
      <c r="I430" s="1" t="s">
        <v>5</v>
      </c>
      <c r="J430" s="1" t="s">
        <v>4394</v>
      </c>
      <c r="K430" s="1" t="s">
        <v>5</v>
      </c>
      <c r="L430" s="46">
        <v>99999</v>
      </c>
      <c r="M430" s="15" t="s">
        <v>55</v>
      </c>
      <c r="N430" s="5">
        <v>39</v>
      </c>
      <c r="O430" s="16">
        <f t="shared" si="6"/>
        <v>0</v>
      </c>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row>
    <row r="431" spans="1:68" x14ac:dyDescent="0.25">
      <c r="A431" s="5">
        <v>70398</v>
      </c>
      <c r="B431" s="3" t="s">
        <v>63</v>
      </c>
      <c r="C431" s="1" t="s">
        <v>290</v>
      </c>
      <c r="D431" s="1" t="s">
        <v>52</v>
      </c>
      <c r="E431" s="1" t="s">
        <v>4352</v>
      </c>
      <c r="F431" s="1" t="s">
        <v>4398</v>
      </c>
      <c r="G431" s="1" t="s">
        <v>5</v>
      </c>
      <c r="H431" s="1" t="s">
        <v>5</v>
      </c>
      <c r="I431" s="1" t="s">
        <v>5</v>
      </c>
      <c r="J431" s="1" t="s">
        <v>4394</v>
      </c>
      <c r="K431" s="1" t="s">
        <v>5</v>
      </c>
      <c r="L431" s="46">
        <v>99999</v>
      </c>
      <c r="M431" s="15" t="s">
        <v>55</v>
      </c>
      <c r="N431" s="5">
        <v>67</v>
      </c>
      <c r="O431" s="16">
        <f t="shared" si="6"/>
        <v>0</v>
      </c>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row>
    <row r="432" spans="1:68" x14ac:dyDescent="0.25">
      <c r="A432" s="5">
        <v>70411</v>
      </c>
      <c r="B432" s="3" t="s">
        <v>50</v>
      </c>
      <c r="C432" s="1" t="s">
        <v>109</v>
      </c>
      <c r="D432" s="1" t="s">
        <v>108</v>
      </c>
      <c r="E432" s="1" t="s">
        <v>4349</v>
      </c>
      <c r="F432" s="1" t="s">
        <v>4399</v>
      </c>
      <c r="G432" s="1" t="s">
        <v>4401</v>
      </c>
      <c r="H432" s="1" t="s">
        <v>4411</v>
      </c>
      <c r="I432" s="1" t="s">
        <v>5</v>
      </c>
      <c r="J432" s="1" t="s">
        <v>4394</v>
      </c>
      <c r="K432" s="1" t="s">
        <v>5</v>
      </c>
      <c r="L432" s="46">
        <v>99999</v>
      </c>
      <c r="M432" s="15" t="s">
        <v>136</v>
      </c>
      <c r="N432" s="5">
        <v>20</v>
      </c>
      <c r="O432" s="16">
        <f t="shared" si="6"/>
        <v>0</v>
      </c>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row>
    <row r="433" spans="1:68" x14ac:dyDescent="0.25">
      <c r="A433" s="5">
        <v>70412</v>
      </c>
      <c r="B433" s="3" t="s">
        <v>68</v>
      </c>
      <c r="C433" s="1" t="s">
        <v>292</v>
      </c>
      <c r="D433" s="1" t="s">
        <v>52</v>
      </c>
      <c r="E433" s="1" t="s">
        <v>4353</v>
      </c>
      <c r="F433" s="1" t="s">
        <v>4395</v>
      </c>
      <c r="G433" s="1" t="s">
        <v>4396</v>
      </c>
      <c r="H433" s="1" t="s">
        <v>5</v>
      </c>
      <c r="I433" s="1" t="s">
        <v>5</v>
      </c>
      <c r="J433" s="1" t="s">
        <v>4394</v>
      </c>
      <c r="K433" s="1" t="s">
        <v>5</v>
      </c>
      <c r="L433" s="46">
        <v>99999</v>
      </c>
      <c r="M433" s="15" t="s">
        <v>70</v>
      </c>
      <c r="N433" s="5">
        <v>39</v>
      </c>
      <c r="O433" s="16">
        <f t="shared" si="6"/>
        <v>0</v>
      </c>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row>
    <row r="434" spans="1:68" x14ac:dyDescent="0.25">
      <c r="A434" s="5">
        <v>70418</v>
      </c>
      <c r="B434" s="3" t="s">
        <v>50</v>
      </c>
      <c r="C434" s="1" t="s">
        <v>276</v>
      </c>
      <c r="D434" s="1" t="s">
        <v>52</v>
      </c>
      <c r="E434" s="1" t="s">
        <v>4349</v>
      </c>
      <c r="F434" s="1" t="s">
        <v>4395</v>
      </c>
      <c r="G434" s="1" t="s">
        <v>4396</v>
      </c>
      <c r="H434" s="1" t="s">
        <v>4397</v>
      </c>
      <c r="I434" s="1" t="s">
        <v>5</v>
      </c>
      <c r="J434" s="1" t="s">
        <v>4394</v>
      </c>
      <c r="K434" s="1" t="s">
        <v>5</v>
      </c>
      <c r="L434" s="46">
        <v>99999</v>
      </c>
      <c r="M434" s="15" t="s">
        <v>53</v>
      </c>
      <c r="N434" s="5">
        <v>39</v>
      </c>
      <c r="O434" s="16">
        <f t="shared" si="6"/>
        <v>0</v>
      </c>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row>
    <row r="435" spans="1:68" x14ac:dyDescent="0.25">
      <c r="A435" s="5">
        <v>70424</v>
      </c>
      <c r="B435" s="3" t="s">
        <v>63</v>
      </c>
      <c r="C435" s="1" t="s">
        <v>193</v>
      </c>
      <c r="D435" s="1" t="s">
        <v>67</v>
      </c>
      <c r="E435" s="1" t="s">
        <v>4352</v>
      </c>
      <c r="F435" s="1" t="s">
        <v>4395</v>
      </c>
      <c r="G435" s="1" t="s">
        <v>4401</v>
      </c>
      <c r="H435" s="1" t="s">
        <v>5</v>
      </c>
      <c r="I435" s="1" t="s">
        <v>5</v>
      </c>
      <c r="J435" s="1" t="s">
        <v>4394</v>
      </c>
      <c r="K435" s="1" t="s">
        <v>5</v>
      </c>
      <c r="L435" s="46">
        <v>99999</v>
      </c>
      <c r="M435" s="15" t="s">
        <v>53</v>
      </c>
      <c r="N435" s="5">
        <v>39</v>
      </c>
      <c r="O435" s="16">
        <f t="shared" si="6"/>
        <v>0</v>
      </c>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row>
    <row r="436" spans="1:68" x14ac:dyDescent="0.25">
      <c r="A436" s="5">
        <v>70426</v>
      </c>
      <c r="B436" s="3" t="s">
        <v>50</v>
      </c>
      <c r="C436" s="1" t="s">
        <v>278</v>
      </c>
      <c r="D436" s="1" t="s">
        <v>108</v>
      </c>
      <c r="E436" s="1" t="s">
        <v>4349</v>
      </c>
      <c r="F436" s="1" t="s">
        <v>4399</v>
      </c>
      <c r="G436" s="1" t="s">
        <v>4401</v>
      </c>
      <c r="H436" s="1" t="s">
        <v>4411</v>
      </c>
      <c r="I436" s="1" t="s">
        <v>5</v>
      </c>
      <c r="J436" s="1" t="s">
        <v>4394</v>
      </c>
      <c r="K436" s="1" t="s">
        <v>5</v>
      </c>
      <c r="L436" s="46">
        <v>99999</v>
      </c>
      <c r="M436" s="15" t="s">
        <v>136</v>
      </c>
      <c r="N436" s="5">
        <v>20</v>
      </c>
      <c r="O436" s="16">
        <f t="shared" si="6"/>
        <v>0</v>
      </c>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row>
    <row r="437" spans="1:68" x14ac:dyDescent="0.25">
      <c r="A437" s="5">
        <v>70429</v>
      </c>
      <c r="B437" s="3" t="s">
        <v>50</v>
      </c>
      <c r="C437" s="1" t="s">
        <v>278</v>
      </c>
      <c r="D437" s="1" t="s">
        <v>108</v>
      </c>
      <c r="E437" s="1" t="s">
        <v>4349</v>
      </c>
      <c r="F437" s="1" t="s">
        <v>4399</v>
      </c>
      <c r="G437" s="1" t="s">
        <v>4400</v>
      </c>
      <c r="H437" s="1" t="s">
        <v>4414</v>
      </c>
      <c r="I437" s="1" t="s">
        <v>5</v>
      </c>
      <c r="J437" s="1" t="s">
        <v>4394</v>
      </c>
      <c r="K437" s="1" t="s">
        <v>5</v>
      </c>
      <c r="L437" s="46">
        <v>99999</v>
      </c>
      <c r="M437" s="15" t="s">
        <v>56</v>
      </c>
      <c r="N437" s="5">
        <v>20</v>
      </c>
      <c r="O437" s="16">
        <f t="shared" si="6"/>
        <v>0</v>
      </c>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row>
    <row r="438" spans="1:68" x14ac:dyDescent="0.25">
      <c r="A438" s="5">
        <v>70432</v>
      </c>
      <c r="B438" s="3" t="s">
        <v>50</v>
      </c>
      <c r="C438" s="1" t="s">
        <v>278</v>
      </c>
      <c r="D438" s="1" t="s">
        <v>108</v>
      </c>
      <c r="E438" s="1" t="s">
        <v>4349</v>
      </c>
      <c r="F438" s="1" t="s">
        <v>4399</v>
      </c>
      <c r="G438" s="1" t="s">
        <v>4400</v>
      </c>
      <c r="H438" s="1" t="s">
        <v>4411</v>
      </c>
      <c r="I438" s="1" t="s">
        <v>5</v>
      </c>
      <c r="J438" s="1" t="s">
        <v>4394</v>
      </c>
      <c r="K438" s="1" t="s">
        <v>5</v>
      </c>
      <c r="L438" s="46">
        <v>99999</v>
      </c>
      <c r="M438" s="15" t="s">
        <v>56</v>
      </c>
      <c r="N438" s="5">
        <v>20</v>
      </c>
      <c r="O438" s="16">
        <f t="shared" si="6"/>
        <v>0</v>
      </c>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row>
    <row r="439" spans="1:68" x14ac:dyDescent="0.25">
      <c r="A439" s="5">
        <v>70443</v>
      </c>
      <c r="B439" s="3" t="s">
        <v>50</v>
      </c>
      <c r="C439" s="1" t="s">
        <v>220</v>
      </c>
      <c r="D439" s="1" t="s">
        <v>52</v>
      </c>
      <c r="E439" s="1" t="s">
        <v>4349</v>
      </c>
      <c r="F439" s="1" t="s">
        <v>4395</v>
      </c>
      <c r="G439" s="1" t="s">
        <v>4396</v>
      </c>
      <c r="H439" s="1" t="s">
        <v>4397</v>
      </c>
      <c r="I439" s="1" t="s">
        <v>5</v>
      </c>
      <c r="J439" s="1" t="s">
        <v>4394</v>
      </c>
      <c r="K439" s="1" t="s">
        <v>5</v>
      </c>
      <c r="L439" s="46">
        <v>99999</v>
      </c>
      <c r="M439" s="15" t="s">
        <v>53</v>
      </c>
      <c r="N439" s="5">
        <v>39</v>
      </c>
      <c r="O439" s="16">
        <f t="shared" si="6"/>
        <v>0</v>
      </c>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row>
    <row r="440" spans="1:68" x14ac:dyDescent="0.25">
      <c r="A440" s="5">
        <v>70455</v>
      </c>
      <c r="B440" s="3" t="s">
        <v>50</v>
      </c>
      <c r="C440" s="1" t="s">
        <v>157</v>
      </c>
      <c r="D440" s="1" t="s">
        <v>108</v>
      </c>
      <c r="E440" s="1" t="s">
        <v>4349</v>
      </c>
      <c r="F440" s="1" t="s">
        <v>4399</v>
      </c>
      <c r="G440" s="1" t="s">
        <v>4400</v>
      </c>
      <c r="H440" s="1" t="s">
        <v>4411</v>
      </c>
      <c r="I440" s="1" t="s">
        <v>5</v>
      </c>
      <c r="J440" s="1" t="s">
        <v>4394</v>
      </c>
      <c r="K440" s="1" t="s">
        <v>5</v>
      </c>
      <c r="L440" s="46">
        <v>99999</v>
      </c>
      <c r="M440" s="15" t="s">
        <v>56</v>
      </c>
      <c r="N440" s="5">
        <v>20</v>
      </c>
      <c r="O440" s="16">
        <f t="shared" si="6"/>
        <v>0</v>
      </c>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row>
    <row r="441" spans="1:68" x14ac:dyDescent="0.25">
      <c r="A441" s="5">
        <v>70462</v>
      </c>
      <c r="B441" s="3" t="s">
        <v>13</v>
      </c>
      <c r="C441" s="1" t="s">
        <v>293</v>
      </c>
      <c r="D441" s="1" t="s">
        <v>5</v>
      </c>
      <c r="E441" s="1" t="s">
        <v>4342</v>
      </c>
      <c r="F441" s="1" t="s">
        <v>4393</v>
      </c>
      <c r="G441" s="1" t="s">
        <v>5</v>
      </c>
      <c r="H441" s="1" t="s">
        <v>5</v>
      </c>
      <c r="I441" s="1" t="s">
        <v>5</v>
      </c>
      <c r="J441" s="1" t="s">
        <v>4394</v>
      </c>
      <c r="K441" s="1" t="s">
        <v>5</v>
      </c>
      <c r="L441" s="46">
        <v>99999</v>
      </c>
      <c r="M441" s="15" t="s">
        <v>6</v>
      </c>
      <c r="N441" s="5">
        <v>145</v>
      </c>
      <c r="O441" s="16">
        <f t="shared" si="6"/>
        <v>0</v>
      </c>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row>
    <row r="442" spans="1:68" x14ac:dyDescent="0.25">
      <c r="A442" s="5">
        <v>70463</v>
      </c>
      <c r="B442" s="3" t="s">
        <v>36</v>
      </c>
      <c r="C442" s="1" t="s">
        <v>4479</v>
      </c>
      <c r="D442" s="1" t="s">
        <v>5</v>
      </c>
      <c r="E442" s="1" t="s">
        <v>4343</v>
      </c>
      <c r="F442" s="1" t="s">
        <v>4433</v>
      </c>
      <c r="G442" s="1" t="s">
        <v>4782</v>
      </c>
      <c r="H442" s="1" t="s">
        <v>5</v>
      </c>
      <c r="I442" s="1" t="s">
        <v>5</v>
      </c>
      <c r="J442" s="1" t="s">
        <v>4394</v>
      </c>
      <c r="K442" s="1" t="s">
        <v>5</v>
      </c>
      <c r="L442" s="46">
        <v>99999</v>
      </c>
      <c r="M442" s="15" t="s">
        <v>5</v>
      </c>
      <c r="N442" s="5"/>
      <c r="O442" s="16">
        <f t="shared" si="6"/>
        <v>0</v>
      </c>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row>
    <row r="443" spans="1:68" x14ac:dyDescent="0.25">
      <c r="A443" s="5">
        <v>70466</v>
      </c>
      <c r="B443" s="3" t="s">
        <v>50</v>
      </c>
      <c r="C443" s="1" t="s">
        <v>186</v>
      </c>
      <c r="D443" s="1" t="s">
        <v>52</v>
      </c>
      <c r="E443" s="1" t="s">
        <v>4349</v>
      </c>
      <c r="F443" s="1" t="s">
        <v>4395</v>
      </c>
      <c r="G443" s="1" t="s">
        <v>4396</v>
      </c>
      <c r="H443" s="1" t="s">
        <v>4397</v>
      </c>
      <c r="I443" s="1" t="s">
        <v>5</v>
      </c>
      <c r="J443" s="1" t="s">
        <v>4394</v>
      </c>
      <c r="K443" s="1" t="s">
        <v>5</v>
      </c>
      <c r="L443" s="46">
        <v>99999</v>
      </c>
      <c r="M443" s="15" t="s">
        <v>53</v>
      </c>
      <c r="N443" s="5">
        <v>39</v>
      </c>
      <c r="O443" s="16">
        <f t="shared" si="6"/>
        <v>0</v>
      </c>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row>
    <row r="444" spans="1:68" x14ac:dyDescent="0.25">
      <c r="A444" s="5">
        <v>70474</v>
      </c>
      <c r="B444" s="3" t="s">
        <v>75</v>
      </c>
      <c r="C444" s="1" t="s">
        <v>77</v>
      </c>
      <c r="D444" s="1" t="s">
        <v>52</v>
      </c>
      <c r="E444" s="1" t="s">
        <v>4354</v>
      </c>
      <c r="F444" s="1" t="s">
        <v>4407</v>
      </c>
      <c r="G444" s="1" t="s">
        <v>5</v>
      </c>
      <c r="H444" s="1" t="s">
        <v>5</v>
      </c>
      <c r="I444" s="1" t="s">
        <v>5</v>
      </c>
      <c r="J444" s="1" t="s">
        <v>4394</v>
      </c>
      <c r="K444" s="1" t="s">
        <v>5</v>
      </c>
      <c r="L444" s="46">
        <v>99999</v>
      </c>
      <c r="M444" s="15" t="s">
        <v>118</v>
      </c>
      <c r="N444" s="5">
        <v>250</v>
      </c>
      <c r="O444" s="16">
        <f t="shared" si="6"/>
        <v>0</v>
      </c>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row>
    <row r="445" spans="1:68" x14ac:dyDescent="0.25">
      <c r="A445" s="5">
        <v>70482</v>
      </c>
      <c r="B445" s="3" t="s">
        <v>50</v>
      </c>
      <c r="C445" s="1" t="s">
        <v>147</v>
      </c>
      <c r="D445" s="1" t="s">
        <v>108</v>
      </c>
      <c r="E445" s="1" t="s">
        <v>4349</v>
      </c>
      <c r="F445" s="1" t="s">
        <v>4399</v>
      </c>
      <c r="G445" s="1" t="s">
        <v>4401</v>
      </c>
      <c r="H445" s="1" t="s">
        <v>4411</v>
      </c>
      <c r="I445" s="1" t="s">
        <v>5</v>
      </c>
      <c r="J445" s="1" t="s">
        <v>4394</v>
      </c>
      <c r="K445" s="1" t="s">
        <v>5</v>
      </c>
      <c r="L445" s="46">
        <v>99999</v>
      </c>
      <c r="M445" s="15" t="s">
        <v>136</v>
      </c>
      <c r="N445" s="5">
        <v>20</v>
      </c>
      <c r="O445" s="16">
        <f t="shared" si="6"/>
        <v>0</v>
      </c>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row>
    <row r="446" spans="1:68" x14ac:dyDescent="0.25">
      <c r="A446" s="5">
        <v>70489</v>
      </c>
      <c r="B446" s="3" t="s">
        <v>50</v>
      </c>
      <c r="C446" s="1" t="s">
        <v>11</v>
      </c>
      <c r="D446" s="1" t="s">
        <v>108</v>
      </c>
      <c r="E446" s="1" t="s">
        <v>4349</v>
      </c>
      <c r="F446" s="1" t="s">
        <v>4399</v>
      </c>
      <c r="G446" s="1" t="s">
        <v>4400</v>
      </c>
      <c r="H446" s="1" t="s">
        <v>4411</v>
      </c>
      <c r="I446" s="1" t="s">
        <v>5</v>
      </c>
      <c r="J446" s="1" t="s">
        <v>4394</v>
      </c>
      <c r="K446" s="1" t="s">
        <v>5</v>
      </c>
      <c r="L446" s="46">
        <v>99999</v>
      </c>
      <c r="M446" s="15" t="s">
        <v>56</v>
      </c>
      <c r="N446" s="5">
        <v>20</v>
      </c>
      <c r="O446" s="16">
        <f t="shared" si="6"/>
        <v>0</v>
      </c>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row>
    <row r="447" spans="1:68" x14ac:dyDescent="0.25">
      <c r="A447" s="5">
        <v>70497</v>
      </c>
      <c r="B447" s="3" t="s">
        <v>68</v>
      </c>
      <c r="C447" s="1" t="s">
        <v>294</v>
      </c>
      <c r="D447" s="1" t="s">
        <v>52</v>
      </c>
      <c r="E447" s="1" t="s">
        <v>4353</v>
      </c>
      <c r="F447" s="1" t="s">
        <v>4395</v>
      </c>
      <c r="G447" s="1" t="s">
        <v>4396</v>
      </c>
      <c r="H447" s="1" t="s">
        <v>5</v>
      </c>
      <c r="I447" s="1" t="s">
        <v>5</v>
      </c>
      <c r="J447" s="1" t="s">
        <v>4394</v>
      </c>
      <c r="K447" s="1" t="s">
        <v>5</v>
      </c>
      <c r="L447" s="46">
        <v>99999</v>
      </c>
      <c r="M447" s="15" t="s">
        <v>70</v>
      </c>
      <c r="N447" s="5">
        <v>39</v>
      </c>
      <c r="O447" s="16">
        <f t="shared" si="6"/>
        <v>0</v>
      </c>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row>
    <row r="448" spans="1:68" x14ac:dyDescent="0.25">
      <c r="A448" s="5">
        <v>70514</v>
      </c>
      <c r="B448" s="3" t="s">
        <v>63</v>
      </c>
      <c r="C448" s="1" t="s">
        <v>233</v>
      </c>
      <c r="D448" s="1" t="s">
        <v>67</v>
      </c>
      <c r="E448" s="1" t="s">
        <v>4352</v>
      </c>
      <c r="F448" s="1" t="s">
        <v>4395</v>
      </c>
      <c r="G448" s="1" t="s">
        <v>4401</v>
      </c>
      <c r="H448" s="1" t="s">
        <v>5</v>
      </c>
      <c r="I448" s="1" t="s">
        <v>5</v>
      </c>
      <c r="J448" s="1" t="s">
        <v>4394</v>
      </c>
      <c r="K448" s="1" t="s">
        <v>5</v>
      </c>
      <c r="L448" s="46">
        <v>99999</v>
      </c>
      <c r="M448" s="15" t="s">
        <v>53</v>
      </c>
      <c r="N448" s="5">
        <v>39</v>
      </c>
      <c r="O448" s="16">
        <f t="shared" si="6"/>
        <v>0</v>
      </c>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row>
    <row r="449" spans="1:68" x14ac:dyDescent="0.25">
      <c r="A449" s="5">
        <v>70555</v>
      </c>
      <c r="B449" s="3" t="s">
        <v>68</v>
      </c>
      <c r="C449" s="1" t="s">
        <v>295</v>
      </c>
      <c r="D449" s="1" t="s">
        <v>52</v>
      </c>
      <c r="E449" s="1" t="s">
        <v>4353</v>
      </c>
      <c r="F449" s="1" t="s">
        <v>4398</v>
      </c>
      <c r="G449" s="1" t="s">
        <v>5</v>
      </c>
      <c r="H449" s="1" t="s">
        <v>5</v>
      </c>
      <c r="I449" s="1" t="s">
        <v>5</v>
      </c>
      <c r="J449" s="1" t="s">
        <v>4394</v>
      </c>
      <c r="K449" s="1" t="s">
        <v>5</v>
      </c>
      <c r="L449" s="46">
        <v>99999</v>
      </c>
      <c r="M449" s="15" t="s">
        <v>70</v>
      </c>
      <c r="N449" s="5">
        <v>67</v>
      </c>
      <c r="O449" s="16">
        <f t="shared" si="6"/>
        <v>0</v>
      </c>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row>
    <row r="450" spans="1:68" x14ac:dyDescent="0.25">
      <c r="A450" s="5">
        <v>70560</v>
      </c>
      <c r="B450" s="3" t="s">
        <v>112</v>
      </c>
      <c r="C450" s="1" t="s">
        <v>296</v>
      </c>
      <c r="D450" s="1" t="s">
        <v>5</v>
      </c>
      <c r="E450" s="1" t="s">
        <v>4363</v>
      </c>
      <c r="F450" s="1" t="s">
        <v>4395</v>
      </c>
      <c r="G450" s="1" t="s">
        <v>4396</v>
      </c>
      <c r="H450" s="1" t="s">
        <v>5</v>
      </c>
      <c r="I450" s="1" t="s">
        <v>5</v>
      </c>
      <c r="J450" s="1" t="s">
        <v>4394</v>
      </c>
      <c r="K450" s="1" t="s">
        <v>5</v>
      </c>
      <c r="L450" s="46">
        <v>99999</v>
      </c>
      <c r="M450" s="15" t="s">
        <v>55</v>
      </c>
      <c r="N450" s="5">
        <v>39</v>
      </c>
      <c r="O450" s="16">
        <f t="shared" si="6"/>
        <v>0</v>
      </c>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row>
    <row r="451" spans="1:68" x14ac:dyDescent="0.25">
      <c r="A451" s="5">
        <v>70566</v>
      </c>
      <c r="B451" s="3" t="s">
        <v>68</v>
      </c>
      <c r="C451" s="1" t="s">
        <v>297</v>
      </c>
      <c r="D451" s="1" t="s">
        <v>52</v>
      </c>
      <c r="E451" s="1" t="s">
        <v>4353</v>
      </c>
      <c r="F451" s="1" t="s">
        <v>4398</v>
      </c>
      <c r="G451" s="1" t="s">
        <v>5</v>
      </c>
      <c r="H451" s="1" t="s">
        <v>5</v>
      </c>
      <c r="I451" s="1" t="s">
        <v>5</v>
      </c>
      <c r="J451" s="1" t="s">
        <v>4394</v>
      </c>
      <c r="K451" s="1" t="s">
        <v>5</v>
      </c>
      <c r="L451" s="46">
        <v>99999</v>
      </c>
      <c r="M451" s="15" t="s">
        <v>70</v>
      </c>
      <c r="N451" s="5">
        <v>67</v>
      </c>
      <c r="O451" s="16">
        <f t="shared" si="6"/>
        <v>0</v>
      </c>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row>
    <row r="452" spans="1:68" x14ac:dyDescent="0.25">
      <c r="A452" s="5">
        <v>70568</v>
      </c>
      <c r="B452" s="3" t="s">
        <v>68</v>
      </c>
      <c r="C452" s="1" t="s">
        <v>292</v>
      </c>
      <c r="D452" s="1" t="s">
        <v>52</v>
      </c>
      <c r="E452" s="1" t="s">
        <v>4353</v>
      </c>
      <c r="F452" s="1" t="s">
        <v>4398</v>
      </c>
      <c r="G452" s="1" t="s">
        <v>5</v>
      </c>
      <c r="H452" s="1" t="s">
        <v>5</v>
      </c>
      <c r="I452" s="1" t="s">
        <v>5</v>
      </c>
      <c r="J452" s="1" t="s">
        <v>4394</v>
      </c>
      <c r="K452" s="1" t="s">
        <v>5</v>
      </c>
      <c r="L452" s="46">
        <v>99999</v>
      </c>
      <c r="M452" s="15" t="s">
        <v>70</v>
      </c>
      <c r="N452" s="5">
        <v>67</v>
      </c>
      <c r="O452" s="16">
        <f t="shared" si="6"/>
        <v>0</v>
      </c>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row>
    <row r="453" spans="1:68" x14ac:dyDescent="0.25">
      <c r="A453" s="5">
        <v>70590</v>
      </c>
      <c r="B453" s="3" t="s">
        <v>24</v>
      </c>
      <c r="C453" s="1" t="s">
        <v>298</v>
      </c>
      <c r="D453" s="1" t="s">
        <v>5</v>
      </c>
      <c r="E453" s="1" t="s">
        <v>4342</v>
      </c>
      <c r="F453" s="1" t="s">
        <v>4393</v>
      </c>
      <c r="G453" s="1" t="s">
        <v>5</v>
      </c>
      <c r="H453" s="1" t="s">
        <v>5</v>
      </c>
      <c r="I453" s="1" t="s">
        <v>5</v>
      </c>
      <c r="J453" s="1" t="s">
        <v>4394</v>
      </c>
      <c r="K453" s="1" t="s">
        <v>5</v>
      </c>
      <c r="L453" s="46">
        <v>99999</v>
      </c>
      <c r="M453" s="15" t="s">
        <v>6</v>
      </c>
      <c r="N453" s="5">
        <v>145</v>
      </c>
      <c r="O453" s="16">
        <f t="shared" si="6"/>
        <v>0</v>
      </c>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row>
    <row r="454" spans="1:68" x14ac:dyDescent="0.25">
      <c r="A454" s="5">
        <v>70615</v>
      </c>
      <c r="B454" s="3" t="s">
        <v>57</v>
      </c>
      <c r="C454" s="1" t="s">
        <v>227</v>
      </c>
      <c r="D454" s="1" t="s">
        <v>52</v>
      </c>
      <c r="E454" s="1" t="s">
        <v>4351</v>
      </c>
      <c r="F454" s="1" t="s">
        <v>4395</v>
      </c>
      <c r="G454" s="1" t="s">
        <v>4396</v>
      </c>
      <c r="H454" s="1" t="s">
        <v>5</v>
      </c>
      <c r="I454" s="1" t="s">
        <v>5</v>
      </c>
      <c r="J454" s="1" t="s">
        <v>4394</v>
      </c>
      <c r="K454" s="1" t="s">
        <v>5</v>
      </c>
      <c r="L454" s="46">
        <v>99999</v>
      </c>
      <c r="M454" s="15" t="s">
        <v>55</v>
      </c>
      <c r="N454" s="5">
        <v>39</v>
      </c>
      <c r="O454" s="16">
        <f t="shared" si="6"/>
        <v>0</v>
      </c>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row>
    <row r="455" spans="1:68" x14ac:dyDescent="0.25">
      <c r="A455" s="5">
        <v>70618</v>
      </c>
      <c r="B455" s="3" t="s">
        <v>171</v>
      </c>
      <c r="C455" s="1" t="s">
        <v>11</v>
      </c>
      <c r="D455" s="1" t="s">
        <v>5</v>
      </c>
      <c r="E455" s="1" t="s">
        <v>4366</v>
      </c>
      <c r="F455" s="1" t="s">
        <v>4393</v>
      </c>
      <c r="G455" s="1" t="s">
        <v>5</v>
      </c>
      <c r="H455" s="1" t="s">
        <v>5</v>
      </c>
      <c r="I455" s="1" t="s">
        <v>5</v>
      </c>
      <c r="J455" s="1" t="s">
        <v>4394</v>
      </c>
      <c r="K455" s="1" t="s">
        <v>5</v>
      </c>
      <c r="L455" s="46">
        <v>99999</v>
      </c>
      <c r="M455" s="15" t="s">
        <v>6</v>
      </c>
      <c r="N455" s="5">
        <v>145</v>
      </c>
      <c r="O455" s="16">
        <f t="shared" si="6"/>
        <v>0</v>
      </c>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row>
    <row r="456" spans="1:68" x14ac:dyDescent="0.25">
      <c r="A456" s="5">
        <v>70620</v>
      </c>
      <c r="B456" s="3" t="s">
        <v>50</v>
      </c>
      <c r="C456" s="1" t="s">
        <v>278</v>
      </c>
      <c r="D456" s="1" t="s">
        <v>52</v>
      </c>
      <c r="E456" s="1" t="s">
        <v>4349</v>
      </c>
      <c r="F456" s="1" t="s">
        <v>4398</v>
      </c>
      <c r="G456" s="1" t="s">
        <v>5</v>
      </c>
      <c r="H456" s="1" t="s">
        <v>4397</v>
      </c>
      <c r="I456" s="1" t="s">
        <v>5</v>
      </c>
      <c r="J456" s="1" t="s">
        <v>4394</v>
      </c>
      <c r="K456" s="1" t="s">
        <v>5</v>
      </c>
      <c r="L456" s="46">
        <v>99999</v>
      </c>
      <c r="M456" s="15" t="s">
        <v>55</v>
      </c>
      <c r="N456" s="5">
        <v>67</v>
      </c>
      <c r="O456" s="16">
        <f t="shared" si="6"/>
        <v>0</v>
      </c>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row>
    <row r="457" spans="1:68" x14ac:dyDescent="0.25">
      <c r="A457" s="5">
        <v>70623</v>
      </c>
      <c r="B457" s="3" t="s">
        <v>3</v>
      </c>
      <c r="C457" s="1" t="s">
        <v>299</v>
      </c>
      <c r="D457" s="1" t="s">
        <v>5</v>
      </c>
      <c r="E457" s="1" t="s">
        <v>4342</v>
      </c>
      <c r="F457" s="1" t="s">
        <v>4393</v>
      </c>
      <c r="G457" s="1" t="s">
        <v>5</v>
      </c>
      <c r="H457" s="1" t="s">
        <v>5</v>
      </c>
      <c r="I457" s="1" t="s">
        <v>5</v>
      </c>
      <c r="J457" s="1" t="s">
        <v>4394</v>
      </c>
      <c r="K457" s="1" t="s">
        <v>5</v>
      </c>
      <c r="L457" s="46">
        <v>99999</v>
      </c>
      <c r="M457" s="15" t="s">
        <v>6</v>
      </c>
      <c r="N457" s="5">
        <v>145</v>
      </c>
      <c r="O457" s="16">
        <f t="shared" si="6"/>
        <v>0</v>
      </c>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row>
    <row r="458" spans="1:68" x14ac:dyDescent="0.25">
      <c r="A458" s="5">
        <v>70626</v>
      </c>
      <c r="B458" s="3" t="s">
        <v>42</v>
      </c>
      <c r="C458" s="1" t="s">
        <v>766</v>
      </c>
      <c r="D458" s="1" t="s">
        <v>5</v>
      </c>
      <c r="E458" s="1" t="s">
        <v>4346</v>
      </c>
      <c r="F458" s="1" t="s">
        <v>4416</v>
      </c>
      <c r="G458" s="1" t="s">
        <v>4424</v>
      </c>
      <c r="H458" s="1" t="s">
        <v>5</v>
      </c>
      <c r="I458" s="1" t="s">
        <v>5</v>
      </c>
      <c r="J458" s="1" t="s">
        <v>4394</v>
      </c>
      <c r="K458" s="1" t="s">
        <v>5</v>
      </c>
      <c r="L458" s="46">
        <v>99999</v>
      </c>
      <c r="M458" s="15" t="s">
        <v>5</v>
      </c>
      <c r="N458" s="5"/>
      <c r="O458" s="16">
        <f t="shared" si="6"/>
        <v>0</v>
      </c>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row>
    <row r="459" spans="1:68" x14ac:dyDescent="0.25">
      <c r="A459" s="5">
        <v>70630</v>
      </c>
      <c r="B459" s="3" t="s">
        <v>50</v>
      </c>
      <c r="C459" s="1" t="s">
        <v>280</v>
      </c>
      <c r="D459" s="1" t="s">
        <v>52</v>
      </c>
      <c r="E459" s="1" t="s">
        <v>4349</v>
      </c>
      <c r="F459" s="1" t="s">
        <v>4395</v>
      </c>
      <c r="G459" s="1" t="s">
        <v>4396</v>
      </c>
      <c r="H459" s="1" t="s">
        <v>4397</v>
      </c>
      <c r="I459" s="1" t="s">
        <v>5</v>
      </c>
      <c r="J459" s="1" t="s">
        <v>4394</v>
      </c>
      <c r="K459" s="1" t="s">
        <v>5</v>
      </c>
      <c r="L459" s="46">
        <v>99999</v>
      </c>
      <c r="M459" s="15" t="s">
        <v>53</v>
      </c>
      <c r="N459" s="5">
        <v>39</v>
      </c>
      <c r="O459" s="16">
        <f t="shared" si="6"/>
        <v>0</v>
      </c>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row>
    <row r="460" spans="1:68" x14ac:dyDescent="0.25">
      <c r="A460" s="5">
        <v>70634</v>
      </c>
      <c r="B460" s="3" t="s">
        <v>42</v>
      </c>
      <c r="C460" s="1" t="s">
        <v>300</v>
      </c>
      <c r="D460" s="1" t="s">
        <v>5</v>
      </c>
      <c r="E460" s="1" t="s">
        <v>4346</v>
      </c>
      <c r="F460" s="1" t="s">
        <v>4393</v>
      </c>
      <c r="G460" s="1" t="s">
        <v>5</v>
      </c>
      <c r="H460" s="1" t="s">
        <v>5</v>
      </c>
      <c r="I460" s="1" t="s">
        <v>5</v>
      </c>
      <c r="J460" s="1" t="s">
        <v>4394</v>
      </c>
      <c r="K460" s="1" t="s">
        <v>5</v>
      </c>
      <c r="L460" s="46">
        <v>99999</v>
      </c>
      <c r="M460" s="15" t="s">
        <v>6</v>
      </c>
      <c r="N460" s="5">
        <v>135</v>
      </c>
      <c r="O460" s="16">
        <f t="shared" si="6"/>
        <v>0</v>
      </c>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row>
    <row r="461" spans="1:68" x14ac:dyDescent="0.25">
      <c r="A461" s="5">
        <v>70635</v>
      </c>
      <c r="B461" s="3" t="s">
        <v>50</v>
      </c>
      <c r="C461" s="1" t="s">
        <v>301</v>
      </c>
      <c r="D461" s="1" t="s">
        <v>52</v>
      </c>
      <c r="E461" s="1" t="s">
        <v>4349</v>
      </c>
      <c r="F461" s="1" t="s">
        <v>4398</v>
      </c>
      <c r="G461" s="1" t="s">
        <v>5</v>
      </c>
      <c r="H461" s="1" t="s">
        <v>4397</v>
      </c>
      <c r="I461" s="1" t="s">
        <v>5</v>
      </c>
      <c r="J461" s="1" t="s">
        <v>4394</v>
      </c>
      <c r="K461" s="1" t="s">
        <v>5</v>
      </c>
      <c r="L461" s="46">
        <v>99999</v>
      </c>
      <c r="M461" s="15" t="s">
        <v>55</v>
      </c>
      <c r="N461" s="5">
        <v>67</v>
      </c>
      <c r="O461" s="16">
        <f t="shared" si="6"/>
        <v>0</v>
      </c>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row>
    <row r="462" spans="1:68" x14ac:dyDescent="0.25">
      <c r="A462" s="5">
        <v>70641</v>
      </c>
      <c r="B462" s="3" t="s">
        <v>50</v>
      </c>
      <c r="C462" s="1" t="s">
        <v>302</v>
      </c>
      <c r="D462" s="1" t="s">
        <v>52</v>
      </c>
      <c r="E462" s="1" t="s">
        <v>4349</v>
      </c>
      <c r="F462" s="1" t="s">
        <v>4398</v>
      </c>
      <c r="G462" s="1" t="s">
        <v>5</v>
      </c>
      <c r="H462" s="1" t="s">
        <v>4397</v>
      </c>
      <c r="I462" s="1" t="s">
        <v>5</v>
      </c>
      <c r="J462" s="1" t="s">
        <v>4394</v>
      </c>
      <c r="K462" s="1" t="s">
        <v>5</v>
      </c>
      <c r="L462" s="46">
        <v>99999</v>
      </c>
      <c r="M462" s="15" t="s">
        <v>55</v>
      </c>
      <c r="N462" s="5">
        <v>67</v>
      </c>
      <c r="O462" s="16">
        <f t="shared" si="6"/>
        <v>0</v>
      </c>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row>
    <row r="463" spans="1:68" x14ac:dyDescent="0.25">
      <c r="A463" s="5">
        <v>70666</v>
      </c>
      <c r="B463" s="3" t="s">
        <v>210</v>
      </c>
      <c r="C463" s="1" t="s">
        <v>303</v>
      </c>
      <c r="D463" s="1" t="s">
        <v>5</v>
      </c>
      <c r="E463" s="1" t="s">
        <v>4342</v>
      </c>
      <c r="F463" s="1" t="s">
        <v>4393</v>
      </c>
      <c r="G463" s="1" t="s">
        <v>5</v>
      </c>
      <c r="H463" s="1" t="s">
        <v>5</v>
      </c>
      <c r="I463" s="1" t="s">
        <v>5</v>
      </c>
      <c r="J463" s="1" t="s">
        <v>4394</v>
      </c>
      <c r="K463" s="1" t="s">
        <v>5</v>
      </c>
      <c r="L463" s="46">
        <v>99999</v>
      </c>
      <c r="M463" s="15" t="s">
        <v>6</v>
      </c>
      <c r="N463" s="5">
        <v>140</v>
      </c>
      <c r="O463" s="16">
        <f t="shared" ref="O463:O526" si="7">SUM(P463:BP463)</f>
        <v>0</v>
      </c>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row>
    <row r="464" spans="1:68" x14ac:dyDescent="0.25">
      <c r="A464" s="5">
        <v>70691</v>
      </c>
      <c r="B464" s="3" t="s">
        <v>3</v>
      </c>
      <c r="C464" s="1" t="s">
        <v>304</v>
      </c>
      <c r="D464" s="1" t="s">
        <v>5</v>
      </c>
      <c r="E464" s="1" t="s">
        <v>4342</v>
      </c>
      <c r="F464" s="1" t="s">
        <v>4393</v>
      </c>
      <c r="G464" s="1" t="s">
        <v>5</v>
      </c>
      <c r="H464" s="1" t="s">
        <v>5</v>
      </c>
      <c r="I464" s="1" t="s">
        <v>5</v>
      </c>
      <c r="J464" s="1" t="s">
        <v>4394</v>
      </c>
      <c r="K464" s="1" t="s">
        <v>5</v>
      </c>
      <c r="L464" s="46">
        <v>99999</v>
      </c>
      <c r="M464" s="15" t="s">
        <v>6</v>
      </c>
      <c r="N464" s="5">
        <v>145</v>
      </c>
      <c r="O464" s="16">
        <f t="shared" si="7"/>
        <v>0</v>
      </c>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row>
    <row r="465" spans="1:68" x14ac:dyDescent="0.25">
      <c r="A465" s="5">
        <v>70716</v>
      </c>
      <c r="B465" s="3" t="s">
        <v>42</v>
      </c>
      <c r="C465" s="1" t="s">
        <v>576</v>
      </c>
      <c r="D465" s="1" t="s">
        <v>5</v>
      </c>
      <c r="E465" s="1" t="s">
        <v>4346</v>
      </c>
      <c r="F465" s="1" t="s">
        <v>4416</v>
      </c>
      <c r="G465" s="1" t="s">
        <v>4424</v>
      </c>
      <c r="H465" s="1" t="s">
        <v>5</v>
      </c>
      <c r="I465" s="1" t="s">
        <v>5</v>
      </c>
      <c r="J465" s="1" t="s">
        <v>4394</v>
      </c>
      <c r="K465" s="1" t="s">
        <v>5</v>
      </c>
      <c r="L465" s="46">
        <v>99999</v>
      </c>
      <c r="M465" s="15" t="s">
        <v>5</v>
      </c>
      <c r="N465" s="5"/>
      <c r="O465" s="16">
        <f t="shared" si="7"/>
        <v>0</v>
      </c>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row>
    <row r="466" spans="1:68" x14ac:dyDescent="0.25">
      <c r="A466" s="5">
        <v>70736</v>
      </c>
      <c r="B466" s="3" t="s">
        <v>50</v>
      </c>
      <c r="C466" s="1" t="s">
        <v>158</v>
      </c>
      <c r="D466" s="1" t="s">
        <v>108</v>
      </c>
      <c r="E466" s="1" t="s">
        <v>4349</v>
      </c>
      <c r="F466" s="1" t="s">
        <v>4399</v>
      </c>
      <c r="G466" s="1" t="s">
        <v>4401</v>
      </c>
      <c r="H466" s="1" t="s">
        <v>4397</v>
      </c>
      <c r="I466" s="1" t="s">
        <v>5</v>
      </c>
      <c r="J466" s="1" t="s">
        <v>4394</v>
      </c>
      <c r="K466" s="1" t="s">
        <v>5</v>
      </c>
      <c r="L466" s="46">
        <v>99999</v>
      </c>
      <c r="M466" s="15" t="s">
        <v>136</v>
      </c>
      <c r="N466" s="5">
        <v>24</v>
      </c>
      <c r="O466" s="16">
        <f t="shared" si="7"/>
        <v>0</v>
      </c>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row>
    <row r="467" spans="1:68" x14ac:dyDescent="0.25">
      <c r="A467" s="5">
        <v>70741</v>
      </c>
      <c r="B467" s="3" t="s">
        <v>305</v>
      </c>
      <c r="C467" s="1" t="s">
        <v>306</v>
      </c>
      <c r="D467" s="1" t="s">
        <v>5</v>
      </c>
      <c r="E467" s="1" t="s">
        <v>4363</v>
      </c>
      <c r="F467" s="1" t="s">
        <v>4395</v>
      </c>
      <c r="G467" s="1" t="s">
        <v>4396</v>
      </c>
      <c r="H467" s="1" t="s">
        <v>5</v>
      </c>
      <c r="I467" s="1" t="s">
        <v>5</v>
      </c>
      <c r="J467" s="1" t="s">
        <v>4394</v>
      </c>
      <c r="K467" s="1" t="s">
        <v>5</v>
      </c>
      <c r="L467" s="46">
        <v>99999</v>
      </c>
      <c r="M467" s="15" t="s">
        <v>55</v>
      </c>
      <c r="N467" s="5">
        <v>39</v>
      </c>
      <c r="O467" s="16">
        <f t="shared" si="7"/>
        <v>0</v>
      </c>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row>
    <row r="468" spans="1:68" x14ac:dyDescent="0.25">
      <c r="A468" s="5">
        <v>70744</v>
      </c>
      <c r="B468" s="3" t="s">
        <v>42</v>
      </c>
      <c r="C468" s="1" t="s">
        <v>307</v>
      </c>
      <c r="D468" s="1" t="s">
        <v>5</v>
      </c>
      <c r="E468" s="1" t="s">
        <v>4346</v>
      </c>
      <c r="F468" s="1" t="s">
        <v>4408</v>
      </c>
      <c r="G468" s="1" t="s">
        <v>4409</v>
      </c>
      <c r="H468" s="1" t="s">
        <v>5</v>
      </c>
      <c r="I468" s="1" t="s">
        <v>5</v>
      </c>
      <c r="J468" s="1" t="s">
        <v>4394</v>
      </c>
      <c r="K468" s="1" t="s">
        <v>5</v>
      </c>
      <c r="L468" s="46">
        <v>99999</v>
      </c>
      <c r="M468" s="15" t="s">
        <v>167</v>
      </c>
      <c r="N468" s="5">
        <v>255</v>
      </c>
      <c r="O468" s="16">
        <f t="shared" si="7"/>
        <v>0</v>
      </c>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row>
    <row r="469" spans="1:68" x14ac:dyDescent="0.25">
      <c r="A469" s="5">
        <v>70781</v>
      </c>
      <c r="B469" s="3" t="s">
        <v>106</v>
      </c>
      <c r="C469" s="1" t="s">
        <v>1125</v>
      </c>
      <c r="D469" s="1" t="s">
        <v>5</v>
      </c>
      <c r="E469" s="1" t="s">
        <v>4361</v>
      </c>
      <c r="F469" s="1" t="s">
        <v>4416</v>
      </c>
      <c r="G469" s="1" t="s">
        <v>4424</v>
      </c>
      <c r="H469" s="1" t="s">
        <v>5</v>
      </c>
      <c r="I469" s="1" t="s">
        <v>5</v>
      </c>
      <c r="J469" s="1" t="s">
        <v>4394</v>
      </c>
      <c r="K469" s="1" t="s">
        <v>5</v>
      </c>
      <c r="L469" s="46">
        <v>99999</v>
      </c>
      <c r="M469" s="15" t="s">
        <v>5</v>
      </c>
      <c r="N469" s="5"/>
      <c r="O469" s="16">
        <f t="shared" si="7"/>
        <v>0</v>
      </c>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row>
    <row r="470" spans="1:68" x14ac:dyDescent="0.25">
      <c r="A470" s="5">
        <v>70788</v>
      </c>
      <c r="B470" s="3" t="s">
        <v>57</v>
      </c>
      <c r="C470" s="1" t="s">
        <v>262</v>
      </c>
      <c r="D470" s="1" t="s">
        <v>52</v>
      </c>
      <c r="E470" s="1" t="s">
        <v>4351</v>
      </c>
      <c r="F470" s="1" t="s">
        <v>4395</v>
      </c>
      <c r="G470" s="1" t="s">
        <v>4396</v>
      </c>
      <c r="H470" s="1" t="s">
        <v>5</v>
      </c>
      <c r="I470" s="1" t="s">
        <v>5</v>
      </c>
      <c r="J470" s="1" t="s">
        <v>4394</v>
      </c>
      <c r="K470" s="1" t="s">
        <v>5</v>
      </c>
      <c r="L470" s="46">
        <v>99999</v>
      </c>
      <c r="M470" s="15" t="s">
        <v>55</v>
      </c>
      <c r="N470" s="5">
        <v>39</v>
      </c>
      <c r="O470" s="16">
        <f t="shared" si="7"/>
        <v>0</v>
      </c>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row>
    <row r="471" spans="1:68" x14ac:dyDescent="0.25">
      <c r="A471" s="5">
        <v>70800</v>
      </c>
      <c r="B471" s="3" t="s">
        <v>45</v>
      </c>
      <c r="C471" s="1" t="s">
        <v>4480</v>
      </c>
      <c r="D471" s="1" t="s">
        <v>5</v>
      </c>
      <c r="E471" s="1" t="s">
        <v>4347</v>
      </c>
      <c r="F471" s="1" t="s">
        <v>4416</v>
      </c>
      <c r="G471" s="1" t="s">
        <v>4424</v>
      </c>
      <c r="H471" s="1" t="s">
        <v>5</v>
      </c>
      <c r="I471" s="1" t="s">
        <v>5</v>
      </c>
      <c r="J471" s="1" t="s">
        <v>4394</v>
      </c>
      <c r="K471" s="1" t="s">
        <v>5</v>
      </c>
      <c r="L471" s="46">
        <v>99999</v>
      </c>
      <c r="M471" s="15" t="s">
        <v>5</v>
      </c>
      <c r="N471" s="5"/>
      <c r="O471" s="16">
        <f t="shared" si="7"/>
        <v>0</v>
      </c>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row>
    <row r="472" spans="1:68" x14ac:dyDescent="0.25">
      <c r="A472" s="5">
        <v>70804</v>
      </c>
      <c r="B472" s="3" t="s">
        <v>48</v>
      </c>
      <c r="C472" s="1" t="s">
        <v>4481</v>
      </c>
      <c r="D472" s="1" t="s">
        <v>5</v>
      </c>
      <c r="E472" s="1" t="s">
        <v>4348</v>
      </c>
      <c r="F472" s="1" t="s">
        <v>4416</v>
      </c>
      <c r="G472" s="1" t="s">
        <v>4424</v>
      </c>
      <c r="H472" s="1" t="s">
        <v>5</v>
      </c>
      <c r="I472" s="1" t="s">
        <v>5</v>
      </c>
      <c r="J472" s="1" t="s">
        <v>4394</v>
      </c>
      <c r="K472" s="1" t="s">
        <v>5</v>
      </c>
      <c r="L472" s="46">
        <v>99999</v>
      </c>
      <c r="M472" s="15" t="s">
        <v>5</v>
      </c>
      <c r="N472" s="5"/>
      <c r="O472" s="16">
        <f t="shared" si="7"/>
        <v>0</v>
      </c>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row>
    <row r="473" spans="1:68" x14ac:dyDescent="0.25">
      <c r="A473" s="5">
        <v>70810</v>
      </c>
      <c r="B473" s="3" t="s">
        <v>13</v>
      </c>
      <c r="C473" s="1" t="s">
        <v>308</v>
      </c>
      <c r="D473" s="1" t="s">
        <v>5</v>
      </c>
      <c r="E473" s="1" t="s">
        <v>4342</v>
      </c>
      <c r="F473" s="1" t="s">
        <v>4393</v>
      </c>
      <c r="G473" s="1" t="s">
        <v>5</v>
      </c>
      <c r="H473" s="1" t="s">
        <v>5</v>
      </c>
      <c r="I473" s="1" t="s">
        <v>5</v>
      </c>
      <c r="J473" s="1" t="s">
        <v>4394</v>
      </c>
      <c r="K473" s="1" t="s">
        <v>5</v>
      </c>
      <c r="L473" s="46">
        <v>99999</v>
      </c>
      <c r="M473" s="15" t="s">
        <v>6</v>
      </c>
      <c r="N473" s="5">
        <v>145</v>
      </c>
      <c r="O473" s="16">
        <f t="shared" si="7"/>
        <v>0</v>
      </c>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row>
    <row r="474" spans="1:68" x14ac:dyDescent="0.25">
      <c r="A474" s="5">
        <v>70827</v>
      </c>
      <c r="B474" s="3" t="s">
        <v>112</v>
      </c>
      <c r="C474" s="1" t="s">
        <v>309</v>
      </c>
      <c r="D474" s="1" t="s">
        <v>5</v>
      </c>
      <c r="E474" s="1" t="s">
        <v>4363</v>
      </c>
      <c r="F474" s="1" t="s">
        <v>4395</v>
      </c>
      <c r="G474" s="1" t="s">
        <v>4396</v>
      </c>
      <c r="H474" s="1" t="s">
        <v>5</v>
      </c>
      <c r="I474" s="1" t="s">
        <v>5</v>
      </c>
      <c r="J474" s="1" t="s">
        <v>4394</v>
      </c>
      <c r="K474" s="1" t="s">
        <v>5</v>
      </c>
      <c r="L474" s="46">
        <v>99999</v>
      </c>
      <c r="M474" s="15" t="s">
        <v>55</v>
      </c>
      <c r="N474" s="5">
        <v>39</v>
      </c>
      <c r="O474" s="16">
        <f t="shared" si="7"/>
        <v>0</v>
      </c>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row>
    <row r="475" spans="1:68" x14ac:dyDescent="0.25">
      <c r="A475" s="5">
        <v>70830</v>
      </c>
      <c r="B475" s="3" t="s">
        <v>246</v>
      </c>
      <c r="C475" s="1" t="s">
        <v>310</v>
      </c>
      <c r="D475" s="1" t="s">
        <v>5</v>
      </c>
      <c r="E475" s="1" t="s">
        <v>4370</v>
      </c>
      <c r="F475" s="1" t="s">
        <v>4393</v>
      </c>
      <c r="G475" s="1" t="s">
        <v>5</v>
      </c>
      <c r="H475" s="1" t="s">
        <v>5</v>
      </c>
      <c r="I475" s="1" t="s">
        <v>5</v>
      </c>
      <c r="J475" s="1" t="s">
        <v>4394</v>
      </c>
      <c r="K475" s="1" t="s">
        <v>5</v>
      </c>
      <c r="L475" s="46">
        <v>99999</v>
      </c>
      <c r="M475" s="15" t="s">
        <v>6</v>
      </c>
      <c r="N475" s="5">
        <v>145</v>
      </c>
      <c r="O475" s="16">
        <f t="shared" si="7"/>
        <v>0</v>
      </c>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row>
    <row r="476" spans="1:68" x14ac:dyDescent="0.25">
      <c r="A476" s="5">
        <v>70834</v>
      </c>
      <c r="B476" s="3" t="s">
        <v>42</v>
      </c>
      <c r="C476" s="1" t="s">
        <v>912</v>
      </c>
      <c r="D476" s="1" t="s">
        <v>5</v>
      </c>
      <c r="E476" s="1" t="s">
        <v>4346</v>
      </c>
      <c r="F476" s="1" t="s">
        <v>4416</v>
      </c>
      <c r="G476" s="1" t="s">
        <v>4424</v>
      </c>
      <c r="H476" s="1" t="s">
        <v>5</v>
      </c>
      <c r="I476" s="1" t="s">
        <v>5</v>
      </c>
      <c r="J476" s="1" t="s">
        <v>4394</v>
      </c>
      <c r="K476" s="1" t="s">
        <v>5</v>
      </c>
      <c r="L476" s="46">
        <v>99999</v>
      </c>
      <c r="M476" s="15" t="s">
        <v>5</v>
      </c>
      <c r="N476" s="5"/>
      <c r="O476" s="16">
        <f t="shared" si="7"/>
        <v>0</v>
      </c>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row>
    <row r="477" spans="1:68" x14ac:dyDescent="0.25">
      <c r="A477" s="5">
        <v>70857</v>
      </c>
      <c r="B477" s="3" t="s">
        <v>13</v>
      </c>
      <c r="C477" s="1" t="s">
        <v>311</v>
      </c>
      <c r="D477" s="1" t="s">
        <v>5</v>
      </c>
      <c r="E477" s="1" t="s">
        <v>4342</v>
      </c>
      <c r="F477" s="1" t="s">
        <v>4393</v>
      </c>
      <c r="G477" s="1" t="s">
        <v>5</v>
      </c>
      <c r="H477" s="1" t="s">
        <v>5</v>
      </c>
      <c r="I477" s="1" t="s">
        <v>5</v>
      </c>
      <c r="J477" s="1" t="s">
        <v>4394</v>
      </c>
      <c r="K477" s="1" t="s">
        <v>5</v>
      </c>
      <c r="L477" s="46">
        <v>99999</v>
      </c>
      <c r="M477" s="15" t="s">
        <v>6</v>
      </c>
      <c r="N477" s="5">
        <v>145</v>
      </c>
      <c r="O477" s="16">
        <f t="shared" si="7"/>
        <v>0</v>
      </c>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row>
    <row r="478" spans="1:68" x14ac:dyDescent="0.25">
      <c r="A478" s="5">
        <v>70859</v>
      </c>
      <c r="B478" s="3" t="s">
        <v>24</v>
      </c>
      <c r="C478" s="1" t="s">
        <v>312</v>
      </c>
      <c r="D478" s="1" t="s">
        <v>5</v>
      </c>
      <c r="E478" s="1" t="s">
        <v>4342</v>
      </c>
      <c r="F478" s="1" t="s">
        <v>4393</v>
      </c>
      <c r="G478" s="1" t="s">
        <v>5</v>
      </c>
      <c r="H478" s="1" t="s">
        <v>5</v>
      </c>
      <c r="I478" s="1" t="s">
        <v>5</v>
      </c>
      <c r="J478" s="1" t="s">
        <v>4394</v>
      </c>
      <c r="K478" s="1" t="s">
        <v>5</v>
      </c>
      <c r="L478" s="46">
        <v>99999</v>
      </c>
      <c r="M478" s="15" t="s">
        <v>6</v>
      </c>
      <c r="N478" s="5">
        <v>145</v>
      </c>
      <c r="O478" s="16">
        <f t="shared" si="7"/>
        <v>0</v>
      </c>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row>
    <row r="479" spans="1:68" x14ac:dyDescent="0.25">
      <c r="A479" s="5">
        <v>70860</v>
      </c>
      <c r="B479" s="3" t="s">
        <v>3</v>
      </c>
      <c r="C479" s="1" t="s">
        <v>313</v>
      </c>
      <c r="D479" s="1" t="s">
        <v>5</v>
      </c>
      <c r="E479" s="1" t="s">
        <v>4342</v>
      </c>
      <c r="F479" s="1" t="s">
        <v>4393</v>
      </c>
      <c r="G479" s="1" t="s">
        <v>5</v>
      </c>
      <c r="H479" s="1" t="s">
        <v>5</v>
      </c>
      <c r="I479" s="1" t="s">
        <v>5</v>
      </c>
      <c r="J479" s="1" t="s">
        <v>4394</v>
      </c>
      <c r="K479" s="1" t="s">
        <v>5</v>
      </c>
      <c r="L479" s="46">
        <v>99999</v>
      </c>
      <c r="M479" s="15" t="s">
        <v>6</v>
      </c>
      <c r="N479" s="5">
        <v>145</v>
      </c>
      <c r="O479" s="16">
        <f t="shared" si="7"/>
        <v>0</v>
      </c>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row>
    <row r="480" spans="1:68" x14ac:dyDescent="0.25">
      <c r="A480" s="5">
        <v>70861</v>
      </c>
      <c r="B480" s="3" t="s">
        <v>13</v>
      </c>
      <c r="C480" s="1" t="s">
        <v>314</v>
      </c>
      <c r="D480" s="1" t="s">
        <v>5</v>
      </c>
      <c r="E480" s="1" t="s">
        <v>4342</v>
      </c>
      <c r="F480" s="1" t="s">
        <v>4393</v>
      </c>
      <c r="G480" s="1" t="s">
        <v>5</v>
      </c>
      <c r="H480" s="1" t="s">
        <v>5</v>
      </c>
      <c r="I480" s="1" t="s">
        <v>5</v>
      </c>
      <c r="J480" s="1" t="s">
        <v>4394</v>
      </c>
      <c r="K480" s="1" t="s">
        <v>5</v>
      </c>
      <c r="L480" s="46">
        <v>99999</v>
      </c>
      <c r="M480" s="15" t="s">
        <v>6</v>
      </c>
      <c r="N480" s="5">
        <v>145</v>
      </c>
      <c r="O480" s="16">
        <f t="shared" si="7"/>
        <v>0</v>
      </c>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row>
    <row r="481" spans="1:68" x14ac:dyDescent="0.25">
      <c r="A481" s="5">
        <v>70874</v>
      </c>
      <c r="B481" s="3" t="s">
        <v>152</v>
      </c>
      <c r="C481" s="1" t="s">
        <v>315</v>
      </c>
      <c r="D481" s="1" t="s">
        <v>5</v>
      </c>
      <c r="E481" s="1" t="s">
        <v>4342</v>
      </c>
      <c r="F481" s="1" t="s">
        <v>4393</v>
      </c>
      <c r="G481" s="1" t="s">
        <v>5</v>
      </c>
      <c r="H481" s="1" t="s">
        <v>5</v>
      </c>
      <c r="I481" s="1" t="s">
        <v>5</v>
      </c>
      <c r="J481" s="1" t="s">
        <v>4394</v>
      </c>
      <c r="K481" s="1" t="s">
        <v>5</v>
      </c>
      <c r="L481" s="46">
        <v>99999</v>
      </c>
      <c r="M481" s="15" t="s">
        <v>6</v>
      </c>
      <c r="N481" s="5">
        <v>145</v>
      </c>
      <c r="O481" s="16">
        <f t="shared" si="7"/>
        <v>0</v>
      </c>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row>
    <row r="482" spans="1:68" x14ac:dyDescent="0.25">
      <c r="A482" s="5">
        <v>70878</v>
      </c>
      <c r="B482" s="3" t="s">
        <v>3</v>
      </c>
      <c r="C482" s="1" t="s">
        <v>316</v>
      </c>
      <c r="D482" s="1" t="s">
        <v>5</v>
      </c>
      <c r="E482" s="1" t="s">
        <v>4342</v>
      </c>
      <c r="F482" s="1" t="s">
        <v>4393</v>
      </c>
      <c r="G482" s="1" t="s">
        <v>5</v>
      </c>
      <c r="H482" s="1" t="s">
        <v>5</v>
      </c>
      <c r="I482" s="1" t="s">
        <v>5</v>
      </c>
      <c r="J482" s="1" t="s">
        <v>4394</v>
      </c>
      <c r="K482" s="1" t="s">
        <v>5</v>
      </c>
      <c r="L482" s="46">
        <v>99999</v>
      </c>
      <c r="M482" s="15" t="s">
        <v>6</v>
      </c>
      <c r="N482" s="5">
        <v>145</v>
      </c>
      <c r="O482" s="16">
        <f t="shared" si="7"/>
        <v>0</v>
      </c>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row>
    <row r="483" spans="1:68" x14ac:dyDescent="0.25">
      <c r="A483" s="5">
        <v>70880</v>
      </c>
      <c r="B483" s="3" t="s">
        <v>13</v>
      </c>
      <c r="C483" s="1" t="s">
        <v>317</v>
      </c>
      <c r="D483" s="1" t="s">
        <v>5</v>
      </c>
      <c r="E483" s="1" t="s">
        <v>4342</v>
      </c>
      <c r="F483" s="1" t="s">
        <v>4393</v>
      </c>
      <c r="G483" s="1" t="s">
        <v>5</v>
      </c>
      <c r="H483" s="1" t="s">
        <v>5</v>
      </c>
      <c r="I483" s="1" t="s">
        <v>5</v>
      </c>
      <c r="J483" s="1" t="s">
        <v>4394</v>
      </c>
      <c r="K483" s="1" t="s">
        <v>5</v>
      </c>
      <c r="L483" s="46">
        <v>99999</v>
      </c>
      <c r="M483" s="15" t="s">
        <v>6</v>
      </c>
      <c r="N483" s="5">
        <v>145</v>
      </c>
      <c r="O483" s="16">
        <f t="shared" si="7"/>
        <v>0</v>
      </c>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row>
    <row r="484" spans="1:68" x14ac:dyDescent="0.25">
      <c r="A484" s="5">
        <v>70881</v>
      </c>
      <c r="B484" s="3" t="s">
        <v>3</v>
      </c>
      <c r="C484" s="1" t="s">
        <v>318</v>
      </c>
      <c r="D484" s="1" t="s">
        <v>5</v>
      </c>
      <c r="E484" s="1" t="s">
        <v>4342</v>
      </c>
      <c r="F484" s="1" t="s">
        <v>4393</v>
      </c>
      <c r="G484" s="1" t="s">
        <v>5</v>
      </c>
      <c r="H484" s="1" t="s">
        <v>5</v>
      </c>
      <c r="I484" s="1" t="s">
        <v>5</v>
      </c>
      <c r="J484" s="1" t="s">
        <v>4394</v>
      </c>
      <c r="K484" s="1" t="s">
        <v>5</v>
      </c>
      <c r="L484" s="46">
        <v>99999</v>
      </c>
      <c r="M484" s="15" t="s">
        <v>6</v>
      </c>
      <c r="N484" s="5">
        <v>145</v>
      </c>
      <c r="O484" s="16">
        <f t="shared" si="7"/>
        <v>0</v>
      </c>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row>
    <row r="485" spans="1:68" x14ac:dyDescent="0.25">
      <c r="A485" s="5">
        <v>70882</v>
      </c>
      <c r="B485" s="3" t="s">
        <v>3</v>
      </c>
      <c r="C485" s="1" t="s">
        <v>319</v>
      </c>
      <c r="D485" s="1" t="s">
        <v>5</v>
      </c>
      <c r="E485" s="1" t="s">
        <v>4342</v>
      </c>
      <c r="F485" s="1" t="s">
        <v>4393</v>
      </c>
      <c r="G485" s="1" t="s">
        <v>5</v>
      </c>
      <c r="H485" s="1" t="s">
        <v>5</v>
      </c>
      <c r="I485" s="1" t="s">
        <v>5</v>
      </c>
      <c r="J485" s="1" t="s">
        <v>4394</v>
      </c>
      <c r="K485" s="1" t="s">
        <v>5</v>
      </c>
      <c r="L485" s="46">
        <v>99999</v>
      </c>
      <c r="M485" s="15" t="s">
        <v>6</v>
      </c>
      <c r="N485" s="5">
        <v>145</v>
      </c>
      <c r="O485" s="16">
        <f t="shared" si="7"/>
        <v>0</v>
      </c>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row>
    <row r="486" spans="1:68" x14ac:dyDescent="0.25">
      <c r="A486" s="5">
        <v>70884</v>
      </c>
      <c r="B486" s="3" t="s">
        <v>212</v>
      </c>
      <c r="C486" s="1" t="s">
        <v>320</v>
      </c>
      <c r="D486" s="1" t="s">
        <v>5</v>
      </c>
      <c r="E486" s="1" t="s">
        <v>4342</v>
      </c>
      <c r="F486" s="1" t="s">
        <v>4393</v>
      </c>
      <c r="G486" s="1" t="s">
        <v>5</v>
      </c>
      <c r="H486" s="1" t="s">
        <v>5</v>
      </c>
      <c r="I486" s="1" t="s">
        <v>5</v>
      </c>
      <c r="J486" s="1" t="s">
        <v>4394</v>
      </c>
      <c r="K486" s="1" t="s">
        <v>5</v>
      </c>
      <c r="L486" s="46">
        <v>99999</v>
      </c>
      <c r="M486" s="15" t="s">
        <v>6</v>
      </c>
      <c r="N486" s="5">
        <v>145</v>
      </c>
      <c r="O486" s="16">
        <f t="shared" si="7"/>
        <v>0</v>
      </c>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row>
    <row r="487" spans="1:68" x14ac:dyDescent="0.25">
      <c r="A487" s="5">
        <v>70885</v>
      </c>
      <c r="B487" s="3" t="s">
        <v>152</v>
      </c>
      <c r="C487" s="1" t="s">
        <v>321</v>
      </c>
      <c r="D487" s="1" t="s">
        <v>5</v>
      </c>
      <c r="E487" s="1" t="s">
        <v>4342</v>
      </c>
      <c r="F487" s="1" t="s">
        <v>4393</v>
      </c>
      <c r="G487" s="1" t="s">
        <v>5</v>
      </c>
      <c r="H487" s="1" t="s">
        <v>5</v>
      </c>
      <c r="I487" s="1" t="s">
        <v>5</v>
      </c>
      <c r="J487" s="1" t="s">
        <v>4394</v>
      </c>
      <c r="K487" s="1" t="s">
        <v>5</v>
      </c>
      <c r="L487" s="46">
        <v>99999</v>
      </c>
      <c r="M487" s="15" t="s">
        <v>6</v>
      </c>
      <c r="N487" s="5">
        <v>145</v>
      </c>
      <c r="O487" s="16">
        <f t="shared" si="7"/>
        <v>0</v>
      </c>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row>
    <row r="488" spans="1:68" x14ac:dyDescent="0.25">
      <c r="A488" s="5">
        <v>70905</v>
      </c>
      <c r="B488" s="3" t="s">
        <v>20</v>
      </c>
      <c r="C488" s="1" t="s">
        <v>322</v>
      </c>
      <c r="D488" s="1" t="s">
        <v>5</v>
      </c>
      <c r="E488" s="1" t="s">
        <v>4342</v>
      </c>
      <c r="F488" s="1" t="s">
        <v>4393</v>
      </c>
      <c r="G488" s="1" t="s">
        <v>5</v>
      </c>
      <c r="H488" s="1" t="s">
        <v>5</v>
      </c>
      <c r="I488" s="1" t="s">
        <v>5</v>
      </c>
      <c r="J488" s="1" t="s">
        <v>4394</v>
      </c>
      <c r="K488" s="1" t="s">
        <v>5</v>
      </c>
      <c r="L488" s="46">
        <v>99999</v>
      </c>
      <c r="M488" s="15" t="s">
        <v>6</v>
      </c>
      <c r="N488" s="5">
        <v>145</v>
      </c>
      <c r="O488" s="16">
        <f t="shared" si="7"/>
        <v>0</v>
      </c>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row>
    <row r="489" spans="1:68" x14ac:dyDescent="0.25">
      <c r="A489" s="5">
        <v>70908</v>
      </c>
      <c r="B489" s="3" t="s">
        <v>13</v>
      </c>
      <c r="C489" s="1" t="s">
        <v>323</v>
      </c>
      <c r="D489" s="1" t="s">
        <v>5</v>
      </c>
      <c r="E489" s="1" t="s">
        <v>4342</v>
      </c>
      <c r="F489" s="1" t="s">
        <v>4393</v>
      </c>
      <c r="G489" s="1" t="s">
        <v>5</v>
      </c>
      <c r="H489" s="1" t="s">
        <v>5</v>
      </c>
      <c r="I489" s="1" t="s">
        <v>5</v>
      </c>
      <c r="J489" s="1" t="s">
        <v>4394</v>
      </c>
      <c r="K489" s="1" t="s">
        <v>5</v>
      </c>
      <c r="L489" s="46">
        <v>99999</v>
      </c>
      <c r="M489" s="15" t="s">
        <v>6</v>
      </c>
      <c r="N489" s="5">
        <v>145</v>
      </c>
      <c r="O489" s="16">
        <f t="shared" si="7"/>
        <v>0</v>
      </c>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row>
    <row r="490" spans="1:68" x14ac:dyDescent="0.25">
      <c r="A490" s="5">
        <v>70910</v>
      </c>
      <c r="B490" s="3" t="s">
        <v>13</v>
      </c>
      <c r="C490" s="1" t="s">
        <v>324</v>
      </c>
      <c r="D490" s="1" t="s">
        <v>5</v>
      </c>
      <c r="E490" s="1" t="s">
        <v>4342</v>
      </c>
      <c r="F490" s="1" t="s">
        <v>4393</v>
      </c>
      <c r="G490" s="1" t="s">
        <v>5</v>
      </c>
      <c r="H490" s="1" t="s">
        <v>5</v>
      </c>
      <c r="I490" s="1" t="s">
        <v>5</v>
      </c>
      <c r="J490" s="1" t="s">
        <v>4394</v>
      </c>
      <c r="K490" s="1" t="s">
        <v>5</v>
      </c>
      <c r="L490" s="46">
        <v>99999</v>
      </c>
      <c r="M490" s="15" t="s">
        <v>6</v>
      </c>
      <c r="N490" s="5">
        <v>145</v>
      </c>
      <c r="O490" s="16">
        <f t="shared" si="7"/>
        <v>0</v>
      </c>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row>
    <row r="491" spans="1:68" x14ac:dyDescent="0.25">
      <c r="A491" s="5">
        <v>70920</v>
      </c>
      <c r="B491" s="3" t="s">
        <v>13</v>
      </c>
      <c r="C491" s="1" t="s">
        <v>325</v>
      </c>
      <c r="D491" s="1" t="s">
        <v>5</v>
      </c>
      <c r="E491" s="1" t="s">
        <v>4342</v>
      </c>
      <c r="F491" s="1" t="s">
        <v>4393</v>
      </c>
      <c r="G491" s="1" t="s">
        <v>5</v>
      </c>
      <c r="H491" s="1" t="s">
        <v>5</v>
      </c>
      <c r="I491" s="1" t="s">
        <v>5</v>
      </c>
      <c r="J491" s="1" t="s">
        <v>4394</v>
      </c>
      <c r="K491" s="1" t="s">
        <v>5</v>
      </c>
      <c r="L491" s="46">
        <v>99999</v>
      </c>
      <c r="M491" s="15" t="s">
        <v>6</v>
      </c>
      <c r="N491" s="5">
        <v>145</v>
      </c>
      <c r="O491" s="16">
        <f t="shared" si="7"/>
        <v>0</v>
      </c>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row>
    <row r="492" spans="1:68" x14ac:dyDescent="0.25">
      <c r="A492" s="5">
        <v>70921</v>
      </c>
      <c r="B492" s="3" t="s">
        <v>16</v>
      </c>
      <c r="C492" s="1" t="s">
        <v>326</v>
      </c>
      <c r="D492" s="1" t="s">
        <v>5</v>
      </c>
      <c r="E492" s="1" t="s">
        <v>4342</v>
      </c>
      <c r="F492" s="1" t="s">
        <v>4393</v>
      </c>
      <c r="G492" s="1" t="s">
        <v>5</v>
      </c>
      <c r="H492" s="1" t="s">
        <v>5</v>
      </c>
      <c r="I492" s="1" t="s">
        <v>5</v>
      </c>
      <c r="J492" s="1" t="s">
        <v>4394</v>
      </c>
      <c r="K492" s="1" t="s">
        <v>5</v>
      </c>
      <c r="L492" s="46">
        <v>99999</v>
      </c>
      <c r="M492" s="15" t="s">
        <v>6</v>
      </c>
      <c r="N492" s="5">
        <v>145</v>
      </c>
      <c r="O492" s="16">
        <f t="shared" si="7"/>
        <v>0</v>
      </c>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row>
    <row r="493" spans="1:68" x14ac:dyDescent="0.25">
      <c r="A493" s="5">
        <v>70923</v>
      </c>
      <c r="B493" s="3" t="s">
        <v>16</v>
      </c>
      <c r="C493" s="1" t="s">
        <v>327</v>
      </c>
      <c r="D493" s="1" t="s">
        <v>5</v>
      </c>
      <c r="E493" s="1" t="s">
        <v>4342</v>
      </c>
      <c r="F493" s="1" t="s">
        <v>4393</v>
      </c>
      <c r="G493" s="1" t="s">
        <v>5</v>
      </c>
      <c r="H493" s="1" t="s">
        <v>5</v>
      </c>
      <c r="I493" s="1" t="s">
        <v>5</v>
      </c>
      <c r="J493" s="1" t="s">
        <v>4394</v>
      </c>
      <c r="K493" s="1" t="s">
        <v>5</v>
      </c>
      <c r="L493" s="46">
        <v>99999</v>
      </c>
      <c r="M493" s="15" t="s">
        <v>6</v>
      </c>
      <c r="N493" s="5">
        <v>145</v>
      </c>
      <c r="O493" s="16">
        <f t="shared" si="7"/>
        <v>0</v>
      </c>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row>
    <row r="494" spans="1:68" x14ac:dyDescent="0.25">
      <c r="A494" s="5">
        <v>70929</v>
      </c>
      <c r="B494" s="3" t="s">
        <v>81</v>
      </c>
      <c r="C494" s="1" t="s">
        <v>328</v>
      </c>
      <c r="D494" s="1" t="s">
        <v>5</v>
      </c>
      <c r="E494" s="1" t="s">
        <v>4356</v>
      </c>
      <c r="F494" s="1" t="s">
        <v>4393</v>
      </c>
      <c r="G494" s="1" t="s">
        <v>5</v>
      </c>
      <c r="H494" s="1" t="s">
        <v>5</v>
      </c>
      <c r="I494" s="1" t="s">
        <v>5</v>
      </c>
      <c r="J494" s="1" t="s">
        <v>4394</v>
      </c>
      <c r="K494" s="1" t="s">
        <v>5</v>
      </c>
      <c r="L494" s="46">
        <v>99999</v>
      </c>
      <c r="M494" s="15" t="s">
        <v>6</v>
      </c>
      <c r="N494" s="5">
        <v>130</v>
      </c>
      <c r="O494" s="16">
        <f t="shared" si="7"/>
        <v>0</v>
      </c>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row>
    <row r="495" spans="1:68" x14ac:dyDescent="0.25">
      <c r="A495" s="5">
        <v>70930</v>
      </c>
      <c r="B495" s="3" t="s">
        <v>110</v>
      </c>
      <c r="C495" s="1" t="s">
        <v>329</v>
      </c>
      <c r="D495" s="1" t="s">
        <v>5</v>
      </c>
      <c r="E495" s="1" t="s">
        <v>4362</v>
      </c>
      <c r="F495" s="1" t="s">
        <v>4393</v>
      </c>
      <c r="G495" s="1" t="s">
        <v>5</v>
      </c>
      <c r="H495" s="1" t="s">
        <v>5</v>
      </c>
      <c r="I495" s="1" t="s">
        <v>5</v>
      </c>
      <c r="J495" s="1" t="s">
        <v>4394</v>
      </c>
      <c r="K495" s="1" t="s">
        <v>5</v>
      </c>
      <c r="L495" s="46">
        <v>99999</v>
      </c>
      <c r="M495" s="15" t="s">
        <v>6</v>
      </c>
      <c r="N495" s="5">
        <v>130</v>
      </c>
      <c r="O495" s="16">
        <f t="shared" si="7"/>
        <v>0</v>
      </c>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row>
    <row r="496" spans="1:68" x14ac:dyDescent="0.25">
      <c r="A496" s="5">
        <v>70936</v>
      </c>
      <c r="B496" s="3" t="s">
        <v>217</v>
      </c>
      <c r="C496" s="1" t="s">
        <v>330</v>
      </c>
      <c r="D496" s="1" t="s">
        <v>5</v>
      </c>
      <c r="E496" s="1" t="s">
        <v>4342</v>
      </c>
      <c r="F496" s="1" t="s">
        <v>4393</v>
      </c>
      <c r="G496" s="1" t="s">
        <v>5</v>
      </c>
      <c r="H496" s="1" t="s">
        <v>5</v>
      </c>
      <c r="I496" s="1" t="s">
        <v>5</v>
      </c>
      <c r="J496" s="1" t="s">
        <v>4394</v>
      </c>
      <c r="K496" s="1" t="s">
        <v>5</v>
      </c>
      <c r="L496" s="46">
        <v>99999</v>
      </c>
      <c r="M496" s="15" t="s">
        <v>6</v>
      </c>
      <c r="N496" s="5">
        <v>145</v>
      </c>
      <c r="O496" s="16">
        <f t="shared" si="7"/>
        <v>0</v>
      </c>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row>
    <row r="497" spans="1:68" x14ac:dyDescent="0.25">
      <c r="A497" s="5">
        <v>70939</v>
      </c>
      <c r="B497" s="3" t="s">
        <v>3</v>
      </c>
      <c r="C497" s="1" t="s">
        <v>331</v>
      </c>
      <c r="D497" s="1" t="s">
        <v>5</v>
      </c>
      <c r="E497" s="1" t="s">
        <v>4342</v>
      </c>
      <c r="F497" s="1" t="s">
        <v>4393</v>
      </c>
      <c r="G497" s="1" t="s">
        <v>5</v>
      </c>
      <c r="H497" s="1" t="s">
        <v>5</v>
      </c>
      <c r="I497" s="1" t="s">
        <v>5</v>
      </c>
      <c r="J497" s="1" t="s">
        <v>4394</v>
      </c>
      <c r="K497" s="1" t="s">
        <v>5</v>
      </c>
      <c r="L497" s="46">
        <v>99999</v>
      </c>
      <c r="M497" s="15" t="s">
        <v>6</v>
      </c>
      <c r="N497" s="5">
        <v>145</v>
      </c>
      <c r="O497" s="16">
        <f t="shared" si="7"/>
        <v>0</v>
      </c>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row>
    <row r="498" spans="1:68" x14ac:dyDescent="0.25">
      <c r="A498" s="5">
        <v>70952</v>
      </c>
      <c r="B498" s="3" t="s">
        <v>50</v>
      </c>
      <c r="C498" s="1" t="s">
        <v>271</v>
      </c>
      <c r="D498" s="1" t="s">
        <v>108</v>
      </c>
      <c r="E498" s="1" t="s">
        <v>4349</v>
      </c>
      <c r="F498" s="1" t="s">
        <v>4399</v>
      </c>
      <c r="G498" s="1" t="s">
        <v>4400</v>
      </c>
      <c r="H498" s="1" t="s">
        <v>4397</v>
      </c>
      <c r="I498" s="1" t="s">
        <v>5</v>
      </c>
      <c r="J498" s="1" t="s">
        <v>4394</v>
      </c>
      <c r="K498" s="1" t="s">
        <v>5</v>
      </c>
      <c r="L498" s="46">
        <v>99999</v>
      </c>
      <c r="M498" s="15" t="s">
        <v>56</v>
      </c>
      <c r="N498" s="5">
        <v>24</v>
      </c>
      <c r="O498" s="16">
        <f t="shared" si="7"/>
        <v>0</v>
      </c>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row>
    <row r="499" spans="1:68" x14ac:dyDescent="0.25">
      <c r="A499" s="5">
        <v>70963</v>
      </c>
      <c r="B499" s="3" t="s">
        <v>334</v>
      </c>
      <c r="C499" s="1" t="s">
        <v>335</v>
      </c>
      <c r="D499" s="1" t="s">
        <v>5</v>
      </c>
      <c r="E499" s="1" t="s">
        <v>4358</v>
      </c>
      <c r="F499" s="1" t="s">
        <v>4393</v>
      </c>
      <c r="G499" s="1" t="s">
        <v>5</v>
      </c>
      <c r="H499" s="1" t="s">
        <v>5</v>
      </c>
      <c r="I499" s="1" t="s">
        <v>5</v>
      </c>
      <c r="J499" s="1" t="s">
        <v>4394</v>
      </c>
      <c r="K499" s="1" t="s">
        <v>5</v>
      </c>
      <c r="L499" s="46">
        <v>99999</v>
      </c>
      <c r="M499" s="15" t="s">
        <v>6</v>
      </c>
      <c r="N499" s="5">
        <v>145</v>
      </c>
      <c r="O499" s="16">
        <f t="shared" si="7"/>
        <v>0</v>
      </c>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row>
    <row r="500" spans="1:68" x14ac:dyDescent="0.25">
      <c r="A500" s="5">
        <v>70966</v>
      </c>
      <c r="B500" s="3" t="s">
        <v>50</v>
      </c>
      <c r="C500" s="1" t="s">
        <v>336</v>
      </c>
      <c r="D500" s="1" t="s">
        <v>108</v>
      </c>
      <c r="E500" s="1" t="s">
        <v>4359</v>
      </c>
      <c r="F500" s="1" t="s">
        <v>4403</v>
      </c>
      <c r="G500" s="1" t="s">
        <v>4404</v>
      </c>
      <c r="H500" s="1" t="s">
        <v>4397</v>
      </c>
      <c r="I500" s="1" t="s">
        <v>5</v>
      </c>
      <c r="J500" s="1" t="s">
        <v>4394</v>
      </c>
      <c r="K500" s="1" t="s">
        <v>5</v>
      </c>
      <c r="L500" s="46">
        <v>99999</v>
      </c>
      <c r="M500" s="15" t="s">
        <v>100</v>
      </c>
      <c r="N500" s="5">
        <v>114</v>
      </c>
      <c r="O500" s="16">
        <f t="shared" si="7"/>
        <v>0</v>
      </c>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row>
    <row r="501" spans="1:68" x14ac:dyDescent="0.25">
      <c r="A501" s="5">
        <v>70967</v>
      </c>
      <c r="B501" s="3" t="s">
        <v>50</v>
      </c>
      <c r="C501" s="1" t="s">
        <v>186</v>
      </c>
      <c r="D501" s="1" t="s">
        <v>108</v>
      </c>
      <c r="E501" s="1" t="s">
        <v>4349</v>
      </c>
      <c r="F501" s="1" t="s">
        <v>4399</v>
      </c>
      <c r="G501" s="1" t="s">
        <v>4400</v>
      </c>
      <c r="H501" s="1" t="s">
        <v>4397</v>
      </c>
      <c r="I501" s="1" t="s">
        <v>5</v>
      </c>
      <c r="J501" s="1" t="s">
        <v>4394</v>
      </c>
      <c r="K501" s="1" t="s">
        <v>5</v>
      </c>
      <c r="L501" s="46">
        <v>99999</v>
      </c>
      <c r="M501" s="15" t="s">
        <v>56</v>
      </c>
      <c r="N501" s="5">
        <v>24</v>
      </c>
      <c r="O501" s="16">
        <f t="shared" si="7"/>
        <v>0</v>
      </c>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row>
    <row r="502" spans="1:68" x14ac:dyDescent="0.25">
      <c r="A502" s="5">
        <v>70972</v>
      </c>
      <c r="B502" s="3" t="s">
        <v>50</v>
      </c>
      <c r="C502" s="1" t="s">
        <v>157</v>
      </c>
      <c r="D502" s="1" t="s">
        <v>52</v>
      </c>
      <c r="E502" s="1" t="s">
        <v>4359</v>
      </c>
      <c r="F502" s="1" t="s">
        <v>4403</v>
      </c>
      <c r="G502" s="1" t="s">
        <v>4404</v>
      </c>
      <c r="H502" s="1" t="s">
        <v>4397</v>
      </c>
      <c r="I502" s="1" t="s">
        <v>5</v>
      </c>
      <c r="J502" s="1" t="s">
        <v>4394</v>
      </c>
      <c r="K502" s="1" t="s">
        <v>5</v>
      </c>
      <c r="L502" s="46">
        <v>99999</v>
      </c>
      <c r="M502" s="15" t="s">
        <v>100</v>
      </c>
      <c r="N502" s="5">
        <v>240</v>
      </c>
      <c r="O502" s="16">
        <f t="shared" si="7"/>
        <v>0</v>
      </c>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row>
    <row r="503" spans="1:68" x14ac:dyDescent="0.25">
      <c r="A503" s="5">
        <v>70984</v>
      </c>
      <c r="B503" s="3" t="s">
        <v>50</v>
      </c>
      <c r="C503" s="1" t="s">
        <v>336</v>
      </c>
      <c r="D503" s="1" t="s">
        <v>52</v>
      </c>
      <c r="E503" s="1" t="s">
        <v>4359</v>
      </c>
      <c r="F503" s="1" t="s">
        <v>4403</v>
      </c>
      <c r="G503" s="1" t="s">
        <v>4404</v>
      </c>
      <c r="H503" s="1" t="s">
        <v>4397</v>
      </c>
      <c r="I503" s="1" t="s">
        <v>5</v>
      </c>
      <c r="J503" s="1" t="s">
        <v>4394</v>
      </c>
      <c r="K503" s="1" t="s">
        <v>5</v>
      </c>
      <c r="L503" s="46">
        <v>99999</v>
      </c>
      <c r="M503" s="15" t="s">
        <v>100</v>
      </c>
      <c r="N503" s="5">
        <v>240</v>
      </c>
      <c r="O503" s="16">
        <f t="shared" si="7"/>
        <v>0</v>
      </c>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row>
    <row r="504" spans="1:68" x14ac:dyDescent="0.25">
      <c r="A504" s="5">
        <v>71004</v>
      </c>
      <c r="B504" s="3" t="s">
        <v>3</v>
      </c>
      <c r="C504" s="1" t="s">
        <v>340</v>
      </c>
      <c r="D504" s="1" t="s">
        <v>5</v>
      </c>
      <c r="E504" s="1" t="s">
        <v>4342</v>
      </c>
      <c r="F504" s="1" t="s">
        <v>4393</v>
      </c>
      <c r="G504" s="1" t="s">
        <v>5</v>
      </c>
      <c r="H504" s="1" t="s">
        <v>5</v>
      </c>
      <c r="I504" s="1" t="s">
        <v>5</v>
      </c>
      <c r="J504" s="1" t="s">
        <v>4394</v>
      </c>
      <c r="K504" s="1" t="s">
        <v>5</v>
      </c>
      <c r="L504" s="46">
        <v>99999</v>
      </c>
      <c r="M504" s="15" t="s">
        <v>6</v>
      </c>
      <c r="N504" s="5">
        <v>145</v>
      </c>
      <c r="O504" s="16">
        <f t="shared" si="7"/>
        <v>0</v>
      </c>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row>
    <row r="505" spans="1:68" x14ac:dyDescent="0.25">
      <c r="A505" s="5">
        <v>71005</v>
      </c>
      <c r="B505" s="3" t="s">
        <v>106</v>
      </c>
      <c r="C505" s="1" t="s">
        <v>341</v>
      </c>
      <c r="D505" s="1" t="s">
        <v>5</v>
      </c>
      <c r="E505" s="1" t="s">
        <v>4361</v>
      </c>
      <c r="F505" s="1" t="s">
        <v>4393</v>
      </c>
      <c r="G505" s="1" t="s">
        <v>5</v>
      </c>
      <c r="H505" s="1" t="s">
        <v>5</v>
      </c>
      <c r="I505" s="1" t="s">
        <v>5</v>
      </c>
      <c r="J505" s="1" t="s">
        <v>4394</v>
      </c>
      <c r="K505" s="1" t="s">
        <v>5</v>
      </c>
      <c r="L505" s="46">
        <v>99999</v>
      </c>
      <c r="M505" s="15" t="s">
        <v>6</v>
      </c>
      <c r="N505" s="5">
        <v>135</v>
      </c>
      <c r="O505" s="16">
        <f t="shared" si="7"/>
        <v>0</v>
      </c>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row>
    <row r="506" spans="1:68" x14ac:dyDescent="0.25">
      <c r="A506" s="5">
        <v>71021</v>
      </c>
      <c r="B506" s="3" t="s">
        <v>50</v>
      </c>
      <c r="C506" s="1" t="s">
        <v>342</v>
      </c>
      <c r="D506" s="1" t="s">
        <v>52</v>
      </c>
      <c r="E506" s="1" t="s">
        <v>4349</v>
      </c>
      <c r="F506" s="1" t="s">
        <v>4399</v>
      </c>
      <c r="G506" s="1" t="s">
        <v>4400</v>
      </c>
      <c r="H506" s="1" t="s">
        <v>4397</v>
      </c>
      <c r="I506" s="1" t="s">
        <v>5</v>
      </c>
      <c r="J506" s="1" t="s">
        <v>4394</v>
      </c>
      <c r="K506" s="1" t="s">
        <v>5</v>
      </c>
      <c r="L506" s="46">
        <v>99999</v>
      </c>
      <c r="M506" s="15" t="s">
        <v>56</v>
      </c>
      <c r="N506" s="5">
        <v>24</v>
      </c>
      <c r="O506" s="16">
        <f t="shared" si="7"/>
        <v>0</v>
      </c>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row>
    <row r="507" spans="1:68" x14ac:dyDescent="0.25">
      <c r="A507" s="5">
        <v>71108</v>
      </c>
      <c r="B507" s="3" t="s">
        <v>106</v>
      </c>
      <c r="C507" s="1" t="s">
        <v>863</v>
      </c>
      <c r="D507" s="1" t="s">
        <v>5</v>
      </c>
      <c r="E507" s="1" t="s">
        <v>4361</v>
      </c>
      <c r="F507" s="1" t="s">
        <v>4416</v>
      </c>
      <c r="G507" s="1" t="s">
        <v>4424</v>
      </c>
      <c r="H507" s="1" t="s">
        <v>5</v>
      </c>
      <c r="I507" s="1" t="s">
        <v>5</v>
      </c>
      <c r="J507" s="1" t="s">
        <v>4394</v>
      </c>
      <c r="K507" s="1" t="s">
        <v>5</v>
      </c>
      <c r="L507" s="46">
        <v>99999</v>
      </c>
      <c r="M507" s="15" t="s">
        <v>5</v>
      </c>
      <c r="N507" s="5"/>
      <c r="O507" s="16">
        <f t="shared" si="7"/>
        <v>0</v>
      </c>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row>
    <row r="508" spans="1:68" x14ac:dyDescent="0.25">
      <c r="A508" s="5">
        <v>71110</v>
      </c>
      <c r="B508" s="3" t="s">
        <v>83</v>
      </c>
      <c r="C508" s="1" t="s">
        <v>344</v>
      </c>
      <c r="D508" s="1" t="s">
        <v>5</v>
      </c>
      <c r="E508" s="1" t="s">
        <v>4357</v>
      </c>
      <c r="F508" s="1" t="s">
        <v>4393</v>
      </c>
      <c r="G508" s="1" t="s">
        <v>5</v>
      </c>
      <c r="H508" s="1" t="s">
        <v>5</v>
      </c>
      <c r="I508" s="1" t="s">
        <v>5</v>
      </c>
      <c r="J508" s="1" t="s">
        <v>4394</v>
      </c>
      <c r="K508" s="1" t="s">
        <v>5</v>
      </c>
      <c r="L508" s="46">
        <v>99999</v>
      </c>
      <c r="M508" s="15" t="s">
        <v>6</v>
      </c>
      <c r="N508" s="5">
        <v>145</v>
      </c>
      <c r="O508" s="16">
        <f t="shared" si="7"/>
        <v>0</v>
      </c>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row>
    <row r="509" spans="1:68" x14ac:dyDescent="0.25">
      <c r="A509" s="5">
        <v>71127</v>
      </c>
      <c r="B509" s="3" t="s">
        <v>217</v>
      </c>
      <c r="C509" s="1" t="s">
        <v>345</v>
      </c>
      <c r="D509" s="1" t="s">
        <v>5</v>
      </c>
      <c r="E509" s="1" t="s">
        <v>4342</v>
      </c>
      <c r="F509" s="1" t="s">
        <v>4393</v>
      </c>
      <c r="G509" s="1" t="s">
        <v>5</v>
      </c>
      <c r="H509" s="1" t="s">
        <v>5</v>
      </c>
      <c r="I509" s="1" t="s">
        <v>5</v>
      </c>
      <c r="J509" s="1" t="s">
        <v>4394</v>
      </c>
      <c r="K509" s="1" t="s">
        <v>5</v>
      </c>
      <c r="L509" s="46">
        <v>99999</v>
      </c>
      <c r="M509" s="15" t="s">
        <v>6</v>
      </c>
      <c r="N509" s="5">
        <v>145</v>
      </c>
      <c r="O509" s="16">
        <f t="shared" si="7"/>
        <v>0</v>
      </c>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row>
    <row r="510" spans="1:68" x14ac:dyDescent="0.25">
      <c r="A510" s="5">
        <v>71131</v>
      </c>
      <c r="B510" s="3" t="s">
        <v>3</v>
      </c>
      <c r="C510" s="1" t="s">
        <v>346</v>
      </c>
      <c r="D510" s="1" t="s">
        <v>5</v>
      </c>
      <c r="E510" s="1" t="s">
        <v>4342</v>
      </c>
      <c r="F510" s="1" t="s">
        <v>4393</v>
      </c>
      <c r="G510" s="1" t="s">
        <v>5</v>
      </c>
      <c r="H510" s="1" t="s">
        <v>5</v>
      </c>
      <c r="I510" s="1" t="s">
        <v>5</v>
      </c>
      <c r="J510" s="1" t="s">
        <v>4394</v>
      </c>
      <c r="K510" s="1" t="s">
        <v>5</v>
      </c>
      <c r="L510" s="46">
        <v>99999</v>
      </c>
      <c r="M510" s="15" t="s">
        <v>6</v>
      </c>
      <c r="N510" s="5">
        <v>145</v>
      </c>
      <c r="O510" s="16">
        <f t="shared" si="7"/>
        <v>0</v>
      </c>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row>
    <row r="511" spans="1:68" x14ac:dyDescent="0.25">
      <c r="A511" s="5">
        <v>71132</v>
      </c>
      <c r="B511" s="3" t="s">
        <v>3</v>
      </c>
      <c r="C511" s="1" t="s">
        <v>347</v>
      </c>
      <c r="D511" s="1" t="s">
        <v>5</v>
      </c>
      <c r="E511" s="1" t="s">
        <v>4342</v>
      </c>
      <c r="F511" s="1" t="s">
        <v>4393</v>
      </c>
      <c r="G511" s="1" t="s">
        <v>5</v>
      </c>
      <c r="H511" s="1" t="s">
        <v>5</v>
      </c>
      <c r="I511" s="1" t="s">
        <v>5</v>
      </c>
      <c r="J511" s="1" t="s">
        <v>4394</v>
      </c>
      <c r="K511" s="1" t="s">
        <v>5</v>
      </c>
      <c r="L511" s="46">
        <v>99999</v>
      </c>
      <c r="M511" s="15" t="s">
        <v>6</v>
      </c>
      <c r="N511" s="5">
        <v>145</v>
      </c>
      <c r="O511" s="16">
        <f t="shared" si="7"/>
        <v>0</v>
      </c>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row>
    <row r="512" spans="1:68" x14ac:dyDescent="0.25">
      <c r="A512" s="5">
        <v>71133</v>
      </c>
      <c r="B512" s="3" t="s">
        <v>50</v>
      </c>
      <c r="C512" s="1" t="s">
        <v>280</v>
      </c>
      <c r="D512" s="1" t="s">
        <v>52</v>
      </c>
      <c r="E512" s="1" t="s">
        <v>4349</v>
      </c>
      <c r="F512" s="1" t="s">
        <v>4398</v>
      </c>
      <c r="G512" s="1" t="s">
        <v>5</v>
      </c>
      <c r="H512" s="1" t="s">
        <v>4397</v>
      </c>
      <c r="I512" s="1" t="s">
        <v>5</v>
      </c>
      <c r="J512" s="1" t="s">
        <v>4394</v>
      </c>
      <c r="K512" s="1" t="s">
        <v>5</v>
      </c>
      <c r="L512" s="46">
        <v>99999</v>
      </c>
      <c r="M512" s="15" t="s">
        <v>55</v>
      </c>
      <c r="N512" s="5">
        <v>67</v>
      </c>
      <c r="O512" s="16">
        <f t="shared" si="7"/>
        <v>0</v>
      </c>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row>
    <row r="513" spans="1:68" x14ac:dyDescent="0.25">
      <c r="A513" s="5">
        <v>71134</v>
      </c>
      <c r="B513" s="3" t="s">
        <v>50</v>
      </c>
      <c r="C513" s="1" t="s">
        <v>186</v>
      </c>
      <c r="D513" s="1" t="s">
        <v>52</v>
      </c>
      <c r="E513" s="1" t="s">
        <v>4349</v>
      </c>
      <c r="F513" s="1" t="s">
        <v>4398</v>
      </c>
      <c r="G513" s="1" t="s">
        <v>5</v>
      </c>
      <c r="H513" s="1" t="s">
        <v>4397</v>
      </c>
      <c r="I513" s="1" t="s">
        <v>5</v>
      </c>
      <c r="J513" s="1" t="s">
        <v>4394</v>
      </c>
      <c r="K513" s="1" t="s">
        <v>5</v>
      </c>
      <c r="L513" s="46">
        <v>99999</v>
      </c>
      <c r="M513" s="15" t="s">
        <v>55</v>
      </c>
      <c r="N513" s="5">
        <v>67</v>
      </c>
      <c r="O513" s="16">
        <f t="shared" si="7"/>
        <v>0</v>
      </c>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row>
    <row r="514" spans="1:68" x14ac:dyDescent="0.25">
      <c r="A514" s="5">
        <v>71135</v>
      </c>
      <c r="B514" s="3" t="s">
        <v>50</v>
      </c>
      <c r="C514" s="1" t="s">
        <v>342</v>
      </c>
      <c r="D514" s="1" t="s">
        <v>52</v>
      </c>
      <c r="E514" s="1" t="s">
        <v>4349</v>
      </c>
      <c r="F514" s="1" t="s">
        <v>4398</v>
      </c>
      <c r="G514" s="1" t="s">
        <v>5</v>
      </c>
      <c r="H514" s="1" t="s">
        <v>4397</v>
      </c>
      <c r="I514" s="1" t="s">
        <v>5</v>
      </c>
      <c r="J514" s="1" t="s">
        <v>4394</v>
      </c>
      <c r="K514" s="1" t="s">
        <v>5</v>
      </c>
      <c r="L514" s="46">
        <v>99999</v>
      </c>
      <c r="M514" s="15" t="s">
        <v>55</v>
      </c>
      <c r="N514" s="5">
        <v>67</v>
      </c>
      <c r="O514" s="16">
        <f t="shared" si="7"/>
        <v>0</v>
      </c>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row>
    <row r="515" spans="1:68" x14ac:dyDescent="0.25">
      <c r="A515" s="5">
        <v>71136</v>
      </c>
      <c r="B515" s="3" t="s">
        <v>50</v>
      </c>
      <c r="C515" s="1" t="s">
        <v>124</v>
      </c>
      <c r="D515" s="1" t="s">
        <v>52</v>
      </c>
      <c r="E515" s="1" t="s">
        <v>4349</v>
      </c>
      <c r="F515" s="1" t="s">
        <v>4395</v>
      </c>
      <c r="G515" s="1" t="s">
        <v>4396</v>
      </c>
      <c r="H515" s="1" t="s">
        <v>4397</v>
      </c>
      <c r="I515" s="1" t="s">
        <v>5</v>
      </c>
      <c r="J515" s="1" t="s">
        <v>4394</v>
      </c>
      <c r="K515" s="1" t="s">
        <v>5</v>
      </c>
      <c r="L515" s="46">
        <v>99999</v>
      </c>
      <c r="M515" s="15" t="s">
        <v>53</v>
      </c>
      <c r="N515" s="5">
        <v>39</v>
      </c>
      <c r="O515" s="16">
        <f t="shared" si="7"/>
        <v>0</v>
      </c>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row>
    <row r="516" spans="1:68" x14ac:dyDescent="0.25">
      <c r="A516" s="5">
        <v>71138</v>
      </c>
      <c r="B516" s="3" t="s">
        <v>3</v>
      </c>
      <c r="C516" s="1" t="s">
        <v>348</v>
      </c>
      <c r="D516" s="1" t="s">
        <v>5</v>
      </c>
      <c r="E516" s="1" t="s">
        <v>4342</v>
      </c>
      <c r="F516" s="1" t="s">
        <v>4393</v>
      </c>
      <c r="G516" s="1" t="s">
        <v>5</v>
      </c>
      <c r="H516" s="1" t="s">
        <v>5</v>
      </c>
      <c r="I516" s="1" t="s">
        <v>5</v>
      </c>
      <c r="J516" s="1" t="s">
        <v>4394</v>
      </c>
      <c r="K516" s="1" t="s">
        <v>5</v>
      </c>
      <c r="L516" s="46">
        <v>99999</v>
      </c>
      <c r="M516" s="15" t="s">
        <v>6</v>
      </c>
      <c r="N516" s="5">
        <v>145</v>
      </c>
      <c r="O516" s="16">
        <f t="shared" si="7"/>
        <v>0</v>
      </c>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row>
    <row r="517" spans="1:68" x14ac:dyDescent="0.25">
      <c r="A517" s="5">
        <v>71139</v>
      </c>
      <c r="B517" s="3" t="s">
        <v>87</v>
      </c>
      <c r="C517" s="1" t="s">
        <v>349</v>
      </c>
      <c r="D517" s="1" t="s">
        <v>5</v>
      </c>
      <c r="E517" s="1" t="s">
        <v>4358</v>
      </c>
      <c r="F517" s="1" t="s">
        <v>4393</v>
      </c>
      <c r="G517" s="1" t="s">
        <v>5</v>
      </c>
      <c r="H517" s="1" t="s">
        <v>5</v>
      </c>
      <c r="I517" s="1" t="s">
        <v>5</v>
      </c>
      <c r="J517" s="1" t="s">
        <v>4394</v>
      </c>
      <c r="K517" s="1" t="s">
        <v>5</v>
      </c>
      <c r="L517" s="46">
        <v>99999</v>
      </c>
      <c r="M517" s="15" t="s">
        <v>6</v>
      </c>
      <c r="N517" s="5">
        <v>145</v>
      </c>
      <c r="O517" s="16">
        <f t="shared" si="7"/>
        <v>0</v>
      </c>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row>
    <row r="518" spans="1:68" x14ac:dyDescent="0.25">
      <c r="A518" s="5">
        <v>71140</v>
      </c>
      <c r="B518" s="3" t="s">
        <v>39</v>
      </c>
      <c r="C518" s="1" t="s">
        <v>350</v>
      </c>
      <c r="D518" s="1" t="s">
        <v>5</v>
      </c>
      <c r="E518" s="1" t="s">
        <v>4344</v>
      </c>
      <c r="F518" s="1" t="s">
        <v>4393</v>
      </c>
      <c r="G518" s="1" t="s">
        <v>5</v>
      </c>
      <c r="H518" s="1" t="s">
        <v>5</v>
      </c>
      <c r="I518" s="1" t="s">
        <v>5</v>
      </c>
      <c r="J518" s="1" t="s">
        <v>4394</v>
      </c>
      <c r="K518" s="1" t="s">
        <v>5</v>
      </c>
      <c r="L518" s="46">
        <v>99999</v>
      </c>
      <c r="M518" s="15" t="s">
        <v>6</v>
      </c>
      <c r="N518" s="5">
        <v>145</v>
      </c>
      <c r="O518" s="16">
        <f t="shared" si="7"/>
        <v>0</v>
      </c>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row>
    <row r="519" spans="1:68" x14ac:dyDescent="0.25">
      <c r="A519" s="5">
        <v>71144</v>
      </c>
      <c r="B519" s="3" t="s">
        <v>50</v>
      </c>
      <c r="C519" s="1" t="s">
        <v>287</v>
      </c>
      <c r="D519" s="1" t="s">
        <v>108</v>
      </c>
      <c r="E519" s="1" t="s">
        <v>4349</v>
      </c>
      <c r="F519" s="1" t="s">
        <v>4399</v>
      </c>
      <c r="G519" s="1" t="s">
        <v>4400</v>
      </c>
      <c r="H519" s="1" t="s">
        <v>4411</v>
      </c>
      <c r="I519" s="1" t="s">
        <v>5</v>
      </c>
      <c r="J519" s="1" t="s">
        <v>4394</v>
      </c>
      <c r="K519" s="1" t="s">
        <v>5</v>
      </c>
      <c r="L519" s="46">
        <v>99999</v>
      </c>
      <c r="M519" s="15" t="s">
        <v>56</v>
      </c>
      <c r="N519" s="5">
        <v>20</v>
      </c>
      <c r="O519" s="16">
        <f t="shared" si="7"/>
        <v>0</v>
      </c>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row>
    <row r="520" spans="1:68" x14ac:dyDescent="0.25">
      <c r="A520" s="5">
        <v>71150</v>
      </c>
      <c r="B520" s="3" t="s">
        <v>50</v>
      </c>
      <c r="C520" s="1" t="s">
        <v>235</v>
      </c>
      <c r="D520" s="1" t="s">
        <v>108</v>
      </c>
      <c r="E520" s="1" t="s">
        <v>4349</v>
      </c>
      <c r="F520" s="1" t="s">
        <v>4399</v>
      </c>
      <c r="G520" s="1" t="s">
        <v>4400</v>
      </c>
      <c r="H520" s="1" t="s">
        <v>4411</v>
      </c>
      <c r="I520" s="1" t="s">
        <v>5</v>
      </c>
      <c r="J520" s="1" t="s">
        <v>4394</v>
      </c>
      <c r="K520" s="1" t="s">
        <v>5</v>
      </c>
      <c r="L520" s="46">
        <v>99999</v>
      </c>
      <c r="M520" s="15" t="s">
        <v>56</v>
      </c>
      <c r="N520" s="5">
        <v>20</v>
      </c>
      <c r="O520" s="16">
        <f t="shared" si="7"/>
        <v>0</v>
      </c>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row>
    <row r="521" spans="1:68" x14ac:dyDescent="0.25">
      <c r="A521" s="5">
        <v>71156</v>
      </c>
      <c r="B521" s="3" t="s">
        <v>41</v>
      </c>
      <c r="C521" s="1" t="s">
        <v>197</v>
      </c>
      <c r="D521" s="1" t="s">
        <v>5</v>
      </c>
      <c r="E521" s="1" t="s">
        <v>4345</v>
      </c>
      <c r="F521" s="1" t="s">
        <v>4433</v>
      </c>
      <c r="G521" s="1" t="s">
        <v>4782</v>
      </c>
      <c r="H521" s="1" t="s">
        <v>5</v>
      </c>
      <c r="I521" s="1" t="s">
        <v>5</v>
      </c>
      <c r="J521" s="1" t="s">
        <v>4394</v>
      </c>
      <c r="K521" s="1" t="s">
        <v>5</v>
      </c>
      <c r="L521" s="46">
        <v>99999</v>
      </c>
      <c r="M521" s="15" t="s">
        <v>5</v>
      </c>
      <c r="N521" s="5"/>
      <c r="O521" s="16">
        <f t="shared" si="7"/>
        <v>0</v>
      </c>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row>
    <row r="522" spans="1:68" x14ac:dyDescent="0.25">
      <c r="A522" s="5">
        <v>71162</v>
      </c>
      <c r="B522" s="3" t="s">
        <v>50</v>
      </c>
      <c r="C522" s="1" t="s">
        <v>4482</v>
      </c>
      <c r="D522" s="1" t="s">
        <v>108</v>
      </c>
      <c r="E522" s="1" t="s">
        <v>4349</v>
      </c>
      <c r="F522" s="1" t="s">
        <v>4399</v>
      </c>
      <c r="G522" s="1" t="s">
        <v>4400</v>
      </c>
      <c r="H522" s="1" t="s">
        <v>4411</v>
      </c>
      <c r="I522" s="1" t="s">
        <v>5</v>
      </c>
      <c r="J522" s="1" t="s">
        <v>4394</v>
      </c>
      <c r="K522" s="1" t="s">
        <v>5</v>
      </c>
      <c r="L522" s="46">
        <v>99999</v>
      </c>
      <c r="M522" s="15" t="s">
        <v>56</v>
      </c>
      <c r="N522" s="5">
        <v>20</v>
      </c>
      <c r="O522" s="16">
        <f t="shared" si="7"/>
        <v>0</v>
      </c>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row>
    <row r="523" spans="1:68" x14ac:dyDescent="0.25">
      <c r="A523" s="5">
        <v>71163</v>
      </c>
      <c r="B523" s="3" t="s">
        <v>50</v>
      </c>
      <c r="C523" s="1" t="s">
        <v>183</v>
      </c>
      <c r="D523" s="1" t="s">
        <v>108</v>
      </c>
      <c r="E523" s="1" t="s">
        <v>4349</v>
      </c>
      <c r="F523" s="1" t="s">
        <v>4399</v>
      </c>
      <c r="G523" s="1" t="s">
        <v>4400</v>
      </c>
      <c r="H523" s="1" t="s">
        <v>4414</v>
      </c>
      <c r="I523" s="1" t="s">
        <v>5</v>
      </c>
      <c r="J523" s="1" t="s">
        <v>4394</v>
      </c>
      <c r="K523" s="1" t="s">
        <v>5</v>
      </c>
      <c r="L523" s="46">
        <v>99999</v>
      </c>
      <c r="M523" s="15" t="s">
        <v>56</v>
      </c>
      <c r="N523" s="5">
        <v>20</v>
      </c>
      <c r="O523" s="16">
        <f t="shared" si="7"/>
        <v>0</v>
      </c>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row>
    <row r="524" spans="1:68" x14ac:dyDescent="0.25">
      <c r="A524" s="5">
        <v>71172</v>
      </c>
      <c r="B524" s="3" t="s">
        <v>50</v>
      </c>
      <c r="C524" s="1" t="s">
        <v>339</v>
      </c>
      <c r="D524" s="1" t="s">
        <v>108</v>
      </c>
      <c r="E524" s="1" t="s">
        <v>4349</v>
      </c>
      <c r="F524" s="1" t="s">
        <v>4399</v>
      </c>
      <c r="G524" s="1" t="s">
        <v>4401</v>
      </c>
      <c r="H524" s="1" t="s">
        <v>4411</v>
      </c>
      <c r="I524" s="1" t="s">
        <v>5</v>
      </c>
      <c r="J524" s="1" t="s">
        <v>4394</v>
      </c>
      <c r="K524" s="1" t="s">
        <v>5</v>
      </c>
      <c r="L524" s="46">
        <v>99999</v>
      </c>
      <c r="M524" s="15" t="s">
        <v>136</v>
      </c>
      <c r="N524" s="5">
        <v>20</v>
      </c>
      <c r="O524" s="16">
        <f t="shared" si="7"/>
        <v>0</v>
      </c>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row>
    <row r="525" spans="1:68" x14ac:dyDescent="0.25">
      <c r="A525" s="5">
        <v>71175</v>
      </c>
      <c r="B525" s="3" t="s">
        <v>351</v>
      </c>
      <c r="C525" s="1" t="s">
        <v>352</v>
      </c>
      <c r="D525" s="1" t="s">
        <v>5</v>
      </c>
      <c r="E525" s="1" t="s">
        <v>4342</v>
      </c>
      <c r="F525" s="1" t="s">
        <v>4393</v>
      </c>
      <c r="G525" s="1" t="s">
        <v>5</v>
      </c>
      <c r="H525" s="1" t="s">
        <v>5</v>
      </c>
      <c r="I525" s="1" t="s">
        <v>5</v>
      </c>
      <c r="J525" s="1" t="s">
        <v>4394</v>
      </c>
      <c r="K525" s="1" t="s">
        <v>5</v>
      </c>
      <c r="L525" s="46">
        <v>99999</v>
      </c>
      <c r="M525" s="15" t="s">
        <v>6</v>
      </c>
      <c r="N525" s="5">
        <v>145</v>
      </c>
      <c r="O525" s="16">
        <f t="shared" si="7"/>
        <v>0</v>
      </c>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row>
    <row r="526" spans="1:68" x14ac:dyDescent="0.25">
      <c r="A526" s="5">
        <v>71176</v>
      </c>
      <c r="B526" s="3" t="s">
        <v>50</v>
      </c>
      <c r="C526" s="1" t="s">
        <v>353</v>
      </c>
      <c r="D526" s="1" t="s">
        <v>108</v>
      </c>
      <c r="E526" s="1" t="s">
        <v>4349</v>
      </c>
      <c r="F526" s="1" t="s">
        <v>4399</v>
      </c>
      <c r="G526" s="1" t="s">
        <v>4400</v>
      </c>
      <c r="H526" s="1" t="s">
        <v>4411</v>
      </c>
      <c r="I526" s="1" t="s">
        <v>5</v>
      </c>
      <c r="J526" s="1" t="s">
        <v>4394</v>
      </c>
      <c r="K526" s="1" t="s">
        <v>5</v>
      </c>
      <c r="L526" s="46">
        <v>99999</v>
      </c>
      <c r="M526" s="15" t="s">
        <v>56</v>
      </c>
      <c r="N526" s="5">
        <v>20</v>
      </c>
      <c r="O526" s="16">
        <f t="shared" si="7"/>
        <v>0</v>
      </c>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row>
    <row r="527" spans="1:68" x14ac:dyDescent="0.25">
      <c r="A527" s="5">
        <v>71177</v>
      </c>
      <c r="B527" s="3" t="s">
        <v>50</v>
      </c>
      <c r="C527" s="1" t="s">
        <v>256</v>
      </c>
      <c r="D527" s="1" t="s">
        <v>108</v>
      </c>
      <c r="E527" s="1" t="s">
        <v>4349</v>
      </c>
      <c r="F527" s="1" t="s">
        <v>4399</v>
      </c>
      <c r="G527" s="1" t="s">
        <v>4400</v>
      </c>
      <c r="H527" s="1" t="s">
        <v>4411</v>
      </c>
      <c r="I527" s="1" t="s">
        <v>5</v>
      </c>
      <c r="J527" s="1" t="s">
        <v>4394</v>
      </c>
      <c r="K527" s="1" t="s">
        <v>5</v>
      </c>
      <c r="L527" s="46">
        <v>99999</v>
      </c>
      <c r="M527" s="15" t="s">
        <v>56</v>
      </c>
      <c r="N527" s="5">
        <v>20</v>
      </c>
      <c r="O527" s="16">
        <f t="shared" ref="O527:O590" si="8">SUM(P527:BP527)</f>
        <v>0</v>
      </c>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row>
    <row r="528" spans="1:68" x14ac:dyDescent="0.25">
      <c r="A528" s="5">
        <v>71184</v>
      </c>
      <c r="B528" s="3" t="s">
        <v>45</v>
      </c>
      <c r="C528" s="1" t="s">
        <v>4483</v>
      </c>
      <c r="D528" s="1" t="s">
        <v>5</v>
      </c>
      <c r="E528" s="1" t="s">
        <v>4347</v>
      </c>
      <c r="F528" s="1" t="s">
        <v>4433</v>
      </c>
      <c r="G528" s="1" t="s">
        <v>4782</v>
      </c>
      <c r="H528" s="1" t="s">
        <v>5</v>
      </c>
      <c r="I528" s="1" t="s">
        <v>5</v>
      </c>
      <c r="J528" s="1" t="s">
        <v>4394</v>
      </c>
      <c r="K528" s="1" t="s">
        <v>5</v>
      </c>
      <c r="L528" s="46">
        <v>99999</v>
      </c>
      <c r="M528" s="15" t="s">
        <v>5</v>
      </c>
      <c r="N528" s="5"/>
      <c r="O528" s="16">
        <f t="shared" si="8"/>
        <v>0</v>
      </c>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row>
    <row r="529" spans="1:68" x14ac:dyDescent="0.25">
      <c r="A529" s="5">
        <v>71185</v>
      </c>
      <c r="B529" s="3" t="s">
        <v>106</v>
      </c>
      <c r="C529" s="1" t="s">
        <v>638</v>
      </c>
      <c r="D529" s="1" t="s">
        <v>5</v>
      </c>
      <c r="E529" s="1" t="s">
        <v>4361</v>
      </c>
      <c r="F529" s="1" t="s">
        <v>4433</v>
      </c>
      <c r="G529" s="1" t="s">
        <v>4782</v>
      </c>
      <c r="H529" s="1" t="s">
        <v>5</v>
      </c>
      <c r="I529" s="1" t="s">
        <v>5</v>
      </c>
      <c r="J529" s="1" t="s">
        <v>4394</v>
      </c>
      <c r="K529" s="1" t="s">
        <v>5</v>
      </c>
      <c r="L529" s="46">
        <v>99999</v>
      </c>
      <c r="M529" s="15" t="s">
        <v>5</v>
      </c>
      <c r="N529" s="5"/>
      <c r="O529" s="16">
        <f t="shared" si="8"/>
        <v>0</v>
      </c>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row>
    <row r="530" spans="1:68" x14ac:dyDescent="0.25">
      <c r="A530" s="5">
        <v>71187</v>
      </c>
      <c r="B530" s="3" t="s">
        <v>45</v>
      </c>
      <c r="C530" s="1" t="s">
        <v>4480</v>
      </c>
      <c r="D530" s="1" t="s">
        <v>5</v>
      </c>
      <c r="E530" s="1" t="s">
        <v>4347</v>
      </c>
      <c r="F530" s="1" t="s">
        <v>4433</v>
      </c>
      <c r="G530" s="1" t="s">
        <v>4782</v>
      </c>
      <c r="H530" s="1" t="s">
        <v>5</v>
      </c>
      <c r="I530" s="1" t="s">
        <v>5</v>
      </c>
      <c r="J530" s="1" t="s">
        <v>4394</v>
      </c>
      <c r="K530" s="1" t="s">
        <v>5</v>
      </c>
      <c r="L530" s="46">
        <v>99999</v>
      </c>
      <c r="M530" s="15" t="s">
        <v>5</v>
      </c>
      <c r="N530" s="5"/>
      <c r="O530" s="16">
        <f t="shared" si="8"/>
        <v>0</v>
      </c>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row>
    <row r="531" spans="1:68" x14ac:dyDescent="0.25">
      <c r="A531" s="5">
        <v>71189</v>
      </c>
      <c r="B531" s="3" t="s">
        <v>50</v>
      </c>
      <c r="C531" s="1" t="s">
        <v>220</v>
      </c>
      <c r="D531" s="1" t="s">
        <v>52</v>
      </c>
      <c r="E531" s="1" t="s">
        <v>4349</v>
      </c>
      <c r="F531" s="1" t="s">
        <v>4395</v>
      </c>
      <c r="G531" s="1" t="s">
        <v>4402</v>
      </c>
      <c r="H531" s="1" t="s">
        <v>4397</v>
      </c>
      <c r="I531" s="1" t="s">
        <v>5</v>
      </c>
      <c r="J531" s="1" t="s">
        <v>4394</v>
      </c>
      <c r="K531" s="1" t="s">
        <v>5</v>
      </c>
      <c r="L531" s="46">
        <v>99999</v>
      </c>
      <c r="M531" s="15" t="s">
        <v>92</v>
      </c>
      <c r="N531" s="5">
        <v>39</v>
      </c>
      <c r="O531" s="16">
        <f t="shared" si="8"/>
        <v>0</v>
      </c>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row>
    <row r="532" spans="1:68" x14ac:dyDescent="0.25">
      <c r="A532" s="5">
        <v>71190</v>
      </c>
      <c r="B532" s="3" t="s">
        <v>50</v>
      </c>
      <c r="C532" s="1" t="s">
        <v>354</v>
      </c>
      <c r="D532" s="1" t="s">
        <v>52</v>
      </c>
      <c r="E532" s="1" t="s">
        <v>4349</v>
      </c>
      <c r="F532" s="1" t="s">
        <v>4407</v>
      </c>
      <c r="G532" s="1" t="s">
        <v>5</v>
      </c>
      <c r="H532" s="1" t="s">
        <v>4397</v>
      </c>
      <c r="I532" s="1" t="s">
        <v>5</v>
      </c>
      <c r="J532" s="1" t="s">
        <v>4394</v>
      </c>
      <c r="K532" s="1" t="s">
        <v>5</v>
      </c>
      <c r="L532" s="46">
        <v>99999</v>
      </c>
      <c r="M532" s="15" t="s">
        <v>198</v>
      </c>
      <c r="N532" s="5">
        <v>250</v>
      </c>
      <c r="O532" s="16">
        <f t="shared" si="8"/>
        <v>0</v>
      </c>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row>
    <row r="533" spans="1:68" x14ac:dyDescent="0.25">
      <c r="A533" s="5">
        <v>71191</v>
      </c>
      <c r="B533" s="3" t="s">
        <v>50</v>
      </c>
      <c r="C533" s="1" t="s">
        <v>278</v>
      </c>
      <c r="D533" s="1" t="s">
        <v>52</v>
      </c>
      <c r="E533" s="1" t="s">
        <v>4349</v>
      </c>
      <c r="F533" s="1" t="s">
        <v>4407</v>
      </c>
      <c r="G533" s="1" t="s">
        <v>5</v>
      </c>
      <c r="H533" s="1" t="s">
        <v>4397</v>
      </c>
      <c r="I533" s="1" t="s">
        <v>5</v>
      </c>
      <c r="J533" s="1" t="s">
        <v>4394</v>
      </c>
      <c r="K533" s="1" t="s">
        <v>5</v>
      </c>
      <c r="L533" s="46">
        <v>99999</v>
      </c>
      <c r="M533" s="15" t="s">
        <v>198</v>
      </c>
      <c r="N533" s="5">
        <v>250</v>
      </c>
      <c r="O533" s="16">
        <f t="shared" si="8"/>
        <v>0</v>
      </c>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row>
    <row r="534" spans="1:68" x14ac:dyDescent="0.25">
      <c r="A534" s="5">
        <v>71192</v>
      </c>
      <c r="B534" s="3" t="s">
        <v>50</v>
      </c>
      <c r="C534" s="1" t="s">
        <v>186</v>
      </c>
      <c r="D534" s="1" t="s">
        <v>108</v>
      </c>
      <c r="E534" s="1" t="s">
        <v>4359</v>
      </c>
      <c r="F534" s="1" t="s">
        <v>4403</v>
      </c>
      <c r="G534" s="1" t="s">
        <v>4404</v>
      </c>
      <c r="H534" s="1" t="s">
        <v>4397</v>
      </c>
      <c r="I534" s="1" t="s">
        <v>5</v>
      </c>
      <c r="J534" s="1" t="s">
        <v>4394</v>
      </c>
      <c r="K534" s="1" t="s">
        <v>5</v>
      </c>
      <c r="L534" s="46">
        <v>99999</v>
      </c>
      <c r="M534" s="15" t="s">
        <v>100</v>
      </c>
      <c r="N534" s="5">
        <v>114</v>
      </c>
      <c r="O534" s="16">
        <f t="shared" si="8"/>
        <v>0</v>
      </c>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row>
    <row r="535" spans="1:68" x14ac:dyDescent="0.25">
      <c r="A535" s="5">
        <v>71193</v>
      </c>
      <c r="B535" s="3" t="s">
        <v>50</v>
      </c>
      <c r="C535" s="1" t="s">
        <v>220</v>
      </c>
      <c r="D535" s="1" t="s">
        <v>108</v>
      </c>
      <c r="E535" s="1" t="s">
        <v>4349</v>
      </c>
      <c r="F535" s="1" t="s">
        <v>4399</v>
      </c>
      <c r="G535" s="1" t="s">
        <v>4400</v>
      </c>
      <c r="H535" s="1" t="s">
        <v>4411</v>
      </c>
      <c r="I535" s="1" t="s">
        <v>5</v>
      </c>
      <c r="J535" s="1" t="s">
        <v>4394</v>
      </c>
      <c r="K535" s="1" t="s">
        <v>5</v>
      </c>
      <c r="L535" s="46">
        <v>99999</v>
      </c>
      <c r="M535" s="15" t="s">
        <v>56</v>
      </c>
      <c r="N535" s="5">
        <v>20</v>
      </c>
      <c r="O535" s="16">
        <f t="shared" si="8"/>
        <v>0</v>
      </c>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row>
    <row r="536" spans="1:68" x14ac:dyDescent="0.25">
      <c r="A536" s="5">
        <v>71197</v>
      </c>
      <c r="B536" s="3" t="s">
        <v>50</v>
      </c>
      <c r="C536" s="1" t="s">
        <v>338</v>
      </c>
      <c r="D536" s="1" t="s">
        <v>108</v>
      </c>
      <c r="E536" s="1" t="s">
        <v>4349</v>
      </c>
      <c r="F536" s="1" t="s">
        <v>4399</v>
      </c>
      <c r="G536" s="1" t="s">
        <v>4400</v>
      </c>
      <c r="H536" s="1" t="s">
        <v>4411</v>
      </c>
      <c r="I536" s="1" t="s">
        <v>5</v>
      </c>
      <c r="J536" s="1" t="s">
        <v>4394</v>
      </c>
      <c r="K536" s="1" t="s">
        <v>5</v>
      </c>
      <c r="L536" s="46">
        <v>99999</v>
      </c>
      <c r="M536" s="15" t="s">
        <v>56</v>
      </c>
      <c r="N536" s="5">
        <v>20</v>
      </c>
      <c r="O536" s="16">
        <f t="shared" si="8"/>
        <v>0</v>
      </c>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row>
    <row r="537" spans="1:68" x14ac:dyDescent="0.25">
      <c r="A537" s="5">
        <v>71200</v>
      </c>
      <c r="B537" s="3" t="s">
        <v>63</v>
      </c>
      <c r="C537" s="1" t="s">
        <v>355</v>
      </c>
      <c r="D537" s="1" t="s">
        <v>67</v>
      </c>
      <c r="E537" s="1" t="s">
        <v>4352</v>
      </c>
      <c r="F537" s="1" t="s">
        <v>4395</v>
      </c>
      <c r="G537" s="1" t="s">
        <v>4401</v>
      </c>
      <c r="H537" s="1" t="s">
        <v>5</v>
      </c>
      <c r="I537" s="1" t="s">
        <v>5</v>
      </c>
      <c r="J537" s="1" t="s">
        <v>4394</v>
      </c>
      <c r="K537" s="1" t="s">
        <v>5</v>
      </c>
      <c r="L537" s="46">
        <v>99999</v>
      </c>
      <c r="M537" s="15" t="s">
        <v>53</v>
      </c>
      <c r="N537" s="5">
        <v>39</v>
      </c>
      <c r="O537" s="16">
        <f t="shared" si="8"/>
        <v>0</v>
      </c>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row>
    <row r="538" spans="1:68" x14ac:dyDescent="0.25">
      <c r="A538" s="5">
        <v>71204</v>
      </c>
      <c r="B538" s="3" t="s">
        <v>63</v>
      </c>
      <c r="C538" s="1" t="s">
        <v>356</v>
      </c>
      <c r="D538" s="1" t="s">
        <v>67</v>
      </c>
      <c r="E538" s="1" t="s">
        <v>4352</v>
      </c>
      <c r="F538" s="1" t="s">
        <v>4395</v>
      </c>
      <c r="G538" s="1" t="s">
        <v>4401</v>
      </c>
      <c r="H538" s="1" t="s">
        <v>5</v>
      </c>
      <c r="I538" s="1" t="s">
        <v>5</v>
      </c>
      <c r="J538" s="1" t="s">
        <v>4394</v>
      </c>
      <c r="K538" s="1" t="s">
        <v>5</v>
      </c>
      <c r="L538" s="46">
        <v>99999</v>
      </c>
      <c r="M538" s="15" t="s">
        <v>53</v>
      </c>
      <c r="N538" s="5">
        <v>39</v>
      </c>
      <c r="O538" s="16">
        <f t="shared" si="8"/>
        <v>0</v>
      </c>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row>
    <row r="539" spans="1:68" x14ac:dyDescent="0.25">
      <c r="A539" s="5">
        <v>71205</v>
      </c>
      <c r="B539" s="3" t="s">
        <v>63</v>
      </c>
      <c r="C539" s="1" t="s">
        <v>356</v>
      </c>
      <c r="D539" s="1" t="s">
        <v>52</v>
      </c>
      <c r="E539" s="1" t="s">
        <v>4352</v>
      </c>
      <c r="F539" s="1" t="s">
        <v>4398</v>
      </c>
      <c r="G539" s="1" t="s">
        <v>5</v>
      </c>
      <c r="H539" s="1" t="s">
        <v>5</v>
      </c>
      <c r="I539" s="1" t="s">
        <v>5</v>
      </c>
      <c r="J539" s="1" t="s">
        <v>4394</v>
      </c>
      <c r="K539" s="1" t="s">
        <v>5</v>
      </c>
      <c r="L539" s="46">
        <v>99999</v>
      </c>
      <c r="M539" s="15" t="s">
        <v>55</v>
      </c>
      <c r="N539" s="5">
        <v>67</v>
      </c>
      <c r="O539" s="16">
        <f t="shared" si="8"/>
        <v>0</v>
      </c>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row>
    <row r="540" spans="1:68" x14ac:dyDescent="0.25">
      <c r="A540" s="5">
        <v>71206</v>
      </c>
      <c r="B540" s="3" t="s">
        <v>50</v>
      </c>
      <c r="C540" s="1" t="s">
        <v>158</v>
      </c>
      <c r="D540" s="1" t="s">
        <v>108</v>
      </c>
      <c r="E540" s="1" t="s">
        <v>4349</v>
      </c>
      <c r="F540" s="1" t="s">
        <v>4399</v>
      </c>
      <c r="G540" s="1" t="s">
        <v>4400</v>
      </c>
      <c r="H540" s="1" t="s">
        <v>4411</v>
      </c>
      <c r="I540" s="1" t="s">
        <v>5</v>
      </c>
      <c r="J540" s="1" t="s">
        <v>4394</v>
      </c>
      <c r="K540" s="1" t="s">
        <v>5</v>
      </c>
      <c r="L540" s="46">
        <v>99999</v>
      </c>
      <c r="M540" s="15" t="s">
        <v>56</v>
      </c>
      <c r="N540" s="5">
        <v>20</v>
      </c>
      <c r="O540" s="16">
        <f t="shared" si="8"/>
        <v>0</v>
      </c>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row>
    <row r="541" spans="1:68" x14ac:dyDescent="0.25">
      <c r="A541" s="5">
        <v>71212</v>
      </c>
      <c r="B541" s="3" t="s">
        <v>50</v>
      </c>
      <c r="C541" s="1" t="s">
        <v>256</v>
      </c>
      <c r="D541" s="1" t="s">
        <v>52</v>
      </c>
      <c r="E541" s="1" t="s">
        <v>4349</v>
      </c>
      <c r="F541" s="1" t="s">
        <v>4395</v>
      </c>
      <c r="G541" s="1" t="s">
        <v>4396</v>
      </c>
      <c r="H541" s="1" t="s">
        <v>4397</v>
      </c>
      <c r="I541" s="1" t="s">
        <v>5</v>
      </c>
      <c r="J541" s="1" t="s">
        <v>4394</v>
      </c>
      <c r="K541" s="1" t="s">
        <v>5</v>
      </c>
      <c r="L541" s="46">
        <v>99999</v>
      </c>
      <c r="M541" s="15" t="s">
        <v>53</v>
      </c>
      <c r="N541" s="5">
        <v>39</v>
      </c>
      <c r="O541" s="16">
        <f t="shared" si="8"/>
        <v>0</v>
      </c>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row>
    <row r="542" spans="1:68" x14ac:dyDescent="0.25">
      <c r="A542" s="5">
        <v>71213</v>
      </c>
      <c r="B542" s="3" t="s">
        <v>24</v>
      </c>
      <c r="C542" s="1" t="s">
        <v>357</v>
      </c>
      <c r="D542" s="1" t="s">
        <v>5</v>
      </c>
      <c r="E542" s="1" t="s">
        <v>4342</v>
      </c>
      <c r="F542" s="1" t="s">
        <v>4393</v>
      </c>
      <c r="G542" s="1" t="s">
        <v>5</v>
      </c>
      <c r="H542" s="1" t="s">
        <v>5</v>
      </c>
      <c r="I542" s="1" t="s">
        <v>5</v>
      </c>
      <c r="J542" s="1" t="s">
        <v>4394</v>
      </c>
      <c r="K542" s="1" t="s">
        <v>5</v>
      </c>
      <c r="L542" s="46">
        <v>99999</v>
      </c>
      <c r="M542" s="15" t="s">
        <v>6</v>
      </c>
      <c r="N542" s="5">
        <v>145</v>
      </c>
      <c r="O542" s="16">
        <f t="shared" si="8"/>
        <v>0</v>
      </c>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row>
    <row r="543" spans="1:68" x14ac:dyDescent="0.25">
      <c r="A543" s="5">
        <v>71214</v>
      </c>
      <c r="B543" s="3" t="s">
        <v>63</v>
      </c>
      <c r="C543" s="1" t="s">
        <v>358</v>
      </c>
      <c r="D543" s="1" t="s">
        <v>67</v>
      </c>
      <c r="E543" s="1" t="s">
        <v>4352</v>
      </c>
      <c r="F543" s="1" t="s">
        <v>4395</v>
      </c>
      <c r="G543" s="1" t="s">
        <v>4401</v>
      </c>
      <c r="H543" s="1" t="s">
        <v>5</v>
      </c>
      <c r="I543" s="1" t="s">
        <v>5</v>
      </c>
      <c r="J543" s="1" t="s">
        <v>4394</v>
      </c>
      <c r="K543" s="1" t="s">
        <v>5</v>
      </c>
      <c r="L543" s="46">
        <v>99999</v>
      </c>
      <c r="M543" s="15" t="s">
        <v>53</v>
      </c>
      <c r="N543" s="5">
        <v>39</v>
      </c>
      <c r="O543" s="16">
        <f t="shared" si="8"/>
        <v>0</v>
      </c>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row>
    <row r="544" spans="1:68" x14ac:dyDescent="0.25">
      <c r="A544" s="5">
        <v>71215</v>
      </c>
      <c r="B544" s="3" t="s">
        <v>63</v>
      </c>
      <c r="C544" s="1" t="s">
        <v>358</v>
      </c>
      <c r="D544" s="1" t="s">
        <v>52</v>
      </c>
      <c r="E544" s="1" t="s">
        <v>4352</v>
      </c>
      <c r="F544" s="1" t="s">
        <v>4398</v>
      </c>
      <c r="G544" s="1" t="s">
        <v>5</v>
      </c>
      <c r="H544" s="1" t="s">
        <v>5</v>
      </c>
      <c r="I544" s="1" t="s">
        <v>5</v>
      </c>
      <c r="J544" s="1" t="s">
        <v>4394</v>
      </c>
      <c r="K544" s="1" t="s">
        <v>5</v>
      </c>
      <c r="L544" s="46">
        <v>99999</v>
      </c>
      <c r="M544" s="15" t="s">
        <v>55</v>
      </c>
      <c r="N544" s="5">
        <v>67</v>
      </c>
      <c r="O544" s="16">
        <f t="shared" si="8"/>
        <v>0</v>
      </c>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row>
    <row r="545" spans="1:68" x14ac:dyDescent="0.25">
      <c r="A545" s="5">
        <v>71217</v>
      </c>
      <c r="B545" s="3" t="s">
        <v>50</v>
      </c>
      <c r="C545" s="1" t="s">
        <v>354</v>
      </c>
      <c r="D545" s="1" t="s">
        <v>108</v>
      </c>
      <c r="E545" s="1" t="s">
        <v>4359</v>
      </c>
      <c r="F545" s="1" t="s">
        <v>4403</v>
      </c>
      <c r="G545" s="1" t="s">
        <v>4404</v>
      </c>
      <c r="H545" s="1" t="s">
        <v>4397</v>
      </c>
      <c r="I545" s="1" t="s">
        <v>5</v>
      </c>
      <c r="J545" s="1" t="s">
        <v>4394</v>
      </c>
      <c r="K545" s="1" t="s">
        <v>5</v>
      </c>
      <c r="L545" s="46">
        <v>99999</v>
      </c>
      <c r="M545" s="15" t="s">
        <v>100</v>
      </c>
      <c r="N545" s="5">
        <v>114</v>
      </c>
      <c r="O545" s="16">
        <f t="shared" si="8"/>
        <v>0</v>
      </c>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row>
    <row r="546" spans="1:68" x14ac:dyDescent="0.25">
      <c r="A546" s="5">
        <v>71218</v>
      </c>
      <c r="B546" s="3" t="s">
        <v>50</v>
      </c>
      <c r="C546" s="1" t="s">
        <v>170</v>
      </c>
      <c r="D546" s="1" t="s">
        <v>108</v>
      </c>
      <c r="E546" s="1" t="s">
        <v>4359</v>
      </c>
      <c r="F546" s="1" t="s">
        <v>4403</v>
      </c>
      <c r="G546" s="1" t="s">
        <v>4404</v>
      </c>
      <c r="H546" s="1" t="s">
        <v>4397</v>
      </c>
      <c r="I546" s="1" t="s">
        <v>5</v>
      </c>
      <c r="J546" s="1" t="s">
        <v>4394</v>
      </c>
      <c r="K546" s="1" t="s">
        <v>5</v>
      </c>
      <c r="L546" s="46">
        <v>99999</v>
      </c>
      <c r="M546" s="15" t="s">
        <v>100</v>
      </c>
      <c r="N546" s="5">
        <v>114</v>
      </c>
      <c r="O546" s="16">
        <f t="shared" si="8"/>
        <v>0</v>
      </c>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row>
    <row r="547" spans="1:68" x14ac:dyDescent="0.25">
      <c r="A547" s="5">
        <v>71219</v>
      </c>
      <c r="B547" s="3" t="s">
        <v>50</v>
      </c>
      <c r="C547" s="1" t="s">
        <v>220</v>
      </c>
      <c r="D547" s="1" t="s">
        <v>221</v>
      </c>
      <c r="E547" s="1" t="s">
        <v>4359</v>
      </c>
      <c r="F547" s="1" t="s">
        <v>4403</v>
      </c>
      <c r="G547" s="1" t="s">
        <v>4404</v>
      </c>
      <c r="H547" s="1" t="s">
        <v>4397</v>
      </c>
      <c r="I547" s="1" t="s">
        <v>5</v>
      </c>
      <c r="J547" s="1" t="s">
        <v>4394</v>
      </c>
      <c r="K547" s="1" t="s">
        <v>5</v>
      </c>
      <c r="L547" s="46">
        <v>99999</v>
      </c>
      <c r="M547" s="15" t="s">
        <v>100</v>
      </c>
      <c r="N547" s="5">
        <v>114</v>
      </c>
      <c r="O547" s="16">
        <f t="shared" si="8"/>
        <v>0</v>
      </c>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row>
    <row r="548" spans="1:68" x14ac:dyDescent="0.25">
      <c r="A548" s="5">
        <v>71221</v>
      </c>
      <c r="B548" s="3" t="s">
        <v>50</v>
      </c>
      <c r="C548" s="1" t="s">
        <v>276</v>
      </c>
      <c r="D548" s="1" t="s">
        <v>108</v>
      </c>
      <c r="E548" s="1" t="s">
        <v>4349</v>
      </c>
      <c r="F548" s="1" t="s">
        <v>4399</v>
      </c>
      <c r="G548" s="1" t="s">
        <v>4400</v>
      </c>
      <c r="H548" s="1" t="s">
        <v>4415</v>
      </c>
      <c r="I548" s="1" t="s">
        <v>5</v>
      </c>
      <c r="J548" s="1" t="s">
        <v>4394</v>
      </c>
      <c r="K548" s="1" t="s">
        <v>5</v>
      </c>
      <c r="L548" s="46">
        <v>99999</v>
      </c>
      <c r="M548" s="15" t="s">
        <v>56</v>
      </c>
      <c r="N548" s="5">
        <v>10</v>
      </c>
      <c r="O548" s="16">
        <f t="shared" si="8"/>
        <v>0</v>
      </c>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row>
    <row r="549" spans="1:68" x14ac:dyDescent="0.25">
      <c r="A549" s="5">
        <v>71224</v>
      </c>
      <c r="B549" s="3" t="s">
        <v>3</v>
      </c>
      <c r="C549" s="1" t="s">
        <v>359</v>
      </c>
      <c r="D549" s="1" t="s">
        <v>5</v>
      </c>
      <c r="E549" s="1" t="s">
        <v>4342</v>
      </c>
      <c r="F549" s="1" t="s">
        <v>4393</v>
      </c>
      <c r="G549" s="1" t="s">
        <v>5</v>
      </c>
      <c r="H549" s="1" t="s">
        <v>5</v>
      </c>
      <c r="I549" s="1" t="s">
        <v>5</v>
      </c>
      <c r="J549" s="1" t="s">
        <v>4394</v>
      </c>
      <c r="K549" s="1" t="s">
        <v>5</v>
      </c>
      <c r="L549" s="46">
        <v>99999</v>
      </c>
      <c r="M549" s="15" t="s">
        <v>6</v>
      </c>
      <c r="N549" s="5">
        <v>145</v>
      </c>
      <c r="O549" s="16">
        <f t="shared" si="8"/>
        <v>0</v>
      </c>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row>
    <row r="550" spans="1:68" x14ac:dyDescent="0.25">
      <c r="A550" s="5">
        <v>71229</v>
      </c>
      <c r="B550" s="3" t="s">
        <v>50</v>
      </c>
      <c r="C550" s="1" t="s">
        <v>276</v>
      </c>
      <c r="D550" s="1" t="s">
        <v>52</v>
      </c>
      <c r="E550" s="1" t="s">
        <v>4349</v>
      </c>
      <c r="F550" s="1" t="s">
        <v>4395</v>
      </c>
      <c r="G550" s="1" t="s">
        <v>4402</v>
      </c>
      <c r="H550" s="1" t="s">
        <v>4397</v>
      </c>
      <c r="I550" s="1" t="s">
        <v>5</v>
      </c>
      <c r="J550" s="1" t="s">
        <v>4394</v>
      </c>
      <c r="K550" s="1" t="s">
        <v>5</v>
      </c>
      <c r="L550" s="46">
        <v>99999</v>
      </c>
      <c r="M550" s="15" t="s">
        <v>92</v>
      </c>
      <c r="N550" s="5">
        <v>39</v>
      </c>
      <c r="O550" s="16">
        <f t="shared" si="8"/>
        <v>0</v>
      </c>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row>
    <row r="551" spans="1:68" x14ac:dyDescent="0.25">
      <c r="A551" s="5">
        <v>71234</v>
      </c>
      <c r="B551" s="3" t="s">
        <v>50</v>
      </c>
      <c r="C551" s="1" t="s">
        <v>185</v>
      </c>
      <c r="D551" s="1" t="s">
        <v>108</v>
      </c>
      <c r="E551" s="1" t="s">
        <v>4349</v>
      </c>
      <c r="F551" s="1" t="s">
        <v>4399</v>
      </c>
      <c r="G551" s="1" t="s">
        <v>4401</v>
      </c>
      <c r="H551" s="1" t="s">
        <v>4414</v>
      </c>
      <c r="I551" s="1" t="s">
        <v>5</v>
      </c>
      <c r="J551" s="1" t="s">
        <v>4394</v>
      </c>
      <c r="K551" s="1" t="s">
        <v>5</v>
      </c>
      <c r="L551" s="46">
        <v>99999</v>
      </c>
      <c r="M551" s="15" t="s">
        <v>136</v>
      </c>
      <c r="N551" s="5">
        <v>20</v>
      </c>
      <c r="O551" s="16">
        <f t="shared" si="8"/>
        <v>0</v>
      </c>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row>
    <row r="552" spans="1:68" x14ac:dyDescent="0.25">
      <c r="A552" s="5">
        <v>71240</v>
      </c>
      <c r="B552" s="3" t="s">
        <v>50</v>
      </c>
      <c r="C552" s="1" t="s">
        <v>93</v>
      </c>
      <c r="D552" s="1" t="s">
        <v>108</v>
      </c>
      <c r="E552" s="1" t="s">
        <v>4349</v>
      </c>
      <c r="F552" s="1" t="s">
        <v>4399</v>
      </c>
      <c r="G552" s="1" t="s">
        <v>4401</v>
      </c>
      <c r="H552" s="1" t="s">
        <v>4411</v>
      </c>
      <c r="I552" s="1" t="s">
        <v>5</v>
      </c>
      <c r="J552" s="1" t="s">
        <v>4394</v>
      </c>
      <c r="K552" s="1" t="s">
        <v>5</v>
      </c>
      <c r="L552" s="46">
        <v>99999</v>
      </c>
      <c r="M552" s="15" t="s">
        <v>136</v>
      </c>
      <c r="N552" s="5">
        <v>20</v>
      </c>
      <c r="O552" s="16">
        <f t="shared" si="8"/>
        <v>0</v>
      </c>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row>
    <row r="553" spans="1:68" x14ac:dyDescent="0.25">
      <c r="A553" s="5">
        <v>71244</v>
      </c>
      <c r="B553" s="3" t="s">
        <v>75</v>
      </c>
      <c r="C553" s="1" t="s">
        <v>168</v>
      </c>
      <c r="D553" s="1" t="s">
        <v>360</v>
      </c>
      <c r="E553" s="1" t="s">
        <v>4354</v>
      </c>
      <c r="F553" s="1" t="s">
        <v>4399</v>
      </c>
      <c r="G553" s="1" t="s">
        <v>4401</v>
      </c>
      <c r="H553" s="1" t="s">
        <v>5</v>
      </c>
      <c r="I553" s="1" t="s">
        <v>5</v>
      </c>
      <c r="J553" s="1" t="s">
        <v>4394</v>
      </c>
      <c r="K553" s="1" t="s">
        <v>5</v>
      </c>
      <c r="L553" s="46">
        <v>99999</v>
      </c>
      <c r="M553" s="15" t="s">
        <v>169</v>
      </c>
      <c r="N553" s="5">
        <v>20</v>
      </c>
      <c r="O553" s="16">
        <f t="shared" si="8"/>
        <v>0</v>
      </c>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row>
    <row r="554" spans="1:68" x14ac:dyDescent="0.25">
      <c r="A554" s="5">
        <v>71245</v>
      </c>
      <c r="B554" s="3" t="s">
        <v>50</v>
      </c>
      <c r="C554" s="1" t="s">
        <v>220</v>
      </c>
      <c r="D554" s="1" t="s">
        <v>108</v>
      </c>
      <c r="E554" s="1" t="s">
        <v>4349</v>
      </c>
      <c r="F554" s="1" t="s">
        <v>4399</v>
      </c>
      <c r="G554" s="1" t="s">
        <v>4401</v>
      </c>
      <c r="H554" s="1" t="s">
        <v>4397</v>
      </c>
      <c r="I554" s="1" t="s">
        <v>5</v>
      </c>
      <c r="J554" s="1" t="s">
        <v>4394</v>
      </c>
      <c r="K554" s="1" t="s">
        <v>5</v>
      </c>
      <c r="L554" s="46">
        <v>99999</v>
      </c>
      <c r="M554" s="15" t="s">
        <v>136</v>
      </c>
      <c r="N554" s="5">
        <v>24</v>
      </c>
      <c r="O554" s="16">
        <f t="shared" si="8"/>
        <v>0</v>
      </c>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row>
    <row r="555" spans="1:68" x14ac:dyDescent="0.25">
      <c r="A555" s="5">
        <v>71249</v>
      </c>
      <c r="B555" s="3" t="s">
        <v>62</v>
      </c>
      <c r="C555" s="1" t="s">
        <v>361</v>
      </c>
      <c r="D555" s="1" t="s">
        <v>52</v>
      </c>
      <c r="E555" s="1" t="s">
        <v>4351</v>
      </c>
      <c r="F555" s="1" t="s">
        <v>4395</v>
      </c>
      <c r="G555" s="1" t="s">
        <v>4396</v>
      </c>
      <c r="H555" s="1" t="s">
        <v>5</v>
      </c>
      <c r="I555" s="1" t="s">
        <v>5</v>
      </c>
      <c r="J555" s="1" t="s">
        <v>4394</v>
      </c>
      <c r="K555" s="1" t="s">
        <v>5</v>
      </c>
      <c r="L555" s="46">
        <v>99999</v>
      </c>
      <c r="M555" s="15" t="s">
        <v>55</v>
      </c>
      <c r="N555" s="5">
        <v>39</v>
      </c>
      <c r="O555" s="16">
        <f t="shared" si="8"/>
        <v>0</v>
      </c>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row>
    <row r="556" spans="1:68" x14ac:dyDescent="0.25">
      <c r="A556" s="5">
        <v>71250</v>
      </c>
      <c r="B556" s="3" t="s">
        <v>50</v>
      </c>
      <c r="C556" s="1" t="s">
        <v>215</v>
      </c>
      <c r="D556" s="1" t="s">
        <v>52</v>
      </c>
      <c r="E556" s="1" t="s">
        <v>4349</v>
      </c>
      <c r="F556" s="1" t="s">
        <v>4395</v>
      </c>
      <c r="G556" s="1" t="s">
        <v>4402</v>
      </c>
      <c r="H556" s="1" t="s">
        <v>4397</v>
      </c>
      <c r="I556" s="1" t="s">
        <v>5</v>
      </c>
      <c r="J556" s="1" t="s">
        <v>4394</v>
      </c>
      <c r="K556" s="1" t="s">
        <v>5</v>
      </c>
      <c r="L556" s="46">
        <v>99999</v>
      </c>
      <c r="M556" s="15" t="s">
        <v>92</v>
      </c>
      <c r="N556" s="5">
        <v>39</v>
      </c>
      <c r="O556" s="16">
        <f t="shared" si="8"/>
        <v>0</v>
      </c>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row>
    <row r="557" spans="1:68" x14ac:dyDescent="0.25">
      <c r="A557" s="5">
        <v>71252</v>
      </c>
      <c r="B557" s="3" t="s">
        <v>63</v>
      </c>
      <c r="C557" s="1" t="s">
        <v>362</v>
      </c>
      <c r="D557" s="1" t="s">
        <v>52</v>
      </c>
      <c r="E557" s="1" t="s">
        <v>4352</v>
      </c>
      <c r="F557" s="1" t="s">
        <v>4398</v>
      </c>
      <c r="G557" s="1" t="s">
        <v>5</v>
      </c>
      <c r="H557" s="1" t="s">
        <v>5</v>
      </c>
      <c r="I557" s="1" t="s">
        <v>5</v>
      </c>
      <c r="J557" s="1" t="s">
        <v>4394</v>
      </c>
      <c r="K557" s="1" t="s">
        <v>5</v>
      </c>
      <c r="L557" s="46">
        <v>99999</v>
      </c>
      <c r="M557" s="15" t="s">
        <v>55</v>
      </c>
      <c r="N557" s="5">
        <v>67</v>
      </c>
      <c r="O557" s="16">
        <f t="shared" si="8"/>
        <v>0</v>
      </c>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row>
    <row r="558" spans="1:68" x14ac:dyDescent="0.25">
      <c r="A558" s="5">
        <v>71253</v>
      </c>
      <c r="B558" s="3" t="s">
        <v>50</v>
      </c>
      <c r="C558" s="1" t="s">
        <v>185</v>
      </c>
      <c r="D558" s="1" t="s">
        <v>108</v>
      </c>
      <c r="E558" s="1" t="s">
        <v>4349</v>
      </c>
      <c r="F558" s="1" t="s">
        <v>4399</v>
      </c>
      <c r="G558" s="1" t="s">
        <v>4402</v>
      </c>
      <c r="H558" s="1" t="s">
        <v>4411</v>
      </c>
      <c r="I558" s="1" t="s">
        <v>5</v>
      </c>
      <c r="J558" s="1" t="s">
        <v>4394</v>
      </c>
      <c r="K558" s="1" t="s">
        <v>5</v>
      </c>
      <c r="L558" s="46">
        <v>99999</v>
      </c>
      <c r="M558" s="15" t="s">
        <v>101</v>
      </c>
      <c r="N558" s="5">
        <v>20</v>
      </c>
      <c r="O558" s="16">
        <f t="shared" si="8"/>
        <v>0</v>
      </c>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row>
    <row r="559" spans="1:68" x14ac:dyDescent="0.25">
      <c r="A559" s="5">
        <v>71259</v>
      </c>
      <c r="B559" s="3" t="s">
        <v>75</v>
      </c>
      <c r="C559" s="1" t="s">
        <v>363</v>
      </c>
      <c r="D559" s="1" t="s">
        <v>194</v>
      </c>
      <c r="E559" s="1" t="s">
        <v>4354</v>
      </c>
      <c r="F559" s="1" t="s">
        <v>4399</v>
      </c>
      <c r="G559" s="1" t="s">
        <v>4402</v>
      </c>
      <c r="H559" s="1" t="s">
        <v>5</v>
      </c>
      <c r="I559" s="1" t="s">
        <v>5</v>
      </c>
      <c r="J559" s="1" t="s">
        <v>4394</v>
      </c>
      <c r="K559" s="1" t="s">
        <v>5</v>
      </c>
      <c r="L559" s="46">
        <v>99999</v>
      </c>
      <c r="M559" s="15" t="s">
        <v>169</v>
      </c>
      <c r="N559" s="5">
        <v>20</v>
      </c>
      <c r="O559" s="16">
        <f t="shared" si="8"/>
        <v>0</v>
      </c>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row>
    <row r="560" spans="1:68" x14ac:dyDescent="0.25">
      <c r="A560" s="5">
        <v>71261</v>
      </c>
      <c r="B560" s="3" t="s">
        <v>20</v>
      </c>
      <c r="C560" s="1" t="s">
        <v>364</v>
      </c>
      <c r="D560" s="1" t="s">
        <v>5</v>
      </c>
      <c r="E560" s="1" t="s">
        <v>4342</v>
      </c>
      <c r="F560" s="1" t="s">
        <v>4405</v>
      </c>
      <c r="G560" s="1" t="s">
        <v>4412</v>
      </c>
      <c r="H560" s="1" t="s">
        <v>5</v>
      </c>
      <c r="I560" s="1" t="s">
        <v>5</v>
      </c>
      <c r="J560" s="1" t="s">
        <v>4394</v>
      </c>
      <c r="K560" s="1" t="s">
        <v>5</v>
      </c>
      <c r="L560" s="46">
        <v>99999</v>
      </c>
      <c r="M560" s="15" t="s">
        <v>6</v>
      </c>
      <c r="N560" s="5">
        <v>90</v>
      </c>
      <c r="O560" s="16">
        <f t="shared" si="8"/>
        <v>0</v>
      </c>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row>
    <row r="561" spans="1:68" x14ac:dyDescent="0.25">
      <c r="A561" s="5">
        <v>71263</v>
      </c>
      <c r="B561" s="3" t="s">
        <v>3</v>
      </c>
      <c r="C561" s="1" t="s">
        <v>365</v>
      </c>
      <c r="D561" s="1" t="s">
        <v>5</v>
      </c>
      <c r="E561" s="1" t="s">
        <v>4342</v>
      </c>
      <c r="F561" s="1" t="s">
        <v>4393</v>
      </c>
      <c r="G561" s="1" t="s">
        <v>5</v>
      </c>
      <c r="H561" s="1" t="s">
        <v>5</v>
      </c>
      <c r="I561" s="1" t="s">
        <v>5</v>
      </c>
      <c r="J561" s="1" t="s">
        <v>4394</v>
      </c>
      <c r="K561" s="1" t="s">
        <v>5</v>
      </c>
      <c r="L561" s="46">
        <v>99999</v>
      </c>
      <c r="M561" s="15" t="s">
        <v>6</v>
      </c>
      <c r="N561" s="5">
        <v>145</v>
      </c>
      <c r="O561" s="16">
        <f t="shared" si="8"/>
        <v>0</v>
      </c>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row>
    <row r="562" spans="1:68" x14ac:dyDescent="0.25">
      <c r="A562" s="5">
        <v>71265</v>
      </c>
      <c r="B562" s="3" t="s">
        <v>75</v>
      </c>
      <c r="C562" s="1" t="s">
        <v>366</v>
      </c>
      <c r="D562" s="1" t="s">
        <v>194</v>
      </c>
      <c r="E562" s="1" t="s">
        <v>4354</v>
      </c>
      <c r="F562" s="1" t="s">
        <v>4399</v>
      </c>
      <c r="G562" s="1" t="s">
        <v>4402</v>
      </c>
      <c r="H562" s="1" t="s">
        <v>5</v>
      </c>
      <c r="I562" s="1" t="s">
        <v>5</v>
      </c>
      <c r="J562" s="1" t="s">
        <v>4394</v>
      </c>
      <c r="K562" s="1" t="s">
        <v>5</v>
      </c>
      <c r="L562" s="46">
        <v>99999</v>
      </c>
      <c r="M562" s="15" t="s">
        <v>169</v>
      </c>
      <c r="N562" s="5">
        <v>20</v>
      </c>
      <c r="O562" s="16">
        <f t="shared" si="8"/>
        <v>0</v>
      </c>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row>
    <row r="563" spans="1:68" x14ac:dyDescent="0.25">
      <c r="A563" s="5">
        <v>71266</v>
      </c>
      <c r="B563" s="3" t="s">
        <v>75</v>
      </c>
      <c r="C563" s="1" t="s">
        <v>168</v>
      </c>
      <c r="D563" s="1" t="s">
        <v>194</v>
      </c>
      <c r="E563" s="1" t="s">
        <v>4354</v>
      </c>
      <c r="F563" s="1" t="s">
        <v>4399</v>
      </c>
      <c r="G563" s="1" t="s">
        <v>4402</v>
      </c>
      <c r="H563" s="1" t="s">
        <v>5</v>
      </c>
      <c r="I563" s="1" t="s">
        <v>5</v>
      </c>
      <c r="J563" s="1" t="s">
        <v>4394</v>
      </c>
      <c r="K563" s="1" t="s">
        <v>5</v>
      </c>
      <c r="L563" s="46">
        <v>99999</v>
      </c>
      <c r="M563" s="15" t="s">
        <v>169</v>
      </c>
      <c r="N563" s="5">
        <v>20</v>
      </c>
      <c r="O563" s="16">
        <f t="shared" si="8"/>
        <v>0</v>
      </c>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row>
    <row r="564" spans="1:68" x14ac:dyDescent="0.25">
      <c r="A564" s="5">
        <v>71268</v>
      </c>
      <c r="B564" s="3" t="s">
        <v>48</v>
      </c>
      <c r="C564" s="1" t="s">
        <v>460</v>
      </c>
      <c r="D564" s="1" t="s">
        <v>5</v>
      </c>
      <c r="E564" s="1" t="s">
        <v>4348</v>
      </c>
      <c r="F564" s="1" t="s">
        <v>4433</v>
      </c>
      <c r="G564" s="1" t="s">
        <v>4782</v>
      </c>
      <c r="H564" s="1" t="s">
        <v>5</v>
      </c>
      <c r="I564" s="1" t="s">
        <v>5</v>
      </c>
      <c r="J564" s="1" t="s">
        <v>4394</v>
      </c>
      <c r="K564" s="1" t="s">
        <v>5</v>
      </c>
      <c r="L564" s="46">
        <v>99999</v>
      </c>
      <c r="M564" s="15" t="s">
        <v>5</v>
      </c>
      <c r="N564" s="5"/>
      <c r="O564" s="16">
        <f t="shared" si="8"/>
        <v>0</v>
      </c>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row>
    <row r="565" spans="1:68" x14ac:dyDescent="0.25">
      <c r="A565" s="5">
        <v>71269</v>
      </c>
      <c r="B565" s="3" t="s">
        <v>75</v>
      </c>
      <c r="C565" s="1" t="s">
        <v>367</v>
      </c>
      <c r="D565" s="1" t="s">
        <v>194</v>
      </c>
      <c r="E565" s="1" t="s">
        <v>4354</v>
      </c>
      <c r="F565" s="1" t="s">
        <v>4399</v>
      </c>
      <c r="G565" s="1" t="s">
        <v>4402</v>
      </c>
      <c r="H565" s="1" t="s">
        <v>5</v>
      </c>
      <c r="I565" s="1" t="s">
        <v>5</v>
      </c>
      <c r="J565" s="1" t="s">
        <v>4394</v>
      </c>
      <c r="K565" s="1" t="s">
        <v>5</v>
      </c>
      <c r="L565" s="46">
        <v>99999</v>
      </c>
      <c r="M565" s="15" t="s">
        <v>169</v>
      </c>
      <c r="N565" s="5">
        <v>20</v>
      </c>
      <c r="O565" s="16">
        <f t="shared" si="8"/>
        <v>0</v>
      </c>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row>
    <row r="566" spans="1:68" x14ac:dyDescent="0.25">
      <c r="A566" s="5">
        <v>71277</v>
      </c>
      <c r="B566" s="3" t="s">
        <v>50</v>
      </c>
      <c r="C566" s="1" t="s">
        <v>109</v>
      </c>
      <c r="D566" s="1" t="s">
        <v>108</v>
      </c>
      <c r="E566" s="1" t="s">
        <v>4349</v>
      </c>
      <c r="F566" s="1" t="s">
        <v>4399</v>
      </c>
      <c r="G566" s="1" t="s">
        <v>4400</v>
      </c>
      <c r="H566" s="1" t="s">
        <v>4411</v>
      </c>
      <c r="I566" s="1" t="s">
        <v>5</v>
      </c>
      <c r="J566" s="1" t="s">
        <v>4394</v>
      </c>
      <c r="K566" s="1" t="s">
        <v>5</v>
      </c>
      <c r="L566" s="46">
        <v>99999</v>
      </c>
      <c r="M566" s="15" t="s">
        <v>56</v>
      </c>
      <c r="N566" s="5">
        <v>20</v>
      </c>
      <c r="O566" s="16">
        <f t="shared" si="8"/>
        <v>0</v>
      </c>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row>
    <row r="567" spans="1:68" x14ac:dyDescent="0.25">
      <c r="A567" s="5">
        <v>71281</v>
      </c>
      <c r="B567" s="3" t="s">
        <v>50</v>
      </c>
      <c r="C567" s="1" t="s">
        <v>368</v>
      </c>
      <c r="D567" s="1" t="s">
        <v>108</v>
      </c>
      <c r="E567" s="1" t="s">
        <v>4349</v>
      </c>
      <c r="F567" s="1" t="s">
        <v>4399</v>
      </c>
      <c r="G567" s="1" t="s">
        <v>4400</v>
      </c>
      <c r="H567" s="1" t="s">
        <v>4411</v>
      </c>
      <c r="I567" s="1" t="s">
        <v>5</v>
      </c>
      <c r="J567" s="1" t="s">
        <v>4394</v>
      </c>
      <c r="K567" s="1" t="s">
        <v>5</v>
      </c>
      <c r="L567" s="46">
        <v>99999</v>
      </c>
      <c r="M567" s="15" t="s">
        <v>56</v>
      </c>
      <c r="N567" s="5">
        <v>20</v>
      </c>
      <c r="O567" s="16">
        <f t="shared" si="8"/>
        <v>0</v>
      </c>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row>
    <row r="568" spans="1:68" x14ac:dyDescent="0.25">
      <c r="A568" s="5">
        <v>71284</v>
      </c>
      <c r="B568" s="3" t="s">
        <v>48</v>
      </c>
      <c r="C568" s="1" t="s">
        <v>460</v>
      </c>
      <c r="D568" s="1" t="s">
        <v>5</v>
      </c>
      <c r="E568" s="1" t="s">
        <v>4348</v>
      </c>
      <c r="F568" s="1" t="s">
        <v>4416</v>
      </c>
      <c r="G568" s="1" t="s">
        <v>4424</v>
      </c>
      <c r="H568" s="1" t="s">
        <v>5</v>
      </c>
      <c r="I568" s="1" t="s">
        <v>5</v>
      </c>
      <c r="J568" s="1" t="s">
        <v>4394</v>
      </c>
      <c r="K568" s="1" t="s">
        <v>5</v>
      </c>
      <c r="L568" s="46">
        <v>99999</v>
      </c>
      <c r="M568" s="15" t="s">
        <v>5</v>
      </c>
      <c r="N568" s="5"/>
      <c r="O568" s="16">
        <f t="shared" si="8"/>
        <v>0</v>
      </c>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row>
    <row r="569" spans="1:68" x14ac:dyDescent="0.25">
      <c r="A569" s="5">
        <v>71286</v>
      </c>
      <c r="B569" s="3" t="s">
        <v>63</v>
      </c>
      <c r="C569" s="1" t="s">
        <v>369</v>
      </c>
      <c r="D569" s="1" t="s">
        <v>52</v>
      </c>
      <c r="E569" s="1" t="s">
        <v>4352</v>
      </c>
      <c r="F569" s="1" t="s">
        <v>4398</v>
      </c>
      <c r="G569" s="1" t="s">
        <v>5</v>
      </c>
      <c r="H569" s="1" t="s">
        <v>5</v>
      </c>
      <c r="I569" s="1" t="s">
        <v>5</v>
      </c>
      <c r="J569" s="1" t="s">
        <v>4394</v>
      </c>
      <c r="K569" s="1" t="s">
        <v>5</v>
      </c>
      <c r="L569" s="46">
        <v>99999</v>
      </c>
      <c r="M569" s="15" t="s">
        <v>55</v>
      </c>
      <c r="N569" s="5">
        <v>67</v>
      </c>
      <c r="O569" s="16">
        <f t="shared" si="8"/>
        <v>0</v>
      </c>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row>
    <row r="570" spans="1:68" x14ac:dyDescent="0.25">
      <c r="A570" s="5">
        <v>71290</v>
      </c>
      <c r="B570" s="3" t="s">
        <v>50</v>
      </c>
      <c r="C570" s="1" t="s">
        <v>354</v>
      </c>
      <c r="D570" s="1" t="s">
        <v>108</v>
      </c>
      <c r="E570" s="1" t="s">
        <v>4349</v>
      </c>
      <c r="F570" s="1" t="s">
        <v>4399</v>
      </c>
      <c r="G570" s="1" t="s">
        <v>4400</v>
      </c>
      <c r="H570" s="1" t="s">
        <v>4411</v>
      </c>
      <c r="I570" s="1" t="s">
        <v>5</v>
      </c>
      <c r="J570" s="1" t="s">
        <v>4394</v>
      </c>
      <c r="K570" s="1" t="s">
        <v>5</v>
      </c>
      <c r="L570" s="46">
        <v>99999</v>
      </c>
      <c r="M570" s="15" t="s">
        <v>56</v>
      </c>
      <c r="N570" s="5">
        <v>20</v>
      </c>
      <c r="O570" s="16">
        <f t="shared" si="8"/>
        <v>0</v>
      </c>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row>
    <row r="571" spans="1:68" x14ac:dyDescent="0.25">
      <c r="A571" s="5">
        <v>71291</v>
      </c>
      <c r="B571" s="3" t="s">
        <v>48</v>
      </c>
      <c r="C571" s="1" t="s">
        <v>4484</v>
      </c>
      <c r="D571" s="1" t="s">
        <v>5</v>
      </c>
      <c r="E571" s="1" t="s">
        <v>4348</v>
      </c>
      <c r="F571" s="1" t="s">
        <v>4416</v>
      </c>
      <c r="G571" s="1" t="s">
        <v>4424</v>
      </c>
      <c r="H571" s="1" t="s">
        <v>5</v>
      </c>
      <c r="I571" s="1" t="s">
        <v>5</v>
      </c>
      <c r="J571" s="1" t="s">
        <v>4394</v>
      </c>
      <c r="K571" s="1" t="s">
        <v>5</v>
      </c>
      <c r="L571" s="46">
        <v>99999</v>
      </c>
      <c r="M571" s="15" t="s">
        <v>5</v>
      </c>
      <c r="N571" s="5"/>
      <c r="O571" s="16">
        <f t="shared" si="8"/>
        <v>0</v>
      </c>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row>
    <row r="572" spans="1:68" x14ac:dyDescent="0.25">
      <c r="A572" s="5">
        <v>71298</v>
      </c>
      <c r="B572" s="3" t="s">
        <v>50</v>
      </c>
      <c r="C572" s="1" t="s">
        <v>354</v>
      </c>
      <c r="D572" s="1" t="s">
        <v>52</v>
      </c>
      <c r="E572" s="1" t="s">
        <v>4349</v>
      </c>
      <c r="F572" s="1" t="s">
        <v>4395</v>
      </c>
      <c r="G572" s="1" t="s">
        <v>4396</v>
      </c>
      <c r="H572" s="1" t="s">
        <v>4397</v>
      </c>
      <c r="I572" s="1" t="s">
        <v>5</v>
      </c>
      <c r="J572" s="1" t="s">
        <v>4394</v>
      </c>
      <c r="K572" s="1" t="s">
        <v>5</v>
      </c>
      <c r="L572" s="46">
        <v>99999</v>
      </c>
      <c r="M572" s="15" t="s">
        <v>53</v>
      </c>
      <c r="N572" s="5">
        <v>39</v>
      </c>
      <c r="O572" s="16">
        <f t="shared" si="8"/>
        <v>0</v>
      </c>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row>
    <row r="573" spans="1:68" x14ac:dyDescent="0.25">
      <c r="A573" s="5">
        <v>71299</v>
      </c>
      <c r="B573" s="3" t="s">
        <v>50</v>
      </c>
      <c r="C573" s="1" t="s">
        <v>11</v>
      </c>
      <c r="D573" s="1" t="s">
        <v>108</v>
      </c>
      <c r="E573" s="1" t="s">
        <v>4349</v>
      </c>
      <c r="F573" s="1" t="s">
        <v>4399</v>
      </c>
      <c r="G573" s="1" t="s">
        <v>4401</v>
      </c>
      <c r="H573" s="1" t="s">
        <v>4411</v>
      </c>
      <c r="I573" s="1" t="s">
        <v>5</v>
      </c>
      <c r="J573" s="1" t="s">
        <v>4394</v>
      </c>
      <c r="K573" s="1" t="s">
        <v>5</v>
      </c>
      <c r="L573" s="46">
        <v>99999</v>
      </c>
      <c r="M573" s="15" t="s">
        <v>136</v>
      </c>
      <c r="N573" s="5">
        <v>20</v>
      </c>
      <c r="O573" s="16">
        <f t="shared" si="8"/>
        <v>0</v>
      </c>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row>
    <row r="574" spans="1:68" x14ac:dyDescent="0.25">
      <c r="A574" s="5">
        <v>71304</v>
      </c>
      <c r="B574" s="3" t="s">
        <v>50</v>
      </c>
      <c r="C574" s="1" t="s">
        <v>271</v>
      </c>
      <c r="D574" s="1" t="s">
        <v>108</v>
      </c>
      <c r="E574" s="1" t="s">
        <v>4349</v>
      </c>
      <c r="F574" s="1" t="s">
        <v>4399</v>
      </c>
      <c r="G574" s="1" t="s">
        <v>4400</v>
      </c>
      <c r="H574" s="1" t="s">
        <v>4415</v>
      </c>
      <c r="I574" s="1" t="s">
        <v>5</v>
      </c>
      <c r="J574" s="1" t="s">
        <v>4394</v>
      </c>
      <c r="K574" s="1" t="s">
        <v>5</v>
      </c>
      <c r="L574" s="46">
        <v>99999</v>
      </c>
      <c r="M574" s="15" t="s">
        <v>56</v>
      </c>
      <c r="N574" s="5">
        <v>10</v>
      </c>
      <c r="O574" s="16">
        <f t="shared" si="8"/>
        <v>0</v>
      </c>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row>
    <row r="575" spans="1:68" x14ac:dyDescent="0.25">
      <c r="A575" s="5">
        <v>71305</v>
      </c>
      <c r="B575" s="3" t="s">
        <v>50</v>
      </c>
      <c r="C575" s="1" t="s">
        <v>234</v>
      </c>
      <c r="D575" s="1" t="s">
        <v>108</v>
      </c>
      <c r="E575" s="1" t="s">
        <v>4349</v>
      </c>
      <c r="F575" s="1" t="s">
        <v>4399</v>
      </c>
      <c r="G575" s="1" t="s">
        <v>4400</v>
      </c>
      <c r="H575" s="1" t="s">
        <v>4415</v>
      </c>
      <c r="I575" s="1" t="s">
        <v>5</v>
      </c>
      <c r="J575" s="1" t="s">
        <v>4394</v>
      </c>
      <c r="K575" s="1" t="s">
        <v>5</v>
      </c>
      <c r="L575" s="46">
        <v>99999</v>
      </c>
      <c r="M575" s="15" t="s">
        <v>56</v>
      </c>
      <c r="N575" s="5">
        <v>10</v>
      </c>
      <c r="O575" s="16">
        <f t="shared" si="8"/>
        <v>0</v>
      </c>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row>
    <row r="576" spans="1:68" x14ac:dyDescent="0.25">
      <c r="A576" s="5">
        <v>71312</v>
      </c>
      <c r="B576" s="3" t="s">
        <v>50</v>
      </c>
      <c r="C576" s="1" t="s">
        <v>370</v>
      </c>
      <c r="D576" s="1" t="s">
        <v>108</v>
      </c>
      <c r="E576" s="1" t="s">
        <v>4349</v>
      </c>
      <c r="F576" s="1" t="s">
        <v>4399</v>
      </c>
      <c r="G576" s="1" t="s">
        <v>4400</v>
      </c>
      <c r="H576" s="1" t="s">
        <v>4411</v>
      </c>
      <c r="I576" s="1" t="s">
        <v>5</v>
      </c>
      <c r="J576" s="1" t="s">
        <v>4394</v>
      </c>
      <c r="K576" s="1" t="s">
        <v>5</v>
      </c>
      <c r="L576" s="46">
        <v>99999</v>
      </c>
      <c r="M576" s="15" t="s">
        <v>56</v>
      </c>
      <c r="N576" s="5">
        <v>20</v>
      </c>
      <c r="O576" s="16">
        <f t="shared" si="8"/>
        <v>0</v>
      </c>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row>
    <row r="577" spans="1:68" x14ac:dyDescent="0.25">
      <c r="A577" s="5">
        <v>71321</v>
      </c>
      <c r="B577" s="3" t="s">
        <v>50</v>
      </c>
      <c r="C577" s="1" t="s">
        <v>354</v>
      </c>
      <c r="D577" s="1" t="s">
        <v>52</v>
      </c>
      <c r="E577" s="1" t="s">
        <v>4349</v>
      </c>
      <c r="F577" s="1" t="s">
        <v>4395</v>
      </c>
      <c r="G577" s="1" t="s">
        <v>4402</v>
      </c>
      <c r="H577" s="1" t="s">
        <v>4397</v>
      </c>
      <c r="I577" s="1" t="s">
        <v>5</v>
      </c>
      <c r="J577" s="1" t="s">
        <v>4394</v>
      </c>
      <c r="K577" s="1" t="s">
        <v>5</v>
      </c>
      <c r="L577" s="46">
        <v>99999</v>
      </c>
      <c r="M577" s="15" t="s">
        <v>92</v>
      </c>
      <c r="N577" s="5">
        <v>39</v>
      </c>
      <c r="O577" s="16">
        <f t="shared" si="8"/>
        <v>0</v>
      </c>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row>
    <row r="578" spans="1:68" x14ac:dyDescent="0.25">
      <c r="A578" s="5">
        <v>71334</v>
      </c>
      <c r="B578" s="3" t="s">
        <v>68</v>
      </c>
      <c r="C578" s="1" t="s">
        <v>4485</v>
      </c>
      <c r="D578" s="1" t="s">
        <v>52</v>
      </c>
      <c r="E578" s="1" t="s">
        <v>4353</v>
      </c>
      <c r="F578" s="1" t="s">
        <v>4398</v>
      </c>
      <c r="G578" s="1" t="s">
        <v>5</v>
      </c>
      <c r="H578" s="1" t="s">
        <v>5</v>
      </c>
      <c r="I578" s="1" t="s">
        <v>5</v>
      </c>
      <c r="J578" s="1" t="s">
        <v>4394</v>
      </c>
      <c r="K578" s="1" t="s">
        <v>5</v>
      </c>
      <c r="L578" s="46">
        <v>99999</v>
      </c>
      <c r="M578" s="15" t="s">
        <v>70</v>
      </c>
      <c r="N578" s="5">
        <v>67</v>
      </c>
      <c r="O578" s="16">
        <f t="shared" si="8"/>
        <v>0</v>
      </c>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row>
    <row r="579" spans="1:68" x14ac:dyDescent="0.25">
      <c r="A579" s="5">
        <v>71336</v>
      </c>
      <c r="B579" s="3" t="s">
        <v>50</v>
      </c>
      <c r="C579" s="1" t="s">
        <v>342</v>
      </c>
      <c r="D579" s="1" t="s">
        <v>52</v>
      </c>
      <c r="E579" s="1" t="s">
        <v>4349</v>
      </c>
      <c r="F579" s="1" t="s">
        <v>4395</v>
      </c>
      <c r="G579" s="1" t="s">
        <v>4396</v>
      </c>
      <c r="H579" s="1" t="s">
        <v>4397</v>
      </c>
      <c r="I579" s="1" t="s">
        <v>5</v>
      </c>
      <c r="J579" s="1" t="s">
        <v>4394</v>
      </c>
      <c r="K579" s="1" t="s">
        <v>5</v>
      </c>
      <c r="L579" s="46">
        <v>99999</v>
      </c>
      <c r="M579" s="15" t="s">
        <v>53</v>
      </c>
      <c r="N579" s="5">
        <v>39</v>
      </c>
      <c r="O579" s="16">
        <f t="shared" si="8"/>
        <v>0</v>
      </c>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row>
    <row r="580" spans="1:68" x14ac:dyDescent="0.25">
      <c r="A580" s="5">
        <v>71355</v>
      </c>
      <c r="B580" s="3" t="s">
        <v>42</v>
      </c>
      <c r="C580" s="1" t="s">
        <v>950</v>
      </c>
      <c r="D580" s="1" t="s">
        <v>5</v>
      </c>
      <c r="E580" s="1" t="s">
        <v>4346</v>
      </c>
      <c r="F580" s="1" t="s">
        <v>4416</v>
      </c>
      <c r="G580" s="1" t="s">
        <v>4424</v>
      </c>
      <c r="H580" s="1" t="s">
        <v>5</v>
      </c>
      <c r="I580" s="1" t="s">
        <v>5</v>
      </c>
      <c r="J580" s="1" t="s">
        <v>4394</v>
      </c>
      <c r="K580" s="1" t="s">
        <v>5</v>
      </c>
      <c r="L580" s="46">
        <v>99999</v>
      </c>
      <c r="M580" s="15" t="s">
        <v>5</v>
      </c>
      <c r="N580" s="5"/>
      <c r="O580" s="16">
        <f t="shared" si="8"/>
        <v>0</v>
      </c>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row>
    <row r="581" spans="1:68" x14ac:dyDescent="0.25">
      <c r="A581" s="5">
        <v>71358</v>
      </c>
      <c r="B581" s="3" t="s">
        <v>50</v>
      </c>
      <c r="C581" s="1" t="s">
        <v>354</v>
      </c>
      <c r="D581" s="1" t="s">
        <v>108</v>
      </c>
      <c r="E581" s="1" t="s">
        <v>4349</v>
      </c>
      <c r="F581" s="1" t="s">
        <v>4399</v>
      </c>
      <c r="G581" s="1" t="s">
        <v>4401</v>
      </c>
      <c r="H581" s="1" t="s">
        <v>4411</v>
      </c>
      <c r="I581" s="1" t="s">
        <v>5</v>
      </c>
      <c r="J581" s="1" t="s">
        <v>4394</v>
      </c>
      <c r="K581" s="1" t="s">
        <v>5</v>
      </c>
      <c r="L581" s="46">
        <v>99999</v>
      </c>
      <c r="M581" s="15" t="s">
        <v>136</v>
      </c>
      <c r="N581" s="5">
        <v>20</v>
      </c>
      <c r="O581" s="16">
        <f t="shared" si="8"/>
        <v>0</v>
      </c>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row>
    <row r="582" spans="1:68" x14ac:dyDescent="0.25">
      <c r="A582" s="5">
        <v>71385</v>
      </c>
      <c r="B582" s="3" t="s">
        <v>50</v>
      </c>
      <c r="C582" s="1" t="s">
        <v>339</v>
      </c>
      <c r="D582" s="1" t="s">
        <v>108</v>
      </c>
      <c r="E582" s="1" t="s">
        <v>4349</v>
      </c>
      <c r="F582" s="1" t="s">
        <v>4399</v>
      </c>
      <c r="G582" s="1" t="s">
        <v>4400</v>
      </c>
      <c r="H582" s="1" t="s">
        <v>4411</v>
      </c>
      <c r="I582" s="1" t="s">
        <v>5</v>
      </c>
      <c r="J582" s="1" t="s">
        <v>4394</v>
      </c>
      <c r="K582" s="1" t="s">
        <v>5</v>
      </c>
      <c r="L582" s="46">
        <v>99999</v>
      </c>
      <c r="M582" s="15" t="s">
        <v>56</v>
      </c>
      <c r="N582" s="5">
        <v>20</v>
      </c>
      <c r="O582" s="16">
        <f t="shared" si="8"/>
        <v>0</v>
      </c>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row>
    <row r="583" spans="1:68" x14ac:dyDescent="0.25">
      <c r="A583" s="5">
        <v>71389</v>
      </c>
      <c r="B583" s="3" t="s">
        <v>45</v>
      </c>
      <c r="C583" s="1" t="s">
        <v>372</v>
      </c>
      <c r="D583" s="1" t="s">
        <v>5</v>
      </c>
      <c r="E583" s="1" t="s">
        <v>4347</v>
      </c>
      <c r="F583" s="1" t="s">
        <v>4408</v>
      </c>
      <c r="G583" s="1" t="s">
        <v>4409</v>
      </c>
      <c r="H583" s="1" t="s">
        <v>5</v>
      </c>
      <c r="I583" s="1" t="s">
        <v>5</v>
      </c>
      <c r="J583" s="1" t="s">
        <v>4394</v>
      </c>
      <c r="K583" s="1" t="s">
        <v>5</v>
      </c>
      <c r="L583" s="46">
        <v>99999</v>
      </c>
      <c r="M583" s="15" t="s">
        <v>167</v>
      </c>
      <c r="N583" s="5">
        <v>255</v>
      </c>
      <c r="O583" s="16">
        <f t="shared" si="8"/>
        <v>0</v>
      </c>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row>
    <row r="584" spans="1:68" x14ac:dyDescent="0.25">
      <c r="A584" s="5">
        <v>71404</v>
      </c>
      <c r="B584" s="3" t="s">
        <v>63</v>
      </c>
      <c r="C584" s="1" t="s">
        <v>373</v>
      </c>
      <c r="D584" s="1" t="s">
        <v>67</v>
      </c>
      <c r="E584" s="1" t="s">
        <v>4352</v>
      </c>
      <c r="F584" s="1" t="s">
        <v>4395</v>
      </c>
      <c r="G584" s="1" t="s">
        <v>4401</v>
      </c>
      <c r="H584" s="1" t="s">
        <v>5</v>
      </c>
      <c r="I584" s="1" t="s">
        <v>5</v>
      </c>
      <c r="J584" s="1" t="s">
        <v>4394</v>
      </c>
      <c r="K584" s="1" t="s">
        <v>5</v>
      </c>
      <c r="L584" s="46">
        <v>99999</v>
      </c>
      <c r="M584" s="15" t="s">
        <v>53</v>
      </c>
      <c r="N584" s="5">
        <v>39</v>
      </c>
      <c r="O584" s="16">
        <f t="shared" si="8"/>
        <v>0</v>
      </c>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row>
    <row r="585" spans="1:68" x14ac:dyDescent="0.25">
      <c r="A585" s="5">
        <v>71409</v>
      </c>
      <c r="B585" s="3" t="s">
        <v>3</v>
      </c>
      <c r="C585" s="1" t="s">
        <v>374</v>
      </c>
      <c r="D585" s="1" t="s">
        <v>5</v>
      </c>
      <c r="E585" s="1" t="s">
        <v>4342</v>
      </c>
      <c r="F585" s="1" t="s">
        <v>4393</v>
      </c>
      <c r="G585" s="1" t="s">
        <v>5</v>
      </c>
      <c r="H585" s="1" t="s">
        <v>5</v>
      </c>
      <c r="I585" s="1" t="s">
        <v>5</v>
      </c>
      <c r="J585" s="1" t="s">
        <v>4394</v>
      </c>
      <c r="K585" s="1" t="s">
        <v>5</v>
      </c>
      <c r="L585" s="46">
        <v>99999</v>
      </c>
      <c r="M585" s="15" t="s">
        <v>6</v>
      </c>
      <c r="N585" s="5">
        <v>145</v>
      </c>
      <c r="O585" s="16">
        <f t="shared" si="8"/>
        <v>0</v>
      </c>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row>
    <row r="586" spans="1:68" x14ac:dyDescent="0.25">
      <c r="A586" s="5">
        <v>71418</v>
      </c>
      <c r="B586" s="3" t="s">
        <v>106</v>
      </c>
      <c r="C586" s="1" t="s">
        <v>341</v>
      </c>
      <c r="D586" s="1" t="s">
        <v>5</v>
      </c>
      <c r="E586" s="1" t="s">
        <v>4361</v>
      </c>
      <c r="F586" s="1" t="s">
        <v>4433</v>
      </c>
      <c r="G586" s="1" t="s">
        <v>4782</v>
      </c>
      <c r="H586" s="1" t="s">
        <v>5</v>
      </c>
      <c r="I586" s="1" t="s">
        <v>5</v>
      </c>
      <c r="J586" s="1" t="s">
        <v>4394</v>
      </c>
      <c r="K586" s="1" t="s">
        <v>5</v>
      </c>
      <c r="L586" s="46">
        <v>99999</v>
      </c>
      <c r="M586" s="15" t="s">
        <v>5</v>
      </c>
      <c r="N586" s="5"/>
      <c r="O586" s="16">
        <f t="shared" si="8"/>
        <v>0</v>
      </c>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row>
    <row r="587" spans="1:68" x14ac:dyDescent="0.25">
      <c r="A587" s="5">
        <v>71420</v>
      </c>
      <c r="B587" s="3" t="s">
        <v>144</v>
      </c>
      <c r="C587" s="1" t="s">
        <v>375</v>
      </c>
      <c r="D587" s="1" t="s">
        <v>5</v>
      </c>
      <c r="E587" s="1" t="s">
        <v>4363</v>
      </c>
      <c r="F587" s="1" t="s">
        <v>4395</v>
      </c>
      <c r="G587" s="1" t="s">
        <v>4396</v>
      </c>
      <c r="H587" s="1" t="s">
        <v>5</v>
      </c>
      <c r="I587" s="1" t="s">
        <v>5</v>
      </c>
      <c r="J587" s="1" t="s">
        <v>4394</v>
      </c>
      <c r="K587" s="1" t="s">
        <v>5</v>
      </c>
      <c r="L587" s="46">
        <v>99999</v>
      </c>
      <c r="M587" s="15" t="s">
        <v>55</v>
      </c>
      <c r="N587" s="5">
        <v>39</v>
      </c>
      <c r="O587" s="16">
        <f t="shared" si="8"/>
        <v>0</v>
      </c>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row>
    <row r="588" spans="1:68" x14ac:dyDescent="0.25">
      <c r="A588" s="5">
        <v>71429</v>
      </c>
      <c r="B588" s="3" t="s">
        <v>376</v>
      </c>
      <c r="C588" s="1" t="s">
        <v>377</v>
      </c>
      <c r="D588" s="1" t="s">
        <v>5</v>
      </c>
      <c r="E588" s="1" t="s">
        <v>4371</v>
      </c>
      <c r="F588" s="1" t="s">
        <v>4416</v>
      </c>
      <c r="G588" s="1" t="s">
        <v>4417</v>
      </c>
      <c r="H588" s="1" t="s">
        <v>5</v>
      </c>
      <c r="I588" s="1" t="s">
        <v>5</v>
      </c>
      <c r="J588" s="1" t="s">
        <v>4394</v>
      </c>
      <c r="K588" s="1" t="s">
        <v>5</v>
      </c>
      <c r="L588" s="46">
        <v>99999</v>
      </c>
      <c r="M588" s="15" t="s">
        <v>167</v>
      </c>
      <c r="N588" s="5">
        <v>210</v>
      </c>
      <c r="O588" s="16">
        <f t="shared" si="8"/>
        <v>0</v>
      </c>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row>
    <row r="589" spans="1:68" x14ac:dyDescent="0.25">
      <c r="A589" s="5">
        <v>71431</v>
      </c>
      <c r="B589" s="3" t="s">
        <v>50</v>
      </c>
      <c r="C589" s="1" t="s">
        <v>354</v>
      </c>
      <c r="D589" s="1" t="s">
        <v>52</v>
      </c>
      <c r="E589" s="1" t="s">
        <v>4349</v>
      </c>
      <c r="F589" s="1" t="s">
        <v>4398</v>
      </c>
      <c r="G589" s="1" t="s">
        <v>5</v>
      </c>
      <c r="H589" s="1" t="s">
        <v>4397</v>
      </c>
      <c r="I589" s="1" t="s">
        <v>5</v>
      </c>
      <c r="J589" s="1" t="s">
        <v>4394</v>
      </c>
      <c r="K589" s="1" t="s">
        <v>5</v>
      </c>
      <c r="L589" s="46">
        <v>99999</v>
      </c>
      <c r="M589" s="15" t="s">
        <v>55</v>
      </c>
      <c r="N589" s="5">
        <v>67</v>
      </c>
      <c r="O589" s="16">
        <f t="shared" si="8"/>
        <v>0</v>
      </c>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row>
    <row r="590" spans="1:68" x14ac:dyDescent="0.25">
      <c r="A590" s="5">
        <v>71432</v>
      </c>
      <c r="B590" s="3" t="s">
        <v>251</v>
      </c>
      <c r="C590" s="1" t="s">
        <v>378</v>
      </c>
      <c r="D590" s="1" t="s">
        <v>52</v>
      </c>
      <c r="E590" s="1" t="s">
        <v>4359</v>
      </c>
      <c r="F590" s="1" t="s">
        <v>4403</v>
      </c>
      <c r="G590" s="1" t="s">
        <v>4413</v>
      </c>
      <c r="H590" s="1" t="s">
        <v>5</v>
      </c>
      <c r="I590" s="1" t="s">
        <v>5</v>
      </c>
      <c r="J590" s="1" t="s">
        <v>4394</v>
      </c>
      <c r="K590" s="1" t="s">
        <v>5</v>
      </c>
      <c r="L590" s="46">
        <v>99999</v>
      </c>
      <c r="M590" s="15" t="s">
        <v>100</v>
      </c>
      <c r="N590" s="5">
        <v>220</v>
      </c>
      <c r="O590" s="16">
        <f t="shared" si="8"/>
        <v>0</v>
      </c>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row>
    <row r="591" spans="1:68" x14ac:dyDescent="0.25">
      <c r="A591" s="5">
        <v>71456</v>
      </c>
      <c r="B591" s="3" t="s">
        <v>3</v>
      </c>
      <c r="C591" s="1" t="s">
        <v>379</v>
      </c>
      <c r="D591" s="1" t="s">
        <v>5</v>
      </c>
      <c r="E591" s="1" t="s">
        <v>4342</v>
      </c>
      <c r="F591" s="1" t="s">
        <v>4393</v>
      </c>
      <c r="G591" s="1" t="s">
        <v>5</v>
      </c>
      <c r="H591" s="1" t="s">
        <v>5</v>
      </c>
      <c r="I591" s="1" t="s">
        <v>5</v>
      </c>
      <c r="J591" s="1" t="s">
        <v>4394</v>
      </c>
      <c r="K591" s="1" t="s">
        <v>5</v>
      </c>
      <c r="L591" s="46">
        <v>99999</v>
      </c>
      <c r="M591" s="15" t="s">
        <v>6</v>
      </c>
      <c r="N591" s="5">
        <v>145</v>
      </c>
      <c r="O591" s="16">
        <f t="shared" ref="O591:O654" si="9">SUM(P591:BP591)</f>
        <v>0</v>
      </c>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row>
    <row r="592" spans="1:68" x14ac:dyDescent="0.25">
      <c r="A592" s="5">
        <v>71458</v>
      </c>
      <c r="B592" s="3" t="s">
        <v>50</v>
      </c>
      <c r="C592" s="1" t="s">
        <v>353</v>
      </c>
      <c r="D592" s="1" t="s">
        <v>52</v>
      </c>
      <c r="E592" s="1" t="s">
        <v>4349</v>
      </c>
      <c r="F592" s="1" t="s">
        <v>4395</v>
      </c>
      <c r="G592" s="1" t="s">
        <v>4396</v>
      </c>
      <c r="H592" s="1" t="s">
        <v>4397</v>
      </c>
      <c r="I592" s="1" t="s">
        <v>5</v>
      </c>
      <c r="J592" s="1" t="s">
        <v>4394</v>
      </c>
      <c r="K592" s="1" t="s">
        <v>5</v>
      </c>
      <c r="L592" s="46">
        <v>99999</v>
      </c>
      <c r="M592" s="15" t="s">
        <v>53</v>
      </c>
      <c r="N592" s="5">
        <v>39</v>
      </c>
      <c r="O592" s="16">
        <f t="shared" si="9"/>
        <v>0</v>
      </c>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row>
    <row r="593" spans="1:68" x14ac:dyDescent="0.25">
      <c r="A593" s="5">
        <v>71460</v>
      </c>
      <c r="B593" s="3" t="s">
        <v>20</v>
      </c>
      <c r="C593" s="1" t="s">
        <v>364</v>
      </c>
      <c r="D593" s="1" t="s">
        <v>5</v>
      </c>
      <c r="E593" s="1" t="s">
        <v>4342</v>
      </c>
      <c r="F593" s="1" t="s">
        <v>4393</v>
      </c>
      <c r="G593" s="1" t="s">
        <v>5</v>
      </c>
      <c r="H593" s="1" t="s">
        <v>5</v>
      </c>
      <c r="I593" s="1" t="s">
        <v>5</v>
      </c>
      <c r="J593" s="1" t="s">
        <v>4394</v>
      </c>
      <c r="K593" s="1" t="s">
        <v>5</v>
      </c>
      <c r="L593" s="46">
        <v>99999</v>
      </c>
      <c r="M593" s="15" t="s">
        <v>6</v>
      </c>
      <c r="N593" s="5">
        <v>145</v>
      </c>
      <c r="O593" s="16">
        <f t="shared" si="9"/>
        <v>0</v>
      </c>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row>
    <row r="594" spans="1:68" x14ac:dyDescent="0.25">
      <c r="A594" s="5">
        <v>71461</v>
      </c>
      <c r="B594" s="3" t="s">
        <v>3</v>
      </c>
      <c r="C594" s="1" t="s">
        <v>380</v>
      </c>
      <c r="D594" s="1" t="s">
        <v>5</v>
      </c>
      <c r="E594" s="1" t="s">
        <v>4342</v>
      </c>
      <c r="F594" s="1" t="s">
        <v>4393</v>
      </c>
      <c r="G594" s="1" t="s">
        <v>5</v>
      </c>
      <c r="H594" s="1" t="s">
        <v>5</v>
      </c>
      <c r="I594" s="1" t="s">
        <v>5</v>
      </c>
      <c r="J594" s="1" t="s">
        <v>4394</v>
      </c>
      <c r="K594" s="1" t="s">
        <v>5</v>
      </c>
      <c r="L594" s="46">
        <v>99999</v>
      </c>
      <c r="M594" s="15" t="s">
        <v>6</v>
      </c>
      <c r="N594" s="5">
        <v>145</v>
      </c>
      <c r="O594" s="16">
        <f t="shared" si="9"/>
        <v>0</v>
      </c>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row>
    <row r="595" spans="1:68" x14ac:dyDescent="0.25">
      <c r="A595" s="5">
        <v>71463</v>
      </c>
      <c r="B595" s="3" t="s">
        <v>57</v>
      </c>
      <c r="C595" s="1" t="s">
        <v>142</v>
      </c>
      <c r="D595" s="1" t="s">
        <v>52</v>
      </c>
      <c r="E595" s="1" t="s">
        <v>4351</v>
      </c>
      <c r="F595" s="1" t="s">
        <v>4399</v>
      </c>
      <c r="G595" s="1" t="s">
        <v>4396</v>
      </c>
      <c r="H595" s="1" t="s">
        <v>5</v>
      </c>
      <c r="I595" s="1" t="s">
        <v>5</v>
      </c>
      <c r="J595" s="1" t="s">
        <v>4394</v>
      </c>
      <c r="K595" s="1" t="s">
        <v>5</v>
      </c>
      <c r="L595" s="46">
        <v>99999</v>
      </c>
      <c r="M595" s="15" t="s">
        <v>55</v>
      </c>
      <c r="N595" s="5">
        <v>20</v>
      </c>
      <c r="O595" s="16">
        <f t="shared" si="9"/>
        <v>0</v>
      </c>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row>
    <row r="596" spans="1:68" x14ac:dyDescent="0.25">
      <c r="A596" s="5">
        <v>71472</v>
      </c>
      <c r="B596" s="3" t="s">
        <v>57</v>
      </c>
      <c r="C596" s="1" t="s">
        <v>142</v>
      </c>
      <c r="D596" s="1" t="s">
        <v>52</v>
      </c>
      <c r="E596" s="1" t="s">
        <v>4351</v>
      </c>
      <c r="F596" s="1" t="s">
        <v>4399</v>
      </c>
      <c r="G596" s="1" t="s">
        <v>4400</v>
      </c>
      <c r="H596" s="1" t="s">
        <v>5</v>
      </c>
      <c r="I596" s="1" t="s">
        <v>5</v>
      </c>
      <c r="J596" s="1" t="s">
        <v>4394</v>
      </c>
      <c r="K596" s="1" t="s">
        <v>5</v>
      </c>
      <c r="L596" s="46">
        <v>99999</v>
      </c>
      <c r="M596" s="15" t="s">
        <v>60</v>
      </c>
      <c r="N596" s="5">
        <v>8</v>
      </c>
      <c r="O596" s="16">
        <f t="shared" si="9"/>
        <v>0</v>
      </c>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row>
    <row r="597" spans="1:68" x14ac:dyDescent="0.25">
      <c r="A597" s="5">
        <v>71473</v>
      </c>
      <c r="B597" s="3" t="s">
        <v>68</v>
      </c>
      <c r="C597" s="1" t="s">
        <v>381</v>
      </c>
      <c r="D597" s="1" t="s">
        <v>52</v>
      </c>
      <c r="E597" s="1" t="s">
        <v>4353</v>
      </c>
      <c r="F597" s="1" t="s">
        <v>4395</v>
      </c>
      <c r="G597" s="1" t="s">
        <v>4396</v>
      </c>
      <c r="H597" s="1" t="s">
        <v>5</v>
      </c>
      <c r="I597" s="1" t="s">
        <v>5</v>
      </c>
      <c r="J597" s="1" t="s">
        <v>4394</v>
      </c>
      <c r="K597" s="1" t="s">
        <v>5</v>
      </c>
      <c r="L597" s="46">
        <v>99999</v>
      </c>
      <c r="M597" s="15" t="s">
        <v>70</v>
      </c>
      <c r="N597" s="5">
        <v>39</v>
      </c>
      <c r="O597" s="16">
        <f t="shared" si="9"/>
        <v>0</v>
      </c>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row>
    <row r="598" spans="1:68" x14ac:dyDescent="0.25">
      <c r="A598" s="5">
        <v>71485</v>
      </c>
      <c r="B598" s="3" t="s">
        <v>50</v>
      </c>
      <c r="C598" s="1" t="s">
        <v>11</v>
      </c>
      <c r="D598" s="1" t="s">
        <v>52</v>
      </c>
      <c r="E598" s="1" t="s">
        <v>4349</v>
      </c>
      <c r="F598" s="1" t="s">
        <v>4395</v>
      </c>
      <c r="G598" s="1" t="s">
        <v>4396</v>
      </c>
      <c r="H598" s="1" t="s">
        <v>4397</v>
      </c>
      <c r="I598" s="1" t="s">
        <v>5</v>
      </c>
      <c r="J598" s="1" t="s">
        <v>4394</v>
      </c>
      <c r="K598" s="1" t="s">
        <v>5</v>
      </c>
      <c r="L598" s="46">
        <v>99999</v>
      </c>
      <c r="M598" s="15" t="s">
        <v>53</v>
      </c>
      <c r="N598" s="5">
        <v>39</v>
      </c>
      <c r="O598" s="16">
        <f t="shared" si="9"/>
        <v>0</v>
      </c>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row>
    <row r="599" spans="1:68" x14ac:dyDescent="0.25">
      <c r="A599" s="5">
        <v>71522</v>
      </c>
      <c r="B599" s="3" t="s">
        <v>63</v>
      </c>
      <c r="C599" s="1" t="s">
        <v>143</v>
      </c>
      <c r="D599" s="1" t="s">
        <v>52</v>
      </c>
      <c r="E599" s="1" t="s">
        <v>4352</v>
      </c>
      <c r="F599" s="1" t="s">
        <v>4393</v>
      </c>
      <c r="G599" s="1" t="s">
        <v>5</v>
      </c>
      <c r="H599" s="1" t="s">
        <v>5</v>
      </c>
      <c r="I599" s="1" t="s">
        <v>5</v>
      </c>
      <c r="J599" s="1" t="s">
        <v>4394</v>
      </c>
      <c r="K599" s="1" t="s">
        <v>5</v>
      </c>
      <c r="L599" s="46">
        <v>99999</v>
      </c>
      <c r="M599" s="15" t="s">
        <v>382</v>
      </c>
      <c r="N599" s="5">
        <v>150</v>
      </c>
      <c r="O599" s="16">
        <f t="shared" si="9"/>
        <v>0</v>
      </c>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row>
    <row r="600" spans="1:68" x14ac:dyDescent="0.25">
      <c r="A600" s="5">
        <v>71524</v>
      </c>
      <c r="B600" s="3" t="s">
        <v>24</v>
      </c>
      <c r="C600" s="1" t="s">
        <v>383</v>
      </c>
      <c r="D600" s="1" t="s">
        <v>5</v>
      </c>
      <c r="E600" s="1" t="s">
        <v>4342</v>
      </c>
      <c r="F600" s="1" t="s">
        <v>4393</v>
      </c>
      <c r="G600" s="1" t="s">
        <v>5</v>
      </c>
      <c r="H600" s="1" t="s">
        <v>5</v>
      </c>
      <c r="I600" s="1" t="s">
        <v>5</v>
      </c>
      <c r="J600" s="1" t="s">
        <v>4394</v>
      </c>
      <c r="K600" s="1" t="s">
        <v>5</v>
      </c>
      <c r="L600" s="46">
        <v>99999</v>
      </c>
      <c r="M600" s="15" t="s">
        <v>6</v>
      </c>
      <c r="N600" s="5">
        <v>145</v>
      </c>
      <c r="O600" s="16">
        <f t="shared" si="9"/>
        <v>0</v>
      </c>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row>
    <row r="601" spans="1:68" x14ac:dyDescent="0.25">
      <c r="A601" s="5">
        <v>71544</v>
      </c>
      <c r="B601" s="3" t="s">
        <v>89</v>
      </c>
      <c r="C601" s="1" t="s">
        <v>90</v>
      </c>
      <c r="D601" s="1" t="s">
        <v>5</v>
      </c>
      <c r="E601" s="1" t="s">
        <v>4358</v>
      </c>
      <c r="F601" s="1" t="s">
        <v>4403</v>
      </c>
      <c r="G601" s="1" t="s">
        <v>4404</v>
      </c>
      <c r="H601" s="1" t="s">
        <v>5</v>
      </c>
      <c r="I601" s="1" t="s">
        <v>5</v>
      </c>
      <c r="J601" s="1" t="s">
        <v>4394</v>
      </c>
      <c r="K601" s="1" t="s">
        <v>5</v>
      </c>
      <c r="L601" s="46">
        <v>99999</v>
      </c>
      <c r="M601" s="15" t="s">
        <v>5</v>
      </c>
      <c r="N601" s="5"/>
      <c r="O601" s="16">
        <f t="shared" si="9"/>
        <v>0</v>
      </c>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row>
    <row r="602" spans="1:68" x14ac:dyDescent="0.25">
      <c r="A602" s="5">
        <v>71551</v>
      </c>
      <c r="B602" s="3" t="s">
        <v>68</v>
      </c>
      <c r="C602" s="1" t="s">
        <v>385</v>
      </c>
      <c r="D602" s="1" t="s">
        <v>52</v>
      </c>
      <c r="E602" s="1" t="s">
        <v>4353</v>
      </c>
      <c r="F602" s="1" t="s">
        <v>4395</v>
      </c>
      <c r="G602" s="1" t="s">
        <v>4396</v>
      </c>
      <c r="H602" s="1" t="s">
        <v>5</v>
      </c>
      <c r="I602" s="1" t="s">
        <v>5</v>
      </c>
      <c r="J602" s="1" t="s">
        <v>4394</v>
      </c>
      <c r="K602" s="1" t="s">
        <v>5</v>
      </c>
      <c r="L602" s="46">
        <v>99999</v>
      </c>
      <c r="M602" s="15" t="s">
        <v>70</v>
      </c>
      <c r="N602" s="5">
        <v>39</v>
      </c>
      <c r="O602" s="16">
        <f t="shared" si="9"/>
        <v>0</v>
      </c>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row>
    <row r="603" spans="1:68" x14ac:dyDescent="0.25">
      <c r="A603" s="5">
        <v>71567</v>
      </c>
      <c r="B603" s="3" t="s">
        <v>87</v>
      </c>
      <c r="C603" s="1" t="s">
        <v>11</v>
      </c>
      <c r="D603" s="1" t="s">
        <v>5</v>
      </c>
      <c r="E603" s="1" t="s">
        <v>4358</v>
      </c>
      <c r="F603" s="1" t="s">
        <v>4393</v>
      </c>
      <c r="G603" s="1" t="s">
        <v>5</v>
      </c>
      <c r="H603" s="1" t="s">
        <v>5</v>
      </c>
      <c r="I603" s="1" t="s">
        <v>5</v>
      </c>
      <c r="J603" s="1" t="s">
        <v>4394</v>
      </c>
      <c r="K603" s="1" t="s">
        <v>5</v>
      </c>
      <c r="L603" s="46">
        <v>99999</v>
      </c>
      <c r="M603" s="15" t="s">
        <v>6</v>
      </c>
      <c r="N603" s="5">
        <v>145</v>
      </c>
      <c r="O603" s="16">
        <f t="shared" si="9"/>
        <v>0</v>
      </c>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row>
    <row r="604" spans="1:68" x14ac:dyDescent="0.25">
      <c r="A604" s="5">
        <v>71573</v>
      </c>
      <c r="B604" s="3" t="s">
        <v>50</v>
      </c>
      <c r="C604" s="1" t="s">
        <v>11</v>
      </c>
      <c r="D604" s="1" t="s">
        <v>52</v>
      </c>
      <c r="E604" s="1" t="s">
        <v>4349</v>
      </c>
      <c r="F604" s="1" t="s">
        <v>4398</v>
      </c>
      <c r="G604" s="1" t="s">
        <v>5</v>
      </c>
      <c r="H604" s="1" t="s">
        <v>4397</v>
      </c>
      <c r="I604" s="1" t="s">
        <v>5</v>
      </c>
      <c r="J604" s="1" t="s">
        <v>4394</v>
      </c>
      <c r="K604" s="1" t="s">
        <v>5</v>
      </c>
      <c r="L604" s="46">
        <v>99999</v>
      </c>
      <c r="M604" s="15" t="s">
        <v>55</v>
      </c>
      <c r="N604" s="5">
        <v>67</v>
      </c>
      <c r="O604" s="16">
        <f t="shared" si="9"/>
        <v>0</v>
      </c>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row>
    <row r="605" spans="1:68" x14ac:dyDescent="0.25">
      <c r="A605" s="5">
        <v>71576</v>
      </c>
      <c r="B605" s="3" t="s">
        <v>20</v>
      </c>
      <c r="C605" s="1" t="s">
        <v>386</v>
      </c>
      <c r="D605" s="1" t="s">
        <v>5</v>
      </c>
      <c r="E605" s="1" t="s">
        <v>4342</v>
      </c>
      <c r="F605" s="1" t="s">
        <v>4393</v>
      </c>
      <c r="G605" s="1" t="s">
        <v>5</v>
      </c>
      <c r="H605" s="1" t="s">
        <v>5</v>
      </c>
      <c r="I605" s="1" t="s">
        <v>5</v>
      </c>
      <c r="J605" s="1" t="s">
        <v>4394</v>
      </c>
      <c r="K605" s="1" t="s">
        <v>5</v>
      </c>
      <c r="L605" s="46">
        <v>99999</v>
      </c>
      <c r="M605" s="15" t="s">
        <v>6</v>
      </c>
      <c r="N605" s="5">
        <v>145</v>
      </c>
      <c r="O605" s="16">
        <f t="shared" si="9"/>
        <v>0</v>
      </c>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row>
    <row r="606" spans="1:68" x14ac:dyDescent="0.25">
      <c r="A606" s="5">
        <v>71583</v>
      </c>
      <c r="B606" s="3" t="s">
        <v>3</v>
      </c>
      <c r="C606" s="1" t="s">
        <v>387</v>
      </c>
      <c r="D606" s="1" t="s">
        <v>5</v>
      </c>
      <c r="E606" s="1" t="s">
        <v>4342</v>
      </c>
      <c r="F606" s="1" t="s">
        <v>4393</v>
      </c>
      <c r="G606" s="1" t="s">
        <v>5</v>
      </c>
      <c r="H606" s="1" t="s">
        <v>5</v>
      </c>
      <c r="I606" s="1" t="s">
        <v>5</v>
      </c>
      <c r="J606" s="1" t="s">
        <v>4394</v>
      </c>
      <c r="K606" s="1" t="s">
        <v>5</v>
      </c>
      <c r="L606" s="46">
        <v>99999</v>
      </c>
      <c r="M606" s="15" t="s">
        <v>6</v>
      </c>
      <c r="N606" s="5">
        <v>145</v>
      </c>
      <c r="O606" s="16">
        <f t="shared" si="9"/>
        <v>0</v>
      </c>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row>
    <row r="607" spans="1:68" x14ac:dyDescent="0.25">
      <c r="A607" s="5">
        <v>71588</v>
      </c>
      <c r="B607" s="3" t="s">
        <v>112</v>
      </c>
      <c r="C607" s="1" t="s">
        <v>11</v>
      </c>
      <c r="D607" s="1" t="s">
        <v>5</v>
      </c>
      <c r="E607" s="1" t="s">
        <v>4363</v>
      </c>
      <c r="F607" s="1" t="s">
        <v>4395</v>
      </c>
      <c r="G607" s="1" t="s">
        <v>4396</v>
      </c>
      <c r="H607" s="1" t="s">
        <v>5</v>
      </c>
      <c r="I607" s="1" t="s">
        <v>5</v>
      </c>
      <c r="J607" s="1" t="s">
        <v>4394</v>
      </c>
      <c r="K607" s="1" t="s">
        <v>5</v>
      </c>
      <c r="L607" s="46">
        <v>99999</v>
      </c>
      <c r="M607" s="15" t="s">
        <v>55</v>
      </c>
      <c r="N607" s="5">
        <v>39</v>
      </c>
      <c r="O607" s="16">
        <f t="shared" si="9"/>
        <v>0</v>
      </c>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row>
    <row r="608" spans="1:68" x14ac:dyDescent="0.25">
      <c r="A608" s="5">
        <v>71607</v>
      </c>
      <c r="B608" s="3" t="s">
        <v>48</v>
      </c>
      <c r="C608" s="1" t="s">
        <v>4486</v>
      </c>
      <c r="D608" s="1" t="s">
        <v>5</v>
      </c>
      <c r="E608" s="1" t="s">
        <v>4348</v>
      </c>
      <c r="F608" s="1" t="s">
        <v>4416</v>
      </c>
      <c r="G608" s="1" t="s">
        <v>4424</v>
      </c>
      <c r="H608" s="1" t="s">
        <v>5</v>
      </c>
      <c r="I608" s="1" t="s">
        <v>5</v>
      </c>
      <c r="J608" s="1" t="s">
        <v>4394</v>
      </c>
      <c r="K608" s="1" t="s">
        <v>5</v>
      </c>
      <c r="L608" s="46">
        <v>99999</v>
      </c>
      <c r="M608" s="15" t="s">
        <v>5</v>
      </c>
      <c r="N608" s="5"/>
      <c r="O608" s="16">
        <f t="shared" si="9"/>
        <v>0</v>
      </c>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row>
    <row r="609" spans="1:68" x14ac:dyDescent="0.25">
      <c r="A609" s="5">
        <v>71669</v>
      </c>
      <c r="B609" s="3" t="s">
        <v>104</v>
      </c>
      <c r="C609" s="1" t="s">
        <v>105</v>
      </c>
      <c r="D609" s="1" t="s">
        <v>5</v>
      </c>
      <c r="E609" s="1" t="s">
        <v>4360</v>
      </c>
      <c r="F609" s="1" t="s">
        <v>4395</v>
      </c>
      <c r="G609" s="1" t="s">
        <v>104</v>
      </c>
      <c r="H609" s="1" t="s">
        <v>5</v>
      </c>
      <c r="I609" s="1" t="s">
        <v>5</v>
      </c>
      <c r="J609" s="1" t="s">
        <v>4394</v>
      </c>
      <c r="K609" s="1" t="s">
        <v>5</v>
      </c>
      <c r="L609" s="46">
        <v>99999</v>
      </c>
      <c r="M609" s="15" t="s">
        <v>59</v>
      </c>
      <c r="N609" s="5">
        <v>20</v>
      </c>
      <c r="O609" s="16">
        <f t="shared" si="9"/>
        <v>0</v>
      </c>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row>
    <row r="610" spans="1:68" x14ac:dyDescent="0.25">
      <c r="A610" s="5">
        <v>71680</v>
      </c>
      <c r="B610" s="3" t="s">
        <v>57</v>
      </c>
      <c r="C610" s="1" t="s">
        <v>388</v>
      </c>
      <c r="D610" s="1" t="s">
        <v>52</v>
      </c>
      <c r="E610" s="1" t="s">
        <v>4351</v>
      </c>
      <c r="F610" s="1" t="s">
        <v>4395</v>
      </c>
      <c r="G610" s="1" t="s">
        <v>4396</v>
      </c>
      <c r="H610" s="1" t="s">
        <v>5</v>
      </c>
      <c r="I610" s="1" t="s">
        <v>5</v>
      </c>
      <c r="J610" s="1" t="s">
        <v>4394</v>
      </c>
      <c r="K610" s="1" t="s">
        <v>5</v>
      </c>
      <c r="L610" s="46">
        <v>99999</v>
      </c>
      <c r="M610" s="15" t="s">
        <v>55</v>
      </c>
      <c r="N610" s="5">
        <v>39</v>
      </c>
      <c r="O610" s="16">
        <f t="shared" si="9"/>
        <v>0</v>
      </c>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row>
    <row r="611" spans="1:68" x14ac:dyDescent="0.25">
      <c r="A611" s="5">
        <v>71684</v>
      </c>
      <c r="B611" s="3" t="s">
        <v>48</v>
      </c>
      <c r="C611" s="1" t="s">
        <v>4487</v>
      </c>
      <c r="D611" s="1" t="s">
        <v>5</v>
      </c>
      <c r="E611" s="1" t="s">
        <v>4348</v>
      </c>
      <c r="F611" s="1" t="s">
        <v>4416</v>
      </c>
      <c r="G611" s="1" t="s">
        <v>4424</v>
      </c>
      <c r="H611" s="1" t="s">
        <v>5</v>
      </c>
      <c r="I611" s="1" t="s">
        <v>5</v>
      </c>
      <c r="J611" s="1" t="s">
        <v>4394</v>
      </c>
      <c r="K611" s="1" t="s">
        <v>5</v>
      </c>
      <c r="L611" s="46">
        <v>99999</v>
      </c>
      <c r="M611" s="15" t="s">
        <v>5</v>
      </c>
      <c r="N611" s="5"/>
      <c r="O611" s="16">
        <f t="shared" si="9"/>
        <v>0</v>
      </c>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row>
    <row r="612" spans="1:68" x14ac:dyDescent="0.25">
      <c r="A612" s="5">
        <v>71702</v>
      </c>
      <c r="B612" s="3" t="s">
        <v>3</v>
      </c>
      <c r="C612" s="1" t="s">
        <v>390</v>
      </c>
      <c r="D612" s="1" t="s">
        <v>5</v>
      </c>
      <c r="E612" s="1" t="s">
        <v>4342</v>
      </c>
      <c r="F612" s="1" t="s">
        <v>4393</v>
      </c>
      <c r="G612" s="1" t="s">
        <v>5</v>
      </c>
      <c r="H612" s="1" t="s">
        <v>5</v>
      </c>
      <c r="I612" s="1" t="s">
        <v>5</v>
      </c>
      <c r="J612" s="1" t="s">
        <v>4394</v>
      </c>
      <c r="K612" s="1" t="s">
        <v>5</v>
      </c>
      <c r="L612" s="46">
        <v>99999</v>
      </c>
      <c r="M612" s="15" t="s">
        <v>6</v>
      </c>
      <c r="N612" s="5">
        <v>145</v>
      </c>
      <c r="O612" s="16">
        <f t="shared" si="9"/>
        <v>0</v>
      </c>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row>
    <row r="613" spans="1:68" x14ac:dyDescent="0.25">
      <c r="A613" s="5">
        <v>71707</v>
      </c>
      <c r="B613" s="3" t="s">
        <v>20</v>
      </c>
      <c r="C613" s="1" t="s">
        <v>391</v>
      </c>
      <c r="D613" s="1" t="s">
        <v>5</v>
      </c>
      <c r="E613" s="1" t="s">
        <v>4342</v>
      </c>
      <c r="F613" s="1" t="s">
        <v>4393</v>
      </c>
      <c r="G613" s="1" t="s">
        <v>5</v>
      </c>
      <c r="H613" s="1" t="s">
        <v>5</v>
      </c>
      <c r="I613" s="1" t="s">
        <v>5</v>
      </c>
      <c r="J613" s="1" t="s">
        <v>4394</v>
      </c>
      <c r="K613" s="1" t="s">
        <v>5</v>
      </c>
      <c r="L613" s="46">
        <v>99999</v>
      </c>
      <c r="M613" s="15" t="s">
        <v>6</v>
      </c>
      <c r="N613" s="5">
        <v>145</v>
      </c>
      <c r="O613" s="16">
        <f t="shared" si="9"/>
        <v>0</v>
      </c>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row>
    <row r="614" spans="1:68" x14ac:dyDescent="0.25">
      <c r="A614" s="5">
        <v>71728</v>
      </c>
      <c r="B614" s="3" t="s">
        <v>20</v>
      </c>
      <c r="C614" s="1" t="s">
        <v>392</v>
      </c>
      <c r="D614" s="1" t="s">
        <v>5</v>
      </c>
      <c r="E614" s="1" t="s">
        <v>4342</v>
      </c>
      <c r="F614" s="1" t="s">
        <v>4393</v>
      </c>
      <c r="G614" s="1" t="s">
        <v>5</v>
      </c>
      <c r="H614" s="1" t="s">
        <v>5</v>
      </c>
      <c r="I614" s="1" t="s">
        <v>5</v>
      </c>
      <c r="J614" s="1" t="s">
        <v>4394</v>
      </c>
      <c r="K614" s="1" t="s">
        <v>5</v>
      </c>
      <c r="L614" s="46">
        <v>99999</v>
      </c>
      <c r="M614" s="15" t="s">
        <v>6</v>
      </c>
      <c r="N614" s="5">
        <v>145</v>
      </c>
      <c r="O614" s="16">
        <f t="shared" si="9"/>
        <v>0</v>
      </c>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row>
    <row r="615" spans="1:68" x14ac:dyDescent="0.25">
      <c r="A615" s="5">
        <v>71730</v>
      </c>
      <c r="B615" s="3" t="s">
        <v>57</v>
      </c>
      <c r="C615" s="1" t="s">
        <v>384</v>
      </c>
      <c r="D615" s="1" t="s">
        <v>52</v>
      </c>
      <c r="E615" s="1" t="s">
        <v>4351</v>
      </c>
      <c r="F615" s="1" t="s">
        <v>4399</v>
      </c>
      <c r="G615" s="1" t="s">
        <v>4400</v>
      </c>
      <c r="H615" s="1" t="s">
        <v>5</v>
      </c>
      <c r="I615" s="1" t="s">
        <v>5</v>
      </c>
      <c r="J615" s="1" t="s">
        <v>4394</v>
      </c>
      <c r="K615" s="1" t="s">
        <v>5</v>
      </c>
      <c r="L615" s="46">
        <v>99999</v>
      </c>
      <c r="M615" s="15" t="s">
        <v>60</v>
      </c>
      <c r="N615" s="5">
        <v>8</v>
      </c>
      <c r="O615" s="16">
        <f t="shared" si="9"/>
        <v>0</v>
      </c>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row>
    <row r="616" spans="1:68" x14ac:dyDescent="0.25">
      <c r="A616" s="5">
        <v>71768</v>
      </c>
      <c r="B616" s="3" t="s">
        <v>48</v>
      </c>
      <c r="C616" s="1" t="s">
        <v>743</v>
      </c>
      <c r="D616" s="1" t="s">
        <v>5</v>
      </c>
      <c r="E616" s="1" t="s">
        <v>4348</v>
      </c>
      <c r="F616" s="1" t="s">
        <v>4416</v>
      </c>
      <c r="G616" s="1" t="s">
        <v>4424</v>
      </c>
      <c r="H616" s="1" t="s">
        <v>5</v>
      </c>
      <c r="I616" s="1" t="s">
        <v>5</v>
      </c>
      <c r="J616" s="1" t="s">
        <v>4394</v>
      </c>
      <c r="K616" s="1" t="s">
        <v>5</v>
      </c>
      <c r="L616" s="46">
        <v>99999</v>
      </c>
      <c r="M616" s="15" t="s">
        <v>5</v>
      </c>
      <c r="N616" s="5"/>
      <c r="O616" s="16">
        <f t="shared" si="9"/>
        <v>0</v>
      </c>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row>
    <row r="617" spans="1:68" x14ac:dyDescent="0.25">
      <c r="A617" s="5">
        <v>71777</v>
      </c>
      <c r="B617" s="3" t="s">
        <v>924</v>
      </c>
      <c r="C617" s="1" t="s">
        <v>925</v>
      </c>
      <c r="D617" s="1" t="s">
        <v>5</v>
      </c>
      <c r="E617" s="1" t="s">
        <v>4348</v>
      </c>
      <c r="F617" s="1" t="s">
        <v>4416</v>
      </c>
      <c r="G617" s="1" t="s">
        <v>4424</v>
      </c>
      <c r="H617" s="1" t="s">
        <v>5</v>
      </c>
      <c r="I617" s="1" t="s">
        <v>5</v>
      </c>
      <c r="J617" s="1" t="s">
        <v>4394</v>
      </c>
      <c r="K617" s="1" t="s">
        <v>5</v>
      </c>
      <c r="L617" s="46">
        <v>99999</v>
      </c>
      <c r="M617" s="15" t="s">
        <v>5</v>
      </c>
      <c r="N617" s="5"/>
      <c r="O617" s="16">
        <f t="shared" si="9"/>
        <v>0</v>
      </c>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row>
    <row r="618" spans="1:68" x14ac:dyDescent="0.25">
      <c r="A618" s="5">
        <v>71792</v>
      </c>
      <c r="B618" s="3" t="s">
        <v>393</v>
      </c>
      <c r="C618" s="1" t="s">
        <v>394</v>
      </c>
      <c r="D618" s="1" t="s">
        <v>5</v>
      </c>
      <c r="E618" s="1" t="s">
        <v>4342</v>
      </c>
      <c r="F618" s="1" t="s">
        <v>4393</v>
      </c>
      <c r="G618" s="1" t="s">
        <v>5</v>
      </c>
      <c r="H618" s="1" t="s">
        <v>5</v>
      </c>
      <c r="I618" s="1" t="s">
        <v>5</v>
      </c>
      <c r="J618" s="1" t="s">
        <v>4394</v>
      </c>
      <c r="K618" s="1" t="s">
        <v>5</v>
      </c>
      <c r="L618" s="46">
        <v>99999</v>
      </c>
      <c r="M618" s="15" t="s">
        <v>6</v>
      </c>
      <c r="N618" s="5">
        <v>145</v>
      </c>
      <c r="O618" s="16">
        <f t="shared" si="9"/>
        <v>0</v>
      </c>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row>
    <row r="619" spans="1:68" x14ac:dyDescent="0.25">
      <c r="A619" s="5">
        <v>71794</v>
      </c>
      <c r="B619" s="3" t="s">
        <v>78</v>
      </c>
      <c r="C619" s="1" t="s">
        <v>395</v>
      </c>
      <c r="D619" s="1" t="s">
        <v>5</v>
      </c>
      <c r="E619" s="1" t="s">
        <v>4355</v>
      </c>
      <c r="F619" s="1" t="s">
        <v>4393</v>
      </c>
      <c r="G619" s="1" t="s">
        <v>5</v>
      </c>
      <c r="H619" s="1" t="s">
        <v>5</v>
      </c>
      <c r="I619" s="1" t="s">
        <v>5</v>
      </c>
      <c r="J619" s="1" t="s">
        <v>4394</v>
      </c>
      <c r="K619" s="1" t="s">
        <v>5</v>
      </c>
      <c r="L619" s="46">
        <v>99999</v>
      </c>
      <c r="M619" s="15" t="s">
        <v>6</v>
      </c>
      <c r="N619" s="5">
        <v>145</v>
      </c>
      <c r="O619" s="16">
        <f t="shared" si="9"/>
        <v>0</v>
      </c>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row>
    <row r="620" spans="1:68" x14ac:dyDescent="0.25">
      <c r="A620" s="5">
        <v>71801</v>
      </c>
      <c r="B620" s="3" t="s">
        <v>13</v>
      </c>
      <c r="C620" s="1" t="s">
        <v>396</v>
      </c>
      <c r="D620" s="1" t="s">
        <v>5</v>
      </c>
      <c r="E620" s="1" t="s">
        <v>4342</v>
      </c>
      <c r="F620" s="1" t="s">
        <v>4393</v>
      </c>
      <c r="G620" s="1" t="s">
        <v>5</v>
      </c>
      <c r="H620" s="1" t="s">
        <v>5</v>
      </c>
      <c r="I620" s="1" t="s">
        <v>5</v>
      </c>
      <c r="J620" s="1" t="s">
        <v>4394</v>
      </c>
      <c r="K620" s="1" t="s">
        <v>5</v>
      </c>
      <c r="L620" s="46">
        <v>99999</v>
      </c>
      <c r="M620" s="15" t="s">
        <v>6</v>
      </c>
      <c r="N620" s="5">
        <v>145</v>
      </c>
      <c r="O620" s="16">
        <f t="shared" si="9"/>
        <v>0</v>
      </c>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row>
    <row r="621" spans="1:68" x14ac:dyDescent="0.25">
      <c r="A621" s="5">
        <v>71806</v>
      </c>
      <c r="B621" s="3" t="s">
        <v>24</v>
      </c>
      <c r="C621" s="1" t="s">
        <v>397</v>
      </c>
      <c r="D621" s="1" t="s">
        <v>5</v>
      </c>
      <c r="E621" s="1" t="s">
        <v>4342</v>
      </c>
      <c r="F621" s="1" t="s">
        <v>4393</v>
      </c>
      <c r="G621" s="1" t="s">
        <v>5</v>
      </c>
      <c r="H621" s="1" t="s">
        <v>5</v>
      </c>
      <c r="I621" s="1" t="s">
        <v>5</v>
      </c>
      <c r="J621" s="1" t="s">
        <v>4394</v>
      </c>
      <c r="K621" s="1" t="s">
        <v>5</v>
      </c>
      <c r="L621" s="46">
        <v>99999</v>
      </c>
      <c r="M621" s="15" t="s">
        <v>6</v>
      </c>
      <c r="N621" s="5">
        <v>145</v>
      </c>
      <c r="O621" s="16">
        <f t="shared" si="9"/>
        <v>0</v>
      </c>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row>
    <row r="622" spans="1:68" x14ac:dyDescent="0.25">
      <c r="A622" s="5">
        <v>71827</v>
      </c>
      <c r="B622" s="3" t="s">
        <v>119</v>
      </c>
      <c r="C622" s="1" t="s">
        <v>398</v>
      </c>
      <c r="D622" s="1" t="s">
        <v>5</v>
      </c>
      <c r="E622" s="1" t="s">
        <v>4342</v>
      </c>
      <c r="F622" s="1" t="s">
        <v>4393</v>
      </c>
      <c r="G622" s="1" t="s">
        <v>5</v>
      </c>
      <c r="H622" s="1" t="s">
        <v>5</v>
      </c>
      <c r="I622" s="1" t="s">
        <v>5</v>
      </c>
      <c r="J622" s="1" t="s">
        <v>4394</v>
      </c>
      <c r="K622" s="1" t="s">
        <v>5</v>
      </c>
      <c r="L622" s="46">
        <v>99999</v>
      </c>
      <c r="M622" s="15" t="s">
        <v>6</v>
      </c>
      <c r="N622" s="5">
        <v>145</v>
      </c>
      <c r="O622" s="16">
        <f t="shared" si="9"/>
        <v>0</v>
      </c>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row>
    <row r="623" spans="1:68" x14ac:dyDescent="0.25">
      <c r="A623" s="5">
        <v>71828</v>
      </c>
      <c r="B623" s="3" t="s">
        <v>154</v>
      </c>
      <c r="C623" s="1" t="s">
        <v>399</v>
      </c>
      <c r="D623" s="1" t="s">
        <v>5</v>
      </c>
      <c r="E623" s="1" t="s">
        <v>4365</v>
      </c>
      <c r="F623" s="1" t="s">
        <v>4393</v>
      </c>
      <c r="G623" s="1" t="s">
        <v>5</v>
      </c>
      <c r="H623" s="1" t="s">
        <v>5</v>
      </c>
      <c r="I623" s="1" t="s">
        <v>5</v>
      </c>
      <c r="J623" s="1" t="s">
        <v>4394</v>
      </c>
      <c r="K623" s="1" t="s">
        <v>5</v>
      </c>
      <c r="L623" s="46">
        <v>99999</v>
      </c>
      <c r="M623" s="15" t="s">
        <v>6</v>
      </c>
      <c r="N623" s="5">
        <v>145</v>
      </c>
      <c r="O623" s="16">
        <f t="shared" si="9"/>
        <v>0</v>
      </c>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row>
    <row r="624" spans="1:68" x14ac:dyDescent="0.25">
      <c r="A624" s="5">
        <v>71830</v>
      </c>
      <c r="B624" s="3" t="s">
        <v>152</v>
      </c>
      <c r="C624" s="1" t="s">
        <v>400</v>
      </c>
      <c r="D624" s="1" t="s">
        <v>5</v>
      </c>
      <c r="E624" s="1" t="s">
        <v>4342</v>
      </c>
      <c r="F624" s="1" t="s">
        <v>4393</v>
      </c>
      <c r="G624" s="1" t="s">
        <v>5</v>
      </c>
      <c r="H624" s="1" t="s">
        <v>5</v>
      </c>
      <c r="I624" s="1" t="s">
        <v>5</v>
      </c>
      <c r="J624" s="1" t="s">
        <v>4394</v>
      </c>
      <c r="K624" s="1" t="s">
        <v>5</v>
      </c>
      <c r="L624" s="46">
        <v>99999</v>
      </c>
      <c r="M624" s="15" t="s">
        <v>6</v>
      </c>
      <c r="N624" s="5">
        <v>145</v>
      </c>
      <c r="O624" s="16">
        <f t="shared" si="9"/>
        <v>0</v>
      </c>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row>
    <row r="625" spans="1:68" x14ac:dyDescent="0.25">
      <c r="A625" s="5">
        <v>71834</v>
      </c>
      <c r="B625" s="3" t="s">
        <v>119</v>
      </c>
      <c r="C625" s="1" t="s">
        <v>401</v>
      </c>
      <c r="D625" s="1" t="s">
        <v>5</v>
      </c>
      <c r="E625" s="1" t="s">
        <v>4342</v>
      </c>
      <c r="F625" s="1" t="s">
        <v>4393</v>
      </c>
      <c r="G625" s="1" t="s">
        <v>5</v>
      </c>
      <c r="H625" s="1" t="s">
        <v>5</v>
      </c>
      <c r="I625" s="1" t="s">
        <v>5</v>
      </c>
      <c r="J625" s="1" t="s">
        <v>4394</v>
      </c>
      <c r="K625" s="1" t="s">
        <v>5</v>
      </c>
      <c r="L625" s="46">
        <v>99999</v>
      </c>
      <c r="M625" s="15" t="s">
        <v>6</v>
      </c>
      <c r="N625" s="5">
        <v>145</v>
      </c>
      <c r="O625" s="16">
        <f t="shared" si="9"/>
        <v>0</v>
      </c>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row>
    <row r="626" spans="1:68" x14ac:dyDescent="0.25">
      <c r="A626" s="5">
        <v>71842</v>
      </c>
      <c r="B626" s="3" t="s">
        <v>212</v>
      </c>
      <c r="C626" s="1" t="s">
        <v>402</v>
      </c>
      <c r="D626" s="1" t="s">
        <v>5</v>
      </c>
      <c r="E626" s="1" t="s">
        <v>4342</v>
      </c>
      <c r="F626" s="1" t="s">
        <v>4393</v>
      </c>
      <c r="G626" s="1" t="s">
        <v>5</v>
      </c>
      <c r="H626" s="1" t="s">
        <v>5</v>
      </c>
      <c r="I626" s="1" t="s">
        <v>5</v>
      </c>
      <c r="J626" s="1" t="s">
        <v>4394</v>
      </c>
      <c r="K626" s="1" t="s">
        <v>5</v>
      </c>
      <c r="L626" s="46">
        <v>99999</v>
      </c>
      <c r="M626" s="15" t="s">
        <v>6</v>
      </c>
      <c r="N626" s="5">
        <v>145</v>
      </c>
      <c r="O626" s="16">
        <f t="shared" si="9"/>
        <v>0</v>
      </c>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row>
    <row r="627" spans="1:68" x14ac:dyDescent="0.25">
      <c r="A627" s="5">
        <v>71843</v>
      </c>
      <c r="B627" s="3" t="s">
        <v>3</v>
      </c>
      <c r="C627" s="1" t="s">
        <v>403</v>
      </c>
      <c r="D627" s="1" t="s">
        <v>5</v>
      </c>
      <c r="E627" s="1" t="s">
        <v>4342</v>
      </c>
      <c r="F627" s="1" t="s">
        <v>4393</v>
      </c>
      <c r="G627" s="1" t="s">
        <v>5</v>
      </c>
      <c r="H627" s="1" t="s">
        <v>5</v>
      </c>
      <c r="I627" s="1" t="s">
        <v>5</v>
      </c>
      <c r="J627" s="1" t="s">
        <v>4394</v>
      </c>
      <c r="K627" s="1" t="s">
        <v>5</v>
      </c>
      <c r="L627" s="46">
        <v>99999</v>
      </c>
      <c r="M627" s="15" t="s">
        <v>6</v>
      </c>
      <c r="N627" s="5">
        <v>145</v>
      </c>
      <c r="O627" s="16">
        <f t="shared" si="9"/>
        <v>0</v>
      </c>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row>
    <row r="628" spans="1:68" x14ac:dyDescent="0.25">
      <c r="A628" s="5">
        <v>71850</v>
      </c>
      <c r="B628" s="3" t="s">
        <v>78</v>
      </c>
      <c r="C628" s="1" t="s">
        <v>11</v>
      </c>
      <c r="D628" s="1" t="s">
        <v>5</v>
      </c>
      <c r="E628" s="1" t="s">
        <v>4355</v>
      </c>
      <c r="F628" s="1" t="s">
        <v>4393</v>
      </c>
      <c r="G628" s="1" t="s">
        <v>5</v>
      </c>
      <c r="H628" s="1" t="s">
        <v>5</v>
      </c>
      <c r="I628" s="1" t="s">
        <v>5</v>
      </c>
      <c r="J628" s="1" t="s">
        <v>4394</v>
      </c>
      <c r="K628" s="1" t="s">
        <v>5</v>
      </c>
      <c r="L628" s="46">
        <v>99999</v>
      </c>
      <c r="M628" s="15" t="s">
        <v>6</v>
      </c>
      <c r="N628" s="5">
        <v>145</v>
      </c>
      <c r="O628" s="16">
        <f t="shared" si="9"/>
        <v>0</v>
      </c>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row>
    <row r="629" spans="1:68" x14ac:dyDescent="0.25">
      <c r="A629" s="5">
        <v>71851</v>
      </c>
      <c r="B629" s="3" t="s">
        <v>404</v>
      </c>
      <c r="C629" s="1" t="s">
        <v>11</v>
      </c>
      <c r="D629" s="1" t="s">
        <v>5</v>
      </c>
      <c r="E629" s="1" t="s">
        <v>4358</v>
      </c>
      <c r="F629" s="1" t="s">
        <v>4393</v>
      </c>
      <c r="G629" s="1" t="s">
        <v>5</v>
      </c>
      <c r="H629" s="1" t="s">
        <v>5</v>
      </c>
      <c r="I629" s="1" t="s">
        <v>5</v>
      </c>
      <c r="J629" s="1" t="s">
        <v>4394</v>
      </c>
      <c r="K629" s="1" t="s">
        <v>5</v>
      </c>
      <c r="L629" s="46">
        <v>99999</v>
      </c>
      <c r="M629" s="15" t="s">
        <v>6</v>
      </c>
      <c r="N629" s="5">
        <v>145</v>
      </c>
      <c r="O629" s="16">
        <f t="shared" si="9"/>
        <v>0</v>
      </c>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row>
    <row r="630" spans="1:68" x14ac:dyDescent="0.25">
      <c r="A630" s="5">
        <v>71884</v>
      </c>
      <c r="B630" s="3" t="s">
        <v>50</v>
      </c>
      <c r="C630" s="1" t="s">
        <v>405</v>
      </c>
      <c r="D630" s="1" t="s">
        <v>272</v>
      </c>
      <c r="E630" s="1" t="s">
        <v>4359</v>
      </c>
      <c r="F630" s="1" t="s">
        <v>4403</v>
      </c>
      <c r="G630" s="1" t="s">
        <v>4404</v>
      </c>
      <c r="H630" s="1" t="s">
        <v>4397</v>
      </c>
      <c r="I630" s="1" t="s">
        <v>5</v>
      </c>
      <c r="J630" s="1" t="s">
        <v>4394</v>
      </c>
      <c r="K630" s="1" t="s">
        <v>5</v>
      </c>
      <c r="L630" s="46">
        <v>99999</v>
      </c>
      <c r="M630" s="15" t="s">
        <v>100</v>
      </c>
      <c r="N630" s="5">
        <v>114</v>
      </c>
      <c r="O630" s="16">
        <f t="shared" si="9"/>
        <v>0</v>
      </c>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row>
    <row r="631" spans="1:68" x14ac:dyDescent="0.25">
      <c r="A631" s="5">
        <v>71885</v>
      </c>
      <c r="B631" s="3" t="s">
        <v>50</v>
      </c>
      <c r="C631" s="1" t="s">
        <v>406</v>
      </c>
      <c r="D631" s="1" t="s">
        <v>272</v>
      </c>
      <c r="E631" s="1" t="s">
        <v>4359</v>
      </c>
      <c r="F631" s="1" t="s">
        <v>4403</v>
      </c>
      <c r="G631" s="1" t="s">
        <v>4404</v>
      </c>
      <c r="H631" s="1" t="s">
        <v>4397</v>
      </c>
      <c r="I631" s="1" t="s">
        <v>5</v>
      </c>
      <c r="J631" s="1" t="s">
        <v>4394</v>
      </c>
      <c r="K631" s="1" t="s">
        <v>5</v>
      </c>
      <c r="L631" s="46">
        <v>99999</v>
      </c>
      <c r="M631" s="15" t="s">
        <v>100</v>
      </c>
      <c r="N631" s="5">
        <v>114</v>
      </c>
      <c r="O631" s="16">
        <f t="shared" si="9"/>
        <v>0</v>
      </c>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row>
    <row r="632" spans="1:68" x14ac:dyDescent="0.25">
      <c r="A632" s="5">
        <v>71888</v>
      </c>
      <c r="B632" s="3" t="s">
        <v>3</v>
      </c>
      <c r="C632" s="1" t="s">
        <v>407</v>
      </c>
      <c r="D632" s="1" t="s">
        <v>5</v>
      </c>
      <c r="E632" s="1" t="s">
        <v>4342</v>
      </c>
      <c r="F632" s="1" t="s">
        <v>4393</v>
      </c>
      <c r="G632" s="1" t="s">
        <v>5</v>
      </c>
      <c r="H632" s="1" t="s">
        <v>5</v>
      </c>
      <c r="I632" s="1" t="s">
        <v>5</v>
      </c>
      <c r="J632" s="1" t="s">
        <v>4394</v>
      </c>
      <c r="K632" s="1" t="s">
        <v>5</v>
      </c>
      <c r="L632" s="46">
        <v>99999</v>
      </c>
      <c r="M632" s="15" t="s">
        <v>6</v>
      </c>
      <c r="N632" s="5">
        <v>145</v>
      </c>
      <c r="O632" s="16">
        <f t="shared" si="9"/>
        <v>0</v>
      </c>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row>
    <row r="633" spans="1:68" x14ac:dyDescent="0.25">
      <c r="A633" s="5">
        <v>71893</v>
      </c>
      <c r="B633" s="3" t="s">
        <v>393</v>
      </c>
      <c r="C633" s="1" t="s">
        <v>408</v>
      </c>
      <c r="D633" s="1" t="s">
        <v>5</v>
      </c>
      <c r="E633" s="1" t="s">
        <v>4342</v>
      </c>
      <c r="F633" s="1" t="s">
        <v>4393</v>
      </c>
      <c r="G633" s="1" t="s">
        <v>5</v>
      </c>
      <c r="H633" s="1" t="s">
        <v>5</v>
      </c>
      <c r="I633" s="1" t="s">
        <v>5</v>
      </c>
      <c r="J633" s="1" t="s">
        <v>4394</v>
      </c>
      <c r="K633" s="1" t="s">
        <v>5</v>
      </c>
      <c r="L633" s="46">
        <v>99999</v>
      </c>
      <c r="M633" s="15" t="s">
        <v>6</v>
      </c>
      <c r="N633" s="5">
        <v>145</v>
      </c>
      <c r="O633" s="16">
        <f t="shared" si="9"/>
        <v>0</v>
      </c>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row>
    <row r="634" spans="1:68" x14ac:dyDescent="0.25">
      <c r="A634" s="5">
        <v>71906</v>
      </c>
      <c r="B634" s="3" t="s">
        <v>50</v>
      </c>
      <c r="C634" s="1" t="s">
        <v>405</v>
      </c>
      <c r="D634" s="1" t="s">
        <v>108</v>
      </c>
      <c r="E634" s="1" t="s">
        <v>4359</v>
      </c>
      <c r="F634" s="1" t="s">
        <v>4403</v>
      </c>
      <c r="G634" s="1" t="s">
        <v>4404</v>
      </c>
      <c r="H634" s="1" t="s">
        <v>4397</v>
      </c>
      <c r="I634" s="1" t="s">
        <v>5</v>
      </c>
      <c r="J634" s="1" t="s">
        <v>4394</v>
      </c>
      <c r="K634" s="1" t="s">
        <v>5</v>
      </c>
      <c r="L634" s="46">
        <v>99999</v>
      </c>
      <c r="M634" s="15" t="s">
        <v>100</v>
      </c>
      <c r="N634" s="5">
        <v>114</v>
      </c>
      <c r="O634" s="16">
        <f t="shared" si="9"/>
        <v>0</v>
      </c>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row>
    <row r="635" spans="1:68" x14ac:dyDescent="0.25">
      <c r="A635" s="5">
        <v>71929</v>
      </c>
      <c r="B635" s="3" t="s">
        <v>132</v>
      </c>
      <c r="C635" s="1" t="s">
        <v>409</v>
      </c>
      <c r="D635" s="1" t="s">
        <v>5</v>
      </c>
      <c r="E635" s="1" t="s">
        <v>4342</v>
      </c>
      <c r="F635" s="1" t="s">
        <v>4393</v>
      </c>
      <c r="G635" s="1" t="s">
        <v>5</v>
      </c>
      <c r="H635" s="1" t="s">
        <v>5</v>
      </c>
      <c r="I635" s="1" t="s">
        <v>5</v>
      </c>
      <c r="J635" s="1" t="s">
        <v>4394</v>
      </c>
      <c r="K635" s="1" t="s">
        <v>5</v>
      </c>
      <c r="L635" s="46">
        <v>99999</v>
      </c>
      <c r="M635" s="15" t="s">
        <v>6</v>
      </c>
      <c r="N635" s="5">
        <v>145</v>
      </c>
      <c r="O635" s="16">
        <f t="shared" si="9"/>
        <v>0</v>
      </c>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row>
    <row r="636" spans="1:68" x14ac:dyDescent="0.25">
      <c r="A636" s="5">
        <v>71930</v>
      </c>
      <c r="B636" s="3" t="s">
        <v>50</v>
      </c>
      <c r="C636" s="1" t="s">
        <v>333</v>
      </c>
      <c r="D636" s="1" t="s">
        <v>108</v>
      </c>
      <c r="E636" s="1" t="s">
        <v>4349</v>
      </c>
      <c r="F636" s="1" t="s">
        <v>4399</v>
      </c>
      <c r="G636" s="1" t="s">
        <v>4400</v>
      </c>
      <c r="H636" s="1" t="s">
        <v>4397</v>
      </c>
      <c r="I636" s="1" t="s">
        <v>5</v>
      </c>
      <c r="J636" s="1" t="s">
        <v>4394</v>
      </c>
      <c r="K636" s="1" t="s">
        <v>5</v>
      </c>
      <c r="L636" s="46">
        <v>99999</v>
      </c>
      <c r="M636" s="15" t="s">
        <v>56</v>
      </c>
      <c r="N636" s="5">
        <v>24</v>
      </c>
      <c r="O636" s="16">
        <f t="shared" si="9"/>
        <v>0</v>
      </c>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row>
    <row r="637" spans="1:68" x14ac:dyDescent="0.25">
      <c r="A637" s="5">
        <v>71951</v>
      </c>
      <c r="B637" s="3" t="s">
        <v>50</v>
      </c>
      <c r="C637" s="1" t="s">
        <v>4458</v>
      </c>
      <c r="D637" s="1" t="s">
        <v>272</v>
      </c>
      <c r="E637" s="1" t="s">
        <v>4359</v>
      </c>
      <c r="F637" s="1" t="s">
        <v>4403</v>
      </c>
      <c r="G637" s="1" t="s">
        <v>4404</v>
      </c>
      <c r="H637" s="1" t="s">
        <v>4397</v>
      </c>
      <c r="I637" s="1" t="s">
        <v>5</v>
      </c>
      <c r="J637" s="1" t="s">
        <v>4394</v>
      </c>
      <c r="K637" s="1" t="s">
        <v>5</v>
      </c>
      <c r="L637" s="46">
        <v>99999</v>
      </c>
      <c r="M637" s="15" t="s">
        <v>100</v>
      </c>
      <c r="N637" s="5">
        <v>114</v>
      </c>
      <c r="O637" s="16">
        <f t="shared" si="9"/>
        <v>0</v>
      </c>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row>
    <row r="638" spans="1:68" x14ac:dyDescent="0.25">
      <c r="A638" s="5">
        <v>71955</v>
      </c>
      <c r="B638" s="3" t="s">
        <v>50</v>
      </c>
      <c r="C638" s="1" t="s">
        <v>186</v>
      </c>
      <c r="D638" s="1" t="s">
        <v>272</v>
      </c>
      <c r="E638" s="1" t="s">
        <v>4349</v>
      </c>
      <c r="F638" s="1" t="s">
        <v>4399</v>
      </c>
      <c r="G638" s="1" t="s">
        <v>4400</v>
      </c>
      <c r="H638" s="1" t="s">
        <v>4411</v>
      </c>
      <c r="I638" s="1" t="s">
        <v>5</v>
      </c>
      <c r="J638" s="1" t="s">
        <v>4394</v>
      </c>
      <c r="K638" s="1" t="s">
        <v>5</v>
      </c>
      <c r="L638" s="46">
        <v>99999</v>
      </c>
      <c r="M638" s="15" t="s">
        <v>56</v>
      </c>
      <c r="N638" s="5">
        <v>20</v>
      </c>
      <c r="O638" s="16">
        <f t="shared" si="9"/>
        <v>0</v>
      </c>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row>
    <row r="639" spans="1:68" x14ac:dyDescent="0.25">
      <c r="A639" s="5">
        <v>71956</v>
      </c>
      <c r="B639" s="3" t="s">
        <v>50</v>
      </c>
      <c r="C639" s="1" t="s">
        <v>220</v>
      </c>
      <c r="D639" s="1" t="s">
        <v>272</v>
      </c>
      <c r="E639" s="1" t="s">
        <v>4349</v>
      </c>
      <c r="F639" s="1" t="s">
        <v>4399</v>
      </c>
      <c r="G639" s="1" t="s">
        <v>4400</v>
      </c>
      <c r="H639" s="1" t="s">
        <v>4411</v>
      </c>
      <c r="I639" s="1" t="s">
        <v>5</v>
      </c>
      <c r="J639" s="1" t="s">
        <v>4394</v>
      </c>
      <c r="K639" s="1" t="s">
        <v>5</v>
      </c>
      <c r="L639" s="46">
        <v>99999</v>
      </c>
      <c r="M639" s="15" t="s">
        <v>56</v>
      </c>
      <c r="N639" s="5">
        <v>20</v>
      </c>
      <c r="O639" s="16">
        <f t="shared" si="9"/>
        <v>0</v>
      </c>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row>
    <row r="640" spans="1:68" x14ac:dyDescent="0.25">
      <c r="A640" s="5">
        <v>71982</v>
      </c>
      <c r="B640" s="3" t="s">
        <v>3</v>
      </c>
      <c r="C640" s="1" t="s">
        <v>410</v>
      </c>
      <c r="D640" s="1" t="s">
        <v>5</v>
      </c>
      <c r="E640" s="1" t="s">
        <v>4342</v>
      </c>
      <c r="F640" s="1" t="s">
        <v>4393</v>
      </c>
      <c r="G640" s="1" t="s">
        <v>5</v>
      </c>
      <c r="H640" s="1" t="s">
        <v>5</v>
      </c>
      <c r="I640" s="1" t="s">
        <v>5</v>
      </c>
      <c r="J640" s="1" t="s">
        <v>4394</v>
      </c>
      <c r="K640" s="1" t="s">
        <v>5</v>
      </c>
      <c r="L640" s="46">
        <v>99999</v>
      </c>
      <c r="M640" s="15" t="s">
        <v>6</v>
      </c>
      <c r="N640" s="5">
        <v>145</v>
      </c>
      <c r="O640" s="16">
        <f t="shared" si="9"/>
        <v>0</v>
      </c>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row>
    <row r="641" spans="1:68" x14ac:dyDescent="0.25">
      <c r="A641" s="5">
        <v>71983</v>
      </c>
      <c r="B641" s="3" t="s">
        <v>13</v>
      </c>
      <c r="C641" s="1" t="s">
        <v>411</v>
      </c>
      <c r="D641" s="1" t="s">
        <v>5</v>
      </c>
      <c r="E641" s="1" t="s">
        <v>4342</v>
      </c>
      <c r="F641" s="1" t="s">
        <v>4393</v>
      </c>
      <c r="G641" s="1" t="s">
        <v>5</v>
      </c>
      <c r="H641" s="1" t="s">
        <v>5</v>
      </c>
      <c r="I641" s="1" t="s">
        <v>5</v>
      </c>
      <c r="J641" s="1" t="s">
        <v>4394</v>
      </c>
      <c r="K641" s="1" t="s">
        <v>5</v>
      </c>
      <c r="L641" s="46">
        <v>99999</v>
      </c>
      <c r="M641" s="15" t="s">
        <v>6</v>
      </c>
      <c r="N641" s="5">
        <v>145</v>
      </c>
      <c r="O641" s="16">
        <f t="shared" si="9"/>
        <v>0</v>
      </c>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row>
    <row r="642" spans="1:68" x14ac:dyDescent="0.25">
      <c r="A642" s="5">
        <v>71998</v>
      </c>
      <c r="B642" s="3" t="s">
        <v>50</v>
      </c>
      <c r="C642" s="1" t="s">
        <v>275</v>
      </c>
      <c r="D642" s="1" t="s">
        <v>272</v>
      </c>
      <c r="E642" s="1" t="s">
        <v>4359</v>
      </c>
      <c r="F642" s="1" t="s">
        <v>4403</v>
      </c>
      <c r="G642" s="1" t="s">
        <v>4404</v>
      </c>
      <c r="H642" s="1" t="s">
        <v>4397</v>
      </c>
      <c r="I642" s="1" t="s">
        <v>5</v>
      </c>
      <c r="J642" s="1" t="s">
        <v>4394</v>
      </c>
      <c r="K642" s="1" t="s">
        <v>5</v>
      </c>
      <c r="L642" s="46">
        <v>99999</v>
      </c>
      <c r="M642" s="15" t="s">
        <v>100</v>
      </c>
      <c r="N642" s="5">
        <v>114</v>
      </c>
      <c r="O642" s="16">
        <f t="shared" si="9"/>
        <v>0</v>
      </c>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row>
    <row r="643" spans="1:68" x14ac:dyDescent="0.25">
      <c r="A643" s="5">
        <v>72000</v>
      </c>
      <c r="B643" s="3" t="s">
        <v>50</v>
      </c>
      <c r="C643" s="1" t="s">
        <v>412</v>
      </c>
      <c r="D643" s="1" t="s">
        <v>52</v>
      </c>
      <c r="E643" s="1" t="s">
        <v>4359</v>
      </c>
      <c r="F643" s="1" t="s">
        <v>4403</v>
      </c>
      <c r="G643" s="1" t="s">
        <v>4404</v>
      </c>
      <c r="H643" s="1" t="s">
        <v>4397</v>
      </c>
      <c r="I643" s="1" t="s">
        <v>5</v>
      </c>
      <c r="J643" s="1" t="s">
        <v>4394</v>
      </c>
      <c r="K643" s="1" t="s">
        <v>5</v>
      </c>
      <c r="L643" s="46">
        <v>99999</v>
      </c>
      <c r="M643" s="15" t="s">
        <v>100</v>
      </c>
      <c r="N643" s="5">
        <v>240</v>
      </c>
      <c r="O643" s="16">
        <f t="shared" si="9"/>
        <v>0</v>
      </c>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row>
    <row r="644" spans="1:68" x14ac:dyDescent="0.25">
      <c r="A644" s="5">
        <v>72014</v>
      </c>
      <c r="B644" s="3" t="s">
        <v>50</v>
      </c>
      <c r="C644" s="1" t="s">
        <v>413</v>
      </c>
      <c r="D644" s="1" t="s">
        <v>52</v>
      </c>
      <c r="E644" s="1" t="s">
        <v>4359</v>
      </c>
      <c r="F644" s="1" t="s">
        <v>4403</v>
      </c>
      <c r="G644" s="1" t="s">
        <v>4404</v>
      </c>
      <c r="H644" s="1" t="s">
        <v>4397</v>
      </c>
      <c r="I644" s="1" t="s">
        <v>5</v>
      </c>
      <c r="J644" s="1" t="s">
        <v>4394</v>
      </c>
      <c r="K644" s="1" t="s">
        <v>5</v>
      </c>
      <c r="L644" s="46">
        <v>99999</v>
      </c>
      <c r="M644" s="15" t="s">
        <v>100</v>
      </c>
      <c r="N644" s="5">
        <v>240</v>
      </c>
      <c r="O644" s="16">
        <f t="shared" si="9"/>
        <v>0</v>
      </c>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row>
    <row r="645" spans="1:68" x14ac:dyDescent="0.25">
      <c r="A645" s="5">
        <v>72018</v>
      </c>
      <c r="B645" s="3" t="s">
        <v>50</v>
      </c>
      <c r="C645" s="1" t="s">
        <v>338</v>
      </c>
      <c r="D645" s="1" t="s">
        <v>52</v>
      </c>
      <c r="E645" s="1" t="s">
        <v>4359</v>
      </c>
      <c r="F645" s="1" t="s">
        <v>4403</v>
      </c>
      <c r="G645" s="1" t="s">
        <v>4404</v>
      </c>
      <c r="H645" s="1" t="s">
        <v>4397</v>
      </c>
      <c r="I645" s="1" t="s">
        <v>5</v>
      </c>
      <c r="J645" s="1" t="s">
        <v>4394</v>
      </c>
      <c r="K645" s="1" t="s">
        <v>5</v>
      </c>
      <c r="L645" s="46">
        <v>99999</v>
      </c>
      <c r="M645" s="15" t="s">
        <v>100</v>
      </c>
      <c r="N645" s="5">
        <v>240</v>
      </c>
      <c r="O645" s="16">
        <f t="shared" si="9"/>
        <v>0</v>
      </c>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row>
    <row r="646" spans="1:68" x14ac:dyDescent="0.25">
      <c r="A646" s="5">
        <v>72020</v>
      </c>
      <c r="B646" s="3" t="s">
        <v>50</v>
      </c>
      <c r="C646" s="1" t="s">
        <v>339</v>
      </c>
      <c r="D646" s="1" t="s">
        <v>52</v>
      </c>
      <c r="E646" s="1" t="s">
        <v>4359</v>
      </c>
      <c r="F646" s="1" t="s">
        <v>4403</v>
      </c>
      <c r="G646" s="1" t="s">
        <v>4404</v>
      </c>
      <c r="H646" s="1" t="s">
        <v>4397</v>
      </c>
      <c r="I646" s="1" t="s">
        <v>5</v>
      </c>
      <c r="J646" s="1" t="s">
        <v>4394</v>
      </c>
      <c r="K646" s="1" t="s">
        <v>5</v>
      </c>
      <c r="L646" s="46">
        <v>99999</v>
      </c>
      <c r="M646" s="15" t="s">
        <v>100</v>
      </c>
      <c r="N646" s="5">
        <v>240</v>
      </c>
      <c r="O646" s="16">
        <f t="shared" si="9"/>
        <v>0</v>
      </c>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row>
    <row r="647" spans="1:68" x14ac:dyDescent="0.25">
      <c r="A647" s="5">
        <v>72026</v>
      </c>
      <c r="B647" s="3" t="s">
        <v>3</v>
      </c>
      <c r="C647" s="1" t="s">
        <v>414</v>
      </c>
      <c r="D647" s="1" t="s">
        <v>5</v>
      </c>
      <c r="E647" s="1" t="s">
        <v>4342</v>
      </c>
      <c r="F647" s="1" t="s">
        <v>4393</v>
      </c>
      <c r="G647" s="1" t="s">
        <v>5</v>
      </c>
      <c r="H647" s="1" t="s">
        <v>5</v>
      </c>
      <c r="I647" s="1" t="s">
        <v>5</v>
      </c>
      <c r="J647" s="1" t="s">
        <v>4394</v>
      </c>
      <c r="K647" s="1" t="s">
        <v>5</v>
      </c>
      <c r="L647" s="46">
        <v>99999</v>
      </c>
      <c r="M647" s="15" t="s">
        <v>6</v>
      </c>
      <c r="N647" s="5">
        <v>145</v>
      </c>
      <c r="O647" s="16">
        <f t="shared" si="9"/>
        <v>0</v>
      </c>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row>
    <row r="648" spans="1:68" x14ac:dyDescent="0.25">
      <c r="A648" s="5">
        <v>72032</v>
      </c>
      <c r="B648" s="3" t="s">
        <v>50</v>
      </c>
      <c r="C648" s="1" t="s">
        <v>415</v>
      </c>
      <c r="D648" s="1" t="s">
        <v>52</v>
      </c>
      <c r="E648" s="1" t="s">
        <v>4359</v>
      </c>
      <c r="F648" s="1" t="s">
        <v>4403</v>
      </c>
      <c r="G648" s="1" t="s">
        <v>4404</v>
      </c>
      <c r="H648" s="1" t="s">
        <v>4397</v>
      </c>
      <c r="I648" s="1" t="s">
        <v>5</v>
      </c>
      <c r="J648" s="1" t="s">
        <v>4394</v>
      </c>
      <c r="K648" s="1" t="s">
        <v>5</v>
      </c>
      <c r="L648" s="46">
        <v>99999</v>
      </c>
      <c r="M648" s="15" t="s">
        <v>100</v>
      </c>
      <c r="N648" s="5">
        <v>240</v>
      </c>
      <c r="O648" s="16">
        <f t="shared" si="9"/>
        <v>0</v>
      </c>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row>
    <row r="649" spans="1:68" x14ac:dyDescent="0.25">
      <c r="A649" s="5">
        <v>72037</v>
      </c>
      <c r="B649" s="3" t="s">
        <v>50</v>
      </c>
      <c r="C649" s="1" t="s">
        <v>275</v>
      </c>
      <c r="D649" s="1" t="s">
        <v>108</v>
      </c>
      <c r="E649" s="1" t="s">
        <v>4349</v>
      </c>
      <c r="F649" s="1" t="s">
        <v>4399</v>
      </c>
      <c r="G649" s="1" t="s">
        <v>4400</v>
      </c>
      <c r="H649" s="1" t="s">
        <v>4411</v>
      </c>
      <c r="I649" s="1" t="s">
        <v>5</v>
      </c>
      <c r="J649" s="1" t="s">
        <v>4394</v>
      </c>
      <c r="K649" s="1" t="s">
        <v>5</v>
      </c>
      <c r="L649" s="46">
        <v>99999</v>
      </c>
      <c r="M649" s="15" t="s">
        <v>56</v>
      </c>
      <c r="N649" s="5">
        <v>20</v>
      </c>
      <c r="O649" s="16">
        <f t="shared" si="9"/>
        <v>0</v>
      </c>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row>
    <row r="650" spans="1:68" x14ac:dyDescent="0.25">
      <c r="A650" s="5">
        <v>72045</v>
      </c>
      <c r="B650" s="3" t="s">
        <v>50</v>
      </c>
      <c r="C650" s="1" t="s">
        <v>339</v>
      </c>
      <c r="D650" s="1" t="s">
        <v>52</v>
      </c>
      <c r="E650" s="1" t="s">
        <v>4349</v>
      </c>
      <c r="F650" s="1" t="s">
        <v>4399</v>
      </c>
      <c r="G650" s="1" t="s">
        <v>4400</v>
      </c>
      <c r="H650" s="1" t="s">
        <v>4397</v>
      </c>
      <c r="I650" s="1" t="s">
        <v>5</v>
      </c>
      <c r="J650" s="1" t="s">
        <v>4394</v>
      </c>
      <c r="K650" s="1" t="s">
        <v>5</v>
      </c>
      <c r="L650" s="46">
        <v>99999</v>
      </c>
      <c r="M650" s="15" t="s">
        <v>56</v>
      </c>
      <c r="N650" s="5">
        <v>24</v>
      </c>
      <c r="O650" s="16">
        <f t="shared" si="9"/>
        <v>0</v>
      </c>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row>
    <row r="651" spans="1:68" x14ac:dyDescent="0.25">
      <c r="A651" s="5">
        <v>72047</v>
      </c>
      <c r="B651" s="3" t="s">
        <v>50</v>
      </c>
      <c r="C651" s="1" t="s">
        <v>332</v>
      </c>
      <c r="D651" s="1" t="s">
        <v>272</v>
      </c>
      <c r="E651" s="1" t="s">
        <v>4359</v>
      </c>
      <c r="F651" s="1" t="s">
        <v>4403</v>
      </c>
      <c r="G651" s="1" t="s">
        <v>4404</v>
      </c>
      <c r="H651" s="1" t="s">
        <v>4397</v>
      </c>
      <c r="I651" s="1" t="s">
        <v>5</v>
      </c>
      <c r="J651" s="1" t="s">
        <v>4394</v>
      </c>
      <c r="K651" s="1" t="s">
        <v>5</v>
      </c>
      <c r="L651" s="46">
        <v>99999</v>
      </c>
      <c r="M651" s="15" t="s">
        <v>100</v>
      </c>
      <c r="N651" s="5">
        <v>114</v>
      </c>
      <c r="O651" s="16">
        <f t="shared" si="9"/>
        <v>0</v>
      </c>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row>
    <row r="652" spans="1:68" x14ac:dyDescent="0.25">
      <c r="A652" s="5">
        <v>72051</v>
      </c>
      <c r="B652" s="3" t="s">
        <v>50</v>
      </c>
      <c r="C652" s="1" t="s">
        <v>417</v>
      </c>
      <c r="D652" s="1" t="s">
        <v>52</v>
      </c>
      <c r="E652" s="1" t="s">
        <v>4359</v>
      </c>
      <c r="F652" s="1" t="s">
        <v>4403</v>
      </c>
      <c r="G652" s="1" t="s">
        <v>4404</v>
      </c>
      <c r="H652" s="1" t="s">
        <v>4397</v>
      </c>
      <c r="I652" s="1" t="s">
        <v>5</v>
      </c>
      <c r="J652" s="1" t="s">
        <v>4394</v>
      </c>
      <c r="K652" s="1" t="s">
        <v>5</v>
      </c>
      <c r="L652" s="46">
        <v>99999</v>
      </c>
      <c r="M652" s="15" t="s">
        <v>100</v>
      </c>
      <c r="N652" s="5">
        <v>240</v>
      </c>
      <c r="O652" s="16">
        <f t="shared" si="9"/>
        <v>0</v>
      </c>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row>
    <row r="653" spans="1:68" x14ac:dyDescent="0.25">
      <c r="A653" s="5">
        <v>72055</v>
      </c>
      <c r="B653" s="3" t="s">
        <v>132</v>
      </c>
      <c r="C653" s="1" t="s">
        <v>418</v>
      </c>
      <c r="D653" s="1" t="s">
        <v>5</v>
      </c>
      <c r="E653" s="1" t="s">
        <v>4342</v>
      </c>
      <c r="F653" s="1" t="s">
        <v>4393</v>
      </c>
      <c r="G653" s="1" t="s">
        <v>5</v>
      </c>
      <c r="H653" s="1" t="s">
        <v>5</v>
      </c>
      <c r="I653" s="1" t="s">
        <v>5</v>
      </c>
      <c r="J653" s="1" t="s">
        <v>4394</v>
      </c>
      <c r="K653" s="1" t="s">
        <v>5</v>
      </c>
      <c r="L653" s="46">
        <v>99999</v>
      </c>
      <c r="M653" s="15" t="s">
        <v>6</v>
      </c>
      <c r="N653" s="5">
        <v>145</v>
      </c>
      <c r="O653" s="16">
        <f t="shared" si="9"/>
        <v>0</v>
      </c>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row>
    <row r="654" spans="1:68" x14ac:dyDescent="0.25">
      <c r="A654" s="5">
        <v>72063</v>
      </c>
      <c r="B654" s="3" t="s">
        <v>68</v>
      </c>
      <c r="C654" s="1" t="s">
        <v>419</v>
      </c>
      <c r="D654" s="1" t="s">
        <v>52</v>
      </c>
      <c r="E654" s="1" t="s">
        <v>4353</v>
      </c>
      <c r="F654" s="1" t="s">
        <v>4395</v>
      </c>
      <c r="G654" s="1" t="s">
        <v>4396</v>
      </c>
      <c r="H654" s="1" t="s">
        <v>5</v>
      </c>
      <c r="I654" s="1" t="s">
        <v>5</v>
      </c>
      <c r="J654" s="1" t="s">
        <v>4394</v>
      </c>
      <c r="K654" s="1" t="s">
        <v>5</v>
      </c>
      <c r="L654" s="46">
        <v>99999</v>
      </c>
      <c r="M654" s="15" t="s">
        <v>70</v>
      </c>
      <c r="N654" s="5">
        <v>39</v>
      </c>
      <c r="O654" s="16">
        <f t="shared" si="9"/>
        <v>0</v>
      </c>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row>
    <row r="655" spans="1:68" x14ac:dyDescent="0.25">
      <c r="A655" s="5">
        <v>72070</v>
      </c>
      <c r="B655" s="3" t="s">
        <v>50</v>
      </c>
      <c r="C655" s="1" t="s">
        <v>332</v>
      </c>
      <c r="D655" s="1" t="s">
        <v>108</v>
      </c>
      <c r="E655" s="1" t="s">
        <v>4349</v>
      </c>
      <c r="F655" s="1" t="s">
        <v>4399</v>
      </c>
      <c r="G655" s="1" t="s">
        <v>4400</v>
      </c>
      <c r="H655" s="1" t="s">
        <v>4411</v>
      </c>
      <c r="I655" s="1" t="s">
        <v>5</v>
      </c>
      <c r="J655" s="1" t="s">
        <v>4394</v>
      </c>
      <c r="K655" s="1" t="s">
        <v>5</v>
      </c>
      <c r="L655" s="46">
        <v>99999</v>
      </c>
      <c r="M655" s="15" t="s">
        <v>56</v>
      </c>
      <c r="N655" s="5">
        <v>20</v>
      </c>
      <c r="O655" s="16">
        <f t="shared" ref="O655:O718" si="10">SUM(P655:BP655)</f>
        <v>0</v>
      </c>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row>
    <row r="656" spans="1:68" x14ac:dyDescent="0.25">
      <c r="A656" s="5">
        <v>72071</v>
      </c>
      <c r="B656" s="3" t="s">
        <v>50</v>
      </c>
      <c r="C656" s="1" t="s">
        <v>420</v>
      </c>
      <c r="D656" s="1" t="s">
        <v>108</v>
      </c>
      <c r="E656" s="1" t="s">
        <v>4349</v>
      </c>
      <c r="F656" s="1" t="s">
        <v>4399</v>
      </c>
      <c r="G656" s="1" t="s">
        <v>4400</v>
      </c>
      <c r="H656" s="1" t="s">
        <v>4411</v>
      </c>
      <c r="I656" s="1" t="s">
        <v>5</v>
      </c>
      <c r="J656" s="1" t="s">
        <v>4394</v>
      </c>
      <c r="K656" s="1" t="s">
        <v>5</v>
      </c>
      <c r="L656" s="46">
        <v>99999</v>
      </c>
      <c r="M656" s="15" t="s">
        <v>56</v>
      </c>
      <c r="N656" s="5">
        <v>20</v>
      </c>
      <c r="O656" s="16">
        <f t="shared" si="10"/>
        <v>0</v>
      </c>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row>
    <row r="657" spans="1:68" x14ac:dyDescent="0.25">
      <c r="A657" s="5">
        <v>72072</v>
      </c>
      <c r="B657" s="3" t="s">
        <v>50</v>
      </c>
      <c r="C657" s="1" t="s">
        <v>421</v>
      </c>
      <c r="D657" s="1" t="s">
        <v>108</v>
      </c>
      <c r="E657" s="1" t="s">
        <v>4349</v>
      </c>
      <c r="F657" s="1" t="s">
        <v>4399</v>
      </c>
      <c r="G657" s="1" t="s">
        <v>4400</v>
      </c>
      <c r="H657" s="1" t="s">
        <v>4411</v>
      </c>
      <c r="I657" s="1" t="s">
        <v>5</v>
      </c>
      <c r="J657" s="1" t="s">
        <v>4394</v>
      </c>
      <c r="K657" s="1" t="s">
        <v>5</v>
      </c>
      <c r="L657" s="46">
        <v>99999</v>
      </c>
      <c r="M657" s="15" t="s">
        <v>56</v>
      </c>
      <c r="N657" s="5">
        <v>20</v>
      </c>
      <c r="O657" s="16">
        <f t="shared" si="10"/>
        <v>0</v>
      </c>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row>
    <row r="658" spans="1:68" x14ac:dyDescent="0.25">
      <c r="A658" s="5">
        <v>72073</v>
      </c>
      <c r="B658" s="3" t="s">
        <v>50</v>
      </c>
      <c r="C658" s="1" t="s">
        <v>95</v>
      </c>
      <c r="D658" s="1" t="s">
        <v>108</v>
      </c>
      <c r="E658" s="1" t="s">
        <v>4349</v>
      </c>
      <c r="F658" s="1" t="s">
        <v>4399</v>
      </c>
      <c r="G658" s="1" t="s">
        <v>4400</v>
      </c>
      <c r="H658" s="1" t="s">
        <v>4411</v>
      </c>
      <c r="I658" s="1" t="s">
        <v>5</v>
      </c>
      <c r="J658" s="1" t="s">
        <v>4394</v>
      </c>
      <c r="K658" s="1" t="s">
        <v>5</v>
      </c>
      <c r="L658" s="46">
        <v>99999</v>
      </c>
      <c r="M658" s="15" t="s">
        <v>56</v>
      </c>
      <c r="N658" s="5">
        <v>20</v>
      </c>
      <c r="O658" s="16">
        <f t="shared" si="10"/>
        <v>0</v>
      </c>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row>
    <row r="659" spans="1:68" x14ac:dyDescent="0.25">
      <c r="A659" s="5">
        <v>72077</v>
      </c>
      <c r="B659" s="3" t="s">
        <v>154</v>
      </c>
      <c r="C659" s="1" t="s">
        <v>422</v>
      </c>
      <c r="D659" s="1" t="s">
        <v>5</v>
      </c>
      <c r="E659" s="1" t="s">
        <v>4365</v>
      </c>
      <c r="F659" s="1" t="s">
        <v>4393</v>
      </c>
      <c r="G659" s="1" t="s">
        <v>5</v>
      </c>
      <c r="H659" s="1" t="s">
        <v>5</v>
      </c>
      <c r="I659" s="1" t="s">
        <v>5</v>
      </c>
      <c r="J659" s="1" t="s">
        <v>4394</v>
      </c>
      <c r="K659" s="1" t="s">
        <v>5</v>
      </c>
      <c r="L659" s="46">
        <v>99999</v>
      </c>
      <c r="M659" s="15" t="s">
        <v>6</v>
      </c>
      <c r="N659" s="5">
        <v>145</v>
      </c>
      <c r="O659" s="16">
        <f t="shared" si="10"/>
        <v>0</v>
      </c>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row>
    <row r="660" spans="1:68" x14ac:dyDescent="0.25">
      <c r="A660" s="5">
        <v>72081</v>
      </c>
      <c r="B660" s="3" t="s">
        <v>50</v>
      </c>
      <c r="C660" s="1" t="s">
        <v>415</v>
      </c>
      <c r="D660" s="1" t="s">
        <v>108</v>
      </c>
      <c r="E660" s="1" t="s">
        <v>4359</v>
      </c>
      <c r="F660" s="1" t="s">
        <v>4403</v>
      </c>
      <c r="G660" s="1" t="s">
        <v>4404</v>
      </c>
      <c r="H660" s="1" t="s">
        <v>4397</v>
      </c>
      <c r="I660" s="1" t="s">
        <v>5</v>
      </c>
      <c r="J660" s="1" t="s">
        <v>4394</v>
      </c>
      <c r="K660" s="1" t="s">
        <v>5</v>
      </c>
      <c r="L660" s="46">
        <v>99999</v>
      </c>
      <c r="M660" s="15" t="s">
        <v>100</v>
      </c>
      <c r="N660" s="5">
        <v>114</v>
      </c>
      <c r="O660" s="16">
        <f t="shared" si="10"/>
        <v>0</v>
      </c>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row>
    <row r="661" spans="1:68" x14ac:dyDescent="0.25">
      <c r="A661" s="5">
        <v>72085</v>
      </c>
      <c r="B661" s="3" t="s">
        <v>50</v>
      </c>
      <c r="C661" s="1" t="s">
        <v>406</v>
      </c>
      <c r="D661" s="1" t="s">
        <v>108</v>
      </c>
      <c r="E661" s="1" t="s">
        <v>4349</v>
      </c>
      <c r="F661" s="1" t="s">
        <v>4399</v>
      </c>
      <c r="G661" s="1" t="s">
        <v>4400</v>
      </c>
      <c r="H661" s="1" t="s">
        <v>4397</v>
      </c>
      <c r="I661" s="1" t="s">
        <v>5</v>
      </c>
      <c r="J661" s="1" t="s">
        <v>4394</v>
      </c>
      <c r="K661" s="1" t="s">
        <v>5</v>
      </c>
      <c r="L661" s="46">
        <v>99999</v>
      </c>
      <c r="M661" s="15" t="s">
        <v>56</v>
      </c>
      <c r="N661" s="5">
        <v>24</v>
      </c>
      <c r="O661" s="16">
        <f t="shared" si="10"/>
        <v>0</v>
      </c>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row>
    <row r="662" spans="1:68" x14ac:dyDescent="0.25">
      <c r="A662" s="5">
        <v>72087</v>
      </c>
      <c r="B662" s="3" t="s">
        <v>50</v>
      </c>
      <c r="C662" s="1" t="s">
        <v>413</v>
      </c>
      <c r="D662" s="1" t="s">
        <v>108</v>
      </c>
      <c r="E662" s="1" t="s">
        <v>4349</v>
      </c>
      <c r="F662" s="1" t="s">
        <v>4399</v>
      </c>
      <c r="G662" s="1" t="s">
        <v>4400</v>
      </c>
      <c r="H662" s="1" t="s">
        <v>4411</v>
      </c>
      <c r="I662" s="1" t="s">
        <v>5</v>
      </c>
      <c r="J662" s="1" t="s">
        <v>4394</v>
      </c>
      <c r="K662" s="1" t="s">
        <v>5</v>
      </c>
      <c r="L662" s="46">
        <v>99999</v>
      </c>
      <c r="M662" s="15" t="s">
        <v>56</v>
      </c>
      <c r="N662" s="5">
        <v>20</v>
      </c>
      <c r="O662" s="16">
        <f t="shared" si="10"/>
        <v>0</v>
      </c>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row>
    <row r="663" spans="1:68" x14ac:dyDescent="0.25">
      <c r="A663" s="5">
        <v>72089</v>
      </c>
      <c r="B663" s="3" t="s">
        <v>50</v>
      </c>
      <c r="C663" s="1" t="s">
        <v>423</v>
      </c>
      <c r="D663" s="1" t="s">
        <v>52</v>
      </c>
      <c r="E663" s="1" t="s">
        <v>4349</v>
      </c>
      <c r="F663" s="1" t="s">
        <v>4395</v>
      </c>
      <c r="G663" s="1" t="s">
        <v>4396</v>
      </c>
      <c r="H663" s="1" t="s">
        <v>4397</v>
      </c>
      <c r="I663" s="1" t="s">
        <v>5</v>
      </c>
      <c r="J663" s="1" t="s">
        <v>4394</v>
      </c>
      <c r="K663" s="1" t="s">
        <v>5</v>
      </c>
      <c r="L663" s="46">
        <v>99999</v>
      </c>
      <c r="M663" s="15" t="s">
        <v>53</v>
      </c>
      <c r="N663" s="5">
        <v>39</v>
      </c>
      <c r="O663" s="16">
        <f t="shared" si="10"/>
        <v>0</v>
      </c>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row>
    <row r="664" spans="1:68" x14ac:dyDescent="0.25">
      <c r="A664" s="5">
        <v>72092</v>
      </c>
      <c r="B664" s="3" t="s">
        <v>50</v>
      </c>
      <c r="C664" s="1" t="s">
        <v>4488</v>
      </c>
      <c r="D664" s="1" t="s">
        <v>108</v>
      </c>
      <c r="E664" s="1" t="s">
        <v>4349</v>
      </c>
      <c r="F664" s="1" t="s">
        <v>4399</v>
      </c>
      <c r="G664" s="1" t="s">
        <v>4400</v>
      </c>
      <c r="H664" s="1" t="s">
        <v>4411</v>
      </c>
      <c r="I664" s="1" t="s">
        <v>5</v>
      </c>
      <c r="J664" s="1" t="s">
        <v>4394</v>
      </c>
      <c r="K664" s="1" t="s">
        <v>5</v>
      </c>
      <c r="L664" s="46">
        <v>99999</v>
      </c>
      <c r="M664" s="15" t="s">
        <v>56</v>
      </c>
      <c r="N664" s="5">
        <v>20</v>
      </c>
      <c r="O664" s="16">
        <f t="shared" si="10"/>
        <v>0</v>
      </c>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row>
    <row r="665" spans="1:68" x14ac:dyDescent="0.25">
      <c r="A665" s="5">
        <v>72094</v>
      </c>
      <c r="B665" s="3" t="s">
        <v>424</v>
      </c>
      <c r="C665" s="1" t="s">
        <v>425</v>
      </c>
      <c r="D665" s="1" t="s">
        <v>5</v>
      </c>
      <c r="E665" s="1" t="s">
        <v>4342</v>
      </c>
      <c r="F665" s="1" t="s">
        <v>4393</v>
      </c>
      <c r="G665" s="1" t="s">
        <v>5</v>
      </c>
      <c r="H665" s="1" t="s">
        <v>5</v>
      </c>
      <c r="I665" s="1" t="s">
        <v>5</v>
      </c>
      <c r="J665" s="1" t="s">
        <v>4394</v>
      </c>
      <c r="K665" s="1" t="s">
        <v>5</v>
      </c>
      <c r="L665" s="46">
        <v>99999</v>
      </c>
      <c r="M665" s="15" t="s">
        <v>6</v>
      </c>
      <c r="N665" s="5">
        <v>145</v>
      </c>
      <c r="O665" s="16">
        <f t="shared" si="10"/>
        <v>0</v>
      </c>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row>
    <row r="666" spans="1:68" x14ac:dyDescent="0.25">
      <c r="A666" s="5">
        <v>72099</v>
      </c>
      <c r="B666" s="3" t="s">
        <v>13</v>
      </c>
      <c r="C666" s="1" t="s">
        <v>426</v>
      </c>
      <c r="D666" s="1" t="s">
        <v>5</v>
      </c>
      <c r="E666" s="1" t="s">
        <v>4342</v>
      </c>
      <c r="F666" s="1" t="s">
        <v>4393</v>
      </c>
      <c r="G666" s="1" t="s">
        <v>5</v>
      </c>
      <c r="H666" s="1" t="s">
        <v>5</v>
      </c>
      <c r="I666" s="1" t="s">
        <v>5</v>
      </c>
      <c r="J666" s="1" t="s">
        <v>4394</v>
      </c>
      <c r="K666" s="1" t="s">
        <v>5</v>
      </c>
      <c r="L666" s="46">
        <v>99999</v>
      </c>
      <c r="M666" s="15" t="s">
        <v>6</v>
      </c>
      <c r="N666" s="5">
        <v>145</v>
      </c>
      <c r="O666" s="16">
        <f t="shared" si="10"/>
        <v>0</v>
      </c>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row>
    <row r="667" spans="1:68" x14ac:dyDescent="0.25">
      <c r="A667" s="5">
        <v>72100</v>
      </c>
      <c r="B667" s="3" t="s">
        <v>50</v>
      </c>
      <c r="C667" s="1" t="s">
        <v>406</v>
      </c>
      <c r="D667" s="1" t="s">
        <v>108</v>
      </c>
      <c r="E667" s="1" t="s">
        <v>4349</v>
      </c>
      <c r="F667" s="1" t="s">
        <v>4399</v>
      </c>
      <c r="G667" s="1" t="s">
        <v>4401</v>
      </c>
      <c r="H667" s="1" t="s">
        <v>4411</v>
      </c>
      <c r="I667" s="1" t="s">
        <v>5</v>
      </c>
      <c r="J667" s="1" t="s">
        <v>4394</v>
      </c>
      <c r="K667" s="1" t="s">
        <v>5</v>
      </c>
      <c r="L667" s="46">
        <v>99999</v>
      </c>
      <c r="M667" s="15" t="s">
        <v>136</v>
      </c>
      <c r="N667" s="5">
        <v>20</v>
      </c>
      <c r="O667" s="16">
        <f t="shared" si="10"/>
        <v>0</v>
      </c>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row>
    <row r="668" spans="1:68" x14ac:dyDescent="0.25">
      <c r="A668" s="5">
        <v>72108</v>
      </c>
      <c r="B668" s="3" t="s">
        <v>57</v>
      </c>
      <c r="C668" s="1" t="s">
        <v>227</v>
      </c>
      <c r="D668" s="1" t="s">
        <v>52</v>
      </c>
      <c r="E668" s="1" t="s">
        <v>4351</v>
      </c>
      <c r="F668" s="1" t="s">
        <v>4399</v>
      </c>
      <c r="G668" s="1" t="s">
        <v>4400</v>
      </c>
      <c r="H668" s="1" t="s">
        <v>5</v>
      </c>
      <c r="I668" s="1" t="s">
        <v>5</v>
      </c>
      <c r="J668" s="1" t="s">
        <v>4394</v>
      </c>
      <c r="K668" s="1" t="s">
        <v>5</v>
      </c>
      <c r="L668" s="46">
        <v>99999</v>
      </c>
      <c r="M668" s="15" t="s">
        <v>60</v>
      </c>
      <c r="N668" s="5">
        <v>8</v>
      </c>
      <c r="O668" s="16">
        <f t="shared" si="10"/>
        <v>0</v>
      </c>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row>
    <row r="669" spans="1:68" x14ac:dyDescent="0.25">
      <c r="A669" s="5">
        <v>72119</v>
      </c>
      <c r="B669" s="3" t="s">
        <v>50</v>
      </c>
      <c r="C669" s="1" t="s">
        <v>339</v>
      </c>
      <c r="D669" s="1" t="s">
        <v>52</v>
      </c>
      <c r="E669" s="1" t="s">
        <v>4349</v>
      </c>
      <c r="F669" s="1" t="s">
        <v>4395</v>
      </c>
      <c r="G669" s="1" t="s">
        <v>4402</v>
      </c>
      <c r="H669" s="1" t="s">
        <v>4397</v>
      </c>
      <c r="I669" s="1" t="s">
        <v>5</v>
      </c>
      <c r="J669" s="1" t="s">
        <v>4394</v>
      </c>
      <c r="K669" s="1" t="s">
        <v>5</v>
      </c>
      <c r="L669" s="46">
        <v>99999</v>
      </c>
      <c r="M669" s="15" t="s">
        <v>92</v>
      </c>
      <c r="N669" s="5">
        <v>39</v>
      </c>
      <c r="O669" s="16">
        <f t="shared" si="10"/>
        <v>0</v>
      </c>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row>
    <row r="670" spans="1:68" x14ac:dyDescent="0.25">
      <c r="A670" s="5">
        <v>72121</v>
      </c>
      <c r="B670" s="3" t="s">
        <v>50</v>
      </c>
      <c r="C670" s="1" t="s">
        <v>412</v>
      </c>
      <c r="D670" s="1" t="s">
        <v>52</v>
      </c>
      <c r="E670" s="1" t="s">
        <v>4349</v>
      </c>
      <c r="F670" s="1" t="s">
        <v>4395</v>
      </c>
      <c r="G670" s="1" t="s">
        <v>4402</v>
      </c>
      <c r="H670" s="1" t="s">
        <v>4397</v>
      </c>
      <c r="I670" s="1" t="s">
        <v>5</v>
      </c>
      <c r="J670" s="1" t="s">
        <v>4394</v>
      </c>
      <c r="K670" s="1" t="s">
        <v>5</v>
      </c>
      <c r="L670" s="46">
        <v>99999</v>
      </c>
      <c r="M670" s="15" t="s">
        <v>92</v>
      </c>
      <c r="N670" s="5">
        <v>39</v>
      </c>
      <c r="O670" s="16">
        <f t="shared" si="10"/>
        <v>0</v>
      </c>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row>
    <row r="671" spans="1:68" x14ac:dyDescent="0.25">
      <c r="A671" s="5">
        <v>72126</v>
      </c>
      <c r="B671" s="3" t="s">
        <v>50</v>
      </c>
      <c r="C671" s="1" t="s">
        <v>413</v>
      </c>
      <c r="D671" s="1" t="s">
        <v>108</v>
      </c>
      <c r="E671" s="1" t="s">
        <v>4349</v>
      </c>
      <c r="F671" s="1" t="s">
        <v>4399</v>
      </c>
      <c r="G671" s="1" t="s">
        <v>4400</v>
      </c>
      <c r="H671" s="1" t="s">
        <v>4414</v>
      </c>
      <c r="I671" s="1" t="s">
        <v>5</v>
      </c>
      <c r="J671" s="1" t="s">
        <v>4394</v>
      </c>
      <c r="K671" s="1" t="s">
        <v>5</v>
      </c>
      <c r="L671" s="46">
        <v>99999</v>
      </c>
      <c r="M671" s="15" t="s">
        <v>56</v>
      </c>
      <c r="N671" s="5">
        <v>20</v>
      </c>
      <c r="O671" s="16">
        <f t="shared" si="10"/>
        <v>0</v>
      </c>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row>
    <row r="672" spans="1:68" x14ac:dyDescent="0.25">
      <c r="A672" s="5">
        <v>72128</v>
      </c>
      <c r="B672" s="3" t="s">
        <v>83</v>
      </c>
      <c r="C672" s="1" t="s">
        <v>427</v>
      </c>
      <c r="D672" s="1" t="s">
        <v>5</v>
      </c>
      <c r="E672" s="1" t="s">
        <v>4357</v>
      </c>
      <c r="F672" s="1" t="s">
        <v>4393</v>
      </c>
      <c r="G672" s="1" t="s">
        <v>5</v>
      </c>
      <c r="H672" s="1" t="s">
        <v>5</v>
      </c>
      <c r="I672" s="1" t="s">
        <v>5</v>
      </c>
      <c r="J672" s="1" t="s">
        <v>4394</v>
      </c>
      <c r="K672" s="1" t="s">
        <v>5</v>
      </c>
      <c r="L672" s="46">
        <v>99999</v>
      </c>
      <c r="M672" s="15" t="s">
        <v>6</v>
      </c>
      <c r="N672" s="5">
        <v>145</v>
      </c>
      <c r="O672" s="16">
        <f t="shared" si="10"/>
        <v>0</v>
      </c>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row>
    <row r="673" spans="1:68" x14ac:dyDescent="0.25">
      <c r="A673" s="5">
        <v>72130</v>
      </c>
      <c r="B673" s="3" t="s">
        <v>36</v>
      </c>
      <c r="C673" s="1" t="s">
        <v>428</v>
      </c>
      <c r="D673" s="1" t="s">
        <v>5</v>
      </c>
      <c r="E673" s="1" t="s">
        <v>4343</v>
      </c>
      <c r="F673" s="1" t="s">
        <v>4393</v>
      </c>
      <c r="G673" s="1" t="s">
        <v>5</v>
      </c>
      <c r="H673" s="1" t="s">
        <v>5</v>
      </c>
      <c r="I673" s="1" t="s">
        <v>5</v>
      </c>
      <c r="J673" s="1" t="s">
        <v>4394</v>
      </c>
      <c r="K673" s="1" t="s">
        <v>5</v>
      </c>
      <c r="L673" s="46">
        <v>99999</v>
      </c>
      <c r="M673" s="15" t="s">
        <v>6</v>
      </c>
      <c r="N673" s="5">
        <v>145</v>
      </c>
      <c r="O673" s="16">
        <f t="shared" si="10"/>
        <v>0</v>
      </c>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row>
    <row r="674" spans="1:68" x14ac:dyDescent="0.25">
      <c r="A674" s="5">
        <v>72131</v>
      </c>
      <c r="B674" s="3" t="s">
        <v>106</v>
      </c>
      <c r="C674" s="1" t="s">
        <v>1125</v>
      </c>
      <c r="D674" s="1" t="s">
        <v>5</v>
      </c>
      <c r="E674" s="1" t="s">
        <v>4361</v>
      </c>
      <c r="F674" s="1" t="s">
        <v>4433</v>
      </c>
      <c r="G674" s="1" t="s">
        <v>4782</v>
      </c>
      <c r="H674" s="1" t="s">
        <v>5</v>
      </c>
      <c r="I674" s="1" t="s">
        <v>5</v>
      </c>
      <c r="J674" s="1" t="s">
        <v>4394</v>
      </c>
      <c r="K674" s="1" t="s">
        <v>5</v>
      </c>
      <c r="L674" s="46">
        <v>99999</v>
      </c>
      <c r="M674" s="15" t="s">
        <v>5</v>
      </c>
      <c r="N674" s="5"/>
      <c r="O674" s="16">
        <f t="shared" si="10"/>
        <v>0</v>
      </c>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row>
    <row r="675" spans="1:68" x14ac:dyDescent="0.25">
      <c r="A675" s="5">
        <v>72139</v>
      </c>
      <c r="B675" s="3" t="s">
        <v>50</v>
      </c>
      <c r="C675" s="1" t="s">
        <v>429</v>
      </c>
      <c r="D675" s="1" t="s">
        <v>108</v>
      </c>
      <c r="E675" s="1" t="s">
        <v>4349</v>
      </c>
      <c r="F675" s="1" t="s">
        <v>4399</v>
      </c>
      <c r="G675" s="1" t="s">
        <v>4400</v>
      </c>
      <c r="H675" s="1" t="s">
        <v>4411</v>
      </c>
      <c r="I675" s="1" t="s">
        <v>5</v>
      </c>
      <c r="J675" s="1" t="s">
        <v>4394</v>
      </c>
      <c r="K675" s="1" t="s">
        <v>5</v>
      </c>
      <c r="L675" s="46">
        <v>99999</v>
      </c>
      <c r="M675" s="15" t="s">
        <v>56</v>
      </c>
      <c r="N675" s="5">
        <v>20</v>
      </c>
      <c r="O675" s="16">
        <f t="shared" si="10"/>
        <v>0</v>
      </c>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row>
    <row r="676" spans="1:68" x14ac:dyDescent="0.25">
      <c r="A676" s="5">
        <v>72140</v>
      </c>
      <c r="B676" s="3" t="s">
        <v>41</v>
      </c>
      <c r="C676" s="1" t="s">
        <v>282</v>
      </c>
      <c r="D676" s="1" t="s">
        <v>5</v>
      </c>
      <c r="E676" s="1" t="s">
        <v>4345</v>
      </c>
      <c r="F676" s="1" t="s">
        <v>4433</v>
      </c>
      <c r="G676" s="1" t="s">
        <v>4782</v>
      </c>
      <c r="H676" s="1" t="s">
        <v>5</v>
      </c>
      <c r="I676" s="1" t="s">
        <v>5</v>
      </c>
      <c r="J676" s="1" t="s">
        <v>4394</v>
      </c>
      <c r="K676" s="1" t="s">
        <v>5</v>
      </c>
      <c r="L676" s="46">
        <v>99999</v>
      </c>
      <c r="M676" s="15" t="s">
        <v>5</v>
      </c>
      <c r="N676" s="5"/>
      <c r="O676" s="16">
        <f t="shared" si="10"/>
        <v>0</v>
      </c>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row>
    <row r="677" spans="1:68" x14ac:dyDescent="0.25">
      <c r="A677" s="5">
        <v>72141</v>
      </c>
      <c r="B677" s="3" t="s">
        <v>50</v>
      </c>
      <c r="C677" s="1" t="s">
        <v>412</v>
      </c>
      <c r="D677" s="1" t="s">
        <v>108</v>
      </c>
      <c r="E677" s="1" t="s">
        <v>4349</v>
      </c>
      <c r="F677" s="1" t="s">
        <v>4399</v>
      </c>
      <c r="G677" s="1" t="s">
        <v>4400</v>
      </c>
      <c r="H677" s="1" t="s">
        <v>4411</v>
      </c>
      <c r="I677" s="1" t="s">
        <v>5</v>
      </c>
      <c r="J677" s="1" t="s">
        <v>4394</v>
      </c>
      <c r="K677" s="1" t="s">
        <v>5</v>
      </c>
      <c r="L677" s="46">
        <v>99999</v>
      </c>
      <c r="M677" s="15" t="s">
        <v>56</v>
      </c>
      <c r="N677" s="5">
        <v>20</v>
      </c>
      <c r="O677" s="16">
        <f t="shared" si="10"/>
        <v>0</v>
      </c>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row>
    <row r="678" spans="1:68" x14ac:dyDescent="0.25">
      <c r="A678" s="5">
        <v>72143</v>
      </c>
      <c r="B678" s="3" t="s">
        <v>50</v>
      </c>
      <c r="C678" s="1" t="s">
        <v>278</v>
      </c>
      <c r="D678" s="1" t="s">
        <v>108</v>
      </c>
      <c r="E678" s="1" t="s">
        <v>4349</v>
      </c>
      <c r="F678" s="1" t="s">
        <v>4399</v>
      </c>
      <c r="G678" s="1" t="s">
        <v>4400</v>
      </c>
      <c r="H678" s="1" t="s">
        <v>4397</v>
      </c>
      <c r="I678" s="1" t="s">
        <v>5</v>
      </c>
      <c r="J678" s="1" t="s">
        <v>4394</v>
      </c>
      <c r="K678" s="1" t="s">
        <v>5</v>
      </c>
      <c r="L678" s="46">
        <v>99999</v>
      </c>
      <c r="M678" s="15" t="s">
        <v>56</v>
      </c>
      <c r="N678" s="5">
        <v>24</v>
      </c>
      <c r="O678" s="16">
        <f t="shared" si="10"/>
        <v>0</v>
      </c>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row>
    <row r="679" spans="1:68" x14ac:dyDescent="0.25">
      <c r="A679" s="5">
        <v>72144</v>
      </c>
      <c r="B679" s="3" t="s">
        <v>63</v>
      </c>
      <c r="C679" s="1" t="s">
        <v>284</v>
      </c>
      <c r="D679" s="1" t="s">
        <v>67</v>
      </c>
      <c r="E679" s="1" t="s">
        <v>4352</v>
      </c>
      <c r="F679" s="1" t="s">
        <v>4395</v>
      </c>
      <c r="G679" s="1" t="s">
        <v>4401</v>
      </c>
      <c r="H679" s="1" t="s">
        <v>5</v>
      </c>
      <c r="I679" s="1" t="s">
        <v>5</v>
      </c>
      <c r="J679" s="1" t="s">
        <v>4394</v>
      </c>
      <c r="K679" s="1" t="s">
        <v>5</v>
      </c>
      <c r="L679" s="46">
        <v>99999</v>
      </c>
      <c r="M679" s="15" t="s">
        <v>53</v>
      </c>
      <c r="N679" s="5">
        <v>39</v>
      </c>
      <c r="O679" s="16">
        <f t="shared" si="10"/>
        <v>0</v>
      </c>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row>
    <row r="680" spans="1:68" x14ac:dyDescent="0.25">
      <c r="A680" s="5">
        <v>72149</v>
      </c>
      <c r="B680" s="3" t="s">
        <v>50</v>
      </c>
      <c r="C680" s="1" t="s">
        <v>339</v>
      </c>
      <c r="D680" s="1" t="s">
        <v>52</v>
      </c>
      <c r="E680" s="1" t="s">
        <v>4349</v>
      </c>
      <c r="F680" s="1" t="s">
        <v>4395</v>
      </c>
      <c r="G680" s="1" t="s">
        <v>4396</v>
      </c>
      <c r="H680" s="1" t="s">
        <v>4397</v>
      </c>
      <c r="I680" s="1" t="s">
        <v>5</v>
      </c>
      <c r="J680" s="1" t="s">
        <v>4394</v>
      </c>
      <c r="K680" s="1" t="s">
        <v>5</v>
      </c>
      <c r="L680" s="46">
        <v>99999</v>
      </c>
      <c r="M680" s="15" t="s">
        <v>53</v>
      </c>
      <c r="N680" s="5">
        <v>39</v>
      </c>
      <c r="O680" s="16">
        <f t="shared" si="10"/>
        <v>0</v>
      </c>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row>
    <row r="681" spans="1:68" x14ac:dyDescent="0.25">
      <c r="A681" s="5">
        <v>72150</v>
      </c>
      <c r="B681" s="3" t="s">
        <v>50</v>
      </c>
      <c r="C681" s="1" t="s">
        <v>271</v>
      </c>
      <c r="D681" s="1" t="s">
        <v>52</v>
      </c>
      <c r="E681" s="1" t="s">
        <v>4349</v>
      </c>
      <c r="F681" s="1" t="s">
        <v>4399</v>
      </c>
      <c r="G681" s="1" t="s">
        <v>4396</v>
      </c>
      <c r="H681" s="1" t="s">
        <v>4397</v>
      </c>
      <c r="I681" s="1" t="s">
        <v>5</v>
      </c>
      <c r="J681" s="1" t="s">
        <v>4394</v>
      </c>
      <c r="K681" s="1" t="s">
        <v>5</v>
      </c>
      <c r="L681" s="46">
        <v>99999</v>
      </c>
      <c r="M681" s="15" t="s">
        <v>70</v>
      </c>
      <c r="N681" s="5">
        <v>24</v>
      </c>
      <c r="O681" s="16">
        <f t="shared" si="10"/>
        <v>0</v>
      </c>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row>
    <row r="682" spans="1:68" x14ac:dyDescent="0.25">
      <c r="A682" s="5">
        <v>72156</v>
      </c>
      <c r="B682" s="3" t="s">
        <v>106</v>
      </c>
      <c r="C682" s="1" t="s">
        <v>1111</v>
      </c>
      <c r="D682" s="1" t="s">
        <v>5</v>
      </c>
      <c r="E682" s="1" t="s">
        <v>4361</v>
      </c>
      <c r="F682" s="1" t="s">
        <v>4433</v>
      </c>
      <c r="G682" s="1" t="s">
        <v>4782</v>
      </c>
      <c r="H682" s="1" t="s">
        <v>5</v>
      </c>
      <c r="I682" s="1" t="s">
        <v>5</v>
      </c>
      <c r="J682" s="1" t="s">
        <v>4394</v>
      </c>
      <c r="K682" s="1" t="s">
        <v>5</v>
      </c>
      <c r="L682" s="46">
        <v>99999</v>
      </c>
      <c r="M682" s="15" t="s">
        <v>5</v>
      </c>
      <c r="N682" s="5"/>
      <c r="O682" s="16">
        <f t="shared" si="10"/>
        <v>0</v>
      </c>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row>
    <row r="683" spans="1:68" x14ac:dyDescent="0.25">
      <c r="A683" s="5">
        <v>72157</v>
      </c>
      <c r="B683" s="3" t="s">
        <v>50</v>
      </c>
      <c r="C683" s="1" t="s">
        <v>354</v>
      </c>
      <c r="D683" s="1" t="s">
        <v>108</v>
      </c>
      <c r="E683" s="1" t="s">
        <v>4349</v>
      </c>
      <c r="F683" s="1" t="s">
        <v>4399</v>
      </c>
      <c r="G683" s="1" t="s">
        <v>4400</v>
      </c>
      <c r="H683" s="1" t="s">
        <v>4397</v>
      </c>
      <c r="I683" s="1" t="s">
        <v>5</v>
      </c>
      <c r="J683" s="1" t="s">
        <v>4394</v>
      </c>
      <c r="K683" s="1" t="s">
        <v>5</v>
      </c>
      <c r="L683" s="46">
        <v>99999</v>
      </c>
      <c r="M683" s="15" t="s">
        <v>56</v>
      </c>
      <c r="N683" s="5">
        <v>24</v>
      </c>
      <c r="O683" s="16">
        <f t="shared" si="10"/>
        <v>0</v>
      </c>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row>
    <row r="684" spans="1:68" x14ac:dyDescent="0.25">
      <c r="A684" s="5">
        <v>72159</v>
      </c>
      <c r="B684" s="3" t="s">
        <v>3</v>
      </c>
      <c r="C684" s="1" t="s">
        <v>430</v>
      </c>
      <c r="D684" s="1" t="s">
        <v>5</v>
      </c>
      <c r="E684" s="1" t="s">
        <v>4342</v>
      </c>
      <c r="F684" s="1" t="s">
        <v>4393</v>
      </c>
      <c r="G684" s="1" t="s">
        <v>5</v>
      </c>
      <c r="H684" s="1" t="s">
        <v>5</v>
      </c>
      <c r="I684" s="1" t="s">
        <v>5</v>
      </c>
      <c r="J684" s="1" t="s">
        <v>4394</v>
      </c>
      <c r="K684" s="1" t="s">
        <v>5</v>
      </c>
      <c r="L684" s="46">
        <v>99999</v>
      </c>
      <c r="M684" s="15" t="s">
        <v>6</v>
      </c>
      <c r="N684" s="5">
        <v>145</v>
      </c>
      <c r="O684" s="16">
        <f t="shared" si="10"/>
        <v>0</v>
      </c>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row>
    <row r="685" spans="1:68" x14ac:dyDescent="0.25">
      <c r="A685" s="5">
        <v>72160</v>
      </c>
      <c r="B685" s="3" t="s">
        <v>431</v>
      </c>
      <c r="C685" s="1" t="s">
        <v>432</v>
      </c>
      <c r="D685" s="1" t="s">
        <v>5</v>
      </c>
      <c r="E685" s="1" t="s">
        <v>4342</v>
      </c>
      <c r="F685" s="1" t="s">
        <v>4393</v>
      </c>
      <c r="G685" s="1" t="s">
        <v>5</v>
      </c>
      <c r="H685" s="1" t="s">
        <v>5</v>
      </c>
      <c r="I685" s="1" t="s">
        <v>5</v>
      </c>
      <c r="J685" s="1" t="s">
        <v>4394</v>
      </c>
      <c r="K685" s="1" t="s">
        <v>5</v>
      </c>
      <c r="L685" s="46">
        <v>99999</v>
      </c>
      <c r="M685" s="15" t="s">
        <v>6</v>
      </c>
      <c r="N685" s="5">
        <v>145</v>
      </c>
      <c r="O685" s="16">
        <f t="shared" si="10"/>
        <v>0</v>
      </c>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row>
    <row r="686" spans="1:68" x14ac:dyDescent="0.25">
      <c r="A686" s="5">
        <v>72164</v>
      </c>
      <c r="B686" s="3" t="s">
        <v>50</v>
      </c>
      <c r="C686" s="1" t="s">
        <v>186</v>
      </c>
      <c r="D686" s="1" t="s">
        <v>52</v>
      </c>
      <c r="E686" s="1" t="s">
        <v>4349</v>
      </c>
      <c r="F686" s="1" t="s">
        <v>4399</v>
      </c>
      <c r="G686" s="1" t="s">
        <v>4418</v>
      </c>
      <c r="H686" s="1" t="s">
        <v>4397</v>
      </c>
      <c r="I686" s="1" t="s">
        <v>5</v>
      </c>
      <c r="J686" s="1" t="s">
        <v>4394</v>
      </c>
      <c r="K686" s="1" t="s">
        <v>5</v>
      </c>
      <c r="L686" s="46">
        <v>99999</v>
      </c>
      <c r="M686" s="15" t="s">
        <v>96</v>
      </c>
      <c r="N686" s="5">
        <v>24</v>
      </c>
      <c r="O686" s="16">
        <f t="shared" si="10"/>
        <v>0</v>
      </c>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row>
    <row r="687" spans="1:68" x14ac:dyDescent="0.25">
      <c r="A687" s="5">
        <v>72165</v>
      </c>
      <c r="B687" s="3" t="s">
        <v>50</v>
      </c>
      <c r="C687" s="1" t="s">
        <v>276</v>
      </c>
      <c r="D687" s="1" t="s">
        <v>52</v>
      </c>
      <c r="E687" s="1" t="s">
        <v>4349</v>
      </c>
      <c r="F687" s="1" t="s">
        <v>4399</v>
      </c>
      <c r="G687" s="1" t="s">
        <v>4400</v>
      </c>
      <c r="H687" s="1" t="s">
        <v>4397</v>
      </c>
      <c r="I687" s="1" t="s">
        <v>5</v>
      </c>
      <c r="J687" s="1" t="s">
        <v>4394</v>
      </c>
      <c r="K687" s="1" t="s">
        <v>5</v>
      </c>
      <c r="L687" s="46">
        <v>99999</v>
      </c>
      <c r="M687" s="15" t="s">
        <v>56</v>
      </c>
      <c r="N687" s="5">
        <v>24</v>
      </c>
      <c r="O687" s="16">
        <f t="shared" si="10"/>
        <v>0</v>
      </c>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row>
    <row r="688" spans="1:68" x14ac:dyDescent="0.25">
      <c r="A688" s="5">
        <v>72166</v>
      </c>
      <c r="B688" s="3" t="s">
        <v>50</v>
      </c>
      <c r="C688" s="1" t="s">
        <v>332</v>
      </c>
      <c r="D688" s="1" t="s">
        <v>52</v>
      </c>
      <c r="E688" s="1" t="s">
        <v>4349</v>
      </c>
      <c r="F688" s="1" t="s">
        <v>4399</v>
      </c>
      <c r="G688" s="1" t="s">
        <v>4400</v>
      </c>
      <c r="H688" s="1" t="s">
        <v>4397</v>
      </c>
      <c r="I688" s="1" t="s">
        <v>5</v>
      </c>
      <c r="J688" s="1" t="s">
        <v>4394</v>
      </c>
      <c r="K688" s="1" t="s">
        <v>5</v>
      </c>
      <c r="L688" s="46">
        <v>99999</v>
      </c>
      <c r="M688" s="15" t="s">
        <v>56</v>
      </c>
      <c r="N688" s="5">
        <v>24</v>
      </c>
      <c r="O688" s="16">
        <f t="shared" si="10"/>
        <v>0</v>
      </c>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row>
    <row r="689" spans="1:68" x14ac:dyDescent="0.25">
      <c r="A689" s="5">
        <v>72167</v>
      </c>
      <c r="B689" s="3" t="s">
        <v>50</v>
      </c>
      <c r="C689" s="1" t="s">
        <v>271</v>
      </c>
      <c r="D689" s="1" t="s">
        <v>272</v>
      </c>
      <c r="E689" s="1" t="s">
        <v>4349</v>
      </c>
      <c r="F689" s="1" t="s">
        <v>4399</v>
      </c>
      <c r="G689" s="1" t="s">
        <v>4400</v>
      </c>
      <c r="H689" s="1" t="s">
        <v>4411</v>
      </c>
      <c r="I689" s="1" t="s">
        <v>5</v>
      </c>
      <c r="J689" s="1" t="s">
        <v>4394</v>
      </c>
      <c r="K689" s="1" t="s">
        <v>5</v>
      </c>
      <c r="L689" s="46">
        <v>99999</v>
      </c>
      <c r="M689" s="15" t="s">
        <v>56</v>
      </c>
      <c r="N689" s="5">
        <v>20</v>
      </c>
      <c r="O689" s="16">
        <f t="shared" si="10"/>
        <v>0</v>
      </c>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row>
    <row r="690" spans="1:68" x14ac:dyDescent="0.25">
      <c r="A690" s="5">
        <v>72175</v>
      </c>
      <c r="B690" s="3" t="s">
        <v>50</v>
      </c>
      <c r="C690" s="1" t="s">
        <v>406</v>
      </c>
      <c r="D690" s="1" t="s">
        <v>52</v>
      </c>
      <c r="E690" s="1" t="s">
        <v>4349</v>
      </c>
      <c r="F690" s="1" t="s">
        <v>4395</v>
      </c>
      <c r="G690" s="1" t="s">
        <v>4402</v>
      </c>
      <c r="H690" s="1" t="s">
        <v>4397</v>
      </c>
      <c r="I690" s="1" t="s">
        <v>5</v>
      </c>
      <c r="J690" s="1" t="s">
        <v>4394</v>
      </c>
      <c r="K690" s="1" t="s">
        <v>5</v>
      </c>
      <c r="L690" s="46">
        <v>99999</v>
      </c>
      <c r="M690" s="15" t="s">
        <v>92</v>
      </c>
      <c r="N690" s="5">
        <v>39</v>
      </c>
      <c r="O690" s="16">
        <f t="shared" si="10"/>
        <v>0</v>
      </c>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row>
    <row r="691" spans="1:68" x14ac:dyDescent="0.25">
      <c r="A691" s="5">
        <v>72177</v>
      </c>
      <c r="B691" s="3" t="s">
        <v>106</v>
      </c>
      <c r="C691" s="1" t="s">
        <v>863</v>
      </c>
      <c r="D691" s="1" t="s">
        <v>5</v>
      </c>
      <c r="E691" s="1" t="s">
        <v>4361</v>
      </c>
      <c r="F691" s="1" t="s">
        <v>4433</v>
      </c>
      <c r="G691" s="1" t="s">
        <v>4782</v>
      </c>
      <c r="H691" s="1" t="s">
        <v>5</v>
      </c>
      <c r="I691" s="1" t="s">
        <v>5</v>
      </c>
      <c r="J691" s="1" t="s">
        <v>4394</v>
      </c>
      <c r="K691" s="1" t="s">
        <v>5</v>
      </c>
      <c r="L691" s="46">
        <v>99999</v>
      </c>
      <c r="M691" s="15" t="s">
        <v>5</v>
      </c>
      <c r="N691" s="5"/>
      <c r="O691" s="16">
        <f t="shared" si="10"/>
        <v>0</v>
      </c>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row>
    <row r="692" spans="1:68" x14ac:dyDescent="0.25">
      <c r="A692" s="5">
        <v>72181</v>
      </c>
      <c r="B692" s="3" t="s">
        <v>50</v>
      </c>
      <c r="C692" s="1" t="s">
        <v>302</v>
      </c>
      <c r="D692" s="1" t="s">
        <v>108</v>
      </c>
      <c r="E692" s="1" t="s">
        <v>4349</v>
      </c>
      <c r="F692" s="1" t="s">
        <v>4399</v>
      </c>
      <c r="G692" s="1" t="s">
        <v>4400</v>
      </c>
      <c r="H692" s="1" t="s">
        <v>4397</v>
      </c>
      <c r="I692" s="1" t="s">
        <v>5</v>
      </c>
      <c r="J692" s="1" t="s">
        <v>4394</v>
      </c>
      <c r="K692" s="1" t="s">
        <v>5</v>
      </c>
      <c r="L692" s="46">
        <v>99999</v>
      </c>
      <c r="M692" s="15" t="s">
        <v>56</v>
      </c>
      <c r="N692" s="5">
        <v>24</v>
      </c>
      <c r="O692" s="16">
        <f t="shared" si="10"/>
        <v>0</v>
      </c>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row>
    <row r="693" spans="1:68" x14ac:dyDescent="0.25">
      <c r="A693" s="5">
        <v>72182</v>
      </c>
      <c r="B693" s="3" t="s">
        <v>50</v>
      </c>
      <c r="C693" s="1" t="s">
        <v>433</v>
      </c>
      <c r="D693" s="1" t="s">
        <v>108</v>
      </c>
      <c r="E693" s="1" t="s">
        <v>4349</v>
      </c>
      <c r="F693" s="1" t="s">
        <v>4399</v>
      </c>
      <c r="G693" s="1" t="s">
        <v>4400</v>
      </c>
      <c r="H693" s="1" t="s">
        <v>4397</v>
      </c>
      <c r="I693" s="1" t="s">
        <v>5</v>
      </c>
      <c r="J693" s="1" t="s">
        <v>4394</v>
      </c>
      <c r="K693" s="1" t="s">
        <v>5</v>
      </c>
      <c r="L693" s="46">
        <v>99999</v>
      </c>
      <c r="M693" s="15" t="s">
        <v>56</v>
      </c>
      <c r="N693" s="5">
        <v>24</v>
      </c>
      <c r="O693" s="16">
        <f t="shared" si="10"/>
        <v>0</v>
      </c>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row>
    <row r="694" spans="1:68" x14ac:dyDescent="0.25">
      <c r="A694" s="5">
        <v>72183</v>
      </c>
      <c r="B694" s="3" t="s">
        <v>75</v>
      </c>
      <c r="C694" s="1" t="s">
        <v>367</v>
      </c>
      <c r="D694" s="1" t="s">
        <v>194</v>
      </c>
      <c r="E694" s="1" t="s">
        <v>4354</v>
      </c>
      <c r="F694" s="1" t="s">
        <v>4399</v>
      </c>
      <c r="G694" s="1" t="s">
        <v>4400</v>
      </c>
      <c r="H694" s="1" t="s">
        <v>5</v>
      </c>
      <c r="I694" s="1" t="s">
        <v>5</v>
      </c>
      <c r="J694" s="1" t="s">
        <v>4394</v>
      </c>
      <c r="K694" s="1" t="s">
        <v>5</v>
      </c>
      <c r="L694" s="46">
        <v>99999</v>
      </c>
      <c r="M694" s="15" t="s">
        <v>101</v>
      </c>
      <c r="N694" s="5">
        <v>20</v>
      </c>
      <c r="O694" s="16">
        <f t="shared" si="10"/>
        <v>0</v>
      </c>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row>
    <row r="695" spans="1:68" x14ac:dyDescent="0.25">
      <c r="A695" s="5">
        <v>72184</v>
      </c>
      <c r="B695" s="3" t="s">
        <v>50</v>
      </c>
      <c r="C695" s="1" t="s">
        <v>342</v>
      </c>
      <c r="D695" s="1" t="s">
        <v>108</v>
      </c>
      <c r="E695" s="1" t="s">
        <v>4349</v>
      </c>
      <c r="F695" s="1" t="s">
        <v>4399</v>
      </c>
      <c r="G695" s="1" t="s">
        <v>4400</v>
      </c>
      <c r="H695" s="1" t="s">
        <v>4397</v>
      </c>
      <c r="I695" s="1" t="s">
        <v>5</v>
      </c>
      <c r="J695" s="1" t="s">
        <v>4394</v>
      </c>
      <c r="K695" s="1" t="s">
        <v>5</v>
      </c>
      <c r="L695" s="46">
        <v>99999</v>
      </c>
      <c r="M695" s="15" t="s">
        <v>56</v>
      </c>
      <c r="N695" s="5">
        <v>24</v>
      </c>
      <c r="O695" s="16">
        <f t="shared" si="10"/>
        <v>0</v>
      </c>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row>
    <row r="696" spans="1:68" x14ac:dyDescent="0.25">
      <c r="A696" s="5">
        <v>72186</v>
      </c>
      <c r="B696" s="3" t="s">
        <v>24</v>
      </c>
      <c r="C696" s="1" t="s">
        <v>434</v>
      </c>
      <c r="D696" s="1" t="s">
        <v>5</v>
      </c>
      <c r="E696" s="1" t="s">
        <v>4342</v>
      </c>
      <c r="F696" s="1" t="s">
        <v>4393</v>
      </c>
      <c r="G696" s="1" t="s">
        <v>5</v>
      </c>
      <c r="H696" s="1" t="s">
        <v>5</v>
      </c>
      <c r="I696" s="1" t="s">
        <v>5</v>
      </c>
      <c r="J696" s="1" t="s">
        <v>4394</v>
      </c>
      <c r="K696" s="1" t="s">
        <v>5</v>
      </c>
      <c r="L696" s="46">
        <v>99999</v>
      </c>
      <c r="M696" s="15" t="s">
        <v>6</v>
      </c>
      <c r="N696" s="5">
        <v>145</v>
      </c>
      <c r="O696" s="16">
        <f t="shared" si="10"/>
        <v>0</v>
      </c>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row>
    <row r="697" spans="1:68" x14ac:dyDescent="0.25">
      <c r="A697" s="5">
        <v>72189</v>
      </c>
      <c r="B697" s="3" t="s">
        <v>50</v>
      </c>
      <c r="C697" s="1" t="s">
        <v>370</v>
      </c>
      <c r="D697" s="1" t="s">
        <v>52</v>
      </c>
      <c r="E697" s="1" t="s">
        <v>4349</v>
      </c>
      <c r="F697" s="1" t="s">
        <v>4395</v>
      </c>
      <c r="G697" s="1" t="s">
        <v>4396</v>
      </c>
      <c r="H697" s="1" t="s">
        <v>4397</v>
      </c>
      <c r="I697" s="1" t="s">
        <v>5</v>
      </c>
      <c r="J697" s="1" t="s">
        <v>4394</v>
      </c>
      <c r="K697" s="1" t="s">
        <v>5</v>
      </c>
      <c r="L697" s="46">
        <v>99999</v>
      </c>
      <c r="M697" s="15" t="s">
        <v>53</v>
      </c>
      <c r="N697" s="5">
        <v>39</v>
      </c>
      <c r="O697" s="16">
        <f t="shared" si="10"/>
        <v>0</v>
      </c>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row>
    <row r="698" spans="1:68" x14ac:dyDescent="0.25">
      <c r="A698" s="5">
        <v>72193</v>
      </c>
      <c r="B698" s="3" t="s">
        <v>42</v>
      </c>
      <c r="C698" s="1" t="s">
        <v>1154</v>
      </c>
      <c r="D698" s="1" t="s">
        <v>5</v>
      </c>
      <c r="E698" s="1" t="s">
        <v>4346</v>
      </c>
      <c r="F698" s="1" t="s">
        <v>4416</v>
      </c>
      <c r="G698" s="1" t="s">
        <v>4424</v>
      </c>
      <c r="H698" s="1" t="s">
        <v>5</v>
      </c>
      <c r="I698" s="1" t="s">
        <v>5</v>
      </c>
      <c r="J698" s="1" t="s">
        <v>4394</v>
      </c>
      <c r="K698" s="1" t="s">
        <v>5</v>
      </c>
      <c r="L698" s="46">
        <v>99999</v>
      </c>
      <c r="M698" s="15" t="s">
        <v>5</v>
      </c>
      <c r="N698" s="5"/>
      <c r="O698" s="16">
        <f t="shared" si="10"/>
        <v>0</v>
      </c>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row>
    <row r="699" spans="1:68" x14ac:dyDescent="0.25">
      <c r="A699" s="5">
        <v>72195</v>
      </c>
      <c r="B699" s="3" t="s">
        <v>50</v>
      </c>
      <c r="C699" s="1" t="s">
        <v>109</v>
      </c>
      <c r="D699" s="1" t="s">
        <v>52</v>
      </c>
      <c r="E699" s="1" t="s">
        <v>4349</v>
      </c>
      <c r="F699" s="1" t="s">
        <v>4399</v>
      </c>
      <c r="G699" s="1" t="s">
        <v>4400</v>
      </c>
      <c r="H699" s="1" t="s">
        <v>4397</v>
      </c>
      <c r="I699" s="1" t="s">
        <v>5</v>
      </c>
      <c r="J699" s="1" t="s">
        <v>4394</v>
      </c>
      <c r="K699" s="1" t="s">
        <v>5</v>
      </c>
      <c r="L699" s="46">
        <v>99999</v>
      </c>
      <c r="M699" s="15" t="s">
        <v>56</v>
      </c>
      <c r="N699" s="5">
        <v>24</v>
      </c>
      <c r="O699" s="16">
        <f t="shared" si="10"/>
        <v>0</v>
      </c>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row>
    <row r="700" spans="1:68" x14ac:dyDescent="0.25">
      <c r="A700" s="5">
        <v>72198</v>
      </c>
      <c r="B700" s="3" t="s">
        <v>50</v>
      </c>
      <c r="C700" s="1" t="s">
        <v>429</v>
      </c>
      <c r="D700" s="1" t="s">
        <v>52</v>
      </c>
      <c r="E700" s="1" t="s">
        <v>4349</v>
      </c>
      <c r="F700" s="1" t="s">
        <v>4399</v>
      </c>
      <c r="G700" s="1" t="s">
        <v>4400</v>
      </c>
      <c r="H700" s="1" t="s">
        <v>4397</v>
      </c>
      <c r="I700" s="1" t="s">
        <v>5</v>
      </c>
      <c r="J700" s="1" t="s">
        <v>4394</v>
      </c>
      <c r="K700" s="1" t="s">
        <v>5</v>
      </c>
      <c r="L700" s="46">
        <v>99999</v>
      </c>
      <c r="M700" s="15" t="s">
        <v>56</v>
      </c>
      <c r="N700" s="5">
        <v>24</v>
      </c>
      <c r="O700" s="16">
        <f t="shared" si="10"/>
        <v>0</v>
      </c>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row>
    <row r="701" spans="1:68" x14ac:dyDescent="0.25">
      <c r="A701" s="5">
        <v>72201</v>
      </c>
      <c r="B701" s="3" t="s">
        <v>924</v>
      </c>
      <c r="C701" s="1" t="s">
        <v>925</v>
      </c>
      <c r="D701" s="1" t="s">
        <v>5</v>
      </c>
      <c r="E701" s="1" t="s">
        <v>4348</v>
      </c>
      <c r="F701" s="1" t="s">
        <v>4433</v>
      </c>
      <c r="G701" s="1" t="s">
        <v>4782</v>
      </c>
      <c r="H701" s="1" t="s">
        <v>5</v>
      </c>
      <c r="I701" s="1" t="s">
        <v>5</v>
      </c>
      <c r="J701" s="1" t="s">
        <v>4394</v>
      </c>
      <c r="K701" s="1" t="s">
        <v>5</v>
      </c>
      <c r="L701" s="46">
        <v>99999</v>
      </c>
      <c r="M701" s="15" t="s">
        <v>5</v>
      </c>
      <c r="N701" s="5"/>
      <c r="O701" s="16">
        <f t="shared" si="10"/>
        <v>0</v>
      </c>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row>
    <row r="702" spans="1:68" x14ac:dyDescent="0.25">
      <c r="A702" s="5">
        <v>72204</v>
      </c>
      <c r="B702" s="3" t="s">
        <v>75</v>
      </c>
      <c r="C702" s="1" t="s">
        <v>366</v>
      </c>
      <c r="D702" s="1" t="s">
        <v>123</v>
      </c>
      <c r="E702" s="1" t="s">
        <v>4369</v>
      </c>
      <c r="F702" s="1" t="s">
        <v>4403</v>
      </c>
      <c r="G702" s="1" t="s">
        <v>4404</v>
      </c>
      <c r="H702" s="1" t="s">
        <v>5</v>
      </c>
      <c r="I702" s="1" t="s">
        <v>5</v>
      </c>
      <c r="J702" s="1" t="s">
        <v>4394</v>
      </c>
      <c r="K702" s="1" t="s">
        <v>5</v>
      </c>
      <c r="L702" s="46">
        <v>99999</v>
      </c>
      <c r="M702" s="15" t="s">
        <v>100</v>
      </c>
      <c r="N702" s="5">
        <v>114</v>
      </c>
      <c r="O702" s="16">
        <f t="shared" si="10"/>
        <v>0</v>
      </c>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row>
    <row r="703" spans="1:68" x14ac:dyDescent="0.25">
      <c r="A703" s="5">
        <v>72205</v>
      </c>
      <c r="B703" s="3" t="s">
        <v>50</v>
      </c>
      <c r="C703" s="1" t="s">
        <v>435</v>
      </c>
      <c r="D703" s="1" t="s">
        <v>52</v>
      </c>
      <c r="E703" s="1" t="s">
        <v>4349</v>
      </c>
      <c r="F703" s="1" t="s">
        <v>4399</v>
      </c>
      <c r="G703" s="1" t="s">
        <v>4400</v>
      </c>
      <c r="H703" s="1" t="s">
        <v>4397</v>
      </c>
      <c r="I703" s="1" t="s">
        <v>5</v>
      </c>
      <c r="J703" s="1" t="s">
        <v>4394</v>
      </c>
      <c r="K703" s="1" t="s">
        <v>5</v>
      </c>
      <c r="L703" s="46">
        <v>99999</v>
      </c>
      <c r="M703" s="15" t="s">
        <v>56</v>
      </c>
      <c r="N703" s="5">
        <v>24</v>
      </c>
      <c r="O703" s="16">
        <f t="shared" si="10"/>
        <v>0</v>
      </c>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row>
    <row r="704" spans="1:68" x14ac:dyDescent="0.25">
      <c r="A704" s="5">
        <v>72208</v>
      </c>
      <c r="B704" s="3" t="s">
        <v>75</v>
      </c>
      <c r="C704" s="1" t="s">
        <v>366</v>
      </c>
      <c r="D704" s="1" t="s">
        <v>360</v>
      </c>
      <c r="E704" s="1" t="s">
        <v>4354</v>
      </c>
      <c r="F704" s="1" t="s">
        <v>4399</v>
      </c>
      <c r="G704" s="1" t="s">
        <v>4402</v>
      </c>
      <c r="H704" s="1" t="s">
        <v>5</v>
      </c>
      <c r="I704" s="1" t="s">
        <v>5</v>
      </c>
      <c r="J704" s="1" t="s">
        <v>4394</v>
      </c>
      <c r="K704" s="1" t="s">
        <v>5</v>
      </c>
      <c r="L704" s="46">
        <v>99999</v>
      </c>
      <c r="M704" s="15" t="s">
        <v>169</v>
      </c>
      <c r="N704" s="5">
        <v>20</v>
      </c>
      <c r="O704" s="16">
        <f t="shared" si="10"/>
        <v>0</v>
      </c>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row>
    <row r="705" spans="1:68" x14ac:dyDescent="0.25">
      <c r="A705" s="5">
        <v>72215</v>
      </c>
      <c r="B705" s="3" t="s">
        <v>42</v>
      </c>
      <c r="C705" s="1" t="s">
        <v>436</v>
      </c>
      <c r="D705" s="1" t="s">
        <v>5</v>
      </c>
      <c r="E705" s="1" t="s">
        <v>4346</v>
      </c>
      <c r="F705" s="1" t="s">
        <v>4393</v>
      </c>
      <c r="G705" s="1" t="s">
        <v>5</v>
      </c>
      <c r="H705" s="1" t="s">
        <v>5</v>
      </c>
      <c r="I705" s="1" t="s">
        <v>5</v>
      </c>
      <c r="J705" s="1" t="s">
        <v>4394</v>
      </c>
      <c r="K705" s="1" t="s">
        <v>5</v>
      </c>
      <c r="L705" s="46">
        <v>99999</v>
      </c>
      <c r="M705" s="15" t="s">
        <v>6</v>
      </c>
      <c r="N705" s="5">
        <v>135</v>
      </c>
      <c r="O705" s="16">
        <f t="shared" si="10"/>
        <v>0</v>
      </c>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row>
    <row r="706" spans="1:68" x14ac:dyDescent="0.25">
      <c r="A706" s="5">
        <v>72216</v>
      </c>
      <c r="B706" s="3" t="s">
        <v>50</v>
      </c>
      <c r="C706" s="1" t="s">
        <v>158</v>
      </c>
      <c r="D706" s="1" t="s">
        <v>108</v>
      </c>
      <c r="E706" s="1" t="s">
        <v>4349</v>
      </c>
      <c r="F706" s="1" t="s">
        <v>4399</v>
      </c>
      <c r="G706" s="1" t="s">
        <v>4401</v>
      </c>
      <c r="H706" s="1" t="s">
        <v>4411</v>
      </c>
      <c r="I706" s="1" t="s">
        <v>5</v>
      </c>
      <c r="J706" s="1" t="s">
        <v>4394</v>
      </c>
      <c r="K706" s="1" t="s">
        <v>5</v>
      </c>
      <c r="L706" s="46">
        <v>99999</v>
      </c>
      <c r="M706" s="15" t="s">
        <v>136</v>
      </c>
      <c r="N706" s="5">
        <v>20</v>
      </c>
      <c r="O706" s="16">
        <f t="shared" si="10"/>
        <v>0</v>
      </c>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row>
    <row r="707" spans="1:68" x14ac:dyDescent="0.25">
      <c r="A707" s="5">
        <v>72219</v>
      </c>
      <c r="B707" s="3" t="s">
        <v>42</v>
      </c>
      <c r="C707" s="1" t="s">
        <v>1094</v>
      </c>
      <c r="D707" s="1" t="s">
        <v>5</v>
      </c>
      <c r="E707" s="1" t="s">
        <v>4346</v>
      </c>
      <c r="F707" s="1" t="s">
        <v>4433</v>
      </c>
      <c r="G707" s="1" t="s">
        <v>4782</v>
      </c>
      <c r="H707" s="1" t="s">
        <v>5</v>
      </c>
      <c r="I707" s="1" t="s">
        <v>5</v>
      </c>
      <c r="J707" s="1" t="s">
        <v>4394</v>
      </c>
      <c r="K707" s="1" t="s">
        <v>5</v>
      </c>
      <c r="L707" s="46">
        <v>99999</v>
      </c>
      <c r="M707" s="15" t="s">
        <v>5</v>
      </c>
      <c r="N707" s="5"/>
      <c r="O707" s="16">
        <f t="shared" si="10"/>
        <v>0</v>
      </c>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row>
    <row r="708" spans="1:68" x14ac:dyDescent="0.25">
      <c r="A708" s="5">
        <v>72223</v>
      </c>
      <c r="B708" s="3" t="s">
        <v>75</v>
      </c>
      <c r="C708" s="1" t="s">
        <v>77</v>
      </c>
      <c r="D708" s="1" t="s">
        <v>194</v>
      </c>
      <c r="E708" s="1" t="s">
        <v>4354</v>
      </c>
      <c r="F708" s="1" t="s">
        <v>4399</v>
      </c>
      <c r="G708" s="1" t="s">
        <v>4402</v>
      </c>
      <c r="H708" s="1" t="s">
        <v>5</v>
      </c>
      <c r="I708" s="1" t="s">
        <v>5</v>
      </c>
      <c r="J708" s="1" t="s">
        <v>4394</v>
      </c>
      <c r="K708" s="1" t="s">
        <v>5</v>
      </c>
      <c r="L708" s="46">
        <v>99999</v>
      </c>
      <c r="M708" s="15" t="s">
        <v>169</v>
      </c>
      <c r="N708" s="5">
        <v>20</v>
      </c>
      <c r="O708" s="16">
        <f t="shared" si="10"/>
        <v>0</v>
      </c>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row>
    <row r="709" spans="1:68" x14ac:dyDescent="0.25">
      <c r="A709" s="5">
        <v>72224</v>
      </c>
      <c r="B709" s="3" t="s">
        <v>50</v>
      </c>
      <c r="C709" s="1" t="s">
        <v>437</v>
      </c>
      <c r="D709" s="1" t="s">
        <v>52</v>
      </c>
      <c r="E709" s="1" t="s">
        <v>4349</v>
      </c>
      <c r="F709" s="1" t="s">
        <v>4395</v>
      </c>
      <c r="G709" s="1" t="s">
        <v>4396</v>
      </c>
      <c r="H709" s="1" t="s">
        <v>4397</v>
      </c>
      <c r="I709" s="1" t="s">
        <v>5</v>
      </c>
      <c r="J709" s="1" t="s">
        <v>4394</v>
      </c>
      <c r="K709" s="1" t="s">
        <v>5</v>
      </c>
      <c r="L709" s="46">
        <v>99999</v>
      </c>
      <c r="M709" s="15" t="s">
        <v>53</v>
      </c>
      <c r="N709" s="5">
        <v>39</v>
      </c>
      <c r="O709" s="16">
        <f t="shared" si="10"/>
        <v>0</v>
      </c>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row>
    <row r="710" spans="1:68" x14ac:dyDescent="0.25">
      <c r="A710" s="5">
        <v>72225</v>
      </c>
      <c r="B710" s="3" t="s">
        <v>75</v>
      </c>
      <c r="C710" s="1" t="s">
        <v>76</v>
      </c>
      <c r="D710" s="1" t="s">
        <v>194</v>
      </c>
      <c r="E710" s="1" t="s">
        <v>4354</v>
      </c>
      <c r="F710" s="1" t="s">
        <v>4399</v>
      </c>
      <c r="G710" s="1" t="s">
        <v>4402</v>
      </c>
      <c r="H710" s="1" t="s">
        <v>5</v>
      </c>
      <c r="I710" s="1" t="s">
        <v>5</v>
      </c>
      <c r="J710" s="1" t="s">
        <v>4394</v>
      </c>
      <c r="K710" s="1" t="s">
        <v>5</v>
      </c>
      <c r="L710" s="46">
        <v>99999</v>
      </c>
      <c r="M710" s="15" t="s">
        <v>169</v>
      </c>
      <c r="N710" s="5">
        <v>20</v>
      </c>
      <c r="O710" s="16">
        <f t="shared" si="10"/>
        <v>0</v>
      </c>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row>
    <row r="711" spans="1:68" x14ac:dyDescent="0.25">
      <c r="A711" s="5">
        <v>72226</v>
      </c>
      <c r="B711" s="3" t="s">
        <v>75</v>
      </c>
      <c r="C711" s="1" t="s">
        <v>11</v>
      </c>
      <c r="D711" s="1" t="s">
        <v>194</v>
      </c>
      <c r="E711" s="1" t="s">
        <v>4354</v>
      </c>
      <c r="F711" s="1" t="s">
        <v>4399</v>
      </c>
      <c r="G711" s="1" t="s">
        <v>4402</v>
      </c>
      <c r="H711" s="1" t="s">
        <v>5</v>
      </c>
      <c r="I711" s="1" t="s">
        <v>5</v>
      </c>
      <c r="J711" s="1" t="s">
        <v>4394</v>
      </c>
      <c r="K711" s="1" t="s">
        <v>5</v>
      </c>
      <c r="L711" s="46">
        <v>99999</v>
      </c>
      <c r="M711" s="15" t="s">
        <v>169</v>
      </c>
      <c r="N711" s="5">
        <v>20</v>
      </c>
      <c r="O711" s="16">
        <f t="shared" si="10"/>
        <v>0</v>
      </c>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row>
    <row r="712" spans="1:68" x14ac:dyDescent="0.25">
      <c r="A712" s="5">
        <v>72228</v>
      </c>
      <c r="B712" s="3" t="s">
        <v>13</v>
      </c>
      <c r="C712" s="1" t="s">
        <v>438</v>
      </c>
      <c r="D712" s="1" t="s">
        <v>5</v>
      </c>
      <c r="E712" s="1" t="s">
        <v>4342</v>
      </c>
      <c r="F712" s="1" t="s">
        <v>4393</v>
      </c>
      <c r="G712" s="1" t="s">
        <v>5</v>
      </c>
      <c r="H712" s="1" t="s">
        <v>5</v>
      </c>
      <c r="I712" s="1" t="s">
        <v>5</v>
      </c>
      <c r="J712" s="1" t="s">
        <v>4394</v>
      </c>
      <c r="K712" s="1" t="s">
        <v>5</v>
      </c>
      <c r="L712" s="46">
        <v>99999</v>
      </c>
      <c r="M712" s="15" t="s">
        <v>6</v>
      </c>
      <c r="N712" s="5">
        <v>145</v>
      </c>
      <c r="O712" s="16">
        <f t="shared" si="10"/>
        <v>0</v>
      </c>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row>
    <row r="713" spans="1:68" x14ac:dyDescent="0.25">
      <c r="A713" s="5">
        <v>72231</v>
      </c>
      <c r="B713" s="3" t="s">
        <v>20</v>
      </c>
      <c r="C713" s="1" t="s">
        <v>439</v>
      </c>
      <c r="D713" s="1" t="s">
        <v>5</v>
      </c>
      <c r="E713" s="1" t="s">
        <v>4342</v>
      </c>
      <c r="F713" s="1" t="s">
        <v>4405</v>
      </c>
      <c r="G713" s="1" t="s">
        <v>4412</v>
      </c>
      <c r="H713" s="1" t="s">
        <v>5</v>
      </c>
      <c r="I713" s="1" t="s">
        <v>5</v>
      </c>
      <c r="J713" s="1" t="s">
        <v>4394</v>
      </c>
      <c r="K713" s="1" t="s">
        <v>5</v>
      </c>
      <c r="L713" s="46">
        <v>99999</v>
      </c>
      <c r="M713" s="15" t="s">
        <v>6</v>
      </c>
      <c r="N713" s="5">
        <v>90</v>
      </c>
      <c r="O713" s="16">
        <f t="shared" si="10"/>
        <v>0</v>
      </c>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row>
    <row r="714" spans="1:68" x14ac:dyDescent="0.25">
      <c r="A714" s="5">
        <v>72232</v>
      </c>
      <c r="B714" s="3" t="s">
        <v>864</v>
      </c>
      <c r="C714" s="1" t="s">
        <v>972</v>
      </c>
      <c r="D714" s="1" t="s">
        <v>5</v>
      </c>
      <c r="E714" s="1" t="s">
        <v>4375</v>
      </c>
      <c r="F714" s="1" t="s">
        <v>4416</v>
      </c>
      <c r="G714" s="1" t="s">
        <v>4424</v>
      </c>
      <c r="H714" s="1" t="s">
        <v>5</v>
      </c>
      <c r="I714" s="1" t="s">
        <v>5</v>
      </c>
      <c r="J714" s="1" t="s">
        <v>4394</v>
      </c>
      <c r="K714" s="1" t="s">
        <v>5</v>
      </c>
      <c r="L714" s="46">
        <v>99999</v>
      </c>
      <c r="M714" s="15" t="s">
        <v>5</v>
      </c>
      <c r="N714" s="5"/>
      <c r="O714" s="16">
        <f t="shared" si="10"/>
        <v>0</v>
      </c>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row>
    <row r="715" spans="1:68" x14ac:dyDescent="0.25">
      <c r="A715" s="5">
        <v>72256</v>
      </c>
      <c r="B715" s="3" t="s">
        <v>57</v>
      </c>
      <c r="C715" s="1" t="s">
        <v>384</v>
      </c>
      <c r="D715" s="1" t="s">
        <v>52</v>
      </c>
      <c r="E715" s="1" t="s">
        <v>4351</v>
      </c>
      <c r="F715" s="1" t="s">
        <v>4395</v>
      </c>
      <c r="G715" s="1" t="s">
        <v>4396</v>
      </c>
      <c r="H715" s="1" t="s">
        <v>5</v>
      </c>
      <c r="I715" s="1" t="s">
        <v>5</v>
      </c>
      <c r="J715" s="1" t="s">
        <v>4394</v>
      </c>
      <c r="K715" s="1" t="s">
        <v>5</v>
      </c>
      <c r="L715" s="46">
        <v>99999</v>
      </c>
      <c r="M715" s="15" t="s">
        <v>55</v>
      </c>
      <c r="N715" s="5">
        <v>39</v>
      </c>
      <c r="O715" s="16">
        <f t="shared" si="10"/>
        <v>0</v>
      </c>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row>
    <row r="716" spans="1:68" x14ac:dyDescent="0.25">
      <c r="A716" s="5">
        <v>72258</v>
      </c>
      <c r="B716" s="3" t="s">
        <v>50</v>
      </c>
      <c r="C716" s="1" t="s">
        <v>11</v>
      </c>
      <c r="D716" s="1" t="s">
        <v>52</v>
      </c>
      <c r="E716" s="1" t="s">
        <v>4349</v>
      </c>
      <c r="F716" s="1" t="s">
        <v>4399</v>
      </c>
      <c r="G716" s="1" t="s">
        <v>4400</v>
      </c>
      <c r="H716" s="1" t="s">
        <v>4415</v>
      </c>
      <c r="I716" s="1" t="s">
        <v>5</v>
      </c>
      <c r="J716" s="1" t="s">
        <v>4394</v>
      </c>
      <c r="K716" s="1" t="s">
        <v>5</v>
      </c>
      <c r="L716" s="46">
        <v>99999</v>
      </c>
      <c r="M716" s="15" t="s">
        <v>56</v>
      </c>
      <c r="N716" s="5">
        <v>10</v>
      </c>
      <c r="O716" s="16">
        <f t="shared" si="10"/>
        <v>0</v>
      </c>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row>
    <row r="717" spans="1:68" x14ac:dyDescent="0.25">
      <c r="A717" s="5">
        <v>72263</v>
      </c>
      <c r="B717" s="3" t="s">
        <v>50</v>
      </c>
      <c r="C717" s="1" t="s">
        <v>332</v>
      </c>
      <c r="D717" s="1" t="s">
        <v>108</v>
      </c>
      <c r="E717" s="1" t="s">
        <v>4349</v>
      </c>
      <c r="F717" s="1" t="s">
        <v>4399</v>
      </c>
      <c r="G717" s="1" t="s">
        <v>4401</v>
      </c>
      <c r="H717" s="1" t="s">
        <v>4397</v>
      </c>
      <c r="I717" s="1" t="s">
        <v>5</v>
      </c>
      <c r="J717" s="1" t="s">
        <v>4394</v>
      </c>
      <c r="K717" s="1" t="s">
        <v>5</v>
      </c>
      <c r="L717" s="46">
        <v>99999</v>
      </c>
      <c r="M717" s="15" t="s">
        <v>136</v>
      </c>
      <c r="N717" s="5">
        <v>24</v>
      </c>
      <c r="O717" s="16">
        <f t="shared" si="10"/>
        <v>0</v>
      </c>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row>
    <row r="718" spans="1:68" x14ac:dyDescent="0.25">
      <c r="A718" s="5">
        <v>72264</v>
      </c>
      <c r="B718" s="3" t="s">
        <v>50</v>
      </c>
      <c r="C718" s="1" t="s">
        <v>301</v>
      </c>
      <c r="D718" s="1" t="s">
        <v>108</v>
      </c>
      <c r="E718" s="1" t="s">
        <v>4349</v>
      </c>
      <c r="F718" s="1" t="s">
        <v>4399</v>
      </c>
      <c r="G718" s="1" t="s">
        <v>4401</v>
      </c>
      <c r="H718" s="1" t="s">
        <v>4397</v>
      </c>
      <c r="I718" s="1" t="s">
        <v>5</v>
      </c>
      <c r="J718" s="1" t="s">
        <v>4394</v>
      </c>
      <c r="K718" s="1" t="s">
        <v>5</v>
      </c>
      <c r="L718" s="46">
        <v>99999</v>
      </c>
      <c r="M718" s="15" t="s">
        <v>136</v>
      </c>
      <c r="N718" s="5">
        <v>24</v>
      </c>
      <c r="O718" s="16">
        <f t="shared" si="10"/>
        <v>0</v>
      </c>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row>
    <row r="719" spans="1:68" x14ac:dyDescent="0.25">
      <c r="A719" s="5">
        <v>72265</v>
      </c>
      <c r="B719" s="3" t="s">
        <v>68</v>
      </c>
      <c r="C719" s="1" t="s">
        <v>440</v>
      </c>
      <c r="D719" s="1" t="s">
        <v>52</v>
      </c>
      <c r="E719" s="1" t="s">
        <v>4353</v>
      </c>
      <c r="F719" s="1" t="s">
        <v>4395</v>
      </c>
      <c r="G719" s="1" t="s">
        <v>4396</v>
      </c>
      <c r="H719" s="1" t="s">
        <v>5</v>
      </c>
      <c r="I719" s="1" t="s">
        <v>5</v>
      </c>
      <c r="J719" s="1" t="s">
        <v>4394</v>
      </c>
      <c r="K719" s="1" t="s">
        <v>5</v>
      </c>
      <c r="L719" s="46">
        <v>99999</v>
      </c>
      <c r="M719" s="15" t="s">
        <v>70</v>
      </c>
      <c r="N719" s="5">
        <v>39</v>
      </c>
      <c r="O719" s="16">
        <f t="shared" ref="O719:O782" si="11">SUM(P719:BP719)</f>
        <v>0</v>
      </c>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row>
    <row r="720" spans="1:68" x14ac:dyDescent="0.25">
      <c r="A720" s="5">
        <v>72266</v>
      </c>
      <c r="B720" s="3" t="s">
        <v>75</v>
      </c>
      <c r="C720" s="1" t="s">
        <v>168</v>
      </c>
      <c r="D720" s="1" t="s">
        <v>52</v>
      </c>
      <c r="E720" s="1" t="s">
        <v>4354</v>
      </c>
      <c r="F720" s="1" t="s">
        <v>4395</v>
      </c>
      <c r="G720" s="1" t="s">
        <v>4396</v>
      </c>
      <c r="H720" s="1" t="s">
        <v>5</v>
      </c>
      <c r="I720" s="1" t="s">
        <v>5</v>
      </c>
      <c r="J720" s="1" t="s">
        <v>4394</v>
      </c>
      <c r="K720" s="1" t="s">
        <v>5</v>
      </c>
      <c r="L720" s="46">
        <v>99999</v>
      </c>
      <c r="M720" s="15" t="s">
        <v>55</v>
      </c>
      <c r="N720" s="5">
        <v>39</v>
      </c>
      <c r="O720" s="16">
        <f t="shared" si="11"/>
        <v>0</v>
      </c>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row>
    <row r="721" spans="1:68" x14ac:dyDescent="0.25">
      <c r="A721" s="5">
        <v>72267</v>
      </c>
      <c r="B721" s="3" t="s">
        <v>68</v>
      </c>
      <c r="C721" s="1" t="s">
        <v>441</v>
      </c>
      <c r="D721" s="1" t="s">
        <v>52</v>
      </c>
      <c r="E721" s="1" t="s">
        <v>4353</v>
      </c>
      <c r="F721" s="1" t="s">
        <v>4395</v>
      </c>
      <c r="G721" s="1" t="s">
        <v>4396</v>
      </c>
      <c r="H721" s="1" t="s">
        <v>5</v>
      </c>
      <c r="I721" s="1" t="s">
        <v>5</v>
      </c>
      <c r="J721" s="1" t="s">
        <v>4394</v>
      </c>
      <c r="K721" s="1" t="s">
        <v>5</v>
      </c>
      <c r="L721" s="46">
        <v>99999</v>
      </c>
      <c r="M721" s="15" t="s">
        <v>70</v>
      </c>
      <c r="N721" s="5">
        <v>39</v>
      </c>
      <c r="O721" s="16">
        <f t="shared" si="11"/>
        <v>0</v>
      </c>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row>
    <row r="722" spans="1:68" x14ac:dyDescent="0.25">
      <c r="A722" s="5">
        <v>72270</v>
      </c>
      <c r="B722" s="3" t="s">
        <v>48</v>
      </c>
      <c r="C722" s="1" t="s">
        <v>4489</v>
      </c>
      <c r="D722" s="1" t="s">
        <v>5</v>
      </c>
      <c r="E722" s="1" t="s">
        <v>4348</v>
      </c>
      <c r="F722" s="1" t="s">
        <v>4416</v>
      </c>
      <c r="G722" s="1" t="s">
        <v>4424</v>
      </c>
      <c r="H722" s="1" t="s">
        <v>5</v>
      </c>
      <c r="I722" s="1" t="s">
        <v>5</v>
      </c>
      <c r="J722" s="1" t="s">
        <v>4394</v>
      </c>
      <c r="K722" s="1" t="s">
        <v>5</v>
      </c>
      <c r="L722" s="46">
        <v>99999</v>
      </c>
      <c r="M722" s="15" t="s">
        <v>5</v>
      </c>
      <c r="N722" s="5"/>
      <c r="O722" s="16">
        <f t="shared" si="11"/>
        <v>0</v>
      </c>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row>
    <row r="723" spans="1:68" x14ac:dyDescent="0.25">
      <c r="A723" s="5">
        <v>72272</v>
      </c>
      <c r="B723" s="3" t="s">
        <v>112</v>
      </c>
      <c r="C723" s="1" t="s">
        <v>442</v>
      </c>
      <c r="D723" s="1" t="s">
        <v>5</v>
      </c>
      <c r="E723" s="1" t="s">
        <v>4363</v>
      </c>
      <c r="F723" s="1" t="s">
        <v>4395</v>
      </c>
      <c r="G723" s="1" t="s">
        <v>4396</v>
      </c>
      <c r="H723" s="1" t="s">
        <v>5</v>
      </c>
      <c r="I723" s="1" t="s">
        <v>5</v>
      </c>
      <c r="J723" s="1" t="s">
        <v>4394</v>
      </c>
      <c r="K723" s="1" t="s">
        <v>5</v>
      </c>
      <c r="L723" s="46">
        <v>99999</v>
      </c>
      <c r="M723" s="15" t="s">
        <v>55</v>
      </c>
      <c r="N723" s="5">
        <v>39</v>
      </c>
      <c r="O723" s="16">
        <f t="shared" si="11"/>
        <v>0</v>
      </c>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row>
    <row r="724" spans="1:68" x14ac:dyDescent="0.25">
      <c r="A724" s="5">
        <v>72273</v>
      </c>
      <c r="B724" s="3" t="s">
        <v>57</v>
      </c>
      <c r="C724" s="1" t="s">
        <v>389</v>
      </c>
      <c r="D724" s="1" t="s">
        <v>52</v>
      </c>
      <c r="E724" s="1" t="s">
        <v>4351</v>
      </c>
      <c r="F724" s="1" t="s">
        <v>4395</v>
      </c>
      <c r="G724" s="1" t="s">
        <v>4396</v>
      </c>
      <c r="H724" s="1" t="s">
        <v>5</v>
      </c>
      <c r="I724" s="1" t="s">
        <v>5</v>
      </c>
      <c r="J724" s="1" t="s">
        <v>4394</v>
      </c>
      <c r="K724" s="1" t="s">
        <v>5</v>
      </c>
      <c r="L724" s="46">
        <v>99999</v>
      </c>
      <c r="M724" s="15" t="s">
        <v>55</v>
      </c>
      <c r="N724" s="5">
        <v>39</v>
      </c>
      <c r="O724" s="16">
        <f t="shared" si="11"/>
        <v>0</v>
      </c>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row>
    <row r="725" spans="1:68" x14ac:dyDescent="0.25">
      <c r="A725" s="5">
        <v>72281</v>
      </c>
      <c r="B725" s="3" t="s">
        <v>41</v>
      </c>
      <c r="C725" s="1" t="s">
        <v>282</v>
      </c>
      <c r="D725" s="1" t="s">
        <v>5</v>
      </c>
      <c r="E725" s="1" t="s">
        <v>4345</v>
      </c>
      <c r="F725" s="1" t="s">
        <v>4416</v>
      </c>
      <c r="G725" s="1" t="s">
        <v>4424</v>
      </c>
      <c r="H725" s="1" t="s">
        <v>5</v>
      </c>
      <c r="I725" s="1" t="s">
        <v>5</v>
      </c>
      <c r="J725" s="1" t="s">
        <v>4394</v>
      </c>
      <c r="K725" s="1" t="s">
        <v>5</v>
      </c>
      <c r="L725" s="46">
        <v>99999</v>
      </c>
      <c r="M725" s="15" t="s">
        <v>5</v>
      </c>
      <c r="N725" s="5"/>
      <c r="O725" s="16">
        <f t="shared" si="11"/>
        <v>0</v>
      </c>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row>
    <row r="726" spans="1:68" x14ac:dyDescent="0.25">
      <c r="A726" s="5">
        <v>72294</v>
      </c>
      <c r="B726" s="3" t="s">
        <v>50</v>
      </c>
      <c r="C726" s="1" t="s">
        <v>176</v>
      </c>
      <c r="D726" s="1" t="s">
        <v>108</v>
      </c>
      <c r="E726" s="1" t="s">
        <v>4359</v>
      </c>
      <c r="F726" s="1" t="s">
        <v>4403</v>
      </c>
      <c r="G726" s="1" t="s">
        <v>4404</v>
      </c>
      <c r="H726" s="1" t="s">
        <v>4397</v>
      </c>
      <c r="I726" s="1" t="s">
        <v>5</v>
      </c>
      <c r="J726" s="1" t="s">
        <v>4394</v>
      </c>
      <c r="K726" s="1" t="s">
        <v>5</v>
      </c>
      <c r="L726" s="46">
        <v>99999</v>
      </c>
      <c r="M726" s="15" t="s">
        <v>100</v>
      </c>
      <c r="N726" s="5">
        <v>114</v>
      </c>
      <c r="O726" s="16">
        <f t="shared" si="11"/>
        <v>0</v>
      </c>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row>
    <row r="727" spans="1:68" x14ac:dyDescent="0.25">
      <c r="A727" s="5">
        <v>72302</v>
      </c>
      <c r="B727" s="3" t="s">
        <v>36</v>
      </c>
      <c r="C727" s="1" t="s">
        <v>443</v>
      </c>
      <c r="D727" s="1" t="s">
        <v>5</v>
      </c>
      <c r="E727" s="1" t="s">
        <v>4343</v>
      </c>
      <c r="F727" s="1" t="s">
        <v>4393</v>
      </c>
      <c r="G727" s="1" t="s">
        <v>5</v>
      </c>
      <c r="H727" s="1" t="s">
        <v>5</v>
      </c>
      <c r="I727" s="1" t="s">
        <v>5</v>
      </c>
      <c r="J727" s="1" t="s">
        <v>4394</v>
      </c>
      <c r="K727" s="1" t="s">
        <v>5</v>
      </c>
      <c r="L727" s="46">
        <v>99999</v>
      </c>
      <c r="M727" s="15" t="s">
        <v>6</v>
      </c>
      <c r="N727" s="5">
        <v>145</v>
      </c>
      <c r="O727" s="16">
        <f t="shared" si="11"/>
        <v>0</v>
      </c>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row>
    <row r="728" spans="1:68" x14ac:dyDescent="0.25">
      <c r="A728" s="5">
        <v>72305</v>
      </c>
      <c r="B728" s="3" t="s">
        <v>57</v>
      </c>
      <c r="C728" s="1" t="s">
        <v>4490</v>
      </c>
      <c r="D728" s="1" t="s">
        <v>52</v>
      </c>
      <c r="E728" s="1" t="s">
        <v>4351</v>
      </c>
      <c r="F728" s="1" t="s">
        <v>4395</v>
      </c>
      <c r="G728" s="1" t="s">
        <v>4396</v>
      </c>
      <c r="H728" s="1" t="s">
        <v>5</v>
      </c>
      <c r="I728" s="1" t="s">
        <v>5</v>
      </c>
      <c r="J728" s="1" t="s">
        <v>4394</v>
      </c>
      <c r="K728" s="1" t="s">
        <v>5</v>
      </c>
      <c r="L728" s="46">
        <v>99999</v>
      </c>
      <c r="M728" s="15" t="s">
        <v>55</v>
      </c>
      <c r="N728" s="5">
        <v>39</v>
      </c>
      <c r="O728" s="16">
        <f t="shared" si="11"/>
        <v>0</v>
      </c>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row>
    <row r="729" spans="1:68" x14ac:dyDescent="0.25">
      <c r="A729" s="5">
        <v>72307</v>
      </c>
      <c r="B729" s="3" t="s">
        <v>75</v>
      </c>
      <c r="C729" s="1" t="s">
        <v>168</v>
      </c>
      <c r="D729" s="1" t="s">
        <v>52</v>
      </c>
      <c r="E729" s="1" t="s">
        <v>4369</v>
      </c>
      <c r="F729" s="1" t="s">
        <v>4403</v>
      </c>
      <c r="G729" s="1" t="s">
        <v>4404</v>
      </c>
      <c r="H729" s="1" t="s">
        <v>5</v>
      </c>
      <c r="I729" s="1" t="s">
        <v>5</v>
      </c>
      <c r="J729" s="1" t="s">
        <v>4394</v>
      </c>
      <c r="K729" s="1" t="s">
        <v>5</v>
      </c>
      <c r="L729" s="46">
        <v>99999</v>
      </c>
      <c r="M729" s="15" t="s">
        <v>100</v>
      </c>
      <c r="N729" s="5">
        <v>220</v>
      </c>
      <c r="O729" s="16">
        <f t="shared" si="11"/>
        <v>0</v>
      </c>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row>
    <row r="730" spans="1:68" x14ac:dyDescent="0.25">
      <c r="A730" s="5">
        <v>72310</v>
      </c>
      <c r="B730" s="3" t="s">
        <v>63</v>
      </c>
      <c r="C730" s="1" t="s">
        <v>444</v>
      </c>
      <c r="D730" s="1" t="s">
        <v>52</v>
      </c>
      <c r="E730" s="1" t="s">
        <v>4352</v>
      </c>
      <c r="F730" s="1" t="s">
        <v>4398</v>
      </c>
      <c r="G730" s="1" t="s">
        <v>5</v>
      </c>
      <c r="H730" s="1" t="s">
        <v>5</v>
      </c>
      <c r="I730" s="1" t="s">
        <v>5</v>
      </c>
      <c r="J730" s="1" t="s">
        <v>4394</v>
      </c>
      <c r="K730" s="1" t="s">
        <v>5</v>
      </c>
      <c r="L730" s="46">
        <v>99999</v>
      </c>
      <c r="M730" s="15" t="s">
        <v>55</v>
      </c>
      <c r="N730" s="5">
        <v>67</v>
      </c>
      <c r="O730" s="16">
        <f t="shared" si="11"/>
        <v>0</v>
      </c>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row>
    <row r="731" spans="1:68" x14ac:dyDescent="0.25">
      <c r="A731" s="5">
        <v>72311</v>
      </c>
      <c r="B731" s="3" t="s">
        <v>48</v>
      </c>
      <c r="C731" s="1" t="s">
        <v>445</v>
      </c>
      <c r="D731" s="1" t="s">
        <v>5</v>
      </c>
      <c r="E731" s="1" t="s">
        <v>4348</v>
      </c>
      <c r="F731" s="1" t="s">
        <v>4408</v>
      </c>
      <c r="G731" s="1" t="s">
        <v>4419</v>
      </c>
      <c r="H731" s="1" t="s">
        <v>5</v>
      </c>
      <c r="I731" s="1" t="s">
        <v>5</v>
      </c>
      <c r="J731" s="1" t="s">
        <v>4394</v>
      </c>
      <c r="K731" s="1" t="s">
        <v>5</v>
      </c>
      <c r="L731" s="46">
        <v>99999</v>
      </c>
      <c r="M731" s="15" t="s">
        <v>167</v>
      </c>
      <c r="N731" s="5">
        <v>255</v>
      </c>
      <c r="O731" s="16">
        <f t="shared" si="11"/>
        <v>0</v>
      </c>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row>
    <row r="732" spans="1:68" x14ac:dyDescent="0.25">
      <c r="A732" s="5">
        <v>72312</v>
      </c>
      <c r="B732" s="3" t="s">
        <v>50</v>
      </c>
      <c r="C732" s="1" t="s">
        <v>435</v>
      </c>
      <c r="D732" s="1" t="s">
        <v>52</v>
      </c>
      <c r="E732" s="1" t="s">
        <v>4349</v>
      </c>
      <c r="F732" s="1" t="s">
        <v>4395</v>
      </c>
      <c r="G732" s="1" t="s">
        <v>4402</v>
      </c>
      <c r="H732" s="1" t="s">
        <v>4397</v>
      </c>
      <c r="I732" s="1" t="s">
        <v>5</v>
      </c>
      <c r="J732" s="1" t="s">
        <v>4394</v>
      </c>
      <c r="K732" s="1" t="s">
        <v>5</v>
      </c>
      <c r="L732" s="46">
        <v>99999</v>
      </c>
      <c r="M732" s="15" t="s">
        <v>92</v>
      </c>
      <c r="N732" s="5">
        <v>39</v>
      </c>
      <c r="O732" s="16">
        <f t="shared" si="11"/>
        <v>0</v>
      </c>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row>
    <row r="733" spans="1:68" x14ac:dyDescent="0.25">
      <c r="A733" s="5">
        <v>72315</v>
      </c>
      <c r="B733" s="3" t="s">
        <v>154</v>
      </c>
      <c r="C733" s="1" t="s">
        <v>446</v>
      </c>
      <c r="D733" s="1" t="s">
        <v>5</v>
      </c>
      <c r="E733" s="1" t="s">
        <v>4365</v>
      </c>
      <c r="F733" s="1" t="s">
        <v>4393</v>
      </c>
      <c r="G733" s="1" t="s">
        <v>5</v>
      </c>
      <c r="H733" s="1" t="s">
        <v>5</v>
      </c>
      <c r="I733" s="1" t="s">
        <v>5</v>
      </c>
      <c r="J733" s="1" t="s">
        <v>4394</v>
      </c>
      <c r="K733" s="1" t="s">
        <v>5</v>
      </c>
      <c r="L733" s="46">
        <v>99999</v>
      </c>
      <c r="M733" s="15" t="s">
        <v>6</v>
      </c>
      <c r="N733" s="5">
        <v>145</v>
      </c>
      <c r="O733" s="16">
        <f t="shared" si="11"/>
        <v>0</v>
      </c>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row>
    <row r="734" spans="1:68" x14ac:dyDescent="0.25">
      <c r="A734" s="5">
        <v>72316</v>
      </c>
      <c r="B734" s="3" t="s">
        <v>376</v>
      </c>
      <c r="C734" s="1" t="s">
        <v>447</v>
      </c>
      <c r="D734" s="1" t="s">
        <v>5</v>
      </c>
      <c r="E734" s="1" t="s">
        <v>4371</v>
      </c>
      <c r="F734" s="1" t="s">
        <v>4416</v>
      </c>
      <c r="G734" s="1" t="s">
        <v>4417</v>
      </c>
      <c r="H734" s="1" t="s">
        <v>5</v>
      </c>
      <c r="I734" s="1" t="s">
        <v>5</v>
      </c>
      <c r="J734" s="1" t="s">
        <v>4394</v>
      </c>
      <c r="K734" s="1" t="s">
        <v>5</v>
      </c>
      <c r="L734" s="46">
        <v>99999</v>
      </c>
      <c r="M734" s="15" t="s">
        <v>167</v>
      </c>
      <c r="N734" s="5">
        <v>210</v>
      </c>
      <c r="O734" s="16">
        <f t="shared" si="11"/>
        <v>0</v>
      </c>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row>
    <row r="735" spans="1:68" x14ac:dyDescent="0.25">
      <c r="A735" s="5">
        <v>72328</v>
      </c>
      <c r="B735" s="3" t="s">
        <v>50</v>
      </c>
      <c r="C735" s="1" t="s">
        <v>278</v>
      </c>
      <c r="D735" s="1" t="s">
        <v>52</v>
      </c>
      <c r="E735" s="1" t="s">
        <v>4359</v>
      </c>
      <c r="F735" s="1" t="s">
        <v>4403</v>
      </c>
      <c r="G735" s="1" t="s">
        <v>4404</v>
      </c>
      <c r="H735" s="1" t="s">
        <v>4397</v>
      </c>
      <c r="I735" s="1" t="s">
        <v>5</v>
      </c>
      <c r="J735" s="1" t="s">
        <v>4394</v>
      </c>
      <c r="K735" s="1" t="s">
        <v>5</v>
      </c>
      <c r="L735" s="46">
        <v>99999</v>
      </c>
      <c r="M735" s="15" t="s">
        <v>100</v>
      </c>
      <c r="N735" s="5">
        <v>240</v>
      </c>
      <c r="O735" s="16">
        <f t="shared" si="11"/>
        <v>0</v>
      </c>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row>
    <row r="736" spans="1:68" x14ac:dyDescent="0.25">
      <c r="A736" s="5">
        <v>72331</v>
      </c>
      <c r="B736" s="3" t="s">
        <v>57</v>
      </c>
      <c r="C736" s="1" t="s">
        <v>125</v>
      </c>
      <c r="D736" s="1" t="s">
        <v>52</v>
      </c>
      <c r="E736" s="1" t="s">
        <v>4351</v>
      </c>
      <c r="F736" s="1" t="s">
        <v>4395</v>
      </c>
      <c r="G736" s="1" t="s">
        <v>4396</v>
      </c>
      <c r="H736" s="1" t="s">
        <v>5</v>
      </c>
      <c r="I736" s="1" t="s">
        <v>5</v>
      </c>
      <c r="J736" s="1" t="s">
        <v>4394</v>
      </c>
      <c r="K736" s="1" t="s">
        <v>5</v>
      </c>
      <c r="L736" s="46">
        <v>99999</v>
      </c>
      <c r="M736" s="15" t="s">
        <v>55</v>
      </c>
      <c r="N736" s="5">
        <v>39</v>
      </c>
      <c r="O736" s="16">
        <f t="shared" si="11"/>
        <v>0</v>
      </c>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row>
    <row r="737" spans="1:68" x14ac:dyDescent="0.25">
      <c r="A737" s="5">
        <v>72334</v>
      </c>
      <c r="B737" s="3" t="s">
        <v>3</v>
      </c>
      <c r="C737" s="1" t="s">
        <v>448</v>
      </c>
      <c r="D737" s="1" t="s">
        <v>5</v>
      </c>
      <c r="E737" s="1" t="s">
        <v>4342</v>
      </c>
      <c r="F737" s="1" t="s">
        <v>4393</v>
      </c>
      <c r="G737" s="1" t="s">
        <v>5</v>
      </c>
      <c r="H737" s="1" t="s">
        <v>5</v>
      </c>
      <c r="I737" s="1" t="s">
        <v>5</v>
      </c>
      <c r="J737" s="1" t="s">
        <v>4394</v>
      </c>
      <c r="K737" s="1" t="s">
        <v>5</v>
      </c>
      <c r="L737" s="46">
        <v>99999</v>
      </c>
      <c r="M737" s="15" t="s">
        <v>6</v>
      </c>
      <c r="N737" s="5">
        <v>145</v>
      </c>
      <c r="O737" s="16">
        <f t="shared" si="11"/>
        <v>0</v>
      </c>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row>
    <row r="738" spans="1:68" x14ac:dyDescent="0.25">
      <c r="A738" s="5">
        <v>72336</v>
      </c>
      <c r="B738" s="3" t="s">
        <v>449</v>
      </c>
      <c r="C738" s="1" t="s">
        <v>450</v>
      </c>
      <c r="D738" s="1" t="s">
        <v>5</v>
      </c>
      <c r="E738" s="1" t="s">
        <v>4365</v>
      </c>
      <c r="F738" s="1" t="s">
        <v>4393</v>
      </c>
      <c r="G738" s="1" t="s">
        <v>5</v>
      </c>
      <c r="H738" s="1" t="s">
        <v>5</v>
      </c>
      <c r="I738" s="1" t="s">
        <v>5</v>
      </c>
      <c r="J738" s="1" t="s">
        <v>4394</v>
      </c>
      <c r="K738" s="1" t="s">
        <v>5</v>
      </c>
      <c r="L738" s="46">
        <v>99999</v>
      </c>
      <c r="M738" s="15" t="s">
        <v>6</v>
      </c>
      <c r="N738" s="5">
        <v>145</v>
      </c>
      <c r="O738" s="16">
        <f t="shared" si="11"/>
        <v>0</v>
      </c>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row>
    <row r="739" spans="1:68" x14ac:dyDescent="0.25">
      <c r="A739" s="5">
        <v>72337</v>
      </c>
      <c r="B739" s="3" t="s">
        <v>50</v>
      </c>
      <c r="C739" s="1" t="s">
        <v>4482</v>
      </c>
      <c r="D739" s="1" t="s">
        <v>108</v>
      </c>
      <c r="E739" s="1" t="s">
        <v>4349</v>
      </c>
      <c r="F739" s="1" t="s">
        <v>4399</v>
      </c>
      <c r="G739" s="1" t="s">
        <v>4401</v>
      </c>
      <c r="H739" s="1" t="s">
        <v>4411</v>
      </c>
      <c r="I739" s="1" t="s">
        <v>5</v>
      </c>
      <c r="J739" s="1" t="s">
        <v>4394</v>
      </c>
      <c r="K739" s="1" t="s">
        <v>5</v>
      </c>
      <c r="L739" s="46">
        <v>99999</v>
      </c>
      <c r="M739" s="15" t="s">
        <v>136</v>
      </c>
      <c r="N739" s="5">
        <v>20</v>
      </c>
      <c r="O739" s="16">
        <f t="shared" si="11"/>
        <v>0</v>
      </c>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row>
    <row r="740" spans="1:68" x14ac:dyDescent="0.25">
      <c r="A740" s="5">
        <v>72339</v>
      </c>
      <c r="B740" s="3" t="s">
        <v>50</v>
      </c>
      <c r="C740" s="1" t="s">
        <v>4482</v>
      </c>
      <c r="D740" s="1" t="s">
        <v>52</v>
      </c>
      <c r="E740" s="1" t="s">
        <v>4349</v>
      </c>
      <c r="F740" s="1" t="s">
        <v>4395</v>
      </c>
      <c r="G740" s="1" t="s">
        <v>4396</v>
      </c>
      <c r="H740" s="1" t="s">
        <v>4397</v>
      </c>
      <c r="I740" s="1" t="s">
        <v>5</v>
      </c>
      <c r="J740" s="1" t="s">
        <v>4394</v>
      </c>
      <c r="K740" s="1" t="s">
        <v>5</v>
      </c>
      <c r="L740" s="46">
        <v>99999</v>
      </c>
      <c r="M740" s="15" t="s">
        <v>53</v>
      </c>
      <c r="N740" s="5">
        <v>39</v>
      </c>
      <c r="O740" s="16">
        <f t="shared" si="11"/>
        <v>0</v>
      </c>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row>
    <row r="741" spans="1:68" x14ac:dyDescent="0.25">
      <c r="A741" s="5">
        <v>72343</v>
      </c>
      <c r="B741" s="3" t="s">
        <v>13</v>
      </c>
      <c r="C741" s="1" t="s">
        <v>451</v>
      </c>
      <c r="D741" s="1" t="s">
        <v>5</v>
      </c>
      <c r="E741" s="1" t="s">
        <v>4342</v>
      </c>
      <c r="F741" s="1" t="s">
        <v>4393</v>
      </c>
      <c r="G741" s="1" t="s">
        <v>5</v>
      </c>
      <c r="H741" s="1" t="s">
        <v>5</v>
      </c>
      <c r="I741" s="1" t="s">
        <v>5</v>
      </c>
      <c r="J741" s="1" t="s">
        <v>4394</v>
      </c>
      <c r="K741" s="1" t="s">
        <v>5</v>
      </c>
      <c r="L741" s="46">
        <v>99999</v>
      </c>
      <c r="M741" s="15" t="s">
        <v>6</v>
      </c>
      <c r="N741" s="5">
        <v>145</v>
      </c>
      <c r="O741" s="16">
        <f t="shared" si="11"/>
        <v>0</v>
      </c>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row>
    <row r="742" spans="1:68" x14ac:dyDescent="0.25">
      <c r="A742" s="5">
        <v>72346</v>
      </c>
      <c r="B742" s="3" t="s">
        <v>13</v>
      </c>
      <c r="C742" s="1" t="s">
        <v>452</v>
      </c>
      <c r="D742" s="1" t="s">
        <v>5</v>
      </c>
      <c r="E742" s="1" t="s">
        <v>4342</v>
      </c>
      <c r="F742" s="1" t="s">
        <v>4393</v>
      </c>
      <c r="G742" s="1" t="s">
        <v>5</v>
      </c>
      <c r="H742" s="1" t="s">
        <v>5</v>
      </c>
      <c r="I742" s="1" t="s">
        <v>5</v>
      </c>
      <c r="J742" s="1" t="s">
        <v>4394</v>
      </c>
      <c r="K742" s="1" t="s">
        <v>5</v>
      </c>
      <c r="L742" s="46">
        <v>99999</v>
      </c>
      <c r="M742" s="15" t="s">
        <v>6</v>
      </c>
      <c r="N742" s="5">
        <v>145</v>
      </c>
      <c r="O742" s="16">
        <f t="shared" si="11"/>
        <v>0</v>
      </c>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row>
    <row r="743" spans="1:68" x14ac:dyDescent="0.25">
      <c r="A743" s="5">
        <v>72347</v>
      </c>
      <c r="B743" s="3" t="s">
        <v>3</v>
      </c>
      <c r="C743" s="1" t="s">
        <v>453</v>
      </c>
      <c r="D743" s="1" t="s">
        <v>5</v>
      </c>
      <c r="E743" s="1" t="s">
        <v>4342</v>
      </c>
      <c r="F743" s="1" t="s">
        <v>4393</v>
      </c>
      <c r="G743" s="1" t="s">
        <v>5</v>
      </c>
      <c r="H743" s="1" t="s">
        <v>5</v>
      </c>
      <c r="I743" s="1" t="s">
        <v>5</v>
      </c>
      <c r="J743" s="1" t="s">
        <v>4394</v>
      </c>
      <c r="K743" s="1" t="s">
        <v>5</v>
      </c>
      <c r="L743" s="46">
        <v>99999</v>
      </c>
      <c r="M743" s="15" t="s">
        <v>6</v>
      </c>
      <c r="N743" s="5">
        <v>145</v>
      </c>
      <c r="O743" s="16">
        <f t="shared" si="11"/>
        <v>0</v>
      </c>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row>
    <row r="744" spans="1:68" x14ac:dyDescent="0.25">
      <c r="A744" s="5">
        <v>72348</v>
      </c>
      <c r="B744" s="3" t="s">
        <v>20</v>
      </c>
      <c r="C744" s="1" t="s">
        <v>439</v>
      </c>
      <c r="D744" s="1" t="s">
        <v>5</v>
      </c>
      <c r="E744" s="1" t="s">
        <v>4342</v>
      </c>
      <c r="F744" s="1" t="s">
        <v>4393</v>
      </c>
      <c r="G744" s="1" t="s">
        <v>5</v>
      </c>
      <c r="H744" s="1" t="s">
        <v>5</v>
      </c>
      <c r="I744" s="1" t="s">
        <v>5</v>
      </c>
      <c r="J744" s="1" t="s">
        <v>4394</v>
      </c>
      <c r="K744" s="1" t="s">
        <v>5</v>
      </c>
      <c r="L744" s="46">
        <v>99999</v>
      </c>
      <c r="M744" s="15" t="s">
        <v>6</v>
      </c>
      <c r="N744" s="5">
        <v>145</v>
      </c>
      <c r="O744" s="16">
        <f t="shared" si="11"/>
        <v>0</v>
      </c>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row>
    <row r="745" spans="1:68" x14ac:dyDescent="0.25">
      <c r="A745" s="5">
        <v>72350</v>
      </c>
      <c r="B745" s="3" t="s">
        <v>119</v>
      </c>
      <c r="C745" s="1" t="s">
        <v>398</v>
      </c>
      <c r="D745" s="1" t="s">
        <v>5</v>
      </c>
      <c r="E745" s="1" t="s">
        <v>4342</v>
      </c>
      <c r="F745" s="1" t="s">
        <v>4416</v>
      </c>
      <c r="G745" s="1" t="s">
        <v>4424</v>
      </c>
      <c r="H745" s="1" t="s">
        <v>5</v>
      </c>
      <c r="I745" s="1" t="s">
        <v>5</v>
      </c>
      <c r="J745" s="1" t="s">
        <v>4394</v>
      </c>
      <c r="K745" s="1" t="s">
        <v>5</v>
      </c>
      <c r="L745" s="46">
        <v>99999</v>
      </c>
      <c r="M745" s="15" t="s">
        <v>5</v>
      </c>
      <c r="N745" s="5"/>
      <c r="O745" s="16">
        <f t="shared" si="11"/>
        <v>0</v>
      </c>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row>
    <row r="746" spans="1:68" x14ac:dyDescent="0.25">
      <c r="A746" s="5">
        <v>72352</v>
      </c>
      <c r="B746" s="3" t="s">
        <v>57</v>
      </c>
      <c r="C746" s="1" t="s">
        <v>4490</v>
      </c>
      <c r="D746" s="1" t="s">
        <v>52</v>
      </c>
      <c r="E746" s="1" t="s">
        <v>4351</v>
      </c>
      <c r="F746" s="1" t="s">
        <v>4399</v>
      </c>
      <c r="G746" s="1" t="s">
        <v>4396</v>
      </c>
      <c r="H746" s="1" t="s">
        <v>5</v>
      </c>
      <c r="I746" s="1" t="s">
        <v>5</v>
      </c>
      <c r="J746" s="1" t="s">
        <v>4394</v>
      </c>
      <c r="K746" s="1" t="s">
        <v>5</v>
      </c>
      <c r="L746" s="46">
        <v>99999</v>
      </c>
      <c r="M746" s="15" t="s">
        <v>55</v>
      </c>
      <c r="N746" s="5">
        <v>20</v>
      </c>
      <c r="O746" s="16">
        <f t="shared" si="11"/>
        <v>0</v>
      </c>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row>
    <row r="747" spans="1:68" x14ac:dyDescent="0.25">
      <c r="A747" s="5">
        <v>72355</v>
      </c>
      <c r="B747" s="3" t="s">
        <v>106</v>
      </c>
      <c r="C747" s="1" t="s">
        <v>1619</v>
      </c>
      <c r="D747" s="1" t="s">
        <v>5</v>
      </c>
      <c r="E747" s="1" t="s">
        <v>4361</v>
      </c>
      <c r="F747" s="1" t="s">
        <v>4416</v>
      </c>
      <c r="G747" s="1" t="s">
        <v>4424</v>
      </c>
      <c r="H747" s="1" t="s">
        <v>5</v>
      </c>
      <c r="I747" s="1" t="s">
        <v>5</v>
      </c>
      <c r="J747" s="1" t="s">
        <v>4394</v>
      </c>
      <c r="K747" s="1" t="s">
        <v>5</v>
      </c>
      <c r="L747" s="46">
        <v>99999</v>
      </c>
      <c r="M747" s="15" t="s">
        <v>5</v>
      </c>
      <c r="N747" s="5"/>
      <c r="O747" s="16">
        <f t="shared" si="11"/>
        <v>0</v>
      </c>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row>
    <row r="748" spans="1:68" x14ac:dyDescent="0.25">
      <c r="A748" s="5">
        <v>72356</v>
      </c>
      <c r="B748" s="3" t="s">
        <v>50</v>
      </c>
      <c r="C748" s="1" t="s">
        <v>406</v>
      </c>
      <c r="D748" s="1" t="s">
        <v>52</v>
      </c>
      <c r="E748" s="1" t="s">
        <v>4349</v>
      </c>
      <c r="F748" s="1" t="s">
        <v>4398</v>
      </c>
      <c r="G748" s="1" t="s">
        <v>5</v>
      </c>
      <c r="H748" s="1" t="s">
        <v>4397</v>
      </c>
      <c r="I748" s="1" t="s">
        <v>5</v>
      </c>
      <c r="J748" s="1" t="s">
        <v>4394</v>
      </c>
      <c r="K748" s="1" t="s">
        <v>5</v>
      </c>
      <c r="L748" s="46">
        <v>99999</v>
      </c>
      <c r="M748" s="15" t="s">
        <v>55</v>
      </c>
      <c r="N748" s="5">
        <v>67</v>
      </c>
      <c r="O748" s="16">
        <f t="shared" si="11"/>
        <v>0</v>
      </c>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row>
    <row r="749" spans="1:68" x14ac:dyDescent="0.25">
      <c r="A749" s="5">
        <v>72358</v>
      </c>
      <c r="B749" s="3" t="s">
        <v>75</v>
      </c>
      <c r="C749" s="1" t="s">
        <v>454</v>
      </c>
      <c r="D749" s="1" t="s">
        <v>52</v>
      </c>
      <c r="E749" s="1" t="s">
        <v>4354</v>
      </c>
      <c r="F749" s="1" t="s">
        <v>4395</v>
      </c>
      <c r="G749" s="1" t="s">
        <v>4396</v>
      </c>
      <c r="H749" s="1" t="s">
        <v>5</v>
      </c>
      <c r="I749" s="1" t="s">
        <v>5</v>
      </c>
      <c r="J749" s="1" t="s">
        <v>4394</v>
      </c>
      <c r="K749" s="1" t="s">
        <v>5</v>
      </c>
      <c r="L749" s="46">
        <v>99999</v>
      </c>
      <c r="M749" s="15" t="s">
        <v>55</v>
      </c>
      <c r="N749" s="5">
        <v>39</v>
      </c>
      <c r="O749" s="16">
        <f t="shared" si="11"/>
        <v>0</v>
      </c>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row>
    <row r="750" spans="1:68" x14ac:dyDescent="0.25">
      <c r="A750" s="5">
        <v>72359</v>
      </c>
      <c r="B750" s="3" t="s">
        <v>112</v>
      </c>
      <c r="C750" s="1" t="s">
        <v>455</v>
      </c>
      <c r="D750" s="1" t="s">
        <v>5</v>
      </c>
      <c r="E750" s="1" t="s">
        <v>4363</v>
      </c>
      <c r="F750" s="1" t="s">
        <v>4395</v>
      </c>
      <c r="G750" s="1" t="s">
        <v>4396</v>
      </c>
      <c r="H750" s="1" t="s">
        <v>5</v>
      </c>
      <c r="I750" s="1" t="s">
        <v>5</v>
      </c>
      <c r="J750" s="1" t="s">
        <v>4394</v>
      </c>
      <c r="K750" s="1" t="s">
        <v>5</v>
      </c>
      <c r="L750" s="46">
        <v>99999</v>
      </c>
      <c r="M750" s="15" t="s">
        <v>55</v>
      </c>
      <c r="N750" s="5">
        <v>39</v>
      </c>
      <c r="O750" s="16">
        <f t="shared" si="11"/>
        <v>0</v>
      </c>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row>
    <row r="751" spans="1:68" x14ac:dyDescent="0.25">
      <c r="A751" s="5">
        <v>72362</v>
      </c>
      <c r="B751" s="3" t="s">
        <v>50</v>
      </c>
      <c r="C751" s="1" t="s">
        <v>337</v>
      </c>
      <c r="D751" s="1" t="s">
        <v>108</v>
      </c>
      <c r="E751" s="1" t="s">
        <v>4349</v>
      </c>
      <c r="F751" s="1" t="s">
        <v>4399</v>
      </c>
      <c r="G751" s="1" t="s">
        <v>4400</v>
      </c>
      <c r="H751" s="1" t="s">
        <v>4411</v>
      </c>
      <c r="I751" s="1" t="s">
        <v>5</v>
      </c>
      <c r="J751" s="1" t="s">
        <v>4394</v>
      </c>
      <c r="K751" s="1" t="s">
        <v>5</v>
      </c>
      <c r="L751" s="46">
        <v>99999</v>
      </c>
      <c r="M751" s="15" t="s">
        <v>56</v>
      </c>
      <c r="N751" s="5">
        <v>20</v>
      </c>
      <c r="O751" s="16">
        <f t="shared" si="11"/>
        <v>0</v>
      </c>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row>
    <row r="752" spans="1:68" x14ac:dyDescent="0.25">
      <c r="A752" s="5">
        <v>72370</v>
      </c>
      <c r="B752" s="3" t="s">
        <v>50</v>
      </c>
      <c r="C752" s="1" t="s">
        <v>337</v>
      </c>
      <c r="D752" s="1" t="s">
        <v>52</v>
      </c>
      <c r="E752" s="1" t="s">
        <v>4349</v>
      </c>
      <c r="F752" s="1" t="s">
        <v>4395</v>
      </c>
      <c r="G752" s="1" t="s">
        <v>4402</v>
      </c>
      <c r="H752" s="1" t="s">
        <v>4397</v>
      </c>
      <c r="I752" s="1" t="s">
        <v>5</v>
      </c>
      <c r="J752" s="1" t="s">
        <v>4394</v>
      </c>
      <c r="K752" s="1" t="s">
        <v>5</v>
      </c>
      <c r="L752" s="46">
        <v>99999</v>
      </c>
      <c r="M752" s="15" t="s">
        <v>92</v>
      </c>
      <c r="N752" s="5">
        <v>39</v>
      </c>
      <c r="O752" s="16">
        <f t="shared" si="11"/>
        <v>0</v>
      </c>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row>
    <row r="753" spans="1:68" x14ac:dyDescent="0.25">
      <c r="A753" s="5">
        <v>72373</v>
      </c>
      <c r="B753" s="3" t="s">
        <v>864</v>
      </c>
      <c r="C753" s="1" t="s">
        <v>913</v>
      </c>
      <c r="D753" s="1" t="s">
        <v>5</v>
      </c>
      <c r="E753" s="1" t="s">
        <v>4375</v>
      </c>
      <c r="F753" s="1" t="s">
        <v>4416</v>
      </c>
      <c r="G753" s="1" t="s">
        <v>4424</v>
      </c>
      <c r="H753" s="1" t="s">
        <v>5</v>
      </c>
      <c r="I753" s="1" t="s">
        <v>5</v>
      </c>
      <c r="J753" s="1" t="s">
        <v>4394</v>
      </c>
      <c r="K753" s="1" t="s">
        <v>5</v>
      </c>
      <c r="L753" s="46">
        <v>99999</v>
      </c>
      <c r="M753" s="15" t="s">
        <v>5</v>
      </c>
      <c r="N753" s="5"/>
      <c r="O753" s="16">
        <f t="shared" si="11"/>
        <v>0</v>
      </c>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row>
    <row r="754" spans="1:68" x14ac:dyDescent="0.25">
      <c r="A754" s="5">
        <v>72379</v>
      </c>
      <c r="B754" s="3" t="s">
        <v>50</v>
      </c>
      <c r="C754" s="1" t="s">
        <v>4488</v>
      </c>
      <c r="D754" s="1" t="s">
        <v>52</v>
      </c>
      <c r="E754" s="1" t="s">
        <v>4349</v>
      </c>
      <c r="F754" s="1" t="s">
        <v>4395</v>
      </c>
      <c r="G754" s="1" t="s">
        <v>4396</v>
      </c>
      <c r="H754" s="1" t="s">
        <v>4397</v>
      </c>
      <c r="I754" s="1" t="s">
        <v>5</v>
      </c>
      <c r="J754" s="1" t="s">
        <v>4394</v>
      </c>
      <c r="K754" s="1" t="s">
        <v>5</v>
      </c>
      <c r="L754" s="46">
        <v>99999</v>
      </c>
      <c r="M754" s="15" t="s">
        <v>53</v>
      </c>
      <c r="N754" s="5">
        <v>39</v>
      </c>
      <c r="O754" s="16">
        <f t="shared" si="11"/>
        <v>0</v>
      </c>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row>
    <row r="755" spans="1:68" x14ac:dyDescent="0.25">
      <c r="A755" s="5">
        <v>72381</v>
      </c>
      <c r="B755" s="3" t="s">
        <v>57</v>
      </c>
      <c r="C755" s="1" t="s">
        <v>291</v>
      </c>
      <c r="D755" s="1" t="s">
        <v>52</v>
      </c>
      <c r="E755" s="1" t="s">
        <v>4351</v>
      </c>
      <c r="F755" s="1" t="s">
        <v>4395</v>
      </c>
      <c r="G755" s="1" t="s">
        <v>4396</v>
      </c>
      <c r="H755" s="1" t="s">
        <v>5</v>
      </c>
      <c r="I755" s="1" t="s">
        <v>5</v>
      </c>
      <c r="J755" s="1" t="s">
        <v>4394</v>
      </c>
      <c r="K755" s="1" t="s">
        <v>5</v>
      </c>
      <c r="L755" s="46">
        <v>99999</v>
      </c>
      <c r="M755" s="15" t="s">
        <v>55</v>
      </c>
      <c r="N755" s="5">
        <v>39</v>
      </c>
      <c r="O755" s="16">
        <f t="shared" si="11"/>
        <v>0</v>
      </c>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row>
    <row r="756" spans="1:68" x14ac:dyDescent="0.25">
      <c r="A756" s="5">
        <v>72382</v>
      </c>
      <c r="B756" s="3" t="s">
        <v>50</v>
      </c>
      <c r="C756" s="1" t="s">
        <v>339</v>
      </c>
      <c r="D756" s="1" t="s">
        <v>52</v>
      </c>
      <c r="E756" s="1" t="s">
        <v>4349</v>
      </c>
      <c r="F756" s="1" t="s">
        <v>4398</v>
      </c>
      <c r="G756" s="1" t="s">
        <v>5</v>
      </c>
      <c r="H756" s="1" t="s">
        <v>4397</v>
      </c>
      <c r="I756" s="1" t="s">
        <v>5</v>
      </c>
      <c r="J756" s="1" t="s">
        <v>4394</v>
      </c>
      <c r="K756" s="1" t="s">
        <v>5</v>
      </c>
      <c r="L756" s="46">
        <v>99999</v>
      </c>
      <c r="M756" s="15" t="s">
        <v>55</v>
      </c>
      <c r="N756" s="5">
        <v>67</v>
      </c>
      <c r="O756" s="16">
        <f t="shared" si="11"/>
        <v>0</v>
      </c>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row>
    <row r="757" spans="1:68" x14ac:dyDescent="0.25">
      <c r="A757" s="5">
        <v>72390</v>
      </c>
      <c r="B757" s="3" t="s">
        <v>45</v>
      </c>
      <c r="C757" s="1" t="s">
        <v>46</v>
      </c>
      <c r="D757" s="1" t="s">
        <v>5</v>
      </c>
      <c r="E757" s="1" t="s">
        <v>4347</v>
      </c>
      <c r="F757" s="1" t="s">
        <v>4408</v>
      </c>
      <c r="G757" s="1" t="s">
        <v>4419</v>
      </c>
      <c r="H757" s="1" t="s">
        <v>5</v>
      </c>
      <c r="I757" s="1" t="s">
        <v>5</v>
      </c>
      <c r="J757" s="1" t="s">
        <v>4394</v>
      </c>
      <c r="K757" s="1" t="s">
        <v>5</v>
      </c>
      <c r="L757" s="46">
        <v>99999</v>
      </c>
      <c r="M757" s="15" t="s">
        <v>167</v>
      </c>
      <c r="N757" s="5">
        <v>255</v>
      </c>
      <c r="O757" s="16">
        <f t="shared" si="11"/>
        <v>0</v>
      </c>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row>
    <row r="758" spans="1:68" x14ac:dyDescent="0.25">
      <c r="A758" s="5">
        <v>72422</v>
      </c>
      <c r="B758" s="3" t="s">
        <v>24</v>
      </c>
      <c r="C758" s="1" t="s">
        <v>456</v>
      </c>
      <c r="D758" s="1" t="s">
        <v>5</v>
      </c>
      <c r="E758" s="1" t="s">
        <v>4342</v>
      </c>
      <c r="F758" s="1" t="s">
        <v>4393</v>
      </c>
      <c r="G758" s="1" t="s">
        <v>5</v>
      </c>
      <c r="H758" s="1" t="s">
        <v>5</v>
      </c>
      <c r="I758" s="1" t="s">
        <v>5</v>
      </c>
      <c r="J758" s="1" t="s">
        <v>4394</v>
      </c>
      <c r="K758" s="1" t="s">
        <v>5</v>
      </c>
      <c r="L758" s="46">
        <v>99999</v>
      </c>
      <c r="M758" s="15" t="s">
        <v>6</v>
      </c>
      <c r="N758" s="5">
        <v>145</v>
      </c>
      <c r="O758" s="16">
        <f t="shared" si="11"/>
        <v>0</v>
      </c>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row>
    <row r="759" spans="1:68" x14ac:dyDescent="0.25">
      <c r="A759" s="5">
        <v>72434</v>
      </c>
      <c r="B759" s="3" t="s">
        <v>42</v>
      </c>
      <c r="C759" s="1" t="s">
        <v>477</v>
      </c>
      <c r="D759" s="1" t="s">
        <v>5</v>
      </c>
      <c r="E759" s="1" t="s">
        <v>4346</v>
      </c>
      <c r="F759" s="1" t="s">
        <v>4416</v>
      </c>
      <c r="G759" s="1" t="s">
        <v>4424</v>
      </c>
      <c r="H759" s="1" t="s">
        <v>5</v>
      </c>
      <c r="I759" s="1" t="s">
        <v>5</v>
      </c>
      <c r="J759" s="1" t="s">
        <v>4394</v>
      </c>
      <c r="K759" s="1" t="s">
        <v>5</v>
      </c>
      <c r="L759" s="46">
        <v>99999</v>
      </c>
      <c r="M759" s="15" t="s">
        <v>5</v>
      </c>
      <c r="N759" s="5"/>
      <c r="O759" s="16">
        <f t="shared" si="11"/>
        <v>0</v>
      </c>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row>
    <row r="760" spans="1:68" x14ac:dyDescent="0.25">
      <c r="A760" s="5">
        <v>72435</v>
      </c>
      <c r="B760" s="3" t="s">
        <v>212</v>
      </c>
      <c r="C760" s="1" t="s">
        <v>457</v>
      </c>
      <c r="D760" s="1" t="s">
        <v>5</v>
      </c>
      <c r="E760" s="1" t="s">
        <v>4342</v>
      </c>
      <c r="F760" s="1" t="s">
        <v>4393</v>
      </c>
      <c r="G760" s="1" t="s">
        <v>5</v>
      </c>
      <c r="H760" s="1" t="s">
        <v>5</v>
      </c>
      <c r="I760" s="1" t="s">
        <v>5</v>
      </c>
      <c r="J760" s="1" t="s">
        <v>4394</v>
      </c>
      <c r="K760" s="1" t="s">
        <v>5</v>
      </c>
      <c r="L760" s="46">
        <v>99999</v>
      </c>
      <c r="M760" s="15" t="s">
        <v>6</v>
      </c>
      <c r="N760" s="5">
        <v>145</v>
      </c>
      <c r="O760" s="16">
        <f t="shared" si="11"/>
        <v>0</v>
      </c>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row>
    <row r="761" spans="1:68" x14ac:dyDescent="0.25">
      <c r="A761" s="5">
        <v>72445</v>
      </c>
      <c r="B761" s="3" t="s">
        <v>42</v>
      </c>
      <c r="C761" s="1" t="s">
        <v>923</v>
      </c>
      <c r="D761" s="1" t="s">
        <v>5</v>
      </c>
      <c r="E761" s="1" t="s">
        <v>4346</v>
      </c>
      <c r="F761" s="1" t="s">
        <v>4416</v>
      </c>
      <c r="G761" s="1" t="s">
        <v>4424</v>
      </c>
      <c r="H761" s="1" t="s">
        <v>5</v>
      </c>
      <c r="I761" s="1" t="s">
        <v>5</v>
      </c>
      <c r="J761" s="1" t="s">
        <v>4394</v>
      </c>
      <c r="K761" s="1" t="s">
        <v>5</v>
      </c>
      <c r="L761" s="46">
        <v>99999</v>
      </c>
      <c r="M761" s="15" t="s">
        <v>5</v>
      </c>
      <c r="N761" s="5"/>
      <c r="O761" s="16">
        <f t="shared" si="11"/>
        <v>0</v>
      </c>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row>
    <row r="762" spans="1:68" x14ac:dyDescent="0.25">
      <c r="A762" s="5">
        <v>72470</v>
      </c>
      <c r="B762" s="3" t="s">
        <v>761</v>
      </c>
      <c r="C762" s="1" t="s">
        <v>815</v>
      </c>
      <c r="D762" s="1" t="s">
        <v>5</v>
      </c>
      <c r="E762" s="1" t="s">
        <v>4348</v>
      </c>
      <c r="F762" s="1" t="s">
        <v>4416</v>
      </c>
      <c r="G762" s="1" t="s">
        <v>4424</v>
      </c>
      <c r="H762" s="1" t="s">
        <v>5</v>
      </c>
      <c r="I762" s="1" t="s">
        <v>5</v>
      </c>
      <c r="J762" s="1" t="s">
        <v>4394</v>
      </c>
      <c r="K762" s="1" t="s">
        <v>5</v>
      </c>
      <c r="L762" s="46">
        <v>99999</v>
      </c>
      <c r="M762" s="15" t="s">
        <v>5</v>
      </c>
      <c r="N762" s="5"/>
      <c r="O762" s="16">
        <f t="shared" si="11"/>
        <v>0</v>
      </c>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row>
    <row r="763" spans="1:68" x14ac:dyDescent="0.25">
      <c r="A763" s="5">
        <v>72472</v>
      </c>
      <c r="B763" s="3" t="s">
        <v>13</v>
      </c>
      <c r="C763" s="1" t="s">
        <v>458</v>
      </c>
      <c r="D763" s="1" t="s">
        <v>5</v>
      </c>
      <c r="E763" s="1" t="s">
        <v>4342</v>
      </c>
      <c r="F763" s="1" t="s">
        <v>4393</v>
      </c>
      <c r="G763" s="1" t="s">
        <v>5</v>
      </c>
      <c r="H763" s="1" t="s">
        <v>5</v>
      </c>
      <c r="I763" s="1" t="s">
        <v>5</v>
      </c>
      <c r="J763" s="1" t="s">
        <v>4394</v>
      </c>
      <c r="K763" s="1" t="s">
        <v>5</v>
      </c>
      <c r="L763" s="46">
        <v>99999</v>
      </c>
      <c r="M763" s="15" t="s">
        <v>6</v>
      </c>
      <c r="N763" s="5">
        <v>145</v>
      </c>
      <c r="O763" s="16">
        <f t="shared" si="11"/>
        <v>0</v>
      </c>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row>
    <row r="764" spans="1:68" x14ac:dyDescent="0.25">
      <c r="A764" s="5">
        <v>72490</v>
      </c>
      <c r="B764" s="3" t="s">
        <v>864</v>
      </c>
      <c r="C764" s="1" t="s">
        <v>929</v>
      </c>
      <c r="D764" s="1" t="s">
        <v>5</v>
      </c>
      <c r="E764" s="1" t="s">
        <v>4375</v>
      </c>
      <c r="F764" s="1" t="s">
        <v>4416</v>
      </c>
      <c r="G764" s="1" t="s">
        <v>4424</v>
      </c>
      <c r="H764" s="1" t="s">
        <v>5</v>
      </c>
      <c r="I764" s="1" t="s">
        <v>5</v>
      </c>
      <c r="J764" s="1" t="s">
        <v>4394</v>
      </c>
      <c r="K764" s="1" t="s">
        <v>5</v>
      </c>
      <c r="L764" s="46">
        <v>99999</v>
      </c>
      <c r="M764" s="15" t="s">
        <v>5</v>
      </c>
      <c r="N764" s="5"/>
      <c r="O764" s="16">
        <f t="shared" si="11"/>
        <v>0</v>
      </c>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row>
    <row r="765" spans="1:68" x14ac:dyDescent="0.25">
      <c r="A765" s="5">
        <v>72542</v>
      </c>
      <c r="B765" s="3" t="s">
        <v>48</v>
      </c>
      <c r="C765" s="1" t="s">
        <v>460</v>
      </c>
      <c r="D765" s="1" t="s">
        <v>5</v>
      </c>
      <c r="E765" s="1" t="s">
        <v>4348</v>
      </c>
      <c r="F765" s="1" t="s">
        <v>4408</v>
      </c>
      <c r="G765" s="1" t="s">
        <v>4419</v>
      </c>
      <c r="H765" s="1" t="s">
        <v>5</v>
      </c>
      <c r="I765" s="1" t="s">
        <v>5</v>
      </c>
      <c r="J765" s="1" t="s">
        <v>4394</v>
      </c>
      <c r="K765" s="1" t="s">
        <v>5</v>
      </c>
      <c r="L765" s="46">
        <v>99999</v>
      </c>
      <c r="M765" s="15" t="s">
        <v>167</v>
      </c>
      <c r="N765" s="5">
        <v>255</v>
      </c>
      <c r="O765" s="16">
        <f t="shared" si="11"/>
        <v>0</v>
      </c>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row>
    <row r="766" spans="1:68" x14ac:dyDescent="0.25">
      <c r="A766" s="5">
        <v>72544</v>
      </c>
      <c r="B766" s="3" t="s">
        <v>48</v>
      </c>
      <c r="C766" s="1" t="s">
        <v>461</v>
      </c>
      <c r="D766" s="1" t="s">
        <v>5</v>
      </c>
      <c r="E766" s="1" t="s">
        <v>4348</v>
      </c>
      <c r="F766" s="1" t="s">
        <v>4408</v>
      </c>
      <c r="G766" s="1" t="s">
        <v>4419</v>
      </c>
      <c r="H766" s="1" t="s">
        <v>5</v>
      </c>
      <c r="I766" s="1" t="s">
        <v>5</v>
      </c>
      <c r="J766" s="1" t="s">
        <v>4394</v>
      </c>
      <c r="K766" s="1" t="s">
        <v>5</v>
      </c>
      <c r="L766" s="46">
        <v>99999</v>
      </c>
      <c r="M766" s="15" t="s">
        <v>167</v>
      </c>
      <c r="N766" s="5">
        <v>255</v>
      </c>
      <c r="O766" s="16">
        <f t="shared" si="11"/>
        <v>0</v>
      </c>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row>
    <row r="767" spans="1:68" x14ac:dyDescent="0.25">
      <c r="A767" s="5">
        <v>72551</v>
      </c>
      <c r="B767" s="3" t="s">
        <v>3</v>
      </c>
      <c r="C767" s="1" t="s">
        <v>462</v>
      </c>
      <c r="D767" s="1" t="s">
        <v>5</v>
      </c>
      <c r="E767" s="1" t="s">
        <v>4342</v>
      </c>
      <c r="F767" s="1" t="s">
        <v>4393</v>
      </c>
      <c r="G767" s="1" t="s">
        <v>5</v>
      </c>
      <c r="H767" s="1" t="s">
        <v>5</v>
      </c>
      <c r="I767" s="1" t="s">
        <v>5</v>
      </c>
      <c r="J767" s="1" t="s">
        <v>4394</v>
      </c>
      <c r="K767" s="1" t="s">
        <v>5</v>
      </c>
      <c r="L767" s="46">
        <v>99999</v>
      </c>
      <c r="M767" s="15" t="s">
        <v>6</v>
      </c>
      <c r="N767" s="5">
        <v>145</v>
      </c>
      <c r="O767" s="16">
        <f t="shared" si="11"/>
        <v>0</v>
      </c>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row>
    <row r="768" spans="1:68" x14ac:dyDescent="0.25">
      <c r="A768" s="5">
        <v>72559</v>
      </c>
      <c r="B768" s="3" t="s">
        <v>3</v>
      </c>
      <c r="C768" s="1" t="s">
        <v>463</v>
      </c>
      <c r="D768" s="1" t="s">
        <v>5</v>
      </c>
      <c r="E768" s="1" t="s">
        <v>4342</v>
      </c>
      <c r="F768" s="1" t="s">
        <v>4393</v>
      </c>
      <c r="G768" s="1" t="s">
        <v>5</v>
      </c>
      <c r="H768" s="1" t="s">
        <v>5</v>
      </c>
      <c r="I768" s="1" t="s">
        <v>5</v>
      </c>
      <c r="J768" s="1" t="s">
        <v>4394</v>
      </c>
      <c r="K768" s="1" t="s">
        <v>5</v>
      </c>
      <c r="L768" s="46">
        <v>99999</v>
      </c>
      <c r="M768" s="15" t="s">
        <v>6</v>
      </c>
      <c r="N768" s="5">
        <v>145</v>
      </c>
      <c r="O768" s="16">
        <f t="shared" si="11"/>
        <v>0</v>
      </c>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row>
    <row r="769" spans="1:68" x14ac:dyDescent="0.25">
      <c r="A769" s="5">
        <v>72561</v>
      </c>
      <c r="B769" s="3" t="s">
        <v>75</v>
      </c>
      <c r="C769" s="1" t="s">
        <v>11</v>
      </c>
      <c r="D769" s="1" t="s">
        <v>52</v>
      </c>
      <c r="E769" s="1" t="s">
        <v>4354</v>
      </c>
      <c r="F769" s="1" t="s">
        <v>4395</v>
      </c>
      <c r="G769" s="1" t="s">
        <v>4396</v>
      </c>
      <c r="H769" s="1" t="s">
        <v>5</v>
      </c>
      <c r="I769" s="1" t="s">
        <v>5</v>
      </c>
      <c r="J769" s="1" t="s">
        <v>4394</v>
      </c>
      <c r="K769" s="1" t="s">
        <v>5</v>
      </c>
      <c r="L769" s="46">
        <v>99999</v>
      </c>
      <c r="M769" s="15" t="s">
        <v>55</v>
      </c>
      <c r="N769" s="5">
        <v>39</v>
      </c>
      <c r="O769" s="16">
        <f t="shared" si="11"/>
        <v>0</v>
      </c>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row>
    <row r="770" spans="1:68" x14ac:dyDescent="0.25">
      <c r="A770" s="5">
        <v>72572</v>
      </c>
      <c r="B770" s="3" t="s">
        <v>24</v>
      </c>
      <c r="C770" s="1" t="s">
        <v>464</v>
      </c>
      <c r="D770" s="1" t="s">
        <v>5</v>
      </c>
      <c r="E770" s="1" t="s">
        <v>4342</v>
      </c>
      <c r="F770" s="1" t="s">
        <v>4393</v>
      </c>
      <c r="G770" s="1" t="s">
        <v>5</v>
      </c>
      <c r="H770" s="1" t="s">
        <v>5</v>
      </c>
      <c r="I770" s="1" t="s">
        <v>5</v>
      </c>
      <c r="J770" s="1" t="s">
        <v>4394</v>
      </c>
      <c r="K770" s="1" t="s">
        <v>5</v>
      </c>
      <c r="L770" s="46">
        <v>99999</v>
      </c>
      <c r="M770" s="15" t="s">
        <v>6</v>
      </c>
      <c r="N770" s="5">
        <v>145</v>
      </c>
      <c r="O770" s="16">
        <f t="shared" si="11"/>
        <v>0</v>
      </c>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row>
    <row r="771" spans="1:68" x14ac:dyDescent="0.25">
      <c r="A771" s="5">
        <v>72587</v>
      </c>
      <c r="B771" s="3" t="s">
        <v>50</v>
      </c>
      <c r="C771" s="1" t="s">
        <v>11</v>
      </c>
      <c r="D771" s="1" t="s">
        <v>52</v>
      </c>
      <c r="E771" s="1" t="s">
        <v>4349</v>
      </c>
      <c r="F771" s="1" t="s">
        <v>4395</v>
      </c>
      <c r="G771" s="1" t="s">
        <v>4402</v>
      </c>
      <c r="H771" s="1" t="s">
        <v>4397</v>
      </c>
      <c r="I771" s="1" t="s">
        <v>5</v>
      </c>
      <c r="J771" s="1" t="s">
        <v>4394</v>
      </c>
      <c r="K771" s="1" t="s">
        <v>5</v>
      </c>
      <c r="L771" s="46">
        <v>99999</v>
      </c>
      <c r="M771" s="15" t="s">
        <v>92</v>
      </c>
      <c r="N771" s="5">
        <v>39</v>
      </c>
      <c r="O771" s="16">
        <f t="shared" si="11"/>
        <v>0</v>
      </c>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row>
    <row r="772" spans="1:68" x14ac:dyDescent="0.25">
      <c r="A772" s="5">
        <v>72589</v>
      </c>
      <c r="B772" s="3" t="s">
        <v>50</v>
      </c>
      <c r="C772" s="1" t="s">
        <v>465</v>
      </c>
      <c r="D772" s="1" t="s">
        <v>52</v>
      </c>
      <c r="E772" s="1" t="s">
        <v>4349</v>
      </c>
      <c r="F772" s="1" t="s">
        <v>4395</v>
      </c>
      <c r="G772" s="1" t="s">
        <v>4402</v>
      </c>
      <c r="H772" s="1" t="s">
        <v>4397</v>
      </c>
      <c r="I772" s="1" t="s">
        <v>5</v>
      </c>
      <c r="J772" s="1" t="s">
        <v>4394</v>
      </c>
      <c r="K772" s="1" t="s">
        <v>5</v>
      </c>
      <c r="L772" s="46">
        <v>99999</v>
      </c>
      <c r="M772" s="15" t="s">
        <v>92</v>
      </c>
      <c r="N772" s="5">
        <v>39</v>
      </c>
      <c r="O772" s="16">
        <f t="shared" si="11"/>
        <v>0</v>
      </c>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row>
    <row r="773" spans="1:68" x14ac:dyDescent="0.25">
      <c r="A773" s="5">
        <v>72605</v>
      </c>
      <c r="B773" s="3" t="s">
        <v>20</v>
      </c>
      <c r="C773" s="1" t="s">
        <v>466</v>
      </c>
      <c r="D773" s="1" t="s">
        <v>5</v>
      </c>
      <c r="E773" s="1" t="s">
        <v>4342</v>
      </c>
      <c r="F773" s="1" t="s">
        <v>4393</v>
      </c>
      <c r="G773" s="1" t="s">
        <v>5</v>
      </c>
      <c r="H773" s="1" t="s">
        <v>5</v>
      </c>
      <c r="I773" s="1" t="s">
        <v>5</v>
      </c>
      <c r="J773" s="1" t="s">
        <v>4394</v>
      </c>
      <c r="K773" s="1" t="s">
        <v>5</v>
      </c>
      <c r="L773" s="46">
        <v>99999</v>
      </c>
      <c r="M773" s="15" t="s">
        <v>6</v>
      </c>
      <c r="N773" s="5">
        <v>145</v>
      </c>
      <c r="O773" s="16">
        <f t="shared" si="11"/>
        <v>0</v>
      </c>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row>
    <row r="774" spans="1:68" x14ac:dyDescent="0.25">
      <c r="A774" s="5">
        <v>72618</v>
      </c>
      <c r="B774" s="3" t="s">
        <v>112</v>
      </c>
      <c r="C774" s="1" t="s">
        <v>467</v>
      </c>
      <c r="D774" s="1" t="s">
        <v>5</v>
      </c>
      <c r="E774" s="1" t="s">
        <v>4363</v>
      </c>
      <c r="F774" s="1" t="s">
        <v>4395</v>
      </c>
      <c r="G774" s="1" t="s">
        <v>4396</v>
      </c>
      <c r="H774" s="1" t="s">
        <v>5</v>
      </c>
      <c r="I774" s="1" t="s">
        <v>5</v>
      </c>
      <c r="J774" s="1" t="s">
        <v>4394</v>
      </c>
      <c r="K774" s="1" t="s">
        <v>5</v>
      </c>
      <c r="L774" s="46">
        <v>99999</v>
      </c>
      <c r="M774" s="15" t="s">
        <v>55</v>
      </c>
      <c r="N774" s="5">
        <v>39</v>
      </c>
      <c r="O774" s="16">
        <f t="shared" si="11"/>
        <v>0</v>
      </c>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row>
    <row r="775" spans="1:68" x14ac:dyDescent="0.25">
      <c r="A775" s="5">
        <v>72619</v>
      </c>
      <c r="B775" s="3" t="s">
        <v>3</v>
      </c>
      <c r="C775" s="1" t="s">
        <v>468</v>
      </c>
      <c r="D775" s="1" t="s">
        <v>5</v>
      </c>
      <c r="E775" s="1" t="s">
        <v>4342</v>
      </c>
      <c r="F775" s="1" t="s">
        <v>4393</v>
      </c>
      <c r="G775" s="1" t="s">
        <v>5</v>
      </c>
      <c r="H775" s="1" t="s">
        <v>5</v>
      </c>
      <c r="I775" s="1" t="s">
        <v>5</v>
      </c>
      <c r="J775" s="1" t="s">
        <v>4394</v>
      </c>
      <c r="K775" s="1" t="s">
        <v>5</v>
      </c>
      <c r="L775" s="46">
        <v>99999</v>
      </c>
      <c r="M775" s="15" t="s">
        <v>6</v>
      </c>
      <c r="N775" s="5">
        <v>145</v>
      </c>
      <c r="O775" s="16">
        <f t="shared" si="11"/>
        <v>0</v>
      </c>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row>
    <row r="776" spans="1:68" x14ac:dyDescent="0.25">
      <c r="A776" s="5">
        <v>72623</v>
      </c>
      <c r="B776" s="3" t="s">
        <v>152</v>
      </c>
      <c r="C776" s="1" t="s">
        <v>469</v>
      </c>
      <c r="D776" s="1" t="s">
        <v>5</v>
      </c>
      <c r="E776" s="1" t="s">
        <v>4342</v>
      </c>
      <c r="F776" s="1" t="s">
        <v>4393</v>
      </c>
      <c r="G776" s="1" t="s">
        <v>5</v>
      </c>
      <c r="H776" s="1" t="s">
        <v>5</v>
      </c>
      <c r="I776" s="1" t="s">
        <v>5</v>
      </c>
      <c r="J776" s="1" t="s">
        <v>4394</v>
      </c>
      <c r="K776" s="1" t="s">
        <v>5</v>
      </c>
      <c r="L776" s="46">
        <v>99999</v>
      </c>
      <c r="M776" s="15" t="s">
        <v>6</v>
      </c>
      <c r="N776" s="5">
        <v>145</v>
      </c>
      <c r="O776" s="16">
        <f t="shared" si="11"/>
        <v>0</v>
      </c>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row>
    <row r="777" spans="1:68" x14ac:dyDescent="0.25">
      <c r="A777" s="5">
        <v>72636</v>
      </c>
      <c r="B777" s="3" t="s">
        <v>50</v>
      </c>
      <c r="C777" s="1" t="s">
        <v>337</v>
      </c>
      <c r="D777" s="1" t="s">
        <v>52</v>
      </c>
      <c r="E777" s="1" t="s">
        <v>4349</v>
      </c>
      <c r="F777" s="1" t="s">
        <v>4395</v>
      </c>
      <c r="G777" s="1" t="s">
        <v>4396</v>
      </c>
      <c r="H777" s="1" t="s">
        <v>4397</v>
      </c>
      <c r="I777" s="1" t="s">
        <v>5</v>
      </c>
      <c r="J777" s="1" t="s">
        <v>4394</v>
      </c>
      <c r="K777" s="1" t="s">
        <v>5</v>
      </c>
      <c r="L777" s="46">
        <v>99999</v>
      </c>
      <c r="M777" s="15" t="s">
        <v>53</v>
      </c>
      <c r="N777" s="5">
        <v>39</v>
      </c>
      <c r="O777" s="16">
        <f t="shared" si="11"/>
        <v>0</v>
      </c>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row>
    <row r="778" spans="1:68" x14ac:dyDescent="0.25">
      <c r="A778" s="5">
        <v>72645</v>
      </c>
      <c r="B778" s="3" t="s">
        <v>3</v>
      </c>
      <c r="C778" s="1" t="s">
        <v>470</v>
      </c>
      <c r="D778" s="1" t="s">
        <v>5</v>
      </c>
      <c r="E778" s="1" t="s">
        <v>4342</v>
      </c>
      <c r="F778" s="1" t="s">
        <v>4393</v>
      </c>
      <c r="G778" s="1" t="s">
        <v>5</v>
      </c>
      <c r="H778" s="1" t="s">
        <v>5</v>
      </c>
      <c r="I778" s="1" t="s">
        <v>5</v>
      </c>
      <c r="J778" s="1" t="s">
        <v>4394</v>
      </c>
      <c r="K778" s="1" t="s">
        <v>5</v>
      </c>
      <c r="L778" s="46">
        <v>99999</v>
      </c>
      <c r="M778" s="15" t="s">
        <v>6</v>
      </c>
      <c r="N778" s="5">
        <v>145</v>
      </c>
      <c r="O778" s="16">
        <f t="shared" si="11"/>
        <v>0</v>
      </c>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row>
    <row r="779" spans="1:68" x14ac:dyDescent="0.25">
      <c r="A779" s="5">
        <v>72648</v>
      </c>
      <c r="B779" s="3" t="s">
        <v>3</v>
      </c>
      <c r="C779" s="1" t="s">
        <v>471</v>
      </c>
      <c r="D779" s="1" t="s">
        <v>5</v>
      </c>
      <c r="E779" s="1" t="s">
        <v>4342</v>
      </c>
      <c r="F779" s="1" t="s">
        <v>4393</v>
      </c>
      <c r="G779" s="1" t="s">
        <v>5</v>
      </c>
      <c r="H779" s="1" t="s">
        <v>5</v>
      </c>
      <c r="I779" s="1" t="s">
        <v>5</v>
      </c>
      <c r="J779" s="1" t="s">
        <v>4394</v>
      </c>
      <c r="K779" s="1" t="s">
        <v>5</v>
      </c>
      <c r="L779" s="46">
        <v>99999</v>
      </c>
      <c r="M779" s="15" t="s">
        <v>6</v>
      </c>
      <c r="N779" s="5">
        <v>145</v>
      </c>
      <c r="O779" s="16">
        <f t="shared" si="11"/>
        <v>0</v>
      </c>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row>
    <row r="780" spans="1:68" x14ac:dyDescent="0.25">
      <c r="A780" s="5">
        <v>72651</v>
      </c>
      <c r="B780" s="3" t="s">
        <v>13</v>
      </c>
      <c r="C780" s="1" t="s">
        <v>472</v>
      </c>
      <c r="D780" s="1" t="s">
        <v>5</v>
      </c>
      <c r="E780" s="1" t="s">
        <v>4342</v>
      </c>
      <c r="F780" s="1" t="s">
        <v>4393</v>
      </c>
      <c r="G780" s="1" t="s">
        <v>5</v>
      </c>
      <c r="H780" s="1" t="s">
        <v>5</v>
      </c>
      <c r="I780" s="1" t="s">
        <v>5</v>
      </c>
      <c r="J780" s="1" t="s">
        <v>4394</v>
      </c>
      <c r="K780" s="1" t="s">
        <v>5</v>
      </c>
      <c r="L780" s="46">
        <v>99999</v>
      </c>
      <c r="M780" s="15" t="s">
        <v>6</v>
      </c>
      <c r="N780" s="5">
        <v>145</v>
      </c>
      <c r="O780" s="16">
        <f t="shared" si="11"/>
        <v>0</v>
      </c>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row>
    <row r="781" spans="1:68" x14ac:dyDescent="0.25">
      <c r="A781" s="5">
        <v>72652</v>
      </c>
      <c r="B781" s="3" t="s">
        <v>13</v>
      </c>
      <c r="C781" s="1" t="s">
        <v>473</v>
      </c>
      <c r="D781" s="1" t="s">
        <v>5</v>
      </c>
      <c r="E781" s="1" t="s">
        <v>4342</v>
      </c>
      <c r="F781" s="1" t="s">
        <v>4393</v>
      </c>
      <c r="G781" s="1" t="s">
        <v>5</v>
      </c>
      <c r="H781" s="1" t="s">
        <v>5</v>
      </c>
      <c r="I781" s="1" t="s">
        <v>5</v>
      </c>
      <c r="J781" s="1" t="s">
        <v>4394</v>
      </c>
      <c r="K781" s="1" t="s">
        <v>5</v>
      </c>
      <c r="L781" s="46">
        <v>99999</v>
      </c>
      <c r="M781" s="15" t="s">
        <v>6</v>
      </c>
      <c r="N781" s="5">
        <v>145</v>
      </c>
      <c r="O781" s="16">
        <f t="shared" si="11"/>
        <v>0</v>
      </c>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row>
    <row r="782" spans="1:68" x14ac:dyDescent="0.25">
      <c r="A782" s="5">
        <v>72653</v>
      </c>
      <c r="B782" s="3" t="s">
        <v>13</v>
      </c>
      <c r="C782" s="1" t="s">
        <v>474</v>
      </c>
      <c r="D782" s="1" t="s">
        <v>5</v>
      </c>
      <c r="E782" s="1" t="s">
        <v>4342</v>
      </c>
      <c r="F782" s="1" t="s">
        <v>4393</v>
      </c>
      <c r="G782" s="1" t="s">
        <v>5</v>
      </c>
      <c r="H782" s="1" t="s">
        <v>5</v>
      </c>
      <c r="I782" s="1" t="s">
        <v>5</v>
      </c>
      <c r="J782" s="1" t="s">
        <v>4394</v>
      </c>
      <c r="K782" s="1" t="s">
        <v>5</v>
      </c>
      <c r="L782" s="46">
        <v>99999</v>
      </c>
      <c r="M782" s="15" t="s">
        <v>6</v>
      </c>
      <c r="N782" s="5">
        <v>145</v>
      </c>
      <c r="O782" s="16">
        <f t="shared" si="11"/>
        <v>0</v>
      </c>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row>
    <row r="783" spans="1:68" x14ac:dyDescent="0.25">
      <c r="A783" s="5">
        <v>72661</v>
      </c>
      <c r="B783" s="3" t="s">
        <v>13</v>
      </c>
      <c r="C783" s="1" t="s">
        <v>475</v>
      </c>
      <c r="D783" s="1" t="s">
        <v>5</v>
      </c>
      <c r="E783" s="1" t="s">
        <v>4342</v>
      </c>
      <c r="F783" s="1" t="s">
        <v>4393</v>
      </c>
      <c r="G783" s="1" t="s">
        <v>5</v>
      </c>
      <c r="H783" s="1" t="s">
        <v>5</v>
      </c>
      <c r="I783" s="1" t="s">
        <v>5</v>
      </c>
      <c r="J783" s="1" t="s">
        <v>4394</v>
      </c>
      <c r="K783" s="1" t="s">
        <v>5</v>
      </c>
      <c r="L783" s="46">
        <v>99999</v>
      </c>
      <c r="M783" s="15" t="s">
        <v>6</v>
      </c>
      <c r="N783" s="5">
        <v>145</v>
      </c>
      <c r="O783" s="16">
        <f t="shared" ref="O783:O846" si="12">SUM(P783:BP783)</f>
        <v>0</v>
      </c>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row>
    <row r="784" spans="1:68" x14ac:dyDescent="0.25">
      <c r="A784" s="5">
        <v>72663</v>
      </c>
      <c r="B784" s="3" t="s">
        <v>476</v>
      </c>
      <c r="C784" s="1" t="s">
        <v>477</v>
      </c>
      <c r="D784" s="1" t="s">
        <v>5</v>
      </c>
      <c r="E784" s="1" t="s">
        <v>4372</v>
      </c>
      <c r="F784" s="1" t="s">
        <v>4393</v>
      </c>
      <c r="G784" s="1" t="s">
        <v>5</v>
      </c>
      <c r="H784" s="1" t="s">
        <v>5</v>
      </c>
      <c r="I784" s="1" t="s">
        <v>5</v>
      </c>
      <c r="J784" s="1" t="s">
        <v>4394</v>
      </c>
      <c r="K784" s="1" t="s">
        <v>5</v>
      </c>
      <c r="L784" s="46">
        <v>99999</v>
      </c>
      <c r="M784" s="15" t="s">
        <v>6</v>
      </c>
      <c r="N784" s="5">
        <v>135</v>
      </c>
      <c r="O784" s="16">
        <f t="shared" si="12"/>
        <v>0</v>
      </c>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row>
    <row r="785" spans="1:68" x14ac:dyDescent="0.25">
      <c r="A785" s="5">
        <v>72664</v>
      </c>
      <c r="B785" s="3" t="s">
        <v>13</v>
      </c>
      <c r="C785" s="1" t="s">
        <v>478</v>
      </c>
      <c r="D785" s="1" t="s">
        <v>5</v>
      </c>
      <c r="E785" s="1" t="s">
        <v>4342</v>
      </c>
      <c r="F785" s="1" t="s">
        <v>4393</v>
      </c>
      <c r="G785" s="1" t="s">
        <v>5</v>
      </c>
      <c r="H785" s="1" t="s">
        <v>5</v>
      </c>
      <c r="I785" s="1" t="s">
        <v>5</v>
      </c>
      <c r="J785" s="1" t="s">
        <v>4394</v>
      </c>
      <c r="K785" s="1" t="s">
        <v>5</v>
      </c>
      <c r="L785" s="46">
        <v>99999</v>
      </c>
      <c r="M785" s="15" t="s">
        <v>6</v>
      </c>
      <c r="N785" s="5">
        <v>145</v>
      </c>
      <c r="O785" s="16">
        <f t="shared" si="12"/>
        <v>0</v>
      </c>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row>
    <row r="786" spans="1:68" x14ac:dyDescent="0.25">
      <c r="A786" s="5">
        <v>72667</v>
      </c>
      <c r="B786" s="3" t="s">
        <v>13</v>
      </c>
      <c r="C786" s="1" t="s">
        <v>479</v>
      </c>
      <c r="D786" s="1" t="s">
        <v>5</v>
      </c>
      <c r="E786" s="1" t="s">
        <v>4342</v>
      </c>
      <c r="F786" s="1" t="s">
        <v>4393</v>
      </c>
      <c r="G786" s="1" t="s">
        <v>5</v>
      </c>
      <c r="H786" s="1" t="s">
        <v>5</v>
      </c>
      <c r="I786" s="1" t="s">
        <v>5</v>
      </c>
      <c r="J786" s="1" t="s">
        <v>4394</v>
      </c>
      <c r="K786" s="1" t="s">
        <v>5</v>
      </c>
      <c r="L786" s="46">
        <v>99999</v>
      </c>
      <c r="M786" s="15" t="s">
        <v>6</v>
      </c>
      <c r="N786" s="5">
        <v>145</v>
      </c>
      <c r="O786" s="16">
        <f t="shared" si="12"/>
        <v>0</v>
      </c>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row>
    <row r="787" spans="1:68" x14ac:dyDescent="0.25">
      <c r="A787" s="5">
        <v>72691</v>
      </c>
      <c r="B787" s="3" t="s">
        <v>480</v>
      </c>
      <c r="C787" s="1" t="s">
        <v>5</v>
      </c>
      <c r="D787" s="1" t="s">
        <v>5</v>
      </c>
      <c r="E787" s="1" t="s">
        <v>4358</v>
      </c>
      <c r="F787" s="1" t="s">
        <v>4393</v>
      </c>
      <c r="G787" s="1" t="s">
        <v>5</v>
      </c>
      <c r="H787" s="1" t="s">
        <v>5</v>
      </c>
      <c r="I787" s="1" t="s">
        <v>5</v>
      </c>
      <c r="J787" s="1" t="s">
        <v>4394</v>
      </c>
      <c r="K787" s="1" t="s">
        <v>5</v>
      </c>
      <c r="L787" s="46">
        <v>99999</v>
      </c>
      <c r="M787" s="15" t="s">
        <v>6</v>
      </c>
      <c r="N787" s="5">
        <v>145</v>
      </c>
      <c r="O787" s="16">
        <f t="shared" si="12"/>
        <v>0</v>
      </c>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row>
    <row r="788" spans="1:68" x14ac:dyDescent="0.25">
      <c r="A788" s="5">
        <v>72701</v>
      </c>
      <c r="B788" s="3" t="s">
        <v>24</v>
      </c>
      <c r="C788" s="1" t="s">
        <v>481</v>
      </c>
      <c r="D788" s="1" t="s">
        <v>5</v>
      </c>
      <c r="E788" s="1" t="s">
        <v>4342</v>
      </c>
      <c r="F788" s="1" t="s">
        <v>4393</v>
      </c>
      <c r="G788" s="1" t="s">
        <v>5</v>
      </c>
      <c r="H788" s="1" t="s">
        <v>5</v>
      </c>
      <c r="I788" s="1" t="s">
        <v>5</v>
      </c>
      <c r="J788" s="1" t="s">
        <v>4394</v>
      </c>
      <c r="K788" s="1" t="s">
        <v>5</v>
      </c>
      <c r="L788" s="46">
        <v>99999</v>
      </c>
      <c r="M788" s="15" t="s">
        <v>6</v>
      </c>
      <c r="N788" s="5">
        <v>145</v>
      </c>
      <c r="O788" s="16">
        <f t="shared" si="12"/>
        <v>0</v>
      </c>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row>
    <row r="789" spans="1:68" x14ac:dyDescent="0.25">
      <c r="A789" s="5">
        <v>72712</v>
      </c>
      <c r="B789" s="3" t="s">
        <v>393</v>
      </c>
      <c r="C789" s="1" t="s">
        <v>482</v>
      </c>
      <c r="D789" s="1" t="s">
        <v>5</v>
      </c>
      <c r="E789" s="1" t="s">
        <v>4342</v>
      </c>
      <c r="F789" s="1" t="s">
        <v>4393</v>
      </c>
      <c r="G789" s="1" t="s">
        <v>5</v>
      </c>
      <c r="H789" s="1" t="s">
        <v>5</v>
      </c>
      <c r="I789" s="1" t="s">
        <v>5</v>
      </c>
      <c r="J789" s="1" t="s">
        <v>4394</v>
      </c>
      <c r="K789" s="1" t="s">
        <v>5</v>
      </c>
      <c r="L789" s="46">
        <v>99999</v>
      </c>
      <c r="M789" s="15" t="s">
        <v>6</v>
      </c>
      <c r="N789" s="5">
        <v>145</v>
      </c>
      <c r="O789" s="16">
        <f t="shared" si="12"/>
        <v>0</v>
      </c>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row>
    <row r="790" spans="1:68" x14ac:dyDescent="0.25">
      <c r="A790" s="5">
        <v>72737</v>
      </c>
      <c r="B790" s="3" t="s">
        <v>132</v>
      </c>
      <c r="C790" s="1" t="s">
        <v>483</v>
      </c>
      <c r="D790" s="1" t="s">
        <v>5</v>
      </c>
      <c r="E790" s="1" t="s">
        <v>4342</v>
      </c>
      <c r="F790" s="1" t="s">
        <v>4393</v>
      </c>
      <c r="G790" s="1" t="s">
        <v>5</v>
      </c>
      <c r="H790" s="1" t="s">
        <v>5</v>
      </c>
      <c r="I790" s="1" t="s">
        <v>5</v>
      </c>
      <c r="J790" s="1" t="s">
        <v>4394</v>
      </c>
      <c r="K790" s="1" t="s">
        <v>5</v>
      </c>
      <c r="L790" s="46">
        <v>99999</v>
      </c>
      <c r="M790" s="15" t="s">
        <v>6</v>
      </c>
      <c r="N790" s="5">
        <v>145</v>
      </c>
      <c r="O790" s="16">
        <f t="shared" si="12"/>
        <v>0</v>
      </c>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row>
    <row r="791" spans="1:68" x14ac:dyDescent="0.25">
      <c r="A791" s="5">
        <v>72738</v>
      </c>
      <c r="B791" s="3" t="s">
        <v>424</v>
      </c>
      <c r="C791" s="1" t="s">
        <v>484</v>
      </c>
      <c r="D791" s="1" t="s">
        <v>5</v>
      </c>
      <c r="E791" s="1" t="s">
        <v>4342</v>
      </c>
      <c r="F791" s="1" t="s">
        <v>4393</v>
      </c>
      <c r="G791" s="1" t="s">
        <v>5</v>
      </c>
      <c r="H791" s="1" t="s">
        <v>5</v>
      </c>
      <c r="I791" s="1" t="s">
        <v>5</v>
      </c>
      <c r="J791" s="1" t="s">
        <v>4394</v>
      </c>
      <c r="K791" s="1" t="s">
        <v>5</v>
      </c>
      <c r="L791" s="46">
        <v>99999</v>
      </c>
      <c r="M791" s="15" t="s">
        <v>6</v>
      </c>
      <c r="N791" s="5">
        <v>145</v>
      </c>
      <c r="O791" s="16">
        <f t="shared" si="12"/>
        <v>0</v>
      </c>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row>
    <row r="792" spans="1:68" x14ac:dyDescent="0.25">
      <c r="A792" s="5">
        <v>72744</v>
      </c>
      <c r="B792" s="3" t="s">
        <v>13</v>
      </c>
      <c r="C792" s="1" t="s">
        <v>485</v>
      </c>
      <c r="D792" s="1" t="s">
        <v>5</v>
      </c>
      <c r="E792" s="1" t="s">
        <v>4342</v>
      </c>
      <c r="F792" s="1" t="s">
        <v>4393</v>
      </c>
      <c r="G792" s="1" t="s">
        <v>5</v>
      </c>
      <c r="H792" s="1" t="s">
        <v>5</v>
      </c>
      <c r="I792" s="1" t="s">
        <v>5</v>
      </c>
      <c r="J792" s="1" t="s">
        <v>4394</v>
      </c>
      <c r="K792" s="1" t="s">
        <v>5</v>
      </c>
      <c r="L792" s="46">
        <v>99999</v>
      </c>
      <c r="M792" s="15" t="s">
        <v>6</v>
      </c>
      <c r="N792" s="5">
        <v>145</v>
      </c>
      <c r="O792" s="16">
        <f t="shared" si="12"/>
        <v>0</v>
      </c>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row>
    <row r="793" spans="1:68" x14ac:dyDescent="0.25">
      <c r="A793" s="5">
        <v>72761</v>
      </c>
      <c r="B793" s="3" t="s">
        <v>81</v>
      </c>
      <c r="C793" s="1" t="s">
        <v>486</v>
      </c>
      <c r="D793" s="1" t="s">
        <v>5</v>
      </c>
      <c r="E793" s="1" t="s">
        <v>4356</v>
      </c>
      <c r="F793" s="1" t="s">
        <v>4393</v>
      </c>
      <c r="G793" s="1" t="s">
        <v>5</v>
      </c>
      <c r="H793" s="1" t="s">
        <v>5</v>
      </c>
      <c r="I793" s="1" t="s">
        <v>5</v>
      </c>
      <c r="J793" s="1" t="s">
        <v>4394</v>
      </c>
      <c r="K793" s="1" t="s">
        <v>5</v>
      </c>
      <c r="L793" s="46">
        <v>99999</v>
      </c>
      <c r="M793" s="15" t="s">
        <v>6</v>
      </c>
      <c r="N793" s="5">
        <v>130</v>
      </c>
      <c r="O793" s="16">
        <f t="shared" si="12"/>
        <v>0</v>
      </c>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row>
    <row r="794" spans="1:68" x14ac:dyDescent="0.25">
      <c r="A794" s="5">
        <v>72762</v>
      </c>
      <c r="B794" s="3" t="s">
        <v>81</v>
      </c>
      <c r="C794" s="1" t="s">
        <v>487</v>
      </c>
      <c r="D794" s="1" t="s">
        <v>5</v>
      </c>
      <c r="E794" s="1" t="s">
        <v>4356</v>
      </c>
      <c r="F794" s="1" t="s">
        <v>4393</v>
      </c>
      <c r="G794" s="1" t="s">
        <v>5</v>
      </c>
      <c r="H794" s="1" t="s">
        <v>5</v>
      </c>
      <c r="I794" s="1" t="s">
        <v>5</v>
      </c>
      <c r="J794" s="1" t="s">
        <v>4394</v>
      </c>
      <c r="K794" s="1" t="s">
        <v>5</v>
      </c>
      <c r="L794" s="46">
        <v>99999</v>
      </c>
      <c r="M794" s="15" t="s">
        <v>6</v>
      </c>
      <c r="N794" s="5">
        <v>130</v>
      </c>
      <c r="O794" s="16">
        <f t="shared" si="12"/>
        <v>0</v>
      </c>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row>
    <row r="795" spans="1:68" x14ac:dyDescent="0.25">
      <c r="A795" s="5">
        <v>72821</v>
      </c>
      <c r="B795" s="3" t="s">
        <v>50</v>
      </c>
      <c r="C795" s="1" t="s">
        <v>488</v>
      </c>
      <c r="D795" s="1" t="s">
        <v>52</v>
      </c>
      <c r="E795" s="1" t="s">
        <v>4349</v>
      </c>
      <c r="F795" s="1" t="s">
        <v>4395</v>
      </c>
      <c r="G795" s="1" t="s">
        <v>4396</v>
      </c>
      <c r="H795" s="1" t="s">
        <v>4397</v>
      </c>
      <c r="I795" s="1" t="s">
        <v>5</v>
      </c>
      <c r="J795" s="1" t="s">
        <v>4394</v>
      </c>
      <c r="K795" s="1" t="s">
        <v>5</v>
      </c>
      <c r="L795" s="46">
        <v>99999</v>
      </c>
      <c r="M795" s="15" t="s">
        <v>53</v>
      </c>
      <c r="N795" s="5">
        <v>39</v>
      </c>
      <c r="O795" s="16">
        <f t="shared" si="12"/>
        <v>0</v>
      </c>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row>
    <row r="796" spans="1:68" x14ac:dyDescent="0.25">
      <c r="A796" s="5">
        <v>72847</v>
      </c>
      <c r="B796" s="3" t="s">
        <v>81</v>
      </c>
      <c r="C796" s="1" t="s">
        <v>489</v>
      </c>
      <c r="D796" s="1" t="s">
        <v>5</v>
      </c>
      <c r="E796" s="1" t="s">
        <v>4356</v>
      </c>
      <c r="F796" s="1" t="s">
        <v>4393</v>
      </c>
      <c r="G796" s="1" t="s">
        <v>5</v>
      </c>
      <c r="H796" s="1" t="s">
        <v>5</v>
      </c>
      <c r="I796" s="1" t="s">
        <v>5</v>
      </c>
      <c r="J796" s="1" t="s">
        <v>4394</v>
      </c>
      <c r="K796" s="1" t="s">
        <v>5</v>
      </c>
      <c r="L796" s="46">
        <v>99999</v>
      </c>
      <c r="M796" s="15" t="s">
        <v>6</v>
      </c>
      <c r="N796" s="5">
        <v>130</v>
      </c>
      <c r="O796" s="16">
        <f t="shared" si="12"/>
        <v>0</v>
      </c>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row>
    <row r="797" spans="1:68" x14ac:dyDescent="0.25">
      <c r="A797" s="5">
        <v>72851</v>
      </c>
      <c r="B797" s="3" t="s">
        <v>3</v>
      </c>
      <c r="C797" s="1" t="s">
        <v>490</v>
      </c>
      <c r="D797" s="1" t="s">
        <v>5</v>
      </c>
      <c r="E797" s="1" t="s">
        <v>4342</v>
      </c>
      <c r="F797" s="1" t="s">
        <v>4393</v>
      </c>
      <c r="G797" s="1" t="s">
        <v>5</v>
      </c>
      <c r="H797" s="1" t="s">
        <v>5</v>
      </c>
      <c r="I797" s="1" t="s">
        <v>5</v>
      </c>
      <c r="J797" s="1" t="s">
        <v>4394</v>
      </c>
      <c r="K797" s="1" t="s">
        <v>5</v>
      </c>
      <c r="L797" s="46">
        <v>99999</v>
      </c>
      <c r="M797" s="15" t="s">
        <v>6</v>
      </c>
      <c r="N797" s="5">
        <v>145</v>
      </c>
      <c r="O797" s="16">
        <f t="shared" si="12"/>
        <v>0</v>
      </c>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row>
    <row r="798" spans="1:68" x14ac:dyDescent="0.25">
      <c r="A798" s="5">
        <v>72852</v>
      </c>
      <c r="B798" s="3" t="s">
        <v>3</v>
      </c>
      <c r="C798" s="1" t="s">
        <v>491</v>
      </c>
      <c r="D798" s="1" t="s">
        <v>5</v>
      </c>
      <c r="E798" s="1" t="s">
        <v>4342</v>
      </c>
      <c r="F798" s="1" t="s">
        <v>4393</v>
      </c>
      <c r="G798" s="1" t="s">
        <v>5</v>
      </c>
      <c r="H798" s="1" t="s">
        <v>5</v>
      </c>
      <c r="I798" s="1" t="s">
        <v>5</v>
      </c>
      <c r="J798" s="1" t="s">
        <v>4394</v>
      </c>
      <c r="K798" s="1" t="s">
        <v>5</v>
      </c>
      <c r="L798" s="46">
        <v>99999</v>
      </c>
      <c r="M798" s="15" t="s">
        <v>6</v>
      </c>
      <c r="N798" s="5">
        <v>145</v>
      </c>
      <c r="O798" s="16">
        <f t="shared" si="12"/>
        <v>0</v>
      </c>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row>
    <row r="799" spans="1:68" x14ac:dyDescent="0.25">
      <c r="A799" s="5">
        <v>72895</v>
      </c>
      <c r="B799" s="3" t="s">
        <v>13</v>
      </c>
      <c r="C799" s="1" t="s">
        <v>495</v>
      </c>
      <c r="D799" s="1" t="s">
        <v>5</v>
      </c>
      <c r="E799" s="1" t="s">
        <v>4342</v>
      </c>
      <c r="F799" s="1" t="s">
        <v>4393</v>
      </c>
      <c r="G799" s="1" t="s">
        <v>5</v>
      </c>
      <c r="H799" s="1" t="s">
        <v>5</v>
      </c>
      <c r="I799" s="1" t="s">
        <v>5</v>
      </c>
      <c r="J799" s="1" t="s">
        <v>4394</v>
      </c>
      <c r="K799" s="1" t="s">
        <v>5</v>
      </c>
      <c r="L799" s="46">
        <v>99999</v>
      </c>
      <c r="M799" s="15" t="s">
        <v>6</v>
      </c>
      <c r="N799" s="5">
        <v>145</v>
      </c>
      <c r="O799" s="16">
        <f t="shared" si="12"/>
        <v>0</v>
      </c>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row>
    <row r="800" spans="1:68" x14ac:dyDescent="0.25">
      <c r="A800" s="5">
        <v>72916</v>
      </c>
      <c r="B800" s="3" t="s">
        <v>4491</v>
      </c>
      <c r="C800" s="1" t="s">
        <v>4492</v>
      </c>
      <c r="D800" s="1" t="s">
        <v>5</v>
      </c>
      <c r="E800" s="1" t="s">
        <v>4493</v>
      </c>
      <c r="F800" s="1" t="s">
        <v>5</v>
      </c>
      <c r="G800" s="1" t="s">
        <v>5</v>
      </c>
      <c r="H800" s="1" t="s">
        <v>5</v>
      </c>
      <c r="I800" s="1" t="s">
        <v>5</v>
      </c>
      <c r="J800" s="1" t="s">
        <v>4394</v>
      </c>
      <c r="K800" s="1" t="s">
        <v>5</v>
      </c>
      <c r="L800" s="46">
        <v>99999</v>
      </c>
      <c r="M800" s="15" t="s">
        <v>5</v>
      </c>
      <c r="N800" s="5"/>
      <c r="O800" s="16">
        <f t="shared" si="12"/>
        <v>0</v>
      </c>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row>
    <row r="801" spans="1:68" x14ac:dyDescent="0.25">
      <c r="A801" s="5">
        <v>72926</v>
      </c>
      <c r="B801" s="3" t="s">
        <v>13</v>
      </c>
      <c r="C801" s="1" t="s">
        <v>500</v>
      </c>
      <c r="D801" s="1" t="s">
        <v>5</v>
      </c>
      <c r="E801" s="1" t="s">
        <v>4342</v>
      </c>
      <c r="F801" s="1" t="s">
        <v>4393</v>
      </c>
      <c r="G801" s="1" t="s">
        <v>5</v>
      </c>
      <c r="H801" s="1" t="s">
        <v>5</v>
      </c>
      <c r="I801" s="1" t="s">
        <v>5</v>
      </c>
      <c r="J801" s="1" t="s">
        <v>4394</v>
      </c>
      <c r="K801" s="1" t="s">
        <v>5</v>
      </c>
      <c r="L801" s="46">
        <v>99999</v>
      </c>
      <c r="M801" s="15" t="s">
        <v>6</v>
      </c>
      <c r="N801" s="5">
        <v>145</v>
      </c>
      <c r="O801" s="16">
        <f t="shared" si="12"/>
        <v>0</v>
      </c>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row>
    <row r="802" spans="1:68" x14ac:dyDescent="0.25">
      <c r="A802" s="5">
        <v>72929</v>
      </c>
      <c r="B802" s="3" t="s">
        <v>50</v>
      </c>
      <c r="C802" s="1" t="s">
        <v>220</v>
      </c>
      <c r="D802" s="1" t="s">
        <v>272</v>
      </c>
      <c r="E802" s="1" t="s">
        <v>4359</v>
      </c>
      <c r="F802" s="1" t="s">
        <v>4403</v>
      </c>
      <c r="G802" s="1" t="s">
        <v>4404</v>
      </c>
      <c r="H802" s="1" t="s">
        <v>4397</v>
      </c>
      <c r="I802" s="1" t="s">
        <v>5</v>
      </c>
      <c r="J802" s="1" t="s">
        <v>4394</v>
      </c>
      <c r="K802" s="1" t="s">
        <v>5</v>
      </c>
      <c r="L802" s="46">
        <v>99999</v>
      </c>
      <c r="M802" s="15" t="s">
        <v>100</v>
      </c>
      <c r="N802" s="5">
        <v>114</v>
      </c>
      <c r="O802" s="16">
        <f t="shared" si="12"/>
        <v>0</v>
      </c>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row>
    <row r="803" spans="1:68" x14ac:dyDescent="0.25">
      <c r="A803" s="5">
        <v>72931</v>
      </c>
      <c r="B803" s="3" t="s">
        <v>50</v>
      </c>
      <c r="C803" s="1" t="s">
        <v>421</v>
      </c>
      <c r="D803" s="1" t="s">
        <v>52</v>
      </c>
      <c r="E803" s="1" t="s">
        <v>4359</v>
      </c>
      <c r="F803" s="1" t="s">
        <v>4403</v>
      </c>
      <c r="G803" s="1" t="s">
        <v>4404</v>
      </c>
      <c r="H803" s="1" t="s">
        <v>4397</v>
      </c>
      <c r="I803" s="1" t="s">
        <v>5</v>
      </c>
      <c r="J803" s="1" t="s">
        <v>4394</v>
      </c>
      <c r="K803" s="1" t="s">
        <v>5</v>
      </c>
      <c r="L803" s="46">
        <v>99999</v>
      </c>
      <c r="M803" s="15" t="s">
        <v>100</v>
      </c>
      <c r="N803" s="5">
        <v>240</v>
      </c>
      <c r="O803" s="16">
        <f t="shared" si="12"/>
        <v>0</v>
      </c>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row>
    <row r="804" spans="1:68" x14ac:dyDescent="0.25">
      <c r="A804" s="5">
        <v>72935</v>
      </c>
      <c r="B804" s="3" t="s">
        <v>48</v>
      </c>
      <c r="C804" s="1" t="s">
        <v>11</v>
      </c>
      <c r="D804" s="1" t="s">
        <v>5</v>
      </c>
      <c r="E804" s="1" t="s">
        <v>4348</v>
      </c>
      <c r="F804" s="1" t="s">
        <v>4393</v>
      </c>
      <c r="G804" s="1" t="s">
        <v>5</v>
      </c>
      <c r="H804" s="1" t="s">
        <v>5</v>
      </c>
      <c r="I804" s="1" t="s">
        <v>5</v>
      </c>
      <c r="J804" s="1" t="s">
        <v>4394</v>
      </c>
      <c r="K804" s="1" t="s">
        <v>5</v>
      </c>
      <c r="L804" s="46">
        <v>99999</v>
      </c>
      <c r="M804" s="15" t="s">
        <v>6</v>
      </c>
      <c r="N804" s="5">
        <v>135</v>
      </c>
      <c r="O804" s="16">
        <f t="shared" si="12"/>
        <v>0</v>
      </c>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row>
    <row r="805" spans="1:68" x14ac:dyDescent="0.25">
      <c r="A805" s="5">
        <v>72942</v>
      </c>
      <c r="B805" s="3" t="s">
        <v>13</v>
      </c>
      <c r="C805" s="1" t="s">
        <v>503</v>
      </c>
      <c r="D805" s="1" t="s">
        <v>5</v>
      </c>
      <c r="E805" s="1" t="s">
        <v>4342</v>
      </c>
      <c r="F805" s="1" t="s">
        <v>4393</v>
      </c>
      <c r="G805" s="1" t="s">
        <v>5</v>
      </c>
      <c r="H805" s="1" t="s">
        <v>5</v>
      </c>
      <c r="I805" s="1" t="s">
        <v>5</v>
      </c>
      <c r="J805" s="1" t="s">
        <v>4394</v>
      </c>
      <c r="K805" s="1" t="s">
        <v>5</v>
      </c>
      <c r="L805" s="46">
        <v>99999</v>
      </c>
      <c r="M805" s="15" t="s">
        <v>6</v>
      </c>
      <c r="N805" s="5">
        <v>145</v>
      </c>
      <c r="O805" s="16">
        <f t="shared" si="12"/>
        <v>0</v>
      </c>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row>
    <row r="806" spans="1:68" x14ac:dyDescent="0.25">
      <c r="A806" s="5">
        <v>72943</v>
      </c>
      <c r="B806" s="3" t="s">
        <v>50</v>
      </c>
      <c r="C806" s="1" t="s">
        <v>492</v>
      </c>
      <c r="D806" s="1" t="s">
        <v>52</v>
      </c>
      <c r="E806" s="1" t="s">
        <v>4349</v>
      </c>
      <c r="F806" s="1" t="s">
        <v>4399</v>
      </c>
      <c r="G806" s="1" t="s">
        <v>4400</v>
      </c>
      <c r="H806" s="1" t="s">
        <v>4397</v>
      </c>
      <c r="I806" s="1" t="s">
        <v>5</v>
      </c>
      <c r="J806" s="1" t="s">
        <v>4394</v>
      </c>
      <c r="K806" s="1" t="s">
        <v>5</v>
      </c>
      <c r="L806" s="46">
        <v>99999</v>
      </c>
      <c r="M806" s="15" t="s">
        <v>56</v>
      </c>
      <c r="N806" s="5">
        <v>24</v>
      </c>
      <c r="O806" s="16">
        <f t="shared" si="12"/>
        <v>0</v>
      </c>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row>
    <row r="807" spans="1:68" x14ac:dyDescent="0.25">
      <c r="A807" s="5">
        <v>72949</v>
      </c>
      <c r="B807" s="3" t="s">
        <v>89</v>
      </c>
      <c r="C807" s="1" t="s">
        <v>504</v>
      </c>
      <c r="D807" s="1" t="s">
        <v>5</v>
      </c>
      <c r="E807" s="1" t="s">
        <v>4358</v>
      </c>
      <c r="F807" s="1" t="s">
        <v>4393</v>
      </c>
      <c r="G807" s="1" t="s">
        <v>5</v>
      </c>
      <c r="H807" s="1" t="s">
        <v>5</v>
      </c>
      <c r="I807" s="1" t="s">
        <v>5</v>
      </c>
      <c r="J807" s="1" t="s">
        <v>4394</v>
      </c>
      <c r="K807" s="1" t="s">
        <v>5</v>
      </c>
      <c r="L807" s="46">
        <v>99999</v>
      </c>
      <c r="M807" s="15" t="s">
        <v>6</v>
      </c>
      <c r="N807" s="5">
        <v>145</v>
      </c>
      <c r="O807" s="16">
        <f t="shared" si="12"/>
        <v>0</v>
      </c>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row>
    <row r="808" spans="1:68" x14ac:dyDescent="0.25">
      <c r="A808" s="5">
        <v>72952</v>
      </c>
      <c r="B808" s="3" t="s">
        <v>50</v>
      </c>
      <c r="C808" s="1" t="s">
        <v>333</v>
      </c>
      <c r="D808" s="1" t="s">
        <v>108</v>
      </c>
      <c r="E808" s="1" t="s">
        <v>4359</v>
      </c>
      <c r="F808" s="1" t="s">
        <v>4403</v>
      </c>
      <c r="G808" s="1" t="s">
        <v>4404</v>
      </c>
      <c r="H808" s="1" t="s">
        <v>4397</v>
      </c>
      <c r="I808" s="1" t="s">
        <v>5</v>
      </c>
      <c r="J808" s="1" t="s">
        <v>4394</v>
      </c>
      <c r="K808" s="1" t="s">
        <v>5</v>
      </c>
      <c r="L808" s="46">
        <v>99999</v>
      </c>
      <c r="M808" s="15" t="s">
        <v>100</v>
      </c>
      <c r="N808" s="5">
        <v>114</v>
      </c>
      <c r="O808" s="16">
        <f t="shared" si="12"/>
        <v>0</v>
      </c>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row>
    <row r="809" spans="1:68" x14ac:dyDescent="0.25">
      <c r="A809" s="5">
        <v>72957</v>
      </c>
      <c r="B809" s="3" t="s">
        <v>50</v>
      </c>
      <c r="C809" s="1" t="s">
        <v>229</v>
      </c>
      <c r="D809" s="1" t="s">
        <v>52</v>
      </c>
      <c r="E809" s="1" t="s">
        <v>4349</v>
      </c>
      <c r="F809" s="1" t="s">
        <v>4399</v>
      </c>
      <c r="G809" s="1" t="s">
        <v>4400</v>
      </c>
      <c r="H809" s="1" t="s">
        <v>4397</v>
      </c>
      <c r="I809" s="1" t="s">
        <v>5</v>
      </c>
      <c r="J809" s="1" t="s">
        <v>4394</v>
      </c>
      <c r="K809" s="1" t="s">
        <v>5</v>
      </c>
      <c r="L809" s="46">
        <v>99999</v>
      </c>
      <c r="M809" s="15" t="s">
        <v>56</v>
      </c>
      <c r="N809" s="5">
        <v>24</v>
      </c>
      <c r="O809" s="16">
        <f t="shared" si="12"/>
        <v>0</v>
      </c>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row>
    <row r="810" spans="1:68" x14ac:dyDescent="0.25">
      <c r="A810" s="5">
        <v>72960</v>
      </c>
      <c r="B810" s="3" t="s">
        <v>68</v>
      </c>
      <c r="C810" s="1" t="s">
        <v>505</v>
      </c>
      <c r="D810" s="1" t="s">
        <v>52</v>
      </c>
      <c r="E810" s="1" t="s">
        <v>4353</v>
      </c>
      <c r="F810" s="1" t="s">
        <v>4399</v>
      </c>
      <c r="G810" s="1" t="s">
        <v>4396</v>
      </c>
      <c r="H810" s="1" t="s">
        <v>5</v>
      </c>
      <c r="I810" s="1" t="s">
        <v>5</v>
      </c>
      <c r="J810" s="1" t="s">
        <v>4394</v>
      </c>
      <c r="K810" s="1" t="s">
        <v>5</v>
      </c>
      <c r="L810" s="46">
        <v>99999</v>
      </c>
      <c r="M810" s="15" t="s">
        <v>70</v>
      </c>
      <c r="N810" s="5">
        <v>24</v>
      </c>
      <c r="O810" s="16">
        <f t="shared" si="12"/>
        <v>0</v>
      </c>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row>
    <row r="811" spans="1:68" x14ac:dyDescent="0.25">
      <c r="A811" s="5">
        <v>72961</v>
      </c>
      <c r="B811" s="3" t="s">
        <v>68</v>
      </c>
      <c r="C811" s="1" t="s">
        <v>506</v>
      </c>
      <c r="D811" s="1" t="s">
        <v>52</v>
      </c>
      <c r="E811" s="1" t="s">
        <v>4353</v>
      </c>
      <c r="F811" s="1" t="s">
        <v>4399</v>
      </c>
      <c r="G811" s="1" t="s">
        <v>4396</v>
      </c>
      <c r="H811" s="1" t="s">
        <v>5</v>
      </c>
      <c r="I811" s="1" t="s">
        <v>5</v>
      </c>
      <c r="J811" s="1" t="s">
        <v>4394</v>
      </c>
      <c r="K811" s="1" t="s">
        <v>5</v>
      </c>
      <c r="L811" s="46">
        <v>99999</v>
      </c>
      <c r="M811" s="15" t="s">
        <v>70</v>
      </c>
      <c r="N811" s="5">
        <v>24</v>
      </c>
      <c r="O811" s="16">
        <f t="shared" si="12"/>
        <v>0</v>
      </c>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row>
    <row r="812" spans="1:68" x14ac:dyDescent="0.25">
      <c r="A812" s="5">
        <v>72962</v>
      </c>
      <c r="B812" s="3" t="s">
        <v>75</v>
      </c>
      <c r="C812" s="1" t="s">
        <v>507</v>
      </c>
      <c r="D812" s="1" t="s">
        <v>52</v>
      </c>
      <c r="E812" s="1" t="s">
        <v>4354</v>
      </c>
      <c r="F812" s="1" t="s">
        <v>4399</v>
      </c>
      <c r="G812" s="1" t="s">
        <v>4396</v>
      </c>
      <c r="H812" s="1" t="s">
        <v>5</v>
      </c>
      <c r="I812" s="1" t="s">
        <v>5</v>
      </c>
      <c r="J812" s="1" t="s">
        <v>4394</v>
      </c>
      <c r="K812" s="1" t="s">
        <v>5</v>
      </c>
      <c r="L812" s="46">
        <v>99999</v>
      </c>
      <c r="M812" s="15" t="s">
        <v>55</v>
      </c>
      <c r="N812" s="5">
        <v>20</v>
      </c>
      <c r="O812" s="16">
        <f t="shared" si="12"/>
        <v>0</v>
      </c>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row>
    <row r="813" spans="1:68" x14ac:dyDescent="0.25">
      <c r="A813" s="5">
        <v>72963</v>
      </c>
      <c r="B813" s="3" t="s">
        <v>50</v>
      </c>
      <c r="C813" s="1" t="s">
        <v>186</v>
      </c>
      <c r="D813" s="1" t="s">
        <v>52</v>
      </c>
      <c r="E813" s="1" t="s">
        <v>4349</v>
      </c>
      <c r="F813" s="1" t="s">
        <v>4399</v>
      </c>
      <c r="G813" s="1" t="s">
        <v>4400</v>
      </c>
      <c r="H813" s="1" t="s">
        <v>4411</v>
      </c>
      <c r="I813" s="1" t="s">
        <v>5</v>
      </c>
      <c r="J813" s="1" t="s">
        <v>4394</v>
      </c>
      <c r="K813" s="1" t="s">
        <v>5</v>
      </c>
      <c r="L813" s="46">
        <v>99999</v>
      </c>
      <c r="M813" s="15" t="s">
        <v>56</v>
      </c>
      <c r="N813" s="5">
        <v>20</v>
      </c>
      <c r="O813" s="16">
        <f t="shared" si="12"/>
        <v>0</v>
      </c>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row>
    <row r="814" spans="1:68" x14ac:dyDescent="0.25">
      <c r="A814" s="5">
        <v>72967</v>
      </c>
      <c r="B814" s="3" t="s">
        <v>50</v>
      </c>
      <c r="C814" s="1" t="s">
        <v>148</v>
      </c>
      <c r="D814" s="1" t="s">
        <v>108</v>
      </c>
      <c r="E814" s="1" t="s">
        <v>4349</v>
      </c>
      <c r="F814" s="1" t="s">
        <v>4399</v>
      </c>
      <c r="G814" s="1" t="s">
        <v>4400</v>
      </c>
      <c r="H814" s="1" t="s">
        <v>4411</v>
      </c>
      <c r="I814" s="1" t="s">
        <v>5</v>
      </c>
      <c r="J814" s="1" t="s">
        <v>4394</v>
      </c>
      <c r="K814" s="1" t="s">
        <v>5</v>
      </c>
      <c r="L814" s="46">
        <v>99999</v>
      </c>
      <c r="M814" s="15" t="s">
        <v>56</v>
      </c>
      <c r="N814" s="5">
        <v>20</v>
      </c>
      <c r="O814" s="16">
        <f t="shared" si="12"/>
        <v>0</v>
      </c>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row>
    <row r="815" spans="1:68" x14ac:dyDescent="0.25">
      <c r="A815" s="5">
        <v>72968</v>
      </c>
      <c r="B815" s="3" t="s">
        <v>50</v>
      </c>
      <c r="C815" s="1" t="s">
        <v>435</v>
      </c>
      <c r="D815" s="1" t="s">
        <v>108</v>
      </c>
      <c r="E815" s="1" t="s">
        <v>4349</v>
      </c>
      <c r="F815" s="1" t="s">
        <v>4399</v>
      </c>
      <c r="G815" s="1" t="s">
        <v>4400</v>
      </c>
      <c r="H815" s="1" t="s">
        <v>4397</v>
      </c>
      <c r="I815" s="1" t="s">
        <v>5</v>
      </c>
      <c r="J815" s="1" t="s">
        <v>4394</v>
      </c>
      <c r="K815" s="1" t="s">
        <v>5</v>
      </c>
      <c r="L815" s="46">
        <v>99999</v>
      </c>
      <c r="M815" s="15" t="s">
        <v>56</v>
      </c>
      <c r="N815" s="5">
        <v>24</v>
      </c>
      <c r="O815" s="16">
        <f t="shared" si="12"/>
        <v>0</v>
      </c>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row>
    <row r="816" spans="1:68" x14ac:dyDescent="0.25">
      <c r="A816" s="5">
        <v>72969</v>
      </c>
      <c r="B816" s="3" t="s">
        <v>50</v>
      </c>
      <c r="C816" s="1" t="s">
        <v>508</v>
      </c>
      <c r="D816" s="1" t="s">
        <v>52</v>
      </c>
      <c r="E816" s="1" t="s">
        <v>4349</v>
      </c>
      <c r="F816" s="1" t="s">
        <v>4395</v>
      </c>
      <c r="G816" s="1" t="s">
        <v>4402</v>
      </c>
      <c r="H816" s="1" t="s">
        <v>4397</v>
      </c>
      <c r="I816" s="1" t="s">
        <v>5</v>
      </c>
      <c r="J816" s="1" t="s">
        <v>4394</v>
      </c>
      <c r="K816" s="1" t="s">
        <v>5</v>
      </c>
      <c r="L816" s="46">
        <v>99999</v>
      </c>
      <c r="M816" s="15" t="s">
        <v>92</v>
      </c>
      <c r="N816" s="5">
        <v>39</v>
      </c>
      <c r="O816" s="16">
        <f t="shared" si="12"/>
        <v>0</v>
      </c>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row>
    <row r="817" spans="1:68" x14ac:dyDescent="0.25">
      <c r="A817" s="5">
        <v>72970</v>
      </c>
      <c r="B817" s="3" t="s">
        <v>50</v>
      </c>
      <c r="C817" s="1" t="s">
        <v>435</v>
      </c>
      <c r="D817" s="1" t="s">
        <v>52</v>
      </c>
      <c r="E817" s="1" t="s">
        <v>4349</v>
      </c>
      <c r="F817" s="1" t="s">
        <v>4398</v>
      </c>
      <c r="G817" s="1" t="s">
        <v>5</v>
      </c>
      <c r="H817" s="1" t="s">
        <v>4397</v>
      </c>
      <c r="I817" s="1" t="s">
        <v>5</v>
      </c>
      <c r="J817" s="1" t="s">
        <v>4394</v>
      </c>
      <c r="K817" s="1" t="s">
        <v>5</v>
      </c>
      <c r="L817" s="46">
        <v>99999</v>
      </c>
      <c r="M817" s="15" t="s">
        <v>55</v>
      </c>
      <c r="N817" s="5">
        <v>67</v>
      </c>
      <c r="O817" s="16">
        <f t="shared" si="12"/>
        <v>0</v>
      </c>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row>
    <row r="818" spans="1:68" x14ac:dyDescent="0.25">
      <c r="A818" s="5">
        <v>72971</v>
      </c>
      <c r="B818" s="3" t="s">
        <v>50</v>
      </c>
      <c r="C818" s="1" t="s">
        <v>508</v>
      </c>
      <c r="D818" s="1" t="s">
        <v>52</v>
      </c>
      <c r="E818" s="1" t="s">
        <v>4349</v>
      </c>
      <c r="F818" s="1" t="s">
        <v>4398</v>
      </c>
      <c r="G818" s="1" t="s">
        <v>5</v>
      </c>
      <c r="H818" s="1" t="s">
        <v>4397</v>
      </c>
      <c r="I818" s="1" t="s">
        <v>5</v>
      </c>
      <c r="J818" s="1" t="s">
        <v>4394</v>
      </c>
      <c r="K818" s="1" t="s">
        <v>5</v>
      </c>
      <c r="L818" s="46">
        <v>99999</v>
      </c>
      <c r="M818" s="15" t="s">
        <v>55</v>
      </c>
      <c r="N818" s="5">
        <v>67</v>
      </c>
      <c r="O818" s="16">
        <f t="shared" si="12"/>
        <v>0</v>
      </c>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row>
    <row r="819" spans="1:68" x14ac:dyDescent="0.25">
      <c r="A819" s="5">
        <v>72972</v>
      </c>
      <c r="B819" s="3" t="s">
        <v>50</v>
      </c>
      <c r="C819" s="1" t="s">
        <v>215</v>
      </c>
      <c r="D819" s="1" t="s">
        <v>108</v>
      </c>
      <c r="E819" s="1" t="s">
        <v>4349</v>
      </c>
      <c r="F819" s="1" t="s">
        <v>4399</v>
      </c>
      <c r="G819" s="1" t="s">
        <v>4400</v>
      </c>
      <c r="H819" s="1" t="s">
        <v>4411</v>
      </c>
      <c r="I819" s="1" t="s">
        <v>5</v>
      </c>
      <c r="J819" s="1" t="s">
        <v>4394</v>
      </c>
      <c r="K819" s="1" t="s">
        <v>5</v>
      </c>
      <c r="L819" s="46">
        <v>99999</v>
      </c>
      <c r="M819" s="15" t="s">
        <v>56</v>
      </c>
      <c r="N819" s="5">
        <v>20</v>
      </c>
      <c r="O819" s="16">
        <f t="shared" si="12"/>
        <v>0</v>
      </c>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row>
    <row r="820" spans="1:68" x14ac:dyDescent="0.25">
      <c r="A820" s="5">
        <v>72975</v>
      </c>
      <c r="B820" s="3" t="s">
        <v>50</v>
      </c>
      <c r="C820" s="1" t="s">
        <v>51</v>
      </c>
      <c r="D820" s="1" t="s">
        <v>108</v>
      </c>
      <c r="E820" s="1" t="s">
        <v>4349</v>
      </c>
      <c r="F820" s="1" t="s">
        <v>4399</v>
      </c>
      <c r="G820" s="1" t="s">
        <v>4400</v>
      </c>
      <c r="H820" s="1" t="s">
        <v>4411</v>
      </c>
      <c r="I820" s="1" t="s">
        <v>5</v>
      </c>
      <c r="J820" s="1" t="s">
        <v>4394</v>
      </c>
      <c r="K820" s="1" t="s">
        <v>5</v>
      </c>
      <c r="L820" s="46">
        <v>99999</v>
      </c>
      <c r="M820" s="15" t="s">
        <v>56</v>
      </c>
      <c r="N820" s="5">
        <v>20</v>
      </c>
      <c r="O820" s="16">
        <f t="shared" si="12"/>
        <v>0</v>
      </c>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row>
    <row r="821" spans="1:68" x14ac:dyDescent="0.25">
      <c r="A821" s="5">
        <v>72976</v>
      </c>
      <c r="B821" s="3" t="s">
        <v>68</v>
      </c>
      <c r="C821" s="1" t="s">
        <v>294</v>
      </c>
      <c r="D821" s="1" t="s">
        <v>52</v>
      </c>
      <c r="E821" s="1" t="s">
        <v>4367</v>
      </c>
      <c r="F821" s="1" t="s">
        <v>4403</v>
      </c>
      <c r="G821" s="1" t="s">
        <v>4404</v>
      </c>
      <c r="H821" s="1" t="s">
        <v>5</v>
      </c>
      <c r="I821" s="1" t="s">
        <v>5</v>
      </c>
      <c r="J821" s="1" t="s">
        <v>4394</v>
      </c>
      <c r="K821" s="1" t="s">
        <v>5</v>
      </c>
      <c r="L821" s="46">
        <v>99999</v>
      </c>
      <c r="M821" s="15" t="s">
        <v>100</v>
      </c>
      <c r="N821" s="5">
        <v>220</v>
      </c>
      <c r="O821" s="16">
        <f t="shared" si="12"/>
        <v>0</v>
      </c>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row>
    <row r="822" spans="1:68" x14ac:dyDescent="0.25">
      <c r="A822" s="5">
        <v>72977</v>
      </c>
      <c r="B822" s="3" t="s">
        <v>41</v>
      </c>
      <c r="C822" s="1" t="s">
        <v>1096</v>
      </c>
      <c r="D822" s="1" t="s">
        <v>5</v>
      </c>
      <c r="E822" s="1" t="s">
        <v>4345</v>
      </c>
      <c r="F822" s="1" t="s">
        <v>4433</v>
      </c>
      <c r="G822" s="1" t="s">
        <v>4782</v>
      </c>
      <c r="H822" s="1" t="s">
        <v>5</v>
      </c>
      <c r="I822" s="1" t="s">
        <v>5</v>
      </c>
      <c r="J822" s="1" t="s">
        <v>4394</v>
      </c>
      <c r="K822" s="1" t="s">
        <v>5</v>
      </c>
      <c r="L822" s="46">
        <v>99999</v>
      </c>
      <c r="M822" s="15" t="s">
        <v>5</v>
      </c>
      <c r="N822" s="5"/>
      <c r="O822" s="16">
        <f t="shared" si="12"/>
        <v>0</v>
      </c>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row>
    <row r="823" spans="1:68" x14ac:dyDescent="0.25">
      <c r="A823" s="5">
        <v>72981</v>
      </c>
      <c r="B823" s="3" t="s">
        <v>3</v>
      </c>
      <c r="C823" s="1" t="s">
        <v>509</v>
      </c>
      <c r="D823" s="1" t="s">
        <v>5</v>
      </c>
      <c r="E823" s="1" t="s">
        <v>4342</v>
      </c>
      <c r="F823" s="1" t="s">
        <v>4393</v>
      </c>
      <c r="G823" s="1" t="s">
        <v>5</v>
      </c>
      <c r="H823" s="1" t="s">
        <v>5</v>
      </c>
      <c r="I823" s="1" t="s">
        <v>5</v>
      </c>
      <c r="J823" s="1" t="s">
        <v>4394</v>
      </c>
      <c r="K823" s="1" t="s">
        <v>5</v>
      </c>
      <c r="L823" s="46">
        <v>99999</v>
      </c>
      <c r="M823" s="15" t="s">
        <v>6</v>
      </c>
      <c r="N823" s="5">
        <v>145</v>
      </c>
      <c r="O823" s="16">
        <f t="shared" si="12"/>
        <v>0</v>
      </c>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row>
    <row r="824" spans="1:68" x14ac:dyDescent="0.25">
      <c r="A824" s="5">
        <v>72982</v>
      </c>
      <c r="B824" s="3" t="s">
        <v>50</v>
      </c>
      <c r="C824" s="1" t="s">
        <v>413</v>
      </c>
      <c r="D824" s="1" t="s">
        <v>108</v>
      </c>
      <c r="E824" s="1" t="s">
        <v>4359</v>
      </c>
      <c r="F824" s="1" t="s">
        <v>4403</v>
      </c>
      <c r="G824" s="1" t="s">
        <v>4404</v>
      </c>
      <c r="H824" s="1" t="s">
        <v>4397</v>
      </c>
      <c r="I824" s="1" t="s">
        <v>5</v>
      </c>
      <c r="J824" s="1" t="s">
        <v>4394</v>
      </c>
      <c r="K824" s="1" t="s">
        <v>5</v>
      </c>
      <c r="L824" s="46">
        <v>99999</v>
      </c>
      <c r="M824" s="15" t="s">
        <v>100</v>
      </c>
      <c r="N824" s="5">
        <v>114</v>
      </c>
      <c r="O824" s="16">
        <f t="shared" si="12"/>
        <v>0</v>
      </c>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row>
    <row r="825" spans="1:68" x14ac:dyDescent="0.25">
      <c r="A825" s="5">
        <v>72983</v>
      </c>
      <c r="B825" s="3" t="s">
        <v>50</v>
      </c>
      <c r="C825" s="1" t="s">
        <v>501</v>
      </c>
      <c r="D825" s="1" t="s">
        <v>108</v>
      </c>
      <c r="E825" s="1" t="s">
        <v>4349</v>
      </c>
      <c r="F825" s="1" t="s">
        <v>4399</v>
      </c>
      <c r="G825" s="1" t="s">
        <v>4400</v>
      </c>
      <c r="H825" s="1" t="s">
        <v>4411</v>
      </c>
      <c r="I825" s="1" t="s">
        <v>5</v>
      </c>
      <c r="J825" s="1" t="s">
        <v>4394</v>
      </c>
      <c r="K825" s="1" t="s">
        <v>5</v>
      </c>
      <c r="L825" s="46">
        <v>99999</v>
      </c>
      <c r="M825" s="15" t="s">
        <v>56</v>
      </c>
      <c r="N825" s="5">
        <v>20</v>
      </c>
      <c r="O825" s="16">
        <f t="shared" si="12"/>
        <v>0</v>
      </c>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row>
    <row r="826" spans="1:68" x14ac:dyDescent="0.25">
      <c r="A826" s="5">
        <v>72984</v>
      </c>
      <c r="B826" s="3" t="s">
        <v>50</v>
      </c>
      <c r="C826" s="1" t="s">
        <v>501</v>
      </c>
      <c r="D826" s="1" t="s">
        <v>108</v>
      </c>
      <c r="E826" s="1" t="s">
        <v>4349</v>
      </c>
      <c r="F826" s="1" t="s">
        <v>4399</v>
      </c>
      <c r="G826" s="1" t="s">
        <v>4400</v>
      </c>
      <c r="H826" s="1" t="s">
        <v>4414</v>
      </c>
      <c r="I826" s="1" t="s">
        <v>5</v>
      </c>
      <c r="J826" s="1" t="s">
        <v>4394</v>
      </c>
      <c r="K826" s="1" t="s">
        <v>5</v>
      </c>
      <c r="L826" s="46">
        <v>99999</v>
      </c>
      <c r="M826" s="15" t="s">
        <v>56</v>
      </c>
      <c r="N826" s="5">
        <v>20</v>
      </c>
      <c r="O826" s="16">
        <f t="shared" si="12"/>
        <v>0</v>
      </c>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row>
    <row r="827" spans="1:68" x14ac:dyDescent="0.25">
      <c r="A827" s="5">
        <v>72985</v>
      </c>
      <c r="B827" s="3" t="s">
        <v>50</v>
      </c>
      <c r="C827" s="1" t="s">
        <v>368</v>
      </c>
      <c r="D827" s="1" t="s">
        <v>108</v>
      </c>
      <c r="E827" s="1" t="s">
        <v>4349</v>
      </c>
      <c r="F827" s="1" t="s">
        <v>4399</v>
      </c>
      <c r="G827" s="1" t="s">
        <v>4400</v>
      </c>
      <c r="H827" s="1" t="s">
        <v>4397</v>
      </c>
      <c r="I827" s="1" t="s">
        <v>5</v>
      </c>
      <c r="J827" s="1" t="s">
        <v>4394</v>
      </c>
      <c r="K827" s="1" t="s">
        <v>5</v>
      </c>
      <c r="L827" s="46">
        <v>99999</v>
      </c>
      <c r="M827" s="15" t="s">
        <v>56</v>
      </c>
      <c r="N827" s="5">
        <v>24</v>
      </c>
      <c r="O827" s="16">
        <f t="shared" si="12"/>
        <v>0</v>
      </c>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row>
    <row r="828" spans="1:68" x14ac:dyDescent="0.25">
      <c r="A828" s="5">
        <v>72987</v>
      </c>
      <c r="B828" s="3" t="s">
        <v>212</v>
      </c>
      <c r="C828" s="1" t="s">
        <v>510</v>
      </c>
      <c r="D828" s="1" t="s">
        <v>5</v>
      </c>
      <c r="E828" s="1" t="s">
        <v>4342</v>
      </c>
      <c r="F828" s="1" t="s">
        <v>4393</v>
      </c>
      <c r="G828" s="1" t="s">
        <v>5</v>
      </c>
      <c r="H828" s="1" t="s">
        <v>5</v>
      </c>
      <c r="I828" s="1" t="s">
        <v>5</v>
      </c>
      <c r="J828" s="1" t="s">
        <v>4394</v>
      </c>
      <c r="K828" s="1" t="s">
        <v>5</v>
      </c>
      <c r="L828" s="46">
        <v>99999</v>
      </c>
      <c r="M828" s="15" t="s">
        <v>6</v>
      </c>
      <c r="N828" s="5">
        <v>145</v>
      </c>
      <c r="O828" s="16">
        <f t="shared" si="12"/>
        <v>0</v>
      </c>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row>
    <row r="829" spans="1:68" x14ac:dyDescent="0.25">
      <c r="A829" s="5">
        <v>72988</v>
      </c>
      <c r="B829" s="3" t="s">
        <v>50</v>
      </c>
      <c r="C829" s="1" t="s">
        <v>417</v>
      </c>
      <c r="D829" s="1" t="s">
        <v>272</v>
      </c>
      <c r="E829" s="1" t="s">
        <v>4359</v>
      </c>
      <c r="F829" s="1" t="s">
        <v>4403</v>
      </c>
      <c r="G829" s="1" t="s">
        <v>4404</v>
      </c>
      <c r="H829" s="1" t="s">
        <v>4397</v>
      </c>
      <c r="I829" s="1" t="s">
        <v>5</v>
      </c>
      <c r="J829" s="1" t="s">
        <v>4394</v>
      </c>
      <c r="K829" s="1" t="s">
        <v>5</v>
      </c>
      <c r="L829" s="46">
        <v>99999</v>
      </c>
      <c r="M829" s="15" t="s">
        <v>100</v>
      </c>
      <c r="N829" s="5">
        <v>114</v>
      </c>
      <c r="O829" s="16">
        <f t="shared" si="12"/>
        <v>0</v>
      </c>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row>
    <row r="830" spans="1:68" x14ac:dyDescent="0.25">
      <c r="A830" s="5">
        <v>72991</v>
      </c>
      <c r="B830" s="3" t="s">
        <v>50</v>
      </c>
      <c r="C830" s="1" t="s">
        <v>4482</v>
      </c>
      <c r="D830" s="1" t="s">
        <v>108</v>
      </c>
      <c r="E830" s="1" t="s">
        <v>4349</v>
      </c>
      <c r="F830" s="1" t="s">
        <v>4399</v>
      </c>
      <c r="G830" s="1" t="s">
        <v>4400</v>
      </c>
      <c r="H830" s="1" t="s">
        <v>4397</v>
      </c>
      <c r="I830" s="1" t="s">
        <v>5</v>
      </c>
      <c r="J830" s="1" t="s">
        <v>4394</v>
      </c>
      <c r="K830" s="1" t="s">
        <v>5</v>
      </c>
      <c r="L830" s="46">
        <v>99999</v>
      </c>
      <c r="M830" s="15" t="s">
        <v>56</v>
      </c>
      <c r="N830" s="5">
        <v>24</v>
      </c>
      <c r="O830" s="16">
        <f t="shared" si="12"/>
        <v>0</v>
      </c>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row>
    <row r="831" spans="1:68" x14ac:dyDescent="0.25">
      <c r="A831" s="5">
        <v>72993</v>
      </c>
      <c r="B831" s="3" t="s">
        <v>50</v>
      </c>
      <c r="C831" s="1" t="s">
        <v>488</v>
      </c>
      <c r="D831" s="1" t="s">
        <v>108</v>
      </c>
      <c r="E831" s="1" t="s">
        <v>4349</v>
      </c>
      <c r="F831" s="1" t="s">
        <v>4399</v>
      </c>
      <c r="G831" s="1" t="s">
        <v>4401</v>
      </c>
      <c r="H831" s="1" t="s">
        <v>4411</v>
      </c>
      <c r="I831" s="1" t="s">
        <v>5</v>
      </c>
      <c r="J831" s="1" t="s">
        <v>4394</v>
      </c>
      <c r="K831" s="1" t="s">
        <v>5</v>
      </c>
      <c r="L831" s="46">
        <v>99999</v>
      </c>
      <c r="M831" s="15" t="s">
        <v>136</v>
      </c>
      <c r="N831" s="5">
        <v>20</v>
      </c>
      <c r="O831" s="16">
        <f t="shared" si="12"/>
        <v>0</v>
      </c>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row>
    <row r="832" spans="1:68" x14ac:dyDescent="0.25">
      <c r="A832" s="5">
        <v>72995</v>
      </c>
      <c r="B832" s="3" t="s">
        <v>3</v>
      </c>
      <c r="C832" s="1" t="s">
        <v>511</v>
      </c>
      <c r="D832" s="1" t="s">
        <v>5</v>
      </c>
      <c r="E832" s="1" t="s">
        <v>4342</v>
      </c>
      <c r="F832" s="1" t="s">
        <v>4393</v>
      </c>
      <c r="G832" s="1" t="s">
        <v>5</v>
      </c>
      <c r="H832" s="1" t="s">
        <v>5</v>
      </c>
      <c r="I832" s="1" t="s">
        <v>5</v>
      </c>
      <c r="J832" s="1" t="s">
        <v>4394</v>
      </c>
      <c r="K832" s="1" t="s">
        <v>5</v>
      </c>
      <c r="L832" s="46">
        <v>99999</v>
      </c>
      <c r="M832" s="15" t="s">
        <v>6</v>
      </c>
      <c r="N832" s="5">
        <v>145</v>
      </c>
      <c r="O832" s="16">
        <f t="shared" si="12"/>
        <v>0</v>
      </c>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row>
    <row r="833" spans="1:68" x14ac:dyDescent="0.25">
      <c r="A833" s="5">
        <v>72996</v>
      </c>
      <c r="B833" s="3" t="s">
        <v>3</v>
      </c>
      <c r="C833" s="1" t="s">
        <v>512</v>
      </c>
      <c r="D833" s="1" t="s">
        <v>5</v>
      </c>
      <c r="E833" s="1" t="s">
        <v>4342</v>
      </c>
      <c r="F833" s="1" t="s">
        <v>4393</v>
      </c>
      <c r="G833" s="1" t="s">
        <v>5</v>
      </c>
      <c r="H833" s="1" t="s">
        <v>5</v>
      </c>
      <c r="I833" s="1" t="s">
        <v>5</v>
      </c>
      <c r="J833" s="1" t="s">
        <v>4394</v>
      </c>
      <c r="K833" s="1" t="s">
        <v>5</v>
      </c>
      <c r="L833" s="46">
        <v>99999</v>
      </c>
      <c r="M833" s="15" t="s">
        <v>6</v>
      </c>
      <c r="N833" s="5">
        <v>145</v>
      </c>
      <c r="O833" s="16">
        <f t="shared" si="12"/>
        <v>0</v>
      </c>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row>
    <row r="834" spans="1:68" x14ac:dyDescent="0.25">
      <c r="A834" s="5">
        <v>72999</v>
      </c>
      <c r="B834" s="3" t="s">
        <v>24</v>
      </c>
      <c r="C834" s="1" t="s">
        <v>481</v>
      </c>
      <c r="D834" s="1" t="s">
        <v>5</v>
      </c>
      <c r="E834" s="1" t="s">
        <v>4342</v>
      </c>
      <c r="F834" s="1" t="s">
        <v>4405</v>
      </c>
      <c r="G834" s="1" t="s">
        <v>4412</v>
      </c>
      <c r="H834" s="1" t="s">
        <v>5</v>
      </c>
      <c r="I834" s="1" t="s">
        <v>5</v>
      </c>
      <c r="J834" s="1" t="s">
        <v>4394</v>
      </c>
      <c r="K834" s="1" t="s">
        <v>5</v>
      </c>
      <c r="L834" s="46">
        <v>99999</v>
      </c>
      <c r="M834" s="15" t="s">
        <v>6</v>
      </c>
      <c r="N834" s="5">
        <v>90</v>
      </c>
      <c r="O834" s="16">
        <f t="shared" si="12"/>
        <v>0</v>
      </c>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row>
    <row r="835" spans="1:68" x14ac:dyDescent="0.25">
      <c r="A835" s="5">
        <v>73000</v>
      </c>
      <c r="B835" s="3" t="s">
        <v>20</v>
      </c>
      <c r="C835" s="1" t="s">
        <v>219</v>
      </c>
      <c r="D835" s="1" t="s">
        <v>5</v>
      </c>
      <c r="E835" s="1" t="s">
        <v>4342</v>
      </c>
      <c r="F835" s="1" t="s">
        <v>4405</v>
      </c>
      <c r="G835" s="1" t="s">
        <v>4406</v>
      </c>
      <c r="H835" s="1" t="s">
        <v>5</v>
      </c>
      <c r="I835" s="1" t="s">
        <v>5</v>
      </c>
      <c r="J835" s="1" t="s">
        <v>4394</v>
      </c>
      <c r="K835" s="1" t="s">
        <v>5</v>
      </c>
      <c r="L835" s="46">
        <v>99999</v>
      </c>
      <c r="M835" s="15" t="s">
        <v>6</v>
      </c>
      <c r="N835" s="5">
        <v>90</v>
      </c>
      <c r="O835" s="16">
        <f t="shared" si="12"/>
        <v>0</v>
      </c>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row>
    <row r="836" spans="1:68" x14ac:dyDescent="0.25">
      <c r="A836" s="5">
        <v>73001</v>
      </c>
      <c r="B836" s="3" t="s">
        <v>20</v>
      </c>
      <c r="C836" s="1" t="s">
        <v>364</v>
      </c>
      <c r="D836" s="1" t="s">
        <v>5</v>
      </c>
      <c r="E836" s="1" t="s">
        <v>4342</v>
      </c>
      <c r="F836" s="1" t="s">
        <v>4405</v>
      </c>
      <c r="G836" s="1" t="s">
        <v>4406</v>
      </c>
      <c r="H836" s="1" t="s">
        <v>5</v>
      </c>
      <c r="I836" s="1" t="s">
        <v>5</v>
      </c>
      <c r="J836" s="1" t="s">
        <v>4394</v>
      </c>
      <c r="K836" s="1" t="s">
        <v>5</v>
      </c>
      <c r="L836" s="46">
        <v>99999</v>
      </c>
      <c r="M836" s="15" t="s">
        <v>6</v>
      </c>
      <c r="N836" s="5">
        <v>90</v>
      </c>
      <c r="O836" s="16">
        <f t="shared" si="12"/>
        <v>0</v>
      </c>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row>
    <row r="837" spans="1:68" x14ac:dyDescent="0.25">
      <c r="A837" s="5">
        <v>73002</v>
      </c>
      <c r="B837" s="3" t="s">
        <v>41</v>
      </c>
      <c r="C837" s="1" t="s">
        <v>927</v>
      </c>
      <c r="D837" s="1" t="s">
        <v>5</v>
      </c>
      <c r="E837" s="1" t="s">
        <v>4345</v>
      </c>
      <c r="F837" s="1" t="s">
        <v>4433</v>
      </c>
      <c r="G837" s="1" t="s">
        <v>4782</v>
      </c>
      <c r="H837" s="1" t="s">
        <v>5</v>
      </c>
      <c r="I837" s="1" t="s">
        <v>5</v>
      </c>
      <c r="J837" s="1" t="s">
        <v>4394</v>
      </c>
      <c r="K837" s="1" t="s">
        <v>5</v>
      </c>
      <c r="L837" s="46">
        <v>99999</v>
      </c>
      <c r="M837" s="15" t="s">
        <v>5</v>
      </c>
      <c r="N837" s="5"/>
      <c r="O837" s="16">
        <f t="shared" si="12"/>
        <v>0</v>
      </c>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row>
    <row r="838" spans="1:68" x14ac:dyDescent="0.25">
      <c r="A838" s="5">
        <v>73006</v>
      </c>
      <c r="B838" s="3" t="s">
        <v>45</v>
      </c>
      <c r="C838" s="1" t="s">
        <v>528</v>
      </c>
      <c r="D838" s="1" t="s">
        <v>5</v>
      </c>
      <c r="E838" s="1" t="s">
        <v>4347</v>
      </c>
      <c r="F838" s="1" t="s">
        <v>4416</v>
      </c>
      <c r="G838" s="1" t="s">
        <v>4424</v>
      </c>
      <c r="H838" s="1" t="s">
        <v>5</v>
      </c>
      <c r="I838" s="1" t="s">
        <v>5</v>
      </c>
      <c r="J838" s="1" t="s">
        <v>4394</v>
      </c>
      <c r="K838" s="1" t="s">
        <v>5</v>
      </c>
      <c r="L838" s="46">
        <v>99999</v>
      </c>
      <c r="M838" s="15" t="s">
        <v>5</v>
      </c>
      <c r="N838" s="5"/>
      <c r="O838" s="16">
        <f t="shared" si="12"/>
        <v>0</v>
      </c>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row>
    <row r="839" spans="1:68" x14ac:dyDescent="0.25">
      <c r="A839" s="5">
        <v>73009</v>
      </c>
      <c r="B839" s="3" t="s">
        <v>50</v>
      </c>
      <c r="C839" s="1" t="s">
        <v>513</v>
      </c>
      <c r="D839" s="1" t="s">
        <v>108</v>
      </c>
      <c r="E839" s="1" t="s">
        <v>4349</v>
      </c>
      <c r="F839" s="1" t="s">
        <v>4399</v>
      </c>
      <c r="G839" s="1" t="s">
        <v>4400</v>
      </c>
      <c r="H839" s="1" t="s">
        <v>4397</v>
      </c>
      <c r="I839" s="1" t="s">
        <v>5</v>
      </c>
      <c r="J839" s="1" t="s">
        <v>4394</v>
      </c>
      <c r="K839" s="1" t="s">
        <v>5</v>
      </c>
      <c r="L839" s="46">
        <v>99999</v>
      </c>
      <c r="M839" s="15" t="s">
        <v>56</v>
      </c>
      <c r="N839" s="5">
        <v>24</v>
      </c>
      <c r="O839" s="16">
        <f t="shared" si="12"/>
        <v>0</v>
      </c>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row>
    <row r="840" spans="1:68" x14ac:dyDescent="0.25">
      <c r="A840" s="5">
        <v>73011</v>
      </c>
      <c r="B840" s="3" t="s">
        <v>36</v>
      </c>
      <c r="C840" s="1" t="s">
        <v>231</v>
      </c>
      <c r="D840" s="1" t="s">
        <v>5</v>
      </c>
      <c r="E840" s="1" t="s">
        <v>4343</v>
      </c>
      <c r="F840" s="1" t="s">
        <v>4405</v>
      </c>
      <c r="G840" s="1" t="s">
        <v>5</v>
      </c>
      <c r="H840" s="1" t="s">
        <v>5</v>
      </c>
      <c r="I840" s="1" t="s">
        <v>5</v>
      </c>
      <c r="J840" s="1" t="s">
        <v>4394</v>
      </c>
      <c r="K840" s="1" t="s">
        <v>5</v>
      </c>
      <c r="L840" s="46">
        <v>99999</v>
      </c>
      <c r="M840" s="15" t="s">
        <v>6</v>
      </c>
      <c r="N840" s="5">
        <v>90</v>
      </c>
      <c r="O840" s="16">
        <f t="shared" si="12"/>
        <v>0</v>
      </c>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row>
    <row r="841" spans="1:68" x14ac:dyDescent="0.25">
      <c r="A841" s="5">
        <v>73012</v>
      </c>
      <c r="B841" s="3" t="s">
        <v>68</v>
      </c>
      <c r="C841" s="1" t="s">
        <v>200</v>
      </c>
      <c r="D841" s="1" t="s">
        <v>52</v>
      </c>
      <c r="E841" s="1" t="s">
        <v>4367</v>
      </c>
      <c r="F841" s="1" t="s">
        <v>4403</v>
      </c>
      <c r="G841" s="1" t="s">
        <v>4404</v>
      </c>
      <c r="H841" s="1" t="s">
        <v>5</v>
      </c>
      <c r="I841" s="1" t="s">
        <v>5</v>
      </c>
      <c r="J841" s="1" t="s">
        <v>4394</v>
      </c>
      <c r="K841" s="1" t="s">
        <v>5</v>
      </c>
      <c r="L841" s="46">
        <v>99999</v>
      </c>
      <c r="M841" s="15" t="s">
        <v>100</v>
      </c>
      <c r="N841" s="5">
        <v>220</v>
      </c>
      <c r="O841" s="16">
        <f t="shared" si="12"/>
        <v>0</v>
      </c>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row>
    <row r="842" spans="1:68" x14ac:dyDescent="0.25">
      <c r="A842" s="5">
        <v>73013</v>
      </c>
      <c r="B842" s="3" t="s">
        <v>68</v>
      </c>
      <c r="C842" s="1" t="s">
        <v>419</v>
      </c>
      <c r="D842" s="1" t="s">
        <v>52</v>
      </c>
      <c r="E842" s="1" t="s">
        <v>4367</v>
      </c>
      <c r="F842" s="1" t="s">
        <v>4403</v>
      </c>
      <c r="G842" s="1" t="s">
        <v>4404</v>
      </c>
      <c r="H842" s="1" t="s">
        <v>5</v>
      </c>
      <c r="I842" s="1" t="s">
        <v>5</v>
      </c>
      <c r="J842" s="1" t="s">
        <v>4394</v>
      </c>
      <c r="K842" s="1" t="s">
        <v>5</v>
      </c>
      <c r="L842" s="46">
        <v>99999</v>
      </c>
      <c r="M842" s="15" t="s">
        <v>100</v>
      </c>
      <c r="N842" s="5">
        <v>220</v>
      </c>
      <c r="O842" s="16">
        <f t="shared" si="12"/>
        <v>0</v>
      </c>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row>
    <row r="843" spans="1:68" x14ac:dyDescent="0.25">
      <c r="A843" s="5">
        <v>73018</v>
      </c>
      <c r="B843" s="3" t="s">
        <v>3</v>
      </c>
      <c r="C843" s="1" t="s">
        <v>514</v>
      </c>
      <c r="D843" s="1" t="s">
        <v>5</v>
      </c>
      <c r="E843" s="1" t="s">
        <v>4342</v>
      </c>
      <c r="F843" s="1" t="s">
        <v>4393</v>
      </c>
      <c r="G843" s="1" t="s">
        <v>5</v>
      </c>
      <c r="H843" s="1" t="s">
        <v>5</v>
      </c>
      <c r="I843" s="1" t="s">
        <v>5</v>
      </c>
      <c r="J843" s="1" t="s">
        <v>4394</v>
      </c>
      <c r="K843" s="1" t="s">
        <v>5</v>
      </c>
      <c r="L843" s="46">
        <v>99999</v>
      </c>
      <c r="M843" s="15" t="s">
        <v>6</v>
      </c>
      <c r="N843" s="5">
        <v>145</v>
      </c>
      <c r="O843" s="16">
        <f t="shared" si="12"/>
        <v>0</v>
      </c>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row>
    <row r="844" spans="1:68" x14ac:dyDescent="0.25">
      <c r="A844" s="5">
        <v>73019</v>
      </c>
      <c r="B844" s="3" t="s">
        <v>50</v>
      </c>
      <c r="C844" s="1" t="s">
        <v>423</v>
      </c>
      <c r="D844" s="1" t="s">
        <v>108</v>
      </c>
      <c r="E844" s="1" t="s">
        <v>4349</v>
      </c>
      <c r="F844" s="1" t="s">
        <v>4399</v>
      </c>
      <c r="G844" s="1" t="s">
        <v>4400</v>
      </c>
      <c r="H844" s="1" t="s">
        <v>4411</v>
      </c>
      <c r="I844" s="1" t="s">
        <v>5</v>
      </c>
      <c r="J844" s="1" t="s">
        <v>4394</v>
      </c>
      <c r="K844" s="1" t="s">
        <v>5</v>
      </c>
      <c r="L844" s="46">
        <v>99999</v>
      </c>
      <c r="M844" s="15" t="s">
        <v>56</v>
      </c>
      <c r="N844" s="5">
        <v>20</v>
      </c>
      <c r="O844" s="16">
        <f t="shared" si="12"/>
        <v>0</v>
      </c>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row>
    <row r="845" spans="1:68" x14ac:dyDescent="0.25">
      <c r="A845" s="5">
        <v>73025</v>
      </c>
      <c r="B845" s="3" t="s">
        <v>36</v>
      </c>
      <c r="C845" s="1" t="s">
        <v>428</v>
      </c>
      <c r="D845" s="1" t="s">
        <v>5</v>
      </c>
      <c r="E845" s="1" t="s">
        <v>4343</v>
      </c>
      <c r="F845" s="1" t="s">
        <v>4405</v>
      </c>
      <c r="G845" s="1" t="s">
        <v>5</v>
      </c>
      <c r="H845" s="1" t="s">
        <v>5</v>
      </c>
      <c r="I845" s="1" t="s">
        <v>5</v>
      </c>
      <c r="J845" s="1" t="s">
        <v>4394</v>
      </c>
      <c r="K845" s="1" t="s">
        <v>5</v>
      </c>
      <c r="L845" s="46">
        <v>99999</v>
      </c>
      <c r="M845" s="15" t="s">
        <v>6</v>
      </c>
      <c r="N845" s="5">
        <v>90</v>
      </c>
      <c r="O845" s="16">
        <f t="shared" si="12"/>
        <v>0</v>
      </c>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row>
    <row r="846" spans="1:68" x14ac:dyDescent="0.25">
      <c r="A846" s="5">
        <v>73033</v>
      </c>
      <c r="B846" s="3" t="s">
        <v>20</v>
      </c>
      <c r="C846" s="1" t="s">
        <v>391</v>
      </c>
      <c r="D846" s="1" t="s">
        <v>5</v>
      </c>
      <c r="E846" s="1" t="s">
        <v>4342</v>
      </c>
      <c r="F846" s="1" t="s">
        <v>4405</v>
      </c>
      <c r="G846" s="1" t="s">
        <v>4412</v>
      </c>
      <c r="H846" s="1" t="s">
        <v>5</v>
      </c>
      <c r="I846" s="1" t="s">
        <v>5</v>
      </c>
      <c r="J846" s="1" t="s">
        <v>4394</v>
      </c>
      <c r="K846" s="1" t="s">
        <v>5</v>
      </c>
      <c r="L846" s="46">
        <v>99999</v>
      </c>
      <c r="M846" s="15" t="s">
        <v>6</v>
      </c>
      <c r="N846" s="5">
        <v>90</v>
      </c>
      <c r="O846" s="16">
        <f t="shared" si="12"/>
        <v>0</v>
      </c>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row>
    <row r="847" spans="1:68" x14ac:dyDescent="0.25">
      <c r="A847" s="5">
        <v>73034</v>
      </c>
      <c r="B847" s="3" t="s">
        <v>50</v>
      </c>
      <c r="C847" s="1" t="s">
        <v>433</v>
      </c>
      <c r="D847" s="1" t="s">
        <v>52</v>
      </c>
      <c r="E847" s="1" t="s">
        <v>4349</v>
      </c>
      <c r="F847" s="1" t="s">
        <v>4395</v>
      </c>
      <c r="G847" s="1" t="s">
        <v>4402</v>
      </c>
      <c r="H847" s="1" t="s">
        <v>4397</v>
      </c>
      <c r="I847" s="1" t="s">
        <v>5</v>
      </c>
      <c r="J847" s="1" t="s">
        <v>4394</v>
      </c>
      <c r="K847" s="1" t="s">
        <v>5</v>
      </c>
      <c r="L847" s="46">
        <v>99999</v>
      </c>
      <c r="M847" s="15" t="s">
        <v>92</v>
      </c>
      <c r="N847" s="5">
        <v>39</v>
      </c>
      <c r="O847" s="16">
        <f t="shared" ref="O847:O910" si="13">SUM(P847:BP847)</f>
        <v>0</v>
      </c>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row>
    <row r="848" spans="1:68" x14ac:dyDescent="0.25">
      <c r="A848" s="5">
        <v>73036</v>
      </c>
      <c r="B848" s="3" t="s">
        <v>45</v>
      </c>
      <c r="C848" s="1" t="s">
        <v>527</v>
      </c>
      <c r="D848" s="1" t="s">
        <v>5</v>
      </c>
      <c r="E848" s="1" t="s">
        <v>4347</v>
      </c>
      <c r="F848" s="1" t="s">
        <v>4416</v>
      </c>
      <c r="G848" s="1" t="s">
        <v>4424</v>
      </c>
      <c r="H848" s="1" t="s">
        <v>5</v>
      </c>
      <c r="I848" s="1" t="s">
        <v>5</v>
      </c>
      <c r="J848" s="1" t="s">
        <v>4394</v>
      </c>
      <c r="K848" s="1" t="s">
        <v>5</v>
      </c>
      <c r="L848" s="46">
        <v>99999</v>
      </c>
      <c r="M848" s="15" t="s">
        <v>5</v>
      </c>
      <c r="N848" s="5"/>
      <c r="O848" s="16">
        <f t="shared" si="13"/>
        <v>0</v>
      </c>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row>
    <row r="849" spans="1:68" x14ac:dyDescent="0.25">
      <c r="A849" s="5">
        <v>73038</v>
      </c>
      <c r="B849" s="3" t="s">
        <v>393</v>
      </c>
      <c r="C849" s="1" t="s">
        <v>515</v>
      </c>
      <c r="D849" s="1" t="s">
        <v>5</v>
      </c>
      <c r="E849" s="1" t="s">
        <v>4342</v>
      </c>
      <c r="F849" s="1" t="s">
        <v>4393</v>
      </c>
      <c r="G849" s="1" t="s">
        <v>5</v>
      </c>
      <c r="H849" s="1" t="s">
        <v>5</v>
      </c>
      <c r="I849" s="1" t="s">
        <v>5</v>
      </c>
      <c r="J849" s="1" t="s">
        <v>4394</v>
      </c>
      <c r="K849" s="1" t="s">
        <v>5</v>
      </c>
      <c r="L849" s="46">
        <v>99999</v>
      </c>
      <c r="M849" s="15" t="s">
        <v>6</v>
      </c>
      <c r="N849" s="5">
        <v>145</v>
      </c>
      <c r="O849" s="16">
        <f t="shared" si="13"/>
        <v>0</v>
      </c>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row>
    <row r="850" spans="1:68" x14ac:dyDescent="0.25">
      <c r="A850" s="5">
        <v>73039</v>
      </c>
      <c r="B850" s="3" t="s">
        <v>13</v>
      </c>
      <c r="C850" s="1" t="s">
        <v>516</v>
      </c>
      <c r="D850" s="1" t="s">
        <v>5</v>
      </c>
      <c r="E850" s="1" t="s">
        <v>4342</v>
      </c>
      <c r="F850" s="1" t="s">
        <v>4393</v>
      </c>
      <c r="G850" s="1" t="s">
        <v>5</v>
      </c>
      <c r="H850" s="1" t="s">
        <v>5</v>
      </c>
      <c r="I850" s="1" t="s">
        <v>5</v>
      </c>
      <c r="J850" s="1" t="s">
        <v>4394</v>
      </c>
      <c r="K850" s="1" t="s">
        <v>5</v>
      </c>
      <c r="L850" s="46">
        <v>99999</v>
      </c>
      <c r="M850" s="15" t="s">
        <v>6</v>
      </c>
      <c r="N850" s="5">
        <v>145</v>
      </c>
      <c r="O850" s="16">
        <f t="shared" si="13"/>
        <v>0</v>
      </c>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row>
    <row r="851" spans="1:68" x14ac:dyDescent="0.25">
      <c r="A851" s="5">
        <v>73044</v>
      </c>
      <c r="B851" s="3" t="s">
        <v>50</v>
      </c>
      <c r="C851" s="1" t="s">
        <v>488</v>
      </c>
      <c r="D851" s="1" t="s">
        <v>108</v>
      </c>
      <c r="E851" s="1" t="s">
        <v>4349</v>
      </c>
      <c r="F851" s="1" t="s">
        <v>4399</v>
      </c>
      <c r="G851" s="1" t="s">
        <v>4400</v>
      </c>
      <c r="H851" s="1" t="s">
        <v>4411</v>
      </c>
      <c r="I851" s="1" t="s">
        <v>5</v>
      </c>
      <c r="J851" s="1" t="s">
        <v>4394</v>
      </c>
      <c r="K851" s="1" t="s">
        <v>5</v>
      </c>
      <c r="L851" s="46">
        <v>99999</v>
      </c>
      <c r="M851" s="15" t="s">
        <v>56</v>
      </c>
      <c r="N851" s="5">
        <v>20</v>
      </c>
      <c r="O851" s="16">
        <f t="shared" si="13"/>
        <v>0</v>
      </c>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row>
    <row r="852" spans="1:68" x14ac:dyDescent="0.25">
      <c r="A852" s="5">
        <v>73045</v>
      </c>
      <c r="B852" s="3" t="s">
        <v>50</v>
      </c>
      <c r="C852" s="1" t="s">
        <v>276</v>
      </c>
      <c r="D852" s="1" t="s">
        <v>108</v>
      </c>
      <c r="E852" s="1" t="s">
        <v>4349</v>
      </c>
      <c r="F852" s="1" t="s">
        <v>4399</v>
      </c>
      <c r="G852" s="1" t="s">
        <v>4400</v>
      </c>
      <c r="H852" s="1" t="s">
        <v>4414</v>
      </c>
      <c r="I852" s="1" t="s">
        <v>5</v>
      </c>
      <c r="J852" s="1" t="s">
        <v>4394</v>
      </c>
      <c r="K852" s="1" t="s">
        <v>5</v>
      </c>
      <c r="L852" s="46">
        <v>99999</v>
      </c>
      <c r="M852" s="15" t="s">
        <v>56</v>
      </c>
      <c r="N852" s="5">
        <v>20</v>
      </c>
      <c r="O852" s="16">
        <f t="shared" si="13"/>
        <v>0</v>
      </c>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row>
    <row r="853" spans="1:68" x14ac:dyDescent="0.25">
      <c r="A853" s="5">
        <v>73046</v>
      </c>
      <c r="B853" s="3" t="s">
        <v>50</v>
      </c>
      <c r="C853" s="1" t="s">
        <v>502</v>
      </c>
      <c r="D853" s="1" t="s">
        <v>108</v>
      </c>
      <c r="E853" s="1" t="s">
        <v>4349</v>
      </c>
      <c r="F853" s="1" t="s">
        <v>4399</v>
      </c>
      <c r="G853" s="1" t="s">
        <v>4400</v>
      </c>
      <c r="H853" s="1" t="s">
        <v>4411</v>
      </c>
      <c r="I853" s="1" t="s">
        <v>5</v>
      </c>
      <c r="J853" s="1" t="s">
        <v>4394</v>
      </c>
      <c r="K853" s="1" t="s">
        <v>5</v>
      </c>
      <c r="L853" s="46">
        <v>99999</v>
      </c>
      <c r="M853" s="15" t="s">
        <v>56</v>
      </c>
      <c r="N853" s="5">
        <v>20</v>
      </c>
      <c r="O853" s="16">
        <f t="shared" si="13"/>
        <v>0</v>
      </c>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row>
    <row r="854" spans="1:68" x14ac:dyDescent="0.25">
      <c r="A854" s="5">
        <v>73047</v>
      </c>
      <c r="B854" s="3" t="s">
        <v>50</v>
      </c>
      <c r="C854" s="1" t="s">
        <v>488</v>
      </c>
      <c r="D854" s="1" t="s">
        <v>108</v>
      </c>
      <c r="E854" s="1" t="s">
        <v>4349</v>
      </c>
      <c r="F854" s="1" t="s">
        <v>4399</v>
      </c>
      <c r="G854" s="1" t="s">
        <v>4400</v>
      </c>
      <c r="H854" s="1" t="s">
        <v>4414</v>
      </c>
      <c r="I854" s="1" t="s">
        <v>5</v>
      </c>
      <c r="J854" s="1" t="s">
        <v>4394</v>
      </c>
      <c r="K854" s="1" t="s">
        <v>5</v>
      </c>
      <c r="L854" s="46">
        <v>99999</v>
      </c>
      <c r="M854" s="15" t="s">
        <v>56</v>
      </c>
      <c r="N854" s="5">
        <v>20</v>
      </c>
      <c r="O854" s="16">
        <f t="shared" si="13"/>
        <v>0</v>
      </c>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row>
    <row r="855" spans="1:68" x14ac:dyDescent="0.25">
      <c r="A855" s="5">
        <v>73048</v>
      </c>
      <c r="B855" s="3" t="s">
        <v>50</v>
      </c>
      <c r="C855" s="1" t="s">
        <v>138</v>
      </c>
      <c r="D855" s="1" t="s">
        <v>108</v>
      </c>
      <c r="E855" s="1" t="s">
        <v>4349</v>
      </c>
      <c r="F855" s="1" t="s">
        <v>4399</v>
      </c>
      <c r="G855" s="1" t="s">
        <v>4401</v>
      </c>
      <c r="H855" s="1" t="s">
        <v>4411</v>
      </c>
      <c r="I855" s="1" t="s">
        <v>5</v>
      </c>
      <c r="J855" s="1" t="s">
        <v>4394</v>
      </c>
      <c r="K855" s="1" t="s">
        <v>5</v>
      </c>
      <c r="L855" s="46">
        <v>99999</v>
      </c>
      <c r="M855" s="15" t="s">
        <v>136</v>
      </c>
      <c r="N855" s="5">
        <v>20</v>
      </c>
      <c r="O855" s="16">
        <f t="shared" si="13"/>
        <v>0</v>
      </c>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row>
    <row r="856" spans="1:68" x14ac:dyDescent="0.25">
      <c r="A856" s="5">
        <v>73049</v>
      </c>
      <c r="B856" s="3" t="s">
        <v>75</v>
      </c>
      <c r="C856" s="1" t="s">
        <v>168</v>
      </c>
      <c r="D856" s="1" t="s">
        <v>360</v>
      </c>
      <c r="E856" s="1" t="s">
        <v>4354</v>
      </c>
      <c r="F856" s="1" t="s">
        <v>4399</v>
      </c>
      <c r="G856" s="1" t="s">
        <v>4400</v>
      </c>
      <c r="H856" s="1" t="s">
        <v>5</v>
      </c>
      <c r="I856" s="1" t="s">
        <v>5</v>
      </c>
      <c r="J856" s="1" t="s">
        <v>4394</v>
      </c>
      <c r="K856" s="1" t="s">
        <v>5</v>
      </c>
      <c r="L856" s="46">
        <v>99999</v>
      </c>
      <c r="M856" s="15" t="s">
        <v>101</v>
      </c>
      <c r="N856" s="5">
        <v>20</v>
      </c>
      <c r="O856" s="16">
        <f t="shared" si="13"/>
        <v>0</v>
      </c>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row>
    <row r="857" spans="1:68" x14ac:dyDescent="0.25">
      <c r="A857" s="5">
        <v>73050</v>
      </c>
      <c r="B857" s="3" t="s">
        <v>75</v>
      </c>
      <c r="C857" s="1" t="s">
        <v>367</v>
      </c>
      <c r="D857" s="1" t="s">
        <v>360</v>
      </c>
      <c r="E857" s="1" t="s">
        <v>4354</v>
      </c>
      <c r="F857" s="1" t="s">
        <v>4399</v>
      </c>
      <c r="G857" s="1" t="s">
        <v>4400</v>
      </c>
      <c r="H857" s="1" t="s">
        <v>5</v>
      </c>
      <c r="I857" s="1" t="s">
        <v>5</v>
      </c>
      <c r="J857" s="1" t="s">
        <v>4394</v>
      </c>
      <c r="K857" s="1" t="s">
        <v>5</v>
      </c>
      <c r="L857" s="46">
        <v>99999</v>
      </c>
      <c r="M857" s="15" t="s">
        <v>101</v>
      </c>
      <c r="N857" s="5">
        <v>20</v>
      </c>
      <c r="O857" s="16">
        <f t="shared" si="13"/>
        <v>0</v>
      </c>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row>
    <row r="858" spans="1:68" x14ac:dyDescent="0.25">
      <c r="A858" s="5">
        <v>73052</v>
      </c>
      <c r="B858" s="3" t="s">
        <v>75</v>
      </c>
      <c r="C858" s="1" t="s">
        <v>363</v>
      </c>
      <c r="D858" s="1" t="s">
        <v>360</v>
      </c>
      <c r="E858" s="1" t="s">
        <v>4354</v>
      </c>
      <c r="F858" s="1" t="s">
        <v>4399</v>
      </c>
      <c r="G858" s="1" t="s">
        <v>4400</v>
      </c>
      <c r="H858" s="1" t="s">
        <v>5</v>
      </c>
      <c r="I858" s="1" t="s">
        <v>5</v>
      </c>
      <c r="J858" s="1" t="s">
        <v>4394</v>
      </c>
      <c r="K858" s="1" t="s">
        <v>5</v>
      </c>
      <c r="L858" s="46">
        <v>99999</v>
      </c>
      <c r="M858" s="15" t="s">
        <v>101</v>
      </c>
      <c r="N858" s="5">
        <v>20</v>
      </c>
      <c r="O858" s="16">
        <f t="shared" si="13"/>
        <v>0</v>
      </c>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row>
    <row r="859" spans="1:68" x14ac:dyDescent="0.25">
      <c r="A859" s="5">
        <v>73053</v>
      </c>
      <c r="B859" s="3" t="s">
        <v>75</v>
      </c>
      <c r="C859" s="1" t="s">
        <v>517</v>
      </c>
      <c r="D859" s="1" t="s">
        <v>360</v>
      </c>
      <c r="E859" s="1" t="s">
        <v>4354</v>
      </c>
      <c r="F859" s="1" t="s">
        <v>4399</v>
      </c>
      <c r="G859" s="1" t="s">
        <v>4400</v>
      </c>
      <c r="H859" s="1" t="s">
        <v>5</v>
      </c>
      <c r="I859" s="1" t="s">
        <v>5</v>
      </c>
      <c r="J859" s="1" t="s">
        <v>4394</v>
      </c>
      <c r="K859" s="1" t="s">
        <v>5</v>
      </c>
      <c r="L859" s="46">
        <v>99999</v>
      </c>
      <c r="M859" s="15" t="s">
        <v>101</v>
      </c>
      <c r="N859" s="5">
        <v>20</v>
      </c>
      <c r="O859" s="16">
        <f t="shared" si="13"/>
        <v>0</v>
      </c>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row>
    <row r="860" spans="1:68" x14ac:dyDescent="0.25">
      <c r="A860" s="5">
        <v>73054</v>
      </c>
      <c r="B860" s="3" t="s">
        <v>75</v>
      </c>
      <c r="C860" s="1" t="s">
        <v>366</v>
      </c>
      <c r="D860" s="1" t="s">
        <v>360</v>
      </c>
      <c r="E860" s="1" t="s">
        <v>4354</v>
      </c>
      <c r="F860" s="1" t="s">
        <v>4399</v>
      </c>
      <c r="G860" s="1" t="s">
        <v>4400</v>
      </c>
      <c r="H860" s="1" t="s">
        <v>5</v>
      </c>
      <c r="I860" s="1" t="s">
        <v>5</v>
      </c>
      <c r="J860" s="1" t="s">
        <v>4394</v>
      </c>
      <c r="K860" s="1" t="s">
        <v>5</v>
      </c>
      <c r="L860" s="46">
        <v>99999</v>
      </c>
      <c r="M860" s="15" t="s">
        <v>101</v>
      </c>
      <c r="N860" s="5">
        <v>20</v>
      </c>
      <c r="O860" s="16">
        <f t="shared" si="13"/>
        <v>0</v>
      </c>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row>
    <row r="861" spans="1:68" x14ac:dyDescent="0.25">
      <c r="A861" s="5">
        <v>73055</v>
      </c>
      <c r="B861" s="3" t="s">
        <v>3</v>
      </c>
      <c r="C861" s="1" t="s">
        <v>518</v>
      </c>
      <c r="D861" s="1" t="s">
        <v>5</v>
      </c>
      <c r="E861" s="1" t="s">
        <v>4342</v>
      </c>
      <c r="F861" s="1" t="s">
        <v>4393</v>
      </c>
      <c r="G861" s="1" t="s">
        <v>5</v>
      </c>
      <c r="H861" s="1" t="s">
        <v>5</v>
      </c>
      <c r="I861" s="1" t="s">
        <v>5</v>
      </c>
      <c r="J861" s="1" t="s">
        <v>4394</v>
      </c>
      <c r="K861" s="1" t="s">
        <v>5</v>
      </c>
      <c r="L861" s="46">
        <v>99999</v>
      </c>
      <c r="M861" s="15" t="s">
        <v>6</v>
      </c>
      <c r="N861" s="5">
        <v>145</v>
      </c>
      <c r="O861" s="16">
        <f t="shared" si="13"/>
        <v>0</v>
      </c>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row>
    <row r="862" spans="1:68" x14ac:dyDescent="0.25">
      <c r="A862" s="5">
        <v>73058</v>
      </c>
      <c r="B862" s="3" t="s">
        <v>152</v>
      </c>
      <c r="C862" s="1" t="s">
        <v>519</v>
      </c>
      <c r="D862" s="1" t="s">
        <v>5</v>
      </c>
      <c r="E862" s="1" t="s">
        <v>4342</v>
      </c>
      <c r="F862" s="1" t="s">
        <v>4393</v>
      </c>
      <c r="G862" s="1" t="s">
        <v>5</v>
      </c>
      <c r="H862" s="1" t="s">
        <v>5</v>
      </c>
      <c r="I862" s="1" t="s">
        <v>5</v>
      </c>
      <c r="J862" s="1" t="s">
        <v>4394</v>
      </c>
      <c r="K862" s="1" t="s">
        <v>5</v>
      </c>
      <c r="L862" s="46">
        <v>99999</v>
      </c>
      <c r="M862" s="15" t="s">
        <v>6</v>
      </c>
      <c r="N862" s="5">
        <v>145</v>
      </c>
      <c r="O862" s="16">
        <f t="shared" si="13"/>
        <v>0</v>
      </c>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row>
    <row r="863" spans="1:68" x14ac:dyDescent="0.25">
      <c r="A863" s="5">
        <v>73059</v>
      </c>
      <c r="B863" s="3" t="s">
        <v>48</v>
      </c>
      <c r="C863" s="1" t="s">
        <v>737</v>
      </c>
      <c r="D863" s="1" t="s">
        <v>5</v>
      </c>
      <c r="E863" s="1" t="s">
        <v>4348</v>
      </c>
      <c r="F863" s="1" t="s">
        <v>4416</v>
      </c>
      <c r="G863" s="1" t="s">
        <v>4424</v>
      </c>
      <c r="H863" s="1" t="s">
        <v>5</v>
      </c>
      <c r="I863" s="1" t="s">
        <v>5</v>
      </c>
      <c r="J863" s="1" t="s">
        <v>4394</v>
      </c>
      <c r="K863" s="1" t="s">
        <v>5</v>
      </c>
      <c r="L863" s="46">
        <v>99999</v>
      </c>
      <c r="M863" s="15" t="s">
        <v>5</v>
      </c>
      <c r="N863" s="5"/>
      <c r="O863" s="16">
        <f t="shared" si="13"/>
        <v>0</v>
      </c>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row>
    <row r="864" spans="1:68" x14ac:dyDescent="0.25">
      <c r="A864" s="5">
        <v>73060</v>
      </c>
      <c r="B864" s="3" t="s">
        <v>48</v>
      </c>
      <c r="C864" s="1" t="s">
        <v>4494</v>
      </c>
      <c r="D864" s="1" t="s">
        <v>5</v>
      </c>
      <c r="E864" s="1" t="s">
        <v>4348</v>
      </c>
      <c r="F864" s="1" t="s">
        <v>4416</v>
      </c>
      <c r="G864" s="1" t="s">
        <v>4424</v>
      </c>
      <c r="H864" s="1" t="s">
        <v>5</v>
      </c>
      <c r="I864" s="1" t="s">
        <v>5</v>
      </c>
      <c r="J864" s="1" t="s">
        <v>4394</v>
      </c>
      <c r="K864" s="1" t="s">
        <v>5</v>
      </c>
      <c r="L864" s="46">
        <v>99999</v>
      </c>
      <c r="M864" s="15" t="s">
        <v>5</v>
      </c>
      <c r="N864" s="5"/>
      <c r="O864" s="16">
        <f t="shared" si="13"/>
        <v>0</v>
      </c>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row>
    <row r="865" spans="1:68" x14ac:dyDescent="0.25">
      <c r="A865" s="5">
        <v>73061</v>
      </c>
      <c r="B865" s="3" t="s">
        <v>20</v>
      </c>
      <c r="C865" s="1" t="s">
        <v>520</v>
      </c>
      <c r="D865" s="1" t="s">
        <v>5</v>
      </c>
      <c r="E865" s="1" t="s">
        <v>4342</v>
      </c>
      <c r="F865" s="1" t="s">
        <v>4393</v>
      </c>
      <c r="G865" s="1" t="s">
        <v>5</v>
      </c>
      <c r="H865" s="1" t="s">
        <v>5</v>
      </c>
      <c r="I865" s="1" t="s">
        <v>5</v>
      </c>
      <c r="J865" s="1" t="s">
        <v>4394</v>
      </c>
      <c r="K865" s="1" t="s">
        <v>5</v>
      </c>
      <c r="L865" s="46">
        <v>99999</v>
      </c>
      <c r="M865" s="15" t="s">
        <v>6</v>
      </c>
      <c r="N865" s="5">
        <v>145</v>
      </c>
      <c r="O865" s="16">
        <f t="shared" si="13"/>
        <v>0</v>
      </c>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row>
    <row r="866" spans="1:68" x14ac:dyDescent="0.25">
      <c r="A866" s="5">
        <v>73062</v>
      </c>
      <c r="B866" s="3" t="s">
        <v>24</v>
      </c>
      <c r="C866" s="1" t="s">
        <v>521</v>
      </c>
      <c r="D866" s="1" t="s">
        <v>5</v>
      </c>
      <c r="E866" s="1" t="s">
        <v>4342</v>
      </c>
      <c r="F866" s="1" t="s">
        <v>4393</v>
      </c>
      <c r="G866" s="1" t="s">
        <v>5</v>
      </c>
      <c r="H866" s="1" t="s">
        <v>5</v>
      </c>
      <c r="I866" s="1" t="s">
        <v>5</v>
      </c>
      <c r="J866" s="1" t="s">
        <v>4394</v>
      </c>
      <c r="K866" s="1" t="s">
        <v>5</v>
      </c>
      <c r="L866" s="46">
        <v>99999</v>
      </c>
      <c r="M866" s="15" t="s">
        <v>6</v>
      </c>
      <c r="N866" s="5">
        <v>145</v>
      </c>
      <c r="O866" s="16">
        <f t="shared" si="13"/>
        <v>0</v>
      </c>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row>
    <row r="867" spans="1:68" x14ac:dyDescent="0.25">
      <c r="A867" s="5">
        <v>73063</v>
      </c>
      <c r="B867" s="3" t="s">
        <v>75</v>
      </c>
      <c r="C867" s="1" t="s">
        <v>363</v>
      </c>
      <c r="D867" s="1" t="s">
        <v>52</v>
      </c>
      <c r="E867" s="1" t="s">
        <v>4354</v>
      </c>
      <c r="F867" s="1" t="s">
        <v>4395</v>
      </c>
      <c r="G867" s="1" t="s">
        <v>4396</v>
      </c>
      <c r="H867" s="1" t="s">
        <v>5</v>
      </c>
      <c r="I867" s="1" t="s">
        <v>5</v>
      </c>
      <c r="J867" s="1" t="s">
        <v>4394</v>
      </c>
      <c r="K867" s="1" t="s">
        <v>5</v>
      </c>
      <c r="L867" s="46">
        <v>99999</v>
      </c>
      <c r="M867" s="15" t="s">
        <v>55</v>
      </c>
      <c r="N867" s="5">
        <v>39</v>
      </c>
      <c r="O867" s="16">
        <f t="shared" si="13"/>
        <v>0</v>
      </c>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row>
    <row r="868" spans="1:68" x14ac:dyDescent="0.25">
      <c r="A868" s="5">
        <v>73066</v>
      </c>
      <c r="B868" s="3" t="s">
        <v>3</v>
      </c>
      <c r="C868" s="1" t="s">
        <v>522</v>
      </c>
      <c r="D868" s="1" t="s">
        <v>5</v>
      </c>
      <c r="E868" s="1" t="s">
        <v>4342</v>
      </c>
      <c r="F868" s="1" t="s">
        <v>4393</v>
      </c>
      <c r="G868" s="1" t="s">
        <v>5</v>
      </c>
      <c r="H868" s="1" t="s">
        <v>5</v>
      </c>
      <c r="I868" s="1" t="s">
        <v>5</v>
      </c>
      <c r="J868" s="1" t="s">
        <v>4394</v>
      </c>
      <c r="K868" s="1" t="s">
        <v>5</v>
      </c>
      <c r="L868" s="46">
        <v>99999</v>
      </c>
      <c r="M868" s="15" t="s">
        <v>6</v>
      </c>
      <c r="N868" s="5">
        <v>145</v>
      </c>
      <c r="O868" s="16">
        <f t="shared" si="13"/>
        <v>0</v>
      </c>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row>
    <row r="869" spans="1:68" x14ac:dyDescent="0.25">
      <c r="A869" s="5">
        <v>73067</v>
      </c>
      <c r="B869" s="3" t="s">
        <v>75</v>
      </c>
      <c r="C869" s="1" t="s">
        <v>523</v>
      </c>
      <c r="D869" s="1" t="s">
        <v>194</v>
      </c>
      <c r="E869" s="1" t="s">
        <v>4354</v>
      </c>
      <c r="F869" s="1" t="s">
        <v>4399</v>
      </c>
      <c r="G869" s="1" t="s">
        <v>4402</v>
      </c>
      <c r="H869" s="1" t="s">
        <v>5</v>
      </c>
      <c r="I869" s="1" t="s">
        <v>5</v>
      </c>
      <c r="J869" s="1" t="s">
        <v>4394</v>
      </c>
      <c r="K869" s="1" t="s">
        <v>5</v>
      </c>
      <c r="L869" s="46">
        <v>99999</v>
      </c>
      <c r="M869" s="15" t="s">
        <v>169</v>
      </c>
      <c r="N869" s="5">
        <v>20</v>
      </c>
      <c r="O869" s="16">
        <f t="shared" si="13"/>
        <v>0</v>
      </c>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row>
    <row r="870" spans="1:68" x14ac:dyDescent="0.25">
      <c r="A870" s="5">
        <v>73070</v>
      </c>
      <c r="B870" s="3" t="s">
        <v>75</v>
      </c>
      <c r="C870" s="1" t="s">
        <v>168</v>
      </c>
      <c r="D870" s="1" t="s">
        <v>360</v>
      </c>
      <c r="E870" s="1" t="s">
        <v>4354</v>
      </c>
      <c r="F870" s="1" t="s">
        <v>4399</v>
      </c>
      <c r="G870" s="1" t="s">
        <v>4402</v>
      </c>
      <c r="H870" s="1" t="s">
        <v>5</v>
      </c>
      <c r="I870" s="1" t="s">
        <v>5</v>
      </c>
      <c r="J870" s="1" t="s">
        <v>4394</v>
      </c>
      <c r="K870" s="1" t="s">
        <v>5</v>
      </c>
      <c r="L870" s="46">
        <v>99999</v>
      </c>
      <c r="M870" s="15" t="s">
        <v>169</v>
      </c>
      <c r="N870" s="5">
        <v>20</v>
      </c>
      <c r="O870" s="16">
        <f t="shared" si="13"/>
        <v>0</v>
      </c>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row>
    <row r="871" spans="1:68" x14ac:dyDescent="0.25">
      <c r="A871" s="5">
        <v>73072</v>
      </c>
      <c r="B871" s="3" t="s">
        <v>50</v>
      </c>
      <c r="C871" s="1" t="s">
        <v>524</v>
      </c>
      <c r="D871" s="1" t="s">
        <v>108</v>
      </c>
      <c r="E871" s="1" t="s">
        <v>4349</v>
      </c>
      <c r="F871" s="1" t="s">
        <v>4399</v>
      </c>
      <c r="G871" s="1" t="s">
        <v>4400</v>
      </c>
      <c r="H871" s="1" t="s">
        <v>4411</v>
      </c>
      <c r="I871" s="1" t="s">
        <v>5</v>
      </c>
      <c r="J871" s="1" t="s">
        <v>4394</v>
      </c>
      <c r="K871" s="1" t="s">
        <v>5</v>
      </c>
      <c r="L871" s="46">
        <v>99999</v>
      </c>
      <c r="M871" s="15" t="s">
        <v>56</v>
      </c>
      <c r="N871" s="5">
        <v>20</v>
      </c>
      <c r="O871" s="16">
        <f t="shared" si="13"/>
        <v>0</v>
      </c>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row>
    <row r="872" spans="1:68" x14ac:dyDescent="0.25">
      <c r="A872" s="5">
        <v>73073</v>
      </c>
      <c r="B872" s="3" t="s">
        <v>57</v>
      </c>
      <c r="C872" s="1" t="s">
        <v>58</v>
      </c>
      <c r="D872" s="1" t="s">
        <v>67</v>
      </c>
      <c r="E872" s="1" t="s">
        <v>4351</v>
      </c>
      <c r="F872" s="1" t="s">
        <v>4420</v>
      </c>
      <c r="G872" s="1" t="s">
        <v>4404</v>
      </c>
      <c r="H872" s="1" t="s">
        <v>5</v>
      </c>
      <c r="I872" s="1" t="s">
        <v>5</v>
      </c>
      <c r="J872" s="1" t="s">
        <v>4394</v>
      </c>
      <c r="K872" s="1" t="s">
        <v>5</v>
      </c>
      <c r="L872" s="46">
        <v>99999</v>
      </c>
      <c r="M872" s="15" t="s">
        <v>100</v>
      </c>
      <c r="N872" s="5">
        <v>40</v>
      </c>
      <c r="O872" s="16">
        <f t="shared" si="13"/>
        <v>0</v>
      </c>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row>
    <row r="873" spans="1:68" x14ac:dyDescent="0.25">
      <c r="A873" s="5">
        <v>73074</v>
      </c>
      <c r="B873" s="3" t="s">
        <v>57</v>
      </c>
      <c r="C873" s="1" t="s">
        <v>227</v>
      </c>
      <c r="D873" s="1" t="s">
        <v>67</v>
      </c>
      <c r="E873" s="1" t="s">
        <v>4351</v>
      </c>
      <c r="F873" s="1" t="s">
        <v>4420</v>
      </c>
      <c r="G873" s="1" t="s">
        <v>4404</v>
      </c>
      <c r="H873" s="1" t="s">
        <v>5</v>
      </c>
      <c r="I873" s="1" t="s">
        <v>5</v>
      </c>
      <c r="J873" s="1" t="s">
        <v>4394</v>
      </c>
      <c r="K873" s="1" t="s">
        <v>5</v>
      </c>
      <c r="L873" s="46">
        <v>99999</v>
      </c>
      <c r="M873" s="15" t="s">
        <v>100</v>
      </c>
      <c r="N873" s="5">
        <v>40</v>
      </c>
      <c r="O873" s="16">
        <f t="shared" si="13"/>
        <v>0</v>
      </c>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row>
    <row r="874" spans="1:68" x14ac:dyDescent="0.25">
      <c r="A874" s="5">
        <v>73076</v>
      </c>
      <c r="B874" s="3" t="s">
        <v>63</v>
      </c>
      <c r="C874" s="1" t="s">
        <v>283</v>
      </c>
      <c r="D874" s="1" t="s">
        <v>67</v>
      </c>
      <c r="E874" s="1" t="s">
        <v>4352</v>
      </c>
      <c r="F874" s="1" t="s">
        <v>4420</v>
      </c>
      <c r="G874" s="1" t="s">
        <v>4404</v>
      </c>
      <c r="H874" s="1" t="s">
        <v>5</v>
      </c>
      <c r="I874" s="1" t="s">
        <v>5</v>
      </c>
      <c r="J874" s="1" t="s">
        <v>4394</v>
      </c>
      <c r="K874" s="1" t="s">
        <v>5</v>
      </c>
      <c r="L874" s="46">
        <v>99999</v>
      </c>
      <c r="M874" s="15" t="s">
        <v>100</v>
      </c>
      <c r="N874" s="5">
        <v>40</v>
      </c>
      <c r="O874" s="16">
        <f t="shared" si="13"/>
        <v>0</v>
      </c>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row>
    <row r="875" spans="1:68" x14ac:dyDescent="0.25">
      <c r="A875" s="5">
        <v>73077</v>
      </c>
      <c r="B875" s="3" t="s">
        <v>50</v>
      </c>
      <c r="C875" s="1" t="s">
        <v>435</v>
      </c>
      <c r="D875" s="1" t="s">
        <v>108</v>
      </c>
      <c r="E875" s="1" t="s">
        <v>4349</v>
      </c>
      <c r="F875" s="1" t="s">
        <v>4399</v>
      </c>
      <c r="G875" s="1" t="s">
        <v>4401</v>
      </c>
      <c r="H875" s="1" t="s">
        <v>4411</v>
      </c>
      <c r="I875" s="1" t="s">
        <v>5</v>
      </c>
      <c r="J875" s="1" t="s">
        <v>4394</v>
      </c>
      <c r="K875" s="1" t="s">
        <v>5</v>
      </c>
      <c r="L875" s="46">
        <v>99999</v>
      </c>
      <c r="M875" s="15" t="s">
        <v>136</v>
      </c>
      <c r="N875" s="5">
        <v>20</v>
      </c>
      <c r="O875" s="16">
        <f t="shared" si="13"/>
        <v>0</v>
      </c>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row>
    <row r="876" spans="1:68" x14ac:dyDescent="0.25">
      <c r="A876" s="5">
        <v>73079</v>
      </c>
      <c r="B876" s="3" t="s">
        <v>50</v>
      </c>
      <c r="C876" s="1" t="s">
        <v>437</v>
      </c>
      <c r="D876" s="1" t="s">
        <v>52</v>
      </c>
      <c r="E876" s="1" t="s">
        <v>4349</v>
      </c>
      <c r="F876" s="1" t="s">
        <v>4407</v>
      </c>
      <c r="G876" s="1" t="s">
        <v>5</v>
      </c>
      <c r="H876" s="1" t="s">
        <v>4397</v>
      </c>
      <c r="I876" s="1" t="s">
        <v>5</v>
      </c>
      <c r="J876" s="1" t="s">
        <v>4394</v>
      </c>
      <c r="K876" s="1" t="s">
        <v>5</v>
      </c>
      <c r="L876" s="46">
        <v>99999</v>
      </c>
      <c r="M876" s="15" t="s">
        <v>198</v>
      </c>
      <c r="N876" s="5">
        <v>250</v>
      </c>
      <c r="O876" s="16">
        <f t="shared" si="13"/>
        <v>0</v>
      </c>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row>
    <row r="877" spans="1:68" x14ac:dyDescent="0.25">
      <c r="A877" s="5">
        <v>73082</v>
      </c>
      <c r="B877" s="3" t="s">
        <v>50</v>
      </c>
      <c r="C877" s="1" t="s">
        <v>525</v>
      </c>
      <c r="D877" s="1" t="s">
        <v>52</v>
      </c>
      <c r="E877" s="1" t="s">
        <v>4359</v>
      </c>
      <c r="F877" s="1" t="s">
        <v>4403</v>
      </c>
      <c r="G877" s="1" t="s">
        <v>4404</v>
      </c>
      <c r="H877" s="1" t="s">
        <v>4397</v>
      </c>
      <c r="I877" s="1" t="s">
        <v>5</v>
      </c>
      <c r="J877" s="1" t="s">
        <v>4394</v>
      </c>
      <c r="K877" s="1" t="s">
        <v>5</v>
      </c>
      <c r="L877" s="46">
        <v>99999</v>
      </c>
      <c r="M877" s="15" t="s">
        <v>100</v>
      </c>
      <c r="N877" s="5">
        <v>240</v>
      </c>
      <c r="O877" s="16">
        <f t="shared" si="13"/>
        <v>0</v>
      </c>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row>
    <row r="878" spans="1:68" x14ac:dyDescent="0.25">
      <c r="A878" s="5">
        <v>73083</v>
      </c>
      <c r="B878" s="3" t="s">
        <v>45</v>
      </c>
      <c r="C878" s="1" t="s">
        <v>526</v>
      </c>
      <c r="D878" s="1" t="s">
        <v>5</v>
      </c>
      <c r="E878" s="1" t="s">
        <v>4347</v>
      </c>
      <c r="F878" s="1" t="s">
        <v>4393</v>
      </c>
      <c r="G878" s="1" t="s">
        <v>5</v>
      </c>
      <c r="H878" s="1" t="s">
        <v>5</v>
      </c>
      <c r="I878" s="1" t="s">
        <v>5</v>
      </c>
      <c r="J878" s="1" t="s">
        <v>4394</v>
      </c>
      <c r="K878" s="1" t="s">
        <v>5</v>
      </c>
      <c r="L878" s="46">
        <v>99999</v>
      </c>
      <c r="M878" s="15" t="s">
        <v>6</v>
      </c>
      <c r="N878" s="5">
        <v>135</v>
      </c>
      <c r="O878" s="16">
        <f t="shared" si="13"/>
        <v>0</v>
      </c>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row>
    <row r="879" spans="1:68" x14ac:dyDescent="0.25">
      <c r="A879" s="5">
        <v>73084</v>
      </c>
      <c r="B879" s="3" t="s">
        <v>45</v>
      </c>
      <c r="C879" s="1" t="s">
        <v>372</v>
      </c>
      <c r="D879" s="1" t="s">
        <v>5</v>
      </c>
      <c r="E879" s="1" t="s">
        <v>4347</v>
      </c>
      <c r="F879" s="1" t="s">
        <v>4393</v>
      </c>
      <c r="G879" s="1" t="s">
        <v>5</v>
      </c>
      <c r="H879" s="1" t="s">
        <v>5</v>
      </c>
      <c r="I879" s="1" t="s">
        <v>5</v>
      </c>
      <c r="J879" s="1" t="s">
        <v>4394</v>
      </c>
      <c r="K879" s="1" t="s">
        <v>5</v>
      </c>
      <c r="L879" s="46">
        <v>99999</v>
      </c>
      <c r="M879" s="15" t="s">
        <v>6</v>
      </c>
      <c r="N879" s="5">
        <v>135</v>
      </c>
      <c r="O879" s="16">
        <f t="shared" si="13"/>
        <v>0</v>
      </c>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row>
    <row r="880" spans="1:68" x14ac:dyDescent="0.25">
      <c r="A880" s="5">
        <v>73085</v>
      </c>
      <c r="B880" s="3" t="s">
        <v>50</v>
      </c>
      <c r="C880" s="1" t="s">
        <v>93</v>
      </c>
      <c r="D880" s="1" t="s">
        <v>108</v>
      </c>
      <c r="E880" s="1" t="s">
        <v>4349</v>
      </c>
      <c r="F880" s="1" t="s">
        <v>4399</v>
      </c>
      <c r="G880" s="1" t="s">
        <v>4402</v>
      </c>
      <c r="H880" s="1" t="s">
        <v>4397</v>
      </c>
      <c r="I880" s="1" t="s">
        <v>5</v>
      </c>
      <c r="J880" s="1" t="s">
        <v>4394</v>
      </c>
      <c r="K880" s="1" t="s">
        <v>5</v>
      </c>
      <c r="L880" s="46">
        <v>99999</v>
      </c>
      <c r="M880" s="15" t="s">
        <v>101</v>
      </c>
      <c r="N880" s="5">
        <v>24</v>
      </c>
      <c r="O880" s="16">
        <f t="shared" si="13"/>
        <v>0</v>
      </c>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row>
    <row r="881" spans="1:68" x14ac:dyDescent="0.25">
      <c r="A881" s="5">
        <v>73090</v>
      </c>
      <c r="B881" s="3" t="s">
        <v>45</v>
      </c>
      <c r="C881" s="1" t="s">
        <v>527</v>
      </c>
      <c r="D881" s="1" t="s">
        <v>5</v>
      </c>
      <c r="E881" s="1" t="s">
        <v>4347</v>
      </c>
      <c r="F881" s="1" t="s">
        <v>4408</v>
      </c>
      <c r="G881" s="1" t="s">
        <v>4409</v>
      </c>
      <c r="H881" s="1" t="s">
        <v>5</v>
      </c>
      <c r="I881" s="1" t="s">
        <v>5</v>
      </c>
      <c r="J881" s="1" t="s">
        <v>4394</v>
      </c>
      <c r="K881" s="1" t="s">
        <v>5</v>
      </c>
      <c r="L881" s="46">
        <v>99999</v>
      </c>
      <c r="M881" s="15" t="s">
        <v>167</v>
      </c>
      <c r="N881" s="5">
        <v>255</v>
      </c>
      <c r="O881" s="16">
        <f t="shared" si="13"/>
        <v>0</v>
      </c>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row>
    <row r="882" spans="1:68" x14ac:dyDescent="0.25">
      <c r="A882" s="5">
        <v>73092</v>
      </c>
      <c r="B882" s="3" t="s">
        <v>45</v>
      </c>
      <c r="C882" s="1" t="s">
        <v>528</v>
      </c>
      <c r="D882" s="1" t="s">
        <v>5</v>
      </c>
      <c r="E882" s="1" t="s">
        <v>4347</v>
      </c>
      <c r="F882" s="1" t="s">
        <v>4408</v>
      </c>
      <c r="G882" s="1" t="s">
        <v>4409</v>
      </c>
      <c r="H882" s="1" t="s">
        <v>5</v>
      </c>
      <c r="I882" s="1" t="s">
        <v>5</v>
      </c>
      <c r="J882" s="1" t="s">
        <v>4394</v>
      </c>
      <c r="K882" s="1" t="s">
        <v>5</v>
      </c>
      <c r="L882" s="46">
        <v>99999</v>
      </c>
      <c r="M882" s="15" t="s">
        <v>167</v>
      </c>
      <c r="N882" s="5">
        <v>255</v>
      </c>
      <c r="O882" s="16">
        <f t="shared" si="13"/>
        <v>0</v>
      </c>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row>
    <row r="883" spans="1:68" x14ac:dyDescent="0.25">
      <c r="A883" s="5">
        <v>73093</v>
      </c>
      <c r="B883" s="3" t="s">
        <v>68</v>
      </c>
      <c r="C883" s="1" t="s">
        <v>294</v>
      </c>
      <c r="D883" s="1" t="s">
        <v>52</v>
      </c>
      <c r="E883" s="1" t="s">
        <v>4353</v>
      </c>
      <c r="F883" s="1" t="s">
        <v>4399</v>
      </c>
      <c r="G883" s="1" t="s">
        <v>4396</v>
      </c>
      <c r="H883" s="1" t="s">
        <v>5</v>
      </c>
      <c r="I883" s="1" t="s">
        <v>5</v>
      </c>
      <c r="J883" s="1" t="s">
        <v>4394</v>
      </c>
      <c r="K883" s="1" t="s">
        <v>5</v>
      </c>
      <c r="L883" s="46">
        <v>99999</v>
      </c>
      <c r="M883" s="15" t="s">
        <v>70</v>
      </c>
      <c r="N883" s="5">
        <v>24</v>
      </c>
      <c r="O883" s="16">
        <f t="shared" si="13"/>
        <v>0</v>
      </c>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row>
    <row r="884" spans="1:68" x14ac:dyDescent="0.25">
      <c r="A884" s="5">
        <v>73094</v>
      </c>
      <c r="B884" s="3" t="s">
        <v>75</v>
      </c>
      <c r="C884" s="1" t="s">
        <v>168</v>
      </c>
      <c r="D884" s="1" t="s">
        <v>52</v>
      </c>
      <c r="E884" s="1" t="s">
        <v>4354</v>
      </c>
      <c r="F884" s="1" t="s">
        <v>4399</v>
      </c>
      <c r="G884" s="1" t="s">
        <v>4396</v>
      </c>
      <c r="H884" s="1" t="s">
        <v>5</v>
      </c>
      <c r="I884" s="1" t="s">
        <v>5</v>
      </c>
      <c r="J884" s="1" t="s">
        <v>4394</v>
      </c>
      <c r="K884" s="1" t="s">
        <v>5</v>
      </c>
      <c r="L884" s="46">
        <v>99999</v>
      </c>
      <c r="M884" s="15" t="s">
        <v>55</v>
      </c>
      <c r="N884" s="5">
        <v>20</v>
      </c>
      <c r="O884" s="16">
        <f t="shared" si="13"/>
        <v>0</v>
      </c>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row>
    <row r="885" spans="1:68" x14ac:dyDescent="0.25">
      <c r="A885" s="5">
        <v>73096</v>
      </c>
      <c r="B885" s="3" t="s">
        <v>50</v>
      </c>
      <c r="C885" s="1" t="s">
        <v>370</v>
      </c>
      <c r="D885" s="1" t="s">
        <v>108</v>
      </c>
      <c r="E885" s="1" t="s">
        <v>4349</v>
      </c>
      <c r="F885" s="1" t="s">
        <v>4399</v>
      </c>
      <c r="G885" s="1" t="s">
        <v>4401</v>
      </c>
      <c r="H885" s="1" t="s">
        <v>4411</v>
      </c>
      <c r="I885" s="1" t="s">
        <v>5</v>
      </c>
      <c r="J885" s="1" t="s">
        <v>4394</v>
      </c>
      <c r="K885" s="1" t="s">
        <v>5</v>
      </c>
      <c r="L885" s="46">
        <v>99999</v>
      </c>
      <c r="M885" s="15" t="s">
        <v>136</v>
      </c>
      <c r="N885" s="5">
        <v>20</v>
      </c>
      <c r="O885" s="16">
        <f t="shared" si="13"/>
        <v>0</v>
      </c>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row>
    <row r="886" spans="1:68" x14ac:dyDescent="0.25">
      <c r="A886" s="5">
        <v>73097</v>
      </c>
      <c r="B886" s="3" t="s">
        <v>50</v>
      </c>
      <c r="C886" s="1" t="s">
        <v>497</v>
      </c>
      <c r="D886" s="1" t="s">
        <v>108</v>
      </c>
      <c r="E886" s="1" t="s">
        <v>4349</v>
      </c>
      <c r="F886" s="1" t="s">
        <v>4399</v>
      </c>
      <c r="G886" s="1" t="s">
        <v>4400</v>
      </c>
      <c r="H886" s="1" t="s">
        <v>4397</v>
      </c>
      <c r="I886" s="1" t="s">
        <v>5</v>
      </c>
      <c r="J886" s="1" t="s">
        <v>4394</v>
      </c>
      <c r="K886" s="1" t="s">
        <v>5</v>
      </c>
      <c r="L886" s="46">
        <v>99999</v>
      </c>
      <c r="M886" s="15" t="s">
        <v>56</v>
      </c>
      <c r="N886" s="5">
        <v>24</v>
      </c>
      <c r="O886" s="16">
        <f t="shared" si="13"/>
        <v>0</v>
      </c>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row>
    <row r="887" spans="1:68" x14ac:dyDescent="0.25">
      <c r="A887" s="5">
        <v>73100</v>
      </c>
      <c r="B887" s="3" t="s">
        <v>50</v>
      </c>
      <c r="C887" s="1" t="s">
        <v>370</v>
      </c>
      <c r="D887" s="1" t="s">
        <v>52</v>
      </c>
      <c r="E887" s="1" t="s">
        <v>4349</v>
      </c>
      <c r="F887" s="1" t="s">
        <v>4398</v>
      </c>
      <c r="G887" s="1" t="s">
        <v>5</v>
      </c>
      <c r="H887" s="1" t="s">
        <v>4397</v>
      </c>
      <c r="I887" s="1" t="s">
        <v>5</v>
      </c>
      <c r="J887" s="1" t="s">
        <v>4394</v>
      </c>
      <c r="K887" s="1" t="s">
        <v>5</v>
      </c>
      <c r="L887" s="46">
        <v>99999</v>
      </c>
      <c r="M887" s="15" t="s">
        <v>55</v>
      </c>
      <c r="N887" s="5">
        <v>67</v>
      </c>
      <c r="O887" s="16">
        <f t="shared" si="13"/>
        <v>0</v>
      </c>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row>
    <row r="888" spans="1:68" x14ac:dyDescent="0.25">
      <c r="A888" s="5">
        <v>73101</v>
      </c>
      <c r="B888" s="3" t="s">
        <v>50</v>
      </c>
      <c r="C888" s="1" t="s">
        <v>336</v>
      </c>
      <c r="D888" s="1" t="s">
        <v>52</v>
      </c>
      <c r="E888" s="1" t="s">
        <v>4349</v>
      </c>
      <c r="F888" s="1" t="s">
        <v>4395</v>
      </c>
      <c r="G888" s="1" t="s">
        <v>4396</v>
      </c>
      <c r="H888" s="1" t="s">
        <v>4397</v>
      </c>
      <c r="I888" s="1" t="s">
        <v>5</v>
      </c>
      <c r="J888" s="1" t="s">
        <v>4394</v>
      </c>
      <c r="K888" s="1" t="s">
        <v>5</v>
      </c>
      <c r="L888" s="46">
        <v>99999</v>
      </c>
      <c r="M888" s="15" t="s">
        <v>53</v>
      </c>
      <c r="N888" s="5">
        <v>39</v>
      </c>
      <c r="O888" s="16">
        <f t="shared" si="13"/>
        <v>0</v>
      </c>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row>
    <row r="889" spans="1:68" x14ac:dyDescent="0.25">
      <c r="A889" s="5">
        <v>73103</v>
      </c>
      <c r="B889" s="3" t="s">
        <v>68</v>
      </c>
      <c r="C889" s="1" t="s">
        <v>529</v>
      </c>
      <c r="D889" s="1" t="s">
        <v>52</v>
      </c>
      <c r="E889" s="1" t="s">
        <v>4353</v>
      </c>
      <c r="F889" s="1" t="s">
        <v>4395</v>
      </c>
      <c r="G889" s="1" t="s">
        <v>4396</v>
      </c>
      <c r="H889" s="1" t="s">
        <v>5</v>
      </c>
      <c r="I889" s="1" t="s">
        <v>5</v>
      </c>
      <c r="J889" s="1" t="s">
        <v>4394</v>
      </c>
      <c r="K889" s="1" t="s">
        <v>5</v>
      </c>
      <c r="L889" s="46">
        <v>99999</v>
      </c>
      <c r="M889" s="15" t="s">
        <v>70</v>
      </c>
      <c r="N889" s="5">
        <v>39</v>
      </c>
      <c r="O889" s="16">
        <f t="shared" si="13"/>
        <v>0</v>
      </c>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row>
    <row r="890" spans="1:68" x14ac:dyDescent="0.25">
      <c r="A890" s="5">
        <v>73105</v>
      </c>
      <c r="B890" s="3" t="s">
        <v>24</v>
      </c>
      <c r="C890" s="1" t="s">
        <v>434</v>
      </c>
      <c r="D890" s="1" t="s">
        <v>5</v>
      </c>
      <c r="E890" s="1" t="s">
        <v>4342</v>
      </c>
      <c r="F890" s="1" t="s">
        <v>4405</v>
      </c>
      <c r="G890" s="1" t="s">
        <v>4412</v>
      </c>
      <c r="H890" s="1" t="s">
        <v>5</v>
      </c>
      <c r="I890" s="1" t="s">
        <v>5</v>
      </c>
      <c r="J890" s="1" t="s">
        <v>4394</v>
      </c>
      <c r="K890" s="1" t="s">
        <v>5</v>
      </c>
      <c r="L890" s="46">
        <v>99999</v>
      </c>
      <c r="M890" s="15" t="s">
        <v>6</v>
      </c>
      <c r="N890" s="5">
        <v>90</v>
      </c>
      <c r="O890" s="16">
        <f t="shared" si="13"/>
        <v>0</v>
      </c>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row>
    <row r="891" spans="1:68" x14ac:dyDescent="0.25">
      <c r="A891" s="5">
        <v>73107</v>
      </c>
      <c r="B891" s="3" t="s">
        <v>50</v>
      </c>
      <c r="C891" s="1" t="s">
        <v>497</v>
      </c>
      <c r="D891" s="1" t="s">
        <v>52</v>
      </c>
      <c r="E891" s="1" t="s">
        <v>4359</v>
      </c>
      <c r="F891" s="1" t="s">
        <v>4403</v>
      </c>
      <c r="G891" s="1" t="s">
        <v>4404</v>
      </c>
      <c r="H891" s="1" t="s">
        <v>4397</v>
      </c>
      <c r="I891" s="1" t="s">
        <v>5</v>
      </c>
      <c r="J891" s="1" t="s">
        <v>4394</v>
      </c>
      <c r="K891" s="1" t="s">
        <v>5</v>
      </c>
      <c r="L891" s="46">
        <v>99999</v>
      </c>
      <c r="M891" s="15" t="s">
        <v>100</v>
      </c>
      <c r="N891" s="5">
        <v>240</v>
      </c>
      <c r="O891" s="16">
        <f t="shared" si="13"/>
        <v>0</v>
      </c>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row>
    <row r="892" spans="1:68" x14ac:dyDescent="0.25">
      <c r="A892" s="5">
        <v>73108</v>
      </c>
      <c r="B892" s="3" t="s">
        <v>50</v>
      </c>
      <c r="C892" s="1" t="s">
        <v>496</v>
      </c>
      <c r="D892" s="1" t="s">
        <v>52</v>
      </c>
      <c r="E892" s="1" t="s">
        <v>4359</v>
      </c>
      <c r="F892" s="1" t="s">
        <v>4403</v>
      </c>
      <c r="G892" s="1" t="s">
        <v>4404</v>
      </c>
      <c r="H892" s="1" t="s">
        <v>4397</v>
      </c>
      <c r="I892" s="1" t="s">
        <v>5</v>
      </c>
      <c r="J892" s="1" t="s">
        <v>4394</v>
      </c>
      <c r="K892" s="1" t="s">
        <v>5</v>
      </c>
      <c r="L892" s="46">
        <v>99999</v>
      </c>
      <c r="M892" s="15" t="s">
        <v>100</v>
      </c>
      <c r="N892" s="5">
        <v>240</v>
      </c>
      <c r="O892" s="16">
        <f t="shared" si="13"/>
        <v>0</v>
      </c>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row>
    <row r="893" spans="1:68" x14ac:dyDescent="0.25">
      <c r="A893" s="5">
        <v>73112</v>
      </c>
      <c r="B893" s="3" t="s">
        <v>3</v>
      </c>
      <c r="C893" s="1" t="s">
        <v>530</v>
      </c>
      <c r="D893" s="1" t="s">
        <v>5</v>
      </c>
      <c r="E893" s="1" t="s">
        <v>4342</v>
      </c>
      <c r="F893" s="1" t="s">
        <v>4393</v>
      </c>
      <c r="G893" s="1" t="s">
        <v>5</v>
      </c>
      <c r="H893" s="1" t="s">
        <v>5</v>
      </c>
      <c r="I893" s="1" t="s">
        <v>5</v>
      </c>
      <c r="J893" s="1" t="s">
        <v>4394</v>
      </c>
      <c r="K893" s="1" t="s">
        <v>5</v>
      </c>
      <c r="L893" s="46">
        <v>99999</v>
      </c>
      <c r="M893" s="15" t="s">
        <v>6</v>
      </c>
      <c r="N893" s="5">
        <v>145</v>
      </c>
      <c r="O893" s="16">
        <f t="shared" si="13"/>
        <v>0</v>
      </c>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row>
    <row r="894" spans="1:68" x14ac:dyDescent="0.25">
      <c r="A894" s="5">
        <v>73115</v>
      </c>
      <c r="B894" s="3" t="s">
        <v>3</v>
      </c>
      <c r="C894" s="1" t="s">
        <v>531</v>
      </c>
      <c r="D894" s="1" t="s">
        <v>5</v>
      </c>
      <c r="E894" s="1" t="s">
        <v>4342</v>
      </c>
      <c r="F894" s="1" t="s">
        <v>4393</v>
      </c>
      <c r="G894" s="1" t="s">
        <v>5</v>
      </c>
      <c r="H894" s="1" t="s">
        <v>5</v>
      </c>
      <c r="I894" s="1" t="s">
        <v>5</v>
      </c>
      <c r="J894" s="1" t="s">
        <v>4394</v>
      </c>
      <c r="K894" s="1" t="s">
        <v>5</v>
      </c>
      <c r="L894" s="46">
        <v>99999</v>
      </c>
      <c r="M894" s="15" t="s">
        <v>6</v>
      </c>
      <c r="N894" s="5">
        <v>145</v>
      </c>
      <c r="O894" s="16">
        <f t="shared" si="13"/>
        <v>0</v>
      </c>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row>
    <row r="895" spans="1:68" x14ac:dyDescent="0.25">
      <c r="A895" s="5">
        <v>73120</v>
      </c>
      <c r="B895" s="3" t="s">
        <v>3</v>
      </c>
      <c r="C895" s="1" t="s">
        <v>4495</v>
      </c>
      <c r="D895" s="1" t="s">
        <v>5</v>
      </c>
      <c r="E895" s="1" t="s">
        <v>4342</v>
      </c>
      <c r="F895" s="1" t="s">
        <v>4393</v>
      </c>
      <c r="G895" s="1" t="s">
        <v>5</v>
      </c>
      <c r="H895" s="1" t="s">
        <v>5</v>
      </c>
      <c r="I895" s="1" t="s">
        <v>5</v>
      </c>
      <c r="J895" s="1" t="s">
        <v>4394</v>
      </c>
      <c r="K895" s="1" t="s">
        <v>5</v>
      </c>
      <c r="L895" s="46">
        <v>99999</v>
      </c>
      <c r="M895" s="15" t="s">
        <v>6</v>
      </c>
      <c r="N895" s="5">
        <v>145</v>
      </c>
      <c r="O895" s="16">
        <f t="shared" si="13"/>
        <v>0</v>
      </c>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row>
    <row r="896" spans="1:68" x14ac:dyDescent="0.25">
      <c r="A896" s="5">
        <v>73121</v>
      </c>
      <c r="B896" s="3" t="s">
        <v>3</v>
      </c>
      <c r="C896" s="1" t="s">
        <v>532</v>
      </c>
      <c r="D896" s="1" t="s">
        <v>5</v>
      </c>
      <c r="E896" s="1" t="s">
        <v>4342</v>
      </c>
      <c r="F896" s="1" t="s">
        <v>4393</v>
      </c>
      <c r="G896" s="1" t="s">
        <v>5</v>
      </c>
      <c r="H896" s="1" t="s">
        <v>5</v>
      </c>
      <c r="I896" s="1" t="s">
        <v>5</v>
      </c>
      <c r="J896" s="1" t="s">
        <v>4394</v>
      </c>
      <c r="K896" s="1" t="s">
        <v>5</v>
      </c>
      <c r="L896" s="46">
        <v>99999</v>
      </c>
      <c r="M896" s="15" t="s">
        <v>6</v>
      </c>
      <c r="N896" s="5">
        <v>145</v>
      </c>
      <c r="O896" s="16">
        <f t="shared" si="13"/>
        <v>0</v>
      </c>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row>
    <row r="897" spans="1:68" x14ac:dyDescent="0.25">
      <c r="A897" s="5">
        <v>73122</v>
      </c>
      <c r="B897" s="3" t="s">
        <v>48</v>
      </c>
      <c r="C897" s="1" t="s">
        <v>823</v>
      </c>
      <c r="D897" s="1" t="s">
        <v>5</v>
      </c>
      <c r="E897" s="1" t="s">
        <v>4348</v>
      </c>
      <c r="F897" s="1" t="s">
        <v>4416</v>
      </c>
      <c r="G897" s="1" t="s">
        <v>4424</v>
      </c>
      <c r="H897" s="1" t="s">
        <v>5</v>
      </c>
      <c r="I897" s="1" t="s">
        <v>5</v>
      </c>
      <c r="J897" s="1" t="s">
        <v>4394</v>
      </c>
      <c r="K897" s="1" t="s">
        <v>5</v>
      </c>
      <c r="L897" s="46">
        <v>99999</v>
      </c>
      <c r="M897" s="15" t="s">
        <v>5</v>
      </c>
      <c r="N897" s="5"/>
      <c r="O897" s="16">
        <f t="shared" si="13"/>
        <v>0</v>
      </c>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row>
    <row r="898" spans="1:68" x14ac:dyDescent="0.25">
      <c r="A898" s="5">
        <v>73126</v>
      </c>
      <c r="B898" s="3" t="s">
        <v>75</v>
      </c>
      <c r="C898" s="1" t="s">
        <v>77</v>
      </c>
      <c r="D898" s="1" t="s">
        <v>360</v>
      </c>
      <c r="E898" s="1" t="s">
        <v>4354</v>
      </c>
      <c r="F898" s="1" t="s">
        <v>4399</v>
      </c>
      <c r="G898" s="1" t="s">
        <v>4401</v>
      </c>
      <c r="H898" s="1" t="s">
        <v>5</v>
      </c>
      <c r="I898" s="1" t="s">
        <v>5</v>
      </c>
      <c r="J898" s="1" t="s">
        <v>4394</v>
      </c>
      <c r="K898" s="1" t="s">
        <v>5</v>
      </c>
      <c r="L898" s="46">
        <v>99999</v>
      </c>
      <c r="M898" s="15" t="s">
        <v>169</v>
      </c>
      <c r="N898" s="5">
        <v>20</v>
      </c>
      <c r="O898" s="16">
        <f t="shared" si="13"/>
        <v>0</v>
      </c>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row>
    <row r="899" spans="1:68" x14ac:dyDescent="0.25">
      <c r="A899" s="5">
        <v>73127</v>
      </c>
      <c r="B899" s="3" t="s">
        <v>50</v>
      </c>
      <c r="C899" s="1" t="s">
        <v>492</v>
      </c>
      <c r="D899" s="1" t="s">
        <v>108</v>
      </c>
      <c r="E899" s="1" t="s">
        <v>4349</v>
      </c>
      <c r="F899" s="1" t="s">
        <v>4399</v>
      </c>
      <c r="G899" s="1" t="s">
        <v>4401</v>
      </c>
      <c r="H899" s="1" t="s">
        <v>4415</v>
      </c>
      <c r="I899" s="1" t="s">
        <v>5</v>
      </c>
      <c r="J899" s="1" t="s">
        <v>4394</v>
      </c>
      <c r="K899" s="1" t="s">
        <v>5</v>
      </c>
      <c r="L899" s="46">
        <v>99999</v>
      </c>
      <c r="M899" s="15" t="s">
        <v>136</v>
      </c>
      <c r="N899" s="5">
        <v>10</v>
      </c>
      <c r="O899" s="16">
        <f t="shared" si="13"/>
        <v>0</v>
      </c>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row>
    <row r="900" spans="1:68" x14ac:dyDescent="0.25">
      <c r="A900" s="5">
        <v>73129</v>
      </c>
      <c r="B900" s="3" t="s">
        <v>45</v>
      </c>
      <c r="C900" s="1" t="s">
        <v>533</v>
      </c>
      <c r="D900" s="1" t="s">
        <v>5</v>
      </c>
      <c r="E900" s="1" t="s">
        <v>4347</v>
      </c>
      <c r="F900" s="1" t="s">
        <v>4408</v>
      </c>
      <c r="G900" s="1" t="s">
        <v>4419</v>
      </c>
      <c r="H900" s="1" t="s">
        <v>5</v>
      </c>
      <c r="I900" s="1" t="s">
        <v>5</v>
      </c>
      <c r="J900" s="1" t="s">
        <v>4394</v>
      </c>
      <c r="K900" s="1" t="s">
        <v>5</v>
      </c>
      <c r="L900" s="46">
        <v>99999</v>
      </c>
      <c r="M900" s="15" t="s">
        <v>167</v>
      </c>
      <c r="N900" s="5">
        <v>255</v>
      </c>
      <c r="O900" s="16">
        <f t="shared" si="13"/>
        <v>0</v>
      </c>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row>
    <row r="901" spans="1:68" x14ac:dyDescent="0.25">
      <c r="A901" s="5">
        <v>73130</v>
      </c>
      <c r="B901" s="3" t="s">
        <v>50</v>
      </c>
      <c r="C901" s="1" t="s">
        <v>488</v>
      </c>
      <c r="D901" s="1" t="s">
        <v>52</v>
      </c>
      <c r="E901" s="1" t="s">
        <v>4349</v>
      </c>
      <c r="F901" s="1" t="s">
        <v>4398</v>
      </c>
      <c r="G901" s="1" t="s">
        <v>5</v>
      </c>
      <c r="H901" s="1" t="s">
        <v>4397</v>
      </c>
      <c r="I901" s="1" t="s">
        <v>5</v>
      </c>
      <c r="J901" s="1" t="s">
        <v>4394</v>
      </c>
      <c r="K901" s="1" t="s">
        <v>5</v>
      </c>
      <c r="L901" s="46">
        <v>99999</v>
      </c>
      <c r="M901" s="15" t="s">
        <v>55</v>
      </c>
      <c r="N901" s="5">
        <v>67</v>
      </c>
      <c r="O901" s="16">
        <f t="shared" si="13"/>
        <v>0</v>
      </c>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row>
    <row r="902" spans="1:68" x14ac:dyDescent="0.25">
      <c r="A902" s="5">
        <v>73132</v>
      </c>
      <c r="B902" s="3" t="s">
        <v>534</v>
      </c>
      <c r="C902" s="1" t="s">
        <v>535</v>
      </c>
      <c r="D902" s="1" t="s">
        <v>5</v>
      </c>
      <c r="E902" s="1" t="s">
        <v>4358</v>
      </c>
      <c r="F902" s="1" t="s">
        <v>4393</v>
      </c>
      <c r="G902" s="1" t="s">
        <v>5</v>
      </c>
      <c r="H902" s="1" t="s">
        <v>5</v>
      </c>
      <c r="I902" s="1" t="s">
        <v>5</v>
      </c>
      <c r="J902" s="1" t="s">
        <v>4394</v>
      </c>
      <c r="K902" s="1" t="s">
        <v>5</v>
      </c>
      <c r="L902" s="46">
        <v>99999</v>
      </c>
      <c r="M902" s="15" t="s">
        <v>6</v>
      </c>
      <c r="N902" s="5">
        <v>145</v>
      </c>
      <c r="O902" s="16">
        <f t="shared" si="13"/>
        <v>0</v>
      </c>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row>
    <row r="903" spans="1:68" x14ac:dyDescent="0.25">
      <c r="A903" s="5">
        <v>73140</v>
      </c>
      <c r="B903" s="3" t="s">
        <v>63</v>
      </c>
      <c r="C903" s="1" t="s">
        <v>373</v>
      </c>
      <c r="D903" s="1" t="s">
        <v>52</v>
      </c>
      <c r="E903" s="1" t="s">
        <v>4352</v>
      </c>
      <c r="F903" s="1" t="s">
        <v>4395</v>
      </c>
      <c r="G903" s="1" t="s">
        <v>4396</v>
      </c>
      <c r="H903" s="1" t="s">
        <v>5</v>
      </c>
      <c r="I903" s="1" t="s">
        <v>5</v>
      </c>
      <c r="J903" s="1" t="s">
        <v>4394</v>
      </c>
      <c r="K903" s="1" t="s">
        <v>5</v>
      </c>
      <c r="L903" s="46">
        <v>99999</v>
      </c>
      <c r="M903" s="15" t="s">
        <v>55</v>
      </c>
      <c r="N903" s="5">
        <v>39</v>
      </c>
      <c r="O903" s="16">
        <f t="shared" si="13"/>
        <v>0</v>
      </c>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row>
    <row r="904" spans="1:68" x14ac:dyDescent="0.25">
      <c r="A904" s="5">
        <v>73147</v>
      </c>
      <c r="B904" s="3" t="s">
        <v>24</v>
      </c>
      <c r="C904" s="1" t="s">
        <v>481</v>
      </c>
      <c r="D904" s="1" t="s">
        <v>5</v>
      </c>
      <c r="E904" s="1" t="s">
        <v>4342</v>
      </c>
      <c r="F904" s="1" t="s">
        <v>4405</v>
      </c>
      <c r="G904" s="1" t="s">
        <v>4406</v>
      </c>
      <c r="H904" s="1" t="s">
        <v>5</v>
      </c>
      <c r="I904" s="1" t="s">
        <v>5</v>
      </c>
      <c r="J904" s="1" t="s">
        <v>4394</v>
      </c>
      <c r="K904" s="1" t="s">
        <v>5</v>
      </c>
      <c r="L904" s="46">
        <v>99999</v>
      </c>
      <c r="M904" s="15" t="s">
        <v>6</v>
      </c>
      <c r="N904" s="5">
        <v>90</v>
      </c>
      <c r="O904" s="16">
        <f t="shared" si="13"/>
        <v>0</v>
      </c>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row>
    <row r="905" spans="1:68" x14ac:dyDescent="0.25">
      <c r="A905" s="5">
        <v>73148</v>
      </c>
      <c r="B905" s="3" t="s">
        <v>48</v>
      </c>
      <c r="C905" s="1" t="s">
        <v>536</v>
      </c>
      <c r="D905" s="1" t="s">
        <v>5</v>
      </c>
      <c r="E905" s="1" t="s">
        <v>4348</v>
      </c>
      <c r="F905" s="1" t="s">
        <v>4408</v>
      </c>
      <c r="G905" s="1" t="s">
        <v>4419</v>
      </c>
      <c r="H905" s="1" t="s">
        <v>5</v>
      </c>
      <c r="I905" s="1" t="s">
        <v>5</v>
      </c>
      <c r="J905" s="1" t="s">
        <v>4394</v>
      </c>
      <c r="K905" s="1" t="s">
        <v>5</v>
      </c>
      <c r="L905" s="46">
        <v>99999</v>
      </c>
      <c r="M905" s="15" t="s">
        <v>167</v>
      </c>
      <c r="N905" s="5">
        <v>255</v>
      </c>
      <c r="O905" s="16">
        <f t="shared" si="13"/>
        <v>0</v>
      </c>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row>
    <row r="906" spans="1:68" x14ac:dyDescent="0.25">
      <c r="A906" s="5">
        <v>73149</v>
      </c>
      <c r="B906" s="3" t="s">
        <v>48</v>
      </c>
      <c r="C906" s="1" t="s">
        <v>537</v>
      </c>
      <c r="D906" s="1" t="s">
        <v>5</v>
      </c>
      <c r="E906" s="1" t="s">
        <v>4348</v>
      </c>
      <c r="F906" s="1" t="s">
        <v>4408</v>
      </c>
      <c r="G906" s="1" t="s">
        <v>4419</v>
      </c>
      <c r="H906" s="1" t="s">
        <v>5</v>
      </c>
      <c r="I906" s="1" t="s">
        <v>5</v>
      </c>
      <c r="J906" s="1" t="s">
        <v>4394</v>
      </c>
      <c r="K906" s="1" t="s">
        <v>5</v>
      </c>
      <c r="L906" s="46">
        <v>99999</v>
      </c>
      <c r="M906" s="15" t="s">
        <v>167</v>
      </c>
      <c r="N906" s="5">
        <v>255</v>
      </c>
      <c r="O906" s="16">
        <f t="shared" si="13"/>
        <v>0</v>
      </c>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row>
    <row r="907" spans="1:68" x14ac:dyDescent="0.25">
      <c r="A907" s="5">
        <v>73151</v>
      </c>
      <c r="B907" s="3" t="s">
        <v>50</v>
      </c>
      <c r="C907" s="1" t="s">
        <v>158</v>
      </c>
      <c r="D907" s="1" t="s">
        <v>108</v>
      </c>
      <c r="E907" s="1" t="s">
        <v>4359</v>
      </c>
      <c r="F907" s="1" t="s">
        <v>4403</v>
      </c>
      <c r="G907" s="1" t="s">
        <v>4404</v>
      </c>
      <c r="H907" s="1" t="s">
        <v>4397</v>
      </c>
      <c r="I907" s="1" t="s">
        <v>5</v>
      </c>
      <c r="J907" s="1" t="s">
        <v>4394</v>
      </c>
      <c r="K907" s="1" t="s">
        <v>5</v>
      </c>
      <c r="L907" s="46">
        <v>99999</v>
      </c>
      <c r="M907" s="15" t="s">
        <v>100</v>
      </c>
      <c r="N907" s="5">
        <v>114</v>
      </c>
      <c r="O907" s="16">
        <f t="shared" si="13"/>
        <v>0</v>
      </c>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row>
    <row r="908" spans="1:68" x14ac:dyDescent="0.25">
      <c r="A908" s="5">
        <v>73152</v>
      </c>
      <c r="B908" s="3" t="s">
        <v>41</v>
      </c>
      <c r="C908" s="1" t="s">
        <v>569</v>
      </c>
      <c r="D908" s="1" t="s">
        <v>5</v>
      </c>
      <c r="E908" s="1" t="s">
        <v>4345</v>
      </c>
      <c r="F908" s="1" t="s">
        <v>4416</v>
      </c>
      <c r="G908" s="1" t="s">
        <v>4424</v>
      </c>
      <c r="H908" s="1" t="s">
        <v>5</v>
      </c>
      <c r="I908" s="1" t="s">
        <v>5</v>
      </c>
      <c r="J908" s="1" t="s">
        <v>4394</v>
      </c>
      <c r="K908" s="1" t="s">
        <v>5</v>
      </c>
      <c r="L908" s="46">
        <v>99999</v>
      </c>
      <c r="M908" s="15" t="s">
        <v>5</v>
      </c>
      <c r="N908" s="5"/>
      <c r="O908" s="16">
        <f t="shared" si="13"/>
        <v>0</v>
      </c>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row>
    <row r="909" spans="1:68" x14ac:dyDescent="0.25">
      <c r="A909" s="5">
        <v>73155</v>
      </c>
      <c r="B909" s="3" t="s">
        <v>50</v>
      </c>
      <c r="C909" s="1" t="s">
        <v>435</v>
      </c>
      <c r="D909" s="1" t="s">
        <v>52</v>
      </c>
      <c r="E909" s="1" t="s">
        <v>4349</v>
      </c>
      <c r="F909" s="1" t="s">
        <v>4395</v>
      </c>
      <c r="G909" s="1" t="s">
        <v>4396</v>
      </c>
      <c r="H909" s="1" t="s">
        <v>4397</v>
      </c>
      <c r="I909" s="1" t="s">
        <v>5</v>
      </c>
      <c r="J909" s="1" t="s">
        <v>4394</v>
      </c>
      <c r="K909" s="1" t="s">
        <v>5</v>
      </c>
      <c r="L909" s="46">
        <v>99999</v>
      </c>
      <c r="M909" s="15" t="s">
        <v>53</v>
      </c>
      <c r="N909" s="5">
        <v>39</v>
      </c>
      <c r="O909" s="16">
        <f t="shared" si="13"/>
        <v>0</v>
      </c>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row>
    <row r="910" spans="1:68" x14ac:dyDescent="0.25">
      <c r="A910" s="5">
        <v>73156</v>
      </c>
      <c r="B910" s="3" t="s">
        <v>50</v>
      </c>
      <c r="C910" s="1" t="s">
        <v>271</v>
      </c>
      <c r="D910" s="1" t="s">
        <v>194</v>
      </c>
      <c r="E910" s="1" t="s">
        <v>4349</v>
      </c>
      <c r="F910" s="1" t="s">
        <v>4395</v>
      </c>
      <c r="G910" s="1" t="s">
        <v>4396</v>
      </c>
      <c r="H910" s="1" t="s">
        <v>4415</v>
      </c>
      <c r="I910" s="1" t="s">
        <v>5</v>
      </c>
      <c r="J910" s="1" t="s">
        <v>4394</v>
      </c>
      <c r="K910" s="1" t="s">
        <v>5</v>
      </c>
      <c r="L910" s="46">
        <v>99999</v>
      </c>
      <c r="M910" s="15" t="s">
        <v>136</v>
      </c>
      <c r="N910" s="5">
        <v>39</v>
      </c>
      <c r="O910" s="16">
        <f t="shared" si="13"/>
        <v>0</v>
      </c>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row>
    <row r="911" spans="1:68" x14ac:dyDescent="0.25">
      <c r="A911" s="5">
        <v>73160</v>
      </c>
      <c r="B911" s="3" t="s">
        <v>68</v>
      </c>
      <c r="C911" s="1" t="s">
        <v>538</v>
      </c>
      <c r="D911" s="1" t="s">
        <v>52</v>
      </c>
      <c r="E911" s="1" t="s">
        <v>4353</v>
      </c>
      <c r="F911" s="1" t="s">
        <v>4395</v>
      </c>
      <c r="G911" s="1" t="s">
        <v>4396</v>
      </c>
      <c r="H911" s="1" t="s">
        <v>5</v>
      </c>
      <c r="I911" s="1" t="s">
        <v>5</v>
      </c>
      <c r="J911" s="1" t="s">
        <v>4394</v>
      </c>
      <c r="K911" s="1" t="s">
        <v>5</v>
      </c>
      <c r="L911" s="46">
        <v>99999</v>
      </c>
      <c r="M911" s="15" t="s">
        <v>70</v>
      </c>
      <c r="N911" s="5">
        <v>39</v>
      </c>
      <c r="O911" s="16">
        <f t="shared" ref="O911:O974" si="14">SUM(P911:BP911)</f>
        <v>0</v>
      </c>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row>
    <row r="912" spans="1:68" x14ac:dyDescent="0.25">
      <c r="A912" s="5">
        <v>73161</v>
      </c>
      <c r="B912" s="3" t="s">
        <v>63</v>
      </c>
      <c r="C912" s="1" t="s">
        <v>539</v>
      </c>
      <c r="D912" s="1" t="s">
        <v>52</v>
      </c>
      <c r="E912" s="1" t="s">
        <v>4352</v>
      </c>
      <c r="F912" s="1" t="s">
        <v>4398</v>
      </c>
      <c r="G912" s="1" t="s">
        <v>5</v>
      </c>
      <c r="H912" s="1" t="s">
        <v>5</v>
      </c>
      <c r="I912" s="1" t="s">
        <v>5</v>
      </c>
      <c r="J912" s="1" t="s">
        <v>4394</v>
      </c>
      <c r="K912" s="1" t="s">
        <v>5</v>
      </c>
      <c r="L912" s="46">
        <v>99999</v>
      </c>
      <c r="M912" s="15" t="s">
        <v>55</v>
      </c>
      <c r="N912" s="5">
        <v>67</v>
      </c>
      <c r="O912" s="16">
        <f t="shared" si="14"/>
        <v>0</v>
      </c>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row>
    <row r="913" spans="1:68" x14ac:dyDescent="0.25">
      <c r="A913" s="5">
        <v>73162</v>
      </c>
      <c r="B913" s="3" t="s">
        <v>63</v>
      </c>
      <c r="C913" s="1" t="s">
        <v>540</v>
      </c>
      <c r="D913" s="1" t="s">
        <v>52</v>
      </c>
      <c r="E913" s="1" t="s">
        <v>4352</v>
      </c>
      <c r="F913" s="1" t="s">
        <v>4398</v>
      </c>
      <c r="G913" s="1" t="s">
        <v>5</v>
      </c>
      <c r="H913" s="1" t="s">
        <v>5</v>
      </c>
      <c r="I913" s="1" t="s">
        <v>5</v>
      </c>
      <c r="J913" s="1" t="s">
        <v>4394</v>
      </c>
      <c r="K913" s="1" t="s">
        <v>5</v>
      </c>
      <c r="L913" s="46">
        <v>99999</v>
      </c>
      <c r="M913" s="15" t="s">
        <v>55</v>
      </c>
      <c r="N913" s="5">
        <v>67</v>
      </c>
      <c r="O913" s="16">
        <f t="shared" si="14"/>
        <v>0</v>
      </c>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row>
    <row r="914" spans="1:68" x14ac:dyDescent="0.25">
      <c r="A914" s="5">
        <v>73163</v>
      </c>
      <c r="B914" s="3" t="s">
        <v>187</v>
      </c>
      <c r="C914" s="1" t="s">
        <v>4496</v>
      </c>
      <c r="D914" s="1" t="s">
        <v>5</v>
      </c>
      <c r="E914" s="1" t="s">
        <v>4368</v>
      </c>
      <c r="F914" s="1" t="s">
        <v>4433</v>
      </c>
      <c r="G914" s="1" t="s">
        <v>4782</v>
      </c>
      <c r="H914" s="1" t="s">
        <v>5</v>
      </c>
      <c r="I914" s="1" t="s">
        <v>5</v>
      </c>
      <c r="J914" s="1" t="s">
        <v>4394</v>
      </c>
      <c r="K914" s="1" t="s">
        <v>5</v>
      </c>
      <c r="L914" s="46">
        <v>99999</v>
      </c>
      <c r="M914" s="15" t="s">
        <v>5</v>
      </c>
      <c r="N914" s="5"/>
      <c r="O914" s="16">
        <f t="shared" si="14"/>
        <v>0</v>
      </c>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row>
    <row r="915" spans="1:68" x14ac:dyDescent="0.25">
      <c r="A915" s="5">
        <v>73164</v>
      </c>
      <c r="B915" s="3" t="s">
        <v>62</v>
      </c>
      <c r="C915" s="1" t="s">
        <v>541</v>
      </c>
      <c r="D915" s="1" t="s">
        <v>52</v>
      </c>
      <c r="E915" s="1" t="s">
        <v>4351</v>
      </c>
      <c r="F915" s="1" t="s">
        <v>4395</v>
      </c>
      <c r="G915" s="1" t="s">
        <v>4396</v>
      </c>
      <c r="H915" s="1" t="s">
        <v>5</v>
      </c>
      <c r="I915" s="1" t="s">
        <v>5</v>
      </c>
      <c r="J915" s="1" t="s">
        <v>4394</v>
      </c>
      <c r="K915" s="1" t="s">
        <v>5</v>
      </c>
      <c r="L915" s="46">
        <v>99999</v>
      </c>
      <c r="M915" s="15" t="s">
        <v>55</v>
      </c>
      <c r="N915" s="5">
        <v>39</v>
      </c>
      <c r="O915" s="16">
        <f t="shared" si="14"/>
        <v>0</v>
      </c>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row>
    <row r="916" spans="1:68" x14ac:dyDescent="0.25">
      <c r="A916" s="5">
        <v>73165</v>
      </c>
      <c r="B916" s="3" t="s">
        <v>542</v>
      </c>
      <c r="C916" s="1" t="s">
        <v>11</v>
      </c>
      <c r="D916" s="1" t="s">
        <v>5</v>
      </c>
      <c r="E916" s="1" t="s">
        <v>4373</v>
      </c>
      <c r="F916" s="1" t="s">
        <v>4393</v>
      </c>
      <c r="G916" s="1" t="s">
        <v>5</v>
      </c>
      <c r="H916" s="1" t="s">
        <v>5</v>
      </c>
      <c r="I916" s="1" t="s">
        <v>5</v>
      </c>
      <c r="J916" s="1" t="s">
        <v>4394</v>
      </c>
      <c r="K916" s="1" t="s">
        <v>5</v>
      </c>
      <c r="L916" s="46">
        <v>99999</v>
      </c>
      <c r="M916" s="15" t="s">
        <v>6</v>
      </c>
      <c r="N916" s="5">
        <v>135</v>
      </c>
      <c r="O916" s="16">
        <f t="shared" si="14"/>
        <v>0</v>
      </c>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row>
    <row r="917" spans="1:68" x14ac:dyDescent="0.25">
      <c r="A917" s="5">
        <v>73170</v>
      </c>
      <c r="B917" s="3" t="s">
        <v>13</v>
      </c>
      <c r="C917" s="1" t="s">
        <v>543</v>
      </c>
      <c r="D917" s="1" t="s">
        <v>5</v>
      </c>
      <c r="E917" s="1" t="s">
        <v>4342</v>
      </c>
      <c r="F917" s="1" t="s">
        <v>4393</v>
      </c>
      <c r="G917" s="1" t="s">
        <v>5</v>
      </c>
      <c r="H917" s="1" t="s">
        <v>5</v>
      </c>
      <c r="I917" s="1" t="s">
        <v>5</v>
      </c>
      <c r="J917" s="1" t="s">
        <v>4394</v>
      </c>
      <c r="K917" s="1" t="s">
        <v>5</v>
      </c>
      <c r="L917" s="46">
        <v>99999</v>
      </c>
      <c r="M917" s="15" t="s">
        <v>6</v>
      </c>
      <c r="N917" s="5">
        <v>145</v>
      </c>
      <c r="O917" s="16">
        <f t="shared" si="14"/>
        <v>0</v>
      </c>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row>
    <row r="918" spans="1:68" x14ac:dyDescent="0.25">
      <c r="A918" s="5">
        <v>73171</v>
      </c>
      <c r="B918" s="3" t="s">
        <v>3</v>
      </c>
      <c r="C918" s="1" t="s">
        <v>544</v>
      </c>
      <c r="D918" s="1" t="s">
        <v>5</v>
      </c>
      <c r="E918" s="1" t="s">
        <v>4342</v>
      </c>
      <c r="F918" s="1" t="s">
        <v>4393</v>
      </c>
      <c r="G918" s="1" t="s">
        <v>5</v>
      </c>
      <c r="H918" s="1" t="s">
        <v>5</v>
      </c>
      <c r="I918" s="1" t="s">
        <v>5</v>
      </c>
      <c r="J918" s="1" t="s">
        <v>4394</v>
      </c>
      <c r="K918" s="1" t="s">
        <v>5</v>
      </c>
      <c r="L918" s="46">
        <v>99999</v>
      </c>
      <c r="M918" s="15" t="s">
        <v>6</v>
      </c>
      <c r="N918" s="5">
        <v>145</v>
      </c>
      <c r="O918" s="16">
        <f t="shared" si="14"/>
        <v>0</v>
      </c>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row>
    <row r="919" spans="1:68" x14ac:dyDescent="0.25">
      <c r="A919" s="5">
        <v>73174</v>
      </c>
      <c r="B919" s="3" t="s">
        <v>3</v>
      </c>
      <c r="C919" s="1" t="s">
        <v>545</v>
      </c>
      <c r="D919" s="1" t="s">
        <v>5</v>
      </c>
      <c r="E919" s="1" t="s">
        <v>4342</v>
      </c>
      <c r="F919" s="1" t="s">
        <v>4393</v>
      </c>
      <c r="G919" s="1" t="s">
        <v>5</v>
      </c>
      <c r="H919" s="1" t="s">
        <v>5</v>
      </c>
      <c r="I919" s="1" t="s">
        <v>5</v>
      </c>
      <c r="J919" s="1" t="s">
        <v>4394</v>
      </c>
      <c r="K919" s="1" t="s">
        <v>5</v>
      </c>
      <c r="L919" s="46">
        <v>99999</v>
      </c>
      <c r="M919" s="15" t="s">
        <v>6</v>
      </c>
      <c r="N919" s="5">
        <v>145</v>
      </c>
      <c r="O919" s="16">
        <f t="shared" si="14"/>
        <v>0</v>
      </c>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row>
    <row r="920" spans="1:68" x14ac:dyDescent="0.25">
      <c r="A920" s="5">
        <v>73178</v>
      </c>
      <c r="B920" s="3" t="s">
        <v>50</v>
      </c>
      <c r="C920" s="1" t="s">
        <v>488</v>
      </c>
      <c r="D920" s="1" t="s">
        <v>52</v>
      </c>
      <c r="E920" s="1" t="s">
        <v>4349</v>
      </c>
      <c r="F920" s="1" t="s">
        <v>4395</v>
      </c>
      <c r="G920" s="1" t="s">
        <v>4402</v>
      </c>
      <c r="H920" s="1" t="s">
        <v>4397</v>
      </c>
      <c r="I920" s="1" t="s">
        <v>5</v>
      </c>
      <c r="J920" s="1" t="s">
        <v>4394</v>
      </c>
      <c r="K920" s="1" t="s">
        <v>5</v>
      </c>
      <c r="L920" s="46">
        <v>99999</v>
      </c>
      <c r="M920" s="15" t="s">
        <v>92</v>
      </c>
      <c r="N920" s="5">
        <v>39</v>
      </c>
      <c r="O920" s="16">
        <f t="shared" si="14"/>
        <v>0</v>
      </c>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row>
    <row r="921" spans="1:68" x14ac:dyDescent="0.25">
      <c r="A921" s="5">
        <v>73179</v>
      </c>
      <c r="B921" s="3" t="s">
        <v>41</v>
      </c>
      <c r="C921" s="1" t="s">
        <v>546</v>
      </c>
      <c r="D921" s="1" t="s">
        <v>5</v>
      </c>
      <c r="E921" s="1" t="s">
        <v>4345</v>
      </c>
      <c r="F921" s="1" t="s">
        <v>4408</v>
      </c>
      <c r="G921" s="1" t="s">
        <v>4409</v>
      </c>
      <c r="H921" s="1" t="s">
        <v>5</v>
      </c>
      <c r="I921" s="1" t="s">
        <v>5</v>
      </c>
      <c r="J921" s="1" t="s">
        <v>4394</v>
      </c>
      <c r="K921" s="1" t="s">
        <v>5</v>
      </c>
      <c r="L921" s="46">
        <v>99999</v>
      </c>
      <c r="M921" s="15" t="s">
        <v>167</v>
      </c>
      <c r="N921" s="5">
        <v>255</v>
      </c>
      <c r="O921" s="16">
        <f t="shared" si="14"/>
        <v>0</v>
      </c>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row>
    <row r="922" spans="1:68" x14ac:dyDescent="0.25">
      <c r="A922" s="5">
        <v>73181</v>
      </c>
      <c r="B922" s="3" t="s">
        <v>106</v>
      </c>
      <c r="C922" s="1" t="s">
        <v>547</v>
      </c>
      <c r="D922" s="1" t="s">
        <v>5</v>
      </c>
      <c r="E922" s="1" t="s">
        <v>4361</v>
      </c>
      <c r="F922" s="1" t="s">
        <v>4408</v>
      </c>
      <c r="G922" s="1" t="s">
        <v>4409</v>
      </c>
      <c r="H922" s="1" t="s">
        <v>5</v>
      </c>
      <c r="I922" s="1" t="s">
        <v>5</v>
      </c>
      <c r="J922" s="1" t="s">
        <v>4394</v>
      </c>
      <c r="K922" s="1" t="s">
        <v>5</v>
      </c>
      <c r="L922" s="46">
        <v>99999</v>
      </c>
      <c r="M922" s="15" t="s">
        <v>167</v>
      </c>
      <c r="N922" s="5">
        <v>255</v>
      </c>
      <c r="O922" s="16">
        <f t="shared" si="14"/>
        <v>0</v>
      </c>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row>
    <row r="923" spans="1:68" x14ac:dyDescent="0.25">
      <c r="A923" s="5">
        <v>73183</v>
      </c>
      <c r="B923" s="3" t="s">
        <v>106</v>
      </c>
      <c r="C923" s="1" t="s">
        <v>548</v>
      </c>
      <c r="D923" s="1" t="s">
        <v>5</v>
      </c>
      <c r="E923" s="1" t="s">
        <v>4361</v>
      </c>
      <c r="F923" s="1" t="s">
        <v>4408</v>
      </c>
      <c r="G923" s="1" t="s">
        <v>4409</v>
      </c>
      <c r="H923" s="1" t="s">
        <v>5</v>
      </c>
      <c r="I923" s="1" t="s">
        <v>5</v>
      </c>
      <c r="J923" s="1" t="s">
        <v>4394</v>
      </c>
      <c r="K923" s="1" t="s">
        <v>5</v>
      </c>
      <c r="L923" s="46">
        <v>99999</v>
      </c>
      <c r="M923" s="15" t="s">
        <v>167</v>
      </c>
      <c r="N923" s="5">
        <v>255</v>
      </c>
      <c r="O923" s="16">
        <f t="shared" si="14"/>
        <v>0</v>
      </c>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row>
    <row r="924" spans="1:68" x14ac:dyDescent="0.25">
      <c r="A924" s="5">
        <v>73187</v>
      </c>
      <c r="B924" s="3" t="s">
        <v>57</v>
      </c>
      <c r="C924" s="1" t="s">
        <v>388</v>
      </c>
      <c r="D924" s="1" t="s">
        <v>52</v>
      </c>
      <c r="E924" s="1" t="s">
        <v>4351</v>
      </c>
      <c r="F924" s="1" t="s">
        <v>4399</v>
      </c>
      <c r="G924" s="1" t="s">
        <v>4396</v>
      </c>
      <c r="H924" s="1" t="s">
        <v>5</v>
      </c>
      <c r="I924" s="1" t="s">
        <v>5</v>
      </c>
      <c r="J924" s="1" t="s">
        <v>4394</v>
      </c>
      <c r="K924" s="1" t="s">
        <v>5</v>
      </c>
      <c r="L924" s="46">
        <v>99999</v>
      </c>
      <c r="M924" s="15" t="s">
        <v>55</v>
      </c>
      <c r="N924" s="5">
        <v>20</v>
      </c>
      <c r="O924" s="16">
        <f t="shared" si="14"/>
        <v>0</v>
      </c>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row>
    <row r="925" spans="1:68" x14ac:dyDescent="0.25">
      <c r="A925" s="5">
        <v>73188</v>
      </c>
      <c r="B925" s="3" t="s">
        <v>20</v>
      </c>
      <c r="C925" s="1" t="s">
        <v>549</v>
      </c>
      <c r="D925" s="1" t="s">
        <v>5</v>
      </c>
      <c r="E925" s="1" t="s">
        <v>4342</v>
      </c>
      <c r="F925" s="1" t="s">
        <v>4393</v>
      </c>
      <c r="G925" s="1" t="s">
        <v>5</v>
      </c>
      <c r="H925" s="1" t="s">
        <v>5</v>
      </c>
      <c r="I925" s="1" t="s">
        <v>5</v>
      </c>
      <c r="J925" s="1" t="s">
        <v>4394</v>
      </c>
      <c r="K925" s="1" t="s">
        <v>5</v>
      </c>
      <c r="L925" s="46">
        <v>99999</v>
      </c>
      <c r="M925" s="15" t="s">
        <v>6</v>
      </c>
      <c r="N925" s="5">
        <v>145</v>
      </c>
      <c r="O925" s="16">
        <f t="shared" si="14"/>
        <v>0</v>
      </c>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row>
    <row r="926" spans="1:68" x14ac:dyDescent="0.25">
      <c r="A926" s="5">
        <v>73189</v>
      </c>
      <c r="B926" s="3" t="s">
        <v>63</v>
      </c>
      <c r="C926" s="1" t="s">
        <v>233</v>
      </c>
      <c r="D926" s="1" t="s">
        <v>52</v>
      </c>
      <c r="E926" s="1" t="s">
        <v>4352</v>
      </c>
      <c r="F926" s="1" t="s">
        <v>4393</v>
      </c>
      <c r="G926" s="1" t="s">
        <v>5</v>
      </c>
      <c r="H926" s="1" t="s">
        <v>5</v>
      </c>
      <c r="I926" s="1" t="s">
        <v>5</v>
      </c>
      <c r="J926" s="1" t="s">
        <v>4394</v>
      </c>
      <c r="K926" s="1" t="s">
        <v>5</v>
      </c>
      <c r="L926" s="46">
        <v>99999</v>
      </c>
      <c r="M926" s="15" t="s">
        <v>382</v>
      </c>
      <c r="N926" s="5">
        <v>150</v>
      </c>
      <c r="O926" s="16">
        <f t="shared" si="14"/>
        <v>0</v>
      </c>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row>
    <row r="927" spans="1:68" x14ac:dyDescent="0.25">
      <c r="A927" s="5">
        <v>73190</v>
      </c>
      <c r="B927" s="3" t="s">
        <v>63</v>
      </c>
      <c r="C927" s="1" t="s">
        <v>540</v>
      </c>
      <c r="D927" s="1" t="s">
        <v>52</v>
      </c>
      <c r="E927" s="1" t="s">
        <v>4352</v>
      </c>
      <c r="F927" s="1" t="s">
        <v>4393</v>
      </c>
      <c r="G927" s="1" t="s">
        <v>5</v>
      </c>
      <c r="H927" s="1" t="s">
        <v>5</v>
      </c>
      <c r="I927" s="1" t="s">
        <v>5</v>
      </c>
      <c r="J927" s="1" t="s">
        <v>4394</v>
      </c>
      <c r="K927" s="1" t="s">
        <v>5</v>
      </c>
      <c r="L927" s="46">
        <v>99999</v>
      </c>
      <c r="M927" s="15" t="s">
        <v>382</v>
      </c>
      <c r="N927" s="5">
        <v>150</v>
      </c>
      <c r="O927" s="16">
        <f t="shared" si="14"/>
        <v>0</v>
      </c>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row>
    <row r="928" spans="1:68" x14ac:dyDescent="0.25">
      <c r="A928" s="5">
        <v>73191</v>
      </c>
      <c r="B928" s="3" t="s">
        <v>63</v>
      </c>
      <c r="C928" s="1" t="s">
        <v>244</v>
      </c>
      <c r="D928" s="1" t="s">
        <v>52</v>
      </c>
      <c r="E928" s="1" t="s">
        <v>4352</v>
      </c>
      <c r="F928" s="1" t="s">
        <v>4393</v>
      </c>
      <c r="G928" s="1" t="s">
        <v>5</v>
      </c>
      <c r="H928" s="1" t="s">
        <v>5</v>
      </c>
      <c r="I928" s="1" t="s">
        <v>5</v>
      </c>
      <c r="J928" s="1" t="s">
        <v>4394</v>
      </c>
      <c r="K928" s="1" t="s">
        <v>5</v>
      </c>
      <c r="L928" s="46">
        <v>99999</v>
      </c>
      <c r="M928" s="15" t="s">
        <v>382</v>
      </c>
      <c r="N928" s="5">
        <v>150</v>
      </c>
      <c r="O928" s="16">
        <f t="shared" si="14"/>
        <v>0</v>
      </c>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row>
    <row r="929" spans="1:68" x14ac:dyDescent="0.25">
      <c r="A929" s="5">
        <v>73192</v>
      </c>
      <c r="B929" s="3" t="s">
        <v>63</v>
      </c>
      <c r="C929" s="1" t="s">
        <v>550</v>
      </c>
      <c r="D929" s="1" t="s">
        <v>52</v>
      </c>
      <c r="E929" s="1" t="s">
        <v>4352</v>
      </c>
      <c r="F929" s="1" t="s">
        <v>4393</v>
      </c>
      <c r="G929" s="1" t="s">
        <v>5</v>
      </c>
      <c r="H929" s="1" t="s">
        <v>5</v>
      </c>
      <c r="I929" s="1" t="s">
        <v>5</v>
      </c>
      <c r="J929" s="1" t="s">
        <v>4394</v>
      </c>
      <c r="K929" s="1" t="s">
        <v>5</v>
      </c>
      <c r="L929" s="46">
        <v>99999</v>
      </c>
      <c r="M929" s="15" t="s">
        <v>382</v>
      </c>
      <c r="N929" s="5">
        <v>150</v>
      </c>
      <c r="O929" s="16">
        <f t="shared" si="14"/>
        <v>0</v>
      </c>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row>
    <row r="930" spans="1:68" x14ac:dyDescent="0.25">
      <c r="A930" s="5">
        <v>73195</v>
      </c>
      <c r="B930" s="3" t="s">
        <v>63</v>
      </c>
      <c r="C930" s="1" t="s">
        <v>177</v>
      </c>
      <c r="D930" s="1" t="s">
        <v>52</v>
      </c>
      <c r="E930" s="1" t="s">
        <v>4352</v>
      </c>
      <c r="F930" s="1" t="s">
        <v>4393</v>
      </c>
      <c r="G930" s="1" t="s">
        <v>5</v>
      </c>
      <c r="H930" s="1" t="s">
        <v>5</v>
      </c>
      <c r="I930" s="1" t="s">
        <v>5</v>
      </c>
      <c r="J930" s="1" t="s">
        <v>4394</v>
      </c>
      <c r="K930" s="1" t="s">
        <v>5</v>
      </c>
      <c r="L930" s="46">
        <v>99999</v>
      </c>
      <c r="M930" s="15" t="s">
        <v>382</v>
      </c>
      <c r="N930" s="5">
        <v>150</v>
      </c>
      <c r="O930" s="16">
        <f t="shared" si="14"/>
        <v>0</v>
      </c>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row>
    <row r="931" spans="1:68" x14ac:dyDescent="0.25">
      <c r="A931" s="5">
        <v>73196</v>
      </c>
      <c r="B931" s="3" t="s">
        <v>63</v>
      </c>
      <c r="C931" s="1" t="s">
        <v>369</v>
      </c>
      <c r="D931" s="1" t="s">
        <v>52</v>
      </c>
      <c r="E931" s="1" t="s">
        <v>4352</v>
      </c>
      <c r="F931" s="1" t="s">
        <v>4393</v>
      </c>
      <c r="G931" s="1" t="s">
        <v>5</v>
      </c>
      <c r="H931" s="1" t="s">
        <v>5</v>
      </c>
      <c r="I931" s="1" t="s">
        <v>5</v>
      </c>
      <c r="J931" s="1" t="s">
        <v>4394</v>
      </c>
      <c r="K931" s="1" t="s">
        <v>5</v>
      </c>
      <c r="L931" s="46">
        <v>99999</v>
      </c>
      <c r="M931" s="15" t="s">
        <v>382</v>
      </c>
      <c r="N931" s="5">
        <v>150</v>
      </c>
      <c r="O931" s="16">
        <f t="shared" si="14"/>
        <v>0</v>
      </c>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row>
    <row r="932" spans="1:68" x14ac:dyDescent="0.25">
      <c r="A932" s="5">
        <v>73197</v>
      </c>
      <c r="B932" s="3" t="s">
        <v>63</v>
      </c>
      <c r="C932" s="1" t="s">
        <v>551</v>
      </c>
      <c r="D932" s="1" t="s">
        <v>52</v>
      </c>
      <c r="E932" s="1" t="s">
        <v>4352</v>
      </c>
      <c r="F932" s="1" t="s">
        <v>4393</v>
      </c>
      <c r="G932" s="1" t="s">
        <v>5</v>
      </c>
      <c r="H932" s="1" t="s">
        <v>5</v>
      </c>
      <c r="I932" s="1" t="s">
        <v>5</v>
      </c>
      <c r="J932" s="1" t="s">
        <v>4394</v>
      </c>
      <c r="K932" s="1" t="s">
        <v>5</v>
      </c>
      <c r="L932" s="46">
        <v>99999</v>
      </c>
      <c r="M932" s="15" t="s">
        <v>382</v>
      </c>
      <c r="N932" s="5">
        <v>150</v>
      </c>
      <c r="O932" s="16">
        <f t="shared" si="14"/>
        <v>0</v>
      </c>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row>
    <row r="933" spans="1:68" x14ac:dyDescent="0.25">
      <c r="A933" s="5">
        <v>73198</v>
      </c>
      <c r="B933" s="3" t="s">
        <v>63</v>
      </c>
      <c r="C933" s="1" t="s">
        <v>356</v>
      </c>
      <c r="D933" s="1" t="s">
        <v>52</v>
      </c>
      <c r="E933" s="1" t="s">
        <v>4352</v>
      </c>
      <c r="F933" s="1" t="s">
        <v>4393</v>
      </c>
      <c r="G933" s="1" t="s">
        <v>5</v>
      </c>
      <c r="H933" s="1" t="s">
        <v>5</v>
      </c>
      <c r="I933" s="1" t="s">
        <v>5</v>
      </c>
      <c r="J933" s="1" t="s">
        <v>4394</v>
      </c>
      <c r="K933" s="1" t="s">
        <v>5</v>
      </c>
      <c r="L933" s="46">
        <v>99999</v>
      </c>
      <c r="M933" s="15" t="s">
        <v>382</v>
      </c>
      <c r="N933" s="5">
        <v>150</v>
      </c>
      <c r="O933" s="16">
        <f t="shared" si="14"/>
        <v>0</v>
      </c>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row>
    <row r="934" spans="1:68" x14ac:dyDescent="0.25">
      <c r="A934" s="5">
        <v>73199</v>
      </c>
      <c r="B934" s="3" t="s">
        <v>63</v>
      </c>
      <c r="C934" s="1" t="s">
        <v>191</v>
      </c>
      <c r="D934" s="1" t="s">
        <v>52</v>
      </c>
      <c r="E934" s="1" t="s">
        <v>4352</v>
      </c>
      <c r="F934" s="1" t="s">
        <v>4393</v>
      </c>
      <c r="G934" s="1" t="s">
        <v>5</v>
      </c>
      <c r="H934" s="1" t="s">
        <v>5</v>
      </c>
      <c r="I934" s="1" t="s">
        <v>5</v>
      </c>
      <c r="J934" s="1" t="s">
        <v>4394</v>
      </c>
      <c r="K934" s="1" t="s">
        <v>5</v>
      </c>
      <c r="L934" s="46">
        <v>99999</v>
      </c>
      <c r="M934" s="15" t="s">
        <v>382</v>
      </c>
      <c r="N934" s="5">
        <v>150</v>
      </c>
      <c r="O934" s="16">
        <f t="shared" si="14"/>
        <v>0</v>
      </c>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row>
    <row r="935" spans="1:68" x14ac:dyDescent="0.25">
      <c r="A935" s="5">
        <v>73200</v>
      </c>
      <c r="B935" s="3" t="s">
        <v>63</v>
      </c>
      <c r="C935" s="1" t="s">
        <v>362</v>
      </c>
      <c r="D935" s="1" t="s">
        <v>52</v>
      </c>
      <c r="E935" s="1" t="s">
        <v>4352</v>
      </c>
      <c r="F935" s="1" t="s">
        <v>4393</v>
      </c>
      <c r="G935" s="1" t="s">
        <v>5</v>
      </c>
      <c r="H935" s="1" t="s">
        <v>5</v>
      </c>
      <c r="I935" s="1" t="s">
        <v>5</v>
      </c>
      <c r="J935" s="1" t="s">
        <v>4394</v>
      </c>
      <c r="K935" s="1" t="s">
        <v>5</v>
      </c>
      <c r="L935" s="46">
        <v>99999</v>
      </c>
      <c r="M935" s="15" t="s">
        <v>382</v>
      </c>
      <c r="N935" s="5">
        <v>150</v>
      </c>
      <c r="O935" s="16">
        <f t="shared" si="14"/>
        <v>0</v>
      </c>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row>
    <row r="936" spans="1:68" x14ac:dyDescent="0.25">
      <c r="A936" s="5">
        <v>73201</v>
      </c>
      <c r="B936" s="3" t="s">
        <v>63</v>
      </c>
      <c r="C936" s="1" t="s">
        <v>358</v>
      </c>
      <c r="D936" s="1" t="s">
        <v>52</v>
      </c>
      <c r="E936" s="1" t="s">
        <v>4352</v>
      </c>
      <c r="F936" s="1" t="s">
        <v>4393</v>
      </c>
      <c r="G936" s="1" t="s">
        <v>5</v>
      </c>
      <c r="H936" s="1" t="s">
        <v>5</v>
      </c>
      <c r="I936" s="1" t="s">
        <v>5</v>
      </c>
      <c r="J936" s="1" t="s">
        <v>4394</v>
      </c>
      <c r="K936" s="1" t="s">
        <v>5</v>
      </c>
      <c r="L936" s="46">
        <v>99999</v>
      </c>
      <c r="M936" s="15" t="s">
        <v>382</v>
      </c>
      <c r="N936" s="5">
        <v>150</v>
      </c>
      <c r="O936" s="16">
        <f t="shared" si="14"/>
        <v>0</v>
      </c>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row>
    <row r="937" spans="1:68" x14ac:dyDescent="0.25">
      <c r="A937" s="5">
        <v>73202</v>
      </c>
      <c r="B937" s="3" t="s">
        <v>63</v>
      </c>
      <c r="C937" s="1" t="s">
        <v>290</v>
      </c>
      <c r="D937" s="1" t="s">
        <v>52</v>
      </c>
      <c r="E937" s="1" t="s">
        <v>4352</v>
      </c>
      <c r="F937" s="1" t="s">
        <v>4393</v>
      </c>
      <c r="G937" s="1" t="s">
        <v>5</v>
      </c>
      <c r="H937" s="1" t="s">
        <v>5</v>
      </c>
      <c r="I937" s="1" t="s">
        <v>5</v>
      </c>
      <c r="J937" s="1" t="s">
        <v>4394</v>
      </c>
      <c r="K937" s="1" t="s">
        <v>5</v>
      </c>
      <c r="L937" s="46">
        <v>99999</v>
      </c>
      <c r="M937" s="15" t="s">
        <v>382</v>
      </c>
      <c r="N937" s="5">
        <v>150</v>
      </c>
      <c r="O937" s="16">
        <f t="shared" si="14"/>
        <v>0</v>
      </c>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row>
    <row r="938" spans="1:68" x14ac:dyDescent="0.25">
      <c r="A938" s="5">
        <v>73203</v>
      </c>
      <c r="B938" s="3" t="s">
        <v>63</v>
      </c>
      <c r="C938" s="1" t="s">
        <v>552</v>
      </c>
      <c r="D938" s="1" t="s">
        <v>52</v>
      </c>
      <c r="E938" s="1" t="s">
        <v>4352</v>
      </c>
      <c r="F938" s="1" t="s">
        <v>4393</v>
      </c>
      <c r="G938" s="1" t="s">
        <v>5</v>
      </c>
      <c r="H938" s="1" t="s">
        <v>5</v>
      </c>
      <c r="I938" s="1" t="s">
        <v>5</v>
      </c>
      <c r="J938" s="1" t="s">
        <v>4394</v>
      </c>
      <c r="K938" s="1" t="s">
        <v>5</v>
      </c>
      <c r="L938" s="46">
        <v>99999</v>
      </c>
      <c r="M938" s="15" t="s">
        <v>382</v>
      </c>
      <c r="N938" s="5">
        <v>150</v>
      </c>
      <c r="O938" s="16">
        <f t="shared" si="14"/>
        <v>0</v>
      </c>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row>
    <row r="939" spans="1:68" x14ac:dyDescent="0.25">
      <c r="A939" s="5">
        <v>73208</v>
      </c>
      <c r="B939" s="3" t="s">
        <v>112</v>
      </c>
      <c r="C939" s="1" t="s">
        <v>553</v>
      </c>
      <c r="D939" s="1" t="s">
        <v>5</v>
      </c>
      <c r="E939" s="1" t="s">
        <v>4363</v>
      </c>
      <c r="F939" s="1" t="s">
        <v>4395</v>
      </c>
      <c r="G939" s="1" t="s">
        <v>4396</v>
      </c>
      <c r="H939" s="1" t="s">
        <v>5</v>
      </c>
      <c r="I939" s="1" t="s">
        <v>5</v>
      </c>
      <c r="J939" s="1" t="s">
        <v>4394</v>
      </c>
      <c r="K939" s="1" t="s">
        <v>5</v>
      </c>
      <c r="L939" s="46">
        <v>99999</v>
      </c>
      <c r="M939" s="15" t="s">
        <v>55</v>
      </c>
      <c r="N939" s="5">
        <v>39</v>
      </c>
      <c r="O939" s="16">
        <f t="shared" si="14"/>
        <v>0</v>
      </c>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row>
    <row r="940" spans="1:68" x14ac:dyDescent="0.25">
      <c r="A940" s="5">
        <v>73209</v>
      </c>
      <c r="B940" s="3" t="s">
        <v>173</v>
      </c>
      <c r="C940" s="1" t="s">
        <v>554</v>
      </c>
      <c r="D940" s="1" t="s">
        <v>5</v>
      </c>
      <c r="E940" s="1" t="s">
        <v>4363</v>
      </c>
      <c r="F940" s="1" t="s">
        <v>4395</v>
      </c>
      <c r="G940" s="1" t="s">
        <v>4396</v>
      </c>
      <c r="H940" s="1" t="s">
        <v>5</v>
      </c>
      <c r="I940" s="1" t="s">
        <v>5</v>
      </c>
      <c r="J940" s="1" t="s">
        <v>4394</v>
      </c>
      <c r="K940" s="1" t="s">
        <v>5</v>
      </c>
      <c r="L940" s="46">
        <v>99999</v>
      </c>
      <c r="M940" s="15" t="s">
        <v>55</v>
      </c>
      <c r="N940" s="5">
        <v>39</v>
      </c>
      <c r="O940" s="16">
        <f t="shared" si="14"/>
        <v>0</v>
      </c>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row>
    <row r="941" spans="1:68" x14ac:dyDescent="0.25">
      <c r="A941" s="5">
        <v>73212</v>
      </c>
      <c r="B941" s="3" t="s">
        <v>112</v>
      </c>
      <c r="C941" s="1" t="s">
        <v>555</v>
      </c>
      <c r="D941" s="1" t="s">
        <v>5</v>
      </c>
      <c r="E941" s="1" t="s">
        <v>4363</v>
      </c>
      <c r="F941" s="1" t="s">
        <v>4395</v>
      </c>
      <c r="G941" s="1" t="s">
        <v>4396</v>
      </c>
      <c r="H941" s="1" t="s">
        <v>5</v>
      </c>
      <c r="I941" s="1" t="s">
        <v>5</v>
      </c>
      <c r="J941" s="1" t="s">
        <v>4394</v>
      </c>
      <c r="K941" s="1" t="s">
        <v>5</v>
      </c>
      <c r="L941" s="46">
        <v>99999</v>
      </c>
      <c r="M941" s="15" t="s">
        <v>55</v>
      </c>
      <c r="N941" s="5">
        <v>39</v>
      </c>
      <c r="O941" s="16">
        <f t="shared" si="14"/>
        <v>0</v>
      </c>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row>
    <row r="942" spans="1:68" x14ac:dyDescent="0.25">
      <c r="A942" s="5">
        <v>73213</v>
      </c>
      <c r="B942" s="3" t="s">
        <v>112</v>
      </c>
      <c r="C942" s="1" t="s">
        <v>556</v>
      </c>
      <c r="D942" s="1" t="s">
        <v>5</v>
      </c>
      <c r="E942" s="1" t="s">
        <v>4363</v>
      </c>
      <c r="F942" s="1" t="s">
        <v>4395</v>
      </c>
      <c r="G942" s="1" t="s">
        <v>4396</v>
      </c>
      <c r="H942" s="1" t="s">
        <v>5</v>
      </c>
      <c r="I942" s="1" t="s">
        <v>5</v>
      </c>
      <c r="J942" s="1" t="s">
        <v>4394</v>
      </c>
      <c r="K942" s="1" t="s">
        <v>5</v>
      </c>
      <c r="L942" s="46">
        <v>99999</v>
      </c>
      <c r="M942" s="15" t="s">
        <v>55</v>
      </c>
      <c r="N942" s="5">
        <v>39</v>
      </c>
      <c r="O942" s="16">
        <f t="shared" si="14"/>
        <v>0</v>
      </c>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row>
    <row r="943" spans="1:68" x14ac:dyDescent="0.25">
      <c r="A943" s="5">
        <v>73217</v>
      </c>
      <c r="B943" s="3" t="s">
        <v>57</v>
      </c>
      <c r="C943" s="1" t="s">
        <v>557</v>
      </c>
      <c r="D943" s="1" t="s">
        <v>52</v>
      </c>
      <c r="E943" s="1" t="s">
        <v>4351</v>
      </c>
      <c r="F943" s="1" t="s">
        <v>4395</v>
      </c>
      <c r="G943" s="1" t="s">
        <v>4396</v>
      </c>
      <c r="H943" s="1" t="s">
        <v>5</v>
      </c>
      <c r="I943" s="1" t="s">
        <v>5</v>
      </c>
      <c r="J943" s="1" t="s">
        <v>4394</v>
      </c>
      <c r="K943" s="1" t="s">
        <v>5</v>
      </c>
      <c r="L943" s="46">
        <v>99999</v>
      </c>
      <c r="M943" s="15" t="s">
        <v>55</v>
      </c>
      <c r="N943" s="5">
        <v>39</v>
      </c>
      <c r="O943" s="16">
        <f t="shared" si="14"/>
        <v>0</v>
      </c>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row>
    <row r="944" spans="1:68" x14ac:dyDescent="0.25">
      <c r="A944" s="5">
        <v>73225</v>
      </c>
      <c r="B944" s="3" t="s">
        <v>3</v>
      </c>
      <c r="C944" s="1" t="s">
        <v>558</v>
      </c>
      <c r="D944" s="1" t="s">
        <v>5</v>
      </c>
      <c r="E944" s="1" t="s">
        <v>4342</v>
      </c>
      <c r="F944" s="1" t="s">
        <v>4393</v>
      </c>
      <c r="G944" s="1" t="s">
        <v>5</v>
      </c>
      <c r="H944" s="1" t="s">
        <v>5</v>
      </c>
      <c r="I944" s="1" t="s">
        <v>5</v>
      </c>
      <c r="J944" s="1" t="s">
        <v>4394</v>
      </c>
      <c r="K944" s="1" t="s">
        <v>5</v>
      </c>
      <c r="L944" s="46">
        <v>99999</v>
      </c>
      <c r="M944" s="15" t="s">
        <v>6</v>
      </c>
      <c r="N944" s="5">
        <v>145</v>
      </c>
      <c r="O944" s="16">
        <f t="shared" si="14"/>
        <v>0</v>
      </c>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row>
    <row r="945" spans="1:68" x14ac:dyDescent="0.25">
      <c r="A945" s="5">
        <v>73230</v>
      </c>
      <c r="B945" s="3" t="s">
        <v>3</v>
      </c>
      <c r="C945" s="1" t="s">
        <v>559</v>
      </c>
      <c r="D945" s="1" t="s">
        <v>5</v>
      </c>
      <c r="E945" s="1" t="s">
        <v>4342</v>
      </c>
      <c r="F945" s="1" t="s">
        <v>4393</v>
      </c>
      <c r="G945" s="1" t="s">
        <v>5</v>
      </c>
      <c r="H945" s="1" t="s">
        <v>5</v>
      </c>
      <c r="I945" s="1" t="s">
        <v>5</v>
      </c>
      <c r="J945" s="1" t="s">
        <v>4394</v>
      </c>
      <c r="K945" s="1" t="s">
        <v>5</v>
      </c>
      <c r="L945" s="46">
        <v>99999</v>
      </c>
      <c r="M945" s="15" t="s">
        <v>6</v>
      </c>
      <c r="N945" s="5">
        <v>145</v>
      </c>
      <c r="O945" s="16">
        <f t="shared" si="14"/>
        <v>0</v>
      </c>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row>
    <row r="946" spans="1:68" x14ac:dyDescent="0.25">
      <c r="A946" s="5">
        <v>73248</v>
      </c>
      <c r="B946" s="3" t="s">
        <v>57</v>
      </c>
      <c r="C946" s="1" t="s">
        <v>4490</v>
      </c>
      <c r="D946" s="1" t="s">
        <v>52</v>
      </c>
      <c r="E946" s="1" t="s">
        <v>4351</v>
      </c>
      <c r="F946" s="1" t="s">
        <v>4399</v>
      </c>
      <c r="G946" s="1" t="s">
        <v>4400</v>
      </c>
      <c r="H946" s="1" t="s">
        <v>4411</v>
      </c>
      <c r="I946" s="1" t="s">
        <v>5</v>
      </c>
      <c r="J946" s="1" t="s">
        <v>4394</v>
      </c>
      <c r="K946" s="1" t="s">
        <v>5</v>
      </c>
      <c r="L946" s="46">
        <v>99999</v>
      </c>
      <c r="M946" s="15" t="s">
        <v>60</v>
      </c>
      <c r="N946" s="5">
        <v>4</v>
      </c>
      <c r="O946" s="16">
        <f t="shared" si="14"/>
        <v>0</v>
      </c>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row>
    <row r="947" spans="1:68" x14ac:dyDescent="0.25">
      <c r="A947" s="5">
        <v>73249</v>
      </c>
      <c r="B947" s="3" t="s">
        <v>57</v>
      </c>
      <c r="C947" s="1" t="s">
        <v>227</v>
      </c>
      <c r="D947" s="1" t="s">
        <v>52</v>
      </c>
      <c r="E947" s="1" t="s">
        <v>4351</v>
      </c>
      <c r="F947" s="1" t="s">
        <v>4399</v>
      </c>
      <c r="G947" s="1" t="s">
        <v>4400</v>
      </c>
      <c r="H947" s="1" t="s">
        <v>4411</v>
      </c>
      <c r="I947" s="1" t="s">
        <v>5</v>
      </c>
      <c r="J947" s="1" t="s">
        <v>4394</v>
      </c>
      <c r="K947" s="1" t="s">
        <v>5</v>
      </c>
      <c r="L947" s="46">
        <v>99999</v>
      </c>
      <c r="M947" s="15" t="s">
        <v>60</v>
      </c>
      <c r="N947" s="5">
        <v>4</v>
      </c>
      <c r="O947" s="16">
        <f t="shared" si="14"/>
        <v>0</v>
      </c>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row>
    <row r="948" spans="1:68" x14ac:dyDescent="0.25">
      <c r="A948" s="5">
        <v>73250</v>
      </c>
      <c r="B948" s="3" t="s">
        <v>132</v>
      </c>
      <c r="C948" s="1" t="s">
        <v>560</v>
      </c>
      <c r="D948" s="1" t="s">
        <v>5</v>
      </c>
      <c r="E948" s="1" t="s">
        <v>4342</v>
      </c>
      <c r="F948" s="1" t="s">
        <v>4393</v>
      </c>
      <c r="G948" s="1" t="s">
        <v>5</v>
      </c>
      <c r="H948" s="1" t="s">
        <v>5</v>
      </c>
      <c r="I948" s="1" t="s">
        <v>5</v>
      </c>
      <c r="J948" s="1" t="s">
        <v>4394</v>
      </c>
      <c r="K948" s="1" t="s">
        <v>5</v>
      </c>
      <c r="L948" s="46">
        <v>99999</v>
      </c>
      <c r="M948" s="15" t="s">
        <v>6</v>
      </c>
      <c r="N948" s="5">
        <v>145</v>
      </c>
      <c r="O948" s="16">
        <f t="shared" si="14"/>
        <v>0</v>
      </c>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row>
    <row r="949" spans="1:68" x14ac:dyDescent="0.25">
      <c r="A949" s="5">
        <v>73252</v>
      </c>
      <c r="B949" s="3" t="s">
        <v>63</v>
      </c>
      <c r="C949" s="1" t="s">
        <v>177</v>
      </c>
      <c r="D949" s="1" t="s">
        <v>67</v>
      </c>
      <c r="E949" s="1" t="s">
        <v>4352</v>
      </c>
      <c r="F949" s="1" t="s">
        <v>4395</v>
      </c>
      <c r="G949" s="1" t="s">
        <v>4401</v>
      </c>
      <c r="H949" s="1" t="s">
        <v>5</v>
      </c>
      <c r="I949" s="1" t="s">
        <v>5</v>
      </c>
      <c r="J949" s="1" t="s">
        <v>4394</v>
      </c>
      <c r="K949" s="1" t="s">
        <v>5</v>
      </c>
      <c r="L949" s="46">
        <v>99999</v>
      </c>
      <c r="M949" s="15" t="s">
        <v>53</v>
      </c>
      <c r="N949" s="5">
        <v>39</v>
      </c>
      <c r="O949" s="16">
        <f t="shared" si="14"/>
        <v>0</v>
      </c>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row>
    <row r="950" spans="1:68" x14ac:dyDescent="0.25">
      <c r="A950" s="5">
        <v>73254</v>
      </c>
      <c r="B950" s="3" t="s">
        <v>81</v>
      </c>
      <c r="C950" s="1" t="s">
        <v>561</v>
      </c>
      <c r="D950" s="1" t="s">
        <v>5</v>
      </c>
      <c r="E950" s="1" t="s">
        <v>4356</v>
      </c>
      <c r="F950" s="1" t="s">
        <v>4393</v>
      </c>
      <c r="G950" s="1" t="s">
        <v>5</v>
      </c>
      <c r="H950" s="1" t="s">
        <v>5</v>
      </c>
      <c r="I950" s="1" t="s">
        <v>5</v>
      </c>
      <c r="J950" s="1" t="s">
        <v>4394</v>
      </c>
      <c r="K950" s="1" t="s">
        <v>5</v>
      </c>
      <c r="L950" s="46">
        <v>99999</v>
      </c>
      <c r="M950" s="15" t="s">
        <v>6</v>
      </c>
      <c r="N950" s="5">
        <v>130</v>
      </c>
      <c r="O950" s="16">
        <f t="shared" si="14"/>
        <v>0</v>
      </c>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row>
    <row r="951" spans="1:68" x14ac:dyDescent="0.25">
      <c r="A951" s="5">
        <v>73278</v>
      </c>
      <c r="B951" s="3" t="s">
        <v>75</v>
      </c>
      <c r="C951" s="1" t="s">
        <v>562</v>
      </c>
      <c r="D951" s="1" t="s">
        <v>52</v>
      </c>
      <c r="E951" s="1" t="s">
        <v>4354</v>
      </c>
      <c r="F951" s="1" t="s">
        <v>4395</v>
      </c>
      <c r="G951" s="1" t="s">
        <v>4396</v>
      </c>
      <c r="H951" s="1" t="s">
        <v>5</v>
      </c>
      <c r="I951" s="1" t="s">
        <v>5</v>
      </c>
      <c r="J951" s="1" t="s">
        <v>4394</v>
      </c>
      <c r="K951" s="1" t="s">
        <v>5</v>
      </c>
      <c r="L951" s="46">
        <v>99999</v>
      </c>
      <c r="M951" s="15" t="s">
        <v>55</v>
      </c>
      <c r="N951" s="5">
        <v>39</v>
      </c>
      <c r="O951" s="16">
        <f t="shared" si="14"/>
        <v>0</v>
      </c>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row>
    <row r="952" spans="1:68" x14ac:dyDescent="0.25">
      <c r="A952" s="5">
        <v>73281</v>
      </c>
      <c r="B952" s="3" t="s">
        <v>106</v>
      </c>
      <c r="C952" s="1" t="s">
        <v>4497</v>
      </c>
      <c r="D952" s="1" t="s">
        <v>5</v>
      </c>
      <c r="E952" s="1" t="s">
        <v>4361</v>
      </c>
      <c r="F952" s="1" t="s">
        <v>4416</v>
      </c>
      <c r="G952" s="1" t="s">
        <v>4424</v>
      </c>
      <c r="H952" s="1" t="s">
        <v>5</v>
      </c>
      <c r="I952" s="1" t="s">
        <v>5</v>
      </c>
      <c r="J952" s="1" t="s">
        <v>4394</v>
      </c>
      <c r="K952" s="1" t="s">
        <v>5</v>
      </c>
      <c r="L952" s="46">
        <v>99999</v>
      </c>
      <c r="M952" s="15" t="s">
        <v>5</v>
      </c>
      <c r="N952" s="5"/>
      <c r="O952" s="16">
        <f t="shared" si="14"/>
        <v>0</v>
      </c>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row>
    <row r="953" spans="1:68" x14ac:dyDescent="0.25">
      <c r="A953" s="5">
        <v>73296</v>
      </c>
      <c r="B953" s="3" t="s">
        <v>106</v>
      </c>
      <c r="C953" s="1" t="s">
        <v>277</v>
      </c>
      <c r="D953" s="1" t="s">
        <v>5</v>
      </c>
      <c r="E953" s="1" t="s">
        <v>4361</v>
      </c>
      <c r="F953" s="1" t="s">
        <v>4408</v>
      </c>
      <c r="G953" s="1" t="s">
        <v>4409</v>
      </c>
      <c r="H953" s="1" t="s">
        <v>5</v>
      </c>
      <c r="I953" s="1" t="s">
        <v>5</v>
      </c>
      <c r="J953" s="1" t="s">
        <v>4394</v>
      </c>
      <c r="K953" s="1" t="s">
        <v>5</v>
      </c>
      <c r="L953" s="46">
        <v>99999</v>
      </c>
      <c r="M953" s="15" t="s">
        <v>167</v>
      </c>
      <c r="N953" s="5">
        <v>255</v>
      </c>
      <c r="O953" s="16">
        <f t="shared" si="14"/>
        <v>0</v>
      </c>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row>
    <row r="954" spans="1:68" x14ac:dyDescent="0.25">
      <c r="A954" s="5">
        <v>73297</v>
      </c>
      <c r="B954" s="3" t="s">
        <v>13</v>
      </c>
      <c r="C954" s="1" t="s">
        <v>563</v>
      </c>
      <c r="D954" s="1" t="s">
        <v>5</v>
      </c>
      <c r="E954" s="1" t="s">
        <v>4342</v>
      </c>
      <c r="F954" s="1" t="s">
        <v>4393</v>
      </c>
      <c r="G954" s="1" t="s">
        <v>5</v>
      </c>
      <c r="H954" s="1" t="s">
        <v>5</v>
      </c>
      <c r="I954" s="1" t="s">
        <v>5</v>
      </c>
      <c r="J954" s="1" t="s">
        <v>4394</v>
      </c>
      <c r="K954" s="1" t="s">
        <v>5</v>
      </c>
      <c r="L954" s="46">
        <v>99999</v>
      </c>
      <c r="M954" s="15" t="s">
        <v>6</v>
      </c>
      <c r="N954" s="5">
        <v>145</v>
      </c>
      <c r="O954" s="16">
        <f t="shared" si="14"/>
        <v>0</v>
      </c>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row>
    <row r="955" spans="1:68" x14ac:dyDescent="0.25">
      <c r="A955" s="5">
        <v>73303</v>
      </c>
      <c r="B955" s="3" t="s">
        <v>41</v>
      </c>
      <c r="C955" s="1" t="s">
        <v>966</v>
      </c>
      <c r="D955" s="1" t="s">
        <v>5</v>
      </c>
      <c r="E955" s="1" t="s">
        <v>4345</v>
      </c>
      <c r="F955" s="1" t="s">
        <v>4416</v>
      </c>
      <c r="G955" s="1" t="s">
        <v>4424</v>
      </c>
      <c r="H955" s="1" t="s">
        <v>5</v>
      </c>
      <c r="I955" s="1" t="s">
        <v>5</v>
      </c>
      <c r="J955" s="1" t="s">
        <v>4394</v>
      </c>
      <c r="K955" s="1" t="s">
        <v>5</v>
      </c>
      <c r="L955" s="46">
        <v>99999</v>
      </c>
      <c r="M955" s="15" t="s">
        <v>5</v>
      </c>
      <c r="N955" s="5"/>
      <c r="O955" s="16">
        <f t="shared" si="14"/>
        <v>0</v>
      </c>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row>
    <row r="956" spans="1:68" x14ac:dyDescent="0.25">
      <c r="A956" s="5">
        <v>73305</v>
      </c>
      <c r="B956" s="3" t="s">
        <v>57</v>
      </c>
      <c r="C956" s="1" t="s">
        <v>291</v>
      </c>
      <c r="D956" s="1" t="s">
        <v>52</v>
      </c>
      <c r="E956" s="1" t="s">
        <v>4351</v>
      </c>
      <c r="F956" s="1" t="s">
        <v>4399</v>
      </c>
      <c r="G956" s="1" t="s">
        <v>4402</v>
      </c>
      <c r="H956" s="1" t="s">
        <v>5</v>
      </c>
      <c r="I956" s="1" t="s">
        <v>5</v>
      </c>
      <c r="J956" s="1" t="s">
        <v>4394</v>
      </c>
      <c r="K956" s="1" t="s">
        <v>5</v>
      </c>
      <c r="L956" s="46">
        <v>99999</v>
      </c>
      <c r="M956" s="15" t="s">
        <v>55</v>
      </c>
      <c r="N956" s="5">
        <v>20</v>
      </c>
      <c r="O956" s="16">
        <f t="shared" si="14"/>
        <v>0</v>
      </c>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row>
    <row r="957" spans="1:68" x14ac:dyDescent="0.25">
      <c r="A957" s="5">
        <v>73310</v>
      </c>
      <c r="B957" s="3" t="s">
        <v>63</v>
      </c>
      <c r="C957" s="1" t="s">
        <v>283</v>
      </c>
      <c r="D957" s="1" t="s">
        <v>52</v>
      </c>
      <c r="E957" s="1" t="s">
        <v>4352</v>
      </c>
      <c r="F957" s="1" t="s">
        <v>4407</v>
      </c>
      <c r="G957" s="1" t="s">
        <v>5</v>
      </c>
      <c r="H957" s="1" t="s">
        <v>5</v>
      </c>
      <c r="I957" s="1" t="s">
        <v>5</v>
      </c>
      <c r="J957" s="1" t="s">
        <v>4394</v>
      </c>
      <c r="K957" s="1" t="s">
        <v>5</v>
      </c>
      <c r="L957" s="46">
        <v>99999</v>
      </c>
      <c r="M957" s="15" t="s">
        <v>118</v>
      </c>
      <c r="N957" s="5">
        <v>250</v>
      </c>
      <c r="O957" s="16">
        <f t="shared" si="14"/>
        <v>0</v>
      </c>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row>
    <row r="958" spans="1:68" x14ac:dyDescent="0.25">
      <c r="A958" s="5">
        <v>73317</v>
      </c>
      <c r="B958" s="3" t="s">
        <v>565</v>
      </c>
      <c r="C958" s="1" t="s">
        <v>566</v>
      </c>
      <c r="D958" s="1" t="s">
        <v>5</v>
      </c>
      <c r="E958" s="1" t="s">
        <v>4342</v>
      </c>
      <c r="F958" s="1" t="s">
        <v>4393</v>
      </c>
      <c r="G958" s="1" t="s">
        <v>5</v>
      </c>
      <c r="H958" s="1" t="s">
        <v>5</v>
      </c>
      <c r="I958" s="1" t="s">
        <v>5</v>
      </c>
      <c r="J958" s="1" t="s">
        <v>4394</v>
      </c>
      <c r="K958" s="1" t="s">
        <v>5</v>
      </c>
      <c r="L958" s="46">
        <v>99999</v>
      </c>
      <c r="M958" s="15" t="s">
        <v>6</v>
      </c>
      <c r="N958" s="5">
        <v>145</v>
      </c>
      <c r="O958" s="16">
        <f t="shared" si="14"/>
        <v>0</v>
      </c>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row>
    <row r="959" spans="1:68" x14ac:dyDescent="0.25">
      <c r="A959" s="5">
        <v>73321</v>
      </c>
      <c r="B959" s="3" t="s">
        <v>41</v>
      </c>
      <c r="C959" s="1" t="s">
        <v>567</v>
      </c>
      <c r="D959" s="1" t="s">
        <v>5</v>
      </c>
      <c r="E959" s="1" t="s">
        <v>4345</v>
      </c>
      <c r="F959" s="1" t="s">
        <v>4408</v>
      </c>
      <c r="G959" s="1" t="s">
        <v>4409</v>
      </c>
      <c r="H959" s="1" t="s">
        <v>5</v>
      </c>
      <c r="I959" s="1" t="s">
        <v>5</v>
      </c>
      <c r="J959" s="1" t="s">
        <v>4394</v>
      </c>
      <c r="K959" s="1" t="s">
        <v>5</v>
      </c>
      <c r="L959" s="46">
        <v>99999</v>
      </c>
      <c r="M959" s="15" t="s">
        <v>167</v>
      </c>
      <c r="N959" s="5">
        <v>255</v>
      </c>
      <c r="O959" s="16">
        <f t="shared" si="14"/>
        <v>0</v>
      </c>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row>
    <row r="960" spans="1:68" x14ac:dyDescent="0.25">
      <c r="A960" s="5">
        <v>73322</v>
      </c>
      <c r="B960" s="3" t="s">
        <v>41</v>
      </c>
      <c r="C960" s="1" t="s">
        <v>568</v>
      </c>
      <c r="D960" s="1" t="s">
        <v>5</v>
      </c>
      <c r="E960" s="1" t="s">
        <v>4345</v>
      </c>
      <c r="F960" s="1" t="s">
        <v>4408</v>
      </c>
      <c r="G960" s="1" t="s">
        <v>4409</v>
      </c>
      <c r="H960" s="1" t="s">
        <v>5</v>
      </c>
      <c r="I960" s="1" t="s">
        <v>5</v>
      </c>
      <c r="J960" s="1" t="s">
        <v>4394</v>
      </c>
      <c r="K960" s="1" t="s">
        <v>5</v>
      </c>
      <c r="L960" s="46">
        <v>99999</v>
      </c>
      <c r="M960" s="15" t="s">
        <v>167</v>
      </c>
      <c r="N960" s="5">
        <v>255</v>
      </c>
      <c r="O960" s="16">
        <f t="shared" si="14"/>
        <v>0</v>
      </c>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row>
    <row r="961" spans="1:68" x14ac:dyDescent="0.25">
      <c r="A961" s="5">
        <v>73323</v>
      </c>
      <c r="B961" s="3" t="s">
        <v>41</v>
      </c>
      <c r="C961" s="1" t="s">
        <v>569</v>
      </c>
      <c r="D961" s="1" t="s">
        <v>5</v>
      </c>
      <c r="E961" s="1" t="s">
        <v>4345</v>
      </c>
      <c r="F961" s="1" t="s">
        <v>4408</v>
      </c>
      <c r="G961" s="1" t="s">
        <v>4409</v>
      </c>
      <c r="H961" s="1" t="s">
        <v>5</v>
      </c>
      <c r="I961" s="1" t="s">
        <v>5</v>
      </c>
      <c r="J961" s="1" t="s">
        <v>4394</v>
      </c>
      <c r="K961" s="1" t="s">
        <v>5</v>
      </c>
      <c r="L961" s="46">
        <v>99999</v>
      </c>
      <c r="M961" s="15" t="s">
        <v>167</v>
      </c>
      <c r="N961" s="5">
        <v>255</v>
      </c>
      <c r="O961" s="16">
        <f t="shared" si="14"/>
        <v>0</v>
      </c>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row>
    <row r="962" spans="1:68" x14ac:dyDescent="0.25">
      <c r="A962" s="5">
        <v>73324</v>
      </c>
      <c r="B962" s="3" t="s">
        <v>106</v>
      </c>
      <c r="C962" s="1" t="s">
        <v>570</v>
      </c>
      <c r="D962" s="1" t="s">
        <v>5</v>
      </c>
      <c r="E962" s="1" t="s">
        <v>4361</v>
      </c>
      <c r="F962" s="1" t="s">
        <v>4408</v>
      </c>
      <c r="G962" s="1" t="s">
        <v>4409</v>
      </c>
      <c r="H962" s="1" t="s">
        <v>5</v>
      </c>
      <c r="I962" s="1" t="s">
        <v>5</v>
      </c>
      <c r="J962" s="1" t="s">
        <v>4394</v>
      </c>
      <c r="K962" s="1" t="s">
        <v>5</v>
      </c>
      <c r="L962" s="46">
        <v>99999</v>
      </c>
      <c r="M962" s="15" t="s">
        <v>167</v>
      </c>
      <c r="N962" s="5">
        <v>255</v>
      </c>
      <c r="O962" s="16">
        <f t="shared" si="14"/>
        <v>0</v>
      </c>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row>
    <row r="963" spans="1:68" x14ac:dyDescent="0.25">
      <c r="A963" s="5">
        <v>73325</v>
      </c>
      <c r="B963" s="3" t="s">
        <v>106</v>
      </c>
      <c r="C963" s="1" t="s">
        <v>571</v>
      </c>
      <c r="D963" s="1" t="s">
        <v>5</v>
      </c>
      <c r="E963" s="1" t="s">
        <v>4361</v>
      </c>
      <c r="F963" s="1" t="s">
        <v>4408</v>
      </c>
      <c r="G963" s="1" t="s">
        <v>4409</v>
      </c>
      <c r="H963" s="1" t="s">
        <v>5</v>
      </c>
      <c r="I963" s="1" t="s">
        <v>5</v>
      </c>
      <c r="J963" s="1" t="s">
        <v>4394</v>
      </c>
      <c r="K963" s="1" t="s">
        <v>5</v>
      </c>
      <c r="L963" s="46">
        <v>99999</v>
      </c>
      <c r="M963" s="15" t="s">
        <v>167</v>
      </c>
      <c r="N963" s="5">
        <v>255</v>
      </c>
      <c r="O963" s="16">
        <f t="shared" si="14"/>
        <v>0</v>
      </c>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row>
    <row r="964" spans="1:68" x14ac:dyDescent="0.25">
      <c r="A964" s="5">
        <v>73331</v>
      </c>
      <c r="B964" s="3" t="s">
        <v>178</v>
      </c>
      <c r="C964" s="1" t="s">
        <v>572</v>
      </c>
      <c r="D964" s="1" t="s">
        <v>5</v>
      </c>
      <c r="E964" s="1" t="s">
        <v>4342</v>
      </c>
      <c r="F964" s="1" t="s">
        <v>4393</v>
      </c>
      <c r="G964" s="1" t="s">
        <v>5</v>
      </c>
      <c r="H964" s="1" t="s">
        <v>5</v>
      </c>
      <c r="I964" s="1" t="s">
        <v>5</v>
      </c>
      <c r="J964" s="1" t="s">
        <v>4394</v>
      </c>
      <c r="K964" s="1" t="s">
        <v>5</v>
      </c>
      <c r="L964" s="46">
        <v>99999</v>
      </c>
      <c r="M964" s="15" t="s">
        <v>6</v>
      </c>
      <c r="N964" s="5">
        <v>140</v>
      </c>
      <c r="O964" s="16">
        <f t="shared" si="14"/>
        <v>0</v>
      </c>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row>
    <row r="965" spans="1:68" x14ac:dyDescent="0.25">
      <c r="A965" s="5">
        <v>73333</v>
      </c>
      <c r="B965" s="3" t="s">
        <v>16</v>
      </c>
      <c r="C965" s="1" t="s">
        <v>573</v>
      </c>
      <c r="D965" s="1" t="s">
        <v>5</v>
      </c>
      <c r="E965" s="1" t="s">
        <v>4342</v>
      </c>
      <c r="F965" s="1" t="s">
        <v>4393</v>
      </c>
      <c r="G965" s="1" t="s">
        <v>5</v>
      </c>
      <c r="H965" s="1" t="s">
        <v>5</v>
      </c>
      <c r="I965" s="1" t="s">
        <v>5</v>
      </c>
      <c r="J965" s="1" t="s">
        <v>4394</v>
      </c>
      <c r="K965" s="1" t="s">
        <v>5</v>
      </c>
      <c r="L965" s="46">
        <v>99999</v>
      </c>
      <c r="M965" s="15" t="s">
        <v>6</v>
      </c>
      <c r="N965" s="5">
        <v>145</v>
      </c>
      <c r="O965" s="16">
        <f t="shared" si="14"/>
        <v>0</v>
      </c>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row>
    <row r="966" spans="1:68" x14ac:dyDescent="0.25">
      <c r="A966" s="5">
        <v>73335</v>
      </c>
      <c r="B966" s="3" t="s">
        <v>75</v>
      </c>
      <c r="C966" s="1" t="s">
        <v>77</v>
      </c>
      <c r="D966" s="1" t="s">
        <v>360</v>
      </c>
      <c r="E966" s="1" t="s">
        <v>4354</v>
      </c>
      <c r="F966" s="1" t="s">
        <v>4399</v>
      </c>
      <c r="G966" s="1" t="s">
        <v>4400</v>
      </c>
      <c r="H966" s="1" t="s">
        <v>5</v>
      </c>
      <c r="I966" s="1" t="s">
        <v>5</v>
      </c>
      <c r="J966" s="1" t="s">
        <v>4394</v>
      </c>
      <c r="K966" s="1" t="s">
        <v>5</v>
      </c>
      <c r="L966" s="46">
        <v>99999</v>
      </c>
      <c r="M966" s="15" t="s">
        <v>101</v>
      </c>
      <c r="N966" s="5">
        <v>20</v>
      </c>
      <c r="O966" s="16">
        <f t="shared" si="14"/>
        <v>0</v>
      </c>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row>
    <row r="967" spans="1:68" x14ac:dyDescent="0.25">
      <c r="A967" s="5">
        <v>73339</v>
      </c>
      <c r="B967" s="3" t="s">
        <v>50</v>
      </c>
      <c r="C967" s="1" t="s">
        <v>4482</v>
      </c>
      <c r="D967" s="1" t="s">
        <v>52</v>
      </c>
      <c r="E967" s="1" t="s">
        <v>4349</v>
      </c>
      <c r="F967" s="1" t="s">
        <v>4398</v>
      </c>
      <c r="G967" s="1" t="s">
        <v>5</v>
      </c>
      <c r="H967" s="1" t="s">
        <v>4397</v>
      </c>
      <c r="I967" s="1" t="s">
        <v>5</v>
      </c>
      <c r="J967" s="1" t="s">
        <v>4394</v>
      </c>
      <c r="K967" s="1" t="s">
        <v>5</v>
      </c>
      <c r="L967" s="46">
        <v>99999</v>
      </c>
      <c r="M967" s="15" t="s">
        <v>55</v>
      </c>
      <c r="N967" s="5">
        <v>67</v>
      </c>
      <c r="O967" s="16">
        <f t="shared" si="14"/>
        <v>0</v>
      </c>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row>
    <row r="968" spans="1:68" x14ac:dyDescent="0.25">
      <c r="A968" s="5">
        <v>73340</v>
      </c>
      <c r="B968" s="3" t="s">
        <v>50</v>
      </c>
      <c r="C968" s="1" t="s">
        <v>497</v>
      </c>
      <c r="D968" s="1" t="s">
        <v>52</v>
      </c>
      <c r="E968" s="1" t="s">
        <v>4349</v>
      </c>
      <c r="F968" s="1" t="s">
        <v>4398</v>
      </c>
      <c r="G968" s="1" t="s">
        <v>5</v>
      </c>
      <c r="H968" s="1" t="s">
        <v>4397</v>
      </c>
      <c r="I968" s="1" t="s">
        <v>5</v>
      </c>
      <c r="J968" s="1" t="s">
        <v>4394</v>
      </c>
      <c r="K968" s="1" t="s">
        <v>5</v>
      </c>
      <c r="L968" s="46">
        <v>99999</v>
      </c>
      <c r="M968" s="15" t="s">
        <v>55</v>
      </c>
      <c r="N968" s="5">
        <v>67</v>
      </c>
      <c r="O968" s="16">
        <f t="shared" si="14"/>
        <v>0</v>
      </c>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row>
    <row r="969" spans="1:68" x14ac:dyDescent="0.25">
      <c r="A969" s="5">
        <v>73344</v>
      </c>
      <c r="B969" s="3" t="s">
        <v>45</v>
      </c>
      <c r="C969" s="1" t="s">
        <v>528</v>
      </c>
      <c r="D969" s="1" t="s">
        <v>5</v>
      </c>
      <c r="E969" s="1" t="s">
        <v>4347</v>
      </c>
      <c r="F969" s="1" t="s">
        <v>4408</v>
      </c>
      <c r="G969" s="1" t="s">
        <v>4419</v>
      </c>
      <c r="H969" s="1" t="s">
        <v>5</v>
      </c>
      <c r="I969" s="1" t="s">
        <v>5</v>
      </c>
      <c r="J969" s="1" t="s">
        <v>4394</v>
      </c>
      <c r="K969" s="1" t="s">
        <v>5</v>
      </c>
      <c r="L969" s="46">
        <v>99999</v>
      </c>
      <c r="M969" s="15" t="s">
        <v>167</v>
      </c>
      <c r="N969" s="5">
        <v>255</v>
      </c>
      <c r="O969" s="16">
        <f t="shared" si="14"/>
        <v>0</v>
      </c>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row>
    <row r="970" spans="1:68" x14ac:dyDescent="0.25">
      <c r="A970" s="5">
        <v>73370</v>
      </c>
      <c r="B970" s="3" t="s">
        <v>48</v>
      </c>
      <c r="C970" s="1" t="s">
        <v>774</v>
      </c>
      <c r="D970" s="1" t="s">
        <v>5</v>
      </c>
      <c r="E970" s="1" t="s">
        <v>4348</v>
      </c>
      <c r="F970" s="1" t="s">
        <v>4416</v>
      </c>
      <c r="G970" s="1" t="s">
        <v>4424</v>
      </c>
      <c r="H970" s="1" t="s">
        <v>5</v>
      </c>
      <c r="I970" s="1" t="s">
        <v>5</v>
      </c>
      <c r="J970" s="1" t="s">
        <v>4394</v>
      </c>
      <c r="K970" s="1" t="s">
        <v>5</v>
      </c>
      <c r="L970" s="46">
        <v>99999</v>
      </c>
      <c r="M970" s="15" t="s">
        <v>5</v>
      </c>
      <c r="N970" s="5"/>
      <c r="O970" s="16">
        <f t="shared" si="14"/>
        <v>0</v>
      </c>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row>
    <row r="971" spans="1:68" x14ac:dyDescent="0.25">
      <c r="A971" s="5">
        <v>73375</v>
      </c>
      <c r="B971" s="3" t="s">
        <v>50</v>
      </c>
      <c r="C971" s="1" t="s">
        <v>170</v>
      </c>
      <c r="D971" s="1" t="s">
        <v>108</v>
      </c>
      <c r="E971" s="1" t="s">
        <v>4349</v>
      </c>
      <c r="F971" s="1" t="s">
        <v>4399</v>
      </c>
      <c r="G971" s="1" t="s">
        <v>4401</v>
      </c>
      <c r="H971" s="1" t="s">
        <v>4397</v>
      </c>
      <c r="I971" s="1" t="s">
        <v>5</v>
      </c>
      <c r="J971" s="1" t="s">
        <v>4394</v>
      </c>
      <c r="K971" s="1" t="s">
        <v>5</v>
      </c>
      <c r="L971" s="46">
        <v>99999</v>
      </c>
      <c r="M971" s="15" t="s">
        <v>136</v>
      </c>
      <c r="N971" s="5">
        <v>24</v>
      </c>
      <c r="O971" s="16">
        <f t="shared" si="14"/>
        <v>0</v>
      </c>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row>
    <row r="972" spans="1:68" x14ac:dyDescent="0.25">
      <c r="A972" s="5">
        <v>73376</v>
      </c>
      <c r="B972" s="3" t="s">
        <v>42</v>
      </c>
      <c r="C972" s="1" t="s">
        <v>575</v>
      </c>
      <c r="D972" s="1" t="s">
        <v>5</v>
      </c>
      <c r="E972" s="1" t="s">
        <v>4346</v>
      </c>
      <c r="F972" s="1" t="s">
        <v>4408</v>
      </c>
      <c r="G972" s="1" t="s">
        <v>4409</v>
      </c>
      <c r="H972" s="1" t="s">
        <v>5</v>
      </c>
      <c r="I972" s="1" t="s">
        <v>5</v>
      </c>
      <c r="J972" s="1" t="s">
        <v>4394</v>
      </c>
      <c r="K972" s="1" t="s">
        <v>5</v>
      </c>
      <c r="L972" s="46">
        <v>99999</v>
      </c>
      <c r="M972" s="15" t="s">
        <v>167</v>
      </c>
      <c r="N972" s="5">
        <v>255</v>
      </c>
      <c r="O972" s="16">
        <f t="shared" si="14"/>
        <v>0</v>
      </c>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row>
    <row r="973" spans="1:68" x14ac:dyDescent="0.25">
      <c r="A973" s="5">
        <v>73377</v>
      </c>
      <c r="B973" s="3" t="s">
        <v>42</v>
      </c>
      <c r="C973" s="1" t="s">
        <v>576</v>
      </c>
      <c r="D973" s="1" t="s">
        <v>5</v>
      </c>
      <c r="E973" s="1" t="s">
        <v>4346</v>
      </c>
      <c r="F973" s="1" t="s">
        <v>4408</v>
      </c>
      <c r="G973" s="1" t="s">
        <v>4409</v>
      </c>
      <c r="H973" s="1" t="s">
        <v>5</v>
      </c>
      <c r="I973" s="1" t="s">
        <v>5</v>
      </c>
      <c r="J973" s="1" t="s">
        <v>4394</v>
      </c>
      <c r="K973" s="1" t="s">
        <v>5</v>
      </c>
      <c r="L973" s="46">
        <v>99999</v>
      </c>
      <c r="M973" s="15" t="s">
        <v>167</v>
      </c>
      <c r="N973" s="5">
        <v>255</v>
      </c>
      <c r="O973" s="16">
        <f t="shared" si="14"/>
        <v>0</v>
      </c>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row>
    <row r="974" spans="1:68" x14ac:dyDescent="0.25">
      <c r="A974" s="5">
        <v>73382</v>
      </c>
      <c r="B974" s="3" t="s">
        <v>48</v>
      </c>
      <c r="C974" s="1" t="s">
        <v>4498</v>
      </c>
      <c r="D974" s="1" t="s">
        <v>5</v>
      </c>
      <c r="E974" s="1" t="s">
        <v>4348</v>
      </c>
      <c r="F974" s="1" t="s">
        <v>4433</v>
      </c>
      <c r="G974" s="1" t="s">
        <v>4782</v>
      </c>
      <c r="H974" s="1" t="s">
        <v>5</v>
      </c>
      <c r="I974" s="1" t="s">
        <v>5</v>
      </c>
      <c r="J974" s="1" t="s">
        <v>4394</v>
      </c>
      <c r="K974" s="1" t="s">
        <v>5</v>
      </c>
      <c r="L974" s="46">
        <v>99999</v>
      </c>
      <c r="M974" s="15" t="s">
        <v>5</v>
      </c>
      <c r="N974" s="5"/>
      <c r="O974" s="16">
        <f t="shared" si="14"/>
        <v>0</v>
      </c>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row>
    <row r="975" spans="1:68" x14ac:dyDescent="0.25">
      <c r="A975" s="5">
        <v>73401</v>
      </c>
      <c r="B975" s="3" t="s">
        <v>3</v>
      </c>
      <c r="C975" s="1" t="s">
        <v>579</v>
      </c>
      <c r="D975" s="1" t="s">
        <v>5</v>
      </c>
      <c r="E975" s="1" t="s">
        <v>4342</v>
      </c>
      <c r="F975" s="1" t="s">
        <v>4393</v>
      </c>
      <c r="G975" s="1" t="s">
        <v>5</v>
      </c>
      <c r="H975" s="1" t="s">
        <v>5</v>
      </c>
      <c r="I975" s="1" t="s">
        <v>5</v>
      </c>
      <c r="J975" s="1" t="s">
        <v>4394</v>
      </c>
      <c r="K975" s="1" t="s">
        <v>5</v>
      </c>
      <c r="L975" s="46">
        <v>99999</v>
      </c>
      <c r="M975" s="15" t="s">
        <v>6</v>
      </c>
      <c r="N975" s="5">
        <v>145</v>
      </c>
      <c r="O975" s="16">
        <f t="shared" ref="O975:O1038" si="15">SUM(P975:BP975)</f>
        <v>0</v>
      </c>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row>
    <row r="976" spans="1:68" x14ac:dyDescent="0.25">
      <c r="A976" s="5">
        <v>73405</v>
      </c>
      <c r="B976" s="3" t="s">
        <v>3</v>
      </c>
      <c r="C976" s="1" t="s">
        <v>580</v>
      </c>
      <c r="D976" s="1" t="s">
        <v>5</v>
      </c>
      <c r="E976" s="1" t="s">
        <v>4342</v>
      </c>
      <c r="F976" s="1" t="s">
        <v>4393</v>
      </c>
      <c r="G976" s="1" t="s">
        <v>5</v>
      </c>
      <c r="H976" s="1" t="s">
        <v>5</v>
      </c>
      <c r="I976" s="1" t="s">
        <v>5</v>
      </c>
      <c r="J976" s="1" t="s">
        <v>4394</v>
      </c>
      <c r="K976" s="1" t="s">
        <v>5</v>
      </c>
      <c r="L976" s="46">
        <v>99999</v>
      </c>
      <c r="M976" s="15" t="s">
        <v>6</v>
      </c>
      <c r="N976" s="5">
        <v>145</v>
      </c>
      <c r="O976" s="16">
        <f t="shared" si="15"/>
        <v>0</v>
      </c>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row>
    <row r="977" spans="1:68" x14ac:dyDescent="0.25">
      <c r="A977" s="5">
        <v>73409</v>
      </c>
      <c r="B977" s="3" t="s">
        <v>63</v>
      </c>
      <c r="C977" s="1" t="s">
        <v>581</v>
      </c>
      <c r="D977" s="1" t="s">
        <v>52</v>
      </c>
      <c r="E977" s="1" t="s">
        <v>4374</v>
      </c>
      <c r="F977" s="1" t="s">
        <v>4405</v>
      </c>
      <c r="G977" s="1" t="s">
        <v>5</v>
      </c>
      <c r="H977" s="1" t="s">
        <v>5</v>
      </c>
      <c r="I977" s="1" t="s">
        <v>5</v>
      </c>
      <c r="J977" s="1" t="s">
        <v>4394</v>
      </c>
      <c r="K977" s="1" t="s">
        <v>5</v>
      </c>
      <c r="L977" s="46">
        <v>99999</v>
      </c>
      <c r="M977" s="15" t="s">
        <v>382</v>
      </c>
      <c r="N977" s="5">
        <v>90</v>
      </c>
      <c r="O977" s="16">
        <f t="shared" si="15"/>
        <v>0</v>
      </c>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row>
    <row r="978" spans="1:68" x14ac:dyDescent="0.25">
      <c r="A978" s="5">
        <v>73417</v>
      </c>
      <c r="B978" s="3" t="s">
        <v>112</v>
      </c>
      <c r="C978" s="1" t="s">
        <v>11</v>
      </c>
      <c r="D978" s="1" t="s">
        <v>5</v>
      </c>
      <c r="E978" s="1" t="s">
        <v>4363</v>
      </c>
      <c r="F978" s="1" t="s">
        <v>4393</v>
      </c>
      <c r="G978" s="1" t="s">
        <v>5</v>
      </c>
      <c r="H978" s="1" t="s">
        <v>5</v>
      </c>
      <c r="I978" s="1" t="s">
        <v>5</v>
      </c>
      <c r="J978" s="1" t="s">
        <v>4394</v>
      </c>
      <c r="K978" s="1" t="s">
        <v>5</v>
      </c>
      <c r="L978" s="46">
        <v>99999</v>
      </c>
      <c r="M978" s="15" t="s">
        <v>6</v>
      </c>
      <c r="N978" s="5">
        <v>140</v>
      </c>
      <c r="O978" s="16">
        <f t="shared" si="15"/>
        <v>0</v>
      </c>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row>
    <row r="979" spans="1:68" x14ac:dyDescent="0.25">
      <c r="A979" s="5">
        <v>73425</v>
      </c>
      <c r="B979" s="3" t="s">
        <v>45</v>
      </c>
      <c r="C979" s="1" t="s">
        <v>533</v>
      </c>
      <c r="D979" s="1" t="s">
        <v>5</v>
      </c>
      <c r="E979" s="1" t="s">
        <v>4347</v>
      </c>
      <c r="F979" s="1" t="s">
        <v>4416</v>
      </c>
      <c r="G979" s="1" t="s">
        <v>4424</v>
      </c>
      <c r="H979" s="1" t="s">
        <v>5</v>
      </c>
      <c r="I979" s="1" t="s">
        <v>5</v>
      </c>
      <c r="J979" s="1" t="s">
        <v>4394</v>
      </c>
      <c r="K979" s="1" t="s">
        <v>5</v>
      </c>
      <c r="L979" s="46">
        <v>99999</v>
      </c>
      <c r="M979" s="15" t="s">
        <v>5</v>
      </c>
      <c r="N979" s="5"/>
      <c r="O979" s="16">
        <f t="shared" si="15"/>
        <v>0</v>
      </c>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row>
    <row r="980" spans="1:68" x14ac:dyDescent="0.25">
      <c r="A980" s="5">
        <v>73430</v>
      </c>
      <c r="B980" s="3" t="s">
        <v>48</v>
      </c>
      <c r="C980" s="1" t="s">
        <v>738</v>
      </c>
      <c r="D980" s="1" t="s">
        <v>5</v>
      </c>
      <c r="E980" s="1" t="s">
        <v>4348</v>
      </c>
      <c r="F980" s="1" t="s">
        <v>4416</v>
      </c>
      <c r="G980" s="1" t="s">
        <v>4424</v>
      </c>
      <c r="H980" s="1" t="s">
        <v>5</v>
      </c>
      <c r="I980" s="1" t="s">
        <v>5</v>
      </c>
      <c r="J980" s="1" t="s">
        <v>4394</v>
      </c>
      <c r="K980" s="1" t="s">
        <v>5</v>
      </c>
      <c r="L980" s="46">
        <v>99999</v>
      </c>
      <c r="M980" s="15" t="s">
        <v>5</v>
      </c>
      <c r="N980" s="5"/>
      <c r="O980" s="16">
        <f t="shared" si="15"/>
        <v>0</v>
      </c>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row>
    <row r="981" spans="1:68" x14ac:dyDescent="0.25">
      <c r="A981" s="5">
        <v>73431</v>
      </c>
      <c r="B981" s="3" t="s">
        <v>24</v>
      </c>
      <c r="C981" s="1" t="s">
        <v>582</v>
      </c>
      <c r="D981" s="1" t="s">
        <v>5</v>
      </c>
      <c r="E981" s="1" t="s">
        <v>4342</v>
      </c>
      <c r="F981" s="1" t="s">
        <v>4393</v>
      </c>
      <c r="G981" s="1" t="s">
        <v>5</v>
      </c>
      <c r="H981" s="1" t="s">
        <v>5</v>
      </c>
      <c r="I981" s="1" t="s">
        <v>5</v>
      </c>
      <c r="J981" s="1" t="s">
        <v>4394</v>
      </c>
      <c r="K981" s="1" t="s">
        <v>5</v>
      </c>
      <c r="L981" s="46">
        <v>99999</v>
      </c>
      <c r="M981" s="15" t="s">
        <v>6</v>
      </c>
      <c r="N981" s="5">
        <v>145</v>
      </c>
      <c r="O981" s="16">
        <f t="shared" si="15"/>
        <v>0</v>
      </c>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row>
    <row r="982" spans="1:68" x14ac:dyDescent="0.25">
      <c r="A982" s="5">
        <v>73432</v>
      </c>
      <c r="B982" s="3" t="s">
        <v>210</v>
      </c>
      <c r="C982" s="1" t="s">
        <v>583</v>
      </c>
      <c r="D982" s="1" t="s">
        <v>5</v>
      </c>
      <c r="E982" s="1" t="s">
        <v>4342</v>
      </c>
      <c r="F982" s="1" t="s">
        <v>4393</v>
      </c>
      <c r="G982" s="1" t="s">
        <v>5</v>
      </c>
      <c r="H982" s="1" t="s">
        <v>5</v>
      </c>
      <c r="I982" s="1" t="s">
        <v>5</v>
      </c>
      <c r="J982" s="1" t="s">
        <v>4394</v>
      </c>
      <c r="K982" s="1" t="s">
        <v>5</v>
      </c>
      <c r="L982" s="46">
        <v>99999</v>
      </c>
      <c r="M982" s="15" t="s">
        <v>6</v>
      </c>
      <c r="N982" s="5">
        <v>140</v>
      </c>
      <c r="O982" s="16">
        <f t="shared" si="15"/>
        <v>0</v>
      </c>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row>
    <row r="983" spans="1:68" x14ac:dyDescent="0.25">
      <c r="A983" s="5">
        <v>73436</v>
      </c>
      <c r="B983" s="3" t="s">
        <v>212</v>
      </c>
      <c r="C983" s="1" t="s">
        <v>584</v>
      </c>
      <c r="D983" s="1" t="s">
        <v>5</v>
      </c>
      <c r="E983" s="1" t="s">
        <v>4342</v>
      </c>
      <c r="F983" s="1" t="s">
        <v>4393</v>
      </c>
      <c r="G983" s="1" t="s">
        <v>5</v>
      </c>
      <c r="H983" s="1" t="s">
        <v>5</v>
      </c>
      <c r="I983" s="1" t="s">
        <v>5</v>
      </c>
      <c r="J983" s="1" t="s">
        <v>4394</v>
      </c>
      <c r="K983" s="1" t="s">
        <v>5</v>
      </c>
      <c r="L983" s="46">
        <v>99999</v>
      </c>
      <c r="M983" s="15" t="s">
        <v>6</v>
      </c>
      <c r="N983" s="5">
        <v>145</v>
      </c>
      <c r="O983" s="16">
        <f t="shared" si="15"/>
        <v>0</v>
      </c>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row>
    <row r="984" spans="1:68" x14ac:dyDescent="0.25">
      <c r="A984" s="5">
        <v>73438</v>
      </c>
      <c r="B984" s="3" t="s">
        <v>57</v>
      </c>
      <c r="C984" s="1" t="s">
        <v>459</v>
      </c>
      <c r="D984" s="1" t="s">
        <v>52</v>
      </c>
      <c r="E984" s="1" t="s">
        <v>4351</v>
      </c>
      <c r="F984" s="1" t="s">
        <v>4395</v>
      </c>
      <c r="G984" s="1" t="s">
        <v>4396</v>
      </c>
      <c r="H984" s="1" t="s">
        <v>5</v>
      </c>
      <c r="I984" s="1" t="s">
        <v>5</v>
      </c>
      <c r="J984" s="1" t="s">
        <v>4394</v>
      </c>
      <c r="K984" s="1" t="s">
        <v>5</v>
      </c>
      <c r="L984" s="46">
        <v>99999</v>
      </c>
      <c r="M984" s="15" t="s">
        <v>55</v>
      </c>
      <c r="N984" s="5">
        <v>39</v>
      </c>
      <c r="O984" s="16">
        <f t="shared" si="15"/>
        <v>0</v>
      </c>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row>
    <row r="985" spans="1:68" x14ac:dyDescent="0.25">
      <c r="A985" s="5">
        <v>73441</v>
      </c>
      <c r="B985" s="3" t="s">
        <v>3</v>
      </c>
      <c r="C985" s="1" t="s">
        <v>585</v>
      </c>
      <c r="D985" s="1" t="s">
        <v>5</v>
      </c>
      <c r="E985" s="1" t="s">
        <v>4342</v>
      </c>
      <c r="F985" s="1" t="s">
        <v>4393</v>
      </c>
      <c r="G985" s="1" t="s">
        <v>5</v>
      </c>
      <c r="H985" s="1" t="s">
        <v>5</v>
      </c>
      <c r="I985" s="1" t="s">
        <v>5</v>
      </c>
      <c r="J985" s="1" t="s">
        <v>4394</v>
      </c>
      <c r="K985" s="1" t="s">
        <v>5</v>
      </c>
      <c r="L985" s="46">
        <v>99999</v>
      </c>
      <c r="M985" s="15" t="s">
        <v>6</v>
      </c>
      <c r="N985" s="5">
        <v>145</v>
      </c>
      <c r="O985" s="16">
        <f t="shared" si="15"/>
        <v>0</v>
      </c>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row>
    <row r="986" spans="1:68" x14ac:dyDescent="0.25">
      <c r="A986" s="5">
        <v>73442</v>
      </c>
      <c r="B986" s="3" t="s">
        <v>178</v>
      </c>
      <c r="C986" s="1" t="s">
        <v>586</v>
      </c>
      <c r="D986" s="1" t="s">
        <v>5</v>
      </c>
      <c r="E986" s="1" t="s">
        <v>4342</v>
      </c>
      <c r="F986" s="1" t="s">
        <v>4393</v>
      </c>
      <c r="G986" s="1" t="s">
        <v>5</v>
      </c>
      <c r="H986" s="1" t="s">
        <v>5</v>
      </c>
      <c r="I986" s="1" t="s">
        <v>5</v>
      </c>
      <c r="J986" s="1" t="s">
        <v>4394</v>
      </c>
      <c r="K986" s="1" t="s">
        <v>5</v>
      </c>
      <c r="L986" s="46">
        <v>99999</v>
      </c>
      <c r="M986" s="15" t="s">
        <v>6</v>
      </c>
      <c r="N986" s="5">
        <v>140</v>
      </c>
      <c r="O986" s="16">
        <f t="shared" si="15"/>
        <v>0</v>
      </c>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row>
    <row r="987" spans="1:68" x14ac:dyDescent="0.25">
      <c r="A987" s="5">
        <v>73444</v>
      </c>
      <c r="B987" s="3" t="s">
        <v>57</v>
      </c>
      <c r="C987" s="1" t="s">
        <v>388</v>
      </c>
      <c r="D987" s="1" t="s">
        <v>52</v>
      </c>
      <c r="E987" s="1" t="s">
        <v>4351</v>
      </c>
      <c r="F987" s="1" t="s">
        <v>4399</v>
      </c>
      <c r="G987" s="1" t="s">
        <v>4400</v>
      </c>
      <c r="H987" s="1" t="s">
        <v>5</v>
      </c>
      <c r="I987" s="1" t="s">
        <v>5</v>
      </c>
      <c r="J987" s="1" t="s">
        <v>4394</v>
      </c>
      <c r="K987" s="1" t="s">
        <v>5</v>
      </c>
      <c r="L987" s="46">
        <v>99999</v>
      </c>
      <c r="M987" s="15" t="s">
        <v>60</v>
      </c>
      <c r="N987" s="5">
        <v>8</v>
      </c>
      <c r="O987" s="16">
        <f t="shared" si="15"/>
        <v>0</v>
      </c>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row>
    <row r="988" spans="1:68" x14ac:dyDescent="0.25">
      <c r="A988" s="5">
        <v>73452</v>
      </c>
      <c r="B988" s="3" t="s">
        <v>3</v>
      </c>
      <c r="C988" s="1" t="s">
        <v>588</v>
      </c>
      <c r="D988" s="1" t="s">
        <v>5</v>
      </c>
      <c r="E988" s="1" t="s">
        <v>4342</v>
      </c>
      <c r="F988" s="1" t="s">
        <v>4393</v>
      </c>
      <c r="G988" s="1" t="s">
        <v>5</v>
      </c>
      <c r="H988" s="1" t="s">
        <v>5</v>
      </c>
      <c r="I988" s="1" t="s">
        <v>5</v>
      </c>
      <c r="J988" s="1" t="s">
        <v>4394</v>
      </c>
      <c r="K988" s="1" t="s">
        <v>5</v>
      </c>
      <c r="L988" s="46">
        <v>99999</v>
      </c>
      <c r="M988" s="15" t="s">
        <v>6</v>
      </c>
      <c r="N988" s="5">
        <v>145</v>
      </c>
      <c r="O988" s="16">
        <f t="shared" si="15"/>
        <v>0</v>
      </c>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row>
    <row r="989" spans="1:68" x14ac:dyDescent="0.25">
      <c r="A989" s="5">
        <v>73456</v>
      </c>
      <c r="B989" s="3" t="s">
        <v>152</v>
      </c>
      <c r="C989" s="1" t="s">
        <v>589</v>
      </c>
      <c r="D989" s="1" t="s">
        <v>5</v>
      </c>
      <c r="E989" s="1" t="s">
        <v>4342</v>
      </c>
      <c r="F989" s="1" t="s">
        <v>4393</v>
      </c>
      <c r="G989" s="1" t="s">
        <v>5</v>
      </c>
      <c r="H989" s="1" t="s">
        <v>5</v>
      </c>
      <c r="I989" s="1" t="s">
        <v>5</v>
      </c>
      <c r="J989" s="1" t="s">
        <v>4394</v>
      </c>
      <c r="K989" s="1" t="s">
        <v>5</v>
      </c>
      <c r="L989" s="46">
        <v>99999</v>
      </c>
      <c r="M989" s="15" t="s">
        <v>6</v>
      </c>
      <c r="N989" s="5">
        <v>145</v>
      </c>
      <c r="O989" s="16">
        <f t="shared" si="15"/>
        <v>0</v>
      </c>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row>
    <row r="990" spans="1:68" x14ac:dyDescent="0.25">
      <c r="A990" s="5">
        <v>73457</v>
      </c>
      <c r="B990" s="3" t="s">
        <v>24</v>
      </c>
      <c r="C990" s="1" t="s">
        <v>590</v>
      </c>
      <c r="D990" s="1" t="s">
        <v>5</v>
      </c>
      <c r="E990" s="1" t="s">
        <v>4342</v>
      </c>
      <c r="F990" s="1" t="s">
        <v>4393</v>
      </c>
      <c r="G990" s="1" t="s">
        <v>5</v>
      </c>
      <c r="H990" s="1" t="s">
        <v>5</v>
      </c>
      <c r="I990" s="1" t="s">
        <v>5</v>
      </c>
      <c r="J990" s="1" t="s">
        <v>4394</v>
      </c>
      <c r="K990" s="1" t="s">
        <v>5</v>
      </c>
      <c r="L990" s="46">
        <v>99999</v>
      </c>
      <c r="M990" s="15" t="s">
        <v>6</v>
      </c>
      <c r="N990" s="5">
        <v>145</v>
      </c>
      <c r="O990" s="16">
        <f t="shared" si="15"/>
        <v>0</v>
      </c>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row>
    <row r="991" spans="1:68" x14ac:dyDescent="0.25">
      <c r="A991" s="5">
        <v>73458</v>
      </c>
      <c r="B991" s="3" t="s">
        <v>20</v>
      </c>
      <c r="C991" s="1" t="s">
        <v>591</v>
      </c>
      <c r="D991" s="1" t="s">
        <v>5</v>
      </c>
      <c r="E991" s="1" t="s">
        <v>4342</v>
      </c>
      <c r="F991" s="1" t="s">
        <v>4393</v>
      </c>
      <c r="G991" s="1" t="s">
        <v>5</v>
      </c>
      <c r="H991" s="1" t="s">
        <v>5</v>
      </c>
      <c r="I991" s="1" t="s">
        <v>5</v>
      </c>
      <c r="J991" s="1" t="s">
        <v>4394</v>
      </c>
      <c r="K991" s="1" t="s">
        <v>5</v>
      </c>
      <c r="L991" s="46">
        <v>99999</v>
      </c>
      <c r="M991" s="15" t="s">
        <v>6</v>
      </c>
      <c r="N991" s="5">
        <v>145</v>
      </c>
      <c r="O991" s="16">
        <f t="shared" si="15"/>
        <v>0</v>
      </c>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row>
    <row r="992" spans="1:68" x14ac:dyDescent="0.25">
      <c r="A992" s="5">
        <v>73460</v>
      </c>
      <c r="B992" s="3" t="s">
        <v>20</v>
      </c>
      <c r="C992" s="1" t="s">
        <v>592</v>
      </c>
      <c r="D992" s="1" t="s">
        <v>5</v>
      </c>
      <c r="E992" s="1" t="s">
        <v>4342</v>
      </c>
      <c r="F992" s="1" t="s">
        <v>4393</v>
      </c>
      <c r="G992" s="1" t="s">
        <v>5</v>
      </c>
      <c r="H992" s="1" t="s">
        <v>5</v>
      </c>
      <c r="I992" s="1" t="s">
        <v>5</v>
      </c>
      <c r="J992" s="1" t="s">
        <v>4394</v>
      </c>
      <c r="K992" s="1" t="s">
        <v>5</v>
      </c>
      <c r="L992" s="46">
        <v>99999</v>
      </c>
      <c r="M992" s="15" t="s">
        <v>6</v>
      </c>
      <c r="N992" s="5">
        <v>145</v>
      </c>
      <c r="O992" s="16">
        <f t="shared" si="15"/>
        <v>0</v>
      </c>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row>
    <row r="993" spans="1:68" x14ac:dyDescent="0.25">
      <c r="A993" s="5">
        <v>73461</v>
      </c>
      <c r="B993" s="3" t="s">
        <v>20</v>
      </c>
      <c r="C993" s="1" t="s">
        <v>593</v>
      </c>
      <c r="D993" s="1" t="s">
        <v>5</v>
      </c>
      <c r="E993" s="1" t="s">
        <v>4342</v>
      </c>
      <c r="F993" s="1" t="s">
        <v>4393</v>
      </c>
      <c r="G993" s="1" t="s">
        <v>5</v>
      </c>
      <c r="H993" s="1" t="s">
        <v>5</v>
      </c>
      <c r="I993" s="1" t="s">
        <v>5</v>
      </c>
      <c r="J993" s="1" t="s">
        <v>4394</v>
      </c>
      <c r="K993" s="1" t="s">
        <v>5</v>
      </c>
      <c r="L993" s="46">
        <v>99999</v>
      </c>
      <c r="M993" s="15" t="s">
        <v>6</v>
      </c>
      <c r="N993" s="5">
        <v>145</v>
      </c>
      <c r="O993" s="16">
        <f t="shared" si="15"/>
        <v>0</v>
      </c>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row>
    <row r="994" spans="1:68" x14ac:dyDescent="0.25">
      <c r="A994" s="5">
        <v>73462</v>
      </c>
      <c r="B994" s="3" t="s">
        <v>81</v>
      </c>
      <c r="C994" s="1" t="s">
        <v>594</v>
      </c>
      <c r="D994" s="1" t="s">
        <v>5</v>
      </c>
      <c r="E994" s="1" t="s">
        <v>4356</v>
      </c>
      <c r="F994" s="1" t="s">
        <v>4393</v>
      </c>
      <c r="G994" s="1" t="s">
        <v>5</v>
      </c>
      <c r="H994" s="1" t="s">
        <v>5</v>
      </c>
      <c r="I994" s="1" t="s">
        <v>5</v>
      </c>
      <c r="J994" s="1" t="s">
        <v>4394</v>
      </c>
      <c r="K994" s="1" t="s">
        <v>5</v>
      </c>
      <c r="L994" s="46">
        <v>99999</v>
      </c>
      <c r="M994" s="15" t="s">
        <v>6</v>
      </c>
      <c r="N994" s="5">
        <v>130</v>
      </c>
      <c r="O994" s="16">
        <f t="shared" si="15"/>
        <v>0</v>
      </c>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row>
    <row r="995" spans="1:68" x14ac:dyDescent="0.25">
      <c r="A995" s="5">
        <v>73463</v>
      </c>
      <c r="B995" s="3" t="s">
        <v>81</v>
      </c>
      <c r="C995" s="1" t="s">
        <v>595</v>
      </c>
      <c r="D995" s="1" t="s">
        <v>5</v>
      </c>
      <c r="E995" s="1" t="s">
        <v>4356</v>
      </c>
      <c r="F995" s="1" t="s">
        <v>4393</v>
      </c>
      <c r="G995" s="1" t="s">
        <v>5</v>
      </c>
      <c r="H995" s="1" t="s">
        <v>5</v>
      </c>
      <c r="I995" s="1" t="s">
        <v>5</v>
      </c>
      <c r="J995" s="1" t="s">
        <v>4394</v>
      </c>
      <c r="K995" s="1" t="s">
        <v>5</v>
      </c>
      <c r="L995" s="46">
        <v>99999</v>
      </c>
      <c r="M995" s="15" t="s">
        <v>6</v>
      </c>
      <c r="N995" s="5">
        <v>130</v>
      </c>
      <c r="O995" s="16">
        <f t="shared" si="15"/>
        <v>0</v>
      </c>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row>
    <row r="996" spans="1:68" x14ac:dyDescent="0.25">
      <c r="A996" s="5">
        <v>73466</v>
      </c>
      <c r="B996" s="3" t="s">
        <v>3</v>
      </c>
      <c r="C996" s="1" t="s">
        <v>596</v>
      </c>
      <c r="D996" s="1" t="s">
        <v>5</v>
      </c>
      <c r="E996" s="1" t="s">
        <v>4342</v>
      </c>
      <c r="F996" s="1" t="s">
        <v>4393</v>
      </c>
      <c r="G996" s="1" t="s">
        <v>5</v>
      </c>
      <c r="H996" s="1" t="s">
        <v>5</v>
      </c>
      <c r="I996" s="1" t="s">
        <v>5</v>
      </c>
      <c r="J996" s="1" t="s">
        <v>4394</v>
      </c>
      <c r="K996" s="1" t="s">
        <v>5</v>
      </c>
      <c r="L996" s="46">
        <v>99999</v>
      </c>
      <c r="M996" s="15" t="s">
        <v>6</v>
      </c>
      <c r="N996" s="5">
        <v>145</v>
      </c>
      <c r="O996" s="16">
        <f t="shared" si="15"/>
        <v>0</v>
      </c>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row>
    <row r="997" spans="1:68" x14ac:dyDescent="0.25">
      <c r="A997" s="5">
        <v>73467</v>
      </c>
      <c r="B997" s="3" t="s">
        <v>3</v>
      </c>
      <c r="C997" s="1" t="s">
        <v>597</v>
      </c>
      <c r="D997" s="1" t="s">
        <v>5</v>
      </c>
      <c r="E997" s="1" t="s">
        <v>4342</v>
      </c>
      <c r="F997" s="1" t="s">
        <v>4393</v>
      </c>
      <c r="G997" s="1" t="s">
        <v>5</v>
      </c>
      <c r="H997" s="1" t="s">
        <v>5</v>
      </c>
      <c r="I997" s="1" t="s">
        <v>5</v>
      </c>
      <c r="J997" s="1" t="s">
        <v>4394</v>
      </c>
      <c r="K997" s="1" t="s">
        <v>5</v>
      </c>
      <c r="L997" s="46">
        <v>99999</v>
      </c>
      <c r="M997" s="15" t="s">
        <v>6</v>
      </c>
      <c r="N997" s="5">
        <v>145</v>
      </c>
      <c r="O997" s="16">
        <f t="shared" si="15"/>
        <v>0</v>
      </c>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row>
    <row r="998" spans="1:68" x14ac:dyDescent="0.25">
      <c r="A998" s="5">
        <v>73472</v>
      </c>
      <c r="B998" s="3" t="s">
        <v>13</v>
      </c>
      <c r="C998" s="1" t="s">
        <v>598</v>
      </c>
      <c r="D998" s="1" t="s">
        <v>5</v>
      </c>
      <c r="E998" s="1" t="s">
        <v>4342</v>
      </c>
      <c r="F998" s="1" t="s">
        <v>4393</v>
      </c>
      <c r="G998" s="1" t="s">
        <v>5</v>
      </c>
      <c r="H998" s="1" t="s">
        <v>5</v>
      </c>
      <c r="I998" s="1" t="s">
        <v>5</v>
      </c>
      <c r="J998" s="1" t="s">
        <v>4394</v>
      </c>
      <c r="K998" s="1" t="s">
        <v>5</v>
      </c>
      <c r="L998" s="46">
        <v>99999</v>
      </c>
      <c r="M998" s="15" t="s">
        <v>6</v>
      </c>
      <c r="N998" s="5">
        <v>145</v>
      </c>
      <c r="O998" s="16">
        <f t="shared" si="15"/>
        <v>0</v>
      </c>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row>
    <row r="999" spans="1:68" x14ac:dyDescent="0.25">
      <c r="A999" s="5">
        <v>73479</v>
      </c>
      <c r="B999" s="3" t="s">
        <v>240</v>
      </c>
      <c r="C999" s="1" t="s">
        <v>599</v>
      </c>
      <c r="D999" s="1" t="s">
        <v>5</v>
      </c>
      <c r="E999" s="1" t="s">
        <v>4345</v>
      </c>
      <c r="F999" s="1" t="s">
        <v>4393</v>
      </c>
      <c r="G999" s="1" t="s">
        <v>5</v>
      </c>
      <c r="H999" s="1" t="s">
        <v>5</v>
      </c>
      <c r="I999" s="1" t="s">
        <v>5</v>
      </c>
      <c r="J999" s="1" t="s">
        <v>4394</v>
      </c>
      <c r="K999" s="1" t="s">
        <v>5</v>
      </c>
      <c r="L999" s="46">
        <v>99999</v>
      </c>
      <c r="M999" s="15" t="s">
        <v>6</v>
      </c>
      <c r="N999" s="5">
        <v>135</v>
      </c>
      <c r="O999" s="16">
        <f t="shared" si="15"/>
        <v>0</v>
      </c>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row>
    <row r="1000" spans="1:68" x14ac:dyDescent="0.25">
      <c r="A1000" s="5">
        <v>73481</v>
      </c>
      <c r="B1000" s="3" t="s">
        <v>3</v>
      </c>
      <c r="C1000" s="1" t="s">
        <v>600</v>
      </c>
      <c r="D1000" s="1" t="s">
        <v>5</v>
      </c>
      <c r="E1000" s="1" t="s">
        <v>4342</v>
      </c>
      <c r="F1000" s="1" t="s">
        <v>4393</v>
      </c>
      <c r="G1000" s="1" t="s">
        <v>5</v>
      </c>
      <c r="H1000" s="1" t="s">
        <v>5</v>
      </c>
      <c r="I1000" s="1" t="s">
        <v>5</v>
      </c>
      <c r="J1000" s="1" t="s">
        <v>4394</v>
      </c>
      <c r="K1000" s="1" t="s">
        <v>5</v>
      </c>
      <c r="L1000" s="46">
        <v>99999</v>
      </c>
      <c r="M1000" s="15" t="s">
        <v>6</v>
      </c>
      <c r="N1000" s="5">
        <v>145</v>
      </c>
      <c r="O1000" s="16">
        <f t="shared" si="15"/>
        <v>0</v>
      </c>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row>
    <row r="1001" spans="1:68" x14ac:dyDescent="0.25">
      <c r="A1001" s="5">
        <v>73523</v>
      </c>
      <c r="B1001" s="3" t="s">
        <v>3</v>
      </c>
      <c r="C1001" s="1" t="s">
        <v>601</v>
      </c>
      <c r="D1001" s="1" t="s">
        <v>5</v>
      </c>
      <c r="E1001" s="1" t="s">
        <v>4342</v>
      </c>
      <c r="F1001" s="1" t="s">
        <v>4393</v>
      </c>
      <c r="G1001" s="1" t="s">
        <v>5</v>
      </c>
      <c r="H1001" s="1" t="s">
        <v>5</v>
      </c>
      <c r="I1001" s="1" t="s">
        <v>5</v>
      </c>
      <c r="J1001" s="1" t="s">
        <v>4394</v>
      </c>
      <c r="K1001" s="1" t="s">
        <v>5</v>
      </c>
      <c r="L1001" s="46">
        <v>99999</v>
      </c>
      <c r="M1001" s="15" t="s">
        <v>6</v>
      </c>
      <c r="N1001" s="5">
        <v>145</v>
      </c>
      <c r="O1001" s="16">
        <f t="shared" si="15"/>
        <v>0</v>
      </c>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row>
    <row r="1002" spans="1:68" x14ac:dyDescent="0.25">
      <c r="A1002" s="5">
        <v>73526</v>
      </c>
      <c r="B1002" s="3" t="s">
        <v>3</v>
      </c>
      <c r="C1002" s="1" t="s">
        <v>602</v>
      </c>
      <c r="D1002" s="1" t="s">
        <v>5</v>
      </c>
      <c r="E1002" s="1" t="s">
        <v>4342</v>
      </c>
      <c r="F1002" s="1" t="s">
        <v>4393</v>
      </c>
      <c r="G1002" s="1" t="s">
        <v>5</v>
      </c>
      <c r="H1002" s="1" t="s">
        <v>5</v>
      </c>
      <c r="I1002" s="1" t="s">
        <v>5</v>
      </c>
      <c r="J1002" s="1" t="s">
        <v>4394</v>
      </c>
      <c r="K1002" s="1" t="s">
        <v>5</v>
      </c>
      <c r="L1002" s="46">
        <v>99999</v>
      </c>
      <c r="M1002" s="15" t="s">
        <v>6</v>
      </c>
      <c r="N1002" s="5">
        <v>145</v>
      </c>
      <c r="O1002" s="16">
        <f t="shared" si="15"/>
        <v>0</v>
      </c>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row>
    <row r="1003" spans="1:68" x14ac:dyDescent="0.25">
      <c r="A1003" s="5">
        <v>73528</v>
      </c>
      <c r="B1003" s="3" t="s">
        <v>13</v>
      </c>
      <c r="C1003" s="1" t="s">
        <v>603</v>
      </c>
      <c r="D1003" s="1" t="s">
        <v>5</v>
      </c>
      <c r="E1003" s="1" t="s">
        <v>4342</v>
      </c>
      <c r="F1003" s="1" t="s">
        <v>4393</v>
      </c>
      <c r="G1003" s="1" t="s">
        <v>5</v>
      </c>
      <c r="H1003" s="1" t="s">
        <v>5</v>
      </c>
      <c r="I1003" s="1" t="s">
        <v>5</v>
      </c>
      <c r="J1003" s="1" t="s">
        <v>4394</v>
      </c>
      <c r="K1003" s="1" t="s">
        <v>5</v>
      </c>
      <c r="L1003" s="46">
        <v>99999</v>
      </c>
      <c r="M1003" s="15" t="s">
        <v>6</v>
      </c>
      <c r="N1003" s="5">
        <v>145</v>
      </c>
      <c r="O1003" s="16">
        <f t="shared" si="15"/>
        <v>0</v>
      </c>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row>
    <row r="1004" spans="1:68" x14ac:dyDescent="0.25">
      <c r="A1004" s="5">
        <v>73573</v>
      </c>
      <c r="B1004" s="3" t="s">
        <v>50</v>
      </c>
      <c r="C1004" s="1" t="s">
        <v>406</v>
      </c>
      <c r="D1004" s="1" t="s">
        <v>108</v>
      </c>
      <c r="E1004" s="1" t="s">
        <v>4359</v>
      </c>
      <c r="F1004" s="1" t="s">
        <v>4403</v>
      </c>
      <c r="G1004" s="1" t="s">
        <v>4404</v>
      </c>
      <c r="H1004" s="1" t="s">
        <v>4397</v>
      </c>
      <c r="I1004" s="1" t="s">
        <v>5</v>
      </c>
      <c r="J1004" s="1" t="s">
        <v>4394</v>
      </c>
      <c r="K1004" s="1" t="s">
        <v>5</v>
      </c>
      <c r="L1004" s="46">
        <v>99999</v>
      </c>
      <c r="M1004" s="15" t="s">
        <v>100</v>
      </c>
      <c r="N1004" s="5">
        <v>114</v>
      </c>
      <c r="O1004" s="16">
        <f t="shared" si="15"/>
        <v>0</v>
      </c>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row>
    <row r="1005" spans="1:68" x14ac:dyDescent="0.25">
      <c r="A1005" s="5">
        <v>73585</v>
      </c>
      <c r="B1005" s="3" t="s">
        <v>50</v>
      </c>
      <c r="C1005" s="1" t="s">
        <v>608</v>
      </c>
      <c r="D1005" s="1" t="s">
        <v>52</v>
      </c>
      <c r="E1005" s="1" t="s">
        <v>4359</v>
      </c>
      <c r="F1005" s="1" t="s">
        <v>4403</v>
      </c>
      <c r="G1005" s="1" t="s">
        <v>4404</v>
      </c>
      <c r="H1005" s="1" t="s">
        <v>4397</v>
      </c>
      <c r="I1005" s="1" t="s">
        <v>5</v>
      </c>
      <c r="J1005" s="1" t="s">
        <v>4394</v>
      </c>
      <c r="K1005" s="1" t="s">
        <v>5</v>
      </c>
      <c r="L1005" s="46">
        <v>99999</v>
      </c>
      <c r="M1005" s="15" t="s">
        <v>100</v>
      </c>
      <c r="N1005" s="5">
        <v>240</v>
      </c>
      <c r="O1005" s="16">
        <f t="shared" si="15"/>
        <v>0</v>
      </c>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row>
    <row r="1006" spans="1:68" x14ac:dyDescent="0.25">
      <c r="A1006" s="5">
        <v>73590</v>
      </c>
      <c r="B1006" s="3" t="s">
        <v>50</v>
      </c>
      <c r="C1006" s="1" t="s">
        <v>609</v>
      </c>
      <c r="D1006" s="1" t="s">
        <v>52</v>
      </c>
      <c r="E1006" s="1" t="s">
        <v>4359</v>
      </c>
      <c r="F1006" s="1" t="s">
        <v>4403</v>
      </c>
      <c r="G1006" s="1" t="s">
        <v>4404</v>
      </c>
      <c r="H1006" s="1" t="s">
        <v>4397</v>
      </c>
      <c r="I1006" s="1" t="s">
        <v>5</v>
      </c>
      <c r="J1006" s="1" t="s">
        <v>4394</v>
      </c>
      <c r="K1006" s="1" t="s">
        <v>5</v>
      </c>
      <c r="L1006" s="46">
        <v>99999</v>
      </c>
      <c r="M1006" s="15" t="s">
        <v>100</v>
      </c>
      <c r="N1006" s="5">
        <v>240</v>
      </c>
      <c r="O1006" s="16">
        <f t="shared" si="15"/>
        <v>0</v>
      </c>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row>
    <row r="1007" spans="1:68" x14ac:dyDescent="0.25">
      <c r="A1007" s="5">
        <v>73642</v>
      </c>
      <c r="B1007" s="3" t="s">
        <v>50</v>
      </c>
      <c r="C1007" s="1" t="s">
        <v>492</v>
      </c>
      <c r="D1007" s="1" t="s">
        <v>108</v>
      </c>
      <c r="E1007" s="1" t="s">
        <v>4349</v>
      </c>
      <c r="F1007" s="1" t="s">
        <v>4399</v>
      </c>
      <c r="G1007" s="1" t="s">
        <v>4400</v>
      </c>
      <c r="H1007" s="1" t="s">
        <v>4411</v>
      </c>
      <c r="I1007" s="1" t="s">
        <v>5</v>
      </c>
      <c r="J1007" s="1" t="s">
        <v>4394</v>
      </c>
      <c r="K1007" s="1" t="s">
        <v>5</v>
      </c>
      <c r="L1007" s="46">
        <v>99999</v>
      </c>
      <c r="M1007" s="15" t="s">
        <v>56</v>
      </c>
      <c r="N1007" s="5">
        <v>20</v>
      </c>
      <c r="O1007" s="16">
        <f t="shared" si="15"/>
        <v>0</v>
      </c>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row>
    <row r="1008" spans="1:68" x14ac:dyDescent="0.25">
      <c r="A1008" s="5">
        <v>73645</v>
      </c>
      <c r="B1008" s="3" t="s">
        <v>50</v>
      </c>
      <c r="C1008" s="1" t="s">
        <v>186</v>
      </c>
      <c r="D1008" s="1" t="s">
        <v>612</v>
      </c>
      <c r="E1008" s="1" t="s">
        <v>4349</v>
      </c>
      <c r="F1008" s="1" t="s">
        <v>4399</v>
      </c>
      <c r="G1008" s="1" t="s">
        <v>4400</v>
      </c>
      <c r="H1008" s="1" t="s">
        <v>4411</v>
      </c>
      <c r="I1008" s="1" t="s">
        <v>5</v>
      </c>
      <c r="J1008" s="1" t="s">
        <v>4394</v>
      </c>
      <c r="K1008" s="1" t="s">
        <v>5</v>
      </c>
      <c r="L1008" s="46">
        <v>99999</v>
      </c>
      <c r="M1008" s="15" t="s">
        <v>56</v>
      </c>
      <c r="N1008" s="5">
        <v>20</v>
      </c>
      <c r="O1008" s="16">
        <f t="shared" si="15"/>
        <v>0</v>
      </c>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row>
    <row r="1009" spans="1:68" x14ac:dyDescent="0.25">
      <c r="A1009" s="5">
        <v>73647</v>
      </c>
      <c r="B1009" s="3" t="s">
        <v>63</v>
      </c>
      <c r="C1009" s="1" t="s">
        <v>283</v>
      </c>
      <c r="D1009" s="1" t="s">
        <v>52</v>
      </c>
      <c r="E1009" s="1" t="s">
        <v>4352</v>
      </c>
      <c r="F1009" s="1" t="s">
        <v>4405</v>
      </c>
      <c r="G1009" s="1" t="s">
        <v>5</v>
      </c>
      <c r="H1009" s="1" t="s">
        <v>5</v>
      </c>
      <c r="I1009" s="1" t="s">
        <v>5</v>
      </c>
      <c r="J1009" s="1" t="s">
        <v>4394</v>
      </c>
      <c r="K1009" s="1" t="s">
        <v>5</v>
      </c>
      <c r="L1009" s="46">
        <v>99999</v>
      </c>
      <c r="M1009" s="15" t="s">
        <v>382</v>
      </c>
      <c r="N1009" s="5">
        <v>90</v>
      </c>
      <c r="O1009" s="16">
        <f t="shared" si="15"/>
        <v>0</v>
      </c>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row>
    <row r="1010" spans="1:68" x14ac:dyDescent="0.25">
      <c r="A1010" s="5">
        <v>73658</v>
      </c>
      <c r="B1010" s="3" t="s">
        <v>3</v>
      </c>
      <c r="C1010" s="1" t="s">
        <v>613</v>
      </c>
      <c r="D1010" s="1" t="s">
        <v>5</v>
      </c>
      <c r="E1010" s="1" t="s">
        <v>4342</v>
      </c>
      <c r="F1010" s="1" t="s">
        <v>4393</v>
      </c>
      <c r="G1010" s="1" t="s">
        <v>5</v>
      </c>
      <c r="H1010" s="1" t="s">
        <v>5</v>
      </c>
      <c r="I1010" s="1" t="s">
        <v>5</v>
      </c>
      <c r="J1010" s="1" t="s">
        <v>4394</v>
      </c>
      <c r="K1010" s="1" t="s">
        <v>5</v>
      </c>
      <c r="L1010" s="46">
        <v>99999</v>
      </c>
      <c r="M1010" s="15" t="s">
        <v>6</v>
      </c>
      <c r="N1010" s="5">
        <v>145</v>
      </c>
      <c r="O1010" s="16">
        <f t="shared" si="15"/>
        <v>0</v>
      </c>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row>
    <row r="1011" spans="1:68" x14ac:dyDescent="0.25">
      <c r="A1011" s="5">
        <v>73659</v>
      </c>
      <c r="B1011" s="3" t="s">
        <v>50</v>
      </c>
      <c r="C1011" s="1" t="s">
        <v>405</v>
      </c>
      <c r="D1011" s="1" t="s">
        <v>108</v>
      </c>
      <c r="E1011" s="1" t="s">
        <v>4349</v>
      </c>
      <c r="F1011" s="1" t="s">
        <v>4399</v>
      </c>
      <c r="G1011" s="1" t="s">
        <v>4400</v>
      </c>
      <c r="H1011" s="1" t="s">
        <v>4411</v>
      </c>
      <c r="I1011" s="1" t="s">
        <v>5</v>
      </c>
      <c r="J1011" s="1" t="s">
        <v>4394</v>
      </c>
      <c r="K1011" s="1" t="s">
        <v>5</v>
      </c>
      <c r="L1011" s="46">
        <v>99999</v>
      </c>
      <c r="M1011" s="15" t="s">
        <v>56</v>
      </c>
      <c r="N1011" s="5">
        <v>20</v>
      </c>
      <c r="O1011" s="16">
        <f t="shared" si="15"/>
        <v>0</v>
      </c>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row>
    <row r="1012" spans="1:68" x14ac:dyDescent="0.25">
      <c r="A1012" s="5">
        <v>73660</v>
      </c>
      <c r="B1012" s="3" t="s">
        <v>50</v>
      </c>
      <c r="C1012" s="1" t="s">
        <v>607</v>
      </c>
      <c r="D1012" s="1" t="s">
        <v>52</v>
      </c>
      <c r="E1012" s="1" t="s">
        <v>4349</v>
      </c>
      <c r="F1012" s="1" t="s">
        <v>4399</v>
      </c>
      <c r="G1012" s="1" t="s">
        <v>4400</v>
      </c>
      <c r="H1012" s="1" t="s">
        <v>4397</v>
      </c>
      <c r="I1012" s="1" t="s">
        <v>5</v>
      </c>
      <c r="J1012" s="1" t="s">
        <v>4394</v>
      </c>
      <c r="K1012" s="1" t="s">
        <v>5</v>
      </c>
      <c r="L1012" s="46">
        <v>99999</v>
      </c>
      <c r="M1012" s="15" t="s">
        <v>56</v>
      </c>
      <c r="N1012" s="5">
        <v>24</v>
      </c>
      <c r="O1012" s="16">
        <f t="shared" si="15"/>
        <v>0</v>
      </c>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row>
    <row r="1013" spans="1:68" x14ac:dyDescent="0.25">
      <c r="A1013" s="5">
        <v>73667</v>
      </c>
      <c r="B1013" s="3" t="s">
        <v>13</v>
      </c>
      <c r="C1013" s="1" t="s">
        <v>614</v>
      </c>
      <c r="D1013" s="1" t="s">
        <v>5</v>
      </c>
      <c r="E1013" s="1" t="s">
        <v>4342</v>
      </c>
      <c r="F1013" s="1" t="s">
        <v>4393</v>
      </c>
      <c r="G1013" s="1" t="s">
        <v>5</v>
      </c>
      <c r="H1013" s="1" t="s">
        <v>5</v>
      </c>
      <c r="I1013" s="1" t="s">
        <v>5</v>
      </c>
      <c r="J1013" s="1" t="s">
        <v>4394</v>
      </c>
      <c r="K1013" s="1" t="s">
        <v>5</v>
      </c>
      <c r="L1013" s="46">
        <v>99999</v>
      </c>
      <c r="M1013" s="15" t="s">
        <v>6</v>
      </c>
      <c r="N1013" s="5">
        <v>145</v>
      </c>
      <c r="O1013" s="16">
        <f t="shared" si="15"/>
        <v>0</v>
      </c>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row>
    <row r="1014" spans="1:68" x14ac:dyDescent="0.25">
      <c r="A1014" s="5">
        <v>73668</v>
      </c>
      <c r="B1014" s="3" t="s">
        <v>13</v>
      </c>
      <c r="C1014" s="1" t="s">
        <v>615</v>
      </c>
      <c r="D1014" s="1" t="s">
        <v>5</v>
      </c>
      <c r="E1014" s="1" t="s">
        <v>4342</v>
      </c>
      <c r="F1014" s="1" t="s">
        <v>4393</v>
      </c>
      <c r="G1014" s="1" t="s">
        <v>5</v>
      </c>
      <c r="H1014" s="1" t="s">
        <v>5</v>
      </c>
      <c r="I1014" s="1" t="s">
        <v>5</v>
      </c>
      <c r="J1014" s="1" t="s">
        <v>4394</v>
      </c>
      <c r="K1014" s="1" t="s">
        <v>5</v>
      </c>
      <c r="L1014" s="46">
        <v>99999</v>
      </c>
      <c r="M1014" s="15" t="s">
        <v>6</v>
      </c>
      <c r="N1014" s="5">
        <v>145</v>
      </c>
      <c r="O1014" s="16">
        <f t="shared" si="15"/>
        <v>0</v>
      </c>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row>
    <row r="1015" spans="1:68" x14ac:dyDescent="0.25">
      <c r="A1015" s="5">
        <v>73672</v>
      </c>
      <c r="B1015" s="3" t="s">
        <v>41</v>
      </c>
      <c r="C1015" s="1" t="s">
        <v>616</v>
      </c>
      <c r="D1015" s="1" t="s">
        <v>5</v>
      </c>
      <c r="E1015" s="1" t="s">
        <v>4345</v>
      </c>
      <c r="F1015" s="1" t="s">
        <v>4393</v>
      </c>
      <c r="G1015" s="1" t="s">
        <v>5</v>
      </c>
      <c r="H1015" s="1" t="s">
        <v>5</v>
      </c>
      <c r="I1015" s="1" t="s">
        <v>5</v>
      </c>
      <c r="J1015" s="1" t="s">
        <v>4394</v>
      </c>
      <c r="K1015" s="1" t="s">
        <v>5</v>
      </c>
      <c r="L1015" s="46">
        <v>99999</v>
      </c>
      <c r="M1015" s="15" t="s">
        <v>6</v>
      </c>
      <c r="N1015" s="5">
        <v>135</v>
      </c>
      <c r="O1015" s="16">
        <f t="shared" si="15"/>
        <v>0</v>
      </c>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row>
    <row r="1016" spans="1:68" x14ac:dyDescent="0.25">
      <c r="A1016" s="5">
        <v>73676</v>
      </c>
      <c r="B1016" s="3" t="s">
        <v>13</v>
      </c>
      <c r="C1016" s="1" t="s">
        <v>617</v>
      </c>
      <c r="D1016" s="1" t="s">
        <v>5</v>
      </c>
      <c r="E1016" s="1" t="s">
        <v>4342</v>
      </c>
      <c r="F1016" s="1" t="s">
        <v>4393</v>
      </c>
      <c r="G1016" s="1" t="s">
        <v>5</v>
      </c>
      <c r="H1016" s="1" t="s">
        <v>5</v>
      </c>
      <c r="I1016" s="1" t="s">
        <v>5</v>
      </c>
      <c r="J1016" s="1" t="s">
        <v>4394</v>
      </c>
      <c r="K1016" s="1" t="s">
        <v>5</v>
      </c>
      <c r="L1016" s="46">
        <v>99999</v>
      </c>
      <c r="M1016" s="15" t="s">
        <v>6</v>
      </c>
      <c r="N1016" s="5">
        <v>145</v>
      </c>
      <c r="O1016" s="16">
        <f t="shared" si="15"/>
        <v>0</v>
      </c>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row>
    <row r="1017" spans="1:68" x14ac:dyDescent="0.25">
      <c r="A1017" s="5">
        <v>73677</v>
      </c>
      <c r="B1017" s="3" t="s">
        <v>13</v>
      </c>
      <c r="C1017" s="1" t="s">
        <v>618</v>
      </c>
      <c r="D1017" s="1" t="s">
        <v>5</v>
      </c>
      <c r="E1017" s="1" t="s">
        <v>4342</v>
      </c>
      <c r="F1017" s="1" t="s">
        <v>4393</v>
      </c>
      <c r="G1017" s="1" t="s">
        <v>5</v>
      </c>
      <c r="H1017" s="1" t="s">
        <v>5</v>
      </c>
      <c r="I1017" s="1" t="s">
        <v>5</v>
      </c>
      <c r="J1017" s="1" t="s">
        <v>4394</v>
      </c>
      <c r="K1017" s="1" t="s">
        <v>5</v>
      </c>
      <c r="L1017" s="46">
        <v>99999</v>
      </c>
      <c r="M1017" s="15" t="s">
        <v>6</v>
      </c>
      <c r="N1017" s="5">
        <v>145</v>
      </c>
      <c r="O1017" s="16">
        <f t="shared" si="15"/>
        <v>0</v>
      </c>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row>
    <row r="1018" spans="1:68" x14ac:dyDescent="0.25">
      <c r="A1018" s="5">
        <v>73684</v>
      </c>
      <c r="B1018" s="3" t="s">
        <v>3</v>
      </c>
      <c r="C1018" s="1" t="s">
        <v>619</v>
      </c>
      <c r="D1018" s="1" t="s">
        <v>5</v>
      </c>
      <c r="E1018" s="1" t="s">
        <v>4342</v>
      </c>
      <c r="F1018" s="1" t="s">
        <v>4393</v>
      </c>
      <c r="G1018" s="1" t="s">
        <v>5</v>
      </c>
      <c r="H1018" s="1" t="s">
        <v>5</v>
      </c>
      <c r="I1018" s="1" t="s">
        <v>5</v>
      </c>
      <c r="J1018" s="1" t="s">
        <v>4394</v>
      </c>
      <c r="K1018" s="1" t="s">
        <v>5</v>
      </c>
      <c r="L1018" s="46">
        <v>99999</v>
      </c>
      <c r="M1018" s="15" t="s">
        <v>6</v>
      </c>
      <c r="N1018" s="5">
        <v>145</v>
      </c>
      <c r="O1018" s="16">
        <f t="shared" si="15"/>
        <v>0</v>
      </c>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row>
    <row r="1019" spans="1:68" x14ac:dyDescent="0.25">
      <c r="A1019" s="5">
        <v>73687</v>
      </c>
      <c r="B1019" s="3" t="s">
        <v>50</v>
      </c>
      <c r="C1019" s="1" t="s">
        <v>620</v>
      </c>
      <c r="D1019" s="1" t="s">
        <v>108</v>
      </c>
      <c r="E1019" s="1" t="s">
        <v>4349</v>
      </c>
      <c r="F1019" s="1" t="s">
        <v>4399</v>
      </c>
      <c r="G1019" s="1" t="s">
        <v>4400</v>
      </c>
      <c r="H1019" s="1" t="s">
        <v>4411</v>
      </c>
      <c r="I1019" s="1" t="s">
        <v>5</v>
      </c>
      <c r="J1019" s="1" t="s">
        <v>4394</v>
      </c>
      <c r="K1019" s="1" t="s">
        <v>5</v>
      </c>
      <c r="L1019" s="46">
        <v>99999</v>
      </c>
      <c r="M1019" s="15" t="s">
        <v>56</v>
      </c>
      <c r="N1019" s="5">
        <v>20</v>
      </c>
      <c r="O1019" s="16">
        <f t="shared" si="15"/>
        <v>0</v>
      </c>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row>
    <row r="1020" spans="1:68" x14ac:dyDescent="0.25">
      <c r="A1020" s="5">
        <v>73688</v>
      </c>
      <c r="B1020" s="3" t="s">
        <v>68</v>
      </c>
      <c r="C1020" s="1" t="s">
        <v>506</v>
      </c>
      <c r="D1020" s="1" t="s">
        <v>52</v>
      </c>
      <c r="E1020" s="1" t="s">
        <v>4353</v>
      </c>
      <c r="F1020" s="1" t="s">
        <v>4395</v>
      </c>
      <c r="G1020" s="1" t="s">
        <v>4396</v>
      </c>
      <c r="H1020" s="1" t="s">
        <v>5</v>
      </c>
      <c r="I1020" s="1" t="s">
        <v>5</v>
      </c>
      <c r="J1020" s="1" t="s">
        <v>4394</v>
      </c>
      <c r="K1020" s="1" t="s">
        <v>5</v>
      </c>
      <c r="L1020" s="46">
        <v>99999</v>
      </c>
      <c r="M1020" s="15" t="s">
        <v>70</v>
      </c>
      <c r="N1020" s="5">
        <v>39</v>
      </c>
      <c r="O1020" s="16">
        <f t="shared" si="15"/>
        <v>0</v>
      </c>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row>
    <row r="1021" spans="1:68" x14ac:dyDescent="0.25">
      <c r="A1021" s="5">
        <v>73691</v>
      </c>
      <c r="B1021" s="3" t="s">
        <v>63</v>
      </c>
      <c r="C1021" s="1" t="s">
        <v>162</v>
      </c>
      <c r="D1021" s="1" t="s">
        <v>52</v>
      </c>
      <c r="E1021" s="1" t="s">
        <v>4352</v>
      </c>
      <c r="F1021" s="1" t="s">
        <v>4405</v>
      </c>
      <c r="G1021" s="1" t="s">
        <v>5</v>
      </c>
      <c r="H1021" s="1" t="s">
        <v>5</v>
      </c>
      <c r="I1021" s="1" t="s">
        <v>5</v>
      </c>
      <c r="J1021" s="1" t="s">
        <v>4394</v>
      </c>
      <c r="K1021" s="1" t="s">
        <v>5</v>
      </c>
      <c r="L1021" s="46">
        <v>99999</v>
      </c>
      <c r="M1021" s="15" t="s">
        <v>382</v>
      </c>
      <c r="N1021" s="5">
        <v>90</v>
      </c>
      <c r="O1021" s="16">
        <f t="shared" si="15"/>
        <v>0</v>
      </c>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row>
    <row r="1022" spans="1:68" x14ac:dyDescent="0.25">
      <c r="A1022" s="5">
        <v>73692</v>
      </c>
      <c r="B1022" s="3" t="s">
        <v>63</v>
      </c>
      <c r="C1022" s="1" t="s">
        <v>233</v>
      </c>
      <c r="D1022" s="1" t="s">
        <v>52</v>
      </c>
      <c r="E1022" s="1" t="s">
        <v>4352</v>
      </c>
      <c r="F1022" s="1" t="s">
        <v>4405</v>
      </c>
      <c r="G1022" s="1" t="s">
        <v>5</v>
      </c>
      <c r="H1022" s="1" t="s">
        <v>5</v>
      </c>
      <c r="I1022" s="1" t="s">
        <v>5</v>
      </c>
      <c r="J1022" s="1" t="s">
        <v>4394</v>
      </c>
      <c r="K1022" s="1" t="s">
        <v>5</v>
      </c>
      <c r="L1022" s="46">
        <v>99999</v>
      </c>
      <c r="M1022" s="15" t="s">
        <v>382</v>
      </c>
      <c r="N1022" s="5">
        <v>90</v>
      </c>
      <c r="O1022" s="16">
        <f t="shared" si="15"/>
        <v>0</v>
      </c>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row>
    <row r="1023" spans="1:68" x14ac:dyDescent="0.25">
      <c r="A1023" s="5">
        <v>73693</v>
      </c>
      <c r="B1023" s="3" t="s">
        <v>63</v>
      </c>
      <c r="C1023" s="1" t="s">
        <v>177</v>
      </c>
      <c r="D1023" s="1" t="s">
        <v>52</v>
      </c>
      <c r="E1023" s="1" t="s">
        <v>4352</v>
      </c>
      <c r="F1023" s="1" t="s">
        <v>4405</v>
      </c>
      <c r="G1023" s="1" t="s">
        <v>5</v>
      </c>
      <c r="H1023" s="1" t="s">
        <v>5</v>
      </c>
      <c r="I1023" s="1" t="s">
        <v>5</v>
      </c>
      <c r="J1023" s="1" t="s">
        <v>4394</v>
      </c>
      <c r="K1023" s="1" t="s">
        <v>5</v>
      </c>
      <c r="L1023" s="46">
        <v>99999</v>
      </c>
      <c r="M1023" s="15" t="s">
        <v>382</v>
      </c>
      <c r="N1023" s="5">
        <v>90</v>
      </c>
      <c r="O1023" s="16">
        <f t="shared" si="15"/>
        <v>0</v>
      </c>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row>
    <row r="1024" spans="1:68" x14ac:dyDescent="0.25">
      <c r="A1024" s="5">
        <v>73697</v>
      </c>
      <c r="B1024" s="3" t="s">
        <v>68</v>
      </c>
      <c r="C1024" s="1" t="s">
        <v>505</v>
      </c>
      <c r="D1024" s="1" t="s">
        <v>52</v>
      </c>
      <c r="E1024" s="1" t="s">
        <v>4353</v>
      </c>
      <c r="F1024" s="1" t="s">
        <v>4395</v>
      </c>
      <c r="G1024" s="1" t="s">
        <v>4396</v>
      </c>
      <c r="H1024" s="1" t="s">
        <v>5</v>
      </c>
      <c r="I1024" s="1" t="s">
        <v>5</v>
      </c>
      <c r="J1024" s="1" t="s">
        <v>4394</v>
      </c>
      <c r="K1024" s="1" t="s">
        <v>5</v>
      </c>
      <c r="L1024" s="46">
        <v>99999</v>
      </c>
      <c r="M1024" s="15" t="s">
        <v>70</v>
      </c>
      <c r="N1024" s="5">
        <v>39</v>
      </c>
      <c r="O1024" s="16">
        <f t="shared" si="15"/>
        <v>0</v>
      </c>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row>
    <row r="1025" spans="1:68" x14ac:dyDescent="0.25">
      <c r="A1025" s="5">
        <v>73700</v>
      </c>
      <c r="B1025" s="3" t="s">
        <v>63</v>
      </c>
      <c r="C1025" s="1" t="s">
        <v>121</v>
      </c>
      <c r="D1025" s="1" t="s">
        <v>52</v>
      </c>
      <c r="E1025" s="1" t="s">
        <v>4352</v>
      </c>
      <c r="F1025" s="1" t="s">
        <v>4405</v>
      </c>
      <c r="G1025" s="1" t="s">
        <v>5</v>
      </c>
      <c r="H1025" s="1" t="s">
        <v>5</v>
      </c>
      <c r="I1025" s="1" t="s">
        <v>5</v>
      </c>
      <c r="J1025" s="1" t="s">
        <v>4394</v>
      </c>
      <c r="K1025" s="1" t="s">
        <v>5</v>
      </c>
      <c r="L1025" s="46">
        <v>99999</v>
      </c>
      <c r="M1025" s="15" t="s">
        <v>382</v>
      </c>
      <c r="N1025" s="5">
        <v>90</v>
      </c>
      <c r="O1025" s="16">
        <f t="shared" si="15"/>
        <v>0</v>
      </c>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row>
    <row r="1026" spans="1:68" x14ac:dyDescent="0.25">
      <c r="A1026" s="5">
        <v>73703</v>
      </c>
      <c r="B1026" s="3" t="s">
        <v>50</v>
      </c>
      <c r="C1026" s="1" t="s">
        <v>497</v>
      </c>
      <c r="D1026" s="1" t="s">
        <v>108</v>
      </c>
      <c r="E1026" s="1" t="s">
        <v>4349</v>
      </c>
      <c r="F1026" s="1" t="s">
        <v>4399</v>
      </c>
      <c r="G1026" s="1" t="s">
        <v>4400</v>
      </c>
      <c r="H1026" s="1" t="s">
        <v>4411</v>
      </c>
      <c r="I1026" s="1" t="s">
        <v>5</v>
      </c>
      <c r="J1026" s="1" t="s">
        <v>4394</v>
      </c>
      <c r="K1026" s="1" t="s">
        <v>5</v>
      </c>
      <c r="L1026" s="46">
        <v>99999</v>
      </c>
      <c r="M1026" s="15" t="s">
        <v>56</v>
      </c>
      <c r="N1026" s="5">
        <v>20</v>
      </c>
      <c r="O1026" s="16">
        <f t="shared" si="15"/>
        <v>0</v>
      </c>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row>
    <row r="1027" spans="1:68" x14ac:dyDescent="0.25">
      <c r="A1027" s="5">
        <v>73704</v>
      </c>
      <c r="B1027" s="3" t="s">
        <v>50</v>
      </c>
      <c r="C1027" s="1" t="s">
        <v>496</v>
      </c>
      <c r="D1027" s="1" t="s">
        <v>108</v>
      </c>
      <c r="E1027" s="1" t="s">
        <v>4349</v>
      </c>
      <c r="F1027" s="1" t="s">
        <v>4399</v>
      </c>
      <c r="G1027" s="1" t="s">
        <v>4400</v>
      </c>
      <c r="H1027" s="1" t="s">
        <v>4411</v>
      </c>
      <c r="I1027" s="1" t="s">
        <v>5</v>
      </c>
      <c r="J1027" s="1" t="s">
        <v>4394</v>
      </c>
      <c r="K1027" s="1" t="s">
        <v>5</v>
      </c>
      <c r="L1027" s="46">
        <v>99999</v>
      </c>
      <c r="M1027" s="15" t="s">
        <v>56</v>
      </c>
      <c r="N1027" s="5">
        <v>20</v>
      </c>
      <c r="O1027" s="16">
        <f t="shared" si="15"/>
        <v>0</v>
      </c>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row>
    <row r="1028" spans="1:68" x14ac:dyDescent="0.25">
      <c r="A1028" s="5">
        <v>73709</v>
      </c>
      <c r="B1028" s="3" t="s">
        <v>50</v>
      </c>
      <c r="C1028" s="1" t="s">
        <v>276</v>
      </c>
      <c r="D1028" s="1" t="s">
        <v>108</v>
      </c>
      <c r="E1028" s="1" t="s">
        <v>4349</v>
      </c>
      <c r="F1028" s="1" t="s">
        <v>4399</v>
      </c>
      <c r="G1028" s="1" t="s">
        <v>4401</v>
      </c>
      <c r="H1028" s="1" t="s">
        <v>4411</v>
      </c>
      <c r="I1028" s="1" t="s">
        <v>5</v>
      </c>
      <c r="J1028" s="1" t="s">
        <v>4394</v>
      </c>
      <c r="K1028" s="1" t="s">
        <v>5</v>
      </c>
      <c r="L1028" s="46">
        <v>99999</v>
      </c>
      <c r="M1028" s="15" t="s">
        <v>136</v>
      </c>
      <c r="N1028" s="5">
        <v>20</v>
      </c>
      <c r="O1028" s="16">
        <f t="shared" si="15"/>
        <v>0</v>
      </c>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row>
    <row r="1029" spans="1:68" x14ac:dyDescent="0.25">
      <c r="A1029" s="5">
        <v>73710</v>
      </c>
      <c r="B1029" s="3" t="s">
        <v>50</v>
      </c>
      <c r="C1029" s="1" t="s">
        <v>607</v>
      </c>
      <c r="D1029" s="1" t="s">
        <v>108</v>
      </c>
      <c r="E1029" s="1" t="s">
        <v>4349</v>
      </c>
      <c r="F1029" s="1" t="s">
        <v>4399</v>
      </c>
      <c r="G1029" s="1" t="s">
        <v>4401</v>
      </c>
      <c r="H1029" s="1" t="s">
        <v>4411</v>
      </c>
      <c r="I1029" s="1" t="s">
        <v>5</v>
      </c>
      <c r="J1029" s="1" t="s">
        <v>4394</v>
      </c>
      <c r="K1029" s="1" t="s">
        <v>5</v>
      </c>
      <c r="L1029" s="46">
        <v>99999</v>
      </c>
      <c r="M1029" s="15" t="s">
        <v>136</v>
      </c>
      <c r="N1029" s="5">
        <v>20</v>
      </c>
      <c r="O1029" s="16">
        <f t="shared" si="15"/>
        <v>0</v>
      </c>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row>
    <row r="1030" spans="1:68" x14ac:dyDescent="0.25">
      <c r="A1030" s="5">
        <v>73716</v>
      </c>
      <c r="B1030" s="3" t="s">
        <v>45</v>
      </c>
      <c r="C1030" s="1" t="s">
        <v>528</v>
      </c>
      <c r="D1030" s="1" t="s">
        <v>5</v>
      </c>
      <c r="E1030" s="1" t="s">
        <v>4347</v>
      </c>
      <c r="F1030" s="1" t="s">
        <v>4433</v>
      </c>
      <c r="G1030" s="1" t="s">
        <v>4782</v>
      </c>
      <c r="H1030" s="1" t="s">
        <v>5</v>
      </c>
      <c r="I1030" s="1" t="s">
        <v>5</v>
      </c>
      <c r="J1030" s="1" t="s">
        <v>4394</v>
      </c>
      <c r="K1030" s="1" t="s">
        <v>5</v>
      </c>
      <c r="L1030" s="46">
        <v>99999</v>
      </c>
      <c r="M1030" s="15" t="s">
        <v>5</v>
      </c>
      <c r="N1030" s="5"/>
      <c r="O1030" s="16">
        <f t="shared" si="15"/>
        <v>0</v>
      </c>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row>
    <row r="1031" spans="1:68" x14ac:dyDescent="0.25">
      <c r="A1031" s="5">
        <v>73717</v>
      </c>
      <c r="B1031" s="3" t="s">
        <v>45</v>
      </c>
      <c r="C1031" s="1" t="s">
        <v>527</v>
      </c>
      <c r="D1031" s="1" t="s">
        <v>5</v>
      </c>
      <c r="E1031" s="1" t="s">
        <v>4347</v>
      </c>
      <c r="F1031" s="1" t="s">
        <v>4433</v>
      </c>
      <c r="G1031" s="1" t="s">
        <v>4782</v>
      </c>
      <c r="H1031" s="1" t="s">
        <v>5</v>
      </c>
      <c r="I1031" s="1" t="s">
        <v>5</v>
      </c>
      <c r="J1031" s="1" t="s">
        <v>4394</v>
      </c>
      <c r="K1031" s="1" t="s">
        <v>5</v>
      </c>
      <c r="L1031" s="46">
        <v>99999</v>
      </c>
      <c r="M1031" s="15" t="s">
        <v>5</v>
      </c>
      <c r="N1031" s="5"/>
      <c r="O1031" s="16">
        <f t="shared" si="15"/>
        <v>0</v>
      </c>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row>
    <row r="1032" spans="1:68" x14ac:dyDescent="0.25">
      <c r="A1032" s="5">
        <v>73721</v>
      </c>
      <c r="B1032" s="3" t="s">
        <v>63</v>
      </c>
      <c r="C1032" s="1" t="s">
        <v>621</v>
      </c>
      <c r="D1032" s="1" t="s">
        <v>52</v>
      </c>
      <c r="E1032" s="1" t="s">
        <v>4352</v>
      </c>
      <c r="F1032" s="1" t="s">
        <v>4405</v>
      </c>
      <c r="G1032" s="1" t="s">
        <v>5</v>
      </c>
      <c r="H1032" s="1" t="s">
        <v>5</v>
      </c>
      <c r="I1032" s="1" t="s">
        <v>5</v>
      </c>
      <c r="J1032" s="1" t="s">
        <v>4394</v>
      </c>
      <c r="K1032" s="1" t="s">
        <v>5</v>
      </c>
      <c r="L1032" s="46">
        <v>99999</v>
      </c>
      <c r="M1032" s="15" t="s">
        <v>382</v>
      </c>
      <c r="N1032" s="5">
        <v>90</v>
      </c>
      <c r="O1032" s="16">
        <f t="shared" si="15"/>
        <v>0</v>
      </c>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row>
    <row r="1033" spans="1:68" x14ac:dyDescent="0.25">
      <c r="A1033" s="5">
        <v>73724</v>
      </c>
      <c r="B1033" s="3" t="s">
        <v>63</v>
      </c>
      <c r="C1033" s="1" t="s">
        <v>117</v>
      </c>
      <c r="D1033" s="1" t="s">
        <v>52</v>
      </c>
      <c r="E1033" s="1" t="s">
        <v>4352</v>
      </c>
      <c r="F1033" s="1" t="s">
        <v>4405</v>
      </c>
      <c r="G1033" s="1" t="s">
        <v>5</v>
      </c>
      <c r="H1033" s="1" t="s">
        <v>5</v>
      </c>
      <c r="I1033" s="1" t="s">
        <v>5</v>
      </c>
      <c r="J1033" s="1" t="s">
        <v>4394</v>
      </c>
      <c r="K1033" s="1" t="s">
        <v>5</v>
      </c>
      <c r="L1033" s="46">
        <v>99999</v>
      </c>
      <c r="M1033" s="15" t="s">
        <v>382</v>
      </c>
      <c r="N1033" s="5">
        <v>90</v>
      </c>
      <c r="O1033" s="16">
        <f t="shared" si="15"/>
        <v>0</v>
      </c>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row>
    <row r="1034" spans="1:68" x14ac:dyDescent="0.25">
      <c r="A1034" s="5">
        <v>73725</v>
      </c>
      <c r="B1034" s="3" t="s">
        <v>3</v>
      </c>
      <c r="C1034" s="1" t="s">
        <v>622</v>
      </c>
      <c r="D1034" s="1" t="s">
        <v>5</v>
      </c>
      <c r="E1034" s="1" t="s">
        <v>4342</v>
      </c>
      <c r="F1034" s="1" t="s">
        <v>4393</v>
      </c>
      <c r="G1034" s="1" t="s">
        <v>5</v>
      </c>
      <c r="H1034" s="1" t="s">
        <v>5</v>
      </c>
      <c r="I1034" s="1" t="s">
        <v>5</v>
      </c>
      <c r="J1034" s="1" t="s">
        <v>4394</v>
      </c>
      <c r="K1034" s="1" t="s">
        <v>5</v>
      </c>
      <c r="L1034" s="46">
        <v>99999</v>
      </c>
      <c r="M1034" s="15" t="s">
        <v>6</v>
      </c>
      <c r="N1034" s="5">
        <v>145</v>
      </c>
      <c r="O1034" s="16">
        <f t="shared" si="15"/>
        <v>0</v>
      </c>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row>
    <row r="1035" spans="1:68" x14ac:dyDescent="0.25">
      <c r="A1035" s="5">
        <v>73735</v>
      </c>
      <c r="B1035" s="3" t="s">
        <v>50</v>
      </c>
      <c r="C1035" s="1" t="s">
        <v>623</v>
      </c>
      <c r="D1035" s="1" t="s">
        <v>108</v>
      </c>
      <c r="E1035" s="1" t="s">
        <v>4349</v>
      </c>
      <c r="F1035" s="1" t="s">
        <v>4399</v>
      </c>
      <c r="G1035" s="1" t="s">
        <v>4400</v>
      </c>
      <c r="H1035" s="1" t="s">
        <v>4397</v>
      </c>
      <c r="I1035" s="1" t="s">
        <v>5</v>
      </c>
      <c r="J1035" s="1" t="s">
        <v>4394</v>
      </c>
      <c r="K1035" s="1" t="s">
        <v>5</v>
      </c>
      <c r="L1035" s="46">
        <v>99999</v>
      </c>
      <c r="M1035" s="15" t="s">
        <v>56</v>
      </c>
      <c r="N1035" s="5">
        <v>24</v>
      </c>
      <c r="O1035" s="16">
        <f t="shared" si="15"/>
        <v>0</v>
      </c>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row>
    <row r="1036" spans="1:68" x14ac:dyDescent="0.25">
      <c r="A1036" s="5">
        <v>73736</v>
      </c>
      <c r="B1036" s="3" t="s">
        <v>50</v>
      </c>
      <c r="C1036" s="1" t="s">
        <v>405</v>
      </c>
      <c r="D1036" s="1" t="s">
        <v>108</v>
      </c>
      <c r="E1036" s="1" t="s">
        <v>4349</v>
      </c>
      <c r="F1036" s="1" t="s">
        <v>4399</v>
      </c>
      <c r="G1036" s="1" t="s">
        <v>4400</v>
      </c>
      <c r="H1036" s="1" t="s">
        <v>4397</v>
      </c>
      <c r="I1036" s="1" t="s">
        <v>5</v>
      </c>
      <c r="J1036" s="1" t="s">
        <v>4394</v>
      </c>
      <c r="K1036" s="1" t="s">
        <v>5</v>
      </c>
      <c r="L1036" s="46">
        <v>99999</v>
      </c>
      <c r="M1036" s="15" t="s">
        <v>56</v>
      </c>
      <c r="N1036" s="5">
        <v>24</v>
      </c>
      <c r="O1036" s="16">
        <f t="shared" si="15"/>
        <v>0</v>
      </c>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row>
    <row r="1037" spans="1:68" x14ac:dyDescent="0.25">
      <c r="A1037" s="5">
        <v>73738</v>
      </c>
      <c r="B1037" s="3" t="s">
        <v>50</v>
      </c>
      <c r="C1037" s="1" t="s">
        <v>610</v>
      </c>
      <c r="D1037" s="1" t="s">
        <v>108</v>
      </c>
      <c r="E1037" s="1" t="s">
        <v>4349</v>
      </c>
      <c r="F1037" s="1" t="s">
        <v>4399</v>
      </c>
      <c r="G1037" s="1" t="s">
        <v>4400</v>
      </c>
      <c r="H1037" s="1" t="s">
        <v>4411</v>
      </c>
      <c r="I1037" s="1" t="s">
        <v>5</v>
      </c>
      <c r="J1037" s="1" t="s">
        <v>4394</v>
      </c>
      <c r="K1037" s="1" t="s">
        <v>5</v>
      </c>
      <c r="L1037" s="46">
        <v>99999</v>
      </c>
      <c r="M1037" s="15" t="s">
        <v>56</v>
      </c>
      <c r="N1037" s="5">
        <v>20</v>
      </c>
      <c r="O1037" s="16">
        <f t="shared" si="15"/>
        <v>0</v>
      </c>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row>
    <row r="1038" spans="1:68" x14ac:dyDescent="0.25">
      <c r="A1038" s="5">
        <v>73741</v>
      </c>
      <c r="B1038" s="3" t="s">
        <v>112</v>
      </c>
      <c r="C1038" s="1" t="s">
        <v>624</v>
      </c>
      <c r="D1038" s="1" t="s">
        <v>5</v>
      </c>
      <c r="E1038" s="1" t="s">
        <v>4363</v>
      </c>
      <c r="F1038" s="1" t="s">
        <v>4395</v>
      </c>
      <c r="G1038" s="1" t="s">
        <v>4396</v>
      </c>
      <c r="H1038" s="1" t="s">
        <v>5</v>
      </c>
      <c r="I1038" s="1" t="s">
        <v>5</v>
      </c>
      <c r="J1038" s="1" t="s">
        <v>4394</v>
      </c>
      <c r="K1038" s="1" t="s">
        <v>5</v>
      </c>
      <c r="L1038" s="46">
        <v>99999</v>
      </c>
      <c r="M1038" s="15" t="s">
        <v>55</v>
      </c>
      <c r="N1038" s="5">
        <v>39</v>
      </c>
      <c r="O1038" s="16">
        <f t="shared" si="15"/>
        <v>0</v>
      </c>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row>
    <row r="1039" spans="1:68" x14ac:dyDescent="0.25">
      <c r="A1039" s="5">
        <v>73743</v>
      </c>
      <c r="B1039" s="3" t="s">
        <v>50</v>
      </c>
      <c r="C1039" s="1" t="s">
        <v>607</v>
      </c>
      <c r="D1039" s="1" t="s">
        <v>52</v>
      </c>
      <c r="E1039" s="1" t="s">
        <v>4349</v>
      </c>
      <c r="F1039" s="1" t="s">
        <v>4395</v>
      </c>
      <c r="G1039" s="1" t="s">
        <v>4396</v>
      </c>
      <c r="H1039" s="1" t="s">
        <v>4397</v>
      </c>
      <c r="I1039" s="1" t="s">
        <v>5</v>
      </c>
      <c r="J1039" s="1" t="s">
        <v>4394</v>
      </c>
      <c r="K1039" s="1" t="s">
        <v>5</v>
      </c>
      <c r="L1039" s="46">
        <v>99999</v>
      </c>
      <c r="M1039" s="15" t="s">
        <v>53</v>
      </c>
      <c r="N1039" s="5">
        <v>39</v>
      </c>
      <c r="O1039" s="16">
        <f t="shared" ref="O1039:O1102" si="16">SUM(P1039:BP1039)</f>
        <v>0</v>
      </c>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row>
    <row r="1040" spans="1:68" x14ac:dyDescent="0.25">
      <c r="A1040" s="5">
        <v>73744</v>
      </c>
      <c r="B1040" s="3" t="s">
        <v>50</v>
      </c>
      <c r="C1040" s="1" t="s">
        <v>492</v>
      </c>
      <c r="D1040" s="1" t="s">
        <v>52</v>
      </c>
      <c r="E1040" s="1" t="s">
        <v>4349</v>
      </c>
      <c r="F1040" s="1" t="s">
        <v>4395</v>
      </c>
      <c r="G1040" s="1" t="s">
        <v>4396</v>
      </c>
      <c r="H1040" s="1" t="s">
        <v>4397</v>
      </c>
      <c r="I1040" s="1" t="s">
        <v>5</v>
      </c>
      <c r="J1040" s="1" t="s">
        <v>4394</v>
      </c>
      <c r="K1040" s="1" t="s">
        <v>5</v>
      </c>
      <c r="L1040" s="46">
        <v>99999</v>
      </c>
      <c r="M1040" s="15" t="s">
        <v>53</v>
      </c>
      <c r="N1040" s="5">
        <v>39</v>
      </c>
      <c r="O1040" s="16">
        <f t="shared" si="16"/>
        <v>0</v>
      </c>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row>
    <row r="1041" spans="1:68" x14ac:dyDescent="0.25">
      <c r="A1041" s="5">
        <v>73745</v>
      </c>
      <c r="B1041" s="3" t="s">
        <v>187</v>
      </c>
      <c r="C1041" s="1" t="s">
        <v>625</v>
      </c>
      <c r="D1041" s="1" t="s">
        <v>5</v>
      </c>
      <c r="E1041" s="1" t="s">
        <v>4368</v>
      </c>
      <c r="F1041" s="1" t="s">
        <v>4395</v>
      </c>
      <c r="G1041" s="1" t="s">
        <v>4396</v>
      </c>
      <c r="H1041" s="1" t="s">
        <v>5</v>
      </c>
      <c r="I1041" s="1" t="s">
        <v>5</v>
      </c>
      <c r="J1041" s="1" t="s">
        <v>4394</v>
      </c>
      <c r="K1041" s="1" t="s">
        <v>5</v>
      </c>
      <c r="L1041" s="46">
        <v>99999</v>
      </c>
      <c r="M1041" s="15" t="s">
        <v>55</v>
      </c>
      <c r="N1041" s="5">
        <v>39</v>
      </c>
      <c r="O1041" s="16">
        <f t="shared" si="16"/>
        <v>0</v>
      </c>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row>
    <row r="1042" spans="1:68" x14ac:dyDescent="0.25">
      <c r="A1042" s="5">
        <v>73746</v>
      </c>
      <c r="B1042" s="3" t="s">
        <v>50</v>
      </c>
      <c r="C1042" s="1" t="s">
        <v>626</v>
      </c>
      <c r="D1042" s="1" t="s">
        <v>108</v>
      </c>
      <c r="E1042" s="1" t="s">
        <v>4349</v>
      </c>
      <c r="F1042" s="1" t="s">
        <v>4399</v>
      </c>
      <c r="G1042" s="1" t="s">
        <v>4400</v>
      </c>
      <c r="H1042" s="1" t="s">
        <v>4397</v>
      </c>
      <c r="I1042" s="1" t="s">
        <v>5</v>
      </c>
      <c r="J1042" s="1" t="s">
        <v>4394</v>
      </c>
      <c r="K1042" s="1" t="s">
        <v>5</v>
      </c>
      <c r="L1042" s="46">
        <v>99999</v>
      </c>
      <c r="M1042" s="15" t="s">
        <v>56</v>
      </c>
      <c r="N1042" s="5">
        <v>24</v>
      </c>
      <c r="O1042" s="16">
        <f t="shared" si="16"/>
        <v>0</v>
      </c>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row>
    <row r="1043" spans="1:68" x14ac:dyDescent="0.25">
      <c r="A1043" s="5">
        <v>73748</v>
      </c>
      <c r="B1043" s="3" t="s">
        <v>152</v>
      </c>
      <c r="C1043" s="1" t="s">
        <v>627</v>
      </c>
      <c r="D1043" s="1" t="s">
        <v>5</v>
      </c>
      <c r="E1043" s="1" t="s">
        <v>4342</v>
      </c>
      <c r="F1043" s="1" t="s">
        <v>4393</v>
      </c>
      <c r="G1043" s="1" t="s">
        <v>5</v>
      </c>
      <c r="H1043" s="1" t="s">
        <v>5</v>
      </c>
      <c r="I1043" s="1" t="s">
        <v>5</v>
      </c>
      <c r="J1043" s="1" t="s">
        <v>4394</v>
      </c>
      <c r="K1043" s="1" t="s">
        <v>5</v>
      </c>
      <c r="L1043" s="46">
        <v>99999</v>
      </c>
      <c r="M1043" s="15" t="s">
        <v>6</v>
      </c>
      <c r="N1043" s="5">
        <v>145</v>
      </c>
      <c r="O1043" s="16">
        <f t="shared" si="16"/>
        <v>0</v>
      </c>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row>
    <row r="1044" spans="1:68" x14ac:dyDescent="0.25">
      <c r="A1044" s="5">
        <v>73749</v>
      </c>
      <c r="B1044" s="3" t="s">
        <v>63</v>
      </c>
      <c r="C1044" s="1" t="s">
        <v>244</v>
      </c>
      <c r="D1044" s="1" t="s">
        <v>52</v>
      </c>
      <c r="E1044" s="1" t="s">
        <v>4352</v>
      </c>
      <c r="F1044" s="1" t="s">
        <v>4405</v>
      </c>
      <c r="G1044" s="1" t="s">
        <v>5</v>
      </c>
      <c r="H1044" s="1" t="s">
        <v>5</v>
      </c>
      <c r="I1044" s="1" t="s">
        <v>5</v>
      </c>
      <c r="J1044" s="1" t="s">
        <v>4394</v>
      </c>
      <c r="K1044" s="1" t="s">
        <v>5</v>
      </c>
      <c r="L1044" s="46">
        <v>99999</v>
      </c>
      <c r="M1044" s="15" t="s">
        <v>382</v>
      </c>
      <c r="N1044" s="5">
        <v>90</v>
      </c>
      <c r="O1044" s="16">
        <f t="shared" si="16"/>
        <v>0</v>
      </c>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row>
    <row r="1045" spans="1:68" x14ac:dyDescent="0.25">
      <c r="A1045" s="5">
        <v>73754</v>
      </c>
      <c r="B1045" s="3" t="s">
        <v>50</v>
      </c>
      <c r="C1045" s="1" t="s">
        <v>271</v>
      </c>
      <c r="D1045" s="1" t="s">
        <v>108</v>
      </c>
      <c r="E1045" s="1" t="s">
        <v>4349</v>
      </c>
      <c r="F1045" s="1" t="s">
        <v>4399</v>
      </c>
      <c r="G1045" s="1" t="s">
        <v>4400</v>
      </c>
      <c r="H1045" s="1" t="s">
        <v>4411</v>
      </c>
      <c r="I1045" s="1" t="s">
        <v>5</v>
      </c>
      <c r="J1045" s="1" t="s">
        <v>4394</v>
      </c>
      <c r="K1045" s="1" t="s">
        <v>5</v>
      </c>
      <c r="L1045" s="46">
        <v>99999</v>
      </c>
      <c r="M1045" s="15" t="s">
        <v>56</v>
      </c>
      <c r="N1045" s="5">
        <v>20</v>
      </c>
      <c r="O1045" s="16">
        <f t="shared" si="16"/>
        <v>0</v>
      </c>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row>
    <row r="1046" spans="1:68" x14ac:dyDescent="0.25">
      <c r="A1046" s="5">
        <v>73758</v>
      </c>
      <c r="B1046" s="3" t="s">
        <v>50</v>
      </c>
      <c r="C1046" s="1" t="s">
        <v>492</v>
      </c>
      <c r="D1046" s="1" t="s">
        <v>108</v>
      </c>
      <c r="E1046" s="1" t="s">
        <v>4349</v>
      </c>
      <c r="F1046" s="1" t="s">
        <v>4399</v>
      </c>
      <c r="G1046" s="1" t="s">
        <v>4400</v>
      </c>
      <c r="H1046" s="1" t="s">
        <v>4397</v>
      </c>
      <c r="I1046" s="1" t="s">
        <v>5</v>
      </c>
      <c r="J1046" s="1" t="s">
        <v>4394</v>
      </c>
      <c r="K1046" s="1" t="s">
        <v>5</v>
      </c>
      <c r="L1046" s="46">
        <v>99999</v>
      </c>
      <c r="M1046" s="15" t="s">
        <v>56</v>
      </c>
      <c r="N1046" s="5">
        <v>24</v>
      </c>
      <c r="O1046" s="16">
        <f t="shared" si="16"/>
        <v>0</v>
      </c>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row>
    <row r="1047" spans="1:68" x14ac:dyDescent="0.25">
      <c r="A1047" s="5">
        <v>73759</v>
      </c>
      <c r="B1047" s="3" t="s">
        <v>63</v>
      </c>
      <c r="C1047" s="1" t="s">
        <v>192</v>
      </c>
      <c r="D1047" s="1" t="s">
        <v>52</v>
      </c>
      <c r="E1047" s="1" t="s">
        <v>4352</v>
      </c>
      <c r="F1047" s="1" t="s">
        <v>4405</v>
      </c>
      <c r="G1047" s="1" t="s">
        <v>5</v>
      </c>
      <c r="H1047" s="1" t="s">
        <v>5</v>
      </c>
      <c r="I1047" s="1" t="s">
        <v>5</v>
      </c>
      <c r="J1047" s="1" t="s">
        <v>4394</v>
      </c>
      <c r="K1047" s="1" t="s">
        <v>5</v>
      </c>
      <c r="L1047" s="46">
        <v>99999</v>
      </c>
      <c r="M1047" s="15" t="s">
        <v>382</v>
      </c>
      <c r="N1047" s="5">
        <v>90</v>
      </c>
      <c r="O1047" s="16">
        <f t="shared" si="16"/>
        <v>0</v>
      </c>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row>
    <row r="1048" spans="1:68" x14ac:dyDescent="0.25">
      <c r="A1048" s="5">
        <v>73762</v>
      </c>
      <c r="B1048" s="3" t="s">
        <v>42</v>
      </c>
      <c r="C1048" s="1" t="s">
        <v>628</v>
      </c>
      <c r="D1048" s="1" t="s">
        <v>5</v>
      </c>
      <c r="E1048" s="1" t="s">
        <v>4346</v>
      </c>
      <c r="F1048" s="1" t="s">
        <v>4393</v>
      </c>
      <c r="G1048" s="1" t="s">
        <v>5</v>
      </c>
      <c r="H1048" s="1" t="s">
        <v>5</v>
      </c>
      <c r="I1048" s="1" t="s">
        <v>5</v>
      </c>
      <c r="J1048" s="1" t="s">
        <v>4394</v>
      </c>
      <c r="K1048" s="1" t="s">
        <v>5</v>
      </c>
      <c r="L1048" s="46">
        <v>99999</v>
      </c>
      <c r="M1048" s="15" t="s">
        <v>6</v>
      </c>
      <c r="N1048" s="5">
        <v>135</v>
      </c>
      <c r="O1048" s="16">
        <f t="shared" si="16"/>
        <v>0</v>
      </c>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row>
    <row r="1049" spans="1:68" x14ac:dyDescent="0.25">
      <c r="A1049" s="5">
        <v>73763</v>
      </c>
      <c r="B1049" s="3" t="s">
        <v>63</v>
      </c>
      <c r="C1049" s="1" t="s">
        <v>290</v>
      </c>
      <c r="D1049" s="1" t="s">
        <v>52</v>
      </c>
      <c r="E1049" s="1" t="s">
        <v>4352</v>
      </c>
      <c r="F1049" s="1" t="s">
        <v>4405</v>
      </c>
      <c r="G1049" s="1" t="s">
        <v>5</v>
      </c>
      <c r="H1049" s="1" t="s">
        <v>5</v>
      </c>
      <c r="I1049" s="1" t="s">
        <v>5</v>
      </c>
      <c r="J1049" s="1" t="s">
        <v>4394</v>
      </c>
      <c r="K1049" s="1" t="s">
        <v>5</v>
      </c>
      <c r="L1049" s="46">
        <v>99999</v>
      </c>
      <c r="M1049" s="15" t="s">
        <v>382</v>
      </c>
      <c r="N1049" s="5">
        <v>90</v>
      </c>
      <c r="O1049" s="16">
        <f t="shared" si="16"/>
        <v>0</v>
      </c>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row>
    <row r="1050" spans="1:68" x14ac:dyDescent="0.25">
      <c r="A1050" s="5">
        <v>73764</v>
      </c>
      <c r="B1050" s="3" t="s">
        <v>50</v>
      </c>
      <c r="C1050" s="1" t="s">
        <v>629</v>
      </c>
      <c r="D1050" s="1" t="s">
        <v>108</v>
      </c>
      <c r="E1050" s="1" t="s">
        <v>4349</v>
      </c>
      <c r="F1050" s="1" t="s">
        <v>4399</v>
      </c>
      <c r="G1050" s="1" t="s">
        <v>4400</v>
      </c>
      <c r="H1050" s="1" t="s">
        <v>4411</v>
      </c>
      <c r="I1050" s="1" t="s">
        <v>5</v>
      </c>
      <c r="J1050" s="1" t="s">
        <v>4394</v>
      </c>
      <c r="K1050" s="1" t="s">
        <v>5</v>
      </c>
      <c r="L1050" s="46">
        <v>99999</v>
      </c>
      <c r="M1050" s="15" t="s">
        <v>56</v>
      </c>
      <c r="N1050" s="5">
        <v>20</v>
      </c>
      <c r="O1050" s="16">
        <f t="shared" si="16"/>
        <v>0</v>
      </c>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row>
    <row r="1051" spans="1:68" x14ac:dyDescent="0.25">
      <c r="A1051" s="5">
        <v>73769</v>
      </c>
      <c r="B1051" s="3" t="s">
        <v>50</v>
      </c>
      <c r="C1051" s="1" t="s">
        <v>630</v>
      </c>
      <c r="D1051" s="1" t="s">
        <v>108</v>
      </c>
      <c r="E1051" s="1" t="s">
        <v>4349</v>
      </c>
      <c r="F1051" s="1" t="s">
        <v>4399</v>
      </c>
      <c r="G1051" s="1" t="s">
        <v>4400</v>
      </c>
      <c r="H1051" s="1" t="s">
        <v>4411</v>
      </c>
      <c r="I1051" s="1" t="s">
        <v>5</v>
      </c>
      <c r="J1051" s="1" t="s">
        <v>4394</v>
      </c>
      <c r="K1051" s="1" t="s">
        <v>5</v>
      </c>
      <c r="L1051" s="46">
        <v>99999</v>
      </c>
      <c r="M1051" s="15" t="s">
        <v>56</v>
      </c>
      <c r="N1051" s="5">
        <v>20</v>
      </c>
      <c r="O1051" s="16">
        <f t="shared" si="16"/>
        <v>0</v>
      </c>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row>
    <row r="1052" spans="1:68" x14ac:dyDescent="0.25">
      <c r="A1052" s="5">
        <v>73770</v>
      </c>
      <c r="B1052" s="3" t="s">
        <v>50</v>
      </c>
      <c r="C1052" s="1" t="s">
        <v>513</v>
      </c>
      <c r="D1052" s="1" t="s">
        <v>108</v>
      </c>
      <c r="E1052" s="1" t="s">
        <v>4359</v>
      </c>
      <c r="F1052" s="1" t="s">
        <v>4403</v>
      </c>
      <c r="G1052" s="1" t="s">
        <v>4404</v>
      </c>
      <c r="H1052" s="1" t="s">
        <v>4397</v>
      </c>
      <c r="I1052" s="1" t="s">
        <v>5</v>
      </c>
      <c r="J1052" s="1" t="s">
        <v>4394</v>
      </c>
      <c r="K1052" s="1" t="s">
        <v>5</v>
      </c>
      <c r="L1052" s="46">
        <v>99999</v>
      </c>
      <c r="M1052" s="15" t="s">
        <v>100</v>
      </c>
      <c r="N1052" s="5">
        <v>114</v>
      </c>
      <c r="O1052" s="16">
        <f t="shared" si="16"/>
        <v>0</v>
      </c>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row>
    <row r="1053" spans="1:68" x14ac:dyDescent="0.25">
      <c r="A1053" s="5">
        <v>73771</v>
      </c>
      <c r="B1053" s="3" t="s">
        <v>63</v>
      </c>
      <c r="C1053" s="1" t="s">
        <v>631</v>
      </c>
      <c r="D1053" s="1" t="s">
        <v>67</v>
      </c>
      <c r="E1053" s="1" t="s">
        <v>4352</v>
      </c>
      <c r="F1053" s="1" t="s">
        <v>4395</v>
      </c>
      <c r="G1053" s="1" t="s">
        <v>4401</v>
      </c>
      <c r="H1053" s="1" t="s">
        <v>5</v>
      </c>
      <c r="I1053" s="1" t="s">
        <v>5</v>
      </c>
      <c r="J1053" s="1" t="s">
        <v>4394</v>
      </c>
      <c r="K1053" s="1" t="s">
        <v>5</v>
      </c>
      <c r="L1053" s="46">
        <v>99999</v>
      </c>
      <c r="M1053" s="15" t="s">
        <v>53</v>
      </c>
      <c r="N1053" s="5">
        <v>39</v>
      </c>
      <c r="O1053" s="16">
        <f t="shared" si="16"/>
        <v>0</v>
      </c>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row>
    <row r="1054" spans="1:68" x14ac:dyDescent="0.25">
      <c r="A1054" s="5">
        <v>73772</v>
      </c>
      <c r="B1054" s="3" t="s">
        <v>63</v>
      </c>
      <c r="C1054" s="1" t="s">
        <v>122</v>
      </c>
      <c r="D1054" s="1" t="s">
        <v>52</v>
      </c>
      <c r="E1054" s="1" t="s">
        <v>4352</v>
      </c>
      <c r="F1054" s="1" t="s">
        <v>4405</v>
      </c>
      <c r="G1054" s="1" t="s">
        <v>5</v>
      </c>
      <c r="H1054" s="1" t="s">
        <v>5</v>
      </c>
      <c r="I1054" s="1" t="s">
        <v>5</v>
      </c>
      <c r="J1054" s="1" t="s">
        <v>4394</v>
      </c>
      <c r="K1054" s="1" t="s">
        <v>5</v>
      </c>
      <c r="L1054" s="46">
        <v>99999</v>
      </c>
      <c r="M1054" s="15" t="s">
        <v>382</v>
      </c>
      <c r="N1054" s="5">
        <v>90</v>
      </c>
      <c r="O1054" s="16">
        <f t="shared" si="16"/>
        <v>0</v>
      </c>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row>
    <row r="1055" spans="1:68" x14ac:dyDescent="0.25">
      <c r="A1055" s="5">
        <v>73773</v>
      </c>
      <c r="B1055" s="3" t="s">
        <v>632</v>
      </c>
      <c r="C1055" s="1" t="s">
        <v>633</v>
      </c>
      <c r="D1055" s="1" t="s">
        <v>52</v>
      </c>
      <c r="E1055" s="1" t="s">
        <v>4352</v>
      </c>
      <c r="F1055" s="1" t="s">
        <v>4405</v>
      </c>
      <c r="G1055" s="1" t="s">
        <v>5</v>
      </c>
      <c r="H1055" s="1" t="s">
        <v>5</v>
      </c>
      <c r="I1055" s="1" t="s">
        <v>5</v>
      </c>
      <c r="J1055" s="1" t="s">
        <v>4394</v>
      </c>
      <c r="K1055" s="1" t="s">
        <v>5</v>
      </c>
      <c r="L1055" s="46">
        <v>99999</v>
      </c>
      <c r="M1055" s="15" t="s">
        <v>6</v>
      </c>
      <c r="N1055" s="5">
        <v>90</v>
      </c>
      <c r="O1055" s="16">
        <f t="shared" si="16"/>
        <v>0</v>
      </c>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row>
    <row r="1056" spans="1:68" x14ac:dyDescent="0.25">
      <c r="A1056" s="5">
        <v>73775</v>
      </c>
      <c r="B1056" s="3" t="s">
        <v>431</v>
      </c>
      <c r="C1056" s="1" t="s">
        <v>634</v>
      </c>
      <c r="D1056" s="1" t="s">
        <v>5</v>
      </c>
      <c r="E1056" s="1" t="s">
        <v>4342</v>
      </c>
      <c r="F1056" s="1" t="s">
        <v>4393</v>
      </c>
      <c r="G1056" s="1" t="s">
        <v>5</v>
      </c>
      <c r="H1056" s="1" t="s">
        <v>5</v>
      </c>
      <c r="I1056" s="1" t="s">
        <v>5</v>
      </c>
      <c r="J1056" s="1" t="s">
        <v>4394</v>
      </c>
      <c r="K1056" s="1" t="s">
        <v>5</v>
      </c>
      <c r="L1056" s="46">
        <v>99999</v>
      </c>
      <c r="M1056" s="15" t="s">
        <v>6</v>
      </c>
      <c r="N1056" s="5">
        <v>145</v>
      </c>
      <c r="O1056" s="16">
        <f t="shared" si="16"/>
        <v>0</v>
      </c>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row>
    <row r="1057" spans="1:68" x14ac:dyDescent="0.25">
      <c r="A1057" s="5">
        <v>73776</v>
      </c>
      <c r="B1057" s="3" t="s">
        <v>36</v>
      </c>
      <c r="C1057" s="1" t="s">
        <v>635</v>
      </c>
      <c r="D1057" s="1" t="s">
        <v>5</v>
      </c>
      <c r="E1057" s="1" t="s">
        <v>4343</v>
      </c>
      <c r="F1057" s="1" t="s">
        <v>4393</v>
      </c>
      <c r="G1057" s="1" t="s">
        <v>5</v>
      </c>
      <c r="H1057" s="1" t="s">
        <v>5</v>
      </c>
      <c r="I1057" s="1" t="s">
        <v>5</v>
      </c>
      <c r="J1057" s="1" t="s">
        <v>4394</v>
      </c>
      <c r="K1057" s="1" t="s">
        <v>5</v>
      </c>
      <c r="L1057" s="46">
        <v>99999</v>
      </c>
      <c r="M1057" s="15" t="s">
        <v>6</v>
      </c>
      <c r="N1057" s="5">
        <v>145</v>
      </c>
      <c r="O1057" s="16">
        <f t="shared" si="16"/>
        <v>0</v>
      </c>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row>
    <row r="1058" spans="1:68" x14ac:dyDescent="0.25">
      <c r="A1058" s="5">
        <v>73777</v>
      </c>
      <c r="B1058" s="3" t="s">
        <v>217</v>
      </c>
      <c r="C1058" s="1" t="s">
        <v>636</v>
      </c>
      <c r="D1058" s="1" t="s">
        <v>5</v>
      </c>
      <c r="E1058" s="1" t="s">
        <v>4342</v>
      </c>
      <c r="F1058" s="1" t="s">
        <v>4393</v>
      </c>
      <c r="G1058" s="1" t="s">
        <v>5</v>
      </c>
      <c r="H1058" s="1" t="s">
        <v>5</v>
      </c>
      <c r="I1058" s="1" t="s">
        <v>5</v>
      </c>
      <c r="J1058" s="1" t="s">
        <v>4394</v>
      </c>
      <c r="K1058" s="1" t="s">
        <v>5</v>
      </c>
      <c r="L1058" s="46">
        <v>99999</v>
      </c>
      <c r="M1058" s="15" t="s">
        <v>6</v>
      </c>
      <c r="N1058" s="5">
        <v>145</v>
      </c>
      <c r="O1058" s="16">
        <f t="shared" si="16"/>
        <v>0</v>
      </c>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row>
    <row r="1059" spans="1:68" x14ac:dyDescent="0.25">
      <c r="A1059" s="5">
        <v>73778</v>
      </c>
      <c r="B1059" s="3" t="s">
        <v>50</v>
      </c>
      <c r="C1059" s="1" t="s">
        <v>185</v>
      </c>
      <c r="D1059" s="1" t="s">
        <v>637</v>
      </c>
      <c r="E1059" s="1" t="s">
        <v>4349</v>
      </c>
      <c r="F1059" s="1" t="s">
        <v>4399</v>
      </c>
      <c r="G1059" s="1" t="s">
        <v>4401</v>
      </c>
      <c r="H1059" s="1" t="s">
        <v>4411</v>
      </c>
      <c r="I1059" s="1" t="s">
        <v>5</v>
      </c>
      <c r="J1059" s="1" t="s">
        <v>4394</v>
      </c>
      <c r="K1059" s="1" t="s">
        <v>5</v>
      </c>
      <c r="L1059" s="46">
        <v>99999</v>
      </c>
      <c r="M1059" s="15" t="s">
        <v>136</v>
      </c>
      <c r="N1059" s="5">
        <v>20</v>
      </c>
      <c r="O1059" s="16">
        <f t="shared" si="16"/>
        <v>0</v>
      </c>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row>
    <row r="1060" spans="1:68" x14ac:dyDescent="0.25">
      <c r="A1060" s="5">
        <v>73781</v>
      </c>
      <c r="B1060" s="3" t="s">
        <v>50</v>
      </c>
      <c r="C1060" s="1" t="s">
        <v>488</v>
      </c>
      <c r="D1060" s="1" t="s">
        <v>108</v>
      </c>
      <c r="E1060" s="1" t="s">
        <v>4349</v>
      </c>
      <c r="F1060" s="1" t="s">
        <v>4399</v>
      </c>
      <c r="G1060" s="1" t="s">
        <v>4400</v>
      </c>
      <c r="H1060" s="1" t="s">
        <v>4415</v>
      </c>
      <c r="I1060" s="1" t="s">
        <v>5</v>
      </c>
      <c r="J1060" s="1" t="s">
        <v>4394</v>
      </c>
      <c r="K1060" s="1" t="s">
        <v>5</v>
      </c>
      <c r="L1060" s="46">
        <v>99999</v>
      </c>
      <c r="M1060" s="15" t="s">
        <v>56</v>
      </c>
      <c r="N1060" s="5">
        <v>10</v>
      </c>
      <c r="O1060" s="16">
        <f t="shared" si="16"/>
        <v>0</v>
      </c>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row>
    <row r="1061" spans="1:68" x14ac:dyDescent="0.25">
      <c r="A1061" s="5">
        <v>73782</v>
      </c>
      <c r="B1061" s="3" t="s">
        <v>50</v>
      </c>
      <c r="C1061" s="1" t="s">
        <v>492</v>
      </c>
      <c r="D1061" s="1" t="s">
        <v>108</v>
      </c>
      <c r="E1061" s="1" t="s">
        <v>4349</v>
      </c>
      <c r="F1061" s="1" t="s">
        <v>4399</v>
      </c>
      <c r="G1061" s="1" t="s">
        <v>4400</v>
      </c>
      <c r="H1061" s="1" t="s">
        <v>4415</v>
      </c>
      <c r="I1061" s="1" t="s">
        <v>5</v>
      </c>
      <c r="J1061" s="1" t="s">
        <v>4394</v>
      </c>
      <c r="K1061" s="1" t="s">
        <v>5</v>
      </c>
      <c r="L1061" s="46">
        <v>99999</v>
      </c>
      <c r="M1061" s="15" t="s">
        <v>56</v>
      </c>
      <c r="N1061" s="5">
        <v>10</v>
      </c>
      <c r="O1061" s="16">
        <f t="shared" si="16"/>
        <v>0</v>
      </c>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row>
    <row r="1062" spans="1:68" x14ac:dyDescent="0.25">
      <c r="A1062" s="5">
        <v>73783</v>
      </c>
      <c r="B1062" s="3" t="s">
        <v>50</v>
      </c>
      <c r="C1062" s="1" t="s">
        <v>524</v>
      </c>
      <c r="D1062" s="1" t="s">
        <v>108</v>
      </c>
      <c r="E1062" s="1" t="s">
        <v>4349</v>
      </c>
      <c r="F1062" s="1" t="s">
        <v>4399</v>
      </c>
      <c r="G1062" s="1" t="s">
        <v>4400</v>
      </c>
      <c r="H1062" s="1" t="s">
        <v>4415</v>
      </c>
      <c r="I1062" s="1" t="s">
        <v>5</v>
      </c>
      <c r="J1062" s="1" t="s">
        <v>4394</v>
      </c>
      <c r="K1062" s="1" t="s">
        <v>5</v>
      </c>
      <c r="L1062" s="46">
        <v>99999</v>
      </c>
      <c r="M1062" s="15" t="s">
        <v>56</v>
      </c>
      <c r="N1062" s="5">
        <v>10</v>
      </c>
      <c r="O1062" s="16">
        <f t="shared" si="16"/>
        <v>0</v>
      </c>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row>
    <row r="1063" spans="1:68" x14ac:dyDescent="0.25">
      <c r="A1063" s="5">
        <v>73785</v>
      </c>
      <c r="B1063" s="3" t="s">
        <v>106</v>
      </c>
      <c r="C1063" s="1" t="s">
        <v>638</v>
      </c>
      <c r="D1063" s="1" t="s">
        <v>5</v>
      </c>
      <c r="E1063" s="1" t="s">
        <v>4361</v>
      </c>
      <c r="F1063" s="1" t="s">
        <v>4393</v>
      </c>
      <c r="G1063" s="1" t="s">
        <v>5</v>
      </c>
      <c r="H1063" s="1" t="s">
        <v>5</v>
      </c>
      <c r="I1063" s="1" t="s">
        <v>5</v>
      </c>
      <c r="J1063" s="1" t="s">
        <v>4394</v>
      </c>
      <c r="K1063" s="1" t="s">
        <v>5</v>
      </c>
      <c r="L1063" s="46">
        <v>99999</v>
      </c>
      <c r="M1063" s="15" t="s">
        <v>6</v>
      </c>
      <c r="N1063" s="5">
        <v>135</v>
      </c>
      <c r="O1063" s="16">
        <f t="shared" si="16"/>
        <v>0</v>
      </c>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row>
    <row r="1064" spans="1:68" x14ac:dyDescent="0.25">
      <c r="A1064" s="5">
        <v>73787</v>
      </c>
      <c r="B1064" s="3" t="s">
        <v>41</v>
      </c>
      <c r="C1064" s="1" t="s">
        <v>4499</v>
      </c>
      <c r="D1064" s="1" t="s">
        <v>5</v>
      </c>
      <c r="E1064" s="1" t="s">
        <v>4345</v>
      </c>
      <c r="F1064" s="1" t="s">
        <v>4416</v>
      </c>
      <c r="G1064" s="1" t="s">
        <v>4424</v>
      </c>
      <c r="H1064" s="1" t="s">
        <v>5</v>
      </c>
      <c r="I1064" s="1" t="s">
        <v>5</v>
      </c>
      <c r="J1064" s="1" t="s">
        <v>4394</v>
      </c>
      <c r="K1064" s="1" t="s">
        <v>5</v>
      </c>
      <c r="L1064" s="46">
        <v>99999</v>
      </c>
      <c r="M1064" s="15" t="s">
        <v>5</v>
      </c>
      <c r="N1064" s="5"/>
      <c r="O1064" s="16">
        <f t="shared" si="16"/>
        <v>0</v>
      </c>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row>
    <row r="1065" spans="1:68" x14ac:dyDescent="0.25">
      <c r="A1065" s="5">
        <v>73789</v>
      </c>
      <c r="B1065" s="3" t="s">
        <v>68</v>
      </c>
      <c r="C1065" s="1" t="s">
        <v>4485</v>
      </c>
      <c r="D1065" s="1" t="s">
        <v>52</v>
      </c>
      <c r="E1065" s="1" t="s">
        <v>4353</v>
      </c>
      <c r="F1065" s="1" t="s">
        <v>4395</v>
      </c>
      <c r="G1065" s="1" t="s">
        <v>4396</v>
      </c>
      <c r="H1065" s="1" t="s">
        <v>5</v>
      </c>
      <c r="I1065" s="1" t="s">
        <v>5</v>
      </c>
      <c r="J1065" s="1" t="s">
        <v>4394</v>
      </c>
      <c r="K1065" s="1" t="s">
        <v>5</v>
      </c>
      <c r="L1065" s="46">
        <v>99999</v>
      </c>
      <c r="M1065" s="15" t="s">
        <v>70</v>
      </c>
      <c r="N1065" s="5">
        <v>39</v>
      </c>
      <c r="O1065" s="16">
        <f t="shared" si="16"/>
        <v>0</v>
      </c>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row>
    <row r="1066" spans="1:68" x14ac:dyDescent="0.25">
      <c r="A1066" s="5">
        <v>73790</v>
      </c>
      <c r="B1066" s="3" t="s">
        <v>3</v>
      </c>
      <c r="C1066" s="1" t="s">
        <v>639</v>
      </c>
      <c r="D1066" s="1" t="s">
        <v>5</v>
      </c>
      <c r="E1066" s="1" t="s">
        <v>4342</v>
      </c>
      <c r="F1066" s="1" t="s">
        <v>4393</v>
      </c>
      <c r="G1066" s="1" t="s">
        <v>5</v>
      </c>
      <c r="H1066" s="1" t="s">
        <v>5</v>
      </c>
      <c r="I1066" s="1" t="s">
        <v>5</v>
      </c>
      <c r="J1066" s="1" t="s">
        <v>4394</v>
      </c>
      <c r="K1066" s="1" t="s">
        <v>5</v>
      </c>
      <c r="L1066" s="46">
        <v>99999</v>
      </c>
      <c r="M1066" s="15" t="s">
        <v>6</v>
      </c>
      <c r="N1066" s="5">
        <v>145</v>
      </c>
      <c r="O1066" s="16">
        <f t="shared" si="16"/>
        <v>0</v>
      </c>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row>
    <row r="1067" spans="1:68" x14ac:dyDescent="0.25">
      <c r="A1067" s="5">
        <v>73792</v>
      </c>
      <c r="B1067" s="3" t="s">
        <v>50</v>
      </c>
      <c r="C1067" s="1" t="s">
        <v>640</v>
      </c>
      <c r="D1067" s="1" t="s">
        <v>108</v>
      </c>
      <c r="E1067" s="1" t="s">
        <v>4349</v>
      </c>
      <c r="F1067" s="1" t="s">
        <v>4399</v>
      </c>
      <c r="G1067" s="1" t="s">
        <v>4400</v>
      </c>
      <c r="H1067" s="1" t="s">
        <v>4411</v>
      </c>
      <c r="I1067" s="1" t="s">
        <v>5</v>
      </c>
      <c r="J1067" s="1" t="s">
        <v>4394</v>
      </c>
      <c r="K1067" s="1" t="s">
        <v>5</v>
      </c>
      <c r="L1067" s="46">
        <v>99999</v>
      </c>
      <c r="M1067" s="15" t="s">
        <v>56</v>
      </c>
      <c r="N1067" s="5">
        <v>20</v>
      </c>
      <c r="O1067" s="16">
        <f t="shared" si="16"/>
        <v>0</v>
      </c>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row>
    <row r="1068" spans="1:68" x14ac:dyDescent="0.25">
      <c r="A1068" s="5">
        <v>73794</v>
      </c>
      <c r="B1068" s="3" t="s">
        <v>50</v>
      </c>
      <c r="C1068" s="1" t="s">
        <v>640</v>
      </c>
      <c r="D1068" s="1" t="s">
        <v>108</v>
      </c>
      <c r="E1068" s="1" t="s">
        <v>4349</v>
      </c>
      <c r="F1068" s="1" t="s">
        <v>4399</v>
      </c>
      <c r="G1068" s="1" t="s">
        <v>4401</v>
      </c>
      <c r="H1068" s="1" t="s">
        <v>4411</v>
      </c>
      <c r="I1068" s="1" t="s">
        <v>5</v>
      </c>
      <c r="J1068" s="1" t="s">
        <v>4394</v>
      </c>
      <c r="K1068" s="1" t="s">
        <v>5</v>
      </c>
      <c r="L1068" s="46">
        <v>99999</v>
      </c>
      <c r="M1068" s="15" t="s">
        <v>136</v>
      </c>
      <c r="N1068" s="5">
        <v>20</v>
      </c>
      <c r="O1068" s="16">
        <f t="shared" si="16"/>
        <v>0</v>
      </c>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row>
    <row r="1069" spans="1:68" x14ac:dyDescent="0.25">
      <c r="A1069" s="5">
        <v>73795</v>
      </c>
      <c r="B1069" s="3" t="s">
        <v>50</v>
      </c>
      <c r="C1069" s="1" t="s">
        <v>564</v>
      </c>
      <c r="D1069" s="1" t="s">
        <v>108</v>
      </c>
      <c r="E1069" s="1" t="s">
        <v>4349</v>
      </c>
      <c r="F1069" s="1" t="s">
        <v>4399</v>
      </c>
      <c r="G1069" s="1" t="s">
        <v>4400</v>
      </c>
      <c r="H1069" s="1" t="s">
        <v>4415</v>
      </c>
      <c r="I1069" s="1" t="s">
        <v>5</v>
      </c>
      <c r="J1069" s="1" t="s">
        <v>4394</v>
      </c>
      <c r="K1069" s="1" t="s">
        <v>5</v>
      </c>
      <c r="L1069" s="46">
        <v>99999</v>
      </c>
      <c r="M1069" s="15" t="s">
        <v>56</v>
      </c>
      <c r="N1069" s="5">
        <v>10</v>
      </c>
      <c r="O1069" s="16">
        <f t="shared" si="16"/>
        <v>0</v>
      </c>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row>
    <row r="1070" spans="1:68" x14ac:dyDescent="0.25">
      <c r="A1070" s="5">
        <v>73797</v>
      </c>
      <c r="B1070" s="3" t="s">
        <v>24</v>
      </c>
      <c r="C1070" s="1" t="s">
        <v>641</v>
      </c>
      <c r="D1070" s="1" t="s">
        <v>5</v>
      </c>
      <c r="E1070" s="1" t="s">
        <v>4342</v>
      </c>
      <c r="F1070" s="1" t="s">
        <v>4405</v>
      </c>
      <c r="G1070" s="1" t="s">
        <v>4412</v>
      </c>
      <c r="H1070" s="1" t="s">
        <v>5</v>
      </c>
      <c r="I1070" s="1" t="s">
        <v>5</v>
      </c>
      <c r="J1070" s="1" t="s">
        <v>4394</v>
      </c>
      <c r="K1070" s="1" t="s">
        <v>5</v>
      </c>
      <c r="L1070" s="46">
        <v>99999</v>
      </c>
      <c r="M1070" s="15" t="s">
        <v>6</v>
      </c>
      <c r="N1070" s="5">
        <v>90</v>
      </c>
      <c r="O1070" s="16">
        <f t="shared" si="16"/>
        <v>0</v>
      </c>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row>
    <row r="1071" spans="1:68" x14ac:dyDescent="0.25">
      <c r="A1071" s="5">
        <v>73798</v>
      </c>
      <c r="B1071" s="3" t="s">
        <v>20</v>
      </c>
      <c r="C1071" s="1" t="s">
        <v>642</v>
      </c>
      <c r="D1071" s="1" t="s">
        <v>5</v>
      </c>
      <c r="E1071" s="1" t="s">
        <v>4342</v>
      </c>
      <c r="F1071" s="1" t="s">
        <v>4405</v>
      </c>
      <c r="G1071" s="1" t="s">
        <v>4412</v>
      </c>
      <c r="H1071" s="1" t="s">
        <v>5</v>
      </c>
      <c r="I1071" s="1" t="s">
        <v>5</v>
      </c>
      <c r="J1071" s="1" t="s">
        <v>4394</v>
      </c>
      <c r="K1071" s="1" t="s">
        <v>5</v>
      </c>
      <c r="L1071" s="46">
        <v>99999</v>
      </c>
      <c r="M1071" s="15" t="s">
        <v>6</v>
      </c>
      <c r="N1071" s="5">
        <v>90</v>
      </c>
      <c r="O1071" s="16">
        <f t="shared" si="16"/>
        <v>0</v>
      </c>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row>
    <row r="1072" spans="1:68" x14ac:dyDescent="0.25">
      <c r="A1072" s="5">
        <v>73804</v>
      </c>
      <c r="B1072" s="3" t="s">
        <v>50</v>
      </c>
      <c r="C1072" s="1" t="s">
        <v>186</v>
      </c>
      <c r="D1072" s="1" t="s">
        <v>108</v>
      </c>
      <c r="E1072" s="1" t="s">
        <v>4349</v>
      </c>
      <c r="F1072" s="1" t="s">
        <v>4399</v>
      </c>
      <c r="G1072" s="1" t="s">
        <v>4400</v>
      </c>
      <c r="H1072" s="1" t="s">
        <v>4411</v>
      </c>
      <c r="I1072" s="1" t="s">
        <v>5</v>
      </c>
      <c r="J1072" s="1" t="s">
        <v>4394</v>
      </c>
      <c r="K1072" s="1" t="s">
        <v>5</v>
      </c>
      <c r="L1072" s="46">
        <v>99999</v>
      </c>
      <c r="M1072" s="15" t="s">
        <v>56</v>
      </c>
      <c r="N1072" s="5">
        <v>20</v>
      </c>
      <c r="O1072" s="16">
        <f t="shared" si="16"/>
        <v>0</v>
      </c>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row>
    <row r="1073" spans="1:68" x14ac:dyDescent="0.25">
      <c r="A1073" s="5">
        <v>73805</v>
      </c>
      <c r="B1073" s="3" t="s">
        <v>50</v>
      </c>
      <c r="C1073" s="1" t="s">
        <v>271</v>
      </c>
      <c r="D1073" s="1" t="s">
        <v>108</v>
      </c>
      <c r="E1073" s="1" t="s">
        <v>4349</v>
      </c>
      <c r="F1073" s="1" t="s">
        <v>4399</v>
      </c>
      <c r="G1073" s="1" t="s">
        <v>4400</v>
      </c>
      <c r="H1073" s="1" t="s">
        <v>4414</v>
      </c>
      <c r="I1073" s="1" t="s">
        <v>5</v>
      </c>
      <c r="J1073" s="1" t="s">
        <v>4394</v>
      </c>
      <c r="K1073" s="1" t="s">
        <v>5</v>
      </c>
      <c r="L1073" s="46">
        <v>99999</v>
      </c>
      <c r="M1073" s="15" t="s">
        <v>56</v>
      </c>
      <c r="N1073" s="5">
        <v>20</v>
      </c>
      <c r="O1073" s="16">
        <f t="shared" si="16"/>
        <v>0</v>
      </c>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row>
    <row r="1074" spans="1:68" x14ac:dyDescent="0.25">
      <c r="A1074" s="5">
        <v>73806</v>
      </c>
      <c r="B1074" s="3" t="s">
        <v>2069</v>
      </c>
      <c r="C1074" s="1" t="s">
        <v>643</v>
      </c>
      <c r="D1074" s="1" t="s">
        <v>5</v>
      </c>
      <c r="E1074" s="1" t="s">
        <v>4342</v>
      </c>
      <c r="F1074" s="1" t="s">
        <v>4393</v>
      </c>
      <c r="G1074" s="1" t="s">
        <v>5</v>
      </c>
      <c r="H1074" s="1" t="s">
        <v>5</v>
      </c>
      <c r="I1074" s="1" t="s">
        <v>5</v>
      </c>
      <c r="J1074" s="1" t="s">
        <v>4394</v>
      </c>
      <c r="K1074" s="1" t="s">
        <v>5</v>
      </c>
      <c r="L1074" s="46">
        <v>99999</v>
      </c>
      <c r="M1074" s="15" t="s">
        <v>6</v>
      </c>
      <c r="N1074" s="5">
        <v>145</v>
      </c>
      <c r="O1074" s="16">
        <f t="shared" si="16"/>
        <v>0</v>
      </c>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row>
    <row r="1075" spans="1:68" x14ac:dyDescent="0.25">
      <c r="A1075" s="5">
        <v>73807</v>
      </c>
      <c r="B1075" s="3" t="s">
        <v>13</v>
      </c>
      <c r="C1075" s="1" t="s">
        <v>644</v>
      </c>
      <c r="D1075" s="1" t="s">
        <v>5</v>
      </c>
      <c r="E1075" s="1" t="s">
        <v>4342</v>
      </c>
      <c r="F1075" s="1" t="s">
        <v>4393</v>
      </c>
      <c r="G1075" s="1" t="s">
        <v>5</v>
      </c>
      <c r="H1075" s="1" t="s">
        <v>5</v>
      </c>
      <c r="I1075" s="1" t="s">
        <v>5</v>
      </c>
      <c r="J1075" s="1" t="s">
        <v>4394</v>
      </c>
      <c r="K1075" s="1" t="s">
        <v>5</v>
      </c>
      <c r="L1075" s="46">
        <v>99999</v>
      </c>
      <c r="M1075" s="15" t="s">
        <v>6</v>
      </c>
      <c r="N1075" s="5">
        <v>145</v>
      </c>
      <c r="O1075" s="16">
        <f t="shared" si="16"/>
        <v>0</v>
      </c>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row>
    <row r="1076" spans="1:68" x14ac:dyDescent="0.25">
      <c r="A1076" s="5">
        <v>73809</v>
      </c>
      <c r="B1076" s="3" t="s">
        <v>50</v>
      </c>
      <c r="C1076" s="1" t="s">
        <v>220</v>
      </c>
      <c r="D1076" s="1" t="s">
        <v>52</v>
      </c>
      <c r="E1076" s="1" t="s">
        <v>4349</v>
      </c>
      <c r="F1076" s="1" t="s">
        <v>4407</v>
      </c>
      <c r="G1076" s="1" t="s">
        <v>5</v>
      </c>
      <c r="H1076" s="1" t="s">
        <v>4397</v>
      </c>
      <c r="I1076" s="1" t="s">
        <v>5</v>
      </c>
      <c r="J1076" s="1" t="s">
        <v>4394</v>
      </c>
      <c r="K1076" s="1" t="s">
        <v>5</v>
      </c>
      <c r="L1076" s="46">
        <v>99999</v>
      </c>
      <c r="M1076" s="15" t="s">
        <v>198</v>
      </c>
      <c r="N1076" s="5">
        <v>250</v>
      </c>
      <c r="O1076" s="16">
        <f t="shared" si="16"/>
        <v>0</v>
      </c>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row>
    <row r="1077" spans="1:68" x14ac:dyDescent="0.25">
      <c r="A1077" s="5">
        <v>73810</v>
      </c>
      <c r="B1077" s="3" t="s">
        <v>50</v>
      </c>
      <c r="C1077" s="1" t="s">
        <v>645</v>
      </c>
      <c r="D1077" s="1" t="s">
        <v>108</v>
      </c>
      <c r="E1077" s="1" t="s">
        <v>4349</v>
      </c>
      <c r="F1077" s="1" t="s">
        <v>4399</v>
      </c>
      <c r="G1077" s="1" t="s">
        <v>4400</v>
      </c>
      <c r="H1077" s="1" t="s">
        <v>4414</v>
      </c>
      <c r="I1077" s="1" t="s">
        <v>5</v>
      </c>
      <c r="J1077" s="1" t="s">
        <v>4394</v>
      </c>
      <c r="K1077" s="1" t="s">
        <v>5</v>
      </c>
      <c r="L1077" s="46">
        <v>99999</v>
      </c>
      <c r="M1077" s="15" t="s">
        <v>56</v>
      </c>
      <c r="N1077" s="5">
        <v>20</v>
      </c>
      <c r="O1077" s="16">
        <f t="shared" si="16"/>
        <v>0</v>
      </c>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row>
    <row r="1078" spans="1:68" x14ac:dyDescent="0.25">
      <c r="A1078" s="5">
        <v>73811</v>
      </c>
      <c r="B1078" s="3" t="s">
        <v>50</v>
      </c>
      <c r="C1078" s="1" t="s">
        <v>465</v>
      </c>
      <c r="D1078" s="1" t="s">
        <v>108</v>
      </c>
      <c r="E1078" s="1" t="s">
        <v>4349</v>
      </c>
      <c r="F1078" s="1" t="s">
        <v>4399</v>
      </c>
      <c r="G1078" s="1" t="s">
        <v>4400</v>
      </c>
      <c r="H1078" s="1" t="s">
        <v>4411</v>
      </c>
      <c r="I1078" s="1" t="s">
        <v>5</v>
      </c>
      <c r="J1078" s="1" t="s">
        <v>4394</v>
      </c>
      <c r="K1078" s="1" t="s">
        <v>5</v>
      </c>
      <c r="L1078" s="46">
        <v>99999</v>
      </c>
      <c r="M1078" s="15" t="s">
        <v>56</v>
      </c>
      <c r="N1078" s="5">
        <v>20</v>
      </c>
      <c r="O1078" s="16">
        <f t="shared" si="16"/>
        <v>0</v>
      </c>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row>
    <row r="1079" spans="1:68" x14ac:dyDescent="0.25">
      <c r="A1079" s="5">
        <v>73812</v>
      </c>
      <c r="B1079" s="3" t="s">
        <v>50</v>
      </c>
      <c r="C1079" s="1" t="s">
        <v>421</v>
      </c>
      <c r="D1079" s="1" t="s">
        <v>108</v>
      </c>
      <c r="E1079" s="1" t="s">
        <v>4349</v>
      </c>
      <c r="F1079" s="1" t="s">
        <v>4399</v>
      </c>
      <c r="G1079" s="1" t="s">
        <v>4401</v>
      </c>
      <c r="H1079" s="1" t="s">
        <v>4411</v>
      </c>
      <c r="I1079" s="1" t="s">
        <v>5</v>
      </c>
      <c r="J1079" s="1" t="s">
        <v>4394</v>
      </c>
      <c r="K1079" s="1" t="s">
        <v>5</v>
      </c>
      <c r="L1079" s="46">
        <v>99999</v>
      </c>
      <c r="M1079" s="15" t="s">
        <v>136</v>
      </c>
      <c r="N1079" s="5">
        <v>20</v>
      </c>
      <c r="O1079" s="16">
        <f t="shared" si="16"/>
        <v>0</v>
      </c>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row>
    <row r="1080" spans="1:68" x14ac:dyDescent="0.25">
      <c r="A1080" s="5">
        <v>73814</v>
      </c>
      <c r="B1080" s="3" t="s">
        <v>50</v>
      </c>
      <c r="C1080" s="1" t="s">
        <v>646</v>
      </c>
      <c r="D1080" s="1" t="s">
        <v>108</v>
      </c>
      <c r="E1080" s="1" t="s">
        <v>4349</v>
      </c>
      <c r="F1080" s="1" t="s">
        <v>4399</v>
      </c>
      <c r="G1080" s="1" t="s">
        <v>4401</v>
      </c>
      <c r="H1080" s="1" t="s">
        <v>4411</v>
      </c>
      <c r="I1080" s="1" t="s">
        <v>5</v>
      </c>
      <c r="J1080" s="1" t="s">
        <v>4394</v>
      </c>
      <c r="K1080" s="1" t="s">
        <v>5</v>
      </c>
      <c r="L1080" s="46">
        <v>99999</v>
      </c>
      <c r="M1080" s="15" t="s">
        <v>136</v>
      </c>
      <c r="N1080" s="5">
        <v>20</v>
      </c>
      <c r="O1080" s="16">
        <f t="shared" si="16"/>
        <v>0</v>
      </c>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row>
    <row r="1081" spans="1:68" x14ac:dyDescent="0.25">
      <c r="A1081" s="5">
        <v>73817</v>
      </c>
      <c r="B1081" s="3" t="s">
        <v>75</v>
      </c>
      <c r="C1081" s="1" t="s">
        <v>647</v>
      </c>
      <c r="D1081" s="1" t="s">
        <v>360</v>
      </c>
      <c r="E1081" s="1" t="s">
        <v>4354</v>
      </c>
      <c r="F1081" s="1" t="s">
        <v>4399</v>
      </c>
      <c r="G1081" s="1" t="s">
        <v>4402</v>
      </c>
      <c r="H1081" s="1" t="s">
        <v>5</v>
      </c>
      <c r="I1081" s="1" t="s">
        <v>5</v>
      </c>
      <c r="J1081" s="1" t="s">
        <v>4394</v>
      </c>
      <c r="K1081" s="1" t="s">
        <v>5</v>
      </c>
      <c r="L1081" s="46">
        <v>99999</v>
      </c>
      <c r="M1081" s="15" t="s">
        <v>169</v>
      </c>
      <c r="N1081" s="5">
        <v>20</v>
      </c>
      <c r="O1081" s="16">
        <f t="shared" si="16"/>
        <v>0</v>
      </c>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row>
    <row r="1082" spans="1:68" x14ac:dyDescent="0.25">
      <c r="A1082" s="5">
        <v>73818</v>
      </c>
      <c r="B1082" s="3" t="s">
        <v>75</v>
      </c>
      <c r="C1082" s="1" t="s">
        <v>367</v>
      </c>
      <c r="D1082" s="1" t="s">
        <v>360</v>
      </c>
      <c r="E1082" s="1" t="s">
        <v>4354</v>
      </c>
      <c r="F1082" s="1" t="s">
        <v>4399</v>
      </c>
      <c r="G1082" s="1" t="s">
        <v>4402</v>
      </c>
      <c r="H1082" s="1" t="s">
        <v>5</v>
      </c>
      <c r="I1082" s="1" t="s">
        <v>5</v>
      </c>
      <c r="J1082" s="1" t="s">
        <v>4394</v>
      </c>
      <c r="K1082" s="1" t="s">
        <v>5</v>
      </c>
      <c r="L1082" s="46">
        <v>99999</v>
      </c>
      <c r="M1082" s="15" t="s">
        <v>169</v>
      </c>
      <c r="N1082" s="5">
        <v>20</v>
      </c>
      <c r="O1082" s="16">
        <f t="shared" si="16"/>
        <v>0</v>
      </c>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row>
    <row r="1083" spans="1:68" x14ac:dyDescent="0.25">
      <c r="A1083" s="5">
        <v>73819</v>
      </c>
      <c r="B1083" s="3" t="s">
        <v>75</v>
      </c>
      <c r="C1083" s="1" t="s">
        <v>363</v>
      </c>
      <c r="D1083" s="1" t="s">
        <v>360</v>
      </c>
      <c r="E1083" s="1" t="s">
        <v>4354</v>
      </c>
      <c r="F1083" s="1" t="s">
        <v>4399</v>
      </c>
      <c r="G1083" s="1" t="s">
        <v>4402</v>
      </c>
      <c r="H1083" s="1" t="s">
        <v>5</v>
      </c>
      <c r="I1083" s="1" t="s">
        <v>5</v>
      </c>
      <c r="J1083" s="1" t="s">
        <v>4394</v>
      </c>
      <c r="K1083" s="1" t="s">
        <v>5</v>
      </c>
      <c r="L1083" s="46">
        <v>99999</v>
      </c>
      <c r="M1083" s="15" t="s">
        <v>169</v>
      </c>
      <c r="N1083" s="5">
        <v>20</v>
      </c>
      <c r="O1083" s="16">
        <f t="shared" si="16"/>
        <v>0</v>
      </c>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row>
    <row r="1084" spans="1:68" x14ac:dyDescent="0.25">
      <c r="A1084" s="5">
        <v>73820</v>
      </c>
      <c r="B1084" s="3" t="s">
        <v>75</v>
      </c>
      <c r="C1084" s="1" t="s">
        <v>648</v>
      </c>
      <c r="D1084" s="1" t="s">
        <v>360</v>
      </c>
      <c r="E1084" s="1" t="s">
        <v>4354</v>
      </c>
      <c r="F1084" s="1" t="s">
        <v>4399</v>
      </c>
      <c r="G1084" s="1" t="s">
        <v>4402</v>
      </c>
      <c r="H1084" s="1" t="s">
        <v>5</v>
      </c>
      <c r="I1084" s="1" t="s">
        <v>5</v>
      </c>
      <c r="J1084" s="1" t="s">
        <v>4394</v>
      </c>
      <c r="K1084" s="1" t="s">
        <v>5</v>
      </c>
      <c r="L1084" s="46">
        <v>99999</v>
      </c>
      <c r="M1084" s="15" t="s">
        <v>169</v>
      </c>
      <c r="N1084" s="5">
        <v>20</v>
      </c>
      <c r="O1084" s="16">
        <f t="shared" si="16"/>
        <v>0</v>
      </c>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row>
    <row r="1085" spans="1:68" x14ac:dyDescent="0.25">
      <c r="A1085" s="5">
        <v>73823</v>
      </c>
      <c r="B1085" s="3" t="s">
        <v>3</v>
      </c>
      <c r="C1085" s="1" t="s">
        <v>649</v>
      </c>
      <c r="D1085" s="1" t="s">
        <v>5</v>
      </c>
      <c r="E1085" s="1" t="s">
        <v>4342</v>
      </c>
      <c r="F1085" s="1" t="s">
        <v>4393</v>
      </c>
      <c r="G1085" s="1" t="s">
        <v>5</v>
      </c>
      <c r="H1085" s="1" t="s">
        <v>5</v>
      </c>
      <c r="I1085" s="1" t="s">
        <v>5</v>
      </c>
      <c r="J1085" s="1" t="s">
        <v>4394</v>
      </c>
      <c r="K1085" s="1" t="s">
        <v>5</v>
      </c>
      <c r="L1085" s="46">
        <v>99999</v>
      </c>
      <c r="M1085" s="15" t="s">
        <v>6</v>
      </c>
      <c r="N1085" s="5">
        <v>145</v>
      </c>
      <c r="O1085" s="16">
        <f t="shared" si="16"/>
        <v>0</v>
      </c>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row>
    <row r="1086" spans="1:68" x14ac:dyDescent="0.25">
      <c r="A1086" s="5">
        <v>73827</v>
      </c>
      <c r="B1086" s="3" t="s">
        <v>50</v>
      </c>
      <c r="C1086" s="1" t="s">
        <v>525</v>
      </c>
      <c r="D1086" s="1" t="s">
        <v>108</v>
      </c>
      <c r="E1086" s="1" t="s">
        <v>4349</v>
      </c>
      <c r="F1086" s="1" t="s">
        <v>4399</v>
      </c>
      <c r="G1086" s="1" t="s">
        <v>4400</v>
      </c>
      <c r="H1086" s="1" t="s">
        <v>4411</v>
      </c>
      <c r="I1086" s="1" t="s">
        <v>5</v>
      </c>
      <c r="J1086" s="1" t="s">
        <v>4394</v>
      </c>
      <c r="K1086" s="1" t="s">
        <v>5</v>
      </c>
      <c r="L1086" s="46">
        <v>99999</v>
      </c>
      <c r="M1086" s="15" t="s">
        <v>56</v>
      </c>
      <c r="N1086" s="5">
        <v>20</v>
      </c>
      <c r="O1086" s="16">
        <f t="shared" si="16"/>
        <v>0</v>
      </c>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row>
    <row r="1087" spans="1:68" x14ac:dyDescent="0.25">
      <c r="A1087" s="5">
        <v>73829</v>
      </c>
      <c r="B1087" s="3" t="s">
        <v>24</v>
      </c>
      <c r="C1087" s="1" t="s">
        <v>650</v>
      </c>
      <c r="D1087" s="1" t="s">
        <v>5</v>
      </c>
      <c r="E1087" s="1" t="s">
        <v>4342</v>
      </c>
      <c r="F1087" s="1" t="s">
        <v>4405</v>
      </c>
      <c r="G1087" s="1" t="s">
        <v>4412</v>
      </c>
      <c r="H1087" s="1" t="s">
        <v>5</v>
      </c>
      <c r="I1087" s="1" t="s">
        <v>5</v>
      </c>
      <c r="J1087" s="1" t="s">
        <v>4394</v>
      </c>
      <c r="K1087" s="1" t="s">
        <v>5</v>
      </c>
      <c r="L1087" s="46">
        <v>99999</v>
      </c>
      <c r="M1087" s="15" t="s">
        <v>6</v>
      </c>
      <c r="N1087" s="5">
        <v>90</v>
      </c>
      <c r="O1087" s="16">
        <f t="shared" si="16"/>
        <v>0</v>
      </c>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row>
    <row r="1088" spans="1:68" x14ac:dyDescent="0.25">
      <c r="A1088" s="5">
        <v>73830</v>
      </c>
      <c r="B1088" s="3" t="s">
        <v>50</v>
      </c>
      <c r="C1088" s="1" t="s">
        <v>186</v>
      </c>
      <c r="D1088" s="1" t="s">
        <v>108</v>
      </c>
      <c r="E1088" s="1" t="s">
        <v>4349</v>
      </c>
      <c r="F1088" s="1" t="s">
        <v>4399</v>
      </c>
      <c r="G1088" s="1" t="s">
        <v>4400</v>
      </c>
      <c r="H1088" s="1" t="s">
        <v>4414</v>
      </c>
      <c r="I1088" s="1" t="s">
        <v>5</v>
      </c>
      <c r="J1088" s="1" t="s">
        <v>4394</v>
      </c>
      <c r="K1088" s="1" t="s">
        <v>5</v>
      </c>
      <c r="L1088" s="46">
        <v>99999</v>
      </c>
      <c r="M1088" s="15" t="s">
        <v>56</v>
      </c>
      <c r="N1088" s="5">
        <v>20</v>
      </c>
      <c r="O1088" s="16">
        <f t="shared" si="16"/>
        <v>0</v>
      </c>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row>
    <row r="1089" spans="1:68" x14ac:dyDescent="0.25">
      <c r="A1089" s="5">
        <v>73831</v>
      </c>
      <c r="B1089" s="3" t="s">
        <v>50</v>
      </c>
      <c r="C1089" s="1" t="s">
        <v>651</v>
      </c>
      <c r="D1089" s="1" t="s">
        <v>108</v>
      </c>
      <c r="E1089" s="1" t="s">
        <v>4349</v>
      </c>
      <c r="F1089" s="1" t="s">
        <v>4399</v>
      </c>
      <c r="G1089" s="1" t="s">
        <v>4400</v>
      </c>
      <c r="H1089" s="1" t="s">
        <v>4411</v>
      </c>
      <c r="I1089" s="1" t="s">
        <v>5</v>
      </c>
      <c r="J1089" s="1" t="s">
        <v>4394</v>
      </c>
      <c r="K1089" s="1" t="s">
        <v>5</v>
      </c>
      <c r="L1089" s="46">
        <v>99999</v>
      </c>
      <c r="M1089" s="15" t="s">
        <v>56</v>
      </c>
      <c r="N1089" s="5">
        <v>20</v>
      </c>
      <c r="O1089" s="16">
        <f t="shared" si="16"/>
        <v>0</v>
      </c>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row>
    <row r="1090" spans="1:68" x14ac:dyDescent="0.25">
      <c r="A1090" s="5">
        <v>73834</v>
      </c>
      <c r="B1090" s="3" t="s">
        <v>68</v>
      </c>
      <c r="C1090" s="1" t="s">
        <v>652</v>
      </c>
      <c r="D1090" s="1" t="s">
        <v>52</v>
      </c>
      <c r="E1090" s="1" t="s">
        <v>4353</v>
      </c>
      <c r="F1090" s="1" t="s">
        <v>4395</v>
      </c>
      <c r="G1090" s="1" t="s">
        <v>4396</v>
      </c>
      <c r="H1090" s="1" t="s">
        <v>5</v>
      </c>
      <c r="I1090" s="1" t="s">
        <v>5</v>
      </c>
      <c r="J1090" s="1" t="s">
        <v>4394</v>
      </c>
      <c r="K1090" s="1" t="s">
        <v>5</v>
      </c>
      <c r="L1090" s="46">
        <v>99999</v>
      </c>
      <c r="M1090" s="15" t="s">
        <v>70</v>
      </c>
      <c r="N1090" s="5">
        <v>39</v>
      </c>
      <c r="O1090" s="16">
        <f t="shared" si="16"/>
        <v>0</v>
      </c>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row>
    <row r="1091" spans="1:68" x14ac:dyDescent="0.25">
      <c r="A1091" s="5">
        <v>73836</v>
      </c>
      <c r="B1091" s="3" t="s">
        <v>50</v>
      </c>
      <c r="C1091" s="1" t="s">
        <v>645</v>
      </c>
      <c r="D1091" s="1" t="s">
        <v>108</v>
      </c>
      <c r="E1091" s="1" t="s">
        <v>4349</v>
      </c>
      <c r="F1091" s="1" t="s">
        <v>4399</v>
      </c>
      <c r="G1091" s="1" t="s">
        <v>4400</v>
      </c>
      <c r="H1091" s="1" t="s">
        <v>4411</v>
      </c>
      <c r="I1091" s="1" t="s">
        <v>5</v>
      </c>
      <c r="J1091" s="1" t="s">
        <v>4394</v>
      </c>
      <c r="K1091" s="1" t="s">
        <v>5</v>
      </c>
      <c r="L1091" s="46">
        <v>99999</v>
      </c>
      <c r="M1091" s="15" t="s">
        <v>56</v>
      </c>
      <c r="N1091" s="5">
        <v>20</v>
      </c>
      <c r="O1091" s="16">
        <f t="shared" si="16"/>
        <v>0</v>
      </c>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row>
    <row r="1092" spans="1:68" x14ac:dyDescent="0.25">
      <c r="A1092" s="5">
        <v>73837</v>
      </c>
      <c r="B1092" s="3" t="s">
        <v>63</v>
      </c>
      <c r="C1092" s="1" t="s">
        <v>143</v>
      </c>
      <c r="D1092" s="1" t="s">
        <v>52</v>
      </c>
      <c r="E1092" s="1" t="s">
        <v>4352</v>
      </c>
      <c r="F1092" s="1" t="s">
        <v>4405</v>
      </c>
      <c r="G1092" s="1" t="s">
        <v>5</v>
      </c>
      <c r="H1092" s="1" t="s">
        <v>5</v>
      </c>
      <c r="I1092" s="1" t="s">
        <v>5</v>
      </c>
      <c r="J1092" s="1" t="s">
        <v>4394</v>
      </c>
      <c r="K1092" s="1" t="s">
        <v>5</v>
      </c>
      <c r="L1092" s="46">
        <v>99999</v>
      </c>
      <c r="M1092" s="15" t="s">
        <v>382</v>
      </c>
      <c r="N1092" s="5">
        <v>90</v>
      </c>
      <c r="O1092" s="16">
        <f t="shared" si="16"/>
        <v>0</v>
      </c>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row>
    <row r="1093" spans="1:68" x14ac:dyDescent="0.25">
      <c r="A1093" s="5">
        <v>73838</v>
      </c>
      <c r="B1093" s="3" t="s">
        <v>63</v>
      </c>
      <c r="C1093" s="1" t="s">
        <v>358</v>
      </c>
      <c r="D1093" s="1" t="s">
        <v>52</v>
      </c>
      <c r="E1093" s="1" t="s">
        <v>4352</v>
      </c>
      <c r="F1093" s="1" t="s">
        <v>4405</v>
      </c>
      <c r="G1093" s="1" t="s">
        <v>5</v>
      </c>
      <c r="H1093" s="1" t="s">
        <v>5</v>
      </c>
      <c r="I1093" s="1" t="s">
        <v>5</v>
      </c>
      <c r="J1093" s="1" t="s">
        <v>4394</v>
      </c>
      <c r="K1093" s="1" t="s">
        <v>5</v>
      </c>
      <c r="L1093" s="46">
        <v>99999</v>
      </c>
      <c r="M1093" s="15" t="s">
        <v>382</v>
      </c>
      <c r="N1093" s="5">
        <v>90</v>
      </c>
      <c r="O1093" s="16">
        <f t="shared" si="16"/>
        <v>0</v>
      </c>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row>
    <row r="1094" spans="1:68" x14ac:dyDescent="0.25">
      <c r="A1094" s="5">
        <v>73845</v>
      </c>
      <c r="B1094" s="3" t="s">
        <v>50</v>
      </c>
      <c r="C1094" s="1" t="s">
        <v>421</v>
      </c>
      <c r="D1094" s="1" t="s">
        <v>108</v>
      </c>
      <c r="E1094" s="1" t="s">
        <v>4349</v>
      </c>
      <c r="F1094" s="1" t="s">
        <v>4399</v>
      </c>
      <c r="G1094" s="1" t="s">
        <v>4400</v>
      </c>
      <c r="H1094" s="1" t="s">
        <v>4414</v>
      </c>
      <c r="I1094" s="1" t="s">
        <v>5</v>
      </c>
      <c r="J1094" s="1" t="s">
        <v>4394</v>
      </c>
      <c r="K1094" s="1" t="s">
        <v>5</v>
      </c>
      <c r="L1094" s="46">
        <v>99999</v>
      </c>
      <c r="M1094" s="15" t="s">
        <v>56</v>
      </c>
      <c r="N1094" s="5">
        <v>20</v>
      </c>
      <c r="O1094" s="16">
        <f t="shared" si="16"/>
        <v>0</v>
      </c>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row>
    <row r="1095" spans="1:68" x14ac:dyDescent="0.25">
      <c r="A1095" s="5">
        <v>73847</v>
      </c>
      <c r="B1095" s="3" t="s">
        <v>3</v>
      </c>
      <c r="C1095" s="1" t="s">
        <v>653</v>
      </c>
      <c r="D1095" s="1" t="s">
        <v>5</v>
      </c>
      <c r="E1095" s="1" t="s">
        <v>4342</v>
      </c>
      <c r="F1095" s="1" t="s">
        <v>4393</v>
      </c>
      <c r="G1095" s="1" t="s">
        <v>5</v>
      </c>
      <c r="H1095" s="1" t="s">
        <v>5</v>
      </c>
      <c r="I1095" s="1" t="s">
        <v>5</v>
      </c>
      <c r="J1095" s="1" t="s">
        <v>4394</v>
      </c>
      <c r="K1095" s="1" t="s">
        <v>5</v>
      </c>
      <c r="L1095" s="46">
        <v>99999</v>
      </c>
      <c r="M1095" s="15" t="s">
        <v>6</v>
      </c>
      <c r="N1095" s="5">
        <v>145</v>
      </c>
      <c r="O1095" s="16">
        <f t="shared" si="16"/>
        <v>0</v>
      </c>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row>
    <row r="1096" spans="1:68" x14ac:dyDescent="0.25">
      <c r="A1096" s="5">
        <v>73848</v>
      </c>
      <c r="B1096" s="3" t="s">
        <v>3</v>
      </c>
      <c r="C1096" s="1" t="s">
        <v>654</v>
      </c>
      <c r="D1096" s="1" t="s">
        <v>5</v>
      </c>
      <c r="E1096" s="1" t="s">
        <v>4342</v>
      </c>
      <c r="F1096" s="1" t="s">
        <v>4393</v>
      </c>
      <c r="G1096" s="1" t="s">
        <v>5</v>
      </c>
      <c r="H1096" s="1" t="s">
        <v>5</v>
      </c>
      <c r="I1096" s="1" t="s">
        <v>5</v>
      </c>
      <c r="J1096" s="1" t="s">
        <v>4394</v>
      </c>
      <c r="K1096" s="1" t="s">
        <v>5</v>
      </c>
      <c r="L1096" s="46">
        <v>99999</v>
      </c>
      <c r="M1096" s="15" t="s">
        <v>6</v>
      </c>
      <c r="N1096" s="5">
        <v>145</v>
      </c>
      <c r="O1096" s="16">
        <f t="shared" si="16"/>
        <v>0</v>
      </c>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row>
    <row r="1097" spans="1:68" x14ac:dyDescent="0.25">
      <c r="A1097" s="5">
        <v>73851</v>
      </c>
      <c r="B1097" s="3" t="s">
        <v>63</v>
      </c>
      <c r="C1097" s="1" t="s">
        <v>232</v>
      </c>
      <c r="D1097" s="1" t="s">
        <v>52</v>
      </c>
      <c r="E1097" s="1" t="s">
        <v>4352</v>
      </c>
      <c r="F1097" s="1" t="s">
        <v>4405</v>
      </c>
      <c r="G1097" s="1" t="s">
        <v>5</v>
      </c>
      <c r="H1097" s="1" t="s">
        <v>5</v>
      </c>
      <c r="I1097" s="1" t="s">
        <v>5</v>
      </c>
      <c r="J1097" s="1" t="s">
        <v>4394</v>
      </c>
      <c r="K1097" s="1" t="s">
        <v>5</v>
      </c>
      <c r="L1097" s="46">
        <v>99999</v>
      </c>
      <c r="M1097" s="15" t="s">
        <v>382</v>
      </c>
      <c r="N1097" s="5">
        <v>90</v>
      </c>
      <c r="O1097" s="16">
        <f t="shared" si="16"/>
        <v>0</v>
      </c>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row>
    <row r="1098" spans="1:68" x14ac:dyDescent="0.25">
      <c r="A1098" s="5">
        <v>73853</v>
      </c>
      <c r="B1098" s="3" t="s">
        <v>50</v>
      </c>
      <c r="C1098" s="1" t="s">
        <v>608</v>
      </c>
      <c r="D1098" s="1" t="s">
        <v>108</v>
      </c>
      <c r="E1098" s="1" t="s">
        <v>4349</v>
      </c>
      <c r="F1098" s="1" t="s">
        <v>4399</v>
      </c>
      <c r="G1098" s="1" t="s">
        <v>4400</v>
      </c>
      <c r="H1098" s="1" t="s">
        <v>4397</v>
      </c>
      <c r="I1098" s="1" t="s">
        <v>5</v>
      </c>
      <c r="J1098" s="1" t="s">
        <v>4394</v>
      </c>
      <c r="K1098" s="1" t="s">
        <v>5</v>
      </c>
      <c r="L1098" s="46">
        <v>99999</v>
      </c>
      <c r="M1098" s="15" t="s">
        <v>56</v>
      </c>
      <c r="N1098" s="5">
        <v>24</v>
      </c>
      <c r="O1098" s="16">
        <f t="shared" si="16"/>
        <v>0</v>
      </c>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row>
    <row r="1099" spans="1:68" x14ac:dyDescent="0.25">
      <c r="A1099" s="5">
        <v>73854</v>
      </c>
      <c r="B1099" s="3" t="s">
        <v>50</v>
      </c>
      <c r="C1099" s="1" t="s">
        <v>492</v>
      </c>
      <c r="D1099" s="1" t="s">
        <v>52</v>
      </c>
      <c r="E1099" s="1" t="s">
        <v>4349</v>
      </c>
      <c r="F1099" s="1" t="s">
        <v>4398</v>
      </c>
      <c r="G1099" s="1" t="s">
        <v>5</v>
      </c>
      <c r="H1099" s="1" t="s">
        <v>4397</v>
      </c>
      <c r="I1099" s="1" t="s">
        <v>5</v>
      </c>
      <c r="J1099" s="1" t="s">
        <v>4394</v>
      </c>
      <c r="K1099" s="1" t="s">
        <v>5</v>
      </c>
      <c r="L1099" s="46">
        <v>99999</v>
      </c>
      <c r="M1099" s="15" t="s">
        <v>55</v>
      </c>
      <c r="N1099" s="5">
        <v>67</v>
      </c>
      <c r="O1099" s="16">
        <f t="shared" si="16"/>
        <v>0</v>
      </c>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row>
    <row r="1100" spans="1:68" x14ac:dyDescent="0.25">
      <c r="A1100" s="5">
        <v>73855</v>
      </c>
      <c r="B1100" s="3" t="s">
        <v>63</v>
      </c>
      <c r="C1100" s="1" t="s">
        <v>356</v>
      </c>
      <c r="D1100" s="1" t="s">
        <v>52</v>
      </c>
      <c r="E1100" s="1" t="s">
        <v>4352</v>
      </c>
      <c r="F1100" s="1" t="s">
        <v>4405</v>
      </c>
      <c r="G1100" s="1" t="s">
        <v>5</v>
      </c>
      <c r="H1100" s="1" t="s">
        <v>5</v>
      </c>
      <c r="I1100" s="1" t="s">
        <v>5</v>
      </c>
      <c r="J1100" s="1" t="s">
        <v>4394</v>
      </c>
      <c r="K1100" s="1" t="s">
        <v>5</v>
      </c>
      <c r="L1100" s="46">
        <v>99999</v>
      </c>
      <c r="M1100" s="15" t="s">
        <v>382</v>
      </c>
      <c r="N1100" s="5">
        <v>90</v>
      </c>
      <c r="O1100" s="16">
        <f t="shared" si="16"/>
        <v>0</v>
      </c>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row>
    <row r="1101" spans="1:68" x14ac:dyDescent="0.25">
      <c r="A1101" s="5">
        <v>73856</v>
      </c>
      <c r="B1101" s="3" t="s">
        <v>63</v>
      </c>
      <c r="C1101" s="1" t="s">
        <v>284</v>
      </c>
      <c r="D1101" s="1" t="s">
        <v>52</v>
      </c>
      <c r="E1101" s="1" t="s">
        <v>4352</v>
      </c>
      <c r="F1101" s="1" t="s">
        <v>4405</v>
      </c>
      <c r="G1101" s="1" t="s">
        <v>5</v>
      </c>
      <c r="H1101" s="1" t="s">
        <v>5</v>
      </c>
      <c r="I1101" s="1" t="s">
        <v>5</v>
      </c>
      <c r="J1101" s="1" t="s">
        <v>4394</v>
      </c>
      <c r="K1101" s="1" t="s">
        <v>5</v>
      </c>
      <c r="L1101" s="46">
        <v>99999</v>
      </c>
      <c r="M1101" s="15" t="s">
        <v>382</v>
      </c>
      <c r="N1101" s="5">
        <v>90</v>
      </c>
      <c r="O1101" s="16">
        <f t="shared" si="16"/>
        <v>0</v>
      </c>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row>
    <row r="1102" spans="1:68" x14ac:dyDescent="0.25">
      <c r="A1102" s="5">
        <v>73857</v>
      </c>
      <c r="B1102" s="3" t="s">
        <v>3</v>
      </c>
      <c r="C1102" s="1" t="s">
        <v>655</v>
      </c>
      <c r="D1102" s="1" t="s">
        <v>5</v>
      </c>
      <c r="E1102" s="1" t="s">
        <v>4342</v>
      </c>
      <c r="F1102" s="1" t="s">
        <v>4393</v>
      </c>
      <c r="G1102" s="1" t="s">
        <v>5</v>
      </c>
      <c r="H1102" s="1" t="s">
        <v>5</v>
      </c>
      <c r="I1102" s="1" t="s">
        <v>5</v>
      </c>
      <c r="J1102" s="1" t="s">
        <v>4394</v>
      </c>
      <c r="K1102" s="1" t="s">
        <v>5</v>
      </c>
      <c r="L1102" s="46">
        <v>99999</v>
      </c>
      <c r="M1102" s="15" t="s">
        <v>6</v>
      </c>
      <c r="N1102" s="5">
        <v>145</v>
      </c>
      <c r="O1102" s="16">
        <f t="shared" si="16"/>
        <v>0</v>
      </c>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row>
    <row r="1103" spans="1:68" x14ac:dyDescent="0.25">
      <c r="A1103" s="5">
        <v>73859</v>
      </c>
      <c r="B1103" s="3" t="s">
        <v>50</v>
      </c>
      <c r="C1103" s="1" t="s">
        <v>421</v>
      </c>
      <c r="D1103" s="1" t="s">
        <v>108</v>
      </c>
      <c r="E1103" s="1" t="s">
        <v>4349</v>
      </c>
      <c r="F1103" s="1" t="s">
        <v>4399</v>
      </c>
      <c r="G1103" s="1" t="s">
        <v>4400</v>
      </c>
      <c r="H1103" s="1" t="s">
        <v>4397</v>
      </c>
      <c r="I1103" s="1" t="s">
        <v>5</v>
      </c>
      <c r="J1103" s="1" t="s">
        <v>4394</v>
      </c>
      <c r="K1103" s="1" t="s">
        <v>5</v>
      </c>
      <c r="L1103" s="46">
        <v>99999</v>
      </c>
      <c r="M1103" s="15" t="s">
        <v>56</v>
      </c>
      <c r="N1103" s="5">
        <v>24</v>
      </c>
      <c r="O1103" s="16">
        <f t="shared" ref="O1103:O1166" si="17">SUM(P1103:BP1103)</f>
        <v>0</v>
      </c>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row>
    <row r="1104" spans="1:68" x14ac:dyDescent="0.25">
      <c r="A1104" s="5">
        <v>73863</v>
      </c>
      <c r="B1104" s="3" t="s">
        <v>68</v>
      </c>
      <c r="C1104" s="1" t="s">
        <v>656</v>
      </c>
      <c r="D1104" s="1" t="s">
        <v>52</v>
      </c>
      <c r="E1104" s="1" t="s">
        <v>4353</v>
      </c>
      <c r="F1104" s="1" t="s">
        <v>4395</v>
      </c>
      <c r="G1104" s="1" t="s">
        <v>4396</v>
      </c>
      <c r="H1104" s="1" t="s">
        <v>5</v>
      </c>
      <c r="I1104" s="1" t="s">
        <v>5</v>
      </c>
      <c r="J1104" s="1" t="s">
        <v>4394</v>
      </c>
      <c r="K1104" s="1" t="s">
        <v>5</v>
      </c>
      <c r="L1104" s="46">
        <v>99999</v>
      </c>
      <c r="M1104" s="15" t="s">
        <v>70</v>
      </c>
      <c r="N1104" s="5">
        <v>39</v>
      </c>
      <c r="O1104" s="16">
        <f t="shared" si="17"/>
        <v>0</v>
      </c>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row>
    <row r="1105" spans="1:68" x14ac:dyDescent="0.25">
      <c r="A1105" s="5">
        <v>73864</v>
      </c>
      <c r="B1105" s="3" t="s">
        <v>68</v>
      </c>
      <c r="C1105" s="1" t="s">
        <v>657</v>
      </c>
      <c r="D1105" s="1" t="s">
        <v>52</v>
      </c>
      <c r="E1105" s="1" t="s">
        <v>4353</v>
      </c>
      <c r="F1105" s="1" t="s">
        <v>4395</v>
      </c>
      <c r="G1105" s="1" t="s">
        <v>4396</v>
      </c>
      <c r="H1105" s="1" t="s">
        <v>5</v>
      </c>
      <c r="I1105" s="1" t="s">
        <v>5</v>
      </c>
      <c r="J1105" s="1" t="s">
        <v>4394</v>
      </c>
      <c r="K1105" s="1" t="s">
        <v>5</v>
      </c>
      <c r="L1105" s="46">
        <v>99999</v>
      </c>
      <c r="M1105" s="15" t="s">
        <v>70</v>
      </c>
      <c r="N1105" s="5">
        <v>39</v>
      </c>
      <c r="O1105" s="16">
        <f t="shared" si="17"/>
        <v>0</v>
      </c>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row>
    <row r="1106" spans="1:68" x14ac:dyDescent="0.25">
      <c r="A1106" s="5">
        <v>73867</v>
      </c>
      <c r="B1106" s="3" t="s">
        <v>75</v>
      </c>
      <c r="C1106" s="1" t="s">
        <v>367</v>
      </c>
      <c r="D1106" s="1" t="s">
        <v>52</v>
      </c>
      <c r="E1106" s="1" t="s">
        <v>4354</v>
      </c>
      <c r="F1106" s="1" t="s">
        <v>4395</v>
      </c>
      <c r="G1106" s="1" t="s">
        <v>4396</v>
      </c>
      <c r="H1106" s="1" t="s">
        <v>5</v>
      </c>
      <c r="I1106" s="1" t="s">
        <v>5</v>
      </c>
      <c r="J1106" s="1" t="s">
        <v>4394</v>
      </c>
      <c r="K1106" s="1" t="s">
        <v>5</v>
      </c>
      <c r="L1106" s="46">
        <v>99999</v>
      </c>
      <c r="M1106" s="15" t="s">
        <v>55</v>
      </c>
      <c r="N1106" s="5">
        <v>39</v>
      </c>
      <c r="O1106" s="16">
        <f t="shared" si="17"/>
        <v>0</v>
      </c>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row>
    <row r="1107" spans="1:68" x14ac:dyDescent="0.25">
      <c r="A1107" s="5">
        <v>73872</v>
      </c>
      <c r="B1107" s="3" t="s">
        <v>62</v>
      </c>
      <c r="C1107" s="1" t="s">
        <v>658</v>
      </c>
      <c r="D1107" s="1" t="s">
        <v>52</v>
      </c>
      <c r="E1107" s="1" t="s">
        <v>4351</v>
      </c>
      <c r="F1107" s="1" t="s">
        <v>4395</v>
      </c>
      <c r="G1107" s="1" t="s">
        <v>4396</v>
      </c>
      <c r="H1107" s="1" t="s">
        <v>5</v>
      </c>
      <c r="I1107" s="1" t="s">
        <v>5</v>
      </c>
      <c r="J1107" s="1" t="s">
        <v>4394</v>
      </c>
      <c r="K1107" s="1" t="s">
        <v>5</v>
      </c>
      <c r="L1107" s="46">
        <v>99999</v>
      </c>
      <c r="M1107" s="15" t="s">
        <v>55</v>
      </c>
      <c r="N1107" s="5">
        <v>39</v>
      </c>
      <c r="O1107" s="16">
        <f t="shared" si="17"/>
        <v>0</v>
      </c>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row>
    <row r="1108" spans="1:68" x14ac:dyDescent="0.25">
      <c r="A1108" s="5">
        <v>73873</v>
      </c>
      <c r="B1108" s="3" t="s">
        <v>50</v>
      </c>
      <c r="C1108" s="1" t="s">
        <v>564</v>
      </c>
      <c r="D1108" s="1" t="s">
        <v>108</v>
      </c>
      <c r="E1108" s="1" t="s">
        <v>4349</v>
      </c>
      <c r="F1108" s="1" t="s">
        <v>4399</v>
      </c>
      <c r="G1108" s="1" t="s">
        <v>4400</v>
      </c>
      <c r="H1108" s="1" t="s">
        <v>4411</v>
      </c>
      <c r="I1108" s="1" t="s">
        <v>5</v>
      </c>
      <c r="J1108" s="1" t="s">
        <v>4394</v>
      </c>
      <c r="K1108" s="1" t="s">
        <v>5</v>
      </c>
      <c r="L1108" s="46">
        <v>99999</v>
      </c>
      <c r="M1108" s="15" t="s">
        <v>56</v>
      </c>
      <c r="N1108" s="5">
        <v>20</v>
      </c>
      <c r="O1108" s="16">
        <f t="shared" si="17"/>
        <v>0</v>
      </c>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row>
    <row r="1109" spans="1:68" x14ac:dyDescent="0.25">
      <c r="A1109" s="5">
        <v>73874</v>
      </c>
      <c r="B1109" s="3" t="s">
        <v>50</v>
      </c>
      <c r="C1109" s="1" t="s">
        <v>564</v>
      </c>
      <c r="D1109" s="1" t="s">
        <v>108</v>
      </c>
      <c r="E1109" s="1" t="s">
        <v>4349</v>
      </c>
      <c r="F1109" s="1" t="s">
        <v>4399</v>
      </c>
      <c r="G1109" s="1" t="s">
        <v>4400</v>
      </c>
      <c r="H1109" s="1" t="s">
        <v>4397</v>
      </c>
      <c r="I1109" s="1" t="s">
        <v>5</v>
      </c>
      <c r="J1109" s="1" t="s">
        <v>4394</v>
      </c>
      <c r="K1109" s="1" t="s">
        <v>5</v>
      </c>
      <c r="L1109" s="46">
        <v>99999</v>
      </c>
      <c r="M1109" s="15" t="s">
        <v>56</v>
      </c>
      <c r="N1109" s="5">
        <v>24</v>
      </c>
      <c r="O1109" s="16">
        <f t="shared" si="17"/>
        <v>0</v>
      </c>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row>
    <row r="1110" spans="1:68" x14ac:dyDescent="0.25">
      <c r="A1110" s="5">
        <v>73876</v>
      </c>
      <c r="B1110" s="3" t="s">
        <v>68</v>
      </c>
      <c r="C1110" s="1" t="s">
        <v>659</v>
      </c>
      <c r="D1110" s="1" t="s">
        <v>52</v>
      </c>
      <c r="E1110" s="1" t="s">
        <v>4353</v>
      </c>
      <c r="F1110" s="1" t="s">
        <v>4395</v>
      </c>
      <c r="G1110" s="1" t="s">
        <v>4396</v>
      </c>
      <c r="H1110" s="1" t="s">
        <v>5</v>
      </c>
      <c r="I1110" s="1" t="s">
        <v>5</v>
      </c>
      <c r="J1110" s="1" t="s">
        <v>4394</v>
      </c>
      <c r="K1110" s="1" t="s">
        <v>5</v>
      </c>
      <c r="L1110" s="46">
        <v>99999</v>
      </c>
      <c r="M1110" s="15" t="s">
        <v>70</v>
      </c>
      <c r="N1110" s="5">
        <v>39</v>
      </c>
      <c r="O1110" s="16">
        <f t="shared" si="17"/>
        <v>0</v>
      </c>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row>
    <row r="1111" spans="1:68" x14ac:dyDescent="0.25">
      <c r="A1111" s="5">
        <v>73878</v>
      </c>
      <c r="B1111" s="3" t="s">
        <v>50</v>
      </c>
      <c r="C1111" s="1" t="s">
        <v>332</v>
      </c>
      <c r="D1111" s="1" t="s">
        <v>52</v>
      </c>
      <c r="E1111" s="1" t="s">
        <v>4349</v>
      </c>
      <c r="F1111" s="1" t="s">
        <v>4395</v>
      </c>
      <c r="G1111" s="1" t="s">
        <v>4396</v>
      </c>
      <c r="H1111" s="1" t="s">
        <v>4397</v>
      </c>
      <c r="I1111" s="1" t="s">
        <v>5</v>
      </c>
      <c r="J1111" s="1" t="s">
        <v>4394</v>
      </c>
      <c r="K1111" s="1" t="s">
        <v>5</v>
      </c>
      <c r="L1111" s="46">
        <v>99999</v>
      </c>
      <c r="M1111" s="15" t="s">
        <v>53</v>
      </c>
      <c r="N1111" s="5">
        <v>39</v>
      </c>
      <c r="O1111" s="16">
        <f t="shared" si="17"/>
        <v>0</v>
      </c>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row>
    <row r="1112" spans="1:68" x14ac:dyDescent="0.25">
      <c r="A1112" s="5">
        <v>73879</v>
      </c>
      <c r="B1112" s="3" t="s">
        <v>50</v>
      </c>
      <c r="C1112" s="1" t="s">
        <v>525</v>
      </c>
      <c r="D1112" s="1" t="s">
        <v>52</v>
      </c>
      <c r="E1112" s="1" t="s">
        <v>4349</v>
      </c>
      <c r="F1112" s="1" t="s">
        <v>4395</v>
      </c>
      <c r="G1112" s="1" t="s">
        <v>4396</v>
      </c>
      <c r="H1112" s="1" t="s">
        <v>4397</v>
      </c>
      <c r="I1112" s="1" t="s">
        <v>5</v>
      </c>
      <c r="J1112" s="1" t="s">
        <v>4394</v>
      </c>
      <c r="K1112" s="1" t="s">
        <v>5</v>
      </c>
      <c r="L1112" s="46">
        <v>99999</v>
      </c>
      <c r="M1112" s="15" t="s">
        <v>53</v>
      </c>
      <c r="N1112" s="5">
        <v>39</v>
      </c>
      <c r="O1112" s="16">
        <f t="shared" si="17"/>
        <v>0</v>
      </c>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row>
    <row r="1113" spans="1:68" x14ac:dyDescent="0.25">
      <c r="A1113" s="5">
        <v>73882</v>
      </c>
      <c r="B1113" s="3" t="s">
        <v>534</v>
      </c>
      <c r="C1113" s="1" t="s">
        <v>660</v>
      </c>
      <c r="D1113" s="1" t="s">
        <v>5</v>
      </c>
      <c r="E1113" s="1" t="s">
        <v>4358</v>
      </c>
      <c r="F1113" s="1" t="s">
        <v>4393</v>
      </c>
      <c r="G1113" s="1" t="s">
        <v>5</v>
      </c>
      <c r="H1113" s="1" t="s">
        <v>5</v>
      </c>
      <c r="I1113" s="1" t="s">
        <v>5</v>
      </c>
      <c r="J1113" s="1" t="s">
        <v>4394</v>
      </c>
      <c r="K1113" s="1" t="s">
        <v>5</v>
      </c>
      <c r="L1113" s="46">
        <v>99999</v>
      </c>
      <c r="M1113" s="15" t="s">
        <v>6</v>
      </c>
      <c r="N1113" s="5">
        <v>145</v>
      </c>
      <c r="O1113" s="16">
        <f t="shared" si="17"/>
        <v>0</v>
      </c>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row>
    <row r="1114" spans="1:68" x14ac:dyDescent="0.25">
      <c r="A1114" s="5">
        <v>73884</v>
      </c>
      <c r="B1114" s="3" t="s">
        <v>63</v>
      </c>
      <c r="C1114" s="1" t="s">
        <v>369</v>
      </c>
      <c r="D1114" s="1" t="s">
        <v>52</v>
      </c>
      <c r="E1114" s="1" t="s">
        <v>4352</v>
      </c>
      <c r="F1114" s="1" t="s">
        <v>4405</v>
      </c>
      <c r="G1114" s="1" t="s">
        <v>5</v>
      </c>
      <c r="H1114" s="1" t="s">
        <v>5</v>
      </c>
      <c r="I1114" s="1" t="s">
        <v>5</v>
      </c>
      <c r="J1114" s="1" t="s">
        <v>4394</v>
      </c>
      <c r="K1114" s="1" t="s">
        <v>5</v>
      </c>
      <c r="L1114" s="46">
        <v>99999</v>
      </c>
      <c r="M1114" s="15" t="s">
        <v>382</v>
      </c>
      <c r="N1114" s="5">
        <v>90</v>
      </c>
      <c r="O1114" s="16">
        <f t="shared" si="17"/>
        <v>0</v>
      </c>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row>
    <row r="1115" spans="1:68" x14ac:dyDescent="0.25">
      <c r="A1115" s="5">
        <v>73885</v>
      </c>
      <c r="B1115" s="3" t="s">
        <v>63</v>
      </c>
      <c r="C1115" s="1" t="s">
        <v>661</v>
      </c>
      <c r="D1115" s="1" t="s">
        <v>52</v>
      </c>
      <c r="E1115" s="1" t="s">
        <v>4352</v>
      </c>
      <c r="F1115" s="1" t="s">
        <v>4405</v>
      </c>
      <c r="G1115" s="1" t="s">
        <v>5</v>
      </c>
      <c r="H1115" s="1" t="s">
        <v>5</v>
      </c>
      <c r="I1115" s="1" t="s">
        <v>5</v>
      </c>
      <c r="J1115" s="1" t="s">
        <v>4394</v>
      </c>
      <c r="K1115" s="1" t="s">
        <v>5</v>
      </c>
      <c r="L1115" s="46">
        <v>99999</v>
      </c>
      <c r="M1115" s="15" t="s">
        <v>382</v>
      </c>
      <c r="N1115" s="5">
        <v>90</v>
      </c>
      <c r="O1115" s="16">
        <f t="shared" si="17"/>
        <v>0</v>
      </c>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row>
    <row r="1116" spans="1:68" x14ac:dyDescent="0.25">
      <c r="A1116" s="5">
        <v>73887</v>
      </c>
      <c r="B1116" s="3" t="s">
        <v>50</v>
      </c>
      <c r="C1116" s="1" t="s">
        <v>564</v>
      </c>
      <c r="D1116" s="1" t="s">
        <v>52</v>
      </c>
      <c r="E1116" s="1" t="s">
        <v>4349</v>
      </c>
      <c r="F1116" s="1" t="s">
        <v>4395</v>
      </c>
      <c r="G1116" s="1" t="s">
        <v>4396</v>
      </c>
      <c r="H1116" s="1" t="s">
        <v>4397</v>
      </c>
      <c r="I1116" s="1" t="s">
        <v>5</v>
      </c>
      <c r="J1116" s="1" t="s">
        <v>4394</v>
      </c>
      <c r="K1116" s="1" t="s">
        <v>5</v>
      </c>
      <c r="L1116" s="46">
        <v>99999</v>
      </c>
      <c r="M1116" s="15" t="s">
        <v>53</v>
      </c>
      <c r="N1116" s="5">
        <v>39</v>
      </c>
      <c r="O1116" s="16">
        <f t="shared" si="17"/>
        <v>0</v>
      </c>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row>
    <row r="1117" spans="1:68" x14ac:dyDescent="0.25">
      <c r="A1117" s="5">
        <v>73891</v>
      </c>
      <c r="B1117" s="3" t="s">
        <v>50</v>
      </c>
      <c r="C1117" s="1" t="s">
        <v>662</v>
      </c>
      <c r="D1117" s="1" t="s">
        <v>108</v>
      </c>
      <c r="E1117" s="1" t="s">
        <v>4349</v>
      </c>
      <c r="F1117" s="1" t="s">
        <v>4399</v>
      </c>
      <c r="G1117" s="1" t="s">
        <v>4401</v>
      </c>
      <c r="H1117" s="1" t="s">
        <v>4411</v>
      </c>
      <c r="I1117" s="1" t="s">
        <v>5</v>
      </c>
      <c r="J1117" s="1" t="s">
        <v>4394</v>
      </c>
      <c r="K1117" s="1" t="s">
        <v>5</v>
      </c>
      <c r="L1117" s="46">
        <v>99999</v>
      </c>
      <c r="M1117" s="15" t="s">
        <v>136</v>
      </c>
      <c r="N1117" s="5">
        <v>20</v>
      </c>
      <c r="O1117" s="16">
        <f t="shared" si="17"/>
        <v>0</v>
      </c>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row>
    <row r="1118" spans="1:68" x14ac:dyDescent="0.25">
      <c r="A1118" s="5">
        <v>73893</v>
      </c>
      <c r="B1118" s="3" t="s">
        <v>50</v>
      </c>
      <c r="C1118" s="1" t="s">
        <v>435</v>
      </c>
      <c r="D1118" s="1" t="s">
        <v>108</v>
      </c>
      <c r="E1118" s="1" t="s">
        <v>4349</v>
      </c>
      <c r="F1118" s="1" t="s">
        <v>4399</v>
      </c>
      <c r="G1118" s="1" t="s">
        <v>4400</v>
      </c>
      <c r="H1118" s="1" t="s">
        <v>4411</v>
      </c>
      <c r="I1118" s="1" t="s">
        <v>5</v>
      </c>
      <c r="J1118" s="1" t="s">
        <v>4394</v>
      </c>
      <c r="K1118" s="1" t="s">
        <v>5</v>
      </c>
      <c r="L1118" s="46">
        <v>99999</v>
      </c>
      <c r="M1118" s="15" t="s">
        <v>56</v>
      </c>
      <c r="N1118" s="5">
        <v>20</v>
      </c>
      <c r="O1118" s="16">
        <f t="shared" si="17"/>
        <v>0</v>
      </c>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row>
    <row r="1119" spans="1:68" x14ac:dyDescent="0.25">
      <c r="A1119" s="5">
        <v>73894</v>
      </c>
      <c r="B1119" s="3" t="s">
        <v>50</v>
      </c>
      <c r="C1119" s="1" t="s">
        <v>662</v>
      </c>
      <c r="D1119" s="1" t="s">
        <v>108</v>
      </c>
      <c r="E1119" s="1" t="s">
        <v>4349</v>
      </c>
      <c r="F1119" s="1" t="s">
        <v>4399</v>
      </c>
      <c r="G1119" s="1" t="s">
        <v>4400</v>
      </c>
      <c r="H1119" s="1" t="s">
        <v>4411</v>
      </c>
      <c r="I1119" s="1" t="s">
        <v>5</v>
      </c>
      <c r="J1119" s="1" t="s">
        <v>4394</v>
      </c>
      <c r="K1119" s="1" t="s">
        <v>5</v>
      </c>
      <c r="L1119" s="46">
        <v>99999</v>
      </c>
      <c r="M1119" s="15" t="s">
        <v>56</v>
      </c>
      <c r="N1119" s="5">
        <v>20</v>
      </c>
      <c r="O1119" s="16">
        <f t="shared" si="17"/>
        <v>0</v>
      </c>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row>
    <row r="1120" spans="1:68" x14ac:dyDescent="0.25">
      <c r="A1120" s="5">
        <v>73895</v>
      </c>
      <c r="B1120" s="3" t="s">
        <v>50</v>
      </c>
      <c r="C1120" s="1" t="s">
        <v>605</v>
      </c>
      <c r="D1120" s="1" t="s">
        <v>108</v>
      </c>
      <c r="E1120" s="1" t="s">
        <v>4349</v>
      </c>
      <c r="F1120" s="1" t="s">
        <v>4399</v>
      </c>
      <c r="G1120" s="1" t="s">
        <v>4400</v>
      </c>
      <c r="H1120" s="1" t="s">
        <v>4411</v>
      </c>
      <c r="I1120" s="1" t="s">
        <v>5</v>
      </c>
      <c r="J1120" s="1" t="s">
        <v>4394</v>
      </c>
      <c r="K1120" s="1" t="s">
        <v>5</v>
      </c>
      <c r="L1120" s="46">
        <v>99999</v>
      </c>
      <c r="M1120" s="15" t="s">
        <v>56</v>
      </c>
      <c r="N1120" s="5">
        <v>20</v>
      </c>
      <c r="O1120" s="16">
        <f t="shared" si="17"/>
        <v>0</v>
      </c>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row>
    <row r="1121" spans="1:68" x14ac:dyDescent="0.25">
      <c r="A1121" s="5">
        <v>73896</v>
      </c>
      <c r="B1121" s="3" t="s">
        <v>50</v>
      </c>
      <c r="C1121" s="1" t="s">
        <v>610</v>
      </c>
      <c r="D1121" s="1" t="s">
        <v>108</v>
      </c>
      <c r="E1121" s="1" t="s">
        <v>4349</v>
      </c>
      <c r="F1121" s="1" t="s">
        <v>4399</v>
      </c>
      <c r="G1121" s="1" t="s">
        <v>4401</v>
      </c>
      <c r="H1121" s="1" t="s">
        <v>4411</v>
      </c>
      <c r="I1121" s="1" t="s">
        <v>5</v>
      </c>
      <c r="J1121" s="1" t="s">
        <v>4394</v>
      </c>
      <c r="K1121" s="1" t="s">
        <v>5</v>
      </c>
      <c r="L1121" s="46">
        <v>99999</v>
      </c>
      <c r="M1121" s="15" t="s">
        <v>136</v>
      </c>
      <c r="N1121" s="5">
        <v>20</v>
      </c>
      <c r="O1121" s="16">
        <f t="shared" si="17"/>
        <v>0</v>
      </c>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row>
    <row r="1122" spans="1:68" x14ac:dyDescent="0.25">
      <c r="A1122" s="5">
        <v>73897</v>
      </c>
      <c r="B1122" s="3" t="s">
        <v>50</v>
      </c>
      <c r="C1122" s="1" t="s">
        <v>525</v>
      </c>
      <c r="D1122" s="1" t="s">
        <v>108</v>
      </c>
      <c r="E1122" s="1" t="s">
        <v>4349</v>
      </c>
      <c r="F1122" s="1" t="s">
        <v>4399</v>
      </c>
      <c r="G1122" s="1" t="s">
        <v>4401</v>
      </c>
      <c r="H1122" s="1" t="s">
        <v>4411</v>
      </c>
      <c r="I1122" s="1" t="s">
        <v>5</v>
      </c>
      <c r="J1122" s="1" t="s">
        <v>4394</v>
      </c>
      <c r="K1122" s="1" t="s">
        <v>5</v>
      </c>
      <c r="L1122" s="46">
        <v>99999</v>
      </c>
      <c r="M1122" s="15" t="s">
        <v>136</v>
      </c>
      <c r="N1122" s="5">
        <v>20</v>
      </c>
      <c r="O1122" s="16">
        <f t="shared" si="17"/>
        <v>0</v>
      </c>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row>
    <row r="1123" spans="1:68" x14ac:dyDescent="0.25">
      <c r="A1123" s="5">
        <v>73904</v>
      </c>
      <c r="B1123" s="3" t="s">
        <v>63</v>
      </c>
      <c r="C1123" s="1" t="s">
        <v>191</v>
      </c>
      <c r="D1123" s="1" t="s">
        <v>52</v>
      </c>
      <c r="E1123" s="1" t="s">
        <v>4352</v>
      </c>
      <c r="F1123" s="1" t="s">
        <v>4405</v>
      </c>
      <c r="G1123" s="1" t="s">
        <v>5</v>
      </c>
      <c r="H1123" s="1" t="s">
        <v>5</v>
      </c>
      <c r="I1123" s="1" t="s">
        <v>5</v>
      </c>
      <c r="J1123" s="1" t="s">
        <v>4394</v>
      </c>
      <c r="K1123" s="1" t="s">
        <v>5</v>
      </c>
      <c r="L1123" s="46">
        <v>99999</v>
      </c>
      <c r="M1123" s="15" t="s">
        <v>382</v>
      </c>
      <c r="N1123" s="5">
        <v>90</v>
      </c>
      <c r="O1123" s="16">
        <f t="shared" si="17"/>
        <v>0</v>
      </c>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row>
    <row r="1124" spans="1:68" x14ac:dyDescent="0.25">
      <c r="A1124" s="5">
        <v>73909</v>
      </c>
      <c r="B1124" s="3" t="s">
        <v>20</v>
      </c>
      <c r="C1124" s="1" t="s">
        <v>642</v>
      </c>
      <c r="D1124" s="1" t="s">
        <v>5</v>
      </c>
      <c r="E1124" s="1" t="s">
        <v>4342</v>
      </c>
      <c r="F1124" s="1" t="s">
        <v>4393</v>
      </c>
      <c r="G1124" s="1" t="s">
        <v>5</v>
      </c>
      <c r="H1124" s="1" t="s">
        <v>5</v>
      </c>
      <c r="I1124" s="1" t="s">
        <v>5</v>
      </c>
      <c r="J1124" s="1" t="s">
        <v>4394</v>
      </c>
      <c r="K1124" s="1" t="s">
        <v>5</v>
      </c>
      <c r="L1124" s="46">
        <v>99999</v>
      </c>
      <c r="M1124" s="15" t="s">
        <v>6</v>
      </c>
      <c r="N1124" s="5">
        <v>145</v>
      </c>
      <c r="O1124" s="16">
        <f t="shared" si="17"/>
        <v>0</v>
      </c>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row>
    <row r="1125" spans="1:68" x14ac:dyDescent="0.25">
      <c r="A1125" s="5">
        <v>73913</v>
      </c>
      <c r="B1125" s="3" t="s">
        <v>50</v>
      </c>
      <c r="C1125" s="1" t="s">
        <v>663</v>
      </c>
      <c r="D1125" s="1" t="s">
        <v>108</v>
      </c>
      <c r="E1125" s="1" t="s">
        <v>4349</v>
      </c>
      <c r="F1125" s="1" t="s">
        <v>4399</v>
      </c>
      <c r="G1125" s="1" t="s">
        <v>4401</v>
      </c>
      <c r="H1125" s="1" t="s">
        <v>4411</v>
      </c>
      <c r="I1125" s="1" t="s">
        <v>5</v>
      </c>
      <c r="J1125" s="1" t="s">
        <v>4394</v>
      </c>
      <c r="K1125" s="1" t="s">
        <v>5</v>
      </c>
      <c r="L1125" s="46">
        <v>99999</v>
      </c>
      <c r="M1125" s="15" t="s">
        <v>136</v>
      </c>
      <c r="N1125" s="5">
        <v>20</v>
      </c>
      <c r="O1125" s="16">
        <f t="shared" si="17"/>
        <v>0</v>
      </c>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row>
    <row r="1126" spans="1:68" x14ac:dyDescent="0.25">
      <c r="A1126" s="5">
        <v>73915</v>
      </c>
      <c r="B1126" s="3" t="s">
        <v>50</v>
      </c>
      <c r="C1126" s="1" t="s">
        <v>493</v>
      </c>
      <c r="D1126" s="1" t="s">
        <v>108</v>
      </c>
      <c r="E1126" s="1" t="s">
        <v>4349</v>
      </c>
      <c r="F1126" s="1" t="s">
        <v>4399</v>
      </c>
      <c r="G1126" s="1" t="s">
        <v>4401</v>
      </c>
      <c r="H1126" s="1" t="s">
        <v>4411</v>
      </c>
      <c r="I1126" s="1" t="s">
        <v>5</v>
      </c>
      <c r="J1126" s="1" t="s">
        <v>4394</v>
      </c>
      <c r="K1126" s="1" t="s">
        <v>5</v>
      </c>
      <c r="L1126" s="46">
        <v>99999</v>
      </c>
      <c r="M1126" s="15" t="s">
        <v>136</v>
      </c>
      <c r="N1126" s="5">
        <v>20</v>
      </c>
      <c r="O1126" s="16">
        <f t="shared" si="17"/>
        <v>0</v>
      </c>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row>
    <row r="1127" spans="1:68" x14ac:dyDescent="0.25">
      <c r="A1127" s="5">
        <v>73919</v>
      </c>
      <c r="B1127" s="3" t="s">
        <v>75</v>
      </c>
      <c r="C1127" s="1" t="s">
        <v>507</v>
      </c>
      <c r="D1127" s="1" t="s">
        <v>360</v>
      </c>
      <c r="E1127" s="1" t="s">
        <v>4354</v>
      </c>
      <c r="F1127" s="1" t="s">
        <v>4399</v>
      </c>
      <c r="G1127" s="1" t="s">
        <v>4402</v>
      </c>
      <c r="H1127" s="1" t="s">
        <v>5</v>
      </c>
      <c r="I1127" s="1" t="s">
        <v>5</v>
      </c>
      <c r="J1127" s="1" t="s">
        <v>4394</v>
      </c>
      <c r="K1127" s="1" t="s">
        <v>5</v>
      </c>
      <c r="L1127" s="46">
        <v>99999</v>
      </c>
      <c r="M1127" s="15" t="s">
        <v>169</v>
      </c>
      <c r="N1127" s="5">
        <v>20</v>
      </c>
      <c r="O1127" s="16">
        <f t="shared" si="17"/>
        <v>0</v>
      </c>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row>
    <row r="1128" spans="1:68" x14ac:dyDescent="0.25">
      <c r="A1128" s="5">
        <v>73921</v>
      </c>
      <c r="B1128" s="3" t="s">
        <v>75</v>
      </c>
      <c r="C1128" s="1" t="s">
        <v>77</v>
      </c>
      <c r="D1128" s="1" t="s">
        <v>360</v>
      </c>
      <c r="E1128" s="1" t="s">
        <v>4354</v>
      </c>
      <c r="F1128" s="1" t="s">
        <v>4399</v>
      </c>
      <c r="G1128" s="1" t="s">
        <v>4402</v>
      </c>
      <c r="H1128" s="1" t="s">
        <v>5</v>
      </c>
      <c r="I1128" s="1" t="s">
        <v>5</v>
      </c>
      <c r="J1128" s="1" t="s">
        <v>4394</v>
      </c>
      <c r="K1128" s="1" t="s">
        <v>5</v>
      </c>
      <c r="L1128" s="46">
        <v>99999</v>
      </c>
      <c r="M1128" s="15" t="s">
        <v>169</v>
      </c>
      <c r="N1128" s="5">
        <v>20</v>
      </c>
      <c r="O1128" s="16">
        <f t="shared" si="17"/>
        <v>0</v>
      </c>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row>
    <row r="1129" spans="1:68" x14ac:dyDescent="0.25">
      <c r="A1129" s="5">
        <v>73922</v>
      </c>
      <c r="B1129" s="3" t="s">
        <v>50</v>
      </c>
      <c r="C1129" s="1" t="s">
        <v>185</v>
      </c>
      <c r="D1129" s="1" t="s">
        <v>360</v>
      </c>
      <c r="E1129" s="1" t="s">
        <v>4349</v>
      </c>
      <c r="F1129" s="1" t="s">
        <v>4399</v>
      </c>
      <c r="G1129" s="1" t="s">
        <v>4401</v>
      </c>
      <c r="H1129" s="1" t="s">
        <v>4397</v>
      </c>
      <c r="I1129" s="1" t="s">
        <v>5</v>
      </c>
      <c r="J1129" s="1" t="s">
        <v>4394</v>
      </c>
      <c r="K1129" s="1" t="s">
        <v>5</v>
      </c>
      <c r="L1129" s="46">
        <v>99999</v>
      </c>
      <c r="M1129" s="15" t="s">
        <v>136</v>
      </c>
      <c r="N1129" s="5">
        <v>24</v>
      </c>
      <c r="O1129" s="16">
        <f t="shared" si="17"/>
        <v>0</v>
      </c>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row>
    <row r="1130" spans="1:68" x14ac:dyDescent="0.25">
      <c r="A1130" s="5">
        <v>73926</v>
      </c>
      <c r="B1130" s="3" t="s">
        <v>63</v>
      </c>
      <c r="C1130" s="1" t="s">
        <v>4785</v>
      </c>
      <c r="D1130" s="1" t="s">
        <v>52</v>
      </c>
      <c r="E1130" s="1" t="s">
        <v>4352</v>
      </c>
      <c r="F1130" s="1" t="s">
        <v>4405</v>
      </c>
      <c r="G1130" s="1" t="s">
        <v>5</v>
      </c>
      <c r="H1130" s="1" t="s">
        <v>5</v>
      </c>
      <c r="I1130" s="1" t="s">
        <v>5</v>
      </c>
      <c r="J1130" s="1" t="s">
        <v>4394</v>
      </c>
      <c r="K1130" s="1" t="s">
        <v>5</v>
      </c>
      <c r="L1130" s="46">
        <v>99999</v>
      </c>
      <c r="M1130" s="15" t="s">
        <v>382</v>
      </c>
      <c r="N1130" s="5">
        <v>90</v>
      </c>
      <c r="O1130" s="16">
        <f t="shared" si="17"/>
        <v>0</v>
      </c>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row>
    <row r="1131" spans="1:68" x14ac:dyDescent="0.25">
      <c r="A1131" s="5">
        <v>73927</v>
      </c>
      <c r="B1131" s="3" t="s">
        <v>152</v>
      </c>
      <c r="C1131" s="1" t="s">
        <v>664</v>
      </c>
      <c r="D1131" s="1" t="s">
        <v>5</v>
      </c>
      <c r="E1131" s="1" t="s">
        <v>4342</v>
      </c>
      <c r="F1131" s="1" t="s">
        <v>4393</v>
      </c>
      <c r="G1131" s="1" t="s">
        <v>5</v>
      </c>
      <c r="H1131" s="1" t="s">
        <v>5</v>
      </c>
      <c r="I1131" s="1" t="s">
        <v>5</v>
      </c>
      <c r="J1131" s="1" t="s">
        <v>4394</v>
      </c>
      <c r="K1131" s="1" t="s">
        <v>5</v>
      </c>
      <c r="L1131" s="46">
        <v>99999</v>
      </c>
      <c r="M1131" s="15" t="s">
        <v>6</v>
      </c>
      <c r="N1131" s="5">
        <v>145</v>
      </c>
      <c r="O1131" s="16">
        <f t="shared" si="17"/>
        <v>0</v>
      </c>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row>
    <row r="1132" spans="1:68" x14ac:dyDescent="0.25">
      <c r="A1132" s="5">
        <v>73933</v>
      </c>
      <c r="B1132" s="3" t="s">
        <v>212</v>
      </c>
      <c r="C1132" s="1" t="s">
        <v>665</v>
      </c>
      <c r="D1132" s="1" t="s">
        <v>5</v>
      </c>
      <c r="E1132" s="1" t="s">
        <v>4342</v>
      </c>
      <c r="F1132" s="1" t="s">
        <v>4393</v>
      </c>
      <c r="G1132" s="1" t="s">
        <v>5</v>
      </c>
      <c r="H1132" s="1" t="s">
        <v>5</v>
      </c>
      <c r="I1132" s="1" t="s">
        <v>5</v>
      </c>
      <c r="J1132" s="1" t="s">
        <v>4394</v>
      </c>
      <c r="K1132" s="1" t="s">
        <v>5</v>
      </c>
      <c r="L1132" s="46">
        <v>99999</v>
      </c>
      <c r="M1132" s="15" t="s">
        <v>6</v>
      </c>
      <c r="N1132" s="5">
        <v>145</v>
      </c>
      <c r="O1132" s="16">
        <f t="shared" si="17"/>
        <v>0</v>
      </c>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row>
    <row r="1133" spans="1:68" x14ac:dyDescent="0.25">
      <c r="A1133" s="5">
        <v>73937</v>
      </c>
      <c r="B1133" s="3" t="s">
        <v>50</v>
      </c>
      <c r="C1133" s="1" t="s">
        <v>354</v>
      </c>
      <c r="D1133" s="1" t="s">
        <v>108</v>
      </c>
      <c r="E1133" s="1" t="s">
        <v>4349</v>
      </c>
      <c r="F1133" s="1" t="s">
        <v>4399</v>
      </c>
      <c r="G1133" s="1" t="s">
        <v>4401</v>
      </c>
      <c r="H1133" s="1" t="s">
        <v>4414</v>
      </c>
      <c r="I1133" s="1" t="s">
        <v>5</v>
      </c>
      <c r="J1133" s="1" t="s">
        <v>4394</v>
      </c>
      <c r="K1133" s="1" t="s">
        <v>5</v>
      </c>
      <c r="L1133" s="46">
        <v>99999</v>
      </c>
      <c r="M1133" s="15" t="s">
        <v>136</v>
      </c>
      <c r="N1133" s="5">
        <v>20</v>
      </c>
      <c r="O1133" s="16">
        <f t="shared" si="17"/>
        <v>0</v>
      </c>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row>
    <row r="1134" spans="1:68" x14ac:dyDescent="0.25">
      <c r="A1134" s="5">
        <v>73945</v>
      </c>
      <c r="B1134" s="3" t="s">
        <v>45</v>
      </c>
      <c r="C1134" s="1" t="s">
        <v>666</v>
      </c>
      <c r="D1134" s="1" t="s">
        <v>5</v>
      </c>
      <c r="E1134" s="1" t="s">
        <v>4347</v>
      </c>
      <c r="F1134" s="1" t="s">
        <v>4408</v>
      </c>
      <c r="G1134" s="1" t="s">
        <v>4419</v>
      </c>
      <c r="H1134" s="1" t="s">
        <v>5</v>
      </c>
      <c r="I1134" s="1" t="s">
        <v>5</v>
      </c>
      <c r="J1134" s="1" t="s">
        <v>4394</v>
      </c>
      <c r="K1134" s="1" t="s">
        <v>5</v>
      </c>
      <c r="L1134" s="46">
        <v>99999</v>
      </c>
      <c r="M1134" s="15" t="s">
        <v>167</v>
      </c>
      <c r="N1134" s="5">
        <v>255</v>
      </c>
      <c r="O1134" s="16">
        <f t="shared" si="17"/>
        <v>0</v>
      </c>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row>
    <row r="1135" spans="1:68" x14ac:dyDescent="0.25">
      <c r="A1135" s="5">
        <v>73946</v>
      </c>
      <c r="B1135" s="3" t="s">
        <v>50</v>
      </c>
      <c r="C1135" s="1" t="s">
        <v>278</v>
      </c>
      <c r="D1135" s="1" t="s">
        <v>108</v>
      </c>
      <c r="E1135" s="1" t="s">
        <v>4349</v>
      </c>
      <c r="F1135" s="1" t="s">
        <v>4399</v>
      </c>
      <c r="G1135" s="1" t="s">
        <v>4401</v>
      </c>
      <c r="H1135" s="1" t="s">
        <v>4397</v>
      </c>
      <c r="I1135" s="1" t="s">
        <v>5</v>
      </c>
      <c r="J1135" s="1" t="s">
        <v>4394</v>
      </c>
      <c r="K1135" s="1" t="s">
        <v>5</v>
      </c>
      <c r="L1135" s="46">
        <v>99999</v>
      </c>
      <c r="M1135" s="15" t="s">
        <v>136</v>
      </c>
      <c r="N1135" s="5">
        <v>24</v>
      </c>
      <c r="O1135" s="16">
        <f t="shared" si="17"/>
        <v>0</v>
      </c>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row>
    <row r="1136" spans="1:68" x14ac:dyDescent="0.25">
      <c r="A1136" s="5">
        <v>73947</v>
      </c>
      <c r="B1136" s="3" t="s">
        <v>39</v>
      </c>
      <c r="C1136" s="1" t="s">
        <v>667</v>
      </c>
      <c r="D1136" s="1" t="s">
        <v>5</v>
      </c>
      <c r="E1136" s="1" t="s">
        <v>4344</v>
      </c>
      <c r="F1136" s="1" t="s">
        <v>4393</v>
      </c>
      <c r="G1136" s="1" t="s">
        <v>5</v>
      </c>
      <c r="H1136" s="1" t="s">
        <v>5</v>
      </c>
      <c r="I1136" s="1" t="s">
        <v>5</v>
      </c>
      <c r="J1136" s="1" t="s">
        <v>4394</v>
      </c>
      <c r="K1136" s="1" t="s">
        <v>5</v>
      </c>
      <c r="L1136" s="46">
        <v>99999</v>
      </c>
      <c r="M1136" s="15" t="s">
        <v>6</v>
      </c>
      <c r="N1136" s="5">
        <v>145</v>
      </c>
      <c r="O1136" s="16">
        <f t="shared" si="17"/>
        <v>0</v>
      </c>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row>
    <row r="1137" spans="1:68" x14ac:dyDescent="0.25">
      <c r="A1137" s="5">
        <v>73948</v>
      </c>
      <c r="B1137" s="3" t="s">
        <v>50</v>
      </c>
      <c r="C1137" s="1" t="s">
        <v>564</v>
      </c>
      <c r="D1137" s="1" t="s">
        <v>52</v>
      </c>
      <c r="E1137" s="1" t="s">
        <v>4349</v>
      </c>
      <c r="F1137" s="1" t="s">
        <v>4398</v>
      </c>
      <c r="G1137" s="1" t="s">
        <v>5</v>
      </c>
      <c r="H1137" s="1" t="s">
        <v>4397</v>
      </c>
      <c r="I1137" s="1" t="s">
        <v>5</v>
      </c>
      <c r="J1137" s="1" t="s">
        <v>4394</v>
      </c>
      <c r="K1137" s="1" t="s">
        <v>5</v>
      </c>
      <c r="L1137" s="46">
        <v>99999</v>
      </c>
      <c r="M1137" s="15" t="s">
        <v>55</v>
      </c>
      <c r="N1137" s="5">
        <v>67</v>
      </c>
      <c r="O1137" s="16">
        <f t="shared" si="17"/>
        <v>0</v>
      </c>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row>
    <row r="1138" spans="1:68" x14ac:dyDescent="0.25">
      <c r="A1138" s="5">
        <v>73949</v>
      </c>
      <c r="B1138" s="3" t="s">
        <v>63</v>
      </c>
      <c r="C1138" s="1" t="s">
        <v>668</v>
      </c>
      <c r="D1138" s="1" t="s">
        <v>52</v>
      </c>
      <c r="E1138" s="1" t="s">
        <v>4352</v>
      </c>
      <c r="F1138" s="1" t="s">
        <v>4405</v>
      </c>
      <c r="G1138" s="1" t="s">
        <v>5</v>
      </c>
      <c r="H1138" s="1" t="s">
        <v>5</v>
      </c>
      <c r="I1138" s="1" t="s">
        <v>5</v>
      </c>
      <c r="J1138" s="1" t="s">
        <v>4394</v>
      </c>
      <c r="K1138" s="1" t="s">
        <v>5</v>
      </c>
      <c r="L1138" s="46">
        <v>99999</v>
      </c>
      <c r="M1138" s="15" t="s">
        <v>382</v>
      </c>
      <c r="N1138" s="5">
        <v>90</v>
      </c>
      <c r="O1138" s="16">
        <f t="shared" si="17"/>
        <v>0</v>
      </c>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row>
    <row r="1139" spans="1:68" x14ac:dyDescent="0.25">
      <c r="A1139" s="5">
        <v>73950</v>
      </c>
      <c r="B1139" s="3" t="s">
        <v>63</v>
      </c>
      <c r="C1139" s="1" t="s">
        <v>4786</v>
      </c>
      <c r="D1139" s="1" t="s">
        <v>52</v>
      </c>
      <c r="E1139" s="1" t="s">
        <v>4352</v>
      </c>
      <c r="F1139" s="1" t="s">
        <v>4405</v>
      </c>
      <c r="G1139" s="1" t="s">
        <v>5</v>
      </c>
      <c r="H1139" s="1" t="s">
        <v>5</v>
      </c>
      <c r="I1139" s="1" t="s">
        <v>5</v>
      </c>
      <c r="J1139" s="1" t="s">
        <v>4394</v>
      </c>
      <c r="K1139" s="1" t="s">
        <v>5</v>
      </c>
      <c r="L1139" s="46">
        <v>99999</v>
      </c>
      <c r="M1139" s="15" t="s">
        <v>382</v>
      </c>
      <c r="N1139" s="5">
        <v>90</v>
      </c>
      <c r="O1139" s="16">
        <f t="shared" si="17"/>
        <v>0</v>
      </c>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row>
    <row r="1140" spans="1:68" x14ac:dyDescent="0.25">
      <c r="A1140" s="5">
        <v>73955</v>
      </c>
      <c r="B1140" s="3" t="s">
        <v>68</v>
      </c>
      <c r="C1140" s="1" t="s">
        <v>294</v>
      </c>
      <c r="D1140" s="1" t="s">
        <v>52</v>
      </c>
      <c r="E1140" s="1" t="s">
        <v>4353</v>
      </c>
      <c r="F1140" s="1" t="s">
        <v>4399</v>
      </c>
      <c r="G1140" s="1" t="s">
        <v>4402</v>
      </c>
      <c r="H1140" s="1" t="s">
        <v>5</v>
      </c>
      <c r="I1140" s="1" t="s">
        <v>5</v>
      </c>
      <c r="J1140" s="1" t="s">
        <v>4394</v>
      </c>
      <c r="K1140" s="1" t="s">
        <v>5</v>
      </c>
      <c r="L1140" s="46">
        <v>99999</v>
      </c>
      <c r="M1140" s="15" t="s">
        <v>169</v>
      </c>
      <c r="N1140" s="5">
        <v>24</v>
      </c>
      <c r="O1140" s="16">
        <f t="shared" si="17"/>
        <v>0</v>
      </c>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row>
    <row r="1141" spans="1:68" x14ac:dyDescent="0.25">
      <c r="A1141" s="5">
        <v>73956</v>
      </c>
      <c r="B1141" s="3" t="s">
        <v>75</v>
      </c>
      <c r="C1141" s="1" t="s">
        <v>168</v>
      </c>
      <c r="D1141" s="1" t="s">
        <v>52</v>
      </c>
      <c r="E1141" s="1" t="s">
        <v>4354</v>
      </c>
      <c r="F1141" s="1" t="s">
        <v>4399</v>
      </c>
      <c r="G1141" s="1" t="s">
        <v>4402</v>
      </c>
      <c r="H1141" s="1" t="s">
        <v>5</v>
      </c>
      <c r="I1141" s="1" t="s">
        <v>5</v>
      </c>
      <c r="J1141" s="1" t="s">
        <v>4394</v>
      </c>
      <c r="K1141" s="1" t="s">
        <v>5</v>
      </c>
      <c r="L1141" s="46">
        <v>99999</v>
      </c>
      <c r="M1141" s="15" t="s">
        <v>169</v>
      </c>
      <c r="N1141" s="5">
        <v>20</v>
      </c>
      <c r="O1141" s="16">
        <f t="shared" si="17"/>
        <v>0</v>
      </c>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row>
    <row r="1142" spans="1:68" x14ac:dyDescent="0.25">
      <c r="A1142" s="5">
        <v>73965</v>
      </c>
      <c r="B1142" s="3" t="s">
        <v>24</v>
      </c>
      <c r="C1142" s="1" t="s">
        <v>650</v>
      </c>
      <c r="D1142" s="1" t="s">
        <v>5</v>
      </c>
      <c r="E1142" s="1" t="s">
        <v>4342</v>
      </c>
      <c r="F1142" s="1" t="s">
        <v>4393</v>
      </c>
      <c r="G1142" s="1" t="s">
        <v>5</v>
      </c>
      <c r="H1142" s="1" t="s">
        <v>5</v>
      </c>
      <c r="I1142" s="1" t="s">
        <v>5</v>
      </c>
      <c r="J1142" s="1" t="s">
        <v>4394</v>
      </c>
      <c r="K1142" s="1" t="s">
        <v>5</v>
      </c>
      <c r="L1142" s="46">
        <v>99999</v>
      </c>
      <c r="M1142" s="15" t="s">
        <v>6</v>
      </c>
      <c r="N1142" s="5">
        <v>145</v>
      </c>
      <c r="O1142" s="16">
        <f t="shared" si="17"/>
        <v>0</v>
      </c>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row>
    <row r="1143" spans="1:68" x14ac:dyDescent="0.25">
      <c r="A1143" s="5">
        <v>73973</v>
      </c>
      <c r="B1143" s="3" t="s">
        <v>63</v>
      </c>
      <c r="C1143" s="1" t="s">
        <v>193</v>
      </c>
      <c r="D1143" s="1" t="s">
        <v>52</v>
      </c>
      <c r="E1143" s="1" t="s">
        <v>4352</v>
      </c>
      <c r="F1143" s="1" t="s">
        <v>4405</v>
      </c>
      <c r="G1143" s="1" t="s">
        <v>5</v>
      </c>
      <c r="H1143" s="1" t="s">
        <v>5</v>
      </c>
      <c r="I1143" s="1" t="s">
        <v>5</v>
      </c>
      <c r="J1143" s="1" t="s">
        <v>4394</v>
      </c>
      <c r="K1143" s="1" t="s">
        <v>5</v>
      </c>
      <c r="L1143" s="46">
        <v>99999</v>
      </c>
      <c r="M1143" s="15" t="s">
        <v>382</v>
      </c>
      <c r="N1143" s="5">
        <v>90</v>
      </c>
      <c r="O1143" s="16">
        <f t="shared" si="17"/>
        <v>0</v>
      </c>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row>
    <row r="1144" spans="1:68" x14ac:dyDescent="0.25">
      <c r="A1144" s="5">
        <v>73974</v>
      </c>
      <c r="B1144" s="3" t="s">
        <v>63</v>
      </c>
      <c r="C1144" s="1" t="s">
        <v>540</v>
      </c>
      <c r="D1144" s="1" t="s">
        <v>52</v>
      </c>
      <c r="E1144" s="1" t="s">
        <v>4352</v>
      </c>
      <c r="F1144" s="1" t="s">
        <v>4405</v>
      </c>
      <c r="G1144" s="1" t="s">
        <v>5</v>
      </c>
      <c r="H1144" s="1" t="s">
        <v>5</v>
      </c>
      <c r="I1144" s="1" t="s">
        <v>5</v>
      </c>
      <c r="J1144" s="1" t="s">
        <v>4394</v>
      </c>
      <c r="K1144" s="1" t="s">
        <v>5</v>
      </c>
      <c r="L1144" s="46">
        <v>99999</v>
      </c>
      <c r="M1144" s="15" t="s">
        <v>382</v>
      </c>
      <c r="N1144" s="5">
        <v>90</v>
      </c>
      <c r="O1144" s="16">
        <f t="shared" si="17"/>
        <v>0</v>
      </c>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row>
    <row r="1145" spans="1:68" x14ac:dyDescent="0.25">
      <c r="A1145" s="5">
        <v>73978</v>
      </c>
      <c r="B1145" s="3" t="s">
        <v>75</v>
      </c>
      <c r="C1145" s="1" t="s">
        <v>648</v>
      </c>
      <c r="D1145" s="1" t="s">
        <v>194</v>
      </c>
      <c r="E1145" s="1" t="s">
        <v>4354</v>
      </c>
      <c r="F1145" s="1" t="s">
        <v>4399</v>
      </c>
      <c r="G1145" s="1" t="s">
        <v>4402</v>
      </c>
      <c r="H1145" s="1" t="s">
        <v>5</v>
      </c>
      <c r="I1145" s="1" t="s">
        <v>5</v>
      </c>
      <c r="J1145" s="1" t="s">
        <v>4394</v>
      </c>
      <c r="K1145" s="1" t="s">
        <v>5</v>
      </c>
      <c r="L1145" s="46">
        <v>99999</v>
      </c>
      <c r="M1145" s="15" t="s">
        <v>169</v>
      </c>
      <c r="N1145" s="5">
        <v>20</v>
      </c>
      <c r="O1145" s="16">
        <f t="shared" si="17"/>
        <v>0</v>
      </c>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row>
    <row r="1146" spans="1:68" x14ac:dyDescent="0.25">
      <c r="A1146" s="5">
        <v>73979</v>
      </c>
      <c r="B1146" s="3" t="s">
        <v>63</v>
      </c>
      <c r="C1146" s="1" t="s">
        <v>66</v>
      </c>
      <c r="D1146" s="1" t="s">
        <v>52</v>
      </c>
      <c r="E1146" s="1" t="s">
        <v>4352</v>
      </c>
      <c r="F1146" s="1" t="s">
        <v>4405</v>
      </c>
      <c r="G1146" s="1" t="s">
        <v>5</v>
      </c>
      <c r="H1146" s="1" t="s">
        <v>5</v>
      </c>
      <c r="I1146" s="1" t="s">
        <v>5</v>
      </c>
      <c r="J1146" s="1" t="s">
        <v>4394</v>
      </c>
      <c r="K1146" s="1" t="s">
        <v>5</v>
      </c>
      <c r="L1146" s="46">
        <v>99999</v>
      </c>
      <c r="M1146" s="15" t="s">
        <v>382</v>
      </c>
      <c r="N1146" s="5">
        <v>90</v>
      </c>
      <c r="O1146" s="16">
        <f t="shared" si="17"/>
        <v>0</v>
      </c>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row>
    <row r="1147" spans="1:68" x14ac:dyDescent="0.25">
      <c r="A1147" s="5">
        <v>73982</v>
      </c>
      <c r="B1147" s="3" t="s">
        <v>57</v>
      </c>
      <c r="C1147" s="1" t="s">
        <v>669</v>
      </c>
      <c r="D1147" s="1" t="s">
        <v>52</v>
      </c>
      <c r="E1147" s="1" t="s">
        <v>4351</v>
      </c>
      <c r="F1147" s="1" t="s">
        <v>4395</v>
      </c>
      <c r="G1147" s="1" t="s">
        <v>4396</v>
      </c>
      <c r="H1147" s="1" t="s">
        <v>5</v>
      </c>
      <c r="I1147" s="1" t="s">
        <v>5</v>
      </c>
      <c r="J1147" s="1" t="s">
        <v>4394</v>
      </c>
      <c r="K1147" s="1" t="s">
        <v>5</v>
      </c>
      <c r="L1147" s="46">
        <v>99999</v>
      </c>
      <c r="M1147" s="15" t="s">
        <v>55</v>
      </c>
      <c r="N1147" s="5">
        <v>39</v>
      </c>
      <c r="O1147" s="16">
        <f t="shared" si="17"/>
        <v>0</v>
      </c>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row>
    <row r="1148" spans="1:68" x14ac:dyDescent="0.25">
      <c r="A1148" s="5">
        <v>73985</v>
      </c>
      <c r="B1148" s="3" t="s">
        <v>63</v>
      </c>
      <c r="C1148" s="1" t="s">
        <v>670</v>
      </c>
      <c r="D1148" s="1" t="s">
        <v>52</v>
      </c>
      <c r="E1148" s="1" t="s">
        <v>4352</v>
      </c>
      <c r="F1148" s="1" t="s">
        <v>4405</v>
      </c>
      <c r="G1148" s="1" t="s">
        <v>5</v>
      </c>
      <c r="H1148" s="1" t="s">
        <v>5</v>
      </c>
      <c r="I1148" s="1" t="s">
        <v>5</v>
      </c>
      <c r="J1148" s="1" t="s">
        <v>4394</v>
      </c>
      <c r="K1148" s="1" t="s">
        <v>5</v>
      </c>
      <c r="L1148" s="46">
        <v>99999</v>
      </c>
      <c r="M1148" s="15" t="s">
        <v>382</v>
      </c>
      <c r="N1148" s="5">
        <v>90</v>
      </c>
      <c r="O1148" s="16">
        <f t="shared" si="17"/>
        <v>0</v>
      </c>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row>
    <row r="1149" spans="1:68" x14ac:dyDescent="0.25">
      <c r="A1149" s="5">
        <v>73986</v>
      </c>
      <c r="B1149" s="3" t="s">
        <v>63</v>
      </c>
      <c r="C1149" s="1" t="s">
        <v>539</v>
      </c>
      <c r="D1149" s="1" t="s">
        <v>52</v>
      </c>
      <c r="E1149" s="1" t="s">
        <v>4352</v>
      </c>
      <c r="F1149" s="1" t="s">
        <v>4405</v>
      </c>
      <c r="G1149" s="1" t="s">
        <v>5</v>
      </c>
      <c r="H1149" s="1" t="s">
        <v>5</v>
      </c>
      <c r="I1149" s="1" t="s">
        <v>5</v>
      </c>
      <c r="J1149" s="1" t="s">
        <v>4394</v>
      </c>
      <c r="K1149" s="1" t="s">
        <v>5</v>
      </c>
      <c r="L1149" s="46">
        <v>99999</v>
      </c>
      <c r="M1149" s="15" t="s">
        <v>382</v>
      </c>
      <c r="N1149" s="5">
        <v>90</v>
      </c>
      <c r="O1149" s="16">
        <f t="shared" si="17"/>
        <v>0</v>
      </c>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row>
    <row r="1150" spans="1:68" x14ac:dyDescent="0.25">
      <c r="A1150" s="5">
        <v>73989</v>
      </c>
      <c r="B1150" s="3" t="s">
        <v>63</v>
      </c>
      <c r="C1150" s="1" t="s">
        <v>146</v>
      </c>
      <c r="D1150" s="1" t="s">
        <v>52</v>
      </c>
      <c r="E1150" s="1" t="s">
        <v>4352</v>
      </c>
      <c r="F1150" s="1" t="s">
        <v>4405</v>
      </c>
      <c r="G1150" s="1" t="s">
        <v>5</v>
      </c>
      <c r="H1150" s="1" t="s">
        <v>5</v>
      </c>
      <c r="I1150" s="1" t="s">
        <v>5</v>
      </c>
      <c r="J1150" s="1" t="s">
        <v>4394</v>
      </c>
      <c r="K1150" s="1" t="s">
        <v>5</v>
      </c>
      <c r="L1150" s="46">
        <v>99999</v>
      </c>
      <c r="M1150" s="15" t="s">
        <v>382</v>
      </c>
      <c r="N1150" s="5">
        <v>90</v>
      </c>
      <c r="O1150" s="16">
        <f t="shared" si="17"/>
        <v>0</v>
      </c>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row>
    <row r="1151" spans="1:68" x14ac:dyDescent="0.25">
      <c r="A1151" s="5">
        <v>73999</v>
      </c>
      <c r="B1151" s="3" t="s">
        <v>50</v>
      </c>
      <c r="C1151" s="1" t="s">
        <v>640</v>
      </c>
      <c r="D1151" s="1" t="s">
        <v>52</v>
      </c>
      <c r="E1151" s="1" t="s">
        <v>4349</v>
      </c>
      <c r="F1151" s="1" t="s">
        <v>4398</v>
      </c>
      <c r="G1151" s="1" t="s">
        <v>5</v>
      </c>
      <c r="H1151" s="1" t="s">
        <v>4397</v>
      </c>
      <c r="I1151" s="1" t="s">
        <v>5</v>
      </c>
      <c r="J1151" s="1" t="s">
        <v>4394</v>
      </c>
      <c r="K1151" s="1" t="s">
        <v>5</v>
      </c>
      <c r="L1151" s="46">
        <v>99999</v>
      </c>
      <c r="M1151" s="15" t="s">
        <v>55</v>
      </c>
      <c r="N1151" s="5">
        <v>67</v>
      </c>
      <c r="O1151" s="16">
        <f t="shared" si="17"/>
        <v>0</v>
      </c>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row>
    <row r="1152" spans="1:68" x14ac:dyDescent="0.25">
      <c r="A1152" s="5">
        <v>74000</v>
      </c>
      <c r="B1152" s="3" t="s">
        <v>13</v>
      </c>
      <c r="C1152" s="1" t="s">
        <v>671</v>
      </c>
      <c r="D1152" s="1" t="s">
        <v>5</v>
      </c>
      <c r="E1152" s="1" t="s">
        <v>4342</v>
      </c>
      <c r="F1152" s="1" t="s">
        <v>4393</v>
      </c>
      <c r="G1152" s="1" t="s">
        <v>5</v>
      </c>
      <c r="H1152" s="1" t="s">
        <v>5</v>
      </c>
      <c r="I1152" s="1" t="s">
        <v>5</v>
      </c>
      <c r="J1152" s="1" t="s">
        <v>4394</v>
      </c>
      <c r="K1152" s="1" t="s">
        <v>5</v>
      </c>
      <c r="L1152" s="46">
        <v>99999</v>
      </c>
      <c r="M1152" s="15" t="s">
        <v>6</v>
      </c>
      <c r="N1152" s="5">
        <v>145</v>
      </c>
      <c r="O1152" s="16">
        <f t="shared" si="17"/>
        <v>0</v>
      </c>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row>
    <row r="1153" spans="1:68" x14ac:dyDescent="0.25">
      <c r="A1153" s="5">
        <v>74001</v>
      </c>
      <c r="B1153" s="3" t="s">
        <v>13</v>
      </c>
      <c r="C1153" s="1" t="s">
        <v>672</v>
      </c>
      <c r="D1153" s="1" t="s">
        <v>5</v>
      </c>
      <c r="E1153" s="1" t="s">
        <v>4342</v>
      </c>
      <c r="F1153" s="1" t="s">
        <v>4393</v>
      </c>
      <c r="G1153" s="1" t="s">
        <v>5</v>
      </c>
      <c r="H1153" s="1" t="s">
        <v>5</v>
      </c>
      <c r="I1153" s="1" t="s">
        <v>5</v>
      </c>
      <c r="J1153" s="1" t="s">
        <v>4394</v>
      </c>
      <c r="K1153" s="1" t="s">
        <v>5</v>
      </c>
      <c r="L1153" s="46">
        <v>99999</v>
      </c>
      <c r="M1153" s="15" t="s">
        <v>6</v>
      </c>
      <c r="N1153" s="5">
        <v>145</v>
      </c>
      <c r="O1153" s="16">
        <f t="shared" si="17"/>
        <v>0</v>
      </c>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row>
    <row r="1154" spans="1:68" x14ac:dyDescent="0.25">
      <c r="A1154" s="5">
        <v>74002</v>
      </c>
      <c r="B1154" s="3" t="s">
        <v>3</v>
      </c>
      <c r="C1154" s="1" t="s">
        <v>673</v>
      </c>
      <c r="D1154" s="1" t="s">
        <v>5</v>
      </c>
      <c r="E1154" s="1" t="s">
        <v>4342</v>
      </c>
      <c r="F1154" s="1" t="s">
        <v>4393</v>
      </c>
      <c r="G1154" s="1" t="s">
        <v>5</v>
      </c>
      <c r="H1154" s="1" t="s">
        <v>5</v>
      </c>
      <c r="I1154" s="1" t="s">
        <v>5</v>
      </c>
      <c r="J1154" s="1" t="s">
        <v>4394</v>
      </c>
      <c r="K1154" s="1" t="s">
        <v>5</v>
      </c>
      <c r="L1154" s="46">
        <v>99999</v>
      </c>
      <c r="M1154" s="15" t="s">
        <v>6</v>
      </c>
      <c r="N1154" s="5">
        <v>145</v>
      </c>
      <c r="O1154" s="16">
        <f t="shared" si="17"/>
        <v>0</v>
      </c>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row>
    <row r="1155" spans="1:68" x14ac:dyDescent="0.25">
      <c r="A1155" s="5">
        <v>74006</v>
      </c>
      <c r="B1155" s="3" t="s">
        <v>187</v>
      </c>
      <c r="C1155" s="1" t="s">
        <v>674</v>
      </c>
      <c r="D1155" s="1" t="s">
        <v>5</v>
      </c>
      <c r="E1155" s="1" t="s">
        <v>4368</v>
      </c>
      <c r="F1155" s="1" t="s">
        <v>4395</v>
      </c>
      <c r="G1155" s="1" t="s">
        <v>4396</v>
      </c>
      <c r="H1155" s="1" t="s">
        <v>5</v>
      </c>
      <c r="I1155" s="1" t="s">
        <v>5</v>
      </c>
      <c r="J1155" s="1" t="s">
        <v>4394</v>
      </c>
      <c r="K1155" s="1" t="s">
        <v>5</v>
      </c>
      <c r="L1155" s="46">
        <v>99999</v>
      </c>
      <c r="M1155" s="15" t="s">
        <v>55</v>
      </c>
      <c r="N1155" s="5">
        <v>39</v>
      </c>
      <c r="O1155" s="16">
        <f t="shared" si="17"/>
        <v>0</v>
      </c>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row>
    <row r="1156" spans="1:68" x14ac:dyDescent="0.25">
      <c r="A1156" s="5">
        <v>74010</v>
      </c>
      <c r="B1156" s="3" t="s">
        <v>3</v>
      </c>
      <c r="C1156" s="1" t="s">
        <v>675</v>
      </c>
      <c r="D1156" s="1" t="s">
        <v>5</v>
      </c>
      <c r="E1156" s="1" t="s">
        <v>4342</v>
      </c>
      <c r="F1156" s="1" t="s">
        <v>4393</v>
      </c>
      <c r="G1156" s="1" t="s">
        <v>5</v>
      </c>
      <c r="H1156" s="1" t="s">
        <v>5</v>
      </c>
      <c r="I1156" s="1" t="s">
        <v>5</v>
      </c>
      <c r="J1156" s="1" t="s">
        <v>4394</v>
      </c>
      <c r="K1156" s="1" t="s">
        <v>5</v>
      </c>
      <c r="L1156" s="46">
        <v>99999</v>
      </c>
      <c r="M1156" s="15" t="s">
        <v>6</v>
      </c>
      <c r="N1156" s="5">
        <v>145</v>
      </c>
      <c r="O1156" s="16">
        <f t="shared" si="17"/>
        <v>0</v>
      </c>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row>
    <row r="1157" spans="1:68" x14ac:dyDescent="0.25">
      <c r="A1157" s="5">
        <v>74011</v>
      </c>
      <c r="B1157" s="3" t="s">
        <v>3</v>
      </c>
      <c r="C1157" s="1" t="s">
        <v>676</v>
      </c>
      <c r="D1157" s="1" t="s">
        <v>5</v>
      </c>
      <c r="E1157" s="1" t="s">
        <v>4342</v>
      </c>
      <c r="F1157" s="1" t="s">
        <v>4393</v>
      </c>
      <c r="G1157" s="1" t="s">
        <v>5</v>
      </c>
      <c r="H1157" s="1" t="s">
        <v>5</v>
      </c>
      <c r="I1157" s="1" t="s">
        <v>5</v>
      </c>
      <c r="J1157" s="1" t="s">
        <v>4394</v>
      </c>
      <c r="K1157" s="1" t="s">
        <v>5</v>
      </c>
      <c r="L1157" s="46">
        <v>99999</v>
      </c>
      <c r="M1157" s="15" t="s">
        <v>6</v>
      </c>
      <c r="N1157" s="5">
        <v>145</v>
      </c>
      <c r="O1157" s="16">
        <f t="shared" si="17"/>
        <v>0</v>
      </c>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row>
    <row r="1158" spans="1:68" x14ac:dyDescent="0.25">
      <c r="A1158" s="5">
        <v>74012</v>
      </c>
      <c r="B1158" s="3" t="s">
        <v>3</v>
      </c>
      <c r="C1158" s="1" t="s">
        <v>677</v>
      </c>
      <c r="D1158" s="1" t="s">
        <v>5</v>
      </c>
      <c r="E1158" s="1" t="s">
        <v>4342</v>
      </c>
      <c r="F1158" s="1" t="s">
        <v>4393</v>
      </c>
      <c r="G1158" s="1" t="s">
        <v>5</v>
      </c>
      <c r="H1158" s="1" t="s">
        <v>5</v>
      </c>
      <c r="I1158" s="1" t="s">
        <v>5</v>
      </c>
      <c r="J1158" s="1" t="s">
        <v>4394</v>
      </c>
      <c r="K1158" s="1" t="s">
        <v>5</v>
      </c>
      <c r="L1158" s="46">
        <v>99999</v>
      </c>
      <c r="M1158" s="15" t="s">
        <v>6</v>
      </c>
      <c r="N1158" s="5">
        <v>145</v>
      </c>
      <c r="O1158" s="16">
        <f t="shared" si="17"/>
        <v>0</v>
      </c>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row>
    <row r="1159" spans="1:68" x14ac:dyDescent="0.25">
      <c r="A1159" s="5">
        <v>74013</v>
      </c>
      <c r="B1159" s="3" t="s">
        <v>3</v>
      </c>
      <c r="C1159" s="1" t="s">
        <v>678</v>
      </c>
      <c r="D1159" s="1" t="s">
        <v>5</v>
      </c>
      <c r="E1159" s="1" t="s">
        <v>4342</v>
      </c>
      <c r="F1159" s="1" t="s">
        <v>4393</v>
      </c>
      <c r="G1159" s="1" t="s">
        <v>5</v>
      </c>
      <c r="H1159" s="1" t="s">
        <v>5</v>
      </c>
      <c r="I1159" s="1" t="s">
        <v>5</v>
      </c>
      <c r="J1159" s="1" t="s">
        <v>4394</v>
      </c>
      <c r="K1159" s="1" t="s">
        <v>5</v>
      </c>
      <c r="L1159" s="46">
        <v>99999</v>
      </c>
      <c r="M1159" s="15" t="s">
        <v>6</v>
      </c>
      <c r="N1159" s="5">
        <v>145</v>
      </c>
      <c r="O1159" s="16">
        <f t="shared" si="17"/>
        <v>0</v>
      </c>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row>
    <row r="1160" spans="1:68" x14ac:dyDescent="0.25">
      <c r="A1160" s="5">
        <v>74014</v>
      </c>
      <c r="B1160" s="3" t="s">
        <v>3</v>
      </c>
      <c r="C1160" s="1" t="s">
        <v>679</v>
      </c>
      <c r="D1160" s="1" t="s">
        <v>5</v>
      </c>
      <c r="E1160" s="1" t="s">
        <v>4342</v>
      </c>
      <c r="F1160" s="1" t="s">
        <v>4393</v>
      </c>
      <c r="G1160" s="1" t="s">
        <v>5</v>
      </c>
      <c r="H1160" s="1" t="s">
        <v>5</v>
      </c>
      <c r="I1160" s="1" t="s">
        <v>5</v>
      </c>
      <c r="J1160" s="1" t="s">
        <v>4394</v>
      </c>
      <c r="K1160" s="1" t="s">
        <v>5</v>
      </c>
      <c r="L1160" s="46">
        <v>99999</v>
      </c>
      <c r="M1160" s="15" t="s">
        <v>6</v>
      </c>
      <c r="N1160" s="5">
        <v>145</v>
      </c>
      <c r="O1160" s="16">
        <f t="shared" si="17"/>
        <v>0</v>
      </c>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row>
    <row r="1161" spans="1:68" x14ac:dyDescent="0.25">
      <c r="A1161" s="5">
        <v>74015</v>
      </c>
      <c r="B1161" s="3" t="s">
        <v>3</v>
      </c>
      <c r="C1161" s="1" t="s">
        <v>680</v>
      </c>
      <c r="D1161" s="1" t="s">
        <v>5</v>
      </c>
      <c r="E1161" s="1" t="s">
        <v>4342</v>
      </c>
      <c r="F1161" s="1" t="s">
        <v>4393</v>
      </c>
      <c r="G1161" s="1" t="s">
        <v>5</v>
      </c>
      <c r="H1161" s="1" t="s">
        <v>5</v>
      </c>
      <c r="I1161" s="1" t="s">
        <v>5</v>
      </c>
      <c r="J1161" s="1" t="s">
        <v>4394</v>
      </c>
      <c r="K1161" s="1" t="s">
        <v>5</v>
      </c>
      <c r="L1161" s="46">
        <v>99999</v>
      </c>
      <c r="M1161" s="15" t="s">
        <v>6</v>
      </c>
      <c r="N1161" s="5">
        <v>145</v>
      </c>
      <c r="O1161" s="16">
        <f t="shared" si="17"/>
        <v>0</v>
      </c>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row>
    <row r="1162" spans="1:68" x14ac:dyDescent="0.25">
      <c r="A1162" s="5">
        <v>74017</v>
      </c>
      <c r="B1162" s="3" t="s">
        <v>3</v>
      </c>
      <c r="C1162" s="1" t="s">
        <v>4500</v>
      </c>
      <c r="D1162" s="1" t="s">
        <v>5</v>
      </c>
      <c r="E1162" s="1" t="s">
        <v>4342</v>
      </c>
      <c r="F1162" s="1" t="s">
        <v>4393</v>
      </c>
      <c r="G1162" s="1" t="s">
        <v>5</v>
      </c>
      <c r="H1162" s="1" t="s">
        <v>5</v>
      </c>
      <c r="I1162" s="1" t="s">
        <v>5</v>
      </c>
      <c r="J1162" s="1" t="s">
        <v>4394</v>
      </c>
      <c r="K1162" s="1" t="s">
        <v>5</v>
      </c>
      <c r="L1162" s="46">
        <v>99999</v>
      </c>
      <c r="M1162" s="15" t="s">
        <v>6</v>
      </c>
      <c r="N1162" s="5">
        <v>145</v>
      </c>
      <c r="O1162" s="16">
        <f t="shared" si="17"/>
        <v>0</v>
      </c>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row>
    <row r="1163" spans="1:68" x14ac:dyDescent="0.25">
      <c r="A1163" s="5">
        <v>74021</v>
      </c>
      <c r="B1163" s="3" t="s">
        <v>75</v>
      </c>
      <c r="C1163" s="1" t="s">
        <v>648</v>
      </c>
      <c r="D1163" s="1" t="s">
        <v>52</v>
      </c>
      <c r="E1163" s="1" t="s">
        <v>4354</v>
      </c>
      <c r="F1163" s="1" t="s">
        <v>4395</v>
      </c>
      <c r="G1163" s="1" t="s">
        <v>4396</v>
      </c>
      <c r="H1163" s="1" t="s">
        <v>5</v>
      </c>
      <c r="I1163" s="1" t="s">
        <v>5</v>
      </c>
      <c r="J1163" s="1" t="s">
        <v>4394</v>
      </c>
      <c r="K1163" s="1" t="s">
        <v>5</v>
      </c>
      <c r="L1163" s="46">
        <v>99999</v>
      </c>
      <c r="M1163" s="15" t="s">
        <v>55</v>
      </c>
      <c r="N1163" s="5">
        <v>39</v>
      </c>
      <c r="O1163" s="16">
        <f t="shared" si="17"/>
        <v>0</v>
      </c>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row>
    <row r="1164" spans="1:68" x14ac:dyDescent="0.25">
      <c r="A1164" s="5">
        <v>74022</v>
      </c>
      <c r="B1164" s="3" t="s">
        <v>3</v>
      </c>
      <c r="C1164" s="1" t="s">
        <v>681</v>
      </c>
      <c r="D1164" s="1" t="s">
        <v>5</v>
      </c>
      <c r="E1164" s="1" t="s">
        <v>4342</v>
      </c>
      <c r="F1164" s="1" t="s">
        <v>4393</v>
      </c>
      <c r="G1164" s="1" t="s">
        <v>5</v>
      </c>
      <c r="H1164" s="1" t="s">
        <v>5</v>
      </c>
      <c r="I1164" s="1" t="s">
        <v>5</v>
      </c>
      <c r="J1164" s="1" t="s">
        <v>4394</v>
      </c>
      <c r="K1164" s="1" t="s">
        <v>5</v>
      </c>
      <c r="L1164" s="46">
        <v>99999</v>
      </c>
      <c r="M1164" s="15" t="s">
        <v>6</v>
      </c>
      <c r="N1164" s="5">
        <v>145</v>
      </c>
      <c r="O1164" s="16">
        <f t="shared" si="17"/>
        <v>0</v>
      </c>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row>
    <row r="1165" spans="1:68" x14ac:dyDescent="0.25">
      <c r="A1165" s="5">
        <v>74030</v>
      </c>
      <c r="B1165" s="3" t="s">
        <v>42</v>
      </c>
      <c r="C1165" s="1" t="s">
        <v>906</v>
      </c>
      <c r="D1165" s="1" t="s">
        <v>5</v>
      </c>
      <c r="E1165" s="1" t="s">
        <v>4346</v>
      </c>
      <c r="F1165" s="1" t="s">
        <v>4416</v>
      </c>
      <c r="G1165" s="1" t="s">
        <v>4424</v>
      </c>
      <c r="H1165" s="1" t="s">
        <v>5</v>
      </c>
      <c r="I1165" s="1" t="s">
        <v>5</v>
      </c>
      <c r="J1165" s="1" t="s">
        <v>4394</v>
      </c>
      <c r="K1165" s="1" t="s">
        <v>5</v>
      </c>
      <c r="L1165" s="46">
        <v>99999</v>
      </c>
      <c r="M1165" s="15" t="s">
        <v>5</v>
      </c>
      <c r="N1165" s="5"/>
      <c r="O1165" s="16">
        <f t="shared" si="17"/>
        <v>0</v>
      </c>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row>
    <row r="1166" spans="1:68" x14ac:dyDescent="0.25">
      <c r="A1166" s="5">
        <v>74031</v>
      </c>
      <c r="B1166" s="3" t="s">
        <v>63</v>
      </c>
      <c r="C1166" s="1" t="s">
        <v>682</v>
      </c>
      <c r="D1166" s="1" t="s">
        <v>52</v>
      </c>
      <c r="E1166" s="1" t="s">
        <v>4352</v>
      </c>
      <c r="F1166" s="1" t="s">
        <v>4405</v>
      </c>
      <c r="G1166" s="1" t="s">
        <v>5</v>
      </c>
      <c r="H1166" s="1" t="s">
        <v>5</v>
      </c>
      <c r="I1166" s="1" t="s">
        <v>5</v>
      </c>
      <c r="J1166" s="1" t="s">
        <v>4394</v>
      </c>
      <c r="K1166" s="1" t="s">
        <v>5</v>
      </c>
      <c r="L1166" s="46">
        <v>99999</v>
      </c>
      <c r="M1166" s="15" t="s">
        <v>382</v>
      </c>
      <c r="N1166" s="5">
        <v>90</v>
      </c>
      <c r="O1166" s="16">
        <f t="shared" si="17"/>
        <v>0</v>
      </c>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row>
    <row r="1167" spans="1:68" x14ac:dyDescent="0.25">
      <c r="A1167" s="5">
        <v>74034</v>
      </c>
      <c r="B1167" s="3" t="s">
        <v>63</v>
      </c>
      <c r="C1167" s="1" t="s">
        <v>550</v>
      </c>
      <c r="D1167" s="1" t="s">
        <v>52</v>
      </c>
      <c r="E1167" s="1" t="s">
        <v>4352</v>
      </c>
      <c r="F1167" s="1" t="s">
        <v>4405</v>
      </c>
      <c r="G1167" s="1" t="s">
        <v>5</v>
      </c>
      <c r="H1167" s="1" t="s">
        <v>5</v>
      </c>
      <c r="I1167" s="1" t="s">
        <v>5</v>
      </c>
      <c r="J1167" s="1" t="s">
        <v>4394</v>
      </c>
      <c r="K1167" s="1" t="s">
        <v>5</v>
      </c>
      <c r="L1167" s="46">
        <v>99999</v>
      </c>
      <c r="M1167" s="15" t="s">
        <v>382</v>
      </c>
      <c r="N1167" s="5">
        <v>90</v>
      </c>
      <c r="O1167" s="16">
        <f t="shared" ref="O1167:O1230" si="18">SUM(P1167:BP1167)</f>
        <v>0</v>
      </c>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row>
    <row r="1168" spans="1:68" x14ac:dyDescent="0.25">
      <c r="A1168" s="5">
        <v>74035</v>
      </c>
      <c r="B1168" s="3" t="s">
        <v>106</v>
      </c>
      <c r="C1168" s="1" t="s">
        <v>638</v>
      </c>
      <c r="D1168" s="1" t="s">
        <v>5</v>
      </c>
      <c r="E1168" s="1" t="s">
        <v>4361</v>
      </c>
      <c r="F1168" s="1" t="s">
        <v>4408</v>
      </c>
      <c r="G1168" s="1" t="s">
        <v>4409</v>
      </c>
      <c r="H1168" s="1" t="s">
        <v>5</v>
      </c>
      <c r="I1168" s="1" t="s">
        <v>5</v>
      </c>
      <c r="J1168" s="1" t="s">
        <v>4394</v>
      </c>
      <c r="K1168" s="1" t="s">
        <v>5</v>
      </c>
      <c r="L1168" s="46">
        <v>99999</v>
      </c>
      <c r="M1168" s="15" t="s">
        <v>167</v>
      </c>
      <c r="N1168" s="5">
        <v>255</v>
      </c>
      <c r="O1168" s="16">
        <f t="shared" si="18"/>
        <v>0</v>
      </c>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row>
    <row r="1169" spans="1:68" x14ac:dyDescent="0.25">
      <c r="A1169" s="5">
        <v>74041</v>
      </c>
      <c r="B1169" s="3" t="s">
        <v>68</v>
      </c>
      <c r="C1169" s="1" t="s">
        <v>683</v>
      </c>
      <c r="D1169" s="1" t="s">
        <v>52</v>
      </c>
      <c r="E1169" s="1" t="s">
        <v>4353</v>
      </c>
      <c r="F1169" s="1" t="s">
        <v>4395</v>
      </c>
      <c r="G1169" s="1" t="s">
        <v>4396</v>
      </c>
      <c r="H1169" s="1" t="s">
        <v>5</v>
      </c>
      <c r="I1169" s="1" t="s">
        <v>5</v>
      </c>
      <c r="J1169" s="1" t="s">
        <v>4394</v>
      </c>
      <c r="K1169" s="1" t="s">
        <v>5</v>
      </c>
      <c r="L1169" s="46">
        <v>99999</v>
      </c>
      <c r="M1169" s="15" t="s">
        <v>70</v>
      </c>
      <c r="N1169" s="5">
        <v>39</v>
      </c>
      <c r="O1169" s="16">
        <f t="shared" si="18"/>
        <v>0</v>
      </c>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row>
    <row r="1170" spans="1:68" x14ac:dyDescent="0.25">
      <c r="A1170" s="5">
        <v>74042</v>
      </c>
      <c r="B1170" s="3" t="s">
        <v>68</v>
      </c>
      <c r="C1170" s="1" t="s">
        <v>684</v>
      </c>
      <c r="D1170" s="1" t="s">
        <v>52</v>
      </c>
      <c r="E1170" s="1" t="s">
        <v>4353</v>
      </c>
      <c r="F1170" s="1" t="s">
        <v>4395</v>
      </c>
      <c r="G1170" s="1" t="s">
        <v>4396</v>
      </c>
      <c r="H1170" s="1" t="s">
        <v>5</v>
      </c>
      <c r="I1170" s="1" t="s">
        <v>5</v>
      </c>
      <c r="J1170" s="1" t="s">
        <v>4394</v>
      </c>
      <c r="K1170" s="1" t="s">
        <v>5</v>
      </c>
      <c r="L1170" s="46">
        <v>99999</v>
      </c>
      <c r="M1170" s="15" t="s">
        <v>70</v>
      </c>
      <c r="N1170" s="5">
        <v>39</v>
      </c>
      <c r="O1170" s="16">
        <f t="shared" si="18"/>
        <v>0</v>
      </c>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row>
    <row r="1171" spans="1:68" x14ac:dyDescent="0.25">
      <c r="A1171" s="5">
        <v>74043</v>
      </c>
      <c r="B1171" s="3" t="s">
        <v>68</v>
      </c>
      <c r="C1171" s="1" t="s">
        <v>685</v>
      </c>
      <c r="D1171" s="1" t="s">
        <v>52</v>
      </c>
      <c r="E1171" s="1" t="s">
        <v>4353</v>
      </c>
      <c r="F1171" s="1" t="s">
        <v>4395</v>
      </c>
      <c r="G1171" s="1" t="s">
        <v>4396</v>
      </c>
      <c r="H1171" s="1" t="s">
        <v>5</v>
      </c>
      <c r="I1171" s="1" t="s">
        <v>5</v>
      </c>
      <c r="J1171" s="1" t="s">
        <v>4394</v>
      </c>
      <c r="K1171" s="1" t="s">
        <v>5</v>
      </c>
      <c r="L1171" s="46">
        <v>99999</v>
      </c>
      <c r="M1171" s="15" t="s">
        <v>70</v>
      </c>
      <c r="N1171" s="5">
        <v>39</v>
      </c>
      <c r="O1171" s="16">
        <f t="shared" si="18"/>
        <v>0</v>
      </c>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row>
    <row r="1172" spans="1:68" x14ac:dyDescent="0.25">
      <c r="A1172" s="5">
        <v>74044</v>
      </c>
      <c r="B1172" s="3" t="s">
        <v>13</v>
      </c>
      <c r="C1172" s="1" t="s">
        <v>686</v>
      </c>
      <c r="D1172" s="1" t="s">
        <v>5</v>
      </c>
      <c r="E1172" s="1" t="s">
        <v>4342</v>
      </c>
      <c r="F1172" s="1" t="s">
        <v>4393</v>
      </c>
      <c r="G1172" s="1" t="s">
        <v>5</v>
      </c>
      <c r="H1172" s="1" t="s">
        <v>5</v>
      </c>
      <c r="I1172" s="1" t="s">
        <v>5</v>
      </c>
      <c r="J1172" s="1" t="s">
        <v>4394</v>
      </c>
      <c r="K1172" s="1" t="s">
        <v>5</v>
      </c>
      <c r="L1172" s="46">
        <v>99999</v>
      </c>
      <c r="M1172" s="15" t="s">
        <v>6</v>
      </c>
      <c r="N1172" s="5">
        <v>145</v>
      </c>
      <c r="O1172" s="16">
        <f t="shared" si="18"/>
        <v>0</v>
      </c>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row>
    <row r="1173" spans="1:68" x14ac:dyDescent="0.25">
      <c r="A1173" s="5">
        <v>74056</v>
      </c>
      <c r="B1173" s="3" t="s">
        <v>48</v>
      </c>
      <c r="C1173" s="1" t="s">
        <v>687</v>
      </c>
      <c r="D1173" s="1" t="s">
        <v>5</v>
      </c>
      <c r="E1173" s="1" t="s">
        <v>4348</v>
      </c>
      <c r="F1173" s="1" t="s">
        <v>4408</v>
      </c>
      <c r="G1173" s="1" t="s">
        <v>4409</v>
      </c>
      <c r="H1173" s="1" t="s">
        <v>5</v>
      </c>
      <c r="I1173" s="1" t="s">
        <v>5</v>
      </c>
      <c r="J1173" s="1" t="s">
        <v>4394</v>
      </c>
      <c r="K1173" s="1" t="s">
        <v>5</v>
      </c>
      <c r="L1173" s="46">
        <v>99999</v>
      </c>
      <c r="M1173" s="15" t="s">
        <v>167</v>
      </c>
      <c r="N1173" s="5">
        <v>255</v>
      </c>
      <c r="O1173" s="16">
        <f t="shared" si="18"/>
        <v>0</v>
      </c>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row>
    <row r="1174" spans="1:68" x14ac:dyDescent="0.25">
      <c r="A1174" s="5">
        <v>74057</v>
      </c>
      <c r="B1174" s="3" t="s">
        <v>50</v>
      </c>
      <c r="C1174" s="1" t="s">
        <v>688</v>
      </c>
      <c r="D1174" s="1" t="s">
        <v>52</v>
      </c>
      <c r="E1174" s="1" t="s">
        <v>4349</v>
      </c>
      <c r="F1174" s="1" t="s">
        <v>4395</v>
      </c>
      <c r="G1174" s="1" t="s">
        <v>4396</v>
      </c>
      <c r="H1174" s="1" t="s">
        <v>4397</v>
      </c>
      <c r="I1174" s="1" t="s">
        <v>5</v>
      </c>
      <c r="J1174" s="1" t="s">
        <v>4394</v>
      </c>
      <c r="K1174" s="1" t="s">
        <v>5</v>
      </c>
      <c r="L1174" s="46">
        <v>99999</v>
      </c>
      <c r="M1174" s="15" t="s">
        <v>53</v>
      </c>
      <c r="N1174" s="5">
        <v>39</v>
      </c>
      <c r="O1174" s="16">
        <f t="shared" si="18"/>
        <v>0</v>
      </c>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row>
    <row r="1175" spans="1:68" x14ac:dyDescent="0.25">
      <c r="A1175" s="5">
        <v>74059</v>
      </c>
      <c r="B1175" s="3" t="s">
        <v>57</v>
      </c>
      <c r="C1175" s="1" t="s">
        <v>578</v>
      </c>
      <c r="D1175" s="1" t="s">
        <v>52</v>
      </c>
      <c r="E1175" s="1" t="s">
        <v>4351</v>
      </c>
      <c r="F1175" s="1" t="s">
        <v>4395</v>
      </c>
      <c r="G1175" s="1" t="s">
        <v>4396</v>
      </c>
      <c r="H1175" s="1" t="s">
        <v>5</v>
      </c>
      <c r="I1175" s="1" t="s">
        <v>5</v>
      </c>
      <c r="J1175" s="1" t="s">
        <v>4394</v>
      </c>
      <c r="K1175" s="1" t="s">
        <v>5</v>
      </c>
      <c r="L1175" s="46">
        <v>99999</v>
      </c>
      <c r="M1175" s="15" t="s">
        <v>55</v>
      </c>
      <c r="N1175" s="5">
        <v>39</v>
      </c>
      <c r="O1175" s="16">
        <f t="shared" si="18"/>
        <v>0</v>
      </c>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row>
    <row r="1176" spans="1:68" x14ac:dyDescent="0.25">
      <c r="A1176" s="5">
        <v>74060</v>
      </c>
      <c r="B1176" s="3" t="s">
        <v>50</v>
      </c>
      <c r="C1176" s="1" t="s">
        <v>271</v>
      </c>
      <c r="D1176" s="1" t="s">
        <v>108</v>
      </c>
      <c r="E1176" s="1" t="s">
        <v>4359</v>
      </c>
      <c r="F1176" s="1" t="s">
        <v>4403</v>
      </c>
      <c r="G1176" s="1" t="s">
        <v>4404</v>
      </c>
      <c r="H1176" s="1" t="s">
        <v>4397</v>
      </c>
      <c r="I1176" s="1" t="s">
        <v>5</v>
      </c>
      <c r="J1176" s="1" t="s">
        <v>4394</v>
      </c>
      <c r="K1176" s="1" t="s">
        <v>5</v>
      </c>
      <c r="L1176" s="46">
        <v>99999</v>
      </c>
      <c r="M1176" s="15" t="s">
        <v>100</v>
      </c>
      <c r="N1176" s="5">
        <v>114</v>
      </c>
      <c r="O1176" s="16">
        <f t="shared" si="18"/>
        <v>0</v>
      </c>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row>
    <row r="1177" spans="1:68" x14ac:dyDescent="0.25">
      <c r="A1177" s="5">
        <v>74061</v>
      </c>
      <c r="B1177" s="3" t="s">
        <v>50</v>
      </c>
      <c r="C1177" s="1" t="s">
        <v>271</v>
      </c>
      <c r="D1177" s="1" t="s">
        <v>612</v>
      </c>
      <c r="E1177" s="1" t="s">
        <v>4359</v>
      </c>
      <c r="F1177" s="1" t="s">
        <v>4403</v>
      </c>
      <c r="G1177" s="1" t="s">
        <v>4404</v>
      </c>
      <c r="H1177" s="1" t="s">
        <v>4397</v>
      </c>
      <c r="I1177" s="1" t="s">
        <v>5</v>
      </c>
      <c r="J1177" s="1" t="s">
        <v>4394</v>
      </c>
      <c r="K1177" s="1" t="s">
        <v>5</v>
      </c>
      <c r="L1177" s="46">
        <v>99999</v>
      </c>
      <c r="M1177" s="15" t="s">
        <v>100</v>
      </c>
      <c r="N1177" s="5">
        <v>114</v>
      </c>
      <c r="O1177" s="16">
        <f t="shared" si="18"/>
        <v>0</v>
      </c>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row>
    <row r="1178" spans="1:68" x14ac:dyDescent="0.25">
      <c r="A1178" s="5">
        <v>74062</v>
      </c>
      <c r="B1178" s="3" t="s">
        <v>50</v>
      </c>
      <c r="C1178" s="1" t="s">
        <v>280</v>
      </c>
      <c r="D1178" s="1" t="s">
        <v>108</v>
      </c>
      <c r="E1178" s="1" t="s">
        <v>4359</v>
      </c>
      <c r="F1178" s="1" t="s">
        <v>4403</v>
      </c>
      <c r="G1178" s="1" t="s">
        <v>4404</v>
      </c>
      <c r="H1178" s="1" t="s">
        <v>4397</v>
      </c>
      <c r="I1178" s="1" t="s">
        <v>5</v>
      </c>
      <c r="J1178" s="1" t="s">
        <v>4394</v>
      </c>
      <c r="K1178" s="1" t="s">
        <v>5</v>
      </c>
      <c r="L1178" s="46">
        <v>99999</v>
      </c>
      <c r="M1178" s="15" t="s">
        <v>100</v>
      </c>
      <c r="N1178" s="5">
        <v>114</v>
      </c>
      <c r="O1178" s="16">
        <f t="shared" si="18"/>
        <v>0</v>
      </c>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row>
    <row r="1179" spans="1:68" x14ac:dyDescent="0.25">
      <c r="A1179" s="5">
        <v>74064</v>
      </c>
      <c r="B1179" s="3" t="s">
        <v>50</v>
      </c>
      <c r="C1179" s="1" t="s">
        <v>421</v>
      </c>
      <c r="D1179" s="1" t="s">
        <v>108</v>
      </c>
      <c r="E1179" s="1" t="s">
        <v>4359</v>
      </c>
      <c r="F1179" s="1" t="s">
        <v>4403</v>
      </c>
      <c r="G1179" s="1" t="s">
        <v>4404</v>
      </c>
      <c r="H1179" s="1" t="s">
        <v>4397</v>
      </c>
      <c r="I1179" s="1" t="s">
        <v>5</v>
      </c>
      <c r="J1179" s="1" t="s">
        <v>4394</v>
      </c>
      <c r="K1179" s="1" t="s">
        <v>5</v>
      </c>
      <c r="L1179" s="46">
        <v>99999</v>
      </c>
      <c r="M1179" s="15" t="s">
        <v>100</v>
      </c>
      <c r="N1179" s="5">
        <v>114</v>
      </c>
      <c r="O1179" s="16">
        <f t="shared" si="18"/>
        <v>0</v>
      </c>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row>
    <row r="1180" spans="1:68" x14ac:dyDescent="0.25">
      <c r="A1180" s="5">
        <v>74065</v>
      </c>
      <c r="B1180" s="3" t="s">
        <v>50</v>
      </c>
      <c r="C1180" s="1" t="s">
        <v>629</v>
      </c>
      <c r="D1180" s="1" t="s">
        <v>108</v>
      </c>
      <c r="E1180" s="1" t="s">
        <v>4359</v>
      </c>
      <c r="F1180" s="1" t="s">
        <v>4403</v>
      </c>
      <c r="G1180" s="1" t="s">
        <v>4404</v>
      </c>
      <c r="H1180" s="1" t="s">
        <v>4397</v>
      </c>
      <c r="I1180" s="1" t="s">
        <v>5</v>
      </c>
      <c r="J1180" s="1" t="s">
        <v>4394</v>
      </c>
      <c r="K1180" s="1" t="s">
        <v>5</v>
      </c>
      <c r="L1180" s="46">
        <v>99999</v>
      </c>
      <c r="M1180" s="15" t="s">
        <v>100</v>
      </c>
      <c r="N1180" s="5">
        <v>114</v>
      </c>
      <c r="O1180" s="16">
        <f t="shared" si="18"/>
        <v>0</v>
      </c>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row>
    <row r="1181" spans="1:68" x14ac:dyDescent="0.25">
      <c r="A1181" s="5">
        <v>74066</v>
      </c>
      <c r="B1181" s="3" t="s">
        <v>50</v>
      </c>
      <c r="C1181" s="1" t="s">
        <v>417</v>
      </c>
      <c r="D1181" s="1" t="s">
        <v>108</v>
      </c>
      <c r="E1181" s="1" t="s">
        <v>4359</v>
      </c>
      <c r="F1181" s="1" t="s">
        <v>4403</v>
      </c>
      <c r="G1181" s="1" t="s">
        <v>4404</v>
      </c>
      <c r="H1181" s="1" t="s">
        <v>4397</v>
      </c>
      <c r="I1181" s="1" t="s">
        <v>5</v>
      </c>
      <c r="J1181" s="1" t="s">
        <v>4394</v>
      </c>
      <c r="K1181" s="1" t="s">
        <v>5</v>
      </c>
      <c r="L1181" s="46">
        <v>99999</v>
      </c>
      <c r="M1181" s="15" t="s">
        <v>100</v>
      </c>
      <c r="N1181" s="5">
        <v>114</v>
      </c>
      <c r="O1181" s="16">
        <f t="shared" si="18"/>
        <v>0</v>
      </c>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row>
    <row r="1182" spans="1:68" x14ac:dyDescent="0.25">
      <c r="A1182" s="5">
        <v>74067</v>
      </c>
      <c r="B1182" s="3" t="s">
        <v>89</v>
      </c>
      <c r="C1182" s="1" t="s">
        <v>11</v>
      </c>
      <c r="D1182" s="1" t="s">
        <v>5</v>
      </c>
      <c r="E1182" s="1" t="s">
        <v>4358</v>
      </c>
      <c r="F1182" s="1" t="s">
        <v>4393</v>
      </c>
      <c r="G1182" s="1" t="s">
        <v>5</v>
      </c>
      <c r="H1182" s="1" t="s">
        <v>5</v>
      </c>
      <c r="I1182" s="1" t="s">
        <v>5</v>
      </c>
      <c r="J1182" s="1" t="s">
        <v>4394</v>
      </c>
      <c r="K1182" s="1" t="s">
        <v>5</v>
      </c>
      <c r="L1182" s="46">
        <v>99999</v>
      </c>
      <c r="M1182" s="15" t="s">
        <v>6</v>
      </c>
      <c r="N1182" s="5">
        <v>145</v>
      </c>
      <c r="O1182" s="16">
        <f t="shared" si="18"/>
        <v>0</v>
      </c>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row>
    <row r="1183" spans="1:68" x14ac:dyDescent="0.25">
      <c r="A1183" s="5">
        <v>74068</v>
      </c>
      <c r="B1183" s="3" t="s">
        <v>112</v>
      </c>
      <c r="C1183" s="1" t="s">
        <v>689</v>
      </c>
      <c r="D1183" s="1" t="s">
        <v>5</v>
      </c>
      <c r="E1183" s="1" t="s">
        <v>4363</v>
      </c>
      <c r="F1183" s="1" t="s">
        <v>4395</v>
      </c>
      <c r="G1183" s="1" t="s">
        <v>4396</v>
      </c>
      <c r="H1183" s="1" t="s">
        <v>5</v>
      </c>
      <c r="I1183" s="1" t="s">
        <v>5</v>
      </c>
      <c r="J1183" s="1" t="s">
        <v>4394</v>
      </c>
      <c r="K1183" s="1" t="s">
        <v>5</v>
      </c>
      <c r="L1183" s="46">
        <v>99999</v>
      </c>
      <c r="M1183" s="15" t="s">
        <v>55</v>
      </c>
      <c r="N1183" s="5">
        <v>39</v>
      </c>
      <c r="O1183" s="16">
        <f t="shared" si="18"/>
        <v>0</v>
      </c>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row>
    <row r="1184" spans="1:68" x14ac:dyDescent="0.25">
      <c r="A1184" s="5">
        <v>74076</v>
      </c>
      <c r="B1184" s="3" t="s">
        <v>217</v>
      </c>
      <c r="C1184" s="1" t="s">
        <v>690</v>
      </c>
      <c r="D1184" s="1" t="s">
        <v>5</v>
      </c>
      <c r="E1184" s="1" t="s">
        <v>4342</v>
      </c>
      <c r="F1184" s="1" t="s">
        <v>4393</v>
      </c>
      <c r="G1184" s="1" t="s">
        <v>5</v>
      </c>
      <c r="H1184" s="1" t="s">
        <v>5</v>
      </c>
      <c r="I1184" s="1" t="s">
        <v>5</v>
      </c>
      <c r="J1184" s="1" t="s">
        <v>4394</v>
      </c>
      <c r="K1184" s="1" t="s">
        <v>5</v>
      </c>
      <c r="L1184" s="46">
        <v>99999</v>
      </c>
      <c r="M1184" s="15" t="s">
        <v>6</v>
      </c>
      <c r="N1184" s="5">
        <v>145</v>
      </c>
      <c r="O1184" s="16">
        <f t="shared" si="18"/>
        <v>0</v>
      </c>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row>
    <row r="1185" spans="1:68" x14ac:dyDescent="0.25">
      <c r="A1185" s="5">
        <v>74077</v>
      </c>
      <c r="B1185" s="3" t="s">
        <v>3</v>
      </c>
      <c r="C1185" s="1" t="s">
        <v>691</v>
      </c>
      <c r="D1185" s="1" t="s">
        <v>5</v>
      </c>
      <c r="E1185" s="1" t="s">
        <v>4342</v>
      </c>
      <c r="F1185" s="1" t="s">
        <v>4393</v>
      </c>
      <c r="G1185" s="1" t="s">
        <v>5</v>
      </c>
      <c r="H1185" s="1" t="s">
        <v>5</v>
      </c>
      <c r="I1185" s="1" t="s">
        <v>5</v>
      </c>
      <c r="J1185" s="1" t="s">
        <v>4394</v>
      </c>
      <c r="K1185" s="1" t="s">
        <v>5</v>
      </c>
      <c r="L1185" s="46">
        <v>99999</v>
      </c>
      <c r="M1185" s="15" t="s">
        <v>6</v>
      </c>
      <c r="N1185" s="5">
        <v>145</v>
      </c>
      <c r="O1185" s="16">
        <f t="shared" si="18"/>
        <v>0</v>
      </c>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row>
    <row r="1186" spans="1:68" x14ac:dyDescent="0.25">
      <c r="A1186" s="5">
        <v>74078</v>
      </c>
      <c r="B1186" s="3" t="s">
        <v>3</v>
      </c>
      <c r="C1186" s="1" t="s">
        <v>692</v>
      </c>
      <c r="D1186" s="1" t="s">
        <v>5</v>
      </c>
      <c r="E1186" s="1" t="s">
        <v>4342</v>
      </c>
      <c r="F1186" s="1" t="s">
        <v>4393</v>
      </c>
      <c r="G1186" s="1" t="s">
        <v>5</v>
      </c>
      <c r="H1186" s="1" t="s">
        <v>5</v>
      </c>
      <c r="I1186" s="1" t="s">
        <v>5</v>
      </c>
      <c r="J1186" s="1" t="s">
        <v>4394</v>
      </c>
      <c r="K1186" s="1" t="s">
        <v>5</v>
      </c>
      <c r="L1186" s="46">
        <v>99999</v>
      </c>
      <c r="M1186" s="15" t="s">
        <v>6</v>
      </c>
      <c r="N1186" s="5">
        <v>145</v>
      </c>
      <c r="O1186" s="16">
        <f t="shared" si="18"/>
        <v>0</v>
      </c>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row>
    <row r="1187" spans="1:68" x14ac:dyDescent="0.25">
      <c r="A1187" s="5">
        <v>74079</v>
      </c>
      <c r="B1187" s="3" t="s">
        <v>3</v>
      </c>
      <c r="C1187" s="1" t="s">
        <v>693</v>
      </c>
      <c r="D1187" s="1" t="s">
        <v>5</v>
      </c>
      <c r="E1187" s="1" t="s">
        <v>4342</v>
      </c>
      <c r="F1187" s="1" t="s">
        <v>4393</v>
      </c>
      <c r="G1187" s="1" t="s">
        <v>5</v>
      </c>
      <c r="H1187" s="1" t="s">
        <v>5</v>
      </c>
      <c r="I1187" s="1" t="s">
        <v>5</v>
      </c>
      <c r="J1187" s="1" t="s">
        <v>4394</v>
      </c>
      <c r="K1187" s="1" t="s">
        <v>5</v>
      </c>
      <c r="L1187" s="46">
        <v>99999</v>
      </c>
      <c r="M1187" s="15" t="s">
        <v>6</v>
      </c>
      <c r="N1187" s="5">
        <v>145</v>
      </c>
      <c r="O1187" s="16">
        <f t="shared" si="18"/>
        <v>0</v>
      </c>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row>
    <row r="1188" spans="1:68" x14ac:dyDescent="0.25">
      <c r="A1188" s="5">
        <v>74080</v>
      </c>
      <c r="B1188" s="3" t="s">
        <v>50</v>
      </c>
      <c r="C1188" s="1" t="s">
        <v>640</v>
      </c>
      <c r="D1188" s="1" t="s">
        <v>108</v>
      </c>
      <c r="E1188" s="1" t="s">
        <v>4349</v>
      </c>
      <c r="F1188" s="1" t="s">
        <v>4399</v>
      </c>
      <c r="G1188" s="1" t="s">
        <v>4400</v>
      </c>
      <c r="H1188" s="1" t="s">
        <v>4397</v>
      </c>
      <c r="I1188" s="1" t="s">
        <v>5</v>
      </c>
      <c r="J1188" s="1" t="s">
        <v>4394</v>
      </c>
      <c r="K1188" s="1" t="s">
        <v>5</v>
      </c>
      <c r="L1188" s="46">
        <v>99999</v>
      </c>
      <c r="M1188" s="15" t="s">
        <v>56</v>
      </c>
      <c r="N1188" s="5">
        <v>24</v>
      </c>
      <c r="O1188" s="16">
        <f t="shared" si="18"/>
        <v>0</v>
      </c>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row>
    <row r="1189" spans="1:68" x14ac:dyDescent="0.25">
      <c r="A1189" s="5">
        <v>74081</v>
      </c>
      <c r="B1189" s="3" t="s">
        <v>3</v>
      </c>
      <c r="C1189" s="1" t="s">
        <v>694</v>
      </c>
      <c r="D1189" s="1" t="s">
        <v>5</v>
      </c>
      <c r="E1189" s="1" t="s">
        <v>4342</v>
      </c>
      <c r="F1189" s="1" t="s">
        <v>4393</v>
      </c>
      <c r="G1189" s="1" t="s">
        <v>5</v>
      </c>
      <c r="H1189" s="1" t="s">
        <v>5</v>
      </c>
      <c r="I1189" s="1" t="s">
        <v>5</v>
      </c>
      <c r="J1189" s="1" t="s">
        <v>4394</v>
      </c>
      <c r="K1189" s="1" t="s">
        <v>5</v>
      </c>
      <c r="L1189" s="46">
        <v>99999</v>
      </c>
      <c r="M1189" s="15" t="s">
        <v>6</v>
      </c>
      <c r="N1189" s="5">
        <v>145</v>
      </c>
      <c r="O1189" s="16">
        <f t="shared" si="18"/>
        <v>0</v>
      </c>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row>
    <row r="1190" spans="1:68" x14ac:dyDescent="0.25">
      <c r="A1190" s="5">
        <v>74082</v>
      </c>
      <c r="B1190" s="3" t="s">
        <v>42</v>
      </c>
      <c r="C1190" s="1" t="s">
        <v>4501</v>
      </c>
      <c r="D1190" s="1" t="s">
        <v>5</v>
      </c>
      <c r="E1190" s="1" t="s">
        <v>4346</v>
      </c>
      <c r="F1190" s="1" t="s">
        <v>4416</v>
      </c>
      <c r="G1190" s="1" t="s">
        <v>4424</v>
      </c>
      <c r="H1190" s="1" t="s">
        <v>5</v>
      </c>
      <c r="I1190" s="1" t="s">
        <v>5</v>
      </c>
      <c r="J1190" s="1" t="s">
        <v>4394</v>
      </c>
      <c r="K1190" s="1" t="s">
        <v>5</v>
      </c>
      <c r="L1190" s="46">
        <v>99999</v>
      </c>
      <c r="M1190" s="15" t="s">
        <v>5</v>
      </c>
      <c r="N1190" s="5"/>
      <c r="O1190" s="16">
        <f t="shared" si="18"/>
        <v>0</v>
      </c>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row>
    <row r="1191" spans="1:68" x14ac:dyDescent="0.25">
      <c r="A1191" s="5">
        <v>74083</v>
      </c>
      <c r="B1191" s="3" t="s">
        <v>210</v>
      </c>
      <c r="C1191" s="1" t="s">
        <v>695</v>
      </c>
      <c r="D1191" s="1" t="s">
        <v>5</v>
      </c>
      <c r="E1191" s="1" t="s">
        <v>4342</v>
      </c>
      <c r="F1191" s="1" t="s">
        <v>4393</v>
      </c>
      <c r="G1191" s="1" t="s">
        <v>5</v>
      </c>
      <c r="H1191" s="1" t="s">
        <v>5</v>
      </c>
      <c r="I1191" s="1" t="s">
        <v>5</v>
      </c>
      <c r="J1191" s="1" t="s">
        <v>4394</v>
      </c>
      <c r="K1191" s="1" t="s">
        <v>5</v>
      </c>
      <c r="L1191" s="46">
        <v>99999</v>
      </c>
      <c r="M1191" s="15" t="s">
        <v>6</v>
      </c>
      <c r="N1191" s="5">
        <v>140</v>
      </c>
      <c r="O1191" s="16">
        <f t="shared" si="18"/>
        <v>0</v>
      </c>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row>
    <row r="1192" spans="1:68" x14ac:dyDescent="0.25">
      <c r="A1192" s="5">
        <v>74084</v>
      </c>
      <c r="B1192" s="3" t="s">
        <v>42</v>
      </c>
      <c r="C1192" s="1" t="s">
        <v>1254</v>
      </c>
      <c r="D1192" s="1" t="s">
        <v>5</v>
      </c>
      <c r="E1192" s="1" t="s">
        <v>4346</v>
      </c>
      <c r="F1192" s="1" t="s">
        <v>4416</v>
      </c>
      <c r="G1192" s="1" t="s">
        <v>4424</v>
      </c>
      <c r="H1192" s="1" t="s">
        <v>5</v>
      </c>
      <c r="I1192" s="1" t="s">
        <v>5</v>
      </c>
      <c r="J1192" s="1" t="s">
        <v>4394</v>
      </c>
      <c r="K1192" s="1" t="s">
        <v>5</v>
      </c>
      <c r="L1192" s="46">
        <v>99999</v>
      </c>
      <c r="M1192" s="15" t="s">
        <v>5</v>
      </c>
      <c r="N1192" s="5"/>
      <c r="O1192" s="16">
        <f t="shared" si="18"/>
        <v>0</v>
      </c>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row>
    <row r="1193" spans="1:68" x14ac:dyDescent="0.25">
      <c r="A1193" s="5">
        <v>74085</v>
      </c>
      <c r="B1193" s="3" t="s">
        <v>50</v>
      </c>
      <c r="C1193" s="1" t="s">
        <v>185</v>
      </c>
      <c r="D1193" s="1" t="s">
        <v>52</v>
      </c>
      <c r="E1193" s="1" t="s">
        <v>4349</v>
      </c>
      <c r="F1193" s="1" t="s">
        <v>4395</v>
      </c>
      <c r="G1193" s="1" t="s">
        <v>4400</v>
      </c>
      <c r="H1193" s="1" t="s">
        <v>4397</v>
      </c>
      <c r="I1193" s="1" t="s">
        <v>5</v>
      </c>
      <c r="J1193" s="1" t="s">
        <v>4394</v>
      </c>
      <c r="K1193" s="1" t="s">
        <v>5</v>
      </c>
      <c r="L1193" s="46">
        <v>99999</v>
      </c>
      <c r="M1193" s="15" t="s">
        <v>101</v>
      </c>
      <c r="N1193" s="5">
        <v>39</v>
      </c>
      <c r="O1193" s="16">
        <f t="shared" si="18"/>
        <v>0</v>
      </c>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row>
    <row r="1194" spans="1:68" x14ac:dyDescent="0.25">
      <c r="A1194" s="5">
        <v>74086</v>
      </c>
      <c r="B1194" s="3" t="s">
        <v>50</v>
      </c>
      <c r="C1194" s="1" t="s">
        <v>170</v>
      </c>
      <c r="D1194" s="1" t="s">
        <v>52</v>
      </c>
      <c r="E1194" s="1" t="s">
        <v>4349</v>
      </c>
      <c r="F1194" s="1" t="s">
        <v>4395</v>
      </c>
      <c r="G1194" s="1" t="s">
        <v>4400</v>
      </c>
      <c r="H1194" s="1" t="s">
        <v>4397</v>
      </c>
      <c r="I1194" s="1" t="s">
        <v>5</v>
      </c>
      <c r="J1194" s="1" t="s">
        <v>4394</v>
      </c>
      <c r="K1194" s="1" t="s">
        <v>5</v>
      </c>
      <c r="L1194" s="46">
        <v>99999</v>
      </c>
      <c r="M1194" s="15" t="s">
        <v>101</v>
      </c>
      <c r="N1194" s="5">
        <v>39</v>
      </c>
      <c r="O1194" s="16">
        <f t="shared" si="18"/>
        <v>0</v>
      </c>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row>
    <row r="1195" spans="1:68" x14ac:dyDescent="0.25">
      <c r="A1195" s="5">
        <v>74087</v>
      </c>
      <c r="B1195" s="3" t="s">
        <v>50</v>
      </c>
      <c r="C1195" s="1" t="s">
        <v>278</v>
      </c>
      <c r="D1195" s="1" t="s">
        <v>52</v>
      </c>
      <c r="E1195" s="1" t="s">
        <v>4349</v>
      </c>
      <c r="F1195" s="1" t="s">
        <v>4395</v>
      </c>
      <c r="G1195" s="1" t="s">
        <v>4400</v>
      </c>
      <c r="H1195" s="1" t="s">
        <v>4397</v>
      </c>
      <c r="I1195" s="1" t="s">
        <v>5</v>
      </c>
      <c r="J1195" s="1" t="s">
        <v>4394</v>
      </c>
      <c r="K1195" s="1" t="s">
        <v>5</v>
      </c>
      <c r="L1195" s="46">
        <v>99999</v>
      </c>
      <c r="M1195" s="15" t="s">
        <v>101</v>
      </c>
      <c r="N1195" s="5">
        <v>39</v>
      </c>
      <c r="O1195" s="16">
        <f t="shared" si="18"/>
        <v>0</v>
      </c>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row>
    <row r="1196" spans="1:68" x14ac:dyDescent="0.25">
      <c r="A1196" s="5">
        <v>74088</v>
      </c>
      <c r="B1196" s="3" t="s">
        <v>48</v>
      </c>
      <c r="C1196" s="1" t="s">
        <v>687</v>
      </c>
      <c r="D1196" s="1" t="s">
        <v>5</v>
      </c>
      <c r="E1196" s="1" t="s">
        <v>4348</v>
      </c>
      <c r="F1196" s="1" t="s">
        <v>4421</v>
      </c>
      <c r="G1196" s="1" t="s">
        <v>4422</v>
      </c>
      <c r="H1196" s="1" t="s">
        <v>5</v>
      </c>
      <c r="I1196" s="1" t="s">
        <v>5</v>
      </c>
      <c r="J1196" s="1" t="s">
        <v>4394</v>
      </c>
      <c r="K1196" s="1" t="s">
        <v>5</v>
      </c>
      <c r="L1196" s="46">
        <v>99999</v>
      </c>
      <c r="M1196" s="15" t="s">
        <v>167</v>
      </c>
      <c r="N1196" s="5">
        <v>285</v>
      </c>
      <c r="O1196" s="16">
        <f t="shared" si="18"/>
        <v>0</v>
      </c>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row>
    <row r="1197" spans="1:68" x14ac:dyDescent="0.25">
      <c r="A1197" s="5">
        <v>74089</v>
      </c>
      <c r="B1197" s="3" t="s">
        <v>48</v>
      </c>
      <c r="C1197" s="1" t="s">
        <v>696</v>
      </c>
      <c r="D1197" s="1" t="s">
        <v>5</v>
      </c>
      <c r="E1197" s="1" t="s">
        <v>4348</v>
      </c>
      <c r="F1197" s="1" t="s">
        <v>4421</v>
      </c>
      <c r="G1197" s="1" t="s">
        <v>4422</v>
      </c>
      <c r="H1197" s="1" t="s">
        <v>5</v>
      </c>
      <c r="I1197" s="1" t="s">
        <v>5</v>
      </c>
      <c r="J1197" s="1" t="s">
        <v>4394</v>
      </c>
      <c r="K1197" s="1" t="s">
        <v>5</v>
      </c>
      <c r="L1197" s="46">
        <v>99999</v>
      </c>
      <c r="M1197" s="15" t="s">
        <v>167</v>
      </c>
      <c r="N1197" s="5">
        <v>285</v>
      </c>
      <c r="O1197" s="16">
        <f t="shared" si="18"/>
        <v>0</v>
      </c>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row>
    <row r="1198" spans="1:68" x14ac:dyDescent="0.25">
      <c r="A1198" s="5">
        <v>74090</v>
      </c>
      <c r="B1198" s="3" t="s">
        <v>48</v>
      </c>
      <c r="C1198" s="1" t="s">
        <v>697</v>
      </c>
      <c r="D1198" s="1" t="s">
        <v>5</v>
      </c>
      <c r="E1198" s="1" t="s">
        <v>4348</v>
      </c>
      <c r="F1198" s="1" t="s">
        <v>4421</v>
      </c>
      <c r="G1198" s="1" t="s">
        <v>4422</v>
      </c>
      <c r="H1198" s="1" t="s">
        <v>5</v>
      </c>
      <c r="I1198" s="1" t="s">
        <v>5</v>
      </c>
      <c r="J1198" s="1" t="s">
        <v>4394</v>
      </c>
      <c r="K1198" s="1" t="s">
        <v>5</v>
      </c>
      <c r="L1198" s="46">
        <v>99999</v>
      </c>
      <c r="M1198" s="15" t="s">
        <v>167</v>
      </c>
      <c r="N1198" s="5">
        <v>285</v>
      </c>
      <c r="O1198" s="16">
        <f t="shared" si="18"/>
        <v>0</v>
      </c>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row>
    <row r="1199" spans="1:68" x14ac:dyDescent="0.25">
      <c r="A1199" s="5">
        <v>74092</v>
      </c>
      <c r="B1199" s="3" t="s">
        <v>48</v>
      </c>
      <c r="C1199" s="1" t="s">
        <v>698</v>
      </c>
      <c r="D1199" s="1" t="s">
        <v>5</v>
      </c>
      <c r="E1199" s="1" t="s">
        <v>4348</v>
      </c>
      <c r="F1199" s="1" t="s">
        <v>4421</v>
      </c>
      <c r="G1199" s="1" t="s">
        <v>4422</v>
      </c>
      <c r="H1199" s="1" t="s">
        <v>5</v>
      </c>
      <c r="I1199" s="1" t="s">
        <v>5</v>
      </c>
      <c r="J1199" s="1" t="s">
        <v>4394</v>
      </c>
      <c r="K1199" s="1" t="s">
        <v>5</v>
      </c>
      <c r="L1199" s="46">
        <v>99999</v>
      </c>
      <c r="M1199" s="15" t="s">
        <v>167</v>
      </c>
      <c r="N1199" s="5">
        <v>285</v>
      </c>
      <c r="O1199" s="16">
        <f t="shared" si="18"/>
        <v>0</v>
      </c>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row>
    <row r="1200" spans="1:68" x14ac:dyDescent="0.25">
      <c r="A1200" s="5">
        <v>74093</v>
      </c>
      <c r="B1200" s="3" t="s">
        <v>48</v>
      </c>
      <c r="C1200" s="1" t="s">
        <v>699</v>
      </c>
      <c r="D1200" s="1" t="s">
        <v>5</v>
      </c>
      <c r="E1200" s="1" t="s">
        <v>4348</v>
      </c>
      <c r="F1200" s="1" t="s">
        <v>4421</v>
      </c>
      <c r="G1200" s="1" t="s">
        <v>4422</v>
      </c>
      <c r="H1200" s="1" t="s">
        <v>5</v>
      </c>
      <c r="I1200" s="1" t="s">
        <v>5</v>
      </c>
      <c r="J1200" s="1" t="s">
        <v>4394</v>
      </c>
      <c r="K1200" s="1" t="s">
        <v>5</v>
      </c>
      <c r="L1200" s="46">
        <v>99999</v>
      </c>
      <c r="M1200" s="15" t="s">
        <v>167</v>
      </c>
      <c r="N1200" s="5">
        <v>285</v>
      </c>
      <c r="O1200" s="16">
        <f t="shared" si="18"/>
        <v>0</v>
      </c>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row>
    <row r="1201" spans="1:68" x14ac:dyDescent="0.25">
      <c r="A1201" s="5">
        <v>74094</v>
      </c>
      <c r="B1201" s="3" t="s">
        <v>48</v>
      </c>
      <c r="C1201" s="1" t="s">
        <v>700</v>
      </c>
      <c r="D1201" s="1" t="s">
        <v>5</v>
      </c>
      <c r="E1201" s="1" t="s">
        <v>4348</v>
      </c>
      <c r="F1201" s="1" t="s">
        <v>4421</v>
      </c>
      <c r="G1201" s="1" t="s">
        <v>4422</v>
      </c>
      <c r="H1201" s="1" t="s">
        <v>5</v>
      </c>
      <c r="I1201" s="1" t="s">
        <v>5</v>
      </c>
      <c r="J1201" s="1" t="s">
        <v>4394</v>
      </c>
      <c r="K1201" s="1" t="s">
        <v>5</v>
      </c>
      <c r="L1201" s="46">
        <v>99999</v>
      </c>
      <c r="M1201" s="15" t="s">
        <v>167</v>
      </c>
      <c r="N1201" s="5">
        <v>285</v>
      </c>
      <c r="O1201" s="16">
        <f t="shared" si="18"/>
        <v>0</v>
      </c>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row>
    <row r="1202" spans="1:68" x14ac:dyDescent="0.25">
      <c r="A1202" s="5">
        <v>74095</v>
      </c>
      <c r="B1202" s="3" t="s">
        <v>48</v>
      </c>
      <c r="C1202" s="1" t="s">
        <v>701</v>
      </c>
      <c r="D1202" s="1" t="s">
        <v>5</v>
      </c>
      <c r="E1202" s="1" t="s">
        <v>4348</v>
      </c>
      <c r="F1202" s="1" t="s">
        <v>4421</v>
      </c>
      <c r="G1202" s="1" t="s">
        <v>4422</v>
      </c>
      <c r="H1202" s="1" t="s">
        <v>5</v>
      </c>
      <c r="I1202" s="1" t="s">
        <v>5</v>
      </c>
      <c r="J1202" s="1" t="s">
        <v>4394</v>
      </c>
      <c r="K1202" s="1" t="s">
        <v>5</v>
      </c>
      <c r="L1202" s="46">
        <v>99999</v>
      </c>
      <c r="M1202" s="15" t="s">
        <v>167</v>
      </c>
      <c r="N1202" s="5">
        <v>285</v>
      </c>
      <c r="O1202" s="16">
        <f t="shared" si="18"/>
        <v>0</v>
      </c>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row>
    <row r="1203" spans="1:68" x14ac:dyDescent="0.25">
      <c r="A1203" s="5">
        <v>74100</v>
      </c>
      <c r="B1203" s="3" t="s">
        <v>48</v>
      </c>
      <c r="C1203" s="1" t="s">
        <v>702</v>
      </c>
      <c r="D1203" s="1" t="s">
        <v>5</v>
      </c>
      <c r="E1203" s="1" t="s">
        <v>4348</v>
      </c>
      <c r="F1203" s="1" t="s">
        <v>4421</v>
      </c>
      <c r="G1203" s="1" t="s">
        <v>4422</v>
      </c>
      <c r="H1203" s="1" t="s">
        <v>5</v>
      </c>
      <c r="I1203" s="1" t="s">
        <v>5</v>
      </c>
      <c r="J1203" s="1" t="s">
        <v>4394</v>
      </c>
      <c r="K1203" s="1" t="s">
        <v>5</v>
      </c>
      <c r="L1203" s="46">
        <v>99999</v>
      </c>
      <c r="M1203" s="15" t="s">
        <v>167</v>
      </c>
      <c r="N1203" s="5">
        <v>285</v>
      </c>
      <c r="O1203" s="16">
        <f t="shared" si="18"/>
        <v>0</v>
      </c>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row>
    <row r="1204" spans="1:68" x14ac:dyDescent="0.25">
      <c r="A1204" s="5">
        <v>74101</v>
      </c>
      <c r="B1204" s="3" t="s">
        <v>48</v>
      </c>
      <c r="C1204" s="1" t="s">
        <v>703</v>
      </c>
      <c r="D1204" s="1" t="s">
        <v>5</v>
      </c>
      <c r="E1204" s="1" t="s">
        <v>4348</v>
      </c>
      <c r="F1204" s="1" t="s">
        <v>4421</v>
      </c>
      <c r="G1204" s="1" t="s">
        <v>4422</v>
      </c>
      <c r="H1204" s="1" t="s">
        <v>5</v>
      </c>
      <c r="I1204" s="1" t="s">
        <v>5</v>
      </c>
      <c r="J1204" s="1" t="s">
        <v>4394</v>
      </c>
      <c r="K1204" s="1" t="s">
        <v>5</v>
      </c>
      <c r="L1204" s="46">
        <v>99999</v>
      </c>
      <c r="M1204" s="15" t="s">
        <v>167</v>
      </c>
      <c r="N1204" s="5">
        <v>285</v>
      </c>
      <c r="O1204" s="16">
        <f t="shared" si="18"/>
        <v>0</v>
      </c>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row>
    <row r="1205" spans="1:68" x14ac:dyDescent="0.25">
      <c r="A1205" s="5">
        <v>74102</v>
      </c>
      <c r="B1205" s="3" t="s">
        <v>48</v>
      </c>
      <c r="C1205" s="1" t="s">
        <v>704</v>
      </c>
      <c r="D1205" s="1" t="s">
        <v>5</v>
      </c>
      <c r="E1205" s="1" t="s">
        <v>4348</v>
      </c>
      <c r="F1205" s="1" t="s">
        <v>4421</v>
      </c>
      <c r="G1205" s="1" t="s">
        <v>4422</v>
      </c>
      <c r="H1205" s="1" t="s">
        <v>5</v>
      </c>
      <c r="I1205" s="1" t="s">
        <v>5</v>
      </c>
      <c r="J1205" s="1" t="s">
        <v>4394</v>
      </c>
      <c r="K1205" s="1" t="s">
        <v>5</v>
      </c>
      <c r="L1205" s="46">
        <v>99999</v>
      </c>
      <c r="M1205" s="15" t="s">
        <v>167</v>
      </c>
      <c r="N1205" s="5">
        <v>285</v>
      </c>
      <c r="O1205" s="16">
        <f t="shared" si="18"/>
        <v>0</v>
      </c>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row>
    <row r="1206" spans="1:68" x14ac:dyDescent="0.25">
      <c r="A1206" s="5">
        <v>74103</v>
      </c>
      <c r="B1206" s="3" t="s">
        <v>48</v>
      </c>
      <c r="C1206" s="1" t="s">
        <v>705</v>
      </c>
      <c r="D1206" s="1" t="s">
        <v>5</v>
      </c>
      <c r="E1206" s="1" t="s">
        <v>4348</v>
      </c>
      <c r="F1206" s="1" t="s">
        <v>4421</v>
      </c>
      <c r="G1206" s="1" t="s">
        <v>4422</v>
      </c>
      <c r="H1206" s="1" t="s">
        <v>5</v>
      </c>
      <c r="I1206" s="1" t="s">
        <v>5</v>
      </c>
      <c r="J1206" s="1" t="s">
        <v>4394</v>
      </c>
      <c r="K1206" s="1" t="s">
        <v>5</v>
      </c>
      <c r="L1206" s="46">
        <v>99999</v>
      </c>
      <c r="M1206" s="15" t="s">
        <v>167</v>
      </c>
      <c r="N1206" s="5">
        <v>285</v>
      </c>
      <c r="O1206" s="16">
        <f t="shared" si="18"/>
        <v>0</v>
      </c>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row>
    <row r="1207" spans="1:68" x14ac:dyDescent="0.25">
      <c r="A1207" s="5">
        <v>74104</v>
      </c>
      <c r="B1207" s="3" t="s">
        <v>48</v>
      </c>
      <c r="C1207" s="1" t="s">
        <v>706</v>
      </c>
      <c r="D1207" s="1" t="s">
        <v>5</v>
      </c>
      <c r="E1207" s="1" t="s">
        <v>4348</v>
      </c>
      <c r="F1207" s="1" t="s">
        <v>4421</v>
      </c>
      <c r="G1207" s="1" t="s">
        <v>4422</v>
      </c>
      <c r="H1207" s="1" t="s">
        <v>5</v>
      </c>
      <c r="I1207" s="1" t="s">
        <v>5</v>
      </c>
      <c r="J1207" s="1" t="s">
        <v>4394</v>
      </c>
      <c r="K1207" s="1" t="s">
        <v>5</v>
      </c>
      <c r="L1207" s="46">
        <v>99999</v>
      </c>
      <c r="M1207" s="15" t="s">
        <v>167</v>
      </c>
      <c r="N1207" s="5">
        <v>285</v>
      </c>
      <c r="O1207" s="16">
        <f t="shared" si="18"/>
        <v>0</v>
      </c>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row>
    <row r="1208" spans="1:68" x14ac:dyDescent="0.25">
      <c r="A1208" s="5">
        <v>74105</v>
      </c>
      <c r="B1208" s="3" t="s">
        <v>48</v>
      </c>
      <c r="C1208" s="1" t="s">
        <v>707</v>
      </c>
      <c r="D1208" s="1" t="s">
        <v>5</v>
      </c>
      <c r="E1208" s="1" t="s">
        <v>4348</v>
      </c>
      <c r="F1208" s="1" t="s">
        <v>4421</v>
      </c>
      <c r="G1208" s="1" t="s">
        <v>4422</v>
      </c>
      <c r="H1208" s="1" t="s">
        <v>5</v>
      </c>
      <c r="I1208" s="1" t="s">
        <v>5</v>
      </c>
      <c r="J1208" s="1" t="s">
        <v>4394</v>
      </c>
      <c r="K1208" s="1" t="s">
        <v>5</v>
      </c>
      <c r="L1208" s="46">
        <v>99999</v>
      </c>
      <c r="M1208" s="15" t="s">
        <v>167</v>
      </c>
      <c r="N1208" s="5">
        <v>285</v>
      </c>
      <c r="O1208" s="16">
        <f t="shared" si="18"/>
        <v>0</v>
      </c>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row>
    <row r="1209" spans="1:68" x14ac:dyDescent="0.25">
      <c r="A1209" s="5">
        <v>74106</v>
      </c>
      <c r="B1209" s="3" t="s">
        <v>48</v>
      </c>
      <c r="C1209" s="1" t="s">
        <v>708</v>
      </c>
      <c r="D1209" s="1" t="s">
        <v>5</v>
      </c>
      <c r="E1209" s="1" t="s">
        <v>4348</v>
      </c>
      <c r="F1209" s="1" t="s">
        <v>4421</v>
      </c>
      <c r="G1209" s="1" t="s">
        <v>4422</v>
      </c>
      <c r="H1209" s="1" t="s">
        <v>5</v>
      </c>
      <c r="I1209" s="1" t="s">
        <v>5</v>
      </c>
      <c r="J1209" s="1" t="s">
        <v>4394</v>
      </c>
      <c r="K1209" s="1" t="s">
        <v>5</v>
      </c>
      <c r="L1209" s="46">
        <v>99999</v>
      </c>
      <c r="M1209" s="15" t="s">
        <v>167</v>
      </c>
      <c r="N1209" s="5">
        <v>285</v>
      </c>
      <c r="O1209" s="16">
        <f t="shared" si="18"/>
        <v>0</v>
      </c>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row>
    <row r="1210" spans="1:68" x14ac:dyDescent="0.25">
      <c r="A1210" s="5">
        <v>74107</v>
      </c>
      <c r="B1210" s="3" t="s">
        <v>48</v>
      </c>
      <c r="C1210" s="1" t="s">
        <v>709</v>
      </c>
      <c r="D1210" s="1" t="s">
        <v>5</v>
      </c>
      <c r="E1210" s="1" t="s">
        <v>4348</v>
      </c>
      <c r="F1210" s="1" t="s">
        <v>4421</v>
      </c>
      <c r="G1210" s="1" t="s">
        <v>4422</v>
      </c>
      <c r="H1210" s="1" t="s">
        <v>5</v>
      </c>
      <c r="I1210" s="1" t="s">
        <v>5</v>
      </c>
      <c r="J1210" s="1" t="s">
        <v>4394</v>
      </c>
      <c r="K1210" s="1" t="s">
        <v>5</v>
      </c>
      <c r="L1210" s="46">
        <v>99999</v>
      </c>
      <c r="M1210" s="15" t="s">
        <v>167</v>
      </c>
      <c r="N1210" s="5">
        <v>285</v>
      </c>
      <c r="O1210" s="16">
        <f t="shared" si="18"/>
        <v>0</v>
      </c>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row>
    <row r="1211" spans="1:68" x14ac:dyDescent="0.25">
      <c r="A1211" s="5">
        <v>74108</v>
      </c>
      <c r="B1211" s="3" t="s">
        <v>48</v>
      </c>
      <c r="C1211" s="1" t="s">
        <v>710</v>
      </c>
      <c r="D1211" s="1" t="s">
        <v>5</v>
      </c>
      <c r="E1211" s="1" t="s">
        <v>4348</v>
      </c>
      <c r="F1211" s="1" t="s">
        <v>4421</v>
      </c>
      <c r="G1211" s="1" t="s">
        <v>4422</v>
      </c>
      <c r="H1211" s="1" t="s">
        <v>5</v>
      </c>
      <c r="I1211" s="1" t="s">
        <v>5</v>
      </c>
      <c r="J1211" s="1" t="s">
        <v>4394</v>
      </c>
      <c r="K1211" s="1" t="s">
        <v>5</v>
      </c>
      <c r="L1211" s="46">
        <v>99999</v>
      </c>
      <c r="M1211" s="15" t="s">
        <v>167</v>
      </c>
      <c r="N1211" s="5">
        <v>285</v>
      </c>
      <c r="O1211" s="16">
        <f t="shared" si="18"/>
        <v>0</v>
      </c>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row>
    <row r="1212" spans="1:68" x14ac:dyDescent="0.25">
      <c r="A1212" s="5">
        <v>74109</v>
      </c>
      <c r="B1212" s="3" t="s">
        <v>48</v>
      </c>
      <c r="C1212" s="1" t="s">
        <v>711</v>
      </c>
      <c r="D1212" s="1" t="s">
        <v>5</v>
      </c>
      <c r="E1212" s="1" t="s">
        <v>4348</v>
      </c>
      <c r="F1212" s="1" t="s">
        <v>4421</v>
      </c>
      <c r="G1212" s="1" t="s">
        <v>4422</v>
      </c>
      <c r="H1212" s="1" t="s">
        <v>5</v>
      </c>
      <c r="I1212" s="1" t="s">
        <v>5</v>
      </c>
      <c r="J1212" s="1" t="s">
        <v>4394</v>
      </c>
      <c r="K1212" s="1" t="s">
        <v>5</v>
      </c>
      <c r="L1212" s="46">
        <v>99999</v>
      </c>
      <c r="M1212" s="15" t="s">
        <v>167</v>
      </c>
      <c r="N1212" s="5">
        <v>285</v>
      </c>
      <c r="O1212" s="16">
        <f t="shared" si="18"/>
        <v>0</v>
      </c>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row>
    <row r="1213" spans="1:68" x14ac:dyDescent="0.25">
      <c r="A1213" s="5">
        <v>74110</v>
      </c>
      <c r="B1213" s="3" t="s">
        <v>48</v>
      </c>
      <c r="C1213" s="1" t="s">
        <v>712</v>
      </c>
      <c r="D1213" s="1" t="s">
        <v>5</v>
      </c>
      <c r="E1213" s="1" t="s">
        <v>4348</v>
      </c>
      <c r="F1213" s="1" t="s">
        <v>4421</v>
      </c>
      <c r="G1213" s="1" t="s">
        <v>4422</v>
      </c>
      <c r="H1213" s="1" t="s">
        <v>5</v>
      </c>
      <c r="I1213" s="1" t="s">
        <v>5</v>
      </c>
      <c r="J1213" s="1" t="s">
        <v>4394</v>
      </c>
      <c r="K1213" s="1" t="s">
        <v>5</v>
      </c>
      <c r="L1213" s="46">
        <v>99999</v>
      </c>
      <c r="M1213" s="15" t="s">
        <v>167</v>
      </c>
      <c r="N1213" s="5">
        <v>285</v>
      </c>
      <c r="O1213" s="16">
        <f t="shared" si="18"/>
        <v>0</v>
      </c>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row>
    <row r="1214" spans="1:68" x14ac:dyDescent="0.25">
      <c r="A1214" s="5">
        <v>74111</v>
      </c>
      <c r="B1214" s="3" t="s">
        <v>48</v>
      </c>
      <c r="C1214" s="1" t="s">
        <v>713</v>
      </c>
      <c r="D1214" s="1" t="s">
        <v>5</v>
      </c>
      <c r="E1214" s="1" t="s">
        <v>4348</v>
      </c>
      <c r="F1214" s="1" t="s">
        <v>4421</v>
      </c>
      <c r="G1214" s="1" t="s">
        <v>4422</v>
      </c>
      <c r="H1214" s="1" t="s">
        <v>5</v>
      </c>
      <c r="I1214" s="1" t="s">
        <v>5</v>
      </c>
      <c r="J1214" s="1" t="s">
        <v>4394</v>
      </c>
      <c r="K1214" s="1" t="s">
        <v>5</v>
      </c>
      <c r="L1214" s="46">
        <v>99999</v>
      </c>
      <c r="M1214" s="15" t="s">
        <v>167</v>
      </c>
      <c r="N1214" s="5">
        <v>285</v>
      </c>
      <c r="O1214" s="16">
        <f t="shared" si="18"/>
        <v>0</v>
      </c>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row>
    <row r="1215" spans="1:68" x14ac:dyDescent="0.25">
      <c r="A1215" s="5">
        <v>74112</v>
      </c>
      <c r="B1215" s="3" t="s">
        <v>48</v>
      </c>
      <c r="C1215" s="1" t="s">
        <v>714</v>
      </c>
      <c r="D1215" s="1" t="s">
        <v>5</v>
      </c>
      <c r="E1215" s="1" t="s">
        <v>4348</v>
      </c>
      <c r="F1215" s="1" t="s">
        <v>4421</v>
      </c>
      <c r="G1215" s="1" t="s">
        <v>4422</v>
      </c>
      <c r="H1215" s="1" t="s">
        <v>5</v>
      </c>
      <c r="I1215" s="1" t="s">
        <v>5</v>
      </c>
      <c r="J1215" s="1" t="s">
        <v>4394</v>
      </c>
      <c r="K1215" s="1" t="s">
        <v>5</v>
      </c>
      <c r="L1215" s="46">
        <v>99999</v>
      </c>
      <c r="M1215" s="15" t="s">
        <v>167</v>
      </c>
      <c r="N1215" s="5">
        <v>285</v>
      </c>
      <c r="O1215" s="16">
        <f t="shared" si="18"/>
        <v>0</v>
      </c>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row>
    <row r="1216" spans="1:68" x14ac:dyDescent="0.25">
      <c r="A1216" s="5">
        <v>74113</v>
      </c>
      <c r="B1216" s="3" t="s">
        <v>48</v>
      </c>
      <c r="C1216" s="1" t="s">
        <v>715</v>
      </c>
      <c r="D1216" s="1" t="s">
        <v>5</v>
      </c>
      <c r="E1216" s="1" t="s">
        <v>4348</v>
      </c>
      <c r="F1216" s="1" t="s">
        <v>4421</v>
      </c>
      <c r="G1216" s="1" t="s">
        <v>4422</v>
      </c>
      <c r="H1216" s="1" t="s">
        <v>5</v>
      </c>
      <c r="I1216" s="1" t="s">
        <v>5</v>
      </c>
      <c r="J1216" s="1" t="s">
        <v>4394</v>
      </c>
      <c r="K1216" s="1" t="s">
        <v>5</v>
      </c>
      <c r="L1216" s="46">
        <v>99999</v>
      </c>
      <c r="M1216" s="15" t="s">
        <v>167</v>
      </c>
      <c r="N1216" s="5">
        <v>285</v>
      </c>
      <c r="O1216" s="16">
        <f t="shared" si="18"/>
        <v>0</v>
      </c>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row>
    <row r="1217" spans="1:68" x14ac:dyDescent="0.25">
      <c r="A1217" s="5">
        <v>74114</v>
      </c>
      <c r="B1217" s="3" t="s">
        <v>48</v>
      </c>
      <c r="C1217" s="1" t="s">
        <v>716</v>
      </c>
      <c r="D1217" s="1" t="s">
        <v>5</v>
      </c>
      <c r="E1217" s="1" t="s">
        <v>4348</v>
      </c>
      <c r="F1217" s="1" t="s">
        <v>4421</v>
      </c>
      <c r="G1217" s="1" t="s">
        <v>4422</v>
      </c>
      <c r="H1217" s="1" t="s">
        <v>5</v>
      </c>
      <c r="I1217" s="1" t="s">
        <v>5</v>
      </c>
      <c r="J1217" s="1" t="s">
        <v>4394</v>
      </c>
      <c r="K1217" s="1" t="s">
        <v>5</v>
      </c>
      <c r="L1217" s="46">
        <v>99999</v>
      </c>
      <c r="M1217" s="15" t="s">
        <v>167</v>
      </c>
      <c r="N1217" s="5">
        <v>285</v>
      </c>
      <c r="O1217" s="16">
        <f t="shared" si="18"/>
        <v>0</v>
      </c>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row>
    <row r="1218" spans="1:68" x14ac:dyDescent="0.25">
      <c r="A1218" s="5">
        <v>74115</v>
      </c>
      <c r="B1218" s="3" t="s">
        <v>48</v>
      </c>
      <c r="C1218" s="1" t="s">
        <v>717</v>
      </c>
      <c r="D1218" s="1" t="s">
        <v>5</v>
      </c>
      <c r="E1218" s="1" t="s">
        <v>4348</v>
      </c>
      <c r="F1218" s="1" t="s">
        <v>4421</v>
      </c>
      <c r="G1218" s="1" t="s">
        <v>4422</v>
      </c>
      <c r="H1218" s="1" t="s">
        <v>5</v>
      </c>
      <c r="I1218" s="1" t="s">
        <v>5</v>
      </c>
      <c r="J1218" s="1" t="s">
        <v>4394</v>
      </c>
      <c r="K1218" s="1" t="s">
        <v>5</v>
      </c>
      <c r="L1218" s="46">
        <v>99999</v>
      </c>
      <c r="M1218" s="15" t="s">
        <v>167</v>
      </c>
      <c r="N1218" s="5">
        <v>285</v>
      </c>
      <c r="O1218" s="16">
        <f t="shared" si="18"/>
        <v>0</v>
      </c>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row>
    <row r="1219" spans="1:68" x14ac:dyDescent="0.25">
      <c r="A1219" s="5">
        <v>74116</v>
      </c>
      <c r="B1219" s="3" t="s">
        <v>48</v>
      </c>
      <c r="C1219" s="1" t="s">
        <v>718</v>
      </c>
      <c r="D1219" s="1" t="s">
        <v>5</v>
      </c>
      <c r="E1219" s="1" t="s">
        <v>4348</v>
      </c>
      <c r="F1219" s="1" t="s">
        <v>4421</v>
      </c>
      <c r="G1219" s="1" t="s">
        <v>4422</v>
      </c>
      <c r="H1219" s="1" t="s">
        <v>5</v>
      </c>
      <c r="I1219" s="1" t="s">
        <v>5</v>
      </c>
      <c r="J1219" s="1" t="s">
        <v>4394</v>
      </c>
      <c r="K1219" s="1" t="s">
        <v>5</v>
      </c>
      <c r="L1219" s="46">
        <v>99999</v>
      </c>
      <c r="M1219" s="15" t="s">
        <v>167</v>
      </c>
      <c r="N1219" s="5">
        <v>285</v>
      </c>
      <c r="O1219" s="16">
        <f t="shared" si="18"/>
        <v>0</v>
      </c>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row>
    <row r="1220" spans="1:68" x14ac:dyDescent="0.25">
      <c r="A1220" s="5">
        <v>74117</v>
      </c>
      <c r="B1220" s="3" t="s">
        <v>48</v>
      </c>
      <c r="C1220" s="1" t="s">
        <v>719</v>
      </c>
      <c r="D1220" s="1" t="s">
        <v>5</v>
      </c>
      <c r="E1220" s="1" t="s">
        <v>4348</v>
      </c>
      <c r="F1220" s="1" t="s">
        <v>4421</v>
      </c>
      <c r="G1220" s="1" t="s">
        <v>4422</v>
      </c>
      <c r="H1220" s="1" t="s">
        <v>5</v>
      </c>
      <c r="I1220" s="1" t="s">
        <v>5</v>
      </c>
      <c r="J1220" s="1" t="s">
        <v>4394</v>
      </c>
      <c r="K1220" s="1" t="s">
        <v>5</v>
      </c>
      <c r="L1220" s="46">
        <v>99999</v>
      </c>
      <c r="M1220" s="15" t="s">
        <v>167</v>
      </c>
      <c r="N1220" s="5">
        <v>285</v>
      </c>
      <c r="O1220" s="16">
        <f t="shared" si="18"/>
        <v>0</v>
      </c>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row>
    <row r="1221" spans="1:68" x14ac:dyDescent="0.25">
      <c r="A1221" s="5">
        <v>74118</v>
      </c>
      <c r="B1221" s="3" t="s">
        <v>48</v>
      </c>
      <c r="C1221" s="1" t="s">
        <v>720</v>
      </c>
      <c r="D1221" s="1" t="s">
        <v>5</v>
      </c>
      <c r="E1221" s="1" t="s">
        <v>4348</v>
      </c>
      <c r="F1221" s="1" t="s">
        <v>4421</v>
      </c>
      <c r="G1221" s="1" t="s">
        <v>4422</v>
      </c>
      <c r="H1221" s="1" t="s">
        <v>5</v>
      </c>
      <c r="I1221" s="1" t="s">
        <v>5</v>
      </c>
      <c r="J1221" s="1" t="s">
        <v>4394</v>
      </c>
      <c r="K1221" s="1" t="s">
        <v>5</v>
      </c>
      <c r="L1221" s="46">
        <v>99999</v>
      </c>
      <c r="M1221" s="15" t="s">
        <v>167</v>
      </c>
      <c r="N1221" s="5">
        <v>285</v>
      </c>
      <c r="O1221" s="16">
        <f t="shared" si="18"/>
        <v>0</v>
      </c>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row>
    <row r="1222" spans="1:68" x14ac:dyDescent="0.25">
      <c r="A1222" s="5">
        <v>74123</v>
      </c>
      <c r="B1222" s="3" t="s">
        <v>48</v>
      </c>
      <c r="C1222" s="1" t="s">
        <v>721</v>
      </c>
      <c r="D1222" s="1" t="s">
        <v>5</v>
      </c>
      <c r="E1222" s="1" t="s">
        <v>4348</v>
      </c>
      <c r="F1222" s="1" t="s">
        <v>4421</v>
      </c>
      <c r="G1222" s="1" t="s">
        <v>4422</v>
      </c>
      <c r="H1222" s="1" t="s">
        <v>5</v>
      </c>
      <c r="I1222" s="1" t="s">
        <v>5</v>
      </c>
      <c r="J1222" s="1" t="s">
        <v>4394</v>
      </c>
      <c r="K1222" s="1" t="s">
        <v>5</v>
      </c>
      <c r="L1222" s="46">
        <v>99999</v>
      </c>
      <c r="M1222" s="15" t="s">
        <v>167</v>
      </c>
      <c r="N1222" s="5">
        <v>285</v>
      </c>
      <c r="O1222" s="16">
        <f t="shared" si="18"/>
        <v>0</v>
      </c>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row>
    <row r="1223" spans="1:68" x14ac:dyDescent="0.25">
      <c r="A1223" s="5">
        <v>74124</v>
      </c>
      <c r="B1223" s="3" t="s">
        <v>48</v>
      </c>
      <c r="C1223" s="1" t="s">
        <v>722</v>
      </c>
      <c r="D1223" s="1" t="s">
        <v>5</v>
      </c>
      <c r="E1223" s="1" t="s">
        <v>4348</v>
      </c>
      <c r="F1223" s="1" t="s">
        <v>4421</v>
      </c>
      <c r="G1223" s="1" t="s">
        <v>4422</v>
      </c>
      <c r="H1223" s="1" t="s">
        <v>5</v>
      </c>
      <c r="I1223" s="1" t="s">
        <v>5</v>
      </c>
      <c r="J1223" s="1" t="s">
        <v>4394</v>
      </c>
      <c r="K1223" s="1" t="s">
        <v>5</v>
      </c>
      <c r="L1223" s="46">
        <v>99999</v>
      </c>
      <c r="M1223" s="15" t="s">
        <v>167</v>
      </c>
      <c r="N1223" s="5">
        <v>285</v>
      </c>
      <c r="O1223" s="16">
        <f t="shared" si="18"/>
        <v>0</v>
      </c>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row>
    <row r="1224" spans="1:68" x14ac:dyDescent="0.25">
      <c r="A1224" s="5">
        <v>74125</v>
      </c>
      <c r="B1224" s="3" t="s">
        <v>48</v>
      </c>
      <c r="C1224" s="1" t="s">
        <v>723</v>
      </c>
      <c r="D1224" s="1" t="s">
        <v>5</v>
      </c>
      <c r="E1224" s="1" t="s">
        <v>4348</v>
      </c>
      <c r="F1224" s="1" t="s">
        <v>4421</v>
      </c>
      <c r="G1224" s="1" t="s">
        <v>4422</v>
      </c>
      <c r="H1224" s="1" t="s">
        <v>5</v>
      </c>
      <c r="I1224" s="1" t="s">
        <v>5</v>
      </c>
      <c r="J1224" s="1" t="s">
        <v>4394</v>
      </c>
      <c r="K1224" s="1" t="s">
        <v>5</v>
      </c>
      <c r="L1224" s="46">
        <v>99999</v>
      </c>
      <c r="M1224" s="15" t="s">
        <v>167</v>
      </c>
      <c r="N1224" s="5">
        <v>285</v>
      </c>
      <c r="O1224" s="16">
        <f t="shared" si="18"/>
        <v>0</v>
      </c>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row>
    <row r="1225" spans="1:68" x14ac:dyDescent="0.25">
      <c r="A1225" s="5">
        <v>74128</v>
      </c>
      <c r="B1225" s="3" t="s">
        <v>48</v>
      </c>
      <c r="C1225" s="1" t="s">
        <v>724</v>
      </c>
      <c r="D1225" s="1" t="s">
        <v>5</v>
      </c>
      <c r="E1225" s="1" t="s">
        <v>4348</v>
      </c>
      <c r="F1225" s="1" t="s">
        <v>4421</v>
      </c>
      <c r="G1225" s="1" t="s">
        <v>4422</v>
      </c>
      <c r="H1225" s="1" t="s">
        <v>5</v>
      </c>
      <c r="I1225" s="1" t="s">
        <v>5</v>
      </c>
      <c r="J1225" s="1" t="s">
        <v>4394</v>
      </c>
      <c r="K1225" s="1" t="s">
        <v>5</v>
      </c>
      <c r="L1225" s="46">
        <v>99999</v>
      </c>
      <c r="M1225" s="15" t="s">
        <v>167</v>
      </c>
      <c r="N1225" s="5">
        <v>285</v>
      </c>
      <c r="O1225" s="16">
        <f t="shared" si="18"/>
        <v>0</v>
      </c>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row>
    <row r="1226" spans="1:68" x14ac:dyDescent="0.25">
      <c r="A1226" s="5">
        <v>74129</v>
      </c>
      <c r="B1226" s="3" t="s">
        <v>48</v>
      </c>
      <c r="C1226" s="1" t="s">
        <v>725</v>
      </c>
      <c r="D1226" s="1" t="s">
        <v>5</v>
      </c>
      <c r="E1226" s="1" t="s">
        <v>4348</v>
      </c>
      <c r="F1226" s="1" t="s">
        <v>4421</v>
      </c>
      <c r="G1226" s="1" t="s">
        <v>4422</v>
      </c>
      <c r="H1226" s="1" t="s">
        <v>5</v>
      </c>
      <c r="I1226" s="1" t="s">
        <v>5</v>
      </c>
      <c r="J1226" s="1" t="s">
        <v>4394</v>
      </c>
      <c r="K1226" s="1" t="s">
        <v>5</v>
      </c>
      <c r="L1226" s="46">
        <v>99999</v>
      </c>
      <c r="M1226" s="15" t="s">
        <v>167</v>
      </c>
      <c r="N1226" s="5">
        <v>285</v>
      </c>
      <c r="O1226" s="16">
        <f t="shared" si="18"/>
        <v>0</v>
      </c>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row>
    <row r="1227" spans="1:68" x14ac:dyDescent="0.25">
      <c r="A1227" s="5">
        <v>74130</v>
      </c>
      <c r="B1227" s="3" t="s">
        <v>48</v>
      </c>
      <c r="C1227" s="1" t="s">
        <v>726</v>
      </c>
      <c r="D1227" s="1" t="s">
        <v>5</v>
      </c>
      <c r="E1227" s="1" t="s">
        <v>4348</v>
      </c>
      <c r="F1227" s="1" t="s">
        <v>4421</v>
      </c>
      <c r="G1227" s="1" t="s">
        <v>4422</v>
      </c>
      <c r="H1227" s="1" t="s">
        <v>5</v>
      </c>
      <c r="I1227" s="1" t="s">
        <v>5</v>
      </c>
      <c r="J1227" s="1" t="s">
        <v>4394</v>
      </c>
      <c r="K1227" s="1" t="s">
        <v>5</v>
      </c>
      <c r="L1227" s="46">
        <v>99999</v>
      </c>
      <c r="M1227" s="15" t="s">
        <v>167</v>
      </c>
      <c r="N1227" s="5">
        <v>285</v>
      </c>
      <c r="O1227" s="16">
        <f t="shared" si="18"/>
        <v>0</v>
      </c>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row>
    <row r="1228" spans="1:68" x14ac:dyDescent="0.25">
      <c r="A1228" s="5">
        <v>74131</v>
      </c>
      <c r="B1228" s="3" t="s">
        <v>48</v>
      </c>
      <c r="C1228" s="1" t="s">
        <v>727</v>
      </c>
      <c r="D1228" s="1" t="s">
        <v>5</v>
      </c>
      <c r="E1228" s="1" t="s">
        <v>4348</v>
      </c>
      <c r="F1228" s="1" t="s">
        <v>4421</v>
      </c>
      <c r="G1228" s="1" t="s">
        <v>4422</v>
      </c>
      <c r="H1228" s="1" t="s">
        <v>5</v>
      </c>
      <c r="I1228" s="1" t="s">
        <v>5</v>
      </c>
      <c r="J1228" s="1" t="s">
        <v>4394</v>
      </c>
      <c r="K1228" s="1" t="s">
        <v>5</v>
      </c>
      <c r="L1228" s="46">
        <v>99999</v>
      </c>
      <c r="M1228" s="15" t="s">
        <v>167</v>
      </c>
      <c r="N1228" s="5">
        <v>285</v>
      </c>
      <c r="O1228" s="16">
        <f t="shared" si="18"/>
        <v>0</v>
      </c>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3"/>
      <c r="BN1228" s="23"/>
      <c r="BO1228" s="23"/>
      <c r="BP1228" s="23"/>
    </row>
    <row r="1229" spans="1:68" x14ac:dyDescent="0.25">
      <c r="A1229" s="5">
        <v>74132</v>
      </c>
      <c r="B1229" s="3" t="s">
        <v>48</v>
      </c>
      <c r="C1229" s="1" t="s">
        <v>728</v>
      </c>
      <c r="D1229" s="1" t="s">
        <v>5</v>
      </c>
      <c r="E1229" s="1" t="s">
        <v>4348</v>
      </c>
      <c r="F1229" s="1" t="s">
        <v>4421</v>
      </c>
      <c r="G1229" s="1" t="s">
        <v>4422</v>
      </c>
      <c r="H1229" s="1" t="s">
        <v>5</v>
      </c>
      <c r="I1229" s="1" t="s">
        <v>5</v>
      </c>
      <c r="J1229" s="1" t="s">
        <v>4394</v>
      </c>
      <c r="K1229" s="1" t="s">
        <v>5</v>
      </c>
      <c r="L1229" s="46">
        <v>99999</v>
      </c>
      <c r="M1229" s="15" t="s">
        <v>167</v>
      </c>
      <c r="N1229" s="5">
        <v>285</v>
      </c>
      <c r="O1229" s="16">
        <f t="shared" si="18"/>
        <v>0</v>
      </c>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row>
    <row r="1230" spans="1:68" x14ac:dyDescent="0.25">
      <c r="A1230" s="5">
        <v>74133</v>
      </c>
      <c r="B1230" s="3" t="s">
        <v>48</v>
      </c>
      <c r="C1230" s="1" t="s">
        <v>729</v>
      </c>
      <c r="D1230" s="1" t="s">
        <v>5</v>
      </c>
      <c r="E1230" s="1" t="s">
        <v>4348</v>
      </c>
      <c r="F1230" s="1" t="s">
        <v>4421</v>
      </c>
      <c r="G1230" s="1" t="s">
        <v>4422</v>
      </c>
      <c r="H1230" s="1" t="s">
        <v>5</v>
      </c>
      <c r="I1230" s="1" t="s">
        <v>5</v>
      </c>
      <c r="J1230" s="1" t="s">
        <v>4394</v>
      </c>
      <c r="K1230" s="1" t="s">
        <v>5</v>
      </c>
      <c r="L1230" s="46">
        <v>99999</v>
      </c>
      <c r="M1230" s="15" t="s">
        <v>167</v>
      </c>
      <c r="N1230" s="5">
        <v>285</v>
      </c>
      <c r="O1230" s="16">
        <f t="shared" si="18"/>
        <v>0</v>
      </c>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row>
    <row r="1231" spans="1:68" x14ac:dyDescent="0.25">
      <c r="A1231" s="5">
        <v>74134</v>
      </c>
      <c r="B1231" s="3" t="s">
        <v>48</v>
      </c>
      <c r="C1231" s="1" t="s">
        <v>730</v>
      </c>
      <c r="D1231" s="1" t="s">
        <v>5</v>
      </c>
      <c r="E1231" s="1" t="s">
        <v>4348</v>
      </c>
      <c r="F1231" s="1" t="s">
        <v>4421</v>
      </c>
      <c r="G1231" s="1" t="s">
        <v>4422</v>
      </c>
      <c r="H1231" s="1" t="s">
        <v>5</v>
      </c>
      <c r="I1231" s="1" t="s">
        <v>5</v>
      </c>
      <c r="J1231" s="1" t="s">
        <v>4394</v>
      </c>
      <c r="K1231" s="1" t="s">
        <v>5</v>
      </c>
      <c r="L1231" s="46">
        <v>99999</v>
      </c>
      <c r="M1231" s="15" t="s">
        <v>167</v>
      </c>
      <c r="N1231" s="5">
        <v>285</v>
      </c>
      <c r="O1231" s="16">
        <f t="shared" ref="O1231:O1294" si="19">SUM(P1231:BP1231)</f>
        <v>0</v>
      </c>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row>
    <row r="1232" spans="1:68" x14ac:dyDescent="0.25">
      <c r="A1232" s="5">
        <v>74135</v>
      </c>
      <c r="B1232" s="3" t="s">
        <v>48</v>
      </c>
      <c r="C1232" s="1" t="s">
        <v>731</v>
      </c>
      <c r="D1232" s="1" t="s">
        <v>5</v>
      </c>
      <c r="E1232" s="1" t="s">
        <v>4348</v>
      </c>
      <c r="F1232" s="1" t="s">
        <v>4421</v>
      </c>
      <c r="G1232" s="1" t="s">
        <v>4422</v>
      </c>
      <c r="H1232" s="1" t="s">
        <v>5</v>
      </c>
      <c r="I1232" s="1" t="s">
        <v>5</v>
      </c>
      <c r="J1232" s="1" t="s">
        <v>4394</v>
      </c>
      <c r="K1232" s="1" t="s">
        <v>5</v>
      </c>
      <c r="L1232" s="46">
        <v>99999</v>
      </c>
      <c r="M1232" s="15" t="s">
        <v>167</v>
      </c>
      <c r="N1232" s="5">
        <v>285</v>
      </c>
      <c r="O1232" s="16">
        <f t="shared" si="19"/>
        <v>0</v>
      </c>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row>
    <row r="1233" spans="1:68" x14ac:dyDescent="0.25">
      <c r="A1233" s="5">
        <v>74136</v>
      </c>
      <c r="B1233" s="3" t="s">
        <v>48</v>
      </c>
      <c r="C1233" s="1" t="s">
        <v>732</v>
      </c>
      <c r="D1233" s="1" t="s">
        <v>5</v>
      </c>
      <c r="E1233" s="1" t="s">
        <v>4348</v>
      </c>
      <c r="F1233" s="1" t="s">
        <v>4421</v>
      </c>
      <c r="G1233" s="1" t="s">
        <v>4422</v>
      </c>
      <c r="H1233" s="1" t="s">
        <v>5</v>
      </c>
      <c r="I1233" s="1" t="s">
        <v>5</v>
      </c>
      <c r="J1233" s="1" t="s">
        <v>4394</v>
      </c>
      <c r="K1233" s="1" t="s">
        <v>5</v>
      </c>
      <c r="L1233" s="46">
        <v>99999</v>
      </c>
      <c r="M1233" s="15" t="s">
        <v>167</v>
      </c>
      <c r="N1233" s="5">
        <v>285</v>
      </c>
      <c r="O1233" s="16">
        <f t="shared" si="19"/>
        <v>0</v>
      </c>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row>
    <row r="1234" spans="1:68" x14ac:dyDescent="0.25">
      <c r="A1234" s="5">
        <v>74137</v>
      </c>
      <c r="B1234" s="3" t="s">
        <v>48</v>
      </c>
      <c r="C1234" s="1" t="s">
        <v>733</v>
      </c>
      <c r="D1234" s="1" t="s">
        <v>5</v>
      </c>
      <c r="E1234" s="1" t="s">
        <v>4348</v>
      </c>
      <c r="F1234" s="1" t="s">
        <v>4421</v>
      </c>
      <c r="G1234" s="1" t="s">
        <v>4422</v>
      </c>
      <c r="H1234" s="1" t="s">
        <v>5</v>
      </c>
      <c r="I1234" s="1" t="s">
        <v>5</v>
      </c>
      <c r="J1234" s="1" t="s">
        <v>4394</v>
      </c>
      <c r="K1234" s="1" t="s">
        <v>5</v>
      </c>
      <c r="L1234" s="46">
        <v>99999</v>
      </c>
      <c r="M1234" s="15" t="s">
        <v>167</v>
      </c>
      <c r="N1234" s="5">
        <v>285</v>
      </c>
      <c r="O1234" s="16">
        <f t="shared" si="19"/>
        <v>0</v>
      </c>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row>
    <row r="1235" spans="1:68" x14ac:dyDescent="0.25">
      <c r="A1235" s="5">
        <v>74138</v>
      </c>
      <c r="B1235" s="3" t="s">
        <v>48</v>
      </c>
      <c r="C1235" s="1" t="s">
        <v>734</v>
      </c>
      <c r="D1235" s="1" t="s">
        <v>5</v>
      </c>
      <c r="E1235" s="1" t="s">
        <v>4348</v>
      </c>
      <c r="F1235" s="1" t="s">
        <v>4421</v>
      </c>
      <c r="G1235" s="1" t="s">
        <v>4422</v>
      </c>
      <c r="H1235" s="1" t="s">
        <v>5</v>
      </c>
      <c r="I1235" s="1" t="s">
        <v>5</v>
      </c>
      <c r="J1235" s="1" t="s">
        <v>4394</v>
      </c>
      <c r="K1235" s="1" t="s">
        <v>5</v>
      </c>
      <c r="L1235" s="46">
        <v>99999</v>
      </c>
      <c r="M1235" s="15" t="s">
        <v>167</v>
      </c>
      <c r="N1235" s="5">
        <v>285</v>
      </c>
      <c r="O1235" s="16">
        <f t="shared" si="19"/>
        <v>0</v>
      </c>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row>
    <row r="1236" spans="1:68" x14ac:dyDescent="0.25">
      <c r="A1236" s="5">
        <v>74139</v>
      </c>
      <c r="B1236" s="3" t="s">
        <v>48</v>
      </c>
      <c r="C1236" s="1" t="s">
        <v>735</v>
      </c>
      <c r="D1236" s="1" t="s">
        <v>5</v>
      </c>
      <c r="E1236" s="1" t="s">
        <v>4348</v>
      </c>
      <c r="F1236" s="1" t="s">
        <v>4421</v>
      </c>
      <c r="G1236" s="1" t="s">
        <v>4422</v>
      </c>
      <c r="H1236" s="1" t="s">
        <v>5</v>
      </c>
      <c r="I1236" s="1" t="s">
        <v>5</v>
      </c>
      <c r="J1236" s="1" t="s">
        <v>4394</v>
      </c>
      <c r="K1236" s="1" t="s">
        <v>5</v>
      </c>
      <c r="L1236" s="46">
        <v>99999</v>
      </c>
      <c r="M1236" s="15" t="s">
        <v>167</v>
      </c>
      <c r="N1236" s="5">
        <v>285</v>
      </c>
      <c r="O1236" s="16">
        <f t="shared" si="19"/>
        <v>0</v>
      </c>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row>
    <row r="1237" spans="1:68" x14ac:dyDescent="0.25">
      <c r="A1237" s="5">
        <v>74140</v>
      </c>
      <c r="B1237" s="3" t="s">
        <v>48</v>
      </c>
      <c r="C1237" s="1" t="s">
        <v>461</v>
      </c>
      <c r="D1237" s="1" t="s">
        <v>5</v>
      </c>
      <c r="E1237" s="1" t="s">
        <v>4348</v>
      </c>
      <c r="F1237" s="1" t="s">
        <v>4421</v>
      </c>
      <c r="G1237" s="1" t="s">
        <v>4422</v>
      </c>
      <c r="H1237" s="1" t="s">
        <v>5</v>
      </c>
      <c r="I1237" s="1" t="s">
        <v>5</v>
      </c>
      <c r="J1237" s="1" t="s">
        <v>4394</v>
      </c>
      <c r="K1237" s="1" t="s">
        <v>5</v>
      </c>
      <c r="L1237" s="46">
        <v>99999</v>
      </c>
      <c r="M1237" s="15" t="s">
        <v>167</v>
      </c>
      <c r="N1237" s="5">
        <v>285</v>
      </c>
      <c r="O1237" s="16">
        <f t="shared" si="19"/>
        <v>0</v>
      </c>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row>
    <row r="1238" spans="1:68" x14ac:dyDescent="0.25">
      <c r="A1238" s="5">
        <v>74141</v>
      </c>
      <c r="B1238" s="3" t="s">
        <v>48</v>
      </c>
      <c r="C1238" s="1" t="s">
        <v>736</v>
      </c>
      <c r="D1238" s="1" t="s">
        <v>5</v>
      </c>
      <c r="E1238" s="1" t="s">
        <v>4348</v>
      </c>
      <c r="F1238" s="1" t="s">
        <v>4421</v>
      </c>
      <c r="G1238" s="1" t="s">
        <v>4422</v>
      </c>
      <c r="H1238" s="1" t="s">
        <v>5</v>
      </c>
      <c r="I1238" s="1" t="s">
        <v>5</v>
      </c>
      <c r="J1238" s="1" t="s">
        <v>4394</v>
      </c>
      <c r="K1238" s="1" t="s">
        <v>5</v>
      </c>
      <c r="L1238" s="46">
        <v>99999</v>
      </c>
      <c r="M1238" s="15" t="s">
        <v>167</v>
      </c>
      <c r="N1238" s="5">
        <v>285</v>
      </c>
      <c r="O1238" s="16">
        <f t="shared" si="19"/>
        <v>0</v>
      </c>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row>
    <row r="1239" spans="1:68" x14ac:dyDescent="0.25">
      <c r="A1239" s="5">
        <v>74142</v>
      </c>
      <c r="B1239" s="3" t="s">
        <v>48</v>
      </c>
      <c r="C1239" s="1" t="s">
        <v>737</v>
      </c>
      <c r="D1239" s="1" t="s">
        <v>5</v>
      </c>
      <c r="E1239" s="1" t="s">
        <v>4348</v>
      </c>
      <c r="F1239" s="1" t="s">
        <v>4421</v>
      </c>
      <c r="G1239" s="1" t="s">
        <v>4422</v>
      </c>
      <c r="H1239" s="1" t="s">
        <v>5</v>
      </c>
      <c r="I1239" s="1" t="s">
        <v>5</v>
      </c>
      <c r="J1239" s="1" t="s">
        <v>4394</v>
      </c>
      <c r="K1239" s="1" t="s">
        <v>5</v>
      </c>
      <c r="L1239" s="46">
        <v>99999</v>
      </c>
      <c r="M1239" s="15" t="s">
        <v>167</v>
      </c>
      <c r="N1239" s="5">
        <v>285</v>
      </c>
      <c r="O1239" s="16">
        <f t="shared" si="19"/>
        <v>0</v>
      </c>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row>
    <row r="1240" spans="1:68" x14ac:dyDescent="0.25">
      <c r="A1240" s="5">
        <v>74143</v>
      </c>
      <c r="B1240" s="3" t="s">
        <v>48</v>
      </c>
      <c r="C1240" s="1" t="s">
        <v>738</v>
      </c>
      <c r="D1240" s="1" t="s">
        <v>5</v>
      </c>
      <c r="E1240" s="1" t="s">
        <v>4348</v>
      </c>
      <c r="F1240" s="1" t="s">
        <v>4421</v>
      </c>
      <c r="G1240" s="1" t="s">
        <v>4422</v>
      </c>
      <c r="H1240" s="1" t="s">
        <v>5</v>
      </c>
      <c r="I1240" s="1" t="s">
        <v>5</v>
      </c>
      <c r="J1240" s="1" t="s">
        <v>4394</v>
      </c>
      <c r="K1240" s="1" t="s">
        <v>5</v>
      </c>
      <c r="L1240" s="46">
        <v>99999</v>
      </c>
      <c r="M1240" s="15" t="s">
        <v>167</v>
      </c>
      <c r="N1240" s="5">
        <v>285</v>
      </c>
      <c r="O1240" s="16">
        <f t="shared" si="19"/>
        <v>0</v>
      </c>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row>
    <row r="1241" spans="1:68" x14ac:dyDescent="0.25">
      <c r="A1241" s="5">
        <v>74144</v>
      </c>
      <c r="B1241" s="3" t="s">
        <v>48</v>
      </c>
      <c r="C1241" s="1" t="s">
        <v>739</v>
      </c>
      <c r="D1241" s="1" t="s">
        <v>5</v>
      </c>
      <c r="E1241" s="1" t="s">
        <v>4348</v>
      </c>
      <c r="F1241" s="1" t="s">
        <v>4421</v>
      </c>
      <c r="G1241" s="1" t="s">
        <v>4422</v>
      </c>
      <c r="H1241" s="1" t="s">
        <v>5</v>
      </c>
      <c r="I1241" s="1" t="s">
        <v>5</v>
      </c>
      <c r="J1241" s="1" t="s">
        <v>4394</v>
      </c>
      <c r="K1241" s="1" t="s">
        <v>5</v>
      </c>
      <c r="L1241" s="46">
        <v>99999</v>
      </c>
      <c r="M1241" s="15" t="s">
        <v>167</v>
      </c>
      <c r="N1241" s="5">
        <v>285</v>
      </c>
      <c r="O1241" s="16">
        <f t="shared" si="19"/>
        <v>0</v>
      </c>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row>
    <row r="1242" spans="1:68" x14ac:dyDescent="0.25">
      <c r="A1242" s="5">
        <v>74145</v>
      </c>
      <c r="B1242" s="3" t="s">
        <v>48</v>
      </c>
      <c r="C1242" s="1" t="s">
        <v>740</v>
      </c>
      <c r="D1242" s="1" t="s">
        <v>5</v>
      </c>
      <c r="E1242" s="1" t="s">
        <v>4348</v>
      </c>
      <c r="F1242" s="1" t="s">
        <v>4421</v>
      </c>
      <c r="G1242" s="1" t="s">
        <v>4422</v>
      </c>
      <c r="H1242" s="1" t="s">
        <v>5</v>
      </c>
      <c r="I1242" s="1" t="s">
        <v>5</v>
      </c>
      <c r="J1242" s="1" t="s">
        <v>4394</v>
      </c>
      <c r="K1242" s="1" t="s">
        <v>5</v>
      </c>
      <c r="L1242" s="46">
        <v>99999</v>
      </c>
      <c r="M1242" s="15" t="s">
        <v>167</v>
      </c>
      <c r="N1242" s="5">
        <v>285</v>
      </c>
      <c r="O1242" s="16">
        <f t="shared" si="19"/>
        <v>0</v>
      </c>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row>
    <row r="1243" spans="1:68" x14ac:dyDescent="0.25">
      <c r="A1243" s="5">
        <v>74146</v>
      </c>
      <c r="B1243" s="3" t="s">
        <v>48</v>
      </c>
      <c r="C1243" s="1" t="s">
        <v>741</v>
      </c>
      <c r="D1243" s="1" t="s">
        <v>5</v>
      </c>
      <c r="E1243" s="1" t="s">
        <v>4348</v>
      </c>
      <c r="F1243" s="1" t="s">
        <v>4421</v>
      </c>
      <c r="G1243" s="1" t="s">
        <v>4422</v>
      </c>
      <c r="H1243" s="1" t="s">
        <v>5</v>
      </c>
      <c r="I1243" s="1" t="s">
        <v>5</v>
      </c>
      <c r="J1243" s="1" t="s">
        <v>4394</v>
      </c>
      <c r="K1243" s="1" t="s">
        <v>5</v>
      </c>
      <c r="L1243" s="46">
        <v>99999</v>
      </c>
      <c r="M1243" s="15" t="s">
        <v>167</v>
      </c>
      <c r="N1243" s="5">
        <v>285</v>
      </c>
      <c r="O1243" s="16">
        <f t="shared" si="19"/>
        <v>0</v>
      </c>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row>
    <row r="1244" spans="1:68" x14ac:dyDescent="0.25">
      <c r="A1244" s="5">
        <v>74147</v>
      </c>
      <c r="B1244" s="3" t="s">
        <v>48</v>
      </c>
      <c r="C1244" s="1" t="s">
        <v>536</v>
      </c>
      <c r="D1244" s="1" t="s">
        <v>5</v>
      </c>
      <c r="E1244" s="1" t="s">
        <v>4348</v>
      </c>
      <c r="F1244" s="1" t="s">
        <v>4421</v>
      </c>
      <c r="G1244" s="1" t="s">
        <v>4422</v>
      </c>
      <c r="H1244" s="1" t="s">
        <v>5</v>
      </c>
      <c r="I1244" s="1" t="s">
        <v>5</v>
      </c>
      <c r="J1244" s="1" t="s">
        <v>4394</v>
      </c>
      <c r="K1244" s="1" t="s">
        <v>5</v>
      </c>
      <c r="L1244" s="46">
        <v>99999</v>
      </c>
      <c r="M1244" s="15" t="s">
        <v>167</v>
      </c>
      <c r="N1244" s="5">
        <v>285</v>
      </c>
      <c r="O1244" s="16">
        <f t="shared" si="19"/>
        <v>0</v>
      </c>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row>
    <row r="1245" spans="1:68" x14ac:dyDescent="0.25">
      <c r="A1245" s="5">
        <v>74148</v>
      </c>
      <c r="B1245" s="3" t="s">
        <v>48</v>
      </c>
      <c r="C1245" s="1" t="s">
        <v>460</v>
      </c>
      <c r="D1245" s="1" t="s">
        <v>5</v>
      </c>
      <c r="E1245" s="1" t="s">
        <v>4348</v>
      </c>
      <c r="F1245" s="1" t="s">
        <v>4421</v>
      </c>
      <c r="G1245" s="1" t="s">
        <v>4422</v>
      </c>
      <c r="H1245" s="1" t="s">
        <v>5</v>
      </c>
      <c r="I1245" s="1" t="s">
        <v>5</v>
      </c>
      <c r="J1245" s="1" t="s">
        <v>4394</v>
      </c>
      <c r="K1245" s="1" t="s">
        <v>5</v>
      </c>
      <c r="L1245" s="46">
        <v>99999</v>
      </c>
      <c r="M1245" s="15" t="s">
        <v>167</v>
      </c>
      <c r="N1245" s="5">
        <v>285</v>
      </c>
      <c r="O1245" s="16">
        <f t="shared" si="19"/>
        <v>0</v>
      </c>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row>
    <row r="1246" spans="1:68" x14ac:dyDescent="0.25">
      <c r="A1246" s="5">
        <v>74149</v>
      </c>
      <c r="B1246" s="3" t="s">
        <v>48</v>
      </c>
      <c r="C1246" s="1" t="s">
        <v>742</v>
      </c>
      <c r="D1246" s="1" t="s">
        <v>5</v>
      </c>
      <c r="E1246" s="1" t="s">
        <v>4348</v>
      </c>
      <c r="F1246" s="1" t="s">
        <v>4421</v>
      </c>
      <c r="G1246" s="1" t="s">
        <v>4422</v>
      </c>
      <c r="H1246" s="1" t="s">
        <v>5</v>
      </c>
      <c r="I1246" s="1" t="s">
        <v>5</v>
      </c>
      <c r="J1246" s="1" t="s">
        <v>4394</v>
      </c>
      <c r="K1246" s="1" t="s">
        <v>5</v>
      </c>
      <c r="L1246" s="46">
        <v>99999</v>
      </c>
      <c r="M1246" s="15" t="s">
        <v>167</v>
      </c>
      <c r="N1246" s="5">
        <v>285</v>
      </c>
      <c r="O1246" s="16">
        <f t="shared" si="19"/>
        <v>0</v>
      </c>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row>
    <row r="1247" spans="1:68" x14ac:dyDescent="0.25">
      <c r="A1247" s="5">
        <v>74150</v>
      </c>
      <c r="B1247" s="3" t="s">
        <v>48</v>
      </c>
      <c r="C1247" s="1" t="s">
        <v>743</v>
      </c>
      <c r="D1247" s="1" t="s">
        <v>5</v>
      </c>
      <c r="E1247" s="1" t="s">
        <v>4348</v>
      </c>
      <c r="F1247" s="1" t="s">
        <v>4421</v>
      </c>
      <c r="G1247" s="1" t="s">
        <v>4422</v>
      </c>
      <c r="H1247" s="1" t="s">
        <v>5</v>
      </c>
      <c r="I1247" s="1" t="s">
        <v>5</v>
      </c>
      <c r="J1247" s="1" t="s">
        <v>4394</v>
      </c>
      <c r="K1247" s="1" t="s">
        <v>5</v>
      </c>
      <c r="L1247" s="46">
        <v>99999</v>
      </c>
      <c r="M1247" s="15" t="s">
        <v>167</v>
      </c>
      <c r="N1247" s="5">
        <v>285</v>
      </c>
      <c r="O1247" s="16">
        <f t="shared" si="19"/>
        <v>0</v>
      </c>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row>
    <row r="1248" spans="1:68" x14ac:dyDescent="0.25">
      <c r="A1248" s="5">
        <v>74151</v>
      </c>
      <c r="B1248" s="3" t="s">
        <v>48</v>
      </c>
      <c r="C1248" s="1" t="s">
        <v>537</v>
      </c>
      <c r="D1248" s="1" t="s">
        <v>5</v>
      </c>
      <c r="E1248" s="1" t="s">
        <v>4348</v>
      </c>
      <c r="F1248" s="1" t="s">
        <v>4421</v>
      </c>
      <c r="G1248" s="1" t="s">
        <v>4422</v>
      </c>
      <c r="H1248" s="1" t="s">
        <v>5</v>
      </c>
      <c r="I1248" s="1" t="s">
        <v>5</v>
      </c>
      <c r="J1248" s="1" t="s">
        <v>4394</v>
      </c>
      <c r="K1248" s="1" t="s">
        <v>5</v>
      </c>
      <c r="L1248" s="46">
        <v>99999</v>
      </c>
      <c r="M1248" s="15" t="s">
        <v>167</v>
      </c>
      <c r="N1248" s="5">
        <v>285</v>
      </c>
      <c r="O1248" s="16">
        <f t="shared" si="19"/>
        <v>0</v>
      </c>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row>
    <row r="1249" spans="1:68" x14ac:dyDescent="0.25">
      <c r="A1249" s="5">
        <v>74153</v>
      </c>
      <c r="B1249" s="3" t="s">
        <v>48</v>
      </c>
      <c r="C1249" s="1" t="s">
        <v>445</v>
      </c>
      <c r="D1249" s="1" t="s">
        <v>5</v>
      </c>
      <c r="E1249" s="1" t="s">
        <v>4348</v>
      </c>
      <c r="F1249" s="1" t="s">
        <v>4421</v>
      </c>
      <c r="G1249" s="1" t="s">
        <v>4422</v>
      </c>
      <c r="H1249" s="1" t="s">
        <v>5</v>
      </c>
      <c r="I1249" s="1" t="s">
        <v>5</v>
      </c>
      <c r="J1249" s="1" t="s">
        <v>4394</v>
      </c>
      <c r="K1249" s="1" t="s">
        <v>5</v>
      </c>
      <c r="L1249" s="46">
        <v>99999</v>
      </c>
      <c r="M1249" s="15" t="s">
        <v>167</v>
      </c>
      <c r="N1249" s="5">
        <v>285</v>
      </c>
      <c r="O1249" s="16">
        <f t="shared" si="19"/>
        <v>0</v>
      </c>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row>
    <row r="1250" spans="1:68" x14ac:dyDescent="0.25">
      <c r="A1250" s="5">
        <v>74154</v>
      </c>
      <c r="B1250" s="3" t="s">
        <v>48</v>
      </c>
      <c r="C1250" s="1" t="s">
        <v>744</v>
      </c>
      <c r="D1250" s="1" t="s">
        <v>5</v>
      </c>
      <c r="E1250" s="1" t="s">
        <v>4348</v>
      </c>
      <c r="F1250" s="1" t="s">
        <v>4421</v>
      </c>
      <c r="G1250" s="1" t="s">
        <v>4422</v>
      </c>
      <c r="H1250" s="1" t="s">
        <v>5</v>
      </c>
      <c r="I1250" s="1" t="s">
        <v>5</v>
      </c>
      <c r="J1250" s="1" t="s">
        <v>4394</v>
      </c>
      <c r="K1250" s="1" t="s">
        <v>5</v>
      </c>
      <c r="L1250" s="46">
        <v>99999</v>
      </c>
      <c r="M1250" s="15" t="s">
        <v>167</v>
      </c>
      <c r="N1250" s="5">
        <v>285</v>
      </c>
      <c r="O1250" s="16">
        <f t="shared" si="19"/>
        <v>0</v>
      </c>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row>
    <row r="1251" spans="1:68" x14ac:dyDescent="0.25">
      <c r="A1251" s="5">
        <v>74155</v>
      </c>
      <c r="B1251" s="3" t="s">
        <v>48</v>
      </c>
      <c r="C1251" s="1" t="s">
        <v>745</v>
      </c>
      <c r="D1251" s="1" t="s">
        <v>5</v>
      </c>
      <c r="E1251" s="1" t="s">
        <v>4348</v>
      </c>
      <c r="F1251" s="1" t="s">
        <v>4421</v>
      </c>
      <c r="G1251" s="1" t="s">
        <v>4422</v>
      </c>
      <c r="H1251" s="1" t="s">
        <v>5</v>
      </c>
      <c r="I1251" s="1" t="s">
        <v>5</v>
      </c>
      <c r="J1251" s="1" t="s">
        <v>4394</v>
      </c>
      <c r="K1251" s="1" t="s">
        <v>5</v>
      </c>
      <c r="L1251" s="46">
        <v>99999</v>
      </c>
      <c r="M1251" s="15" t="s">
        <v>167</v>
      </c>
      <c r="N1251" s="5">
        <v>285</v>
      </c>
      <c r="O1251" s="16">
        <f t="shared" si="19"/>
        <v>0</v>
      </c>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row>
    <row r="1252" spans="1:68" x14ac:dyDescent="0.25">
      <c r="A1252" s="5">
        <v>74156</v>
      </c>
      <c r="B1252" s="3" t="s">
        <v>48</v>
      </c>
      <c r="C1252" s="1" t="s">
        <v>746</v>
      </c>
      <c r="D1252" s="1" t="s">
        <v>5</v>
      </c>
      <c r="E1252" s="1" t="s">
        <v>4348</v>
      </c>
      <c r="F1252" s="1" t="s">
        <v>4421</v>
      </c>
      <c r="G1252" s="1" t="s">
        <v>4422</v>
      </c>
      <c r="H1252" s="1" t="s">
        <v>5</v>
      </c>
      <c r="I1252" s="1" t="s">
        <v>5</v>
      </c>
      <c r="J1252" s="1" t="s">
        <v>4394</v>
      </c>
      <c r="K1252" s="1" t="s">
        <v>5</v>
      </c>
      <c r="L1252" s="46">
        <v>99999</v>
      </c>
      <c r="M1252" s="15" t="s">
        <v>167</v>
      </c>
      <c r="N1252" s="5">
        <v>285</v>
      </c>
      <c r="O1252" s="16">
        <f t="shared" si="19"/>
        <v>0</v>
      </c>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row>
    <row r="1253" spans="1:68" x14ac:dyDescent="0.25">
      <c r="A1253" s="5">
        <v>74157</v>
      </c>
      <c r="B1253" s="3" t="s">
        <v>48</v>
      </c>
      <c r="C1253" s="1" t="s">
        <v>747</v>
      </c>
      <c r="D1253" s="1" t="s">
        <v>5</v>
      </c>
      <c r="E1253" s="1" t="s">
        <v>4348</v>
      </c>
      <c r="F1253" s="1" t="s">
        <v>4421</v>
      </c>
      <c r="G1253" s="1" t="s">
        <v>4422</v>
      </c>
      <c r="H1253" s="1" t="s">
        <v>5</v>
      </c>
      <c r="I1253" s="1" t="s">
        <v>5</v>
      </c>
      <c r="J1253" s="1" t="s">
        <v>4394</v>
      </c>
      <c r="K1253" s="1" t="s">
        <v>5</v>
      </c>
      <c r="L1253" s="46">
        <v>99999</v>
      </c>
      <c r="M1253" s="15" t="s">
        <v>167</v>
      </c>
      <c r="N1253" s="5">
        <v>285</v>
      </c>
      <c r="O1253" s="16">
        <f t="shared" si="19"/>
        <v>0</v>
      </c>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row>
    <row r="1254" spans="1:68" x14ac:dyDescent="0.25">
      <c r="A1254" s="5">
        <v>74158</v>
      </c>
      <c r="B1254" s="3" t="s">
        <v>48</v>
      </c>
      <c r="C1254" s="1" t="s">
        <v>748</v>
      </c>
      <c r="D1254" s="1" t="s">
        <v>5</v>
      </c>
      <c r="E1254" s="1" t="s">
        <v>4348</v>
      </c>
      <c r="F1254" s="1" t="s">
        <v>4421</v>
      </c>
      <c r="G1254" s="1" t="s">
        <v>4422</v>
      </c>
      <c r="H1254" s="1" t="s">
        <v>5</v>
      </c>
      <c r="I1254" s="1" t="s">
        <v>5</v>
      </c>
      <c r="J1254" s="1" t="s">
        <v>4394</v>
      </c>
      <c r="K1254" s="1" t="s">
        <v>5</v>
      </c>
      <c r="L1254" s="46">
        <v>99999</v>
      </c>
      <c r="M1254" s="15" t="s">
        <v>167</v>
      </c>
      <c r="N1254" s="5">
        <v>285</v>
      </c>
      <c r="O1254" s="16">
        <f t="shared" si="19"/>
        <v>0</v>
      </c>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row>
    <row r="1255" spans="1:68" x14ac:dyDescent="0.25">
      <c r="A1255" s="5">
        <v>74159</v>
      </c>
      <c r="B1255" s="3" t="s">
        <v>45</v>
      </c>
      <c r="C1255" s="1" t="s">
        <v>46</v>
      </c>
      <c r="D1255" s="1" t="s">
        <v>5</v>
      </c>
      <c r="E1255" s="1" t="s">
        <v>4347</v>
      </c>
      <c r="F1255" s="1" t="s">
        <v>4421</v>
      </c>
      <c r="G1255" s="1" t="s">
        <v>4422</v>
      </c>
      <c r="H1255" s="1" t="s">
        <v>5</v>
      </c>
      <c r="I1255" s="1" t="s">
        <v>5</v>
      </c>
      <c r="J1255" s="1" t="s">
        <v>4394</v>
      </c>
      <c r="K1255" s="1" t="s">
        <v>5</v>
      </c>
      <c r="L1255" s="46">
        <v>99999</v>
      </c>
      <c r="M1255" s="15" t="s">
        <v>167</v>
      </c>
      <c r="N1255" s="5">
        <v>285</v>
      </c>
      <c r="O1255" s="16">
        <f t="shared" si="19"/>
        <v>0</v>
      </c>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row>
    <row r="1256" spans="1:68" x14ac:dyDescent="0.25">
      <c r="A1256" s="5">
        <v>74160</v>
      </c>
      <c r="B1256" s="3" t="s">
        <v>48</v>
      </c>
      <c r="C1256" s="1" t="s">
        <v>749</v>
      </c>
      <c r="D1256" s="1" t="s">
        <v>5</v>
      </c>
      <c r="E1256" s="1" t="s">
        <v>4348</v>
      </c>
      <c r="F1256" s="1" t="s">
        <v>4421</v>
      </c>
      <c r="G1256" s="1" t="s">
        <v>4422</v>
      </c>
      <c r="H1256" s="1" t="s">
        <v>5</v>
      </c>
      <c r="I1256" s="1" t="s">
        <v>5</v>
      </c>
      <c r="J1256" s="1" t="s">
        <v>4394</v>
      </c>
      <c r="K1256" s="1" t="s">
        <v>5</v>
      </c>
      <c r="L1256" s="46">
        <v>99999</v>
      </c>
      <c r="M1256" s="15" t="s">
        <v>167</v>
      </c>
      <c r="N1256" s="5">
        <v>285</v>
      </c>
      <c r="O1256" s="16">
        <f t="shared" si="19"/>
        <v>0</v>
      </c>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row>
    <row r="1257" spans="1:68" x14ac:dyDescent="0.25">
      <c r="A1257" s="5">
        <v>74161</v>
      </c>
      <c r="B1257" s="3" t="s">
        <v>48</v>
      </c>
      <c r="C1257" s="1" t="s">
        <v>750</v>
      </c>
      <c r="D1257" s="1" t="s">
        <v>5</v>
      </c>
      <c r="E1257" s="1" t="s">
        <v>4348</v>
      </c>
      <c r="F1257" s="1" t="s">
        <v>4421</v>
      </c>
      <c r="G1257" s="1" t="s">
        <v>4422</v>
      </c>
      <c r="H1257" s="1" t="s">
        <v>5</v>
      </c>
      <c r="I1257" s="1" t="s">
        <v>5</v>
      </c>
      <c r="J1257" s="1" t="s">
        <v>4394</v>
      </c>
      <c r="K1257" s="1" t="s">
        <v>5</v>
      </c>
      <c r="L1257" s="46">
        <v>99999</v>
      </c>
      <c r="M1257" s="15" t="s">
        <v>167</v>
      </c>
      <c r="N1257" s="5">
        <v>285</v>
      </c>
      <c r="O1257" s="16">
        <f t="shared" si="19"/>
        <v>0</v>
      </c>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row>
    <row r="1258" spans="1:68" x14ac:dyDescent="0.25">
      <c r="A1258" s="5">
        <v>74162</v>
      </c>
      <c r="B1258" s="3" t="s">
        <v>48</v>
      </c>
      <c r="C1258" s="1" t="s">
        <v>751</v>
      </c>
      <c r="D1258" s="1" t="s">
        <v>5</v>
      </c>
      <c r="E1258" s="1" t="s">
        <v>4348</v>
      </c>
      <c r="F1258" s="1" t="s">
        <v>4421</v>
      </c>
      <c r="G1258" s="1" t="s">
        <v>4422</v>
      </c>
      <c r="H1258" s="1" t="s">
        <v>5</v>
      </c>
      <c r="I1258" s="1" t="s">
        <v>5</v>
      </c>
      <c r="J1258" s="1" t="s">
        <v>4394</v>
      </c>
      <c r="K1258" s="1" t="s">
        <v>5</v>
      </c>
      <c r="L1258" s="46">
        <v>99999</v>
      </c>
      <c r="M1258" s="15" t="s">
        <v>167</v>
      </c>
      <c r="N1258" s="5">
        <v>285</v>
      </c>
      <c r="O1258" s="16">
        <f t="shared" si="19"/>
        <v>0</v>
      </c>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row>
    <row r="1259" spans="1:68" x14ac:dyDescent="0.25">
      <c r="A1259" s="5">
        <v>74163</v>
      </c>
      <c r="B1259" s="3" t="s">
        <v>42</v>
      </c>
      <c r="C1259" s="1" t="s">
        <v>752</v>
      </c>
      <c r="D1259" s="1" t="s">
        <v>5</v>
      </c>
      <c r="E1259" s="1" t="s">
        <v>4346</v>
      </c>
      <c r="F1259" s="1" t="s">
        <v>4421</v>
      </c>
      <c r="G1259" s="1" t="s">
        <v>4422</v>
      </c>
      <c r="H1259" s="1" t="s">
        <v>5</v>
      </c>
      <c r="I1259" s="1" t="s">
        <v>5</v>
      </c>
      <c r="J1259" s="1" t="s">
        <v>4394</v>
      </c>
      <c r="K1259" s="1" t="s">
        <v>5</v>
      </c>
      <c r="L1259" s="46">
        <v>99999</v>
      </c>
      <c r="M1259" s="15" t="s">
        <v>167</v>
      </c>
      <c r="N1259" s="5">
        <v>285</v>
      </c>
      <c r="O1259" s="16">
        <f t="shared" si="19"/>
        <v>0</v>
      </c>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row>
    <row r="1260" spans="1:68" x14ac:dyDescent="0.25">
      <c r="A1260" s="5">
        <v>74164</v>
      </c>
      <c r="B1260" s="3" t="s">
        <v>42</v>
      </c>
      <c r="C1260" s="1" t="s">
        <v>43</v>
      </c>
      <c r="D1260" s="1" t="s">
        <v>5</v>
      </c>
      <c r="E1260" s="1" t="s">
        <v>4346</v>
      </c>
      <c r="F1260" s="1" t="s">
        <v>4421</v>
      </c>
      <c r="G1260" s="1" t="s">
        <v>4422</v>
      </c>
      <c r="H1260" s="1" t="s">
        <v>5</v>
      </c>
      <c r="I1260" s="1" t="s">
        <v>5</v>
      </c>
      <c r="J1260" s="1" t="s">
        <v>4394</v>
      </c>
      <c r="K1260" s="1" t="s">
        <v>5</v>
      </c>
      <c r="L1260" s="46">
        <v>99999</v>
      </c>
      <c r="M1260" s="15" t="s">
        <v>167</v>
      </c>
      <c r="N1260" s="5">
        <v>285</v>
      </c>
      <c r="O1260" s="16">
        <f t="shared" si="19"/>
        <v>0</v>
      </c>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row>
    <row r="1261" spans="1:68" x14ac:dyDescent="0.25">
      <c r="A1261" s="5">
        <v>74165</v>
      </c>
      <c r="B1261" s="3" t="s">
        <v>42</v>
      </c>
      <c r="C1261" s="1" t="s">
        <v>753</v>
      </c>
      <c r="D1261" s="1" t="s">
        <v>5</v>
      </c>
      <c r="E1261" s="1" t="s">
        <v>4346</v>
      </c>
      <c r="F1261" s="1" t="s">
        <v>4421</v>
      </c>
      <c r="G1261" s="1" t="s">
        <v>4422</v>
      </c>
      <c r="H1261" s="1" t="s">
        <v>5</v>
      </c>
      <c r="I1261" s="1" t="s">
        <v>5</v>
      </c>
      <c r="J1261" s="1" t="s">
        <v>4394</v>
      </c>
      <c r="K1261" s="1" t="s">
        <v>5</v>
      </c>
      <c r="L1261" s="46">
        <v>99999</v>
      </c>
      <c r="M1261" s="15" t="s">
        <v>167</v>
      </c>
      <c r="N1261" s="5">
        <v>285</v>
      </c>
      <c r="O1261" s="16">
        <f t="shared" si="19"/>
        <v>0</v>
      </c>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row>
    <row r="1262" spans="1:68" x14ac:dyDescent="0.25">
      <c r="A1262" s="5">
        <v>74167</v>
      </c>
      <c r="B1262" s="3" t="s">
        <v>13</v>
      </c>
      <c r="C1262" s="1" t="s">
        <v>754</v>
      </c>
      <c r="D1262" s="1" t="s">
        <v>5</v>
      </c>
      <c r="E1262" s="1" t="s">
        <v>4342</v>
      </c>
      <c r="F1262" s="1" t="s">
        <v>4393</v>
      </c>
      <c r="G1262" s="1" t="s">
        <v>5</v>
      </c>
      <c r="H1262" s="1" t="s">
        <v>5</v>
      </c>
      <c r="I1262" s="1" t="s">
        <v>5</v>
      </c>
      <c r="J1262" s="1" t="s">
        <v>4394</v>
      </c>
      <c r="K1262" s="1" t="s">
        <v>5</v>
      </c>
      <c r="L1262" s="46">
        <v>99999</v>
      </c>
      <c r="M1262" s="15" t="s">
        <v>6</v>
      </c>
      <c r="N1262" s="5">
        <v>145</v>
      </c>
      <c r="O1262" s="16">
        <f t="shared" si="19"/>
        <v>0</v>
      </c>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row>
    <row r="1263" spans="1:68" x14ac:dyDescent="0.25">
      <c r="A1263" s="5">
        <v>74173</v>
      </c>
      <c r="B1263" s="3" t="s">
        <v>48</v>
      </c>
      <c r="C1263" s="1" t="s">
        <v>755</v>
      </c>
      <c r="D1263" s="1" t="s">
        <v>5</v>
      </c>
      <c r="E1263" s="1" t="s">
        <v>4348</v>
      </c>
      <c r="F1263" s="1" t="s">
        <v>4421</v>
      </c>
      <c r="G1263" s="1" t="s">
        <v>4422</v>
      </c>
      <c r="H1263" s="1" t="s">
        <v>5</v>
      </c>
      <c r="I1263" s="1" t="s">
        <v>5</v>
      </c>
      <c r="J1263" s="1" t="s">
        <v>4394</v>
      </c>
      <c r="K1263" s="1" t="s">
        <v>5</v>
      </c>
      <c r="L1263" s="46">
        <v>99999</v>
      </c>
      <c r="M1263" s="15" t="s">
        <v>167</v>
      </c>
      <c r="N1263" s="5">
        <v>285</v>
      </c>
      <c r="O1263" s="16">
        <f t="shared" si="19"/>
        <v>0</v>
      </c>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row>
    <row r="1264" spans="1:68" x14ac:dyDescent="0.25">
      <c r="A1264" s="5">
        <v>74174</v>
      </c>
      <c r="B1264" s="3" t="s">
        <v>3</v>
      </c>
      <c r="C1264" s="1" t="s">
        <v>756</v>
      </c>
      <c r="D1264" s="1" t="s">
        <v>5</v>
      </c>
      <c r="E1264" s="1" t="s">
        <v>4342</v>
      </c>
      <c r="F1264" s="1" t="s">
        <v>4393</v>
      </c>
      <c r="G1264" s="1" t="s">
        <v>5</v>
      </c>
      <c r="H1264" s="1" t="s">
        <v>5</v>
      </c>
      <c r="I1264" s="1" t="s">
        <v>5</v>
      </c>
      <c r="J1264" s="1" t="s">
        <v>4394</v>
      </c>
      <c r="K1264" s="1" t="s">
        <v>5</v>
      </c>
      <c r="L1264" s="46">
        <v>99999</v>
      </c>
      <c r="M1264" s="15" t="s">
        <v>6</v>
      </c>
      <c r="N1264" s="5">
        <v>145</v>
      </c>
      <c r="O1264" s="16">
        <f t="shared" si="19"/>
        <v>0</v>
      </c>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row>
    <row r="1265" spans="1:68" x14ac:dyDescent="0.25">
      <c r="A1265" s="5">
        <v>74175</v>
      </c>
      <c r="B1265" s="3" t="s">
        <v>48</v>
      </c>
      <c r="C1265" s="1" t="s">
        <v>757</v>
      </c>
      <c r="D1265" s="1" t="s">
        <v>5</v>
      </c>
      <c r="E1265" s="1" t="s">
        <v>4348</v>
      </c>
      <c r="F1265" s="1" t="s">
        <v>4421</v>
      </c>
      <c r="G1265" s="1" t="s">
        <v>4422</v>
      </c>
      <c r="H1265" s="1" t="s">
        <v>5</v>
      </c>
      <c r="I1265" s="1" t="s">
        <v>5</v>
      </c>
      <c r="J1265" s="1" t="s">
        <v>4394</v>
      </c>
      <c r="K1265" s="1" t="s">
        <v>5</v>
      </c>
      <c r="L1265" s="46">
        <v>99999</v>
      </c>
      <c r="M1265" s="15" t="s">
        <v>167</v>
      </c>
      <c r="N1265" s="5">
        <v>285</v>
      </c>
      <c r="O1265" s="16">
        <f t="shared" si="19"/>
        <v>0</v>
      </c>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row>
    <row r="1266" spans="1:68" x14ac:dyDescent="0.25">
      <c r="A1266" s="5">
        <v>74178</v>
      </c>
      <c r="B1266" s="3" t="s">
        <v>50</v>
      </c>
      <c r="C1266" s="1" t="s">
        <v>513</v>
      </c>
      <c r="D1266" s="1" t="s">
        <v>52</v>
      </c>
      <c r="E1266" s="1" t="s">
        <v>4349</v>
      </c>
      <c r="F1266" s="1" t="s">
        <v>4398</v>
      </c>
      <c r="G1266" s="1" t="s">
        <v>5</v>
      </c>
      <c r="H1266" s="1" t="s">
        <v>4397</v>
      </c>
      <c r="I1266" s="1" t="s">
        <v>5</v>
      </c>
      <c r="J1266" s="1" t="s">
        <v>4394</v>
      </c>
      <c r="K1266" s="1" t="s">
        <v>5</v>
      </c>
      <c r="L1266" s="46">
        <v>99999</v>
      </c>
      <c r="M1266" s="15" t="s">
        <v>55</v>
      </c>
      <c r="N1266" s="5">
        <v>67</v>
      </c>
      <c r="O1266" s="16">
        <f t="shared" si="19"/>
        <v>0</v>
      </c>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row>
    <row r="1267" spans="1:68" x14ac:dyDescent="0.25">
      <c r="A1267" s="5">
        <v>74180</v>
      </c>
      <c r="B1267" s="3" t="s">
        <v>48</v>
      </c>
      <c r="C1267" s="1" t="s">
        <v>758</v>
      </c>
      <c r="D1267" s="1" t="s">
        <v>5</v>
      </c>
      <c r="E1267" s="1" t="s">
        <v>4348</v>
      </c>
      <c r="F1267" s="1" t="s">
        <v>4421</v>
      </c>
      <c r="G1267" s="1" t="s">
        <v>4422</v>
      </c>
      <c r="H1267" s="1" t="s">
        <v>5</v>
      </c>
      <c r="I1267" s="1" t="s">
        <v>5</v>
      </c>
      <c r="J1267" s="1" t="s">
        <v>4394</v>
      </c>
      <c r="K1267" s="1" t="s">
        <v>5</v>
      </c>
      <c r="L1267" s="46">
        <v>99999</v>
      </c>
      <c r="M1267" s="15" t="s">
        <v>167</v>
      </c>
      <c r="N1267" s="5">
        <v>285</v>
      </c>
      <c r="O1267" s="16">
        <f t="shared" si="19"/>
        <v>0</v>
      </c>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row>
    <row r="1268" spans="1:68" x14ac:dyDescent="0.25">
      <c r="A1268" s="5">
        <v>74181</v>
      </c>
      <c r="B1268" s="3" t="s">
        <v>48</v>
      </c>
      <c r="C1268" s="1" t="s">
        <v>759</v>
      </c>
      <c r="D1268" s="1" t="s">
        <v>5</v>
      </c>
      <c r="E1268" s="1" t="s">
        <v>4348</v>
      </c>
      <c r="F1268" s="1" t="s">
        <v>4421</v>
      </c>
      <c r="G1268" s="1" t="s">
        <v>4422</v>
      </c>
      <c r="H1268" s="1" t="s">
        <v>5</v>
      </c>
      <c r="I1268" s="1" t="s">
        <v>5</v>
      </c>
      <c r="J1268" s="1" t="s">
        <v>4394</v>
      </c>
      <c r="K1268" s="1" t="s">
        <v>5</v>
      </c>
      <c r="L1268" s="46">
        <v>99999</v>
      </c>
      <c r="M1268" s="15" t="s">
        <v>167</v>
      </c>
      <c r="N1268" s="5">
        <v>285</v>
      </c>
      <c r="O1268" s="16">
        <f t="shared" si="19"/>
        <v>0</v>
      </c>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row>
    <row r="1269" spans="1:68" x14ac:dyDescent="0.25">
      <c r="A1269" s="5">
        <v>74185</v>
      </c>
      <c r="B1269" s="3" t="s">
        <v>48</v>
      </c>
      <c r="C1269" s="1" t="s">
        <v>760</v>
      </c>
      <c r="D1269" s="1" t="s">
        <v>5</v>
      </c>
      <c r="E1269" s="1" t="s">
        <v>4348</v>
      </c>
      <c r="F1269" s="1" t="s">
        <v>4421</v>
      </c>
      <c r="G1269" s="1" t="s">
        <v>4422</v>
      </c>
      <c r="H1269" s="1" t="s">
        <v>5</v>
      </c>
      <c r="I1269" s="1" t="s">
        <v>5</v>
      </c>
      <c r="J1269" s="1" t="s">
        <v>4394</v>
      </c>
      <c r="K1269" s="1" t="s">
        <v>5</v>
      </c>
      <c r="L1269" s="46">
        <v>99999</v>
      </c>
      <c r="M1269" s="15" t="s">
        <v>167</v>
      </c>
      <c r="N1269" s="5">
        <v>285</v>
      </c>
      <c r="O1269" s="16">
        <f t="shared" si="19"/>
        <v>0</v>
      </c>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row>
    <row r="1270" spans="1:68" x14ac:dyDescent="0.25">
      <c r="A1270" s="5">
        <v>74190</v>
      </c>
      <c r="B1270" s="3" t="s">
        <v>45</v>
      </c>
      <c r="C1270" s="1" t="s">
        <v>666</v>
      </c>
      <c r="D1270" s="1" t="s">
        <v>5</v>
      </c>
      <c r="E1270" s="1" t="s">
        <v>4347</v>
      </c>
      <c r="F1270" s="1" t="s">
        <v>4421</v>
      </c>
      <c r="G1270" s="1" t="s">
        <v>4422</v>
      </c>
      <c r="H1270" s="1" t="s">
        <v>5</v>
      </c>
      <c r="I1270" s="1" t="s">
        <v>5</v>
      </c>
      <c r="J1270" s="1" t="s">
        <v>4394</v>
      </c>
      <c r="K1270" s="1" t="s">
        <v>5</v>
      </c>
      <c r="L1270" s="46">
        <v>99999</v>
      </c>
      <c r="M1270" s="15" t="s">
        <v>167</v>
      </c>
      <c r="N1270" s="5">
        <v>285</v>
      </c>
      <c r="O1270" s="16">
        <f t="shared" si="19"/>
        <v>0</v>
      </c>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row>
    <row r="1271" spans="1:68" x14ac:dyDescent="0.25">
      <c r="A1271" s="5">
        <v>74191</v>
      </c>
      <c r="B1271" s="3" t="s">
        <v>45</v>
      </c>
      <c r="C1271" s="1" t="s">
        <v>527</v>
      </c>
      <c r="D1271" s="1" t="s">
        <v>5</v>
      </c>
      <c r="E1271" s="1" t="s">
        <v>4347</v>
      </c>
      <c r="F1271" s="1" t="s">
        <v>4421</v>
      </c>
      <c r="G1271" s="1" t="s">
        <v>4422</v>
      </c>
      <c r="H1271" s="1" t="s">
        <v>5</v>
      </c>
      <c r="I1271" s="1" t="s">
        <v>5</v>
      </c>
      <c r="J1271" s="1" t="s">
        <v>4394</v>
      </c>
      <c r="K1271" s="1" t="s">
        <v>5</v>
      </c>
      <c r="L1271" s="46">
        <v>99999</v>
      </c>
      <c r="M1271" s="15" t="s">
        <v>167</v>
      </c>
      <c r="N1271" s="5">
        <v>285</v>
      </c>
      <c r="O1271" s="16">
        <f t="shared" si="19"/>
        <v>0</v>
      </c>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row>
    <row r="1272" spans="1:68" x14ac:dyDescent="0.25">
      <c r="A1272" s="5">
        <v>74193</v>
      </c>
      <c r="B1272" s="3" t="s">
        <v>761</v>
      </c>
      <c r="C1272" s="1" t="s">
        <v>762</v>
      </c>
      <c r="D1272" s="1" t="s">
        <v>5</v>
      </c>
      <c r="E1272" s="1" t="s">
        <v>4348</v>
      </c>
      <c r="F1272" s="1" t="s">
        <v>4421</v>
      </c>
      <c r="G1272" s="1" t="s">
        <v>4422</v>
      </c>
      <c r="H1272" s="1" t="s">
        <v>5</v>
      </c>
      <c r="I1272" s="1" t="s">
        <v>5</v>
      </c>
      <c r="J1272" s="1" t="s">
        <v>4394</v>
      </c>
      <c r="K1272" s="1" t="s">
        <v>5</v>
      </c>
      <c r="L1272" s="46">
        <v>99999</v>
      </c>
      <c r="M1272" s="15" t="s">
        <v>167</v>
      </c>
      <c r="N1272" s="5">
        <v>285</v>
      </c>
      <c r="O1272" s="16">
        <f t="shared" si="19"/>
        <v>0</v>
      </c>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row>
    <row r="1273" spans="1:68" x14ac:dyDescent="0.25">
      <c r="A1273" s="5">
        <v>74194</v>
      </c>
      <c r="B1273" s="3" t="s">
        <v>106</v>
      </c>
      <c r="C1273" s="1" t="s">
        <v>763</v>
      </c>
      <c r="D1273" s="1" t="s">
        <v>5</v>
      </c>
      <c r="E1273" s="1" t="s">
        <v>4361</v>
      </c>
      <c r="F1273" s="1" t="s">
        <v>4421</v>
      </c>
      <c r="G1273" s="1" t="s">
        <v>4422</v>
      </c>
      <c r="H1273" s="1" t="s">
        <v>5</v>
      </c>
      <c r="I1273" s="1" t="s">
        <v>5</v>
      </c>
      <c r="J1273" s="1" t="s">
        <v>4394</v>
      </c>
      <c r="K1273" s="1" t="s">
        <v>5</v>
      </c>
      <c r="L1273" s="46">
        <v>99999</v>
      </c>
      <c r="M1273" s="15" t="s">
        <v>167</v>
      </c>
      <c r="N1273" s="5">
        <v>285</v>
      </c>
      <c r="O1273" s="16">
        <f t="shared" si="19"/>
        <v>0</v>
      </c>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row>
    <row r="1274" spans="1:68" x14ac:dyDescent="0.25">
      <c r="A1274" s="5">
        <v>74195</v>
      </c>
      <c r="B1274" s="3" t="s">
        <v>41</v>
      </c>
      <c r="C1274" s="1" t="s">
        <v>764</v>
      </c>
      <c r="D1274" s="1" t="s">
        <v>5</v>
      </c>
      <c r="E1274" s="1" t="s">
        <v>4345</v>
      </c>
      <c r="F1274" s="1" t="s">
        <v>4421</v>
      </c>
      <c r="G1274" s="1" t="s">
        <v>4422</v>
      </c>
      <c r="H1274" s="1" t="s">
        <v>5</v>
      </c>
      <c r="I1274" s="1" t="s">
        <v>5</v>
      </c>
      <c r="J1274" s="1" t="s">
        <v>4394</v>
      </c>
      <c r="K1274" s="1" t="s">
        <v>5</v>
      </c>
      <c r="L1274" s="46">
        <v>99999</v>
      </c>
      <c r="M1274" s="15" t="s">
        <v>167</v>
      </c>
      <c r="N1274" s="5">
        <v>285</v>
      </c>
      <c r="O1274" s="16">
        <f t="shared" si="19"/>
        <v>0</v>
      </c>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row>
    <row r="1275" spans="1:68" x14ac:dyDescent="0.25">
      <c r="A1275" s="5">
        <v>74197</v>
      </c>
      <c r="B1275" s="3" t="s">
        <v>48</v>
      </c>
      <c r="C1275" s="1" t="s">
        <v>938</v>
      </c>
      <c r="D1275" s="1" t="s">
        <v>5</v>
      </c>
      <c r="E1275" s="1" t="s">
        <v>4348</v>
      </c>
      <c r="F1275" s="1" t="s">
        <v>4416</v>
      </c>
      <c r="G1275" s="1" t="s">
        <v>4424</v>
      </c>
      <c r="H1275" s="1" t="s">
        <v>5</v>
      </c>
      <c r="I1275" s="1" t="s">
        <v>5</v>
      </c>
      <c r="J1275" s="1" t="s">
        <v>4394</v>
      </c>
      <c r="K1275" s="1" t="s">
        <v>5</v>
      </c>
      <c r="L1275" s="46">
        <v>99999</v>
      </c>
      <c r="M1275" s="15" t="s">
        <v>5</v>
      </c>
      <c r="N1275" s="5"/>
      <c r="O1275" s="16">
        <f t="shared" si="19"/>
        <v>0</v>
      </c>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row>
    <row r="1276" spans="1:68" x14ac:dyDescent="0.25">
      <c r="A1276" s="5">
        <v>74201</v>
      </c>
      <c r="B1276" s="3" t="s">
        <v>152</v>
      </c>
      <c r="C1276" s="1" t="s">
        <v>765</v>
      </c>
      <c r="D1276" s="1" t="s">
        <v>5</v>
      </c>
      <c r="E1276" s="1" t="s">
        <v>4342</v>
      </c>
      <c r="F1276" s="1" t="s">
        <v>4393</v>
      </c>
      <c r="G1276" s="1" t="s">
        <v>5</v>
      </c>
      <c r="H1276" s="1" t="s">
        <v>5</v>
      </c>
      <c r="I1276" s="1" t="s">
        <v>5</v>
      </c>
      <c r="J1276" s="1" t="s">
        <v>4394</v>
      </c>
      <c r="K1276" s="1" t="s">
        <v>5</v>
      </c>
      <c r="L1276" s="46">
        <v>99999</v>
      </c>
      <c r="M1276" s="15" t="s">
        <v>6</v>
      </c>
      <c r="N1276" s="5">
        <v>145</v>
      </c>
      <c r="O1276" s="16">
        <f t="shared" si="19"/>
        <v>0</v>
      </c>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row>
    <row r="1277" spans="1:68" x14ac:dyDescent="0.25">
      <c r="A1277" s="5">
        <v>74203</v>
      </c>
      <c r="B1277" s="3" t="s">
        <v>42</v>
      </c>
      <c r="C1277" s="1" t="s">
        <v>766</v>
      </c>
      <c r="D1277" s="1" t="s">
        <v>5</v>
      </c>
      <c r="E1277" s="1" t="s">
        <v>4346</v>
      </c>
      <c r="F1277" s="1" t="s">
        <v>4421</v>
      </c>
      <c r="G1277" s="1" t="s">
        <v>4422</v>
      </c>
      <c r="H1277" s="1" t="s">
        <v>5</v>
      </c>
      <c r="I1277" s="1" t="s">
        <v>5</v>
      </c>
      <c r="J1277" s="1" t="s">
        <v>4394</v>
      </c>
      <c r="K1277" s="1" t="s">
        <v>5</v>
      </c>
      <c r="L1277" s="46">
        <v>99999</v>
      </c>
      <c r="M1277" s="15" t="s">
        <v>167</v>
      </c>
      <c r="N1277" s="5">
        <v>285</v>
      </c>
      <c r="O1277" s="16">
        <f t="shared" si="19"/>
        <v>0</v>
      </c>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row>
    <row r="1278" spans="1:68" x14ac:dyDescent="0.25">
      <c r="A1278" s="5">
        <v>74204</v>
      </c>
      <c r="B1278" s="3" t="s">
        <v>42</v>
      </c>
      <c r="C1278" s="1" t="s">
        <v>575</v>
      </c>
      <c r="D1278" s="1" t="s">
        <v>5</v>
      </c>
      <c r="E1278" s="1" t="s">
        <v>4346</v>
      </c>
      <c r="F1278" s="1" t="s">
        <v>4421</v>
      </c>
      <c r="G1278" s="1" t="s">
        <v>4422</v>
      </c>
      <c r="H1278" s="1" t="s">
        <v>5</v>
      </c>
      <c r="I1278" s="1" t="s">
        <v>5</v>
      </c>
      <c r="J1278" s="1" t="s">
        <v>4394</v>
      </c>
      <c r="K1278" s="1" t="s">
        <v>5</v>
      </c>
      <c r="L1278" s="46">
        <v>99999</v>
      </c>
      <c r="M1278" s="15" t="s">
        <v>167</v>
      </c>
      <c r="N1278" s="5">
        <v>285</v>
      </c>
      <c r="O1278" s="16">
        <f t="shared" si="19"/>
        <v>0</v>
      </c>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row>
    <row r="1279" spans="1:68" x14ac:dyDescent="0.25">
      <c r="A1279" s="5">
        <v>74205</v>
      </c>
      <c r="B1279" s="3" t="s">
        <v>42</v>
      </c>
      <c r="C1279" s="1" t="s">
        <v>767</v>
      </c>
      <c r="D1279" s="1" t="s">
        <v>5</v>
      </c>
      <c r="E1279" s="1" t="s">
        <v>4346</v>
      </c>
      <c r="F1279" s="1" t="s">
        <v>4421</v>
      </c>
      <c r="G1279" s="1" t="s">
        <v>4422</v>
      </c>
      <c r="H1279" s="1" t="s">
        <v>5</v>
      </c>
      <c r="I1279" s="1" t="s">
        <v>5</v>
      </c>
      <c r="J1279" s="1" t="s">
        <v>4394</v>
      </c>
      <c r="K1279" s="1" t="s">
        <v>5</v>
      </c>
      <c r="L1279" s="46">
        <v>99999</v>
      </c>
      <c r="M1279" s="15" t="s">
        <v>167</v>
      </c>
      <c r="N1279" s="5">
        <v>285</v>
      </c>
      <c r="O1279" s="16">
        <f t="shared" si="19"/>
        <v>0</v>
      </c>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row>
    <row r="1280" spans="1:68" x14ac:dyDescent="0.25">
      <c r="A1280" s="5">
        <v>74210</v>
      </c>
      <c r="B1280" s="3" t="s">
        <v>48</v>
      </c>
      <c r="C1280" s="1" t="s">
        <v>768</v>
      </c>
      <c r="D1280" s="1" t="s">
        <v>5</v>
      </c>
      <c r="E1280" s="1" t="s">
        <v>4348</v>
      </c>
      <c r="F1280" s="1" t="s">
        <v>4421</v>
      </c>
      <c r="G1280" s="1" t="s">
        <v>4422</v>
      </c>
      <c r="H1280" s="1" t="s">
        <v>5</v>
      </c>
      <c r="I1280" s="1" t="s">
        <v>5</v>
      </c>
      <c r="J1280" s="1" t="s">
        <v>4394</v>
      </c>
      <c r="K1280" s="1" t="s">
        <v>5</v>
      </c>
      <c r="L1280" s="46">
        <v>99999</v>
      </c>
      <c r="M1280" s="15" t="s">
        <v>167</v>
      </c>
      <c r="N1280" s="5">
        <v>285</v>
      </c>
      <c r="O1280" s="16">
        <f t="shared" si="19"/>
        <v>0</v>
      </c>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row>
    <row r="1281" spans="1:68" x14ac:dyDescent="0.25">
      <c r="A1281" s="5">
        <v>74216</v>
      </c>
      <c r="B1281" s="3" t="s">
        <v>13</v>
      </c>
      <c r="C1281" s="1" t="s">
        <v>769</v>
      </c>
      <c r="D1281" s="1" t="s">
        <v>5</v>
      </c>
      <c r="E1281" s="1" t="s">
        <v>4342</v>
      </c>
      <c r="F1281" s="1" t="s">
        <v>4393</v>
      </c>
      <c r="G1281" s="1" t="s">
        <v>5</v>
      </c>
      <c r="H1281" s="1" t="s">
        <v>5</v>
      </c>
      <c r="I1281" s="1" t="s">
        <v>5</v>
      </c>
      <c r="J1281" s="1" t="s">
        <v>4394</v>
      </c>
      <c r="K1281" s="1" t="s">
        <v>5</v>
      </c>
      <c r="L1281" s="46">
        <v>99999</v>
      </c>
      <c r="M1281" s="15" t="s">
        <v>6</v>
      </c>
      <c r="N1281" s="5">
        <v>145</v>
      </c>
      <c r="O1281" s="16">
        <f t="shared" si="19"/>
        <v>0</v>
      </c>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row>
    <row r="1282" spans="1:68" x14ac:dyDescent="0.25">
      <c r="A1282" s="5">
        <v>74217</v>
      </c>
      <c r="B1282" s="3" t="s">
        <v>24</v>
      </c>
      <c r="C1282" s="1" t="s">
        <v>770</v>
      </c>
      <c r="D1282" s="1" t="s">
        <v>5</v>
      </c>
      <c r="E1282" s="1" t="s">
        <v>4342</v>
      </c>
      <c r="F1282" s="1" t="s">
        <v>4393</v>
      </c>
      <c r="G1282" s="1" t="s">
        <v>5</v>
      </c>
      <c r="H1282" s="1" t="s">
        <v>5</v>
      </c>
      <c r="I1282" s="1" t="s">
        <v>5</v>
      </c>
      <c r="J1282" s="1" t="s">
        <v>4394</v>
      </c>
      <c r="K1282" s="1" t="s">
        <v>5</v>
      </c>
      <c r="L1282" s="46">
        <v>99999</v>
      </c>
      <c r="M1282" s="15" t="s">
        <v>6</v>
      </c>
      <c r="N1282" s="5">
        <v>145</v>
      </c>
      <c r="O1282" s="16">
        <f t="shared" si="19"/>
        <v>0</v>
      </c>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row>
    <row r="1283" spans="1:68" x14ac:dyDescent="0.25">
      <c r="A1283" s="5">
        <v>74219</v>
      </c>
      <c r="B1283" s="3" t="s">
        <v>20</v>
      </c>
      <c r="C1283" s="1" t="s">
        <v>771</v>
      </c>
      <c r="D1283" s="1" t="s">
        <v>5</v>
      </c>
      <c r="E1283" s="1" t="s">
        <v>4342</v>
      </c>
      <c r="F1283" s="1" t="s">
        <v>4393</v>
      </c>
      <c r="G1283" s="1" t="s">
        <v>5</v>
      </c>
      <c r="H1283" s="1" t="s">
        <v>5</v>
      </c>
      <c r="I1283" s="1" t="s">
        <v>5</v>
      </c>
      <c r="J1283" s="1" t="s">
        <v>4394</v>
      </c>
      <c r="K1283" s="1" t="s">
        <v>5</v>
      </c>
      <c r="L1283" s="46">
        <v>99999</v>
      </c>
      <c r="M1283" s="15" t="s">
        <v>6</v>
      </c>
      <c r="N1283" s="5">
        <v>145</v>
      </c>
      <c r="O1283" s="16">
        <f t="shared" si="19"/>
        <v>0</v>
      </c>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row>
    <row r="1284" spans="1:68" x14ac:dyDescent="0.25">
      <c r="A1284" s="5">
        <v>74221</v>
      </c>
      <c r="B1284" s="3" t="s">
        <v>45</v>
      </c>
      <c r="C1284" s="1" t="s">
        <v>772</v>
      </c>
      <c r="D1284" s="1" t="s">
        <v>5</v>
      </c>
      <c r="E1284" s="1" t="s">
        <v>4347</v>
      </c>
      <c r="F1284" s="1" t="s">
        <v>4408</v>
      </c>
      <c r="G1284" s="1" t="s">
        <v>4419</v>
      </c>
      <c r="H1284" s="1" t="s">
        <v>5</v>
      </c>
      <c r="I1284" s="1" t="s">
        <v>5</v>
      </c>
      <c r="J1284" s="1" t="s">
        <v>4394</v>
      </c>
      <c r="K1284" s="1" t="s">
        <v>5</v>
      </c>
      <c r="L1284" s="46">
        <v>99999</v>
      </c>
      <c r="M1284" s="15" t="s">
        <v>167</v>
      </c>
      <c r="N1284" s="5">
        <v>255</v>
      </c>
      <c r="O1284" s="16">
        <f t="shared" si="19"/>
        <v>0</v>
      </c>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row>
    <row r="1285" spans="1:68" x14ac:dyDescent="0.25">
      <c r="A1285" s="5">
        <v>74222</v>
      </c>
      <c r="B1285" s="3" t="s">
        <v>45</v>
      </c>
      <c r="C1285" s="1" t="s">
        <v>527</v>
      </c>
      <c r="D1285" s="1" t="s">
        <v>5</v>
      </c>
      <c r="E1285" s="1" t="s">
        <v>4347</v>
      </c>
      <c r="F1285" s="1" t="s">
        <v>4408</v>
      </c>
      <c r="G1285" s="1" t="s">
        <v>4419</v>
      </c>
      <c r="H1285" s="1" t="s">
        <v>5</v>
      </c>
      <c r="I1285" s="1" t="s">
        <v>5</v>
      </c>
      <c r="J1285" s="1" t="s">
        <v>4394</v>
      </c>
      <c r="K1285" s="1" t="s">
        <v>5</v>
      </c>
      <c r="L1285" s="46">
        <v>99999</v>
      </c>
      <c r="M1285" s="15" t="s">
        <v>167</v>
      </c>
      <c r="N1285" s="5">
        <v>255</v>
      </c>
      <c r="O1285" s="16">
        <f t="shared" si="19"/>
        <v>0</v>
      </c>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row>
    <row r="1286" spans="1:68" x14ac:dyDescent="0.25">
      <c r="A1286" s="5">
        <v>74223</v>
      </c>
      <c r="B1286" s="3" t="s">
        <v>45</v>
      </c>
      <c r="C1286" s="1" t="s">
        <v>773</v>
      </c>
      <c r="D1286" s="1" t="s">
        <v>5</v>
      </c>
      <c r="E1286" s="1" t="s">
        <v>4347</v>
      </c>
      <c r="F1286" s="1" t="s">
        <v>4408</v>
      </c>
      <c r="G1286" s="1" t="s">
        <v>4419</v>
      </c>
      <c r="H1286" s="1" t="s">
        <v>5</v>
      </c>
      <c r="I1286" s="1" t="s">
        <v>5</v>
      </c>
      <c r="J1286" s="1" t="s">
        <v>4394</v>
      </c>
      <c r="K1286" s="1" t="s">
        <v>5</v>
      </c>
      <c r="L1286" s="46">
        <v>99999</v>
      </c>
      <c r="M1286" s="15" t="s">
        <v>167</v>
      </c>
      <c r="N1286" s="5">
        <v>255</v>
      </c>
      <c r="O1286" s="16">
        <f t="shared" si="19"/>
        <v>0</v>
      </c>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row>
    <row r="1287" spans="1:68" x14ac:dyDescent="0.25">
      <c r="A1287" s="5">
        <v>74224</v>
      </c>
      <c r="B1287" s="3" t="s">
        <v>48</v>
      </c>
      <c r="C1287" s="1" t="s">
        <v>774</v>
      </c>
      <c r="D1287" s="1" t="s">
        <v>5</v>
      </c>
      <c r="E1287" s="1" t="s">
        <v>4348</v>
      </c>
      <c r="F1287" s="1" t="s">
        <v>4408</v>
      </c>
      <c r="G1287" s="1" t="s">
        <v>4419</v>
      </c>
      <c r="H1287" s="1" t="s">
        <v>5</v>
      </c>
      <c r="I1287" s="1" t="s">
        <v>5</v>
      </c>
      <c r="J1287" s="1" t="s">
        <v>4394</v>
      </c>
      <c r="K1287" s="1" t="s">
        <v>5</v>
      </c>
      <c r="L1287" s="46">
        <v>99999</v>
      </c>
      <c r="M1287" s="15" t="s">
        <v>167</v>
      </c>
      <c r="N1287" s="5">
        <v>255</v>
      </c>
      <c r="O1287" s="16">
        <f t="shared" si="19"/>
        <v>0</v>
      </c>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row>
    <row r="1288" spans="1:68" x14ac:dyDescent="0.25">
      <c r="A1288" s="5">
        <v>74225</v>
      </c>
      <c r="B1288" s="3" t="s">
        <v>48</v>
      </c>
      <c r="C1288" s="1" t="s">
        <v>775</v>
      </c>
      <c r="D1288" s="1" t="s">
        <v>5</v>
      </c>
      <c r="E1288" s="1" t="s">
        <v>4348</v>
      </c>
      <c r="F1288" s="1" t="s">
        <v>4408</v>
      </c>
      <c r="G1288" s="1" t="s">
        <v>4419</v>
      </c>
      <c r="H1288" s="1" t="s">
        <v>5</v>
      </c>
      <c r="I1288" s="1" t="s">
        <v>5</v>
      </c>
      <c r="J1288" s="1" t="s">
        <v>4394</v>
      </c>
      <c r="K1288" s="1" t="s">
        <v>5</v>
      </c>
      <c r="L1288" s="46">
        <v>99999</v>
      </c>
      <c r="M1288" s="15" t="s">
        <v>167</v>
      </c>
      <c r="N1288" s="5">
        <v>255</v>
      </c>
      <c r="O1288" s="16">
        <f t="shared" si="19"/>
        <v>0</v>
      </c>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row>
    <row r="1289" spans="1:68" x14ac:dyDescent="0.25">
      <c r="A1289" s="5">
        <v>74226</v>
      </c>
      <c r="B1289" s="3" t="s">
        <v>24</v>
      </c>
      <c r="C1289" s="1" t="s">
        <v>776</v>
      </c>
      <c r="D1289" s="1" t="s">
        <v>5</v>
      </c>
      <c r="E1289" s="1" t="s">
        <v>4342</v>
      </c>
      <c r="F1289" s="1" t="s">
        <v>4393</v>
      </c>
      <c r="G1289" s="1" t="s">
        <v>5</v>
      </c>
      <c r="H1289" s="1" t="s">
        <v>5</v>
      </c>
      <c r="I1289" s="1" t="s">
        <v>5</v>
      </c>
      <c r="J1289" s="1" t="s">
        <v>4394</v>
      </c>
      <c r="K1289" s="1" t="s">
        <v>5</v>
      </c>
      <c r="L1289" s="46">
        <v>99999</v>
      </c>
      <c r="M1289" s="15" t="s">
        <v>6</v>
      </c>
      <c r="N1289" s="5">
        <v>145</v>
      </c>
      <c r="O1289" s="16">
        <f t="shared" si="19"/>
        <v>0</v>
      </c>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row>
    <row r="1290" spans="1:68" x14ac:dyDescent="0.25">
      <c r="A1290" s="5">
        <v>74227</v>
      </c>
      <c r="B1290" s="3" t="s">
        <v>48</v>
      </c>
      <c r="C1290" s="1" t="s">
        <v>99</v>
      </c>
      <c r="D1290" s="1" t="s">
        <v>5</v>
      </c>
      <c r="E1290" s="1" t="s">
        <v>4348</v>
      </c>
      <c r="F1290" s="1" t="s">
        <v>4421</v>
      </c>
      <c r="G1290" s="1" t="s">
        <v>4422</v>
      </c>
      <c r="H1290" s="1" t="s">
        <v>5</v>
      </c>
      <c r="I1290" s="1" t="s">
        <v>5</v>
      </c>
      <c r="J1290" s="1" t="s">
        <v>4394</v>
      </c>
      <c r="K1290" s="1" t="s">
        <v>5</v>
      </c>
      <c r="L1290" s="46">
        <v>99999</v>
      </c>
      <c r="M1290" s="15" t="s">
        <v>167</v>
      </c>
      <c r="N1290" s="5">
        <v>285</v>
      </c>
      <c r="O1290" s="16">
        <f t="shared" si="19"/>
        <v>0</v>
      </c>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row>
    <row r="1291" spans="1:68" x14ac:dyDescent="0.25">
      <c r="A1291" s="5">
        <v>74228</v>
      </c>
      <c r="B1291" s="3" t="s">
        <v>42</v>
      </c>
      <c r="C1291" s="1" t="s">
        <v>307</v>
      </c>
      <c r="D1291" s="1" t="s">
        <v>5</v>
      </c>
      <c r="E1291" s="1" t="s">
        <v>4346</v>
      </c>
      <c r="F1291" s="1" t="s">
        <v>4421</v>
      </c>
      <c r="G1291" s="1" t="s">
        <v>4422</v>
      </c>
      <c r="H1291" s="1" t="s">
        <v>5</v>
      </c>
      <c r="I1291" s="1" t="s">
        <v>5</v>
      </c>
      <c r="J1291" s="1" t="s">
        <v>4394</v>
      </c>
      <c r="K1291" s="1" t="s">
        <v>5</v>
      </c>
      <c r="L1291" s="46">
        <v>99999</v>
      </c>
      <c r="M1291" s="15" t="s">
        <v>167</v>
      </c>
      <c r="N1291" s="5">
        <v>285</v>
      </c>
      <c r="O1291" s="16">
        <f t="shared" si="19"/>
        <v>0</v>
      </c>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row>
    <row r="1292" spans="1:68" x14ac:dyDescent="0.25">
      <c r="A1292" s="5">
        <v>74231</v>
      </c>
      <c r="B1292" s="3" t="s">
        <v>45</v>
      </c>
      <c r="C1292" s="1" t="s">
        <v>666</v>
      </c>
      <c r="D1292" s="1" t="s">
        <v>5</v>
      </c>
      <c r="E1292" s="1" t="s">
        <v>4347</v>
      </c>
      <c r="F1292" s="1" t="s">
        <v>4408</v>
      </c>
      <c r="G1292" s="1" t="s">
        <v>4409</v>
      </c>
      <c r="H1292" s="1" t="s">
        <v>5</v>
      </c>
      <c r="I1292" s="1" t="s">
        <v>5</v>
      </c>
      <c r="J1292" s="1" t="s">
        <v>4394</v>
      </c>
      <c r="K1292" s="1" t="s">
        <v>5</v>
      </c>
      <c r="L1292" s="46">
        <v>99999</v>
      </c>
      <c r="M1292" s="15" t="s">
        <v>167</v>
      </c>
      <c r="N1292" s="5">
        <v>255</v>
      </c>
      <c r="O1292" s="16">
        <f t="shared" si="19"/>
        <v>0</v>
      </c>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row>
    <row r="1293" spans="1:68" x14ac:dyDescent="0.25">
      <c r="A1293" s="5">
        <v>74233</v>
      </c>
      <c r="B1293" s="3" t="s">
        <v>3</v>
      </c>
      <c r="C1293" s="1" t="s">
        <v>777</v>
      </c>
      <c r="D1293" s="1" t="s">
        <v>5</v>
      </c>
      <c r="E1293" s="1" t="s">
        <v>4342</v>
      </c>
      <c r="F1293" s="1" t="s">
        <v>4393</v>
      </c>
      <c r="G1293" s="1" t="s">
        <v>5</v>
      </c>
      <c r="H1293" s="1" t="s">
        <v>5</v>
      </c>
      <c r="I1293" s="1" t="s">
        <v>5</v>
      </c>
      <c r="J1293" s="1" t="s">
        <v>4394</v>
      </c>
      <c r="K1293" s="1" t="s">
        <v>5</v>
      </c>
      <c r="L1293" s="46">
        <v>99999</v>
      </c>
      <c r="M1293" s="15" t="s">
        <v>6</v>
      </c>
      <c r="N1293" s="5">
        <v>145</v>
      </c>
      <c r="O1293" s="16">
        <f t="shared" si="19"/>
        <v>0</v>
      </c>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row>
    <row r="1294" spans="1:68" x14ac:dyDescent="0.25">
      <c r="A1294" s="5">
        <v>74236</v>
      </c>
      <c r="B1294" s="3" t="s">
        <v>39</v>
      </c>
      <c r="C1294" s="1" t="s">
        <v>40</v>
      </c>
      <c r="D1294" s="1" t="s">
        <v>5</v>
      </c>
      <c r="E1294" s="1" t="s">
        <v>4344</v>
      </c>
      <c r="F1294" s="1" t="s">
        <v>4421</v>
      </c>
      <c r="G1294" s="1" t="s">
        <v>4423</v>
      </c>
      <c r="H1294" s="1" t="s">
        <v>5</v>
      </c>
      <c r="I1294" s="1" t="s">
        <v>5</v>
      </c>
      <c r="J1294" s="1" t="s">
        <v>4394</v>
      </c>
      <c r="K1294" s="1" t="s">
        <v>5</v>
      </c>
      <c r="L1294" s="46">
        <v>99999</v>
      </c>
      <c r="M1294" s="15" t="s">
        <v>167</v>
      </c>
      <c r="N1294" s="5">
        <v>285</v>
      </c>
      <c r="O1294" s="16">
        <f t="shared" si="19"/>
        <v>0</v>
      </c>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row>
    <row r="1295" spans="1:68" x14ac:dyDescent="0.25">
      <c r="A1295" s="5">
        <v>74237</v>
      </c>
      <c r="B1295" s="3" t="s">
        <v>36</v>
      </c>
      <c r="C1295" s="1" t="s">
        <v>37</v>
      </c>
      <c r="D1295" s="1" t="s">
        <v>5</v>
      </c>
      <c r="E1295" s="1" t="s">
        <v>4343</v>
      </c>
      <c r="F1295" s="1" t="s">
        <v>4421</v>
      </c>
      <c r="G1295" s="1" t="s">
        <v>4423</v>
      </c>
      <c r="H1295" s="1" t="s">
        <v>5</v>
      </c>
      <c r="I1295" s="1" t="s">
        <v>5</v>
      </c>
      <c r="J1295" s="1" t="s">
        <v>4394</v>
      </c>
      <c r="K1295" s="1" t="s">
        <v>5</v>
      </c>
      <c r="L1295" s="46">
        <v>99999</v>
      </c>
      <c r="M1295" s="15" t="s">
        <v>167</v>
      </c>
      <c r="N1295" s="5">
        <v>285</v>
      </c>
      <c r="O1295" s="16">
        <f t="shared" ref="O1295:O1358" si="20">SUM(P1295:BP1295)</f>
        <v>0</v>
      </c>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row>
    <row r="1296" spans="1:68" x14ac:dyDescent="0.25">
      <c r="A1296" s="5">
        <v>74239</v>
      </c>
      <c r="B1296" s="3" t="s">
        <v>48</v>
      </c>
      <c r="C1296" s="1" t="s">
        <v>778</v>
      </c>
      <c r="D1296" s="1" t="s">
        <v>5</v>
      </c>
      <c r="E1296" s="1" t="s">
        <v>4348</v>
      </c>
      <c r="F1296" s="1" t="s">
        <v>4421</v>
      </c>
      <c r="G1296" s="1" t="s">
        <v>4422</v>
      </c>
      <c r="H1296" s="1" t="s">
        <v>5</v>
      </c>
      <c r="I1296" s="1" t="s">
        <v>5</v>
      </c>
      <c r="J1296" s="1" t="s">
        <v>4394</v>
      </c>
      <c r="K1296" s="1" t="s">
        <v>5</v>
      </c>
      <c r="L1296" s="46">
        <v>99999</v>
      </c>
      <c r="M1296" s="15" t="s">
        <v>167</v>
      </c>
      <c r="N1296" s="5">
        <v>285</v>
      </c>
      <c r="O1296" s="16">
        <f t="shared" si="20"/>
        <v>0</v>
      </c>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row>
    <row r="1297" spans="1:68" x14ac:dyDescent="0.25">
      <c r="A1297" s="5">
        <v>74244</v>
      </c>
      <c r="B1297" s="3" t="s">
        <v>48</v>
      </c>
      <c r="C1297" s="1" t="s">
        <v>779</v>
      </c>
      <c r="D1297" s="1" t="s">
        <v>5</v>
      </c>
      <c r="E1297" s="1" t="s">
        <v>4348</v>
      </c>
      <c r="F1297" s="1" t="s">
        <v>4421</v>
      </c>
      <c r="G1297" s="1" t="s">
        <v>4422</v>
      </c>
      <c r="H1297" s="1" t="s">
        <v>5</v>
      </c>
      <c r="I1297" s="1" t="s">
        <v>5</v>
      </c>
      <c r="J1297" s="1" t="s">
        <v>4394</v>
      </c>
      <c r="K1297" s="1" t="s">
        <v>5</v>
      </c>
      <c r="L1297" s="46">
        <v>99999</v>
      </c>
      <c r="M1297" s="15" t="s">
        <v>167</v>
      </c>
      <c r="N1297" s="5">
        <v>285</v>
      </c>
      <c r="O1297" s="16">
        <f t="shared" si="20"/>
        <v>0</v>
      </c>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row>
    <row r="1298" spans="1:68" x14ac:dyDescent="0.25">
      <c r="A1298" s="5">
        <v>74247</v>
      </c>
      <c r="B1298" s="3" t="s">
        <v>212</v>
      </c>
      <c r="C1298" s="1" t="s">
        <v>780</v>
      </c>
      <c r="D1298" s="1" t="s">
        <v>5</v>
      </c>
      <c r="E1298" s="1" t="s">
        <v>4342</v>
      </c>
      <c r="F1298" s="1" t="s">
        <v>4393</v>
      </c>
      <c r="G1298" s="1" t="s">
        <v>5</v>
      </c>
      <c r="H1298" s="1" t="s">
        <v>5</v>
      </c>
      <c r="I1298" s="1" t="s">
        <v>5</v>
      </c>
      <c r="J1298" s="1" t="s">
        <v>4394</v>
      </c>
      <c r="K1298" s="1" t="s">
        <v>5</v>
      </c>
      <c r="L1298" s="46">
        <v>99999</v>
      </c>
      <c r="M1298" s="15" t="s">
        <v>6</v>
      </c>
      <c r="N1298" s="5">
        <v>145</v>
      </c>
      <c r="O1298" s="16">
        <f t="shared" si="20"/>
        <v>0</v>
      </c>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row>
    <row r="1299" spans="1:68" x14ac:dyDescent="0.25">
      <c r="A1299" s="5">
        <v>74254</v>
      </c>
      <c r="B1299" s="3" t="s">
        <v>48</v>
      </c>
      <c r="C1299" s="1" t="s">
        <v>917</v>
      </c>
      <c r="D1299" s="1" t="s">
        <v>5</v>
      </c>
      <c r="E1299" s="1" t="s">
        <v>4348</v>
      </c>
      <c r="F1299" s="1" t="s">
        <v>4416</v>
      </c>
      <c r="G1299" s="1" t="s">
        <v>4424</v>
      </c>
      <c r="H1299" s="1" t="s">
        <v>5</v>
      </c>
      <c r="I1299" s="1" t="s">
        <v>5</v>
      </c>
      <c r="J1299" s="1" t="s">
        <v>4394</v>
      </c>
      <c r="K1299" s="1" t="s">
        <v>5</v>
      </c>
      <c r="L1299" s="46">
        <v>99999</v>
      </c>
      <c r="M1299" s="15" t="s">
        <v>5</v>
      </c>
      <c r="N1299" s="5"/>
      <c r="O1299" s="16">
        <f t="shared" si="20"/>
        <v>0</v>
      </c>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row>
    <row r="1300" spans="1:68" x14ac:dyDescent="0.25">
      <c r="A1300" s="5">
        <v>74259</v>
      </c>
      <c r="B1300" s="3" t="s">
        <v>63</v>
      </c>
      <c r="C1300" s="1" t="s">
        <v>783</v>
      </c>
      <c r="D1300" s="1" t="s">
        <v>52</v>
      </c>
      <c r="E1300" s="1" t="s">
        <v>4374</v>
      </c>
      <c r="F1300" s="1" t="s">
        <v>4405</v>
      </c>
      <c r="G1300" s="1" t="s">
        <v>5</v>
      </c>
      <c r="H1300" s="1" t="s">
        <v>5</v>
      </c>
      <c r="I1300" s="1" t="s">
        <v>5</v>
      </c>
      <c r="J1300" s="1" t="s">
        <v>4394</v>
      </c>
      <c r="K1300" s="1" t="s">
        <v>5</v>
      </c>
      <c r="L1300" s="46">
        <v>99999</v>
      </c>
      <c r="M1300" s="15" t="s">
        <v>382</v>
      </c>
      <c r="N1300" s="5">
        <v>90</v>
      </c>
      <c r="O1300" s="16">
        <f t="shared" si="20"/>
        <v>0</v>
      </c>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row>
    <row r="1301" spans="1:68" x14ac:dyDescent="0.25">
      <c r="A1301" s="5">
        <v>74260</v>
      </c>
      <c r="B1301" s="3" t="s">
        <v>20</v>
      </c>
      <c r="C1301" s="1" t="s">
        <v>784</v>
      </c>
      <c r="D1301" s="1" t="s">
        <v>5</v>
      </c>
      <c r="E1301" s="1" t="s">
        <v>4342</v>
      </c>
      <c r="F1301" s="1" t="s">
        <v>4393</v>
      </c>
      <c r="G1301" s="1" t="s">
        <v>5</v>
      </c>
      <c r="H1301" s="1" t="s">
        <v>5</v>
      </c>
      <c r="I1301" s="1" t="s">
        <v>5</v>
      </c>
      <c r="J1301" s="1" t="s">
        <v>4394</v>
      </c>
      <c r="K1301" s="1" t="s">
        <v>5</v>
      </c>
      <c r="L1301" s="46">
        <v>99999</v>
      </c>
      <c r="M1301" s="15" t="s">
        <v>6</v>
      </c>
      <c r="N1301" s="5">
        <v>145</v>
      </c>
      <c r="O1301" s="16">
        <f t="shared" si="20"/>
        <v>0</v>
      </c>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row>
    <row r="1302" spans="1:68" x14ac:dyDescent="0.25">
      <c r="A1302" s="5">
        <v>74261</v>
      </c>
      <c r="B1302" s="3" t="s">
        <v>3</v>
      </c>
      <c r="C1302" s="1" t="s">
        <v>785</v>
      </c>
      <c r="D1302" s="1" t="s">
        <v>5</v>
      </c>
      <c r="E1302" s="1" t="s">
        <v>4342</v>
      </c>
      <c r="F1302" s="1" t="s">
        <v>4393</v>
      </c>
      <c r="G1302" s="1" t="s">
        <v>5</v>
      </c>
      <c r="H1302" s="1" t="s">
        <v>5</v>
      </c>
      <c r="I1302" s="1" t="s">
        <v>5</v>
      </c>
      <c r="J1302" s="1" t="s">
        <v>4394</v>
      </c>
      <c r="K1302" s="1" t="s">
        <v>5</v>
      </c>
      <c r="L1302" s="46">
        <v>99999</v>
      </c>
      <c r="M1302" s="15" t="s">
        <v>6</v>
      </c>
      <c r="N1302" s="5">
        <v>145</v>
      </c>
      <c r="O1302" s="16">
        <f t="shared" si="20"/>
        <v>0</v>
      </c>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row>
    <row r="1303" spans="1:68" x14ac:dyDescent="0.25">
      <c r="A1303" s="5">
        <v>74263</v>
      </c>
      <c r="B1303" s="3" t="s">
        <v>50</v>
      </c>
      <c r="C1303" s="1" t="s">
        <v>786</v>
      </c>
      <c r="D1303" s="1" t="s">
        <v>52</v>
      </c>
      <c r="E1303" s="1" t="s">
        <v>4359</v>
      </c>
      <c r="F1303" s="1" t="s">
        <v>4403</v>
      </c>
      <c r="G1303" s="1" t="s">
        <v>4404</v>
      </c>
      <c r="H1303" s="1" t="s">
        <v>4397</v>
      </c>
      <c r="I1303" s="1" t="s">
        <v>5</v>
      </c>
      <c r="J1303" s="1" t="s">
        <v>4394</v>
      </c>
      <c r="K1303" s="1" t="s">
        <v>5</v>
      </c>
      <c r="L1303" s="46">
        <v>99999</v>
      </c>
      <c r="M1303" s="15" t="s">
        <v>100</v>
      </c>
      <c r="N1303" s="5">
        <v>240</v>
      </c>
      <c r="O1303" s="16">
        <f t="shared" si="20"/>
        <v>0</v>
      </c>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row>
    <row r="1304" spans="1:68" x14ac:dyDescent="0.25">
      <c r="A1304" s="5">
        <v>74264</v>
      </c>
      <c r="B1304" s="3" t="s">
        <v>50</v>
      </c>
      <c r="C1304" s="1" t="s">
        <v>606</v>
      </c>
      <c r="D1304" s="1" t="s">
        <v>52</v>
      </c>
      <c r="E1304" s="1" t="s">
        <v>4359</v>
      </c>
      <c r="F1304" s="1" t="s">
        <v>4403</v>
      </c>
      <c r="G1304" s="1" t="s">
        <v>4404</v>
      </c>
      <c r="H1304" s="1" t="s">
        <v>4397</v>
      </c>
      <c r="I1304" s="1" t="s">
        <v>5</v>
      </c>
      <c r="J1304" s="1" t="s">
        <v>4394</v>
      </c>
      <c r="K1304" s="1" t="s">
        <v>5</v>
      </c>
      <c r="L1304" s="46">
        <v>99999</v>
      </c>
      <c r="M1304" s="15" t="s">
        <v>100</v>
      </c>
      <c r="N1304" s="5">
        <v>240</v>
      </c>
      <c r="O1304" s="16">
        <f t="shared" si="20"/>
        <v>0</v>
      </c>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row>
    <row r="1305" spans="1:68" x14ac:dyDescent="0.25">
      <c r="A1305" s="5">
        <v>74266</v>
      </c>
      <c r="B1305" s="3" t="s">
        <v>50</v>
      </c>
      <c r="C1305" s="1" t="s">
        <v>605</v>
      </c>
      <c r="D1305" s="1" t="s">
        <v>52</v>
      </c>
      <c r="E1305" s="1" t="s">
        <v>4359</v>
      </c>
      <c r="F1305" s="1" t="s">
        <v>4403</v>
      </c>
      <c r="G1305" s="1" t="s">
        <v>4404</v>
      </c>
      <c r="H1305" s="1" t="s">
        <v>4397</v>
      </c>
      <c r="I1305" s="1" t="s">
        <v>5</v>
      </c>
      <c r="J1305" s="1" t="s">
        <v>4394</v>
      </c>
      <c r="K1305" s="1" t="s">
        <v>5</v>
      </c>
      <c r="L1305" s="46">
        <v>99999</v>
      </c>
      <c r="M1305" s="15" t="s">
        <v>100</v>
      </c>
      <c r="N1305" s="5">
        <v>240</v>
      </c>
      <c r="O1305" s="16">
        <f t="shared" si="20"/>
        <v>0</v>
      </c>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row>
    <row r="1306" spans="1:68" x14ac:dyDescent="0.25">
      <c r="A1306" s="5">
        <v>74272</v>
      </c>
      <c r="B1306" s="3" t="s">
        <v>13</v>
      </c>
      <c r="C1306" s="1" t="s">
        <v>787</v>
      </c>
      <c r="D1306" s="1" t="s">
        <v>5</v>
      </c>
      <c r="E1306" s="1" t="s">
        <v>4342</v>
      </c>
      <c r="F1306" s="1" t="s">
        <v>4393</v>
      </c>
      <c r="G1306" s="1" t="s">
        <v>5</v>
      </c>
      <c r="H1306" s="1" t="s">
        <v>5</v>
      </c>
      <c r="I1306" s="1" t="s">
        <v>5</v>
      </c>
      <c r="J1306" s="1" t="s">
        <v>4394</v>
      </c>
      <c r="K1306" s="1" t="s">
        <v>5</v>
      </c>
      <c r="L1306" s="46">
        <v>99999</v>
      </c>
      <c r="M1306" s="15" t="s">
        <v>6</v>
      </c>
      <c r="N1306" s="5">
        <v>145</v>
      </c>
      <c r="O1306" s="16">
        <f t="shared" si="20"/>
        <v>0</v>
      </c>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row>
    <row r="1307" spans="1:68" x14ac:dyDescent="0.25">
      <c r="A1307" s="5">
        <v>74273</v>
      </c>
      <c r="B1307" s="3" t="s">
        <v>119</v>
      </c>
      <c r="C1307" s="1" t="s">
        <v>788</v>
      </c>
      <c r="D1307" s="1" t="s">
        <v>5</v>
      </c>
      <c r="E1307" s="1" t="s">
        <v>4342</v>
      </c>
      <c r="F1307" s="1" t="s">
        <v>4393</v>
      </c>
      <c r="G1307" s="1" t="s">
        <v>5</v>
      </c>
      <c r="H1307" s="1" t="s">
        <v>5</v>
      </c>
      <c r="I1307" s="1" t="s">
        <v>5</v>
      </c>
      <c r="J1307" s="1" t="s">
        <v>4394</v>
      </c>
      <c r="K1307" s="1" t="s">
        <v>5</v>
      </c>
      <c r="L1307" s="46">
        <v>99999</v>
      </c>
      <c r="M1307" s="15" t="s">
        <v>6</v>
      </c>
      <c r="N1307" s="5">
        <v>145</v>
      </c>
      <c r="O1307" s="16">
        <f t="shared" si="20"/>
        <v>0</v>
      </c>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row>
    <row r="1308" spans="1:68" x14ac:dyDescent="0.25">
      <c r="A1308" s="5">
        <v>74275</v>
      </c>
      <c r="B1308" s="3" t="s">
        <v>424</v>
      </c>
      <c r="C1308" s="1" t="s">
        <v>789</v>
      </c>
      <c r="D1308" s="1" t="s">
        <v>5</v>
      </c>
      <c r="E1308" s="1" t="s">
        <v>4342</v>
      </c>
      <c r="F1308" s="1" t="s">
        <v>4393</v>
      </c>
      <c r="G1308" s="1" t="s">
        <v>5</v>
      </c>
      <c r="H1308" s="1" t="s">
        <v>5</v>
      </c>
      <c r="I1308" s="1" t="s">
        <v>5</v>
      </c>
      <c r="J1308" s="1" t="s">
        <v>4394</v>
      </c>
      <c r="K1308" s="1" t="s">
        <v>5</v>
      </c>
      <c r="L1308" s="46">
        <v>99999</v>
      </c>
      <c r="M1308" s="15" t="s">
        <v>6</v>
      </c>
      <c r="N1308" s="5">
        <v>145</v>
      </c>
      <c r="O1308" s="16">
        <f t="shared" si="20"/>
        <v>0</v>
      </c>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row>
    <row r="1309" spans="1:68" x14ac:dyDescent="0.25">
      <c r="A1309" s="5">
        <v>74278</v>
      </c>
      <c r="B1309" s="3" t="s">
        <v>50</v>
      </c>
      <c r="C1309" s="1" t="s">
        <v>605</v>
      </c>
      <c r="D1309" s="1" t="s">
        <v>221</v>
      </c>
      <c r="E1309" s="1" t="s">
        <v>4359</v>
      </c>
      <c r="F1309" s="1" t="s">
        <v>4403</v>
      </c>
      <c r="G1309" s="1" t="s">
        <v>4404</v>
      </c>
      <c r="H1309" s="1" t="s">
        <v>4397</v>
      </c>
      <c r="I1309" s="1" t="s">
        <v>5</v>
      </c>
      <c r="J1309" s="1" t="s">
        <v>4394</v>
      </c>
      <c r="K1309" s="1" t="s">
        <v>5</v>
      </c>
      <c r="L1309" s="46">
        <v>99999</v>
      </c>
      <c r="M1309" s="15" t="s">
        <v>100</v>
      </c>
      <c r="N1309" s="5">
        <v>114</v>
      </c>
      <c r="O1309" s="16">
        <f t="shared" si="20"/>
        <v>0</v>
      </c>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row>
    <row r="1310" spans="1:68" x14ac:dyDescent="0.25">
      <c r="A1310" s="5">
        <v>74279</v>
      </c>
      <c r="B1310" s="3" t="s">
        <v>50</v>
      </c>
      <c r="C1310" s="1" t="s">
        <v>606</v>
      </c>
      <c r="D1310" s="1" t="s">
        <v>221</v>
      </c>
      <c r="E1310" s="1" t="s">
        <v>4359</v>
      </c>
      <c r="F1310" s="1" t="s">
        <v>4403</v>
      </c>
      <c r="G1310" s="1" t="s">
        <v>4404</v>
      </c>
      <c r="H1310" s="1" t="s">
        <v>4397</v>
      </c>
      <c r="I1310" s="1" t="s">
        <v>5</v>
      </c>
      <c r="J1310" s="1" t="s">
        <v>4394</v>
      </c>
      <c r="K1310" s="1" t="s">
        <v>5</v>
      </c>
      <c r="L1310" s="46">
        <v>99999</v>
      </c>
      <c r="M1310" s="15" t="s">
        <v>100</v>
      </c>
      <c r="N1310" s="5">
        <v>114</v>
      </c>
      <c r="O1310" s="16">
        <f t="shared" si="20"/>
        <v>0</v>
      </c>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row>
    <row r="1311" spans="1:68" x14ac:dyDescent="0.25">
      <c r="A1311" s="5">
        <v>74281</v>
      </c>
      <c r="B1311" s="3" t="s">
        <v>152</v>
      </c>
      <c r="C1311" s="1" t="s">
        <v>790</v>
      </c>
      <c r="D1311" s="1" t="s">
        <v>5</v>
      </c>
      <c r="E1311" s="1" t="s">
        <v>4342</v>
      </c>
      <c r="F1311" s="1" t="s">
        <v>4393</v>
      </c>
      <c r="G1311" s="1" t="s">
        <v>5</v>
      </c>
      <c r="H1311" s="1" t="s">
        <v>5</v>
      </c>
      <c r="I1311" s="1" t="s">
        <v>5</v>
      </c>
      <c r="J1311" s="1" t="s">
        <v>4394</v>
      </c>
      <c r="K1311" s="1" t="s">
        <v>5</v>
      </c>
      <c r="L1311" s="46">
        <v>99999</v>
      </c>
      <c r="M1311" s="15" t="s">
        <v>6</v>
      </c>
      <c r="N1311" s="5">
        <v>145</v>
      </c>
      <c r="O1311" s="16">
        <f t="shared" si="20"/>
        <v>0</v>
      </c>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row>
    <row r="1312" spans="1:68" x14ac:dyDescent="0.25">
      <c r="A1312" s="5">
        <v>74283</v>
      </c>
      <c r="B1312" s="3" t="s">
        <v>81</v>
      </c>
      <c r="C1312" s="1" t="s">
        <v>791</v>
      </c>
      <c r="D1312" s="1" t="s">
        <v>5</v>
      </c>
      <c r="E1312" s="1" t="s">
        <v>4356</v>
      </c>
      <c r="F1312" s="1" t="s">
        <v>4393</v>
      </c>
      <c r="G1312" s="1" t="s">
        <v>5</v>
      </c>
      <c r="H1312" s="1" t="s">
        <v>5</v>
      </c>
      <c r="I1312" s="1" t="s">
        <v>5</v>
      </c>
      <c r="J1312" s="1" t="s">
        <v>4394</v>
      </c>
      <c r="K1312" s="1" t="s">
        <v>5</v>
      </c>
      <c r="L1312" s="46">
        <v>99999</v>
      </c>
      <c r="M1312" s="15" t="s">
        <v>6</v>
      </c>
      <c r="N1312" s="5">
        <v>130</v>
      </c>
      <c r="O1312" s="16">
        <f t="shared" si="20"/>
        <v>0</v>
      </c>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row>
    <row r="1313" spans="1:68" x14ac:dyDescent="0.25">
      <c r="A1313" s="5">
        <v>74284</v>
      </c>
      <c r="B1313" s="3" t="s">
        <v>3</v>
      </c>
      <c r="C1313" s="1" t="s">
        <v>792</v>
      </c>
      <c r="D1313" s="1" t="s">
        <v>5</v>
      </c>
      <c r="E1313" s="1" t="s">
        <v>4342</v>
      </c>
      <c r="F1313" s="1" t="s">
        <v>4393</v>
      </c>
      <c r="G1313" s="1" t="s">
        <v>5</v>
      </c>
      <c r="H1313" s="1" t="s">
        <v>5</v>
      </c>
      <c r="I1313" s="1" t="s">
        <v>5</v>
      </c>
      <c r="J1313" s="1" t="s">
        <v>4394</v>
      </c>
      <c r="K1313" s="1" t="s">
        <v>5</v>
      </c>
      <c r="L1313" s="46">
        <v>99999</v>
      </c>
      <c r="M1313" s="15" t="s">
        <v>6</v>
      </c>
      <c r="N1313" s="5">
        <v>145</v>
      </c>
      <c r="O1313" s="16">
        <f t="shared" si="20"/>
        <v>0</v>
      </c>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row>
    <row r="1314" spans="1:68" x14ac:dyDescent="0.25">
      <c r="A1314" s="5">
        <v>74285</v>
      </c>
      <c r="B1314" s="3" t="s">
        <v>20</v>
      </c>
      <c r="C1314" s="1" t="s">
        <v>793</v>
      </c>
      <c r="D1314" s="1" t="s">
        <v>5</v>
      </c>
      <c r="E1314" s="1" t="s">
        <v>4342</v>
      </c>
      <c r="F1314" s="1" t="s">
        <v>4393</v>
      </c>
      <c r="G1314" s="1" t="s">
        <v>5</v>
      </c>
      <c r="H1314" s="1" t="s">
        <v>5</v>
      </c>
      <c r="I1314" s="1" t="s">
        <v>5</v>
      </c>
      <c r="J1314" s="1" t="s">
        <v>4394</v>
      </c>
      <c r="K1314" s="1" t="s">
        <v>5</v>
      </c>
      <c r="L1314" s="46">
        <v>99999</v>
      </c>
      <c r="M1314" s="15" t="s">
        <v>6</v>
      </c>
      <c r="N1314" s="5">
        <v>145</v>
      </c>
      <c r="O1314" s="16">
        <f t="shared" si="20"/>
        <v>0</v>
      </c>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row>
    <row r="1315" spans="1:68" x14ac:dyDescent="0.25">
      <c r="A1315" s="5">
        <v>74288</v>
      </c>
      <c r="B1315" s="3" t="s">
        <v>50</v>
      </c>
      <c r="C1315" s="1" t="s">
        <v>794</v>
      </c>
      <c r="D1315" s="1" t="s">
        <v>221</v>
      </c>
      <c r="E1315" s="1" t="s">
        <v>4359</v>
      </c>
      <c r="F1315" s="1" t="s">
        <v>4403</v>
      </c>
      <c r="G1315" s="1" t="s">
        <v>4404</v>
      </c>
      <c r="H1315" s="1" t="s">
        <v>4397</v>
      </c>
      <c r="I1315" s="1" t="s">
        <v>5</v>
      </c>
      <c r="J1315" s="1" t="s">
        <v>4394</v>
      </c>
      <c r="K1315" s="1" t="s">
        <v>5</v>
      </c>
      <c r="L1315" s="46">
        <v>99999</v>
      </c>
      <c r="M1315" s="15" t="s">
        <v>100</v>
      </c>
      <c r="N1315" s="5">
        <v>114</v>
      </c>
      <c r="O1315" s="16">
        <f t="shared" si="20"/>
        <v>0</v>
      </c>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row>
    <row r="1316" spans="1:68" x14ac:dyDescent="0.25">
      <c r="A1316" s="5">
        <v>74289</v>
      </c>
      <c r="B1316" s="3" t="s">
        <v>50</v>
      </c>
      <c r="C1316" s="1" t="s">
        <v>4482</v>
      </c>
      <c r="D1316" s="1" t="s">
        <v>221</v>
      </c>
      <c r="E1316" s="1" t="s">
        <v>4359</v>
      </c>
      <c r="F1316" s="1" t="s">
        <v>4403</v>
      </c>
      <c r="G1316" s="1" t="s">
        <v>4404</v>
      </c>
      <c r="H1316" s="1" t="s">
        <v>4397</v>
      </c>
      <c r="I1316" s="1" t="s">
        <v>5</v>
      </c>
      <c r="J1316" s="1" t="s">
        <v>4394</v>
      </c>
      <c r="K1316" s="1" t="s">
        <v>5</v>
      </c>
      <c r="L1316" s="46">
        <v>99999</v>
      </c>
      <c r="M1316" s="15" t="s">
        <v>100</v>
      </c>
      <c r="N1316" s="5">
        <v>114</v>
      </c>
      <c r="O1316" s="16">
        <f t="shared" si="20"/>
        <v>0</v>
      </c>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row>
    <row r="1317" spans="1:68" x14ac:dyDescent="0.25">
      <c r="A1317" s="5">
        <v>74290</v>
      </c>
      <c r="B1317" s="3" t="s">
        <v>50</v>
      </c>
      <c r="C1317" s="1" t="s">
        <v>11</v>
      </c>
      <c r="D1317" s="1" t="s">
        <v>108</v>
      </c>
      <c r="E1317" s="1" t="s">
        <v>4359</v>
      </c>
      <c r="F1317" s="1" t="s">
        <v>4403</v>
      </c>
      <c r="G1317" s="1" t="s">
        <v>4404</v>
      </c>
      <c r="H1317" s="1" t="s">
        <v>4397</v>
      </c>
      <c r="I1317" s="1" t="s">
        <v>5</v>
      </c>
      <c r="J1317" s="1" t="s">
        <v>4394</v>
      </c>
      <c r="K1317" s="1" t="s">
        <v>5</v>
      </c>
      <c r="L1317" s="46">
        <v>99999</v>
      </c>
      <c r="M1317" s="15" t="s">
        <v>100</v>
      </c>
      <c r="N1317" s="5">
        <v>114</v>
      </c>
      <c r="O1317" s="16">
        <f t="shared" si="20"/>
        <v>0</v>
      </c>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row>
    <row r="1318" spans="1:68" x14ac:dyDescent="0.25">
      <c r="A1318" s="5">
        <v>74327</v>
      </c>
      <c r="B1318" s="3" t="s">
        <v>57</v>
      </c>
      <c r="C1318" s="1" t="s">
        <v>416</v>
      </c>
      <c r="D1318" s="1" t="s">
        <v>52</v>
      </c>
      <c r="E1318" s="1" t="s">
        <v>4350</v>
      </c>
      <c r="F1318" s="1" t="s">
        <v>4407</v>
      </c>
      <c r="G1318" s="1" t="s">
        <v>5</v>
      </c>
      <c r="H1318" s="1" t="s">
        <v>4397</v>
      </c>
      <c r="I1318" s="1" t="s">
        <v>5</v>
      </c>
      <c r="J1318" s="1" t="s">
        <v>4394</v>
      </c>
      <c r="K1318" s="1" t="s">
        <v>5</v>
      </c>
      <c r="L1318" s="46">
        <v>99999</v>
      </c>
      <c r="M1318" s="15" t="s">
        <v>184</v>
      </c>
      <c r="N1318" s="5">
        <v>250</v>
      </c>
      <c r="O1318" s="16">
        <f t="shared" si="20"/>
        <v>0</v>
      </c>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row>
    <row r="1319" spans="1:68" x14ac:dyDescent="0.25">
      <c r="A1319" s="5">
        <v>74328</v>
      </c>
      <c r="B1319" s="3" t="s">
        <v>57</v>
      </c>
      <c r="C1319" s="1" t="s">
        <v>494</v>
      </c>
      <c r="D1319" s="1" t="s">
        <v>52</v>
      </c>
      <c r="E1319" s="1" t="s">
        <v>4350</v>
      </c>
      <c r="F1319" s="1" t="s">
        <v>4407</v>
      </c>
      <c r="G1319" s="1" t="s">
        <v>5</v>
      </c>
      <c r="H1319" s="1" t="s">
        <v>4397</v>
      </c>
      <c r="I1319" s="1" t="s">
        <v>5</v>
      </c>
      <c r="J1319" s="1" t="s">
        <v>4394</v>
      </c>
      <c r="K1319" s="1" t="s">
        <v>5</v>
      </c>
      <c r="L1319" s="46">
        <v>99999</v>
      </c>
      <c r="M1319" s="15" t="s">
        <v>184</v>
      </c>
      <c r="N1319" s="5">
        <v>250</v>
      </c>
      <c r="O1319" s="16">
        <f t="shared" si="20"/>
        <v>0</v>
      </c>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row>
    <row r="1320" spans="1:68" x14ac:dyDescent="0.25">
      <c r="A1320" s="5">
        <v>74329</v>
      </c>
      <c r="B1320" s="3" t="s">
        <v>50</v>
      </c>
      <c r="C1320" s="1" t="s">
        <v>337</v>
      </c>
      <c r="D1320" s="1" t="s">
        <v>108</v>
      </c>
      <c r="E1320" s="1" t="s">
        <v>4349</v>
      </c>
      <c r="F1320" s="1" t="s">
        <v>4399</v>
      </c>
      <c r="G1320" s="1" t="s">
        <v>4400</v>
      </c>
      <c r="H1320" s="1" t="s">
        <v>4397</v>
      </c>
      <c r="I1320" s="1" t="s">
        <v>5</v>
      </c>
      <c r="J1320" s="1" t="s">
        <v>4394</v>
      </c>
      <c r="K1320" s="1" t="s">
        <v>5</v>
      </c>
      <c r="L1320" s="46">
        <v>99999</v>
      </c>
      <c r="M1320" s="15" t="s">
        <v>56</v>
      </c>
      <c r="N1320" s="5">
        <v>24</v>
      </c>
      <c r="O1320" s="16">
        <f t="shared" si="20"/>
        <v>0</v>
      </c>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row>
    <row r="1321" spans="1:68" x14ac:dyDescent="0.25">
      <c r="A1321" s="5">
        <v>74331</v>
      </c>
      <c r="B1321" s="3" t="s">
        <v>50</v>
      </c>
      <c r="C1321" s="1" t="s">
        <v>493</v>
      </c>
      <c r="D1321" s="1" t="s">
        <v>52</v>
      </c>
      <c r="E1321" s="1" t="s">
        <v>4359</v>
      </c>
      <c r="F1321" s="1" t="s">
        <v>4403</v>
      </c>
      <c r="G1321" s="1" t="s">
        <v>4404</v>
      </c>
      <c r="H1321" s="1" t="s">
        <v>4397</v>
      </c>
      <c r="I1321" s="1" t="s">
        <v>5</v>
      </c>
      <c r="J1321" s="1" t="s">
        <v>4394</v>
      </c>
      <c r="K1321" s="1" t="s">
        <v>5</v>
      </c>
      <c r="L1321" s="46">
        <v>99999</v>
      </c>
      <c r="M1321" s="15" t="s">
        <v>100</v>
      </c>
      <c r="N1321" s="5">
        <v>240</v>
      </c>
      <c r="O1321" s="16">
        <f t="shared" si="20"/>
        <v>0</v>
      </c>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row>
    <row r="1322" spans="1:68" x14ac:dyDescent="0.25">
      <c r="A1322" s="5">
        <v>74332</v>
      </c>
      <c r="B1322" s="3" t="s">
        <v>50</v>
      </c>
      <c r="C1322" s="1" t="s">
        <v>797</v>
      </c>
      <c r="D1322" s="1" t="s">
        <v>52</v>
      </c>
      <c r="E1322" s="1" t="s">
        <v>4359</v>
      </c>
      <c r="F1322" s="1" t="s">
        <v>4403</v>
      </c>
      <c r="G1322" s="1" t="s">
        <v>4404</v>
      </c>
      <c r="H1322" s="1" t="s">
        <v>4397</v>
      </c>
      <c r="I1322" s="1" t="s">
        <v>5</v>
      </c>
      <c r="J1322" s="1" t="s">
        <v>4394</v>
      </c>
      <c r="K1322" s="1" t="s">
        <v>5</v>
      </c>
      <c r="L1322" s="46">
        <v>99999</v>
      </c>
      <c r="M1322" s="15" t="s">
        <v>100</v>
      </c>
      <c r="N1322" s="5">
        <v>240</v>
      </c>
      <c r="O1322" s="16">
        <f t="shared" si="20"/>
        <v>0</v>
      </c>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row>
    <row r="1323" spans="1:68" x14ac:dyDescent="0.25">
      <c r="A1323" s="5">
        <v>74333</v>
      </c>
      <c r="B1323" s="3" t="s">
        <v>50</v>
      </c>
      <c r="C1323" s="1" t="s">
        <v>604</v>
      </c>
      <c r="D1323" s="1" t="s">
        <v>52</v>
      </c>
      <c r="E1323" s="1" t="s">
        <v>4359</v>
      </c>
      <c r="F1323" s="1" t="s">
        <v>4403</v>
      </c>
      <c r="G1323" s="1" t="s">
        <v>4404</v>
      </c>
      <c r="H1323" s="1" t="s">
        <v>4397</v>
      </c>
      <c r="I1323" s="1" t="s">
        <v>5</v>
      </c>
      <c r="J1323" s="1" t="s">
        <v>4394</v>
      </c>
      <c r="K1323" s="1" t="s">
        <v>5</v>
      </c>
      <c r="L1323" s="46">
        <v>99999</v>
      </c>
      <c r="M1323" s="15" t="s">
        <v>100</v>
      </c>
      <c r="N1323" s="5">
        <v>240</v>
      </c>
      <c r="O1323" s="16">
        <f t="shared" si="20"/>
        <v>0</v>
      </c>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row>
    <row r="1324" spans="1:68" x14ac:dyDescent="0.25">
      <c r="A1324" s="5">
        <v>74334</v>
      </c>
      <c r="B1324" s="3" t="s">
        <v>50</v>
      </c>
      <c r="C1324" s="1" t="s">
        <v>798</v>
      </c>
      <c r="D1324" s="1" t="s">
        <v>52</v>
      </c>
      <c r="E1324" s="1" t="s">
        <v>4359</v>
      </c>
      <c r="F1324" s="1" t="s">
        <v>4403</v>
      </c>
      <c r="G1324" s="1" t="s">
        <v>4404</v>
      </c>
      <c r="H1324" s="1" t="s">
        <v>4397</v>
      </c>
      <c r="I1324" s="1" t="s">
        <v>5</v>
      </c>
      <c r="J1324" s="1" t="s">
        <v>4394</v>
      </c>
      <c r="K1324" s="1" t="s">
        <v>5</v>
      </c>
      <c r="L1324" s="46">
        <v>99999</v>
      </c>
      <c r="M1324" s="15" t="s">
        <v>100</v>
      </c>
      <c r="N1324" s="5">
        <v>240</v>
      </c>
      <c r="O1324" s="16">
        <f t="shared" si="20"/>
        <v>0</v>
      </c>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row>
    <row r="1325" spans="1:68" x14ac:dyDescent="0.25">
      <c r="A1325" s="5">
        <v>74335</v>
      </c>
      <c r="B1325" s="3" t="s">
        <v>50</v>
      </c>
      <c r="C1325" s="1" t="s">
        <v>800</v>
      </c>
      <c r="D1325" s="1" t="s">
        <v>52</v>
      </c>
      <c r="E1325" s="1" t="s">
        <v>4359</v>
      </c>
      <c r="F1325" s="1" t="s">
        <v>4403</v>
      </c>
      <c r="G1325" s="1" t="s">
        <v>4404</v>
      </c>
      <c r="H1325" s="1" t="s">
        <v>4397</v>
      </c>
      <c r="I1325" s="1" t="s">
        <v>5</v>
      </c>
      <c r="J1325" s="1" t="s">
        <v>4394</v>
      </c>
      <c r="K1325" s="1" t="s">
        <v>5</v>
      </c>
      <c r="L1325" s="46">
        <v>99999</v>
      </c>
      <c r="M1325" s="15" t="s">
        <v>100</v>
      </c>
      <c r="N1325" s="5">
        <v>240</v>
      </c>
      <c r="O1325" s="16">
        <f t="shared" si="20"/>
        <v>0</v>
      </c>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row>
    <row r="1326" spans="1:68" x14ac:dyDescent="0.25">
      <c r="A1326" s="5">
        <v>74336</v>
      </c>
      <c r="B1326" s="3" t="s">
        <v>50</v>
      </c>
      <c r="C1326" s="1" t="s">
        <v>54</v>
      </c>
      <c r="D1326" s="1" t="s">
        <v>108</v>
      </c>
      <c r="E1326" s="1" t="s">
        <v>4349</v>
      </c>
      <c r="F1326" s="1" t="s">
        <v>4399</v>
      </c>
      <c r="G1326" s="1" t="s">
        <v>4401</v>
      </c>
      <c r="H1326" s="1" t="s">
        <v>4411</v>
      </c>
      <c r="I1326" s="1" t="s">
        <v>5</v>
      </c>
      <c r="J1326" s="1" t="s">
        <v>4394</v>
      </c>
      <c r="K1326" s="1" t="s">
        <v>5</v>
      </c>
      <c r="L1326" s="46">
        <v>99999</v>
      </c>
      <c r="M1326" s="15" t="s">
        <v>136</v>
      </c>
      <c r="N1326" s="5">
        <v>20</v>
      </c>
      <c r="O1326" s="16">
        <f t="shared" si="20"/>
        <v>0</v>
      </c>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row>
    <row r="1327" spans="1:68" x14ac:dyDescent="0.25">
      <c r="A1327" s="5">
        <v>74346</v>
      </c>
      <c r="B1327" s="3" t="s">
        <v>50</v>
      </c>
      <c r="C1327" s="1" t="s">
        <v>493</v>
      </c>
      <c r="D1327" s="1" t="s">
        <v>221</v>
      </c>
      <c r="E1327" s="1" t="s">
        <v>4359</v>
      </c>
      <c r="F1327" s="1" t="s">
        <v>4403</v>
      </c>
      <c r="G1327" s="1" t="s">
        <v>4404</v>
      </c>
      <c r="H1327" s="1" t="s">
        <v>4397</v>
      </c>
      <c r="I1327" s="1" t="s">
        <v>5</v>
      </c>
      <c r="J1327" s="1" t="s">
        <v>4394</v>
      </c>
      <c r="K1327" s="1" t="s">
        <v>5</v>
      </c>
      <c r="L1327" s="46">
        <v>99999</v>
      </c>
      <c r="M1327" s="15" t="s">
        <v>100</v>
      </c>
      <c r="N1327" s="5">
        <v>114</v>
      </c>
      <c r="O1327" s="16">
        <f t="shared" si="20"/>
        <v>0</v>
      </c>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row>
    <row r="1328" spans="1:68" x14ac:dyDescent="0.25">
      <c r="A1328" s="5">
        <v>74347</v>
      </c>
      <c r="B1328" s="3" t="s">
        <v>50</v>
      </c>
      <c r="C1328" s="1" t="s">
        <v>786</v>
      </c>
      <c r="D1328" s="1" t="s">
        <v>221</v>
      </c>
      <c r="E1328" s="1" t="s">
        <v>4359</v>
      </c>
      <c r="F1328" s="1" t="s">
        <v>4403</v>
      </c>
      <c r="G1328" s="1" t="s">
        <v>4404</v>
      </c>
      <c r="H1328" s="1" t="s">
        <v>4397</v>
      </c>
      <c r="I1328" s="1" t="s">
        <v>5</v>
      </c>
      <c r="J1328" s="1" t="s">
        <v>4394</v>
      </c>
      <c r="K1328" s="1" t="s">
        <v>5</v>
      </c>
      <c r="L1328" s="46">
        <v>99999</v>
      </c>
      <c r="M1328" s="15" t="s">
        <v>100</v>
      </c>
      <c r="N1328" s="5">
        <v>114</v>
      </c>
      <c r="O1328" s="16">
        <f t="shared" si="20"/>
        <v>0</v>
      </c>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row>
    <row r="1329" spans="1:68" x14ac:dyDescent="0.25">
      <c r="A1329" s="5">
        <v>74348</v>
      </c>
      <c r="B1329" s="3" t="s">
        <v>50</v>
      </c>
      <c r="C1329" s="1" t="s">
        <v>801</v>
      </c>
      <c r="D1329" s="1" t="s">
        <v>221</v>
      </c>
      <c r="E1329" s="1" t="s">
        <v>4359</v>
      </c>
      <c r="F1329" s="1" t="s">
        <v>4403</v>
      </c>
      <c r="G1329" s="1" t="s">
        <v>4404</v>
      </c>
      <c r="H1329" s="1" t="s">
        <v>4397</v>
      </c>
      <c r="I1329" s="1" t="s">
        <v>5</v>
      </c>
      <c r="J1329" s="1" t="s">
        <v>4394</v>
      </c>
      <c r="K1329" s="1" t="s">
        <v>5</v>
      </c>
      <c r="L1329" s="46">
        <v>99999</v>
      </c>
      <c r="M1329" s="15" t="s">
        <v>100</v>
      </c>
      <c r="N1329" s="5">
        <v>114</v>
      </c>
      <c r="O1329" s="16">
        <f t="shared" si="20"/>
        <v>0</v>
      </c>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row>
    <row r="1330" spans="1:68" x14ac:dyDescent="0.25">
      <c r="A1330" s="5">
        <v>74351</v>
      </c>
      <c r="B1330" s="3" t="s">
        <v>50</v>
      </c>
      <c r="C1330" s="1" t="s">
        <v>802</v>
      </c>
      <c r="D1330" s="1" t="s">
        <v>108</v>
      </c>
      <c r="E1330" s="1" t="s">
        <v>4349</v>
      </c>
      <c r="F1330" s="1" t="s">
        <v>4399</v>
      </c>
      <c r="G1330" s="1" t="s">
        <v>4400</v>
      </c>
      <c r="H1330" s="1" t="s">
        <v>4411</v>
      </c>
      <c r="I1330" s="1" t="s">
        <v>5</v>
      </c>
      <c r="J1330" s="1" t="s">
        <v>4394</v>
      </c>
      <c r="K1330" s="1" t="s">
        <v>5</v>
      </c>
      <c r="L1330" s="46">
        <v>99999</v>
      </c>
      <c r="M1330" s="15" t="s">
        <v>56</v>
      </c>
      <c r="N1330" s="5">
        <v>20</v>
      </c>
      <c r="O1330" s="16">
        <f t="shared" si="20"/>
        <v>0</v>
      </c>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row>
    <row r="1331" spans="1:68" x14ac:dyDescent="0.25">
      <c r="A1331" s="5">
        <v>74352</v>
      </c>
      <c r="B1331" s="3" t="s">
        <v>50</v>
      </c>
      <c r="C1331" s="1" t="s">
        <v>803</v>
      </c>
      <c r="D1331" s="1" t="s">
        <v>108</v>
      </c>
      <c r="E1331" s="1" t="s">
        <v>4349</v>
      </c>
      <c r="F1331" s="1" t="s">
        <v>4399</v>
      </c>
      <c r="G1331" s="1" t="s">
        <v>4401</v>
      </c>
      <c r="H1331" s="1" t="s">
        <v>4411</v>
      </c>
      <c r="I1331" s="1" t="s">
        <v>5</v>
      </c>
      <c r="J1331" s="1" t="s">
        <v>4394</v>
      </c>
      <c r="K1331" s="1" t="s">
        <v>5</v>
      </c>
      <c r="L1331" s="46">
        <v>99999</v>
      </c>
      <c r="M1331" s="15" t="s">
        <v>136</v>
      </c>
      <c r="N1331" s="5">
        <v>20</v>
      </c>
      <c r="O1331" s="16">
        <f t="shared" si="20"/>
        <v>0</v>
      </c>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row>
    <row r="1332" spans="1:68" x14ac:dyDescent="0.25">
      <c r="A1332" s="5">
        <v>74353</v>
      </c>
      <c r="B1332" s="3" t="s">
        <v>50</v>
      </c>
      <c r="C1332" s="1" t="s">
        <v>229</v>
      </c>
      <c r="D1332" s="1" t="s">
        <v>108</v>
      </c>
      <c r="E1332" s="1" t="s">
        <v>4349</v>
      </c>
      <c r="F1332" s="1" t="s">
        <v>4399</v>
      </c>
      <c r="G1332" s="1" t="s">
        <v>4401</v>
      </c>
      <c r="H1332" s="1" t="s">
        <v>4411</v>
      </c>
      <c r="I1332" s="1" t="s">
        <v>5</v>
      </c>
      <c r="J1332" s="1" t="s">
        <v>4394</v>
      </c>
      <c r="K1332" s="1" t="s">
        <v>5</v>
      </c>
      <c r="L1332" s="46">
        <v>99999</v>
      </c>
      <c r="M1332" s="15" t="s">
        <v>136</v>
      </c>
      <c r="N1332" s="5">
        <v>20</v>
      </c>
      <c r="O1332" s="16">
        <f t="shared" si="20"/>
        <v>0</v>
      </c>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row>
    <row r="1333" spans="1:68" x14ac:dyDescent="0.25">
      <c r="A1333" s="5">
        <v>74355</v>
      </c>
      <c r="B1333" s="3" t="s">
        <v>3</v>
      </c>
      <c r="C1333" s="1" t="s">
        <v>804</v>
      </c>
      <c r="D1333" s="1" t="s">
        <v>5</v>
      </c>
      <c r="E1333" s="1" t="s">
        <v>4342</v>
      </c>
      <c r="F1333" s="1" t="s">
        <v>4393</v>
      </c>
      <c r="G1333" s="1" t="s">
        <v>5</v>
      </c>
      <c r="H1333" s="1" t="s">
        <v>5</v>
      </c>
      <c r="I1333" s="1" t="s">
        <v>5</v>
      </c>
      <c r="J1333" s="1" t="s">
        <v>4394</v>
      </c>
      <c r="K1333" s="1" t="s">
        <v>5</v>
      </c>
      <c r="L1333" s="46">
        <v>99999</v>
      </c>
      <c r="M1333" s="15" t="s">
        <v>6</v>
      </c>
      <c r="N1333" s="5">
        <v>145</v>
      </c>
      <c r="O1333" s="16">
        <f t="shared" si="20"/>
        <v>0</v>
      </c>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row>
    <row r="1334" spans="1:68" x14ac:dyDescent="0.25">
      <c r="A1334" s="5">
        <v>74357</v>
      </c>
      <c r="B1334" s="3" t="s">
        <v>3</v>
      </c>
      <c r="C1334" s="1" t="s">
        <v>805</v>
      </c>
      <c r="D1334" s="1" t="s">
        <v>5</v>
      </c>
      <c r="E1334" s="1" t="s">
        <v>4342</v>
      </c>
      <c r="F1334" s="1" t="s">
        <v>4393</v>
      </c>
      <c r="G1334" s="1" t="s">
        <v>5</v>
      </c>
      <c r="H1334" s="1" t="s">
        <v>5</v>
      </c>
      <c r="I1334" s="1" t="s">
        <v>5</v>
      </c>
      <c r="J1334" s="1" t="s">
        <v>4394</v>
      </c>
      <c r="K1334" s="1" t="s">
        <v>5</v>
      </c>
      <c r="L1334" s="46">
        <v>99999</v>
      </c>
      <c r="M1334" s="15" t="s">
        <v>6</v>
      </c>
      <c r="N1334" s="5">
        <v>145</v>
      </c>
      <c r="O1334" s="16">
        <f t="shared" si="20"/>
        <v>0</v>
      </c>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row>
    <row r="1335" spans="1:68" x14ac:dyDescent="0.25">
      <c r="A1335" s="5">
        <v>74369</v>
      </c>
      <c r="B1335" s="3" t="s">
        <v>50</v>
      </c>
      <c r="C1335" s="1" t="s">
        <v>4488</v>
      </c>
      <c r="D1335" s="1" t="s">
        <v>52</v>
      </c>
      <c r="E1335" s="1" t="s">
        <v>4349</v>
      </c>
      <c r="F1335" s="1" t="s">
        <v>4395</v>
      </c>
      <c r="G1335" s="1" t="s">
        <v>4402</v>
      </c>
      <c r="H1335" s="1" t="s">
        <v>4397</v>
      </c>
      <c r="I1335" s="1" t="s">
        <v>5</v>
      </c>
      <c r="J1335" s="1" t="s">
        <v>4394</v>
      </c>
      <c r="K1335" s="1" t="s">
        <v>5</v>
      </c>
      <c r="L1335" s="46">
        <v>99999</v>
      </c>
      <c r="M1335" s="15" t="s">
        <v>92</v>
      </c>
      <c r="N1335" s="5">
        <v>39</v>
      </c>
      <c r="O1335" s="16">
        <f t="shared" si="20"/>
        <v>0</v>
      </c>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row>
    <row r="1336" spans="1:68" x14ac:dyDescent="0.25">
      <c r="A1336" s="5">
        <v>74370</v>
      </c>
      <c r="B1336" s="3" t="s">
        <v>50</v>
      </c>
      <c r="C1336" s="1" t="s">
        <v>796</v>
      </c>
      <c r="D1336" s="1" t="s">
        <v>52</v>
      </c>
      <c r="E1336" s="1" t="s">
        <v>4359</v>
      </c>
      <c r="F1336" s="1" t="s">
        <v>4403</v>
      </c>
      <c r="G1336" s="1" t="s">
        <v>4404</v>
      </c>
      <c r="H1336" s="1" t="s">
        <v>4397</v>
      </c>
      <c r="I1336" s="1" t="s">
        <v>5</v>
      </c>
      <c r="J1336" s="1" t="s">
        <v>4394</v>
      </c>
      <c r="K1336" s="1" t="s">
        <v>5</v>
      </c>
      <c r="L1336" s="46">
        <v>99999</v>
      </c>
      <c r="M1336" s="15" t="s">
        <v>100</v>
      </c>
      <c r="N1336" s="5">
        <v>240</v>
      </c>
      <c r="O1336" s="16">
        <f t="shared" si="20"/>
        <v>0</v>
      </c>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row>
    <row r="1337" spans="1:68" x14ac:dyDescent="0.25">
      <c r="A1337" s="5">
        <v>74375</v>
      </c>
      <c r="B1337" s="3" t="s">
        <v>50</v>
      </c>
      <c r="C1337" s="1" t="s">
        <v>421</v>
      </c>
      <c r="D1337" s="1" t="s">
        <v>52</v>
      </c>
      <c r="E1337" s="1" t="s">
        <v>4349</v>
      </c>
      <c r="F1337" s="1" t="s">
        <v>4395</v>
      </c>
      <c r="G1337" s="1" t="s">
        <v>4402</v>
      </c>
      <c r="H1337" s="1" t="s">
        <v>4397</v>
      </c>
      <c r="I1337" s="1" t="s">
        <v>5</v>
      </c>
      <c r="J1337" s="1" t="s">
        <v>4394</v>
      </c>
      <c r="K1337" s="1" t="s">
        <v>5</v>
      </c>
      <c r="L1337" s="46">
        <v>99999</v>
      </c>
      <c r="M1337" s="15" t="s">
        <v>92</v>
      </c>
      <c r="N1337" s="5">
        <v>39</v>
      </c>
      <c r="O1337" s="16">
        <f t="shared" si="20"/>
        <v>0</v>
      </c>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row>
    <row r="1338" spans="1:68" x14ac:dyDescent="0.25">
      <c r="A1338" s="5">
        <v>74379</v>
      </c>
      <c r="B1338" s="3" t="s">
        <v>50</v>
      </c>
      <c r="C1338" s="1" t="s">
        <v>337</v>
      </c>
      <c r="D1338" s="1" t="s">
        <v>52</v>
      </c>
      <c r="E1338" s="1" t="s">
        <v>4359</v>
      </c>
      <c r="F1338" s="1" t="s">
        <v>4403</v>
      </c>
      <c r="G1338" s="1" t="s">
        <v>4404</v>
      </c>
      <c r="H1338" s="1" t="s">
        <v>4397</v>
      </c>
      <c r="I1338" s="1" t="s">
        <v>5</v>
      </c>
      <c r="J1338" s="1" t="s">
        <v>4394</v>
      </c>
      <c r="K1338" s="1" t="s">
        <v>5</v>
      </c>
      <c r="L1338" s="46">
        <v>99999</v>
      </c>
      <c r="M1338" s="15" t="s">
        <v>100</v>
      </c>
      <c r="N1338" s="5">
        <v>240</v>
      </c>
      <c r="O1338" s="16">
        <f t="shared" si="20"/>
        <v>0</v>
      </c>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row>
    <row r="1339" spans="1:68" x14ac:dyDescent="0.25">
      <c r="A1339" s="5">
        <v>74381</v>
      </c>
      <c r="B1339" s="3" t="s">
        <v>50</v>
      </c>
      <c r="C1339" s="1" t="s">
        <v>183</v>
      </c>
      <c r="D1339" s="1" t="s">
        <v>108</v>
      </c>
      <c r="E1339" s="1" t="s">
        <v>4349</v>
      </c>
      <c r="F1339" s="1" t="s">
        <v>4399</v>
      </c>
      <c r="G1339" s="1" t="s">
        <v>4400</v>
      </c>
      <c r="H1339" s="1" t="s">
        <v>4411</v>
      </c>
      <c r="I1339" s="1" t="s">
        <v>5</v>
      </c>
      <c r="J1339" s="1" t="s">
        <v>4394</v>
      </c>
      <c r="K1339" s="1" t="s">
        <v>5</v>
      </c>
      <c r="L1339" s="46">
        <v>99999</v>
      </c>
      <c r="M1339" s="15" t="s">
        <v>56</v>
      </c>
      <c r="N1339" s="5">
        <v>20</v>
      </c>
      <c r="O1339" s="16">
        <f t="shared" si="20"/>
        <v>0</v>
      </c>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row>
    <row r="1340" spans="1:68" x14ac:dyDescent="0.25">
      <c r="A1340" s="5">
        <v>74394</v>
      </c>
      <c r="B1340" s="3" t="s">
        <v>50</v>
      </c>
      <c r="C1340" s="1" t="s">
        <v>807</v>
      </c>
      <c r="D1340" s="1" t="s">
        <v>52</v>
      </c>
      <c r="E1340" s="1" t="s">
        <v>4359</v>
      </c>
      <c r="F1340" s="1" t="s">
        <v>4403</v>
      </c>
      <c r="G1340" s="1" t="s">
        <v>4404</v>
      </c>
      <c r="H1340" s="1" t="s">
        <v>4397</v>
      </c>
      <c r="I1340" s="1" t="s">
        <v>5</v>
      </c>
      <c r="J1340" s="1" t="s">
        <v>4394</v>
      </c>
      <c r="K1340" s="1" t="s">
        <v>5</v>
      </c>
      <c r="L1340" s="46">
        <v>99999</v>
      </c>
      <c r="M1340" s="15" t="s">
        <v>100</v>
      </c>
      <c r="N1340" s="5">
        <v>240</v>
      </c>
      <c r="O1340" s="16">
        <f t="shared" si="20"/>
        <v>0</v>
      </c>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row>
    <row r="1341" spans="1:68" x14ac:dyDescent="0.25">
      <c r="A1341" s="5">
        <v>74396</v>
      </c>
      <c r="B1341" s="3" t="s">
        <v>50</v>
      </c>
      <c r="C1341" s="1" t="s">
        <v>808</v>
      </c>
      <c r="D1341" s="1" t="s">
        <v>52</v>
      </c>
      <c r="E1341" s="1" t="s">
        <v>4359</v>
      </c>
      <c r="F1341" s="1" t="s">
        <v>4403</v>
      </c>
      <c r="G1341" s="1" t="s">
        <v>4404</v>
      </c>
      <c r="H1341" s="1" t="s">
        <v>4397</v>
      </c>
      <c r="I1341" s="1" t="s">
        <v>5</v>
      </c>
      <c r="J1341" s="1" t="s">
        <v>4394</v>
      </c>
      <c r="K1341" s="1" t="s">
        <v>5</v>
      </c>
      <c r="L1341" s="46">
        <v>99999</v>
      </c>
      <c r="M1341" s="15" t="s">
        <v>100</v>
      </c>
      <c r="N1341" s="5">
        <v>240</v>
      </c>
      <c r="O1341" s="16">
        <f t="shared" si="20"/>
        <v>0</v>
      </c>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row>
    <row r="1342" spans="1:68" x14ac:dyDescent="0.25">
      <c r="A1342" s="5">
        <v>74397</v>
      </c>
      <c r="B1342" s="3" t="s">
        <v>50</v>
      </c>
      <c r="C1342" s="1" t="s">
        <v>809</v>
      </c>
      <c r="D1342" s="1" t="s">
        <v>52</v>
      </c>
      <c r="E1342" s="1" t="s">
        <v>4359</v>
      </c>
      <c r="F1342" s="1" t="s">
        <v>4403</v>
      </c>
      <c r="G1342" s="1" t="s">
        <v>4404</v>
      </c>
      <c r="H1342" s="1" t="s">
        <v>4397</v>
      </c>
      <c r="I1342" s="1" t="s">
        <v>5</v>
      </c>
      <c r="J1342" s="1" t="s">
        <v>4394</v>
      </c>
      <c r="K1342" s="1" t="s">
        <v>5</v>
      </c>
      <c r="L1342" s="46">
        <v>99999</v>
      </c>
      <c r="M1342" s="15" t="s">
        <v>100</v>
      </c>
      <c r="N1342" s="5">
        <v>240</v>
      </c>
      <c r="O1342" s="16">
        <f t="shared" si="20"/>
        <v>0</v>
      </c>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row>
    <row r="1343" spans="1:68" x14ac:dyDescent="0.25">
      <c r="A1343" s="5">
        <v>74398</v>
      </c>
      <c r="B1343" s="3" t="s">
        <v>50</v>
      </c>
      <c r="C1343" s="1" t="s">
        <v>810</v>
      </c>
      <c r="D1343" s="1" t="s">
        <v>52</v>
      </c>
      <c r="E1343" s="1" t="s">
        <v>4359</v>
      </c>
      <c r="F1343" s="1" t="s">
        <v>4403</v>
      </c>
      <c r="G1343" s="1" t="s">
        <v>4404</v>
      </c>
      <c r="H1343" s="1" t="s">
        <v>4397</v>
      </c>
      <c r="I1343" s="1" t="s">
        <v>5</v>
      </c>
      <c r="J1343" s="1" t="s">
        <v>4394</v>
      </c>
      <c r="K1343" s="1" t="s">
        <v>5</v>
      </c>
      <c r="L1343" s="46">
        <v>99999</v>
      </c>
      <c r="M1343" s="15" t="s">
        <v>100</v>
      </c>
      <c r="N1343" s="5">
        <v>240</v>
      </c>
      <c r="O1343" s="16">
        <f t="shared" si="20"/>
        <v>0</v>
      </c>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row>
    <row r="1344" spans="1:68" x14ac:dyDescent="0.25">
      <c r="A1344" s="5">
        <v>74403</v>
      </c>
      <c r="B1344" s="3" t="s">
        <v>50</v>
      </c>
      <c r="C1344" s="1" t="s">
        <v>604</v>
      </c>
      <c r="D1344" s="1" t="s">
        <v>108</v>
      </c>
      <c r="E1344" s="1" t="s">
        <v>4349</v>
      </c>
      <c r="F1344" s="1" t="s">
        <v>4399</v>
      </c>
      <c r="G1344" s="1" t="s">
        <v>4400</v>
      </c>
      <c r="H1344" s="1" t="s">
        <v>4411</v>
      </c>
      <c r="I1344" s="1" t="s">
        <v>5</v>
      </c>
      <c r="J1344" s="1" t="s">
        <v>4394</v>
      </c>
      <c r="K1344" s="1" t="s">
        <v>5</v>
      </c>
      <c r="L1344" s="46">
        <v>99999</v>
      </c>
      <c r="M1344" s="15" t="s">
        <v>56</v>
      </c>
      <c r="N1344" s="5">
        <v>20</v>
      </c>
      <c r="O1344" s="16">
        <f t="shared" si="20"/>
        <v>0</v>
      </c>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row>
    <row r="1345" spans="1:68" x14ac:dyDescent="0.25">
      <c r="A1345" s="5">
        <v>74404</v>
      </c>
      <c r="B1345" s="3" t="s">
        <v>50</v>
      </c>
      <c r="C1345" s="1" t="s">
        <v>493</v>
      </c>
      <c r="D1345" s="1" t="s">
        <v>108</v>
      </c>
      <c r="E1345" s="1" t="s">
        <v>4349</v>
      </c>
      <c r="F1345" s="1" t="s">
        <v>4399</v>
      </c>
      <c r="G1345" s="1" t="s">
        <v>4400</v>
      </c>
      <c r="H1345" s="1" t="s">
        <v>4411</v>
      </c>
      <c r="I1345" s="1" t="s">
        <v>5</v>
      </c>
      <c r="J1345" s="1" t="s">
        <v>4394</v>
      </c>
      <c r="K1345" s="1" t="s">
        <v>5</v>
      </c>
      <c r="L1345" s="46">
        <v>99999</v>
      </c>
      <c r="M1345" s="15" t="s">
        <v>56</v>
      </c>
      <c r="N1345" s="5">
        <v>20</v>
      </c>
      <c r="O1345" s="16">
        <f t="shared" si="20"/>
        <v>0</v>
      </c>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row>
    <row r="1346" spans="1:68" x14ac:dyDescent="0.25">
      <c r="A1346" s="5">
        <v>74405</v>
      </c>
      <c r="B1346" s="3" t="s">
        <v>50</v>
      </c>
      <c r="C1346" s="1" t="s">
        <v>604</v>
      </c>
      <c r="D1346" s="1" t="s">
        <v>108</v>
      </c>
      <c r="E1346" s="1" t="s">
        <v>4349</v>
      </c>
      <c r="F1346" s="1" t="s">
        <v>4399</v>
      </c>
      <c r="G1346" s="1" t="s">
        <v>4400</v>
      </c>
      <c r="H1346" s="1" t="s">
        <v>4414</v>
      </c>
      <c r="I1346" s="1" t="s">
        <v>5</v>
      </c>
      <c r="J1346" s="1" t="s">
        <v>4394</v>
      </c>
      <c r="K1346" s="1" t="s">
        <v>5</v>
      </c>
      <c r="L1346" s="46">
        <v>99999</v>
      </c>
      <c r="M1346" s="15" t="s">
        <v>56</v>
      </c>
      <c r="N1346" s="5">
        <v>20</v>
      </c>
      <c r="O1346" s="16">
        <f t="shared" si="20"/>
        <v>0</v>
      </c>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row>
    <row r="1347" spans="1:68" x14ac:dyDescent="0.25">
      <c r="A1347" s="5">
        <v>74410</v>
      </c>
      <c r="B1347" s="3" t="s">
        <v>48</v>
      </c>
      <c r="C1347" s="1" t="s">
        <v>735</v>
      </c>
      <c r="D1347" s="1" t="s">
        <v>5</v>
      </c>
      <c r="E1347" s="1" t="s">
        <v>4348</v>
      </c>
      <c r="F1347" s="1" t="s">
        <v>4393</v>
      </c>
      <c r="G1347" s="1" t="s">
        <v>5</v>
      </c>
      <c r="H1347" s="1" t="s">
        <v>5</v>
      </c>
      <c r="I1347" s="1" t="s">
        <v>5</v>
      </c>
      <c r="J1347" s="1" t="s">
        <v>4394</v>
      </c>
      <c r="K1347" s="1" t="s">
        <v>5</v>
      </c>
      <c r="L1347" s="46">
        <v>99999</v>
      </c>
      <c r="M1347" s="15" t="s">
        <v>6</v>
      </c>
      <c r="N1347" s="5">
        <v>135</v>
      </c>
      <c r="O1347" s="16">
        <f t="shared" si="20"/>
        <v>0</v>
      </c>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row>
    <row r="1348" spans="1:68" x14ac:dyDescent="0.25">
      <c r="A1348" s="5">
        <v>74412</v>
      </c>
      <c r="B1348" s="3" t="s">
        <v>50</v>
      </c>
      <c r="C1348" s="1" t="s">
        <v>513</v>
      </c>
      <c r="D1348" s="1" t="s">
        <v>108</v>
      </c>
      <c r="E1348" s="1" t="s">
        <v>4349</v>
      </c>
      <c r="F1348" s="1" t="s">
        <v>4399</v>
      </c>
      <c r="G1348" s="1" t="s">
        <v>4401</v>
      </c>
      <c r="H1348" s="1" t="s">
        <v>4411</v>
      </c>
      <c r="I1348" s="1" t="s">
        <v>5</v>
      </c>
      <c r="J1348" s="1" t="s">
        <v>4394</v>
      </c>
      <c r="K1348" s="1" t="s">
        <v>5</v>
      </c>
      <c r="L1348" s="46">
        <v>99999</v>
      </c>
      <c r="M1348" s="15" t="s">
        <v>136</v>
      </c>
      <c r="N1348" s="5">
        <v>20</v>
      </c>
      <c r="O1348" s="16">
        <f t="shared" si="20"/>
        <v>0</v>
      </c>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row>
    <row r="1349" spans="1:68" x14ac:dyDescent="0.25">
      <c r="A1349" s="5">
        <v>74413</v>
      </c>
      <c r="B1349" s="3" t="s">
        <v>50</v>
      </c>
      <c r="C1349" s="1" t="s">
        <v>812</v>
      </c>
      <c r="D1349" s="1" t="s">
        <v>108</v>
      </c>
      <c r="E1349" s="1" t="s">
        <v>4349</v>
      </c>
      <c r="F1349" s="1" t="s">
        <v>4399</v>
      </c>
      <c r="G1349" s="1" t="s">
        <v>4401</v>
      </c>
      <c r="H1349" s="1" t="s">
        <v>4411</v>
      </c>
      <c r="I1349" s="1" t="s">
        <v>5</v>
      </c>
      <c r="J1349" s="1" t="s">
        <v>4394</v>
      </c>
      <c r="K1349" s="1" t="s">
        <v>5</v>
      </c>
      <c r="L1349" s="46">
        <v>99999</v>
      </c>
      <c r="M1349" s="15" t="s">
        <v>136</v>
      </c>
      <c r="N1349" s="5">
        <v>20</v>
      </c>
      <c r="O1349" s="16">
        <f t="shared" si="20"/>
        <v>0</v>
      </c>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row>
    <row r="1350" spans="1:68" x14ac:dyDescent="0.25">
      <c r="A1350" s="5">
        <v>74414</v>
      </c>
      <c r="B1350" s="3" t="s">
        <v>50</v>
      </c>
      <c r="C1350" s="1" t="s">
        <v>465</v>
      </c>
      <c r="D1350" s="1" t="s">
        <v>108</v>
      </c>
      <c r="E1350" s="1" t="s">
        <v>4349</v>
      </c>
      <c r="F1350" s="1" t="s">
        <v>4399</v>
      </c>
      <c r="G1350" s="1" t="s">
        <v>4401</v>
      </c>
      <c r="H1350" s="1" t="s">
        <v>4411</v>
      </c>
      <c r="I1350" s="1" t="s">
        <v>5</v>
      </c>
      <c r="J1350" s="1" t="s">
        <v>4394</v>
      </c>
      <c r="K1350" s="1" t="s">
        <v>5</v>
      </c>
      <c r="L1350" s="46">
        <v>99999</v>
      </c>
      <c r="M1350" s="15" t="s">
        <v>136</v>
      </c>
      <c r="N1350" s="5">
        <v>20</v>
      </c>
      <c r="O1350" s="16">
        <f t="shared" si="20"/>
        <v>0</v>
      </c>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row>
    <row r="1351" spans="1:68" x14ac:dyDescent="0.25">
      <c r="A1351" s="5">
        <v>74415</v>
      </c>
      <c r="B1351" s="3" t="s">
        <v>50</v>
      </c>
      <c r="C1351" s="1" t="s">
        <v>813</v>
      </c>
      <c r="D1351" s="1" t="s">
        <v>108</v>
      </c>
      <c r="E1351" s="1" t="s">
        <v>4349</v>
      </c>
      <c r="F1351" s="1" t="s">
        <v>4399</v>
      </c>
      <c r="G1351" s="1" t="s">
        <v>4401</v>
      </c>
      <c r="H1351" s="1" t="s">
        <v>4411</v>
      </c>
      <c r="I1351" s="1" t="s">
        <v>5</v>
      </c>
      <c r="J1351" s="1" t="s">
        <v>4394</v>
      </c>
      <c r="K1351" s="1" t="s">
        <v>5</v>
      </c>
      <c r="L1351" s="46">
        <v>99999</v>
      </c>
      <c r="M1351" s="15" t="s">
        <v>136</v>
      </c>
      <c r="N1351" s="5">
        <v>20</v>
      </c>
      <c r="O1351" s="16">
        <f t="shared" si="20"/>
        <v>0</v>
      </c>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row>
    <row r="1352" spans="1:68" x14ac:dyDescent="0.25">
      <c r="A1352" s="5">
        <v>74416</v>
      </c>
      <c r="B1352" s="3" t="s">
        <v>3</v>
      </c>
      <c r="C1352" s="1" t="s">
        <v>814</v>
      </c>
      <c r="D1352" s="1" t="s">
        <v>5</v>
      </c>
      <c r="E1352" s="1" t="s">
        <v>4342</v>
      </c>
      <c r="F1352" s="1" t="s">
        <v>4393</v>
      </c>
      <c r="G1352" s="1" t="s">
        <v>5</v>
      </c>
      <c r="H1352" s="1" t="s">
        <v>5</v>
      </c>
      <c r="I1352" s="1" t="s">
        <v>5</v>
      </c>
      <c r="J1352" s="1" t="s">
        <v>4394</v>
      </c>
      <c r="K1352" s="1" t="s">
        <v>5</v>
      </c>
      <c r="L1352" s="46">
        <v>99999</v>
      </c>
      <c r="M1352" s="15" t="s">
        <v>6</v>
      </c>
      <c r="N1352" s="5">
        <v>145</v>
      </c>
      <c r="O1352" s="16">
        <f t="shared" si="20"/>
        <v>0</v>
      </c>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row>
    <row r="1353" spans="1:68" x14ac:dyDescent="0.25">
      <c r="A1353" s="5">
        <v>74417</v>
      </c>
      <c r="B1353" s="3" t="s">
        <v>761</v>
      </c>
      <c r="C1353" s="1" t="s">
        <v>815</v>
      </c>
      <c r="D1353" s="1" t="s">
        <v>5</v>
      </c>
      <c r="E1353" s="1" t="s">
        <v>4348</v>
      </c>
      <c r="F1353" s="1" t="s">
        <v>4393</v>
      </c>
      <c r="G1353" s="1" t="s">
        <v>5</v>
      </c>
      <c r="H1353" s="1" t="s">
        <v>5</v>
      </c>
      <c r="I1353" s="1" t="s">
        <v>5</v>
      </c>
      <c r="J1353" s="1" t="s">
        <v>4394</v>
      </c>
      <c r="K1353" s="1" t="s">
        <v>5</v>
      </c>
      <c r="L1353" s="46">
        <v>99999</v>
      </c>
      <c r="M1353" s="15" t="s">
        <v>6</v>
      </c>
      <c r="N1353" s="5">
        <v>135</v>
      </c>
      <c r="O1353" s="16">
        <f t="shared" si="20"/>
        <v>0</v>
      </c>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row>
    <row r="1354" spans="1:68" x14ac:dyDescent="0.25">
      <c r="A1354" s="5">
        <v>74437</v>
      </c>
      <c r="B1354" s="3" t="s">
        <v>50</v>
      </c>
      <c r="C1354" s="1" t="s">
        <v>812</v>
      </c>
      <c r="D1354" s="1" t="s">
        <v>108</v>
      </c>
      <c r="E1354" s="1" t="s">
        <v>4349</v>
      </c>
      <c r="F1354" s="1" t="s">
        <v>4399</v>
      </c>
      <c r="G1354" s="1" t="s">
        <v>4400</v>
      </c>
      <c r="H1354" s="1" t="s">
        <v>4411</v>
      </c>
      <c r="I1354" s="1" t="s">
        <v>5</v>
      </c>
      <c r="J1354" s="1" t="s">
        <v>4394</v>
      </c>
      <c r="K1354" s="1" t="s">
        <v>5</v>
      </c>
      <c r="L1354" s="46">
        <v>99999</v>
      </c>
      <c r="M1354" s="15" t="s">
        <v>56</v>
      </c>
      <c r="N1354" s="5">
        <v>20</v>
      </c>
      <c r="O1354" s="16">
        <f t="shared" si="20"/>
        <v>0</v>
      </c>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row>
    <row r="1355" spans="1:68" x14ac:dyDescent="0.25">
      <c r="A1355" s="5">
        <v>74439</v>
      </c>
      <c r="B1355" s="3" t="s">
        <v>24</v>
      </c>
      <c r="C1355" s="1" t="s">
        <v>816</v>
      </c>
      <c r="D1355" s="1" t="s">
        <v>5</v>
      </c>
      <c r="E1355" s="1" t="s">
        <v>4342</v>
      </c>
      <c r="F1355" s="1" t="s">
        <v>4393</v>
      </c>
      <c r="G1355" s="1" t="s">
        <v>5</v>
      </c>
      <c r="H1355" s="1" t="s">
        <v>5</v>
      </c>
      <c r="I1355" s="1" t="s">
        <v>5</v>
      </c>
      <c r="J1355" s="1" t="s">
        <v>4394</v>
      </c>
      <c r="K1355" s="1" t="s">
        <v>5</v>
      </c>
      <c r="L1355" s="46">
        <v>99999</v>
      </c>
      <c r="M1355" s="15" t="s">
        <v>6</v>
      </c>
      <c r="N1355" s="5">
        <v>145</v>
      </c>
      <c r="O1355" s="16">
        <f t="shared" si="20"/>
        <v>0</v>
      </c>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row>
    <row r="1356" spans="1:68" x14ac:dyDescent="0.25">
      <c r="A1356" s="5">
        <v>74441</v>
      </c>
      <c r="B1356" s="3" t="s">
        <v>3</v>
      </c>
      <c r="C1356" s="1" t="s">
        <v>817</v>
      </c>
      <c r="D1356" s="1" t="s">
        <v>5</v>
      </c>
      <c r="E1356" s="1" t="s">
        <v>4342</v>
      </c>
      <c r="F1356" s="1" t="s">
        <v>4393</v>
      </c>
      <c r="G1356" s="1" t="s">
        <v>5</v>
      </c>
      <c r="H1356" s="1" t="s">
        <v>5</v>
      </c>
      <c r="I1356" s="1" t="s">
        <v>5</v>
      </c>
      <c r="J1356" s="1" t="s">
        <v>4394</v>
      </c>
      <c r="K1356" s="1" t="s">
        <v>5</v>
      </c>
      <c r="L1356" s="46">
        <v>99999</v>
      </c>
      <c r="M1356" s="15" t="s">
        <v>6</v>
      </c>
      <c r="N1356" s="5">
        <v>145</v>
      </c>
      <c r="O1356" s="16">
        <f t="shared" si="20"/>
        <v>0</v>
      </c>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row>
    <row r="1357" spans="1:68" x14ac:dyDescent="0.25">
      <c r="A1357" s="5">
        <v>74442</v>
      </c>
      <c r="B1357" s="3" t="s">
        <v>50</v>
      </c>
      <c r="C1357" s="1" t="s">
        <v>406</v>
      </c>
      <c r="D1357" s="1" t="s">
        <v>108</v>
      </c>
      <c r="E1357" s="1" t="s">
        <v>4349</v>
      </c>
      <c r="F1357" s="1" t="s">
        <v>4399</v>
      </c>
      <c r="G1357" s="1" t="s">
        <v>4400</v>
      </c>
      <c r="H1357" s="1" t="s">
        <v>4411</v>
      </c>
      <c r="I1357" s="1" t="s">
        <v>5</v>
      </c>
      <c r="J1357" s="1" t="s">
        <v>4394</v>
      </c>
      <c r="K1357" s="1" t="s">
        <v>5</v>
      </c>
      <c r="L1357" s="46">
        <v>99999</v>
      </c>
      <c r="M1357" s="15" t="s">
        <v>56</v>
      </c>
      <c r="N1357" s="5">
        <v>20</v>
      </c>
      <c r="O1357" s="16">
        <f t="shared" si="20"/>
        <v>0</v>
      </c>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row>
    <row r="1358" spans="1:68" x14ac:dyDescent="0.25">
      <c r="A1358" s="5">
        <v>74443</v>
      </c>
      <c r="B1358" s="3" t="s">
        <v>13</v>
      </c>
      <c r="C1358" s="1" t="s">
        <v>818</v>
      </c>
      <c r="D1358" s="1" t="s">
        <v>5</v>
      </c>
      <c r="E1358" s="1" t="s">
        <v>4342</v>
      </c>
      <c r="F1358" s="1" t="s">
        <v>4393</v>
      </c>
      <c r="G1358" s="1" t="s">
        <v>5</v>
      </c>
      <c r="H1358" s="1" t="s">
        <v>5</v>
      </c>
      <c r="I1358" s="1" t="s">
        <v>5</v>
      </c>
      <c r="J1358" s="1" t="s">
        <v>4394</v>
      </c>
      <c r="K1358" s="1" t="s">
        <v>5</v>
      </c>
      <c r="L1358" s="46">
        <v>99999</v>
      </c>
      <c r="M1358" s="15" t="s">
        <v>6</v>
      </c>
      <c r="N1358" s="5">
        <v>145</v>
      </c>
      <c r="O1358" s="16">
        <f t="shared" si="20"/>
        <v>0</v>
      </c>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row>
    <row r="1359" spans="1:68" x14ac:dyDescent="0.25">
      <c r="A1359" s="5">
        <v>74444</v>
      </c>
      <c r="B1359" s="3" t="s">
        <v>50</v>
      </c>
      <c r="C1359" s="1" t="s">
        <v>819</v>
      </c>
      <c r="D1359" s="1" t="s">
        <v>108</v>
      </c>
      <c r="E1359" s="1" t="s">
        <v>4349</v>
      </c>
      <c r="F1359" s="1" t="s">
        <v>4399</v>
      </c>
      <c r="G1359" s="1" t="s">
        <v>4400</v>
      </c>
      <c r="H1359" s="1" t="s">
        <v>4411</v>
      </c>
      <c r="I1359" s="1" t="s">
        <v>5</v>
      </c>
      <c r="J1359" s="1" t="s">
        <v>4394</v>
      </c>
      <c r="K1359" s="1" t="s">
        <v>5</v>
      </c>
      <c r="L1359" s="46">
        <v>99999</v>
      </c>
      <c r="M1359" s="15" t="s">
        <v>56</v>
      </c>
      <c r="N1359" s="5">
        <v>20</v>
      </c>
      <c r="O1359" s="16">
        <f t="shared" ref="O1359:O1422" si="21">SUM(P1359:BP1359)</f>
        <v>0</v>
      </c>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row>
    <row r="1360" spans="1:68" x14ac:dyDescent="0.25">
      <c r="A1360" s="5">
        <v>74445</v>
      </c>
      <c r="B1360" s="3" t="s">
        <v>50</v>
      </c>
      <c r="C1360" s="1" t="s">
        <v>795</v>
      </c>
      <c r="D1360" s="1" t="s">
        <v>108</v>
      </c>
      <c r="E1360" s="1" t="s">
        <v>4349</v>
      </c>
      <c r="F1360" s="1" t="s">
        <v>4399</v>
      </c>
      <c r="G1360" s="1" t="s">
        <v>4400</v>
      </c>
      <c r="H1360" s="1" t="s">
        <v>4415</v>
      </c>
      <c r="I1360" s="1" t="s">
        <v>5</v>
      </c>
      <c r="J1360" s="1" t="s">
        <v>4394</v>
      </c>
      <c r="K1360" s="1" t="s">
        <v>5</v>
      </c>
      <c r="L1360" s="46">
        <v>99999</v>
      </c>
      <c r="M1360" s="15" t="s">
        <v>56</v>
      </c>
      <c r="N1360" s="5">
        <v>10</v>
      </c>
      <c r="O1360" s="16">
        <f t="shared" si="21"/>
        <v>0</v>
      </c>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row>
    <row r="1361" spans="1:68" x14ac:dyDescent="0.25">
      <c r="A1361" s="5">
        <v>74446</v>
      </c>
      <c r="B1361" s="3" t="s">
        <v>50</v>
      </c>
      <c r="C1361" s="1" t="s">
        <v>800</v>
      </c>
      <c r="D1361" s="1" t="s">
        <v>108</v>
      </c>
      <c r="E1361" s="1" t="s">
        <v>4349</v>
      </c>
      <c r="F1361" s="1" t="s">
        <v>4399</v>
      </c>
      <c r="G1361" s="1" t="s">
        <v>4400</v>
      </c>
      <c r="H1361" s="1" t="s">
        <v>4411</v>
      </c>
      <c r="I1361" s="1" t="s">
        <v>5</v>
      </c>
      <c r="J1361" s="1" t="s">
        <v>4394</v>
      </c>
      <c r="K1361" s="1" t="s">
        <v>5</v>
      </c>
      <c r="L1361" s="46">
        <v>99999</v>
      </c>
      <c r="M1361" s="15" t="s">
        <v>56</v>
      </c>
      <c r="N1361" s="5">
        <v>20</v>
      </c>
      <c r="O1361" s="16">
        <f t="shared" si="21"/>
        <v>0</v>
      </c>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row>
    <row r="1362" spans="1:68" x14ac:dyDescent="0.25">
      <c r="A1362" s="5">
        <v>74447</v>
      </c>
      <c r="B1362" s="3" t="s">
        <v>50</v>
      </c>
      <c r="C1362" s="1" t="s">
        <v>4458</v>
      </c>
      <c r="D1362" s="1" t="s">
        <v>108</v>
      </c>
      <c r="E1362" s="1" t="s">
        <v>4349</v>
      </c>
      <c r="F1362" s="1" t="s">
        <v>4399</v>
      </c>
      <c r="G1362" s="1" t="s">
        <v>4401</v>
      </c>
      <c r="H1362" s="1" t="s">
        <v>4411</v>
      </c>
      <c r="I1362" s="1" t="s">
        <v>5</v>
      </c>
      <c r="J1362" s="1" t="s">
        <v>4394</v>
      </c>
      <c r="K1362" s="1" t="s">
        <v>5</v>
      </c>
      <c r="L1362" s="46">
        <v>99999</v>
      </c>
      <c r="M1362" s="15" t="s">
        <v>136</v>
      </c>
      <c r="N1362" s="5">
        <v>20</v>
      </c>
      <c r="O1362" s="16">
        <f t="shared" si="21"/>
        <v>0</v>
      </c>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row>
    <row r="1363" spans="1:68" x14ac:dyDescent="0.25">
      <c r="A1363" s="5">
        <v>74448</v>
      </c>
      <c r="B1363" s="3" t="s">
        <v>50</v>
      </c>
      <c r="C1363" s="1" t="s">
        <v>564</v>
      </c>
      <c r="D1363" s="1" t="s">
        <v>108</v>
      </c>
      <c r="E1363" s="1" t="s">
        <v>4349</v>
      </c>
      <c r="F1363" s="1" t="s">
        <v>4399</v>
      </c>
      <c r="G1363" s="1" t="s">
        <v>4401</v>
      </c>
      <c r="H1363" s="1" t="s">
        <v>4411</v>
      </c>
      <c r="I1363" s="1" t="s">
        <v>5</v>
      </c>
      <c r="J1363" s="1" t="s">
        <v>4394</v>
      </c>
      <c r="K1363" s="1" t="s">
        <v>5</v>
      </c>
      <c r="L1363" s="46">
        <v>99999</v>
      </c>
      <c r="M1363" s="15" t="s">
        <v>136</v>
      </c>
      <c r="N1363" s="5">
        <v>20</v>
      </c>
      <c r="O1363" s="16">
        <f t="shared" si="21"/>
        <v>0</v>
      </c>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row>
    <row r="1364" spans="1:68" x14ac:dyDescent="0.25">
      <c r="A1364" s="5">
        <v>74449</v>
      </c>
      <c r="B1364" s="3" t="s">
        <v>50</v>
      </c>
      <c r="C1364" s="1" t="s">
        <v>802</v>
      </c>
      <c r="D1364" s="1" t="s">
        <v>108</v>
      </c>
      <c r="E1364" s="1" t="s">
        <v>4349</v>
      </c>
      <c r="F1364" s="1" t="s">
        <v>4399</v>
      </c>
      <c r="G1364" s="1" t="s">
        <v>4401</v>
      </c>
      <c r="H1364" s="1" t="s">
        <v>4411</v>
      </c>
      <c r="I1364" s="1" t="s">
        <v>5</v>
      </c>
      <c r="J1364" s="1" t="s">
        <v>4394</v>
      </c>
      <c r="K1364" s="1" t="s">
        <v>5</v>
      </c>
      <c r="L1364" s="46">
        <v>99999</v>
      </c>
      <c r="M1364" s="15" t="s">
        <v>136</v>
      </c>
      <c r="N1364" s="5">
        <v>20</v>
      </c>
      <c r="O1364" s="16">
        <f t="shared" si="21"/>
        <v>0</v>
      </c>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row>
    <row r="1365" spans="1:68" x14ac:dyDescent="0.25">
      <c r="A1365" s="5">
        <v>74451</v>
      </c>
      <c r="B1365" s="3" t="s">
        <v>3</v>
      </c>
      <c r="C1365" s="1" t="s">
        <v>820</v>
      </c>
      <c r="D1365" s="1" t="s">
        <v>5</v>
      </c>
      <c r="E1365" s="1" t="s">
        <v>4342</v>
      </c>
      <c r="F1365" s="1" t="s">
        <v>4393</v>
      </c>
      <c r="G1365" s="1" t="s">
        <v>5</v>
      </c>
      <c r="H1365" s="1" t="s">
        <v>5</v>
      </c>
      <c r="I1365" s="1" t="s">
        <v>5</v>
      </c>
      <c r="J1365" s="1" t="s">
        <v>4394</v>
      </c>
      <c r="K1365" s="1" t="s">
        <v>5</v>
      </c>
      <c r="L1365" s="46">
        <v>99999</v>
      </c>
      <c r="M1365" s="15" t="s">
        <v>6</v>
      </c>
      <c r="N1365" s="5">
        <v>145</v>
      </c>
      <c r="O1365" s="16">
        <f t="shared" si="21"/>
        <v>0</v>
      </c>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row>
    <row r="1366" spans="1:68" x14ac:dyDescent="0.25">
      <c r="A1366" s="5">
        <v>74453</v>
      </c>
      <c r="B1366" s="3" t="s">
        <v>68</v>
      </c>
      <c r="C1366" s="1" t="s">
        <v>505</v>
      </c>
      <c r="D1366" s="1" t="s">
        <v>52</v>
      </c>
      <c r="E1366" s="1" t="s">
        <v>4353</v>
      </c>
      <c r="F1366" s="1" t="s">
        <v>4399</v>
      </c>
      <c r="G1366" s="1" t="s">
        <v>4402</v>
      </c>
      <c r="H1366" s="1" t="s">
        <v>5</v>
      </c>
      <c r="I1366" s="1" t="s">
        <v>5</v>
      </c>
      <c r="J1366" s="1" t="s">
        <v>4394</v>
      </c>
      <c r="K1366" s="1" t="s">
        <v>5</v>
      </c>
      <c r="L1366" s="46">
        <v>99999</v>
      </c>
      <c r="M1366" s="15" t="s">
        <v>169</v>
      </c>
      <c r="N1366" s="5">
        <v>24</v>
      </c>
      <c r="O1366" s="16">
        <f t="shared" si="21"/>
        <v>0</v>
      </c>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row>
    <row r="1367" spans="1:68" x14ac:dyDescent="0.25">
      <c r="A1367" s="5">
        <v>74454</v>
      </c>
      <c r="B1367" s="3" t="s">
        <v>50</v>
      </c>
      <c r="C1367" s="1" t="s">
        <v>608</v>
      </c>
      <c r="D1367" s="1" t="s">
        <v>108</v>
      </c>
      <c r="E1367" s="1" t="s">
        <v>4349</v>
      </c>
      <c r="F1367" s="1" t="s">
        <v>4399</v>
      </c>
      <c r="G1367" s="1" t="s">
        <v>4400</v>
      </c>
      <c r="H1367" s="1" t="s">
        <v>4411</v>
      </c>
      <c r="I1367" s="1" t="s">
        <v>5</v>
      </c>
      <c r="J1367" s="1" t="s">
        <v>4394</v>
      </c>
      <c r="K1367" s="1" t="s">
        <v>5</v>
      </c>
      <c r="L1367" s="46">
        <v>99999</v>
      </c>
      <c r="M1367" s="15" t="s">
        <v>56</v>
      </c>
      <c r="N1367" s="5">
        <v>20</v>
      </c>
      <c r="O1367" s="16">
        <f t="shared" si="21"/>
        <v>0</v>
      </c>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row>
    <row r="1368" spans="1:68" x14ac:dyDescent="0.25">
      <c r="A1368" s="5">
        <v>74455</v>
      </c>
      <c r="B1368" s="3" t="s">
        <v>87</v>
      </c>
      <c r="C1368" s="1" t="s">
        <v>821</v>
      </c>
      <c r="D1368" s="1" t="s">
        <v>5</v>
      </c>
      <c r="E1368" s="1" t="s">
        <v>4358</v>
      </c>
      <c r="F1368" s="1" t="s">
        <v>4393</v>
      </c>
      <c r="G1368" s="1" t="s">
        <v>5</v>
      </c>
      <c r="H1368" s="1" t="s">
        <v>5</v>
      </c>
      <c r="I1368" s="1" t="s">
        <v>5</v>
      </c>
      <c r="J1368" s="1" t="s">
        <v>4394</v>
      </c>
      <c r="K1368" s="1" t="s">
        <v>5</v>
      </c>
      <c r="L1368" s="46">
        <v>99999</v>
      </c>
      <c r="M1368" s="15" t="s">
        <v>6</v>
      </c>
      <c r="N1368" s="5">
        <v>145</v>
      </c>
      <c r="O1368" s="16">
        <f t="shared" si="21"/>
        <v>0</v>
      </c>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row>
    <row r="1369" spans="1:68" x14ac:dyDescent="0.25">
      <c r="A1369" s="5">
        <v>74456</v>
      </c>
      <c r="B1369" s="3" t="s">
        <v>50</v>
      </c>
      <c r="C1369" s="1" t="s">
        <v>822</v>
      </c>
      <c r="D1369" s="1" t="s">
        <v>108</v>
      </c>
      <c r="E1369" s="1" t="s">
        <v>4349</v>
      </c>
      <c r="F1369" s="1" t="s">
        <v>4399</v>
      </c>
      <c r="G1369" s="1" t="s">
        <v>4400</v>
      </c>
      <c r="H1369" s="1" t="s">
        <v>4411</v>
      </c>
      <c r="I1369" s="1" t="s">
        <v>5</v>
      </c>
      <c r="J1369" s="1" t="s">
        <v>4394</v>
      </c>
      <c r="K1369" s="1" t="s">
        <v>5</v>
      </c>
      <c r="L1369" s="46">
        <v>99999</v>
      </c>
      <c r="M1369" s="15" t="s">
        <v>56</v>
      </c>
      <c r="N1369" s="5">
        <v>20</v>
      </c>
      <c r="O1369" s="16">
        <f t="shared" si="21"/>
        <v>0</v>
      </c>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row>
    <row r="1370" spans="1:68" x14ac:dyDescent="0.25">
      <c r="A1370" s="5">
        <v>74458</v>
      </c>
      <c r="B1370" s="3" t="s">
        <v>48</v>
      </c>
      <c r="C1370" s="1" t="s">
        <v>823</v>
      </c>
      <c r="D1370" s="1" t="s">
        <v>5</v>
      </c>
      <c r="E1370" s="1" t="s">
        <v>4348</v>
      </c>
      <c r="F1370" s="1" t="s">
        <v>4393</v>
      </c>
      <c r="G1370" s="1" t="s">
        <v>5</v>
      </c>
      <c r="H1370" s="1" t="s">
        <v>5</v>
      </c>
      <c r="I1370" s="1" t="s">
        <v>5</v>
      </c>
      <c r="J1370" s="1" t="s">
        <v>4394</v>
      </c>
      <c r="K1370" s="1" t="s">
        <v>5</v>
      </c>
      <c r="L1370" s="46">
        <v>99999</v>
      </c>
      <c r="M1370" s="15" t="s">
        <v>6</v>
      </c>
      <c r="N1370" s="5">
        <v>135</v>
      </c>
      <c r="O1370" s="16">
        <f t="shared" si="21"/>
        <v>0</v>
      </c>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row>
    <row r="1371" spans="1:68" x14ac:dyDescent="0.25">
      <c r="A1371" s="5">
        <v>74459</v>
      </c>
      <c r="B1371" s="3" t="s">
        <v>212</v>
      </c>
      <c r="C1371" s="1" t="s">
        <v>824</v>
      </c>
      <c r="D1371" s="1" t="s">
        <v>5</v>
      </c>
      <c r="E1371" s="1" t="s">
        <v>4342</v>
      </c>
      <c r="F1371" s="1" t="s">
        <v>4393</v>
      </c>
      <c r="G1371" s="1" t="s">
        <v>5</v>
      </c>
      <c r="H1371" s="1" t="s">
        <v>5</v>
      </c>
      <c r="I1371" s="1" t="s">
        <v>5</v>
      </c>
      <c r="J1371" s="1" t="s">
        <v>4394</v>
      </c>
      <c r="K1371" s="1" t="s">
        <v>5</v>
      </c>
      <c r="L1371" s="46">
        <v>99999</v>
      </c>
      <c r="M1371" s="15" t="s">
        <v>6</v>
      </c>
      <c r="N1371" s="5">
        <v>145</v>
      </c>
      <c r="O1371" s="16">
        <f t="shared" si="21"/>
        <v>0</v>
      </c>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row>
    <row r="1372" spans="1:68" x14ac:dyDescent="0.25">
      <c r="A1372" s="5">
        <v>74462</v>
      </c>
      <c r="B1372" s="3" t="s">
        <v>50</v>
      </c>
      <c r="C1372" s="1" t="s">
        <v>4488</v>
      </c>
      <c r="D1372" s="1" t="s">
        <v>221</v>
      </c>
      <c r="E1372" s="1" t="s">
        <v>4359</v>
      </c>
      <c r="F1372" s="1" t="s">
        <v>4403</v>
      </c>
      <c r="G1372" s="1" t="s">
        <v>4404</v>
      </c>
      <c r="H1372" s="1" t="s">
        <v>4397</v>
      </c>
      <c r="I1372" s="1" t="s">
        <v>5</v>
      </c>
      <c r="J1372" s="1" t="s">
        <v>4394</v>
      </c>
      <c r="K1372" s="1" t="s">
        <v>5</v>
      </c>
      <c r="L1372" s="46">
        <v>99999</v>
      </c>
      <c r="M1372" s="15" t="s">
        <v>100</v>
      </c>
      <c r="N1372" s="5">
        <v>114</v>
      </c>
      <c r="O1372" s="16">
        <f t="shared" si="21"/>
        <v>0</v>
      </c>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row>
    <row r="1373" spans="1:68" x14ac:dyDescent="0.25">
      <c r="A1373" s="5">
        <v>74463</v>
      </c>
      <c r="B1373" s="3" t="s">
        <v>50</v>
      </c>
      <c r="C1373" s="1" t="s">
        <v>825</v>
      </c>
      <c r="D1373" s="1" t="s">
        <v>108</v>
      </c>
      <c r="E1373" s="1" t="s">
        <v>4349</v>
      </c>
      <c r="F1373" s="1" t="s">
        <v>4399</v>
      </c>
      <c r="G1373" s="1" t="s">
        <v>4400</v>
      </c>
      <c r="H1373" s="1" t="s">
        <v>4411</v>
      </c>
      <c r="I1373" s="1" t="s">
        <v>5</v>
      </c>
      <c r="J1373" s="1" t="s">
        <v>4394</v>
      </c>
      <c r="K1373" s="1" t="s">
        <v>5</v>
      </c>
      <c r="L1373" s="46">
        <v>99999</v>
      </c>
      <c r="M1373" s="15" t="s">
        <v>56</v>
      </c>
      <c r="N1373" s="5">
        <v>20</v>
      </c>
      <c r="O1373" s="16">
        <f t="shared" si="21"/>
        <v>0</v>
      </c>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row>
    <row r="1374" spans="1:68" x14ac:dyDescent="0.25">
      <c r="A1374" s="5">
        <v>74464</v>
      </c>
      <c r="B1374" s="3" t="s">
        <v>50</v>
      </c>
      <c r="C1374" s="1" t="s">
        <v>806</v>
      </c>
      <c r="D1374" s="1" t="s">
        <v>108</v>
      </c>
      <c r="E1374" s="1" t="s">
        <v>4349</v>
      </c>
      <c r="F1374" s="1" t="s">
        <v>4399</v>
      </c>
      <c r="G1374" s="1" t="s">
        <v>4400</v>
      </c>
      <c r="H1374" s="1" t="s">
        <v>4411</v>
      </c>
      <c r="I1374" s="1" t="s">
        <v>5</v>
      </c>
      <c r="J1374" s="1" t="s">
        <v>4394</v>
      </c>
      <c r="K1374" s="1" t="s">
        <v>5</v>
      </c>
      <c r="L1374" s="46">
        <v>99999</v>
      </c>
      <c r="M1374" s="15" t="s">
        <v>56</v>
      </c>
      <c r="N1374" s="5">
        <v>20</v>
      </c>
      <c r="O1374" s="16">
        <f t="shared" si="21"/>
        <v>0</v>
      </c>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row>
    <row r="1375" spans="1:68" x14ac:dyDescent="0.25">
      <c r="A1375" s="5">
        <v>74465</v>
      </c>
      <c r="B1375" s="3" t="s">
        <v>50</v>
      </c>
      <c r="C1375" s="1" t="s">
        <v>826</v>
      </c>
      <c r="D1375" s="1" t="s">
        <v>108</v>
      </c>
      <c r="E1375" s="1" t="s">
        <v>4349</v>
      </c>
      <c r="F1375" s="1" t="s">
        <v>4399</v>
      </c>
      <c r="G1375" s="1" t="s">
        <v>4400</v>
      </c>
      <c r="H1375" s="1" t="s">
        <v>4411</v>
      </c>
      <c r="I1375" s="1" t="s">
        <v>5</v>
      </c>
      <c r="J1375" s="1" t="s">
        <v>4394</v>
      </c>
      <c r="K1375" s="1" t="s">
        <v>5</v>
      </c>
      <c r="L1375" s="46">
        <v>99999</v>
      </c>
      <c r="M1375" s="15" t="s">
        <v>56</v>
      </c>
      <c r="N1375" s="5">
        <v>20</v>
      </c>
      <c r="O1375" s="16">
        <f t="shared" si="21"/>
        <v>0</v>
      </c>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row>
    <row r="1376" spans="1:68" x14ac:dyDescent="0.25">
      <c r="A1376" s="5">
        <v>74466</v>
      </c>
      <c r="B1376" s="3" t="s">
        <v>50</v>
      </c>
      <c r="C1376" s="1" t="s">
        <v>827</v>
      </c>
      <c r="D1376" s="1" t="s">
        <v>108</v>
      </c>
      <c r="E1376" s="1" t="s">
        <v>4349</v>
      </c>
      <c r="F1376" s="1" t="s">
        <v>4399</v>
      </c>
      <c r="G1376" s="1" t="s">
        <v>4400</v>
      </c>
      <c r="H1376" s="1" t="s">
        <v>4411</v>
      </c>
      <c r="I1376" s="1" t="s">
        <v>5</v>
      </c>
      <c r="J1376" s="1" t="s">
        <v>4394</v>
      </c>
      <c r="K1376" s="1" t="s">
        <v>5</v>
      </c>
      <c r="L1376" s="46">
        <v>99999</v>
      </c>
      <c r="M1376" s="15" t="s">
        <v>56</v>
      </c>
      <c r="N1376" s="5">
        <v>20</v>
      </c>
      <c r="O1376" s="16">
        <f t="shared" si="21"/>
        <v>0</v>
      </c>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row>
    <row r="1377" spans="1:68" x14ac:dyDescent="0.25">
      <c r="A1377" s="5">
        <v>74472</v>
      </c>
      <c r="B1377" s="3" t="s">
        <v>68</v>
      </c>
      <c r="C1377" s="1" t="s">
        <v>295</v>
      </c>
      <c r="D1377" s="1" t="s">
        <v>52</v>
      </c>
      <c r="E1377" s="1" t="s">
        <v>4353</v>
      </c>
      <c r="F1377" s="1" t="s">
        <v>4395</v>
      </c>
      <c r="G1377" s="1" t="s">
        <v>4396</v>
      </c>
      <c r="H1377" s="1" t="s">
        <v>5</v>
      </c>
      <c r="I1377" s="1" t="s">
        <v>5</v>
      </c>
      <c r="J1377" s="1" t="s">
        <v>4394</v>
      </c>
      <c r="K1377" s="1" t="s">
        <v>5</v>
      </c>
      <c r="L1377" s="46">
        <v>99999</v>
      </c>
      <c r="M1377" s="15" t="s">
        <v>70</v>
      </c>
      <c r="N1377" s="5">
        <v>39</v>
      </c>
      <c r="O1377" s="16">
        <f t="shared" si="21"/>
        <v>0</v>
      </c>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row>
    <row r="1378" spans="1:68" x14ac:dyDescent="0.25">
      <c r="A1378" s="5">
        <v>74473</v>
      </c>
      <c r="B1378" s="3" t="s">
        <v>68</v>
      </c>
      <c r="C1378" s="1" t="s">
        <v>4475</v>
      </c>
      <c r="D1378" s="1" t="s">
        <v>52</v>
      </c>
      <c r="E1378" s="1" t="s">
        <v>4353</v>
      </c>
      <c r="F1378" s="1" t="s">
        <v>4395</v>
      </c>
      <c r="G1378" s="1" t="s">
        <v>4396</v>
      </c>
      <c r="H1378" s="1" t="s">
        <v>5</v>
      </c>
      <c r="I1378" s="1" t="s">
        <v>5</v>
      </c>
      <c r="J1378" s="1" t="s">
        <v>4394</v>
      </c>
      <c r="K1378" s="1" t="s">
        <v>5</v>
      </c>
      <c r="L1378" s="46">
        <v>99999</v>
      </c>
      <c r="M1378" s="15" t="s">
        <v>70</v>
      </c>
      <c r="N1378" s="5">
        <v>39</v>
      </c>
      <c r="O1378" s="16">
        <f t="shared" si="21"/>
        <v>0</v>
      </c>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row>
    <row r="1379" spans="1:68" x14ac:dyDescent="0.25">
      <c r="A1379" s="5">
        <v>74474</v>
      </c>
      <c r="B1379" s="3" t="s">
        <v>50</v>
      </c>
      <c r="C1379" s="1" t="s">
        <v>828</v>
      </c>
      <c r="D1379" s="1" t="s">
        <v>108</v>
      </c>
      <c r="E1379" s="1" t="s">
        <v>4349</v>
      </c>
      <c r="F1379" s="1" t="s">
        <v>4399</v>
      </c>
      <c r="G1379" s="1" t="s">
        <v>4400</v>
      </c>
      <c r="H1379" s="1" t="s">
        <v>4397</v>
      </c>
      <c r="I1379" s="1" t="s">
        <v>5</v>
      </c>
      <c r="J1379" s="1" t="s">
        <v>4394</v>
      </c>
      <c r="K1379" s="1" t="s">
        <v>5</v>
      </c>
      <c r="L1379" s="46">
        <v>99999</v>
      </c>
      <c r="M1379" s="15" t="s">
        <v>56</v>
      </c>
      <c r="N1379" s="5">
        <v>24</v>
      </c>
      <c r="O1379" s="16">
        <f t="shared" si="21"/>
        <v>0</v>
      </c>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row>
    <row r="1380" spans="1:68" x14ac:dyDescent="0.25">
      <c r="A1380" s="5">
        <v>74475</v>
      </c>
      <c r="B1380" s="3" t="s">
        <v>50</v>
      </c>
      <c r="C1380" s="1" t="s">
        <v>524</v>
      </c>
      <c r="D1380" s="1" t="s">
        <v>108</v>
      </c>
      <c r="E1380" s="1" t="s">
        <v>4349</v>
      </c>
      <c r="F1380" s="1" t="s">
        <v>4399</v>
      </c>
      <c r="G1380" s="1" t="s">
        <v>4400</v>
      </c>
      <c r="H1380" s="1" t="s">
        <v>4397</v>
      </c>
      <c r="I1380" s="1" t="s">
        <v>5</v>
      </c>
      <c r="J1380" s="1" t="s">
        <v>4394</v>
      </c>
      <c r="K1380" s="1" t="s">
        <v>5</v>
      </c>
      <c r="L1380" s="46">
        <v>99999</v>
      </c>
      <c r="M1380" s="15" t="s">
        <v>56</v>
      </c>
      <c r="N1380" s="5">
        <v>24</v>
      </c>
      <c r="O1380" s="16">
        <f t="shared" si="21"/>
        <v>0</v>
      </c>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row>
    <row r="1381" spans="1:68" x14ac:dyDescent="0.25">
      <c r="A1381" s="5">
        <v>74476</v>
      </c>
      <c r="B1381" s="3" t="s">
        <v>50</v>
      </c>
      <c r="C1381" s="1" t="s">
        <v>610</v>
      </c>
      <c r="D1381" s="1" t="s">
        <v>108</v>
      </c>
      <c r="E1381" s="1" t="s">
        <v>4349</v>
      </c>
      <c r="F1381" s="1" t="s">
        <v>4399</v>
      </c>
      <c r="G1381" s="1" t="s">
        <v>4400</v>
      </c>
      <c r="H1381" s="1" t="s">
        <v>4397</v>
      </c>
      <c r="I1381" s="1" t="s">
        <v>5</v>
      </c>
      <c r="J1381" s="1" t="s">
        <v>4394</v>
      </c>
      <c r="K1381" s="1" t="s">
        <v>5</v>
      </c>
      <c r="L1381" s="46">
        <v>99999</v>
      </c>
      <c r="M1381" s="15" t="s">
        <v>56</v>
      </c>
      <c r="N1381" s="5">
        <v>24</v>
      </c>
      <c r="O1381" s="16">
        <f t="shared" si="21"/>
        <v>0</v>
      </c>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row>
    <row r="1382" spans="1:68" x14ac:dyDescent="0.25">
      <c r="A1382" s="5">
        <v>74477</v>
      </c>
      <c r="B1382" s="3" t="s">
        <v>50</v>
      </c>
      <c r="C1382" s="1" t="s">
        <v>332</v>
      </c>
      <c r="D1382" s="1" t="s">
        <v>108</v>
      </c>
      <c r="E1382" s="1" t="s">
        <v>4349</v>
      </c>
      <c r="F1382" s="1" t="s">
        <v>4399</v>
      </c>
      <c r="G1382" s="1" t="s">
        <v>4400</v>
      </c>
      <c r="H1382" s="1" t="s">
        <v>4397</v>
      </c>
      <c r="I1382" s="1" t="s">
        <v>5</v>
      </c>
      <c r="J1382" s="1" t="s">
        <v>4394</v>
      </c>
      <c r="K1382" s="1" t="s">
        <v>5</v>
      </c>
      <c r="L1382" s="46">
        <v>99999</v>
      </c>
      <c r="M1382" s="15" t="s">
        <v>56</v>
      </c>
      <c r="N1382" s="5">
        <v>24</v>
      </c>
      <c r="O1382" s="16">
        <f t="shared" si="21"/>
        <v>0</v>
      </c>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row>
    <row r="1383" spans="1:68" x14ac:dyDescent="0.25">
      <c r="A1383" s="5">
        <v>74484</v>
      </c>
      <c r="B1383" s="3" t="s">
        <v>36</v>
      </c>
      <c r="C1383" s="1" t="s">
        <v>37</v>
      </c>
      <c r="D1383" s="1" t="s">
        <v>5</v>
      </c>
      <c r="E1383" s="1" t="s">
        <v>4343</v>
      </c>
      <c r="F1383" s="1" t="s">
        <v>4405</v>
      </c>
      <c r="G1383" s="1" t="s">
        <v>5</v>
      </c>
      <c r="H1383" s="1" t="s">
        <v>5</v>
      </c>
      <c r="I1383" s="1" t="s">
        <v>5</v>
      </c>
      <c r="J1383" s="1" t="s">
        <v>4394</v>
      </c>
      <c r="K1383" s="1" t="s">
        <v>5</v>
      </c>
      <c r="L1383" s="46">
        <v>99999</v>
      </c>
      <c r="M1383" s="15" t="s">
        <v>6</v>
      </c>
      <c r="N1383" s="5">
        <v>90</v>
      </c>
      <c r="O1383" s="16">
        <f t="shared" si="21"/>
        <v>0</v>
      </c>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row>
    <row r="1384" spans="1:68" x14ac:dyDescent="0.25">
      <c r="A1384" s="5">
        <v>74485</v>
      </c>
      <c r="B1384" s="3" t="s">
        <v>36</v>
      </c>
      <c r="C1384" s="1" t="s">
        <v>635</v>
      </c>
      <c r="D1384" s="1" t="s">
        <v>5</v>
      </c>
      <c r="E1384" s="1" t="s">
        <v>4343</v>
      </c>
      <c r="F1384" s="1" t="s">
        <v>4405</v>
      </c>
      <c r="G1384" s="1" t="s">
        <v>5</v>
      </c>
      <c r="H1384" s="1" t="s">
        <v>5</v>
      </c>
      <c r="I1384" s="1" t="s">
        <v>5</v>
      </c>
      <c r="J1384" s="1" t="s">
        <v>4394</v>
      </c>
      <c r="K1384" s="1" t="s">
        <v>5</v>
      </c>
      <c r="L1384" s="46">
        <v>99999</v>
      </c>
      <c r="M1384" s="15" t="s">
        <v>6</v>
      </c>
      <c r="N1384" s="5">
        <v>90</v>
      </c>
      <c r="O1384" s="16">
        <f t="shared" si="21"/>
        <v>0</v>
      </c>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row>
    <row r="1385" spans="1:68" x14ac:dyDescent="0.25">
      <c r="A1385" s="5">
        <v>74487</v>
      </c>
      <c r="B1385" s="3" t="s">
        <v>50</v>
      </c>
      <c r="C1385" s="1" t="s">
        <v>829</v>
      </c>
      <c r="D1385" s="1" t="s">
        <v>108</v>
      </c>
      <c r="E1385" s="1" t="s">
        <v>4349</v>
      </c>
      <c r="F1385" s="1" t="s">
        <v>4399</v>
      </c>
      <c r="G1385" s="1" t="s">
        <v>4400</v>
      </c>
      <c r="H1385" s="1" t="s">
        <v>4411</v>
      </c>
      <c r="I1385" s="1" t="s">
        <v>5</v>
      </c>
      <c r="J1385" s="1" t="s">
        <v>4394</v>
      </c>
      <c r="K1385" s="1" t="s">
        <v>5</v>
      </c>
      <c r="L1385" s="46">
        <v>99999</v>
      </c>
      <c r="M1385" s="15" t="s">
        <v>56</v>
      </c>
      <c r="N1385" s="5">
        <v>20</v>
      </c>
      <c r="O1385" s="16">
        <f t="shared" si="21"/>
        <v>0</v>
      </c>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row>
    <row r="1386" spans="1:68" x14ac:dyDescent="0.25">
      <c r="A1386" s="5">
        <v>74488</v>
      </c>
      <c r="B1386" s="3" t="s">
        <v>50</v>
      </c>
      <c r="C1386" s="1" t="s">
        <v>183</v>
      </c>
      <c r="D1386" s="1" t="s">
        <v>108</v>
      </c>
      <c r="E1386" s="1" t="s">
        <v>4359</v>
      </c>
      <c r="F1386" s="1" t="s">
        <v>4403</v>
      </c>
      <c r="G1386" s="1" t="s">
        <v>4404</v>
      </c>
      <c r="H1386" s="1" t="s">
        <v>4397</v>
      </c>
      <c r="I1386" s="1" t="s">
        <v>5</v>
      </c>
      <c r="J1386" s="1" t="s">
        <v>4394</v>
      </c>
      <c r="K1386" s="1" t="s">
        <v>5</v>
      </c>
      <c r="L1386" s="46">
        <v>99999</v>
      </c>
      <c r="M1386" s="15" t="s">
        <v>100</v>
      </c>
      <c r="N1386" s="5">
        <v>114</v>
      </c>
      <c r="O1386" s="16">
        <f t="shared" si="21"/>
        <v>0</v>
      </c>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row>
    <row r="1387" spans="1:68" x14ac:dyDescent="0.25">
      <c r="A1387" s="5">
        <v>74489</v>
      </c>
      <c r="B1387" s="3" t="s">
        <v>3</v>
      </c>
      <c r="C1387" s="1" t="s">
        <v>830</v>
      </c>
      <c r="D1387" s="1" t="s">
        <v>5</v>
      </c>
      <c r="E1387" s="1" t="s">
        <v>4342</v>
      </c>
      <c r="F1387" s="1" t="s">
        <v>4393</v>
      </c>
      <c r="G1387" s="1" t="s">
        <v>5</v>
      </c>
      <c r="H1387" s="1" t="s">
        <v>5</v>
      </c>
      <c r="I1387" s="1" t="s">
        <v>5</v>
      </c>
      <c r="J1387" s="1" t="s">
        <v>4394</v>
      </c>
      <c r="K1387" s="1" t="s">
        <v>5</v>
      </c>
      <c r="L1387" s="46">
        <v>99999</v>
      </c>
      <c r="M1387" s="15" t="s">
        <v>6</v>
      </c>
      <c r="N1387" s="5">
        <v>145</v>
      </c>
      <c r="O1387" s="16">
        <f t="shared" si="21"/>
        <v>0</v>
      </c>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row>
    <row r="1388" spans="1:68" x14ac:dyDescent="0.25">
      <c r="A1388" s="5">
        <v>74491</v>
      </c>
      <c r="B1388" s="3" t="s">
        <v>41</v>
      </c>
      <c r="C1388" s="1" t="s">
        <v>831</v>
      </c>
      <c r="D1388" s="1" t="s">
        <v>5</v>
      </c>
      <c r="E1388" s="1" t="s">
        <v>4345</v>
      </c>
      <c r="F1388" s="1" t="s">
        <v>4393</v>
      </c>
      <c r="G1388" s="1" t="s">
        <v>5</v>
      </c>
      <c r="H1388" s="1" t="s">
        <v>5</v>
      </c>
      <c r="I1388" s="1" t="s">
        <v>5</v>
      </c>
      <c r="J1388" s="1" t="s">
        <v>4394</v>
      </c>
      <c r="K1388" s="1" t="s">
        <v>5</v>
      </c>
      <c r="L1388" s="46">
        <v>99999</v>
      </c>
      <c r="M1388" s="15" t="s">
        <v>6</v>
      </c>
      <c r="N1388" s="5">
        <v>135</v>
      </c>
      <c r="O1388" s="16">
        <f t="shared" si="21"/>
        <v>0</v>
      </c>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row>
    <row r="1389" spans="1:68" x14ac:dyDescent="0.25">
      <c r="A1389" s="5">
        <v>74493</v>
      </c>
      <c r="B1389" s="3" t="s">
        <v>41</v>
      </c>
      <c r="C1389" s="1" t="s">
        <v>831</v>
      </c>
      <c r="D1389" s="1" t="s">
        <v>5</v>
      </c>
      <c r="E1389" s="1" t="s">
        <v>4345</v>
      </c>
      <c r="F1389" s="1" t="s">
        <v>4421</v>
      </c>
      <c r="G1389" s="1" t="s">
        <v>4422</v>
      </c>
      <c r="H1389" s="1" t="s">
        <v>5</v>
      </c>
      <c r="I1389" s="1" t="s">
        <v>5</v>
      </c>
      <c r="J1389" s="1" t="s">
        <v>4394</v>
      </c>
      <c r="K1389" s="1" t="s">
        <v>5</v>
      </c>
      <c r="L1389" s="46">
        <v>99999</v>
      </c>
      <c r="M1389" s="15" t="s">
        <v>167</v>
      </c>
      <c r="N1389" s="5">
        <v>285</v>
      </c>
      <c r="O1389" s="16">
        <f t="shared" si="21"/>
        <v>0</v>
      </c>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row>
    <row r="1390" spans="1:68" x14ac:dyDescent="0.25">
      <c r="A1390" s="5">
        <v>74494</v>
      </c>
      <c r="B1390" s="3" t="s">
        <v>63</v>
      </c>
      <c r="C1390" s="1" t="s">
        <v>581</v>
      </c>
      <c r="D1390" s="1" t="s">
        <v>52</v>
      </c>
      <c r="E1390" s="1" t="s">
        <v>4374</v>
      </c>
      <c r="F1390" s="1" t="s">
        <v>4395</v>
      </c>
      <c r="G1390" s="1" t="s">
        <v>4396</v>
      </c>
      <c r="H1390" s="1" t="s">
        <v>5</v>
      </c>
      <c r="I1390" s="1" t="s">
        <v>5</v>
      </c>
      <c r="J1390" s="1" t="s">
        <v>4394</v>
      </c>
      <c r="K1390" s="1" t="s">
        <v>5</v>
      </c>
      <c r="L1390" s="46">
        <v>99999</v>
      </c>
      <c r="M1390" s="15" t="s">
        <v>55</v>
      </c>
      <c r="N1390" s="5">
        <v>39</v>
      </c>
      <c r="O1390" s="16">
        <f t="shared" si="21"/>
        <v>0</v>
      </c>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row>
    <row r="1391" spans="1:68" x14ac:dyDescent="0.25">
      <c r="A1391" s="5">
        <v>74496</v>
      </c>
      <c r="B1391" s="3" t="s">
        <v>48</v>
      </c>
      <c r="C1391" s="1" t="s">
        <v>832</v>
      </c>
      <c r="D1391" s="1" t="s">
        <v>5</v>
      </c>
      <c r="E1391" s="1" t="s">
        <v>4348</v>
      </c>
      <c r="F1391" s="1" t="s">
        <v>4393</v>
      </c>
      <c r="G1391" s="1" t="s">
        <v>5</v>
      </c>
      <c r="H1391" s="1" t="s">
        <v>5</v>
      </c>
      <c r="I1391" s="1" t="s">
        <v>5</v>
      </c>
      <c r="J1391" s="1" t="s">
        <v>4394</v>
      </c>
      <c r="K1391" s="1" t="s">
        <v>5</v>
      </c>
      <c r="L1391" s="46">
        <v>99999</v>
      </c>
      <c r="M1391" s="15" t="s">
        <v>6</v>
      </c>
      <c r="N1391" s="5">
        <v>135</v>
      </c>
      <c r="O1391" s="16">
        <f t="shared" si="21"/>
        <v>0</v>
      </c>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row>
    <row r="1392" spans="1:68" x14ac:dyDescent="0.25">
      <c r="A1392" s="5">
        <v>74497</v>
      </c>
      <c r="B1392" s="3" t="s">
        <v>50</v>
      </c>
      <c r="C1392" s="1" t="s">
        <v>4482</v>
      </c>
      <c r="D1392" s="1" t="s">
        <v>108</v>
      </c>
      <c r="E1392" s="1" t="s">
        <v>4359</v>
      </c>
      <c r="F1392" s="1" t="s">
        <v>4403</v>
      </c>
      <c r="G1392" s="1" t="s">
        <v>4404</v>
      </c>
      <c r="H1392" s="1" t="s">
        <v>4397</v>
      </c>
      <c r="I1392" s="1" t="s">
        <v>5</v>
      </c>
      <c r="J1392" s="1" t="s">
        <v>4394</v>
      </c>
      <c r="K1392" s="1" t="s">
        <v>5</v>
      </c>
      <c r="L1392" s="46">
        <v>99999</v>
      </c>
      <c r="M1392" s="15" t="s">
        <v>100</v>
      </c>
      <c r="N1392" s="5">
        <v>114</v>
      </c>
      <c r="O1392" s="16">
        <f t="shared" si="21"/>
        <v>0</v>
      </c>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row>
    <row r="1393" spans="1:68" x14ac:dyDescent="0.25">
      <c r="A1393" s="5">
        <v>74498</v>
      </c>
      <c r="B1393" s="3" t="s">
        <v>20</v>
      </c>
      <c r="C1393" s="1" t="s">
        <v>793</v>
      </c>
      <c r="D1393" s="1" t="s">
        <v>5</v>
      </c>
      <c r="E1393" s="1" t="s">
        <v>4342</v>
      </c>
      <c r="F1393" s="1" t="s">
        <v>4405</v>
      </c>
      <c r="G1393" s="1" t="s">
        <v>4412</v>
      </c>
      <c r="H1393" s="1" t="s">
        <v>5</v>
      </c>
      <c r="I1393" s="1" t="s">
        <v>5</v>
      </c>
      <c r="J1393" s="1" t="s">
        <v>4394</v>
      </c>
      <c r="K1393" s="1" t="s">
        <v>5</v>
      </c>
      <c r="L1393" s="46">
        <v>99999</v>
      </c>
      <c r="M1393" s="15" t="s">
        <v>6</v>
      </c>
      <c r="N1393" s="5">
        <v>90</v>
      </c>
      <c r="O1393" s="16">
        <f t="shared" si="21"/>
        <v>0</v>
      </c>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row>
    <row r="1394" spans="1:68" x14ac:dyDescent="0.25">
      <c r="A1394" s="5">
        <v>74500</v>
      </c>
      <c r="B1394" s="3" t="s">
        <v>50</v>
      </c>
      <c r="C1394" s="1" t="s">
        <v>786</v>
      </c>
      <c r="D1394" s="1" t="s">
        <v>108</v>
      </c>
      <c r="E1394" s="1" t="s">
        <v>4359</v>
      </c>
      <c r="F1394" s="1" t="s">
        <v>4403</v>
      </c>
      <c r="G1394" s="1" t="s">
        <v>4404</v>
      </c>
      <c r="H1394" s="1" t="s">
        <v>4397</v>
      </c>
      <c r="I1394" s="1" t="s">
        <v>5</v>
      </c>
      <c r="J1394" s="1" t="s">
        <v>4394</v>
      </c>
      <c r="K1394" s="1" t="s">
        <v>5</v>
      </c>
      <c r="L1394" s="46">
        <v>99999</v>
      </c>
      <c r="M1394" s="15" t="s">
        <v>100</v>
      </c>
      <c r="N1394" s="5">
        <v>114</v>
      </c>
      <c r="O1394" s="16">
        <f t="shared" si="21"/>
        <v>0</v>
      </c>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row>
    <row r="1395" spans="1:68" x14ac:dyDescent="0.25">
      <c r="A1395" s="5">
        <v>74501</v>
      </c>
      <c r="B1395" s="3" t="s">
        <v>50</v>
      </c>
      <c r="C1395" s="1" t="s">
        <v>605</v>
      </c>
      <c r="D1395" s="1" t="s">
        <v>108</v>
      </c>
      <c r="E1395" s="1" t="s">
        <v>4359</v>
      </c>
      <c r="F1395" s="1" t="s">
        <v>4403</v>
      </c>
      <c r="G1395" s="1" t="s">
        <v>4404</v>
      </c>
      <c r="H1395" s="1" t="s">
        <v>4397</v>
      </c>
      <c r="I1395" s="1" t="s">
        <v>5</v>
      </c>
      <c r="J1395" s="1" t="s">
        <v>4394</v>
      </c>
      <c r="K1395" s="1" t="s">
        <v>5</v>
      </c>
      <c r="L1395" s="46">
        <v>99999</v>
      </c>
      <c r="M1395" s="15" t="s">
        <v>100</v>
      </c>
      <c r="N1395" s="5">
        <v>114</v>
      </c>
      <c r="O1395" s="16">
        <f t="shared" si="21"/>
        <v>0</v>
      </c>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row>
    <row r="1396" spans="1:68" x14ac:dyDescent="0.25">
      <c r="A1396" s="5">
        <v>74502</v>
      </c>
      <c r="B1396" s="3" t="s">
        <v>50</v>
      </c>
      <c r="C1396" s="1" t="s">
        <v>235</v>
      </c>
      <c r="D1396" s="1" t="s">
        <v>108</v>
      </c>
      <c r="E1396" s="1" t="s">
        <v>4359</v>
      </c>
      <c r="F1396" s="1" t="s">
        <v>4403</v>
      </c>
      <c r="G1396" s="1" t="s">
        <v>4404</v>
      </c>
      <c r="H1396" s="1" t="s">
        <v>4397</v>
      </c>
      <c r="I1396" s="1" t="s">
        <v>5</v>
      </c>
      <c r="J1396" s="1" t="s">
        <v>4394</v>
      </c>
      <c r="K1396" s="1" t="s">
        <v>5</v>
      </c>
      <c r="L1396" s="46">
        <v>99999</v>
      </c>
      <c r="M1396" s="15" t="s">
        <v>100</v>
      </c>
      <c r="N1396" s="5">
        <v>114</v>
      </c>
      <c r="O1396" s="16">
        <f t="shared" si="21"/>
        <v>0</v>
      </c>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row>
    <row r="1397" spans="1:68" x14ac:dyDescent="0.25">
      <c r="A1397" s="5">
        <v>74503</v>
      </c>
      <c r="B1397" s="3" t="s">
        <v>50</v>
      </c>
      <c r="C1397" s="1" t="s">
        <v>220</v>
      </c>
      <c r="D1397" s="1" t="s">
        <v>108</v>
      </c>
      <c r="E1397" s="1" t="s">
        <v>4359</v>
      </c>
      <c r="F1397" s="1" t="s">
        <v>4403</v>
      </c>
      <c r="G1397" s="1" t="s">
        <v>4404</v>
      </c>
      <c r="H1397" s="1" t="s">
        <v>4397</v>
      </c>
      <c r="I1397" s="1" t="s">
        <v>5</v>
      </c>
      <c r="J1397" s="1" t="s">
        <v>4394</v>
      </c>
      <c r="K1397" s="1" t="s">
        <v>5</v>
      </c>
      <c r="L1397" s="46">
        <v>99999</v>
      </c>
      <c r="M1397" s="15" t="s">
        <v>100</v>
      </c>
      <c r="N1397" s="5">
        <v>114</v>
      </c>
      <c r="O1397" s="16">
        <f t="shared" si="21"/>
        <v>0</v>
      </c>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row>
    <row r="1398" spans="1:68" x14ac:dyDescent="0.25">
      <c r="A1398" s="5">
        <v>74504</v>
      </c>
      <c r="B1398" s="3" t="s">
        <v>50</v>
      </c>
      <c r="C1398" s="1" t="s">
        <v>645</v>
      </c>
      <c r="D1398" s="1" t="s">
        <v>108</v>
      </c>
      <c r="E1398" s="1" t="s">
        <v>4349</v>
      </c>
      <c r="F1398" s="1" t="s">
        <v>4399</v>
      </c>
      <c r="G1398" s="1" t="s">
        <v>4401</v>
      </c>
      <c r="H1398" s="1" t="s">
        <v>4411</v>
      </c>
      <c r="I1398" s="1" t="s">
        <v>5</v>
      </c>
      <c r="J1398" s="1" t="s">
        <v>4394</v>
      </c>
      <c r="K1398" s="1" t="s">
        <v>5</v>
      </c>
      <c r="L1398" s="46">
        <v>99999</v>
      </c>
      <c r="M1398" s="15" t="s">
        <v>136</v>
      </c>
      <c r="N1398" s="5">
        <v>20</v>
      </c>
      <c r="O1398" s="16">
        <f t="shared" si="21"/>
        <v>0</v>
      </c>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row>
    <row r="1399" spans="1:68" x14ac:dyDescent="0.25">
      <c r="A1399" s="5">
        <v>74505</v>
      </c>
      <c r="B1399" s="3" t="s">
        <v>48</v>
      </c>
      <c r="C1399" s="1" t="s">
        <v>833</v>
      </c>
      <c r="D1399" s="1" t="s">
        <v>5</v>
      </c>
      <c r="E1399" s="1" t="s">
        <v>4348</v>
      </c>
      <c r="F1399" s="1" t="s">
        <v>4393</v>
      </c>
      <c r="G1399" s="1" t="s">
        <v>5</v>
      </c>
      <c r="H1399" s="1" t="s">
        <v>5</v>
      </c>
      <c r="I1399" s="1" t="s">
        <v>5</v>
      </c>
      <c r="J1399" s="1" t="s">
        <v>4394</v>
      </c>
      <c r="K1399" s="1" t="s">
        <v>5</v>
      </c>
      <c r="L1399" s="46">
        <v>99999</v>
      </c>
      <c r="M1399" s="15" t="s">
        <v>6</v>
      </c>
      <c r="N1399" s="5">
        <v>135</v>
      </c>
      <c r="O1399" s="16">
        <f t="shared" si="21"/>
        <v>0</v>
      </c>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row>
    <row r="1400" spans="1:68" x14ac:dyDescent="0.25">
      <c r="A1400" s="5">
        <v>74506</v>
      </c>
      <c r="B1400" s="3" t="s">
        <v>48</v>
      </c>
      <c r="C1400" s="1" t="s">
        <v>536</v>
      </c>
      <c r="D1400" s="1" t="s">
        <v>5</v>
      </c>
      <c r="E1400" s="1" t="s">
        <v>4348</v>
      </c>
      <c r="F1400" s="1" t="s">
        <v>4393</v>
      </c>
      <c r="G1400" s="1" t="s">
        <v>5</v>
      </c>
      <c r="H1400" s="1" t="s">
        <v>5</v>
      </c>
      <c r="I1400" s="1" t="s">
        <v>5</v>
      </c>
      <c r="J1400" s="1" t="s">
        <v>4394</v>
      </c>
      <c r="K1400" s="1" t="s">
        <v>5</v>
      </c>
      <c r="L1400" s="46">
        <v>99999</v>
      </c>
      <c r="M1400" s="15" t="s">
        <v>6</v>
      </c>
      <c r="N1400" s="5">
        <v>135</v>
      </c>
      <c r="O1400" s="16">
        <f t="shared" si="21"/>
        <v>0</v>
      </c>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row>
    <row r="1401" spans="1:68" x14ac:dyDescent="0.25">
      <c r="A1401" s="5">
        <v>74507</v>
      </c>
      <c r="B1401" s="3" t="s">
        <v>3</v>
      </c>
      <c r="C1401" s="1" t="s">
        <v>834</v>
      </c>
      <c r="D1401" s="1" t="s">
        <v>5</v>
      </c>
      <c r="E1401" s="1" t="s">
        <v>4342</v>
      </c>
      <c r="F1401" s="1" t="s">
        <v>4393</v>
      </c>
      <c r="G1401" s="1" t="s">
        <v>5</v>
      </c>
      <c r="H1401" s="1" t="s">
        <v>5</v>
      </c>
      <c r="I1401" s="1" t="s">
        <v>5</v>
      </c>
      <c r="J1401" s="1" t="s">
        <v>4394</v>
      </c>
      <c r="K1401" s="1" t="s">
        <v>5</v>
      </c>
      <c r="L1401" s="46">
        <v>99999</v>
      </c>
      <c r="M1401" s="15" t="s">
        <v>6</v>
      </c>
      <c r="N1401" s="5">
        <v>145</v>
      </c>
      <c r="O1401" s="16">
        <f t="shared" si="21"/>
        <v>0</v>
      </c>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row>
    <row r="1402" spans="1:68" x14ac:dyDescent="0.25">
      <c r="A1402" s="5">
        <v>74508</v>
      </c>
      <c r="B1402" s="3" t="s">
        <v>50</v>
      </c>
      <c r="C1402" s="1" t="s">
        <v>513</v>
      </c>
      <c r="D1402" s="1" t="s">
        <v>108</v>
      </c>
      <c r="E1402" s="1" t="s">
        <v>4349</v>
      </c>
      <c r="F1402" s="1" t="s">
        <v>4399</v>
      </c>
      <c r="G1402" s="1" t="s">
        <v>4400</v>
      </c>
      <c r="H1402" s="1" t="s">
        <v>4411</v>
      </c>
      <c r="I1402" s="1" t="s">
        <v>5</v>
      </c>
      <c r="J1402" s="1" t="s">
        <v>4394</v>
      </c>
      <c r="K1402" s="1" t="s">
        <v>5</v>
      </c>
      <c r="L1402" s="46">
        <v>99999</v>
      </c>
      <c r="M1402" s="15" t="s">
        <v>56</v>
      </c>
      <c r="N1402" s="5">
        <v>20</v>
      </c>
      <c r="O1402" s="16">
        <f t="shared" si="21"/>
        <v>0</v>
      </c>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row>
    <row r="1403" spans="1:68" x14ac:dyDescent="0.25">
      <c r="A1403" s="5">
        <v>74510</v>
      </c>
      <c r="B1403" s="3" t="s">
        <v>48</v>
      </c>
      <c r="C1403" s="1" t="s">
        <v>835</v>
      </c>
      <c r="D1403" s="1" t="s">
        <v>5</v>
      </c>
      <c r="E1403" s="1" t="s">
        <v>4348</v>
      </c>
      <c r="F1403" s="1" t="s">
        <v>4393</v>
      </c>
      <c r="G1403" s="1" t="s">
        <v>5</v>
      </c>
      <c r="H1403" s="1" t="s">
        <v>5</v>
      </c>
      <c r="I1403" s="1" t="s">
        <v>5</v>
      </c>
      <c r="J1403" s="1" t="s">
        <v>4394</v>
      </c>
      <c r="K1403" s="1" t="s">
        <v>5</v>
      </c>
      <c r="L1403" s="46">
        <v>99999</v>
      </c>
      <c r="M1403" s="15" t="s">
        <v>6</v>
      </c>
      <c r="N1403" s="5">
        <v>135</v>
      </c>
      <c r="O1403" s="16">
        <f t="shared" si="21"/>
        <v>0</v>
      </c>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row>
    <row r="1404" spans="1:68" x14ac:dyDescent="0.25">
      <c r="A1404" s="5">
        <v>74511</v>
      </c>
      <c r="B1404" s="3" t="s">
        <v>50</v>
      </c>
      <c r="C1404" s="1" t="s">
        <v>836</v>
      </c>
      <c r="D1404" s="1" t="s">
        <v>108</v>
      </c>
      <c r="E1404" s="1" t="s">
        <v>4349</v>
      </c>
      <c r="F1404" s="1" t="s">
        <v>4399</v>
      </c>
      <c r="G1404" s="1" t="s">
        <v>4401</v>
      </c>
      <c r="H1404" s="1" t="s">
        <v>4411</v>
      </c>
      <c r="I1404" s="1" t="s">
        <v>5</v>
      </c>
      <c r="J1404" s="1" t="s">
        <v>4394</v>
      </c>
      <c r="K1404" s="1" t="s">
        <v>5</v>
      </c>
      <c r="L1404" s="46">
        <v>99999</v>
      </c>
      <c r="M1404" s="15" t="s">
        <v>136</v>
      </c>
      <c r="N1404" s="5">
        <v>20</v>
      </c>
      <c r="O1404" s="16">
        <f t="shared" si="21"/>
        <v>0</v>
      </c>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row>
    <row r="1405" spans="1:68" x14ac:dyDescent="0.25">
      <c r="A1405" s="5">
        <v>74512</v>
      </c>
      <c r="B1405" s="3" t="s">
        <v>20</v>
      </c>
      <c r="C1405" s="1" t="s">
        <v>837</v>
      </c>
      <c r="D1405" s="1" t="s">
        <v>5</v>
      </c>
      <c r="E1405" s="1" t="s">
        <v>4342</v>
      </c>
      <c r="F1405" s="1" t="s">
        <v>4405</v>
      </c>
      <c r="G1405" s="1" t="s">
        <v>4412</v>
      </c>
      <c r="H1405" s="1" t="s">
        <v>5</v>
      </c>
      <c r="I1405" s="1" t="s">
        <v>5</v>
      </c>
      <c r="J1405" s="1" t="s">
        <v>4394</v>
      </c>
      <c r="K1405" s="1" t="s">
        <v>5</v>
      </c>
      <c r="L1405" s="46">
        <v>99999</v>
      </c>
      <c r="M1405" s="15" t="s">
        <v>6</v>
      </c>
      <c r="N1405" s="5">
        <v>90</v>
      </c>
      <c r="O1405" s="16">
        <f t="shared" si="21"/>
        <v>0</v>
      </c>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row>
    <row r="1406" spans="1:68" x14ac:dyDescent="0.25">
      <c r="A1406" s="5">
        <v>74513</v>
      </c>
      <c r="B1406" s="3" t="s">
        <v>3</v>
      </c>
      <c r="C1406" s="1" t="s">
        <v>838</v>
      </c>
      <c r="D1406" s="1" t="s">
        <v>5</v>
      </c>
      <c r="E1406" s="1" t="s">
        <v>4342</v>
      </c>
      <c r="F1406" s="1" t="s">
        <v>4393</v>
      </c>
      <c r="G1406" s="1" t="s">
        <v>5</v>
      </c>
      <c r="H1406" s="1" t="s">
        <v>5</v>
      </c>
      <c r="I1406" s="1" t="s">
        <v>5</v>
      </c>
      <c r="J1406" s="1" t="s">
        <v>4394</v>
      </c>
      <c r="K1406" s="1" t="s">
        <v>5</v>
      </c>
      <c r="L1406" s="46">
        <v>99999</v>
      </c>
      <c r="M1406" s="15" t="s">
        <v>6</v>
      </c>
      <c r="N1406" s="5">
        <v>145</v>
      </c>
      <c r="O1406" s="16">
        <f t="shared" si="21"/>
        <v>0</v>
      </c>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row>
    <row r="1407" spans="1:68" x14ac:dyDescent="0.25">
      <c r="A1407" s="5">
        <v>74516</v>
      </c>
      <c r="B1407" s="3" t="s">
        <v>50</v>
      </c>
      <c r="C1407" s="1" t="s">
        <v>839</v>
      </c>
      <c r="D1407" s="1" t="s">
        <v>108</v>
      </c>
      <c r="E1407" s="1" t="s">
        <v>4349</v>
      </c>
      <c r="F1407" s="1" t="s">
        <v>4399</v>
      </c>
      <c r="G1407" s="1" t="s">
        <v>4400</v>
      </c>
      <c r="H1407" s="1" t="s">
        <v>4411</v>
      </c>
      <c r="I1407" s="1" t="s">
        <v>5</v>
      </c>
      <c r="J1407" s="1" t="s">
        <v>4394</v>
      </c>
      <c r="K1407" s="1" t="s">
        <v>5</v>
      </c>
      <c r="L1407" s="46">
        <v>99999</v>
      </c>
      <c r="M1407" s="15" t="s">
        <v>56</v>
      </c>
      <c r="N1407" s="5">
        <v>20</v>
      </c>
      <c r="O1407" s="16">
        <f t="shared" si="21"/>
        <v>0</v>
      </c>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row>
    <row r="1408" spans="1:68" x14ac:dyDescent="0.25">
      <c r="A1408" s="5">
        <v>74517</v>
      </c>
      <c r="B1408" s="3" t="s">
        <v>50</v>
      </c>
      <c r="C1408" s="1" t="s">
        <v>406</v>
      </c>
      <c r="D1408" s="1" t="s">
        <v>108</v>
      </c>
      <c r="E1408" s="1" t="s">
        <v>4349</v>
      </c>
      <c r="F1408" s="1" t="s">
        <v>4399</v>
      </c>
      <c r="G1408" s="1" t="s">
        <v>4400</v>
      </c>
      <c r="H1408" s="1" t="s">
        <v>4414</v>
      </c>
      <c r="I1408" s="1" t="s">
        <v>5</v>
      </c>
      <c r="J1408" s="1" t="s">
        <v>4394</v>
      </c>
      <c r="K1408" s="1" t="s">
        <v>5</v>
      </c>
      <c r="L1408" s="46">
        <v>99999</v>
      </c>
      <c r="M1408" s="15" t="s">
        <v>56</v>
      </c>
      <c r="N1408" s="5">
        <v>20</v>
      </c>
      <c r="O1408" s="16">
        <f t="shared" si="21"/>
        <v>0</v>
      </c>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row>
    <row r="1409" spans="1:68" x14ac:dyDescent="0.25">
      <c r="A1409" s="5">
        <v>74518</v>
      </c>
      <c r="B1409" s="3" t="s">
        <v>50</v>
      </c>
      <c r="C1409" s="1" t="s">
        <v>513</v>
      </c>
      <c r="D1409" s="1" t="s">
        <v>108</v>
      </c>
      <c r="E1409" s="1" t="s">
        <v>4349</v>
      </c>
      <c r="F1409" s="1" t="s">
        <v>4399</v>
      </c>
      <c r="G1409" s="1" t="s">
        <v>4400</v>
      </c>
      <c r="H1409" s="1" t="s">
        <v>4414</v>
      </c>
      <c r="I1409" s="1" t="s">
        <v>5</v>
      </c>
      <c r="J1409" s="1" t="s">
        <v>4394</v>
      </c>
      <c r="K1409" s="1" t="s">
        <v>5</v>
      </c>
      <c r="L1409" s="46">
        <v>99999</v>
      </c>
      <c r="M1409" s="15" t="s">
        <v>56</v>
      </c>
      <c r="N1409" s="5">
        <v>20</v>
      </c>
      <c r="O1409" s="16">
        <f t="shared" si="21"/>
        <v>0</v>
      </c>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row>
    <row r="1410" spans="1:68" x14ac:dyDescent="0.25">
      <c r="A1410" s="5">
        <v>74521</v>
      </c>
      <c r="B1410" s="3" t="s">
        <v>50</v>
      </c>
      <c r="C1410" s="1" t="s">
        <v>406</v>
      </c>
      <c r="D1410" s="1" t="s">
        <v>52</v>
      </c>
      <c r="E1410" s="1" t="s">
        <v>4349</v>
      </c>
      <c r="F1410" s="1" t="s">
        <v>4395</v>
      </c>
      <c r="G1410" s="1" t="s">
        <v>4396</v>
      </c>
      <c r="H1410" s="1" t="s">
        <v>4397</v>
      </c>
      <c r="I1410" s="1" t="s">
        <v>5</v>
      </c>
      <c r="J1410" s="1" t="s">
        <v>4394</v>
      </c>
      <c r="K1410" s="1" t="s">
        <v>5</v>
      </c>
      <c r="L1410" s="46">
        <v>99999</v>
      </c>
      <c r="M1410" s="15" t="s">
        <v>53</v>
      </c>
      <c r="N1410" s="5">
        <v>39</v>
      </c>
      <c r="O1410" s="16">
        <f t="shared" si="21"/>
        <v>0</v>
      </c>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row>
    <row r="1411" spans="1:68" x14ac:dyDescent="0.25">
      <c r="A1411" s="5">
        <v>74522</v>
      </c>
      <c r="B1411" s="3" t="s">
        <v>50</v>
      </c>
      <c r="C1411" s="1" t="s">
        <v>840</v>
      </c>
      <c r="D1411" s="1" t="s">
        <v>52</v>
      </c>
      <c r="E1411" s="1" t="s">
        <v>4349</v>
      </c>
      <c r="F1411" s="1" t="s">
        <v>4395</v>
      </c>
      <c r="G1411" s="1" t="s">
        <v>4396</v>
      </c>
      <c r="H1411" s="1" t="s">
        <v>4397</v>
      </c>
      <c r="I1411" s="1" t="s">
        <v>5</v>
      </c>
      <c r="J1411" s="1" t="s">
        <v>4394</v>
      </c>
      <c r="K1411" s="1" t="s">
        <v>5</v>
      </c>
      <c r="L1411" s="46">
        <v>99999</v>
      </c>
      <c r="M1411" s="15" t="s">
        <v>53</v>
      </c>
      <c r="N1411" s="5">
        <v>39</v>
      </c>
      <c r="O1411" s="16">
        <f t="shared" si="21"/>
        <v>0</v>
      </c>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row>
    <row r="1412" spans="1:68" x14ac:dyDescent="0.25">
      <c r="A1412" s="5">
        <v>74523</v>
      </c>
      <c r="B1412" s="3" t="s">
        <v>154</v>
      </c>
      <c r="C1412" s="1" t="s">
        <v>841</v>
      </c>
      <c r="D1412" s="1" t="s">
        <v>5</v>
      </c>
      <c r="E1412" s="1" t="s">
        <v>4365</v>
      </c>
      <c r="F1412" s="1" t="s">
        <v>4393</v>
      </c>
      <c r="G1412" s="1" t="s">
        <v>5</v>
      </c>
      <c r="H1412" s="1" t="s">
        <v>5</v>
      </c>
      <c r="I1412" s="1" t="s">
        <v>5</v>
      </c>
      <c r="J1412" s="1" t="s">
        <v>4394</v>
      </c>
      <c r="K1412" s="1" t="s">
        <v>5</v>
      </c>
      <c r="L1412" s="46">
        <v>99999</v>
      </c>
      <c r="M1412" s="15" t="s">
        <v>6</v>
      </c>
      <c r="N1412" s="5">
        <v>145</v>
      </c>
      <c r="O1412" s="16">
        <f t="shared" si="21"/>
        <v>0</v>
      </c>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row>
    <row r="1413" spans="1:68" x14ac:dyDescent="0.25">
      <c r="A1413" s="5">
        <v>74524</v>
      </c>
      <c r="B1413" s="3" t="s">
        <v>212</v>
      </c>
      <c r="C1413" s="1" t="s">
        <v>842</v>
      </c>
      <c r="D1413" s="1" t="s">
        <v>5</v>
      </c>
      <c r="E1413" s="1" t="s">
        <v>4342</v>
      </c>
      <c r="F1413" s="1" t="s">
        <v>4393</v>
      </c>
      <c r="G1413" s="1" t="s">
        <v>5</v>
      </c>
      <c r="H1413" s="1" t="s">
        <v>5</v>
      </c>
      <c r="I1413" s="1" t="s">
        <v>5</v>
      </c>
      <c r="J1413" s="1" t="s">
        <v>4394</v>
      </c>
      <c r="K1413" s="1" t="s">
        <v>5</v>
      </c>
      <c r="L1413" s="46">
        <v>99999</v>
      </c>
      <c r="M1413" s="15" t="s">
        <v>6</v>
      </c>
      <c r="N1413" s="5">
        <v>145</v>
      </c>
      <c r="O1413" s="16">
        <f t="shared" si="21"/>
        <v>0</v>
      </c>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row>
    <row r="1414" spans="1:68" x14ac:dyDescent="0.25">
      <c r="A1414" s="5">
        <v>74525</v>
      </c>
      <c r="B1414" s="3" t="s">
        <v>13</v>
      </c>
      <c r="C1414" s="1" t="s">
        <v>843</v>
      </c>
      <c r="D1414" s="1" t="s">
        <v>5</v>
      </c>
      <c r="E1414" s="1" t="s">
        <v>4342</v>
      </c>
      <c r="F1414" s="1" t="s">
        <v>4393</v>
      </c>
      <c r="G1414" s="1" t="s">
        <v>5</v>
      </c>
      <c r="H1414" s="1" t="s">
        <v>5</v>
      </c>
      <c r="I1414" s="1" t="s">
        <v>5</v>
      </c>
      <c r="J1414" s="1" t="s">
        <v>4394</v>
      </c>
      <c r="K1414" s="1" t="s">
        <v>5</v>
      </c>
      <c r="L1414" s="46">
        <v>99999</v>
      </c>
      <c r="M1414" s="15" t="s">
        <v>6</v>
      </c>
      <c r="N1414" s="5">
        <v>145</v>
      </c>
      <c r="O1414" s="16">
        <f t="shared" si="21"/>
        <v>0</v>
      </c>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row>
    <row r="1415" spans="1:68" x14ac:dyDescent="0.25">
      <c r="A1415" s="5">
        <v>74526</v>
      </c>
      <c r="B1415" s="3" t="s">
        <v>3</v>
      </c>
      <c r="C1415" s="1" t="s">
        <v>844</v>
      </c>
      <c r="D1415" s="1" t="s">
        <v>5</v>
      </c>
      <c r="E1415" s="1" t="s">
        <v>4342</v>
      </c>
      <c r="F1415" s="1" t="s">
        <v>4393</v>
      </c>
      <c r="G1415" s="1" t="s">
        <v>5</v>
      </c>
      <c r="H1415" s="1" t="s">
        <v>5</v>
      </c>
      <c r="I1415" s="1" t="s">
        <v>5</v>
      </c>
      <c r="J1415" s="1" t="s">
        <v>4394</v>
      </c>
      <c r="K1415" s="1" t="s">
        <v>5</v>
      </c>
      <c r="L1415" s="46">
        <v>99999</v>
      </c>
      <c r="M1415" s="15" t="s">
        <v>6</v>
      </c>
      <c r="N1415" s="5">
        <v>145</v>
      </c>
      <c r="O1415" s="16">
        <f t="shared" si="21"/>
        <v>0</v>
      </c>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row>
    <row r="1416" spans="1:68" x14ac:dyDescent="0.25">
      <c r="A1416" s="5">
        <v>74527</v>
      </c>
      <c r="B1416" s="3" t="s">
        <v>50</v>
      </c>
      <c r="C1416" s="1" t="s">
        <v>11</v>
      </c>
      <c r="D1416" s="1" t="s">
        <v>108</v>
      </c>
      <c r="E1416" s="1" t="s">
        <v>4349</v>
      </c>
      <c r="F1416" s="1" t="s">
        <v>4399</v>
      </c>
      <c r="G1416" s="1" t="s">
        <v>4402</v>
      </c>
      <c r="H1416" s="1" t="s">
        <v>4411</v>
      </c>
      <c r="I1416" s="1" t="s">
        <v>5</v>
      </c>
      <c r="J1416" s="1" t="s">
        <v>4394</v>
      </c>
      <c r="K1416" s="1" t="s">
        <v>5</v>
      </c>
      <c r="L1416" s="46">
        <v>99999</v>
      </c>
      <c r="M1416" s="15" t="s">
        <v>101</v>
      </c>
      <c r="N1416" s="5">
        <v>20</v>
      </c>
      <c r="O1416" s="16">
        <f t="shared" si="21"/>
        <v>0</v>
      </c>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row>
    <row r="1417" spans="1:68" x14ac:dyDescent="0.25">
      <c r="A1417" s="5">
        <v>74532</v>
      </c>
      <c r="B1417" s="3" t="s">
        <v>50</v>
      </c>
      <c r="C1417" s="1" t="s">
        <v>845</v>
      </c>
      <c r="D1417" s="1" t="s">
        <v>108</v>
      </c>
      <c r="E1417" s="1" t="s">
        <v>4349</v>
      </c>
      <c r="F1417" s="1" t="s">
        <v>4399</v>
      </c>
      <c r="G1417" s="1" t="s">
        <v>4400</v>
      </c>
      <c r="H1417" s="1" t="s">
        <v>4411</v>
      </c>
      <c r="I1417" s="1" t="s">
        <v>5</v>
      </c>
      <c r="J1417" s="1" t="s">
        <v>4394</v>
      </c>
      <c r="K1417" s="1" t="s">
        <v>5</v>
      </c>
      <c r="L1417" s="46">
        <v>99999</v>
      </c>
      <c r="M1417" s="15" t="s">
        <v>56</v>
      </c>
      <c r="N1417" s="5">
        <v>20</v>
      </c>
      <c r="O1417" s="16">
        <f t="shared" si="21"/>
        <v>0</v>
      </c>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c r="BK1417" s="23"/>
      <c r="BL1417" s="23"/>
      <c r="BM1417" s="23"/>
      <c r="BN1417" s="23"/>
      <c r="BO1417" s="23"/>
      <c r="BP1417" s="23"/>
    </row>
    <row r="1418" spans="1:68" x14ac:dyDescent="0.25">
      <c r="A1418" s="5">
        <v>74534</v>
      </c>
      <c r="B1418" s="3" t="s">
        <v>50</v>
      </c>
      <c r="C1418" s="1" t="s">
        <v>846</v>
      </c>
      <c r="D1418" s="1" t="s">
        <v>108</v>
      </c>
      <c r="E1418" s="1" t="s">
        <v>4349</v>
      </c>
      <c r="F1418" s="1" t="s">
        <v>4399</v>
      </c>
      <c r="G1418" s="1" t="s">
        <v>4400</v>
      </c>
      <c r="H1418" s="1" t="s">
        <v>4411</v>
      </c>
      <c r="I1418" s="1" t="s">
        <v>5</v>
      </c>
      <c r="J1418" s="1" t="s">
        <v>4394</v>
      </c>
      <c r="K1418" s="1" t="s">
        <v>5</v>
      </c>
      <c r="L1418" s="46">
        <v>99999</v>
      </c>
      <c r="M1418" s="15" t="s">
        <v>56</v>
      </c>
      <c r="N1418" s="5">
        <v>20</v>
      </c>
      <c r="O1418" s="16">
        <f t="shared" si="21"/>
        <v>0</v>
      </c>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c r="BK1418" s="23"/>
      <c r="BL1418" s="23"/>
      <c r="BM1418" s="23"/>
      <c r="BN1418" s="23"/>
      <c r="BO1418" s="23"/>
      <c r="BP1418" s="23"/>
    </row>
    <row r="1419" spans="1:68" x14ac:dyDescent="0.25">
      <c r="A1419" s="5">
        <v>74535</v>
      </c>
      <c r="B1419" s="3" t="s">
        <v>152</v>
      </c>
      <c r="C1419" s="1" t="s">
        <v>847</v>
      </c>
      <c r="D1419" s="1" t="s">
        <v>5</v>
      </c>
      <c r="E1419" s="1" t="s">
        <v>4342</v>
      </c>
      <c r="F1419" s="1" t="s">
        <v>4393</v>
      </c>
      <c r="G1419" s="1" t="s">
        <v>5</v>
      </c>
      <c r="H1419" s="1" t="s">
        <v>5</v>
      </c>
      <c r="I1419" s="1" t="s">
        <v>5</v>
      </c>
      <c r="J1419" s="1" t="s">
        <v>4394</v>
      </c>
      <c r="K1419" s="1" t="s">
        <v>5</v>
      </c>
      <c r="L1419" s="46">
        <v>99999</v>
      </c>
      <c r="M1419" s="15" t="s">
        <v>6</v>
      </c>
      <c r="N1419" s="5">
        <v>145</v>
      </c>
      <c r="O1419" s="16">
        <f t="shared" si="21"/>
        <v>0</v>
      </c>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c r="BK1419" s="23"/>
      <c r="BL1419" s="23"/>
      <c r="BM1419" s="23"/>
      <c r="BN1419" s="23"/>
      <c r="BO1419" s="23"/>
      <c r="BP1419" s="23"/>
    </row>
    <row r="1420" spans="1:68" x14ac:dyDescent="0.25">
      <c r="A1420" s="5">
        <v>74536</v>
      </c>
      <c r="B1420" s="3" t="s">
        <v>50</v>
      </c>
      <c r="C1420" s="1" t="s">
        <v>148</v>
      </c>
      <c r="D1420" s="1" t="s">
        <v>108</v>
      </c>
      <c r="E1420" s="1" t="s">
        <v>4359</v>
      </c>
      <c r="F1420" s="1" t="s">
        <v>4403</v>
      </c>
      <c r="G1420" s="1" t="s">
        <v>4404</v>
      </c>
      <c r="H1420" s="1" t="s">
        <v>4397</v>
      </c>
      <c r="I1420" s="1" t="s">
        <v>5</v>
      </c>
      <c r="J1420" s="1" t="s">
        <v>4394</v>
      </c>
      <c r="K1420" s="1" t="s">
        <v>5</v>
      </c>
      <c r="L1420" s="46">
        <v>99999</v>
      </c>
      <c r="M1420" s="15" t="s">
        <v>100</v>
      </c>
      <c r="N1420" s="5">
        <v>114</v>
      </c>
      <c r="O1420" s="16">
        <f t="shared" si="21"/>
        <v>0</v>
      </c>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c r="BK1420" s="23"/>
      <c r="BL1420" s="23"/>
      <c r="BM1420" s="23"/>
      <c r="BN1420" s="23"/>
      <c r="BO1420" s="23"/>
      <c r="BP1420" s="23"/>
    </row>
    <row r="1421" spans="1:68" x14ac:dyDescent="0.25">
      <c r="A1421" s="5">
        <v>74537</v>
      </c>
      <c r="B1421" s="3" t="s">
        <v>50</v>
      </c>
      <c r="C1421" s="1" t="s">
        <v>138</v>
      </c>
      <c r="D1421" s="1" t="s">
        <v>108</v>
      </c>
      <c r="E1421" s="1" t="s">
        <v>4349</v>
      </c>
      <c r="F1421" s="1" t="s">
        <v>4399</v>
      </c>
      <c r="G1421" s="1" t="s">
        <v>4400</v>
      </c>
      <c r="H1421" s="1" t="s">
        <v>4397</v>
      </c>
      <c r="I1421" s="1" t="s">
        <v>5</v>
      </c>
      <c r="J1421" s="1" t="s">
        <v>4394</v>
      </c>
      <c r="K1421" s="1" t="s">
        <v>5</v>
      </c>
      <c r="L1421" s="46">
        <v>99999</v>
      </c>
      <c r="M1421" s="15" t="s">
        <v>56</v>
      </c>
      <c r="N1421" s="5">
        <v>24</v>
      </c>
      <c r="O1421" s="16">
        <f t="shared" si="21"/>
        <v>0</v>
      </c>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c r="BK1421" s="23"/>
      <c r="BL1421" s="23"/>
      <c r="BM1421" s="23"/>
      <c r="BN1421" s="23"/>
      <c r="BO1421" s="23"/>
      <c r="BP1421" s="23"/>
    </row>
    <row r="1422" spans="1:68" x14ac:dyDescent="0.25">
      <c r="A1422" s="5">
        <v>74538</v>
      </c>
      <c r="B1422" s="3" t="s">
        <v>68</v>
      </c>
      <c r="C1422" s="1" t="s">
        <v>848</v>
      </c>
      <c r="D1422" s="1" t="s">
        <v>52</v>
      </c>
      <c r="E1422" s="1" t="s">
        <v>4353</v>
      </c>
      <c r="F1422" s="1" t="s">
        <v>4395</v>
      </c>
      <c r="G1422" s="1" t="s">
        <v>4396</v>
      </c>
      <c r="H1422" s="1" t="s">
        <v>5</v>
      </c>
      <c r="I1422" s="1" t="s">
        <v>5</v>
      </c>
      <c r="J1422" s="1" t="s">
        <v>4394</v>
      </c>
      <c r="K1422" s="1" t="s">
        <v>5</v>
      </c>
      <c r="L1422" s="46">
        <v>99999</v>
      </c>
      <c r="M1422" s="15" t="s">
        <v>70</v>
      </c>
      <c r="N1422" s="5">
        <v>39</v>
      </c>
      <c r="O1422" s="16">
        <f t="shared" si="21"/>
        <v>0</v>
      </c>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row>
    <row r="1423" spans="1:68" x14ac:dyDescent="0.25">
      <c r="A1423" s="5">
        <v>74539</v>
      </c>
      <c r="B1423" s="3" t="s">
        <v>24</v>
      </c>
      <c r="C1423" s="1" t="s">
        <v>849</v>
      </c>
      <c r="D1423" s="1" t="s">
        <v>5</v>
      </c>
      <c r="E1423" s="1" t="s">
        <v>4342</v>
      </c>
      <c r="F1423" s="1" t="s">
        <v>4405</v>
      </c>
      <c r="G1423" s="1" t="s">
        <v>4412</v>
      </c>
      <c r="H1423" s="1" t="s">
        <v>5</v>
      </c>
      <c r="I1423" s="1" t="s">
        <v>5</v>
      </c>
      <c r="J1423" s="1" t="s">
        <v>4394</v>
      </c>
      <c r="K1423" s="1" t="s">
        <v>5</v>
      </c>
      <c r="L1423" s="46">
        <v>99999</v>
      </c>
      <c r="M1423" s="15" t="s">
        <v>6</v>
      </c>
      <c r="N1423" s="5">
        <v>90</v>
      </c>
      <c r="O1423" s="16">
        <f t="shared" ref="O1423:O1486" si="22">SUM(P1423:BP1423)</f>
        <v>0</v>
      </c>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c r="BK1423" s="23"/>
      <c r="BL1423" s="23"/>
      <c r="BM1423" s="23"/>
      <c r="BN1423" s="23"/>
      <c r="BO1423" s="23"/>
      <c r="BP1423" s="23"/>
    </row>
    <row r="1424" spans="1:68" x14ac:dyDescent="0.25">
      <c r="A1424" s="5">
        <v>74540</v>
      </c>
      <c r="B1424" s="3" t="s">
        <v>3</v>
      </c>
      <c r="C1424" s="1" t="s">
        <v>850</v>
      </c>
      <c r="D1424" s="1" t="s">
        <v>5</v>
      </c>
      <c r="E1424" s="1" t="s">
        <v>4342</v>
      </c>
      <c r="F1424" s="1" t="s">
        <v>4393</v>
      </c>
      <c r="G1424" s="1" t="s">
        <v>5</v>
      </c>
      <c r="H1424" s="1" t="s">
        <v>5</v>
      </c>
      <c r="I1424" s="1" t="s">
        <v>5</v>
      </c>
      <c r="J1424" s="1" t="s">
        <v>4394</v>
      </c>
      <c r="K1424" s="1" t="s">
        <v>5</v>
      </c>
      <c r="L1424" s="46">
        <v>99999</v>
      </c>
      <c r="M1424" s="15" t="s">
        <v>6</v>
      </c>
      <c r="N1424" s="5">
        <v>145</v>
      </c>
      <c r="O1424" s="16">
        <f t="shared" si="22"/>
        <v>0</v>
      </c>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23"/>
      <c r="BJ1424" s="23"/>
      <c r="BK1424" s="23"/>
      <c r="BL1424" s="23"/>
      <c r="BM1424" s="23"/>
      <c r="BN1424" s="23"/>
      <c r="BO1424" s="23"/>
      <c r="BP1424" s="23"/>
    </row>
    <row r="1425" spans="1:68" x14ac:dyDescent="0.25">
      <c r="A1425" s="5">
        <v>74541</v>
      </c>
      <c r="B1425" s="3" t="s">
        <v>50</v>
      </c>
      <c r="C1425" s="1" t="s">
        <v>465</v>
      </c>
      <c r="D1425" s="1" t="s">
        <v>108</v>
      </c>
      <c r="E1425" s="1" t="s">
        <v>4349</v>
      </c>
      <c r="F1425" s="1" t="s">
        <v>4399</v>
      </c>
      <c r="G1425" s="1" t="s">
        <v>4400</v>
      </c>
      <c r="H1425" s="1" t="s">
        <v>4414</v>
      </c>
      <c r="I1425" s="1" t="s">
        <v>5</v>
      </c>
      <c r="J1425" s="1" t="s">
        <v>4394</v>
      </c>
      <c r="K1425" s="1" t="s">
        <v>5</v>
      </c>
      <c r="L1425" s="46">
        <v>99999</v>
      </c>
      <c r="M1425" s="15" t="s">
        <v>56</v>
      </c>
      <c r="N1425" s="5">
        <v>20</v>
      </c>
      <c r="O1425" s="16">
        <f t="shared" si="22"/>
        <v>0</v>
      </c>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c r="BK1425" s="23"/>
      <c r="BL1425" s="23"/>
      <c r="BM1425" s="23"/>
      <c r="BN1425" s="23"/>
      <c r="BO1425" s="23"/>
      <c r="BP1425" s="23"/>
    </row>
    <row r="1426" spans="1:68" x14ac:dyDescent="0.25">
      <c r="A1426" s="5">
        <v>74543</v>
      </c>
      <c r="B1426" s="3" t="s">
        <v>50</v>
      </c>
      <c r="C1426" s="1" t="s">
        <v>278</v>
      </c>
      <c r="D1426" s="1" t="s">
        <v>52</v>
      </c>
      <c r="E1426" s="1" t="s">
        <v>4349</v>
      </c>
      <c r="F1426" s="1" t="s">
        <v>4395</v>
      </c>
      <c r="G1426" s="1" t="s">
        <v>4402</v>
      </c>
      <c r="H1426" s="1" t="s">
        <v>4397</v>
      </c>
      <c r="I1426" s="1" t="s">
        <v>5</v>
      </c>
      <c r="J1426" s="1" t="s">
        <v>4394</v>
      </c>
      <c r="K1426" s="1" t="s">
        <v>5</v>
      </c>
      <c r="L1426" s="46">
        <v>99999</v>
      </c>
      <c r="M1426" s="15" t="s">
        <v>92</v>
      </c>
      <c r="N1426" s="5">
        <v>39</v>
      </c>
      <c r="O1426" s="16">
        <f t="shared" si="22"/>
        <v>0</v>
      </c>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3"/>
      <c r="BN1426" s="23"/>
      <c r="BO1426" s="23"/>
      <c r="BP1426" s="23"/>
    </row>
    <row r="1427" spans="1:68" x14ac:dyDescent="0.25">
      <c r="A1427" s="5">
        <v>74544</v>
      </c>
      <c r="B1427" s="3" t="s">
        <v>50</v>
      </c>
      <c r="C1427" s="1" t="s">
        <v>235</v>
      </c>
      <c r="D1427" s="1" t="s">
        <v>108</v>
      </c>
      <c r="E1427" s="1" t="s">
        <v>4349</v>
      </c>
      <c r="F1427" s="1" t="s">
        <v>4399</v>
      </c>
      <c r="G1427" s="1" t="s">
        <v>4400</v>
      </c>
      <c r="H1427" s="1" t="s">
        <v>4397</v>
      </c>
      <c r="I1427" s="1" t="s">
        <v>5</v>
      </c>
      <c r="J1427" s="1" t="s">
        <v>4394</v>
      </c>
      <c r="K1427" s="1" t="s">
        <v>5</v>
      </c>
      <c r="L1427" s="46">
        <v>99999</v>
      </c>
      <c r="M1427" s="15" t="s">
        <v>56</v>
      </c>
      <c r="N1427" s="5">
        <v>24</v>
      </c>
      <c r="O1427" s="16">
        <f t="shared" si="22"/>
        <v>0</v>
      </c>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c r="BK1427" s="23"/>
      <c r="BL1427" s="23"/>
      <c r="BM1427" s="23"/>
      <c r="BN1427" s="23"/>
      <c r="BO1427" s="23"/>
      <c r="BP1427" s="23"/>
    </row>
    <row r="1428" spans="1:68" x14ac:dyDescent="0.25">
      <c r="A1428" s="5">
        <v>74545</v>
      </c>
      <c r="B1428" s="3" t="s">
        <v>50</v>
      </c>
      <c r="C1428" s="1" t="s">
        <v>339</v>
      </c>
      <c r="D1428" s="1" t="s">
        <v>108</v>
      </c>
      <c r="E1428" s="1" t="s">
        <v>4349</v>
      </c>
      <c r="F1428" s="1" t="s">
        <v>4399</v>
      </c>
      <c r="G1428" s="1" t="s">
        <v>4400</v>
      </c>
      <c r="H1428" s="1" t="s">
        <v>4397</v>
      </c>
      <c r="I1428" s="1" t="s">
        <v>5</v>
      </c>
      <c r="J1428" s="1" t="s">
        <v>4394</v>
      </c>
      <c r="K1428" s="1" t="s">
        <v>5</v>
      </c>
      <c r="L1428" s="46">
        <v>99999</v>
      </c>
      <c r="M1428" s="15" t="s">
        <v>56</v>
      </c>
      <c r="N1428" s="5">
        <v>24</v>
      </c>
      <c r="O1428" s="16">
        <f t="shared" si="22"/>
        <v>0</v>
      </c>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c r="BK1428" s="23"/>
      <c r="BL1428" s="23"/>
      <c r="BM1428" s="23"/>
      <c r="BN1428" s="23"/>
      <c r="BO1428" s="23"/>
      <c r="BP1428" s="23"/>
    </row>
    <row r="1429" spans="1:68" x14ac:dyDescent="0.25">
      <c r="A1429" s="5">
        <v>74546</v>
      </c>
      <c r="B1429" s="3" t="s">
        <v>68</v>
      </c>
      <c r="C1429" s="1" t="s">
        <v>851</v>
      </c>
      <c r="D1429" s="1" t="s">
        <v>52</v>
      </c>
      <c r="E1429" s="1" t="s">
        <v>4353</v>
      </c>
      <c r="F1429" s="1" t="s">
        <v>4395</v>
      </c>
      <c r="G1429" s="1" t="s">
        <v>4396</v>
      </c>
      <c r="H1429" s="1" t="s">
        <v>5</v>
      </c>
      <c r="I1429" s="1" t="s">
        <v>5</v>
      </c>
      <c r="J1429" s="1" t="s">
        <v>4394</v>
      </c>
      <c r="K1429" s="1" t="s">
        <v>5</v>
      </c>
      <c r="L1429" s="46">
        <v>99999</v>
      </c>
      <c r="M1429" s="15" t="s">
        <v>70</v>
      </c>
      <c r="N1429" s="5">
        <v>39</v>
      </c>
      <c r="O1429" s="16">
        <f t="shared" si="22"/>
        <v>0</v>
      </c>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c r="BK1429" s="23"/>
      <c r="BL1429" s="23"/>
      <c r="BM1429" s="23"/>
      <c r="BN1429" s="23"/>
      <c r="BO1429" s="23"/>
      <c r="BP1429" s="23"/>
    </row>
    <row r="1430" spans="1:68" x14ac:dyDescent="0.25">
      <c r="A1430" s="5">
        <v>74547</v>
      </c>
      <c r="B1430" s="3" t="s">
        <v>50</v>
      </c>
      <c r="C1430" s="1" t="s">
        <v>183</v>
      </c>
      <c r="D1430" s="1" t="s">
        <v>221</v>
      </c>
      <c r="E1430" s="1" t="s">
        <v>4349</v>
      </c>
      <c r="F1430" s="1" t="s">
        <v>4399</v>
      </c>
      <c r="G1430" s="1" t="s">
        <v>4400</v>
      </c>
      <c r="H1430" s="1" t="s">
        <v>4411</v>
      </c>
      <c r="I1430" s="1" t="s">
        <v>5</v>
      </c>
      <c r="J1430" s="1" t="s">
        <v>4394</v>
      </c>
      <c r="K1430" s="1" t="s">
        <v>5</v>
      </c>
      <c r="L1430" s="46">
        <v>99999</v>
      </c>
      <c r="M1430" s="15" t="s">
        <v>56</v>
      </c>
      <c r="N1430" s="5">
        <v>20</v>
      </c>
      <c r="O1430" s="16">
        <f t="shared" si="22"/>
        <v>0</v>
      </c>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row>
    <row r="1431" spans="1:68" x14ac:dyDescent="0.25">
      <c r="A1431" s="5">
        <v>74548</v>
      </c>
      <c r="B1431" s="3" t="s">
        <v>50</v>
      </c>
      <c r="C1431" s="1" t="s">
        <v>604</v>
      </c>
      <c r="D1431" s="1" t="s">
        <v>221</v>
      </c>
      <c r="E1431" s="1" t="s">
        <v>4349</v>
      </c>
      <c r="F1431" s="1" t="s">
        <v>4399</v>
      </c>
      <c r="G1431" s="1" t="s">
        <v>4400</v>
      </c>
      <c r="H1431" s="1" t="s">
        <v>4411</v>
      </c>
      <c r="I1431" s="1" t="s">
        <v>5</v>
      </c>
      <c r="J1431" s="1" t="s">
        <v>4394</v>
      </c>
      <c r="K1431" s="1" t="s">
        <v>5</v>
      </c>
      <c r="L1431" s="46">
        <v>99999</v>
      </c>
      <c r="M1431" s="15" t="s">
        <v>56</v>
      </c>
      <c r="N1431" s="5">
        <v>20</v>
      </c>
      <c r="O1431" s="16">
        <f t="shared" si="22"/>
        <v>0</v>
      </c>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c r="BK1431" s="23"/>
      <c r="BL1431" s="23"/>
      <c r="BM1431" s="23"/>
      <c r="BN1431" s="23"/>
      <c r="BO1431" s="23"/>
      <c r="BP1431" s="23"/>
    </row>
    <row r="1432" spans="1:68" x14ac:dyDescent="0.25">
      <c r="A1432" s="5">
        <v>74549</v>
      </c>
      <c r="B1432" s="3" t="s">
        <v>50</v>
      </c>
      <c r="C1432" s="1" t="s">
        <v>186</v>
      </c>
      <c r="D1432" s="1" t="s">
        <v>221</v>
      </c>
      <c r="E1432" s="1" t="s">
        <v>4349</v>
      </c>
      <c r="F1432" s="1" t="s">
        <v>4399</v>
      </c>
      <c r="G1432" s="1" t="s">
        <v>4400</v>
      </c>
      <c r="H1432" s="1" t="s">
        <v>4411</v>
      </c>
      <c r="I1432" s="1" t="s">
        <v>5</v>
      </c>
      <c r="J1432" s="1" t="s">
        <v>4394</v>
      </c>
      <c r="K1432" s="1" t="s">
        <v>5</v>
      </c>
      <c r="L1432" s="46">
        <v>99999</v>
      </c>
      <c r="M1432" s="15" t="s">
        <v>56</v>
      </c>
      <c r="N1432" s="5">
        <v>20</v>
      </c>
      <c r="O1432" s="16">
        <f t="shared" si="22"/>
        <v>0</v>
      </c>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c r="BK1432" s="23"/>
      <c r="BL1432" s="23"/>
      <c r="BM1432" s="23"/>
      <c r="BN1432" s="23"/>
      <c r="BO1432" s="23"/>
      <c r="BP1432" s="23"/>
    </row>
    <row r="1433" spans="1:68" x14ac:dyDescent="0.25">
      <c r="A1433" s="5">
        <v>74550</v>
      </c>
      <c r="B1433" s="3" t="s">
        <v>63</v>
      </c>
      <c r="C1433" s="1" t="s">
        <v>551</v>
      </c>
      <c r="D1433" s="1" t="s">
        <v>67</v>
      </c>
      <c r="E1433" s="1" t="s">
        <v>4352</v>
      </c>
      <c r="F1433" s="1" t="s">
        <v>4395</v>
      </c>
      <c r="G1433" s="1" t="s">
        <v>4401</v>
      </c>
      <c r="H1433" s="1" t="s">
        <v>5</v>
      </c>
      <c r="I1433" s="1" t="s">
        <v>5</v>
      </c>
      <c r="J1433" s="1" t="s">
        <v>4394</v>
      </c>
      <c r="K1433" s="1" t="s">
        <v>5</v>
      </c>
      <c r="L1433" s="46">
        <v>99999</v>
      </c>
      <c r="M1433" s="15" t="s">
        <v>53</v>
      </c>
      <c r="N1433" s="5">
        <v>39</v>
      </c>
      <c r="O1433" s="16">
        <f t="shared" si="22"/>
        <v>0</v>
      </c>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c r="BK1433" s="23"/>
      <c r="BL1433" s="23"/>
      <c r="BM1433" s="23"/>
      <c r="BN1433" s="23"/>
      <c r="BO1433" s="23"/>
      <c r="BP1433" s="23"/>
    </row>
    <row r="1434" spans="1:68" x14ac:dyDescent="0.25">
      <c r="A1434" s="5">
        <v>74551</v>
      </c>
      <c r="B1434" s="3" t="s">
        <v>63</v>
      </c>
      <c r="C1434" s="1" t="s">
        <v>852</v>
      </c>
      <c r="D1434" s="1" t="s">
        <v>67</v>
      </c>
      <c r="E1434" s="1" t="s">
        <v>4352</v>
      </c>
      <c r="F1434" s="1" t="s">
        <v>4395</v>
      </c>
      <c r="G1434" s="1" t="s">
        <v>4401</v>
      </c>
      <c r="H1434" s="1" t="s">
        <v>5</v>
      </c>
      <c r="I1434" s="1" t="s">
        <v>5</v>
      </c>
      <c r="J1434" s="1" t="s">
        <v>4394</v>
      </c>
      <c r="K1434" s="1" t="s">
        <v>5</v>
      </c>
      <c r="L1434" s="46">
        <v>99999</v>
      </c>
      <c r="M1434" s="15" t="s">
        <v>53</v>
      </c>
      <c r="N1434" s="5">
        <v>39</v>
      </c>
      <c r="O1434" s="16">
        <f t="shared" si="22"/>
        <v>0</v>
      </c>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c r="BK1434" s="23"/>
      <c r="BL1434" s="23"/>
      <c r="BM1434" s="23"/>
      <c r="BN1434" s="23"/>
      <c r="BO1434" s="23"/>
      <c r="BP1434" s="23"/>
    </row>
    <row r="1435" spans="1:68" x14ac:dyDescent="0.25">
      <c r="A1435" s="5">
        <v>74552</v>
      </c>
      <c r="B1435" s="3" t="s">
        <v>50</v>
      </c>
      <c r="C1435" s="1" t="s">
        <v>421</v>
      </c>
      <c r="D1435" s="1" t="s">
        <v>221</v>
      </c>
      <c r="E1435" s="1" t="s">
        <v>4349</v>
      </c>
      <c r="F1435" s="1" t="s">
        <v>4399</v>
      </c>
      <c r="G1435" s="1" t="s">
        <v>4400</v>
      </c>
      <c r="H1435" s="1" t="s">
        <v>4411</v>
      </c>
      <c r="I1435" s="1" t="s">
        <v>5</v>
      </c>
      <c r="J1435" s="1" t="s">
        <v>4394</v>
      </c>
      <c r="K1435" s="1" t="s">
        <v>5</v>
      </c>
      <c r="L1435" s="46">
        <v>99999</v>
      </c>
      <c r="M1435" s="15" t="s">
        <v>56</v>
      </c>
      <c r="N1435" s="5">
        <v>20</v>
      </c>
      <c r="O1435" s="16">
        <f t="shared" si="22"/>
        <v>0</v>
      </c>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c r="BK1435" s="23"/>
      <c r="BL1435" s="23"/>
      <c r="BM1435" s="23"/>
      <c r="BN1435" s="23"/>
      <c r="BO1435" s="23"/>
      <c r="BP1435" s="23"/>
    </row>
    <row r="1436" spans="1:68" x14ac:dyDescent="0.25">
      <c r="A1436" s="5">
        <v>74553</v>
      </c>
      <c r="B1436" s="3" t="s">
        <v>50</v>
      </c>
      <c r="C1436" s="1" t="s">
        <v>95</v>
      </c>
      <c r="D1436" s="1" t="s">
        <v>221</v>
      </c>
      <c r="E1436" s="1" t="s">
        <v>4349</v>
      </c>
      <c r="F1436" s="1" t="s">
        <v>4399</v>
      </c>
      <c r="G1436" s="1" t="s">
        <v>4400</v>
      </c>
      <c r="H1436" s="1" t="s">
        <v>4411</v>
      </c>
      <c r="I1436" s="1" t="s">
        <v>5</v>
      </c>
      <c r="J1436" s="1" t="s">
        <v>4394</v>
      </c>
      <c r="K1436" s="1" t="s">
        <v>5</v>
      </c>
      <c r="L1436" s="46">
        <v>99999</v>
      </c>
      <c r="M1436" s="15" t="s">
        <v>56</v>
      </c>
      <c r="N1436" s="5">
        <v>20</v>
      </c>
      <c r="O1436" s="16">
        <f t="shared" si="22"/>
        <v>0</v>
      </c>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c r="BK1436" s="23"/>
      <c r="BL1436" s="23"/>
      <c r="BM1436" s="23"/>
      <c r="BN1436" s="23"/>
      <c r="BO1436" s="23"/>
      <c r="BP1436" s="23"/>
    </row>
    <row r="1437" spans="1:68" x14ac:dyDescent="0.25">
      <c r="A1437" s="5">
        <v>74554</v>
      </c>
      <c r="B1437" s="3" t="s">
        <v>50</v>
      </c>
      <c r="C1437" s="1" t="s">
        <v>278</v>
      </c>
      <c r="D1437" s="1" t="s">
        <v>221</v>
      </c>
      <c r="E1437" s="1" t="s">
        <v>4349</v>
      </c>
      <c r="F1437" s="1" t="s">
        <v>4399</v>
      </c>
      <c r="G1437" s="1" t="s">
        <v>4400</v>
      </c>
      <c r="H1437" s="1" t="s">
        <v>4411</v>
      </c>
      <c r="I1437" s="1" t="s">
        <v>5</v>
      </c>
      <c r="J1437" s="1" t="s">
        <v>4394</v>
      </c>
      <c r="K1437" s="1" t="s">
        <v>5</v>
      </c>
      <c r="L1437" s="46">
        <v>99999</v>
      </c>
      <c r="M1437" s="15" t="s">
        <v>56</v>
      </c>
      <c r="N1437" s="5">
        <v>20</v>
      </c>
      <c r="O1437" s="16">
        <f t="shared" si="22"/>
        <v>0</v>
      </c>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c r="BK1437" s="23"/>
      <c r="BL1437" s="23"/>
      <c r="BM1437" s="23"/>
      <c r="BN1437" s="23"/>
      <c r="BO1437" s="23"/>
      <c r="BP1437" s="23"/>
    </row>
    <row r="1438" spans="1:68" x14ac:dyDescent="0.25">
      <c r="A1438" s="5">
        <v>74555</v>
      </c>
      <c r="B1438" s="3" t="s">
        <v>50</v>
      </c>
      <c r="C1438" s="1" t="s">
        <v>185</v>
      </c>
      <c r="D1438" s="1" t="s">
        <v>221</v>
      </c>
      <c r="E1438" s="1" t="s">
        <v>4349</v>
      </c>
      <c r="F1438" s="1" t="s">
        <v>4399</v>
      </c>
      <c r="G1438" s="1" t="s">
        <v>4400</v>
      </c>
      <c r="H1438" s="1" t="s">
        <v>4411</v>
      </c>
      <c r="I1438" s="1" t="s">
        <v>5</v>
      </c>
      <c r="J1438" s="1" t="s">
        <v>4394</v>
      </c>
      <c r="K1438" s="1" t="s">
        <v>5</v>
      </c>
      <c r="L1438" s="46">
        <v>99999</v>
      </c>
      <c r="M1438" s="15" t="s">
        <v>56</v>
      </c>
      <c r="N1438" s="5">
        <v>20</v>
      </c>
      <c r="O1438" s="16">
        <f t="shared" si="22"/>
        <v>0</v>
      </c>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row>
    <row r="1439" spans="1:68" x14ac:dyDescent="0.25">
      <c r="A1439" s="5">
        <v>74556</v>
      </c>
      <c r="B1439" s="3" t="s">
        <v>50</v>
      </c>
      <c r="C1439" s="1" t="s">
        <v>829</v>
      </c>
      <c r="D1439" s="1" t="s">
        <v>221</v>
      </c>
      <c r="E1439" s="1" t="s">
        <v>4349</v>
      </c>
      <c r="F1439" s="1" t="s">
        <v>4399</v>
      </c>
      <c r="G1439" s="1" t="s">
        <v>4400</v>
      </c>
      <c r="H1439" s="1" t="s">
        <v>4411</v>
      </c>
      <c r="I1439" s="1" t="s">
        <v>5</v>
      </c>
      <c r="J1439" s="1" t="s">
        <v>4394</v>
      </c>
      <c r="K1439" s="1" t="s">
        <v>5</v>
      </c>
      <c r="L1439" s="46">
        <v>99999</v>
      </c>
      <c r="M1439" s="15" t="s">
        <v>56</v>
      </c>
      <c r="N1439" s="5">
        <v>20</v>
      </c>
      <c r="O1439" s="16">
        <f t="shared" si="22"/>
        <v>0</v>
      </c>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23"/>
      <c r="BJ1439" s="23"/>
      <c r="BK1439" s="23"/>
      <c r="BL1439" s="23"/>
      <c r="BM1439" s="23"/>
      <c r="BN1439" s="23"/>
      <c r="BO1439" s="23"/>
      <c r="BP1439" s="23"/>
    </row>
    <row r="1440" spans="1:68" x14ac:dyDescent="0.25">
      <c r="A1440" s="5">
        <v>74557</v>
      </c>
      <c r="B1440" s="3" t="s">
        <v>50</v>
      </c>
      <c r="C1440" s="1" t="s">
        <v>406</v>
      </c>
      <c r="D1440" s="1" t="s">
        <v>221</v>
      </c>
      <c r="E1440" s="1" t="s">
        <v>4349</v>
      </c>
      <c r="F1440" s="1" t="s">
        <v>4399</v>
      </c>
      <c r="G1440" s="1" t="s">
        <v>4400</v>
      </c>
      <c r="H1440" s="1" t="s">
        <v>4411</v>
      </c>
      <c r="I1440" s="1" t="s">
        <v>5</v>
      </c>
      <c r="J1440" s="1" t="s">
        <v>4394</v>
      </c>
      <c r="K1440" s="1" t="s">
        <v>5</v>
      </c>
      <c r="L1440" s="46">
        <v>99999</v>
      </c>
      <c r="M1440" s="15" t="s">
        <v>56</v>
      </c>
      <c r="N1440" s="5">
        <v>20</v>
      </c>
      <c r="O1440" s="16">
        <f t="shared" si="22"/>
        <v>0</v>
      </c>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c r="BK1440" s="23"/>
      <c r="BL1440" s="23"/>
      <c r="BM1440" s="23"/>
      <c r="BN1440" s="23"/>
      <c r="BO1440" s="23"/>
      <c r="BP1440" s="23"/>
    </row>
    <row r="1441" spans="1:68" x14ac:dyDescent="0.25">
      <c r="A1441" s="5">
        <v>74558</v>
      </c>
      <c r="B1441" s="3" t="s">
        <v>50</v>
      </c>
      <c r="C1441" s="1" t="s">
        <v>839</v>
      </c>
      <c r="D1441" s="1" t="s">
        <v>221</v>
      </c>
      <c r="E1441" s="1" t="s">
        <v>4349</v>
      </c>
      <c r="F1441" s="1" t="s">
        <v>4399</v>
      </c>
      <c r="G1441" s="1" t="s">
        <v>4400</v>
      </c>
      <c r="H1441" s="1" t="s">
        <v>4411</v>
      </c>
      <c r="I1441" s="1" t="s">
        <v>5</v>
      </c>
      <c r="J1441" s="1" t="s">
        <v>4394</v>
      </c>
      <c r="K1441" s="1" t="s">
        <v>5</v>
      </c>
      <c r="L1441" s="46">
        <v>99999</v>
      </c>
      <c r="M1441" s="15" t="s">
        <v>56</v>
      </c>
      <c r="N1441" s="5">
        <v>20</v>
      </c>
      <c r="O1441" s="16">
        <f t="shared" si="22"/>
        <v>0</v>
      </c>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c r="BK1441" s="23"/>
      <c r="BL1441" s="23"/>
      <c r="BM1441" s="23"/>
      <c r="BN1441" s="23"/>
      <c r="BO1441" s="23"/>
      <c r="BP1441" s="23"/>
    </row>
    <row r="1442" spans="1:68" x14ac:dyDescent="0.25">
      <c r="A1442" s="5">
        <v>74559</v>
      </c>
      <c r="B1442" s="3" t="s">
        <v>50</v>
      </c>
      <c r="C1442" s="1" t="s">
        <v>513</v>
      </c>
      <c r="D1442" s="1" t="s">
        <v>221</v>
      </c>
      <c r="E1442" s="1" t="s">
        <v>4349</v>
      </c>
      <c r="F1442" s="1" t="s">
        <v>4399</v>
      </c>
      <c r="G1442" s="1" t="s">
        <v>4400</v>
      </c>
      <c r="H1442" s="1" t="s">
        <v>4411</v>
      </c>
      <c r="I1442" s="1" t="s">
        <v>5</v>
      </c>
      <c r="J1442" s="1" t="s">
        <v>4394</v>
      </c>
      <c r="K1442" s="1" t="s">
        <v>5</v>
      </c>
      <c r="L1442" s="46">
        <v>99999</v>
      </c>
      <c r="M1442" s="15" t="s">
        <v>56</v>
      </c>
      <c r="N1442" s="5">
        <v>20</v>
      </c>
      <c r="O1442" s="16">
        <f t="shared" si="22"/>
        <v>0</v>
      </c>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c r="BK1442" s="23"/>
      <c r="BL1442" s="23"/>
      <c r="BM1442" s="23"/>
      <c r="BN1442" s="23"/>
      <c r="BO1442" s="23"/>
      <c r="BP1442" s="23"/>
    </row>
    <row r="1443" spans="1:68" x14ac:dyDescent="0.25">
      <c r="A1443" s="5">
        <v>74560</v>
      </c>
      <c r="B1443" s="3" t="s">
        <v>50</v>
      </c>
      <c r="C1443" s="1" t="s">
        <v>421</v>
      </c>
      <c r="D1443" s="1" t="s">
        <v>221</v>
      </c>
      <c r="E1443" s="1" t="s">
        <v>4349</v>
      </c>
      <c r="F1443" s="1" t="s">
        <v>4399</v>
      </c>
      <c r="G1443" s="1" t="s">
        <v>4400</v>
      </c>
      <c r="H1443" s="1" t="s">
        <v>4414</v>
      </c>
      <c r="I1443" s="1" t="s">
        <v>5</v>
      </c>
      <c r="J1443" s="1" t="s">
        <v>4394</v>
      </c>
      <c r="K1443" s="1" t="s">
        <v>5</v>
      </c>
      <c r="L1443" s="46">
        <v>99999</v>
      </c>
      <c r="M1443" s="15" t="s">
        <v>56</v>
      </c>
      <c r="N1443" s="5">
        <v>20</v>
      </c>
      <c r="O1443" s="16">
        <f t="shared" si="22"/>
        <v>0</v>
      </c>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row>
    <row r="1444" spans="1:68" x14ac:dyDescent="0.25">
      <c r="A1444" s="5">
        <v>74561</v>
      </c>
      <c r="B1444" s="3" t="s">
        <v>50</v>
      </c>
      <c r="C1444" s="1" t="s">
        <v>406</v>
      </c>
      <c r="D1444" s="1" t="s">
        <v>221</v>
      </c>
      <c r="E1444" s="1" t="s">
        <v>4349</v>
      </c>
      <c r="F1444" s="1" t="s">
        <v>4399</v>
      </c>
      <c r="G1444" s="1" t="s">
        <v>4400</v>
      </c>
      <c r="H1444" s="1" t="s">
        <v>4414</v>
      </c>
      <c r="I1444" s="1" t="s">
        <v>5</v>
      </c>
      <c r="J1444" s="1" t="s">
        <v>4394</v>
      </c>
      <c r="K1444" s="1" t="s">
        <v>5</v>
      </c>
      <c r="L1444" s="46">
        <v>99999</v>
      </c>
      <c r="M1444" s="15" t="s">
        <v>56</v>
      </c>
      <c r="N1444" s="5">
        <v>20</v>
      </c>
      <c r="O1444" s="16">
        <f t="shared" si="22"/>
        <v>0</v>
      </c>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row>
    <row r="1445" spans="1:68" x14ac:dyDescent="0.25">
      <c r="A1445" s="5">
        <v>74562</v>
      </c>
      <c r="B1445" s="3" t="s">
        <v>50</v>
      </c>
      <c r="C1445" s="1" t="s">
        <v>185</v>
      </c>
      <c r="D1445" s="1" t="s">
        <v>221</v>
      </c>
      <c r="E1445" s="1" t="s">
        <v>4349</v>
      </c>
      <c r="F1445" s="1" t="s">
        <v>4399</v>
      </c>
      <c r="G1445" s="1" t="s">
        <v>4400</v>
      </c>
      <c r="H1445" s="1" t="s">
        <v>4414</v>
      </c>
      <c r="I1445" s="1" t="s">
        <v>5</v>
      </c>
      <c r="J1445" s="1" t="s">
        <v>4394</v>
      </c>
      <c r="K1445" s="1" t="s">
        <v>5</v>
      </c>
      <c r="L1445" s="46">
        <v>99999</v>
      </c>
      <c r="M1445" s="15" t="s">
        <v>56</v>
      </c>
      <c r="N1445" s="5">
        <v>20</v>
      </c>
      <c r="O1445" s="16">
        <f t="shared" si="22"/>
        <v>0</v>
      </c>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c r="BK1445" s="23"/>
      <c r="BL1445" s="23"/>
      <c r="BM1445" s="23"/>
      <c r="BN1445" s="23"/>
      <c r="BO1445" s="23"/>
      <c r="BP1445" s="23"/>
    </row>
    <row r="1446" spans="1:68" x14ac:dyDescent="0.25">
      <c r="A1446" s="5">
        <v>74563</v>
      </c>
      <c r="B1446" s="3" t="s">
        <v>50</v>
      </c>
      <c r="C1446" s="1" t="s">
        <v>276</v>
      </c>
      <c r="D1446" s="1" t="s">
        <v>221</v>
      </c>
      <c r="E1446" s="1" t="s">
        <v>4349</v>
      </c>
      <c r="F1446" s="1" t="s">
        <v>4399</v>
      </c>
      <c r="G1446" s="1" t="s">
        <v>4400</v>
      </c>
      <c r="H1446" s="1" t="s">
        <v>4414</v>
      </c>
      <c r="I1446" s="1" t="s">
        <v>5</v>
      </c>
      <c r="J1446" s="1" t="s">
        <v>4394</v>
      </c>
      <c r="K1446" s="1" t="s">
        <v>5</v>
      </c>
      <c r="L1446" s="46">
        <v>99999</v>
      </c>
      <c r="M1446" s="15" t="s">
        <v>56</v>
      </c>
      <c r="N1446" s="5">
        <v>20</v>
      </c>
      <c r="O1446" s="16">
        <f t="shared" si="22"/>
        <v>0</v>
      </c>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row>
    <row r="1447" spans="1:68" x14ac:dyDescent="0.25">
      <c r="A1447" s="5">
        <v>74564</v>
      </c>
      <c r="B1447" s="3" t="s">
        <v>24</v>
      </c>
      <c r="C1447" s="1" t="s">
        <v>816</v>
      </c>
      <c r="D1447" s="1" t="s">
        <v>5</v>
      </c>
      <c r="E1447" s="1" t="s">
        <v>4342</v>
      </c>
      <c r="F1447" s="1" t="s">
        <v>4405</v>
      </c>
      <c r="G1447" s="1" t="s">
        <v>4412</v>
      </c>
      <c r="H1447" s="1" t="s">
        <v>5</v>
      </c>
      <c r="I1447" s="1" t="s">
        <v>5</v>
      </c>
      <c r="J1447" s="1" t="s">
        <v>4394</v>
      </c>
      <c r="K1447" s="1" t="s">
        <v>5</v>
      </c>
      <c r="L1447" s="46">
        <v>99999</v>
      </c>
      <c r="M1447" s="15" t="s">
        <v>6</v>
      </c>
      <c r="N1447" s="5">
        <v>90</v>
      </c>
      <c r="O1447" s="16">
        <f t="shared" si="22"/>
        <v>0</v>
      </c>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c r="BK1447" s="23"/>
      <c r="BL1447" s="23"/>
      <c r="BM1447" s="23"/>
      <c r="BN1447" s="23"/>
      <c r="BO1447" s="23"/>
      <c r="BP1447" s="23"/>
    </row>
    <row r="1448" spans="1:68" x14ac:dyDescent="0.25">
      <c r="A1448" s="5">
        <v>74565</v>
      </c>
      <c r="B1448" s="3" t="s">
        <v>50</v>
      </c>
      <c r="C1448" s="1" t="s">
        <v>138</v>
      </c>
      <c r="D1448" s="1" t="s">
        <v>221</v>
      </c>
      <c r="E1448" s="1" t="s">
        <v>4349</v>
      </c>
      <c r="F1448" s="1" t="s">
        <v>4399</v>
      </c>
      <c r="G1448" s="1" t="s">
        <v>4401</v>
      </c>
      <c r="H1448" s="1" t="s">
        <v>4411</v>
      </c>
      <c r="I1448" s="1" t="s">
        <v>5</v>
      </c>
      <c r="J1448" s="1" t="s">
        <v>4394</v>
      </c>
      <c r="K1448" s="1" t="s">
        <v>5</v>
      </c>
      <c r="L1448" s="46">
        <v>99999</v>
      </c>
      <c r="M1448" s="15" t="s">
        <v>136</v>
      </c>
      <c r="N1448" s="5">
        <v>20</v>
      </c>
      <c r="O1448" s="16">
        <f t="shared" si="22"/>
        <v>0</v>
      </c>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c r="BK1448" s="23"/>
      <c r="BL1448" s="23"/>
      <c r="BM1448" s="23"/>
      <c r="BN1448" s="23"/>
      <c r="BO1448" s="23"/>
      <c r="BP1448" s="23"/>
    </row>
    <row r="1449" spans="1:68" x14ac:dyDescent="0.25">
      <c r="A1449" s="5">
        <v>74566</v>
      </c>
      <c r="B1449" s="3" t="s">
        <v>50</v>
      </c>
      <c r="C1449" s="1" t="s">
        <v>186</v>
      </c>
      <c r="D1449" s="1" t="s">
        <v>221</v>
      </c>
      <c r="E1449" s="1" t="s">
        <v>4359</v>
      </c>
      <c r="F1449" s="1" t="s">
        <v>4403</v>
      </c>
      <c r="G1449" s="1" t="s">
        <v>4404</v>
      </c>
      <c r="H1449" s="1" t="s">
        <v>4397</v>
      </c>
      <c r="I1449" s="1" t="s">
        <v>5</v>
      </c>
      <c r="J1449" s="1" t="s">
        <v>4394</v>
      </c>
      <c r="K1449" s="1" t="s">
        <v>5</v>
      </c>
      <c r="L1449" s="46">
        <v>99999</v>
      </c>
      <c r="M1449" s="15" t="s">
        <v>100</v>
      </c>
      <c r="N1449" s="5">
        <v>114</v>
      </c>
      <c r="O1449" s="16">
        <f t="shared" si="22"/>
        <v>0</v>
      </c>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c r="BE1449" s="23"/>
      <c r="BF1449" s="23"/>
      <c r="BG1449" s="23"/>
      <c r="BH1449" s="23"/>
      <c r="BI1449" s="23"/>
      <c r="BJ1449" s="23"/>
      <c r="BK1449" s="23"/>
      <c r="BL1449" s="23"/>
      <c r="BM1449" s="23"/>
      <c r="BN1449" s="23"/>
      <c r="BO1449" s="23"/>
      <c r="BP1449" s="23"/>
    </row>
    <row r="1450" spans="1:68" x14ac:dyDescent="0.25">
      <c r="A1450" s="5">
        <v>74569</v>
      </c>
      <c r="B1450" s="3" t="s">
        <v>50</v>
      </c>
      <c r="C1450" s="1" t="s">
        <v>799</v>
      </c>
      <c r="D1450" s="1" t="s">
        <v>52</v>
      </c>
      <c r="E1450" s="1" t="s">
        <v>4359</v>
      </c>
      <c r="F1450" s="1" t="s">
        <v>4403</v>
      </c>
      <c r="G1450" s="1" t="s">
        <v>4404</v>
      </c>
      <c r="H1450" s="1" t="s">
        <v>4397</v>
      </c>
      <c r="I1450" s="1" t="s">
        <v>5</v>
      </c>
      <c r="J1450" s="1" t="s">
        <v>4394</v>
      </c>
      <c r="K1450" s="1" t="s">
        <v>5</v>
      </c>
      <c r="L1450" s="46">
        <v>99999</v>
      </c>
      <c r="M1450" s="15" t="s">
        <v>100</v>
      </c>
      <c r="N1450" s="5">
        <v>240</v>
      </c>
      <c r="O1450" s="16">
        <f t="shared" si="22"/>
        <v>0</v>
      </c>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c r="BE1450" s="23"/>
      <c r="BF1450" s="23"/>
      <c r="BG1450" s="23"/>
      <c r="BH1450" s="23"/>
      <c r="BI1450" s="23"/>
      <c r="BJ1450" s="23"/>
      <c r="BK1450" s="23"/>
      <c r="BL1450" s="23"/>
      <c r="BM1450" s="23"/>
      <c r="BN1450" s="23"/>
      <c r="BO1450" s="23"/>
      <c r="BP1450" s="23"/>
    </row>
    <row r="1451" spans="1:68" x14ac:dyDescent="0.25">
      <c r="A1451" s="5">
        <v>74570</v>
      </c>
      <c r="B1451" s="3" t="s">
        <v>50</v>
      </c>
      <c r="C1451" s="1" t="s">
        <v>663</v>
      </c>
      <c r="D1451" s="1" t="s">
        <v>52</v>
      </c>
      <c r="E1451" s="1" t="s">
        <v>4359</v>
      </c>
      <c r="F1451" s="1" t="s">
        <v>4403</v>
      </c>
      <c r="G1451" s="1" t="s">
        <v>4404</v>
      </c>
      <c r="H1451" s="1" t="s">
        <v>4397</v>
      </c>
      <c r="I1451" s="1" t="s">
        <v>5</v>
      </c>
      <c r="J1451" s="1" t="s">
        <v>4394</v>
      </c>
      <c r="K1451" s="1" t="s">
        <v>5</v>
      </c>
      <c r="L1451" s="46">
        <v>99999</v>
      </c>
      <c r="M1451" s="15" t="s">
        <v>100</v>
      </c>
      <c r="N1451" s="5">
        <v>240</v>
      </c>
      <c r="O1451" s="16">
        <f t="shared" si="22"/>
        <v>0</v>
      </c>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23"/>
      <c r="BJ1451" s="23"/>
      <c r="BK1451" s="23"/>
      <c r="BL1451" s="23"/>
      <c r="BM1451" s="23"/>
      <c r="BN1451" s="23"/>
      <c r="BO1451" s="23"/>
      <c r="BP1451" s="23"/>
    </row>
    <row r="1452" spans="1:68" x14ac:dyDescent="0.25">
      <c r="A1452" s="5">
        <v>74571</v>
      </c>
      <c r="B1452" s="3" t="s">
        <v>45</v>
      </c>
      <c r="C1452" s="1" t="s">
        <v>533</v>
      </c>
      <c r="D1452" s="1" t="s">
        <v>5</v>
      </c>
      <c r="E1452" s="1" t="s">
        <v>4347</v>
      </c>
      <c r="F1452" s="1" t="s">
        <v>4433</v>
      </c>
      <c r="G1452" s="1" t="s">
        <v>4782</v>
      </c>
      <c r="H1452" s="1" t="s">
        <v>5</v>
      </c>
      <c r="I1452" s="1" t="s">
        <v>5</v>
      </c>
      <c r="J1452" s="1" t="s">
        <v>4394</v>
      </c>
      <c r="K1452" s="1" t="s">
        <v>5</v>
      </c>
      <c r="L1452" s="46">
        <v>99999</v>
      </c>
      <c r="M1452" s="15" t="s">
        <v>5</v>
      </c>
      <c r="N1452" s="5"/>
      <c r="O1452" s="16">
        <f t="shared" si="22"/>
        <v>0</v>
      </c>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c r="BK1452" s="23"/>
      <c r="BL1452" s="23"/>
      <c r="BM1452" s="23"/>
      <c r="BN1452" s="23"/>
      <c r="BO1452" s="23"/>
      <c r="BP1452" s="23"/>
    </row>
    <row r="1453" spans="1:68" x14ac:dyDescent="0.25">
      <c r="A1453" s="5">
        <v>74572</v>
      </c>
      <c r="B1453" s="3" t="s">
        <v>50</v>
      </c>
      <c r="C1453" s="1" t="s">
        <v>800</v>
      </c>
      <c r="D1453" s="1" t="s">
        <v>108</v>
      </c>
      <c r="E1453" s="1" t="s">
        <v>4359</v>
      </c>
      <c r="F1453" s="1" t="s">
        <v>4403</v>
      </c>
      <c r="G1453" s="1" t="s">
        <v>4404</v>
      </c>
      <c r="H1453" s="1" t="s">
        <v>4397</v>
      </c>
      <c r="I1453" s="1" t="s">
        <v>5</v>
      </c>
      <c r="J1453" s="1" t="s">
        <v>4394</v>
      </c>
      <c r="K1453" s="1" t="s">
        <v>5</v>
      </c>
      <c r="L1453" s="46">
        <v>99999</v>
      </c>
      <c r="M1453" s="15" t="s">
        <v>100</v>
      </c>
      <c r="N1453" s="5">
        <v>114</v>
      </c>
      <c r="O1453" s="16">
        <f t="shared" si="22"/>
        <v>0</v>
      </c>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3"/>
      <c r="BN1453" s="23"/>
      <c r="BO1453" s="23"/>
      <c r="BP1453" s="23"/>
    </row>
    <row r="1454" spans="1:68" x14ac:dyDescent="0.25">
      <c r="A1454" s="5">
        <v>74573</v>
      </c>
      <c r="B1454" s="3" t="s">
        <v>50</v>
      </c>
      <c r="C1454" s="1" t="s">
        <v>610</v>
      </c>
      <c r="D1454" s="1" t="s">
        <v>108</v>
      </c>
      <c r="E1454" s="1" t="s">
        <v>4359</v>
      </c>
      <c r="F1454" s="1" t="s">
        <v>4403</v>
      </c>
      <c r="G1454" s="1" t="s">
        <v>4404</v>
      </c>
      <c r="H1454" s="1" t="s">
        <v>4397</v>
      </c>
      <c r="I1454" s="1" t="s">
        <v>5</v>
      </c>
      <c r="J1454" s="1" t="s">
        <v>4394</v>
      </c>
      <c r="K1454" s="1" t="s">
        <v>5</v>
      </c>
      <c r="L1454" s="46">
        <v>99999</v>
      </c>
      <c r="M1454" s="15" t="s">
        <v>100</v>
      </c>
      <c r="N1454" s="5">
        <v>114</v>
      </c>
      <c r="O1454" s="16">
        <f t="shared" si="22"/>
        <v>0</v>
      </c>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row>
    <row r="1455" spans="1:68" x14ac:dyDescent="0.25">
      <c r="A1455" s="5">
        <v>74574</v>
      </c>
      <c r="B1455" s="3" t="s">
        <v>50</v>
      </c>
      <c r="C1455" s="1" t="s">
        <v>412</v>
      </c>
      <c r="D1455" s="1" t="s">
        <v>108</v>
      </c>
      <c r="E1455" s="1" t="s">
        <v>4359</v>
      </c>
      <c r="F1455" s="1" t="s">
        <v>4403</v>
      </c>
      <c r="G1455" s="1" t="s">
        <v>4404</v>
      </c>
      <c r="H1455" s="1" t="s">
        <v>4397</v>
      </c>
      <c r="I1455" s="1" t="s">
        <v>5</v>
      </c>
      <c r="J1455" s="1" t="s">
        <v>4394</v>
      </c>
      <c r="K1455" s="1" t="s">
        <v>5</v>
      </c>
      <c r="L1455" s="46">
        <v>99999</v>
      </c>
      <c r="M1455" s="15" t="s">
        <v>100</v>
      </c>
      <c r="N1455" s="5">
        <v>114</v>
      </c>
      <c r="O1455" s="16">
        <f t="shared" si="22"/>
        <v>0</v>
      </c>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c r="BK1455" s="23"/>
      <c r="BL1455" s="23"/>
      <c r="BM1455" s="23"/>
      <c r="BN1455" s="23"/>
      <c r="BO1455" s="23"/>
      <c r="BP1455" s="23"/>
    </row>
    <row r="1456" spans="1:68" x14ac:dyDescent="0.25">
      <c r="A1456" s="5">
        <v>74575</v>
      </c>
      <c r="B1456" s="3" t="s">
        <v>75</v>
      </c>
      <c r="C1456" s="1" t="s">
        <v>77</v>
      </c>
      <c r="D1456" s="1" t="s">
        <v>360</v>
      </c>
      <c r="E1456" s="1" t="s">
        <v>4369</v>
      </c>
      <c r="F1456" s="1" t="s">
        <v>4403</v>
      </c>
      <c r="G1456" s="1" t="s">
        <v>4404</v>
      </c>
      <c r="H1456" s="1" t="s">
        <v>5</v>
      </c>
      <c r="I1456" s="1" t="s">
        <v>5</v>
      </c>
      <c r="J1456" s="1" t="s">
        <v>4394</v>
      </c>
      <c r="K1456" s="1" t="s">
        <v>5</v>
      </c>
      <c r="L1456" s="46">
        <v>99999</v>
      </c>
      <c r="M1456" s="15" t="s">
        <v>100</v>
      </c>
      <c r="N1456" s="5">
        <v>114</v>
      </c>
      <c r="O1456" s="16">
        <f t="shared" si="22"/>
        <v>0</v>
      </c>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3"/>
      <c r="BN1456" s="23"/>
      <c r="BO1456" s="23"/>
      <c r="BP1456" s="23"/>
    </row>
    <row r="1457" spans="1:68" x14ac:dyDescent="0.25">
      <c r="A1457" s="5">
        <v>74576</v>
      </c>
      <c r="B1457" s="3" t="s">
        <v>50</v>
      </c>
      <c r="C1457" s="1" t="s">
        <v>185</v>
      </c>
      <c r="D1457" s="1" t="s">
        <v>221</v>
      </c>
      <c r="E1457" s="1" t="s">
        <v>4349</v>
      </c>
      <c r="F1457" s="1" t="s">
        <v>4399</v>
      </c>
      <c r="G1457" s="1" t="s">
        <v>4400</v>
      </c>
      <c r="H1457" s="1" t="s">
        <v>4415</v>
      </c>
      <c r="I1457" s="1" t="s">
        <v>5</v>
      </c>
      <c r="J1457" s="1" t="s">
        <v>4394</v>
      </c>
      <c r="K1457" s="1" t="s">
        <v>5</v>
      </c>
      <c r="L1457" s="46">
        <v>99999</v>
      </c>
      <c r="M1457" s="15" t="s">
        <v>56</v>
      </c>
      <c r="N1457" s="5">
        <v>10</v>
      </c>
      <c r="O1457" s="16">
        <f t="shared" si="22"/>
        <v>0</v>
      </c>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c r="BK1457" s="23"/>
      <c r="BL1457" s="23"/>
      <c r="BM1457" s="23"/>
      <c r="BN1457" s="23"/>
      <c r="BO1457" s="23"/>
      <c r="BP1457" s="23"/>
    </row>
    <row r="1458" spans="1:68" x14ac:dyDescent="0.25">
      <c r="A1458" s="5">
        <v>74577</v>
      </c>
      <c r="B1458" s="3" t="s">
        <v>50</v>
      </c>
      <c r="C1458" s="1" t="s">
        <v>525</v>
      </c>
      <c r="D1458" s="1" t="s">
        <v>108</v>
      </c>
      <c r="E1458" s="1" t="s">
        <v>4349</v>
      </c>
      <c r="F1458" s="1" t="s">
        <v>4399</v>
      </c>
      <c r="G1458" s="1" t="s">
        <v>4400</v>
      </c>
      <c r="H1458" s="1" t="s">
        <v>4397</v>
      </c>
      <c r="I1458" s="1" t="s">
        <v>5</v>
      </c>
      <c r="J1458" s="1" t="s">
        <v>4394</v>
      </c>
      <c r="K1458" s="1" t="s">
        <v>5</v>
      </c>
      <c r="L1458" s="46">
        <v>99999</v>
      </c>
      <c r="M1458" s="15" t="s">
        <v>56</v>
      </c>
      <c r="N1458" s="5">
        <v>24</v>
      </c>
      <c r="O1458" s="16">
        <f t="shared" si="22"/>
        <v>0</v>
      </c>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c r="BK1458" s="23"/>
      <c r="BL1458" s="23"/>
      <c r="BM1458" s="23"/>
      <c r="BN1458" s="23"/>
      <c r="BO1458" s="23"/>
      <c r="BP1458" s="23"/>
    </row>
    <row r="1459" spans="1:68" x14ac:dyDescent="0.25">
      <c r="A1459" s="5">
        <v>74578</v>
      </c>
      <c r="B1459" s="3" t="s">
        <v>50</v>
      </c>
      <c r="C1459" s="1" t="s">
        <v>853</v>
      </c>
      <c r="D1459" s="1" t="s">
        <v>108</v>
      </c>
      <c r="E1459" s="1" t="s">
        <v>4349</v>
      </c>
      <c r="F1459" s="1" t="s">
        <v>4399</v>
      </c>
      <c r="G1459" s="1" t="s">
        <v>4400</v>
      </c>
      <c r="H1459" s="1" t="s">
        <v>4397</v>
      </c>
      <c r="I1459" s="1" t="s">
        <v>5</v>
      </c>
      <c r="J1459" s="1" t="s">
        <v>4394</v>
      </c>
      <c r="K1459" s="1" t="s">
        <v>5</v>
      </c>
      <c r="L1459" s="46">
        <v>99999</v>
      </c>
      <c r="M1459" s="15" t="s">
        <v>56</v>
      </c>
      <c r="N1459" s="5">
        <v>24</v>
      </c>
      <c r="O1459" s="16">
        <f t="shared" si="22"/>
        <v>0</v>
      </c>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c r="BK1459" s="23"/>
      <c r="BL1459" s="23"/>
      <c r="BM1459" s="23"/>
      <c r="BN1459" s="23"/>
      <c r="BO1459" s="23"/>
      <c r="BP1459" s="23"/>
    </row>
    <row r="1460" spans="1:68" x14ac:dyDescent="0.25">
      <c r="A1460" s="5">
        <v>74579</v>
      </c>
      <c r="B1460" s="3" t="s">
        <v>50</v>
      </c>
      <c r="C1460" s="1" t="s">
        <v>854</v>
      </c>
      <c r="D1460" s="1" t="s">
        <v>108</v>
      </c>
      <c r="E1460" s="1" t="s">
        <v>4359</v>
      </c>
      <c r="F1460" s="1" t="s">
        <v>4403</v>
      </c>
      <c r="G1460" s="1" t="s">
        <v>4404</v>
      </c>
      <c r="H1460" s="1" t="s">
        <v>4397</v>
      </c>
      <c r="I1460" s="1" t="s">
        <v>5</v>
      </c>
      <c r="J1460" s="1" t="s">
        <v>4394</v>
      </c>
      <c r="K1460" s="1" t="s">
        <v>5</v>
      </c>
      <c r="L1460" s="46">
        <v>99999</v>
      </c>
      <c r="M1460" s="15" t="s">
        <v>100</v>
      </c>
      <c r="N1460" s="5">
        <v>114</v>
      </c>
      <c r="O1460" s="16">
        <f t="shared" si="22"/>
        <v>0</v>
      </c>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c r="BK1460" s="23"/>
      <c r="BL1460" s="23"/>
      <c r="BM1460" s="23"/>
      <c r="BN1460" s="23"/>
      <c r="BO1460" s="23"/>
      <c r="BP1460" s="23"/>
    </row>
    <row r="1461" spans="1:68" x14ac:dyDescent="0.25">
      <c r="A1461" s="5">
        <v>74580</v>
      </c>
      <c r="B1461" s="3" t="s">
        <v>50</v>
      </c>
      <c r="C1461" s="1" t="s">
        <v>421</v>
      </c>
      <c r="D1461" s="1" t="s">
        <v>108</v>
      </c>
      <c r="E1461" s="1" t="s">
        <v>4349</v>
      </c>
      <c r="F1461" s="1" t="s">
        <v>4399</v>
      </c>
      <c r="G1461" s="1" t="s">
        <v>4400</v>
      </c>
      <c r="H1461" s="1" t="s">
        <v>4415</v>
      </c>
      <c r="I1461" s="1" t="s">
        <v>5</v>
      </c>
      <c r="J1461" s="1" t="s">
        <v>4394</v>
      </c>
      <c r="K1461" s="1" t="s">
        <v>5</v>
      </c>
      <c r="L1461" s="46">
        <v>99999</v>
      </c>
      <c r="M1461" s="15" t="s">
        <v>56</v>
      </c>
      <c r="N1461" s="5">
        <v>10</v>
      </c>
      <c r="O1461" s="16">
        <f t="shared" si="22"/>
        <v>0</v>
      </c>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c r="BK1461" s="23"/>
      <c r="BL1461" s="23"/>
      <c r="BM1461" s="23"/>
      <c r="BN1461" s="23"/>
      <c r="BO1461" s="23"/>
      <c r="BP1461" s="23"/>
    </row>
    <row r="1462" spans="1:68" x14ac:dyDescent="0.25">
      <c r="A1462" s="5">
        <v>74581</v>
      </c>
      <c r="B1462" s="3" t="s">
        <v>50</v>
      </c>
      <c r="C1462" s="1" t="s">
        <v>855</v>
      </c>
      <c r="D1462" s="1" t="s">
        <v>108</v>
      </c>
      <c r="E1462" s="1" t="s">
        <v>4349</v>
      </c>
      <c r="F1462" s="1" t="s">
        <v>4399</v>
      </c>
      <c r="G1462" s="1" t="s">
        <v>4401</v>
      </c>
      <c r="H1462" s="1" t="s">
        <v>4397</v>
      </c>
      <c r="I1462" s="1" t="s">
        <v>5</v>
      </c>
      <c r="J1462" s="1" t="s">
        <v>4394</v>
      </c>
      <c r="K1462" s="1" t="s">
        <v>5</v>
      </c>
      <c r="L1462" s="46">
        <v>99999</v>
      </c>
      <c r="M1462" s="15" t="s">
        <v>136</v>
      </c>
      <c r="N1462" s="5">
        <v>24</v>
      </c>
      <c r="O1462" s="16">
        <f t="shared" si="22"/>
        <v>0</v>
      </c>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row>
    <row r="1463" spans="1:68" x14ac:dyDescent="0.25">
      <c r="A1463" s="5">
        <v>74582</v>
      </c>
      <c r="B1463" s="3" t="s">
        <v>50</v>
      </c>
      <c r="C1463" s="1" t="s">
        <v>836</v>
      </c>
      <c r="D1463" s="1" t="s">
        <v>108</v>
      </c>
      <c r="E1463" s="1" t="s">
        <v>4349</v>
      </c>
      <c r="F1463" s="1" t="s">
        <v>4399</v>
      </c>
      <c r="G1463" s="1" t="s">
        <v>4400</v>
      </c>
      <c r="H1463" s="1" t="s">
        <v>4411</v>
      </c>
      <c r="I1463" s="1" t="s">
        <v>5</v>
      </c>
      <c r="J1463" s="1" t="s">
        <v>4394</v>
      </c>
      <c r="K1463" s="1" t="s">
        <v>5</v>
      </c>
      <c r="L1463" s="46">
        <v>99999</v>
      </c>
      <c r="M1463" s="15" t="s">
        <v>56</v>
      </c>
      <c r="N1463" s="5">
        <v>20</v>
      </c>
      <c r="O1463" s="16">
        <f t="shared" si="22"/>
        <v>0</v>
      </c>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c r="BK1463" s="23"/>
      <c r="BL1463" s="23"/>
      <c r="BM1463" s="23"/>
      <c r="BN1463" s="23"/>
      <c r="BO1463" s="23"/>
      <c r="BP1463" s="23"/>
    </row>
    <row r="1464" spans="1:68" x14ac:dyDescent="0.25">
      <c r="A1464" s="5">
        <v>74583</v>
      </c>
      <c r="B1464" s="3" t="s">
        <v>50</v>
      </c>
      <c r="C1464" s="1" t="s">
        <v>4488</v>
      </c>
      <c r="D1464" s="1" t="s">
        <v>108</v>
      </c>
      <c r="E1464" s="1" t="s">
        <v>4359</v>
      </c>
      <c r="F1464" s="1" t="s">
        <v>4403</v>
      </c>
      <c r="G1464" s="1" t="s">
        <v>4404</v>
      </c>
      <c r="H1464" s="1" t="s">
        <v>4397</v>
      </c>
      <c r="I1464" s="1" t="s">
        <v>5</v>
      </c>
      <c r="J1464" s="1" t="s">
        <v>4394</v>
      </c>
      <c r="K1464" s="1" t="s">
        <v>5</v>
      </c>
      <c r="L1464" s="46">
        <v>99999</v>
      </c>
      <c r="M1464" s="15" t="s">
        <v>100</v>
      </c>
      <c r="N1464" s="5">
        <v>114</v>
      </c>
      <c r="O1464" s="16">
        <f t="shared" si="22"/>
        <v>0</v>
      </c>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c r="BK1464" s="23"/>
      <c r="BL1464" s="23"/>
      <c r="BM1464" s="23"/>
      <c r="BN1464" s="23"/>
      <c r="BO1464" s="23"/>
      <c r="BP1464" s="23"/>
    </row>
    <row r="1465" spans="1:68" x14ac:dyDescent="0.25">
      <c r="A1465" s="5">
        <v>74584</v>
      </c>
      <c r="B1465" s="3" t="s">
        <v>68</v>
      </c>
      <c r="C1465" s="1" t="s">
        <v>856</v>
      </c>
      <c r="D1465" s="1" t="s">
        <v>52</v>
      </c>
      <c r="E1465" s="1" t="s">
        <v>4353</v>
      </c>
      <c r="F1465" s="1" t="s">
        <v>4395</v>
      </c>
      <c r="G1465" s="1" t="s">
        <v>4396</v>
      </c>
      <c r="H1465" s="1" t="s">
        <v>5</v>
      </c>
      <c r="I1465" s="1" t="s">
        <v>5</v>
      </c>
      <c r="J1465" s="1" t="s">
        <v>4394</v>
      </c>
      <c r="K1465" s="1" t="s">
        <v>5</v>
      </c>
      <c r="L1465" s="46">
        <v>99999</v>
      </c>
      <c r="M1465" s="15" t="s">
        <v>70</v>
      </c>
      <c r="N1465" s="5">
        <v>39</v>
      </c>
      <c r="O1465" s="16">
        <f t="shared" si="22"/>
        <v>0</v>
      </c>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c r="BK1465" s="23"/>
      <c r="BL1465" s="23"/>
      <c r="BM1465" s="23"/>
      <c r="BN1465" s="23"/>
      <c r="BO1465" s="23"/>
      <c r="BP1465" s="23"/>
    </row>
    <row r="1466" spans="1:68" x14ac:dyDescent="0.25">
      <c r="A1466" s="5">
        <v>74585</v>
      </c>
      <c r="B1466" s="3" t="s">
        <v>50</v>
      </c>
      <c r="C1466" s="1" t="s">
        <v>138</v>
      </c>
      <c r="D1466" s="1" t="s">
        <v>108</v>
      </c>
      <c r="E1466" s="1" t="s">
        <v>4349</v>
      </c>
      <c r="F1466" s="1" t="s">
        <v>4399</v>
      </c>
      <c r="G1466" s="1" t="s">
        <v>4400</v>
      </c>
      <c r="H1466" s="1" t="s">
        <v>4411</v>
      </c>
      <c r="I1466" s="1" t="s">
        <v>5</v>
      </c>
      <c r="J1466" s="1" t="s">
        <v>4394</v>
      </c>
      <c r="K1466" s="1" t="s">
        <v>5</v>
      </c>
      <c r="L1466" s="46">
        <v>99999</v>
      </c>
      <c r="M1466" s="15" t="s">
        <v>56</v>
      </c>
      <c r="N1466" s="5">
        <v>20</v>
      </c>
      <c r="O1466" s="16">
        <f t="shared" si="22"/>
        <v>0</v>
      </c>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3"/>
      <c r="BN1466" s="23"/>
      <c r="BO1466" s="23"/>
      <c r="BP1466" s="23"/>
    </row>
    <row r="1467" spans="1:68" x14ac:dyDescent="0.25">
      <c r="A1467" s="5">
        <v>74587</v>
      </c>
      <c r="B1467" s="3" t="s">
        <v>50</v>
      </c>
      <c r="C1467" s="1" t="s">
        <v>819</v>
      </c>
      <c r="D1467" s="1" t="s">
        <v>108</v>
      </c>
      <c r="E1467" s="1" t="s">
        <v>4349</v>
      </c>
      <c r="F1467" s="1" t="s">
        <v>4399</v>
      </c>
      <c r="G1467" s="1" t="s">
        <v>4401</v>
      </c>
      <c r="H1467" s="1" t="s">
        <v>4397</v>
      </c>
      <c r="I1467" s="1" t="s">
        <v>5</v>
      </c>
      <c r="J1467" s="1" t="s">
        <v>4394</v>
      </c>
      <c r="K1467" s="1" t="s">
        <v>5</v>
      </c>
      <c r="L1467" s="46">
        <v>99999</v>
      </c>
      <c r="M1467" s="15" t="s">
        <v>136</v>
      </c>
      <c r="N1467" s="5">
        <v>24</v>
      </c>
      <c r="O1467" s="16">
        <f t="shared" si="22"/>
        <v>0</v>
      </c>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c r="BK1467" s="23"/>
      <c r="BL1467" s="23"/>
      <c r="BM1467" s="23"/>
      <c r="BN1467" s="23"/>
      <c r="BO1467" s="23"/>
      <c r="BP1467" s="23"/>
    </row>
    <row r="1468" spans="1:68" x14ac:dyDescent="0.25">
      <c r="A1468" s="5">
        <v>74588</v>
      </c>
      <c r="B1468" s="3" t="s">
        <v>68</v>
      </c>
      <c r="C1468" s="1" t="s">
        <v>103</v>
      </c>
      <c r="D1468" s="1" t="s">
        <v>52</v>
      </c>
      <c r="E1468" s="1" t="s">
        <v>4367</v>
      </c>
      <c r="F1468" s="1" t="s">
        <v>4403</v>
      </c>
      <c r="G1468" s="1" t="s">
        <v>4404</v>
      </c>
      <c r="H1468" s="1" t="s">
        <v>5</v>
      </c>
      <c r="I1468" s="1" t="s">
        <v>5</v>
      </c>
      <c r="J1468" s="1" t="s">
        <v>4394</v>
      </c>
      <c r="K1468" s="1" t="s">
        <v>5</v>
      </c>
      <c r="L1468" s="46">
        <v>99999</v>
      </c>
      <c r="M1468" s="15" t="s">
        <v>100</v>
      </c>
      <c r="N1468" s="5">
        <v>220</v>
      </c>
      <c r="O1468" s="16">
        <f t="shared" si="22"/>
        <v>0</v>
      </c>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c r="BK1468" s="23"/>
      <c r="BL1468" s="23"/>
      <c r="BM1468" s="23"/>
      <c r="BN1468" s="23"/>
      <c r="BO1468" s="23"/>
      <c r="BP1468" s="23"/>
    </row>
    <row r="1469" spans="1:68" x14ac:dyDescent="0.25">
      <c r="A1469" s="5">
        <v>74589</v>
      </c>
      <c r="B1469" s="3" t="s">
        <v>68</v>
      </c>
      <c r="C1469" s="1" t="s">
        <v>506</v>
      </c>
      <c r="D1469" s="1" t="s">
        <v>52</v>
      </c>
      <c r="E1469" s="1" t="s">
        <v>4367</v>
      </c>
      <c r="F1469" s="1" t="s">
        <v>4403</v>
      </c>
      <c r="G1469" s="1" t="s">
        <v>4404</v>
      </c>
      <c r="H1469" s="1" t="s">
        <v>5</v>
      </c>
      <c r="I1469" s="1" t="s">
        <v>5</v>
      </c>
      <c r="J1469" s="1" t="s">
        <v>4394</v>
      </c>
      <c r="K1469" s="1" t="s">
        <v>5</v>
      </c>
      <c r="L1469" s="46">
        <v>99999</v>
      </c>
      <c r="M1469" s="15" t="s">
        <v>100</v>
      </c>
      <c r="N1469" s="5">
        <v>220</v>
      </c>
      <c r="O1469" s="16">
        <f t="shared" si="22"/>
        <v>0</v>
      </c>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c r="BK1469" s="23"/>
      <c r="BL1469" s="23"/>
      <c r="BM1469" s="23"/>
      <c r="BN1469" s="23"/>
      <c r="BO1469" s="23"/>
      <c r="BP1469" s="23"/>
    </row>
    <row r="1470" spans="1:68" x14ac:dyDescent="0.25">
      <c r="A1470" s="5">
        <v>74590</v>
      </c>
      <c r="B1470" s="3" t="s">
        <v>20</v>
      </c>
      <c r="C1470" s="1" t="s">
        <v>857</v>
      </c>
      <c r="D1470" s="1" t="s">
        <v>5</v>
      </c>
      <c r="E1470" s="1" t="s">
        <v>4342</v>
      </c>
      <c r="F1470" s="1" t="s">
        <v>4393</v>
      </c>
      <c r="G1470" s="1" t="s">
        <v>5</v>
      </c>
      <c r="H1470" s="1" t="s">
        <v>5</v>
      </c>
      <c r="I1470" s="1" t="s">
        <v>5</v>
      </c>
      <c r="J1470" s="1" t="s">
        <v>4394</v>
      </c>
      <c r="K1470" s="1" t="s">
        <v>5</v>
      </c>
      <c r="L1470" s="46">
        <v>99999</v>
      </c>
      <c r="M1470" s="15" t="s">
        <v>6</v>
      </c>
      <c r="N1470" s="5">
        <v>145</v>
      </c>
      <c r="O1470" s="16">
        <f t="shared" si="22"/>
        <v>0</v>
      </c>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row>
    <row r="1471" spans="1:68" x14ac:dyDescent="0.25">
      <c r="A1471" s="5">
        <v>74591</v>
      </c>
      <c r="B1471" s="3" t="s">
        <v>212</v>
      </c>
      <c r="C1471" s="1" t="s">
        <v>858</v>
      </c>
      <c r="D1471" s="1" t="s">
        <v>5</v>
      </c>
      <c r="E1471" s="1" t="s">
        <v>4342</v>
      </c>
      <c r="F1471" s="1" t="s">
        <v>4393</v>
      </c>
      <c r="G1471" s="1" t="s">
        <v>5</v>
      </c>
      <c r="H1471" s="1" t="s">
        <v>5</v>
      </c>
      <c r="I1471" s="1" t="s">
        <v>5</v>
      </c>
      <c r="J1471" s="1" t="s">
        <v>4394</v>
      </c>
      <c r="K1471" s="1" t="s">
        <v>5</v>
      </c>
      <c r="L1471" s="46">
        <v>99999</v>
      </c>
      <c r="M1471" s="15" t="s">
        <v>6</v>
      </c>
      <c r="N1471" s="5">
        <v>145</v>
      </c>
      <c r="O1471" s="16">
        <f t="shared" si="22"/>
        <v>0</v>
      </c>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c r="BK1471" s="23"/>
      <c r="BL1471" s="23"/>
      <c r="BM1471" s="23"/>
      <c r="BN1471" s="23"/>
      <c r="BO1471" s="23"/>
      <c r="BP1471" s="23"/>
    </row>
    <row r="1472" spans="1:68" x14ac:dyDescent="0.25">
      <c r="A1472" s="5">
        <v>74592</v>
      </c>
      <c r="B1472" s="3" t="s">
        <v>63</v>
      </c>
      <c r="C1472" s="1" t="s">
        <v>162</v>
      </c>
      <c r="D1472" s="1" t="s">
        <v>67</v>
      </c>
      <c r="E1472" s="1" t="s">
        <v>4352</v>
      </c>
      <c r="F1472" s="1" t="s">
        <v>4420</v>
      </c>
      <c r="G1472" s="1" t="s">
        <v>4404</v>
      </c>
      <c r="H1472" s="1" t="s">
        <v>5</v>
      </c>
      <c r="I1472" s="1" t="s">
        <v>5</v>
      </c>
      <c r="J1472" s="1" t="s">
        <v>4394</v>
      </c>
      <c r="K1472" s="1" t="s">
        <v>5</v>
      </c>
      <c r="L1472" s="46">
        <v>99999</v>
      </c>
      <c r="M1472" s="15" t="s">
        <v>100</v>
      </c>
      <c r="N1472" s="5">
        <v>40</v>
      </c>
      <c r="O1472" s="16">
        <f t="shared" si="22"/>
        <v>0</v>
      </c>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c r="BK1472" s="23"/>
      <c r="BL1472" s="23"/>
      <c r="BM1472" s="23"/>
      <c r="BN1472" s="23"/>
      <c r="BO1472" s="23"/>
      <c r="BP1472" s="23"/>
    </row>
    <row r="1473" spans="1:68" x14ac:dyDescent="0.25">
      <c r="A1473" s="5">
        <v>74593</v>
      </c>
      <c r="B1473" s="3" t="s">
        <v>63</v>
      </c>
      <c r="C1473" s="1" t="s">
        <v>444</v>
      </c>
      <c r="D1473" s="1" t="s">
        <v>67</v>
      </c>
      <c r="E1473" s="1" t="s">
        <v>4352</v>
      </c>
      <c r="F1473" s="1" t="s">
        <v>4420</v>
      </c>
      <c r="G1473" s="1" t="s">
        <v>4404</v>
      </c>
      <c r="H1473" s="1" t="s">
        <v>5</v>
      </c>
      <c r="I1473" s="1" t="s">
        <v>5</v>
      </c>
      <c r="J1473" s="1" t="s">
        <v>4394</v>
      </c>
      <c r="K1473" s="1" t="s">
        <v>5</v>
      </c>
      <c r="L1473" s="46">
        <v>99999</v>
      </c>
      <c r="M1473" s="15" t="s">
        <v>100</v>
      </c>
      <c r="N1473" s="5">
        <v>40</v>
      </c>
      <c r="O1473" s="16">
        <f t="shared" si="22"/>
        <v>0</v>
      </c>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c r="BK1473" s="23"/>
      <c r="BL1473" s="23"/>
      <c r="BM1473" s="23"/>
      <c r="BN1473" s="23"/>
      <c r="BO1473" s="23"/>
      <c r="BP1473" s="23"/>
    </row>
    <row r="1474" spans="1:68" x14ac:dyDescent="0.25">
      <c r="A1474" s="5">
        <v>74594</v>
      </c>
      <c r="B1474" s="3" t="s">
        <v>63</v>
      </c>
      <c r="C1474" s="1" t="s">
        <v>668</v>
      </c>
      <c r="D1474" s="1" t="s">
        <v>67</v>
      </c>
      <c r="E1474" s="1" t="s">
        <v>4352</v>
      </c>
      <c r="F1474" s="1" t="s">
        <v>4420</v>
      </c>
      <c r="G1474" s="1" t="s">
        <v>4404</v>
      </c>
      <c r="H1474" s="1" t="s">
        <v>5</v>
      </c>
      <c r="I1474" s="1" t="s">
        <v>5</v>
      </c>
      <c r="J1474" s="1" t="s">
        <v>4394</v>
      </c>
      <c r="K1474" s="1" t="s">
        <v>5</v>
      </c>
      <c r="L1474" s="46">
        <v>99999</v>
      </c>
      <c r="M1474" s="15" t="s">
        <v>100</v>
      </c>
      <c r="N1474" s="5">
        <v>40</v>
      </c>
      <c r="O1474" s="16">
        <f t="shared" si="22"/>
        <v>0</v>
      </c>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c r="BK1474" s="23"/>
      <c r="BL1474" s="23"/>
      <c r="BM1474" s="23"/>
      <c r="BN1474" s="23"/>
      <c r="BO1474" s="23"/>
      <c r="BP1474" s="23"/>
    </row>
    <row r="1475" spans="1:68" x14ac:dyDescent="0.25">
      <c r="A1475" s="5">
        <v>74595</v>
      </c>
      <c r="B1475" s="3" t="s">
        <v>50</v>
      </c>
      <c r="C1475" s="1" t="s">
        <v>829</v>
      </c>
      <c r="D1475" s="1" t="s">
        <v>108</v>
      </c>
      <c r="E1475" s="1" t="s">
        <v>4349</v>
      </c>
      <c r="F1475" s="1" t="s">
        <v>4399</v>
      </c>
      <c r="G1475" s="1" t="s">
        <v>4401</v>
      </c>
      <c r="H1475" s="1" t="s">
        <v>4411</v>
      </c>
      <c r="I1475" s="1" t="s">
        <v>5</v>
      </c>
      <c r="J1475" s="1" t="s">
        <v>4394</v>
      </c>
      <c r="K1475" s="1" t="s">
        <v>5</v>
      </c>
      <c r="L1475" s="46">
        <v>99999</v>
      </c>
      <c r="M1475" s="15" t="s">
        <v>136</v>
      </c>
      <c r="N1475" s="5">
        <v>20</v>
      </c>
      <c r="O1475" s="16">
        <f t="shared" si="22"/>
        <v>0</v>
      </c>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c r="BK1475" s="23"/>
      <c r="BL1475" s="23"/>
      <c r="BM1475" s="23"/>
      <c r="BN1475" s="23"/>
      <c r="BO1475" s="23"/>
      <c r="BP1475" s="23"/>
    </row>
    <row r="1476" spans="1:68" x14ac:dyDescent="0.25">
      <c r="A1476" s="5">
        <v>74596</v>
      </c>
      <c r="B1476" s="3" t="s">
        <v>50</v>
      </c>
      <c r="C1476" s="1" t="s">
        <v>421</v>
      </c>
      <c r="D1476" s="1" t="s">
        <v>52</v>
      </c>
      <c r="E1476" s="1" t="s">
        <v>4349</v>
      </c>
      <c r="F1476" s="1" t="s">
        <v>4395</v>
      </c>
      <c r="G1476" s="1" t="s">
        <v>4396</v>
      </c>
      <c r="H1476" s="1" t="s">
        <v>4397</v>
      </c>
      <c r="I1476" s="1" t="s">
        <v>5</v>
      </c>
      <c r="J1476" s="1" t="s">
        <v>4394</v>
      </c>
      <c r="K1476" s="1" t="s">
        <v>5</v>
      </c>
      <c r="L1476" s="46">
        <v>99999</v>
      </c>
      <c r="M1476" s="15" t="s">
        <v>53</v>
      </c>
      <c r="N1476" s="5">
        <v>39</v>
      </c>
      <c r="O1476" s="16">
        <f t="shared" si="22"/>
        <v>0</v>
      </c>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3"/>
      <c r="BN1476" s="23"/>
      <c r="BO1476" s="23"/>
      <c r="BP1476" s="23"/>
    </row>
    <row r="1477" spans="1:68" x14ac:dyDescent="0.25">
      <c r="A1477" s="5">
        <v>74597</v>
      </c>
      <c r="B1477" s="3" t="s">
        <v>50</v>
      </c>
      <c r="C1477" s="1" t="s">
        <v>465</v>
      </c>
      <c r="D1477" s="1" t="s">
        <v>612</v>
      </c>
      <c r="E1477" s="1" t="s">
        <v>4349</v>
      </c>
      <c r="F1477" s="1" t="s">
        <v>4399</v>
      </c>
      <c r="G1477" s="1" t="s">
        <v>4401</v>
      </c>
      <c r="H1477" s="1" t="s">
        <v>4411</v>
      </c>
      <c r="I1477" s="1" t="s">
        <v>5</v>
      </c>
      <c r="J1477" s="1" t="s">
        <v>4394</v>
      </c>
      <c r="K1477" s="1" t="s">
        <v>5</v>
      </c>
      <c r="L1477" s="46">
        <v>99999</v>
      </c>
      <c r="M1477" s="15" t="s">
        <v>136</v>
      </c>
      <c r="N1477" s="5">
        <v>20</v>
      </c>
      <c r="O1477" s="16">
        <f t="shared" si="22"/>
        <v>0</v>
      </c>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c r="BK1477" s="23"/>
      <c r="BL1477" s="23"/>
      <c r="BM1477" s="23"/>
      <c r="BN1477" s="23"/>
      <c r="BO1477" s="23"/>
      <c r="BP1477" s="23"/>
    </row>
    <row r="1478" spans="1:68" x14ac:dyDescent="0.25">
      <c r="A1478" s="5">
        <v>74598</v>
      </c>
      <c r="B1478" s="3" t="s">
        <v>50</v>
      </c>
      <c r="C1478" s="1" t="s">
        <v>859</v>
      </c>
      <c r="D1478" s="1" t="s">
        <v>108</v>
      </c>
      <c r="E1478" s="1" t="s">
        <v>4349</v>
      </c>
      <c r="F1478" s="1" t="s">
        <v>4399</v>
      </c>
      <c r="G1478" s="1" t="s">
        <v>4401</v>
      </c>
      <c r="H1478" s="1" t="s">
        <v>4411</v>
      </c>
      <c r="I1478" s="1" t="s">
        <v>5</v>
      </c>
      <c r="J1478" s="1" t="s">
        <v>4394</v>
      </c>
      <c r="K1478" s="1" t="s">
        <v>5</v>
      </c>
      <c r="L1478" s="46">
        <v>99999</v>
      </c>
      <c r="M1478" s="15" t="s">
        <v>136</v>
      </c>
      <c r="N1478" s="5">
        <v>20</v>
      </c>
      <c r="O1478" s="16">
        <f t="shared" si="22"/>
        <v>0</v>
      </c>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row>
    <row r="1479" spans="1:68" x14ac:dyDescent="0.25">
      <c r="A1479" s="5">
        <v>74600</v>
      </c>
      <c r="B1479" s="3" t="s">
        <v>212</v>
      </c>
      <c r="C1479" s="1" t="s">
        <v>860</v>
      </c>
      <c r="D1479" s="1" t="s">
        <v>5</v>
      </c>
      <c r="E1479" s="1" t="s">
        <v>4342</v>
      </c>
      <c r="F1479" s="1" t="s">
        <v>4393</v>
      </c>
      <c r="G1479" s="1" t="s">
        <v>5</v>
      </c>
      <c r="H1479" s="1" t="s">
        <v>5</v>
      </c>
      <c r="I1479" s="1" t="s">
        <v>5</v>
      </c>
      <c r="J1479" s="1" t="s">
        <v>4394</v>
      </c>
      <c r="K1479" s="1" t="s">
        <v>5</v>
      </c>
      <c r="L1479" s="46">
        <v>99999</v>
      </c>
      <c r="M1479" s="15" t="s">
        <v>6</v>
      </c>
      <c r="N1479" s="5">
        <v>145</v>
      </c>
      <c r="O1479" s="16">
        <f t="shared" si="22"/>
        <v>0</v>
      </c>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c r="BK1479" s="23"/>
      <c r="BL1479" s="23"/>
      <c r="BM1479" s="23"/>
      <c r="BN1479" s="23"/>
      <c r="BO1479" s="23"/>
      <c r="BP1479" s="23"/>
    </row>
    <row r="1480" spans="1:68" x14ac:dyDescent="0.25">
      <c r="A1480" s="5">
        <v>74601</v>
      </c>
      <c r="B1480" s="3" t="s">
        <v>50</v>
      </c>
      <c r="C1480" s="1" t="s">
        <v>798</v>
      </c>
      <c r="D1480" s="1" t="s">
        <v>108</v>
      </c>
      <c r="E1480" s="1" t="s">
        <v>4349</v>
      </c>
      <c r="F1480" s="1" t="s">
        <v>4399</v>
      </c>
      <c r="G1480" s="1" t="s">
        <v>4400</v>
      </c>
      <c r="H1480" s="1" t="s">
        <v>4411</v>
      </c>
      <c r="I1480" s="1" t="s">
        <v>5</v>
      </c>
      <c r="J1480" s="1" t="s">
        <v>4394</v>
      </c>
      <c r="K1480" s="1" t="s">
        <v>5</v>
      </c>
      <c r="L1480" s="46">
        <v>99999</v>
      </c>
      <c r="M1480" s="15" t="s">
        <v>56</v>
      </c>
      <c r="N1480" s="5">
        <v>20</v>
      </c>
      <c r="O1480" s="16">
        <f t="shared" si="22"/>
        <v>0</v>
      </c>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c r="BK1480" s="23"/>
      <c r="BL1480" s="23"/>
      <c r="BM1480" s="23"/>
      <c r="BN1480" s="23"/>
      <c r="BO1480" s="23"/>
      <c r="BP1480" s="23"/>
    </row>
    <row r="1481" spans="1:68" x14ac:dyDescent="0.25">
      <c r="A1481" s="5">
        <v>74602</v>
      </c>
      <c r="B1481" s="3" t="s">
        <v>50</v>
      </c>
      <c r="C1481" s="1" t="s">
        <v>836</v>
      </c>
      <c r="D1481" s="1" t="s">
        <v>108</v>
      </c>
      <c r="E1481" s="1" t="s">
        <v>4359</v>
      </c>
      <c r="F1481" s="1" t="s">
        <v>4403</v>
      </c>
      <c r="G1481" s="1" t="s">
        <v>4404</v>
      </c>
      <c r="H1481" s="1" t="s">
        <v>4397</v>
      </c>
      <c r="I1481" s="1" t="s">
        <v>5</v>
      </c>
      <c r="J1481" s="1" t="s">
        <v>4394</v>
      </c>
      <c r="K1481" s="1" t="s">
        <v>5</v>
      </c>
      <c r="L1481" s="46">
        <v>99999</v>
      </c>
      <c r="M1481" s="15" t="s">
        <v>100</v>
      </c>
      <c r="N1481" s="5">
        <v>114</v>
      </c>
      <c r="O1481" s="16">
        <f t="shared" si="22"/>
        <v>0</v>
      </c>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c r="BK1481" s="23"/>
      <c r="BL1481" s="23"/>
      <c r="BM1481" s="23"/>
      <c r="BN1481" s="23"/>
      <c r="BO1481" s="23"/>
      <c r="BP1481" s="23"/>
    </row>
    <row r="1482" spans="1:68" x14ac:dyDescent="0.25">
      <c r="A1482" s="5">
        <v>74603</v>
      </c>
      <c r="B1482" s="3" t="s">
        <v>50</v>
      </c>
      <c r="C1482" s="1" t="s">
        <v>794</v>
      </c>
      <c r="D1482" s="1" t="s">
        <v>108</v>
      </c>
      <c r="E1482" s="1" t="s">
        <v>4349</v>
      </c>
      <c r="F1482" s="1" t="s">
        <v>4399</v>
      </c>
      <c r="G1482" s="1" t="s">
        <v>4400</v>
      </c>
      <c r="H1482" s="1" t="s">
        <v>4411</v>
      </c>
      <c r="I1482" s="1" t="s">
        <v>5</v>
      </c>
      <c r="J1482" s="1" t="s">
        <v>4394</v>
      </c>
      <c r="K1482" s="1" t="s">
        <v>5</v>
      </c>
      <c r="L1482" s="46">
        <v>99999</v>
      </c>
      <c r="M1482" s="15" t="s">
        <v>56</v>
      </c>
      <c r="N1482" s="5">
        <v>20</v>
      </c>
      <c r="O1482" s="16">
        <f t="shared" si="22"/>
        <v>0</v>
      </c>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row>
    <row r="1483" spans="1:68" x14ac:dyDescent="0.25">
      <c r="A1483" s="5">
        <v>74604</v>
      </c>
      <c r="B1483" s="3" t="s">
        <v>50</v>
      </c>
      <c r="C1483" s="1" t="s">
        <v>220</v>
      </c>
      <c r="D1483" s="1" t="s">
        <v>612</v>
      </c>
      <c r="E1483" s="1" t="s">
        <v>4349</v>
      </c>
      <c r="F1483" s="1" t="s">
        <v>4399</v>
      </c>
      <c r="G1483" s="1" t="s">
        <v>4400</v>
      </c>
      <c r="H1483" s="1" t="s">
        <v>4411</v>
      </c>
      <c r="I1483" s="1" t="s">
        <v>5</v>
      </c>
      <c r="J1483" s="1" t="s">
        <v>4394</v>
      </c>
      <c r="K1483" s="1" t="s">
        <v>5</v>
      </c>
      <c r="L1483" s="46">
        <v>99999</v>
      </c>
      <c r="M1483" s="15" t="s">
        <v>56</v>
      </c>
      <c r="N1483" s="5">
        <v>20</v>
      </c>
      <c r="O1483" s="16">
        <f t="shared" si="22"/>
        <v>0</v>
      </c>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row>
    <row r="1484" spans="1:68" x14ac:dyDescent="0.25">
      <c r="A1484" s="5">
        <v>74605</v>
      </c>
      <c r="B1484" s="3" t="s">
        <v>50</v>
      </c>
      <c r="C1484" s="1" t="s">
        <v>513</v>
      </c>
      <c r="D1484" s="1" t="s">
        <v>612</v>
      </c>
      <c r="E1484" s="1" t="s">
        <v>4349</v>
      </c>
      <c r="F1484" s="1" t="s">
        <v>4399</v>
      </c>
      <c r="G1484" s="1" t="s">
        <v>4400</v>
      </c>
      <c r="H1484" s="1" t="s">
        <v>4411</v>
      </c>
      <c r="I1484" s="1" t="s">
        <v>5</v>
      </c>
      <c r="J1484" s="1" t="s">
        <v>4394</v>
      </c>
      <c r="K1484" s="1" t="s">
        <v>5</v>
      </c>
      <c r="L1484" s="46">
        <v>99999</v>
      </c>
      <c r="M1484" s="15" t="s">
        <v>56</v>
      </c>
      <c r="N1484" s="5">
        <v>20</v>
      </c>
      <c r="O1484" s="16">
        <f t="shared" si="22"/>
        <v>0</v>
      </c>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3"/>
      <c r="BN1484" s="23"/>
      <c r="BO1484" s="23"/>
      <c r="BP1484" s="23"/>
    </row>
    <row r="1485" spans="1:68" x14ac:dyDescent="0.25">
      <c r="A1485" s="5">
        <v>74606</v>
      </c>
      <c r="B1485" s="3" t="s">
        <v>50</v>
      </c>
      <c r="C1485" s="1" t="s">
        <v>421</v>
      </c>
      <c r="D1485" s="1" t="s">
        <v>612</v>
      </c>
      <c r="E1485" s="1" t="s">
        <v>4349</v>
      </c>
      <c r="F1485" s="1" t="s">
        <v>4399</v>
      </c>
      <c r="G1485" s="1" t="s">
        <v>4400</v>
      </c>
      <c r="H1485" s="1" t="s">
        <v>4411</v>
      </c>
      <c r="I1485" s="1" t="s">
        <v>5</v>
      </c>
      <c r="J1485" s="1" t="s">
        <v>4394</v>
      </c>
      <c r="K1485" s="1" t="s">
        <v>5</v>
      </c>
      <c r="L1485" s="46">
        <v>99999</v>
      </c>
      <c r="M1485" s="15" t="s">
        <v>56</v>
      </c>
      <c r="N1485" s="5">
        <v>20</v>
      </c>
      <c r="O1485" s="16">
        <f t="shared" si="22"/>
        <v>0</v>
      </c>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23"/>
      <c r="BJ1485" s="23"/>
      <c r="BK1485" s="23"/>
      <c r="BL1485" s="23"/>
      <c r="BM1485" s="23"/>
      <c r="BN1485" s="23"/>
      <c r="BO1485" s="23"/>
      <c r="BP1485" s="23"/>
    </row>
    <row r="1486" spans="1:68" x14ac:dyDescent="0.25">
      <c r="A1486" s="5">
        <v>74607</v>
      </c>
      <c r="B1486" s="3" t="s">
        <v>50</v>
      </c>
      <c r="C1486" s="1" t="s">
        <v>185</v>
      </c>
      <c r="D1486" s="1" t="s">
        <v>612</v>
      </c>
      <c r="E1486" s="1" t="s">
        <v>4349</v>
      </c>
      <c r="F1486" s="1" t="s">
        <v>4399</v>
      </c>
      <c r="G1486" s="1" t="s">
        <v>4400</v>
      </c>
      <c r="H1486" s="1" t="s">
        <v>4411</v>
      </c>
      <c r="I1486" s="1" t="s">
        <v>5</v>
      </c>
      <c r="J1486" s="1" t="s">
        <v>4394</v>
      </c>
      <c r="K1486" s="1" t="s">
        <v>5</v>
      </c>
      <c r="L1486" s="46">
        <v>99999</v>
      </c>
      <c r="M1486" s="15" t="s">
        <v>56</v>
      </c>
      <c r="N1486" s="5">
        <v>20</v>
      </c>
      <c r="O1486" s="16">
        <f t="shared" si="22"/>
        <v>0</v>
      </c>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row>
    <row r="1487" spans="1:68" x14ac:dyDescent="0.25">
      <c r="A1487" s="5">
        <v>74608</v>
      </c>
      <c r="B1487" s="3" t="s">
        <v>50</v>
      </c>
      <c r="C1487" s="1" t="s">
        <v>271</v>
      </c>
      <c r="D1487" s="1" t="s">
        <v>612</v>
      </c>
      <c r="E1487" s="1" t="s">
        <v>4349</v>
      </c>
      <c r="F1487" s="1" t="s">
        <v>4399</v>
      </c>
      <c r="G1487" s="1" t="s">
        <v>4400</v>
      </c>
      <c r="H1487" s="1" t="s">
        <v>4414</v>
      </c>
      <c r="I1487" s="1" t="s">
        <v>5</v>
      </c>
      <c r="J1487" s="1" t="s">
        <v>4394</v>
      </c>
      <c r="K1487" s="1" t="s">
        <v>5</v>
      </c>
      <c r="L1487" s="46">
        <v>99999</v>
      </c>
      <c r="M1487" s="15" t="s">
        <v>56</v>
      </c>
      <c r="N1487" s="5">
        <v>20</v>
      </c>
      <c r="O1487" s="16">
        <f t="shared" ref="O1487:O1550" si="23">SUM(P1487:BP1487)</f>
        <v>0</v>
      </c>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c r="BK1487" s="23"/>
      <c r="BL1487" s="23"/>
      <c r="BM1487" s="23"/>
      <c r="BN1487" s="23"/>
      <c r="BO1487" s="23"/>
      <c r="BP1487" s="23"/>
    </row>
    <row r="1488" spans="1:68" x14ac:dyDescent="0.25">
      <c r="A1488" s="5">
        <v>74609</v>
      </c>
      <c r="B1488" s="3" t="s">
        <v>68</v>
      </c>
      <c r="C1488" s="1" t="s">
        <v>861</v>
      </c>
      <c r="D1488" s="1" t="s">
        <v>52</v>
      </c>
      <c r="E1488" s="1" t="s">
        <v>4353</v>
      </c>
      <c r="F1488" s="1" t="s">
        <v>4395</v>
      </c>
      <c r="G1488" s="1" t="s">
        <v>4396</v>
      </c>
      <c r="H1488" s="1" t="s">
        <v>5</v>
      </c>
      <c r="I1488" s="1" t="s">
        <v>5</v>
      </c>
      <c r="J1488" s="1" t="s">
        <v>4394</v>
      </c>
      <c r="K1488" s="1" t="s">
        <v>5</v>
      </c>
      <c r="L1488" s="46">
        <v>99999</v>
      </c>
      <c r="M1488" s="15" t="s">
        <v>70</v>
      </c>
      <c r="N1488" s="5">
        <v>39</v>
      </c>
      <c r="O1488" s="16">
        <f t="shared" si="23"/>
        <v>0</v>
      </c>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23"/>
      <c r="BJ1488" s="23"/>
      <c r="BK1488" s="23"/>
      <c r="BL1488" s="23"/>
      <c r="BM1488" s="23"/>
      <c r="BN1488" s="23"/>
      <c r="BO1488" s="23"/>
      <c r="BP1488" s="23"/>
    </row>
    <row r="1489" spans="1:68" x14ac:dyDescent="0.25">
      <c r="A1489" s="5">
        <v>74610</v>
      </c>
      <c r="B1489" s="3" t="s">
        <v>50</v>
      </c>
      <c r="C1489" s="1" t="s">
        <v>836</v>
      </c>
      <c r="D1489" s="1" t="s">
        <v>52</v>
      </c>
      <c r="E1489" s="1" t="s">
        <v>4349</v>
      </c>
      <c r="F1489" s="1" t="s">
        <v>4398</v>
      </c>
      <c r="G1489" s="1" t="s">
        <v>5</v>
      </c>
      <c r="H1489" s="1" t="s">
        <v>4397</v>
      </c>
      <c r="I1489" s="1" t="s">
        <v>5</v>
      </c>
      <c r="J1489" s="1" t="s">
        <v>4394</v>
      </c>
      <c r="K1489" s="1" t="s">
        <v>5</v>
      </c>
      <c r="L1489" s="46">
        <v>99999</v>
      </c>
      <c r="M1489" s="15" t="s">
        <v>55</v>
      </c>
      <c r="N1489" s="5">
        <v>67</v>
      </c>
      <c r="O1489" s="16">
        <f t="shared" si="23"/>
        <v>0</v>
      </c>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23"/>
      <c r="BJ1489" s="23"/>
      <c r="BK1489" s="23"/>
      <c r="BL1489" s="23"/>
      <c r="BM1489" s="23"/>
      <c r="BN1489" s="23"/>
      <c r="BO1489" s="23"/>
      <c r="BP1489" s="23"/>
    </row>
    <row r="1490" spans="1:68" x14ac:dyDescent="0.25">
      <c r="A1490" s="5">
        <v>74611</v>
      </c>
      <c r="B1490" s="3" t="s">
        <v>50</v>
      </c>
      <c r="C1490" s="1" t="s">
        <v>332</v>
      </c>
      <c r="D1490" s="1" t="s">
        <v>52</v>
      </c>
      <c r="E1490" s="1" t="s">
        <v>4349</v>
      </c>
      <c r="F1490" s="1" t="s">
        <v>4395</v>
      </c>
      <c r="G1490" s="1" t="s">
        <v>4402</v>
      </c>
      <c r="H1490" s="1" t="s">
        <v>4397</v>
      </c>
      <c r="I1490" s="1" t="s">
        <v>5</v>
      </c>
      <c r="J1490" s="1" t="s">
        <v>4394</v>
      </c>
      <c r="K1490" s="1" t="s">
        <v>5</v>
      </c>
      <c r="L1490" s="46">
        <v>99999</v>
      </c>
      <c r="M1490" s="15" t="s">
        <v>92</v>
      </c>
      <c r="N1490" s="5">
        <v>39</v>
      </c>
      <c r="O1490" s="16">
        <f t="shared" si="23"/>
        <v>0</v>
      </c>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c r="BK1490" s="23"/>
      <c r="BL1490" s="23"/>
      <c r="BM1490" s="23"/>
      <c r="BN1490" s="23"/>
      <c r="BO1490" s="23"/>
      <c r="BP1490" s="23"/>
    </row>
    <row r="1491" spans="1:68" x14ac:dyDescent="0.25">
      <c r="A1491" s="5">
        <v>74612</v>
      </c>
      <c r="B1491" s="3" t="s">
        <v>50</v>
      </c>
      <c r="C1491" s="1" t="s">
        <v>492</v>
      </c>
      <c r="D1491" s="1" t="s">
        <v>52</v>
      </c>
      <c r="E1491" s="1" t="s">
        <v>4349</v>
      </c>
      <c r="F1491" s="1" t="s">
        <v>4395</v>
      </c>
      <c r="G1491" s="1" t="s">
        <v>4402</v>
      </c>
      <c r="H1491" s="1" t="s">
        <v>4397</v>
      </c>
      <c r="I1491" s="1" t="s">
        <v>5</v>
      </c>
      <c r="J1491" s="1" t="s">
        <v>4394</v>
      </c>
      <c r="K1491" s="1" t="s">
        <v>5</v>
      </c>
      <c r="L1491" s="46">
        <v>99999</v>
      </c>
      <c r="M1491" s="15" t="s">
        <v>92</v>
      </c>
      <c r="N1491" s="5">
        <v>39</v>
      </c>
      <c r="O1491" s="16">
        <f t="shared" si="23"/>
        <v>0</v>
      </c>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c r="BK1491" s="23"/>
      <c r="BL1491" s="23"/>
      <c r="BM1491" s="23"/>
      <c r="BN1491" s="23"/>
      <c r="BO1491" s="23"/>
      <c r="BP1491" s="23"/>
    </row>
    <row r="1492" spans="1:68" x14ac:dyDescent="0.25">
      <c r="A1492" s="5">
        <v>74613</v>
      </c>
      <c r="B1492" s="3" t="s">
        <v>50</v>
      </c>
      <c r="C1492" s="1" t="s">
        <v>185</v>
      </c>
      <c r="D1492" s="1" t="s">
        <v>612</v>
      </c>
      <c r="E1492" s="1" t="s">
        <v>4349</v>
      </c>
      <c r="F1492" s="1" t="s">
        <v>4399</v>
      </c>
      <c r="G1492" s="1" t="s">
        <v>4400</v>
      </c>
      <c r="H1492" s="1" t="s">
        <v>4414</v>
      </c>
      <c r="I1492" s="1" t="s">
        <v>5</v>
      </c>
      <c r="J1492" s="1" t="s">
        <v>4394</v>
      </c>
      <c r="K1492" s="1" t="s">
        <v>5</v>
      </c>
      <c r="L1492" s="46">
        <v>99999</v>
      </c>
      <c r="M1492" s="15" t="s">
        <v>56</v>
      </c>
      <c r="N1492" s="5">
        <v>20</v>
      </c>
      <c r="O1492" s="16">
        <f t="shared" si="23"/>
        <v>0</v>
      </c>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c r="BK1492" s="23"/>
      <c r="BL1492" s="23"/>
      <c r="BM1492" s="23"/>
      <c r="BN1492" s="23"/>
      <c r="BO1492" s="23"/>
      <c r="BP1492" s="23"/>
    </row>
    <row r="1493" spans="1:68" x14ac:dyDescent="0.25">
      <c r="A1493" s="5">
        <v>74614</v>
      </c>
      <c r="B1493" s="3" t="s">
        <v>50</v>
      </c>
      <c r="C1493" s="1" t="s">
        <v>278</v>
      </c>
      <c r="D1493" s="1" t="s">
        <v>221</v>
      </c>
      <c r="E1493" s="1" t="s">
        <v>4349</v>
      </c>
      <c r="F1493" s="1" t="s">
        <v>4399</v>
      </c>
      <c r="G1493" s="1" t="s">
        <v>4401</v>
      </c>
      <c r="H1493" s="1" t="s">
        <v>4411</v>
      </c>
      <c r="I1493" s="1" t="s">
        <v>5</v>
      </c>
      <c r="J1493" s="1" t="s">
        <v>4394</v>
      </c>
      <c r="K1493" s="1" t="s">
        <v>5</v>
      </c>
      <c r="L1493" s="46">
        <v>99999</v>
      </c>
      <c r="M1493" s="15" t="s">
        <v>136</v>
      </c>
      <c r="N1493" s="5">
        <v>20</v>
      </c>
      <c r="O1493" s="16">
        <f t="shared" si="23"/>
        <v>0</v>
      </c>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c r="BK1493" s="23"/>
      <c r="BL1493" s="23"/>
      <c r="BM1493" s="23"/>
      <c r="BN1493" s="23"/>
      <c r="BO1493" s="23"/>
      <c r="BP1493" s="23"/>
    </row>
    <row r="1494" spans="1:68" x14ac:dyDescent="0.25">
      <c r="A1494" s="5">
        <v>74615</v>
      </c>
      <c r="B1494" s="3" t="s">
        <v>240</v>
      </c>
      <c r="C1494" s="1" t="s">
        <v>862</v>
      </c>
      <c r="D1494" s="1" t="s">
        <v>5</v>
      </c>
      <c r="E1494" s="1" t="s">
        <v>4345</v>
      </c>
      <c r="F1494" s="1" t="s">
        <v>4393</v>
      </c>
      <c r="G1494" s="1" t="s">
        <v>5</v>
      </c>
      <c r="H1494" s="1" t="s">
        <v>5</v>
      </c>
      <c r="I1494" s="1" t="s">
        <v>5</v>
      </c>
      <c r="J1494" s="1" t="s">
        <v>4394</v>
      </c>
      <c r="K1494" s="1" t="s">
        <v>5</v>
      </c>
      <c r="L1494" s="46">
        <v>99999</v>
      </c>
      <c r="M1494" s="15" t="s">
        <v>6</v>
      </c>
      <c r="N1494" s="5">
        <v>135</v>
      </c>
      <c r="O1494" s="16">
        <f t="shared" si="23"/>
        <v>0</v>
      </c>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row>
    <row r="1495" spans="1:68" x14ac:dyDescent="0.25">
      <c r="A1495" s="5">
        <v>74616</v>
      </c>
      <c r="B1495" s="3" t="s">
        <v>106</v>
      </c>
      <c r="C1495" s="1" t="s">
        <v>863</v>
      </c>
      <c r="D1495" s="1" t="s">
        <v>5</v>
      </c>
      <c r="E1495" s="1" t="s">
        <v>4361</v>
      </c>
      <c r="F1495" s="1" t="s">
        <v>4393</v>
      </c>
      <c r="G1495" s="1" t="s">
        <v>5</v>
      </c>
      <c r="H1495" s="1" t="s">
        <v>5</v>
      </c>
      <c r="I1495" s="1" t="s">
        <v>5</v>
      </c>
      <c r="J1495" s="1" t="s">
        <v>4394</v>
      </c>
      <c r="K1495" s="1" t="s">
        <v>5</v>
      </c>
      <c r="L1495" s="46">
        <v>99999</v>
      </c>
      <c r="M1495" s="15" t="s">
        <v>6</v>
      </c>
      <c r="N1495" s="5">
        <v>135</v>
      </c>
      <c r="O1495" s="16">
        <f t="shared" si="23"/>
        <v>0</v>
      </c>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c r="BK1495" s="23"/>
      <c r="BL1495" s="23"/>
      <c r="BM1495" s="23"/>
      <c r="BN1495" s="23"/>
      <c r="BO1495" s="23"/>
      <c r="BP1495" s="23"/>
    </row>
    <row r="1496" spans="1:68" x14ac:dyDescent="0.25">
      <c r="A1496" s="5">
        <v>74617</v>
      </c>
      <c r="B1496" s="3" t="s">
        <v>864</v>
      </c>
      <c r="C1496" s="1" t="s">
        <v>865</v>
      </c>
      <c r="D1496" s="1" t="s">
        <v>5</v>
      </c>
      <c r="E1496" s="1" t="s">
        <v>4375</v>
      </c>
      <c r="F1496" s="1" t="s">
        <v>4393</v>
      </c>
      <c r="G1496" s="1" t="s">
        <v>5</v>
      </c>
      <c r="H1496" s="1" t="s">
        <v>5</v>
      </c>
      <c r="I1496" s="1" t="s">
        <v>5</v>
      </c>
      <c r="J1496" s="1" t="s">
        <v>4394</v>
      </c>
      <c r="K1496" s="1" t="s">
        <v>5</v>
      </c>
      <c r="L1496" s="46">
        <v>99999</v>
      </c>
      <c r="M1496" s="15" t="s">
        <v>6</v>
      </c>
      <c r="N1496" s="5">
        <v>135</v>
      </c>
      <c r="O1496" s="16">
        <f t="shared" si="23"/>
        <v>0</v>
      </c>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c r="BK1496" s="23"/>
      <c r="BL1496" s="23"/>
      <c r="BM1496" s="23"/>
      <c r="BN1496" s="23"/>
      <c r="BO1496" s="23"/>
      <c r="BP1496" s="23"/>
    </row>
    <row r="1497" spans="1:68" x14ac:dyDescent="0.25">
      <c r="A1497" s="5">
        <v>74618</v>
      </c>
      <c r="B1497" s="3" t="s">
        <v>13</v>
      </c>
      <c r="C1497" s="1" t="s">
        <v>866</v>
      </c>
      <c r="D1497" s="1" t="s">
        <v>5</v>
      </c>
      <c r="E1497" s="1" t="s">
        <v>4342</v>
      </c>
      <c r="F1497" s="1" t="s">
        <v>4393</v>
      </c>
      <c r="G1497" s="1" t="s">
        <v>5</v>
      </c>
      <c r="H1497" s="1" t="s">
        <v>5</v>
      </c>
      <c r="I1497" s="1" t="s">
        <v>5</v>
      </c>
      <c r="J1497" s="1" t="s">
        <v>4394</v>
      </c>
      <c r="K1497" s="1" t="s">
        <v>5</v>
      </c>
      <c r="L1497" s="46">
        <v>99999</v>
      </c>
      <c r="M1497" s="15" t="s">
        <v>6</v>
      </c>
      <c r="N1497" s="5">
        <v>145</v>
      </c>
      <c r="O1497" s="16">
        <f t="shared" si="23"/>
        <v>0</v>
      </c>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c r="BK1497" s="23"/>
      <c r="BL1497" s="23"/>
      <c r="BM1497" s="23"/>
      <c r="BN1497" s="23"/>
      <c r="BO1497" s="23"/>
      <c r="BP1497" s="23"/>
    </row>
    <row r="1498" spans="1:68" x14ac:dyDescent="0.25">
      <c r="A1498" s="5">
        <v>74619</v>
      </c>
      <c r="B1498" s="3" t="s">
        <v>50</v>
      </c>
      <c r="C1498" s="1" t="s">
        <v>819</v>
      </c>
      <c r="D1498" s="1" t="s">
        <v>108</v>
      </c>
      <c r="E1498" s="1" t="s">
        <v>4349</v>
      </c>
      <c r="F1498" s="1" t="s">
        <v>4399</v>
      </c>
      <c r="G1498" s="1" t="s">
        <v>4401</v>
      </c>
      <c r="H1498" s="1" t="s">
        <v>4411</v>
      </c>
      <c r="I1498" s="1" t="s">
        <v>5</v>
      </c>
      <c r="J1498" s="1" t="s">
        <v>4394</v>
      </c>
      <c r="K1498" s="1" t="s">
        <v>5</v>
      </c>
      <c r="L1498" s="46">
        <v>99999</v>
      </c>
      <c r="M1498" s="15" t="s">
        <v>136</v>
      </c>
      <c r="N1498" s="5">
        <v>20</v>
      </c>
      <c r="O1498" s="16">
        <f t="shared" si="23"/>
        <v>0</v>
      </c>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c r="BK1498" s="23"/>
      <c r="BL1498" s="23"/>
      <c r="BM1498" s="23"/>
      <c r="BN1498" s="23"/>
      <c r="BO1498" s="23"/>
      <c r="BP1498" s="23"/>
    </row>
    <row r="1499" spans="1:68" x14ac:dyDescent="0.25">
      <c r="A1499" s="5">
        <v>74620</v>
      </c>
      <c r="B1499" s="3" t="s">
        <v>50</v>
      </c>
      <c r="C1499" s="1" t="s">
        <v>819</v>
      </c>
      <c r="D1499" s="1" t="s">
        <v>52</v>
      </c>
      <c r="E1499" s="1" t="s">
        <v>4349</v>
      </c>
      <c r="F1499" s="1" t="s">
        <v>4398</v>
      </c>
      <c r="G1499" s="1" t="s">
        <v>5</v>
      </c>
      <c r="H1499" s="1" t="s">
        <v>4397</v>
      </c>
      <c r="I1499" s="1" t="s">
        <v>5</v>
      </c>
      <c r="J1499" s="1" t="s">
        <v>4394</v>
      </c>
      <c r="K1499" s="1" t="s">
        <v>5</v>
      </c>
      <c r="L1499" s="46">
        <v>99999</v>
      </c>
      <c r="M1499" s="15" t="s">
        <v>55</v>
      </c>
      <c r="N1499" s="5">
        <v>67</v>
      </c>
      <c r="O1499" s="16">
        <f t="shared" si="23"/>
        <v>0</v>
      </c>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c r="BK1499" s="23"/>
      <c r="BL1499" s="23"/>
      <c r="BM1499" s="23"/>
      <c r="BN1499" s="23"/>
      <c r="BO1499" s="23"/>
      <c r="BP1499" s="23"/>
    </row>
    <row r="1500" spans="1:68" x14ac:dyDescent="0.25">
      <c r="A1500" s="5">
        <v>74621</v>
      </c>
      <c r="B1500" s="3" t="s">
        <v>50</v>
      </c>
      <c r="C1500" s="1" t="s">
        <v>183</v>
      </c>
      <c r="D1500" s="1" t="s">
        <v>221</v>
      </c>
      <c r="E1500" s="1" t="s">
        <v>4349</v>
      </c>
      <c r="F1500" s="1" t="s">
        <v>4399</v>
      </c>
      <c r="G1500" s="1" t="s">
        <v>4401</v>
      </c>
      <c r="H1500" s="1" t="s">
        <v>4411</v>
      </c>
      <c r="I1500" s="1" t="s">
        <v>5</v>
      </c>
      <c r="J1500" s="1" t="s">
        <v>4394</v>
      </c>
      <c r="K1500" s="1" t="s">
        <v>5</v>
      </c>
      <c r="L1500" s="46">
        <v>99999</v>
      </c>
      <c r="M1500" s="15" t="s">
        <v>136</v>
      </c>
      <c r="N1500" s="5">
        <v>20</v>
      </c>
      <c r="O1500" s="16">
        <f t="shared" si="23"/>
        <v>0</v>
      </c>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c r="BK1500" s="23"/>
      <c r="BL1500" s="23"/>
      <c r="BM1500" s="23"/>
      <c r="BN1500" s="23"/>
      <c r="BO1500" s="23"/>
      <c r="BP1500" s="23"/>
    </row>
    <row r="1501" spans="1:68" x14ac:dyDescent="0.25">
      <c r="A1501" s="5">
        <v>74622</v>
      </c>
      <c r="B1501" s="3" t="s">
        <v>50</v>
      </c>
      <c r="C1501" s="1" t="s">
        <v>854</v>
      </c>
      <c r="D1501" s="1" t="s">
        <v>108</v>
      </c>
      <c r="E1501" s="1" t="s">
        <v>4349</v>
      </c>
      <c r="F1501" s="1" t="s">
        <v>4399</v>
      </c>
      <c r="G1501" s="1" t="s">
        <v>4401</v>
      </c>
      <c r="H1501" s="1" t="s">
        <v>4411</v>
      </c>
      <c r="I1501" s="1" t="s">
        <v>5</v>
      </c>
      <c r="J1501" s="1" t="s">
        <v>4394</v>
      </c>
      <c r="K1501" s="1" t="s">
        <v>5</v>
      </c>
      <c r="L1501" s="46">
        <v>99999</v>
      </c>
      <c r="M1501" s="15" t="s">
        <v>136</v>
      </c>
      <c r="N1501" s="5">
        <v>20</v>
      </c>
      <c r="O1501" s="16">
        <f t="shared" si="23"/>
        <v>0</v>
      </c>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c r="BK1501" s="23"/>
      <c r="BL1501" s="23"/>
      <c r="BM1501" s="23"/>
      <c r="BN1501" s="23"/>
      <c r="BO1501" s="23"/>
      <c r="BP1501" s="23"/>
    </row>
    <row r="1502" spans="1:68" x14ac:dyDescent="0.25">
      <c r="A1502" s="5">
        <v>74623</v>
      </c>
      <c r="B1502" s="3" t="s">
        <v>63</v>
      </c>
      <c r="C1502" s="1" t="s">
        <v>867</v>
      </c>
      <c r="D1502" s="1" t="s">
        <v>52</v>
      </c>
      <c r="E1502" s="1" t="s">
        <v>4352</v>
      </c>
      <c r="F1502" s="1" t="s">
        <v>4405</v>
      </c>
      <c r="G1502" s="1" t="s">
        <v>5</v>
      </c>
      <c r="H1502" s="1" t="s">
        <v>5</v>
      </c>
      <c r="I1502" s="1" t="s">
        <v>5</v>
      </c>
      <c r="J1502" s="1" t="s">
        <v>4394</v>
      </c>
      <c r="K1502" s="1" t="s">
        <v>5</v>
      </c>
      <c r="L1502" s="46">
        <v>99999</v>
      </c>
      <c r="M1502" s="15" t="s">
        <v>382</v>
      </c>
      <c r="N1502" s="5">
        <v>90</v>
      </c>
      <c r="O1502" s="16">
        <f t="shared" si="23"/>
        <v>0</v>
      </c>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row>
    <row r="1503" spans="1:68" x14ac:dyDescent="0.25">
      <c r="A1503" s="5">
        <v>74624</v>
      </c>
      <c r="B1503" s="3" t="s">
        <v>632</v>
      </c>
      <c r="C1503" s="1" t="s">
        <v>868</v>
      </c>
      <c r="D1503" s="1" t="s">
        <v>52</v>
      </c>
      <c r="E1503" s="1" t="s">
        <v>4352</v>
      </c>
      <c r="F1503" s="1" t="s">
        <v>4405</v>
      </c>
      <c r="G1503" s="1" t="s">
        <v>5</v>
      </c>
      <c r="H1503" s="1" t="s">
        <v>5</v>
      </c>
      <c r="I1503" s="1" t="s">
        <v>5</v>
      </c>
      <c r="J1503" s="1" t="s">
        <v>4394</v>
      </c>
      <c r="K1503" s="1" t="s">
        <v>5</v>
      </c>
      <c r="L1503" s="46">
        <v>99999</v>
      </c>
      <c r="M1503" s="15" t="s">
        <v>6</v>
      </c>
      <c r="N1503" s="5">
        <v>90</v>
      </c>
      <c r="O1503" s="16">
        <f t="shared" si="23"/>
        <v>0</v>
      </c>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c r="BK1503" s="23"/>
      <c r="BL1503" s="23"/>
      <c r="BM1503" s="23"/>
      <c r="BN1503" s="23"/>
      <c r="BO1503" s="23"/>
      <c r="BP1503" s="23"/>
    </row>
    <row r="1504" spans="1:68" x14ac:dyDescent="0.25">
      <c r="A1504" s="5">
        <v>74625</v>
      </c>
      <c r="B1504" s="3" t="s">
        <v>63</v>
      </c>
      <c r="C1504" s="1" t="s">
        <v>869</v>
      </c>
      <c r="D1504" s="1" t="s">
        <v>52</v>
      </c>
      <c r="E1504" s="1" t="s">
        <v>4352</v>
      </c>
      <c r="F1504" s="1" t="s">
        <v>4405</v>
      </c>
      <c r="G1504" s="1" t="s">
        <v>5</v>
      </c>
      <c r="H1504" s="1" t="s">
        <v>5</v>
      </c>
      <c r="I1504" s="1" t="s">
        <v>5</v>
      </c>
      <c r="J1504" s="1" t="s">
        <v>4394</v>
      </c>
      <c r="K1504" s="1" t="s">
        <v>5</v>
      </c>
      <c r="L1504" s="46">
        <v>99999</v>
      </c>
      <c r="M1504" s="15" t="s">
        <v>382</v>
      </c>
      <c r="N1504" s="5">
        <v>90</v>
      </c>
      <c r="O1504" s="16">
        <f t="shared" si="23"/>
        <v>0</v>
      </c>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23"/>
      <c r="BJ1504" s="23"/>
      <c r="BK1504" s="23"/>
      <c r="BL1504" s="23"/>
      <c r="BM1504" s="23"/>
      <c r="BN1504" s="23"/>
      <c r="BO1504" s="23"/>
      <c r="BP1504" s="23"/>
    </row>
    <row r="1505" spans="1:68" x14ac:dyDescent="0.25">
      <c r="A1505" s="5">
        <v>74626</v>
      </c>
      <c r="B1505" s="3" t="s">
        <v>154</v>
      </c>
      <c r="C1505" s="1" t="s">
        <v>870</v>
      </c>
      <c r="D1505" s="1" t="s">
        <v>5</v>
      </c>
      <c r="E1505" s="1" t="s">
        <v>4365</v>
      </c>
      <c r="F1505" s="1" t="s">
        <v>4393</v>
      </c>
      <c r="G1505" s="1" t="s">
        <v>5</v>
      </c>
      <c r="H1505" s="1" t="s">
        <v>5</v>
      </c>
      <c r="I1505" s="1" t="s">
        <v>5</v>
      </c>
      <c r="J1505" s="1" t="s">
        <v>4394</v>
      </c>
      <c r="K1505" s="1" t="s">
        <v>5</v>
      </c>
      <c r="L1505" s="46">
        <v>99999</v>
      </c>
      <c r="M1505" s="15" t="s">
        <v>6</v>
      </c>
      <c r="N1505" s="5">
        <v>145</v>
      </c>
      <c r="O1505" s="16">
        <f t="shared" si="23"/>
        <v>0</v>
      </c>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c r="BK1505" s="23"/>
      <c r="BL1505" s="23"/>
      <c r="BM1505" s="23"/>
      <c r="BN1505" s="23"/>
      <c r="BO1505" s="23"/>
      <c r="BP1505" s="23"/>
    </row>
    <row r="1506" spans="1:68" x14ac:dyDescent="0.25">
      <c r="A1506" s="5">
        <v>74627</v>
      </c>
      <c r="B1506" s="3" t="s">
        <v>13</v>
      </c>
      <c r="C1506" s="1" t="s">
        <v>871</v>
      </c>
      <c r="D1506" s="1" t="s">
        <v>5</v>
      </c>
      <c r="E1506" s="1" t="s">
        <v>4342</v>
      </c>
      <c r="F1506" s="1" t="s">
        <v>4393</v>
      </c>
      <c r="G1506" s="1" t="s">
        <v>5</v>
      </c>
      <c r="H1506" s="1" t="s">
        <v>5</v>
      </c>
      <c r="I1506" s="1" t="s">
        <v>5</v>
      </c>
      <c r="J1506" s="1" t="s">
        <v>4394</v>
      </c>
      <c r="K1506" s="1" t="s">
        <v>5</v>
      </c>
      <c r="L1506" s="46">
        <v>99999</v>
      </c>
      <c r="M1506" s="15" t="s">
        <v>6</v>
      </c>
      <c r="N1506" s="5">
        <v>145</v>
      </c>
      <c r="O1506" s="16">
        <f t="shared" si="23"/>
        <v>0</v>
      </c>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3"/>
      <c r="BN1506" s="23"/>
      <c r="BO1506" s="23"/>
      <c r="BP1506" s="23"/>
    </row>
    <row r="1507" spans="1:68" x14ac:dyDescent="0.25">
      <c r="A1507" s="5">
        <v>74629</v>
      </c>
      <c r="B1507" s="3" t="s">
        <v>75</v>
      </c>
      <c r="C1507" s="1" t="s">
        <v>366</v>
      </c>
      <c r="D1507" s="1" t="s">
        <v>872</v>
      </c>
      <c r="E1507" s="1" t="s">
        <v>4354</v>
      </c>
      <c r="F1507" s="1" t="s">
        <v>4399</v>
      </c>
      <c r="G1507" s="1" t="s">
        <v>4402</v>
      </c>
      <c r="H1507" s="1" t="s">
        <v>5</v>
      </c>
      <c r="I1507" s="1" t="s">
        <v>5</v>
      </c>
      <c r="J1507" s="1" t="s">
        <v>4394</v>
      </c>
      <c r="K1507" s="1" t="s">
        <v>5</v>
      </c>
      <c r="L1507" s="46">
        <v>99999</v>
      </c>
      <c r="M1507" s="15" t="s">
        <v>169</v>
      </c>
      <c r="N1507" s="5">
        <v>20</v>
      </c>
      <c r="O1507" s="16">
        <f t="shared" si="23"/>
        <v>0</v>
      </c>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c r="BK1507" s="23"/>
      <c r="BL1507" s="23"/>
      <c r="BM1507" s="23"/>
      <c r="BN1507" s="23"/>
      <c r="BO1507" s="23"/>
      <c r="BP1507" s="23"/>
    </row>
    <row r="1508" spans="1:68" x14ac:dyDescent="0.25">
      <c r="A1508" s="5">
        <v>74630</v>
      </c>
      <c r="B1508" s="3" t="s">
        <v>50</v>
      </c>
      <c r="C1508" s="1" t="s">
        <v>873</v>
      </c>
      <c r="D1508" s="1" t="s">
        <v>108</v>
      </c>
      <c r="E1508" s="1" t="s">
        <v>4349</v>
      </c>
      <c r="F1508" s="1" t="s">
        <v>4399</v>
      </c>
      <c r="G1508" s="1" t="s">
        <v>4401</v>
      </c>
      <c r="H1508" s="1" t="s">
        <v>4411</v>
      </c>
      <c r="I1508" s="1" t="s">
        <v>5</v>
      </c>
      <c r="J1508" s="1" t="s">
        <v>4394</v>
      </c>
      <c r="K1508" s="1" t="s">
        <v>5</v>
      </c>
      <c r="L1508" s="46">
        <v>99999</v>
      </c>
      <c r="M1508" s="15" t="s">
        <v>136</v>
      </c>
      <c r="N1508" s="5">
        <v>20</v>
      </c>
      <c r="O1508" s="16">
        <f t="shared" si="23"/>
        <v>0</v>
      </c>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c r="BK1508" s="23"/>
      <c r="BL1508" s="23"/>
      <c r="BM1508" s="23"/>
      <c r="BN1508" s="23"/>
      <c r="BO1508" s="23"/>
      <c r="BP1508" s="23"/>
    </row>
    <row r="1509" spans="1:68" x14ac:dyDescent="0.25">
      <c r="A1509" s="5">
        <v>74631</v>
      </c>
      <c r="B1509" s="3" t="s">
        <v>75</v>
      </c>
      <c r="C1509" s="1" t="s">
        <v>11</v>
      </c>
      <c r="D1509" s="1" t="s">
        <v>360</v>
      </c>
      <c r="E1509" s="1" t="s">
        <v>4354</v>
      </c>
      <c r="F1509" s="1" t="s">
        <v>4399</v>
      </c>
      <c r="G1509" s="1" t="s">
        <v>4402</v>
      </c>
      <c r="H1509" s="1" t="s">
        <v>5</v>
      </c>
      <c r="I1509" s="1" t="s">
        <v>5</v>
      </c>
      <c r="J1509" s="1" t="s">
        <v>4394</v>
      </c>
      <c r="K1509" s="1" t="s">
        <v>5</v>
      </c>
      <c r="L1509" s="46">
        <v>99999</v>
      </c>
      <c r="M1509" s="15" t="s">
        <v>169</v>
      </c>
      <c r="N1509" s="5">
        <v>20</v>
      </c>
      <c r="O1509" s="16">
        <f t="shared" si="23"/>
        <v>0</v>
      </c>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3"/>
      <c r="BN1509" s="23"/>
      <c r="BO1509" s="23"/>
      <c r="BP1509" s="23"/>
    </row>
    <row r="1510" spans="1:68" x14ac:dyDescent="0.25">
      <c r="A1510" s="5">
        <v>74634</v>
      </c>
      <c r="B1510" s="3" t="s">
        <v>50</v>
      </c>
      <c r="C1510" s="1" t="s">
        <v>874</v>
      </c>
      <c r="D1510" s="1" t="s">
        <v>108</v>
      </c>
      <c r="E1510" s="1" t="s">
        <v>4349</v>
      </c>
      <c r="F1510" s="1" t="s">
        <v>4399</v>
      </c>
      <c r="G1510" s="1" t="s">
        <v>4401</v>
      </c>
      <c r="H1510" s="1" t="s">
        <v>4411</v>
      </c>
      <c r="I1510" s="1" t="s">
        <v>5</v>
      </c>
      <c r="J1510" s="1" t="s">
        <v>4394</v>
      </c>
      <c r="K1510" s="1" t="s">
        <v>5</v>
      </c>
      <c r="L1510" s="46">
        <v>99999</v>
      </c>
      <c r="M1510" s="15" t="s">
        <v>136</v>
      </c>
      <c r="N1510" s="5">
        <v>20</v>
      </c>
      <c r="O1510" s="16">
        <f t="shared" si="23"/>
        <v>0</v>
      </c>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row>
    <row r="1511" spans="1:68" x14ac:dyDescent="0.25">
      <c r="A1511" s="5">
        <v>74635</v>
      </c>
      <c r="B1511" s="3" t="s">
        <v>24</v>
      </c>
      <c r="C1511" s="1" t="s">
        <v>849</v>
      </c>
      <c r="D1511" s="1" t="s">
        <v>5</v>
      </c>
      <c r="E1511" s="1" t="s">
        <v>4342</v>
      </c>
      <c r="F1511" s="1" t="s">
        <v>4393</v>
      </c>
      <c r="G1511" s="1" t="s">
        <v>5</v>
      </c>
      <c r="H1511" s="1" t="s">
        <v>5</v>
      </c>
      <c r="I1511" s="1" t="s">
        <v>5</v>
      </c>
      <c r="J1511" s="1" t="s">
        <v>4394</v>
      </c>
      <c r="K1511" s="1" t="s">
        <v>5</v>
      </c>
      <c r="L1511" s="46">
        <v>99999</v>
      </c>
      <c r="M1511" s="15" t="s">
        <v>6</v>
      </c>
      <c r="N1511" s="5">
        <v>145</v>
      </c>
      <c r="O1511" s="16">
        <f t="shared" si="23"/>
        <v>0</v>
      </c>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c r="BK1511" s="23"/>
      <c r="BL1511" s="23"/>
      <c r="BM1511" s="23"/>
      <c r="BN1511" s="23"/>
      <c r="BO1511" s="23"/>
      <c r="BP1511" s="23"/>
    </row>
    <row r="1512" spans="1:68" x14ac:dyDescent="0.25">
      <c r="A1512" s="5">
        <v>74636</v>
      </c>
      <c r="B1512" s="3" t="s">
        <v>50</v>
      </c>
      <c r="C1512" s="1" t="s">
        <v>159</v>
      </c>
      <c r="D1512" s="1" t="s">
        <v>108</v>
      </c>
      <c r="E1512" s="1" t="s">
        <v>4359</v>
      </c>
      <c r="F1512" s="1" t="s">
        <v>4403</v>
      </c>
      <c r="G1512" s="1" t="s">
        <v>4404</v>
      </c>
      <c r="H1512" s="1" t="s">
        <v>4397</v>
      </c>
      <c r="I1512" s="1" t="s">
        <v>5</v>
      </c>
      <c r="J1512" s="1" t="s">
        <v>4394</v>
      </c>
      <c r="K1512" s="1" t="s">
        <v>5</v>
      </c>
      <c r="L1512" s="46">
        <v>99999</v>
      </c>
      <c r="M1512" s="15" t="s">
        <v>100</v>
      </c>
      <c r="N1512" s="5">
        <v>114</v>
      </c>
      <c r="O1512" s="16">
        <f t="shared" si="23"/>
        <v>0</v>
      </c>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c r="BK1512" s="23"/>
      <c r="BL1512" s="23"/>
      <c r="BM1512" s="23"/>
      <c r="BN1512" s="23"/>
      <c r="BO1512" s="23"/>
      <c r="BP1512" s="23"/>
    </row>
    <row r="1513" spans="1:68" x14ac:dyDescent="0.25">
      <c r="A1513" s="5">
        <v>74637</v>
      </c>
      <c r="B1513" s="3" t="s">
        <v>68</v>
      </c>
      <c r="C1513" s="1" t="s">
        <v>875</v>
      </c>
      <c r="D1513" s="1" t="s">
        <v>52</v>
      </c>
      <c r="E1513" s="1" t="s">
        <v>4353</v>
      </c>
      <c r="F1513" s="1" t="s">
        <v>4395</v>
      </c>
      <c r="G1513" s="1" t="s">
        <v>4396</v>
      </c>
      <c r="H1513" s="1" t="s">
        <v>5</v>
      </c>
      <c r="I1513" s="1" t="s">
        <v>5</v>
      </c>
      <c r="J1513" s="1" t="s">
        <v>4394</v>
      </c>
      <c r="K1513" s="1" t="s">
        <v>5</v>
      </c>
      <c r="L1513" s="46">
        <v>99999</v>
      </c>
      <c r="M1513" s="15" t="s">
        <v>70</v>
      </c>
      <c r="N1513" s="5">
        <v>39</v>
      </c>
      <c r="O1513" s="16">
        <f t="shared" si="23"/>
        <v>0</v>
      </c>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c r="BK1513" s="23"/>
      <c r="BL1513" s="23"/>
      <c r="BM1513" s="23"/>
      <c r="BN1513" s="23"/>
      <c r="BO1513" s="23"/>
      <c r="BP1513" s="23"/>
    </row>
    <row r="1514" spans="1:68" x14ac:dyDescent="0.25">
      <c r="A1514" s="5">
        <v>74638</v>
      </c>
      <c r="B1514" s="3" t="s">
        <v>68</v>
      </c>
      <c r="C1514" s="1" t="s">
        <v>876</v>
      </c>
      <c r="D1514" s="1" t="s">
        <v>52</v>
      </c>
      <c r="E1514" s="1" t="s">
        <v>4353</v>
      </c>
      <c r="F1514" s="1" t="s">
        <v>4395</v>
      </c>
      <c r="G1514" s="1" t="s">
        <v>4396</v>
      </c>
      <c r="H1514" s="1" t="s">
        <v>5</v>
      </c>
      <c r="I1514" s="1" t="s">
        <v>5</v>
      </c>
      <c r="J1514" s="1" t="s">
        <v>4394</v>
      </c>
      <c r="K1514" s="1" t="s">
        <v>5</v>
      </c>
      <c r="L1514" s="46">
        <v>99999</v>
      </c>
      <c r="M1514" s="15" t="s">
        <v>70</v>
      </c>
      <c r="N1514" s="5">
        <v>39</v>
      </c>
      <c r="O1514" s="16">
        <f t="shared" si="23"/>
        <v>0</v>
      </c>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c r="BK1514" s="23"/>
      <c r="BL1514" s="23"/>
      <c r="BM1514" s="23"/>
      <c r="BN1514" s="23"/>
      <c r="BO1514" s="23"/>
      <c r="BP1514" s="23"/>
    </row>
    <row r="1515" spans="1:68" x14ac:dyDescent="0.25">
      <c r="A1515" s="5">
        <v>74639</v>
      </c>
      <c r="B1515" s="3" t="s">
        <v>50</v>
      </c>
      <c r="C1515" s="1" t="s">
        <v>874</v>
      </c>
      <c r="D1515" s="1" t="s">
        <v>108</v>
      </c>
      <c r="E1515" s="1" t="s">
        <v>4349</v>
      </c>
      <c r="F1515" s="1" t="s">
        <v>4399</v>
      </c>
      <c r="G1515" s="1" t="s">
        <v>4400</v>
      </c>
      <c r="H1515" s="1" t="s">
        <v>4411</v>
      </c>
      <c r="I1515" s="1" t="s">
        <v>5</v>
      </c>
      <c r="J1515" s="1" t="s">
        <v>4394</v>
      </c>
      <c r="K1515" s="1" t="s">
        <v>5</v>
      </c>
      <c r="L1515" s="46">
        <v>99999</v>
      </c>
      <c r="M1515" s="15" t="s">
        <v>56</v>
      </c>
      <c r="N1515" s="5">
        <v>20</v>
      </c>
      <c r="O1515" s="16">
        <f t="shared" si="23"/>
        <v>0</v>
      </c>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c r="BK1515" s="23"/>
      <c r="BL1515" s="23"/>
      <c r="BM1515" s="23"/>
      <c r="BN1515" s="23"/>
      <c r="BO1515" s="23"/>
      <c r="BP1515" s="23"/>
    </row>
    <row r="1516" spans="1:68" x14ac:dyDescent="0.25">
      <c r="A1516" s="5">
        <v>74640</v>
      </c>
      <c r="B1516" s="3" t="s">
        <v>50</v>
      </c>
      <c r="C1516" s="1" t="s">
        <v>4482</v>
      </c>
      <c r="D1516" s="1" t="s">
        <v>52</v>
      </c>
      <c r="E1516" s="1" t="s">
        <v>4359</v>
      </c>
      <c r="F1516" s="1" t="s">
        <v>4403</v>
      </c>
      <c r="G1516" s="1" t="s">
        <v>4404</v>
      </c>
      <c r="H1516" s="1" t="s">
        <v>4397</v>
      </c>
      <c r="I1516" s="1" t="s">
        <v>5</v>
      </c>
      <c r="J1516" s="1" t="s">
        <v>4394</v>
      </c>
      <c r="K1516" s="1" t="s">
        <v>5</v>
      </c>
      <c r="L1516" s="46">
        <v>99999</v>
      </c>
      <c r="M1516" s="15" t="s">
        <v>100</v>
      </c>
      <c r="N1516" s="5">
        <v>240</v>
      </c>
      <c r="O1516" s="16">
        <f t="shared" si="23"/>
        <v>0</v>
      </c>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3"/>
      <c r="BN1516" s="23"/>
      <c r="BO1516" s="23"/>
      <c r="BP1516" s="23"/>
    </row>
    <row r="1517" spans="1:68" x14ac:dyDescent="0.25">
      <c r="A1517" s="5">
        <v>74643</v>
      </c>
      <c r="B1517" s="3" t="s">
        <v>50</v>
      </c>
      <c r="C1517" s="1" t="s">
        <v>421</v>
      </c>
      <c r="D1517" s="1" t="s">
        <v>108</v>
      </c>
      <c r="E1517" s="1" t="s">
        <v>4359</v>
      </c>
      <c r="F1517" s="1" t="s">
        <v>4403</v>
      </c>
      <c r="G1517" s="1" t="s">
        <v>4396</v>
      </c>
      <c r="H1517" s="1" t="s">
        <v>4397</v>
      </c>
      <c r="I1517" s="1" t="s">
        <v>5</v>
      </c>
      <c r="J1517" s="1" t="s">
        <v>4394</v>
      </c>
      <c r="K1517" s="1" t="s">
        <v>5</v>
      </c>
      <c r="L1517" s="46">
        <v>99999</v>
      </c>
      <c r="M1517" s="15" t="s">
        <v>877</v>
      </c>
      <c r="N1517" s="5">
        <v>250</v>
      </c>
      <c r="O1517" s="16">
        <f t="shared" si="23"/>
        <v>0</v>
      </c>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c r="BK1517" s="23"/>
      <c r="BL1517" s="23"/>
      <c r="BM1517" s="23"/>
      <c r="BN1517" s="23"/>
      <c r="BO1517" s="23"/>
      <c r="BP1517" s="23"/>
    </row>
    <row r="1518" spans="1:68" x14ac:dyDescent="0.25">
      <c r="A1518" s="5">
        <v>74644</v>
      </c>
      <c r="B1518" s="3" t="s">
        <v>50</v>
      </c>
      <c r="C1518" s="1" t="s">
        <v>185</v>
      </c>
      <c r="D1518" s="1" t="s">
        <v>108</v>
      </c>
      <c r="E1518" s="1" t="s">
        <v>4359</v>
      </c>
      <c r="F1518" s="1" t="s">
        <v>4403</v>
      </c>
      <c r="G1518" s="1" t="s">
        <v>4396</v>
      </c>
      <c r="H1518" s="1" t="s">
        <v>4397</v>
      </c>
      <c r="I1518" s="1" t="s">
        <v>5</v>
      </c>
      <c r="J1518" s="1" t="s">
        <v>4394</v>
      </c>
      <c r="K1518" s="1" t="s">
        <v>5</v>
      </c>
      <c r="L1518" s="46">
        <v>99999</v>
      </c>
      <c r="M1518" s="15" t="s">
        <v>877</v>
      </c>
      <c r="N1518" s="5">
        <v>250</v>
      </c>
      <c r="O1518" s="16">
        <f t="shared" si="23"/>
        <v>0</v>
      </c>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row>
    <row r="1519" spans="1:68" x14ac:dyDescent="0.25">
      <c r="A1519" s="5">
        <v>74645</v>
      </c>
      <c r="B1519" s="3" t="s">
        <v>50</v>
      </c>
      <c r="C1519" s="1" t="s">
        <v>839</v>
      </c>
      <c r="D1519" s="1" t="s">
        <v>108</v>
      </c>
      <c r="E1519" s="1" t="s">
        <v>4349</v>
      </c>
      <c r="F1519" s="1" t="s">
        <v>4399</v>
      </c>
      <c r="G1519" s="1" t="s">
        <v>4401</v>
      </c>
      <c r="H1519" s="1" t="s">
        <v>4411</v>
      </c>
      <c r="I1519" s="1" t="s">
        <v>5</v>
      </c>
      <c r="J1519" s="1" t="s">
        <v>4394</v>
      </c>
      <c r="K1519" s="1" t="s">
        <v>5</v>
      </c>
      <c r="L1519" s="46">
        <v>99999</v>
      </c>
      <c r="M1519" s="15" t="s">
        <v>136</v>
      </c>
      <c r="N1519" s="5">
        <v>20</v>
      </c>
      <c r="O1519" s="16">
        <f t="shared" si="23"/>
        <v>0</v>
      </c>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c r="BK1519" s="23"/>
      <c r="BL1519" s="23"/>
      <c r="BM1519" s="23"/>
      <c r="BN1519" s="23"/>
      <c r="BO1519" s="23"/>
      <c r="BP1519" s="23"/>
    </row>
    <row r="1520" spans="1:68" x14ac:dyDescent="0.25">
      <c r="A1520" s="5">
        <v>74647</v>
      </c>
      <c r="B1520" s="3" t="s">
        <v>75</v>
      </c>
      <c r="C1520" s="1" t="s">
        <v>366</v>
      </c>
      <c r="D1520" s="1" t="s">
        <v>878</v>
      </c>
      <c r="E1520" s="1" t="s">
        <v>4354</v>
      </c>
      <c r="F1520" s="1" t="s">
        <v>4399</v>
      </c>
      <c r="G1520" s="1" t="s">
        <v>4402</v>
      </c>
      <c r="H1520" s="1" t="s">
        <v>5</v>
      </c>
      <c r="I1520" s="1" t="s">
        <v>5</v>
      </c>
      <c r="J1520" s="1" t="s">
        <v>4394</v>
      </c>
      <c r="K1520" s="1" t="s">
        <v>5</v>
      </c>
      <c r="L1520" s="46">
        <v>99999</v>
      </c>
      <c r="M1520" s="15" t="s">
        <v>169</v>
      </c>
      <c r="N1520" s="5">
        <v>20</v>
      </c>
      <c r="O1520" s="16">
        <f t="shared" si="23"/>
        <v>0</v>
      </c>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c r="BK1520" s="23"/>
      <c r="BL1520" s="23"/>
      <c r="BM1520" s="23"/>
      <c r="BN1520" s="23"/>
      <c r="BO1520" s="23"/>
      <c r="BP1520" s="23"/>
    </row>
    <row r="1521" spans="1:68" x14ac:dyDescent="0.25">
      <c r="A1521" s="5">
        <v>74648</v>
      </c>
      <c r="B1521" s="3" t="s">
        <v>75</v>
      </c>
      <c r="C1521" s="1" t="s">
        <v>363</v>
      </c>
      <c r="D1521" s="1" t="s">
        <v>878</v>
      </c>
      <c r="E1521" s="1" t="s">
        <v>4354</v>
      </c>
      <c r="F1521" s="1" t="s">
        <v>4399</v>
      </c>
      <c r="G1521" s="1" t="s">
        <v>4402</v>
      </c>
      <c r="H1521" s="1" t="s">
        <v>5</v>
      </c>
      <c r="I1521" s="1" t="s">
        <v>5</v>
      </c>
      <c r="J1521" s="1" t="s">
        <v>4394</v>
      </c>
      <c r="K1521" s="1" t="s">
        <v>5</v>
      </c>
      <c r="L1521" s="46">
        <v>99999</v>
      </c>
      <c r="M1521" s="15" t="s">
        <v>169</v>
      </c>
      <c r="N1521" s="5">
        <v>20</v>
      </c>
      <c r="O1521" s="16">
        <f t="shared" si="23"/>
        <v>0</v>
      </c>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23"/>
      <c r="BJ1521" s="23"/>
      <c r="BK1521" s="23"/>
      <c r="BL1521" s="23"/>
      <c r="BM1521" s="23"/>
      <c r="BN1521" s="23"/>
      <c r="BO1521" s="23"/>
      <c r="BP1521" s="23"/>
    </row>
    <row r="1522" spans="1:68" x14ac:dyDescent="0.25">
      <c r="A1522" s="5">
        <v>74649</v>
      </c>
      <c r="B1522" s="3" t="s">
        <v>50</v>
      </c>
      <c r="C1522" s="1" t="s">
        <v>795</v>
      </c>
      <c r="D1522" s="1" t="s">
        <v>108</v>
      </c>
      <c r="E1522" s="1" t="s">
        <v>4349</v>
      </c>
      <c r="F1522" s="1" t="s">
        <v>4399</v>
      </c>
      <c r="G1522" s="1" t="s">
        <v>4400</v>
      </c>
      <c r="H1522" s="1" t="s">
        <v>4397</v>
      </c>
      <c r="I1522" s="1" t="s">
        <v>5</v>
      </c>
      <c r="J1522" s="1" t="s">
        <v>4394</v>
      </c>
      <c r="K1522" s="1" t="s">
        <v>5</v>
      </c>
      <c r="L1522" s="46">
        <v>99999</v>
      </c>
      <c r="M1522" s="15" t="s">
        <v>56</v>
      </c>
      <c r="N1522" s="5">
        <v>24</v>
      </c>
      <c r="O1522" s="16">
        <f t="shared" si="23"/>
        <v>0</v>
      </c>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c r="BK1522" s="23"/>
      <c r="BL1522" s="23"/>
      <c r="BM1522" s="23"/>
      <c r="BN1522" s="23"/>
      <c r="BO1522" s="23"/>
      <c r="BP1522" s="23"/>
    </row>
    <row r="1523" spans="1:68" x14ac:dyDescent="0.25">
      <c r="A1523" s="5">
        <v>74650</v>
      </c>
      <c r="B1523" s="3" t="s">
        <v>50</v>
      </c>
      <c r="C1523" s="1" t="s">
        <v>799</v>
      </c>
      <c r="D1523" s="1" t="s">
        <v>52</v>
      </c>
      <c r="E1523" s="1" t="s">
        <v>4359</v>
      </c>
      <c r="F1523" s="1" t="s">
        <v>4403</v>
      </c>
      <c r="G1523" s="1" t="s">
        <v>4396</v>
      </c>
      <c r="H1523" s="1" t="s">
        <v>4397</v>
      </c>
      <c r="I1523" s="1" t="s">
        <v>5</v>
      </c>
      <c r="J1523" s="1" t="s">
        <v>4394</v>
      </c>
      <c r="K1523" s="1" t="s">
        <v>5</v>
      </c>
      <c r="L1523" s="46">
        <v>99999</v>
      </c>
      <c r="M1523" s="15" t="s">
        <v>877</v>
      </c>
      <c r="N1523" s="5">
        <v>250</v>
      </c>
      <c r="O1523" s="16">
        <f t="shared" si="23"/>
        <v>0</v>
      </c>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c r="BK1523" s="23"/>
      <c r="BL1523" s="23"/>
      <c r="BM1523" s="23"/>
      <c r="BN1523" s="23"/>
      <c r="BO1523" s="23"/>
      <c r="BP1523" s="23"/>
    </row>
    <row r="1524" spans="1:68" x14ac:dyDescent="0.25">
      <c r="A1524" s="5">
        <v>74651</v>
      </c>
      <c r="B1524" s="3" t="s">
        <v>50</v>
      </c>
      <c r="C1524" s="1" t="s">
        <v>663</v>
      </c>
      <c r="D1524" s="1" t="s">
        <v>52</v>
      </c>
      <c r="E1524" s="1" t="s">
        <v>4359</v>
      </c>
      <c r="F1524" s="1" t="s">
        <v>4403</v>
      </c>
      <c r="G1524" s="1" t="s">
        <v>4396</v>
      </c>
      <c r="H1524" s="1" t="s">
        <v>4397</v>
      </c>
      <c r="I1524" s="1" t="s">
        <v>5</v>
      </c>
      <c r="J1524" s="1" t="s">
        <v>4394</v>
      </c>
      <c r="K1524" s="1" t="s">
        <v>5</v>
      </c>
      <c r="L1524" s="46">
        <v>99999</v>
      </c>
      <c r="M1524" s="15" t="s">
        <v>877</v>
      </c>
      <c r="N1524" s="5">
        <v>250</v>
      </c>
      <c r="O1524" s="16">
        <f t="shared" si="23"/>
        <v>0</v>
      </c>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c r="BK1524" s="23"/>
      <c r="BL1524" s="23"/>
      <c r="BM1524" s="23"/>
      <c r="BN1524" s="23"/>
      <c r="BO1524" s="23"/>
      <c r="BP1524" s="23"/>
    </row>
    <row r="1525" spans="1:68" x14ac:dyDescent="0.25">
      <c r="A1525" s="5">
        <v>74652</v>
      </c>
      <c r="B1525" s="3" t="s">
        <v>50</v>
      </c>
      <c r="C1525" s="1" t="s">
        <v>879</v>
      </c>
      <c r="D1525" s="1" t="s">
        <v>52</v>
      </c>
      <c r="E1525" s="1" t="s">
        <v>4359</v>
      </c>
      <c r="F1525" s="1" t="s">
        <v>4403</v>
      </c>
      <c r="G1525" s="1" t="s">
        <v>4396</v>
      </c>
      <c r="H1525" s="1" t="s">
        <v>4397</v>
      </c>
      <c r="I1525" s="1" t="s">
        <v>5</v>
      </c>
      <c r="J1525" s="1" t="s">
        <v>4394</v>
      </c>
      <c r="K1525" s="1" t="s">
        <v>5</v>
      </c>
      <c r="L1525" s="46">
        <v>99999</v>
      </c>
      <c r="M1525" s="15" t="s">
        <v>877</v>
      </c>
      <c r="N1525" s="5">
        <v>250</v>
      </c>
      <c r="O1525" s="16">
        <f t="shared" si="23"/>
        <v>0</v>
      </c>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c r="BK1525" s="23"/>
      <c r="BL1525" s="23"/>
      <c r="BM1525" s="23"/>
      <c r="BN1525" s="23"/>
      <c r="BO1525" s="23"/>
      <c r="BP1525" s="23"/>
    </row>
    <row r="1526" spans="1:68" x14ac:dyDescent="0.25">
      <c r="A1526" s="5">
        <v>74653</v>
      </c>
      <c r="B1526" s="3" t="s">
        <v>50</v>
      </c>
      <c r="C1526" s="1" t="s">
        <v>880</v>
      </c>
      <c r="D1526" s="1" t="s">
        <v>52</v>
      </c>
      <c r="E1526" s="1" t="s">
        <v>4359</v>
      </c>
      <c r="F1526" s="1" t="s">
        <v>4403</v>
      </c>
      <c r="G1526" s="1" t="s">
        <v>4396</v>
      </c>
      <c r="H1526" s="1" t="s">
        <v>4397</v>
      </c>
      <c r="I1526" s="1" t="s">
        <v>5</v>
      </c>
      <c r="J1526" s="1" t="s">
        <v>4394</v>
      </c>
      <c r="K1526" s="1" t="s">
        <v>5</v>
      </c>
      <c r="L1526" s="46">
        <v>99999</v>
      </c>
      <c r="M1526" s="15" t="s">
        <v>877</v>
      </c>
      <c r="N1526" s="5">
        <v>250</v>
      </c>
      <c r="O1526" s="16">
        <f t="shared" si="23"/>
        <v>0</v>
      </c>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row>
    <row r="1527" spans="1:68" x14ac:dyDescent="0.25">
      <c r="A1527" s="5">
        <v>74654</v>
      </c>
      <c r="B1527" s="3" t="s">
        <v>50</v>
      </c>
      <c r="C1527" s="1" t="s">
        <v>4482</v>
      </c>
      <c r="D1527" s="1" t="s">
        <v>52</v>
      </c>
      <c r="E1527" s="1" t="s">
        <v>4359</v>
      </c>
      <c r="F1527" s="1" t="s">
        <v>4403</v>
      </c>
      <c r="G1527" s="1" t="s">
        <v>4396</v>
      </c>
      <c r="H1527" s="1" t="s">
        <v>4397</v>
      </c>
      <c r="I1527" s="1" t="s">
        <v>5</v>
      </c>
      <c r="J1527" s="1" t="s">
        <v>4394</v>
      </c>
      <c r="K1527" s="1" t="s">
        <v>5</v>
      </c>
      <c r="L1527" s="46">
        <v>99999</v>
      </c>
      <c r="M1527" s="15" t="s">
        <v>877</v>
      </c>
      <c r="N1527" s="5">
        <v>250</v>
      </c>
      <c r="O1527" s="16">
        <f t="shared" si="23"/>
        <v>0</v>
      </c>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23"/>
      <c r="BJ1527" s="23"/>
      <c r="BK1527" s="23"/>
      <c r="BL1527" s="23"/>
      <c r="BM1527" s="23"/>
      <c r="BN1527" s="23"/>
      <c r="BO1527" s="23"/>
      <c r="BP1527" s="23"/>
    </row>
    <row r="1528" spans="1:68" x14ac:dyDescent="0.25">
      <c r="A1528" s="5">
        <v>74655</v>
      </c>
      <c r="B1528" s="3" t="s">
        <v>39</v>
      </c>
      <c r="C1528" s="1" t="s">
        <v>881</v>
      </c>
      <c r="D1528" s="1" t="s">
        <v>5</v>
      </c>
      <c r="E1528" s="1" t="s">
        <v>4344</v>
      </c>
      <c r="F1528" s="1" t="s">
        <v>4393</v>
      </c>
      <c r="G1528" s="1" t="s">
        <v>5</v>
      </c>
      <c r="H1528" s="1" t="s">
        <v>5</v>
      </c>
      <c r="I1528" s="1" t="s">
        <v>5</v>
      </c>
      <c r="J1528" s="1" t="s">
        <v>4394</v>
      </c>
      <c r="K1528" s="1" t="s">
        <v>5</v>
      </c>
      <c r="L1528" s="46">
        <v>99999</v>
      </c>
      <c r="M1528" s="15" t="s">
        <v>6</v>
      </c>
      <c r="N1528" s="5">
        <v>145</v>
      </c>
      <c r="O1528" s="16">
        <f t="shared" si="23"/>
        <v>0</v>
      </c>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c r="BK1528" s="23"/>
      <c r="BL1528" s="23"/>
      <c r="BM1528" s="23"/>
      <c r="BN1528" s="23"/>
      <c r="BO1528" s="23"/>
      <c r="BP1528" s="23"/>
    </row>
    <row r="1529" spans="1:68" x14ac:dyDescent="0.25">
      <c r="A1529" s="5">
        <v>74659</v>
      </c>
      <c r="B1529" s="3" t="s">
        <v>50</v>
      </c>
      <c r="C1529" s="1" t="s">
        <v>421</v>
      </c>
      <c r="D1529" s="1" t="s">
        <v>882</v>
      </c>
      <c r="E1529" s="1" t="s">
        <v>4349</v>
      </c>
      <c r="F1529" s="1" t="s">
        <v>4399</v>
      </c>
      <c r="G1529" s="1" t="s">
        <v>4401</v>
      </c>
      <c r="H1529" s="1" t="s">
        <v>4411</v>
      </c>
      <c r="I1529" s="1" t="s">
        <v>5</v>
      </c>
      <c r="J1529" s="1" t="s">
        <v>4394</v>
      </c>
      <c r="K1529" s="1" t="s">
        <v>5</v>
      </c>
      <c r="L1529" s="46">
        <v>99999</v>
      </c>
      <c r="M1529" s="15" t="s">
        <v>136</v>
      </c>
      <c r="N1529" s="5">
        <v>20</v>
      </c>
      <c r="O1529" s="16">
        <f t="shared" si="23"/>
        <v>0</v>
      </c>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c r="BK1529" s="23"/>
      <c r="BL1529" s="23"/>
      <c r="BM1529" s="23"/>
      <c r="BN1529" s="23"/>
      <c r="BO1529" s="23"/>
      <c r="BP1529" s="23"/>
    </row>
    <row r="1530" spans="1:68" x14ac:dyDescent="0.25">
      <c r="A1530" s="5">
        <v>74660</v>
      </c>
      <c r="B1530" s="3" t="s">
        <v>50</v>
      </c>
      <c r="C1530" s="1" t="s">
        <v>492</v>
      </c>
      <c r="D1530" s="1" t="s">
        <v>108</v>
      </c>
      <c r="E1530" s="1" t="s">
        <v>4349</v>
      </c>
      <c r="F1530" s="1" t="s">
        <v>4399</v>
      </c>
      <c r="G1530" s="1" t="s">
        <v>4401</v>
      </c>
      <c r="H1530" s="1" t="s">
        <v>4411</v>
      </c>
      <c r="I1530" s="1" t="s">
        <v>5</v>
      </c>
      <c r="J1530" s="1" t="s">
        <v>4394</v>
      </c>
      <c r="K1530" s="1" t="s">
        <v>5</v>
      </c>
      <c r="L1530" s="46">
        <v>99999</v>
      </c>
      <c r="M1530" s="15" t="s">
        <v>136</v>
      </c>
      <c r="N1530" s="5">
        <v>20</v>
      </c>
      <c r="O1530" s="16">
        <f t="shared" si="23"/>
        <v>0</v>
      </c>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c r="BI1530" s="23"/>
      <c r="BJ1530" s="23"/>
      <c r="BK1530" s="23"/>
      <c r="BL1530" s="23"/>
      <c r="BM1530" s="23"/>
      <c r="BN1530" s="23"/>
      <c r="BO1530" s="23"/>
      <c r="BP1530" s="23"/>
    </row>
    <row r="1531" spans="1:68" x14ac:dyDescent="0.25">
      <c r="A1531" s="5">
        <v>74661</v>
      </c>
      <c r="B1531" s="3" t="s">
        <v>50</v>
      </c>
      <c r="C1531" s="1" t="s">
        <v>342</v>
      </c>
      <c r="D1531" s="1" t="s">
        <v>108</v>
      </c>
      <c r="E1531" s="1" t="s">
        <v>4349</v>
      </c>
      <c r="F1531" s="1" t="s">
        <v>4399</v>
      </c>
      <c r="G1531" s="1" t="s">
        <v>4401</v>
      </c>
      <c r="H1531" s="1" t="s">
        <v>4411</v>
      </c>
      <c r="I1531" s="1" t="s">
        <v>5</v>
      </c>
      <c r="J1531" s="1" t="s">
        <v>4394</v>
      </c>
      <c r="K1531" s="1" t="s">
        <v>5</v>
      </c>
      <c r="L1531" s="46">
        <v>99999</v>
      </c>
      <c r="M1531" s="15" t="s">
        <v>136</v>
      </c>
      <c r="N1531" s="5">
        <v>20</v>
      </c>
      <c r="O1531" s="16">
        <f t="shared" si="23"/>
        <v>0</v>
      </c>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c r="BK1531" s="23"/>
      <c r="BL1531" s="23"/>
      <c r="BM1531" s="23"/>
      <c r="BN1531" s="23"/>
      <c r="BO1531" s="23"/>
      <c r="BP1531" s="23"/>
    </row>
    <row r="1532" spans="1:68" x14ac:dyDescent="0.25">
      <c r="A1532" s="5">
        <v>74663</v>
      </c>
      <c r="B1532" s="3" t="s">
        <v>50</v>
      </c>
      <c r="C1532" s="1" t="s">
        <v>138</v>
      </c>
      <c r="D1532" s="1" t="s">
        <v>108</v>
      </c>
      <c r="E1532" s="1" t="s">
        <v>4349</v>
      </c>
      <c r="F1532" s="1" t="s">
        <v>4399</v>
      </c>
      <c r="G1532" s="1" t="s">
        <v>4400</v>
      </c>
      <c r="H1532" s="1" t="s">
        <v>4415</v>
      </c>
      <c r="I1532" s="1" t="s">
        <v>5</v>
      </c>
      <c r="J1532" s="1" t="s">
        <v>4394</v>
      </c>
      <c r="K1532" s="1" t="s">
        <v>5</v>
      </c>
      <c r="L1532" s="46">
        <v>99999</v>
      </c>
      <c r="M1532" s="15" t="s">
        <v>56</v>
      </c>
      <c r="N1532" s="5">
        <v>10</v>
      </c>
      <c r="O1532" s="16">
        <f t="shared" si="23"/>
        <v>0</v>
      </c>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c r="BK1532" s="23"/>
      <c r="BL1532" s="23"/>
      <c r="BM1532" s="23"/>
      <c r="BN1532" s="23"/>
      <c r="BO1532" s="23"/>
      <c r="BP1532" s="23"/>
    </row>
    <row r="1533" spans="1:68" x14ac:dyDescent="0.25">
      <c r="A1533" s="5">
        <v>74664</v>
      </c>
      <c r="B1533" s="3" t="s">
        <v>154</v>
      </c>
      <c r="C1533" s="1" t="s">
        <v>883</v>
      </c>
      <c r="D1533" s="1" t="s">
        <v>5</v>
      </c>
      <c r="E1533" s="1" t="s">
        <v>4365</v>
      </c>
      <c r="F1533" s="1" t="s">
        <v>4393</v>
      </c>
      <c r="G1533" s="1" t="s">
        <v>5</v>
      </c>
      <c r="H1533" s="1" t="s">
        <v>5</v>
      </c>
      <c r="I1533" s="1" t="s">
        <v>5</v>
      </c>
      <c r="J1533" s="1" t="s">
        <v>4394</v>
      </c>
      <c r="K1533" s="1" t="s">
        <v>5</v>
      </c>
      <c r="L1533" s="46">
        <v>99999</v>
      </c>
      <c r="M1533" s="15" t="s">
        <v>6</v>
      </c>
      <c r="N1533" s="5">
        <v>145</v>
      </c>
      <c r="O1533" s="16">
        <f t="shared" si="23"/>
        <v>0</v>
      </c>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c r="BK1533" s="23"/>
      <c r="BL1533" s="23"/>
      <c r="BM1533" s="23"/>
      <c r="BN1533" s="23"/>
      <c r="BO1533" s="23"/>
      <c r="BP1533" s="23"/>
    </row>
    <row r="1534" spans="1:68" x14ac:dyDescent="0.25">
      <c r="A1534" s="5">
        <v>74665</v>
      </c>
      <c r="B1534" s="3" t="s">
        <v>63</v>
      </c>
      <c r="C1534" s="1" t="s">
        <v>884</v>
      </c>
      <c r="D1534" s="1" t="s">
        <v>67</v>
      </c>
      <c r="E1534" s="1" t="s">
        <v>4352</v>
      </c>
      <c r="F1534" s="1" t="s">
        <v>4395</v>
      </c>
      <c r="G1534" s="1" t="s">
        <v>4401</v>
      </c>
      <c r="H1534" s="1" t="s">
        <v>5</v>
      </c>
      <c r="I1534" s="1" t="s">
        <v>5</v>
      </c>
      <c r="J1534" s="1" t="s">
        <v>4394</v>
      </c>
      <c r="K1534" s="1" t="s">
        <v>5</v>
      </c>
      <c r="L1534" s="46">
        <v>99999</v>
      </c>
      <c r="M1534" s="15" t="s">
        <v>53</v>
      </c>
      <c r="N1534" s="5">
        <v>39</v>
      </c>
      <c r="O1534" s="16">
        <f t="shared" si="23"/>
        <v>0</v>
      </c>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row>
    <row r="1535" spans="1:68" x14ac:dyDescent="0.25">
      <c r="A1535" s="5">
        <v>74667</v>
      </c>
      <c r="B1535" s="3" t="s">
        <v>63</v>
      </c>
      <c r="C1535" s="1" t="s">
        <v>631</v>
      </c>
      <c r="D1535" s="1" t="s">
        <v>67</v>
      </c>
      <c r="E1535" s="1" t="s">
        <v>4352</v>
      </c>
      <c r="F1535" s="1" t="s">
        <v>4420</v>
      </c>
      <c r="G1535" s="1" t="s">
        <v>4404</v>
      </c>
      <c r="H1535" s="1" t="s">
        <v>5</v>
      </c>
      <c r="I1535" s="1" t="s">
        <v>5</v>
      </c>
      <c r="J1535" s="1" t="s">
        <v>4394</v>
      </c>
      <c r="K1535" s="1" t="s">
        <v>5</v>
      </c>
      <c r="L1535" s="46">
        <v>99999</v>
      </c>
      <c r="M1535" s="15" t="s">
        <v>100</v>
      </c>
      <c r="N1535" s="5">
        <v>40</v>
      </c>
      <c r="O1535" s="16">
        <f t="shared" si="23"/>
        <v>0</v>
      </c>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c r="BK1535" s="23"/>
      <c r="BL1535" s="23"/>
      <c r="BM1535" s="23"/>
      <c r="BN1535" s="23"/>
      <c r="BO1535" s="23"/>
      <c r="BP1535" s="23"/>
    </row>
    <row r="1536" spans="1:68" x14ac:dyDescent="0.25">
      <c r="A1536" s="5">
        <v>74669</v>
      </c>
      <c r="B1536" s="3" t="s">
        <v>68</v>
      </c>
      <c r="C1536" s="1" t="s">
        <v>885</v>
      </c>
      <c r="D1536" s="1" t="s">
        <v>52</v>
      </c>
      <c r="E1536" s="1" t="s">
        <v>4353</v>
      </c>
      <c r="F1536" s="1" t="s">
        <v>4395</v>
      </c>
      <c r="G1536" s="1" t="s">
        <v>4396</v>
      </c>
      <c r="H1536" s="1" t="s">
        <v>5</v>
      </c>
      <c r="I1536" s="1" t="s">
        <v>5</v>
      </c>
      <c r="J1536" s="1" t="s">
        <v>4394</v>
      </c>
      <c r="K1536" s="1" t="s">
        <v>5</v>
      </c>
      <c r="L1536" s="46">
        <v>99999</v>
      </c>
      <c r="M1536" s="15" t="s">
        <v>70</v>
      </c>
      <c r="N1536" s="5">
        <v>39</v>
      </c>
      <c r="O1536" s="16">
        <f t="shared" si="23"/>
        <v>0</v>
      </c>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c r="BK1536" s="23"/>
      <c r="BL1536" s="23"/>
      <c r="BM1536" s="23"/>
      <c r="BN1536" s="23"/>
      <c r="BO1536" s="23"/>
      <c r="BP1536" s="23"/>
    </row>
    <row r="1537" spans="1:68" x14ac:dyDescent="0.25">
      <c r="A1537" s="5">
        <v>74670</v>
      </c>
      <c r="B1537" s="3" t="s">
        <v>75</v>
      </c>
      <c r="C1537" s="1" t="s">
        <v>886</v>
      </c>
      <c r="D1537" s="1" t="s">
        <v>52</v>
      </c>
      <c r="E1537" s="1" t="s">
        <v>4354</v>
      </c>
      <c r="F1537" s="1" t="s">
        <v>4395</v>
      </c>
      <c r="G1537" s="1" t="s">
        <v>4396</v>
      </c>
      <c r="H1537" s="1" t="s">
        <v>5</v>
      </c>
      <c r="I1537" s="1" t="s">
        <v>5</v>
      </c>
      <c r="J1537" s="1" t="s">
        <v>4394</v>
      </c>
      <c r="K1537" s="1" t="s">
        <v>5</v>
      </c>
      <c r="L1537" s="46">
        <v>99999</v>
      </c>
      <c r="M1537" s="15" t="s">
        <v>55</v>
      </c>
      <c r="N1537" s="5">
        <v>39</v>
      </c>
      <c r="O1537" s="16">
        <f t="shared" si="23"/>
        <v>0</v>
      </c>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c r="BK1537" s="23"/>
      <c r="BL1537" s="23"/>
      <c r="BM1537" s="23"/>
      <c r="BN1537" s="23"/>
      <c r="BO1537" s="23"/>
      <c r="BP1537" s="23"/>
    </row>
    <row r="1538" spans="1:68" x14ac:dyDescent="0.25">
      <c r="A1538" s="5">
        <v>74671</v>
      </c>
      <c r="B1538" s="3" t="s">
        <v>50</v>
      </c>
      <c r="C1538" s="1" t="s">
        <v>604</v>
      </c>
      <c r="D1538" s="1" t="s">
        <v>108</v>
      </c>
      <c r="E1538" s="1" t="s">
        <v>4349</v>
      </c>
      <c r="F1538" s="1" t="s">
        <v>4399</v>
      </c>
      <c r="G1538" s="1" t="s">
        <v>4400</v>
      </c>
      <c r="H1538" s="1" t="s">
        <v>4397</v>
      </c>
      <c r="I1538" s="1" t="s">
        <v>5</v>
      </c>
      <c r="J1538" s="1" t="s">
        <v>4394</v>
      </c>
      <c r="K1538" s="1" t="s">
        <v>5</v>
      </c>
      <c r="L1538" s="46">
        <v>99999</v>
      </c>
      <c r="M1538" s="15" t="s">
        <v>56</v>
      </c>
      <c r="N1538" s="5">
        <v>24</v>
      </c>
      <c r="O1538" s="16">
        <f t="shared" si="23"/>
        <v>0</v>
      </c>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c r="BK1538" s="23"/>
      <c r="BL1538" s="23"/>
      <c r="BM1538" s="23"/>
      <c r="BN1538" s="23"/>
      <c r="BO1538" s="23"/>
      <c r="BP1538" s="23"/>
    </row>
    <row r="1539" spans="1:68" x14ac:dyDescent="0.25">
      <c r="A1539" s="5">
        <v>74672</v>
      </c>
      <c r="B1539" s="3" t="s">
        <v>87</v>
      </c>
      <c r="C1539" s="1" t="s">
        <v>887</v>
      </c>
      <c r="D1539" s="1" t="s">
        <v>5</v>
      </c>
      <c r="E1539" s="1" t="s">
        <v>4358</v>
      </c>
      <c r="F1539" s="1" t="s">
        <v>4393</v>
      </c>
      <c r="G1539" s="1" t="s">
        <v>5</v>
      </c>
      <c r="H1539" s="1" t="s">
        <v>5</v>
      </c>
      <c r="I1539" s="1" t="s">
        <v>5</v>
      </c>
      <c r="J1539" s="1" t="s">
        <v>4394</v>
      </c>
      <c r="K1539" s="1" t="s">
        <v>5</v>
      </c>
      <c r="L1539" s="46">
        <v>99999</v>
      </c>
      <c r="M1539" s="15" t="s">
        <v>6</v>
      </c>
      <c r="N1539" s="5">
        <v>145</v>
      </c>
      <c r="O1539" s="16">
        <f t="shared" si="23"/>
        <v>0</v>
      </c>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23"/>
      <c r="BJ1539" s="23"/>
      <c r="BK1539" s="23"/>
      <c r="BL1539" s="23"/>
      <c r="BM1539" s="23"/>
      <c r="BN1539" s="23"/>
      <c r="BO1539" s="23"/>
      <c r="BP1539" s="23"/>
    </row>
    <row r="1540" spans="1:68" x14ac:dyDescent="0.25">
      <c r="A1540" s="5">
        <v>74673</v>
      </c>
      <c r="B1540" s="3" t="s">
        <v>24</v>
      </c>
      <c r="C1540" s="1" t="s">
        <v>816</v>
      </c>
      <c r="D1540" s="1" t="s">
        <v>5</v>
      </c>
      <c r="E1540" s="1" t="s">
        <v>4342</v>
      </c>
      <c r="F1540" s="1" t="s">
        <v>4405</v>
      </c>
      <c r="G1540" s="1" t="s">
        <v>4406</v>
      </c>
      <c r="H1540" s="1" t="s">
        <v>5</v>
      </c>
      <c r="I1540" s="1" t="s">
        <v>5</v>
      </c>
      <c r="J1540" s="1" t="s">
        <v>4394</v>
      </c>
      <c r="K1540" s="1" t="s">
        <v>5</v>
      </c>
      <c r="L1540" s="46">
        <v>99999</v>
      </c>
      <c r="M1540" s="15" t="s">
        <v>6</v>
      </c>
      <c r="N1540" s="5">
        <v>90</v>
      </c>
      <c r="O1540" s="16">
        <f t="shared" si="23"/>
        <v>0</v>
      </c>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c r="BK1540" s="23"/>
      <c r="BL1540" s="23"/>
      <c r="BM1540" s="23"/>
      <c r="BN1540" s="23"/>
      <c r="BO1540" s="23"/>
      <c r="BP1540" s="23"/>
    </row>
    <row r="1541" spans="1:68" x14ac:dyDescent="0.25">
      <c r="A1541" s="5">
        <v>74674</v>
      </c>
      <c r="B1541" s="3" t="s">
        <v>50</v>
      </c>
      <c r="C1541" s="1" t="s">
        <v>278</v>
      </c>
      <c r="D1541" s="1" t="s">
        <v>612</v>
      </c>
      <c r="E1541" s="1" t="s">
        <v>4349</v>
      </c>
      <c r="F1541" s="1" t="s">
        <v>4399</v>
      </c>
      <c r="G1541" s="1" t="s">
        <v>4401</v>
      </c>
      <c r="H1541" s="1" t="s">
        <v>4411</v>
      </c>
      <c r="I1541" s="1" t="s">
        <v>5</v>
      </c>
      <c r="J1541" s="1" t="s">
        <v>4394</v>
      </c>
      <c r="K1541" s="1" t="s">
        <v>5</v>
      </c>
      <c r="L1541" s="46">
        <v>99999</v>
      </c>
      <c r="M1541" s="15" t="s">
        <v>136</v>
      </c>
      <c r="N1541" s="5">
        <v>20</v>
      </c>
      <c r="O1541" s="16">
        <f t="shared" si="23"/>
        <v>0</v>
      </c>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23"/>
      <c r="BJ1541" s="23"/>
      <c r="BK1541" s="23"/>
      <c r="BL1541" s="23"/>
      <c r="BM1541" s="23"/>
      <c r="BN1541" s="23"/>
      <c r="BO1541" s="23"/>
      <c r="BP1541" s="23"/>
    </row>
    <row r="1542" spans="1:68" x14ac:dyDescent="0.25">
      <c r="A1542" s="5">
        <v>74675</v>
      </c>
      <c r="B1542" s="3" t="s">
        <v>3</v>
      </c>
      <c r="C1542" s="1" t="s">
        <v>888</v>
      </c>
      <c r="D1542" s="1" t="s">
        <v>5</v>
      </c>
      <c r="E1542" s="1" t="s">
        <v>4342</v>
      </c>
      <c r="F1542" s="1" t="s">
        <v>4393</v>
      </c>
      <c r="G1542" s="1" t="s">
        <v>5</v>
      </c>
      <c r="H1542" s="1" t="s">
        <v>5</v>
      </c>
      <c r="I1542" s="1" t="s">
        <v>5</v>
      </c>
      <c r="J1542" s="1" t="s">
        <v>4394</v>
      </c>
      <c r="K1542" s="1" t="s">
        <v>5</v>
      </c>
      <c r="L1542" s="46">
        <v>99999</v>
      </c>
      <c r="M1542" s="15" t="s">
        <v>6</v>
      </c>
      <c r="N1542" s="5">
        <v>145</v>
      </c>
      <c r="O1542" s="16">
        <f t="shared" si="23"/>
        <v>0</v>
      </c>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row>
    <row r="1543" spans="1:68" x14ac:dyDescent="0.25">
      <c r="A1543" s="5">
        <v>74676</v>
      </c>
      <c r="B1543" s="3" t="s">
        <v>36</v>
      </c>
      <c r="C1543" s="1" t="s">
        <v>889</v>
      </c>
      <c r="D1543" s="1" t="s">
        <v>5</v>
      </c>
      <c r="E1543" s="1" t="s">
        <v>4343</v>
      </c>
      <c r="F1543" s="1" t="s">
        <v>4393</v>
      </c>
      <c r="G1543" s="1" t="s">
        <v>5</v>
      </c>
      <c r="H1543" s="1" t="s">
        <v>5</v>
      </c>
      <c r="I1543" s="1" t="s">
        <v>5</v>
      </c>
      <c r="J1543" s="1" t="s">
        <v>4394</v>
      </c>
      <c r="K1543" s="1" t="s">
        <v>5</v>
      </c>
      <c r="L1543" s="46">
        <v>99999</v>
      </c>
      <c r="M1543" s="15" t="s">
        <v>6</v>
      </c>
      <c r="N1543" s="5">
        <v>145</v>
      </c>
      <c r="O1543" s="16">
        <f t="shared" si="23"/>
        <v>0</v>
      </c>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c r="BK1543" s="23"/>
      <c r="BL1543" s="23"/>
      <c r="BM1543" s="23"/>
      <c r="BN1543" s="23"/>
      <c r="BO1543" s="23"/>
      <c r="BP1543" s="23"/>
    </row>
    <row r="1544" spans="1:68" x14ac:dyDescent="0.25">
      <c r="A1544" s="5">
        <v>74677</v>
      </c>
      <c r="B1544" s="3" t="s">
        <v>632</v>
      </c>
      <c r="C1544" s="1" t="s">
        <v>868</v>
      </c>
      <c r="D1544" s="1" t="s">
        <v>67</v>
      </c>
      <c r="E1544" s="1" t="s">
        <v>4352</v>
      </c>
      <c r="F1544" s="1" t="s">
        <v>4420</v>
      </c>
      <c r="G1544" s="1" t="s">
        <v>4404</v>
      </c>
      <c r="H1544" s="1" t="s">
        <v>5</v>
      </c>
      <c r="I1544" s="1" t="s">
        <v>5</v>
      </c>
      <c r="J1544" s="1" t="s">
        <v>4394</v>
      </c>
      <c r="K1544" s="1" t="s">
        <v>5</v>
      </c>
      <c r="L1544" s="46">
        <v>99999</v>
      </c>
      <c r="M1544" s="15" t="s">
        <v>100</v>
      </c>
      <c r="N1544" s="5">
        <v>40</v>
      </c>
      <c r="O1544" s="16">
        <f t="shared" si="23"/>
        <v>0</v>
      </c>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23"/>
      <c r="BJ1544" s="23"/>
      <c r="BK1544" s="23"/>
      <c r="BL1544" s="23"/>
      <c r="BM1544" s="23"/>
      <c r="BN1544" s="23"/>
      <c r="BO1544" s="23"/>
      <c r="BP1544" s="23"/>
    </row>
    <row r="1545" spans="1:68" x14ac:dyDescent="0.25">
      <c r="A1545" s="5">
        <v>74678</v>
      </c>
      <c r="B1545" s="3" t="s">
        <v>376</v>
      </c>
      <c r="C1545" s="1" t="s">
        <v>890</v>
      </c>
      <c r="D1545" s="1" t="s">
        <v>5</v>
      </c>
      <c r="E1545" s="1" t="s">
        <v>4371</v>
      </c>
      <c r="F1545" s="1" t="s">
        <v>4416</v>
      </c>
      <c r="G1545" s="1" t="s">
        <v>4417</v>
      </c>
      <c r="H1545" s="1" t="s">
        <v>5</v>
      </c>
      <c r="I1545" s="1" t="s">
        <v>5</v>
      </c>
      <c r="J1545" s="1" t="s">
        <v>4394</v>
      </c>
      <c r="K1545" s="1" t="s">
        <v>5</v>
      </c>
      <c r="L1545" s="46">
        <v>99999</v>
      </c>
      <c r="M1545" s="15" t="s">
        <v>167</v>
      </c>
      <c r="N1545" s="5">
        <v>210</v>
      </c>
      <c r="O1545" s="16">
        <f t="shared" si="23"/>
        <v>0</v>
      </c>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c r="BK1545" s="23"/>
      <c r="BL1545" s="23"/>
      <c r="BM1545" s="23"/>
      <c r="BN1545" s="23"/>
      <c r="BO1545" s="23"/>
      <c r="BP1545" s="23"/>
    </row>
    <row r="1546" spans="1:68" x14ac:dyDescent="0.25">
      <c r="A1546" s="5">
        <v>74679</v>
      </c>
      <c r="B1546" s="3" t="s">
        <v>50</v>
      </c>
      <c r="C1546" s="1" t="s">
        <v>234</v>
      </c>
      <c r="D1546" s="1" t="s">
        <v>52</v>
      </c>
      <c r="E1546" s="1" t="s">
        <v>4349</v>
      </c>
      <c r="F1546" s="1" t="s">
        <v>4398</v>
      </c>
      <c r="G1546" s="1" t="s">
        <v>5</v>
      </c>
      <c r="H1546" s="1" t="s">
        <v>4397</v>
      </c>
      <c r="I1546" s="1" t="s">
        <v>5</v>
      </c>
      <c r="J1546" s="1" t="s">
        <v>4394</v>
      </c>
      <c r="K1546" s="1" t="s">
        <v>5</v>
      </c>
      <c r="L1546" s="46">
        <v>99999</v>
      </c>
      <c r="M1546" s="15" t="s">
        <v>55</v>
      </c>
      <c r="N1546" s="5">
        <v>67</v>
      </c>
      <c r="O1546" s="16">
        <f t="shared" si="23"/>
        <v>0</v>
      </c>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3"/>
      <c r="BN1546" s="23"/>
      <c r="BO1546" s="23"/>
      <c r="BP1546" s="23"/>
    </row>
    <row r="1547" spans="1:68" x14ac:dyDescent="0.25">
      <c r="A1547" s="5">
        <v>74680</v>
      </c>
      <c r="B1547" s="3" t="s">
        <v>50</v>
      </c>
      <c r="C1547" s="1" t="s">
        <v>525</v>
      </c>
      <c r="D1547" s="1" t="s">
        <v>52</v>
      </c>
      <c r="E1547" s="1" t="s">
        <v>4349</v>
      </c>
      <c r="F1547" s="1" t="s">
        <v>4398</v>
      </c>
      <c r="G1547" s="1" t="s">
        <v>5</v>
      </c>
      <c r="H1547" s="1" t="s">
        <v>4397</v>
      </c>
      <c r="I1547" s="1" t="s">
        <v>5</v>
      </c>
      <c r="J1547" s="1" t="s">
        <v>4394</v>
      </c>
      <c r="K1547" s="1" t="s">
        <v>5</v>
      </c>
      <c r="L1547" s="46">
        <v>99999</v>
      </c>
      <c r="M1547" s="15" t="s">
        <v>55</v>
      </c>
      <c r="N1547" s="5">
        <v>67</v>
      </c>
      <c r="O1547" s="16">
        <f t="shared" si="23"/>
        <v>0</v>
      </c>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c r="BK1547" s="23"/>
      <c r="BL1547" s="23"/>
      <c r="BM1547" s="23"/>
      <c r="BN1547" s="23"/>
      <c r="BO1547" s="23"/>
      <c r="BP1547" s="23"/>
    </row>
    <row r="1548" spans="1:68" x14ac:dyDescent="0.25">
      <c r="A1548" s="5">
        <v>74681</v>
      </c>
      <c r="B1548" s="3" t="s">
        <v>3</v>
      </c>
      <c r="C1548" s="1" t="s">
        <v>891</v>
      </c>
      <c r="D1548" s="1" t="s">
        <v>5</v>
      </c>
      <c r="E1548" s="1" t="s">
        <v>4342</v>
      </c>
      <c r="F1548" s="1" t="s">
        <v>4393</v>
      </c>
      <c r="G1548" s="1" t="s">
        <v>5</v>
      </c>
      <c r="H1548" s="1" t="s">
        <v>5</v>
      </c>
      <c r="I1548" s="1" t="s">
        <v>5</v>
      </c>
      <c r="J1548" s="1" t="s">
        <v>4394</v>
      </c>
      <c r="K1548" s="1" t="s">
        <v>5</v>
      </c>
      <c r="L1548" s="46">
        <v>99999</v>
      </c>
      <c r="M1548" s="15" t="s">
        <v>6</v>
      </c>
      <c r="N1548" s="5">
        <v>145</v>
      </c>
      <c r="O1548" s="16">
        <f t="shared" si="23"/>
        <v>0</v>
      </c>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23"/>
      <c r="BJ1548" s="23"/>
      <c r="BK1548" s="23"/>
      <c r="BL1548" s="23"/>
      <c r="BM1548" s="23"/>
      <c r="BN1548" s="23"/>
      <c r="BO1548" s="23"/>
      <c r="BP1548" s="23"/>
    </row>
    <row r="1549" spans="1:68" x14ac:dyDescent="0.25">
      <c r="A1549" s="5">
        <v>74682</v>
      </c>
      <c r="B1549" s="3" t="s">
        <v>75</v>
      </c>
      <c r="C1549" s="1" t="s">
        <v>363</v>
      </c>
      <c r="D1549" s="1" t="s">
        <v>612</v>
      </c>
      <c r="E1549" s="1" t="s">
        <v>4354</v>
      </c>
      <c r="F1549" s="1" t="s">
        <v>4399</v>
      </c>
      <c r="G1549" s="1" t="s">
        <v>4402</v>
      </c>
      <c r="H1549" s="1" t="s">
        <v>5</v>
      </c>
      <c r="I1549" s="1" t="s">
        <v>5</v>
      </c>
      <c r="J1549" s="1" t="s">
        <v>4394</v>
      </c>
      <c r="K1549" s="1" t="s">
        <v>5</v>
      </c>
      <c r="L1549" s="46">
        <v>99999</v>
      </c>
      <c r="M1549" s="15" t="s">
        <v>169</v>
      </c>
      <c r="N1549" s="5">
        <v>20</v>
      </c>
      <c r="O1549" s="16">
        <f t="shared" si="23"/>
        <v>0</v>
      </c>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c r="BK1549" s="23"/>
      <c r="BL1549" s="23"/>
      <c r="BM1549" s="23"/>
      <c r="BN1549" s="23"/>
      <c r="BO1549" s="23"/>
      <c r="BP1549" s="23"/>
    </row>
    <row r="1550" spans="1:68" x14ac:dyDescent="0.25">
      <c r="A1550" s="5">
        <v>74683</v>
      </c>
      <c r="B1550" s="3" t="s">
        <v>13</v>
      </c>
      <c r="C1550" s="1" t="s">
        <v>892</v>
      </c>
      <c r="D1550" s="1" t="s">
        <v>5</v>
      </c>
      <c r="E1550" s="1" t="s">
        <v>4342</v>
      </c>
      <c r="F1550" s="1" t="s">
        <v>4393</v>
      </c>
      <c r="G1550" s="1" t="s">
        <v>5</v>
      </c>
      <c r="H1550" s="1" t="s">
        <v>5</v>
      </c>
      <c r="I1550" s="1" t="s">
        <v>5</v>
      </c>
      <c r="J1550" s="1" t="s">
        <v>4394</v>
      </c>
      <c r="K1550" s="1" t="s">
        <v>5</v>
      </c>
      <c r="L1550" s="46">
        <v>99999</v>
      </c>
      <c r="M1550" s="15" t="s">
        <v>6</v>
      </c>
      <c r="N1550" s="5">
        <v>145</v>
      </c>
      <c r="O1550" s="16">
        <f t="shared" si="23"/>
        <v>0</v>
      </c>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row>
    <row r="1551" spans="1:68" x14ac:dyDescent="0.25">
      <c r="A1551" s="5">
        <v>74684</v>
      </c>
      <c r="B1551" s="3" t="s">
        <v>50</v>
      </c>
      <c r="C1551" s="1" t="s">
        <v>492</v>
      </c>
      <c r="D1551" s="1" t="s">
        <v>108</v>
      </c>
      <c r="E1551" s="1" t="s">
        <v>4349</v>
      </c>
      <c r="F1551" s="1" t="s">
        <v>4399</v>
      </c>
      <c r="G1551" s="1" t="s">
        <v>4400</v>
      </c>
      <c r="H1551" s="1" t="s">
        <v>4414</v>
      </c>
      <c r="I1551" s="1" t="s">
        <v>5</v>
      </c>
      <c r="J1551" s="1" t="s">
        <v>4394</v>
      </c>
      <c r="K1551" s="1" t="s">
        <v>5</v>
      </c>
      <c r="L1551" s="46">
        <v>99999</v>
      </c>
      <c r="M1551" s="15" t="s">
        <v>56</v>
      </c>
      <c r="N1551" s="5">
        <v>20</v>
      </c>
      <c r="O1551" s="16">
        <f t="shared" ref="O1551:O1614" si="24">SUM(P1551:BP1551)</f>
        <v>0</v>
      </c>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c r="BK1551" s="23"/>
      <c r="BL1551" s="23"/>
      <c r="BM1551" s="23"/>
      <c r="BN1551" s="23"/>
      <c r="BO1551" s="23"/>
      <c r="BP1551" s="23"/>
    </row>
    <row r="1552" spans="1:68" x14ac:dyDescent="0.25">
      <c r="A1552" s="5">
        <v>74687</v>
      </c>
      <c r="B1552" s="3" t="s">
        <v>50</v>
      </c>
      <c r="C1552" s="1" t="s">
        <v>829</v>
      </c>
      <c r="D1552" s="1" t="s">
        <v>108</v>
      </c>
      <c r="E1552" s="1" t="s">
        <v>4359</v>
      </c>
      <c r="F1552" s="1" t="s">
        <v>4403</v>
      </c>
      <c r="G1552" s="1" t="s">
        <v>4404</v>
      </c>
      <c r="H1552" s="1" t="s">
        <v>4397</v>
      </c>
      <c r="I1552" s="1" t="s">
        <v>5</v>
      </c>
      <c r="J1552" s="1" t="s">
        <v>4394</v>
      </c>
      <c r="K1552" s="1" t="s">
        <v>5</v>
      </c>
      <c r="L1552" s="46">
        <v>99999</v>
      </c>
      <c r="M1552" s="15" t="s">
        <v>100</v>
      </c>
      <c r="N1552" s="5">
        <v>114</v>
      </c>
      <c r="O1552" s="16">
        <f t="shared" si="24"/>
        <v>0</v>
      </c>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c r="BI1552" s="23"/>
      <c r="BJ1552" s="23"/>
      <c r="BK1552" s="23"/>
      <c r="BL1552" s="23"/>
      <c r="BM1552" s="23"/>
      <c r="BN1552" s="23"/>
      <c r="BO1552" s="23"/>
      <c r="BP1552" s="23"/>
    </row>
    <row r="1553" spans="1:68" x14ac:dyDescent="0.25">
      <c r="A1553" s="5">
        <v>74689</v>
      </c>
      <c r="B1553" s="3" t="s">
        <v>63</v>
      </c>
      <c r="C1553" s="1" t="s">
        <v>893</v>
      </c>
      <c r="D1553" s="1" t="s">
        <v>67</v>
      </c>
      <c r="E1553" s="1" t="s">
        <v>4352</v>
      </c>
      <c r="F1553" s="1" t="s">
        <v>4395</v>
      </c>
      <c r="G1553" s="1" t="s">
        <v>4401</v>
      </c>
      <c r="H1553" s="1" t="s">
        <v>5</v>
      </c>
      <c r="I1553" s="1" t="s">
        <v>5</v>
      </c>
      <c r="J1553" s="1" t="s">
        <v>4394</v>
      </c>
      <c r="K1553" s="1" t="s">
        <v>5</v>
      </c>
      <c r="L1553" s="46">
        <v>99999</v>
      </c>
      <c r="M1553" s="15" t="s">
        <v>53</v>
      </c>
      <c r="N1553" s="5">
        <v>39</v>
      </c>
      <c r="O1553" s="16">
        <f t="shared" si="24"/>
        <v>0</v>
      </c>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c r="BK1553" s="23"/>
      <c r="BL1553" s="23"/>
      <c r="BM1553" s="23"/>
      <c r="BN1553" s="23"/>
      <c r="BO1553" s="23"/>
      <c r="BP1553" s="23"/>
    </row>
    <row r="1554" spans="1:68" x14ac:dyDescent="0.25">
      <c r="A1554" s="5">
        <v>74690</v>
      </c>
      <c r="B1554" s="3" t="s">
        <v>50</v>
      </c>
      <c r="C1554" s="1" t="s">
        <v>4488</v>
      </c>
      <c r="D1554" s="1" t="s">
        <v>108</v>
      </c>
      <c r="E1554" s="1" t="s">
        <v>4359</v>
      </c>
      <c r="F1554" s="1" t="s">
        <v>4403</v>
      </c>
      <c r="G1554" s="1" t="s">
        <v>4396</v>
      </c>
      <c r="H1554" s="1" t="s">
        <v>4397</v>
      </c>
      <c r="I1554" s="1" t="s">
        <v>5</v>
      </c>
      <c r="J1554" s="1" t="s">
        <v>4394</v>
      </c>
      <c r="K1554" s="1" t="s">
        <v>5</v>
      </c>
      <c r="L1554" s="46">
        <v>99999</v>
      </c>
      <c r="M1554" s="15" t="s">
        <v>877</v>
      </c>
      <c r="N1554" s="5">
        <v>250</v>
      </c>
      <c r="O1554" s="16">
        <f t="shared" si="24"/>
        <v>0</v>
      </c>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c r="BK1554" s="23"/>
      <c r="BL1554" s="23"/>
      <c r="BM1554" s="23"/>
      <c r="BN1554" s="23"/>
      <c r="BO1554" s="23"/>
      <c r="BP1554" s="23"/>
    </row>
    <row r="1555" spans="1:68" x14ac:dyDescent="0.25">
      <c r="A1555" s="5">
        <v>74691</v>
      </c>
      <c r="B1555" s="3" t="s">
        <v>63</v>
      </c>
      <c r="C1555" s="1" t="s">
        <v>894</v>
      </c>
      <c r="D1555" s="1" t="s">
        <v>52</v>
      </c>
      <c r="E1555" s="1" t="s">
        <v>4352</v>
      </c>
      <c r="F1555" s="1" t="s">
        <v>4393</v>
      </c>
      <c r="G1555" s="1" t="s">
        <v>5</v>
      </c>
      <c r="H1555" s="1" t="s">
        <v>5</v>
      </c>
      <c r="I1555" s="1" t="s">
        <v>5</v>
      </c>
      <c r="J1555" s="1" t="s">
        <v>4394</v>
      </c>
      <c r="K1555" s="1" t="s">
        <v>5</v>
      </c>
      <c r="L1555" s="46">
        <v>99999</v>
      </c>
      <c r="M1555" s="15" t="s">
        <v>382</v>
      </c>
      <c r="N1555" s="5">
        <v>150</v>
      </c>
      <c r="O1555" s="16">
        <f t="shared" si="24"/>
        <v>0</v>
      </c>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c r="BK1555" s="23"/>
      <c r="BL1555" s="23"/>
      <c r="BM1555" s="23"/>
      <c r="BN1555" s="23"/>
      <c r="BO1555" s="23"/>
      <c r="BP1555" s="23"/>
    </row>
    <row r="1556" spans="1:68" x14ac:dyDescent="0.25">
      <c r="A1556" s="5">
        <v>74692</v>
      </c>
      <c r="B1556" s="3" t="s">
        <v>63</v>
      </c>
      <c r="C1556" s="1" t="s">
        <v>668</v>
      </c>
      <c r="D1556" s="1" t="s">
        <v>52</v>
      </c>
      <c r="E1556" s="1" t="s">
        <v>4352</v>
      </c>
      <c r="F1556" s="1" t="s">
        <v>4393</v>
      </c>
      <c r="G1556" s="1" t="s">
        <v>5</v>
      </c>
      <c r="H1556" s="1" t="s">
        <v>5</v>
      </c>
      <c r="I1556" s="1" t="s">
        <v>5</v>
      </c>
      <c r="J1556" s="1" t="s">
        <v>4394</v>
      </c>
      <c r="K1556" s="1" t="s">
        <v>5</v>
      </c>
      <c r="L1556" s="46">
        <v>99999</v>
      </c>
      <c r="M1556" s="15" t="s">
        <v>382</v>
      </c>
      <c r="N1556" s="5">
        <v>150</v>
      </c>
      <c r="O1556" s="16">
        <f t="shared" si="24"/>
        <v>0</v>
      </c>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c r="BK1556" s="23"/>
      <c r="BL1556" s="23"/>
      <c r="BM1556" s="23"/>
      <c r="BN1556" s="23"/>
      <c r="BO1556" s="23"/>
      <c r="BP1556" s="23"/>
    </row>
    <row r="1557" spans="1:68" x14ac:dyDescent="0.25">
      <c r="A1557" s="5">
        <v>74693</v>
      </c>
      <c r="B1557" s="3" t="s">
        <v>63</v>
      </c>
      <c r="C1557" s="1" t="s">
        <v>283</v>
      </c>
      <c r="D1557" s="1" t="s">
        <v>52</v>
      </c>
      <c r="E1557" s="1" t="s">
        <v>4352</v>
      </c>
      <c r="F1557" s="1" t="s">
        <v>4393</v>
      </c>
      <c r="G1557" s="1" t="s">
        <v>5</v>
      </c>
      <c r="H1557" s="1" t="s">
        <v>5</v>
      </c>
      <c r="I1557" s="1" t="s">
        <v>5</v>
      </c>
      <c r="J1557" s="1" t="s">
        <v>4394</v>
      </c>
      <c r="K1557" s="1" t="s">
        <v>5</v>
      </c>
      <c r="L1557" s="46">
        <v>99999</v>
      </c>
      <c r="M1557" s="15" t="s">
        <v>382</v>
      </c>
      <c r="N1557" s="5">
        <v>150</v>
      </c>
      <c r="O1557" s="16">
        <f t="shared" si="24"/>
        <v>0</v>
      </c>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23"/>
      <c r="BJ1557" s="23"/>
      <c r="BK1557" s="23"/>
      <c r="BL1557" s="23"/>
      <c r="BM1557" s="23"/>
      <c r="BN1557" s="23"/>
      <c r="BO1557" s="23"/>
      <c r="BP1557" s="23"/>
    </row>
    <row r="1558" spans="1:68" x14ac:dyDescent="0.25">
      <c r="A1558" s="5">
        <v>74694</v>
      </c>
      <c r="B1558" s="3" t="s">
        <v>63</v>
      </c>
      <c r="C1558" s="1" t="s">
        <v>895</v>
      </c>
      <c r="D1558" s="1" t="s">
        <v>52</v>
      </c>
      <c r="E1558" s="1" t="s">
        <v>4352</v>
      </c>
      <c r="F1558" s="1" t="s">
        <v>4393</v>
      </c>
      <c r="G1558" s="1" t="s">
        <v>5</v>
      </c>
      <c r="H1558" s="1" t="s">
        <v>5</v>
      </c>
      <c r="I1558" s="1" t="s">
        <v>5</v>
      </c>
      <c r="J1558" s="1" t="s">
        <v>4394</v>
      </c>
      <c r="K1558" s="1" t="s">
        <v>5</v>
      </c>
      <c r="L1558" s="46">
        <v>99999</v>
      </c>
      <c r="M1558" s="15" t="s">
        <v>382</v>
      </c>
      <c r="N1558" s="5">
        <v>150</v>
      </c>
      <c r="O1558" s="16">
        <f t="shared" si="24"/>
        <v>0</v>
      </c>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row>
    <row r="1559" spans="1:68" x14ac:dyDescent="0.25">
      <c r="A1559" s="5">
        <v>74695</v>
      </c>
      <c r="B1559" s="3" t="s">
        <v>63</v>
      </c>
      <c r="C1559" s="1" t="s">
        <v>896</v>
      </c>
      <c r="D1559" s="1" t="s">
        <v>52</v>
      </c>
      <c r="E1559" s="1" t="s">
        <v>4352</v>
      </c>
      <c r="F1559" s="1" t="s">
        <v>4393</v>
      </c>
      <c r="G1559" s="1" t="s">
        <v>5</v>
      </c>
      <c r="H1559" s="1" t="s">
        <v>5</v>
      </c>
      <c r="I1559" s="1" t="s">
        <v>5</v>
      </c>
      <c r="J1559" s="1" t="s">
        <v>4394</v>
      </c>
      <c r="K1559" s="1" t="s">
        <v>5</v>
      </c>
      <c r="L1559" s="46">
        <v>99999</v>
      </c>
      <c r="M1559" s="15" t="s">
        <v>382</v>
      </c>
      <c r="N1559" s="5">
        <v>150</v>
      </c>
      <c r="O1559" s="16">
        <f t="shared" si="24"/>
        <v>0</v>
      </c>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c r="BK1559" s="23"/>
      <c r="BL1559" s="23"/>
      <c r="BM1559" s="23"/>
      <c r="BN1559" s="23"/>
      <c r="BO1559" s="23"/>
      <c r="BP1559" s="23"/>
    </row>
    <row r="1560" spans="1:68" x14ac:dyDescent="0.25">
      <c r="A1560" s="5">
        <v>74696</v>
      </c>
      <c r="B1560" s="3" t="s">
        <v>63</v>
      </c>
      <c r="C1560" s="1" t="s">
        <v>897</v>
      </c>
      <c r="D1560" s="1" t="s">
        <v>52</v>
      </c>
      <c r="E1560" s="1" t="s">
        <v>4352</v>
      </c>
      <c r="F1560" s="1" t="s">
        <v>4393</v>
      </c>
      <c r="G1560" s="1" t="s">
        <v>5</v>
      </c>
      <c r="H1560" s="1" t="s">
        <v>5</v>
      </c>
      <c r="I1560" s="1" t="s">
        <v>5</v>
      </c>
      <c r="J1560" s="1" t="s">
        <v>4394</v>
      </c>
      <c r="K1560" s="1" t="s">
        <v>5</v>
      </c>
      <c r="L1560" s="46">
        <v>99999</v>
      </c>
      <c r="M1560" s="15" t="s">
        <v>382</v>
      </c>
      <c r="N1560" s="5">
        <v>150</v>
      </c>
      <c r="O1560" s="16">
        <f t="shared" si="24"/>
        <v>0</v>
      </c>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c r="BK1560" s="23"/>
      <c r="BL1560" s="23"/>
      <c r="BM1560" s="23"/>
      <c r="BN1560" s="23"/>
      <c r="BO1560" s="23"/>
      <c r="BP1560" s="23"/>
    </row>
    <row r="1561" spans="1:68" x14ac:dyDescent="0.25">
      <c r="A1561" s="5">
        <v>74697</v>
      </c>
      <c r="B1561" s="3" t="s">
        <v>63</v>
      </c>
      <c r="C1561" s="1" t="s">
        <v>898</v>
      </c>
      <c r="D1561" s="1" t="s">
        <v>52</v>
      </c>
      <c r="E1561" s="1" t="s">
        <v>4352</v>
      </c>
      <c r="F1561" s="1" t="s">
        <v>4393</v>
      </c>
      <c r="G1561" s="1" t="s">
        <v>5</v>
      </c>
      <c r="H1561" s="1" t="s">
        <v>5</v>
      </c>
      <c r="I1561" s="1" t="s">
        <v>5</v>
      </c>
      <c r="J1561" s="1" t="s">
        <v>4394</v>
      </c>
      <c r="K1561" s="1" t="s">
        <v>5</v>
      </c>
      <c r="L1561" s="46">
        <v>99999</v>
      </c>
      <c r="M1561" s="15" t="s">
        <v>382</v>
      </c>
      <c r="N1561" s="5">
        <v>150</v>
      </c>
      <c r="O1561" s="16">
        <f t="shared" si="24"/>
        <v>0</v>
      </c>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23"/>
      <c r="BJ1561" s="23"/>
      <c r="BK1561" s="23"/>
      <c r="BL1561" s="23"/>
      <c r="BM1561" s="23"/>
      <c r="BN1561" s="23"/>
      <c r="BO1561" s="23"/>
      <c r="BP1561" s="23"/>
    </row>
    <row r="1562" spans="1:68" x14ac:dyDescent="0.25">
      <c r="A1562" s="5">
        <v>74698</v>
      </c>
      <c r="B1562" s="3" t="s">
        <v>63</v>
      </c>
      <c r="C1562" s="1" t="s">
        <v>682</v>
      </c>
      <c r="D1562" s="1" t="s">
        <v>52</v>
      </c>
      <c r="E1562" s="1" t="s">
        <v>4352</v>
      </c>
      <c r="F1562" s="1" t="s">
        <v>4393</v>
      </c>
      <c r="G1562" s="1" t="s">
        <v>5</v>
      </c>
      <c r="H1562" s="1" t="s">
        <v>5</v>
      </c>
      <c r="I1562" s="1" t="s">
        <v>5</v>
      </c>
      <c r="J1562" s="1" t="s">
        <v>4394</v>
      </c>
      <c r="K1562" s="1" t="s">
        <v>5</v>
      </c>
      <c r="L1562" s="46">
        <v>99999</v>
      </c>
      <c r="M1562" s="15" t="s">
        <v>382</v>
      </c>
      <c r="N1562" s="5">
        <v>150</v>
      </c>
      <c r="O1562" s="16">
        <f t="shared" si="24"/>
        <v>0</v>
      </c>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c r="BK1562" s="23"/>
      <c r="BL1562" s="23"/>
      <c r="BM1562" s="23"/>
      <c r="BN1562" s="23"/>
      <c r="BO1562" s="23"/>
      <c r="BP1562" s="23"/>
    </row>
    <row r="1563" spans="1:68" x14ac:dyDescent="0.25">
      <c r="A1563" s="5">
        <v>74699</v>
      </c>
      <c r="B1563" s="3" t="s">
        <v>63</v>
      </c>
      <c r="C1563" s="1" t="s">
        <v>4785</v>
      </c>
      <c r="D1563" s="1" t="s">
        <v>52</v>
      </c>
      <c r="E1563" s="1" t="s">
        <v>4352</v>
      </c>
      <c r="F1563" s="1" t="s">
        <v>4393</v>
      </c>
      <c r="G1563" s="1" t="s">
        <v>5</v>
      </c>
      <c r="H1563" s="1" t="s">
        <v>5</v>
      </c>
      <c r="I1563" s="1" t="s">
        <v>5</v>
      </c>
      <c r="J1563" s="1" t="s">
        <v>4394</v>
      </c>
      <c r="K1563" s="1" t="s">
        <v>5</v>
      </c>
      <c r="L1563" s="46">
        <v>99999</v>
      </c>
      <c r="M1563" s="15" t="s">
        <v>382</v>
      </c>
      <c r="N1563" s="5">
        <v>150</v>
      </c>
      <c r="O1563" s="16">
        <f t="shared" si="24"/>
        <v>0</v>
      </c>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c r="BK1563" s="23"/>
      <c r="BL1563" s="23"/>
      <c r="BM1563" s="23"/>
      <c r="BN1563" s="23"/>
      <c r="BO1563" s="23"/>
      <c r="BP1563" s="23"/>
    </row>
    <row r="1564" spans="1:68" x14ac:dyDescent="0.25">
      <c r="A1564" s="5">
        <v>74700</v>
      </c>
      <c r="B1564" s="3" t="s">
        <v>50</v>
      </c>
      <c r="C1564" s="1" t="s">
        <v>93</v>
      </c>
      <c r="D1564" s="1" t="s">
        <v>52</v>
      </c>
      <c r="E1564" s="1" t="s">
        <v>4349</v>
      </c>
      <c r="F1564" s="1" t="s">
        <v>4407</v>
      </c>
      <c r="G1564" s="1" t="s">
        <v>5</v>
      </c>
      <c r="H1564" s="1" t="s">
        <v>4397</v>
      </c>
      <c r="I1564" s="1" t="s">
        <v>5</v>
      </c>
      <c r="J1564" s="1" t="s">
        <v>4394</v>
      </c>
      <c r="K1564" s="1" t="s">
        <v>5</v>
      </c>
      <c r="L1564" s="46">
        <v>99999</v>
      </c>
      <c r="M1564" s="15" t="s">
        <v>198</v>
      </c>
      <c r="N1564" s="5">
        <v>250</v>
      </c>
      <c r="O1564" s="16">
        <f t="shared" si="24"/>
        <v>0</v>
      </c>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c r="BK1564" s="23"/>
      <c r="BL1564" s="23"/>
      <c r="BM1564" s="23"/>
      <c r="BN1564" s="23"/>
      <c r="BO1564" s="23"/>
      <c r="BP1564" s="23"/>
    </row>
    <row r="1565" spans="1:68" x14ac:dyDescent="0.25">
      <c r="A1565" s="5">
        <v>74701</v>
      </c>
      <c r="B1565" s="3" t="s">
        <v>50</v>
      </c>
      <c r="C1565" s="1" t="s">
        <v>899</v>
      </c>
      <c r="D1565" s="1" t="s">
        <v>52</v>
      </c>
      <c r="E1565" s="1" t="s">
        <v>4349</v>
      </c>
      <c r="F1565" s="1" t="s">
        <v>4395</v>
      </c>
      <c r="G1565" s="1" t="s">
        <v>4396</v>
      </c>
      <c r="H1565" s="1" t="s">
        <v>4397</v>
      </c>
      <c r="I1565" s="1" t="s">
        <v>5</v>
      </c>
      <c r="J1565" s="1" t="s">
        <v>4394</v>
      </c>
      <c r="K1565" s="1" t="s">
        <v>5</v>
      </c>
      <c r="L1565" s="46">
        <v>99999</v>
      </c>
      <c r="M1565" s="15" t="s">
        <v>53</v>
      </c>
      <c r="N1565" s="5">
        <v>39</v>
      </c>
      <c r="O1565" s="16">
        <f t="shared" si="24"/>
        <v>0</v>
      </c>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23"/>
      <c r="BJ1565" s="23"/>
      <c r="BK1565" s="23"/>
      <c r="BL1565" s="23"/>
      <c r="BM1565" s="23"/>
      <c r="BN1565" s="23"/>
      <c r="BO1565" s="23"/>
      <c r="BP1565" s="23"/>
    </row>
    <row r="1566" spans="1:68" x14ac:dyDescent="0.25">
      <c r="A1566" s="5">
        <v>74704</v>
      </c>
      <c r="B1566" s="3" t="s">
        <v>41</v>
      </c>
      <c r="C1566" s="1" t="s">
        <v>967</v>
      </c>
      <c r="D1566" s="1" t="s">
        <v>5</v>
      </c>
      <c r="E1566" s="1" t="s">
        <v>4345</v>
      </c>
      <c r="F1566" s="1" t="s">
        <v>4416</v>
      </c>
      <c r="G1566" s="1" t="s">
        <v>4424</v>
      </c>
      <c r="H1566" s="1" t="s">
        <v>5</v>
      </c>
      <c r="I1566" s="1" t="s">
        <v>5</v>
      </c>
      <c r="J1566" s="1" t="s">
        <v>4394</v>
      </c>
      <c r="K1566" s="1" t="s">
        <v>5</v>
      </c>
      <c r="L1566" s="46">
        <v>99999</v>
      </c>
      <c r="M1566" s="15" t="s">
        <v>5</v>
      </c>
      <c r="N1566" s="5"/>
      <c r="O1566" s="16">
        <f t="shared" si="24"/>
        <v>0</v>
      </c>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row>
    <row r="1567" spans="1:68" x14ac:dyDescent="0.25">
      <c r="A1567" s="5">
        <v>74705</v>
      </c>
      <c r="B1567" s="3" t="s">
        <v>632</v>
      </c>
      <c r="C1567" s="1" t="s">
        <v>868</v>
      </c>
      <c r="D1567" s="1" t="s">
        <v>52</v>
      </c>
      <c r="E1567" s="1" t="s">
        <v>4352</v>
      </c>
      <c r="F1567" s="1" t="s">
        <v>4395</v>
      </c>
      <c r="G1567" s="1" t="s">
        <v>4396</v>
      </c>
      <c r="H1567" s="1" t="s">
        <v>5</v>
      </c>
      <c r="I1567" s="1" t="s">
        <v>5</v>
      </c>
      <c r="J1567" s="1" t="s">
        <v>4394</v>
      </c>
      <c r="K1567" s="1" t="s">
        <v>5</v>
      </c>
      <c r="L1567" s="46">
        <v>99999</v>
      </c>
      <c r="M1567" s="15" t="s">
        <v>55</v>
      </c>
      <c r="N1567" s="5">
        <v>39</v>
      </c>
      <c r="O1567" s="16">
        <f t="shared" si="24"/>
        <v>0</v>
      </c>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c r="BK1567" s="23"/>
      <c r="BL1567" s="23"/>
      <c r="BM1567" s="23"/>
      <c r="BN1567" s="23"/>
      <c r="BO1567" s="23"/>
      <c r="BP1567" s="23"/>
    </row>
    <row r="1568" spans="1:68" x14ac:dyDescent="0.25">
      <c r="A1568" s="5">
        <v>74706</v>
      </c>
      <c r="B1568" s="3" t="s">
        <v>50</v>
      </c>
      <c r="C1568" s="1" t="s">
        <v>900</v>
      </c>
      <c r="D1568" s="1" t="s">
        <v>108</v>
      </c>
      <c r="E1568" s="1" t="s">
        <v>4359</v>
      </c>
      <c r="F1568" s="1" t="s">
        <v>4403</v>
      </c>
      <c r="G1568" s="1" t="s">
        <v>4404</v>
      </c>
      <c r="H1568" s="1" t="s">
        <v>4397</v>
      </c>
      <c r="I1568" s="1" t="s">
        <v>5</v>
      </c>
      <c r="J1568" s="1" t="s">
        <v>4394</v>
      </c>
      <c r="K1568" s="1" t="s">
        <v>5</v>
      </c>
      <c r="L1568" s="46">
        <v>99999</v>
      </c>
      <c r="M1568" s="15" t="s">
        <v>100</v>
      </c>
      <c r="N1568" s="5">
        <v>114</v>
      </c>
      <c r="O1568" s="16">
        <f t="shared" si="24"/>
        <v>0</v>
      </c>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c r="BK1568" s="23"/>
      <c r="BL1568" s="23"/>
      <c r="BM1568" s="23"/>
      <c r="BN1568" s="23"/>
      <c r="BO1568" s="23"/>
      <c r="BP1568" s="23"/>
    </row>
    <row r="1569" spans="1:68" x14ac:dyDescent="0.25">
      <c r="A1569" s="5">
        <v>74708</v>
      </c>
      <c r="B1569" s="3" t="s">
        <v>41</v>
      </c>
      <c r="C1569" s="1" t="s">
        <v>1423</v>
      </c>
      <c r="D1569" s="1" t="s">
        <v>5</v>
      </c>
      <c r="E1569" s="1" t="s">
        <v>4345</v>
      </c>
      <c r="F1569" s="1" t="s">
        <v>4416</v>
      </c>
      <c r="G1569" s="1" t="s">
        <v>4424</v>
      </c>
      <c r="H1569" s="1" t="s">
        <v>5</v>
      </c>
      <c r="I1569" s="1" t="s">
        <v>5</v>
      </c>
      <c r="J1569" s="1" t="s">
        <v>4394</v>
      </c>
      <c r="K1569" s="1" t="s">
        <v>5</v>
      </c>
      <c r="L1569" s="46">
        <v>99999</v>
      </c>
      <c r="M1569" s="15" t="s">
        <v>5</v>
      </c>
      <c r="N1569" s="5"/>
      <c r="O1569" s="16">
        <f t="shared" si="24"/>
        <v>0</v>
      </c>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23"/>
      <c r="BJ1569" s="23"/>
      <c r="BK1569" s="23"/>
      <c r="BL1569" s="23"/>
      <c r="BM1569" s="23"/>
      <c r="BN1569" s="23"/>
      <c r="BO1569" s="23"/>
      <c r="BP1569" s="23"/>
    </row>
    <row r="1570" spans="1:68" x14ac:dyDescent="0.25">
      <c r="A1570" s="5">
        <v>74709</v>
      </c>
      <c r="B1570" s="3" t="s">
        <v>41</v>
      </c>
      <c r="C1570" s="1" t="s">
        <v>1446</v>
      </c>
      <c r="D1570" s="1" t="s">
        <v>5</v>
      </c>
      <c r="E1570" s="1" t="s">
        <v>4345</v>
      </c>
      <c r="F1570" s="1" t="s">
        <v>4416</v>
      </c>
      <c r="G1570" s="1" t="s">
        <v>4424</v>
      </c>
      <c r="H1570" s="1" t="s">
        <v>5</v>
      </c>
      <c r="I1570" s="1" t="s">
        <v>5</v>
      </c>
      <c r="J1570" s="1" t="s">
        <v>4394</v>
      </c>
      <c r="K1570" s="1" t="s">
        <v>5</v>
      </c>
      <c r="L1570" s="46">
        <v>99999</v>
      </c>
      <c r="M1570" s="15" t="s">
        <v>5</v>
      </c>
      <c r="N1570" s="5"/>
      <c r="O1570" s="16">
        <f t="shared" si="24"/>
        <v>0</v>
      </c>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c r="BI1570" s="23"/>
      <c r="BJ1570" s="23"/>
      <c r="BK1570" s="23"/>
      <c r="BL1570" s="23"/>
      <c r="BM1570" s="23"/>
      <c r="BN1570" s="23"/>
      <c r="BO1570" s="23"/>
      <c r="BP1570" s="23"/>
    </row>
    <row r="1571" spans="1:68" x14ac:dyDescent="0.25">
      <c r="A1571" s="5">
        <v>74710</v>
      </c>
      <c r="B1571" s="3" t="s">
        <v>63</v>
      </c>
      <c r="C1571" s="1" t="s">
        <v>668</v>
      </c>
      <c r="D1571" s="1" t="s">
        <v>67</v>
      </c>
      <c r="E1571" s="1" t="s">
        <v>4352</v>
      </c>
      <c r="F1571" s="1" t="s">
        <v>4395</v>
      </c>
      <c r="G1571" s="1" t="s">
        <v>4401</v>
      </c>
      <c r="H1571" s="1" t="s">
        <v>5</v>
      </c>
      <c r="I1571" s="1" t="s">
        <v>5</v>
      </c>
      <c r="J1571" s="1" t="s">
        <v>4394</v>
      </c>
      <c r="K1571" s="1" t="s">
        <v>5</v>
      </c>
      <c r="L1571" s="46">
        <v>99999</v>
      </c>
      <c r="M1571" s="15" t="s">
        <v>53</v>
      </c>
      <c r="N1571" s="5">
        <v>39</v>
      </c>
      <c r="O1571" s="16">
        <f t="shared" si="24"/>
        <v>0</v>
      </c>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c r="BK1571" s="23"/>
      <c r="BL1571" s="23"/>
      <c r="BM1571" s="23"/>
      <c r="BN1571" s="23"/>
      <c r="BO1571" s="23"/>
      <c r="BP1571" s="23"/>
    </row>
    <row r="1572" spans="1:68" x14ac:dyDescent="0.25">
      <c r="A1572" s="5">
        <v>74711</v>
      </c>
      <c r="B1572" s="3" t="s">
        <v>63</v>
      </c>
      <c r="C1572" s="1" t="s">
        <v>4786</v>
      </c>
      <c r="D1572" s="1" t="s">
        <v>67</v>
      </c>
      <c r="E1572" s="1" t="s">
        <v>4352</v>
      </c>
      <c r="F1572" s="1" t="s">
        <v>4395</v>
      </c>
      <c r="G1572" s="1" t="s">
        <v>4401</v>
      </c>
      <c r="H1572" s="1" t="s">
        <v>5</v>
      </c>
      <c r="I1572" s="1" t="s">
        <v>5</v>
      </c>
      <c r="J1572" s="1" t="s">
        <v>4394</v>
      </c>
      <c r="K1572" s="1" t="s">
        <v>5</v>
      </c>
      <c r="L1572" s="46">
        <v>99999</v>
      </c>
      <c r="M1572" s="15" t="s">
        <v>53</v>
      </c>
      <c r="N1572" s="5">
        <v>39</v>
      </c>
      <c r="O1572" s="16">
        <f t="shared" si="24"/>
        <v>0</v>
      </c>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c r="BK1572" s="23"/>
      <c r="BL1572" s="23"/>
      <c r="BM1572" s="23"/>
      <c r="BN1572" s="23"/>
      <c r="BO1572" s="23"/>
      <c r="BP1572" s="23"/>
    </row>
    <row r="1573" spans="1:68" x14ac:dyDescent="0.25">
      <c r="A1573" s="5">
        <v>74713</v>
      </c>
      <c r="B1573" s="3" t="s">
        <v>68</v>
      </c>
      <c r="C1573" s="1" t="s">
        <v>901</v>
      </c>
      <c r="D1573" s="1" t="s">
        <v>52</v>
      </c>
      <c r="E1573" s="1" t="s">
        <v>4353</v>
      </c>
      <c r="F1573" s="1" t="s">
        <v>4395</v>
      </c>
      <c r="G1573" s="1" t="s">
        <v>4396</v>
      </c>
      <c r="H1573" s="1" t="s">
        <v>5</v>
      </c>
      <c r="I1573" s="1" t="s">
        <v>5</v>
      </c>
      <c r="J1573" s="1" t="s">
        <v>4394</v>
      </c>
      <c r="K1573" s="1" t="s">
        <v>5</v>
      </c>
      <c r="L1573" s="46">
        <v>99999</v>
      </c>
      <c r="M1573" s="15" t="s">
        <v>70</v>
      </c>
      <c r="N1573" s="5">
        <v>39</v>
      </c>
      <c r="O1573" s="16">
        <f t="shared" si="24"/>
        <v>0</v>
      </c>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c r="BK1573" s="23"/>
      <c r="BL1573" s="23"/>
      <c r="BM1573" s="23"/>
      <c r="BN1573" s="23"/>
      <c r="BO1573" s="23"/>
      <c r="BP1573" s="23"/>
    </row>
    <row r="1574" spans="1:68" x14ac:dyDescent="0.25">
      <c r="A1574" s="5">
        <v>74714</v>
      </c>
      <c r="B1574" s="3" t="s">
        <v>81</v>
      </c>
      <c r="C1574" s="1" t="s">
        <v>902</v>
      </c>
      <c r="D1574" s="1" t="s">
        <v>5</v>
      </c>
      <c r="E1574" s="1" t="s">
        <v>4356</v>
      </c>
      <c r="F1574" s="1" t="s">
        <v>4393</v>
      </c>
      <c r="G1574" s="1" t="s">
        <v>5</v>
      </c>
      <c r="H1574" s="1" t="s">
        <v>5</v>
      </c>
      <c r="I1574" s="1" t="s">
        <v>5</v>
      </c>
      <c r="J1574" s="1" t="s">
        <v>4394</v>
      </c>
      <c r="K1574" s="1" t="s">
        <v>5</v>
      </c>
      <c r="L1574" s="46">
        <v>99999</v>
      </c>
      <c r="M1574" s="15" t="s">
        <v>6</v>
      </c>
      <c r="N1574" s="5">
        <v>130</v>
      </c>
      <c r="O1574" s="16">
        <f t="shared" si="24"/>
        <v>0</v>
      </c>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row>
    <row r="1575" spans="1:68" x14ac:dyDescent="0.25">
      <c r="A1575" s="5">
        <v>74715</v>
      </c>
      <c r="B1575" s="3" t="s">
        <v>81</v>
      </c>
      <c r="C1575" s="1" t="s">
        <v>903</v>
      </c>
      <c r="D1575" s="1" t="s">
        <v>5</v>
      </c>
      <c r="E1575" s="1" t="s">
        <v>4356</v>
      </c>
      <c r="F1575" s="1" t="s">
        <v>4393</v>
      </c>
      <c r="G1575" s="1" t="s">
        <v>5</v>
      </c>
      <c r="H1575" s="1" t="s">
        <v>5</v>
      </c>
      <c r="I1575" s="1" t="s">
        <v>5</v>
      </c>
      <c r="J1575" s="1" t="s">
        <v>4394</v>
      </c>
      <c r="K1575" s="1" t="s">
        <v>5</v>
      </c>
      <c r="L1575" s="46">
        <v>99999</v>
      </c>
      <c r="M1575" s="15" t="s">
        <v>6</v>
      </c>
      <c r="N1575" s="5">
        <v>130</v>
      </c>
      <c r="O1575" s="16">
        <f t="shared" si="24"/>
        <v>0</v>
      </c>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c r="BK1575" s="23"/>
      <c r="BL1575" s="23"/>
      <c r="BM1575" s="23"/>
      <c r="BN1575" s="23"/>
      <c r="BO1575" s="23"/>
      <c r="BP1575" s="23"/>
    </row>
    <row r="1576" spans="1:68" x14ac:dyDescent="0.25">
      <c r="A1576" s="5">
        <v>74717</v>
      </c>
      <c r="B1576" s="3" t="s">
        <v>187</v>
      </c>
      <c r="C1576" s="1" t="s">
        <v>904</v>
      </c>
      <c r="D1576" s="1" t="s">
        <v>5</v>
      </c>
      <c r="E1576" s="1" t="s">
        <v>4368</v>
      </c>
      <c r="F1576" s="1" t="s">
        <v>4395</v>
      </c>
      <c r="G1576" s="1" t="s">
        <v>4396</v>
      </c>
      <c r="H1576" s="1" t="s">
        <v>5</v>
      </c>
      <c r="I1576" s="1" t="s">
        <v>5</v>
      </c>
      <c r="J1576" s="1" t="s">
        <v>4394</v>
      </c>
      <c r="K1576" s="1" t="s">
        <v>5</v>
      </c>
      <c r="L1576" s="46">
        <v>99999</v>
      </c>
      <c r="M1576" s="15" t="s">
        <v>55</v>
      </c>
      <c r="N1576" s="5">
        <v>39</v>
      </c>
      <c r="O1576" s="16">
        <f t="shared" si="24"/>
        <v>0</v>
      </c>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3"/>
      <c r="BN1576" s="23"/>
      <c r="BO1576" s="23"/>
      <c r="BP1576" s="23"/>
    </row>
    <row r="1577" spans="1:68" x14ac:dyDescent="0.25">
      <c r="A1577" s="5">
        <v>74718</v>
      </c>
      <c r="B1577" s="3" t="s">
        <v>75</v>
      </c>
      <c r="C1577" s="1" t="s">
        <v>168</v>
      </c>
      <c r="D1577" s="1" t="s">
        <v>360</v>
      </c>
      <c r="E1577" s="1" t="s">
        <v>4354</v>
      </c>
      <c r="F1577" s="1" t="s">
        <v>4395</v>
      </c>
      <c r="G1577" s="1" t="s">
        <v>4402</v>
      </c>
      <c r="H1577" s="1" t="s">
        <v>5</v>
      </c>
      <c r="I1577" s="1" t="s">
        <v>5</v>
      </c>
      <c r="J1577" s="1" t="s">
        <v>4394</v>
      </c>
      <c r="K1577" s="1" t="s">
        <v>5</v>
      </c>
      <c r="L1577" s="46">
        <v>99999</v>
      </c>
      <c r="M1577" s="15" t="s">
        <v>169</v>
      </c>
      <c r="N1577" s="5">
        <v>39</v>
      </c>
      <c r="O1577" s="16">
        <f t="shared" si="24"/>
        <v>0</v>
      </c>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23"/>
      <c r="BJ1577" s="23"/>
      <c r="BK1577" s="23"/>
      <c r="BL1577" s="23"/>
      <c r="BM1577" s="23"/>
      <c r="BN1577" s="23"/>
      <c r="BO1577" s="23"/>
      <c r="BP1577" s="23"/>
    </row>
    <row r="1578" spans="1:68" x14ac:dyDescent="0.25">
      <c r="A1578" s="5">
        <v>74719</v>
      </c>
      <c r="B1578" s="3" t="s">
        <v>50</v>
      </c>
      <c r="C1578" s="1" t="s">
        <v>839</v>
      </c>
      <c r="D1578" s="1" t="s">
        <v>52</v>
      </c>
      <c r="E1578" s="1" t="s">
        <v>4349</v>
      </c>
      <c r="F1578" s="1" t="s">
        <v>4398</v>
      </c>
      <c r="G1578" s="1" t="s">
        <v>5</v>
      </c>
      <c r="H1578" s="1" t="s">
        <v>4397</v>
      </c>
      <c r="I1578" s="1" t="s">
        <v>5</v>
      </c>
      <c r="J1578" s="1" t="s">
        <v>4394</v>
      </c>
      <c r="K1578" s="1" t="s">
        <v>5</v>
      </c>
      <c r="L1578" s="46">
        <v>99999</v>
      </c>
      <c r="M1578" s="15" t="s">
        <v>55</v>
      </c>
      <c r="N1578" s="5">
        <v>67</v>
      </c>
      <c r="O1578" s="16">
        <f t="shared" si="24"/>
        <v>0</v>
      </c>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c r="BK1578" s="23"/>
      <c r="BL1578" s="23"/>
      <c r="BM1578" s="23"/>
      <c r="BN1578" s="23"/>
      <c r="BO1578" s="23"/>
      <c r="BP1578" s="23"/>
    </row>
    <row r="1579" spans="1:68" x14ac:dyDescent="0.25">
      <c r="A1579" s="5">
        <v>74720</v>
      </c>
      <c r="B1579" s="3" t="s">
        <v>63</v>
      </c>
      <c r="C1579" s="1" t="s">
        <v>905</v>
      </c>
      <c r="D1579" s="1" t="s">
        <v>52</v>
      </c>
      <c r="E1579" s="1" t="s">
        <v>4352</v>
      </c>
      <c r="F1579" s="1" t="s">
        <v>4405</v>
      </c>
      <c r="G1579" s="1" t="s">
        <v>5</v>
      </c>
      <c r="H1579" s="1" t="s">
        <v>5</v>
      </c>
      <c r="I1579" s="1" t="s">
        <v>5</v>
      </c>
      <c r="J1579" s="1" t="s">
        <v>4394</v>
      </c>
      <c r="K1579" s="1" t="s">
        <v>5</v>
      </c>
      <c r="L1579" s="46">
        <v>99999</v>
      </c>
      <c r="M1579" s="15" t="s">
        <v>382</v>
      </c>
      <c r="N1579" s="5">
        <v>90</v>
      </c>
      <c r="O1579" s="16">
        <f t="shared" si="24"/>
        <v>0</v>
      </c>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c r="BK1579" s="23"/>
      <c r="BL1579" s="23"/>
      <c r="BM1579" s="23"/>
      <c r="BN1579" s="23"/>
      <c r="BO1579" s="23"/>
      <c r="BP1579" s="23"/>
    </row>
    <row r="1580" spans="1:68" x14ac:dyDescent="0.25">
      <c r="A1580" s="5">
        <v>74721</v>
      </c>
      <c r="B1580" s="3" t="s">
        <v>75</v>
      </c>
      <c r="C1580" s="1" t="s">
        <v>648</v>
      </c>
      <c r="D1580" s="1" t="s">
        <v>360</v>
      </c>
      <c r="E1580" s="1" t="s">
        <v>4369</v>
      </c>
      <c r="F1580" s="1" t="s">
        <v>4403</v>
      </c>
      <c r="G1580" s="1" t="s">
        <v>4404</v>
      </c>
      <c r="H1580" s="1" t="s">
        <v>5</v>
      </c>
      <c r="I1580" s="1" t="s">
        <v>5</v>
      </c>
      <c r="J1580" s="1" t="s">
        <v>4394</v>
      </c>
      <c r="K1580" s="1" t="s">
        <v>5</v>
      </c>
      <c r="L1580" s="46">
        <v>99999</v>
      </c>
      <c r="M1580" s="15" t="s">
        <v>100</v>
      </c>
      <c r="N1580" s="5">
        <v>114</v>
      </c>
      <c r="O1580" s="16">
        <f t="shared" si="24"/>
        <v>0</v>
      </c>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c r="BK1580" s="23"/>
      <c r="BL1580" s="23"/>
      <c r="BM1580" s="23"/>
      <c r="BN1580" s="23"/>
      <c r="BO1580" s="23"/>
      <c r="BP1580" s="23"/>
    </row>
    <row r="1581" spans="1:68" x14ac:dyDescent="0.25">
      <c r="A1581" s="5">
        <v>74722</v>
      </c>
      <c r="B1581" s="3" t="s">
        <v>63</v>
      </c>
      <c r="C1581" s="1" t="s">
        <v>551</v>
      </c>
      <c r="D1581" s="1" t="s">
        <v>52</v>
      </c>
      <c r="E1581" s="1" t="s">
        <v>4352</v>
      </c>
      <c r="F1581" s="1" t="s">
        <v>4405</v>
      </c>
      <c r="G1581" s="1" t="s">
        <v>5</v>
      </c>
      <c r="H1581" s="1" t="s">
        <v>5</v>
      </c>
      <c r="I1581" s="1" t="s">
        <v>5</v>
      </c>
      <c r="J1581" s="1" t="s">
        <v>4394</v>
      </c>
      <c r="K1581" s="1" t="s">
        <v>5</v>
      </c>
      <c r="L1581" s="46">
        <v>99999</v>
      </c>
      <c r="M1581" s="15" t="s">
        <v>382</v>
      </c>
      <c r="N1581" s="5">
        <v>90</v>
      </c>
      <c r="O1581" s="16">
        <f t="shared" si="24"/>
        <v>0</v>
      </c>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23"/>
      <c r="BJ1581" s="23"/>
      <c r="BK1581" s="23"/>
      <c r="BL1581" s="23"/>
      <c r="BM1581" s="23"/>
      <c r="BN1581" s="23"/>
      <c r="BO1581" s="23"/>
      <c r="BP1581" s="23"/>
    </row>
    <row r="1582" spans="1:68" x14ac:dyDescent="0.25">
      <c r="A1582" s="5">
        <v>74723</v>
      </c>
      <c r="B1582" s="3" t="s">
        <v>42</v>
      </c>
      <c r="C1582" s="1" t="s">
        <v>906</v>
      </c>
      <c r="D1582" s="1" t="s">
        <v>5</v>
      </c>
      <c r="E1582" s="1" t="s">
        <v>4346</v>
      </c>
      <c r="F1582" s="1" t="s">
        <v>4408</v>
      </c>
      <c r="G1582" s="1" t="s">
        <v>4409</v>
      </c>
      <c r="H1582" s="1" t="s">
        <v>5</v>
      </c>
      <c r="I1582" s="1" t="s">
        <v>5</v>
      </c>
      <c r="J1582" s="1" t="s">
        <v>4394</v>
      </c>
      <c r="K1582" s="1" t="s">
        <v>5</v>
      </c>
      <c r="L1582" s="46">
        <v>99999</v>
      </c>
      <c r="M1582" s="15" t="s">
        <v>167</v>
      </c>
      <c r="N1582" s="5">
        <v>255</v>
      </c>
      <c r="O1582" s="16">
        <f t="shared" si="24"/>
        <v>0</v>
      </c>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row>
    <row r="1583" spans="1:68" x14ac:dyDescent="0.25">
      <c r="A1583" s="5">
        <v>74724</v>
      </c>
      <c r="B1583" s="3" t="s">
        <v>42</v>
      </c>
      <c r="C1583" s="1" t="s">
        <v>752</v>
      </c>
      <c r="D1583" s="1" t="s">
        <v>5</v>
      </c>
      <c r="E1583" s="1" t="s">
        <v>4346</v>
      </c>
      <c r="F1583" s="1" t="s">
        <v>4408</v>
      </c>
      <c r="G1583" s="1" t="s">
        <v>4409</v>
      </c>
      <c r="H1583" s="1" t="s">
        <v>5</v>
      </c>
      <c r="I1583" s="1" t="s">
        <v>5</v>
      </c>
      <c r="J1583" s="1" t="s">
        <v>4394</v>
      </c>
      <c r="K1583" s="1" t="s">
        <v>5</v>
      </c>
      <c r="L1583" s="46">
        <v>99999</v>
      </c>
      <c r="M1583" s="15" t="s">
        <v>167</v>
      </c>
      <c r="N1583" s="5">
        <v>255</v>
      </c>
      <c r="O1583" s="16">
        <f t="shared" si="24"/>
        <v>0</v>
      </c>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c r="BK1583" s="23"/>
      <c r="BL1583" s="23"/>
      <c r="BM1583" s="23"/>
      <c r="BN1583" s="23"/>
      <c r="BO1583" s="23"/>
      <c r="BP1583" s="23"/>
    </row>
    <row r="1584" spans="1:68" x14ac:dyDescent="0.25">
      <c r="A1584" s="5">
        <v>74725</v>
      </c>
      <c r="B1584" s="3" t="s">
        <v>63</v>
      </c>
      <c r="C1584" s="1" t="s">
        <v>907</v>
      </c>
      <c r="D1584" s="1" t="s">
        <v>52</v>
      </c>
      <c r="E1584" s="1" t="s">
        <v>4352</v>
      </c>
      <c r="F1584" s="1" t="s">
        <v>4405</v>
      </c>
      <c r="G1584" s="1" t="s">
        <v>5</v>
      </c>
      <c r="H1584" s="1" t="s">
        <v>5</v>
      </c>
      <c r="I1584" s="1" t="s">
        <v>5</v>
      </c>
      <c r="J1584" s="1" t="s">
        <v>4394</v>
      </c>
      <c r="K1584" s="1" t="s">
        <v>5</v>
      </c>
      <c r="L1584" s="46">
        <v>99999</v>
      </c>
      <c r="M1584" s="15" t="s">
        <v>382</v>
      </c>
      <c r="N1584" s="5">
        <v>90</v>
      </c>
      <c r="O1584" s="16">
        <f t="shared" si="24"/>
        <v>0</v>
      </c>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c r="BK1584" s="23"/>
      <c r="BL1584" s="23"/>
      <c r="BM1584" s="23"/>
      <c r="BN1584" s="23"/>
      <c r="BO1584" s="23"/>
      <c r="BP1584" s="23"/>
    </row>
    <row r="1585" spans="1:68" x14ac:dyDescent="0.25">
      <c r="A1585" s="5">
        <v>74726</v>
      </c>
      <c r="B1585" s="3" t="s">
        <v>63</v>
      </c>
      <c r="C1585" s="1" t="s">
        <v>908</v>
      </c>
      <c r="D1585" s="1" t="s">
        <v>52</v>
      </c>
      <c r="E1585" s="1" t="s">
        <v>4352</v>
      </c>
      <c r="F1585" s="1" t="s">
        <v>4405</v>
      </c>
      <c r="G1585" s="1" t="s">
        <v>5</v>
      </c>
      <c r="H1585" s="1" t="s">
        <v>5</v>
      </c>
      <c r="I1585" s="1" t="s">
        <v>5</v>
      </c>
      <c r="J1585" s="1" t="s">
        <v>4394</v>
      </c>
      <c r="K1585" s="1" t="s">
        <v>5</v>
      </c>
      <c r="L1585" s="46">
        <v>99999</v>
      </c>
      <c r="M1585" s="15" t="s">
        <v>382</v>
      </c>
      <c r="N1585" s="5">
        <v>90</v>
      </c>
      <c r="O1585" s="16">
        <f t="shared" si="24"/>
        <v>0</v>
      </c>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c r="BK1585" s="23"/>
      <c r="BL1585" s="23"/>
      <c r="BM1585" s="23"/>
      <c r="BN1585" s="23"/>
      <c r="BO1585" s="23"/>
      <c r="BP1585" s="23"/>
    </row>
    <row r="1586" spans="1:68" x14ac:dyDescent="0.25">
      <c r="A1586" s="5">
        <v>74727</v>
      </c>
      <c r="B1586" s="3" t="s">
        <v>3</v>
      </c>
      <c r="C1586" s="1" t="s">
        <v>909</v>
      </c>
      <c r="D1586" s="1" t="s">
        <v>5</v>
      </c>
      <c r="E1586" s="1" t="s">
        <v>4342</v>
      </c>
      <c r="F1586" s="1" t="s">
        <v>4393</v>
      </c>
      <c r="G1586" s="1" t="s">
        <v>5</v>
      </c>
      <c r="H1586" s="1" t="s">
        <v>5</v>
      </c>
      <c r="I1586" s="1" t="s">
        <v>5</v>
      </c>
      <c r="J1586" s="1" t="s">
        <v>4394</v>
      </c>
      <c r="K1586" s="1" t="s">
        <v>5</v>
      </c>
      <c r="L1586" s="46">
        <v>99999</v>
      </c>
      <c r="M1586" s="15" t="s">
        <v>6</v>
      </c>
      <c r="N1586" s="5">
        <v>145</v>
      </c>
      <c r="O1586" s="16">
        <f t="shared" si="24"/>
        <v>0</v>
      </c>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c r="BK1586" s="23"/>
      <c r="BL1586" s="23"/>
      <c r="BM1586" s="23"/>
      <c r="BN1586" s="23"/>
      <c r="BO1586" s="23"/>
      <c r="BP1586" s="23"/>
    </row>
    <row r="1587" spans="1:68" x14ac:dyDescent="0.25">
      <c r="A1587" s="5">
        <v>74728</v>
      </c>
      <c r="B1587" s="3" t="s">
        <v>3</v>
      </c>
      <c r="C1587" s="1" t="s">
        <v>910</v>
      </c>
      <c r="D1587" s="1" t="s">
        <v>5</v>
      </c>
      <c r="E1587" s="1" t="s">
        <v>4342</v>
      </c>
      <c r="F1587" s="1" t="s">
        <v>4393</v>
      </c>
      <c r="G1587" s="1" t="s">
        <v>5</v>
      </c>
      <c r="H1587" s="1" t="s">
        <v>5</v>
      </c>
      <c r="I1587" s="1" t="s">
        <v>5</v>
      </c>
      <c r="J1587" s="1" t="s">
        <v>4394</v>
      </c>
      <c r="K1587" s="1" t="s">
        <v>5</v>
      </c>
      <c r="L1587" s="46">
        <v>99999</v>
      </c>
      <c r="M1587" s="15" t="s">
        <v>6</v>
      </c>
      <c r="N1587" s="5">
        <v>145</v>
      </c>
      <c r="O1587" s="16">
        <f t="shared" si="24"/>
        <v>0</v>
      </c>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c r="BK1587" s="23"/>
      <c r="BL1587" s="23"/>
      <c r="BM1587" s="23"/>
      <c r="BN1587" s="23"/>
      <c r="BO1587" s="23"/>
      <c r="BP1587" s="23"/>
    </row>
    <row r="1588" spans="1:68" x14ac:dyDescent="0.25">
      <c r="A1588" s="5">
        <v>74729</v>
      </c>
      <c r="B1588" s="3" t="s">
        <v>48</v>
      </c>
      <c r="C1588" s="1" t="s">
        <v>774</v>
      </c>
      <c r="D1588" s="1" t="s">
        <v>5</v>
      </c>
      <c r="E1588" s="1" t="s">
        <v>4348</v>
      </c>
      <c r="F1588" s="1" t="s">
        <v>4421</v>
      </c>
      <c r="G1588" s="1" t="s">
        <v>4422</v>
      </c>
      <c r="H1588" s="1" t="s">
        <v>5</v>
      </c>
      <c r="I1588" s="1" t="s">
        <v>5</v>
      </c>
      <c r="J1588" s="1" t="s">
        <v>4394</v>
      </c>
      <c r="K1588" s="1" t="s">
        <v>5</v>
      </c>
      <c r="L1588" s="46">
        <v>99999</v>
      </c>
      <c r="M1588" s="15" t="s">
        <v>167</v>
      </c>
      <c r="N1588" s="5">
        <v>285</v>
      </c>
      <c r="O1588" s="16">
        <f t="shared" si="24"/>
        <v>0</v>
      </c>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c r="BK1588" s="23"/>
      <c r="BL1588" s="23"/>
      <c r="BM1588" s="23"/>
      <c r="BN1588" s="23"/>
      <c r="BO1588" s="23"/>
      <c r="BP1588" s="23"/>
    </row>
    <row r="1589" spans="1:68" x14ac:dyDescent="0.25">
      <c r="A1589" s="5">
        <v>74730</v>
      </c>
      <c r="B1589" s="3" t="s">
        <v>42</v>
      </c>
      <c r="C1589" s="1" t="s">
        <v>911</v>
      </c>
      <c r="D1589" s="1" t="s">
        <v>5</v>
      </c>
      <c r="E1589" s="1" t="s">
        <v>4346</v>
      </c>
      <c r="F1589" s="1" t="s">
        <v>4421</v>
      </c>
      <c r="G1589" s="1" t="s">
        <v>4422</v>
      </c>
      <c r="H1589" s="1" t="s">
        <v>5</v>
      </c>
      <c r="I1589" s="1" t="s">
        <v>5</v>
      </c>
      <c r="J1589" s="1" t="s">
        <v>4394</v>
      </c>
      <c r="K1589" s="1" t="s">
        <v>5</v>
      </c>
      <c r="L1589" s="46">
        <v>99999</v>
      </c>
      <c r="M1589" s="15" t="s">
        <v>167</v>
      </c>
      <c r="N1589" s="5">
        <v>285</v>
      </c>
      <c r="O1589" s="16">
        <f t="shared" si="24"/>
        <v>0</v>
      </c>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c r="BK1589" s="23"/>
      <c r="BL1589" s="23"/>
      <c r="BM1589" s="23"/>
      <c r="BN1589" s="23"/>
      <c r="BO1589" s="23"/>
      <c r="BP1589" s="23"/>
    </row>
    <row r="1590" spans="1:68" x14ac:dyDescent="0.25">
      <c r="A1590" s="5">
        <v>74731</v>
      </c>
      <c r="B1590" s="3" t="s">
        <v>42</v>
      </c>
      <c r="C1590" s="1" t="s">
        <v>912</v>
      </c>
      <c r="D1590" s="1" t="s">
        <v>5</v>
      </c>
      <c r="E1590" s="1" t="s">
        <v>4346</v>
      </c>
      <c r="F1590" s="1" t="s">
        <v>4421</v>
      </c>
      <c r="G1590" s="1" t="s">
        <v>4422</v>
      </c>
      <c r="H1590" s="1" t="s">
        <v>5</v>
      </c>
      <c r="I1590" s="1" t="s">
        <v>5</v>
      </c>
      <c r="J1590" s="1" t="s">
        <v>4394</v>
      </c>
      <c r="K1590" s="1" t="s">
        <v>5</v>
      </c>
      <c r="L1590" s="46">
        <v>99999</v>
      </c>
      <c r="M1590" s="15" t="s">
        <v>167</v>
      </c>
      <c r="N1590" s="5">
        <v>285</v>
      </c>
      <c r="O1590" s="16">
        <f t="shared" si="24"/>
        <v>0</v>
      </c>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row>
    <row r="1591" spans="1:68" x14ac:dyDescent="0.25">
      <c r="A1591" s="5">
        <v>74732</v>
      </c>
      <c r="B1591" s="3" t="s">
        <v>864</v>
      </c>
      <c r="C1591" s="1" t="s">
        <v>913</v>
      </c>
      <c r="D1591" s="1" t="s">
        <v>5</v>
      </c>
      <c r="E1591" s="1" t="s">
        <v>4375</v>
      </c>
      <c r="F1591" s="1" t="s">
        <v>4421</v>
      </c>
      <c r="G1591" s="1" t="s">
        <v>4422</v>
      </c>
      <c r="H1591" s="1" t="s">
        <v>5</v>
      </c>
      <c r="I1591" s="1" t="s">
        <v>5</v>
      </c>
      <c r="J1591" s="1" t="s">
        <v>4394</v>
      </c>
      <c r="K1591" s="1" t="s">
        <v>5</v>
      </c>
      <c r="L1591" s="46">
        <v>99999</v>
      </c>
      <c r="M1591" s="15" t="s">
        <v>167</v>
      </c>
      <c r="N1591" s="5">
        <v>285</v>
      </c>
      <c r="O1591" s="16">
        <f t="shared" si="24"/>
        <v>0</v>
      </c>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c r="BK1591" s="23"/>
      <c r="BL1591" s="23"/>
      <c r="BM1591" s="23"/>
      <c r="BN1591" s="23"/>
      <c r="BO1591" s="23"/>
      <c r="BP1591" s="23"/>
    </row>
    <row r="1592" spans="1:68" x14ac:dyDescent="0.25">
      <c r="A1592" s="5">
        <v>74733</v>
      </c>
      <c r="B1592" s="3" t="s">
        <v>106</v>
      </c>
      <c r="C1592" s="1" t="s">
        <v>914</v>
      </c>
      <c r="D1592" s="1" t="s">
        <v>5</v>
      </c>
      <c r="E1592" s="1" t="s">
        <v>4361</v>
      </c>
      <c r="F1592" s="1" t="s">
        <v>4421</v>
      </c>
      <c r="G1592" s="1" t="s">
        <v>4422</v>
      </c>
      <c r="H1592" s="1" t="s">
        <v>5</v>
      </c>
      <c r="I1592" s="1" t="s">
        <v>5</v>
      </c>
      <c r="J1592" s="1" t="s">
        <v>4394</v>
      </c>
      <c r="K1592" s="1" t="s">
        <v>5</v>
      </c>
      <c r="L1592" s="46">
        <v>99999</v>
      </c>
      <c r="M1592" s="15" t="s">
        <v>167</v>
      </c>
      <c r="N1592" s="5">
        <v>285</v>
      </c>
      <c r="O1592" s="16">
        <f t="shared" si="24"/>
        <v>0</v>
      </c>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c r="BK1592" s="23"/>
      <c r="BL1592" s="23"/>
      <c r="BM1592" s="23"/>
      <c r="BN1592" s="23"/>
      <c r="BO1592" s="23"/>
      <c r="BP1592" s="23"/>
    </row>
    <row r="1593" spans="1:68" x14ac:dyDescent="0.25">
      <c r="A1593" s="5">
        <v>74734</v>
      </c>
      <c r="B1593" s="3" t="s">
        <v>41</v>
      </c>
      <c r="C1593" s="1" t="s">
        <v>915</v>
      </c>
      <c r="D1593" s="1" t="s">
        <v>5</v>
      </c>
      <c r="E1593" s="1" t="s">
        <v>4345</v>
      </c>
      <c r="F1593" s="1" t="s">
        <v>4421</v>
      </c>
      <c r="G1593" s="1" t="s">
        <v>4422</v>
      </c>
      <c r="H1593" s="1" t="s">
        <v>5</v>
      </c>
      <c r="I1593" s="1" t="s">
        <v>5</v>
      </c>
      <c r="J1593" s="1" t="s">
        <v>4394</v>
      </c>
      <c r="K1593" s="1" t="s">
        <v>5</v>
      </c>
      <c r="L1593" s="46">
        <v>99999</v>
      </c>
      <c r="M1593" s="15" t="s">
        <v>167</v>
      </c>
      <c r="N1593" s="5">
        <v>285</v>
      </c>
      <c r="O1593" s="16">
        <f t="shared" si="24"/>
        <v>0</v>
      </c>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c r="BE1593" s="23"/>
      <c r="BF1593" s="23"/>
      <c r="BG1593" s="23"/>
      <c r="BH1593" s="23"/>
      <c r="BI1593" s="23"/>
      <c r="BJ1593" s="23"/>
      <c r="BK1593" s="23"/>
      <c r="BL1593" s="23"/>
      <c r="BM1593" s="23"/>
      <c r="BN1593" s="23"/>
      <c r="BO1593" s="23"/>
      <c r="BP1593" s="23"/>
    </row>
    <row r="1594" spans="1:68" x14ac:dyDescent="0.25">
      <c r="A1594" s="5">
        <v>74735</v>
      </c>
      <c r="B1594" s="3" t="s">
        <v>36</v>
      </c>
      <c r="C1594" s="1" t="s">
        <v>916</v>
      </c>
      <c r="D1594" s="1" t="s">
        <v>5</v>
      </c>
      <c r="E1594" s="1" t="s">
        <v>4343</v>
      </c>
      <c r="F1594" s="1" t="s">
        <v>4421</v>
      </c>
      <c r="G1594" s="1" t="s">
        <v>4423</v>
      </c>
      <c r="H1594" s="1" t="s">
        <v>5</v>
      </c>
      <c r="I1594" s="1" t="s">
        <v>5</v>
      </c>
      <c r="J1594" s="1" t="s">
        <v>4394</v>
      </c>
      <c r="K1594" s="1" t="s">
        <v>5</v>
      </c>
      <c r="L1594" s="46">
        <v>99999</v>
      </c>
      <c r="M1594" s="15" t="s">
        <v>167</v>
      </c>
      <c r="N1594" s="5">
        <v>285</v>
      </c>
      <c r="O1594" s="16">
        <f t="shared" si="24"/>
        <v>0</v>
      </c>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c r="BK1594" s="23"/>
      <c r="BL1594" s="23"/>
      <c r="BM1594" s="23"/>
      <c r="BN1594" s="23"/>
      <c r="BO1594" s="23"/>
      <c r="BP1594" s="23"/>
    </row>
    <row r="1595" spans="1:68" x14ac:dyDescent="0.25">
      <c r="A1595" s="5">
        <v>74736</v>
      </c>
      <c r="B1595" s="3" t="s">
        <v>48</v>
      </c>
      <c r="C1595" s="1" t="s">
        <v>917</v>
      </c>
      <c r="D1595" s="1" t="s">
        <v>5</v>
      </c>
      <c r="E1595" s="1" t="s">
        <v>4348</v>
      </c>
      <c r="F1595" s="1" t="s">
        <v>4421</v>
      </c>
      <c r="G1595" s="1" t="s">
        <v>4422</v>
      </c>
      <c r="H1595" s="1" t="s">
        <v>5</v>
      </c>
      <c r="I1595" s="1" t="s">
        <v>5</v>
      </c>
      <c r="J1595" s="1" t="s">
        <v>4394</v>
      </c>
      <c r="K1595" s="1" t="s">
        <v>5</v>
      </c>
      <c r="L1595" s="46">
        <v>99999</v>
      </c>
      <c r="M1595" s="15" t="s">
        <v>167</v>
      </c>
      <c r="N1595" s="5">
        <v>285</v>
      </c>
      <c r="O1595" s="16">
        <f t="shared" si="24"/>
        <v>0</v>
      </c>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c r="BK1595" s="23"/>
      <c r="BL1595" s="23"/>
      <c r="BM1595" s="23"/>
      <c r="BN1595" s="23"/>
      <c r="BO1595" s="23"/>
      <c r="BP1595" s="23"/>
    </row>
    <row r="1596" spans="1:68" x14ac:dyDescent="0.25">
      <c r="A1596" s="5">
        <v>74737</v>
      </c>
      <c r="B1596" s="3" t="s">
        <v>42</v>
      </c>
      <c r="C1596" s="1" t="s">
        <v>918</v>
      </c>
      <c r="D1596" s="1" t="s">
        <v>5</v>
      </c>
      <c r="E1596" s="1" t="s">
        <v>4346</v>
      </c>
      <c r="F1596" s="1" t="s">
        <v>4421</v>
      </c>
      <c r="G1596" s="1" t="s">
        <v>4422</v>
      </c>
      <c r="H1596" s="1" t="s">
        <v>5</v>
      </c>
      <c r="I1596" s="1" t="s">
        <v>5</v>
      </c>
      <c r="J1596" s="1" t="s">
        <v>4394</v>
      </c>
      <c r="K1596" s="1" t="s">
        <v>5</v>
      </c>
      <c r="L1596" s="46">
        <v>99999</v>
      </c>
      <c r="M1596" s="15" t="s">
        <v>167</v>
      </c>
      <c r="N1596" s="5">
        <v>285</v>
      </c>
      <c r="O1596" s="16">
        <f t="shared" si="24"/>
        <v>0</v>
      </c>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c r="BK1596" s="23"/>
      <c r="BL1596" s="23"/>
      <c r="BM1596" s="23"/>
      <c r="BN1596" s="23"/>
      <c r="BO1596" s="23"/>
      <c r="BP1596" s="23"/>
    </row>
    <row r="1597" spans="1:68" x14ac:dyDescent="0.25">
      <c r="A1597" s="5">
        <v>74738</v>
      </c>
      <c r="B1597" s="3" t="s">
        <v>42</v>
      </c>
      <c r="C1597" s="1" t="s">
        <v>906</v>
      </c>
      <c r="D1597" s="1" t="s">
        <v>5</v>
      </c>
      <c r="E1597" s="1" t="s">
        <v>4346</v>
      </c>
      <c r="F1597" s="1" t="s">
        <v>4421</v>
      </c>
      <c r="G1597" s="1" t="s">
        <v>4422</v>
      </c>
      <c r="H1597" s="1" t="s">
        <v>5</v>
      </c>
      <c r="I1597" s="1" t="s">
        <v>5</v>
      </c>
      <c r="J1597" s="1" t="s">
        <v>4394</v>
      </c>
      <c r="K1597" s="1" t="s">
        <v>5</v>
      </c>
      <c r="L1597" s="46">
        <v>99999</v>
      </c>
      <c r="M1597" s="15" t="s">
        <v>167</v>
      </c>
      <c r="N1597" s="5">
        <v>285</v>
      </c>
      <c r="O1597" s="16">
        <f t="shared" si="24"/>
        <v>0</v>
      </c>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c r="BK1597" s="23"/>
      <c r="BL1597" s="23"/>
      <c r="BM1597" s="23"/>
      <c r="BN1597" s="23"/>
      <c r="BO1597" s="23"/>
      <c r="BP1597" s="23"/>
    </row>
    <row r="1598" spans="1:68" x14ac:dyDescent="0.25">
      <c r="A1598" s="5">
        <v>74739</v>
      </c>
      <c r="B1598" s="3" t="s">
        <v>761</v>
      </c>
      <c r="C1598" s="1" t="s">
        <v>815</v>
      </c>
      <c r="D1598" s="1" t="s">
        <v>5</v>
      </c>
      <c r="E1598" s="1" t="s">
        <v>4348</v>
      </c>
      <c r="F1598" s="1" t="s">
        <v>4421</v>
      </c>
      <c r="G1598" s="1" t="s">
        <v>4422</v>
      </c>
      <c r="H1598" s="1" t="s">
        <v>5</v>
      </c>
      <c r="I1598" s="1" t="s">
        <v>5</v>
      </c>
      <c r="J1598" s="1" t="s">
        <v>4394</v>
      </c>
      <c r="K1598" s="1" t="s">
        <v>5</v>
      </c>
      <c r="L1598" s="46">
        <v>99999</v>
      </c>
      <c r="M1598" s="15" t="s">
        <v>167</v>
      </c>
      <c r="N1598" s="5">
        <v>285</v>
      </c>
      <c r="O1598" s="16">
        <f t="shared" si="24"/>
        <v>0</v>
      </c>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row>
    <row r="1599" spans="1:68" x14ac:dyDescent="0.25">
      <c r="A1599" s="5">
        <v>74740</v>
      </c>
      <c r="B1599" s="3" t="s">
        <v>761</v>
      </c>
      <c r="C1599" s="1" t="s">
        <v>919</v>
      </c>
      <c r="D1599" s="1" t="s">
        <v>5</v>
      </c>
      <c r="E1599" s="1" t="s">
        <v>4348</v>
      </c>
      <c r="F1599" s="1" t="s">
        <v>4421</v>
      </c>
      <c r="G1599" s="1" t="s">
        <v>4422</v>
      </c>
      <c r="H1599" s="1" t="s">
        <v>5</v>
      </c>
      <c r="I1599" s="1" t="s">
        <v>5</v>
      </c>
      <c r="J1599" s="1" t="s">
        <v>4394</v>
      </c>
      <c r="K1599" s="1" t="s">
        <v>5</v>
      </c>
      <c r="L1599" s="46">
        <v>99999</v>
      </c>
      <c r="M1599" s="15" t="s">
        <v>167</v>
      </c>
      <c r="N1599" s="5">
        <v>285</v>
      </c>
      <c r="O1599" s="16">
        <f t="shared" si="24"/>
        <v>0</v>
      </c>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row>
    <row r="1600" spans="1:68" x14ac:dyDescent="0.25">
      <c r="A1600" s="5">
        <v>74741</v>
      </c>
      <c r="B1600" s="3" t="s">
        <v>41</v>
      </c>
      <c r="C1600" s="1" t="s">
        <v>920</v>
      </c>
      <c r="D1600" s="1" t="s">
        <v>5</v>
      </c>
      <c r="E1600" s="1" t="s">
        <v>4345</v>
      </c>
      <c r="F1600" s="1" t="s">
        <v>4421</v>
      </c>
      <c r="G1600" s="1" t="s">
        <v>4422</v>
      </c>
      <c r="H1600" s="1" t="s">
        <v>5</v>
      </c>
      <c r="I1600" s="1" t="s">
        <v>5</v>
      </c>
      <c r="J1600" s="1" t="s">
        <v>4394</v>
      </c>
      <c r="K1600" s="1" t="s">
        <v>5</v>
      </c>
      <c r="L1600" s="46">
        <v>99999</v>
      </c>
      <c r="M1600" s="15" t="s">
        <v>167</v>
      </c>
      <c r="N1600" s="5">
        <v>285</v>
      </c>
      <c r="O1600" s="16">
        <f t="shared" si="24"/>
        <v>0</v>
      </c>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c r="BK1600" s="23"/>
      <c r="BL1600" s="23"/>
      <c r="BM1600" s="23"/>
      <c r="BN1600" s="23"/>
      <c r="BO1600" s="23"/>
      <c r="BP1600" s="23"/>
    </row>
    <row r="1601" spans="1:68" x14ac:dyDescent="0.25">
      <c r="A1601" s="5">
        <v>74742</v>
      </c>
      <c r="B1601" s="3" t="s">
        <v>48</v>
      </c>
      <c r="C1601" s="1" t="s">
        <v>921</v>
      </c>
      <c r="D1601" s="1" t="s">
        <v>5</v>
      </c>
      <c r="E1601" s="1" t="s">
        <v>4348</v>
      </c>
      <c r="F1601" s="1" t="s">
        <v>4421</v>
      </c>
      <c r="G1601" s="1" t="s">
        <v>4422</v>
      </c>
      <c r="H1601" s="1" t="s">
        <v>5</v>
      </c>
      <c r="I1601" s="1" t="s">
        <v>5</v>
      </c>
      <c r="J1601" s="1" t="s">
        <v>4394</v>
      </c>
      <c r="K1601" s="1" t="s">
        <v>5</v>
      </c>
      <c r="L1601" s="46">
        <v>99999</v>
      </c>
      <c r="M1601" s="15" t="s">
        <v>167</v>
      </c>
      <c r="N1601" s="5">
        <v>285</v>
      </c>
      <c r="O1601" s="16">
        <f t="shared" si="24"/>
        <v>0</v>
      </c>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c r="BK1601" s="23"/>
      <c r="BL1601" s="23"/>
      <c r="BM1601" s="23"/>
      <c r="BN1601" s="23"/>
      <c r="BO1601" s="23"/>
      <c r="BP1601" s="23"/>
    </row>
    <row r="1602" spans="1:68" x14ac:dyDescent="0.25">
      <c r="A1602" s="5">
        <v>74743</v>
      </c>
      <c r="B1602" s="3" t="s">
        <v>48</v>
      </c>
      <c r="C1602" s="1" t="s">
        <v>922</v>
      </c>
      <c r="D1602" s="1" t="s">
        <v>5</v>
      </c>
      <c r="E1602" s="1" t="s">
        <v>4348</v>
      </c>
      <c r="F1602" s="1" t="s">
        <v>4421</v>
      </c>
      <c r="G1602" s="1" t="s">
        <v>4422</v>
      </c>
      <c r="H1602" s="1" t="s">
        <v>5</v>
      </c>
      <c r="I1602" s="1" t="s">
        <v>5</v>
      </c>
      <c r="J1602" s="1" t="s">
        <v>4394</v>
      </c>
      <c r="K1602" s="1" t="s">
        <v>5</v>
      </c>
      <c r="L1602" s="46">
        <v>99999</v>
      </c>
      <c r="M1602" s="15" t="s">
        <v>167</v>
      </c>
      <c r="N1602" s="5">
        <v>285</v>
      </c>
      <c r="O1602" s="16">
        <f t="shared" si="24"/>
        <v>0</v>
      </c>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c r="BK1602" s="23"/>
      <c r="BL1602" s="23"/>
      <c r="BM1602" s="23"/>
      <c r="BN1602" s="23"/>
      <c r="BO1602" s="23"/>
      <c r="BP1602" s="23"/>
    </row>
    <row r="1603" spans="1:68" x14ac:dyDescent="0.25">
      <c r="A1603" s="5">
        <v>74744</v>
      </c>
      <c r="B1603" s="3" t="s">
        <v>42</v>
      </c>
      <c r="C1603" s="1" t="s">
        <v>923</v>
      </c>
      <c r="D1603" s="1" t="s">
        <v>5</v>
      </c>
      <c r="E1603" s="1" t="s">
        <v>4346</v>
      </c>
      <c r="F1603" s="1" t="s">
        <v>4421</v>
      </c>
      <c r="G1603" s="1" t="s">
        <v>4422</v>
      </c>
      <c r="H1603" s="1" t="s">
        <v>5</v>
      </c>
      <c r="I1603" s="1" t="s">
        <v>5</v>
      </c>
      <c r="J1603" s="1" t="s">
        <v>4394</v>
      </c>
      <c r="K1603" s="1" t="s">
        <v>5</v>
      </c>
      <c r="L1603" s="46">
        <v>99999</v>
      </c>
      <c r="M1603" s="15" t="s">
        <v>167</v>
      </c>
      <c r="N1603" s="5">
        <v>285</v>
      </c>
      <c r="O1603" s="16">
        <f t="shared" si="24"/>
        <v>0</v>
      </c>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c r="BK1603" s="23"/>
      <c r="BL1603" s="23"/>
      <c r="BM1603" s="23"/>
      <c r="BN1603" s="23"/>
      <c r="BO1603" s="23"/>
      <c r="BP1603" s="23"/>
    </row>
    <row r="1604" spans="1:68" x14ac:dyDescent="0.25">
      <c r="A1604" s="5">
        <v>74747</v>
      </c>
      <c r="B1604" s="3" t="s">
        <v>924</v>
      </c>
      <c r="C1604" s="1" t="s">
        <v>925</v>
      </c>
      <c r="D1604" s="1" t="s">
        <v>5</v>
      </c>
      <c r="E1604" s="1" t="s">
        <v>4348</v>
      </c>
      <c r="F1604" s="1" t="s">
        <v>4421</v>
      </c>
      <c r="G1604" s="1" t="s">
        <v>4422</v>
      </c>
      <c r="H1604" s="1" t="s">
        <v>5</v>
      </c>
      <c r="I1604" s="1" t="s">
        <v>5</v>
      </c>
      <c r="J1604" s="1" t="s">
        <v>4394</v>
      </c>
      <c r="K1604" s="1" t="s">
        <v>5</v>
      </c>
      <c r="L1604" s="46">
        <v>99999</v>
      </c>
      <c r="M1604" s="15" t="s">
        <v>167</v>
      </c>
      <c r="N1604" s="5">
        <v>285</v>
      </c>
      <c r="O1604" s="16">
        <f t="shared" si="24"/>
        <v>0</v>
      </c>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c r="BK1604" s="23"/>
      <c r="BL1604" s="23"/>
      <c r="BM1604" s="23"/>
      <c r="BN1604" s="23"/>
      <c r="BO1604" s="23"/>
      <c r="BP1604" s="23"/>
    </row>
    <row r="1605" spans="1:68" x14ac:dyDescent="0.25">
      <c r="A1605" s="5">
        <v>74748</v>
      </c>
      <c r="B1605" s="3" t="s">
        <v>106</v>
      </c>
      <c r="C1605" s="1" t="s">
        <v>926</v>
      </c>
      <c r="D1605" s="1" t="s">
        <v>5</v>
      </c>
      <c r="E1605" s="1" t="s">
        <v>4361</v>
      </c>
      <c r="F1605" s="1" t="s">
        <v>4421</v>
      </c>
      <c r="G1605" s="1" t="s">
        <v>4422</v>
      </c>
      <c r="H1605" s="1" t="s">
        <v>5</v>
      </c>
      <c r="I1605" s="1" t="s">
        <v>5</v>
      </c>
      <c r="J1605" s="1" t="s">
        <v>4394</v>
      </c>
      <c r="K1605" s="1" t="s">
        <v>5</v>
      </c>
      <c r="L1605" s="46">
        <v>99999</v>
      </c>
      <c r="M1605" s="15" t="s">
        <v>167</v>
      </c>
      <c r="N1605" s="5">
        <v>285</v>
      </c>
      <c r="O1605" s="16">
        <f t="shared" si="24"/>
        <v>0</v>
      </c>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c r="BK1605" s="23"/>
      <c r="BL1605" s="23"/>
      <c r="BM1605" s="23"/>
      <c r="BN1605" s="23"/>
      <c r="BO1605" s="23"/>
      <c r="BP1605" s="23"/>
    </row>
    <row r="1606" spans="1:68" x14ac:dyDescent="0.25">
      <c r="A1606" s="5">
        <v>74749</v>
      </c>
      <c r="B1606" s="3" t="s">
        <v>41</v>
      </c>
      <c r="C1606" s="1" t="s">
        <v>927</v>
      </c>
      <c r="D1606" s="1" t="s">
        <v>5</v>
      </c>
      <c r="E1606" s="1" t="s">
        <v>4345</v>
      </c>
      <c r="F1606" s="1" t="s">
        <v>4421</v>
      </c>
      <c r="G1606" s="1" t="s">
        <v>4422</v>
      </c>
      <c r="H1606" s="1" t="s">
        <v>5</v>
      </c>
      <c r="I1606" s="1" t="s">
        <v>5</v>
      </c>
      <c r="J1606" s="1" t="s">
        <v>4394</v>
      </c>
      <c r="K1606" s="1" t="s">
        <v>5</v>
      </c>
      <c r="L1606" s="46">
        <v>99999</v>
      </c>
      <c r="M1606" s="15" t="s">
        <v>167</v>
      </c>
      <c r="N1606" s="5">
        <v>285</v>
      </c>
      <c r="O1606" s="16">
        <f t="shared" si="24"/>
        <v>0</v>
      </c>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row>
    <row r="1607" spans="1:68" x14ac:dyDescent="0.25">
      <c r="A1607" s="5">
        <v>74750</v>
      </c>
      <c r="B1607" s="3" t="s">
        <v>864</v>
      </c>
      <c r="C1607" s="1" t="s">
        <v>928</v>
      </c>
      <c r="D1607" s="1" t="s">
        <v>5</v>
      </c>
      <c r="E1607" s="1" t="s">
        <v>4375</v>
      </c>
      <c r="F1607" s="1" t="s">
        <v>4421</v>
      </c>
      <c r="G1607" s="1" t="s">
        <v>4422</v>
      </c>
      <c r="H1607" s="1" t="s">
        <v>5</v>
      </c>
      <c r="I1607" s="1" t="s">
        <v>5</v>
      </c>
      <c r="J1607" s="1" t="s">
        <v>4394</v>
      </c>
      <c r="K1607" s="1" t="s">
        <v>5</v>
      </c>
      <c r="L1607" s="46">
        <v>99999</v>
      </c>
      <c r="M1607" s="15" t="s">
        <v>167</v>
      </c>
      <c r="N1607" s="5">
        <v>285</v>
      </c>
      <c r="O1607" s="16">
        <f t="shared" si="24"/>
        <v>0</v>
      </c>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c r="BK1607" s="23"/>
      <c r="BL1607" s="23"/>
      <c r="BM1607" s="23"/>
      <c r="BN1607" s="23"/>
      <c r="BO1607" s="23"/>
      <c r="BP1607" s="23"/>
    </row>
    <row r="1608" spans="1:68" x14ac:dyDescent="0.25">
      <c r="A1608" s="5">
        <v>74751</v>
      </c>
      <c r="B1608" s="3" t="s">
        <v>864</v>
      </c>
      <c r="C1608" s="1" t="s">
        <v>929</v>
      </c>
      <c r="D1608" s="1" t="s">
        <v>5</v>
      </c>
      <c r="E1608" s="1" t="s">
        <v>4375</v>
      </c>
      <c r="F1608" s="1" t="s">
        <v>4421</v>
      </c>
      <c r="G1608" s="1" t="s">
        <v>4422</v>
      </c>
      <c r="H1608" s="1" t="s">
        <v>5</v>
      </c>
      <c r="I1608" s="1" t="s">
        <v>5</v>
      </c>
      <c r="J1608" s="1" t="s">
        <v>4394</v>
      </c>
      <c r="K1608" s="1" t="s">
        <v>5</v>
      </c>
      <c r="L1608" s="46">
        <v>99999</v>
      </c>
      <c r="M1608" s="15" t="s">
        <v>167</v>
      </c>
      <c r="N1608" s="5">
        <v>285</v>
      </c>
      <c r="O1608" s="16">
        <f t="shared" si="24"/>
        <v>0</v>
      </c>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c r="BK1608" s="23"/>
      <c r="BL1608" s="23"/>
      <c r="BM1608" s="23"/>
      <c r="BN1608" s="23"/>
      <c r="BO1608" s="23"/>
      <c r="BP1608" s="23"/>
    </row>
    <row r="1609" spans="1:68" x14ac:dyDescent="0.25">
      <c r="A1609" s="5">
        <v>74755</v>
      </c>
      <c r="B1609" s="3" t="s">
        <v>50</v>
      </c>
      <c r="C1609" s="1" t="s">
        <v>930</v>
      </c>
      <c r="D1609" s="1" t="s">
        <v>108</v>
      </c>
      <c r="E1609" s="1" t="s">
        <v>4349</v>
      </c>
      <c r="F1609" s="1" t="s">
        <v>4399</v>
      </c>
      <c r="G1609" s="1" t="s">
        <v>4401</v>
      </c>
      <c r="H1609" s="1" t="s">
        <v>4411</v>
      </c>
      <c r="I1609" s="1" t="s">
        <v>5</v>
      </c>
      <c r="J1609" s="1" t="s">
        <v>4394</v>
      </c>
      <c r="K1609" s="1" t="s">
        <v>5</v>
      </c>
      <c r="L1609" s="46">
        <v>99999</v>
      </c>
      <c r="M1609" s="15" t="s">
        <v>136</v>
      </c>
      <c r="N1609" s="5">
        <v>20</v>
      </c>
      <c r="O1609" s="16">
        <f t="shared" si="24"/>
        <v>0</v>
      </c>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c r="BK1609" s="23"/>
      <c r="BL1609" s="23"/>
      <c r="BM1609" s="23"/>
      <c r="BN1609" s="23"/>
      <c r="BO1609" s="23"/>
      <c r="BP1609" s="23"/>
    </row>
    <row r="1610" spans="1:68" x14ac:dyDescent="0.25">
      <c r="A1610" s="5">
        <v>74756</v>
      </c>
      <c r="B1610" s="3" t="s">
        <v>63</v>
      </c>
      <c r="C1610" s="1" t="s">
        <v>11</v>
      </c>
      <c r="D1610" s="1" t="s">
        <v>52</v>
      </c>
      <c r="E1610" s="1" t="s">
        <v>4352</v>
      </c>
      <c r="F1610" s="1" t="s">
        <v>4405</v>
      </c>
      <c r="G1610" s="1" t="s">
        <v>5</v>
      </c>
      <c r="H1610" s="1" t="s">
        <v>5</v>
      </c>
      <c r="I1610" s="1" t="s">
        <v>5</v>
      </c>
      <c r="J1610" s="1" t="s">
        <v>4394</v>
      </c>
      <c r="K1610" s="1" t="s">
        <v>5</v>
      </c>
      <c r="L1610" s="46">
        <v>99999</v>
      </c>
      <c r="M1610" s="15" t="s">
        <v>382</v>
      </c>
      <c r="N1610" s="5">
        <v>90</v>
      </c>
      <c r="O1610" s="16">
        <f t="shared" si="24"/>
        <v>0</v>
      </c>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c r="BK1610" s="23"/>
      <c r="BL1610" s="23"/>
      <c r="BM1610" s="23"/>
      <c r="BN1610" s="23"/>
      <c r="BO1610" s="23"/>
      <c r="BP1610" s="23"/>
    </row>
    <row r="1611" spans="1:68" x14ac:dyDescent="0.25">
      <c r="A1611" s="5">
        <v>74764</v>
      </c>
      <c r="B1611" s="3" t="s">
        <v>42</v>
      </c>
      <c r="C1611" s="1" t="s">
        <v>931</v>
      </c>
      <c r="D1611" s="1" t="s">
        <v>5</v>
      </c>
      <c r="E1611" s="1" t="s">
        <v>4346</v>
      </c>
      <c r="F1611" s="1" t="s">
        <v>4421</v>
      </c>
      <c r="G1611" s="1" t="s">
        <v>4422</v>
      </c>
      <c r="H1611" s="1" t="s">
        <v>5</v>
      </c>
      <c r="I1611" s="1" t="s">
        <v>5</v>
      </c>
      <c r="J1611" s="1" t="s">
        <v>4394</v>
      </c>
      <c r="K1611" s="1" t="s">
        <v>5</v>
      </c>
      <c r="L1611" s="46">
        <v>99999</v>
      </c>
      <c r="M1611" s="15" t="s">
        <v>167</v>
      </c>
      <c r="N1611" s="5">
        <v>285</v>
      </c>
      <c r="O1611" s="16">
        <f t="shared" si="24"/>
        <v>0</v>
      </c>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c r="BK1611" s="23"/>
      <c r="BL1611" s="23"/>
      <c r="BM1611" s="23"/>
      <c r="BN1611" s="23"/>
      <c r="BO1611" s="23"/>
      <c r="BP1611" s="23"/>
    </row>
    <row r="1612" spans="1:68" x14ac:dyDescent="0.25">
      <c r="A1612" s="5">
        <v>74765</v>
      </c>
      <c r="B1612" s="3" t="s">
        <v>864</v>
      </c>
      <c r="C1612" s="1" t="s">
        <v>865</v>
      </c>
      <c r="D1612" s="1" t="s">
        <v>5</v>
      </c>
      <c r="E1612" s="1" t="s">
        <v>4375</v>
      </c>
      <c r="F1612" s="1" t="s">
        <v>4421</v>
      </c>
      <c r="G1612" s="1" t="s">
        <v>4422</v>
      </c>
      <c r="H1612" s="1" t="s">
        <v>5</v>
      </c>
      <c r="I1612" s="1" t="s">
        <v>5</v>
      </c>
      <c r="J1612" s="1" t="s">
        <v>4394</v>
      </c>
      <c r="K1612" s="1" t="s">
        <v>5</v>
      </c>
      <c r="L1612" s="46">
        <v>99999</v>
      </c>
      <c r="M1612" s="15" t="s">
        <v>167</v>
      </c>
      <c r="N1612" s="5">
        <v>285</v>
      </c>
      <c r="O1612" s="16">
        <f t="shared" si="24"/>
        <v>0</v>
      </c>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c r="BK1612" s="23"/>
      <c r="BL1612" s="23"/>
      <c r="BM1612" s="23"/>
      <c r="BN1612" s="23"/>
      <c r="BO1612" s="23"/>
      <c r="BP1612" s="23"/>
    </row>
    <row r="1613" spans="1:68" x14ac:dyDescent="0.25">
      <c r="A1613" s="5">
        <v>74766</v>
      </c>
      <c r="B1613" s="3" t="s">
        <v>42</v>
      </c>
      <c r="C1613" s="1" t="s">
        <v>932</v>
      </c>
      <c r="D1613" s="1" t="s">
        <v>5</v>
      </c>
      <c r="E1613" s="1" t="s">
        <v>4346</v>
      </c>
      <c r="F1613" s="1" t="s">
        <v>4421</v>
      </c>
      <c r="G1613" s="1" t="s">
        <v>4422</v>
      </c>
      <c r="H1613" s="1" t="s">
        <v>5</v>
      </c>
      <c r="I1613" s="1" t="s">
        <v>5</v>
      </c>
      <c r="J1613" s="1" t="s">
        <v>4394</v>
      </c>
      <c r="K1613" s="1" t="s">
        <v>5</v>
      </c>
      <c r="L1613" s="46">
        <v>99999</v>
      </c>
      <c r="M1613" s="15" t="s">
        <v>167</v>
      </c>
      <c r="N1613" s="5">
        <v>285</v>
      </c>
      <c r="O1613" s="16">
        <f t="shared" si="24"/>
        <v>0</v>
      </c>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c r="BK1613" s="23"/>
      <c r="BL1613" s="23"/>
      <c r="BM1613" s="23"/>
      <c r="BN1613" s="23"/>
      <c r="BO1613" s="23"/>
      <c r="BP1613" s="23"/>
    </row>
    <row r="1614" spans="1:68" x14ac:dyDescent="0.25">
      <c r="A1614" s="5">
        <v>74767</v>
      </c>
      <c r="B1614" s="3" t="s">
        <v>48</v>
      </c>
      <c r="C1614" s="1" t="s">
        <v>933</v>
      </c>
      <c r="D1614" s="1" t="s">
        <v>5</v>
      </c>
      <c r="E1614" s="1" t="s">
        <v>4348</v>
      </c>
      <c r="F1614" s="1" t="s">
        <v>4421</v>
      </c>
      <c r="G1614" s="1" t="s">
        <v>4422</v>
      </c>
      <c r="H1614" s="1" t="s">
        <v>5</v>
      </c>
      <c r="I1614" s="1" t="s">
        <v>5</v>
      </c>
      <c r="J1614" s="1" t="s">
        <v>4394</v>
      </c>
      <c r="K1614" s="1" t="s">
        <v>5</v>
      </c>
      <c r="L1614" s="46">
        <v>99999</v>
      </c>
      <c r="M1614" s="15" t="s">
        <v>167</v>
      </c>
      <c r="N1614" s="5">
        <v>285</v>
      </c>
      <c r="O1614" s="16">
        <f t="shared" si="24"/>
        <v>0</v>
      </c>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row>
    <row r="1615" spans="1:68" x14ac:dyDescent="0.25">
      <c r="A1615" s="5">
        <v>74768</v>
      </c>
      <c r="B1615" s="3" t="s">
        <v>48</v>
      </c>
      <c r="C1615" s="1" t="s">
        <v>760</v>
      </c>
      <c r="D1615" s="1" t="s">
        <v>5</v>
      </c>
      <c r="E1615" s="1" t="s">
        <v>4348</v>
      </c>
      <c r="F1615" s="1" t="s">
        <v>4416</v>
      </c>
      <c r="G1615" s="1" t="s">
        <v>4424</v>
      </c>
      <c r="H1615" s="1" t="s">
        <v>5</v>
      </c>
      <c r="I1615" s="1" t="s">
        <v>5</v>
      </c>
      <c r="J1615" s="1" t="s">
        <v>4394</v>
      </c>
      <c r="K1615" s="1" t="s">
        <v>5</v>
      </c>
      <c r="L1615" s="46">
        <v>99999</v>
      </c>
      <c r="M1615" s="15" t="s">
        <v>5</v>
      </c>
      <c r="N1615" s="5"/>
      <c r="O1615" s="16">
        <f t="shared" ref="O1615:O1678" si="25">SUM(P1615:BP1615)</f>
        <v>0</v>
      </c>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c r="BK1615" s="23"/>
      <c r="BL1615" s="23"/>
      <c r="BM1615" s="23"/>
      <c r="BN1615" s="23"/>
      <c r="BO1615" s="23"/>
      <c r="BP1615" s="23"/>
    </row>
    <row r="1616" spans="1:68" x14ac:dyDescent="0.25">
      <c r="A1616" s="5">
        <v>74769</v>
      </c>
      <c r="B1616" s="3" t="s">
        <v>41</v>
      </c>
      <c r="C1616" s="1" t="s">
        <v>568</v>
      </c>
      <c r="D1616" s="1" t="s">
        <v>5</v>
      </c>
      <c r="E1616" s="1" t="s">
        <v>4345</v>
      </c>
      <c r="F1616" s="1" t="s">
        <v>4421</v>
      </c>
      <c r="G1616" s="1" t="s">
        <v>4422</v>
      </c>
      <c r="H1616" s="1" t="s">
        <v>5</v>
      </c>
      <c r="I1616" s="1" t="s">
        <v>5</v>
      </c>
      <c r="J1616" s="1" t="s">
        <v>4394</v>
      </c>
      <c r="K1616" s="1" t="s">
        <v>5</v>
      </c>
      <c r="L1616" s="46">
        <v>99999</v>
      </c>
      <c r="M1616" s="15" t="s">
        <v>167</v>
      </c>
      <c r="N1616" s="5">
        <v>285</v>
      </c>
      <c r="O1616" s="16">
        <f t="shared" si="25"/>
        <v>0</v>
      </c>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c r="BK1616" s="23"/>
      <c r="BL1616" s="23"/>
      <c r="BM1616" s="23"/>
      <c r="BN1616" s="23"/>
      <c r="BO1616" s="23"/>
      <c r="BP1616" s="23"/>
    </row>
    <row r="1617" spans="1:68" x14ac:dyDescent="0.25">
      <c r="A1617" s="5">
        <v>74771</v>
      </c>
      <c r="B1617" s="3" t="s">
        <v>48</v>
      </c>
      <c r="C1617" s="1" t="s">
        <v>49</v>
      </c>
      <c r="D1617" s="1" t="s">
        <v>5</v>
      </c>
      <c r="E1617" s="1" t="s">
        <v>4348</v>
      </c>
      <c r="F1617" s="1" t="s">
        <v>4421</v>
      </c>
      <c r="G1617" s="1" t="s">
        <v>4422</v>
      </c>
      <c r="H1617" s="1" t="s">
        <v>5</v>
      </c>
      <c r="I1617" s="1" t="s">
        <v>5</v>
      </c>
      <c r="J1617" s="1" t="s">
        <v>4394</v>
      </c>
      <c r="K1617" s="1" t="s">
        <v>5</v>
      </c>
      <c r="L1617" s="46">
        <v>99999</v>
      </c>
      <c r="M1617" s="15" t="s">
        <v>167</v>
      </c>
      <c r="N1617" s="5">
        <v>285</v>
      </c>
      <c r="O1617" s="16">
        <f t="shared" si="25"/>
        <v>0</v>
      </c>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c r="BK1617" s="23"/>
      <c r="BL1617" s="23"/>
      <c r="BM1617" s="23"/>
      <c r="BN1617" s="23"/>
      <c r="BO1617" s="23"/>
      <c r="BP1617" s="23"/>
    </row>
    <row r="1618" spans="1:68" x14ac:dyDescent="0.25">
      <c r="A1618" s="5">
        <v>74772</v>
      </c>
      <c r="B1618" s="3" t="s">
        <v>41</v>
      </c>
      <c r="C1618" s="1" t="s">
        <v>934</v>
      </c>
      <c r="D1618" s="1" t="s">
        <v>5</v>
      </c>
      <c r="E1618" s="1" t="s">
        <v>4345</v>
      </c>
      <c r="F1618" s="1" t="s">
        <v>4421</v>
      </c>
      <c r="G1618" s="1" t="s">
        <v>4422</v>
      </c>
      <c r="H1618" s="1" t="s">
        <v>5</v>
      </c>
      <c r="I1618" s="1" t="s">
        <v>5</v>
      </c>
      <c r="J1618" s="1" t="s">
        <v>4394</v>
      </c>
      <c r="K1618" s="1" t="s">
        <v>5</v>
      </c>
      <c r="L1618" s="46">
        <v>99999</v>
      </c>
      <c r="M1618" s="15" t="s">
        <v>167</v>
      </c>
      <c r="N1618" s="5">
        <v>285</v>
      </c>
      <c r="O1618" s="16">
        <f t="shared" si="25"/>
        <v>0</v>
      </c>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23"/>
      <c r="BJ1618" s="23"/>
      <c r="BK1618" s="23"/>
      <c r="BL1618" s="23"/>
      <c r="BM1618" s="23"/>
      <c r="BN1618" s="23"/>
      <c r="BO1618" s="23"/>
      <c r="BP1618" s="23"/>
    </row>
    <row r="1619" spans="1:68" x14ac:dyDescent="0.25">
      <c r="A1619" s="5">
        <v>74773</v>
      </c>
      <c r="B1619" s="3" t="s">
        <v>41</v>
      </c>
      <c r="C1619" s="1" t="s">
        <v>935</v>
      </c>
      <c r="D1619" s="1" t="s">
        <v>5</v>
      </c>
      <c r="E1619" s="1" t="s">
        <v>4345</v>
      </c>
      <c r="F1619" s="1" t="s">
        <v>4421</v>
      </c>
      <c r="G1619" s="1" t="s">
        <v>4422</v>
      </c>
      <c r="H1619" s="1" t="s">
        <v>5</v>
      </c>
      <c r="I1619" s="1" t="s">
        <v>5</v>
      </c>
      <c r="J1619" s="1" t="s">
        <v>4394</v>
      </c>
      <c r="K1619" s="1" t="s">
        <v>5</v>
      </c>
      <c r="L1619" s="46">
        <v>99999</v>
      </c>
      <c r="M1619" s="15" t="s">
        <v>167</v>
      </c>
      <c r="N1619" s="5">
        <v>285</v>
      </c>
      <c r="O1619" s="16">
        <f t="shared" si="25"/>
        <v>0</v>
      </c>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23"/>
      <c r="BJ1619" s="23"/>
      <c r="BK1619" s="23"/>
      <c r="BL1619" s="23"/>
      <c r="BM1619" s="23"/>
      <c r="BN1619" s="23"/>
      <c r="BO1619" s="23"/>
      <c r="BP1619" s="23"/>
    </row>
    <row r="1620" spans="1:68" x14ac:dyDescent="0.25">
      <c r="A1620" s="5">
        <v>74774</v>
      </c>
      <c r="B1620" s="3" t="s">
        <v>48</v>
      </c>
      <c r="C1620" s="1" t="s">
        <v>936</v>
      </c>
      <c r="D1620" s="1" t="s">
        <v>5</v>
      </c>
      <c r="E1620" s="1" t="s">
        <v>4348</v>
      </c>
      <c r="F1620" s="1" t="s">
        <v>4421</v>
      </c>
      <c r="G1620" s="1" t="s">
        <v>4422</v>
      </c>
      <c r="H1620" s="1" t="s">
        <v>5</v>
      </c>
      <c r="I1620" s="1" t="s">
        <v>5</v>
      </c>
      <c r="J1620" s="1" t="s">
        <v>4394</v>
      </c>
      <c r="K1620" s="1" t="s">
        <v>5</v>
      </c>
      <c r="L1620" s="46">
        <v>99999</v>
      </c>
      <c r="M1620" s="15" t="s">
        <v>167</v>
      </c>
      <c r="N1620" s="5">
        <v>285</v>
      </c>
      <c r="O1620" s="16">
        <f t="shared" si="25"/>
        <v>0</v>
      </c>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23"/>
      <c r="BJ1620" s="23"/>
      <c r="BK1620" s="23"/>
      <c r="BL1620" s="23"/>
      <c r="BM1620" s="23"/>
      <c r="BN1620" s="23"/>
      <c r="BO1620" s="23"/>
      <c r="BP1620" s="23"/>
    </row>
    <row r="1621" spans="1:68" x14ac:dyDescent="0.25">
      <c r="A1621" s="5">
        <v>74775</v>
      </c>
      <c r="B1621" s="3" t="s">
        <v>48</v>
      </c>
      <c r="C1621" s="1" t="s">
        <v>937</v>
      </c>
      <c r="D1621" s="1" t="s">
        <v>5</v>
      </c>
      <c r="E1621" s="1" t="s">
        <v>4348</v>
      </c>
      <c r="F1621" s="1" t="s">
        <v>4421</v>
      </c>
      <c r="G1621" s="1" t="s">
        <v>4422</v>
      </c>
      <c r="H1621" s="1" t="s">
        <v>5</v>
      </c>
      <c r="I1621" s="1" t="s">
        <v>5</v>
      </c>
      <c r="J1621" s="1" t="s">
        <v>4394</v>
      </c>
      <c r="K1621" s="1" t="s">
        <v>5</v>
      </c>
      <c r="L1621" s="46">
        <v>99999</v>
      </c>
      <c r="M1621" s="15" t="s">
        <v>167</v>
      </c>
      <c r="N1621" s="5">
        <v>285</v>
      </c>
      <c r="O1621" s="16">
        <f t="shared" si="25"/>
        <v>0</v>
      </c>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c r="BK1621" s="23"/>
      <c r="BL1621" s="23"/>
      <c r="BM1621" s="23"/>
      <c r="BN1621" s="23"/>
      <c r="BO1621" s="23"/>
      <c r="BP1621" s="23"/>
    </row>
    <row r="1622" spans="1:68" x14ac:dyDescent="0.25">
      <c r="A1622" s="5">
        <v>74776</v>
      </c>
      <c r="B1622" s="3" t="s">
        <v>106</v>
      </c>
      <c r="C1622" s="1" t="s">
        <v>277</v>
      </c>
      <c r="D1622" s="1" t="s">
        <v>5</v>
      </c>
      <c r="E1622" s="1" t="s">
        <v>4361</v>
      </c>
      <c r="F1622" s="1" t="s">
        <v>4421</v>
      </c>
      <c r="G1622" s="1" t="s">
        <v>4422</v>
      </c>
      <c r="H1622" s="1" t="s">
        <v>5</v>
      </c>
      <c r="I1622" s="1" t="s">
        <v>5</v>
      </c>
      <c r="J1622" s="1" t="s">
        <v>4394</v>
      </c>
      <c r="K1622" s="1" t="s">
        <v>5</v>
      </c>
      <c r="L1622" s="46">
        <v>99999</v>
      </c>
      <c r="M1622" s="15" t="s">
        <v>167</v>
      </c>
      <c r="N1622" s="5">
        <v>285</v>
      </c>
      <c r="O1622" s="16">
        <f t="shared" si="25"/>
        <v>0</v>
      </c>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row>
    <row r="1623" spans="1:68" x14ac:dyDescent="0.25">
      <c r="A1623" s="5">
        <v>74781</v>
      </c>
      <c r="B1623" s="3" t="s">
        <v>48</v>
      </c>
      <c r="C1623" s="1" t="s">
        <v>938</v>
      </c>
      <c r="D1623" s="1" t="s">
        <v>5</v>
      </c>
      <c r="E1623" s="1" t="s">
        <v>4348</v>
      </c>
      <c r="F1623" s="1" t="s">
        <v>4421</v>
      </c>
      <c r="G1623" s="1" t="s">
        <v>4422</v>
      </c>
      <c r="H1623" s="1" t="s">
        <v>5</v>
      </c>
      <c r="I1623" s="1" t="s">
        <v>5</v>
      </c>
      <c r="J1623" s="1" t="s">
        <v>4394</v>
      </c>
      <c r="K1623" s="1" t="s">
        <v>5</v>
      </c>
      <c r="L1623" s="46">
        <v>99999</v>
      </c>
      <c r="M1623" s="15" t="s">
        <v>167</v>
      </c>
      <c r="N1623" s="5">
        <v>285</v>
      </c>
      <c r="O1623" s="16">
        <f t="shared" si="25"/>
        <v>0</v>
      </c>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23"/>
      <c r="BJ1623" s="23"/>
      <c r="BK1623" s="23"/>
      <c r="BL1623" s="23"/>
      <c r="BM1623" s="23"/>
      <c r="BN1623" s="23"/>
      <c r="BO1623" s="23"/>
      <c r="BP1623" s="23"/>
    </row>
    <row r="1624" spans="1:68" x14ac:dyDescent="0.25">
      <c r="A1624" s="5">
        <v>74782</v>
      </c>
      <c r="B1624" s="3" t="s">
        <v>48</v>
      </c>
      <c r="C1624" s="1" t="s">
        <v>939</v>
      </c>
      <c r="D1624" s="1" t="s">
        <v>5</v>
      </c>
      <c r="E1624" s="1" t="s">
        <v>4348</v>
      </c>
      <c r="F1624" s="1" t="s">
        <v>4421</v>
      </c>
      <c r="G1624" s="1" t="s">
        <v>4422</v>
      </c>
      <c r="H1624" s="1" t="s">
        <v>5</v>
      </c>
      <c r="I1624" s="1" t="s">
        <v>5</v>
      </c>
      <c r="J1624" s="1" t="s">
        <v>4394</v>
      </c>
      <c r="K1624" s="1" t="s">
        <v>5</v>
      </c>
      <c r="L1624" s="46">
        <v>99999</v>
      </c>
      <c r="M1624" s="15" t="s">
        <v>167</v>
      </c>
      <c r="N1624" s="5">
        <v>285</v>
      </c>
      <c r="O1624" s="16">
        <f t="shared" si="25"/>
        <v>0</v>
      </c>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c r="BK1624" s="23"/>
      <c r="BL1624" s="23"/>
      <c r="BM1624" s="23"/>
      <c r="BN1624" s="23"/>
      <c r="BO1624" s="23"/>
      <c r="BP1624" s="23"/>
    </row>
    <row r="1625" spans="1:68" x14ac:dyDescent="0.25">
      <c r="A1625" s="5">
        <v>74783</v>
      </c>
      <c r="B1625" s="3" t="s">
        <v>48</v>
      </c>
      <c r="C1625" s="1" t="s">
        <v>940</v>
      </c>
      <c r="D1625" s="1" t="s">
        <v>5</v>
      </c>
      <c r="E1625" s="1" t="s">
        <v>4348</v>
      </c>
      <c r="F1625" s="1" t="s">
        <v>4421</v>
      </c>
      <c r="G1625" s="1" t="s">
        <v>4422</v>
      </c>
      <c r="H1625" s="1" t="s">
        <v>5</v>
      </c>
      <c r="I1625" s="1" t="s">
        <v>5</v>
      </c>
      <c r="J1625" s="1" t="s">
        <v>4394</v>
      </c>
      <c r="K1625" s="1" t="s">
        <v>5</v>
      </c>
      <c r="L1625" s="46">
        <v>99999</v>
      </c>
      <c r="M1625" s="15" t="s">
        <v>167</v>
      </c>
      <c r="N1625" s="5">
        <v>285</v>
      </c>
      <c r="O1625" s="16">
        <f t="shared" si="25"/>
        <v>0</v>
      </c>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c r="BK1625" s="23"/>
      <c r="BL1625" s="23"/>
      <c r="BM1625" s="23"/>
      <c r="BN1625" s="23"/>
      <c r="BO1625" s="23"/>
      <c r="BP1625" s="23"/>
    </row>
    <row r="1626" spans="1:68" x14ac:dyDescent="0.25">
      <c r="A1626" s="5">
        <v>74785</v>
      </c>
      <c r="B1626" s="3" t="s">
        <v>48</v>
      </c>
      <c r="C1626" s="1" t="s">
        <v>941</v>
      </c>
      <c r="D1626" s="1" t="s">
        <v>5</v>
      </c>
      <c r="E1626" s="1" t="s">
        <v>4348</v>
      </c>
      <c r="F1626" s="1" t="s">
        <v>4421</v>
      </c>
      <c r="G1626" s="1" t="s">
        <v>4422</v>
      </c>
      <c r="H1626" s="1" t="s">
        <v>5</v>
      </c>
      <c r="I1626" s="1" t="s">
        <v>5</v>
      </c>
      <c r="J1626" s="1" t="s">
        <v>4394</v>
      </c>
      <c r="K1626" s="1" t="s">
        <v>5</v>
      </c>
      <c r="L1626" s="46">
        <v>99999</v>
      </c>
      <c r="M1626" s="15" t="s">
        <v>167</v>
      </c>
      <c r="N1626" s="5">
        <v>285</v>
      </c>
      <c r="O1626" s="16">
        <f t="shared" si="25"/>
        <v>0</v>
      </c>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23"/>
      <c r="BJ1626" s="23"/>
      <c r="BK1626" s="23"/>
      <c r="BL1626" s="23"/>
      <c r="BM1626" s="23"/>
      <c r="BN1626" s="23"/>
      <c r="BO1626" s="23"/>
      <c r="BP1626" s="23"/>
    </row>
    <row r="1627" spans="1:68" x14ac:dyDescent="0.25">
      <c r="A1627" s="5">
        <v>74789</v>
      </c>
      <c r="B1627" s="3" t="s">
        <v>106</v>
      </c>
      <c r="C1627" s="1" t="s">
        <v>942</v>
      </c>
      <c r="D1627" s="1" t="s">
        <v>5</v>
      </c>
      <c r="E1627" s="1" t="s">
        <v>4361</v>
      </c>
      <c r="F1627" s="1" t="s">
        <v>4421</v>
      </c>
      <c r="G1627" s="1" t="s">
        <v>4422</v>
      </c>
      <c r="H1627" s="1" t="s">
        <v>5</v>
      </c>
      <c r="I1627" s="1" t="s">
        <v>5</v>
      </c>
      <c r="J1627" s="1" t="s">
        <v>4394</v>
      </c>
      <c r="K1627" s="1" t="s">
        <v>5</v>
      </c>
      <c r="L1627" s="46">
        <v>99999</v>
      </c>
      <c r="M1627" s="15" t="s">
        <v>167</v>
      </c>
      <c r="N1627" s="5">
        <v>285</v>
      </c>
      <c r="O1627" s="16">
        <f t="shared" si="25"/>
        <v>0</v>
      </c>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c r="BK1627" s="23"/>
      <c r="BL1627" s="23"/>
      <c r="BM1627" s="23"/>
      <c r="BN1627" s="23"/>
      <c r="BO1627" s="23"/>
      <c r="BP1627" s="23"/>
    </row>
    <row r="1628" spans="1:68" x14ac:dyDescent="0.25">
      <c r="A1628" s="5">
        <v>74793</v>
      </c>
      <c r="B1628" s="3" t="s">
        <v>48</v>
      </c>
      <c r="C1628" s="1" t="s">
        <v>940</v>
      </c>
      <c r="D1628" s="1" t="s">
        <v>5</v>
      </c>
      <c r="E1628" s="1" t="s">
        <v>4348</v>
      </c>
      <c r="F1628" s="1" t="s">
        <v>4416</v>
      </c>
      <c r="G1628" s="1" t="s">
        <v>4424</v>
      </c>
      <c r="H1628" s="1" t="s">
        <v>5</v>
      </c>
      <c r="I1628" s="1" t="s">
        <v>5</v>
      </c>
      <c r="J1628" s="1" t="s">
        <v>4394</v>
      </c>
      <c r="K1628" s="1" t="s">
        <v>5</v>
      </c>
      <c r="L1628" s="46">
        <v>99999</v>
      </c>
      <c r="M1628" s="15" t="s">
        <v>5</v>
      </c>
      <c r="N1628" s="5"/>
      <c r="O1628" s="16">
        <f t="shared" si="25"/>
        <v>0</v>
      </c>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c r="BK1628" s="23"/>
      <c r="BL1628" s="23"/>
      <c r="BM1628" s="23"/>
      <c r="BN1628" s="23"/>
      <c r="BO1628" s="23"/>
      <c r="BP1628" s="23"/>
    </row>
    <row r="1629" spans="1:68" x14ac:dyDescent="0.25">
      <c r="A1629" s="5">
        <v>74794</v>
      </c>
      <c r="B1629" s="3" t="s">
        <v>41</v>
      </c>
      <c r="C1629" s="1" t="s">
        <v>943</v>
      </c>
      <c r="D1629" s="1" t="s">
        <v>5</v>
      </c>
      <c r="E1629" s="1" t="s">
        <v>4345</v>
      </c>
      <c r="F1629" s="1" t="s">
        <v>4421</v>
      </c>
      <c r="G1629" s="1" t="s">
        <v>4422</v>
      </c>
      <c r="H1629" s="1" t="s">
        <v>5</v>
      </c>
      <c r="I1629" s="1" t="s">
        <v>5</v>
      </c>
      <c r="J1629" s="1" t="s">
        <v>4394</v>
      </c>
      <c r="K1629" s="1" t="s">
        <v>5</v>
      </c>
      <c r="L1629" s="46">
        <v>99999</v>
      </c>
      <c r="M1629" s="15" t="s">
        <v>167</v>
      </c>
      <c r="N1629" s="5">
        <v>285</v>
      </c>
      <c r="O1629" s="16">
        <f t="shared" si="25"/>
        <v>0</v>
      </c>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c r="BK1629" s="23"/>
      <c r="BL1629" s="23"/>
      <c r="BM1629" s="23"/>
      <c r="BN1629" s="23"/>
      <c r="BO1629" s="23"/>
      <c r="BP1629" s="23"/>
    </row>
    <row r="1630" spans="1:68" x14ac:dyDescent="0.25">
      <c r="A1630" s="5">
        <v>74795</v>
      </c>
      <c r="B1630" s="3" t="s">
        <v>63</v>
      </c>
      <c r="C1630" s="1" t="s">
        <v>944</v>
      </c>
      <c r="D1630" s="1" t="s">
        <v>52</v>
      </c>
      <c r="E1630" s="1" t="s">
        <v>4352</v>
      </c>
      <c r="F1630" s="1" t="s">
        <v>4405</v>
      </c>
      <c r="G1630" s="1" t="s">
        <v>5</v>
      </c>
      <c r="H1630" s="1" t="s">
        <v>5</v>
      </c>
      <c r="I1630" s="1" t="s">
        <v>5</v>
      </c>
      <c r="J1630" s="1" t="s">
        <v>4394</v>
      </c>
      <c r="K1630" s="1" t="s">
        <v>5</v>
      </c>
      <c r="L1630" s="46">
        <v>99999</v>
      </c>
      <c r="M1630" s="15" t="s">
        <v>382</v>
      </c>
      <c r="N1630" s="5">
        <v>90</v>
      </c>
      <c r="O1630" s="16">
        <f t="shared" si="25"/>
        <v>0</v>
      </c>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row>
    <row r="1631" spans="1:68" x14ac:dyDescent="0.25">
      <c r="A1631" s="5">
        <v>74797</v>
      </c>
      <c r="B1631" s="3" t="s">
        <v>63</v>
      </c>
      <c r="C1631" s="1" t="s">
        <v>444</v>
      </c>
      <c r="D1631" s="1" t="s">
        <v>52</v>
      </c>
      <c r="E1631" s="1" t="s">
        <v>4352</v>
      </c>
      <c r="F1631" s="1" t="s">
        <v>4405</v>
      </c>
      <c r="G1631" s="1" t="s">
        <v>5</v>
      </c>
      <c r="H1631" s="1" t="s">
        <v>5</v>
      </c>
      <c r="I1631" s="1" t="s">
        <v>5</v>
      </c>
      <c r="J1631" s="1" t="s">
        <v>4394</v>
      </c>
      <c r="K1631" s="1" t="s">
        <v>5</v>
      </c>
      <c r="L1631" s="46">
        <v>99999</v>
      </c>
      <c r="M1631" s="15" t="s">
        <v>382</v>
      </c>
      <c r="N1631" s="5">
        <v>90</v>
      </c>
      <c r="O1631" s="16">
        <f t="shared" si="25"/>
        <v>0</v>
      </c>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c r="BK1631" s="23"/>
      <c r="BL1631" s="23"/>
      <c r="BM1631" s="23"/>
      <c r="BN1631" s="23"/>
      <c r="BO1631" s="23"/>
      <c r="BP1631" s="23"/>
    </row>
    <row r="1632" spans="1:68" x14ac:dyDescent="0.25">
      <c r="A1632" s="5">
        <v>74798</v>
      </c>
      <c r="B1632" s="3" t="s">
        <v>63</v>
      </c>
      <c r="C1632" s="1" t="s">
        <v>552</v>
      </c>
      <c r="D1632" s="1" t="s">
        <v>52</v>
      </c>
      <c r="E1632" s="1" t="s">
        <v>4352</v>
      </c>
      <c r="F1632" s="1" t="s">
        <v>4405</v>
      </c>
      <c r="G1632" s="1" t="s">
        <v>5</v>
      </c>
      <c r="H1632" s="1" t="s">
        <v>5</v>
      </c>
      <c r="I1632" s="1" t="s">
        <v>5</v>
      </c>
      <c r="J1632" s="1" t="s">
        <v>4394</v>
      </c>
      <c r="K1632" s="1" t="s">
        <v>5</v>
      </c>
      <c r="L1632" s="46">
        <v>99999</v>
      </c>
      <c r="M1632" s="15" t="s">
        <v>382</v>
      </c>
      <c r="N1632" s="5">
        <v>90</v>
      </c>
      <c r="O1632" s="16">
        <f t="shared" si="25"/>
        <v>0</v>
      </c>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c r="BK1632" s="23"/>
      <c r="BL1632" s="23"/>
      <c r="BM1632" s="23"/>
      <c r="BN1632" s="23"/>
      <c r="BO1632" s="23"/>
      <c r="BP1632" s="23"/>
    </row>
    <row r="1633" spans="1:68" x14ac:dyDescent="0.25">
      <c r="A1633" s="5">
        <v>74799</v>
      </c>
      <c r="B1633" s="3" t="s">
        <v>39</v>
      </c>
      <c r="C1633" s="1" t="s">
        <v>97</v>
      </c>
      <c r="D1633" s="1" t="s">
        <v>5</v>
      </c>
      <c r="E1633" s="1" t="s">
        <v>4344</v>
      </c>
      <c r="F1633" s="1" t="s">
        <v>4421</v>
      </c>
      <c r="G1633" s="1" t="s">
        <v>4423</v>
      </c>
      <c r="H1633" s="1" t="s">
        <v>5</v>
      </c>
      <c r="I1633" s="1" t="s">
        <v>5</v>
      </c>
      <c r="J1633" s="1" t="s">
        <v>4394</v>
      </c>
      <c r="K1633" s="1" t="s">
        <v>5</v>
      </c>
      <c r="L1633" s="46">
        <v>99999</v>
      </c>
      <c r="M1633" s="15" t="s">
        <v>167</v>
      </c>
      <c r="N1633" s="5">
        <v>285</v>
      </c>
      <c r="O1633" s="16">
        <f t="shared" si="25"/>
        <v>0</v>
      </c>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c r="BK1633" s="23"/>
      <c r="BL1633" s="23"/>
      <c r="BM1633" s="23"/>
      <c r="BN1633" s="23"/>
      <c r="BO1633" s="23"/>
      <c r="BP1633" s="23"/>
    </row>
    <row r="1634" spans="1:68" x14ac:dyDescent="0.25">
      <c r="A1634" s="5">
        <v>74800</v>
      </c>
      <c r="B1634" s="3" t="s">
        <v>39</v>
      </c>
      <c r="C1634" s="1" t="s">
        <v>881</v>
      </c>
      <c r="D1634" s="1" t="s">
        <v>5</v>
      </c>
      <c r="E1634" s="1" t="s">
        <v>4344</v>
      </c>
      <c r="F1634" s="1" t="s">
        <v>4421</v>
      </c>
      <c r="G1634" s="1" t="s">
        <v>4423</v>
      </c>
      <c r="H1634" s="1" t="s">
        <v>5</v>
      </c>
      <c r="I1634" s="1" t="s">
        <v>5</v>
      </c>
      <c r="J1634" s="1" t="s">
        <v>4394</v>
      </c>
      <c r="K1634" s="1" t="s">
        <v>5</v>
      </c>
      <c r="L1634" s="46">
        <v>99999</v>
      </c>
      <c r="M1634" s="15" t="s">
        <v>167</v>
      </c>
      <c r="N1634" s="5">
        <v>285</v>
      </c>
      <c r="O1634" s="16">
        <f t="shared" si="25"/>
        <v>0</v>
      </c>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c r="BK1634" s="23"/>
      <c r="BL1634" s="23"/>
      <c r="BM1634" s="23"/>
      <c r="BN1634" s="23"/>
      <c r="BO1634" s="23"/>
      <c r="BP1634" s="23"/>
    </row>
    <row r="1635" spans="1:68" x14ac:dyDescent="0.25">
      <c r="A1635" s="5">
        <v>74801</v>
      </c>
      <c r="B1635" s="3" t="s">
        <v>39</v>
      </c>
      <c r="C1635" s="1" t="s">
        <v>98</v>
      </c>
      <c r="D1635" s="1" t="s">
        <v>5</v>
      </c>
      <c r="E1635" s="1" t="s">
        <v>4344</v>
      </c>
      <c r="F1635" s="1" t="s">
        <v>4421</v>
      </c>
      <c r="G1635" s="1" t="s">
        <v>4423</v>
      </c>
      <c r="H1635" s="1" t="s">
        <v>5</v>
      </c>
      <c r="I1635" s="1" t="s">
        <v>5</v>
      </c>
      <c r="J1635" s="1" t="s">
        <v>4394</v>
      </c>
      <c r="K1635" s="1" t="s">
        <v>5</v>
      </c>
      <c r="L1635" s="46">
        <v>99999</v>
      </c>
      <c r="M1635" s="15" t="s">
        <v>167</v>
      </c>
      <c r="N1635" s="5">
        <v>285</v>
      </c>
      <c r="O1635" s="16">
        <f t="shared" si="25"/>
        <v>0</v>
      </c>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c r="BK1635" s="23"/>
      <c r="BL1635" s="23"/>
      <c r="BM1635" s="23"/>
      <c r="BN1635" s="23"/>
      <c r="BO1635" s="23"/>
      <c r="BP1635" s="23"/>
    </row>
    <row r="1636" spans="1:68" x14ac:dyDescent="0.25">
      <c r="A1636" s="5">
        <v>74802</v>
      </c>
      <c r="B1636" s="3" t="s">
        <v>39</v>
      </c>
      <c r="C1636" s="1" t="s">
        <v>94</v>
      </c>
      <c r="D1636" s="1" t="s">
        <v>5</v>
      </c>
      <c r="E1636" s="1" t="s">
        <v>4344</v>
      </c>
      <c r="F1636" s="1" t="s">
        <v>4421</v>
      </c>
      <c r="G1636" s="1" t="s">
        <v>4423</v>
      </c>
      <c r="H1636" s="1" t="s">
        <v>5</v>
      </c>
      <c r="I1636" s="1" t="s">
        <v>5</v>
      </c>
      <c r="J1636" s="1" t="s">
        <v>4394</v>
      </c>
      <c r="K1636" s="1" t="s">
        <v>5</v>
      </c>
      <c r="L1636" s="46">
        <v>99999</v>
      </c>
      <c r="M1636" s="15" t="s">
        <v>167</v>
      </c>
      <c r="N1636" s="5">
        <v>285</v>
      </c>
      <c r="O1636" s="16">
        <f t="shared" si="25"/>
        <v>0</v>
      </c>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c r="BK1636" s="23"/>
      <c r="BL1636" s="23"/>
      <c r="BM1636" s="23"/>
      <c r="BN1636" s="23"/>
      <c r="BO1636" s="23"/>
      <c r="BP1636" s="23"/>
    </row>
    <row r="1637" spans="1:68" x14ac:dyDescent="0.25">
      <c r="A1637" s="5">
        <v>74803</v>
      </c>
      <c r="B1637" s="3" t="s">
        <v>39</v>
      </c>
      <c r="C1637" s="1" t="s">
        <v>350</v>
      </c>
      <c r="D1637" s="1" t="s">
        <v>5</v>
      </c>
      <c r="E1637" s="1" t="s">
        <v>4344</v>
      </c>
      <c r="F1637" s="1" t="s">
        <v>4421</v>
      </c>
      <c r="G1637" s="1" t="s">
        <v>4423</v>
      </c>
      <c r="H1637" s="1" t="s">
        <v>5</v>
      </c>
      <c r="I1637" s="1" t="s">
        <v>5</v>
      </c>
      <c r="J1637" s="1" t="s">
        <v>4394</v>
      </c>
      <c r="K1637" s="1" t="s">
        <v>5</v>
      </c>
      <c r="L1637" s="46">
        <v>99999</v>
      </c>
      <c r="M1637" s="15" t="s">
        <v>167</v>
      </c>
      <c r="N1637" s="5">
        <v>285</v>
      </c>
      <c r="O1637" s="16">
        <f t="shared" si="25"/>
        <v>0</v>
      </c>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row>
    <row r="1638" spans="1:68" x14ac:dyDescent="0.25">
      <c r="A1638" s="5">
        <v>74804</v>
      </c>
      <c r="B1638" s="3" t="s">
        <v>36</v>
      </c>
      <c r="C1638" s="1" t="s">
        <v>38</v>
      </c>
      <c r="D1638" s="1" t="s">
        <v>5</v>
      </c>
      <c r="E1638" s="1" t="s">
        <v>4343</v>
      </c>
      <c r="F1638" s="1" t="s">
        <v>4421</v>
      </c>
      <c r="G1638" s="1" t="s">
        <v>4423</v>
      </c>
      <c r="H1638" s="1" t="s">
        <v>5</v>
      </c>
      <c r="I1638" s="1" t="s">
        <v>5</v>
      </c>
      <c r="J1638" s="1" t="s">
        <v>4394</v>
      </c>
      <c r="K1638" s="1" t="s">
        <v>5</v>
      </c>
      <c r="L1638" s="46">
        <v>99999</v>
      </c>
      <c r="M1638" s="15" t="s">
        <v>167</v>
      </c>
      <c r="N1638" s="5">
        <v>285</v>
      </c>
      <c r="O1638" s="16">
        <f t="shared" si="25"/>
        <v>0</v>
      </c>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row>
    <row r="1639" spans="1:68" x14ac:dyDescent="0.25">
      <c r="A1639" s="5">
        <v>74805</v>
      </c>
      <c r="B1639" s="3" t="s">
        <v>36</v>
      </c>
      <c r="C1639" s="1" t="s">
        <v>428</v>
      </c>
      <c r="D1639" s="1" t="s">
        <v>5</v>
      </c>
      <c r="E1639" s="1" t="s">
        <v>4343</v>
      </c>
      <c r="F1639" s="1" t="s">
        <v>4421</v>
      </c>
      <c r="G1639" s="1" t="s">
        <v>4423</v>
      </c>
      <c r="H1639" s="1" t="s">
        <v>5</v>
      </c>
      <c r="I1639" s="1" t="s">
        <v>5</v>
      </c>
      <c r="J1639" s="1" t="s">
        <v>4394</v>
      </c>
      <c r="K1639" s="1" t="s">
        <v>5</v>
      </c>
      <c r="L1639" s="46">
        <v>99999</v>
      </c>
      <c r="M1639" s="15" t="s">
        <v>167</v>
      </c>
      <c r="N1639" s="5">
        <v>285</v>
      </c>
      <c r="O1639" s="16">
        <f t="shared" si="25"/>
        <v>0</v>
      </c>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c r="BK1639" s="23"/>
      <c r="BL1639" s="23"/>
      <c r="BM1639" s="23"/>
      <c r="BN1639" s="23"/>
      <c r="BO1639" s="23"/>
      <c r="BP1639" s="23"/>
    </row>
    <row r="1640" spans="1:68" x14ac:dyDescent="0.25">
      <c r="A1640" s="5">
        <v>74807</v>
      </c>
      <c r="B1640" s="3" t="s">
        <v>50</v>
      </c>
      <c r="C1640" s="1" t="s">
        <v>278</v>
      </c>
      <c r="D1640" s="1" t="s">
        <v>945</v>
      </c>
      <c r="E1640" s="1" t="s">
        <v>4349</v>
      </c>
      <c r="F1640" s="1" t="s">
        <v>4399</v>
      </c>
      <c r="G1640" s="1" t="s">
        <v>4401</v>
      </c>
      <c r="H1640" s="1" t="s">
        <v>4411</v>
      </c>
      <c r="I1640" s="1" t="s">
        <v>5</v>
      </c>
      <c r="J1640" s="1" t="s">
        <v>4394</v>
      </c>
      <c r="K1640" s="1" t="s">
        <v>5</v>
      </c>
      <c r="L1640" s="46">
        <v>99999</v>
      </c>
      <c r="M1640" s="15" t="s">
        <v>136</v>
      </c>
      <c r="N1640" s="5">
        <v>20</v>
      </c>
      <c r="O1640" s="16">
        <f t="shared" si="25"/>
        <v>0</v>
      </c>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c r="BK1640" s="23"/>
      <c r="BL1640" s="23"/>
      <c r="BM1640" s="23"/>
      <c r="BN1640" s="23"/>
      <c r="BO1640" s="23"/>
      <c r="BP1640" s="23"/>
    </row>
    <row r="1641" spans="1:68" x14ac:dyDescent="0.25">
      <c r="A1641" s="5">
        <v>74808</v>
      </c>
      <c r="B1641" s="3" t="s">
        <v>50</v>
      </c>
      <c r="C1641" s="1" t="s">
        <v>663</v>
      </c>
      <c r="D1641" s="1" t="s">
        <v>945</v>
      </c>
      <c r="E1641" s="1" t="s">
        <v>4349</v>
      </c>
      <c r="F1641" s="1" t="s">
        <v>4399</v>
      </c>
      <c r="G1641" s="1" t="s">
        <v>4401</v>
      </c>
      <c r="H1641" s="1" t="s">
        <v>4411</v>
      </c>
      <c r="I1641" s="1" t="s">
        <v>5</v>
      </c>
      <c r="J1641" s="1" t="s">
        <v>4394</v>
      </c>
      <c r="K1641" s="1" t="s">
        <v>5</v>
      </c>
      <c r="L1641" s="46">
        <v>99999</v>
      </c>
      <c r="M1641" s="15" t="s">
        <v>136</v>
      </c>
      <c r="N1641" s="5">
        <v>20</v>
      </c>
      <c r="O1641" s="16">
        <f t="shared" si="25"/>
        <v>0</v>
      </c>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c r="BK1641" s="23"/>
      <c r="BL1641" s="23"/>
      <c r="BM1641" s="23"/>
      <c r="BN1641" s="23"/>
      <c r="BO1641" s="23"/>
      <c r="BP1641" s="23"/>
    </row>
    <row r="1642" spans="1:68" x14ac:dyDescent="0.25">
      <c r="A1642" s="5">
        <v>74809</v>
      </c>
      <c r="B1642" s="3" t="s">
        <v>50</v>
      </c>
      <c r="C1642" s="1" t="s">
        <v>421</v>
      </c>
      <c r="D1642" s="1" t="s">
        <v>945</v>
      </c>
      <c r="E1642" s="1" t="s">
        <v>4349</v>
      </c>
      <c r="F1642" s="1" t="s">
        <v>4399</v>
      </c>
      <c r="G1642" s="1" t="s">
        <v>4401</v>
      </c>
      <c r="H1642" s="1" t="s">
        <v>4411</v>
      </c>
      <c r="I1642" s="1" t="s">
        <v>5</v>
      </c>
      <c r="J1642" s="1" t="s">
        <v>4394</v>
      </c>
      <c r="K1642" s="1" t="s">
        <v>5</v>
      </c>
      <c r="L1642" s="46">
        <v>99999</v>
      </c>
      <c r="M1642" s="15" t="s">
        <v>136</v>
      </c>
      <c r="N1642" s="5">
        <v>20</v>
      </c>
      <c r="O1642" s="16">
        <f t="shared" si="25"/>
        <v>0</v>
      </c>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c r="BK1642" s="23"/>
      <c r="BL1642" s="23"/>
      <c r="BM1642" s="23"/>
      <c r="BN1642" s="23"/>
      <c r="BO1642" s="23"/>
      <c r="BP1642" s="23"/>
    </row>
    <row r="1643" spans="1:68" x14ac:dyDescent="0.25">
      <c r="A1643" s="5">
        <v>74810</v>
      </c>
      <c r="B1643" s="3" t="s">
        <v>48</v>
      </c>
      <c r="C1643" s="1" t="s">
        <v>963</v>
      </c>
      <c r="D1643" s="1" t="s">
        <v>5</v>
      </c>
      <c r="E1643" s="1" t="s">
        <v>4348</v>
      </c>
      <c r="F1643" s="1" t="s">
        <v>4416</v>
      </c>
      <c r="G1643" s="1" t="s">
        <v>4424</v>
      </c>
      <c r="H1643" s="1" t="s">
        <v>5</v>
      </c>
      <c r="I1643" s="1" t="s">
        <v>5</v>
      </c>
      <c r="J1643" s="1" t="s">
        <v>4394</v>
      </c>
      <c r="K1643" s="1" t="s">
        <v>5</v>
      </c>
      <c r="L1643" s="46">
        <v>99999</v>
      </c>
      <c r="M1643" s="15" t="s">
        <v>5</v>
      </c>
      <c r="N1643" s="5"/>
      <c r="O1643" s="16">
        <f t="shared" si="25"/>
        <v>0</v>
      </c>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c r="BK1643" s="23"/>
      <c r="BL1643" s="23"/>
      <c r="BM1643" s="23"/>
      <c r="BN1643" s="23"/>
      <c r="BO1643" s="23"/>
      <c r="BP1643" s="23"/>
    </row>
    <row r="1644" spans="1:68" x14ac:dyDescent="0.25">
      <c r="A1644" s="5">
        <v>74814</v>
      </c>
      <c r="B1644" s="3" t="s">
        <v>42</v>
      </c>
      <c r="C1644" s="1" t="s">
        <v>576</v>
      </c>
      <c r="D1644" s="1" t="s">
        <v>5</v>
      </c>
      <c r="E1644" s="1" t="s">
        <v>4346</v>
      </c>
      <c r="F1644" s="1" t="s">
        <v>4421</v>
      </c>
      <c r="G1644" s="1" t="s">
        <v>4422</v>
      </c>
      <c r="H1644" s="1" t="s">
        <v>5</v>
      </c>
      <c r="I1644" s="1" t="s">
        <v>5</v>
      </c>
      <c r="J1644" s="1" t="s">
        <v>4394</v>
      </c>
      <c r="K1644" s="1" t="s">
        <v>5</v>
      </c>
      <c r="L1644" s="46">
        <v>99999</v>
      </c>
      <c r="M1644" s="15" t="s">
        <v>167</v>
      </c>
      <c r="N1644" s="5">
        <v>285</v>
      </c>
      <c r="O1644" s="16">
        <f t="shared" si="25"/>
        <v>0</v>
      </c>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c r="BK1644" s="23"/>
      <c r="BL1644" s="23"/>
      <c r="BM1644" s="23"/>
      <c r="BN1644" s="23"/>
      <c r="BO1644" s="23"/>
      <c r="BP1644" s="23"/>
    </row>
    <row r="1645" spans="1:68" x14ac:dyDescent="0.25">
      <c r="A1645" s="5">
        <v>74818</v>
      </c>
      <c r="B1645" s="3" t="s">
        <v>50</v>
      </c>
      <c r="C1645" s="1" t="s">
        <v>826</v>
      </c>
      <c r="D1645" s="1" t="s">
        <v>52</v>
      </c>
      <c r="E1645" s="1" t="s">
        <v>4359</v>
      </c>
      <c r="F1645" s="1" t="s">
        <v>4403</v>
      </c>
      <c r="G1645" s="1" t="s">
        <v>4396</v>
      </c>
      <c r="H1645" s="1" t="s">
        <v>4397</v>
      </c>
      <c r="I1645" s="1" t="s">
        <v>5</v>
      </c>
      <c r="J1645" s="1" t="s">
        <v>4394</v>
      </c>
      <c r="K1645" s="1" t="s">
        <v>5</v>
      </c>
      <c r="L1645" s="46">
        <v>99999</v>
      </c>
      <c r="M1645" s="15" t="s">
        <v>877</v>
      </c>
      <c r="N1645" s="5">
        <v>250</v>
      </c>
      <c r="O1645" s="16">
        <f t="shared" si="25"/>
        <v>0</v>
      </c>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23"/>
      <c r="BJ1645" s="23"/>
      <c r="BK1645" s="23"/>
      <c r="BL1645" s="23"/>
      <c r="BM1645" s="23"/>
      <c r="BN1645" s="23"/>
      <c r="BO1645" s="23"/>
      <c r="BP1645" s="23"/>
    </row>
    <row r="1646" spans="1:68" x14ac:dyDescent="0.25">
      <c r="A1646" s="5">
        <v>74820</v>
      </c>
      <c r="B1646" s="3" t="s">
        <v>50</v>
      </c>
      <c r="C1646" s="1" t="s">
        <v>947</v>
      </c>
      <c r="D1646" s="1" t="s">
        <v>52</v>
      </c>
      <c r="E1646" s="1" t="s">
        <v>4359</v>
      </c>
      <c r="F1646" s="1" t="s">
        <v>4403</v>
      </c>
      <c r="G1646" s="1" t="s">
        <v>4396</v>
      </c>
      <c r="H1646" s="1" t="s">
        <v>4397</v>
      </c>
      <c r="I1646" s="1" t="s">
        <v>5</v>
      </c>
      <c r="J1646" s="1" t="s">
        <v>4394</v>
      </c>
      <c r="K1646" s="1" t="s">
        <v>5</v>
      </c>
      <c r="L1646" s="46">
        <v>99999</v>
      </c>
      <c r="M1646" s="15" t="s">
        <v>877</v>
      </c>
      <c r="N1646" s="5">
        <v>250</v>
      </c>
      <c r="O1646" s="16">
        <f t="shared" si="25"/>
        <v>0</v>
      </c>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row>
    <row r="1647" spans="1:68" x14ac:dyDescent="0.25">
      <c r="A1647" s="5">
        <v>74821</v>
      </c>
      <c r="B1647" s="3" t="s">
        <v>50</v>
      </c>
      <c r="C1647" s="1" t="s">
        <v>465</v>
      </c>
      <c r="D1647" s="1" t="s">
        <v>52</v>
      </c>
      <c r="E1647" s="1" t="s">
        <v>4359</v>
      </c>
      <c r="F1647" s="1" t="s">
        <v>4403</v>
      </c>
      <c r="G1647" s="1" t="s">
        <v>4396</v>
      </c>
      <c r="H1647" s="1" t="s">
        <v>4397</v>
      </c>
      <c r="I1647" s="1" t="s">
        <v>5</v>
      </c>
      <c r="J1647" s="1" t="s">
        <v>4394</v>
      </c>
      <c r="K1647" s="1" t="s">
        <v>5</v>
      </c>
      <c r="L1647" s="46">
        <v>99999</v>
      </c>
      <c r="M1647" s="15" t="s">
        <v>877</v>
      </c>
      <c r="N1647" s="5">
        <v>250</v>
      </c>
      <c r="O1647" s="16">
        <f t="shared" si="25"/>
        <v>0</v>
      </c>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23"/>
      <c r="BJ1647" s="23"/>
      <c r="BK1647" s="23"/>
      <c r="BL1647" s="23"/>
      <c r="BM1647" s="23"/>
      <c r="BN1647" s="23"/>
      <c r="BO1647" s="23"/>
      <c r="BP1647" s="23"/>
    </row>
    <row r="1648" spans="1:68" x14ac:dyDescent="0.25">
      <c r="A1648" s="5">
        <v>74822</v>
      </c>
      <c r="B1648" s="3" t="s">
        <v>50</v>
      </c>
      <c r="C1648" s="1" t="s">
        <v>610</v>
      </c>
      <c r="D1648" s="1" t="s">
        <v>52</v>
      </c>
      <c r="E1648" s="1" t="s">
        <v>4359</v>
      </c>
      <c r="F1648" s="1" t="s">
        <v>4403</v>
      </c>
      <c r="G1648" s="1" t="s">
        <v>4396</v>
      </c>
      <c r="H1648" s="1" t="s">
        <v>4397</v>
      </c>
      <c r="I1648" s="1" t="s">
        <v>5</v>
      </c>
      <c r="J1648" s="1" t="s">
        <v>4394</v>
      </c>
      <c r="K1648" s="1" t="s">
        <v>5</v>
      </c>
      <c r="L1648" s="46">
        <v>99999</v>
      </c>
      <c r="M1648" s="15" t="s">
        <v>877</v>
      </c>
      <c r="N1648" s="5">
        <v>250</v>
      </c>
      <c r="O1648" s="16">
        <f t="shared" si="25"/>
        <v>0</v>
      </c>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c r="BK1648" s="23"/>
      <c r="BL1648" s="23"/>
      <c r="BM1648" s="23"/>
      <c r="BN1648" s="23"/>
      <c r="BO1648" s="23"/>
      <c r="BP1648" s="23"/>
    </row>
    <row r="1649" spans="1:68" x14ac:dyDescent="0.25">
      <c r="A1649" s="5">
        <v>74823</v>
      </c>
      <c r="B1649" s="3" t="s">
        <v>50</v>
      </c>
      <c r="C1649" s="1" t="s">
        <v>220</v>
      </c>
      <c r="D1649" s="1" t="s">
        <v>52</v>
      </c>
      <c r="E1649" s="1" t="s">
        <v>4359</v>
      </c>
      <c r="F1649" s="1" t="s">
        <v>4403</v>
      </c>
      <c r="G1649" s="1" t="s">
        <v>4396</v>
      </c>
      <c r="H1649" s="1" t="s">
        <v>4397</v>
      </c>
      <c r="I1649" s="1" t="s">
        <v>5</v>
      </c>
      <c r="J1649" s="1" t="s">
        <v>4394</v>
      </c>
      <c r="K1649" s="1" t="s">
        <v>5</v>
      </c>
      <c r="L1649" s="46">
        <v>99999</v>
      </c>
      <c r="M1649" s="15" t="s">
        <v>877</v>
      </c>
      <c r="N1649" s="5">
        <v>250</v>
      </c>
      <c r="O1649" s="16">
        <f t="shared" si="25"/>
        <v>0</v>
      </c>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23"/>
      <c r="BJ1649" s="23"/>
      <c r="BK1649" s="23"/>
      <c r="BL1649" s="23"/>
      <c r="BM1649" s="23"/>
      <c r="BN1649" s="23"/>
      <c r="BO1649" s="23"/>
      <c r="BP1649" s="23"/>
    </row>
    <row r="1650" spans="1:68" x14ac:dyDescent="0.25">
      <c r="A1650" s="5">
        <v>74824</v>
      </c>
      <c r="B1650" s="3" t="s">
        <v>50</v>
      </c>
      <c r="C1650" s="1" t="s">
        <v>271</v>
      </c>
      <c r="D1650" s="1" t="s">
        <v>52</v>
      </c>
      <c r="E1650" s="1" t="s">
        <v>4359</v>
      </c>
      <c r="F1650" s="1" t="s">
        <v>4403</v>
      </c>
      <c r="G1650" s="1" t="s">
        <v>4396</v>
      </c>
      <c r="H1650" s="1" t="s">
        <v>4397</v>
      </c>
      <c r="I1650" s="1" t="s">
        <v>5</v>
      </c>
      <c r="J1650" s="1" t="s">
        <v>4394</v>
      </c>
      <c r="K1650" s="1" t="s">
        <v>5</v>
      </c>
      <c r="L1650" s="46">
        <v>99999</v>
      </c>
      <c r="M1650" s="15" t="s">
        <v>877</v>
      </c>
      <c r="N1650" s="5">
        <v>250</v>
      </c>
      <c r="O1650" s="16">
        <f t="shared" si="25"/>
        <v>0</v>
      </c>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c r="BK1650" s="23"/>
      <c r="BL1650" s="23"/>
      <c r="BM1650" s="23"/>
      <c r="BN1650" s="23"/>
      <c r="BO1650" s="23"/>
      <c r="BP1650" s="23"/>
    </row>
    <row r="1651" spans="1:68" x14ac:dyDescent="0.25">
      <c r="A1651" s="5">
        <v>74825</v>
      </c>
      <c r="B1651" s="3" t="s">
        <v>50</v>
      </c>
      <c r="C1651" s="1" t="s">
        <v>610</v>
      </c>
      <c r="D1651" s="1" t="s">
        <v>108</v>
      </c>
      <c r="E1651" s="1" t="s">
        <v>4359</v>
      </c>
      <c r="F1651" s="1" t="s">
        <v>4403</v>
      </c>
      <c r="G1651" s="1" t="s">
        <v>4396</v>
      </c>
      <c r="H1651" s="1" t="s">
        <v>4397</v>
      </c>
      <c r="I1651" s="1" t="s">
        <v>5</v>
      </c>
      <c r="J1651" s="1" t="s">
        <v>4394</v>
      </c>
      <c r="K1651" s="1" t="s">
        <v>5</v>
      </c>
      <c r="L1651" s="46">
        <v>99999</v>
      </c>
      <c r="M1651" s="15" t="s">
        <v>877</v>
      </c>
      <c r="N1651" s="5">
        <v>250</v>
      </c>
      <c r="O1651" s="16">
        <f t="shared" si="25"/>
        <v>0</v>
      </c>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c r="BK1651" s="23"/>
      <c r="BL1651" s="23"/>
      <c r="BM1651" s="23"/>
      <c r="BN1651" s="23"/>
      <c r="BO1651" s="23"/>
      <c r="BP1651" s="23"/>
    </row>
    <row r="1652" spans="1:68" x14ac:dyDescent="0.25">
      <c r="A1652" s="5">
        <v>74826</v>
      </c>
      <c r="B1652" s="3" t="s">
        <v>50</v>
      </c>
      <c r="C1652" s="1" t="s">
        <v>220</v>
      </c>
      <c r="D1652" s="1" t="s">
        <v>108</v>
      </c>
      <c r="E1652" s="1" t="s">
        <v>4359</v>
      </c>
      <c r="F1652" s="1" t="s">
        <v>4403</v>
      </c>
      <c r="G1652" s="1" t="s">
        <v>4396</v>
      </c>
      <c r="H1652" s="1" t="s">
        <v>4397</v>
      </c>
      <c r="I1652" s="1" t="s">
        <v>5</v>
      </c>
      <c r="J1652" s="1" t="s">
        <v>4394</v>
      </c>
      <c r="K1652" s="1" t="s">
        <v>5</v>
      </c>
      <c r="L1652" s="46">
        <v>99999</v>
      </c>
      <c r="M1652" s="15" t="s">
        <v>877</v>
      </c>
      <c r="N1652" s="5">
        <v>250</v>
      </c>
      <c r="O1652" s="16">
        <f t="shared" si="25"/>
        <v>0</v>
      </c>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23"/>
      <c r="BJ1652" s="23"/>
      <c r="BK1652" s="23"/>
      <c r="BL1652" s="23"/>
      <c r="BM1652" s="23"/>
      <c r="BN1652" s="23"/>
      <c r="BO1652" s="23"/>
      <c r="BP1652" s="23"/>
    </row>
    <row r="1653" spans="1:68" x14ac:dyDescent="0.25">
      <c r="A1653" s="5">
        <v>74827</v>
      </c>
      <c r="B1653" s="3" t="s">
        <v>50</v>
      </c>
      <c r="C1653" s="1" t="s">
        <v>465</v>
      </c>
      <c r="D1653" s="1" t="s">
        <v>108</v>
      </c>
      <c r="E1653" s="1" t="s">
        <v>4359</v>
      </c>
      <c r="F1653" s="1" t="s">
        <v>4403</v>
      </c>
      <c r="G1653" s="1" t="s">
        <v>4396</v>
      </c>
      <c r="H1653" s="1" t="s">
        <v>4397</v>
      </c>
      <c r="I1653" s="1" t="s">
        <v>5</v>
      </c>
      <c r="J1653" s="1" t="s">
        <v>4394</v>
      </c>
      <c r="K1653" s="1" t="s">
        <v>5</v>
      </c>
      <c r="L1653" s="46">
        <v>99999</v>
      </c>
      <c r="M1653" s="15" t="s">
        <v>877</v>
      </c>
      <c r="N1653" s="5">
        <v>250</v>
      </c>
      <c r="O1653" s="16">
        <f t="shared" si="25"/>
        <v>0</v>
      </c>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c r="BE1653" s="23"/>
      <c r="BF1653" s="23"/>
      <c r="BG1653" s="23"/>
      <c r="BH1653" s="23"/>
      <c r="BI1653" s="23"/>
      <c r="BJ1653" s="23"/>
      <c r="BK1653" s="23"/>
      <c r="BL1653" s="23"/>
      <c r="BM1653" s="23"/>
      <c r="BN1653" s="23"/>
      <c r="BO1653" s="23"/>
      <c r="BP1653" s="23"/>
    </row>
    <row r="1654" spans="1:68" x14ac:dyDescent="0.25">
      <c r="A1654" s="5">
        <v>74828</v>
      </c>
      <c r="B1654" s="3" t="s">
        <v>50</v>
      </c>
      <c r="C1654" s="1" t="s">
        <v>271</v>
      </c>
      <c r="D1654" s="1" t="s">
        <v>108</v>
      </c>
      <c r="E1654" s="1" t="s">
        <v>4359</v>
      </c>
      <c r="F1654" s="1" t="s">
        <v>4403</v>
      </c>
      <c r="G1654" s="1" t="s">
        <v>4396</v>
      </c>
      <c r="H1654" s="1" t="s">
        <v>4397</v>
      </c>
      <c r="I1654" s="1" t="s">
        <v>5</v>
      </c>
      <c r="J1654" s="1" t="s">
        <v>4394</v>
      </c>
      <c r="K1654" s="1" t="s">
        <v>5</v>
      </c>
      <c r="L1654" s="46">
        <v>99999</v>
      </c>
      <c r="M1654" s="15" t="s">
        <v>877</v>
      </c>
      <c r="N1654" s="5">
        <v>250</v>
      </c>
      <c r="O1654" s="16">
        <f t="shared" si="25"/>
        <v>0</v>
      </c>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row>
    <row r="1655" spans="1:68" x14ac:dyDescent="0.25">
      <c r="A1655" s="5">
        <v>74829</v>
      </c>
      <c r="B1655" s="3" t="s">
        <v>50</v>
      </c>
      <c r="C1655" s="1" t="s">
        <v>947</v>
      </c>
      <c r="D1655" s="1" t="s">
        <v>108</v>
      </c>
      <c r="E1655" s="1" t="s">
        <v>4359</v>
      </c>
      <c r="F1655" s="1" t="s">
        <v>4403</v>
      </c>
      <c r="G1655" s="1" t="s">
        <v>4396</v>
      </c>
      <c r="H1655" s="1" t="s">
        <v>4397</v>
      </c>
      <c r="I1655" s="1" t="s">
        <v>5</v>
      </c>
      <c r="J1655" s="1" t="s">
        <v>4394</v>
      </c>
      <c r="K1655" s="1" t="s">
        <v>5</v>
      </c>
      <c r="L1655" s="46">
        <v>99999</v>
      </c>
      <c r="M1655" s="15" t="s">
        <v>877</v>
      </c>
      <c r="N1655" s="5">
        <v>250</v>
      </c>
      <c r="O1655" s="16">
        <f t="shared" si="25"/>
        <v>0</v>
      </c>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c r="BK1655" s="23"/>
      <c r="BL1655" s="23"/>
      <c r="BM1655" s="23"/>
      <c r="BN1655" s="23"/>
      <c r="BO1655" s="23"/>
      <c r="BP1655" s="23"/>
    </row>
    <row r="1656" spans="1:68" x14ac:dyDescent="0.25">
      <c r="A1656" s="5">
        <v>74830</v>
      </c>
      <c r="B1656" s="3" t="s">
        <v>50</v>
      </c>
      <c r="C1656" s="1" t="s">
        <v>859</v>
      </c>
      <c r="D1656" s="1" t="s">
        <v>108</v>
      </c>
      <c r="E1656" s="1" t="s">
        <v>4359</v>
      </c>
      <c r="F1656" s="1" t="s">
        <v>4403</v>
      </c>
      <c r="G1656" s="1" t="s">
        <v>4396</v>
      </c>
      <c r="H1656" s="1" t="s">
        <v>4397</v>
      </c>
      <c r="I1656" s="1" t="s">
        <v>5</v>
      </c>
      <c r="J1656" s="1" t="s">
        <v>4394</v>
      </c>
      <c r="K1656" s="1" t="s">
        <v>5</v>
      </c>
      <c r="L1656" s="46">
        <v>99999</v>
      </c>
      <c r="M1656" s="15" t="s">
        <v>877</v>
      </c>
      <c r="N1656" s="5">
        <v>250</v>
      </c>
      <c r="O1656" s="16">
        <f t="shared" si="25"/>
        <v>0</v>
      </c>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c r="BK1656" s="23"/>
      <c r="BL1656" s="23"/>
      <c r="BM1656" s="23"/>
      <c r="BN1656" s="23"/>
      <c r="BO1656" s="23"/>
      <c r="BP1656" s="23"/>
    </row>
    <row r="1657" spans="1:68" x14ac:dyDescent="0.25">
      <c r="A1657" s="5">
        <v>74831</v>
      </c>
      <c r="B1657" s="3" t="s">
        <v>50</v>
      </c>
      <c r="C1657" s="1" t="s">
        <v>663</v>
      </c>
      <c r="D1657" s="1" t="s">
        <v>108</v>
      </c>
      <c r="E1657" s="1" t="s">
        <v>4359</v>
      </c>
      <c r="F1657" s="1" t="s">
        <v>4403</v>
      </c>
      <c r="G1657" s="1" t="s">
        <v>4396</v>
      </c>
      <c r="H1657" s="1" t="s">
        <v>4397</v>
      </c>
      <c r="I1657" s="1" t="s">
        <v>5</v>
      </c>
      <c r="J1657" s="1" t="s">
        <v>4394</v>
      </c>
      <c r="K1657" s="1" t="s">
        <v>5</v>
      </c>
      <c r="L1657" s="46">
        <v>99999</v>
      </c>
      <c r="M1657" s="15" t="s">
        <v>877</v>
      </c>
      <c r="N1657" s="5">
        <v>250</v>
      </c>
      <c r="O1657" s="16">
        <f t="shared" si="25"/>
        <v>0</v>
      </c>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c r="BK1657" s="23"/>
      <c r="BL1657" s="23"/>
      <c r="BM1657" s="23"/>
      <c r="BN1657" s="23"/>
      <c r="BO1657" s="23"/>
      <c r="BP1657" s="23"/>
    </row>
    <row r="1658" spans="1:68" x14ac:dyDescent="0.25">
      <c r="A1658" s="5">
        <v>74832</v>
      </c>
      <c r="B1658" s="3" t="s">
        <v>50</v>
      </c>
      <c r="C1658" s="1" t="s">
        <v>826</v>
      </c>
      <c r="D1658" s="1" t="s">
        <v>108</v>
      </c>
      <c r="E1658" s="1" t="s">
        <v>4359</v>
      </c>
      <c r="F1658" s="1" t="s">
        <v>4403</v>
      </c>
      <c r="G1658" s="1" t="s">
        <v>4396</v>
      </c>
      <c r="H1658" s="1" t="s">
        <v>4397</v>
      </c>
      <c r="I1658" s="1" t="s">
        <v>5</v>
      </c>
      <c r="J1658" s="1" t="s">
        <v>4394</v>
      </c>
      <c r="K1658" s="1" t="s">
        <v>5</v>
      </c>
      <c r="L1658" s="46">
        <v>99999</v>
      </c>
      <c r="M1658" s="15" t="s">
        <v>877</v>
      </c>
      <c r="N1658" s="5">
        <v>250</v>
      </c>
      <c r="O1658" s="16">
        <f t="shared" si="25"/>
        <v>0</v>
      </c>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c r="BK1658" s="23"/>
      <c r="BL1658" s="23"/>
      <c r="BM1658" s="23"/>
      <c r="BN1658" s="23"/>
      <c r="BO1658" s="23"/>
      <c r="BP1658" s="23"/>
    </row>
    <row r="1659" spans="1:68" x14ac:dyDescent="0.25">
      <c r="A1659" s="5">
        <v>74833</v>
      </c>
      <c r="B1659" s="3" t="s">
        <v>50</v>
      </c>
      <c r="C1659" s="1" t="s">
        <v>610</v>
      </c>
      <c r="D1659" s="1" t="s">
        <v>945</v>
      </c>
      <c r="E1659" s="1" t="s">
        <v>4359</v>
      </c>
      <c r="F1659" s="1" t="s">
        <v>4403</v>
      </c>
      <c r="G1659" s="1" t="s">
        <v>4396</v>
      </c>
      <c r="H1659" s="1" t="s">
        <v>4397</v>
      </c>
      <c r="I1659" s="1" t="s">
        <v>5</v>
      </c>
      <c r="J1659" s="1" t="s">
        <v>4394</v>
      </c>
      <c r="K1659" s="1" t="s">
        <v>5</v>
      </c>
      <c r="L1659" s="46">
        <v>99999</v>
      </c>
      <c r="M1659" s="15" t="s">
        <v>877</v>
      </c>
      <c r="N1659" s="5">
        <v>250</v>
      </c>
      <c r="O1659" s="16">
        <f t="shared" si="25"/>
        <v>0</v>
      </c>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c r="BK1659" s="23"/>
      <c r="BL1659" s="23"/>
      <c r="BM1659" s="23"/>
      <c r="BN1659" s="23"/>
      <c r="BO1659" s="23"/>
      <c r="BP1659" s="23"/>
    </row>
    <row r="1660" spans="1:68" x14ac:dyDescent="0.25">
      <c r="A1660" s="5">
        <v>74834</v>
      </c>
      <c r="B1660" s="3" t="s">
        <v>50</v>
      </c>
      <c r="C1660" s="1" t="s">
        <v>220</v>
      </c>
      <c r="D1660" s="1" t="s">
        <v>612</v>
      </c>
      <c r="E1660" s="1" t="s">
        <v>4359</v>
      </c>
      <c r="F1660" s="1" t="s">
        <v>4403</v>
      </c>
      <c r="G1660" s="1" t="s">
        <v>4396</v>
      </c>
      <c r="H1660" s="1" t="s">
        <v>4397</v>
      </c>
      <c r="I1660" s="1" t="s">
        <v>5</v>
      </c>
      <c r="J1660" s="1" t="s">
        <v>4394</v>
      </c>
      <c r="K1660" s="1" t="s">
        <v>5</v>
      </c>
      <c r="L1660" s="46">
        <v>99999</v>
      </c>
      <c r="M1660" s="15" t="s">
        <v>877</v>
      </c>
      <c r="N1660" s="5">
        <v>250</v>
      </c>
      <c r="O1660" s="16">
        <f t="shared" si="25"/>
        <v>0</v>
      </c>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23"/>
      <c r="BJ1660" s="23"/>
      <c r="BK1660" s="23"/>
      <c r="BL1660" s="23"/>
      <c r="BM1660" s="23"/>
      <c r="BN1660" s="23"/>
      <c r="BO1660" s="23"/>
      <c r="BP1660" s="23"/>
    </row>
    <row r="1661" spans="1:68" x14ac:dyDescent="0.25">
      <c r="A1661" s="5">
        <v>74835</v>
      </c>
      <c r="B1661" s="3" t="s">
        <v>50</v>
      </c>
      <c r="C1661" s="1" t="s">
        <v>465</v>
      </c>
      <c r="D1661" s="1" t="s">
        <v>945</v>
      </c>
      <c r="E1661" s="1" t="s">
        <v>4359</v>
      </c>
      <c r="F1661" s="1" t="s">
        <v>4403</v>
      </c>
      <c r="G1661" s="1" t="s">
        <v>4396</v>
      </c>
      <c r="H1661" s="1" t="s">
        <v>4397</v>
      </c>
      <c r="I1661" s="1" t="s">
        <v>5</v>
      </c>
      <c r="J1661" s="1" t="s">
        <v>4394</v>
      </c>
      <c r="K1661" s="1" t="s">
        <v>5</v>
      </c>
      <c r="L1661" s="46">
        <v>99999</v>
      </c>
      <c r="M1661" s="15" t="s">
        <v>877</v>
      </c>
      <c r="N1661" s="5">
        <v>250</v>
      </c>
      <c r="O1661" s="16">
        <f t="shared" si="25"/>
        <v>0</v>
      </c>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c r="BK1661" s="23"/>
      <c r="BL1661" s="23"/>
      <c r="BM1661" s="23"/>
      <c r="BN1661" s="23"/>
      <c r="BO1661" s="23"/>
      <c r="BP1661" s="23"/>
    </row>
    <row r="1662" spans="1:68" x14ac:dyDescent="0.25">
      <c r="A1662" s="5">
        <v>74836</v>
      </c>
      <c r="B1662" s="3" t="s">
        <v>50</v>
      </c>
      <c r="C1662" s="1" t="s">
        <v>859</v>
      </c>
      <c r="D1662" s="1" t="s">
        <v>612</v>
      </c>
      <c r="E1662" s="1" t="s">
        <v>4359</v>
      </c>
      <c r="F1662" s="1" t="s">
        <v>4403</v>
      </c>
      <c r="G1662" s="1" t="s">
        <v>4396</v>
      </c>
      <c r="H1662" s="1" t="s">
        <v>4397</v>
      </c>
      <c r="I1662" s="1" t="s">
        <v>5</v>
      </c>
      <c r="J1662" s="1" t="s">
        <v>4394</v>
      </c>
      <c r="K1662" s="1" t="s">
        <v>5</v>
      </c>
      <c r="L1662" s="46">
        <v>99999</v>
      </c>
      <c r="M1662" s="15" t="s">
        <v>877</v>
      </c>
      <c r="N1662" s="5">
        <v>250</v>
      </c>
      <c r="O1662" s="16">
        <f t="shared" si="25"/>
        <v>0</v>
      </c>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row>
    <row r="1663" spans="1:68" x14ac:dyDescent="0.25">
      <c r="A1663" s="5">
        <v>74837</v>
      </c>
      <c r="B1663" s="3" t="s">
        <v>50</v>
      </c>
      <c r="C1663" s="1" t="s">
        <v>663</v>
      </c>
      <c r="D1663" s="1" t="s">
        <v>945</v>
      </c>
      <c r="E1663" s="1" t="s">
        <v>4359</v>
      </c>
      <c r="F1663" s="1" t="s">
        <v>4403</v>
      </c>
      <c r="G1663" s="1" t="s">
        <v>4396</v>
      </c>
      <c r="H1663" s="1" t="s">
        <v>4397</v>
      </c>
      <c r="I1663" s="1" t="s">
        <v>5</v>
      </c>
      <c r="J1663" s="1" t="s">
        <v>4394</v>
      </c>
      <c r="K1663" s="1" t="s">
        <v>5</v>
      </c>
      <c r="L1663" s="46">
        <v>99999</v>
      </c>
      <c r="M1663" s="15" t="s">
        <v>877</v>
      </c>
      <c r="N1663" s="5">
        <v>250</v>
      </c>
      <c r="O1663" s="16">
        <f t="shared" si="25"/>
        <v>0</v>
      </c>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c r="BK1663" s="23"/>
      <c r="BL1663" s="23"/>
      <c r="BM1663" s="23"/>
      <c r="BN1663" s="23"/>
      <c r="BO1663" s="23"/>
      <c r="BP1663" s="23"/>
    </row>
    <row r="1664" spans="1:68" x14ac:dyDescent="0.25">
      <c r="A1664" s="5">
        <v>74841</v>
      </c>
      <c r="B1664" s="3" t="s">
        <v>112</v>
      </c>
      <c r="C1664" s="1" t="s">
        <v>113</v>
      </c>
      <c r="D1664" s="1" t="s">
        <v>5</v>
      </c>
      <c r="E1664" s="1" t="s">
        <v>4363</v>
      </c>
      <c r="F1664" s="1" t="s">
        <v>4405</v>
      </c>
      <c r="G1664" s="1" t="s">
        <v>5</v>
      </c>
      <c r="H1664" s="1" t="s">
        <v>5</v>
      </c>
      <c r="I1664" s="1" t="s">
        <v>5</v>
      </c>
      <c r="J1664" s="1" t="s">
        <v>4394</v>
      </c>
      <c r="K1664" s="1" t="s">
        <v>5</v>
      </c>
      <c r="L1664" s="46">
        <v>99999</v>
      </c>
      <c r="M1664" s="15" t="s">
        <v>6</v>
      </c>
      <c r="N1664" s="5">
        <v>90</v>
      </c>
      <c r="O1664" s="16">
        <f t="shared" si="25"/>
        <v>0</v>
      </c>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c r="BK1664" s="23"/>
      <c r="BL1664" s="23"/>
      <c r="BM1664" s="23"/>
      <c r="BN1664" s="23"/>
      <c r="BO1664" s="23"/>
      <c r="BP1664" s="23"/>
    </row>
    <row r="1665" spans="1:68" x14ac:dyDescent="0.25">
      <c r="A1665" s="5">
        <v>74842</v>
      </c>
      <c r="B1665" s="3" t="s">
        <v>3</v>
      </c>
      <c r="C1665" s="1" t="s">
        <v>948</v>
      </c>
      <c r="D1665" s="1" t="s">
        <v>5</v>
      </c>
      <c r="E1665" s="1" t="s">
        <v>4342</v>
      </c>
      <c r="F1665" s="1" t="s">
        <v>4393</v>
      </c>
      <c r="G1665" s="1" t="s">
        <v>5</v>
      </c>
      <c r="H1665" s="1" t="s">
        <v>5</v>
      </c>
      <c r="I1665" s="1" t="s">
        <v>5</v>
      </c>
      <c r="J1665" s="1" t="s">
        <v>4394</v>
      </c>
      <c r="K1665" s="1" t="s">
        <v>5</v>
      </c>
      <c r="L1665" s="46">
        <v>99999</v>
      </c>
      <c r="M1665" s="15" t="s">
        <v>6</v>
      </c>
      <c r="N1665" s="5">
        <v>145</v>
      </c>
      <c r="O1665" s="16">
        <f t="shared" si="25"/>
        <v>0</v>
      </c>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c r="BK1665" s="23"/>
      <c r="BL1665" s="23"/>
      <c r="BM1665" s="23"/>
      <c r="BN1665" s="23"/>
      <c r="BO1665" s="23"/>
      <c r="BP1665" s="23"/>
    </row>
    <row r="1666" spans="1:68" x14ac:dyDescent="0.25">
      <c r="A1666" s="5">
        <v>74844</v>
      </c>
      <c r="B1666" s="3" t="s">
        <v>48</v>
      </c>
      <c r="C1666" s="1" t="s">
        <v>949</v>
      </c>
      <c r="D1666" s="1" t="s">
        <v>5</v>
      </c>
      <c r="E1666" s="1" t="s">
        <v>4348</v>
      </c>
      <c r="F1666" s="1" t="s">
        <v>4421</v>
      </c>
      <c r="G1666" s="1" t="s">
        <v>4422</v>
      </c>
      <c r="H1666" s="1" t="s">
        <v>5</v>
      </c>
      <c r="I1666" s="1" t="s">
        <v>5</v>
      </c>
      <c r="J1666" s="1" t="s">
        <v>4394</v>
      </c>
      <c r="K1666" s="1" t="s">
        <v>5</v>
      </c>
      <c r="L1666" s="46">
        <v>99999</v>
      </c>
      <c r="M1666" s="15" t="s">
        <v>167</v>
      </c>
      <c r="N1666" s="5">
        <v>285</v>
      </c>
      <c r="O1666" s="16">
        <f t="shared" si="25"/>
        <v>0</v>
      </c>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c r="BK1666" s="23"/>
      <c r="BL1666" s="23"/>
      <c r="BM1666" s="23"/>
      <c r="BN1666" s="23"/>
      <c r="BO1666" s="23"/>
      <c r="BP1666" s="23"/>
    </row>
    <row r="1667" spans="1:68" x14ac:dyDescent="0.25">
      <c r="A1667" s="5">
        <v>74846</v>
      </c>
      <c r="B1667" s="3" t="s">
        <v>50</v>
      </c>
      <c r="C1667" s="1" t="s">
        <v>11</v>
      </c>
      <c r="D1667" s="1" t="s">
        <v>52</v>
      </c>
      <c r="E1667" s="1" t="s">
        <v>4359</v>
      </c>
      <c r="F1667" s="1" t="s">
        <v>4403</v>
      </c>
      <c r="G1667" s="1" t="s">
        <v>4396</v>
      </c>
      <c r="H1667" s="1" t="s">
        <v>4397</v>
      </c>
      <c r="I1667" s="1" t="s">
        <v>5</v>
      </c>
      <c r="J1667" s="1" t="s">
        <v>4394</v>
      </c>
      <c r="K1667" s="1" t="s">
        <v>5</v>
      </c>
      <c r="L1667" s="46">
        <v>99999</v>
      </c>
      <c r="M1667" s="15" t="s">
        <v>877</v>
      </c>
      <c r="N1667" s="5">
        <v>250</v>
      </c>
      <c r="O1667" s="16">
        <f t="shared" si="25"/>
        <v>0</v>
      </c>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c r="BK1667" s="23"/>
      <c r="BL1667" s="23"/>
      <c r="BM1667" s="23"/>
      <c r="BN1667" s="23"/>
      <c r="BO1667" s="23"/>
      <c r="BP1667" s="23"/>
    </row>
    <row r="1668" spans="1:68" x14ac:dyDescent="0.25">
      <c r="A1668" s="5">
        <v>74848</v>
      </c>
      <c r="B1668" s="3" t="s">
        <v>42</v>
      </c>
      <c r="C1668" s="1" t="s">
        <v>950</v>
      </c>
      <c r="D1668" s="1" t="s">
        <v>5</v>
      </c>
      <c r="E1668" s="1" t="s">
        <v>4346</v>
      </c>
      <c r="F1668" s="1" t="s">
        <v>4421</v>
      </c>
      <c r="G1668" s="1" t="s">
        <v>4422</v>
      </c>
      <c r="H1668" s="1" t="s">
        <v>5</v>
      </c>
      <c r="I1668" s="1" t="s">
        <v>5</v>
      </c>
      <c r="J1668" s="1" t="s">
        <v>4394</v>
      </c>
      <c r="K1668" s="1" t="s">
        <v>5</v>
      </c>
      <c r="L1668" s="46">
        <v>99999</v>
      </c>
      <c r="M1668" s="15" t="s">
        <v>167</v>
      </c>
      <c r="N1668" s="5">
        <v>285</v>
      </c>
      <c r="O1668" s="16">
        <f t="shared" si="25"/>
        <v>0</v>
      </c>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c r="BK1668" s="23"/>
      <c r="BL1668" s="23"/>
      <c r="BM1668" s="23"/>
      <c r="BN1668" s="23"/>
      <c r="BO1668" s="23"/>
      <c r="BP1668" s="23"/>
    </row>
    <row r="1669" spans="1:68" x14ac:dyDescent="0.25">
      <c r="A1669" s="5">
        <v>74849</v>
      </c>
      <c r="B1669" s="3" t="s">
        <v>951</v>
      </c>
      <c r="C1669" s="1" t="s">
        <v>952</v>
      </c>
      <c r="D1669" s="1" t="s">
        <v>5</v>
      </c>
      <c r="E1669" s="1" t="s">
        <v>4363</v>
      </c>
      <c r="F1669" s="1" t="s">
        <v>4395</v>
      </c>
      <c r="G1669" s="1" t="s">
        <v>4396</v>
      </c>
      <c r="H1669" s="1" t="s">
        <v>5</v>
      </c>
      <c r="I1669" s="1" t="s">
        <v>5</v>
      </c>
      <c r="J1669" s="1" t="s">
        <v>4394</v>
      </c>
      <c r="K1669" s="1" t="s">
        <v>5</v>
      </c>
      <c r="L1669" s="46">
        <v>99999</v>
      </c>
      <c r="M1669" s="15" t="s">
        <v>55</v>
      </c>
      <c r="N1669" s="5">
        <v>39</v>
      </c>
      <c r="O1669" s="16">
        <f t="shared" si="25"/>
        <v>0</v>
      </c>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c r="BK1669" s="23"/>
      <c r="BL1669" s="23"/>
      <c r="BM1669" s="23"/>
      <c r="BN1669" s="23"/>
      <c r="BO1669" s="23"/>
      <c r="BP1669" s="23"/>
    </row>
    <row r="1670" spans="1:68" x14ac:dyDescent="0.25">
      <c r="A1670" s="5">
        <v>74850</v>
      </c>
      <c r="B1670" s="3" t="s">
        <v>75</v>
      </c>
      <c r="C1670" s="1" t="s">
        <v>953</v>
      </c>
      <c r="D1670" s="1" t="s">
        <v>52</v>
      </c>
      <c r="E1670" s="1" t="s">
        <v>4354</v>
      </c>
      <c r="F1670" s="1" t="s">
        <v>4395</v>
      </c>
      <c r="G1670" s="1" t="s">
        <v>4396</v>
      </c>
      <c r="H1670" s="1" t="s">
        <v>5</v>
      </c>
      <c r="I1670" s="1" t="s">
        <v>5</v>
      </c>
      <c r="J1670" s="1" t="s">
        <v>4394</v>
      </c>
      <c r="K1670" s="1" t="s">
        <v>5</v>
      </c>
      <c r="L1670" s="46">
        <v>99999</v>
      </c>
      <c r="M1670" s="15" t="s">
        <v>55</v>
      </c>
      <c r="N1670" s="5">
        <v>39</v>
      </c>
      <c r="O1670" s="16">
        <f t="shared" si="25"/>
        <v>0</v>
      </c>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row>
    <row r="1671" spans="1:68" x14ac:dyDescent="0.25">
      <c r="A1671" s="5">
        <v>74851</v>
      </c>
      <c r="B1671" s="3" t="s">
        <v>3</v>
      </c>
      <c r="C1671" s="1" t="s">
        <v>954</v>
      </c>
      <c r="D1671" s="1" t="s">
        <v>5</v>
      </c>
      <c r="E1671" s="1" t="s">
        <v>4342</v>
      </c>
      <c r="F1671" s="1" t="s">
        <v>4393</v>
      </c>
      <c r="G1671" s="1" t="s">
        <v>5</v>
      </c>
      <c r="H1671" s="1" t="s">
        <v>5</v>
      </c>
      <c r="I1671" s="1" t="s">
        <v>5</v>
      </c>
      <c r="J1671" s="1" t="s">
        <v>4394</v>
      </c>
      <c r="K1671" s="1" t="s">
        <v>5</v>
      </c>
      <c r="L1671" s="46">
        <v>99999</v>
      </c>
      <c r="M1671" s="15" t="s">
        <v>6</v>
      </c>
      <c r="N1671" s="5">
        <v>145</v>
      </c>
      <c r="O1671" s="16">
        <f t="shared" si="25"/>
        <v>0</v>
      </c>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c r="BK1671" s="23"/>
      <c r="BL1671" s="23"/>
      <c r="BM1671" s="23"/>
      <c r="BN1671" s="23"/>
      <c r="BO1671" s="23"/>
      <c r="BP1671" s="23"/>
    </row>
    <row r="1672" spans="1:68" x14ac:dyDescent="0.25">
      <c r="A1672" s="5">
        <v>74852</v>
      </c>
      <c r="B1672" s="3" t="s">
        <v>24</v>
      </c>
      <c r="C1672" s="1" t="s">
        <v>955</v>
      </c>
      <c r="D1672" s="1" t="s">
        <v>5</v>
      </c>
      <c r="E1672" s="1" t="s">
        <v>4342</v>
      </c>
      <c r="F1672" s="1" t="s">
        <v>4393</v>
      </c>
      <c r="G1672" s="1" t="s">
        <v>5</v>
      </c>
      <c r="H1672" s="1" t="s">
        <v>5</v>
      </c>
      <c r="I1672" s="1" t="s">
        <v>5</v>
      </c>
      <c r="J1672" s="1" t="s">
        <v>4394</v>
      </c>
      <c r="K1672" s="1" t="s">
        <v>5</v>
      </c>
      <c r="L1672" s="46">
        <v>99999</v>
      </c>
      <c r="M1672" s="15" t="s">
        <v>6</v>
      </c>
      <c r="N1672" s="5">
        <v>145</v>
      </c>
      <c r="O1672" s="16">
        <f t="shared" si="25"/>
        <v>0</v>
      </c>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c r="BK1672" s="23"/>
      <c r="BL1672" s="23"/>
      <c r="BM1672" s="23"/>
      <c r="BN1672" s="23"/>
      <c r="BO1672" s="23"/>
      <c r="BP1672" s="23"/>
    </row>
    <row r="1673" spans="1:68" x14ac:dyDescent="0.25">
      <c r="A1673" s="5">
        <v>74855</v>
      </c>
      <c r="B1673" s="3" t="s">
        <v>48</v>
      </c>
      <c r="C1673" s="1" t="s">
        <v>956</v>
      </c>
      <c r="D1673" s="1" t="s">
        <v>5</v>
      </c>
      <c r="E1673" s="1" t="s">
        <v>4348</v>
      </c>
      <c r="F1673" s="1" t="s">
        <v>4421</v>
      </c>
      <c r="G1673" s="1" t="s">
        <v>4422</v>
      </c>
      <c r="H1673" s="1" t="s">
        <v>5</v>
      </c>
      <c r="I1673" s="1" t="s">
        <v>5</v>
      </c>
      <c r="J1673" s="1" t="s">
        <v>4394</v>
      </c>
      <c r="K1673" s="1" t="s">
        <v>5</v>
      </c>
      <c r="L1673" s="46">
        <v>99999</v>
      </c>
      <c r="M1673" s="15" t="s">
        <v>167</v>
      </c>
      <c r="N1673" s="5">
        <v>285</v>
      </c>
      <c r="O1673" s="16">
        <f t="shared" si="25"/>
        <v>0</v>
      </c>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c r="BE1673" s="23"/>
      <c r="BF1673" s="23"/>
      <c r="BG1673" s="23"/>
      <c r="BH1673" s="23"/>
      <c r="BI1673" s="23"/>
      <c r="BJ1673" s="23"/>
      <c r="BK1673" s="23"/>
      <c r="BL1673" s="23"/>
      <c r="BM1673" s="23"/>
      <c r="BN1673" s="23"/>
      <c r="BO1673" s="23"/>
      <c r="BP1673" s="23"/>
    </row>
    <row r="1674" spans="1:68" x14ac:dyDescent="0.25">
      <c r="A1674" s="5">
        <v>74856</v>
      </c>
      <c r="B1674" s="3" t="s">
        <v>13</v>
      </c>
      <c r="C1674" s="1" t="s">
        <v>957</v>
      </c>
      <c r="D1674" s="1" t="s">
        <v>958</v>
      </c>
      <c r="E1674" s="1" t="s">
        <v>4342</v>
      </c>
      <c r="F1674" s="1" t="s">
        <v>4393</v>
      </c>
      <c r="G1674" s="1" t="s">
        <v>5</v>
      </c>
      <c r="H1674" s="1" t="s">
        <v>5</v>
      </c>
      <c r="I1674" s="1" t="s">
        <v>5</v>
      </c>
      <c r="J1674" s="1" t="s">
        <v>4394</v>
      </c>
      <c r="K1674" s="1" t="s">
        <v>5</v>
      </c>
      <c r="L1674" s="46">
        <v>99999</v>
      </c>
      <c r="M1674" s="15" t="s">
        <v>6</v>
      </c>
      <c r="N1674" s="5">
        <v>150</v>
      </c>
      <c r="O1674" s="16">
        <f t="shared" si="25"/>
        <v>0</v>
      </c>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c r="BI1674" s="23"/>
      <c r="BJ1674" s="23"/>
      <c r="BK1674" s="23"/>
      <c r="BL1674" s="23"/>
      <c r="BM1674" s="23"/>
      <c r="BN1674" s="23"/>
      <c r="BO1674" s="23"/>
      <c r="BP1674" s="23"/>
    </row>
    <row r="1675" spans="1:68" x14ac:dyDescent="0.25">
      <c r="A1675" s="5">
        <v>74858</v>
      </c>
      <c r="B1675" s="3" t="s">
        <v>20</v>
      </c>
      <c r="C1675" s="1" t="s">
        <v>959</v>
      </c>
      <c r="D1675" s="1" t="s">
        <v>5</v>
      </c>
      <c r="E1675" s="1" t="s">
        <v>4342</v>
      </c>
      <c r="F1675" s="1" t="s">
        <v>4393</v>
      </c>
      <c r="G1675" s="1" t="s">
        <v>5</v>
      </c>
      <c r="H1675" s="1" t="s">
        <v>5</v>
      </c>
      <c r="I1675" s="1" t="s">
        <v>5</v>
      </c>
      <c r="J1675" s="1" t="s">
        <v>4394</v>
      </c>
      <c r="K1675" s="1" t="s">
        <v>5</v>
      </c>
      <c r="L1675" s="46">
        <v>99999</v>
      </c>
      <c r="M1675" s="15" t="s">
        <v>6</v>
      </c>
      <c r="N1675" s="5">
        <v>145</v>
      </c>
      <c r="O1675" s="16">
        <f t="shared" si="25"/>
        <v>0</v>
      </c>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c r="BK1675" s="23"/>
      <c r="BL1675" s="23"/>
      <c r="BM1675" s="23"/>
      <c r="BN1675" s="23"/>
      <c r="BO1675" s="23"/>
      <c r="BP1675" s="23"/>
    </row>
    <row r="1676" spans="1:68" x14ac:dyDescent="0.25">
      <c r="A1676" s="5">
        <v>74859</v>
      </c>
      <c r="B1676" s="3" t="s">
        <v>3</v>
      </c>
      <c r="C1676" s="1" t="s">
        <v>960</v>
      </c>
      <c r="D1676" s="1" t="s">
        <v>5</v>
      </c>
      <c r="E1676" s="1" t="s">
        <v>4342</v>
      </c>
      <c r="F1676" s="1" t="s">
        <v>4393</v>
      </c>
      <c r="G1676" s="1" t="s">
        <v>5</v>
      </c>
      <c r="H1676" s="1" t="s">
        <v>5</v>
      </c>
      <c r="I1676" s="1" t="s">
        <v>5</v>
      </c>
      <c r="J1676" s="1" t="s">
        <v>4394</v>
      </c>
      <c r="K1676" s="1" t="s">
        <v>5</v>
      </c>
      <c r="L1676" s="46">
        <v>99999</v>
      </c>
      <c r="M1676" s="15" t="s">
        <v>6</v>
      </c>
      <c r="N1676" s="5">
        <v>145</v>
      </c>
      <c r="O1676" s="16">
        <f t="shared" si="25"/>
        <v>0</v>
      </c>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row>
    <row r="1677" spans="1:68" x14ac:dyDescent="0.25">
      <c r="A1677" s="5">
        <v>74863</v>
      </c>
      <c r="B1677" s="3" t="s">
        <v>961</v>
      </c>
      <c r="C1677" s="1" t="s">
        <v>11</v>
      </c>
      <c r="D1677" s="1" t="s">
        <v>5</v>
      </c>
      <c r="E1677" s="1" t="s">
        <v>4358</v>
      </c>
      <c r="F1677" s="1" t="s">
        <v>4393</v>
      </c>
      <c r="G1677" s="1" t="s">
        <v>5</v>
      </c>
      <c r="H1677" s="1" t="s">
        <v>5</v>
      </c>
      <c r="I1677" s="1" t="s">
        <v>5</v>
      </c>
      <c r="J1677" s="1" t="s">
        <v>4394</v>
      </c>
      <c r="K1677" s="1" t="s">
        <v>5</v>
      </c>
      <c r="L1677" s="46">
        <v>99999</v>
      </c>
      <c r="M1677" s="15" t="s">
        <v>6</v>
      </c>
      <c r="N1677" s="5">
        <v>145</v>
      </c>
      <c r="O1677" s="16">
        <f t="shared" si="25"/>
        <v>0</v>
      </c>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row>
    <row r="1678" spans="1:68" x14ac:dyDescent="0.25">
      <c r="A1678" s="5">
        <v>74867</v>
      </c>
      <c r="B1678" s="3" t="s">
        <v>48</v>
      </c>
      <c r="C1678" s="1" t="s">
        <v>962</v>
      </c>
      <c r="D1678" s="1" t="s">
        <v>5</v>
      </c>
      <c r="E1678" s="1" t="s">
        <v>4348</v>
      </c>
      <c r="F1678" s="1" t="s">
        <v>4421</v>
      </c>
      <c r="G1678" s="1" t="s">
        <v>4422</v>
      </c>
      <c r="H1678" s="1" t="s">
        <v>5</v>
      </c>
      <c r="I1678" s="1" t="s">
        <v>5</v>
      </c>
      <c r="J1678" s="1" t="s">
        <v>4394</v>
      </c>
      <c r="K1678" s="1" t="s">
        <v>5</v>
      </c>
      <c r="L1678" s="46">
        <v>99999</v>
      </c>
      <c r="M1678" s="15" t="s">
        <v>167</v>
      </c>
      <c r="N1678" s="5">
        <v>285</v>
      </c>
      <c r="O1678" s="16">
        <f t="shared" si="25"/>
        <v>0</v>
      </c>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row>
    <row r="1679" spans="1:68" x14ac:dyDescent="0.25">
      <c r="A1679" s="5">
        <v>74868</v>
      </c>
      <c r="B1679" s="3" t="s">
        <v>48</v>
      </c>
      <c r="C1679" s="1" t="s">
        <v>963</v>
      </c>
      <c r="D1679" s="1" t="s">
        <v>5</v>
      </c>
      <c r="E1679" s="1" t="s">
        <v>4348</v>
      </c>
      <c r="F1679" s="1" t="s">
        <v>4421</v>
      </c>
      <c r="G1679" s="1" t="s">
        <v>4422</v>
      </c>
      <c r="H1679" s="1" t="s">
        <v>5</v>
      </c>
      <c r="I1679" s="1" t="s">
        <v>5</v>
      </c>
      <c r="J1679" s="1" t="s">
        <v>4394</v>
      </c>
      <c r="K1679" s="1" t="s">
        <v>5</v>
      </c>
      <c r="L1679" s="46">
        <v>99999</v>
      </c>
      <c r="M1679" s="15" t="s">
        <v>167</v>
      </c>
      <c r="N1679" s="5">
        <v>285</v>
      </c>
      <c r="O1679" s="16">
        <f t="shared" ref="O1679:O1742" si="26">SUM(P1679:BP1679)</f>
        <v>0</v>
      </c>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c r="BK1679" s="23"/>
      <c r="BL1679" s="23"/>
      <c r="BM1679" s="23"/>
      <c r="BN1679" s="23"/>
      <c r="BO1679" s="23"/>
      <c r="BP1679" s="23"/>
    </row>
    <row r="1680" spans="1:68" x14ac:dyDescent="0.25">
      <c r="A1680" s="5">
        <v>74870</v>
      </c>
      <c r="B1680" s="3" t="s">
        <v>152</v>
      </c>
      <c r="C1680" s="1" t="s">
        <v>790</v>
      </c>
      <c r="D1680" s="1" t="s">
        <v>958</v>
      </c>
      <c r="E1680" s="1" t="s">
        <v>4342</v>
      </c>
      <c r="F1680" s="1" t="s">
        <v>4393</v>
      </c>
      <c r="G1680" s="1" t="s">
        <v>5</v>
      </c>
      <c r="H1680" s="1" t="s">
        <v>5</v>
      </c>
      <c r="I1680" s="1" t="s">
        <v>5</v>
      </c>
      <c r="J1680" s="1" t="s">
        <v>4394</v>
      </c>
      <c r="K1680" s="1" t="s">
        <v>5</v>
      </c>
      <c r="L1680" s="46">
        <v>99999</v>
      </c>
      <c r="M1680" s="15" t="s">
        <v>6</v>
      </c>
      <c r="N1680" s="5">
        <v>150</v>
      </c>
      <c r="O1680" s="16">
        <f t="shared" si="26"/>
        <v>0</v>
      </c>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c r="BK1680" s="23"/>
      <c r="BL1680" s="23"/>
      <c r="BM1680" s="23"/>
      <c r="BN1680" s="23"/>
      <c r="BO1680" s="23"/>
      <c r="BP1680" s="23"/>
    </row>
    <row r="1681" spans="1:68" x14ac:dyDescent="0.25">
      <c r="A1681" s="5">
        <v>74871</v>
      </c>
      <c r="B1681" s="3" t="s">
        <v>48</v>
      </c>
      <c r="C1681" s="1" t="s">
        <v>964</v>
      </c>
      <c r="D1681" s="1" t="s">
        <v>5</v>
      </c>
      <c r="E1681" s="1" t="s">
        <v>4348</v>
      </c>
      <c r="F1681" s="1" t="s">
        <v>4421</v>
      </c>
      <c r="G1681" s="1" t="s">
        <v>4422</v>
      </c>
      <c r="H1681" s="1" t="s">
        <v>5</v>
      </c>
      <c r="I1681" s="1" t="s">
        <v>5</v>
      </c>
      <c r="J1681" s="1" t="s">
        <v>4394</v>
      </c>
      <c r="K1681" s="1" t="s">
        <v>5</v>
      </c>
      <c r="L1681" s="46">
        <v>99999</v>
      </c>
      <c r="M1681" s="15" t="s">
        <v>167</v>
      </c>
      <c r="N1681" s="5">
        <v>285</v>
      </c>
      <c r="O1681" s="16">
        <f t="shared" si="26"/>
        <v>0</v>
      </c>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c r="BK1681" s="23"/>
      <c r="BL1681" s="23"/>
      <c r="BM1681" s="23"/>
      <c r="BN1681" s="23"/>
      <c r="BO1681" s="23"/>
      <c r="BP1681" s="23"/>
    </row>
    <row r="1682" spans="1:68" x14ac:dyDescent="0.25">
      <c r="A1682" s="5">
        <v>74872</v>
      </c>
      <c r="B1682" s="3" t="s">
        <v>212</v>
      </c>
      <c r="C1682" s="1" t="s">
        <v>824</v>
      </c>
      <c r="D1682" s="1" t="s">
        <v>958</v>
      </c>
      <c r="E1682" s="1" t="s">
        <v>4342</v>
      </c>
      <c r="F1682" s="1" t="s">
        <v>4393</v>
      </c>
      <c r="G1682" s="1" t="s">
        <v>5</v>
      </c>
      <c r="H1682" s="1" t="s">
        <v>5</v>
      </c>
      <c r="I1682" s="1" t="s">
        <v>5</v>
      </c>
      <c r="J1682" s="1" t="s">
        <v>4394</v>
      </c>
      <c r="K1682" s="1" t="s">
        <v>5</v>
      </c>
      <c r="L1682" s="46">
        <v>99999</v>
      </c>
      <c r="M1682" s="15" t="s">
        <v>6</v>
      </c>
      <c r="N1682" s="5">
        <v>150</v>
      </c>
      <c r="O1682" s="16">
        <f t="shared" si="26"/>
        <v>0</v>
      </c>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c r="BK1682" s="23"/>
      <c r="BL1682" s="23"/>
      <c r="BM1682" s="23"/>
      <c r="BN1682" s="23"/>
      <c r="BO1682" s="23"/>
      <c r="BP1682" s="23"/>
    </row>
    <row r="1683" spans="1:68" x14ac:dyDescent="0.25">
      <c r="A1683" s="5">
        <v>74873</v>
      </c>
      <c r="B1683" s="3" t="s">
        <v>217</v>
      </c>
      <c r="C1683" s="1" t="s">
        <v>345</v>
      </c>
      <c r="D1683" s="1" t="s">
        <v>958</v>
      </c>
      <c r="E1683" s="1" t="s">
        <v>4342</v>
      </c>
      <c r="F1683" s="1" t="s">
        <v>4393</v>
      </c>
      <c r="G1683" s="1" t="s">
        <v>5</v>
      </c>
      <c r="H1683" s="1" t="s">
        <v>5</v>
      </c>
      <c r="I1683" s="1" t="s">
        <v>5</v>
      </c>
      <c r="J1683" s="1" t="s">
        <v>4394</v>
      </c>
      <c r="K1683" s="1" t="s">
        <v>5</v>
      </c>
      <c r="L1683" s="46">
        <v>99999</v>
      </c>
      <c r="M1683" s="15" t="s">
        <v>6</v>
      </c>
      <c r="N1683" s="5">
        <v>150</v>
      </c>
      <c r="O1683" s="16">
        <f t="shared" si="26"/>
        <v>0</v>
      </c>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c r="BK1683" s="23"/>
      <c r="BL1683" s="23"/>
      <c r="BM1683" s="23"/>
      <c r="BN1683" s="23"/>
      <c r="BO1683" s="23"/>
      <c r="BP1683" s="23"/>
    </row>
    <row r="1684" spans="1:68" x14ac:dyDescent="0.25">
      <c r="A1684" s="5">
        <v>74874</v>
      </c>
      <c r="B1684" s="3" t="s">
        <v>3</v>
      </c>
      <c r="C1684" s="1" t="s">
        <v>965</v>
      </c>
      <c r="D1684" s="1" t="s">
        <v>958</v>
      </c>
      <c r="E1684" s="1" t="s">
        <v>4342</v>
      </c>
      <c r="F1684" s="1" t="s">
        <v>4393</v>
      </c>
      <c r="G1684" s="1" t="s">
        <v>5</v>
      </c>
      <c r="H1684" s="1" t="s">
        <v>5</v>
      </c>
      <c r="I1684" s="1" t="s">
        <v>5</v>
      </c>
      <c r="J1684" s="1" t="s">
        <v>4394</v>
      </c>
      <c r="K1684" s="1" t="s">
        <v>5</v>
      </c>
      <c r="L1684" s="46">
        <v>99999</v>
      </c>
      <c r="M1684" s="15" t="s">
        <v>6</v>
      </c>
      <c r="N1684" s="5">
        <v>150</v>
      </c>
      <c r="O1684" s="16">
        <f t="shared" si="26"/>
        <v>0</v>
      </c>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c r="BK1684" s="23"/>
      <c r="BL1684" s="23"/>
      <c r="BM1684" s="23"/>
      <c r="BN1684" s="23"/>
      <c r="BO1684" s="23"/>
      <c r="BP1684" s="23"/>
    </row>
    <row r="1685" spans="1:68" x14ac:dyDescent="0.25">
      <c r="A1685" s="5">
        <v>74875</v>
      </c>
      <c r="B1685" s="3" t="s">
        <v>3</v>
      </c>
      <c r="C1685" s="1" t="s">
        <v>387</v>
      </c>
      <c r="D1685" s="1" t="s">
        <v>958</v>
      </c>
      <c r="E1685" s="1" t="s">
        <v>4342</v>
      </c>
      <c r="F1685" s="1" t="s">
        <v>4393</v>
      </c>
      <c r="G1685" s="1" t="s">
        <v>5</v>
      </c>
      <c r="H1685" s="1" t="s">
        <v>5</v>
      </c>
      <c r="I1685" s="1" t="s">
        <v>5</v>
      </c>
      <c r="J1685" s="1" t="s">
        <v>4394</v>
      </c>
      <c r="K1685" s="1" t="s">
        <v>5</v>
      </c>
      <c r="L1685" s="46">
        <v>99999</v>
      </c>
      <c r="M1685" s="15" t="s">
        <v>6</v>
      </c>
      <c r="N1685" s="5">
        <v>150</v>
      </c>
      <c r="O1685" s="16">
        <f t="shared" si="26"/>
        <v>0</v>
      </c>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c r="BK1685" s="23"/>
      <c r="BL1685" s="23"/>
      <c r="BM1685" s="23"/>
      <c r="BN1685" s="23"/>
      <c r="BO1685" s="23"/>
      <c r="BP1685" s="23"/>
    </row>
    <row r="1686" spans="1:68" x14ac:dyDescent="0.25">
      <c r="A1686" s="5">
        <v>74876</v>
      </c>
      <c r="B1686" s="3" t="s">
        <v>13</v>
      </c>
      <c r="C1686" s="1" t="s">
        <v>543</v>
      </c>
      <c r="D1686" s="1" t="s">
        <v>958</v>
      </c>
      <c r="E1686" s="1" t="s">
        <v>4342</v>
      </c>
      <c r="F1686" s="1" t="s">
        <v>4393</v>
      </c>
      <c r="G1686" s="1" t="s">
        <v>5</v>
      </c>
      <c r="H1686" s="1" t="s">
        <v>5</v>
      </c>
      <c r="I1686" s="1" t="s">
        <v>5</v>
      </c>
      <c r="J1686" s="1" t="s">
        <v>4394</v>
      </c>
      <c r="K1686" s="1" t="s">
        <v>5</v>
      </c>
      <c r="L1686" s="46">
        <v>99999</v>
      </c>
      <c r="M1686" s="15" t="s">
        <v>6</v>
      </c>
      <c r="N1686" s="5">
        <v>150</v>
      </c>
      <c r="O1686" s="16">
        <f t="shared" si="26"/>
        <v>0</v>
      </c>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row>
    <row r="1687" spans="1:68" x14ac:dyDescent="0.25">
      <c r="A1687" s="5">
        <v>74877</v>
      </c>
      <c r="B1687" s="3" t="s">
        <v>41</v>
      </c>
      <c r="C1687" s="1" t="s">
        <v>966</v>
      </c>
      <c r="D1687" s="1" t="s">
        <v>5</v>
      </c>
      <c r="E1687" s="1" t="s">
        <v>4345</v>
      </c>
      <c r="F1687" s="1" t="s">
        <v>4408</v>
      </c>
      <c r="G1687" s="1" t="s">
        <v>4409</v>
      </c>
      <c r="H1687" s="1" t="s">
        <v>5</v>
      </c>
      <c r="I1687" s="1" t="s">
        <v>5</v>
      </c>
      <c r="J1687" s="1" t="s">
        <v>4394</v>
      </c>
      <c r="K1687" s="1" t="s">
        <v>5</v>
      </c>
      <c r="L1687" s="46">
        <v>99999</v>
      </c>
      <c r="M1687" s="15" t="s">
        <v>167</v>
      </c>
      <c r="N1687" s="5">
        <v>255</v>
      </c>
      <c r="O1687" s="16">
        <f t="shared" si="26"/>
        <v>0</v>
      </c>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3"/>
      <c r="BN1687" s="23"/>
      <c r="BO1687" s="23"/>
      <c r="BP1687" s="23"/>
    </row>
    <row r="1688" spans="1:68" x14ac:dyDescent="0.25">
      <c r="A1688" s="5">
        <v>74878</v>
      </c>
      <c r="B1688" s="3" t="s">
        <v>41</v>
      </c>
      <c r="C1688" s="1" t="s">
        <v>967</v>
      </c>
      <c r="D1688" s="1" t="s">
        <v>5</v>
      </c>
      <c r="E1688" s="1" t="s">
        <v>4345</v>
      </c>
      <c r="F1688" s="1" t="s">
        <v>4408</v>
      </c>
      <c r="G1688" s="1" t="s">
        <v>4409</v>
      </c>
      <c r="H1688" s="1" t="s">
        <v>5</v>
      </c>
      <c r="I1688" s="1" t="s">
        <v>5</v>
      </c>
      <c r="J1688" s="1" t="s">
        <v>4394</v>
      </c>
      <c r="K1688" s="1" t="s">
        <v>5</v>
      </c>
      <c r="L1688" s="46">
        <v>99999</v>
      </c>
      <c r="M1688" s="15" t="s">
        <v>167</v>
      </c>
      <c r="N1688" s="5">
        <v>255</v>
      </c>
      <c r="O1688" s="16">
        <f t="shared" si="26"/>
        <v>0</v>
      </c>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3"/>
      <c r="BN1688" s="23"/>
      <c r="BO1688" s="23"/>
      <c r="BP1688" s="23"/>
    </row>
    <row r="1689" spans="1:68" x14ac:dyDescent="0.25">
      <c r="A1689" s="5">
        <v>74879</v>
      </c>
      <c r="B1689" s="3" t="s">
        <v>106</v>
      </c>
      <c r="C1689" s="1" t="s">
        <v>914</v>
      </c>
      <c r="D1689" s="1" t="s">
        <v>5</v>
      </c>
      <c r="E1689" s="1" t="s">
        <v>4361</v>
      </c>
      <c r="F1689" s="1" t="s">
        <v>4408</v>
      </c>
      <c r="G1689" s="1" t="s">
        <v>4409</v>
      </c>
      <c r="H1689" s="1" t="s">
        <v>5</v>
      </c>
      <c r="I1689" s="1" t="s">
        <v>5</v>
      </c>
      <c r="J1689" s="1" t="s">
        <v>4394</v>
      </c>
      <c r="K1689" s="1" t="s">
        <v>5</v>
      </c>
      <c r="L1689" s="46">
        <v>99999</v>
      </c>
      <c r="M1689" s="15" t="s">
        <v>167</v>
      </c>
      <c r="N1689" s="5">
        <v>255</v>
      </c>
      <c r="O1689" s="16">
        <f t="shared" si="26"/>
        <v>0</v>
      </c>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3"/>
      <c r="BN1689" s="23"/>
      <c r="BO1689" s="23"/>
      <c r="BP1689" s="23"/>
    </row>
    <row r="1690" spans="1:68" x14ac:dyDescent="0.25">
      <c r="A1690" s="5">
        <v>74880</v>
      </c>
      <c r="B1690" s="3" t="s">
        <v>106</v>
      </c>
      <c r="C1690" s="1" t="s">
        <v>968</v>
      </c>
      <c r="D1690" s="1" t="s">
        <v>5</v>
      </c>
      <c r="E1690" s="1" t="s">
        <v>4361</v>
      </c>
      <c r="F1690" s="1" t="s">
        <v>4408</v>
      </c>
      <c r="G1690" s="1" t="s">
        <v>4409</v>
      </c>
      <c r="H1690" s="1" t="s">
        <v>5</v>
      </c>
      <c r="I1690" s="1" t="s">
        <v>5</v>
      </c>
      <c r="J1690" s="1" t="s">
        <v>4394</v>
      </c>
      <c r="K1690" s="1" t="s">
        <v>5</v>
      </c>
      <c r="L1690" s="46">
        <v>99999</v>
      </c>
      <c r="M1690" s="15" t="s">
        <v>167</v>
      </c>
      <c r="N1690" s="5">
        <v>255</v>
      </c>
      <c r="O1690" s="16">
        <f t="shared" si="26"/>
        <v>0</v>
      </c>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3"/>
      <c r="BN1690" s="23"/>
      <c r="BO1690" s="23"/>
      <c r="BP1690" s="23"/>
    </row>
    <row r="1691" spans="1:68" x14ac:dyDescent="0.25">
      <c r="A1691" s="5">
        <v>74882</v>
      </c>
      <c r="B1691" s="3" t="s">
        <v>63</v>
      </c>
      <c r="C1691" s="1" t="s">
        <v>969</v>
      </c>
      <c r="D1691" s="1" t="s">
        <v>67</v>
      </c>
      <c r="E1691" s="1" t="s">
        <v>4352</v>
      </c>
      <c r="F1691" s="1" t="s">
        <v>4395</v>
      </c>
      <c r="G1691" s="1" t="s">
        <v>4401</v>
      </c>
      <c r="H1691" s="1" t="s">
        <v>5</v>
      </c>
      <c r="I1691" s="1" t="s">
        <v>5</v>
      </c>
      <c r="J1691" s="1" t="s">
        <v>4394</v>
      </c>
      <c r="K1691" s="1" t="s">
        <v>5</v>
      </c>
      <c r="L1691" s="46">
        <v>99999</v>
      </c>
      <c r="M1691" s="15" t="s">
        <v>53</v>
      </c>
      <c r="N1691" s="5">
        <v>39</v>
      </c>
      <c r="O1691" s="16">
        <f t="shared" si="26"/>
        <v>0</v>
      </c>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c r="BK1691" s="23"/>
      <c r="BL1691" s="23"/>
      <c r="BM1691" s="23"/>
      <c r="BN1691" s="23"/>
      <c r="BO1691" s="23"/>
      <c r="BP1691" s="23"/>
    </row>
    <row r="1692" spans="1:68" x14ac:dyDescent="0.25">
      <c r="A1692" s="5">
        <v>74883</v>
      </c>
      <c r="B1692" s="3" t="s">
        <v>63</v>
      </c>
      <c r="C1692" s="1" t="s">
        <v>4785</v>
      </c>
      <c r="D1692" s="1" t="s">
        <v>67</v>
      </c>
      <c r="E1692" s="1" t="s">
        <v>4352</v>
      </c>
      <c r="F1692" s="1" t="s">
        <v>4395</v>
      </c>
      <c r="G1692" s="1" t="s">
        <v>4401</v>
      </c>
      <c r="H1692" s="1" t="s">
        <v>5</v>
      </c>
      <c r="I1692" s="1" t="s">
        <v>5</v>
      </c>
      <c r="J1692" s="1" t="s">
        <v>4394</v>
      </c>
      <c r="K1692" s="1" t="s">
        <v>5</v>
      </c>
      <c r="L1692" s="46">
        <v>99999</v>
      </c>
      <c r="M1692" s="15" t="s">
        <v>53</v>
      </c>
      <c r="N1692" s="5">
        <v>39</v>
      </c>
      <c r="O1692" s="16">
        <f t="shared" si="26"/>
        <v>0</v>
      </c>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3"/>
      <c r="BN1692" s="23"/>
      <c r="BO1692" s="23"/>
      <c r="BP1692" s="23"/>
    </row>
    <row r="1693" spans="1:68" x14ac:dyDescent="0.25">
      <c r="A1693" s="5">
        <v>74884</v>
      </c>
      <c r="B1693" s="3" t="s">
        <v>41</v>
      </c>
      <c r="C1693" s="1" t="s">
        <v>970</v>
      </c>
      <c r="D1693" s="1" t="s">
        <v>5</v>
      </c>
      <c r="E1693" s="1" t="s">
        <v>4345</v>
      </c>
      <c r="F1693" s="1" t="s">
        <v>4408</v>
      </c>
      <c r="G1693" s="1" t="s">
        <v>4409</v>
      </c>
      <c r="H1693" s="1" t="s">
        <v>5</v>
      </c>
      <c r="I1693" s="1" t="s">
        <v>5</v>
      </c>
      <c r="J1693" s="1" t="s">
        <v>4394</v>
      </c>
      <c r="K1693" s="1" t="s">
        <v>5</v>
      </c>
      <c r="L1693" s="46">
        <v>99999</v>
      </c>
      <c r="M1693" s="15" t="s">
        <v>167</v>
      </c>
      <c r="N1693" s="5">
        <v>255</v>
      </c>
      <c r="O1693" s="16">
        <f t="shared" si="26"/>
        <v>0</v>
      </c>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3"/>
      <c r="BN1693" s="23"/>
      <c r="BO1693" s="23"/>
      <c r="BP1693" s="23"/>
    </row>
    <row r="1694" spans="1:68" x14ac:dyDescent="0.25">
      <c r="A1694" s="5">
        <v>74885</v>
      </c>
      <c r="B1694" s="3" t="s">
        <v>68</v>
      </c>
      <c r="C1694" s="1" t="s">
        <v>294</v>
      </c>
      <c r="D1694" s="1" t="s">
        <v>971</v>
      </c>
      <c r="E1694" s="1" t="s">
        <v>4353</v>
      </c>
      <c r="F1694" s="1" t="s">
        <v>4399</v>
      </c>
      <c r="G1694" s="1" t="s">
        <v>4402</v>
      </c>
      <c r="H1694" s="1" t="s">
        <v>5</v>
      </c>
      <c r="I1694" s="1" t="s">
        <v>5</v>
      </c>
      <c r="J1694" s="1" t="s">
        <v>4394</v>
      </c>
      <c r="K1694" s="1" t="s">
        <v>5</v>
      </c>
      <c r="L1694" s="46">
        <v>99999</v>
      </c>
      <c r="M1694" s="15" t="s">
        <v>169</v>
      </c>
      <c r="N1694" s="5">
        <v>24</v>
      </c>
      <c r="O1694" s="16">
        <f t="shared" si="26"/>
        <v>0</v>
      </c>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row>
    <row r="1695" spans="1:68" x14ac:dyDescent="0.25">
      <c r="A1695" s="5">
        <v>74886</v>
      </c>
      <c r="B1695" s="3" t="s">
        <v>68</v>
      </c>
      <c r="C1695" s="1" t="s">
        <v>441</v>
      </c>
      <c r="D1695" s="1" t="s">
        <v>971</v>
      </c>
      <c r="E1695" s="1" t="s">
        <v>4353</v>
      </c>
      <c r="F1695" s="1" t="s">
        <v>4399</v>
      </c>
      <c r="G1695" s="1" t="s">
        <v>4402</v>
      </c>
      <c r="H1695" s="1" t="s">
        <v>5</v>
      </c>
      <c r="I1695" s="1" t="s">
        <v>5</v>
      </c>
      <c r="J1695" s="1" t="s">
        <v>4394</v>
      </c>
      <c r="K1695" s="1" t="s">
        <v>5</v>
      </c>
      <c r="L1695" s="46">
        <v>99999</v>
      </c>
      <c r="M1695" s="15" t="s">
        <v>169</v>
      </c>
      <c r="N1695" s="5">
        <v>24</v>
      </c>
      <c r="O1695" s="16">
        <f t="shared" si="26"/>
        <v>0</v>
      </c>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c r="BK1695" s="23"/>
      <c r="BL1695" s="23"/>
      <c r="BM1695" s="23"/>
      <c r="BN1695" s="23"/>
      <c r="BO1695" s="23"/>
      <c r="BP1695" s="23"/>
    </row>
    <row r="1696" spans="1:68" x14ac:dyDescent="0.25">
      <c r="A1696" s="5">
        <v>74887</v>
      </c>
      <c r="B1696" s="3" t="s">
        <v>68</v>
      </c>
      <c r="C1696" s="1" t="s">
        <v>419</v>
      </c>
      <c r="D1696" s="1" t="s">
        <v>971</v>
      </c>
      <c r="E1696" s="1" t="s">
        <v>4353</v>
      </c>
      <c r="F1696" s="1" t="s">
        <v>4399</v>
      </c>
      <c r="G1696" s="1" t="s">
        <v>4402</v>
      </c>
      <c r="H1696" s="1" t="s">
        <v>5</v>
      </c>
      <c r="I1696" s="1" t="s">
        <v>5</v>
      </c>
      <c r="J1696" s="1" t="s">
        <v>4394</v>
      </c>
      <c r="K1696" s="1" t="s">
        <v>5</v>
      </c>
      <c r="L1696" s="46">
        <v>99999</v>
      </c>
      <c r="M1696" s="15" t="s">
        <v>169</v>
      </c>
      <c r="N1696" s="5">
        <v>24</v>
      </c>
      <c r="O1696" s="16">
        <f t="shared" si="26"/>
        <v>0</v>
      </c>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3"/>
      <c r="BN1696" s="23"/>
      <c r="BO1696" s="23"/>
      <c r="BP1696" s="23"/>
    </row>
    <row r="1697" spans="1:68" x14ac:dyDescent="0.25">
      <c r="A1697" s="5">
        <v>74888</v>
      </c>
      <c r="B1697" s="3" t="s">
        <v>864</v>
      </c>
      <c r="C1697" s="1" t="s">
        <v>972</v>
      </c>
      <c r="D1697" s="1" t="s">
        <v>5</v>
      </c>
      <c r="E1697" s="1" t="s">
        <v>4375</v>
      </c>
      <c r="F1697" s="1" t="s">
        <v>4408</v>
      </c>
      <c r="G1697" s="1" t="s">
        <v>4409</v>
      </c>
      <c r="H1697" s="1" t="s">
        <v>5</v>
      </c>
      <c r="I1697" s="1" t="s">
        <v>5</v>
      </c>
      <c r="J1697" s="1" t="s">
        <v>4394</v>
      </c>
      <c r="K1697" s="1" t="s">
        <v>5</v>
      </c>
      <c r="L1697" s="46">
        <v>99999</v>
      </c>
      <c r="M1697" s="15" t="s">
        <v>167</v>
      </c>
      <c r="N1697" s="5">
        <v>255</v>
      </c>
      <c r="O1697" s="16">
        <f t="shared" si="26"/>
        <v>0</v>
      </c>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3"/>
      <c r="BN1697" s="23"/>
      <c r="BO1697" s="23"/>
      <c r="BP1697" s="23"/>
    </row>
    <row r="1698" spans="1:68" x14ac:dyDescent="0.25">
      <c r="A1698" s="5">
        <v>74889</v>
      </c>
      <c r="B1698" s="3" t="s">
        <v>864</v>
      </c>
      <c r="C1698" s="1" t="s">
        <v>913</v>
      </c>
      <c r="D1698" s="1" t="s">
        <v>5</v>
      </c>
      <c r="E1698" s="1" t="s">
        <v>4375</v>
      </c>
      <c r="F1698" s="1" t="s">
        <v>4408</v>
      </c>
      <c r="G1698" s="1" t="s">
        <v>4409</v>
      </c>
      <c r="H1698" s="1" t="s">
        <v>5</v>
      </c>
      <c r="I1698" s="1" t="s">
        <v>5</v>
      </c>
      <c r="J1698" s="1" t="s">
        <v>4394</v>
      </c>
      <c r="K1698" s="1" t="s">
        <v>5</v>
      </c>
      <c r="L1698" s="46">
        <v>99999</v>
      </c>
      <c r="M1698" s="15" t="s">
        <v>167</v>
      </c>
      <c r="N1698" s="5">
        <v>255</v>
      </c>
      <c r="O1698" s="16">
        <f t="shared" si="26"/>
        <v>0</v>
      </c>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3"/>
      <c r="BN1698" s="23"/>
      <c r="BO1698" s="23"/>
      <c r="BP1698" s="23"/>
    </row>
    <row r="1699" spans="1:68" x14ac:dyDescent="0.25">
      <c r="A1699" s="5">
        <v>74890</v>
      </c>
      <c r="B1699" s="3" t="s">
        <v>864</v>
      </c>
      <c r="C1699" s="1" t="s">
        <v>929</v>
      </c>
      <c r="D1699" s="1" t="s">
        <v>5</v>
      </c>
      <c r="E1699" s="1" t="s">
        <v>4375</v>
      </c>
      <c r="F1699" s="1" t="s">
        <v>4408</v>
      </c>
      <c r="G1699" s="1" t="s">
        <v>4409</v>
      </c>
      <c r="H1699" s="1" t="s">
        <v>5</v>
      </c>
      <c r="I1699" s="1" t="s">
        <v>5</v>
      </c>
      <c r="J1699" s="1" t="s">
        <v>4394</v>
      </c>
      <c r="K1699" s="1" t="s">
        <v>5</v>
      </c>
      <c r="L1699" s="46">
        <v>99999</v>
      </c>
      <c r="M1699" s="15" t="s">
        <v>167</v>
      </c>
      <c r="N1699" s="5">
        <v>255</v>
      </c>
      <c r="O1699" s="16">
        <f t="shared" si="26"/>
        <v>0</v>
      </c>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3"/>
      <c r="BN1699" s="23"/>
      <c r="BO1699" s="23"/>
      <c r="BP1699" s="23"/>
    </row>
    <row r="1700" spans="1:68" x14ac:dyDescent="0.25">
      <c r="A1700" s="5">
        <v>74893</v>
      </c>
      <c r="B1700" s="3" t="s">
        <v>864</v>
      </c>
      <c r="C1700" s="1" t="s">
        <v>973</v>
      </c>
      <c r="D1700" s="1" t="s">
        <v>5</v>
      </c>
      <c r="E1700" s="1" t="s">
        <v>4375</v>
      </c>
      <c r="F1700" s="1" t="s">
        <v>4408</v>
      </c>
      <c r="G1700" s="1" t="s">
        <v>4409</v>
      </c>
      <c r="H1700" s="1" t="s">
        <v>5</v>
      </c>
      <c r="I1700" s="1" t="s">
        <v>5</v>
      </c>
      <c r="J1700" s="1" t="s">
        <v>4394</v>
      </c>
      <c r="K1700" s="1" t="s">
        <v>5</v>
      </c>
      <c r="L1700" s="46">
        <v>99999</v>
      </c>
      <c r="M1700" s="15" t="s">
        <v>167</v>
      </c>
      <c r="N1700" s="5">
        <v>255</v>
      </c>
      <c r="O1700" s="16">
        <f t="shared" si="26"/>
        <v>0</v>
      </c>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3"/>
      <c r="BN1700" s="23"/>
      <c r="BO1700" s="23"/>
      <c r="BP1700" s="23"/>
    </row>
    <row r="1701" spans="1:68" x14ac:dyDescent="0.25">
      <c r="A1701" s="5">
        <v>74894</v>
      </c>
      <c r="B1701" s="3" t="s">
        <v>41</v>
      </c>
      <c r="C1701" s="1" t="s">
        <v>546</v>
      </c>
      <c r="D1701" s="1" t="s">
        <v>5</v>
      </c>
      <c r="E1701" s="1" t="s">
        <v>4345</v>
      </c>
      <c r="F1701" s="1" t="s">
        <v>4421</v>
      </c>
      <c r="G1701" s="1" t="s">
        <v>4422</v>
      </c>
      <c r="H1701" s="1" t="s">
        <v>5</v>
      </c>
      <c r="I1701" s="1" t="s">
        <v>5</v>
      </c>
      <c r="J1701" s="1" t="s">
        <v>4394</v>
      </c>
      <c r="K1701" s="1" t="s">
        <v>5</v>
      </c>
      <c r="L1701" s="46">
        <v>99999</v>
      </c>
      <c r="M1701" s="15" t="s">
        <v>167</v>
      </c>
      <c r="N1701" s="5">
        <v>285</v>
      </c>
      <c r="O1701" s="16">
        <f t="shared" si="26"/>
        <v>0</v>
      </c>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3"/>
      <c r="BN1701" s="23"/>
      <c r="BO1701" s="23"/>
      <c r="BP1701" s="23"/>
    </row>
    <row r="1702" spans="1:68" x14ac:dyDescent="0.25">
      <c r="A1702" s="5">
        <v>74895</v>
      </c>
      <c r="B1702" s="3" t="s">
        <v>41</v>
      </c>
      <c r="C1702" s="1" t="s">
        <v>966</v>
      </c>
      <c r="D1702" s="1" t="s">
        <v>5</v>
      </c>
      <c r="E1702" s="1" t="s">
        <v>4345</v>
      </c>
      <c r="F1702" s="1" t="s">
        <v>4421</v>
      </c>
      <c r="G1702" s="1" t="s">
        <v>4422</v>
      </c>
      <c r="H1702" s="1" t="s">
        <v>5</v>
      </c>
      <c r="I1702" s="1" t="s">
        <v>5</v>
      </c>
      <c r="J1702" s="1" t="s">
        <v>4394</v>
      </c>
      <c r="K1702" s="1" t="s">
        <v>5</v>
      </c>
      <c r="L1702" s="46">
        <v>99999</v>
      </c>
      <c r="M1702" s="15" t="s">
        <v>167</v>
      </c>
      <c r="N1702" s="5">
        <v>285</v>
      </c>
      <c r="O1702" s="16">
        <f t="shared" si="26"/>
        <v>0</v>
      </c>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row>
    <row r="1703" spans="1:68" x14ac:dyDescent="0.25">
      <c r="A1703" s="5">
        <v>74896</v>
      </c>
      <c r="B1703" s="3" t="s">
        <v>41</v>
      </c>
      <c r="C1703" s="1" t="s">
        <v>967</v>
      </c>
      <c r="D1703" s="1" t="s">
        <v>5</v>
      </c>
      <c r="E1703" s="1" t="s">
        <v>4345</v>
      </c>
      <c r="F1703" s="1" t="s">
        <v>4421</v>
      </c>
      <c r="G1703" s="1" t="s">
        <v>4422</v>
      </c>
      <c r="H1703" s="1" t="s">
        <v>5</v>
      </c>
      <c r="I1703" s="1" t="s">
        <v>5</v>
      </c>
      <c r="J1703" s="1" t="s">
        <v>4394</v>
      </c>
      <c r="K1703" s="1" t="s">
        <v>5</v>
      </c>
      <c r="L1703" s="46">
        <v>99999</v>
      </c>
      <c r="M1703" s="15" t="s">
        <v>167</v>
      </c>
      <c r="N1703" s="5">
        <v>285</v>
      </c>
      <c r="O1703" s="16">
        <f t="shared" si="26"/>
        <v>0</v>
      </c>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3"/>
      <c r="BN1703" s="23"/>
      <c r="BO1703" s="23"/>
      <c r="BP1703" s="23"/>
    </row>
    <row r="1704" spans="1:68" x14ac:dyDescent="0.25">
      <c r="A1704" s="5">
        <v>74897</v>
      </c>
      <c r="B1704" s="3" t="s">
        <v>41</v>
      </c>
      <c r="C1704" s="1" t="s">
        <v>970</v>
      </c>
      <c r="D1704" s="1" t="s">
        <v>5</v>
      </c>
      <c r="E1704" s="1" t="s">
        <v>4345</v>
      </c>
      <c r="F1704" s="1" t="s">
        <v>4421</v>
      </c>
      <c r="G1704" s="1" t="s">
        <v>4422</v>
      </c>
      <c r="H1704" s="1" t="s">
        <v>5</v>
      </c>
      <c r="I1704" s="1" t="s">
        <v>5</v>
      </c>
      <c r="J1704" s="1" t="s">
        <v>4394</v>
      </c>
      <c r="K1704" s="1" t="s">
        <v>5</v>
      </c>
      <c r="L1704" s="46">
        <v>99999</v>
      </c>
      <c r="M1704" s="15" t="s">
        <v>167</v>
      </c>
      <c r="N1704" s="5">
        <v>285</v>
      </c>
      <c r="O1704" s="16">
        <f t="shared" si="26"/>
        <v>0</v>
      </c>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3"/>
      <c r="BN1704" s="23"/>
      <c r="BO1704" s="23"/>
      <c r="BP1704" s="23"/>
    </row>
    <row r="1705" spans="1:68" x14ac:dyDescent="0.25">
      <c r="A1705" s="5">
        <v>74898</v>
      </c>
      <c r="B1705" s="3" t="s">
        <v>864</v>
      </c>
      <c r="C1705" s="1" t="s">
        <v>972</v>
      </c>
      <c r="D1705" s="1" t="s">
        <v>5</v>
      </c>
      <c r="E1705" s="1" t="s">
        <v>4375</v>
      </c>
      <c r="F1705" s="1" t="s">
        <v>4421</v>
      </c>
      <c r="G1705" s="1" t="s">
        <v>4422</v>
      </c>
      <c r="H1705" s="1" t="s">
        <v>5</v>
      </c>
      <c r="I1705" s="1" t="s">
        <v>5</v>
      </c>
      <c r="J1705" s="1" t="s">
        <v>4394</v>
      </c>
      <c r="K1705" s="1" t="s">
        <v>5</v>
      </c>
      <c r="L1705" s="46">
        <v>99999</v>
      </c>
      <c r="M1705" s="15" t="s">
        <v>167</v>
      </c>
      <c r="N1705" s="5">
        <v>285</v>
      </c>
      <c r="O1705" s="16">
        <f t="shared" si="26"/>
        <v>0</v>
      </c>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3"/>
      <c r="BN1705" s="23"/>
      <c r="BO1705" s="23"/>
      <c r="BP1705" s="23"/>
    </row>
    <row r="1706" spans="1:68" x14ac:dyDescent="0.25">
      <c r="A1706" s="5">
        <v>74899</v>
      </c>
      <c r="B1706" s="3" t="s">
        <v>864</v>
      </c>
      <c r="C1706" s="1" t="s">
        <v>973</v>
      </c>
      <c r="D1706" s="1" t="s">
        <v>5</v>
      </c>
      <c r="E1706" s="1" t="s">
        <v>4375</v>
      </c>
      <c r="F1706" s="1" t="s">
        <v>4421</v>
      </c>
      <c r="G1706" s="1" t="s">
        <v>4422</v>
      </c>
      <c r="H1706" s="1" t="s">
        <v>5</v>
      </c>
      <c r="I1706" s="1" t="s">
        <v>5</v>
      </c>
      <c r="J1706" s="1" t="s">
        <v>4394</v>
      </c>
      <c r="K1706" s="1" t="s">
        <v>5</v>
      </c>
      <c r="L1706" s="46">
        <v>99999</v>
      </c>
      <c r="M1706" s="15" t="s">
        <v>167</v>
      </c>
      <c r="N1706" s="5">
        <v>285</v>
      </c>
      <c r="O1706" s="16">
        <f t="shared" si="26"/>
        <v>0</v>
      </c>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3"/>
      <c r="BN1706" s="23"/>
      <c r="BO1706" s="23"/>
      <c r="BP1706" s="23"/>
    </row>
    <row r="1707" spans="1:68" x14ac:dyDescent="0.25">
      <c r="A1707" s="5">
        <v>74902</v>
      </c>
      <c r="B1707" s="3" t="s">
        <v>50</v>
      </c>
      <c r="C1707" s="1" t="s">
        <v>11</v>
      </c>
      <c r="D1707" s="1" t="s">
        <v>108</v>
      </c>
      <c r="E1707" s="1" t="s">
        <v>4349</v>
      </c>
      <c r="F1707" s="1" t="s">
        <v>4399</v>
      </c>
      <c r="G1707" s="1" t="s">
        <v>4400</v>
      </c>
      <c r="H1707" s="1" t="s">
        <v>4414</v>
      </c>
      <c r="I1707" s="1" t="s">
        <v>5</v>
      </c>
      <c r="J1707" s="1" t="s">
        <v>4394</v>
      </c>
      <c r="K1707" s="1" t="s">
        <v>5</v>
      </c>
      <c r="L1707" s="46">
        <v>99999</v>
      </c>
      <c r="M1707" s="15" t="s">
        <v>56</v>
      </c>
      <c r="N1707" s="5">
        <v>20</v>
      </c>
      <c r="O1707" s="16">
        <f t="shared" si="26"/>
        <v>0</v>
      </c>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3"/>
      <c r="BN1707" s="23"/>
      <c r="BO1707" s="23"/>
      <c r="BP1707" s="23"/>
    </row>
    <row r="1708" spans="1:68" x14ac:dyDescent="0.25">
      <c r="A1708" s="5">
        <v>74904</v>
      </c>
      <c r="B1708" s="3" t="s">
        <v>68</v>
      </c>
      <c r="C1708" s="1" t="s">
        <v>72</v>
      </c>
      <c r="D1708" s="1" t="s">
        <v>971</v>
      </c>
      <c r="E1708" s="1" t="s">
        <v>4353</v>
      </c>
      <c r="F1708" s="1" t="s">
        <v>4399</v>
      </c>
      <c r="G1708" s="1" t="s">
        <v>4402</v>
      </c>
      <c r="H1708" s="1" t="s">
        <v>5</v>
      </c>
      <c r="I1708" s="1" t="s">
        <v>5</v>
      </c>
      <c r="J1708" s="1" t="s">
        <v>4394</v>
      </c>
      <c r="K1708" s="1" t="s">
        <v>5</v>
      </c>
      <c r="L1708" s="46">
        <v>99999</v>
      </c>
      <c r="M1708" s="15" t="s">
        <v>169</v>
      </c>
      <c r="N1708" s="5">
        <v>24</v>
      </c>
      <c r="O1708" s="16">
        <f t="shared" si="26"/>
        <v>0</v>
      </c>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c r="BK1708" s="23"/>
      <c r="BL1708" s="23"/>
      <c r="BM1708" s="23"/>
      <c r="BN1708" s="23"/>
      <c r="BO1708" s="23"/>
      <c r="BP1708" s="23"/>
    </row>
    <row r="1709" spans="1:68" x14ac:dyDescent="0.25">
      <c r="A1709" s="5">
        <v>74906</v>
      </c>
      <c r="B1709" s="3" t="s">
        <v>106</v>
      </c>
      <c r="C1709" s="1" t="s">
        <v>974</v>
      </c>
      <c r="D1709" s="1" t="s">
        <v>5</v>
      </c>
      <c r="E1709" s="1" t="s">
        <v>4361</v>
      </c>
      <c r="F1709" s="1" t="s">
        <v>4421</v>
      </c>
      <c r="G1709" s="1" t="s">
        <v>4422</v>
      </c>
      <c r="H1709" s="1" t="s">
        <v>5</v>
      </c>
      <c r="I1709" s="1" t="s">
        <v>5</v>
      </c>
      <c r="J1709" s="1" t="s">
        <v>4394</v>
      </c>
      <c r="K1709" s="1" t="s">
        <v>5</v>
      </c>
      <c r="L1709" s="46">
        <v>99999</v>
      </c>
      <c r="M1709" s="15" t="s">
        <v>167</v>
      </c>
      <c r="N1709" s="5">
        <v>285</v>
      </c>
      <c r="O1709" s="16">
        <f t="shared" si="26"/>
        <v>0</v>
      </c>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c r="BK1709" s="23"/>
      <c r="BL1709" s="23"/>
      <c r="BM1709" s="23"/>
      <c r="BN1709" s="23"/>
      <c r="BO1709" s="23"/>
      <c r="BP1709" s="23"/>
    </row>
    <row r="1710" spans="1:68" x14ac:dyDescent="0.25">
      <c r="A1710" s="5">
        <v>74908</v>
      </c>
      <c r="B1710" s="3" t="s">
        <v>41</v>
      </c>
      <c r="C1710" s="1" t="s">
        <v>11</v>
      </c>
      <c r="D1710" s="1" t="s">
        <v>5</v>
      </c>
      <c r="E1710" s="1" t="s">
        <v>4345</v>
      </c>
      <c r="F1710" s="1" t="s">
        <v>4421</v>
      </c>
      <c r="G1710" s="1" t="s">
        <v>4422</v>
      </c>
      <c r="H1710" s="1" t="s">
        <v>5</v>
      </c>
      <c r="I1710" s="1" t="s">
        <v>5</v>
      </c>
      <c r="J1710" s="1" t="s">
        <v>4394</v>
      </c>
      <c r="K1710" s="1" t="s">
        <v>5</v>
      </c>
      <c r="L1710" s="46">
        <v>99999</v>
      </c>
      <c r="M1710" s="15" t="s">
        <v>167</v>
      </c>
      <c r="N1710" s="5">
        <v>285</v>
      </c>
      <c r="O1710" s="16">
        <f t="shared" si="26"/>
        <v>0</v>
      </c>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row>
    <row r="1711" spans="1:68" x14ac:dyDescent="0.25">
      <c r="A1711" s="5">
        <v>74910</v>
      </c>
      <c r="B1711" s="3" t="s">
        <v>48</v>
      </c>
      <c r="C1711" s="1" t="s">
        <v>743</v>
      </c>
      <c r="D1711" s="1" t="s">
        <v>5</v>
      </c>
      <c r="E1711" s="1" t="s">
        <v>4348</v>
      </c>
      <c r="F1711" s="1" t="s">
        <v>4408</v>
      </c>
      <c r="G1711" s="1" t="s">
        <v>4419</v>
      </c>
      <c r="H1711" s="1" t="s">
        <v>5</v>
      </c>
      <c r="I1711" s="1" t="s">
        <v>5</v>
      </c>
      <c r="J1711" s="1" t="s">
        <v>4394</v>
      </c>
      <c r="K1711" s="1" t="s">
        <v>5</v>
      </c>
      <c r="L1711" s="46">
        <v>99999</v>
      </c>
      <c r="M1711" s="15" t="s">
        <v>167</v>
      </c>
      <c r="N1711" s="5">
        <v>255</v>
      </c>
      <c r="O1711" s="16">
        <f t="shared" si="26"/>
        <v>0</v>
      </c>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23"/>
      <c r="BJ1711" s="23"/>
      <c r="BK1711" s="23"/>
      <c r="BL1711" s="23"/>
      <c r="BM1711" s="23"/>
      <c r="BN1711" s="23"/>
      <c r="BO1711" s="23"/>
      <c r="BP1711" s="23"/>
    </row>
    <row r="1712" spans="1:68" x14ac:dyDescent="0.25">
      <c r="A1712" s="5">
        <v>74911</v>
      </c>
      <c r="B1712" s="3" t="s">
        <v>48</v>
      </c>
      <c r="C1712" s="1" t="s">
        <v>975</v>
      </c>
      <c r="D1712" s="1" t="s">
        <v>5</v>
      </c>
      <c r="E1712" s="1" t="s">
        <v>4348</v>
      </c>
      <c r="F1712" s="1" t="s">
        <v>4421</v>
      </c>
      <c r="G1712" s="1" t="s">
        <v>4422</v>
      </c>
      <c r="H1712" s="1" t="s">
        <v>5</v>
      </c>
      <c r="I1712" s="1" t="s">
        <v>5</v>
      </c>
      <c r="J1712" s="1" t="s">
        <v>4394</v>
      </c>
      <c r="K1712" s="1" t="s">
        <v>5</v>
      </c>
      <c r="L1712" s="46">
        <v>99999</v>
      </c>
      <c r="M1712" s="15" t="s">
        <v>167</v>
      </c>
      <c r="N1712" s="5">
        <v>285</v>
      </c>
      <c r="O1712" s="16">
        <f t="shared" si="26"/>
        <v>0</v>
      </c>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c r="BK1712" s="23"/>
      <c r="BL1712" s="23"/>
      <c r="BM1712" s="23"/>
      <c r="BN1712" s="23"/>
      <c r="BO1712" s="23"/>
      <c r="BP1712" s="23"/>
    </row>
    <row r="1713" spans="1:68" x14ac:dyDescent="0.25">
      <c r="A1713" s="5">
        <v>74912</v>
      </c>
      <c r="B1713" s="3" t="s">
        <v>48</v>
      </c>
      <c r="C1713" s="1" t="s">
        <v>976</v>
      </c>
      <c r="D1713" s="1" t="s">
        <v>5</v>
      </c>
      <c r="E1713" s="1" t="s">
        <v>4348</v>
      </c>
      <c r="F1713" s="1" t="s">
        <v>4421</v>
      </c>
      <c r="G1713" s="1" t="s">
        <v>4422</v>
      </c>
      <c r="H1713" s="1" t="s">
        <v>5</v>
      </c>
      <c r="I1713" s="1" t="s">
        <v>5</v>
      </c>
      <c r="J1713" s="1" t="s">
        <v>4394</v>
      </c>
      <c r="K1713" s="1" t="s">
        <v>5</v>
      </c>
      <c r="L1713" s="46">
        <v>99999</v>
      </c>
      <c r="M1713" s="15" t="s">
        <v>167</v>
      </c>
      <c r="N1713" s="5">
        <v>285</v>
      </c>
      <c r="O1713" s="16">
        <f t="shared" si="26"/>
        <v>0</v>
      </c>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c r="BK1713" s="23"/>
      <c r="BL1713" s="23"/>
      <c r="BM1713" s="23"/>
      <c r="BN1713" s="23"/>
      <c r="BO1713" s="23"/>
      <c r="BP1713" s="23"/>
    </row>
    <row r="1714" spans="1:68" x14ac:dyDescent="0.25">
      <c r="A1714" s="5">
        <v>74916</v>
      </c>
      <c r="B1714" s="3" t="s">
        <v>45</v>
      </c>
      <c r="C1714" s="1" t="s">
        <v>528</v>
      </c>
      <c r="D1714" s="1" t="s">
        <v>5</v>
      </c>
      <c r="E1714" s="1" t="s">
        <v>4347</v>
      </c>
      <c r="F1714" s="1" t="s">
        <v>4421</v>
      </c>
      <c r="G1714" s="1" t="s">
        <v>4422</v>
      </c>
      <c r="H1714" s="1" t="s">
        <v>5</v>
      </c>
      <c r="I1714" s="1" t="s">
        <v>5</v>
      </c>
      <c r="J1714" s="1" t="s">
        <v>4394</v>
      </c>
      <c r="K1714" s="1" t="s">
        <v>5</v>
      </c>
      <c r="L1714" s="46">
        <v>99999</v>
      </c>
      <c r="M1714" s="15" t="s">
        <v>167</v>
      </c>
      <c r="N1714" s="5">
        <v>285</v>
      </c>
      <c r="O1714" s="16">
        <f t="shared" si="26"/>
        <v>0</v>
      </c>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c r="BI1714" s="23"/>
      <c r="BJ1714" s="23"/>
      <c r="BK1714" s="23"/>
      <c r="BL1714" s="23"/>
      <c r="BM1714" s="23"/>
      <c r="BN1714" s="23"/>
      <c r="BO1714" s="23"/>
      <c r="BP1714" s="23"/>
    </row>
    <row r="1715" spans="1:68" x14ac:dyDescent="0.25">
      <c r="A1715" s="5">
        <v>74923</v>
      </c>
      <c r="B1715" s="3" t="s">
        <v>48</v>
      </c>
      <c r="C1715" s="1" t="s">
        <v>977</v>
      </c>
      <c r="D1715" s="1" t="s">
        <v>5</v>
      </c>
      <c r="E1715" s="1" t="s">
        <v>4348</v>
      </c>
      <c r="F1715" s="1" t="s">
        <v>4421</v>
      </c>
      <c r="G1715" s="1" t="s">
        <v>4422</v>
      </c>
      <c r="H1715" s="1" t="s">
        <v>5</v>
      </c>
      <c r="I1715" s="1" t="s">
        <v>5</v>
      </c>
      <c r="J1715" s="1" t="s">
        <v>4394</v>
      </c>
      <c r="K1715" s="1" t="s">
        <v>5</v>
      </c>
      <c r="L1715" s="46">
        <v>99999</v>
      </c>
      <c r="M1715" s="15" t="s">
        <v>167</v>
      </c>
      <c r="N1715" s="5">
        <v>285</v>
      </c>
      <c r="O1715" s="16">
        <f t="shared" si="26"/>
        <v>0</v>
      </c>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row>
    <row r="1716" spans="1:68" x14ac:dyDescent="0.25">
      <c r="A1716" s="5">
        <v>74924</v>
      </c>
      <c r="B1716" s="3" t="s">
        <v>48</v>
      </c>
      <c r="C1716" s="1" t="s">
        <v>978</v>
      </c>
      <c r="D1716" s="1" t="s">
        <v>5</v>
      </c>
      <c r="E1716" s="1" t="s">
        <v>4348</v>
      </c>
      <c r="F1716" s="1" t="s">
        <v>4421</v>
      </c>
      <c r="G1716" s="1" t="s">
        <v>4422</v>
      </c>
      <c r="H1716" s="1" t="s">
        <v>5</v>
      </c>
      <c r="I1716" s="1" t="s">
        <v>5</v>
      </c>
      <c r="J1716" s="1" t="s">
        <v>4394</v>
      </c>
      <c r="K1716" s="1" t="s">
        <v>5</v>
      </c>
      <c r="L1716" s="46">
        <v>99999</v>
      </c>
      <c r="M1716" s="15" t="s">
        <v>167</v>
      </c>
      <c r="N1716" s="5">
        <v>285</v>
      </c>
      <c r="O1716" s="16">
        <f t="shared" si="26"/>
        <v>0</v>
      </c>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row>
    <row r="1717" spans="1:68" x14ac:dyDescent="0.25">
      <c r="A1717" s="5">
        <v>74928</v>
      </c>
      <c r="B1717" s="3" t="s">
        <v>50</v>
      </c>
      <c r="C1717" s="1" t="s">
        <v>185</v>
      </c>
      <c r="D1717" s="1" t="s">
        <v>52</v>
      </c>
      <c r="E1717" s="1" t="s">
        <v>4349</v>
      </c>
      <c r="F1717" s="1" t="s">
        <v>4405</v>
      </c>
      <c r="G1717" s="1" t="s">
        <v>5</v>
      </c>
      <c r="H1717" s="1" t="s">
        <v>4397</v>
      </c>
      <c r="I1717" s="1" t="s">
        <v>5</v>
      </c>
      <c r="J1717" s="1" t="s">
        <v>4394</v>
      </c>
      <c r="K1717" s="1" t="s">
        <v>5</v>
      </c>
      <c r="L1717" s="46">
        <v>99999</v>
      </c>
      <c r="M1717" s="15" t="s">
        <v>382</v>
      </c>
      <c r="N1717" s="5">
        <v>90</v>
      </c>
      <c r="O1717" s="16">
        <f t="shared" si="26"/>
        <v>0</v>
      </c>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c r="BK1717" s="23"/>
      <c r="BL1717" s="23"/>
      <c r="BM1717" s="23"/>
      <c r="BN1717" s="23"/>
      <c r="BO1717" s="23"/>
      <c r="BP1717" s="23"/>
    </row>
    <row r="1718" spans="1:68" x14ac:dyDescent="0.25">
      <c r="A1718" s="5">
        <v>74933</v>
      </c>
      <c r="B1718" s="3" t="s">
        <v>63</v>
      </c>
      <c r="C1718" s="1" t="s">
        <v>11</v>
      </c>
      <c r="D1718" s="1" t="s">
        <v>52</v>
      </c>
      <c r="E1718" s="1" t="s">
        <v>4352</v>
      </c>
      <c r="F1718" s="1" t="s">
        <v>4393</v>
      </c>
      <c r="G1718" s="1" t="s">
        <v>5</v>
      </c>
      <c r="H1718" s="1" t="s">
        <v>5</v>
      </c>
      <c r="I1718" s="1" t="s">
        <v>5</v>
      </c>
      <c r="J1718" s="1" t="s">
        <v>4394</v>
      </c>
      <c r="K1718" s="1" t="s">
        <v>5</v>
      </c>
      <c r="L1718" s="46">
        <v>99999</v>
      </c>
      <c r="M1718" s="15" t="s">
        <v>382</v>
      </c>
      <c r="N1718" s="5">
        <v>150</v>
      </c>
      <c r="O1718" s="16">
        <f t="shared" si="26"/>
        <v>0</v>
      </c>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row>
    <row r="1719" spans="1:68" x14ac:dyDescent="0.25">
      <c r="A1719" s="5">
        <v>74937</v>
      </c>
      <c r="B1719" s="3" t="s">
        <v>13</v>
      </c>
      <c r="C1719" s="1" t="s">
        <v>671</v>
      </c>
      <c r="D1719" s="1" t="s">
        <v>958</v>
      </c>
      <c r="E1719" s="1" t="s">
        <v>4342</v>
      </c>
      <c r="F1719" s="1" t="s">
        <v>4393</v>
      </c>
      <c r="G1719" s="1" t="s">
        <v>5</v>
      </c>
      <c r="H1719" s="1" t="s">
        <v>5</v>
      </c>
      <c r="I1719" s="1" t="s">
        <v>5</v>
      </c>
      <c r="J1719" s="1" t="s">
        <v>4394</v>
      </c>
      <c r="K1719" s="1" t="s">
        <v>5</v>
      </c>
      <c r="L1719" s="46">
        <v>99999</v>
      </c>
      <c r="M1719" s="15" t="s">
        <v>6</v>
      </c>
      <c r="N1719" s="5">
        <v>150</v>
      </c>
      <c r="O1719" s="16">
        <f t="shared" si="26"/>
        <v>0</v>
      </c>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c r="BK1719" s="23"/>
      <c r="BL1719" s="23"/>
      <c r="BM1719" s="23"/>
      <c r="BN1719" s="23"/>
      <c r="BO1719" s="23"/>
      <c r="BP1719" s="23"/>
    </row>
    <row r="1720" spans="1:68" x14ac:dyDescent="0.25">
      <c r="A1720" s="5">
        <v>74938</v>
      </c>
      <c r="B1720" s="3" t="s">
        <v>48</v>
      </c>
      <c r="C1720" s="1" t="s">
        <v>775</v>
      </c>
      <c r="D1720" s="1" t="s">
        <v>5</v>
      </c>
      <c r="E1720" s="1" t="s">
        <v>4348</v>
      </c>
      <c r="F1720" s="1" t="s">
        <v>4421</v>
      </c>
      <c r="G1720" s="1" t="s">
        <v>4422</v>
      </c>
      <c r="H1720" s="1" t="s">
        <v>5</v>
      </c>
      <c r="I1720" s="1" t="s">
        <v>5</v>
      </c>
      <c r="J1720" s="1" t="s">
        <v>4394</v>
      </c>
      <c r="K1720" s="1" t="s">
        <v>5</v>
      </c>
      <c r="L1720" s="46">
        <v>99999</v>
      </c>
      <c r="M1720" s="15" t="s">
        <v>167</v>
      </c>
      <c r="N1720" s="5">
        <v>285</v>
      </c>
      <c r="O1720" s="16">
        <f t="shared" si="26"/>
        <v>0</v>
      </c>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c r="BK1720" s="23"/>
      <c r="BL1720" s="23"/>
      <c r="BM1720" s="23"/>
      <c r="BN1720" s="23"/>
      <c r="BO1720" s="23"/>
      <c r="BP1720" s="23"/>
    </row>
    <row r="1721" spans="1:68" x14ac:dyDescent="0.25">
      <c r="A1721" s="5">
        <v>74939</v>
      </c>
      <c r="B1721" s="3" t="s">
        <v>3</v>
      </c>
      <c r="C1721" s="1" t="s">
        <v>980</v>
      </c>
      <c r="D1721" s="1" t="s">
        <v>5</v>
      </c>
      <c r="E1721" s="1" t="s">
        <v>4342</v>
      </c>
      <c r="F1721" s="1" t="s">
        <v>4393</v>
      </c>
      <c r="G1721" s="1" t="s">
        <v>5</v>
      </c>
      <c r="H1721" s="1" t="s">
        <v>5</v>
      </c>
      <c r="I1721" s="1" t="s">
        <v>5</v>
      </c>
      <c r="J1721" s="1" t="s">
        <v>4394</v>
      </c>
      <c r="K1721" s="1" t="s">
        <v>5</v>
      </c>
      <c r="L1721" s="46">
        <v>99999</v>
      </c>
      <c r="M1721" s="15" t="s">
        <v>6</v>
      </c>
      <c r="N1721" s="5">
        <v>145</v>
      </c>
      <c r="O1721" s="16">
        <f t="shared" si="26"/>
        <v>0</v>
      </c>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23"/>
      <c r="BJ1721" s="23"/>
      <c r="BK1721" s="23"/>
      <c r="BL1721" s="23"/>
      <c r="BM1721" s="23"/>
      <c r="BN1721" s="23"/>
      <c r="BO1721" s="23"/>
      <c r="BP1721" s="23"/>
    </row>
    <row r="1722" spans="1:68" x14ac:dyDescent="0.25">
      <c r="A1722" s="5">
        <v>74940</v>
      </c>
      <c r="B1722" s="3" t="s">
        <v>761</v>
      </c>
      <c r="C1722" s="1" t="s">
        <v>981</v>
      </c>
      <c r="D1722" s="1" t="s">
        <v>5</v>
      </c>
      <c r="E1722" s="1" t="s">
        <v>4348</v>
      </c>
      <c r="F1722" s="1" t="s">
        <v>4421</v>
      </c>
      <c r="G1722" s="1" t="s">
        <v>4422</v>
      </c>
      <c r="H1722" s="1" t="s">
        <v>5</v>
      </c>
      <c r="I1722" s="1" t="s">
        <v>5</v>
      </c>
      <c r="J1722" s="1" t="s">
        <v>4394</v>
      </c>
      <c r="K1722" s="1" t="s">
        <v>5</v>
      </c>
      <c r="L1722" s="46">
        <v>99999</v>
      </c>
      <c r="M1722" s="15" t="s">
        <v>167</v>
      </c>
      <c r="N1722" s="5">
        <v>285</v>
      </c>
      <c r="O1722" s="16">
        <f t="shared" si="26"/>
        <v>0</v>
      </c>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c r="BK1722" s="23"/>
      <c r="BL1722" s="23"/>
      <c r="BM1722" s="23"/>
      <c r="BN1722" s="23"/>
      <c r="BO1722" s="23"/>
      <c r="BP1722" s="23"/>
    </row>
    <row r="1723" spans="1:68" x14ac:dyDescent="0.25">
      <c r="A1723" s="5">
        <v>74943</v>
      </c>
      <c r="B1723" s="3" t="s">
        <v>48</v>
      </c>
      <c r="C1723" s="1" t="s">
        <v>982</v>
      </c>
      <c r="D1723" s="1" t="s">
        <v>5</v>
      </c>
      <c r="E1723" s="1" t="s">
        <v>4348</v>
      </c>
      <c r="F1723" s="1" t="s">
        <v>4421</v>
      </c>
      <c r="G1723" s="1" t="s">
        <v>4422</v>
      </c>
      <c r="H1723" s="1" t="s">
        <v>5</v>
      </c>
      <c r="I1723" s="1" t="s">
        <v>5</v>
      </c>
      <c r="J1723" s="1" t="s">
        <v>4394</v>
      </c>
      <c r="K1723" s="1" t="s">
        <v>5</v>
      </c>
      <c r="L1723" s="46">
        <v>99999</v>
      </c>
      <c r="M1723" s="15" t="s">
        <v>167</v>
      </c>
      <c r="N1723" s="5">
        <v>285</v>
      </c>
      <c r="O1723" s="16">
        <f t="shared" si="26"/>
        <v>0</v>
      </c>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c r="BK1723" s="23"/>
      <c r="BL1723" s="23"/>
      <c r="BM1723" s="23"/>
      <c r="BN1723" s="23"/>
      <c r="BO1723" s="23"/>
      <c r="BP1723" s="23"/>
    </row>
    <row r="1724" spans="1:68" x14ac:dyDescent="0.25">
      <c r="A1724" s="5">
        <v>74948</v>
      </c>
      <c r="B1724" s="3" t="s">
        <v>48</v>
      </c>
      <c r="C1724" s="1" t="s">
        <v>983</v>
      </c>
      <c r="D1724" s="1" t="s">
        <v>5</v>
      </c>
      <c r="E1724" s="1" t="s">
        <v>4348</v>
      </c>
      <c r="F1724" s="1" t="s">
        <v>4421</v>
      </c>
      <c r="G1724" s="1" t="s">
        <v>4422</v>
      </c>
      <c r="H1724" s="1" t="s">
        <v>5</v>
      </c>
      <c r="I1724" s="1" t="s">
        <v>5</v>
      </c>
      <c r="J1724" s="1" t="s">
        <v>4394</v>
      </c>
      <c r="K1724" s="1" t="s">
        <v>5</v>
      </c>
      <c r="L1724" s="46">
        <v>99999</v>
      </c>
      <c r="M1724" s="15" t="s">
        <v>167</v>
      </c>
      <c r="N1724" s="5">
        <v>285</v>
      </c>
      <c r="O1724" s="16">
        <f t="shared" si="26"/>
        <v>0</v>
      </c>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23"/>
      <c r="BJ1724" s="23"/>
      <c r="BK1724" s="23"/>
      <c r="BL1724" s="23"/>
      <c r="BM1724" s="23"/>
      <c r="BN1724" s="23"/>
      <c r="BO1724" s="23"/>
      <c r="BP1724" s="23"/>
    </row>
    <row r="1725" spans="1:68" x14ac:dyDescent="0.25">
      <c r="A1725" s="5">
        <v>74952</v>
      </c>
      <c r="B1725" s="3" t="s">
        <v>3</v>
      </c>
      <c r="C1725" s="1" t="s">
        <v>984</v>
      </c>
      <c r="D1725" s="1" t="s">
        <v>5</v>
      </c>
      <c r="E1725" s="1" t="s">
        <v>4342</v>
      </c>
      <c r="F1725" s="1" t="s">
        <v>4393</v>
      </c>
      <c r="G1725" s="1" t="s">
        <v>5</v>
      </c>
      <c r="H1725" s="1" t="s">
        <v>5</v>
      </c>
      <c r="I1725" s="1" t="s">
        <v>5</v>
      </c>
      <c r="J1725" s="1" t="s">
        <v>4394</v>
      </c>
      <c r="K1725" s="1" t="s">
        <v>5</v>
      </c>
      <c r="L1725" s="46">
        <v>99999</v>
      </c>
      <c r="M1725" s="15" t="s">
        <v>6</v>
      </c>
      <c r="N1725" s="5">
        <v>145</v>
      </c>
      <c r="O1725" s="16">
        <f t="shared" si="26"/>
        <v>0</v>
      </c>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c r="BK1725" s="23"/>
      <c r="BL1725" s="23"/>
      <c r="BM1725" s="23"/>
      <c r="BN1725" s="23"/>
      <c r="BO1725" s="23"/>
      <c r="BP1725" s="23"/>
    </row>
    <row r="1726" spans="1:68" x14ac:dyDescent="0.25">
      <c r="A1726" s="5">
        <v>74953</v>
      </c>
      <c r="B1726" s="3" t="s">
        <v>3</v>
      </c>
      <c r="C1726" s="1" t="s">
        <v>985</v>
      </c>
      <c r="D1726" s="1" t="s">
        <v>5</v>
      </c>
      <c r="E1726" s="1" t="s">
        <v>4342</v>
      </c>
      <c r="F1726" s="1" t="s">
        <v>4393</v>
      </c>
      <c r="G1726" s="1" t="s">
        <v>5</v>
      </c>
      <c r="H1726" s="1" t="s">
        <v>5</v>
      </c>
      <c r="I1726" s="1" t="s">
        <v>5</v>
      </c>
      <c r="J1726" s="1" t="s">
        <v>4394</v>
      </c>
      <c r="K1726" s="1" t="s">
        <v>5</v>
      </c>
      <c r="L1726" s="46">
        <v>99999</v>
      </c>
      <c r="M1726" s="15" t="s">
        <v>6</v>
      </c>
      <c r="N1726" s="5">
        <v>145</v>
      </c>
      <c r="O1726" s="16">
        <f t="shared" si="26"/>
        <v>0</v>
      </c>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row>
    <row r="1727" spans="1:68" x14ac:dyDescent="0.25">
      <c r="A1727" s="5">
        <v>74955</v>
      </c>
      <c r="B1727" s="3" t="s">
        <v>50</v>
      </c>
      <c r="C1727" s="1" t="s">
        <v>278</v>
      </c>
      <c r="D1727" s="1" t="s">
        <v>52</v>
      </c>
      <c r="E1727" s="1" t="s">
        <v>4349</v>
      </c>
      <c r="F1727" s="1" t="s">
        <v>4405</v>
      </c>
      <c r="G1727" s="1" t="s">
        <v>5</v>
      </c>
      <c r="H1727" s="1" t="s">
        <v>4397</v>
      </c>
      <c r="I1727" s="1" t="s">
        <v>5</v>
      </c>
      <c r="J1727" s="1" t="s">
        <v>4394</v>
      </c>
      <c r="K1727" s="1" t="s">
        <v>5</v>
      </c>
      <c r="L1727" s="46">
        <v>99999</v>
      </c>
      <c r="M1727" s="15" t="s">
        <v>382</v>
      </c>
      <c r="N1727" s="5">
        <v>90</v>
      </c>
      <c r="O1727" s="16">
        <f t="shared" si="26"/>
        <v>0</v>
      </c>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c r="BK1727" s="23"/>
      <c r="BL1727" s="23"/>
      <c r="BM1727" s="23"/>
      <c r="BN1727" s="23"/>
      <c r="BO1727" s="23"/>
      <c r="BP1727" s="23"/>
    </row>
    <row r="1728" spans="1:68" x14ac:dyDescent="0.25">
      <c r="A1728" s="5">
        <v>74956</v>
      </c>
      <c r="B1728" s="3" t="s">
        <v>83</v>
      </c>
      <c r="C1728" s="1" t="s">
        <v>986</v>
      </c>
      <c r="D1728" s="1" t="s">
        <v>5</v>
      </c>
      <c r="E1728" s="1" t="s">
        <v>4357</v>
      </c>
      <c r="F1728" s="1" t="s">
        <v>4393</v>
      </c>
      <c r="G1728" s="1" t="s">
        <v>5</v>
      </c>
      <c r="H1728" s="1" t="s">
        <v>5</v>
      </c>
      <c r="I1728" s="1" t="s">
        <v>5</v>
      </c>
      <c r="J1728" s="1" t="s">
        <v>4394</v>
      </c>
      <c r="K1728" s="1" t="s">
        <v>5</v>
      </c>
      <c r="L1728" s="46">
        <v>99999</v>
      </c>
      <c r="M1728" s="15" t="s">
        <v>6</v>
      </c>
      <c r="N1728" s="5">
        <v>145</v>
      </c>
      <c r="O1728" s="16">
        <f t="shared" si="26"/>
        <v>0</v>
      </c>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c r="BK1728" s="23"/>
      <c r="BL1728" s="23"/>
      <c r="BM1728" s="23"/>
      <c r="BN1728" s="23"/>
      <c r="BO1728" s="23"/>
      <c r="BP1728" s="23"/>
    </row>
    <row r="1729" spans="1:68" x14ac:dyDescent="0.25">
      <c r="A1729" s="5">
        <v>74957</v>
      </c>
      <c r="B1729" s="3" t="s">
        <v>48</v>
      </c>
      <c r="C1729" s="1" t="s">
        <v>987</v>
      </c>
      <c r="D1729" s="1" t="s">
        <v>5</v>
      </c>
      <c r="E1729" s="1" t="s">
        <v>4348</v>
      </c>
      <c r="F1729" s="1" t="s">
        <v>4421</v>
      </c>
      <c r="G1729" s="1" t="s">
        <v>4422</v>
      </c>
      <c r="H1729" s="1" t="s">
        <v>5</v>
      </c>
      <c r="I1729" s="1" t="s">
        <v>5</v>
      </c>
      <c r="J1729" s="1" t="s">
        <v>4394</v>
      </c>
      <c r="K1729" s="1" t="s">
        <v>5</v>
      </c>
      <c r="L1729" s="46">
        <v>99999</v>
      </c>
      <c r="M1729" s="15" t="s">
        <v>167</v>
      </c>
      <c r="N1729" s="5">
        <v>285</v>
      </c>
      <c r="O1729" s="16">
        <f t="shared" si="26"/>
        <v>0</v>
      </c>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c r="BK1729" s="23"/>
      <c r="BL1729" s="23"/>
      <c r="BM1729" s="23"/>
      <c r="BN1729" s="23"/>
      <c r="BO1729" s="23"/>
      <c r="BP1729" s="23"/>
    </row>
    <row r="1730" spans="1:68" x14ac:dyDescent="0.25">
      <c r="A1730" s="5">
        <v>74962</v>
      </c>
      <c r="B1730" s="3" t="s">
        <v>864</v>
      </c>
      <c r="C1730" s="1" t="s">
        <v>11</v>
      </c>
      <c r="D1730" s="1" t="s">
        <v>5</v>
      </c>
      <c r="E1730" s="1" t="s">
        <v>4375</v>
      </c>
      <c r="F1730" s="1" t="s">
        <v>4421</v>
      </c>
      <c r="G1730" s="1" t="s">
        <v>4422</v>
      </c>
      <c r="H1730" s="1" t="s">
        <v>5</v>
      </c>
      <c r="I1730" s="1" t="s">
        <v>5</v>
      </c>
      <c r="J1730" s="1" t="s">
        <v>4394</v>
      </c>
      <c r="K1730" s="1" t="s">
        <v>5</v>
      </c>
      <c r="L1730" s="46">
        <v>99999</v>
      </c>
      <c r="M1730" s="15" t="s">
        <v>167</v>
      </c>
      <c r="N1730" s="5">
        <v>285</v>
      </c>
      <c r="O1730" s="16">
        <f t="shared" si="26"/>
        <v>0</v>
      </c>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c r="BK1730" s="23"/>
      <c r="BL1730" s="23"/>
      <c r="BM1730" s="23"/>
      <c r="BN1730" s="23"/>
      <c r="BO1730" s="23"/>
      <c r="BP1730" s="23"/>
    </row>
    <row r="1731" spans="1:68" x14ac:dyDescent="0.25">
      <c r="A1731" s="5">
        <v>74963</v>
      </c>
      <c r="B1731" s="3" t="s">
        <v>13</v>
      </c>
      <c r="C1731" s="1" t="s">
        <v>988</v>
      </c>
      <c r="D1731" s="1" t="s">
        <v>5</v>
      </c>
      <c r="E1731" s="1" t="s">
        <v>4342</v>
      </c>
      <c r="F1731" s="1" t="s">
        <v>4393</v>
      </c>
      <c r="G1731" s="1" t="s">
        <v>5</v>
      </c>
      <c r="H1731" s="1" t="s">
        <v>5</v>
      </c>
      <c r="I1731" s="1" t="s">
        <v>5</v>
      </c>
      <c r="J1731" s="1" t="s">
        <v>4394</v>
      </c>
      <c r="K1731" s="1" t="s">
        <v>5</v>
      </c>
      <c r="L1731" s="46">
        <v>99999</v>
      </c>
      <c r="M1731" s="15" t="s">
        <v>6</v>
      </c>
      <c r="N1731" s="5">
        <v>145</v>
      </c>
      <c r="O1731" s="16">
        <f t="shared" si="26"/>
        <v>0</v>
      </c>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c r="BK1731" s="23"/>
      <c r="BL1731" s="23"/>
      <c r="BM1731" s="23"/>
      <c r="BN1731" s="23"/>
      <c r="BO1731" s="23"/>
      <c r="BP1731" s="23"/>
    </row>
    <row r="1732" spans="1:68" x14ac:dyDescent="0.25">
      <c r="A1732" s="5">
        <v>74965</v>
      </c>
      <c r="B1732" s="3" t="s">
        <v>50</v>
      </c>
      <c r="C1732" s="1" t="s">
        <v>799</v>
      </c>
      <c r="D1732" s="1" t="s">
        <v>108</v>
      </c>
      <c r="E1732" s="1" t="s">
        <v>4359</v>
      </c>
      <c r="F1732" s="1" t="s">
        <v>4403</v>
      </c>
      <c r="G1732" s="1" t="s">
        <v>4396</v>
      </c>
      <c r="H1732" s="1" t="s">
        <v>4397</v>
      </c>
      <c r="I1732" s="1" t="s">
        <v>5</v>
      </c>
      <c r="J1732" s="1" t="s">
        <v>4394</v>
      </c>
      <c r="K1732" s="1" t="s">
        <v>5</v>
      </c>
      <c r="L1732" s="46">
        <v>99999</v>
      </c>
      <c r="M1732" s="15" t="s">
        <v>877</v>
      </c>
      <c r="N1732" s="5">
        <v>250</v>
      </c>
      <c r="O1732" s="16">
        <f t="shared" si="26"/>
        <v>0</v>
      </c>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c r="BK1732" s="23"/>
      <c r="BL1732" s="23"/>
      <c r="BM1732" s="23"/>
      <c r="BN1732" s="23"/>
      <c r="BO1732" s="23"/>
      <c r="BP1732" s="23"/>
    </row>
    <row r="1733" spans="1:68" x14ac:dyDescent="0.25">
      <c r="A1733" s="5">
        <v>74966</v>
      </c>
      <c r="B1733" s="3" t="s">
        <v>48</v>
      </c>
      <c r="C1733" s="1" t="s">
        <v>989</v>
      </c>
      <c r="D1733" s="1" t="s">
        <v>5</v>
      </c>
      <c r="E1733" s="1" t="s">
        <v>4348</v>
      </c>
      <c r="F1733" s="1" t="s">
        <v>4421</v>
      </c>
      <c r="G1733" s="1" t="s">
        <v>4422</v>
      </c>
      <c r="H1733" s="1" t="s">
        <v>5</v>
      </c>
      <c r="I1733" s="1" t="s">
        <v>5</v>
      </c>
      <c r="J1733" s="1" t="s">
        <v>4394</v>
      </c>
      <c r="K1733" s="1" t="s">
        <v>5</v>
      </c>
      <c r="L1733" s="46">
        <v>99999</v>
      </c>
      <c r="M1733" s="15" t="s">
        <v>167</v>
      </c>
      <c r="N1733" s="5">
        <v>285</v>
      </c>
      <c r="O1733" s="16">
        <f t="shared" si="26"/>
        <v>0</v>
      </c>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c r="BK1733" s="23"/>
      <c r="BL1733" s="23"/>
      <c r="BM1733" s="23"/>
      <c r="BN1733" s="23"/>
      <c r="BO1733" s="23"/>
      <c r="BP1733" s="23"/>
    </row>
    <row r="1734" spans="1:68" x14ac:dyDescent="0.25">
      <c r="A1734" s="5">
        <v>74967</v>
      </c>
      <c r="B1734" s="3" t="s">
        <v>48</v>
      </c>
      <c r="C1734" s="1" t="s">
        <v>990</v>
      </c>
      <c r="D1734" s="1" t="s">
        <v>5</v>
      </c>
      <c r="E1734" s="1" t="s">
        <v>4348</v>
      </c>
      <c r="F1734" s="1" t="s">
        <v>4421</v>
      </c>
      <c r="G1734" s="1" t="s">
        <v>4422</v>
      </c>
      <c r="H1734" s="1" t="s">
        <v>5</v>
      </c>
      <c r="I1734" s="1" t="s">
        <v>5</v>
      </c>
      <c r="J1734" s="1" t="s">
        <v>4394</v>
      </c>
      <c r="K1734" s="1" t="s">
        <v>5</v>
      </c>
      <c r="L1734" s="46">
        <v>99999</v>
      </c>
      <c r="M1734" s="15" t="s">
        <v>167</v>
      </c>
      <c r="N1734" s="5">
        <v>285</v>
      </c>
      <c r="O1734" s="16">
        <f t="shared" si="26"/>
        <v>0</v>
      </c>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row>
    <row r="1735" spans="1:68" x14ac:dyDescent="0.25">
      <c r="A1735" s="5">
        <v>74968</v>
      </c>
      <c r="B1735" s="3" t="s">
        <v>48</v>
      </c>
      <c r="C1735" s="1" t="s">
        <v>991</v>
      </c>
      <c r="D1735" s="1" t="s">
        <v>5</v>
      </c>
      <c r="E1735" s="1" t="s">
        <v>4348</v>
      </c>
      <c r="F1735" s="1" t="s">
        <v>4421</v>
      </c>
      <c r="G1735" s="1" t="s">
        <v>4422</v>
      </c>
      <c r="H1735" s="1" t="s">
        <v>5</v>
      </c>
      <c r="I1735" s="1" t="s">
        <v>5</v>
      </c>
      <c r="J1735" s="1" t="s">
        <v>4394</v>
      </c>
      <c r="K1735" s="1" t="s">
        <v>5</v>
      </c>
      <c r="L1735" s="46">
        <v>99999</v>
      </c>
      <c r="M1735" s="15" t="s">
        <v>167</v>
      </c>
      <c r="N1735" s="5">
        <v>285</v>
      </c>
      <c r="O1735" s="16">
        <f t="shared" si="26"/>
        <v>0</v>
      </c>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c r="BE1735" s="23"/>
      <c r="BF1735" s="23"/>
      <c r="BG1735" s="23"/>
      <c r="BH1735" s="23"/>
      <c r="BI1735" s="23"/>
      <c r="BJ1735" s="23"/>
      <c r="BK1735" s="23"/>
      <c r="BL1735" s="23"/>
      <c r="BM1735" s="23"/>
      <c r="BN1735" s="23"/>
      <c r="BO1735" s="23"/>
      <c r="BP1735" s="23"/>
    </row>
    <row r="1736" spans="1:68" x14ac:dyDescent="0.25">
      <c r="A1736" s="5">
        <v>74970</v>
      </c>
      <c r="B1736" s="3" t="s">
        <v>83</v>
      </c>
      <c r="C1736" s="1" t="s">
        <v>992</v>
      </c>
      <c r="D1736" s="1" t="s">
        <v>5</v>
      </c>
      <c r="E1736" s="1" t="s">
        <v>4357</v>
      </c>
      <c r="F1736" s="1" t="s">
        <v>4393</v>
      </c>
      <c r="G1736" s="1" t="s">
        <v>5</v>
      </c>
      <c r="H1736" s="1" t="s">
        <v>5</v>
      </c>
      <c r="I1736" s="1" t="s">
        <v>5</v>
      </c>
      <c r="J1736" s="1" t="s">
        <v>4394</v>
      </c>
      <c r="K1736" s="1" t="s">
        <v>5</v>
      </c>
      <c r="L1736" s="46">
        <v>99999</v>
      </c>
      <c r="M1736" s="15" t="s">
        <v>6</v>
      </c>
      <c r="N1736" s="5">
        <v>145</v>
      </c>
      <c r="O1736" s="16">
        <f t="shared" si="26"/>
        <v>0</v>
      </c>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c r="BK1736" s="23"/>
      <c r="BL1736" s="23"/>
      <c r="BM1736" s="23"/>
      <c r="BN1736" s="23"/>
      <c r="BO1736" s="23"/>
      <c r="BP1736" s="23"/>
    </row>
    <row r="1737" spans="1:68" x14ac:dyDescent="0.25">
      <c r="A1737" s="5">
        <v>74972</v>
      </c>
      <c r="B1737" s="3" t="s">
        <v>112</v>
      </c>
      <c r="C1737" s="1" t="s">
        <v>442</v>
      </c>
      <c r="D1737" s="1" t="s">
        <v>5</v>
      </c>
      <c r="E1737" s="1" t="s">
        <v>4363</v>
      </c>
      <c r="F1737" s="1" t="s">
        <v>4393</v>
      </c>
      <c r="G1737" s="1" t="s">
        <v>5</v>
      </c>
      <c r="H1737" s="1" t="s">
        <v>5</v>
      </c>
      <c r="I1737" s="1" t="s">
        <v>5</v>
      </c>
      <c r="J1737" s="1" t="s">
        <v>4394</v>
      </c>
      <c r="K1737" s="1" t="s">
        <v>5</v>
      </c>
      <c r="L1737" s="46">
        <v>99999</v>
      </c>
      <c r="M1737" s="15" t="s">
        <v>6</v>
      </c>
      <c r="N1737" s="5">
        <v>140</v>
      </c>
      <c r="O1737" s="16">
        <f t="shared" si="26"/>
        <v>0</v>
      </c>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23"/>
      <c r="BJ1737" s="23"/>
      <c r="BK1737" s="23"/>
      <c r="BL1737" s="23"/>
      <c r="BM1737" s="23"/>
      <c r="BN1737" s="23"/>
      <c r="BO1737" s="23"/>
      <c r="BP1737" s="23"/>
    </row>
    <row r="1738" spans="1:68" x14ac:dyDescent="0.25">
      <c r="A1738" s="5">
        <v>74978</v>
      </c>
      <c r="B1738" s="3" t="s">
        <v>3</v>
      </c>
      <c r="C1738" s="1" t="s">
        <v>993</v>
      </c>
      <c r="D1738" s="1" t="s">
        <v>5</v>
      </c>
      <c r="E1738" s="1" t="s">
        <v>4342</v>
      </c>
      <c r="F1738" s="1" t="s">
        <v>4393</v>
      </c>
      <c r="G1738" s="1" t="s">
        <v>5</v>
      </c>
      <c r="H1738" s="1" t="s">
        <v>5</v>
      </c>
      <c r="I1738" s="1" t="s">
        <v>5</v>
      </c>
      <c r="J1738" s="1" t="s">
        <v>4394</v>
      </c>
      <c r="K1738" s="1" t="s">
        <v>5</v>
      </c>
      <c r="L1738" s="46">
        <v>99999</v>
      </c>
      <c r="M1738" s="15" t="s">
        <v>6</v>
      </c>
      <c r="N1738" s="5">
        <v>145</v>
      </c>
      <c r="O1738" s="16">
        <f t="shared" si="26"/>
        <v>0</v>
      </c>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23"/>
      <c r="BJ1738" s="23"/>
      <c r="BK1738" s="23"/>
      <c r="BL1738" s="23"/>
      <c r="BM1738" s="23"/>
      <c r="BN1738" s="23"/>
      <c r="BO1738" s="23"/>
      <c r="BP1738" s="23"/>
    </row>
    <row r="1739" spans="1:68" x14ac:dyDescent="0.25">
      <c r="A1739" s="5">
        <v>74981</v>
      </c>
      <c r="B1739" s="3" t="s">
        <v>24</v>
      </c>
      <c r="C1739" s="1" t="s">
        <v>357</v>
      </c>
      <c r="D1739" s="1" t="s">
        <v>958</v>
      </c>
      <c r="E1739" s="1" t="s">
        <v>4342</v>
      </c>
      <c r="F1739" s="1" t="s">
        <v>4393</v>
      </c>
      <c r="G1739" s="1" t="s">
        <v>5</v>
      </c>
      <c r="H1739" s="1" t="s">
        <v>5</v>
      </c>
      <c r="I1739" s="1" t="s">
        <v>5</v>
      </c>
      <c r="J1739" s="1" t="s">
        <v>4394</v>
      </c>
      <c r="K1739" s="1" t="s">
        <v>5</v>
      </c>
      <c r="L1739" s="46">
        <v>99999</v>
      </c>
      <c r="M1739" s="15" t="s">
        <v>6</v>
      </c>
      <c r="N1739" s="5">
        <v>150</v>
      </c>
      <c r="O1739" s="16">
        <f t="shared" si="26"/>
        <v>0</v>
      </c>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c r="BK1739" s="23"/>
      <c r="BL1739" s="23"/>
      <c r="BM1739" s="23"/>
      <c r="BN1739" s="23"/>
      <c r="BO1739" s="23"/>
      <c r="BP1739" s="23"/>
    </row>
    <row r="1740" spans="1:68" x14ac:dyDescent="0.25">
      <c r="A1740" s="5">
        <v>74982</v>
      </c>
      <c r="B1740" s="3" t="s">
        <v>3</v>
      </c>
      <c r="C1740" s="1" t="s">
        <v>994</v>
      </c>
      <c r="D1740" s="1" t="s">
        <v>5</v>
      </c>
      <c r="E1740" s="1" t="s">
        <v>4342</v>
      </c>
      <c r="F1740" s="1" t="s">
        <v>4393</v>
      </c>
      <c r="G1740" s="1" t="s">
        <v>5</v>
      </c>
      <c r="H1740" s="1" t="s">
        <v>5</v>
      </c>
      <c r="I1740" s="1" t="s">
        <v>5</v>
      </c>
      <c r="J1740" s="1" t="s">
        <v>4394</v>
      </c>
      <c r="K1740" s="1" t="s">
        <v>5</v>
      </c>
      <c r="L1740" s="46">
        <v>99999</v>
      </c>
      <c r="M1740" s="15" t="s">
        <v>6</v>
      </c>
      <c r="N1740" s="5">
        <v>145</v>
      </c>
      <c r="O1740" s="16">
        <f t="shared" si="26"/>
        <v>0</v>
      </c>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c r="BK1740" s="23"/>
      <c r="BL1740" s="23"/>
      <c r="BM1740" s="23"/>
      <c r="BN1740" s="23"/>
      <c r="BO1740" s="23"/>
      <c r="BP1740" s="23"/>
    </row>
    <row r="1741" spans="1:68" x14ac:dyDescent="0.25">
      <c r="A1741" s="5">
        <v>74983</v>
      </c>
      <c r="B1741" s="3" t="s">
        <v>2069</v>
      </c>
      <c r="C1741" s="1" t="s">
        <v>995</v>
      </c>
      <c r="D1741" s="1" t="s">
        <v>5</v>
      </c>
      <c r="E1741" s="1" t="s">
        <v>4342</v>
      </c>
      <c r="F1741" s="1" t="s">
        <v>4393</v>
      </c>
      <c r="G1741" s="1" t="s">
        <v>5</v>
      </c>
      <c r="H1741" s="1" t="s">
        <v>5</v>
      </c>
      <c r="I1741" s="1" t="s">
        <v>5</v>
      </c>
      <c r="J1741" s="1" t="s">
        <v>4394</v>
      </c>
      <c r="K1741" s="1" t="s">
        <v>5</v>
      </c>
      <c r="L1741" s="46">
        <v>99999</v>
      </c>
      <c r="M1741" s="15" t="s">
        <v>6</v>
      </c>
      <c r="N1741" s="5">
        <v>145</v>
      </c>
      <c r="O1741" s="16">
        <f t="shared" si="26"/>
        <v>0</v>
      </c>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c r="BK1741" s="23"/>
      <c r="BL1741" s="23"/>
      <c r="BM1741" s="23"/>
      <c r="BN1741" s="23"/>
      <c r="BO1741" s="23"/>
      <c r="BP1741" s="23"/>
    </row>
    <row r="1742" spans="1:68" x14ac:dyDescent="0.25">
      <c r="A1742" s="5">
        <v>74985</v>
      </c>
      <c r="B1742" s="3" t="s">
        <v>3</v>
      </c>
      <c r="C1742" s="1" t="s">
        <v>996</v>
      </c>
      <c r="D1742" s="1" t="s">
        <v>5</v>
      </c>
      <c r="E1742" s="1" t="s">
        <v>4342</v>
      </c>
      <c r="F1742" s="1" t="s">
        <v>4393</v>
      </c>
      <c r="G1742" s="1" t="s">
        <v>5</v>
      </c>
      <c r="H1742" s="1" t="s">
        <v>5</v>
      </c>
      <c r="I1742" s="1" t="s">
        <v>5</v>
      </c>
      <c r="J1742" s="1" t="s">
        <v>4394</v>
      </c>
      <c r="K1742" s="1" t="s">
        <v>5</v>
      </c>
      <c r="L1742" s="46">
        <v>99999</v>
      </c>
      <c r="M1742" s="15" t="s">
        <v>6</v>
      </c>
      <c r="N1742" s="5">
        <v>145</v>
      </c>
      <c r="O1742" s="16">
        <f t="shared" si="26"/>
        <v>0</v>
      </c>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row>
    <row r="1743" spans="1:68" x14ac:dyDescent="0.25">
      <c r="A1743" s="5">
        <v>74986</v>
      </c>
      <c r="B1743" s="3" t="s">
        <v>3</v>
      </c>
      <c r="C1743" s="1" t="s">
        <v>997</v>
      </c>
      <c r="D1743" s="1" t="s">
        <v>5</v>
      </c>
      <c r="E1743" s="1" t="s">
        <v>4342</v>
      </c>
      <c r="F1743" s="1" t="s">
        <v>4393</v>
      </c>
      <c r="G1743" s="1" t="s">
        <v>5</v>
      </c>
      <c r="H1743" s="1" t="s">
        <v>5</v>
      </c>
      <c r="I1743" s="1" t="s">
        <v>5</v>
      </c>
      <c r="J1743" s="1" t="s">
        <v>4394</v>
      </c>
      <c r="K1743" s="1" t="s">
        <v>5</v>
      </c>
      <c r="L1743" s="46">
        <v>99999</v>
      </c>
      <c r="M1743" s="15" t="s">
        <v>6</v>
      </c>
      <c r="N1743" s="5">
        <v>145</v>
      </c>
      <c r="O1743" s="16">
        <f t="shared" ref="O1743:O1806" si="27">SUM(P1743:BP1743)</f>
        <v>0</v>
      </c>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23"/>
      <c r="BJ1743" s="23"/>
      <c r="BK1743" s="23"/>
      <c r="BL1743" s="23"/>
      <c r="BM1743" s="23"/>
      <c r="BN1743" s="23"/>
      <c r="BO1743" s="23"/>
      <c r="BP1743" s="23"/>
    </row>
    <row r="1744" spans="1:68" x14ac:dyDescent="0.25">
      <c r="A1744" s="5">
        <v>74988</v>
      </c>
      <c r="B1744" s="3" t="s">
        <v>50</v>
      </c>
      <c r="C1744" s="1" t="s">
        <v>874</v>
      </c>
      <c r="D1744" s="1" t="s">
        <v>52</v>
      </c>
      <c r="E1744" s="1" t="s">
        <v>4359</v>
      </c>
      <c r="F1744" s="1" t="s">
        <v>4403</v>
      </c>
      <c r="G1744" s="1" t="s">
        <v>4396</v>
      </c>
      <c r="H1744" s="1" t="s">
        <v>4397</v>
      </c>
      <c r="I1744" s="1" t="s">
        <v>5</v>
      </c>
      <c r="J1744" s="1" t="s">
        <v>4394</v>
      </c>
      <c r="K1744" s="1" t="s">
        <v>5</v>
      </c>
      <c r="L1744" s="46">
        <v>99999</v>
      </c>
      <c r="M1744" s="15" t="s">
        <v>877</v>
      </c>
      <c r="N1744" s="5">
        <v>250</v>
      </c>
      <c r="O1744" s="16">
        <f t="shared" si="27"/>
        <v>0</v>
      </c>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c r="BK1744" s="23"/>
      <c r="BL1744" s="23"/>
      <c r="BM1744" s="23"/>
      <c r="BN1744" s="23"/>
      <c r="BO1744" s="23"/>
      <c r="BP1744" s="23"/>
    </row>
    <row r="1745" spans="1:68" x14ac:dyDescent="0.25">
      <c r="A1745" s="5">
        <v>74999</v>
      </c>
      <c r="B1745" s="3" t="s">
        <v>110</v>
      </c>
      <c r="C1745" s="1" t="s">
        <v>999</v>
      </c>
      <c r="D1745" s="1" t="s">
        <v>5</v>
      </c>
      <c r="E1745" s="1" t="s">
        <v>4362</v>
      </c>
      <c r="F1745" s="1" t="s">
        <v>4393</v>
      </c>
      <c r="G1745" s="1" t="s">
        <v>5</v>
      </c>
      <c r="H1745" s="1" t="s">
        <v>5</v>
      </c>
      <c r="I1745" s="1" t="s">
        <v>5</v>
      </c>
      <c r="J1745" s="1" t="s">
        <v>4394</v>
      </c>
      <c r="K1745" s="1" t="s">
        <v>5</v>
      </c>
      <c r="L1745" s="46">
        <v>99999</v>
      </c>
      <c r="M1745" s="15" t="s">
        <v>6</v>
      </c>
      <c r="N1745" s="5">
        <v>130</v>
      </c>
      <c r="O1745" s="16">
        <f t="shared" si="27"/>
        <v>0</v>
      </c>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c r="BK1745" s="23"/>
      <c r="BL1745" s="23"/>
      <c r="BM1745" s="23"/>
      <c r="BN1745" s="23"/>
      <c r="BO1745" s="23"/>
      <c r="BP1745" s="23"/>
    </row>
    <row r="1746" spans="1:68" x14ac:dyDescent="0.25">
      <c r="A1746" s="5">
        <v>75000</v>
      </c>
      <c r="B1746" s="3" t="s">
        <v>13</v>
      </c>
      <c r="C1746" s="1" t="s">
        <v>4502</v>
      </c>
      <c r="D1746" s="1" t="s">
        <v>5</v>
      </c>
      <c r="E1746" s="1" t="s">
        <v>4342</v>
      </c>
      <c r="F1746" s="1" t="s">
        <v>4393</v>
      </c>
      <c r="G1746" s="1" t="s">
        <v>5</v>
      </c>
      <c r="H1746" s="1" t="s">
        <v>5</v>
      </c>
      <c r="I1746" s="1" t="s">
        <v>5</v>
      </c>
      <c r="J1746" s="1" t="s">
        <v>4394</v>
      </c>
      <c r="K1746" s="1" t="s">
        <v>5</v>
      </c>
      <c r="L1746" s="46">
        <v>99999</v>
      </c>
      <c r="M1746" s="15" t="s">
        <v>6</v>
      </c>
      <c r="N1746" s="5">
        <v>145</v>
      </c>
      <c r="O1746" s="16">
        <f t="shared" si="27"/>
        <v>0</v>
      </c>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c r="BK1746" s="23"/>
      <c r="BL1746" s="23"/>
      <c r="BM1746" s="23"/>
      <c r="BN1746" s="23"/>
      <c r="BO1746" s="23"/>
      <c r="BP1746" s="23"/>
    </row>
    <row r="1747" spans="1:68" x14ac:dyDescent="0.25">
      <c r="A1747" s="5">
        <v>75001</v>
      </c>
      <c r="B1747" s="3" t="s">
        <v>20</v>
      </c>
      <c r="C1747" s="1" t="s">
        <v>1000</v>
      </c>
      <c r="D1747" s="1" t="s">
        <v>5</v>
      </c>
      <c r="E1747" s="1" t="s">
        <v>4342</v>
      </c>
      <c r="F1747" s="1" t="s">
        <v>4393</v>
      </c>
      <c r="G1747" s="1" t="s">
        <v>5</v>
      </c>
      <c r="H1747" s="1" t="s">
        <v>5</v>
      </c>
      <c r="I1747" s="1" t="s">
        <v>5</v>
      </c>
      <c r="J1747" s="1" t="s">
        <v>4394</v>
      </c>
      <c r="K1747" s="1" t="s">
        <v>5</v>
      </c>
      <c r="L1747" s="46">
        <v>99999</v>
      </c>
      <c r="M1747" s="15" t="s">
        <v>6</v>
      </c>
      <c r="N1747" s="5">
        <v>145</v>
      </c>
      <c r="O1747" s="16">
        <f t="shared" si="27"/>
        <v>0</v>
      </c>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c r="BK1747" s="23"/>
      <c r="BL1747" s="23"/>
      <c r="BM1747" s="23"/>
      <c r="BN1747" s="23"/>
      <c r="BO1747" s="23"/>
      <c r="BP1747" s="23"/>
    </row>
    <row r="1748" spans="1:68" x14ac:dyDescent="0.25">
      <c r="A1748" s="5">
        <v>75002</v>
      </c>
      <c r="B1748" s="3" t="s">
        <v>20</v>
      </c>
      <c r="C1748" s="1" t="s">
        <v>1001</v>
      </c>
      <c r="D1748" s="1" t="s">
        <v>5</v>
      </c>
      <c r="E1748" s="1" t="s">
        <v>4342</v>
      </c>
      <c r="F1748" s="1" t="s">
        <v>4393</v>
      </c>
      <c r="G1748" s="1" t="s">
        <v>5</v>
      </c>
      <c r="H1748" s="1" t="s">
        <v>5</v>
      </c>
      <c r="I1748" s="1" t="s">
        <v>5</v>
      </c>
      <c r="J1748" s="1" t="s">
        <v>4394</v>
      </c>
      <c r="K1748" s="1" t="s">
        <v>5</v>
      </c>
      <c r="L1748" s="46">
        <v>99999</v>
      </c>
      <c r="M1748" s="15" t="s">
        <v>6</v>
      </c>
      <c r="N1748" s="5">
        <v>145</v>
      </c>
      <c r="O1748" s="16">
        <f t="shared" si="27"/>
        <v>0</v>
      </c>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c r="BK1748" s="23"/>
      <c r="BL1748" s="23"/>
      <c r="BM1748" s="23"/>
      <c r="BN1748" s="23"/>
      <c r="BO1748" s="23"/>
      <c r="BP1748" s="23"/>
    </row>
    <row r="1749" spans="1:68" x14ac:dyDescent="0.25">
      <c r="A1749" s="5">
        <v>75003</v>
      </c>
      <c r="B1749" s="3" t="s">
        <v>3</v>
      </c>
      <c r="C1749" s="1" t="s">
        <v>1002</v>
      </c>
      <c r="D1749" s="1" t="s">
        <v>5</v>
      </c>
      <c r="E1749" s="1" t="s">
        <v>4342</v>
      </c>
      <c r="F1749" s="1" t="s">
        <v>4393</v>
      </c>
      <c r="G1749" s="1" t="s">
        <v>5</v>
      </c>
      <c r="H1749" s="1" t="s">
        <v>5</v>
      </c>
      <c r="I1749" s="1" t="s">
        <v>5</v>
      </c>
      <c r="J1749" s="1" t="s">
        <v>4394</v>
      </c>
      <c r="K1749" s="1" t="s">
        <v>5</v>
      </c>
      <c r="L1749" s="46">
        <v>99999</v>
      </c>
      <c r="M1749" s="15" t="s">
        <v>6</v>
      </c>
      <c r="N1749" s="5">
        <v>145</v>
      </c>
      <c r="O1749" s="16">
        <f t="shared" si="27"/>
        <v>0</v>
      </c>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c r="BK1749" s="23"/>
      <c r="BL1749" s="23"/>
      <c r="BM1749" s="23"/>
      <c r="BN1749" s="23"/>
      <c r="BO1749" s="23"/>
      <c r="BP1749" s="23"/>
    </row>
    <row r="1750" spans="1:68" x14ac:dyDescent="0.25">
      <c r="A1750" s="5">
        <v>75004</v>
      </c>
      <c r="B1750" s="3" t="s">
        <v>3</v>
      </c>
      <c r="C1750" s="1" t="s">
        <v>1003</v>
      </c>
      <c r="D1750" s="1" t="s">
        <v>5</v>
      </c>
      <c r="E1750" s="1" t="s">
        <v>4342</v>
      </c>
      <c r="F1750" s="1" t="s">
        <v>4393</v>
      </c>
      <c r="G1750" s="1" t="s">
        <v>5</v>
      </c>
      <c r="H1750" s="1" t="s">
        <v>5</v>
      </c>
      <c r="I1750" s="1" t="s">
        <v>5</v>
      </c>
      <c r="J1750" s="1" t="s">
        <v>4394</v>
      </c>
      <c r="K1750" s="1" t="s">
        <v>5</v>
      </c>
      <c r="L1750" s="46">
        <v>99999</v>
      </c>
      <c r="M1750" s="15" t="s">
        <v>6</v>
      </c>
      <c r="N1750" s="5">
        <v>145</v>
      </c>
      <c r="O1750" s="16">
        <f t="shared" si="27"/>
        <v>0</v>
      </c>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row>
    <row r="1751" spans="1:68" x14ac:dyDescent="0.25">
      <c r="A1751" s="5">
        <v>75005</v>
      </c>
      <c r="B1751" s="3" t="s">
        <v>187</v>
      </c>
      <c r="C1751" s="1" t="s">
        <v>188</v>
      </c>
      <c r="D1751" s="1" t="s">
        <v>5</v>
      </c>
      <c r="E1751" s="1" t="s">
        <v>4368</v>
      </c>
      <c r="F1751" s="1" t="s">
        <v>4398</v>
      </c>
      <c r="G1751" s="1" t="s">
        <v>5</v>
      </c>
      <c r="H1751" s="1" t="s">
        <v>5</v>
      </c>
      <c r="I1751" s="1" t="s">
        <v>5</v>
      </c>
      <c r="J1751" s="1" t="s">
        <v>4394</v>
      </c>
      <c r="K1751" s="1" t="s">
        <v>5</v>
      </c>
      <c r="L1751" s="46">
        <v>99999</v>
      </c>
      <c r="M1751" s="15" t="s">
        <v>55</v>
      </c>
      <c r="N1751" s="5">
        <v>96</v>
      </c>
      <c r="O1751" s="16">
        <f t="shared" si="27"/>
        <v>0</v>
      </c>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c r="BK1751" s="23"/>
      <c r="BL1751" s="23"/>
      <c r="BM1751" s="23"/>
      <c r="BN1751" s="23"/>
      <c r="BO1751" s="23"/>
      <c r="BP1751" s="23"/>
    </row>
    <row r="1752" spans="1:68" x14ac:dyDescent="0.25">
      <c r="A1752" s="5">
        <v>75006</v>
      </c>
      <c r="B1752" s="3" t="s">
        <v>3</v>
      </c>
      <c r="C1752" s="1" t="s">
        <v>1004</v>
      </c>
      <c r="D1752" s="1" t="s">
        <v>5</v>
      </c>
      <c r="E1752" s="1" t="s">
        <v>4342</v>
      </c>
      <c r="F1752" s="1" t="s">
        <v>4393</v>
      </c>
      <c r="G1752" s="1" t="s">
        <v>5</v>
      </c>
      <c r="H1752" s="1" t="s">
        <v>5</v>
      </c>
      <c r="I1752" s="1" t="s">
        <v>5</v>
      </c>
      <c r="J1752" s="1" t="s">
        <v>4394</v>
      </c>
      <c r="K1752" s="1" t="s">
        <v>5</v>
      </c>
      <c r="L1752" s="46">
        <v>99999</v>
      </c>
      <c r="M1752" s="15" t="s">
        <v>6</v>
      </c>
      <c r="N1752" s="5">
        <v>145</v>
      </c>
      <c r="O1752" s="16">
        <f t="shared" si="27"/>
        <v>0</v>
      </c>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c r="BK1752" s="23"/>
      <c r="BL1752" s="23"/>
      <c r="BM1752" s="23"/>
      <c r="BN1752" s="23"/>
      <c r="BO1752" s="23"/>
      <c r="BP1752" s="23"/>
    </row>
    <row r="1753" spans="1:68" x14ac:dyDescent="0.25">
      <c r="A1753" s="5">
        <v>75009</v>
      </c>
      <c r="B1753" s="3" t="s">
        <v>217</v>
      </c>
      <c r="C1753" s="1" t="s">
        <v>1005</v>
      </c>
      <c r="D1753" s="1" t="s">
        <v>5</v>
      </c>
      <c r="E1753" s="1" t="s">
        <v>4342</v>
      </c>
      <c r="F1753" s="1" t="s">
        <v>4393</v>
      </c>
      <c r="G1753" s="1" t="s">
        <v>5</v>
      </c>
      <c r="H1753" s="1" t="s">
        <v>5</v>
      </c>
      <c r="I1753" s="1" t="s">
        <v>5</v>
      </c>
      <c r="J1753" s="1" t="s">
        <v>4394</v>
      </c>
      <c r="K1753" s="1" t="s">
        <v>5</v>
      </c>
      <c r="L1753" s="46">
        <v>99999</v>
      </c>
      <c r="M1753" s="15" t="s">
        <v>6</v>
      </c>
      <c r="N1753" s="5">
        <v>145</v>
      </c>
      <c r="O1753" s="16">
        <f t="shared" si="27"/>
        <v>0</v>
      </c>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c r="BK1753" s="23"/>
      <c r="BL1753" s="23"/>
      <c r="BM1753" s="23"/>
      <c r="BN1753" s="23"/>
      <c r="BO1753" s="23"/>
      <c r="BP1753" s="23"/>
    </row>
    <row r="1754" spans="1:68" x14ac:dyDescent="0.25">
      <c r="A1754" s="5">
        <v>75010</v>
      </c>
      <c r="B1754" s="3" t="s">
        <v>13</v>
      </c>
      <c r="C1754" s="1" t="s">
        <v>686</v>
      </c>
      <c r="D1754" s="1" t="s">
        <v>958</v>
      </c>
      <c r="E1754" s="1" t="s">
        <v>4342</v>
      </c>
      <c r="F1754" s="1" t="s">
        <v>4393</v>
      </c>
      <c r="G1754" s="1" t="s">
        <v>5</v>
      </c>
      <c r="H1754" s="1" t="s">
        <v>5</v>
      </c>
      <c r="I1754" s="1" t="s">
        <v>5</v>
      </c>
      <c r="J1754" s="1" t="s">
        <v>4394</v>
      </c>
      <c r="K1754" s="1" t="s">
        <v>5</v>
      </c>
      <c r="L1754" s="46">
        <v>99999</v>
      </c>
      <c r="M1754" s="15" t="s">
        <v>6</v>
      </c>
      <c r="N1754" s="5">
        <v>150</v>
      </c>
      <c r="O1754" s="16">
        <f t="shared" si="27"/>
        <v>0</v>
      </c>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c r="BK1754" s="23"/>
      <c r="BL1754" s="23"/>
      <c r="BM1754" s="23"/>
      <c r="BN1754" s="23"/>
      <c r="BO1754" s="23"/>
      <c r="BP1754" s="23"/>
    </row>
    <row r="1755" spans="1:68" x14ac:dyDescent="0.25">
      <c r="A1755" s="5">
        <v>75011</v>
      </c>
      <c r="B1755" s="3" t="s">
        <v>13</v>
      </c>
      <c r="C1755" s="1" t="s">
        <v>1006</v>
      </c>
      <c r="D1755" s="1" t="s">
        <v>5</v>
      </c>
      <c r="E1755" s="1" t="s">
        <v>4342</v>
      </c>
      <c r="F1755" s="1" t="s">
        <v>4393</v>
      </c>
      <c r="G1755" s="1" t="s">
        <v>5</v>
      </c>
      <c r="H1755" s="1" t="s">
        <v>5</v>
      </c>
      <c r="I1755" s="1" t="s">
        <v>5</v>
      </c>
      <c r="J1755" s="1" t="s">
        <v>4394</v>
      </c>
      <c r="K1755" s="1" t="s">
        <v>5</v>
      </c>
      <c r="L1755" s="46">
        <v>99999</v>
      </c>
      <c r="M1755" s="15" t="s">
        <v>6</v>
      </c>
      <c r="N1755" s="5">
        <v>145</v>
      </c>
      <c r="O1755" s="16">
        <f t="shared" si="27"/>
        <v>0</v>
      </c>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c r="BK1755" s="23"/>
      <c r="BL1755" s="23"/>
      <c r="BM1755" s="23"/>
      <c r="BN1755" s="23"/>
      <c r="BO1755" s="23"/>
      <c r="BP1755" s="23"/>
    </row>
    <row r="1756" spans="1:68" x14ac:dyDescent="0.25">
      <c r="A1756" s="5">
        <v>75016</v>
      </c>
      <c r="B1756" s="3" t="s">
        <v>3</v>
      </c>
      <c r="C1756" s="1" t="s">
        <v>1007</v>
      </c>
      <c r="D1756" s="1" t="s">
        <v>5</v>
      </c>
      <c r="E1756" s="1" t="s">
        <v>4342</v>
      </c>
      <c r="F1756" s="1" t="s">
        <v>4393</v>
      </c>
      <c r="G1756" s="1" t="s">
        <v>5</v>
      </c>
      <c r="H1756" s="1" t="s">
        <v>5</v>
      </c>
      <c r="I1756" s="1" t="s">
        <v>5</v>
      </c>
      <c r="J1756" s="1" t="s">
        <v>4394</v>
      </c>
      <c r="K1756" s="1" t="s">
        <v>5</v>
      </c>
      <c r="L1756" s="46">
        <v>99999</v>
      </c>
      <c r="M1756" s="15" t="s">
        <v>6</v>
      </c>
      <c r="N1756" s="5">
        <v>145</v>
      </c>
      <c r="O1756" s="16">
        <f t="shared" si="27"/>
        <v>0</v>
      </c>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c r="BK1756" s="23"/>
      <c r="BL1756" s="23"/>
      <c r="BM1756" s="23"/>
      <c r="BN1756" s="23"/>
      <c r="BO1756" s="23"/>
      <c r="BP1756" s="23"/>
    </row>
    <row r="1757" spans="1:68" x14ac:dyDescent="0.25">
      <c r="A1757" s="5">
        <v>75017</v>
      </c>
      <c r="B1757" s="3" t="s">
        <v>13</v>
      </c>
      <c r="C1757" s="1" t="s">
        <v>451</v>
      </c>
      <c r="D1757" s="1" t="s">
        <v>958</v>
      </c>
      <c r="E1757" s="1" t="s">
        <v>4342</v>
      </c>
      <c r="F1757" s="1" t="s">
        <v>4393</v>
      </c>
      <c r="G1757" s="1" t="s">
        <v>5</v>
      </c>
      <c r="H1757" s="1" t="s">
        <v>5</v>
      </c>
      <c r="I1757" s="1" t="s">
        <v>5</v>
      </c>
      <c r="J1757" s="1" t="s">
        <v>4394</v>
      </c>
      <c r="K1757" s="1" t="s">
        <v>5</v>
      </c>
      <c r="L1757" s="46">
        <v>99999</v>
      </c>
      <c r="M1757" s="15" t="s">
        <v>6</v>
      </c>
      <c r="N1757" s="5">
        <v>150</v>
      </c>
      <c r="O1757" s="16">
        <f t="shared" si="27"/>
        <v>0</v>
      </c>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c r="BK1757" s="23"/>
      <c r="BL1757" s="23"/>
      <c r="BM1757" s="23"/>
      <c r="BN1757" s="23"/>
      <c r="BO1757" s="23"/>
      <c r="BP1757" s="23"/>
    </row>
    <row r="1758" spans="1:68" x14ac:dyDescent="0.25">
      <c r="A1758" s="5">
        <v>75018</v>
      </c>
      <c r="B1758" s="3" t="s">
        <v>24</v>
      </c>
      <c r="C1758" s="1" t="s">
        <v>1008</v>
      </c>
      <c r="D1758" s="1" t="s">
        <v>5</v>
      </c>
      <c r="E1758" s="1" t="s">
        <v>4342</v>
      </c>
      <c r="F1758" s="1" t="s">
        <v>4393</v>
      </c>
      <c r="G1758" s="1" t="s">
        <v>5</v>
      </c>
      <c r="H1758" s="1" t="s">
        <v>5</v>
      </c>
      <c r="I1758" s="1" t="s">
        <v>5</v>
      </c>
      <c r="J1758" s="1" t="s">
        <v>4394</v>
      </c>
      <c r="K1758" s="1" t="s">
        <v>5</v>
      </c>
      <c r="L1758" s="46">
        <v>99999</v>
      </c>
      <c r="M1758" s="15" t="s">
        <v>6</v>
      </c>
      <c r="N1758" s="5">
        <v>145</v>
      </c>
      <c r="O1758" s="16">
        <f t="shared" si="27"/>
        <v>0</v>
      </c>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row>
    <row r="1759" spans="1:68" x14ac:dyDescent="0.25">
      <c r="A1759" s="5">
        <v>75019</v>
      </c>
      <c r="B1759" s="3" t="s">
        <v>24</v>
      </c>
      <c r="C1759" s="1" t="s">
        <v>1009</v>
      </c>
      <c r="D1759" s="1" t="s">
        <v>5</v>
      </c>
      <c r="E1759" s="1" t="s">
        <v>4342</v>
      </c>
      <c r="F1759" s="1" t="s">
        <v>4393</v>
      </c>
      <c r="G1759" s="1" t="s">
        <v>5</v>
      </c>
      <c r="H1759" s="1" t="s">
        <v>5</v>
      </c>
      <c r="I1759" s="1" t="s">
        <v>5</v>
      </c>
      <c r="J1759" s="1" t="s">
        <v>4394</v>
      </c>
      <c r="K1759" s="1" t="s">
        <v>5</v>
      </c>
      <c r="L1759" s="46">
        <v>99999</v>
      </c>
      <c r="M1759" s="15" t="s">
        <v>6</v>
      </c>
      <c r="N1759" s="5">
        <v>145</v>
      </c>
      <c r="O1759" s="16">
        <f t="shared" si="27"/>
        <v>0</v>
      </c>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c r="BK1759" s="23"/>
      <c r="BL1759" s="23"/>
      <c r="BM1759" s="23"/>
      <c r="BN1759" s="23"/>
      <c r="BO1759" s="23"/>
      <c r="BP1759" s="23"/>
    </row>
    <row r="1760" spans="1:68" x14ac:dyDescent="0.25">
      <c r="A1760" s="5">
        <v>75020</v>
      </c>
      <c r="B1760" s="3" t="s">
        <v>13</v>
      </c>
      <c r="C1760" s="1" t="s">
        <v>1010</v>
      </c>
      <c r="D1760" s="1" t="s">
        <v>5</v>
      </c>
      <c r="E1760" s="1" t="s">
        <v>4342</v>
      </c>
      <c r="F1760" s="1" t="s">
        <v>4393</v>
      </c>
      <c r="G1760" s="1" t="s">
        <v>5</v>
      </c>
      <c r="H1760" s="1" t="s">
        <v>5</v>
      </c>
      <c r="I1760" s="1" t="s">
        <v>5</v>
      </c>
      <c r="J1760" s="1" t="s">
        <v>4394</v>
      </c>
      <c r="K1760" s="1" t="s">
        <v>5</v>
      </c>
      <c r="L1760" s="46">
        <v>99999</v>
      </c>
      <c r="M1760" s="15" t="s">
        <v>6</v>
      </c>
      <c r="N1760" s="5">
        <v>145</v>
      </c>
      <c r="O1760" s="16">
        <f t="shared" si="27"/>
        <v>0</v>
      </c>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c r="BK1760" s="23"/>
      <c r="BL1760" s="23"/>
      <c r="BM1760" s="23"/>
      <c r="BN1760" s="23"/>
      <c r="BO1760" s="23"/>
      <c r="BP1760" s="23"/>
    </row>
    <row r="1761" spans="1:68" x14ac:dyDescent="0.25">
      <c r="A1761" s="5">
        <v>75021</v>
      </c>
      <c r="B1761" s="3" t="s">
        <v>3</v>
      </c>
      <c r="C1761" s="1" t="s">
        <v>1011</v>
      </c>
      <c r="D1761" s="1" t="s">
        <v>5</v>
      </c>
      <c r="E1761" s="1" t="s">
        <v>4342</v>
      </c>
      <c r="F1761" s="1" t="s">
        <v>4393</v>
      </c>
      <c r="G1761" s="1" t="s">
        <v>5</v>
      </c>
      <c r="H1761" s="1" t="s">
        <v>5</v>
      </c>
      <c r="I1761" s="1" t="s">
        <v>5</v>
      </c>
      <c r="J1761" s="1" t="s">
        <v>4394</v>
      </c>
      <c r="K1761" s="1" t="s">
        <v>5</v>
      </c>
      <c r="L1761" s="46">
        <v>99999</v>
      </c>
      <c r="M1761" s="15" t="s">
        <v>6</v>
      </c>
      <c r="N1761" s="5">
        <v>145</v>
      </c>
      <c r="O1761" s="16">
        <f t="shared" si="27"/>
        <v>0</v>
      </c>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c r="BK1761" s="23"/>
      <c r="BL1761" s="23"/>
      <c r="BM1761" s="23"/>
      <c r="BN1761" s="23"/>
      <c r="BO1761" s="23"/>
      <c r="BP1761" s="23"/>
    </row>
    <row r="1762" spans="1:68" x14ac:dyDescent="0.25">
      <c r="A1762" s="5">
        <v>75022</v>
      </c>
      <c r="B1762" s="3" t="s">
        <v>13</v>
      </c>
      <c r="C1762" s="1" t="s">
        <v>1012</v>
      </c>
      <c r="D1762" s="1" t="s">
        <v>5</v>
      </c>
      <c r="E1762" s="1" t="s">
        <v>4342</v>
      </c>
      <c r="F1762" s="1" t="s">
        <v>4393</v>
      </c>
      <c r="G1762" s="1" t="s">
        <v>5</v>
      </c>
      <c r="H1762" s="1" t="s">
        <v>5</v>
      </c>
      <c r="I1762" s="1" t="s">
        <v>5</v>
      </c>
      <c r="J1762" s="1" t="s">
        <v>4394</v>
      </c>
      <c r="K1762" s="1" t="s">
        <v>5</v>
      </c>
      <c r="L1762" s="46">
        <v>99999</v>
      </c>
      <c r="M1762" s="15" t="s">
        <v>6</v>
      </c>
      <c r="N1762" s="5">
        <v>145</v>
      </c>
      <c r="O1762" s="16">
        <f t="shared" si="27"/>
        <v>0</v>
      </c>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c r="BK1762" s="23"/>
      <c r="BL1762" s="23"/>
      <c r="BM1762" s="23"/>
      <c r="BN1762" s="23"/>
      <c r="BO1762" s="23"/>
      <c r="BP1762" s="23"/>
    </row>
    <row r="1763" spans="1:68" x14ac:dyDescent="0.25">
      <c r="A1763" s="5">
        <v>75025</v>
      </c>
      <c r="B1763" s="3" t="s">
        <v>45</v>
      </c>
      <c r="C1763" s="1" t="s">
        <v>1013</v>
      </c>
      <c r="D1763" s="1" t="s">
        <v>1014</v>
      </c>
      <c r="E1763" s="1" t="s">
        <v>4347</v>
      </c>
      <c r="F1763" s="1" t="s">
        <v>4416</v>
      </c>
      <c r="G1763" s="1" t="s">
        <v>4424</v>
      </c>
      <c r="H1763" s="1" t="s">
        <v>5</v>
      </c>
      <c r="I1763" s="1" t="s">
        <v>5</v>
      </c>
      <c r="J1763" s="1" t="s">
        <v>4425</v>
      </c>
      <c r="K1763" s="1" t="s">
        <v>5</v>
      </c>
      <c r="L1763" s="46">
        <v>99999</v>
      </c>
      <c r="M1763" s="15" t="s">
        <v>6</v>
      </c>
      <c r="N1763" s="5">
        <v>215</v>
      </c>
      <c r="O1763" s="16">
        <f t="shared" si="27"/>
        <v>0</v>
      </c>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c r="BK1763" s="23"/>
      <c r="BL1763" s="23"/>
      <c r="BM1763" s="23"/>
      <c r="BN1763" s="23"/>
      <c r="BO1763" s="23"/>
      <c r="BP1763" s="23"/>
    </row>
    <row r="1764" spans="1:68" x14ac:dyDescent="0.25">
      <c r="A1764" s="5">
        <v>75032</v>
      </c>
      <c r="B1764" s="3" t="s">
        <v>13</v>
      </c>
      <c r="C1764" s="1" t="s">
        <v>1015</v>
      </c>
      <c r="D1764" s="1" t="s">
        <v>5</v>
      </c>
      <c r="E1764" s="1" t="s">
        <v>4342</v>
      </c>
      <c r="F1764" s="1" t="s">
        <v>4393</v>
      </c>
      <c r="G1764" s="1" t="s">
        <v>5</v>
      </c>
      <c r="H1764" s="1" t="s">
        <v>5</v>
      </c>
      <c r="I1764" s="1" t="s">
        <v>5</v>
      </c>
      <c r="J1764" s="1" t="s">
        <v>4394</v>
      </c>
      <c r="K1764" s="1" t="s">
        <v>5</v>
      </c>
      <c r="L1764" s="46">
        <v>99999</v>
      </c>
      <c r="M1764" s="15" t="s">
        <v>6</v>
      </c>
      <c r="N1764" s="5">
        <v>145</v>
      </c>
      <c r="O1764" s="16">
        <f t="shared" si="27"/>
        <v>0</v>
      </c>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c r="BK1764" s="23"/>
      <c r="BL1764" s="23"/>
      <c r="BM1764" s="23"/>
      <c r="BN1764" s="23"/>
      <c r="BO1764" s="23"/>
      <c r="BP1764" s="23"/>
    </row>
    <row r="1765" spans="1:68" x14ac:dyDescent="0.25">
      <c r="A1765" s="5">
        <v>75033</v>
      </c>
      <c r="B1765" s="3" t="s">
        <v>3</v>
      </c>
      <c r="C1765" s="1" t="s">
        <v>1016</v>
      </c>
      <c r="D1765" s="1" t="s">
        <v>5</v>
      </c>
      <c r="E1765" s="1" t="s">
        <v>4342</v>
      </c>
      <c r="F1765" s="1" t="s">
        <v>4393</v>
      </c>
      <c r="G1765" s="1" t="s">
        <v>5</v>
      </c>
      <c r="H1765" s="1" t="s">
        <v>5</v>
      </c>
      <c r="I1765" s="1" t="s">
        <v>5</v>
      </c>
      <c r="J1765" s="1" t="s">
        <v>4394</v>
      </c>
      <c r="K1765" s="1" t="s">
        <v>5</v>
      </c>
      <c r="L1765" s="46">
        <v>99999</v>
      </c>
      <c r="M1765" s="15" t="s">
        <v>6</v>
      </c>
      <c r="N1765" s="5">
        <v>145</v>
      </c>
      <c r="O1765" s="16">
        <f t="shared" si="27"/>
        <v>0</v>
      </c>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c r="BK1765" s="23"/>
      <c r="BL1765" s="23"/>
      <c r="BM1765" s="23"/>
      <c r="BN1765" s="23"/>
      <c r="BO1765" s="23"/>
      <c r="BP1765" s="23"/>
    </row>
    <row r="1766" spans="1:68" x14ac:dyDescent="0.25">
      <c r="A1766" s="5">
        <v>75034</v>
      </c>
      <c r="B1766" s="3" t="s">
        <v>50</v>
      </c>
      <c r="C1766" s="1" t="s">
        <v>1017</v>
      </c>
      <c r="D1766" s="1" t="s">
        <v>108</v>
      </c>
      <c r="E1766" s="1" t="s">
        <v>4359</v>
      </c>
      <c r="F1766" s="1" t="s">
        <v>4403</v>
      </c>
      <c r="G1766" s="1" t="s">
        <v>4396</v>
      </c>
      <c r="H1766" s="1" t="s">
        <v>4397</v>
      </c>
      <c r="I1766" s="1" t="s">
        <v>5</v>
      </c>
      <c r="J1766" s="1" t="s">
        <v>4394</v>
      </c>
      <c r="K1766" s="1" t="s">
        <v>5</v>
      </c>
      <c r="L1766" s="46">
        <v>99999</v>
      </c>
      <c r="M1766" s="15" t="s">
        <v>877</v>
      </c>
      <c r="N1766" s="5">
        <v>250</v>
      </c>
      <c r="O1766" s="16">
        <f t="shared" si="27"/>
        <v>0</v>
      </c>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row>
    <row r="1767" spans="1:68" x14ac:dyDescent="0.25">
      <c r="A1767" s="5">
        <v>75037</v>
      </c>
      <c r="B1767" s="3" t="s">
        <v>203</v>
      </c>
      <c r="C1767" s="1" t="s">
        <v>1018</v>
      </c>
      <c r="D1767" s="1" t="s">
        <v>5</v>
      </c>
      <c r="E1767" s="1" t="s">
        <v>4355</v>
      </c>
      <c r="F1767" s="1" t="s">
        <v>4393</v>
      </c>
      <c r="G1767" s="1" t="s">
        <v>5</v>
      </c>
      <c r="H1767" s="1" t="s">
        <v>5</v>
      </c>
      <c r="I1767" s="1" t="s">
        <v>5</v>
      </c>
      <c r="J1767" s="1" t="s">
        <v>4394</v>
      </c>
      <c r="K1767" s="1" t="s">
        <v>5</v>
      </c>
      <c r="L1767" s="46">
        <v>99999</v>
      </c>
      <c r="M1767" s="15" t="s">
        <v>6</v>
      </c>
      <c r="N1767" s="5">
        <v>145</v>
      </c>
      <c r="O1767" s="16">
        <f t="shared" si="27"/>
        <v>0</v>
      </c>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c r="BK1767" s="23"/>
      <c r="BL1767" s="23"/>
      <c r="BM1767" s="23"/>
      <c r="BN1767" s="23"/>
      <c r="BO1767" s="23"/>
      <c r="BP1767" s="23"/>
    </row>
    <row r="1768" spans="1:68" x14ac:dyDescent="0.25">
      <c r="A1768" s="5">
        <v>75038</v>
      </c>
      <c r="B1768" s="3" t="s">
        <v>48</v>
      </c>
      <c r="C1768" s="1" t="s">
        <v>11</v>
      </c>
      <c r="D1768" s="1" t="s">
        <v>5</v>
      </c>
      <c r="E1768" s="1" t="s">
        <v>4348</v>
      </c>
      <c r="F1768" s="1" t="s">
        <v>4421</v>
      </c>
      <c r="G1768" s="1" t="s">
        <v>4422</v>
      </c>
      <c r="H1768" s="1" t="s">
        <v>5</v>
      </c>
      <c r="I1768" s="1" t="s">
        <v>5</v>
      </c>
      <c r="J1768" s="1" t="s">
        <v>4394</v>
      </c>
      <c r="K1768" s="1" t="s">
        <v>5</v>
      </c>
      <c r="L1768" s="46">
        <v>99999</v>
      </c>
      <c r="M1768" s="15" t="s">
        <v>167</v>
      </c>
      <c r="N1768" s="5">
        <v>285</v>
      </c>
      <c r="O1768" s="16">
        <f t="shared" si="27"/>
        <v>0</v>
      </c>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c r="BK1768" s="23"/>
      <c r="BL1768" s="23"/>
      <c r="BM1768" s="23"/>
      <c r="BN1768" s="23"/>
      <c r="BO1768" s="23"/>
      <c r="BP1768" s="23"/>
    </row>
    <row r="1769" spans="1:68" x14ac:dyDescent="0.25">
      <c r="A1769" s="5">
        <v>75041</v>
      </c>
      <c r="B1769" s="3" t="s">
        <v>3</v>
      </c>
      <c r="C1769" s="1" t="s">
        <v>1019</v>
      </c>
      <c r="D1769" s="1" t="s">
        <v>5</v>
      </c>
      <c r="E1769" s="1" t="s">
        <v>4342</v>
      </c>
      <c r="F1769" s="1" t="s">
        <v>4393</v>
      </c>
      <c r="G1769" s="1" t="s">
        <v>5</v>
      </c>
      <c r="H1769" s="1" t="s">
        <v>5</v>
      </c>
      <c r="I1769" s="1" t="s">
        <v>5</v>
      </c>
      <c r="J1769" s="1" t="s">
        <v>4394</v>
      </c>
      <c r="K1769" s="1" t="s">
        <v>5</v>
      </c>
      <c r="L1769" s="46">
        <v>99999</v>
      </c>
      <c r="M1769" s="15" t="s">
        <v>6</v>
      </c>
      <c r="N1769" s="5">
        <v>145</v>
      </c>
      <c r="O1769" s="16">
        <f t="shared" si="27"/>
        <v>0</v>
      </c>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c r="BK1769" s="23"/>
      <c r="BL1769" s="23"/>
      <c r="BM1769" s="23"/>
      <c r="BN1769" s="23"/>
      <c r="BO1769" s="23"/>
      <c r="BP1769" s="23"/>
    </row>
    <row r="1770" spans="1:68" x14ac:dyDescent="0.25">
      <c r="A1770" s="5">
        <v>75042</v>
      </c>
      <c r="B1770" s="3" t="s">
        <v>50</v>
      </c>
      <c r="C1770" s="1" t="s">
        <v>786</v>
      </c>
      <c r="D1770" s="1" t="s">
        <v>108</v>
      </c>
      <c r="E1770" s="1" t="s">
        <v>4359</v>
      </c>
      <c r="F1770" s="1" t="s">
        <v>4403</v>
      </c>
      <c r="G1770" s="1" t="s">
        <v>4396</v>
      </c>
      <c r="H1770" s="1" t="s">
        <v>4397</v>
      </c>
      <c r="I1770" s="1" t="s">
        <v>5</v>
      </c>
      <c r="J1770" s="1" t="s">
        <v>4394</v>
      </c>
      <c r="K1770" s="1" t="s">
        <v>5</v>
      </c>
      <c r="L1770" s="46">
        <v>99999</v>
      </c>
      <c r="M1770" s="15" t="s">
        <v>877</v>
      </c>
      <c r="N1770" s="5">
        <v>250</v>
      </c>
      <c r="O1770" s="16">
        <f t="shared" si="27"/>
        <v>0</v>
      </c>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c r="BK1770" s="23"/>
      <c r="BL1770" s="23"/>
      <c r="BM1770" s="23"/>
      <c r="BN1770" s="23"/>
      <c r="BO1770" s="23"/>
      <c r="BP1770" s="23"/>
    </row>
    <row r="1771" spans="1:68" x14ac:dyDescent="0.25">
      <c r="A1771" s="5">
        <v>75043</v>
      </c>
      <c r="B1771" s="3" t="s">
        <v>3</v>
      </c>
      <c r="C1771" s="1" t="s">
        <v>1020</v>
      </c>
      <c r="D1771" s="1" t="s">
        <v>5</v>
      </c>
      <c r="E1771" s="1" t="s">
        <v>4342</v>
      </c>
      <c r="F1771" s="1" t="s">
        <v>4393</v>
      </c>
      <c r="G1771" s="1" t="s">
        <v>5</v>
      </c>
      <c r="H1771" s="1" t="s">
        <v>5</v>
      </c>
      <c r="I1771" s="1" t="s">
        <v>5</v>
      </c>
      <c r="J1771" s="1" t="s">
        <v>4394</v>
      </c>
      <c r="K1771" s="1" t="s">
        <v>5</v>
      </c>
      <c r="L1771" s="46">
        <v>99999</v>
      </c>
      <c r="M1771" s="15" t="s">
        <v>6</v>
      </c>
      <c r="N1771" s="5">
        <v>145</v>
      </c>
      <c r="O1771" s="16">
        <f t="shared" si="27"/>
        <v>0</v>
      </c>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23"/>
      <c r="BJ1771" s="23"/>
      <c r="BK1771" s="23"/>
      <c r="BL1771" s="23"/>
      <c r="BM1771" s="23"/>
      <c r="BN1771" s="23"/>
      <c r="BO1771" s="23"/>
      <c r="BP1771" s="23"/>
    </row>
    <row r="1772" spans="1:68" x14ac:dyDescent="0.25">
      <c r="A1772" s="5">
        <v>75044</v>
      </c>
      <c r="B1772" s="3" t="s">
        <v>3</v>
      </c>
      <c r="C1772" s="1" t="s">
        <v>613</v>
      </c>
      <c r="D1772" s="1" t="s">
        <v>958</v>
      </c>
      <c r="E1772" s="1" t="s">
        <v>4342</v>
      </c>
      <c r="F1772" s="1" t="s">
        <v>4393</v>
      </c>
      <c r="G1772" s="1" t="s">
        <v>5</v>
      </c>
      <c r="H1772" s="1" t="s">
        <v>5</v>
      </c>
      <c r="I1772" s="1" t="s">
        <v>5</v>
      </c>
      <c r="J1772" s="1" t="s">
        <v>4394</v>
      </c>
      <c r="K1772" s="1" t="s">
        <v>5</v>
      </c>
      <c r="L1772" s="46">
        <v>99999</v>
      </c>
      <c r="M1772" s="15" t="s">
        <v>6</v>
      </c>
      <c r="N1772" s="5">
        <v>150</v>
      </c>
      <c r="O1772" s="16">
        <f t="shared" si="27"/>
        <v>0</v>
      </c>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23"/>
      <c r="BJ1772" s="23"/>
      <c r="BK1772" s="23"/>
      <c r="BL1772" s="23"/>
      <c r="BM1772" s="23"/>
      <c r="BN1772" s="23"/>
      <c r="BO1772" s="23"/>
      <c r="BP1772" s="23"/>
    </row>
    <row r="1773" spans="1:68" x14ac:dyDescent="0.25">
      <c r="A1773" s="5">
        <v>75045</v>
      </c>
      <c r="B1773" s="3" t="s">
        <v>3</v>
      </c>
      <c r="C1773" s="1" t="s">
        <v>596</v>
      </c>
      <c r="D1773" s="1" t="s">
        <v>958</v>
      </c>
      <c r="E1773" s="1" t="s">
        <v>4342</v>
      </c>
      <c r="F1773" s="1" t="s">
        <v>4393</v>
      </c>
      <c r="G1773" s="1" t="s">
        <v>5</v>
      </c>
      <c r="H1773" s="1" t="s">
        <v>5</v>
      </c>
      <c r="I1773" s="1" t="s">
        <v>5</v>
      </c>
      <c r="J1773" s="1" t="s">
        <v>4394</v>
      </c>
      <c r="K1773" s="1" t="s">
        <v>5</v>
      </c>
      <c r="L1773" s="46">
        <v>99999</v>
      </c>
      <c r="M1773" s="15" t="s">
        <v>6</v>
      </c>
      <c r="N1773" s="5">
        <v>150</v>
      </c>
      <c r="O1773" s="16">
        <f t="shared" si="27"/>
        <v>0</v>
      </c>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c r="BK1773" s="23"/>
      <c r="BL1773" s="23"/>
      <c r="BM1773" s="23"/>
      <c r="BN1773" s="23"/>
      <c r="BO1773" s="23"/>
      <c r="BP1773" s="23"/>
    </row>
    <row r="1774" spans="1:68" x14ac:dyDescent="0.25">
      <c r="A1774" s="5">
        <v>75046</v>
      </c>
      <c r="B1774" s="3" t="s">
        <v>13</v>
      </c>
      <c r="C1774" s="1" t="s">
        <v>1010</v>
      </c>
      <c r="D1774" s="1" t="s">
        <v>958</v>
      </c>
      <c r="E1774" s="1" t="s">
        <v>4342</v>
      </c>
      <c r="F1774" s="1" t="s">
        <v>4393</v>
      </c>
      <c r="G1774" s="1" t="s">
        <v>5</v>
      </c>
      <c r="H1774" s="1" t="s">
        <v>5</v>
      </c>
      <c r="I1774" s="1" t="s">
        <v>5</v>
      </c>
      <c r="J1774" s="1" t="s">
        <v>4394</v>
      </c>
      <c r="K1774" s="1" t="s">
        <v>5</v>
      </c>
      <c r="L1774" s="46">
        <v>99999</v>
      </c>
      <c r="M1774" s="15" t="s">
        <v>6</v>
      </c>
      <c r="N1774" s="5">
        <v>150</v>
      </c>
      <c r="O1774" s="16">
        <f t="shared" si="27"/>
        <v>0</v>
      </c>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row>
    <row r="1775" spans="1:68" x14ac:dyDescent="0.25">
      <c r="A1775" s="5">
        <v>75047</v>
      </c>
      <c r="B1775" s="3" t="s">
        <v>212</v>
      </c>
      <c r="C1775" s="1" t="s">
        <v>402</v>
      </c>
      <c r="D1775" s="1" t="s">
        <v>958</v>
      </c>
      <c r="E1775" s="1" t="s">
        <v>4342</v>
      </c>
      <c r="F1775" s="1" t="s">
        <v>4393</v>
      </c>
      <c r="G1775" s="1" t="s">
        <v>5</v>
      </c>
      <c r="H1775" s="1" t="s">
        <v>5</v>
      </c>
      <c r="I1775" s="1" t="s">
        <v>5</v>
      </c>
      <c r="J1775" s="1" t="s">
        <v>4394</v>
      </c>
      <c r="K1775" s="1" t="s">
        <v>5</v>
      </c>
      <c r="L1775" s="46">
        <v>99999</v>
      </c>
      <c r="M1775" s="15" t="s">
        <v>6</v>
      </c>
      <c r="N1775" s="5">
        <v>150</v>
      </c>
      <c r="O1775" s="16">
        <f t="shared" si="27"/>
        <v>0</v>
      </c>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c r="BK1775" s="23"/>
      <c r="BL1775" s="23"/>
      <c r="BM1775" s="23"/>
      <c r="BN1775" s="23"/>
      <c r="BO1775" s="23"/>
      <c r="BP1775" s="23"/>
    </row>
    <row r="1776" spans="1:68" x14ac:dyDescent="0.25">
      <c r="A1776" s="5">
        <v>75048</v>
      </c>
      <c r="B1776" s="3" t="s">
        <v>152</v>
      </c>
      <c r="C1776" s="1" t="s">
        <v>400</v>
      </c>
      <c r="D1776" s="1" t="s">
        <v>958</v>
      </c>
      <c r="E1776" s="1" t="s">
        <v>4342</v>
      </c>
      <c r="F1776" s="1" t="s">
        <v>4393</v>
      </c>
      <c r="G1776" s="1" t="s">
        <v>5</v>
      </c>
      <c r="H1776" s="1" t="s">
        <v>5</v>
      </c>
      <c r="I1776" s="1" t="s">
        <v>5</v>
      </c>
      <c r="J1776" s="1" t="s">
        <v>4394</v>
      </c>
      <c r="K1776" s="1" t="s">
        <v>5</v>
      </c>
      <c r="L1776" s="46">
        <v>99999</v>
      </c>
      <c r="M1776" s="15" t="s">
        <v>6</v>
      </c>
      <c r="N1776" s="5">
        <v>150</v>
      </c>
      <c r="O1776" s="16">
        <f t="shared" si="27"/>
        <v>0</v>
      </c>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c r="BK1776" s="23"/>
      <c r="BL1776" s="23"/>
      <c r="BM1776" s="23"/>
      <c r="BN1776" s="23"/>
      <c r="BO1776" s="23"/>
      <c r="BP1776" s="23"/>
    </row>
    <row r="1777" spans="1:68" x14ac:dyDescent="0.25">
      <c r="A1777" s="5">
        <v>75049</v>
      </c>
      <c r="B1777" s="3" t="s">
        <v>20</v>
      </c>
      <c r="C1777" s="1" t="s">
        <v>1021</v>
      </c>
      <c r="D1777" s="1" t="s">
        <v>5</v>
      </c>
      <c r="E1777" s="1" t="s">
        <v>4342</v>
      </c>
      <c r="F1777" s="1" t="s">
        <v>4393</v>
      </c>
      <c r="G1777" s="1" t="s">
        <v>5</v>
      </c>
      <c r="H1777" s="1" t="s">
        <v>5</v>
      </c>
      <c r="I1777" s="1" t="s">
        <v>5</v>
      </c>
      <c r="J1777" s="1" t="s">
        <v>4394</v>
      </c>
      <c r="K1777" s="1" t="s">
        <v>5</v>
      </c>
      <c r="L1777" s="46">
        <v>99999</v>
      </c>
      <c r="M1777" s="15" t="s">
        <v>6</v>
      </c>
      <c r="N1777" s="5">
        <v>145</v>
      </c>
      <c r="O1777" s="16">
        <f t="shared" si="27"/>
        <v>0</v>
      </c>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c r="BE1777" s="23"/>
      <c r="BF1777" s="23"/>
      <c r="BG1777" s="23"/>
      <c r="BH1777" s="23"/>
      <c r="BI1777" s="23"/>
      <c r="BJ1777" s="23"/>
      <c r="BK1777" s="23"/>
      <c r="BL1777" s="23"/>
      <c r="BM1777" s="23"/>
      <c r="BN1777" s="23"/>
      <c r="BO1777" s="23"/>
      <c r="BP1777" s="23"/>
    </row>
    <row r="1778" spans="1:68" x14ac:dyDescent="0.25">
      <c r="A1778" s="5">
        <v>75050</v>
      </c>
      <c r="B1778" s="3" t="s">
        <v>20</v>
      </c>
      <c r="C1778" s="1" t="s">
        <v>1022</v>
      </c>
      <c r="D1778" s="1" t="s">
        <v>5</v>
      </c>
      <c r="E1778" s="1" t="s">
        <v>4342</v>
      </c>
      <c r="F1778" s="1" t="s">
        <v>4393</v>
      </c>
      <c r="G1778" s="1" t="s">
        <v>5</v>
      </c>
      <c r="H1778" s="1" t="s">
        <v>5</v>
      </c>
      <c r="I1778" s="1" t="s">
        <v>5</v>
      </c>
      <c r="J1778" s="1" t="s">
        <v>4394</v>
      </c>
      <c r="K1778" s="1" t="s">
        <v>5</v>
      </c>
      <c r="L1778" s="46">
        <v>99999</v>
      </c>
      <c r="M1778" s="15" t="s">
        <v>6</v>
      </c>
      <c r="N1778" s="5">
        <v>145</v>
      </c>
      <c r="O1778" s="16">
        <f t="shared" si="27"/>
        <v>0</v>
      </c>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c r="BK1778" s="23"/>
      <c r="BL1778" s="23"/>
      <c r="BM1778" s="23"/>
      <c r="BN1778" s="23"/>
      <c r="BO1778" s="23"/>
      <c r="BP1778" s="23"/>
    </row>
    <row r="1779" spans="1:68" x14ac:dyDescent="0.25">
      <c r="A1779" s="5">
        <v>75051</v>
      </c>
      <c r="B1779" s="3" t="s">
        <v>20</v>
      </c>
      <c r="C1779" s="1" t="s">
        <v>1023</v>
      </c>
      <c r="D1779" s="1" t="s">
        <v>5</v>
      </c>
      <c r="E1779" s="1" t="s">
        <v>4342</v>
      </c>
      <c r="F1779" s="1" t="s">
        <v>4393</v>
      </c>
      <c r="G1779" s="1" t="s">
        <v>5</v>
      </c>
      <c r="H1779" s="1" t="s">
        <v>5</v>
      </c>
      <c r="I1779" s="1" t="s">
        <v>5</v>
      </c>
      <c r="J1779" s="1" t="s">
        <v>4394</v>
      </c>
      <c r="K1779" s="1" t="s">
        <v>5</v>
      </c>
      <c r="L1779" s="46">
        <v>99999</v>
      </c>
      <c r="M1779" s="15" t="s">
        <v>6</v>
      </c>
      <c r="N1779" s="5">
        <v>145</v>
      </c>
      <c r="O1779" s="16">
        <f t="shared" si="27"/>
        <v>0</v>
      </c>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c r="BE1779" s="23"/>
      <c r="BF1779" s="23"/>
      <c r="BG1779" s="23"/>
      <c r="BH1779" s="23"/>
      <c r="BI1779" s="23"/>
      <c r="BJ1779" s="23"/>
      <c r="BK1779" s="23"/>
      <c r="BL1779" s="23"/>
      <c r="BM1779" s="23"/>
      <c r="BN1779" s="23"/>
      <c r="BO1779" s="23"/>
      <c r="BP1779" s="23"/>
    </row>
    <row r="1780" spans="1:68" x14ac:dyDescent="0.25">
      <c r="A1780" s="5">
        <v>75052</v>
      </c>
      <c r="B1780" s="3" t="s">
        <v>13</v>
      </c>
      <c r="C1780" s="1" t="s">
        <v>1024</v>
      </c>
      <c r="D1780" s="1" t="s">
        <v>5</v>
      </c>
      <c r="E1780" s="1" t="s">
        <v>4342</v>
      </c>
      <c r="F1780" s="1" t="s">
        <v>4393</v>
      </c>
      <c r="G1780" s="1" t="s">
        <v>5</v>
      </c>
      <c r="H1780" s="1" t="s">
        <v>5</v>
      </c>
      <c r="I1780" s="1" t="s">
        <v>5</v>
      </c>
      <c r="J1780" s="1" t="s">
        <v>4394</v>
      </c>
      <c r="K1780" s="1" t="s">
        <v>5</v>
      </c>
      <c r="L1780" s="46">
        <v>99999</v>
      </c>
      <c r="M1780" s="15" t="s">
        <v>6</v>
      </c>
      <c r="N1780" s="5">
        <v>145</v>
      </c>
      <c r="O1780" s="16">
        <f t="shared" si="27"/>
        <v>0</v>
      </c>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c r="BK1780" s="23"/>
      <c r="BL1780" s="23"/>
      <c r="BM1780" s="23"/>
      <c r="BN1780" s="23"/>
      <c r="BO1780" s="23"/>
      <c r="BP1780" s="23"/>
    </row>
    <row r="1781" spans="1:68" x14ac:dyDescent="0.25">
      <c r="A1781" s="5">
        <v>75053</v>
      </c>
      <c r="B1781" s="3" t="s">
        <v>13</v>
      </c>
      <c r="C1781" s="1" t="s">
        <v>1006</v>
      </c>
      <c r="D1781" s="1" t="s">
        <v>958</v>
      </c>
      <c r="E1781" s="1" t="s">
        <v>4342</v>
      </c>
      <c r="F1781" s="1" t="s">
        <v>4393</v>
      </c>
      <c r="G1781" s="1" t="s">
        <v>5</v>
      </c>
      <c r="H1781" s="1" t="s">
        <v>5</v>
      </c>
      <c r="I1781" s="1" t="s">
        <v>5</v>
      </c>
      <c r="J1781" s="1" t="s">
        <v>4394</v>
      </c>
      <c r="K1781" s="1" t="s">
        <v>5</v>
      </c>
      <c r="L1781" s="46">
        <v>99999</v>
      </c>
      <c r="M1781" s="15" t="s">
        <v>6</v>
      </c>
      <c r="N1781" s="5">
        <v>150</v>
      </c>
      <c r="O1781" s="16">
        <f t="shared" si="27"/>
        <v>0</v>
      </c>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23"/>
      <c r="BJ1781" s="23"/>
      <c r="BK1781" s="23"/>
      <c r="BL1781" s="23"/>
      <c r="BM1781" s="23"/>
      <c r="BN1781" s="23"/>
      <c r="BO1781" s="23"/>
      <c r="BP1781" s="23"/>
    </row>
    <row r="1782" spans="1:68" x14ac:dyDescent="0.25">
      <c r="A1782" s="5">
        <v>75056</v>
      </c>
      <c r="B1782" s="3" t="s">
        <v>13</v>
      </c>
      <c r="C1782" s="1" t="s">
        <v>1025</v>
      </c>
      <c r="D1782" s="1" t="s">
        <v>5</v>
      </c>
      <c r="E1782" s="1" t="s">
        <v>4342</v>
      </c>
      <c r="F1782" s="1" t="s">
        <v>4393</v>
      </c>
      <c r="G1782" s="1" t="s">
        <v>5</v>
      </c>
      <c r="H1782" s="1" t="s">
        <v>5</v>
      </c>
      <c r="I1782" s="1" t="s">
        <v>5</v>
      </c>
      <c r="J1782" s="1" t="s">
        <v>4394</v>
      </c>
      <c r="K1782" s="1" t="s">
        <v>5</v>
      </c>
      <c r="L1782" s="46">
        <v>99999</v>
      </c>
      <c r="M1782" s="15" t="s">
        <v>6</v>
      </c>
      <c r="N1782" s="5">
        <v>145</v>
      </c>
      <c r="O1782" s="16">
        <f t="shared" si="27"/>
        <v>0</v>
      </c>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row>
    <row r="1783" spans="1:68" x14ac:dyDescent="0.25">
      <c r="A1783" s="5">
        <v>75057</v>
      </c>
      <c r="B1783" s="3" t="s">
        <v>50</v>
      </c>
      <c r="C1783" s="1" t="s">
        <v>801</v>
      </c>
      <c r="D1783" s="1" t="s">
        <v>108</v>
      </c>
      <c r="E1783" s="1" t="s">
        <v>4359</v>
      </c>
      <c r="F1783" s="1" t="s">
        <v>4403</v>
      </c>
      <c r="G1783" s="1" t="s">
        <v>4396</v>
      </c>
      <c r="H1783" s="1" t="s">
        <v>4397</v>
      </c>
      <c r="I1783" s="1" t="s">
        <v>5</v>
      </c>
      <c r="J1783" s="1" t="s">
        <v>4394</v>
      </c>
      <c r="K1783" s="1" t="s">
        <v>5</v>
      </c>
      <c r="L1783" s="46">
        <v>99999</v>
      </c>
      <c r="M1783" s="15" t="s">
        <v>877</v>
      </c>
      <c r="N1783" s="5">
        <v>250</v>
      </c>
      <c r="O1783" s="16">
        <f t="shared" si="27"/>
        <v>0</v>
      </c>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c r="BK1783" s="23"/>
      <c r="BL1783" s="23"/>
      <c r="BM1783" s="23"/>
      <c r="BN1783" s="23"/>
      <c r="BO1783" s="23"/>
      <c r="BP1783" s="23"/>
    </row>
    <row r="1784" spans="1:68" x14ac:dyDescent="0.25">
      <c r="A1784" s="5">
        <v>75058</v>
      </c>
      <c r="B1784" s="3" t="s">
        <v>3</v>
      </c>
      <c r="C1784" s="1" t="s">
        <v>1026</v>
      </c>
      <c r="D1784" s="1" t="s">
        <v>5</v>
      </c>
      <c r="E1784" s="1" t="s">
        <v>4342</v>
      </c>
      <c r="F1784" s="1" t="s">
        <v>4393</v>
      </c>
      <c r="G1784" s="1" t="s">
        <v>5</v>
      </c>
      <c r="H1784" s="1" t="s">
        <v>5</v>
      </c>
      <c r="I1784" s="1" t="s">
        <v>5</v>
      </c>
      <c r="J1784" s="1" t="s">
        <v>4394</v>
      </c>
      <c r="K1784" s="1" t="s">
        <v>5</v>
      </c>
      <c r="L1784" s="46">
        <v>99999</v>
      </c>
      <c r="M1784" s="15" t="s">
        <v>6</v>
      </c>
      <c r="N1784" s="5">
        <v>145</v>
      </c>
      <c r="O1784" s="16">
        <f t="shared" si="27"/>
        <v>0</v>
      </c>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c r="BK1784" s="23"/>
      <c r="BL1784" s="23"/>
      <c r="BM1784" s="23"/>
      <c r="BN1784" s="23"/>
      <c r="BO1784" s="23"/>
      <c r="BP1784" s="23"/>
    </row>
    <row r="1785" spans="1:68" x14ac:dyDescent="0.25">
      <c r="A1785" s="5">
        <v>75059</v>
      </c>
      <c r="B1785" s="3" t="s">
        <v>50</v>
      </c>
      <c r="C1785" s="1" t="s">
        <v>215</v>
      </c>
      <c r="D1785" s="1" t="s">
        <v>108</v>
      </c>
      <c r="E1785" s="1" t="s">
        <v>4349</v>
      </c>
      <c r="F1785" s="1" t="s">
        <v>4399</v>
      </c>
      <c r="G1785" s="1" t="s">
        <v>4400</v>
      </c>
      <c r="H1785" s="1" t="s">
        <v>4397</v>
      </c>
      <c r="I1785" s="1" t="s">
        <v>5</v>
      </c>
      <c r="J1785" s="1" t="s">
        <v>4394</v>
      </c>
      <c r="K1785" s="1" t="s">
        <v>5</v>
      </c>
      <c r="L1785" s="46">
        <v>99999</v>
      </c>
      <c r="M1785" s="15" t="s">
        <v>56</v>
      </c>
      <c r="N1785" s="5">
        <v>24</v>
      </c>
      <c r="O1785" s="16">
        <f t="shared" si="27"/>
        <v>0</v>
      </c>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c r="BK1785" s="23"/>
      <c r="BL1785" s="23"/>
      <c r="BM1785" s="23"/>
      <c r="BN1785" s="23"/>
      <c r="BO1785" s="23"/>
      <c r="BP1785" s="23"/>
    </row>
    <row r="1786" spans="1:68" x14ac:dyDescent="0.25">
      <c r="A1786" s="5">
        <v>75060</v>
      </c>
      <c r="B1786" s="3" t="s">
        <v>50</v>
      </c>
      <c r="C1786" s="1" t="s">
        <v>794</v>
      </c>
      <c r="D1786" s="1" t="s">
        <v>108</v>
      </c>
      <c r="E1786" s="1" t="s">
        <v>4359</v>
      </c>
      <c r="F1786" s="1" t="s">
        <v>4403</v>
      </c>
      <c r="G1786" s="1" t="s">
        <v>4396</v>
      </c>
      <c r="H1786" s="1" t="s">
        <v>4397</v>
      </c>
      <c r="I1786" s="1" t="s">
        <v>5</v>
      </c>
      <c r="J1786" s="1" t="s">
        <v>4394</v>
      </c>
      <c r="K1786" s="1" t="s">
        <v>5</v>
      </c>
      <c r="L1786" s="46">
        <v>99999</v>
      </c>
      <c r="M1786" s="15" t="s">
        <v>877</v>
      </c>
      <c r="N1786" s="5">
        <v>250</v>
      </c>
      <c r="O1786" s="16">
        <f t="shared" si="27"/>
        <v>0</v>
      </c>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c r="BK1786" s="23"/>
      <c r="BL1786" s="23"/>
      <c r="BM1786" s="23"/>
      <c r="BN1786" s="23"/>
      <c r="BO1786" s="23"/>
      <c r="BP1786" s="23"/>
    </row>
    <row r="1787" spans="1:68" x14ac:dyDescent="0.25">
      <c r="A1787" s="5">
        <v>75062</v>
      </c>
      <c r="B1787" s="3" t="s">
        <v>50</v>
      </c>
      <c r="C1787" s="1" t="s">
        <v>874</v>
      </c>
      <c r="D1787" s="1" t="s">
        <v>108</v>
      </c>
      <c r="E1787" s="1" t="s">
        <v>4359</v>
      </c>
      <c r="F1787" s="1" t="s">
        <v>4403</v>
      </c>
      <c r="G1787" s="1" t="s">
        <v>4396</v>
      </c>
      <c r="H1787" s="1" t="s">
        <v>4397</v>
      </c>
      <c r="I1787" s="1" t="s">
        <v>5</v>
      </c>
      <c r="J1787" s="1" t="s">
        <v>4394</v>
      </c>
      <c r="K1787" s="1" t="s">
        <v>5</v>
      </c>
      <c r="L1787" s="46">
        <v>99999</v>
      </c>
      <c r="M1787" s="15" t="s">
        <v>877</v>
      </c>
      <c r="N1787" s="5">
        <v>250</v>
      </c>
      <c r="O1787" s="16">
        <f t="shared" si="27"/>
        <v>0</v>
      </c>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23"/>
      <c r="BJ1787" s="23"/>
      <c r="BK1787" s="23"/>
      <c r="BL1787" s="23"/>
      <c r="BM1787" s="23"/>
      <c r="BN1787" s="23"/>
      <c r="BO1787" s="23"/>
      <c r="BP1787" s="23"/>
    </row>
    <row r="1788" spans="1:68" x14ac:dyDescent="0.25">
      <c r="A1788" s="5">
        <v>75064</v>
      </c>
      <c r="B1788" s="3" t="s">
        <v>212</v>
      </c>
      <c r="C1788" s="1" t="s">
        <v>1027</v>
      </c>
      <c r="D1788" s="1" t="s">
        <v>5</v>
      </c>
      <c r="E1788" s="1" t="s">
        <v>4342</v>
      </c>
      <c r="F1788" s="1" t="s">
        <v>4393</v>
      </c>
      <c r="G1788" s="1" t="s">
        <v>5</v>
      </c>
      <c r="H1788" s="1" t="s">
        <v>5</v>
      </c>
      <c r="I1788" s="1" t="s">
        <v>5</v>
      </c>
      <c r="J1788" s="1" t="s">
        <v>4394</v>
      </c>
      <c r="K1788" s="1" t="s">
        <v>5</v>
      </c>
      <c r="L1788" s="46">
        <v>99999</v>
      </c>
      <c r="M1788" s="15" t="s">
        <v>6</v>
      </c>
      <c r="N1788" s="5">
        <v>145</v>
      </c>
      <c r="O1788" s="16">
        <f t="shared" si="27"/>
        <v>0</v>
      </c>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c r="BK1788" s="23"/>
      <c r="BL1788" s="23"/>
      <c r="BM1788" s="23"/>
      <c r="BN1788" s="23"/>
      <c r="BO1788" s="23"/>
      <c r="BP1788" s="23"/>
    </row>
    <row r="1789" spans="1:68" x14ac:dyDescent="0.25">
      <c r="A1789" s="5">
        <v>75065</v>
      </c>
      <c r="B1789" s="3" t="s">
        <v>50</v>
      </c>
      <c r="C1789" s="1" t="s">
        <v>1028</v>
      </c>
      <c r="D1789" s="1" t="s">
        <v>52</v>
      </c>
      <c r="E1789" s="1" t="s">
        <v>4359</v>
      </c>
      <c r="F1789" s="1" t="s">
        <v>4403</v>
      </c>
      <c r="G1789" s="1" t="s">
        <v>4396</v>
      </c>
      <c r="H1789" s="1" t="s">
        <v>4397</v>
      </c>
      <c r="I1789" s="1" t="s">
        <v>5</v>
      </c>
      <c r="J1789" s="1" t="s">
        <v>4394</v>
      </c>
      <c r="K1789" s="1" t="s">
        <v>5</v>
      </c>
      <c r="L1789" s="46">
        <v>99999</v>
      </c>
      <c r="M1789" s="15" t="s">
        <v>877</v>
      </c>
      <c r="N1789" s="5">
        <v>250</v>
      </c>
      <c r="O1789" s="16">
        <f t="shared" si="27"/>
        <v>0</v>
      </c>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c r="BK1789" s="23"/>
      <c r="BL1789" s="23"/>
      <c r="BM1789" s="23"/>
      <c r="BN1789" s="23"/>
      <c r="BO1789" s="23"/>
      <c r="BP1789" s="23"/>
    </row>
    <row r="1790" spans="1:68" x14ac:dyDescent="0.25">
      <c r="A1790" s="5">
        <v>75066</v>
      </c>
      <c r="B1790" s="3" t="s">
        <v>50</v>
      </c>
      <c r="C1790" s="1" t="s">
        <v>801</v>
      </c>
      <c r="D1790" s="1" t="s">
        <v>52</v>
      </c>
      <c r="E1790" s="1" t="s">
        <v>4359</v>
      </c>
      <c r="F1790" s="1" t="s">
        <v>4403</v>
      </c>
      <c r="G1790" s="1" t="s">
        <v>4396</v>
      </c>
      <c r="H1790" s="1" t="s">
        <v>4397</v>
      </c>
      <c r="I1790" s="1" t="s">
        <v>5</v>
      </c>
      <c r="J1790" s="1" t="s">
        <v>4394</v>
      </c>
      <c r="K1790" s="1" t="s">
        <v>5</v>
      </c>
      <c r="L1790" s="46">
        <v>99999</v>
      </c>
      <c r="M1790" s="15" t="s">
        <v>877</v>
      </c>
      <c r="N1790" s="5">
        <v>250</v>
      </c>
      <c r="O1790" s="16">
        <f t="shared" si="27"/>
        <v>0</v>
      </c>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row>
    <row r="1791" spans="1:68" x14ac:dyDescent="0.25">
      <c r="A1791" s="5">
        <v>75067</v>
      </c>
      <c r="B1791" s="3" t="s">
        <v>50</v>
      </c>
      <c r="C1791" s="1" t="s">
        <v>1028</v>
      </c>
      <c r="D1791" s="1" t="s">
        <v>52</v>
      </c>
      <c r="E1791" s="1" t="s">
        <v>4359</v>
      </c>
      <c r="F1791" s="1" t="s">
        <v>4403</v>
      </c>
      <c r="G1791" s="1" t="s">
        <v>4404</v>
      </c>
      <c r="H1791" s="1" t="s">
        <v>4397</v>
      </c>
      <c r="I1791" s="1" t="s">
        <v>5</v>
      </c>
      <c r="J1791" s="1" t="s">
        <v>4394</v>
      </c>
      <c r="K1791" s="1" t="s">
        <v>5</v>
      </c>
      <c r="L1791" s="46">
        <v>99999</v>
      </c>
      <c r="M1791" s="15" t="s">
        <v>100</v>
      </c>
      <c r="N1791" s="5">
        <v>240</v>
      </c>
      <c r="O1791" s="16">
        <f t="shared" si="27"/>
        <v>0</v>
      </c>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c r="BK1791" s="23"/>
      <c r="BL1791" s="23"/>
      <c r="BM1791" s="23"/>
      <c r="BN1791" s="23"/>
      <c r="BO1791" s="23"/>
      <c r="BP1791" s="23"/>
    </row>
    <row r="1792" spans="1:68" x14ac:dyDescent="0.25">
      <c r="A1792" s="5">
        <v>75069</v>
      </c>
      <c r="B1792" s="3" t="s">
        <v>3</v>
      </c>
      <c r="C1792" s="1" t="s">
        <v>1029</v>
      </c>
      <c r="D1792" s="1" t="s">
        <v>5</v>
      </c>
      <c r="E1792" s="1" t="s">
        <v>4342</v>
      </c>
      <c r="F1792" s="1" t="s">
        <v>4393</v>
      </c>
      <c r="G1792" s="1" t="s">
        <v>5</v>
      </c>
      <c r="H1792" s="1" t="s">
        <v>5</v>
      </c>
      <c r="I1792" s="1" t="s">
        <v>5</v>
      </c>
      <c r="J1792" s="1" t="s">
        <v>4394</v>
      </c>
      <c r="K1792" s="1" t="s">
        <v>5</v>
      </c>
      <c r="L1792" s="46">
        <v>99999</v>
      </c>
      <c r="M1792" s="15" t="s">
        <v>6</v>
      </c>
      <c r="N1792" s="5">
        <v>145</v>
      </c>
      <c r="O1792" s="16">
        <f t="shared" si="27"/>
        <v>0</v>
      </c>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c r="BK1792" s="23"/>
      <c r="BL1792" s="23"/>
      <c r="BM1792" s="23"/>
      <c r="BN1792" s="23"/>
      <c r="BO1792" s="23"/>
      <c r="BP1792" s="23"/>
    </row>
    <row r="1793" spans="1:68" x14ac:dyDescent="0.25">
      <c r="A1793" s="5">
        <v>75070</v>
      </c>
      <c r="B1793" s="3" t="s">
        <v>3</v>
      </c>
      <c r="C1793" s="1" t="s">
        <v>1030</v>
      </c>
      <c r="D1793" s="1" t="s">
        <v>5</v>
      </c>
      <c r="E1793" s="1" t="s">
        <v>4342</v>
      </c>
      <c r="F1793" s="1" t="s">
        <v>4393</v>
      </c>
      <c r="G1793" s="1" t="s">
        <v>5</v>
      </c>
      <c r="H1793" s="1" t="s">
        <v>5</v>
      </c>
      <c r="I1793" s="1" t="s">
        <v>5</v>
      </c>
      <c r="J1793" s="1" t="s">
        <v>4394</v>
      </c>
      <c r="K1793" s="1" t="s">
        <v>5</v>
      </c>
      <c r="L1793" s="46">
        <v>99999</v>
      </c>
      <c r="M1793" s="15" t="s">
        <v>6</v>
      </c>
      <c r="N1793" s="5">
        <v>145</v>
      </c>
      <c r="O1793" s="16">
        <f t="shared" si="27"/>
        <v>0</v>
      </c>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row>
    <row r="1794" spans="1:68" x14ac:dyDescent="0.25">
      <c r="A1794" s="5">
        <v>75071</v>
      </c>
      <c r="B1794" s="3" t="s">
        <v>50</v>
      </c>
      <c r="C1794" s="1" t="s">
        <v>332</v>
      </c>
      <c r="D1794" s="1" t="s">
        <v>52</v>
      </c>
      <c r="E1794" s="1" t="s">
        <v>4359</v>
      </c>
      <c r="F1794" s="1" t="s">
        <v>4403</v>
      </c>
      <c r="G1794" s="1" t="s">
        <v>4404</v>
      </c>
      <c r="H1794" s="1" t="s">
        <v>4397</v>
      </c>
      <c r="I1794" s="1" t="s">
        <v>5</v>
      </c>
      <c r="J1794" s="1" t="s">
        <v>4394</v>
      </c>
      <c r="K1794" s="1" t="s">
        <v>5</v>
      </c>
      <c r="L1794" s="46">
        <v>99999</v>
      </c>
      <c r="M1794" s="15" t="s">
        <v>100</v>
      </c>
      <c r="N1794" s="5">
        <v>240</v>
      </c>
      <c r="O1794" s="16">
        <f t="shared" si="27"/>
        <v>0</v>
      </c>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row>
    <row r="1795" spans="1:68" x14ac:dyDescent="0.25">
      <c r="A1795" s="5">
        <v>75073</v>
      </c>
      <c r="B1795" s="3" t="s">
        <v>81</v>
      </c>
      <c r="C1795" s="1" t="s">
        <v>1031</v>
      </c>
      <c r="D1795" s="1" t="s">
        <v>5</v>
      </c>
      <c r="E1795" s="1" t="s">
        <v>4356</v>
      </c>
      <c r="F1795" s="1" t="s">
        <v>4393</v>
      </c>
      <c r="G1795" s="1" t="s">
        <v>5</v>
      </c>
      <c r="H1795" s="1" t="s">
        <v>5</v>
      </c>
      <c r="I1795" s="1" t="s">
        <v>5</v>
      </c>
      <c r="J1795" s="1" t="s">
        <v>4394</v>
      </c>
      <c r="K1795" s="1" t="s">
        <v>5</v>
      </c>
      <c r="L1795" s="46">
        <v>99999</v>
      </c>
      <c r="M1795" s="15" t="s">
        <v>6</v>
      </c>
      <c r="N1795" s="5">
        <v>130</v>
      </c>
      <c r="O1795" s="16">
        <f t="shared" si="27"/>
        <v>0</v>
      </c>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23"/>
      <c r="BJ1795" s="23"/>
      <c r="BK1795" s="23"/>
      <c r="BL1795" s="23"/>
      <c r="BM1795" s="23"/>
      <c r="BN1795" s="23"/>
      <c r="BO1795" s="23"/>
      <c r="BP1795" s="23"/>
    </row>
    <row r="1796" spans="1:68" x14ac:dyDescent="0.25">
      <c r="A1796" s="5">
        <v>75074</v>
      </c>
      <c r="B1796" s="3" t="s">
        <v>50</v>
      </c>
      <c r="C1796" s="1" t="s">
        <v>1028</v>
      </c>
      <c r="D1796" s="1" t="s">
        <v>108</v>
      </c>
      <c r="E1796" s="1" t="s">
        <v>4359</v>
      </c>
      <c r="F1796" s="1" t="s">
        <v>4403</v>
      </c>
      <c r="G1796" s="1" t="s">
        <v>4396</v>
      </c>
      <c r="H1796" s="1" t="s">
        <v>4397</v>
      </c>
      <c r="I1796" s="1" t="s">
        <v>5</v>
      </c>
      <c r="J1796" s="1" t="s">
        <v>4394</v>
      </c>
      <c r="K1796" s="1" t="s">
        <v>5</v>
      </c>
      <c r="L1796" s="46">
        <v>99999</v>
      </c>
      <c r="M1796" s="15" t="s">
        <v>877</v>
      </c>
      <c r="N1796" s="5">
        <v>250</v>
      </c>
      <c r="O1796" s="16">
        <f t="shared" si="27"/>
        <v>0</v>
      </c>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c r="BK1796" s="23"/>
      <c r="BL1796" s="23"/>
      <c r="BM1796" s="23"/>
      <c r="BN1796" s="23"/>
      <c r="BO1796" s="23"/>
      <c r="BP1796" s="23"/>
    </row>
    <row r="1797" spans="1:68" x14ac:dyDescent="0.25">
      <c r="A1797" s="5">
        <v>75075</v>
      </c>
      <c r="B1797" s="3" t="s">
        <v>50</v>
      </c>
      <c r="C1797" s="1" t="s">
        <v>1032</v>
      </c>
      <c r="D1797" s="1" t="s">
        <v>108</v>
      </c>
      <c r="E1797" s="1" t="s">
        <v>4359</v>
      </c>
      <c r="F1797" s="1" t="s">
        <v>4403</v>
      </c>
      <c r="G1797" s="1" t="s">
        <v>4396</v>
      </c>
      <c r="H1797" s="1" t="s">
        <v>4397</v>
      </c>
      <c r="I1797" s="1" t="s">
        <v>5</v>
      </c>
      <c r="J1797" s="1" t="s">
        <v>4394</v>
      </c>
      <c r="K1797" s="1" t="s">
        <v>5</v>
      </c>
      <c r="L1797" s="46">
        <v>99999</v>
      </c>
      <c r="M1797" s="15" t="s">
        <v>877</v>
      </c>
      <c r="N1797" s="5">
        <v>250</v>
      </c>
      <c r="O1797" s="16">
        <f t="shared" si="27"/>
        <v>0</v>
      </c>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3"/>
      <c r="BN1797" s="23"/>
      <c r="BO1797" s="23"/>
      <c r="BP1797" s="23"/>
    </row>
    <row r="1798" spans="1:68" x14ac:dyDescent="0.25">
      <c r="A1798" s="5">
        <v>75076</v>
      </c>
      <c r="B1798" s="3" t="s">
        <v>50</v>
      </c>
      <c r="C1798" s="1" t="s">
        <v>1033</v>
      </c>
      <c r="D1798" s="1" t="s">
        <v>108</v>
      </c>
      <c r="E1798" s="1" t="s">
        <v>4359</v>
      </c>
      <c r="F1798" s="1" t="s">
        <v>4403</v>
      </c>
      <c r="G1798" s="1" t="s">
        <v>4396</v>
      </c>
      <c r="H1798" s="1" t="s">
        <v>4397</v>
      </c>
      <c r="I1798" s="1" t="s">
        <v>5</v>
      </c>
      <c r="J1798" s="1" t="s">
        <v>4394</v>
      </c>
      <c r="K1798" s="1" t="s">
        <v>5</v>
      </c>
      <c r="L1798" s="46">
        <v>99999</v>
      </c>
      <c r="M1798" s="15" t="s">
        <v>877</v>
      </c>
      <c r="N1798" s="5">
        <v>250</v>
      </c>
      <c r="O1798" s="16">
        <f t="shared" si="27"/>
        <v>0</v>
      </c>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row>
    <row r="1799" spans="1:68" x14ac:dyDescent="0.25">
      <c r="A1799" s="5">
        <v>75077</v>
      </c>
      <c r="B1799" s="3" t="s">
        <v>50</v>
      </c>
      <c r="C1799" s="1" t="s">
        <v>1034</v>
      </c>
      <c r="D1799" s="1" t="s">
        <v>108</v>
      </c>
      <c r="E1799" s="1" t="s">
        <v>4359</v>
      </c>
      <c r="F1799" s="1" t="s">
        <v>4403</v>
      </c>
      <c r="G1799" s="1" t="s">
        <v>4396</v>
      </c>
      <c r="H1799" s="1" t="s">
        <v>4397</v>
      </c>
      <c r="I1799" s="1" t="s">
        <v>5</v>
      </c>
      <c r="J1799" s="1" t="s">
        <v>4394</v>
      </c>
      <c r="K1799" s="1" t="s">
        <v>5</v>
      </c>
      <c r="L1799" s="46">
        <v>99999</v>
      </c>
      <c r="M1799" s="15" t="s">
        <v>877</v>
      </c>
      <c r="N1799" s="5">
        <v>250</v>
      </c>
      <c r="O1799" s="16">
        <f t="shared" si="27"/>
        <v>0</v>
      </c>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c r="BK1799" s="23"/>
      <c r="BL1799" s="23"/>
      <c r="BM1799" s="23"/>
      <c r="BN1799" s="23"/>
      <c r="BO1799" s="23"/>
      <c r="BP1799" s="23"/>
    </row>
    <row r="1800" spans="1:68" x14ac:dyDescent="0.25">
      <c r="A1800" s="5">
        <v>75078</v>
      </c>
      <c r="B1800" s="3" t="s">
        <v>50</v>
      </c>
      <c r="C1800" s="1" t="s">
        <v>1035</v>
      </c>
      <c r="D1800" s="1" t="s">
        <v>108</v>
      </c>
      <c r="E1800" s="1" t="s">
        <v>4359</v>
      </c>
      <c r="F1800" s="1" t="s">
        <v>4403</v>
      </c>
      <c r="G1800" s="1" t="s">
        <v>4396</v>
      </c>
      <c r="H1800" s="1" t="s">
        <v>4397</v>
      </c>
      <c r="I1800" s="1" t="s">
        <v>5</v>
      </c>
      <c r="J1800" s="1" t="s">
        <v>4394</v>
      </c>
      <c r="K1800" s="1" t="s">
        <v>5</v>
      </c>
      <c r="L1800" s="46">
        <v>99999</v>
      </c>
      <c r="M1800" s="15" t="s">
        <v>877</v>
      </c>
      <c r="N1800" s="5">
        <v>250</v>
      </c>
      <c r="O1800" s="16">
        <f t="shared" si="27"/>
        <v>0</v>
      </c>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c r="BK1800" s="23"/>
      <c r="BL1800" s="23"/>
      <c r="BM1800" s="23"/>
      <c r="BN1800" s="23"/>
      <c r="BO1800" s="23"/>
      <c r="BP1800" s="23"/>
    </row>
    <row r="1801" spans="1:68" x14ac:dyDescent="0.25">
      <c r="A1801" s="5">
        <v>75084</v>
      </c>
      <c r="B1801" s="3" t="s">
        <v>13</v>
      </c>
      <c r="C1801" s="1" t="s">
        <v>1037</v>
      </c>
      <c r="D1801" s="1" t="s">
        <v>5</v>
      </c>
      <c r="E1801" s="1" t="s">
        <v>4342</v>
      </c>
      <c r="F1801" s="1" t="s">
        <v>4393</v>
      </c>
      <c r="G1801" s="1" t="s">
        <v>5</v>
      </c>
      <c r="H1801" s="1" t="s">
        <v>5</v>
      </c>
      <c r="I1801" s="1" t="s">
        <v>5</v>
      </c>
      <c r="J1801" s="1" t="s">
        <v>4394</v>
      </c>
      <c r="K1801" s="1" t="s">
        <v>5</v>
      </c>
      <c r="L1801" s="46">
        <v>99999</v>
      </c>
      <c r="M1801" s="15" t="s">
        <v>6</v>
      </c>
      <c r="N1801" s="5">
        <v>145</v>
      </c>
      <c r="O1801" s="16">
        <f t="shared" si="27"/>
        <v>0</v>
      </c>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c r="BK1801" s="23"/>
      <c r="BL1801" s="23"/>
      <c r="BM1801" s="23"/>
      <c r="BN1801" s="23"/>
      <c r="BO1801" s="23"/>
      <c r="BP1801" s="23"/>
    </row>
    <row r="1802" spans="1:68" x14ac:dyDescent="0.25">
      <c r="A1802" s="5">
        <v>75095</v>
      </c>
      <c r="B1802" s="3" t="s">
        <v>50</v>
      </c>
      <c r="C1802" s="1" t="s">
        <v>874</v>
      </c>
      <c r="D1802" s="1" t="s">
        <v>52</v>
      </c>
      <c r="E1802" s="1" t="s">
        <v>4359</v>
      </c>
      <c r="F1802" s="1" t="s">
        <v>4403</v>
      </c>
      <c r="G1802" s="1" t="s">
        <v>4404</v>
      </c>
      <c r="H1802" s="1" t="s">
        <v>4397</v>
      </c>
      <c r="I1802" s="1" t="s">
        <v>5</v>
      </c>
      <c r="J1802" s="1" t="s">
        <v>4394</v>
      </c>
      <c r="K1802" s="1" t="s">
        <v>5</v>
      </c>
      <c r="L1802" s="46">
        <v>99999</v>
      </c>
      <c r="M1802" s="15" t="s">
        <v>100</v>
      </c>
      <c r="N1802" s="5">
        <v>240</v>
      </c>
      <c r="O1802" s="16">
        <f t="shared" si="27"/>
        <v>0</v>
      </c>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c r="BK1802" s="23"/>
      <c r="BL1802" s="23"/>
      <c r="BM1802" s="23"/>
      <c r="BN1802" s="23"/>
      <c r="BO1802" s="23"/>
      <c r="BP1802" s="23"/>
    </row>
    <row r="1803" spans="1:68" x14ac:dyDescent="0.25">
      <c r="A1803" s="5">
        <v>75103</v>
      </c>
      <c r="B1803" s="3" t="s">
        <v>50</v>
      </c>
      <c r="C1803" s="1" t="s">
        <v>493</v>
      </c>
      <c r="D1803" s="1" t="s">
        <v>108</v>
      </c>
      <c r="E1803" s="1" t="s">
        <v>4359</v>
      </c>
      <c r="F1803" s="1" t="s">
        <v>4403</v>
      </c>
      <c r="G1803" s="1" t="s">
        <v>4396</v>
      </c>
      <c r="H1803" s="1" t="s">
        <v>4397</v>
      </c>
      <c r="I1803" s="1" t="s">
        <v>5</v>
      </c>
      <c r="J1803" s="1" t="s">
        <v>4394</v>
      </c>
      <c r="K1803" s="1" t="s">
        <v>5</v>
      </c>
      <c r="L1803" s="46">
        <v>99999</v>
      </c>
      <c r="M1803" s="15" t="s">
        <v>877</v>
      </c>
      <c r="N1803" s="5">
        <v>250</v>
      </c>
      <c r="O1803" s="16">
        <f t="shared" si="27"/>
        <v>0</v>
      </c>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c r="BK1803" s="23"/>
      <c r="BL1803" s="23"/>
      <c r="BM1803" s="23"/>
      <c r="BN1803" s="23"/>
      <c r="BO1803" s="23"/>
      <c r="BP1803" s="23"/>
    </row>
    <row r="1804" spans="1:68" x14ac:dyDescent="0.25">
      <c r="A1804" s="5">
        <v>75109</v>
      </c>
      <c r="B1804" s="3" t="s">
        <v>13</v>
      </c>
      <c r="C1804" s="1" t="s">
        <v>1043</v>
      </c>
      <c r="D1804" s="1" t="s">
        <v>5</v>
      </c>
      <c r="E1804" s="1" t="s">
        <v>4342</v>
      </c>
      <c r="F1804" s="1" t="s">
        <v>4393</v>
      </c>
      <c r="G1804" s="1" t="s">
        <v>5</v>
      </c>
      <c r="H1804" s="1" t="s">
        <v>5</v>
      </c>
      <c r="I1804" s="1" t="s">
        <v>5</v>
      </c>
      <c r="J1804" s="1" t="s">
        <v>4394</v>
      </c>
      <c r="K1804" s="1" t="s">
        <v>5</v>
      </c>
      <c r="L1804" s="46">
        <v>99999</v>
      </c>
      <c r="M1804" s="15" t="s">
        <v>6</v>
      </c>
      <c r="N1804" s="5">
        <v>145</v>
      </c>
      <c r="O1804" s="16">
        <f t="shared" si="27"/>
        <v>0</v>
      </c>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c r="BK1804" s="23"/>
      <c r="BL1804" s="23"/>
      <c r="BM1804" s="23"/>
      <c r="BN1804" s="23"/>
      <c r="BO1804" s="23"/>
      <c r="BP1804" s="23"/>
    </row>
    <row r="1805" spans="1:68" x14ac:dyDescent="0.25">
      <c r="A1805" s="5">
        <v>75111</v>
      </c>
      <c r="B1805" s="3" t="s">
        <v>13</v>
      </c>
      <c r="C1805" s="1" t="s">
        <v>1044</v>
      </c>
      <c r="D1805" s="1" t="s">
        <v>5</v>
      </c>
      <c r="E1805" s="1" t="s">
        <v>4342</v>
      </c>
      <c r="F1805" s="1" t="s">
        <v>4393</v>
      </c>
      <c r="G1805" s="1" t="s">
        <v>5</v>
      </c>
      <c r="H1805" s="1" t="s">
        <v>5</v>
      </c>
      <c r="I1805" s="1" t="s">
        <v>5</v>
      </c>
      <c r="J1805" s="1" t="s">
        <v>4394</v>
      </c>
      <c r="K1805" s="1" t="s">
        <v>5</v>
      </c>
      <c r="L1805" s="46">
        <v>99999</v>
      </c>
      <c r="M1805" s="15" t="s">
        <v>6</v>
      </c>
      <c r="N1805" s="5">
        <v>145</v>
      </c>
      <c r="O1805" s="16">
        <f t="shared" si="27"/>
        <v>0</v>
      </c>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c r="BK1805" s="23"/>
      <c r="BL1805" s="23"/>
      <c r="BM1805" s="23"/>
      <c r="BN1805" s="23"/>
      <c r="BO1805" s="23"/>
      <c r="BP1805" s="23"/>
    </row>
    <row r="1806" spans="1:68" x14ac:dyDescent="0.25">
      <c r="A1806" s="5">
        <v>75112</v>
      </c>
      <c r="B1806" s="3" t="s">
        <v>50</v>
      </c>
      <c r="C1806" s="1" t="s">
        <v>176</v>
      </c>
      <c r="D1806" s="1" t="s">
        <v>221</v>
      </c>
      <c r="E1806" s="1" t="s">
        <v>4349</v>
      </c>
      <c r="F1806" s="1" t="s">
        <v>4399</v>
      </c>
      <c r="G1806" s="1" t="s">
        <v>4400</v>
      </c>
      <c r="H1806" s="1" t="s">
        <v>4397</v>
      </c>
      <c r="I1806" s="1" t="s">
        <v>5</v>
      </c>
      <c r="J1806" s="1" t="s">
        <v>4394</v>
      </c>
      <c r="K1806" s="1" t="s">
        <v>5</v>
      </c>
      <c r="L1806" s="46">
        <v>99999</v>
      </c>
      <c r="M1806" s="15" t="s">
        <v>56</v>
      </c>
      <c r="N1806" s="5">
        <v>24</v>
      </c>
      <c r="O1806" s="16">
        <f t="shared" si="27"/>
        <v>0</v>
      </c>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row>
    <row r="1807" spans="1:68" x14ac:dyDescent="0.25">
      <c r="A1807" s="5">
        <v>75113</v>
      </c>
      <c r="B1807" s="3" t="s">
        <v>50</v>
      </c>
      <c r="C1807" s="1" t="s">
        <v>215</v>
      </c>
      <c r="D1807" s="1" t="s">
        <v>221</v>
      </c>
      <c r="E1807" s="1" t="s">
        <v>4349</v>
      </c>
      <c r="F1807" s="1" t="s">
        <v>4399</v>
      </c>
      <c r="G1807" s="1" t="s">
        <v>4400</v>
      </c>
      <c r="H1807" s="1" t="s">
        <v>4397</v>
      </c>
      <c r="I1807" s="1" t="s">
        <v>5</v>
      </c>
      <c r="J1807" s="1" t="s">
        <v>4394</v>
      </c>
      <c r="K1807" s="1" t="s">
        <v>5</v>
      </c>
      <c r="L1807" s="46">
        <v>99999</v>
      </c>
      <c r="M1807" s="15" t="s">
        <v>56</v>
      </c>
      <c r="N1807" s="5">
        <v>24</v>
      </c>
      <c r="O1807" s="16">
        <f t="shared" ref="O1807:O1870" si="28">SUM(P1807:BP1807)</f>
        <v>0</v>
      </c>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c r="BK1807" s="23"/>
      <c r="BL1807" s="23"/>
      <c r="BM1807" s="23"/>
      <c r="BN1807" s="23"/>
      <c r="BO1807" s="23"/>
      <c r="BP1807" s="23"/>
    </row>
    <row r="1808" spans="1:68" x14ac:dyDescent="0.25">
      <c r="A1808" s="5">
        <v>75114</v>
      </c>
      <c r="B1808" s="3" t="s">
        <v>75</v>
      </c>
      <c r="C1808" s="1" t="s">
        <v>1045</v>
      </c>
      <c r="D1808" s="1" t="s">
        <v>221</v>
      </c>
      <c r="E1808" s="1" t="s">
        <v>4354</v>
      </c>
      <c r="F1808" s="1" t="s">
        <v>4399</v>
      </c>
      <c r="G1808" s="1" t="s">
        <v>4402</v>
      </c>
      <c r="H1808" s="1" t="s">
        <v>5</v>
      </c>
      <c r="I1808" s="1" t="s">
        <v>5</v>
      </c>
      <c r="J1808" s="1" t="s">
        <v>4394</v>
      </c>
      <c r="K1808" s="1" t="s">
        <v>5</v>
      </c>
      <c r="L1808" s="46">
        <v>99999</v>
      </c>
      <c r="M1808" s="15" t="s">
        <v>169</v>
      </c>
      <c r="N1808" s="5">
        <v>20</v>
      </c>
      <c r="O1808" s="16">
        <f t="shared" si="28"/>
        <v>0</v>
      </c>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3"/>
      <c r="BN1808" s="23"/>
      <c r="BO1808" s="23"/>
      <c r="BP1808" s="23"/>
    </row>
    <row r="1809" spans="1:68" x14ac:dyDescent="0.25">
      <c r="A1809" s="5">
        <v>75115</v>
      </c>
      <c r="B1809" s="3" t="s">
        <v>50</v>
      </c>
      <c r="C1809" s="1" t="s">
        <v>339</v>
      </c>
      <c r="D1809" s="1" t="s">
        <v>221</v>
      </c>
      <c r="E1809" s="1" t="s">
        <v>4349</v>
      </c>
      <c r="F1809" s="1" t="s">
        <v>4399</v>
      </c>
      <c r="G1809" s="1" t="s">
        <v>4400</v>
      </c>
      <c r="H1809" s="1" t="s">
        <v>4397</v>
      </c>
      <c r="I1809" s="1" t="s">
        <v>5</v>
      </c>
      <c r="J1809" s="1" t="s">
        <v>4394</v>
      </c>
      <c r="K1809" s="1" t="s">
        <v>5</v>
      </c>
      <c r="L1809" s="46">
        <v>99999</v>
      </c>
      <c r="M1809" s="15" t="s">
        <v>56</v>
      </c>
      <c r="N1809" s="5">
        <v>24</v>
      </c>
      <c r="O1809" s="16">
        <f t="shared" si="28"/>
        <v>0</v>
      </c>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c r="BK1809" s="23"/>
      <c r="BL1809" s="23"/>
      <c r="BM1809" s="23"/>
      <c r="BN1809" s="23"/>
      <c r="BO1809" s="23"/>
      <c r="BP1809" s="23"/>
    </row>
    <row r="1810" spans="1:68" x14ac:dyDescent="0.25">
      <c r="A1810" s="5">
        <v>75116</v>
      </c>
      <c r="B1810" s="3" t="s">
        <v>50</v>
      </c>
      <c r="C1810" s="1" t="s">
        <v>626</v>
      </c>
      <c r="D1810" s="1" t="s">
        <v>221</v>
      </c>
      <c r="E1810" s="1" t="s">
        <v>4349</v>
      </c>
      <c r="F1810" s="1" t="s">
        <v>4399</v>
      </c>
      <c r="G1810" s="1" t="s">
        <v>4400</v>
      </c>
      <c r="H1810" s="1" t="s">
        <v>4397</v>
      </c>
      <c r="I1810" s="1" t="s">
        <v>5</v>
      </c>
      <c r="J1810" s="1" t="s">
        <v>4394</v>
      </c>
      <c r="K1810" s="1" t="s">
        <v>5</v>
      </c>
      <c r="L1810" s="46">
        <v>99999</v>
      </c>
      <c r="M1810" s="15" t="s">
        <v>56</v>
      </c>
      <c r="N1810" s="5">
        <v>24</v>
      </c>
      <c r="O1810" s="16">
        <f t="shared" si="28"/>
        <v>0</v>
      </c>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c r="BK1810" s="23"/>
      <c r="BL1810" s="23"/>
      <c r="BM1810" s="23"/>
      <c r="BN1810" s="23"/>
      <c r="BO1810" s="23"/>
      <c r="BP1810" s="23"/>
    </row>
    <row r="1811" spans="1:68" x14ac:dyDescent="0.25">
      <c r="A1811" s="5">
        <v>75120</v>
      </c>
      <c r="B1811" s="3" t="s">
        <v>57</v>
      </c>
      <c r="C1811" s="1" t="s">
        <v>499</v>
      </c>
      <c r="D1811" s="1" t="s">
        <v>52</v>
      </c>
      <c r="E1811" s="1" t="s">
        <v>4350</v>
      </c>
      <c r="F1811" s="1" t="s">
        <v>4407</v>
      </c>
      <c r="G1811" s="1" t="s">
        <v>5</v>
      </c>
      <c r="H1811" s="1" t="s">
        <v>4397</v>
      </c>
      <c r="I1811" s="1" t="s">
        <v>5</v>
      </c>
      <c r="J1811" s="1" t="s">
        <v>4394</v>
      </c>
      <c r="K1811" s="1" t="s">
        <v>5</v>
      </c>
      <c r="L1811" s="46">
        <v>99999</v>
      </c>
      <c r="M1811" s="15" t="s">
        <v>184</v>
      </c>
      <c r="N1811" s="5">
        <v>250</v>
      </c>
      <c r="O1811" s="16">
        <f t="shared" si="28"/>
        <v>0</v>
      </c>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c r="BK1811" s="23"/>
      <c r="BL1811" s="23"/>
      <c r="BM1811" s="23"/>
      <c r="BN1811" s="23"/>
      <c r="BO1811" s="23"/>
      <c r="BP1811" s="23"/>
    </row>
    <row r="1812" spans="1:68" x14ac:dyDescent="0.25">
      <c r="A1812" s="5">
        <v>75133</v>
      </c>
      <c r="B1812" s="3" t="s">
        <v>152</v>
      </c>
      <c r="C1812" s="1" t="s">
        <v>1047</v>
      </c>
      <c r="D1812" s="1" t="s">
        <v>5</v>
      </c>
      <c r="E1812" s="1" t="s">
        <v>4342</v>
      </c>
      <c r="F1812" s="1" t="s">
        <v>4393</v>
      </c>
      <c r="G1812" s="1" t="s">
        <v>5</v>
      </c>
      <c r="H1812" s="1" t="s">
        <v>5</v>
      </c>
      <c r="I1812" s="1" t="s">
        <v>5</v>
      </c>
      <c r="J1812" s="1" t="s">
        <v>4394</v>
      </c>
      <c r="K1812" s="1" t="s">
        <v>5</v>
      </c>
      <c r="L1812" s="46">
        <v>99999</v>
      </c>
      <c r="M1812" s="15" t="s">
        <v>6</v>
      </c>
      <c r="N1812" s="5">
        <v>145</v>
      </c>
      <c r="O1812" s="16">
        <f t="shared" si="28"/>
        <v>0</v>
      </c>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c r="BK1812" s="23"/>
      <c r="BL1812" s="23"/>
      <c r="BM1812" s="23"/>
      <c r="BN1812" s="23"/>
      <c r="BO1812" s="23"/>
      <c r="BP1812" s="23"/>
    </row>
    <row r="1813" spans="1:68" x14ac:dyDescent="0.25">
      <c r="A1813" s="5">
        <v>75136</v>
      </c>
      <c r="B1813" s="3" t="s">
        <v>57</v>
      </c>
      <c r="C1813" s="1" t="s">
        <v>611</v>
      </c>
      <c r="D1813" s="1" t="s">
        <v>52</v>
      </c>
      <c r="E1813" s="1" t="s">
        <v>4350</v>
      </c>
      <c r="F1813" s="1" t="s">
        <v>4407</v>
      </c>
      <c r="G1813" s="1" t="s">
        <v>5</v>
      </c>
      <c r="H1813" s="1" t="s">
        <v>4397</v>
      </c>
      <c r="I1813" s="1" t="s">
        <v>5</v>
      </c>
      <c r="J1813" s="1" t="s">
        <v>4394</v>
      </c>
      <c r="K1813" s="1" t="s">
        <v>5</v>
      </c>
      <c r="L1813" s="46">
        <v>99999</v>
      </c>
      <c r="M1813" s="15" t="s">
        <v>184</v>
      </c>
      <c r="N1813" s="5">
        <v>250</v>
      </c>
      <c r="O1813" s="16">
        <f t="shared" si="28"/>
        <v>0</v>
      </c>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c r="BK1813" s="23"/>
      <c r="BL1813" s="23"/>
      <c r="BM1813" s="23"/>
      <c r="BN1813" s="23"/>
      <c r="BO1813" s="23"/>
      <c r="BP1813" s="23"/>
    </row>
    <row r="1814" spans="1:68" x14ac:dyDescent="0.25">
      <c r="A1814" s="5">
        <v>75137</v>
      </c>
      <c r="B1814" s="3" t="s">
        <v>217</v>
      </c>
      <c r="C1814" s="1" t="s">
        <v>218</v>
      </c>
      <c r="D1814" s="1" t="s">
        <v>958</v>
      </c>
      <c r="E1814" s="1" t="s">
        <v>4342</v>
      </c>
      <c r="F1814" s="1" t="s">
        <v>4393</v>
      </c>
      <c r="G1814" s="1" t="s">
        <v>5</v>
      </c>
      <c r="H1814" s="1" t="s">
        <v>5</v>
      </c>
      <c r="I1814" s="1" t="s">
        <v>5</v>
      </c>
      <c r="J1814" s="1" t="s">
        <v>4394</v>
      </c>
      <c r="K1814" s="1" t="s">
        <v>5</v>
      </c>
      <c r="L1814" s="46">
        <v>99999</v>
      </c>
      <c r="M1814" s="15" t="s">
        <v>6</v>
      </c>
      <c r="N1814" s="5">
        <v>150</v>
      </c>
      <c r="O1814" s="16">
        <f t="shared" si="28"/>
        <v>0</v>
      </c>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row>
    <row r="1815" spans="1:68" x14ac:dyDescent="0.25">
      <c r="A1815" s="5">
        <v>75138</v>
      </c>
      <c r="B1815" s="3" t="s">
        <v>13</v>
      </c>
      <c r="C1815" s="1" t="s">
        <v>614</v>
      </c>
      <c r="D1815" s="1" t="s">
        <v>958</v>
      </c>
      <c r="E1815" s="1" t="s">
        <v>4342</v>
      </c>
      <c r="F1815" s="1" t="s">
        <v>4393</v>
      </c>
      <c r="G1815" s="1" t="s">
        <v>5</v>
      </c>
      <c r="H1815" s="1" t="s">
        <v>5</v>
      </c>
      <c r="I1815" s="1" t="s">
        <v>5</v>
      </c>
      <c r="J1815" s="1" t="s">
        <v>4394</v>
      </c>
      <c r="K1815" s="1" t="s">
        <v>5</v>
      </c>
      <c r="L1815" s="46">
        <v>99999</v>
      </c>
      <c r="M1815" s="15" t="s">
        <v>6</v>
      </c>
      <c r="N1815" s="5">
        <v>150</v>
      </c>
      <c r="O1815" s="16">
        <f t="shared" si="28"/>
        <v>0</v>
      </c>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c r="BK1815" s="23"/>
      <c r="BL1815" s="23"/>
      <c r="BM1815" s="23"/>
      <c r="BN1815" s="23"/>
      <c r="BO1815" s="23"/>
      <c r="BP1815" s="23"/>
    </row>
    <row r="1816" spans="1:68" x14ac:dyDescent="0.25">
      <c r="A1816" s="5">
        <v>75139</v>
      </c>
      <c r="B1816" s="3" t="s">
        <v>13</v>
      </c>
      <c r="C1816" s="1" t="s">
        <v>478</v>
      </c>
      <c r="D1816" s="1" t="s">
        <v>958</v>
      </c>
      <c r="E1816" s="1" t="s">
        <v>4342</v>
      </c>
      <c r="F1816" s="1" t="s">
        <v>4393</v>
      </c>
      <c r="G1816" s="1" t="s">
        <v>5</v>
      </c>
      <c r="H1816" s="1" t="s">
        <v>5</v>
      </c>
      <c r="I1816" s="1" t="s">
        <v>5</v>
      </c>
      <c r="J1816" s="1" t="s">
        <v>4394</v>
      </c>
      <c r="K1816" s="1" t="s">
        <v>5</v>
      </c>
      <c r="L1816" s="46">
        <v>99999</v>
      </c>
      <c r="M1816" s="15" t="s">
        <v>6</v>
      </c>
      <c r="N1816" s="5">
        <v>150</v>
      </c>
      <c r="O1816" s="16">
        <f t="shared" si="28"/>
        <v>0</v>
      </c>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3"/>
      <c r="BN1816" s="23"/>
      <c r="BO1816" s="23"/>
      <c r="BP1816" s="23"/>
    </row>
    <row r="1817" spans="1:68" x14ac:dyDescent="0.25">
      <c r="A1817" s="5">
        <v>75143</v>
      </c>
      <c r="B1817" s="3" t="s">
        <v>50</v>
      </c>
      <c r="C1817" s="1" t="s">
        <v>1048</v>
      </c>
      <c r="D1817" s="1" t="s">
        <v>108</v>
      </c>
      <c r="E1817" s="1" t="s">
        <v>4349</v>
      </c>
      <c r="F1817" s="1" t="s">
        <v>4399</v>
      </c>
      <c r="G1817" s="1" t="s">
        <v>4400</v>
      </c>
      <c r="H1817" s="1" t="s">
        <v>4411</v>
      </c>
      <c r="I1817" s="1" t="s">
        <v>5</v>
      </c>
      <c r="J1817" s="1" t="s">
        <v>4394</v>
      </c>
      <c r="K1817" s="1" t="s">
        <v>5</v>
      </c>
      <c r="L1817" s="46">
        <v>99999</v>
      </c>
      <c r="M1817" s="15" t="s">
        <v>56</v>
      </c>
      <c r="N1817" s="5">
        <v>20</v>
      </c>
      <c r="O1817" s="16">
        <f t="shared" si="28"/>
        <v>0</v>
      </c>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c r="BK1817" s="23"/>
      <c r="BL1817" s="23"/>
      <c r="BM1817" s="23"/>
      <c r="BN1817" s="23"/>
      <c r="BO1817" s="23"/>
      <c r="BP1817" s="23"/>
    </row>
    <row r="1818" spans="1:68" x14ac:dyDescent="0.25">
      <c r="A1818" s="5">
        <v>75148</v>
      </c>
      <c r="B1818" s="3" t="s">
        <v>212</v>
      </c>
      <c r="C1818" s="1" t="s">
        <v>1049</v>
      </c>
      <c r="D1818" s="1" t="s">
        <v>5</v>
      </c>
      <c r="E1818" s="1" t="s">
        <v>4342</v>
      </c>
      <c r="F1818" s="1" t="s">
        <v>4393</v>
      </c>
      <c r="G1818" s="1" t="s">
        <v>5</v>
      </c>
      <c r="H1818" s="1" t="s">
        <v>5</v>
      </c>
      <c r="I1818" s="1" t="s">
        <v>5</v>
      </c>
      <c r="J1818" s="1" t="s">
        <v>4394</v>
      </c>
      <c r="K1818" s="1" t="s">
        <v>5</v>
      </c>
      <c r="L1818" s="46">
        <v>99999</v>
      </c>
      <c r="M1818" s="15" t="s">
        <v>6</v>
      </c>
      <c r="N1818" s="5">
        <v>145</v>
      </c>
      <c r="O1818" s="16">
        <f t="shared" si="28"/>
        <v>0</v>
      </c>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c r="BK1818" s="23"/>
      <c r="BL1818" s="23"/>
      <c r="BM1818" s="23"/>
      <c r="BN1818" s="23"/>
      <c r="BO1818" s="23"/>
      <c r="BP1818" s="23"/>
    </row>
    <row r="1819" spans="1:68" x14ac:dyDescent="0.25">
      <c r="A1819" s="5">
        <v>75149</v>
      </c>
      <c r="B1819" s="3" t="s">
        <v>50</v>
      </c>
      <c r="C1819" s="1" t="s">
        <v>1050</v>
      </c>
      <c r="D1819" s="1" t="s">
        <v>108</v>
      </c>
      <c r="E1819" s="1" t="s">
        <v>4359</v>
      </c>
      <c r="F1819" s="1" t="s">
        <v>4403</v>
      </c>
      <c r="G1819" s="1" t="s">
        <v>4396</v>
      </c>
      <c r="H1819" s="1" t="s">
        <v>4397</v>
      </c>
      <c r="I1819" s="1" t="s">
        <v>5</v>
      </c>
      <c r="J1819" s="1" t="s">
        <v>4394</v>
      </c>
      <c r="K1819" s="1" t="s">
        <v>5</v>
      </c>
      <c r="L1819" s="46">
        <v>99999</v>
      </c>
      <c r="M1819" s="15" t="s">
        <v>877</v>
      </c>
      <c r="N1819" s="5">
        <v>250</v>
      </c>
      <c r="O1819" s="16">
        <f t="shared" si="28"/>
        <v>0</v>
      </c>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c r="BK1819" s="23"/>
      <c r="BL1819" s="23"/>
      <c r="BM1819" s="23"/>
      <c r="BN1819" s="23"/>
      <c r="BO1819" s="23"/>
      <c r="BP1819" s="23"/>
    </row>
    <row r="1820" spans="1:68" x14ac:dyDescent="0.25">
      <c r="A1820" s="5">
        <v>75166</v>
      </c>
      <c r="B1820" s="3" t="s">
        <v>13</v>
      </c>
      <c r="C1820" s="1" t="s">
        <v>473</v>
      </c>
      <c r="D1820" s="1" t="s">
        <v>958</v>
      </c>
      <c r="E1820" s="1" t="s">
        <v>4342</v>
      </c>
      <c r="F1820" s="1" t="s">
        <v>4393</v>
      </c>
      <c r="G1820" s="1" t="s">
        <v>5</v>
      </c>
      <c r="H1820" s="1" t="s">
        <v>5</v>
      </c>
      <c r="I1820" s="1" t="s">
        <v>5</v>
      </c>
      <c r="J1820" s="1" t="s">
        <v>4394</v>
      </c>
      <c r="K1820" s="1" t="s">
        <v>5</v>
      </c>
      <c r="L1820" s="46">
        <v>99999</v>
      </c>
      <c r="M1820" s="15" t="s">
        <v>6</v>
      </c>
      <c r="N1820" s="5">
        <v>150</v>
      </c>
      <c r="O1820" s="16">
        <f t="shared" si="28"/>
        <v>0</v>
      </c>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23"/>
      <c r="BJ1820" s="23"/>
      <c r="BK1820" s="23"/>
      <c r="BL1820" s="23"/>
      <c r="BM1820" s="23"/>
      <c r="BN1820" s="23"/>
      <c r="BO1820" s="23"/>
      <c r="BP1820" s="23"/>
    </row>
    <row r="1821" spans="1:68" x14ac:dyDescent="0.25">
      <c r="A1821" s="5">
        <v>75167</v>
      </c>
      <c r="B1821" s="3" t="s">
        <v>152</v>
      </c>
      <c r="C1821" s="1" t="s">
        <v>153</v>
      </c>
      <c r="D1821" s="1" t="s">
        <v>958</v>
      </c>
      <c r="E1821" s="1" t="s">
        <v>4342</v>
      </c>
      <c r="F1821" s="1" t="s">
        <v>4393</v>
      </c>
      <c r="G1821" s="1" t="s">
        <v>5</v>
      </c>
      <c r="H1821" s="1" t="s">
        <v>5</v>
      </c>
      <c r="I1821" s="1" t="s">
        <v>5</v>
      </c>
      <c r="J1821" s="1" t="s">
        <v>4394</v>
      </c>
      <c r="K1821" s="1" t="s">
        <v>5</v>
      </c>
      <c r="L1821" s="46">
        <v>99999</v>
      </c>
      <c r="M1821" s="15" t="s">
        <v>6</v>
      </c>
      <c r="N1821" s="5">
        <v>150</v>
      </c>
      <c r="O1821" s="16">
        <f t="shared" si="28"/>
        <v>0</v>
      </c>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23"/>
      <c r="BJ1821" s="23"/>
      <c r="BK1821" s="23"/>
      <c r="BL1821" s="23"/>
      <c r="BM1821" s="23"/>
      <c r="BN1821" s="23"/>
      <c r="BO1821" s="23"/>
      <c r="BP1821" s="23"/>
    </row>
    <row r="1822" spans="1:68" x14ac:dyDescent="0.25">
      <c r="A1822" s="5">
        <v>75168</v>
      </c>
      <c r="B1822" s="3" t="s">
        <v>50</v>
      </c>
      <c r="C1822" s="1" t="s">
        <v>368</v>
      </c>
      <c r="D1822" s="1" t="s">
        <v>221</v>
      </c>
      <c r="E1822" s="1" t="s">
        <v>4349</v>
      </c>
      <c r="F1822" s="1" t="s">
        <v>4399</v>
      </c>
      <c r="G1822" s="1" t="s">
        <v>4400</v>
      </c>
      <c r="H1822" s="1" t="s">
        <v>4397</v>
      </c>
      <c r="I1822" s="1" t="s">
        <v>5</v>
      </c>
      <c r="J1822" s="1" t="s">
        <v>4394</v>
      </c>
      <c r="K1822" s="1" t="s">
        <v>5</v>
      </c>
      <c r="L1822" s="46">
        <v>99999</v>
      </c>
      <c r="M1822" s="15" t="s">
        <v>56</v>
      </c>
      <c r="N1822" s="5">
        <v>24</v>
      </c>
      <c r="O1822" s="16">
        <f t="shared" si="28"/>
        <v>0</v>
      </c>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row>
    <row r="1823" spans="1:68" x14ac:dyDescent="0.25">
      <c r="A1823" s="5">
        <v>75169</v>
      </c>
      <c r="B1823" s="3" t="s">
        <v>50</v>
      </c>
      <c r="C1823" s="1" t="s">
        <v>256</v>
      </c>
      <c r="D1823" s="1" t="s">
        <v>221</v>
      </c>
      <c r="E1823" s="1" t="s">
        <v>4349</v>
      </c>
      <c r="F1823" s="1" t="s">
        <v>4399</v>
      </c>
      <c r="G1823" s="1" t="s">
        <v>4400</v>
      </c>
      <c r="H1823" s="1" t="s">
        <v>4411</v>
      </c>
      <c r="I1823" s="1" t="s">
        <v>5</v>
      </c>
      <c r="J1823" s="1" t="s">
        <v>4394</v>
      </c>
      <c r="K1823" s="1" t="s">
        <v>5</v>
      </c>
      <c r="L1823" s="46">
        <v>99999</v>
      </c>
      <c r="M1823" s="15" t="s">
        <v>56</v>
      </c>
      <c r="N1823" s="5">
        <v>20</v>
      </c>
      <c r="O1823" s="16">
        <f t="shared" si="28"/>
        <v>0</v>
      </c>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23"/>
      <c r="BJ1823" s="23"/>
      <c r="BK1823" s="23"/>
      <c r="BL1823" s="23"/>
      <c r="BM1823" s="23"/>
      <c r="BN1823" s="23"/>
      <c r="BO1823" s="23"/>
      <c r="BP1823" s="23"/>
    </row>
    <row r="1824" spans="1:68" x14ac:dyDescent="0.25">
      <c r="A1824" s="5">
        <v>75171</v>
      </c>
      <c r="B1824" s="3" t="s">
        <v>50</v>
      </c>
      <c r="C1824" s="1" t="s">
        <v>811</v>
      </c>
      <c r="D1824" s="1" t="s">
        <v>52</v>
      </c>
      <c r="E1824" s="1" t="s">
        <v>4359</v>
      </c>
      <c r="F1824" s="1" t="s">
        <v>4403</v>
      </c>
      <c r="G1824" s="1" t="s">
        <v>4404</v>
      </c>
      <c r="H1824" s="1" t="s">
        <v>4397</v>
      </c>
      <c r="I1824" s="1" t="s">
        <v>5</v>
      </c>
      <c r="J1824" s="1" t="s">
        <v>4394</v>
      </c>
      <c r="K1824" s="1" t="s">
        <v>5</v>
      </c>
      <c r="L1824" s="46">
        <v>99999</v>
      </c>
      <c r="M1824" s="15" t="s">
        <v>100</v>
      </c>
      <c r="N1824" s="5">
        <v>240</v>
      </c>
      <c r="O1824" s="16">
        <f t="shared" si="28"/>
        <v>0</v>
      </c>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c r="BK1824" s="23"/>
      <c r="BL1824" s="23"/>
      <c r="BM1824" s="23"/>
      <c r="BN1824" s="23"/>
      <c r="BO1824" s="23"/>
      <c r="BP1824" s="23"/>
    </row>
    <row r="1825" spans="1:68" x14ac:dyDescent="0.25">
      <c r="A1825" s="5">
        <v>75172</v>
      </c>
      <c r="B1825" s="3" t="s">
        <v>132</v>
      </c>
      <c r="C1825" s="1" t="s">
        <v>1053</v>
      </c>
      <c r="D1825" s="1" t="s">
        <v>5</v>
      </c>
      <c r="E1825" s="1" t="s">
        <v>4342</v>
      </c>
      <c r="F1825" s="1" t="s">
        <v>4393</v>
      </c>
      <c r="G1825" s="1" t="s">
        <v>5</v>
      </c>
      <c r="H1825" s="1" t="s">
        <v>5</v>
      </c>
      <c r="I1825" s="1" t="s">
        <v>5</v>
      </c>
      <c r="J1825" s="1" t="s">
        <v>4394</v>
      </c>
      <c r="K1825" s="1" t="s">
        <v>5</v>
      </c>
      <c r="L1825" s="46">
        <v>99999</v>
      </c>
      <c r="M1825" s="15" t="s">
        <v>6</v>
      </c>
      <c r="N1825" s="5">
        <v>145</v>
      </c>
      <c r="O1825" s="16">
        <f t="shared" si="28"/>
        <v>0</v>
      </c>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23"/>
      <c r="BJ1825" s="23"/>
      <c r="BK1825" s="23"/>
      <c r="BL1825" s="23"/>
      <c r="BM1825" s="23"/>
      <c r="BN1825" s="23"/>
      <c r="BO1825" s="23"/>
      <c r="BP1825" s="23"/>
    </row>
    <row r="1826" spans="1:68" x14ac:dyDescent="0.25">
      <c r="A1826" s="5">
        <v>75173</v>
      </c>
      <c r="B1826" s="3" t="s">
        <v>152</v>
      </c>
      <c r="C1826" s="1" t="s">
        <v>1054</v>
      </c>
      <c r="D1826" s="1" t="s">
        <v>5</v>
      </c>
      <c r="E1826" s="1" t="s">
        <v>4342</v>
      </c>
      <c r="F1826" s="1" t="s">
        <v>4393</v>
      </c>
      <c r="G1826" s="1" t="s">
        <v>5</v>
      </c>
      <c r="H1826" s="1" t="s">
        <v>5</v>
      </c>
      <c r="I1826" s="1" t="s">
        <v>5</v>
      </c>
      <c r="J1826" s="1" t="s">
        <v>4394</v>
      </c>
      <c r="K1826" s="1" t="s">
        <v>5</v>
      </c>
      <c r="L1826" s="46">
        <v>99999</v>
      </c>
      <c r="M1826" s="15" t="s">
        <v>6</v>
      </c>
      <c r="N1826" s="5">
        <v>145</v>
      </c>
      <c r="O1826" s="16">
        <f t="shared" si="28"/>
        <v>0</v>
      </c>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c r="BK1826" s="23"/>
      <c r="BL1826" s="23"/>
      <c r="BM1826" s="23"/>
      <c r="BN1826" s="23"/>
      <c r="BO1826" s="23"/>
      <c r="BP1826" s="23"/>
    </row>
    <row r="1827" spans="1:68" x14ac:dyDescent="0.25">
      <c r="A1827" s="5">
        <v>75181</v>
      </c>
      <c r="B1827" s="3" t="s">
        <v>119</v>
      </c>
      <c r="C1827" s="1" t="s">
        <v>11</v>
      </c>
      <c r="D1827" s="1" t="s">
        <v>5</v>
      </c>
      <c r="E1827" s="1" t="s">
        <v>4342</v>
      </c>
      <c r="F1827" s="1" t="s">
        <v>4393</v>
      </c>
      <c r="G1827" s="1" t="s">
        <v>5</v>
      </c>
      <c r="H1827" s="1" t="s">
        <v>5</v>
      </c>
      <c r="I1827" s="1" t="s">
        <v>5</v>
      </c>
      <c r="J1827" s="1" t="s">
        <v>4394</v>
      </c>
      <c r="K1827" s="1" t="s">
        <v>5</v>
      </c>
      <c r="L1827" s="46">
        <v>99999</v>
      </c>
      <c r="M1827" s="15" t="s">
        <v>6</v>
      </c>
      <c r="N1827" s="5">
        <v>145</v>
      </c>
      <c r="O1827" s="16">
        <f t="shared" si="28"/>
        <v>0</v>
      </c>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c r="BK1827" s="23"/>
      <c r="BL1827" s="23"/>
      <c r="BM1827" s="23"/>
      <c r="BN1827" s="23"/>
      <c r="BO1827" s="23"/>
      <c r="BP1827" s="23"/>
    </row>
    <row r="1828" spans="1:68" x14ac:dyDescent="0.25">
      <c r="A1828" s="5">
        <v>75182</v>
      </c>
      <c r="B1828" s="3" t="s">
        <v>13</v>
      </c>
      <c r="C1828" s="1" t="s">
        <v>1056</v>
      </c>
      <c r="D1828" s="1" t="s">
        <v>5</v>
      </c>
      <c r="E1828" s="1" t="s">
        <v>4342</v>
      </c>
      <c r="F1828" s="1" t="s">
        <v>4393</v>
      </c>
      <c r="G1828" s="1" t="s">
        <v>5</v>
      </c>
      <c r="H1828" s="1" t="s">
        <v>5</v>
      </c>
      <c r="I1828" s="1" t="s">
        <v>5</v>
      </c>
      <c r="J1828" s="1" t="s">
        <v>4394</v>
      </c>
      <c r="K1828" s="1" t="s">
        <v>5</v>
      </c>
      <c r="L1828" s="46">
        <v>99999</v>
      </c>
      <c r="M1828" s="15" t="s">
        <v>6</v>
      </c>
      <c r="N1828" s="5">
        <v>145</v>
      </c>
      <c r="O1828" s="16">
        <f t="shared" si="28"/>
        <v>0</v>
      </c>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c r="BK1828" s="23"/>
      <c r="BL1828" s="23"/>
      <c r="BM1828" s="23"/>
      <c r="BN1828" s="23"/>
      <c r="BO1828" s="23"/>
      <c r="BP1828" s="23"/>
    </row>
    <row r="1829" spans="1:68" x14ac:dyDescent="0.25">
      <c r="A1829" s="5">
        <v>75184</v>
      </c>
      <c r="B1829" s="3" t="s">
        <v>3</v>
      </c>
      <c r="C1829" s="1" t="s">
        <v>1057</v>
      </c>
      <c r="D1829" s="1" t="s">
        <v>5</v>
      </c>
      <c r="E1829" s="1" t="s">
        <v>4342</v>
      </c>
      <c r="F1829" s="1" t="s">
        <v>4393</v>
      </c>
      <c r="G1829" s="1" t="s">
        <v>5</v>
      </c>
      <c r="H1829" s="1" t="s">
        <v>5</v>
      </c>
      <c r="I1829" s="1" t="s">
        <v>5</v>
      </c>
      <c r="J1829" s="1" t="s">
        <v>4394</v>
      </c>
      <c r="K1829" s="1" t="s">
        <v>5</v>
      </c>
      <c r="L1829" s="46">
        <v>99999</v>
      </c>
      <c r="M1829" s="15" t="s">
        <v>6</v>
      </c>
      <c r="N1829" s="5">
        <v>145</v>
      </c>
      <c r="O1829" s="16">
        <f t="shared" si="28"/>
        <v>0</v>
      </c>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23"/>
      <c r="BJ1829" s="23"/>
      <c r="BK1829" s="23"/>
      <c r="BL1829" s="23"/>
      <c r="BM1829" s="23"/>
      <c r="BN1829" s="23"/>
      <c r="BO1829" s="23"/>
      <c r="BP1829" s="23"/>
    </row>
    <row r="1830" spans="1:68" x14ac:dyDescent="0.25">
      <c r="A1830" s="5">
        <v>75186</v>
      </c>
      <c r="B1830" s="3" t="s">
        <v>50</v>
      </c>
      <c r="C1830" s="1" t="s">
        <v>1041</v>
      </c>
      <c r="D1830" s="1" t="s">
        <v>52</v>
      </c>
      <c r="E1830" s="1" t="s">
        <v>4359</v>
      </c>
      <c r="F1830" s="1" t="s">
        <v>4403</v>
      </c>
      <c r="G1830" s="1" t="s">
        <v>4404</v>
      </c>
      <c r="H1830" s="1" t="s">
        <v>4397</v>
      </c>
      <c r="I1830" s="1" t="s">
        <v>5</v>
      </c>
      <c r="J1830" s="1" t="s">
        <v>4394</v>
      </c>
      <c r="K1830" s="1" t="s">
        <v>5</v>
      </c>
      <c r="L1830" s="46">
        <v>99999</v>
      </c>
      <c r="M1830" s="15" t="s">
        <v>100</v>
      </c>
      <c r="N1830" s="5">
        <v>240</v>
      </c>
      <c r="O1830" s="16">
        <f t="shared" si="28"/>
        <v>0</v>
      </c>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row>
    <row r="1831" spans="1:68" x14ac:dyDescent="0.25">
      <c r="A1831" s="5">
        <v>75187</v>
      </c>
      <c r="B1831" s="3" t="s">
        <v>50</v>
      </c>
      <c r="C1831" s="1" t="s">
        <v>1058</v>
      </c>
      <c r="D1831" s="1" t="s">
        <v>52</v>
      </c>
      <c r="E1831" s="1" t="s">
        <v>4359</v>
      </c>
      <c r="F1831" s="1" t="s">
        <v>4403</v>
      </c>
      <c r="G1831" s="1" t="s">
        <v>4404</v>
      </c>
      <c r="H1831" s="1" t="s">
        <v>4397</v>
      </c>
      <c r="I1831" s="1" t="s">
        <v>5</v>
      </c>
      <c r="J1831" s="1" t="s">
        <v>4394</v>
      </c>
      <c r="K1831" s="1" t="s">
        <v>5</v>
      </c>
      <c r="L1831" s="46">
        <v>99999</v>
      </c>
      <c r="M1831" s="15" t="s">
        <v>100</v>
      </c>
      <c r="N1831" s="5">
        <v>240</v>
      </c>
      <c r="O1831" s="16">
        <f t="shared" si="28"/>
        <v>0</v>
      </c>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row>
    <row r="1832" spans="1:68" x14ac:dyDescent="0.25">
      <c r="A1832" s="5">
        <v>75188</v>
      </c>
      <c r="B1832" s="3" t="s">
        <v>89</v>
      </c>
      <c r="C1832" s="1" t="s">
        <v>1059</v>
      </c>
      <c r="D1832" s="1" t="s">
        <v>5</v>
      </c>
      <c r="E1832" s="1" t="s">
        <v>4358</v>
      </c>
      <c r="F1832" s="1" t="s">
        <v>4393</v>
      </c>
      <c r="G1832" s="1" t="s">
        <v>5</v>
      </c>
      <c r="H1832" s="1" t="s">
        <v>5</v>
      </c>
      <c r="I1832" s="1" t="s">
        <v>5</v>
      </c>
      <c r="J1832" s="1" t="s">
        <v>4394</v>
      </c>
      <c r="K1832" s="1" t="s">
        <v>5</v>
      </c>
      <c r="L1832" s="46">
        <v>99999</v>
      </c>
      <c r="M1832" s="15" t="s">
        <v>6</v>
      </c>
      <c r="N1832" s="5">
        <v>145</v>
      </c>
      <c r="O1832" s="16">
        <f t="shared" si="28"/>
        <v>0</v>
      </c>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row>
    <row r="1833" spans="1:68" x14ac:dyDescent="0.25">
      <c r="A1833" s="5">
        <v>75189</v>
      </c>
      <c r="B1833" s="3" t="s">
        <v>152</v>
      </c>
      <c r="C1833" s="1" t="s">
        <v>4503</v>
      </c>
      <c r="D1833" s="1" t="s">
        <v>5</v>
      </c>
      <c r="E1833" s="1" t="s">
        <v>4342</v>
      </c>
      <c r="F1833" s="1" t="s">
        <v>4393</v>
      </c>
      <c r="G1833" s="1" t="s">
        <v>5</v>
      </c>
      <c r="H1833" s="1" t="s">
        <v>5</v>
      </c>
      <c r="I1833" s="1" t="s">
        <v>5</v>
      </c>
      <c r="J1833" s="1" t="s">
        <v>4394</v>
      </c>
      <c r="K1833" s="1" t="s">
        <v>5</v>
      </c>
      <c r="L1833" s="46">
        <v>99999</v>
      </c>
      <c r="M1833" s="15" t="s">
        <v>6</v>
      </c>
      <c r="N1833" s="5">
        <v>145</v>
      </c>
      <c r="O1833" s="16">
        <f t="shared" si="28"/>
        <v>0</v>
      </c>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23"/>
      <c r="BJ1833" s="23"/>
      <c r="BK1833" s="23"/>
      <c r="BL1833" s="23"/>
      <c r="BM1833" s="23"/>
      <c r="BN1833" s="23"/>
      <c r="BO1833" s="23"/>
      <c r="BP1833" s="23"/>
    </row>
    <row r="1834" spans="1:68" x14ac:dyDescent="0.25">
      <c r="A1834" s="5">
        <v>75192</v>
      </c>
      <c r="B1834" s="3" t="s">
        <v>212</v>
      </c>
      <c r="C1834" s="1" t="s">
        <v>1060</v>
      </c>
      <c r="D1834" s="1" t="s">
        <v>5</v>
      </c>
      <c r="E1834" s="1" t="s">
        <v>4342</v>
      </c>
      <c r="F1834" s="1" t="s">
        <v>4393</v>
      </c>
      <c r="G1834" s="1" t="s">
        <v>5</v>
      </c>
      <c r="H1834" s="1" t="s">
        <v>5</v>
      </c>
      <c r="I1834" s="1" t="s">
        <v>5</v>
      </c>
      <c r="J1834" s="1" t="s">
        <v>4394</v>
      </c>
      <c r="K1834" s="1" t="s">
        <v>5</v>
      </c>
      <c r="L1834" s="46">
        <v>99999</v>
      </c>
      <c r="M1834" s="15" t="s">
        <v>6</v>
      </c>
      <c r="N1834" s="5">
        <v>145</v>
      </c>
      <c r="O1834" s="16">
        <f t="shared" si="28"/>
        <v>0</v>
      </c>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23"/>
      <c r="BJ1834" s="23"/>
      <c r="BK1834" s="23"/>
      <c r="BL1834" s="23"/>
      <c r="BM1834" s="23"/>
      <c r="BN1834" s="23"/>
      <c r="BO1834" s="23"/>
      <c r="BP1834" s="23"/>
    </row>
    <row r="1835" spans="1:68" x14ac:dyDescent="0.25">
      <c r="A1835" s="5">
        <v>75198</v>
      </c>
      <c r="B1835" s="3" t="s">
        <v>39</v>
      </c>
      <c r="C1835" s="1" t="s">
        <v>1061</v>
      </c>
      <c r="D1835" s="1" t="s">
        <v>5</v>
      </c>
      <c r="E1835" s="1" t="s">
        <v>4344</v>
      </c>
      <c r="F1835" s="1" t="s">
        <v>4393</v>
      </c>
      <c r="G1835" s="1" t="s">
        <v>5</v>
      </c>
      <c r="H1835" s="1" t="s">
        <v>5</v>
      </c>
      <c r="I1835" s="1" t="s">
        <v>5</v>
      </c>
      <c r="J1835" s="1" t="s">
        <v>4394</v>
      </c>
      <c r="K1835" s="1" t="s">
        <v>5</v>
      </c>
      <c r="L1835" s="46">
        <v>99999</v>
      </c>
      <c r="M1835" s="15" t="s">
        <v>6</v>
      </c>
      <c r="N1835" s="5">
        <v>145</v>
      </c>
      <c r="O1835" s="16">
        <f t="shared" si="28"/>
        <v>0</v>
      </c>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c r="BK1835" s="23"/>
      <c r="BL1835" s="23"/>
      <c r="BM1835" s="23"/>
      <c r="BN1835" s="23"/>
      <c r="BO1835" s="23"/>
      <c r="BP1835" s="23"/>
    </row>
    <row r="1836" spans="1:68" x14ac:dyDescent="0.25">
      <c r="A1836" s="5">
        <v>75202</v>
      </c>
      <c r="B1836" s="3" t="s">
        <v>3</v>
      </c>
      <c r="C1836" s="1" t="s">
        <v>1062</v>
      </c>
      <c r="D1836" s="1" t="s">
        <v>958</v>
      </c>
      <c r="E1836" s="1" t="s">
        <v>4342</v>
      </c>
      <c r="F1836" s="1" t="s">
        <v>4393</v>
      </c>
      <c r="G1836" s="1" t="s">
        <v>5</v>
      </c>
      <c r="H1836" s="1" t="s">
        <v>5</v>
      </c>
      <c r="I1836" s="1" t="s">
        <v>5</v>
      </c>
      <c r="J1836" s="1" t="s">
        <v>4394</v>
      </c>
      <c r="K1836" s="1" t="s">
        <v>5</v>
      </c>
      <c r="L1836" s="46">
        <v>99999</v>
      </c>
      <c r="M1836" s="15" t="s">
        <v>6</v>
      </c>
      <c r="N1836" s="5">
        <v>150</v>
      </c>
      <c r="O1836" s="16">
        <f t="shared" si="28"/>
        <v>0</v>
      </c>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c r="BK1836" s="23"/>
      <c r="BL1836" s="23"/>
      <c r="BM1836" s="23"/>
      <c r="BN1836" s="23"/>
      <c r="BO1836" s="23"/>
      <c r="BP1836" s="23"/>
    </row>
    <row r="1837" spans="1:68" x14ac:dyDescent="0.25">
      <c r="A1837" s="5">
        <v>75203</v>
      </c>
      <c r="B1837" s="3" t="s">
        <v>132</v>
      </c>
      <c r="C1837" s="1" t="s">
        <v>1063</v>
      </c>
      <c r="D1837" s="1" t="s">
        <v>5</v>
      </c>
      <c r="E1837" s="1" t="s">
        <v>4342</v>
      </c>
      <c r="F1837" s="1" t="s">
        <v>4393</v>
      </c>
      <c r="G1837" s="1" t="s">
        <v>5</v>
      </c>
      <c r="H1837" s="1" t="s">
        <v>5</v>
      </c>
      <c r="I1837" s="1" t="s">
        <v>5</v>
      </c>
      <c r="J1837" s="1" t="s">
        <v>4394</v>
      </c>
      <c r="K1837" s="1" t="s">
        <v>5</v>
      </c>
      <c r="L1837" s="46">
        <v>99999</v>
      </c>
      <c r="M1837" s="15" t="s">
        <v>6</v>
      </c>
      <c r="N1837" s="5">
        <v>145</v>
      </c>
      <c r="O1837" s="16">
        <f t="shared" si="28"/>
        <v>0</v>
      </c>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c r="BK1837" s="23"/>
      <c r="BL1837" s="23"/>
      <c r="BM1837" s="23"/>
      <c r="BN1837" s="23"/>
      <c r="BO1837" s="23"/>
      <c r="BP1837" s="23"/>
    </row>
    <row r="1838" spans="1:68" x14ac:dyDescent="0.25">
      <c r="A1838" s="5">
        <v>75204</v>
      </c>
      <c r="B1838" s="3" t="s">
        <v>50</v>
      </c>
      <c r="C1838" s="1" t="s">
        <v>1055</v>
      </c>
      <c r="D1838" s="1" t="s">
        <v>221</v>
      </c>
      <c r="E1838" s="1" t="s">
        <v>4349</v>
      </c>
      <c r="F1838" s="1" t="s">
        <v>4399</v>
      </c>
      <c r="G1838" s="1" t="s">
        <v>4400</v>
      </c>
      <c r="H1838" s="1" t="s">
        <v>4411</v>
      </c>
      <c r="I1838" s="1" t="s">
        <v>5</v>
      </c>
      <c r="J1838" s="1" t="s">
        <v>4394</v>
      </c>
      <c r="K1838" s="1" t="s">
        <v>5</v>
      </c>
      <c r="L1838" s="46">
        <v>99999</v>
      </c>
      <c r="M1838" s="15" t="s">
        <v>56</v>
      </c>
      <c r="N1838" s="5">
        <v>20</v>
      </c>
      <c r="O1838" s="16">
        <f t="shared" si="28"/>
        <v>0</v>
      </c>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row>
    <row r="1839" spans="1:68" x14ac:dyDescent="0.25">
      <c r="A1839" s="5">
        <v>75205</v>
      </c>
      <c r="B1839" s="3" t="s">
        <v>63</v>
      </c>
      <c r="C1839" s="1" t="s">
        <v>907</v>
      </c>
      <c r="D1839" s="1" t="s">
        <v>67</v>
      </c>
      <c r="E1839" s="1" t="s">
        <v>4352</v>
      </c>
      <c r="F1839" s="1" t="s">
        <v>4395</v>
      </c>
      <c r="G1839" s="1" t="s">
        <v>4401</v>
      </c>
      <c r="H1839" s="1" t="s">
        <v>5</v>
      </c>
      <c r="I1839" s="1" t="s">
        <v>5</v>
      </c>
      <c r="J1839" s="1" t="s">
        <v>4394</v>
      </c>
      <c r="K1839" s="1" t="s">
        <v>5</v>
      </c>
      <c r="L1839" s="46">
        <v>99999</v>
      </c>
      <c r="M1839" s="15" t="s">
        <v>53</v>
      </c>
      <c r="N1839" s="5">
        <v>39</v>
      </c>
      <c r="O1839" s="16">
        <f t="shared" si="28"/>
        <v>0</v>
      </c>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c r="BE1839" s="23"/>
      <c r="BF1839" s="23"/>
      <c r="BG1839" s="23"/>
      <c r="BH1839" s="23"/>
      <c r="BI1839" s="23"/>
      <c r="BJ1839" s="23"/>
      <c r="BK1839" s="23"/>
      <c r="BL1839" s="23"/>
      <c r="BM1839" s="23"/>
      <c r="BN1839" s="23"/>
      <c r="BO1839" s="23"/>
      <c r="BP1839" s="23"/>
    </row>
    <row r="1840" spans="1:68" x14ac:dyDescent="0.25">
      <c r="A1840" s="5">
        <v>75207</v>
      </c>
      <c r="B1840" s="3" t="s">
        <v>246</v>
      </c>
      <c r="C1840" s="1" t="s">
        <v>1064</v>
      </c>
      <c r="D1840" s="1" t="s">
        <v>5</v>
      </c>
      <c r="E1840" s="1" t="s">
        <v>4370</v>
      </c>
      <c r="F1840" s="1" t="s">
        <v>4393</v>
      </c>
      <c r="G1840" s="1" t="s">
        <v>5</v>
      </c>
      <c r="H1840" s="1" t="s">
        <v>5</v>
      </c>
      <c r="I1840" s="1" t="s">
        <v>5</v>
      </c>
      <c r="J1840" s="1" t="s">
        <v>4394</v>
      </c>
      <c r="K1840" s="1" t="s">
        <v>5</v>
      </c>
      <c r="L1840" s="46">
        <v>99999</v>
      </c>
      <c r="M1840" s="15" t="s">
        <v>6</v>
      </c>
      <c r="N1840" s="5">
        <v>145</v>
      </c>
      <c r="O1840" s="16">
        <f t="shared" si="28"/>
        <v>0</v>
      </c>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23"/>
      <c r="BJ1840" s="23"/>
      <c r="BK1840" s="23"/>
      <c r="BL1840" s="23"/>
      <c r="BM1840" s="23"/>
      <c r="BN1840" s="23"/>
      <c r="BO1840" s="23"/>
      <c r="BP1840" s="23"/>
    </row>
    <row r="1841" spans="1:68" x14ac:dyDescent="0.25">
      <c r="A1841" s="5">
        <v>75220</v>
      </c>
      <c r="B1841" s="3" t="s">
        <v>50</v>
      </c>
      <c r="C1841" s="1" t="s">
        <v>492</v>
      </c>
      <c r="D1841" s="1" t="s">
        <v>221</v>
      </c>
      <c r="E1841" s="1" t="s">
        <v>4349</v>
      </c>
      <c r="F1841" s="1" t="s">
        <v>4399</v>
      </c>
      <c r="G1841" s="1" t="s">
        <v>4400</v>
      </c>
      <c r="H1841" s="1" t="s">
        <v>4411</v>
      </c>
      <c r="I1841" s="1" t="s">
        <v>5</v>
      </c>
      <c r="J1841" s="1" t="s">
        <v>4394</v>
      </c>
      <c r="K1841" s="1" t="s">
        <v>5</v>
      </c>
      <c r="L1841" s="46">
        <v>99999</v>
      </c>
      <c r="M1841" s="15" t="s">
        <v>56</v>
      </c>
      <c r="N1841" s="5">
        <v>20</v>
      </c>
      <c r="O1841" s="16">
        <f t="shared" si="28"/>
        <v>0</v>
      </c>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23"/>
      <c r="BJ1841" s="23"/>
      <c r="BK1841" s="23"/>
      <c r="BL1841" s="23"/>
      <c r="BM1841" s="23"/>
      <c r="BN1841" s="23"/>
      <c r="BO1841" s="23"/>
      <c r="BP1841" s="23"/>
    </row>
    <row r="1842" spans="1:68" x14ac:dyDescent="0.25">
      <c r="A1842" s="5">
        <v>75222</v>
      </c>
      <c r="B1842" s="3" t="s">
        <v>13</v>
      </c>
      <c r="C1842" s="1" t="s">
        <v>1024</v>
      </c>
      <c r="D1842" s="1" t="s">
        <v>958</v>
      </c>
      <c r="E1842" s="1" t="s">
        <v>4342</v>
      </c>
      <c r="F1842" s="1" t="s">
        <v>4393</v>
      </c>
      <c r="G1842" s="1" t="s">
        <v>5</v>
      </c>
      <c r="H1842" s="1" t="s">
        <v>5</v>
      </c>
      <c r="I1842" s="1" t="s">
        <v>5</v>
      </c>
      <c r="J1842" s="1" t="s">
        <v>4394</v>
      </c>
      <c r="K1842" s="1" t="s">
        <v>5</v>
      </c>
      <c r="L1842" s="46">
        <v>99999</v>
      </c>
      <c r="M1842" s="15" t="s">
        <v>6</v>
      </c>
      <c r="N1842" s="5">
        <v>150</v>
      </c>
      <c r="O1842" s="16">
        <f t="shared" si="28"/>
        <v>0</v>
      </c>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23"/>
      <c r="BJ1842" s="23"/>
      <c r="BK1842" s="23"/>
      <c r="BL1842" s="23"/>
      <c r="BM1842" s="23"/>
      <c r="BN1842" s="23"/>
      <c r="BO1842" s="23"/>
      <c r="BP1842" s="23"/>
    </row>
    <row r="1843" spans="1:68" x14ac:dyDescent="0.25">
      <c r="A1843" s="5">
        <v>75223</v>
      </c>
      <c r="B1843" s="3" t="s">
        <v>50</v>
      </c>
      <c r="C1843" s="1" t="s">
        <v>606</v>
      </c>
      <c r="D1843" s="1" t="s">
        <v>52</v>
      </c>
      <c r="E1843" s="1" t="s">
        <v>4359</v>
      </c>
      <c r="F1843" s="1" t="s">
        <v>4403</v>
      </c>
      <c r="G1843" s="1" t="s">
        <v>4396</v>
      </c>
      <c r="H1843" s="1" t="s">
        <v>4397</v>
      </c>
      <c r="I1843" s="1" t="s">
        <v>5</v>
      </c>
      <c r="J1843" s="1" t="s">
        <v>4394</v>
      </c>
      <c r="K1843" s="1" t="s">
        <v>5</v>
      </c>
      <c r="L1843" s="46">
        <v>99999</v>
      </c>
      <c r="M1843" s="15" t="s">
        <v>877</v>
      </c>
      <c r="N1843" s="5">
        <v>250</v>
      </c>
      <c r="O1843" s="16">
        <f t="shared" si="28"/>
        <v>0</v>
      </c>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c r="BK1843" s="23"/>
      <c r="BL1843" s="23"/>
      <c r="BM1843" s="23"/>
      <c r="BN1843" s="23"/>
      <c r="BO1843" s="23"/>
      <c r="BP1843" s="23"/>
    </row>
    <row r="1844" spans="1:68" x14ac:dyDescent="0.25">
      <c r="A1844" s="5">
        <v>75224</v>
      </c>
      <c r="B1844" s="3" t="s">
        <v>50</v>
      </c>
      <c r="C1844" s="1" t="s">
        <v>606</v>
      </c>
      <c r="D1844" s="1" t="s">
        <v>108</v>
      </c>
      <c r="E1844" s="1" t="s">
        <v>4359</v>
      </c>
      <c r="F1844" s="1" t="s">
        <v>4403</v>
      </c>
      <c r="G1844" s="1" t="s">
        <v>4396</v>
      </c>
      <c r="H1844" s="1" t="s">
        <v>4397</v>
      </c>
      <c r="I1844" s="1" t="s">
        <v>5</v>
      </c>
      <c r="J1844" s="1" t="s">
        <v>4394</v>
      </c>
      <c r="K1844" s="1" t="s">
        <v>5</v>
      </c>
      <c r="L1844" s="46">
        <v>99999</v>
      </c>
      <c r="M1844" s="15" t="s">
        <v>877</v>
      </c>
      <c r="N1844" s="5">
        <v>250</v>
      </c>
      <c r="O1844" s="16">
        <f t="shared" si="28"/>
        <v>0</v>
      </c>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23"/>
      <c r="BJ1844" s="23"/>
      <c r="BK1844" s="23"/>
      <c r="BL1844" s="23"/>
      <c r="BM1844" s="23"/>
      <c r="BN1844" s="23"/>
      <c r="BO1844" s="23"/>
      <c r="BP1844" s="23"/>
    </row>
    <row r="1845" spans="1:68" x14ac:dyDescent="0.25">
      <c r="A1845" s="5">
        <v>75225</v>
      </c>
      <c r="B1845" s="3" t="s">
        <v>50</v>
      </c>
      <c r="C1845" s="1" t="s">
        <v>1046</v>
      </c>
      <c r="D1845" s="1" t="s">
        <v>52</v>
      </c>
      <c r="E1845" s="1" t="s">
        <v>4359</v>
      </c>
      <c r="F1845" s="1" t="s">
        <v>4403</v>
      </c>
      <c r="G1845" s="1" t="s">
        <v>4396</v>
      </c>
      <c r="H1845" s="1" t="s">
        <v>4397</v>
      </c>
      <c r="I1845" s="1" t="s">
        <v>5</v>
      </c>
      <c r="J1845" s="1" t="s">
        <v>4394</v>
      </c>
      <c r="K1845" s="1" t="s">
        <v>5</v>
      </c>
      <c r="L1845" s="46">
        <v>99999</v>
      </c>
      <c r="M1845" s="15" t="s">
        <v>877</v>
      </c>
      <c r="N1845" s="5">
        <v>250</v>
      </c>
      <c r="O1845" s="16">
        <f t="shared" si="28"/>
        <v>0</v>
      </c>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23"/>
      <c r="BJ1845" s="23"/>
      <c r="BK1845" s="23"/>
      <c r="BL1845" s="23"/>
      <c r="BM1845" s="23"/>
      <c r="BN1845" s="23"/>
      <c r="BO1845" s="23"/>
      <c r="BP1845" s="23"/>
    </row>
    <row r="1846" spans="1:68" x14ac:dyDescent="0.25">
      <c r="A1846" s="5">
        <v>75226</v>
      </c>
      <c r="B1846" s="3" t="s">
        <v>50</v>
      </c>
      <c r="C1846" s="1" t="s">
        <v>492</v>
      </c>
      <c r="D1846" s="1" t="s">
        <v>52</v>
      </c>
      <c r="E1846" s="1" t="s">
        <v>4359</v>
      </c>
      <c r="F1846" s="1" t="s">
        <v>4403</v>
      </c>
      <c r="G1846" s="1" t="s">
        <v>4396</v>
      </c>
      <c r="H1846" s="1" t="s">
        <v>4397</v>
      </c>
      <c r="I1846" s="1" t="s">
        <v>5</v>
      </c>
      <c r="J1846" s="1" t="s">
        <v>4394</v>
      </c>
      <c r="K1846" s="1" t="s">
        <v>5</v>
      </c>
      <c r="L1846" s="46">
        <v>99999</v>
      </c>
      <c r="M1846" s="15" t="s">
        <v>877</v>
      </c>
      <c r="N1846" s="5">
        <v>250</v>
      </c>
      <c r="O1846" s="16">
        <f t="shared" si="28"/>
        <v>0</v>
      </c>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row>
    <row r="1847" spans="1:68" x14ac:dyDescent="0.25">
      <c r="A1847" s="5">
        <v>75227</v>
      </c>
      <c r="B1847" s="3" t="s">
        <v>68</v>
      </c>
      <c r="C1847" s="1" t="s">
        <v>1051</v>
      </c>
      <c r="D1847" s="1" t="s">
        <v>52</v>
      </c>
      <c r="E1847" s="1" t="s">
        <v>4353</v>
      </c>
      <c r="F1847" s="1" t="s">
        <v>4399</v>
      </c>
      <c r="G1847" s="1" t="s">
        <v>4402</v>
      </c>
      <c r="H1847" s="1" t="s">
        <v>5</v>
      </c>
      <c r="I1847" s="1" t="s">
        <v>5</v>
      </c>
      <c r="J1847" s="1" t="s">
        <v>4394</v>
      </c>
      <c r="K1847" s="1" t="s">
        <v>5</v>
      </c>
      <c r="L1847" s="46">
        <v>99999</v>
      </c>
      <c r="M1847" s="15" t="s">
        <v>169</v>
      </c>
      <c r="N1847" s="5">
        <v>24</v>
      </c>
      <c r="O1847" s="16">
        <f t="shared" si="28"/>
        <v>0</v>
      </c>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23"/>
      <c r="BJ1847" s="23"/>
      <c r="BK1847" s="23"/>
      <c r="BL1847" s="23"/>
      <c r="BM1847" s="23"/>
      <c r="BN1847" s="23"/>
      <c r="BO1847" s="23"/>
      <c r="BP1847" s="23"/>
    </row>
    <row r="1848" spans="1:68" x14ac:dyDescent="0.25">
      <c r="A1848" s="5">
        <v>75230</v>
      </c>
      <c r="B1848" s="3" t="s">
        <v>50</v>
      </c>
      <c r="C1848" s="1" t="s">
        <v>873</v>
      </c>
      <c r="D1848" s="1" t="s">
        <v>108</v>
      </c>
      <c r="E1848" s="1" t="s">
        <v>4359</v>
      </c>
      <c r="F1848" s="1" t="s">
        <v>4403</v>
      </c>
      <c r="G1848" s="1" t="s">
        <v>4396</v>
      </c>
      <c r="H1848" s="1" t="s">
        <v>4397</v>
      </c>
      <c r="I1848" s="1" t="s">
        <v>5</v>
      </c>
      <c r="J1848" s="1" t="s">
        <v>4394</v>
      </c>
      <c r="K1848" s="1" t="s">
        <v>5</v>
      </c>
      <c r="L1848" s="46">
        <v>99999</v>
      </c>
      <c r="M1848" s="15" t="s">
        <v>877</v>
      </c>
      <c r="N1848" s="5">
        <v>250</v>
      </c>
      <c r="O1848" s="16">
        <f t="shared" si="28"/>
        <v>0</v>
      </c>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c r="BK1848" s="23"/>
      <c r="BL1848" s="23"/>
      <c r="BM1848" s="23"/>
      <c r="BN1848" s="23"/>
      <c r="BO1848" s="23"/>
      <c r="BP1848" s="23"/>
    </row>
    <row r="1849" spans="1:68" x14ac:dyDescent="0.25">
      <c r="A1849" s="5">
        <v>75231</v>
      </c>
      <c r="B1849" s="3" t="s">
        <v>63</v>
      </c>
      <c r="C1849" s="1" t="s">
        <v>1065</v>
      </c>
      <c r="D1849" s="1" t="s">
        <v>67</v>
      </c>
      <c r="E1849" s="1" t="s">
        <v>4352</v>
      </c>
      <c r="F1849" s="1" t="s">
        <v>4395</v>
      </c>
      <c r="G1849" s="1" t="s">
        <v>4401</v>
      </c>
      <c r="H1849" s="1" t="s">
        <v>5</v>
      </c>
      <c r="I1849" s="1" t="s">
        <v>5</v>
      </c>
      <c r="J1849" s="1" t="s">
        <v>4394</v>
      </c>
      <c r="K1849" s="1" t="s">
        <v>5</v>
      </c>
      <c r="L1849" s="46">
        <v>99999</v>
      </c>
      <c r="M1849" s="15" t="s">
        <v>53</v>
      </c>
      <c r="N1849" s="5">
        <v>39</v>
      </c>
      <c r="O1849" s="16">
        <f t="shared" si="28"/>
        <v>0</v>
      </c>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c r="BK1849" s="23"/>
      <c r="BL1849" s="23"/>
      <c r="BM1849" s="23"/>
      <c r="BN1849" s="23"/>
      <c r="BO1849" s="23"/>
      <c r="BP1849" s="23"/>
    </row>
    <row r="1850" spans="1:68" x14ac:dyDescent="0.25">
      <c r="A1850" s="5">
        <v>75232</v>
      </c>
      <c r="B1850" s="3" t="s">
        <v>13</v>
      </c>
      <c r="C1850" s="1" t="s">
        <v>1066</v>
      </c>
      <c r="D1850" s="1" t="s">
        <v>5</v>
      </c>
      <c r="E1850" s="1" t="s">
        <v>4342</v>
      </c>
      <c r="F1850" s="1" t="s">
        <v>4393</v>
      </c>
      <c r="G1850" s="1" t="s">
        <v>5</v>
      </c>
      <c r="H1850" s="1" t="s">
        <v>5</v>
      </c>
      <c r="I1850" s="1" t="s">
        <v>5</v>
      </c>
      <c r="J1850" s="1" t="s">
        <v>4394</v>
      </c>
      <c r="K1850" s="1" t="s">
        <v>5</v>
      </c>
      <c r="L1850" s="46">
        <v>99999</v>
      </c>
      <c r="M1850" s="15" t="s">
        <v>6</v>
      </c>
      <c r="N1850" s="5">
        <v>145</v>
      </c>
      <c r="O1850" s="16">
        <f t="shared" si="28"/>
        <v>0</v>
      </c>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23"/>
      <c r="BJ1850" s="23"/>
      <c r="BK1850" s="23"/>
      <c r="BL1850" s="23"/>
      <c r="BM1850" s="23"/>
      <c r="BN1850" s="23"/>
      <c r="BO1850" s="23"/>
      <c r="BP1850" s="23"/>
    </row>
    <row r="1851" spans="1:68" x14ac:dyDescent="0.25">
      <c r="A1851" s="5">
        <v>75233</v>
      </c>
      <c r="B1851" s="3" t="s">
        <v>63</v>
      </c>
      <c r="C1851" s="1" t="s">
        <v>905</v>
      </c>
      <c r="D1851" s="1" t="s">
        <v>67</v>
      </c>
      <c r="E1851" s="1" t="s">
        <v>4352</v>
      </c>
      <c r="F1851" s="1" t="s">
        <v>4395</v>
      </c>
      <c r="G1851" s="1" t="s">
        <v>4401</v>
      </c>
      <c r="H1851" s="1" t="s">
        <v>5</v>
      </c>
      <c r="I1851" s="1" t="s">
        <v>5</v>
      </c>
      <c r="J1851" s="1" t="s">
        <v>4394</v>
      </c>
      <c r="K1851" s="1" t="s">
        <v>5</v>
      </c>
      <c r="L1851" s="46">
        <v>99999</v>
      </c>
      <c r="M1851" s="15" t="s">
        <v>53</v>
      </c>
      <c r="N1851" s="5">
        <v>39</v>
      </c>
      <c r="O1851" s="16">
        <f t="shared" si="28"/>
        <v>0</v>
      </c>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23"/>
      <c r="BJ1851" s="23"/>
      <c r="BK1851" s="23"/>
      <c r="BL1851" s="23"/>
      <c r="BM1851" s="23"/>
      <c r="BN1851" s="23"/>
      <c r="BO1851" s="23"/>
      <c r="BP1851" s="23"/>
    </row>
    <row r="1852" spans="1:68" x14ac:dyDescent="0.25">
      <c r="A1852" s="5">
        <v>75235</v>
      </c>
      <c r="B1852" s="3" t="s">
        <v>50</v>
      </c>
      <c r="C1852" s="1" t="s">
        <v>1055</v>
      </c>
      <c r="D1852" s="1" t="s">
        <v>108</v>
      </c>
      <c r="E1852" s="1" t="s">
        <v>4349</v>
      </c>
      <c r="F1852" s="1" t="s">
        <v>4399</v>
      </c>
      <c r="G1852" s="1" t="s">
        <v>4400</v>
      </c>
      <c r="H1852" s="1" t="s">
        <v>4411</v>
      </c>
      <c r="I1852" s="1" t="s">
        <v>5</v>
      </c>
      <c r="J1852" s="1" t="s">
        <v>4394</v>
      </c>
      <c r="K1852" s="1" t="s">
        <v>5</v>
      </c>
      <c r="L1852" s="46">
        <v>99999</v>
      </c>
      <c r="M1852" s="15" t="s">
        <v>56</v>
      </c>
      <c r="N1852" s="5">
        <v>20</v>
      </c>
      <c r="O1852" s="16">
        <f t="shared" si="28"/>
        <v>0</v>
      </c>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23"/>
      <c r="BJ1852" s="23"/>
      <c r="BK1852" s="23"/>
      <c r="BL1852" s="23"/>
      <c r="BM1852" s="23"/>
      <c r="BN1852" s="23"/>
      <c r="BO1852" s="23"/>
      <c r="BP1852" s="23"/>
    </row>
    <row r="1853" spans="1:68" x14ac:dyDescent="0.25">
      <c r="A1853" s="5">
        <v>75247</v>
      </c>
      <c r="B1853" s="3" t="s">
        <v>3</v>
      </c>
      <c r="C1853" s="1" t="s">
        <v>1067</v>
      </c>
      <c r="D1853" s="1" t="s">
        <v>5</v>
      </c>
      <c r="E1853" s="1" t="s">
        <v>4342</v>
      </c>
      <c r="F1853" s="1" t="s">
        <v>4393</v>
      </c>
      <c r="G1853" s="1" t="s">
        <v>5</v>
      </c>
      <c r="H1853" s="1" t="s">
        <v>5</v>
      </c>
      <c r="I1853" s="1" t="s">
        <v>5</v>
      </c>
      <c r="J1853" s="1" t="s">
        <v>4394</v>
      </c>
      <c r="K1853" s="1" t="s">
        <v>5</v>
      </c>
      <c r="L1853" s="46">
        <v>99999</v>
      </c>
      <c r="M1853" s="15" t="s">
        <v>6</v>
      </c>
      <c r="N1853" s="5">
        <v>145</v>
      </c>
      <c r="O1853" s="16">
        <f t="shared" si="28"/>
        <v>0</v>
      </c>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23"/>
      <c r="BJ1853" s="23"/>
      <c r="BK1853" s="23"/>
      <c r="BL1853" s="23"/>
      <c r="BM1853" s="23"/>
      <c r="BN1853" s="23"/>
      <c r="BO1853" s="23"/>
      <c r="BP1853" s="23"/>
    </row>
    <row r="1854" spans="1:68" x14ac:dyDescent="0.25">
      <c r="A1854" s="5">
        <v>75250</v>
      </c>
      <c r="B1854" s="3" t="s">
        <v>50</v>
      </c>
      <c r="C1854" s="1" t="s">
        <v>873</v>
      </c>
      <c r="D1854" s="1" t="s">
        <v>52</v>
      </c>
      <c r="E1854" s="1" t="s">
        <v>4349</v>
      </c>
      <c r="F1854" s="1" t="s">
        <v>4395</v>
      </c>
      <c r="G1854" s="1" t="s">
        <v>4402</v>
      </c>
      <c r="H1854" s="1" t="s">
        <v>4397</v>
      </c>
      <c r="I1854" s="1" t="s">
        <v>5</v>
      </c>
      <c r="J1854" s="1" t="s">
        <v>4394</v>
      </c>
      <c r="K1854" s="1" t="s">
        <v>5</v>
      </c>
      <c r="L1854" s="46">
        <v>99999</v>
      </c>
      <c r="M1854" s="15" t="s">
        <v>92</v>
      </c>
      <c r="N1854" s="5">
        <v>39</v>
      </c>
      <c r="O1854" s="16">
        <f t="shared" si="28"/>
        <v>0</v>
      </c>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row>
    <row r="1855" spans="1:68" x14ac:dyDescent="0.25">
      <c r="A1855" s="5">
        <v>75251</v>
      </c>
      <c r="B1855" s="3" t="s">
        <v>50</v>
      </c>
      <c r="C1855" s="1" t="s">
        <v>423</v>
      </c>
      <c r="D1855" s="1" t="s">
        <v>52</v>
      </c>
      <c r="E1855" s="1" t="s">
        <v>4349</v>
      </c>
      <c r="F1855" s="1" t="s">
        <v>4398</v>
      </c>
      <c r="G1855" s="1" t="s">
        <v>5</v>
      </c>
      <c r="H1855" s="1" t="s">
        <v>4397</v>
      </c>
      <c r="I1855" s="1" t="s">
        <v>5</v>
      </c>
      <c r="J1855" s="1" t="s">
        <v>4394</v>
      </c>
      <c r="K1855" s="1" t="s">
        <v>5</v>
      </c>
      <c r="L1855" s="46">
        <v>99999</v>
      </c>
      <c r="M1855" s="15" t="s">
        <v>55</v>
      </c>
      <c r="N1855" s="5">
        <v>67</v>
      </c>
      <c r="O1855" s="16">
        <f t="shared" si="28"/>
        <v>0</v>
      </c>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c r="BK1855" s="23"/>
      <c r="BL1855" s="23"/>
      <c r="BM1855" s="23"/>
      <c r="BN1855" s="23"/>
      <c r="BO1855" s="23"/>
      <c r="BP1855" s="23"/>
    </row>
    <row r="1856" spans="1:68" x14ac:dyDescent="0.25">
      <c r="A1856" s="5">
        <v>75252</v>
      </c>
      <c r="B1856" s="3" t="s">
        <v>45</v>
      </c>
      <c r="C1856" s="1" t="s">
        <v>528</v>
      </c>
      <c r="D1856" s="1" t="s">
        <v>5</v>
      </c>
      <c r="E1856" s="1" t="s">
        <v>4347</v>
      </c>
      <c r="F1856" s="1" t="s">
        <v>4393</v>
      </c>
      <c r="G1856" s="1" t="s">
        <v>5</v>
      </c>
      <c r="H1856" s="1" t="s">
        <v>5</v>
      </c>
      <c r="I1856" s="1" t="s">
        <v>5</v>
      </c>
      <c r="J1856" s="1" t="s">
        <v>4394</v>
      </c>
      <c r="K1856" s="1" t="s">
        <v>5</v>
      </c>
      <c r="L1856" s="46">
        <v>99999</v>
      </c>
      <c r="M1856" s="15" t="s">
        <v>6</v>
      </c>
      <c r="N1856" s="5">
        <v>135</v>
      </c>
      <c r="O1856" s="16">
        <f t="shared" si="28"/>
        <v>0</v>
      </c>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c r="BK1856" s="23"/>
      <c r="BL1856" s="23"/>
      <c r="BM1856" s="23"/>
      <c r="BN1856" s="23"/>
      <c r="BO1856" s="23"/>
      <c r="BP1856" s="23"/>
    </row>
    <row r="1857" spans="1:68" x14ac:dyDescent="0.25">
      <c r="A1857" s="5">
        <v>75254</v>
      </c>
      <c r="B1857" s="3" t="s">
        <v>20</v>
      </c>
      <c r="C1857" s="1" t="s">
        <v>1068</v>
      </c>
      <c r="D1857" s="1" t="s">
        <v>5</v>
      </c>
      <c r="E1857" s="1" t="s">
        <v>4342</v>
      </c>
      <c r="F1857" s="1" t="s">
        <v>4393</v>
      </c>
      <c r="G1857" s="1" t="s">
        <v>5</v>
      </c>
      <c r="H1857" s="1" t="s">
        <v>5</v>
      </c>
      <c r="I1857" s="1" t="s">
        <v>5</v>
      </c>
      <c r="J1857" s="1" t="s">
        <v>4394</v>
      </c>
      <c r="K1857" s="1" t="s">
        <v>5</v>
      </c>
      <c r="L1857" s="46">
        <v>99999</v>
      </c>
      <c r="M1857" s="15" t="s">
        <v>6</v>
      </c>
      <c r="N1857" s="5">
        <v>145</v>
      </c>
      <c r="O1857" s="16">
        <f t="shared" si="28"/>
        <v>0</v>
      </c>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c r="BK1857" s="23"/>
      <c r="BL1857" s="23"/>
      <c r="BM1857" s="23"/>
      <c r="BN1857" s="23"/>
      <c r="BO1857" s="23"/>
      <c r="BP1857" s="23"/>
    </row>
    <row r="1858" spans="1:68" x14ac:dyDescent="0.25">
      <c r="A1858" s="5">
        <v>75258</v>
      </c>
      <c r="B1858" s="3" t="s">
        <v>3</v>
      </c>
      <c r="C1858" s="1" t="s">
        <v>1069</v>
      </c>
      <c r="D1858" s="1" t="s">
        <v>5</v>
      </c>
      <c r="E1858" s="1" t="s">
        <v>4342</v>
      </c>
      <c r="F1858" s="1" t="s">
        <v>4393</v>
      </c>
      <c r="G1858" s="1" t="s">
        <v>5</v>
      </c>
      <c r="H1858" s="1" t="s">
        <v>5</v>
      </c>
      <c r="I1858" s="1" t="s">
        <v>5</v>
      </c>
      <c r="J1858" s="1" t="s">
        <v>4394</v>
      </c>
      <c r="K1858" s="1" t="s">
        <v>5</v>
      </c>
      <c r="L1858" s="46">
        <v>99999</v>
      </c>
      <c r="M1858" s="15" t="s">
        <v>6</v>
      </c>
      <c r="N1858" s="5">
        <v>145</v>
      </c>
      <c r="O1858" s="16">
        <f t="shared" si="28"/>
        <v>0</v>
      </c>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c r="BE1858" s="23"/>
      <c r="BF1858" s="23"/>
      <c r="BG1858" s="23"/>
      <c r="BH1858" s="23"/>
      <c r="BI1858" s="23"/>
      <c r="BJ1858" s="23"/>
      <c r="BK1858" s="23"/>
      <c r="BL1858" s="23"/>
      <c r="BM1858" s="23"/>
      <c r="BN1858" s="23"/>
      <c r="BO1858" s="23"/>
      <c r="BP1858" s="23"/>
    </row>
    <row r="1859" spans="1:68" x14ac:dyDescent="0.25">
      <c r="A1859" s="5">
        <v>75259</v>
      </c>
      <c r="B1859" s="3" t="s">
        <v>13</v>
      </c>
      <c r="C1859" s="1" t="s">
        <v>1070</v>
      </c>
      <c r="D1859" s="1" t="s">
        <v>5</v>
      </c>
      <c r="E1859" s="1" t="s">
        <v>4342</v>
      </c>
      <c r="F1859" s="1" t="s">
        <v>4393</v>
      </c>
      <c r="G1859" s="1" t="s">
        <v>5</v>
      </c>
      <c r="H1859" s="1" t="s">
        <v>5</v>
      </c>
      <c r="I1859" s="1" t="s">
        <v>5</v>
      </c>
      <c r="J1859" s="1" t="s">
        <v>4394</v>
      </c>
      <c r="K1859" s="1" t="s">
        <v>5</v>
      </c>
      <c r="L1859" s="46">
        <v>99999</v>
      </c>
      <c r="M1859" s="15" t="s">
        <v>6</v>
      </c>
      <c r="N1859" s="5">
        <v>145</v>
      </c>
      <c r="O1859" s="16">
        <f t="shared" si="28"/>
        <v>0</v>
      </c>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c r="BE1859" s="23"/>
      <c r="BF1859" s="23"/>
      <c r="BG1859" s="23"/>
      <c r="BH1859" s="23"/>
      <c r="BI1859" s="23"/>
      <c r="BJ1859" s="23"/>
      <c r="BK1859" s="23"/>
      <c r="BL1859" s="23"/>
      <c r="BM1859" s="23"/>
      <c r="BN1859" s="23"/>
      <c r="BO1859" s="23"/>
      <c r="BP1859" s="23"/>
    </row>
    <row r="1860" spans="1:68" x14ac:dyDescent="0.25">
      <c r="A1860" s="5">
        <v>75260</v>
      </c>
      <c r="B1860" s="3" t="s">
        <v>13</v>
      </c>
      <c r="C1860" s="1" t="s">
        <v>4504</v>
      </c>
      <c r="D1860" s="1" t="s">
        <v>5</v>
      </c>
      <c r="E1860" s="1" t="s">
        <v>4342</v>
      </c>
      <c r="F1860" s="1" t="s">
        <v>4393</v>
      </c>
      <c r="G1860" s="1" t="s">
        <v>5</v>
      </c>
      <c r="H1860" s="1" t="s">
        <v>5</v>
      </c>
      <c r="I1860" s="1" t="s">
        <v>5</v>
      </c>
      <c r="J1860" s="1" t="s">
        <v>4394</v>
      </c>
      <c r="K1860" s="1" t="s">
        <v>5</v>
      </c>
      <c r="L1860" s="46">
        <v>99999</v>
      </c>
      <c r="M1860" s="15" t="s">
        <v>6</v>
      </c>
      <c r="N1860" s="5">
        <v>145</v>
      </c>
      <c r="O1860" s="16">
        <f t="shared" si="28"/>
        <v>0</v>
      </c>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c r="BK1860" s="23"/>
      <c r="BL1860" s="23"/>
      <c r="BM1860" s="23"/>
      <c r="BN1860" s="23"/>
      <c r="BO1860" s="23"/>
      <c r="BP1860" s="23"/>
    </row>
    <row r="1861" spans="1:68" x14ac:dyDescent="0.25">
      <c r="A1861" s="5">
        <v>75261</v>
      </c>
      <c r="B1861" s="3" t="s">
        <v>3</v>
      </c>
      <c r="C1861" s="1" t="s">
        <v>1071</v>
      </c>
      <c r="D1861" s="1" t="s">
        <v>5</v>
      </c>
      <c r="E1861" s="1" t="s">
        <v>4342</v>
      </c>
      <c r="F1861" s="1" t="s">
        <v>4393</v>
      </c>
      <c r="G1861" s="1" t="s">
        <v>5</v>
      </c>
      <c r="H1861" s="1" t="s">
        <v>5</v>
      </c>
      <c r="I1861" s="1" t="s">
        <v>5</v>
      </c>
      <c r="J1861" s="1" t="s">
        <v>4394</v>
      </c>
      <c r="K1861" s="1" t="s">
        <v>5</v>
      </c>
      <c r="L1861" s="46">
        <v>99999</v>
      </c>
      <c r="M1861" s="15" t="s">
        <v>6</v>
      </c>
      <c r="N1861" s="5">
        <v>145</v>
      </c>
      <c r="O1861" s="16">
        <f t="shared" si="28"/>
        <v>0</v>
      </c>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23"/>
      <c r="BJ1861" s="23"/>
      <c r="BK1861" s="23"/>
      <c r="BL1861" s="23"/>
      <c r="BM1861" s="23"/>
      <c r="BN1861" s="23"/>
      <c r="BO1861" s="23"/>
      <c r="BP1861" s="23"/>
    </row>
    <row r="1862" spans="1:68" x14ac:dyDescent="0.25">
      <c r="A1862" s="5">
        <v>75262</v>
      </c>
      <c r="B1862" s="3" t="s">
        <v>50</v>
      </c>
      <c r="C1862" s="1" t="s">
        <v>604</v>
      </c>
      <c r="D1862" s="1" t="s">
        <v>108</v>
      </c>
      <c r="E1862" s="1" t="s">
        <v>4359</v>
      </c>
      <c r="F1862" s="1" t="s">
        <v>4403</v>
      </c>
      <c r="G1862" s="1" t="s">
        <v>4404</v>
      </c>
      <c r="H1862" s="1" t="s">
        <v>4397</v>
      </c>
      <c r="I1862" s="1" t="s">
        <v>5</v>
      </c>
      <c r="J1862" s="1" t="s">
        <v>4394</v>
      </c>
      <c r="K1862" s="1" t="s">
        <v>5</v>
      </c>
      <c r="L1862" s="46">
        <v>99999</v>
      </c>
      <c r="M1862" s="15" t="s">
        <v>100</v>
      </c>
      <c r="N1862" s="5">
        <v>114</v>
      </c>
      <c r="O1862" s="16">
        <f t="shared" si="28"/>
        <v>0</v>
      </c>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row>
    <row r="1863" spans="1:68" x14ac:dyDescent="0.25">
      <c r="A1863" s="5">
        <v>75263</v>
      </c>
      <c r="B1863" s="3" t="s">
        <v>50</v>
      </c>
      <c r="C1863" s="1" t="s">
        <v>302</v>
      </c>
      <c r="D1863" s="1" t="s">
        <v>52</v>
      </c>
      <c r="E1863" s="1" t="s">
        <v>4349</v>
      </c>
      <c r="F1863" s="1" t="s">
        <v>4395</v>
      </c>
      <c r="G1863" s="1" t="s">
        <v>4396</v>
      </c>
      <c r="H1863" s="1" t="s">
        <v>4397</v>
      </c>
      <c r="I1863" s="1" t="s">
        <v>5</v>
      </c>
      <c r="J1863" s="1" t="s">
        <v>4394</v>
      </c>
      <c r="K1863" s="1" t="s">
        <v>5</v>
      </c>
      <c r="L1863" s="46">
        <v>99999</v>
      </c>
      <c r="M1863" s="15" t="s">
        <v>53</v>
      </c>
      <c r="N1863" s="5">
        <v>39</v>
      </c>
      <c r="O1863" s="16">
        <f t="shared" si="28"/>
        <v>0</v>
      </c>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23"/>
      <c r="BJ1863" s="23"/>
      <c r="BK1863" s="23"/>
      <c r="BL1863" s="23"/>
      <c r="BM1863" s="23"/>
      <c r="BN1863" s="23"/>
      <c r="BO1863" s="23"/>
      <c r="BP1863" s="23"/>
    </row>
    <row r="1864" spans="1:68" x14ac:dyDescent="0.25">
      <c r="A1864" s="5">
        <v>75264</v>
      </c>
      <c r="B1864" s="3" t="s">
        <v>50</v>
      </c>
      <c r="C1864" s="1" t="s">
        <v>271</v>
      </c>
      <c r="D1864" s="1" t="s">
        <v>221</v>
      </c>
      <c r="E1864" s="1" t="s">
        <v>4349</v>
      </c>
      <c r="F1864" s="1" t="s">
        <v>4399</v>
      </c>
      <c r="G1864" s="1" t="s">
        <v>4400</v>
      </c>
      <c r="H1864" s="1" t="s">
        <v>4414</v>
      </c>
      <c r="I1864" s="1" t="s">
        <v>5</v>
      </c>
      <c r="J1864" s="1" t="s">
        <v>4394</v>
      </c>
      <c r="K1864" s="1" t="s">
        <v>5</v>
      </c>
      <c r="L1864" s="46">
        <v>99999</v>
      </c>
      <c r="M1864" s="15" t="s">
        <v>56</v>
      </c>
      <c r="N1864" s="5">
        <v>20</v>
      </c>
      <c r="O1864" s="16">
        <f t="shared" si="28"/>
        <v>0</v>
      </c>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23"/>
      <c r="BJ1864" s="23"/>
      <c r="BK1864" s="23"/>
      <c r="BL1864" s="23"/>
      <c r="BM1864" s="23"/>
      <c r="BN1864" s="23"/>
      <c r="BO1864" s="23"/>
      <c r="BP1864" s="23"/>
    </row>
    <row r="1865" spans="1:68" x14ac:dyDescent="0.25">
      <c r="A1865" s="5">
        <v>75265</v>
      </c>
      <c r="B1865" s="3" t="s">
        <v>50</v>
      </c>
      <c r="C1865" s="1" t="s">
        <v>138</v>
      </c>
      <c r="D1865" s="1" t="s">
        <v>221</v>
      </c>
      <c r="E1865" s="1" t="s">
        <v>4349</v>
      </c>
      <c r="F1865" s="1" t="s">
        <v>4399</v>
      </c>
      <c r="G1865" s="1" t="s">
        <v>4400</v>
      </c>
      <c r="H1865" s="1" t="s">
        <v>4414</v>
      </c>
      <c r="I1865" s="1" t="s">
        <v>5</v>
      </c>
      <c r="J1865" s="1" t="s">
        <v>4394</v>
      </c>
      <c r="K1865" s="1" t="s">
        <v>5</v>
      </c>
      <c r="L1865" s="46">
        <v>99999</v>
      </c>
      <c r="M1865" s="15" t="s">
        <v>56</v>
      </c>
      <c r="N1865" s="5">
        <v>20</v>
      </c>
      <c r="O1865" s="16">
        <f t="shared" si="28"/>
        <v>0</v>
      </c>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23"/>
      <c r="BJ1865" s="23"/>
      <c r="BK1865" s="23"/>
      <c r="BL1865" s="23"/>
      <c r="BM1865" s="23"/>
      <c r="BN1865" s="23"/>
      <c r="BO1865" s="23"/>
      <c r="BP1865" s="23"/>
    </row>
    <row r="1866" spans="1:68" x14ac:dyDescent="0.25">
      <c r="A1866" s="5">
        <v>75266</v>
      </c>
      <c r="B1866" s="3" t="s">
        <v>50</v>
      </c>
      <c r="C1866" s="1" t="s">
        <v>234</v>
      </c>
      <c r="D1866" s="1" t="s">
        <v>221</v>
      </c>
      <c r="E1866" s="1" t="s">
        <v>4349</v>
      </c>
      <c r="F1866" s="1" t="s">
        <v>4399</v>
      </c>
      <c r="G1866" s="1" t="s">
        <v>4400</v>
      </c>
      <c r="H1866" s="1" t="s">
        <v>4414</v>
      </c>
      <c r="I1866" s="1" t="s">
        <v>5</v>
      </c>
      <c r="J1866" s="1" t="s">
        <v>4394</v>
      </c>
      <c r="K1866" s="1" t="s">
        <v>5</v>
      </c>
      <c r="L1866" s="46">
        <v>99999</v>
      </c>
      <c r="M1866" s="15" t="s">
        <v>56</v>
      </c>
      <c r="N1866" s="5">
        <v>20</v>
      </c>
      <c r="O1866" s="16">
        <f t="shared" si="28"/>
        <v>0</v>
      </c>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c r="BK1866" s="23"/>
      <c r="BL1866" s="23"/>
      <c r="BM1866" s="23"/>
      <c r="BN1866" s="23"/>
      <c r="BO1866" s="23"/>
      <c r="BP1866" s="23"/>
    </row>
    <row r="1867" spans="1:68" x14ac:dyDescent="0.25">
      <c r="A1867" s="5">
        <v>75268</v>
      </c>
      <c r="B1867" s="3" t="s">
        <v>63</v>
      </c>
      <c r="C1867" s="1" t="s">
        <v>65</v>
      </c>
      <c r="D1867" s="1" t="s">
        <v>52</v>
      </c>
      <c r="E1867" s="1" t="s">
        <v>4352</v>
      </c>
      <c r="F1867" s="1" t="s">
        <v>4405</v>
      </c>
      <c r="G1867" s="1" t="s">
        <v>5</v>
      </c>
      <c r="H1867" s="1" t="s">
        <v>5</v>
      </c>
      <c r="I1867" s="1" t="s">
        <v>5</v>
      </c>
      <c r="J1867" s="1" t="s">
        <v>4394</v>
      </c>
      <c r="K1867" s="1" t="s">
        <v>5</v>
      </c>
      <c r="L1867" s="46">
        <v>99999</v>
      </c>
      <c r="M1867" s="15" t="s">
        <v>382</v>
      </c>
      <c r="N1867" s="5">
        <v>90</v>
      </c>
      <c r="O1867" s="16">
        <f t="shared" si="28"/>
        <v>0</v>
      </c>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23"/>
      <c r="BJ1867" s="23"/>
      <c r="BK1867" s="23"/>
      <c r="BL1867" s="23"/>
      <c r="BM1867" s="23"/>
      <c r="BN1867" s="23"/>
      <c r="BO1867" s="23"/>
      <c r="BP1867" s="23"/>
    </row>
    <row r="1868" spans="1:68" x14ac:dyDescent="0.25">
      <c r="A1868" s="5">
        <v>75269</v>
      </c>
      <c r="B1868" s="3" t="s">
        <v>761</v>
      </c>
      <c r="C1868" s="1" t="s">
        <v>762</v>
      </c>
      <c r="D1868" s="1" t="s">
        <v>5</v>
      </c>
      <c r="E1868" s="1" t="s">
        <v>4348</v>
      </c>
      <c r="F1868" s="1" t="s">
        <v>4393</v>
      </c>
      <c r="G1868" s="1" t="s">
        <v>5</v>
      </c>
      <c r="H1868" s="1" t="s">
        <v>5</v>
      </c>
      <c r="I1868" s="1" t="s">
        <v>5</v>
      </c>
      <c r="J1868" s="1" t="s">
        <v>4394</v>
      </c>
      <c r="K1868" s="1" t="s">
        <v>5</v>
      </c>
      <c r="L1868" s="46">
        <v>99999</v>
      </c>
      <c r="M1868" s="15" t="s">
        <v>6</v>
      </c>
      <c r="N1868" s="5">
        <v>135</v>
      </c>
      <c r="O1868" s="16">
        <f t="shared" si="28"/>
        <v>0</v>
      </c>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23"/>
      <c r="BJ1868" s="23"/>
      <c r="BK1868" s="23"/>
      <c r="BL1868" s="23"/>
      <c r="BM1868" s="23"/>
      <c r="BN1868" s="23"/>
      <c r="BO1868" s="23"/>
      <c r="BP1868" s="23"/>
    </row>
    <row r="1869" spans="1:68" x14ac:dyDescent="0.25">
      <c r="A1869" s="5">
        <v>75274</v>
      </c>
      <c r="B1869" s="3" t="s">
        <v>20</v>
      </c>
      <c r="C1869" s="1" t="s">
        <v>1072</v>
      </c>
      <c r="D1869" s="1" t="s">
        <v>5</v>
      </c>
      <c r="E1869" s="1" t="s">
        <v>4342</v>
      </c>
      <c r="F1869" s="1" t="s">
        <v>4405</v>
      </c>
      <c r="G1869" s="1" t="s">
        <v>4412</v>
      </c>
      <c r="H1869" s="1" t="s">
        <v>5</v>
      </c>
      <c r="I1869" s="1" t="s">
        <v>5</v>
      </c>
      <c r="J1869" s="1" t="s">
        <v>4394</v>
      </c>
      <c r="K1869" s="1" t="s">
        <v>5</v>
      </c>
      <c r="L1869" s="46">
        <v>99999</v>
      </c>
      <c r="M1869" s="15" t="s">
        <v>6</v>
      </c>
      <c r="N1869" s="5">
        <v>90</v>
      </c>
      <c r="O1869" s="16">
        <f t="shared" si="28"/>
        <v>0</v>
      </c>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row>
    <row r="1870" spans="1:68" x14ac:dyDescent="0.25">
      <c r="A1870" s="5">
        <v>75276</v>
      </c>
      <c r="B1870" s="3" t="s">
        <v>431</v>
      </c>
      <c r="C1870" s="1" t="s">
        <v>1073</v>
      </c>
      <c r="D1870" s="1" t="s">
        <v>5</v>
      </c>
      <c r="E1870" s="1" t="s">
        <v>4342</v>
      </c>
      <c r="F1870" s="1" t="s">
        <v>4393</v>
      </c>
      <c r="G1870" s="1" t="s">
        <v>5</v>
      </c>
      <c r="H1870" s="1" t="s">
        <v>5</v>
      </c>
      <c r="I1870" s="1" t="s">
        <v>5</v>
      </c>
      <c r="J1870" s="1" t="s">
        <v>4394</v>
      </c>
      <c r="K1870" s="1" t="s">
        <v>5</v>
      </c>
      <c r="L1870" s="46">
        <v>99999</v>
      </c>
      <c r="M1870" s="15" t="s">
        <v>6</v>
      </c>
      <c r="N1870" s="5">
        <v>145</v>
      </c>
      <c r="O1870" s="16">
        <f t="shared" si="28"/>
        <v>0</v>
      </c>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row>
    <row r="1871" spans="1:68" x14ac:dyDescent="0.25">
      <c r="A1871" s="5">
        <v>75277</v>
      </c>
      <c r="B1871" s="3" t="s">
        <v>3</v>
      </c>
      <c r="C1871" s="1" t="s">
        <v>1074</v>
      </c>
      <c r="D1871" s="1" t="s">
        <v>5</v>
      </c>
      <c r="E1871" s="1" t="s">
        <v>4342</v>
      </c>
      <c r="F1871" s="1" t="s">
        <v>4393</v>
      </c>
      <c r="G1871" s="1" t="s">
        <v>5</v>
      </c>
      <c r="H1871" s="1" t="s">
        <v>5</v>
      </c>
      <c r="I1871" s="1" t="s">
        <v>5</v>
      </c>
      <c r="J1871" s="1" t="s">
        <v>4394</v>
      </c>
      <c r="K1871" s="1" t="s">
        <v>5</v>
      </c>
      <c r="L1871" s="46">
        <v>99999</v>
      </c>
      <c r="M1871" s="15" t="s">
        <v>6</v>
      </c>
      <c r="N1871" s="5">
        <v>145</v>
      </c>
      <c r="O1871" s="16">
        <f t="shared" ref="O1871:O1934" si="29">SUM(P1871:BP1871)</f>
        <v>0</v>
      </c>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c r="BK1871" s="23"/>
      <c r="BL1871" s="23"/>
      <c r="BM1871" s="23"/>
      <c r="BN1871" s="23"/>
      <c r="BO1871" s="23"/>
      <c r="BP1871" s="23"/>
    </row>
    <row r="1872" spans="1:68" x14ac:dyDescent="0.25">
      <c r="A1872" s="5">
        <v>75278</v>
      </c>
      <c r="B1872" s="3" t="s">
        <v>39</v>
      </c>
      <c r="C1872" s="1" t="s">
        <v>1075</v>
      </c>
      <c r="D1872" s="1" t="s">
        <v>5</v>
      </c>
      <c r="E1872" s="1" t="s">
        <v>4344</v>
      </c>
      <c r="F1872" s="1" t="s">
        <v>4393</v>
      </c>
      <c r="G1872" s="1" t="s">
        <v>5</v>
      </c>
      <c r="H1872" s="1" t="s">
        <v>5</v>
      </c>
      <c r="I1872" s="1" t="s">
        <v>5</v>
      </c>
      <c r="J1872" s="1" t="s">
        <v>4394</v>
      </c>
      <c r="K1872" s="1" t="s">
        <v>5</v>
      </c>
      <c r="L1872" s="46">
        <v>99999</v>
      </c>
      <c r="M1872" s="15" t="s">
        <v>6</v>
      </c>
      <c r="N1872" s="5">
        <v>145</v>
      </c>
      <c r="O1872" s="16">
        <f t="shared" si="29"/>
        <v>0</v>
      </c>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23"/>
      <c r="BJ1872" s="23"/>
      <c r="BK1872" s="23"/>
      <c r="BL1872" s="23"/>
      <c r="BM1872" s="23"/>
      <c r="BN1872" s="23"/>
      <c r="BO1872" s="23"/>
      <c r="BP1872" s="23"/>
    </row>
    <row r="1873" spans="1:68" x14ac:dyDescent="0.25">
      <c r="A1873" s="5">
        <v>75279</v>
      </c>
      <c r="B1873" s="3" t="s">
        <v>50</v>
      </c>
      <c r="C1873" s="1" t="s">
        <v>1050</v>
      </c>
      <c r="D1873" s="1" t="s">
        <v>52</v>
      </c>
      <c r="E1873" s="1" t="s">
        <v>4359</v>
      </c>
      <c r="F1873" s="1" t="s">
        <v>4403</v>
      </c>
      <c r="G1873" s="1" t="s">
        <v>4396</v>
      </c>
      <c r="H1873" s="1" t="s">
        <v>4397</v>
      </c>
      <c r="I1873" s="1" t="s">
        <v>5</v>
      </c>
      <c r="J1873" s="1" t="s">
        <v>4394</v>
      </c>
      <c r="K1873" s="1" t="s">
        <v>5</v>
      </c>
      <c r="L1873" s="46">
        <v>99999</v>
      </c>
      <c r="M1873" s="15" t="s">
        <v>877</v>
      </c>
      <c r="N1873" s="5">
        <v>250</v>
      </c>
      <c r="O1873" s="16">
        <f t="shared" si="29"/>
        <v>0</v>
      </c>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23"/>
      <c r="BJ1873" s="23"/>
      <c r="BK1873" s="23"/>
      <c r="BL1873" s="23"/>
      <c r="BM1873" s="23"/>
      <c r="BN1873" s="23"/>
      <c r="BO1873" s="23"/>
      <c r="BP1873" s="23"/>
    </row>
    <row r="1874" spans="1:68" x14ac:dyDescent="0.25">
      <c r="A1874" s="5">
        <v>75280</v>
      </c>
      <c r="B1874" s="3" t="s">
        <v>50</v>
      </c>
      <c r="C1874" s="1" t="s">
        <v>873</v>
      </c>
      <c r="D1874" s="1" t="s">
        <v>52</v>
      </c>
      <c r="E1874" s="1" t="s">
        <v>4359</v>
      </c>
      <c r="F1874" s="1" t="s">
        <v>4403</v>
      </c>
      <c r="G1874" s="1" t="s">
        <v>4396</v>
      </c>
      <c r="H1874" s="1" t="s">
        <v>4397</v>
      </c>
      <c r="I1874" s="1" t="s">
        <v>5</v>
      </c>
      <c r="J1874" s="1" t="s">
        <v>4394</v>
      </c>
      <c r="K1874" s="1" t="s">
        <v>5</v>
      </c>
      <c r="L1874" s="46">
        <v>99999</v>
      </c>
      <c r="M1874" s="15" t="s">
        <v>877</v>
      </c>
      <c r="N1874" s="5">
        <v>250</v>
      </c>
      <c r="O1874" s="16">
        <f t="shared" si="29"/>
        <v>0</v>
      </c>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c r="BK1874" s="23"/>
      <c r="BL1874" s="23"/>
      <c r="BM1874" s="23"/>
      <c r="BN1874" s="23"/>
      <c r="BO1874" s="23"/>
      <c r="BP1874" s="23"/>
    </row>
    <row r="1875" spans="1:68" x14ac:dyDescent="0.25">
      <c r="A1875" s="5">
        <v>75284</v>
      </c>
      <c r="B1875" s="3" t="s">
        <v>36</v>
      </c>
      <c r="C1875" s="1" t="s">
        <v>231</v>
      </c>
      <c r="D1875" s="1" t="s">
        <v>5</v>
      </c>
      <c r="E1875" s="1" t="s">
        <v>4343</v>
      </c>
      <c r="F1875" s="1" t="s">
        <v>4421</v>
      </c>
      <c r="G1875" s="1" t="s">
        <v>4423</v>
      </c>
      <c r="H1875" s="1" t="s">
        <v>5</v>
      </c>
      <c r="I1875" s="1" t="s">
        <v>5</v>
      </c>
      <c r="J1875" s="1" t="s">
        <v>4394</v>
      </c>
      <c r="K1875" s="1" t="s">
        <v>5</v>
      </c>
      <c r="L1875" s="46">
        <v>99999</v>
      </c>
      <c r="M1875" s="15" t="s">
        <v>167</v>
      </c>
      <c r="N1875" s="5">
        <v>285</v>
      </c>
      <c r="O1875" s="16">
        <f t="shared" si="29"/>
        <v>0</v>
      </c>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c r="BK1875" s="23"/>
      <c r="BL1875" s="23"/>
      <c r="BM1875" s="23"/>
      <c r="BN1875" s="23"/>
      <c r="BO1875" s="23"/>
      <c r="BP1875" s="23"/>
    </row>
    <row r="1876" spans="1:68" x14ac:dyDescent="0.25">
      <c r="A1876" s="5">
        <v>75287</v>
      </c>
      <c r="B1876" s="3" t="s">
        <v>50</v>
      </c>
      <c r="C1876" s="1" t="s">
        <v>234</v>
      </c>
      <c r="D1876" s="1" t="s">
        <v>52</v>
      </c>
      <c r="E1876" s="1" t="s">
        <v>4349</v>
      </c>
      <c r="F1876" s="1" t="s">
        <v>4395</v>
      </c>
      <c r="G1876" s="1" t="s">
        <v>4396</v>
      </c>
      <c r="H1876" s="1" t="s">
        <v>4397</v>
      </c>
      <c r="I1876" s="1" t="s">
        <v>5</v>
      </c>
      <c r="J1876" s="1" t="s">
        <v>4394</v>
      </c>
      <c r="K1876" s="1" t="s">
        <v>5</v>
      </c>
      <c r="L1876" s="46">
        <v>99999</v>
      </c>
      <c r="M1876" s="15" t="s">
        <v>53</v>
      </c>
      <c r="N1876" s="5">
        <v>39</v>
      </c>
      <c r="O1876" s="16">
        <f t="shared" si="29"/>
        <v>0</v>
      </c>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c r="BE1876" s="23"/>
      <c r="BF1876" s="23"/>
      <c r="BG1876" s="23"/>
      <c r="BH1876" s="23"/>
      <c r="BI1876" s="23"/>
      <c r="BJ1876" s="23"/>
      <c r="BK1876" s="23"/>
      <c r="BL1876" s="23"/>
      <c r="BM1876" s="23"/>
      <c r="BN1876" s="23"/>
      <c r="BO1876" s="23"/>
      <c r="BP1876" s="23"/>
    </row>
    <row r="1877" spans="1:68" x14ac:dyDescent="0.25">
      <c r="A1877" s="5">
        <v>75288</v>
      </c>
      <c r="B1877" s="3" t="s">
        <v>50</v>
      </c>
      <c r="C1877" s="1" t="s">
        <v>337</v>
      </c>
      <c r="D1877" s="1" t="s">
        <v>108</v>
      </c>
      <c r="E1877" s="1" t="s">
        <v>4349</v>
      </c>
      <c r="F1877" s="1" t="s">
        <v>4399</v>
      </c>
      <c r="G1877" s="1" t="s">
        <v>4401</v>
      </c>
      <c r="H1877" s="1" t="s">
        <v>4411</v>
      </c>
      <c r="I1877" s="1" t="s">
        <v>5</v>
      </c>
      <c r="J1877" s="1" t="s">
        <v>4394</v>
      </c>
      <c r="K1877" s="1" t="s">
        <v>5</v>
      </c>
      <c r="L1877" s="46">
        <v>99999</v>
      </c>
      <c r="M1877" s="15" t="s">
        <v>136</v>
      </c>
      <c r="N1877" s="5">
        <v>20</v>
      </c>
      <c r="O1877" s="16">
        <f t="shared" si="29"/>
        <v>0</v>
      </c>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c r="BE1877" s="23"/>
      <c r="BF1877" s="23"/>
      <c r="BG1877" s="23"/>
      <c r="BH1877" s="23"/>
      <c r="BI1877" s="23"/>
      <c r="BJ1877" s="23"/>
      <c r="BK1877" s="23"/>
      <c r="BL1877" s="23"/>
      <c r="BM1877" s="23"/>
      <c r="BN1877" s="23"/>
      <c r="BO1877" s="23"/>
      <c r="BP1877" s="23"/>
    </row>
    <row r="1878" spans="1:68" x14ac:dyDescent="0.25">
      <c r="A1878" s="5">
        <v>75289</v>
      </c>
      <c r="B1878" s="3" t="s">
        <v>50</v>
      </c>
      <c r="C1878" s="1" t="s">
        <v>186</v>
      </c>
      <c r="D1878" s="1" t="s">
        <v>221</v>
      </c>
      <c r="E1878" s="1" t="s">
        <v>4349</v>
      </c>
      <c r="F1878" s="1" t="s">
        <v>4399</v>
      </c>
      <c r="G1878" s="1" t="s">
        <v>4401</v>
      </c>
      <c r="H1878" s="1" t="s">
        <v>4411</v>
      </c>
      <c r="I1878" s="1" t="s">
        <v>5</v>
      </c>
      <c r="J1878" s="1" t="s">
        <v>4394</v>
      </c>
      <c r="K1878" s="1" t="s">
        <v>5</v>
      </c>
      <c r="L1878" s="46">
        <v>99999</v>
      </c>
      <c r="M1878" s="15" t="s">
        <v>136</v>
      </c>
      <c r="N1878" s="5">
        <v>20</v>
      </c>
      <c r="O1878" s="16">
        <f t="shared" si="29"/>
        <v>0</v>
      </c>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row>
    <row r="1879" spans="1:68" x14ac:dyDescent="0.25">
      <c r="A1879" s="5">
        <v>75290</v>
      </c>
      <c r="B1879" s="3" t="s">
        <v>50</v>
      </c>
      <c r="C1879" s="1" t="s">
        <v>353</v>
      </c>
      <c r="D1879" s="1" t="s">
        <v>108</v>
      </c>
      <c r="E1879" s="1" t="s">
        <v>4349</v>
      </c>
      <c r="F1879" s="1" t="s">
        <v>4399</v>
      </c>
      <c r="G1879" s="1" t="s">
        <v>4401</v>
      </c>
      <c r="H1879" s="1" t="s">
        <v>4411</v>
      </c>
      <c r="I1879" s="1" t="s">
        <v>5</v>
      </c>
      <c r="J1879" s="1" t="s">
        <v>4394</v>
      </c>
      <c r="K1879" s="1" t="s">
        <v>5</v>
      </c>
      <c r="L1879" s="46">
        <v>99999</v>
      </c>
      <c r="M1879" s="15" t="s">
        <v>136</v>
      </c>
      <c r="N1879" s="5">
        <v>20</v>
      </c>
      <c r="O1879" s="16">
        <f t="shared" si="29"/>
        <v>0</v>
      </c>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c r="BE1879" s="23"/>
      <c r="BF1879" s="23"/>
      <c r="BG1879" s="23"/>
      <c r="BH1879" s="23"/>
      <c r="BI1879" s="23"/>
      <c r="BJ1879" s="23"/>
      <c r="BK1879" s="23"/>
      <c r="BL1879" s="23"/>
      <c r="BM1879" s="23"/>
      <c r="BN1879" s="23"/>
      <c r="BO1879" s="23"/>
      <c r="BP1879" s="23"/>
    </row>
    <row r="1880" spans="1:68" x14ac:dyDescent="0.25">
      <c r="A1880" s="5">
        <v>75291</v>
      </c>
      <c r="B1880" s="3" t="s">
        <v>50</v>
      </c>
      <c r="C1880" s="1" t="s">
        <v>604</v>
      </c>
      <c r="D1880" s="1" t="s">
        <v>108</v>
      </c>
      <c r="E1880" s="1" t="s">
        <v>4349</v>
      </c>
      <c r="F1880" s="1" t="s">
        <v>4399</v>
      </c>
      <c r="G1880" s="1" t="s">
        <v>4401</v>
      </c>
      <c r="H1880" s="1" t="s">
        <v>4411</v>
      </c>
      <c r="I1880" s="1" t="s">
        <v>5</v>
      </c>
      <c r="J1880" s="1" t="s">
        <v>4394</v>
      </c>
      <c r="K1880" s="1" t="s">
        <v>5</v>
      </c>
      <c r="L1880" s="46">
        <v>99999</v>
      </c>
      <c r="M1880" s="15" t="s">
        <v>136</v>
      </c>
      <c r="N1880" s="5">
        <v>20</v>
      </c>
      <c r="O1880" s="16">
        <f t="shared" si="29"/>
        <v>0</v>
      </c>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23"/>
      <c r="BJ1880" s="23"/>
      <c r="BK1880" s="23"/>
      <c r="BL1880" s="23"/>
      <c r="BM1880" s="23"/>
      <c r="BN1880" s="23"/>
      <c r="BO1880" s="23"/>
      <c r="BP1880" s="23"/>
    </row>
    <row r="1881" spans="1:68" x14ac:dyDescent="0.25">
      <c r="A1881" s="5">
        <v>75293</v>
      </c>
      <c r="B1881" s="3" t="s">
        <v>393</v>
      </c>
      <c r="C1881" s="1" t="s">
        <v>1077</v>
      </c>
      <c r="D1881" s="1" t="s">
        <v>5</v>
      </c>
      <c r="E1881" s="1" t="s">
        <v>4342</v>
      </c>
      <c r="F1881" s="1" t="s">
        <v>4393</v>
      </c>
      <c r="G1881" s="1" t="s">
        <v>5</v>
      </c>
      <c r="H1881" s="1" t="s">
        <v>5</v>
      </c>
      <c r="I1881" s="1" t="s">
        <v>5</v>
      </c>
      <c r="J1881" s="1" t="s">
        <v>4394</v>
      </c>
      <c r="K1881" s="1" t="s">
        <v>5</v>
      </c>
      <c r="L1881" s="46">
        <v>99999</v>
      </c>
      <c r="M1881" s="15" t="s">
        <v>6</v>
      </c>
      <c r="N1881" s="5">
        <v>145</v>
      </c>
      <c r="O1881" s="16">
        <f t="shared" si="29"/>
        <v>0</v>
      </c>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23"/>
      <c r="BJ1881" s="23"/>
      <c r="BK1881" s="23"/>
      <c r="BL1881" s="23"/>
      <c r="BM1881" s="23"/>
      <c r="BN1881" s="23"/>
      <c r="BO1881" s="23"/>
      <c r="BP1881" s="23"/>
    </row>
    <row r="1882" spans="1:68" x14ac:dyDescent="0.25">
      <c r="A1882" s="5">
        <v>75295</v>
      </c>
      <c r="B1882" s="3" t="s">
        <v>39</v>
      </c>
      <c r="C1882" s="1" t="s">
        <v>1078</v>
      </c>
      <c r="D1882" s="1" t="s">
        <v>5</v>
      </c>
      <c r="E1882" s="1" t="s">
        <v>4344</v>
      </c>
      <c r="F1882" s="1" t="s">
        <v>4393</v>
      </c>
      <c r="G1882" s="1" t="s">
        <v>5</v>
      </c>
      <c r="H1882" s="1" t="s">
        <v>5</v>
      </c>
      <c r="I1882" s="1" t="s">
        <v>5</v>
      </c>
      <c r="J1882" s="1" t="s">
        <v>4394</v>
      </c>
      <c r="K1882" s="1" t="s">
        <v>5</v>
      </c>
      <c r="L1882" s="46">
        <v>99999</v>
      </c>
      <c r="M1882" s="15" t="s">
        <v>6</v>
      </c>
      <c r="N1882" s="5">
        <v>145</v>
      </c>
      <c r="O1882" s="16">
        <f t="shared" si="29"/>
        <v>0</v>
      </c>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23"/>
      <c r="BJ1882" s="23"/>
      <c r="BK1882" s="23"/>
      <c r="BL1882" s="23"/>
      <c r="BM1882" s="23"/>
      <c r="BN1882" s="23"/>
      <c r="BO1882" s="23"/>
      <c r="BP1882" s="23"/>
    </row>
    <row r="1883" spans="1:68" x14ac:dyDescent="0.25">
      <c r="A1883" s="5">
        <v>75297</v>
      </c>
      <c r="B1883" s="3" t="s">
        <v>50</v>
      </c>
      <c r="C1883" s="1" t="s">
        <v>421</v>
      </c>
      <c r="D1883" s="1" t="s">
        <v>108</v>
      </c>
      <c r="E1883" s="1" t="s">
        <v>4349</v>
      </c>
      <c r="F1883" s="1" t="s">
        <v>4399</v>
      </c>
      <c r="G1883" s="1" t="s">
        <v>4401</v>
      </c>
      <c r="H1883" s="1" t="s">
        <v>4414</v>
      </c>
      <c r="I1883" s="1" t="s">
        <v>5</v>
      </c>
      <c r="J1883" s="1" t="s">
        <v>4394</v>
      </c>
      <c r="K1883" s="1" t="s">
        <v>5</v>
      </c>
      <c r="L1883" s="46">
        <v>99999</v>
      </c>
      <c r="M1883" s="15" t="s">
        <v>136</v>
      </c>
      <c r="N1883" s="5">
        <v>20</v>
      </c>
      <c r="O1883" s="16">
        <f t="shared" si="29"/>
        <v>0</v>
      </c>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23"/>
      <c r="BJ1883" s="23"/>
      <c r="BK1883" s="23"/>
      <c r="BL1883" s="23"/>
      <c r="BM1883" s="23"/>
      <c r="BN1883" s="23"/>
      <c r="BO1883" s="23"/>
      <c r="BP1883" s="23"/>
    </row>
    <row r="1884" spans="1:68" x14ac:dyDescent="0.25">
      <c r="A1884" s="5">
        <v>75300</v>
      </c>
      <c r="B1884" s="3" t="s">
        <v>63</v>
      </c>
      <c r="C1884" s="1" t="s">
        <v>905</v>
      </c>
      <c r="D1884" s="1" t="s">
        <v>52</v>
      </c>
      <c r="E1884" s="1" t="s">
        <v>4352</v>
      </c>
      <c r="F1884" s="1" t="s">
        <v>4398</v>
      </c>
      <c r="G1884" s="1" t="s">
        <v>5</v>
      </c>
      <c r="H1884" s="1" t="s">
        <v>5</v>
      </c>
      <c r="I1884" s="1" t="s">
        <v>5</v>
      </c>
      <c r="J1884" s="1" t="s">
        <v>4394</v>
      </c>
      <c r="K1884" s="1" t="s">
        <v>5</v>
      </c>
      <c r="L1884" s="46">
        <v>99999</v>
      </c>
      <c r="M1884" s="15" t="s">
        <v>55</v>
      </c>
      <c r="N1884" s="5">
        <v>67</v>
      </c>
      <c r="O1884" s="16">
        <f t="shared" si="29"/>
        <v>0</v>
      </c>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23"/>
      <c r="BJ1884" s="23"/>
      <c r="BK1884" s="23"/>
      <c r="BL1884" s="23"/>
      <c r="BM1884" s="23"/>
      <c r="BN1884" s="23"/>
      <c r="BO1884" s="23"/>
      <c r="BP1884" s="23"/>
    </row>
    <row r="1885" spans="1:68" x14ac:dyDescent="0.25">
      <c r="A1885" s="5">
        <v>75301</v>
      </c>
      <c r="B1885" s="3" t="s">
        <v>50</v>
      </c>
      <c r="C1885" s="1" t="s">
        <v>138</v>
      </c>
      <c r="D1885" s="1" t="s">
        <v>52</v>
      </c>
      <c r="E1885" s="1" t="s">
        <v>4349</v>
      </c>
      <c r="F1885" s="1" t="s">
        <v>4395</v>
      </c>
      <c r="G1885" s="1" t="s">
        <v>4402</v>
      </c>
      <c r="H1885" s="1" t="s">
        <v>4397</v>
      </c>
      <c r="I1885" s="1" t="s">
        <v>5</v>
      </c>
      <c r="J1885" s="1" t="s">
        <v>4394</v>
      </c>
      <c r="K1885" s="1" t="s">
        <v>5</v>
      </c>
      <c r="L1885" s="46">
        <v>99999</v>
      </c>
      <c r="M1885" s="15" t="s">
        <v>92</v>
      </c>
      <c r="N1885" s="5">
        <v>39</v>
      </c>
      <c r="O1885" s="16">
        <f t="shared" si="29"/>
        <v>0</v>
      </c>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23"/>
      <c r="BJ1885" s="23"/>
      <c r="BK1885" s="23"/>
      <c r="BL1885" s="23"/>
      <c r="BM1885" s="23"/>
      <c r="BN1885" s="23"/>
      <c r="BO1885" s="23"/>
      <c r="BP1885" s="23"/>
    </row>
    <row r="1886" spans="1:68" x14ac:dyDescent="0.25">
      <c r="A1886" s="5">
        <v>75302</v>
      </c>
      <c r="B1886" s="3" t="s">
        <v>50</v>
      </c>
      <c r="C1886" s="1" t="s">
        <v>819</v>
      </c>
      <c r="D1886" s="1" t="s">
        <v>108</v>
      </c>
      <c r="E1886" s="1" t="s">
        <v>4359</v>
      </c>
      <c r="F1886" s="1" t="s">
        <v>4403</v>
      </c>
      <c r="G1886" s="1" t="s">
        <v>4404</v>
      </c>
      <c r="H1886" s="1" t="s">
        <v>4397</v>
      </c>
      <c r="I1886" s="1" t="s">
        <v>5</v>
      </c>
      <c r="J1886" s="1" t="s">
        <v>4394</v>
      </c>
      <c r="K1886" s="1" t="s">
        <v>5</v>
      </c>
      <c r="L1886" s="46">
        <v>99999</v>
      </c>
      <c r="M1886" s="15" t="s">
        <v>100</v>
      </c>
      <c r="N1886" s="5">
        <v>114</v>
      </c>
      <c r="O1886" s="16">
        <f t="shared" si="29"/>
        <v>0</v>
      </c>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row>
    <row r="1887" spans="1:68" x14ac:dyDescent="0.25">
      <c r="A1887" s="5">
        <v>75303</v>
      </c>
      <c r="B1887" s="3" t="s">
        <v>212</v>
      </c>
      <c r="C1887" s="1" t="s">
        <v>665</v>
      </c>
      <c r="D1887" s="1" t="s">
        <v>958</v>
      </c>
      <c r="E1887" s="1" t="s">
        <v>4342</v>
      </c>
      <c r="F1887" s="1" t="s">
        <v>4393</v>
      </c>
      <c r="G1887" s="1" t="s">
        <v>5</v>
      </c>
      <c r="H1887" s="1" t="s">
        <v>5</v>
      </c>
      <c r="I1887" s="1" t="s">
        <v>5</v>
      </c>
      <c r="J1887" s="1" t="s">
        <v>4394</v>
      </c>
      <c r="K1887" s="1" t="s">
        <v>5</v>
      </c>
      <c r="L1887" s="46">
        <v>99999</v>
      </c>
      <c r="M1887" s="15" t="s">
        <v>6</v>
      </c>
      <c r="N1887" s="5">
        <v>150</v>
      </c>
      <c r="O1887" s="16">
        <f t="shared" si="29"/>
        <v>0</v>
      </c>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23"/>
      <c r="BJ1887" s="23"/>
      <c r="BK1887" s="23"/>
      <c r="BL1887" s="23"/>
      <c r="BM1887" s="23"/>
      <c r="BN1887" s="23"/>
      <c r="BO1887" s="23"/>
      <c r="BP1887" s="23"/>
    </row>
    <row r="1888" spans="1:68" x14ac:dyDescent="0.25">
      <c r="A1888" s="5">
        <v>75304</v>
      </c>
      <c r="B1888" s="3" t="s">
        <v>50</v>
      </c>
      <c r="C1888" s="1" t="s">
        <v>1055</v>
      </c>
      <c r="D1888" s="1" t="s">
        <v>108</v>
      </c>
      <c r="E1888" s="1" t="s">
        <v>4349</v>
      </c>
      <c r="F1888" s="1" t="s">
        <v>4399</v>
      </c>
      <c r="G1888" s="1" t="s">
        <v>4401</v>
      </c>
      <c r="H1888" s="1" t="s">
        <v>4411</v>
      </c>
      <c r="I1888" s="1" t="s">
        <v>5</v>
      </c>
      <c r="J1888" s="1" t="s">
        <v>4394</v>
      </c>
      <c r="K1888" s="1" t="s">
        <v>5</v>
      </c>
      <c r="L1888" s="46">
        <v>99999</v>
      </c>
      <c r="M1888" s="15" t="s">
        <v>136</v>
      </c>
      <c r="N1888" s="5">
        <v>20</v>
      </c>
      <c r="O1888" s="16">
        <f t="shared" si="29"/>
        <v>0</v>
      </c>
      <c r="P1888" s="23"/>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23"/>
      <c r="BJ1888" s="23"/>
      <c r="BK1888" s="23"/>
      <c r="BL1888" s="23"/>
      <c r="BM1888" s="23"/>
      <c r="BN1888" s="23"/>
      <c r="BO1888" s="23"/>
      <c r="BP1888" s="23"/>
    </row>
    <row r="1889" spans="1:68" x14ac:dyDescent="0.25">
      <c r="A1889" s="5">
        <v>75305</v>
      </c>
      <c r="B1889" s="3" t="s">
        <v>50</v>
      </c>
      <c r="C1889" s="1" t="s">
        <v>811</v>
      </c>
      <c r="D1889" s="1" t="s">
        <v>108</v>
      </c>
      <c r="E1889" s="1" t="s">
        <v>4349</v>
      </c>
      <c r="F1889" s="1" t="s">
        <v>4399</v>
      </c>
      <c r="G1889" s="1" t="s">
        <v>4401</v>
      </c>
      <c r="H1889" s="1" t="s">
        <v>4411</v>
      </c>
      <c r="I1889" s="1" t="s">
        <v>5</v>
      </c>
      <c r="J1889" s="1" t="s">
        <v>4394</v>
      </c>
      <c r="K1889" s="1" t="s">
        <v>5</v>
      </c>
      <c r="L1889" s="46">
        <v>99999</v>
      </c>
      <c r="M1889" s="15" t="s">
        <v>136</v>
      </c>
      <c r="N1889" s="5">
        <v>20</v>
      </c>
      <c r="O1889" s="16">
        <f t="shared" si="29"/>
        <v>0</v>
      </c>
      <c r="P1889" s="23"/>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23"/>
      <c r="BJ1889" s="23"/>
      <c r="BK1889" s="23"/>
      <c r="BL1889" s="23"/>
      <c r="BM1889" s="23"/>
      <c r="BN1889" s="23"/>
      <c r="BO1889" s="23"/>
      <c r="BP1889" s="23"/>
    </row>
    <row r="1890" spans="1:68" x14ac:dyDescent="0.25">
      <c r="A1890" s="5">
        <v>75306</v>
      </c>
      <c r="B1890" s="3" t="s">
        <v>68</v>
      </c>
      <c r="C1890" s="1" t="s">
        <v>1079</v>
      </c>
      <c r="D1890" s="1" t="s">
        <v>52</v>
      </c>
      <c r="E1890" s="1" t="s">
        <v>4353</v>
      </c>
      <c r="F1890" s="1" t="s">
        <v>4395</v>
      </c>
      <c r="G1890" s="1" t="s">
        <v>4396</v>
      </c>
      <c r="H1890" s="1" t="s">
        <v>5</v>
      </c>
      <c r="I1890" s="1" t="s">
        <v>5</v>
      </c>
      <c r="J1890" s="1" t="s">
        <v>4394</v>
      </c>
      <c r="K1890" s="1" t="s">
        <v>5</v>
      </c>
      <c r="L1890" s="46">
        <v>99999</v>
      </c>
      <c r="M1890" s="15" t="s">
        <v>70</v>
      </c>
      <c r="N1890" s="5">
        <v>39</v>
      </c>
      <c r="O1890" s="16">
        <f t="shared" si="29"/>
        <v>0</v>
      </c>
      <c r="P1890" s="23"/>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23"/>
      <c r="BJ1890" s="23"/>
      <c r="BK1890" s="23"/>
      <c r="BL1890" s="23"/>
      <c r="BM1890" s="23"/>
      <c r="BN1890" s="23"/>
      <c r="BO1890" s="23"/>
      <c r="BP1890" s="23"/>
    </row>
    <row r="1891" spans="1:68" x14ac:dyDescent="0.25">
      <c r="A1891" s="5">
        <v>75307</v>
      </c>
      <c r="B1891" s="3" t="s">
        <v>75</v>
      </c>
      <c r="C1891" s="1" t="s">
        <v>1080</v>
      </c>
      <c r="D1891" s="1" t="s">
        <v>360</v>
      </c>
      <c r="E1891" s="1" t="s">
        <v>4354</v>
      </c>
      <c r="F1891" s="1" t="s">
        <v>4399</v>
      </c>
      <c r="G1891" s="1" t="s">
        <v>4402</v>
      </c>
      <c r="H1891" s="1" t="s">
        <v>5</v>
      </c>
      <c r="I1891" s="1" t="s">
        <v>5</v>
      </c>
      <c r="J1891" s="1" t="s">
        <v>4394</v>
      </c>
      <c r="K1891" s="1" t="s">
        <v>5</v>
      </c>
      <c r="L1891" s="46">
        <v>99999</v>
      </c>
      <c r="M1891" s="15" t="s">
        <v>169</v>
      </c>
      <c r="N1891" s="5">
        <v>20</v>
      </c>
      <c r="O1891" s="16">
        <f t="shared" si="29"/>
        <v>0</v>
      </c>
      <c r="P1891" s="23"/>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23"/>
      <c r="BJ1891" s="23"/>
      <c r="BK1891" s="23"/>
      <c r="BL1891" s="23"/>
      <c r="BM1891" s="23"/>
      <c r="BN1891" s="23"/>
      <c r="BO1891" s="23"/>
      <c r="BP1891" s="23"/>
    </row>
    <row r="1892" spans="1:68" x14ac:dyDescent="0.25">
      <c r="A1892" s="5">
        <v>75309</v>
      </c>
      <c r="B1892" s="3" t="s">
        <v>75</v>
      </c>
      <c r="C1892" s="1" t="s">
        <v>1081</v>
      </c>
      <c r="D1892" s="1" t="s">
        <v>360</v>
      </c>
      <c r="E1892" s="1" t="s">
        <v>4354</v>
      </c>
      <c r="F1892" s="1" t="s">
        <v>4399</v>
      </c>
      <c r="G1892" s="1" t="s">
        <v>4402</v>
      </c>
      <c r="H1892" s="1" t="s">
        <v>5</v>
      </c>
      <c r="I1892" s="1" t="s">
        <v>5</v>
      </c>
      <c r="J1892" s="1" t="s">
        <v>4394</v>
      </c>
      <c r="K1892" s="1" t="s">
        <v>5</v>
      </c>
      <c r="L1892" s="46">
        <v>99999</v>
      </c>
      <c r="M1892" s="15" t="s">
        <v>169</v>
      </c>
      <c r="N1892" s="5">
        <v>20</v>
      </c>
      <c r="O1892" s="16">
        <f t="shared" si="29"/>
        <v>0</v>
      </c>
      <c r="P1892" s="23"/>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23"/>
      <c r="BJ1892" s="23"/>
      <c r="BK1892" s="23"/>
      <c r="BL1892" s="23"/>
      <c r="BM1892" s="23"/>
      <c r="BN1892" s="23"/>
      <c r="BO1892" s="23"/>
      <c r="BP1892" s="23"/>
    </row>
    <row r="1893" spans="1:68" x14ac:dyDescent="0.25">
      <c r="A1893" s="5">
        <v>75310</v>
      </c>
      <c r="B1893" s="3" t="s">
        <v>75</v>
      </c>
      <c r="C1893" s="1" t="s">
        <v>454</v>
      </c>
      <c r="D1893" s="1" t="s">
        <v>360</v>
      </c>
      <c r="E1893" s="1" t="s">
        <v>4354</v>
      </c>
      <c r="F1893" s="1" t="s">
        <v>4399</v>
      </c>
      <c r="G1893" s="1" t="s">
        <v>4402</v>
      </c>
      <c r="H1893" s="1" t="s">
        <v>5</v>
      </c>
      <c r="I1893" s="1" t="s">
        <v>5</v>
      </c>
      <c r="J1893" s="1" t="s">
        <v>4394</v>
      </c>
      <c r="K1893" s="1" t="s">
        <v>5</v>
      </c>
      <c r="L1893" s="46">
        <v>99999</v>
      </c>
      <c r="M1893" s="15" t="s">
        <v>169</v>
      </c>
      <c r="N1893" s="5">
        <v>20</v>
      </c>
      <c r="O1893" s="16">
        <f t="shared" si="29"/>
        <v>0</v>
      </c>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23"/>
      <c r="BJ1893" s="23"/>
      <c r="BK1893" s="23"/>
      <c r="BL1893" s="23"/>
      <c r="BM1893" s="23"/>
      <c r="BN1893" s="23"/>
      <c r="BO1893" s="23"/>
      <c r="BP1893" s="23"/>
    </row>
    <row r="1894" spans="1:68" x14ac:dyDescent="0.25">
      <c r="A1894" s="5">
        <v>75311</v>
      </c>
      <c r="B1894" s="3" t="s">
        <v>75</v>
      </c>
      <c r="C1894" s="1" t="s">
        <v>76</v>
      </c>
      <c r="D1894" s="1" t="s">
        <v>360</v>
      </c>
      <c r="E1894" s="1" t="s">
        <v>4354</v>
      </c>
      <c r="F1894" s="1" t="s">
        <v>4399</v>
      </c>
      <c r="G1894" s="1" t="s">
        <v>4402</v>
      </c>
      <c r="H1894" s="1" t="s">
        <v>5</v>
      </c>
      <c r="I1894" s="1" t="s">
        <v>5</v>
      </c>
      <c r="J1894" s="1" t="s">
        <v>4394</v>
      </c>
      <c r="K1894" s="1" t="s">
        <v>5</v>
      </c>
      <c r="L1894" s="46">
        <v>99999</v>
      </c>
      <c r="M1894" s="15" t="s">
        <v>169</v>
      </c>
      <c r="N1894" s="5">
        <v>20</v>
      </c>
      <c r="O1894" s="16">
        <f t="shared" si="29"/>
        <v>0</v>
      </c>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row>
    <row r="1895" spans="1:68" x14ac:dyDescent="0.25">
      <c r="A1895" s="5">
        <v>75314</v>
      </c>
      <c r="B1895" s="3" t="s">
        <v>78</v>
      </c>
      <c r="C1895" s="1" t="s">
        <v>1082</v>
      </c>
      <c r="D1895" s="1" t="s">
        <v>5</v>
      </c>
      <c r="E1895" s="1" t="s">
        <v>4355</v>
      </c>
      <c r="F1895" s="1" t="s">
        <v>4393</v>
      </c>
      <c r="G1895" s="1" t="s">
        <v>5</v>
      </c>
      <c r="H1895" s="1" t="s">
        <v>5</v>
      </c>
      <c r="I1895" s="1" t="s">
        <v>5</v>
      </c>
      <c r="J1895" s="1" t="s">
        <v>4394</v>
      </c>
      <c r="K1895" s="1" t="s">
        <v>5</v>
      </c>
      <c r="L1895" s="46">
        <v>99999</v>
      </c>
      <c r="M1895" s="15" t="s">
        <v>6</v>
      </c>
      <c r="N1895" s="5">
        <v>145</v>
      </c>
      <c r="O1895" s="16">
        <f t="shared" si="29"/>
        <v>0</v>
      </c>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23"/>
      <c r="BJ1895" s="23"/>
      <c r="BK1895" s="23"/>
      <c r="BL1895" s="23"/>
      <c r="BM1895" s="23"/>
      <c r="BN1895" s="23"/>
      <c r="BO1895" s="23"/>
      <c r="BP1895" s="23"/>
    </row>
    <row r="1896" spans="1:68" x14ac:dyDescent="0.25">
      <c r="A1896" s="5">
        <v>75315</v>
      </c>
      <c r="B1896" s="3" t="s">
        <v>50</v>
      </c>
      <c r="C1896" s="1" t="s">
        <v>1083</v>
      </c>
      <c r="D1896" s="1" t="s">
        <v>108</v>
      </c>
      <c r="E1896" s="1" t="s">
        <v>4349</v>
      </c>
      <c r="F1896" s="1" t="s">
        <v>4399</v>
      </c>
      <c r="G1896" s="1" t="s">
        <v>4400</v>
      </c>
      <c r="H1896" s="1" t="s">
        <v>4411</v>
      </c>
      <c r="I1896" s="1" t="s">
        <v>5</v>
      </c>
      <c r="J1896" s="1" t="s">
        <v>4394</v>
      </c>
      <c r="K1896" s="1" t="s">
        <v>5</v>
      </c>
      <c r="L1896" s="46">
        <v>99999</v>
      </c>
      <c r="M1896" s="15" t="s">
        <v>56</v>
      </c>
      <c r="N1896" s="5">
        <v>20</v>
      </c>
      <c r="O1896" s="16">
        <f t="shared" si="29"/>
        <v>0</v>
      </c>
      <c r="P1896" s="23"/>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c r="AV1896" s="23"/>
      <c r="AW1896" s="23"/>
      <c r="AX1896" s="23"/>
      <c r="AY1896" s="23"/>
      <c r="AZ1896" s="23"/>
      <c r="BA1896" s="23"/>
      <c r="BB1896" s="23"/>
      <c r="BC1896" s="23"/>
      <c r="BD1896" s="23"/>
      <c r="BE1896" s="23"/>
      <c r="BF1896" s="23"/>
      <c r="BG1896" s="23"/>
      <c r="BH1896" s="23"/>
      <c r="BI1896" s="23"/>
      <c r="BJ1896" s="23"/>
      <c r="BK1896" s="23"/>
      <c r="BL1896" s="23"/>
      <c r="BM1896" s="23"/>
      <c r="BN1896" s="23"/>
      <c r="BO1896" s="23"/>
      <c r="BP1896" s="23"/>
    </row>
    <row r="1897" spans="1:68" x14ac:dyDescent="0.25">
      <c r="A1897" s="5">
        <v>75316</v>
      </c>
      <c r="B1897" s="3" t="s">
        <v>50</v>
      </c>
      <c r="C1897" s="1" t="s">
        <v>1084</v>
      </c>
      <c r="D1897" s="1" t="s">
        <v>108</v>
      </c>
      <c r="E1897" s="1" t="s">
        <v>4349</v>
      </c>
      <c r="F1897" s="1" t="s">
        <v>4399</v>
      </c>
      <c r="G1897" s="1" t="s">
        <v>4400</v>
      </c>
      <c r="H1897" s="1" t="s">
        <v>4411</v>
      </c>
      <c r="I1897" s="1" t="s">
        <v>5</v>
      </c>
      <c r="J1897" s="1" t="s">
        <v>4394</v>
      </c>
      <c r="K1897" s="1" t="s">
        <v>5</v>
      </c>
      <c r="L1897" s="46">
        <v>99999</v>
      </c>
      <c r="M1897" s="15" t="s">
        <v>56</v>
      </c>
      <c r="N1897" s="5">
        <v>20</v>
      </c>
      <c r="O1897" s="16">
        <f t="shared" si="29"/>
        <v>0</v>
      </c>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c r="BE1897" s="23"/>
      <c r="BF1897" s="23"/>
      <c r="BG1897" s="23"/>
      <c r="BH1897" s="23"/>
      <c r="BI1897" s="23"/>
      <c r="BJ1897" s="23"/>
      <c r="BK1897" s="23"/>
      <c r="BL1897" s="23"/>
      <c r="BM1897" s="23"/>
      <c r="BN1897" s="23"/>
      <c r="BO1897" s="23"/>
      <c r="BP1897" s="23"/>
    </row>
    <row r="1898" spans="1:68" x14ac:dyDescent="0.25">
      <c r="A1898" s="5">
        <v>75317</v>
      </c>
      <c r="B1898" s="3" t="s">
        <v>75</v>
      </c>
      <c r="C1898" s="1" t="s">
        <v>4505</v>
      </c>
      <c r="D1898" s="1" t="s">
        <v>52</v>
      </c>
      <c r="E1898" s="1" t="s">
        <v>4354</v>
      </c>
      <c r="F1898" s="1" t="s">
        <v>4395</v>
      </c>
      <c r="G1898" s="1" t="s">
        <v>4396</v>
      </c>
      <c r="H1898" s="1" t="s">
        <v>5</v>
      </c>
      <c r="I1898" s="1" t="s">
        <v>5</v>
      </c>
      <c r="J1898" s="1" t="s">
        <v>4394</v>
      </c>
      <c r="K1898" s="1" t="s">
        <v>5</v>
      </c>
      <c r="L1898" s="46">
        <v>99999</v>
      </c>
      <c r="M1898" s="15" t="s">
        <v>55</v>
      </c>
      <c r="N1898" s="5">
        <v>39</v>
      </c>
      <c r="O1898" s="16">
        <f t="shared" si="29"/>
        <v>0</v>
      </c>
      <c r="P1898" s="23"/>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c r="AV1898" s="23"/>
      <c r="AW1898" s="23"/>
      <c r="AX1898" s="23"/>
      <c r="AY1898" s="23"/>
      <c r="AZ1898" s="23"/>
      <c r="BA1898" s="23"/>
      <c r="BB1898" s="23"/>
      <c r="BC1898" s="23"/>
      <c r="BD1898" s="23"/>
      <c r="BE1898" s="23"/>
      <c r="BF1898" s="23"/>
      <c r="BG1898" s="23"/>
      <c r="BH1898" s="23"/>
      <c r="BI1898" s="23"/>
      <c r="BJ1898" s="23"/>
      <c r="BK1898" s="23"/>
      <c r="BL1898" s="23"/>
      <c r="BM1898" s="23"/>
      <c r="BN1898" s="23"/>
      <c r="BO1898" s="23"/>
      <c r="BP1898" s="23"/>
    </row>
    <row r="1899" spans="1:68" x14ac:dyDescent="0.25">
      <c r="A1899" s="5">
        <v>75318</v>
      </c>
      <c r="B1899" s="3" t="s">
        <v>68</v>
      </c>
      <c r="C1899" s="1" t="s">
        <v>1086</v>
      </c>
      <c r="D1899" s="1" t="s">
        <v>52</v>
      </c>
      <c r="E1899" s="1" t="s">
        <v>4353</v>
      </c>
      <c r="F1899" s="1" t="s">
        <v>4395</v>
      </c>
      <c r="G1899" s="1" t="s">
        <v>4396</v>
      </c>
      <c r="H1899" s="1" t="s">
        <v>5</v>
      </c>
      <c r="I1899" s="1" t="s">
        <v>5</v>
      </c>
      <c r="J1899" s="1" t="s">
        <v>4394</v>
      </c>
      <c r="K1899" s="1" t="s">
        <v>5</v>
      </c>
      <c r="L1899" s="46">
        <v>99999</v>
      </c>
      <c r="M1899" s="15" t="s">
        <v>70</v>
      </c>
      <c r="N1899" s="5">
        <v>39</v>
      </c>
      <c r="O1899" s="16">
        <f t="shared" si="29"/>
        <v>0</v>
      </c>
      <c r="P1899" s="23"/>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c r="AV1899" s="23"/>
      <c r="AW1899" s="23"/>
      <c r="AX1899" s="23"/>
      <c r="AY1899" s="23"/>
      <c r="AZ1899" s="23"/>
      <c r="BA1899" s="23"/>
      <c r="BB1899" s="23"/>
      <c r="BC1899" s="23"/>
      <c r="BD1899" s="23"/>
      <c r="BE1899" s="23"/>
      <c r="BF1899" s="23"/>
      <c r="BG1899" s="23"/>
      <c r="BH1899" s="23"/>
      <c r="BI1899" s="23"/>
      <c r="BJ1899" s="23"/>
      <c r="BK1899" s="23"/>
      <c r="BL1899" s="23"/>
      <c r="BM1899" s="23"/>
      <c r="BN1899" s="23"/>
      <c r="BO1899" s="23"/>
      <c r="BP1899" s="23"/>
    </row>
    <row r="1900" spans="1:68" x14ac:dyDescent="0.25">
      <c r="A1900" s="5">
        <v>75321</v>
      </c>
      <c r="B1900" s="3" t="s">
        <v>50</v>
      </c>
      <c r="C1900" s="1" t="s">
        <v>819</v>
      </c>
      <c r="D1900" s="1" t="s">
        <v>108</v>
      </c>
      <c r="E1900" s="1" t="s">
        <v>4349</v>
      </c>
      <c r="F1900" s="1" t="s">
        <v>4399</v>
      </c>
      <c r="G1900" s="1" t="s">
        <v>4400</v>
      </c>
      <c r="H1900" s="1" t="s">
        <v>4397</v>
      </c>
      <c r="I1900" s="1" t="s">
        <v>5</v>
      </c>
      <c r="J1900" s="1" t="s">
        <v>4394</v>
      </c>
      <c r="K1900" s="1" t="s">
        <v>5</v>
      </c>
      <c r="L1900" s="46">
        <v>99999</v>
      </c>
      <c r="M1900" s="15" t="s">
        <v>56</v>
      </c>
      <c r="N1900" s="5">
        <v>24</v>
      </c>
      <c r="O1900" s="16">
        <f t="shared" si="29"/>
        <v>0</v>
      </c>
      <c r="P1900" s="23"/>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c r="AV1900" s="23"/>
      <c r="AW1900" s="23"/>
      <c r="AX1900" s="23"/>
      <c r="AY1900" s="23"/>
      <c r="AZ1900" s="23"/>
      <c r="BA1900" s="23"/>
      <c r="BB1900" s="23"/>
      <c r="BC1900" s="23"/>
      <c r="BD1900" s="23"/>
      <c r="BE1900" s="23"/>
      <c r="BF1900" s="23"/>
      <c r="BG1900" s="23"/>
      <c r="BH1900" s="23"/>
      <c r="BI1900" s="23"/>
      <c r="BJ1900" s="23"/>
      <c r="BK1900" s="23"/>
      <c r="BL1900" s="23"/>
      <c r="BM1900" s="23"/>
      <c r="BN1900" s="23"/>
      <c r="BO1900" s="23"/>
      <c r="BP1900" s="23"/>
    </row>
    <row r="1901" spans="1:68" x14ac:dyDescent="0.25">
      <c r="A1901" s="5">
        <v>75322</v>
      </c>
      <c r="B1901" s="3" t="s">
        <v>1087</v>
      </c>
      <c r="C1901" s="1" t="s">
        <v>1088</v>
      </c>
      <c r="D1901" s="1" t="s">
        <v>958</v>
      </c>
      <c r="E1901" s="1" t="s">
        <v>4376</v>
      </c>
      <c r="F1901" s="1" t="s">
        <v>4426</v>
      </c>
      <c r="G1901" s="1" t="s">
        <v>4427</v>
      </c>
      <c r="H1901" s="1" t="s">
        <v>5</v>
      </c>
      <c r="I1901" s="1" t="s">
        <v>5</v>
      </c>
      <c r="J1901" s="1" t="s">
        <v>4394</v>
      </c>
      <c r="K1901" s="1" t="s">
        <v>5</v>
      </c>
      <c r="L1901" s="46">
        <v>99999</v>
      </c>
      <c r="M1901" s="15" t="s">
        <v>167</v>
      </c>
      <c r="N1901" s="5">
        <v>600</v>
      </c>
      <c r="O1901" s="16">
        <f t="shared" si="29"/>
        <v>0</v>
      </c>
      <c r="P1901" s="23"/>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c r="AV1901" s="23"/>
      <c r="AW1901" s="23"/>
      <c r="AX1901" s="23"/>
      <c r="AY1901" s="23"/>
      <c r="AZ1901" s="23"/>
      <c r="BA1901" s="23"/>
      <c r="BB1901" s="23"/>
      <c r="BC1901" s="23"/>
      <c r="BD1901" s="23"/>
      <c r="BE1901" s="23"/>
      <c r="BF1901" s="23"/>
      <c r="BG1901" s="23"/>
      <c r="BH1901" s="23"/>
      <c r="BI1901" s="23"/>
      <c r="BJ1901" s="23"/>
      <c r="BK1901" s="23"/>
      <c r="BL1901" s="23"/>
      <c r="BM1901" s="23"/>
      <c r="BN1901" s="23"/>
      <c r="BO1901" s="23"/>
      <c r="BP1901" s="23"/>
    </row>
    <row r="1902" spans="1:68" x14ac:dyDescent="0.25">
      <c r="A1902" s="5">
        <v>75323</v>
      </c>
      <c r="B1902" s="3" t="s">
        <v>3</v>
      </c>
      <c r="C1902" s="1" t="s">
        <v>1089</v>
      </c>
      <c r="D1902" s="1" t="s">
        <v>5</v>
      </c>
      <c r="E1902" s="1" t="s">
        <v>4342</v>
      </c>
      <c r="F1902" s="1" t="s">
        <v>4393</v>
      </c>
      <c r="G1902" s="1" t="s">
        <v>5</v>
      </c>
      <c r="H1902" s="1" t="s">
        <v>5</v>
      </c>
      <c r="I1902" s="1" t="s">
        <v>5</v>
      </c>
      <c r="J1902" s="1" t="s">
        <v>4394</v>
      </c>
      <c r="K1902" s="1" t="s">
        <v>5</v>
      </c>
      <c r="L1902" s="46">
        <v>99999</v>
      </c>
      <c r="M1902" s="15" t="s">
        <v>6</v>
      </c>
      <c r="N1902" s="5">
        <v>145</v>
      </c>
      <c r="O1902" s="16">
        <f t="shared" si="29"/>
        <v>0</v>
      </c>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row>
    <row r="1903" spans="1:68" x14ac:dyDescent="0.25">
      <c r="A1903" s="5">
        <v>75324</v>
      </c>
      <c r="B1903" s="3" t="s">
        <v>50</v>
      </c>
      <c r="C1903" s="1" t="s">
        <v>421</v>
      </c>
      <c r="D1903" s="1" t="s">
        <v>52</v>
      </c>
      <c r="E1903" s="1" t="s">
        <v>4349</v>
      </c>
      <c r="F1903" s="1" t="s">
        <v>4398</v>
      </c>
      <c r="G1903" s="1" t="s">
        <v>5</v>
      </c>
      <c r="H1903" s="1" t="s">
        <v>4397</v>
      </c>
      <c r="I1903" s="1" t="s">
        <v>5</v>
      </c>
      <c r="J1903" s="1" t="s">
        <v>4394</v>
      </c>
      <c r="K1903" s="1" t="s">
        <v>5</v>
      </c>
      <c r="L1903" s="46">
        <v>99999</v>
      </c>
      <c r="M1903" s="15" t="s">
        <v>55</v>
      </c>
      <c r="N1903" s="5">
        <v>67</v>
      </c>
      <c r="O1903" s="16">
        <f t="shared" si="29"/>
        <v>0</v>
      </c>
      <c r="P1903" s="23"/>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23"/>
      <c r="BJ1903" s="23"/>
      <c r="BK1903" s="23"/>
      <c r="BL1903" s="23"/>
      <c r="BM1903" s="23"/>
      <c r="BN1903" s="23"/>
      <c r="BO1903" s="23"/>
      <c r="BP1903" s="23"/>
    </row>
    <row r="1904" spans="1:68" x14ac:dyDescent="0.25">
      <c r="A1904" s="5">
        <v>75326</v>
      </c>
      <c r="B1904" s="3" t="s">
        <v>36</v>
      </c>
      <c r="C1904" s="1" t="s">
        <v>1090</v>
      </c>
      <c r="D1904" s="1" t="s">
        <v>5</v>
      </c>
      <c r="E1904" s="1" t="s">
        <v>4343</v>
      </c>
      <c r="F1904" s="1" t="s">
        <v>4421</v>
      </c>
      <c r="G1904" s="1" t="s">
        <v>4423</v>
      </c>
      <c r="H1904" s="1" t="s">
        <v>5</v>
      </c>
      <c r="I1904" s="1" t="s">
        <v>5</v>
      </c>
      <c r="J1904" s="1" t="s">
        <v>4394</v>
      </c>
      <c r="K1904" s="1" t="s">
        <v>5</v>
      </c>
      <c r="L1904" s="46">
        <v>99999</v>
      </c>
      <c r="M1904" s="15" t="s">
        <v>167</v>
      </c>
      <c r="N1904" s="5">
        <v>285</v>
      </c>
      <c r="O1904" s="16">
        <f t="shared" si="29"/>
        <v>0</v>
      </c>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23"/>
      <c r="BJ1904" s="23"/>
      <c r="BK1904" s="23"/>
      <c r="BL1904" s="23"/>
      <c r="BM1904" s="23"/>
      <c r="BN1904" s="23"/>
      <c r="BO1904" s="23"/>
      <c r="BP1904" s="23"/>
    </row>
    <row r="1905" spans="1:68" x14ac:dyDescent="0.25">
      <c r="A1905" s="5">
        <v>75327</v>
      </c>
      <c r="B1905" s="3" t="s">
        <v>50</v>
      </c>
      <c r="C1905" s="1" t="s">
        <v>604</v>
      </c>
      <c r="D1905" s="1" t="s">
        <v>108</v>
      </c>
      <c r="E1905" s="1" t="s">
        <v>4349</v>
      </c>
      <c r="F1905" s="1" t="s">
        <v>4399</v>
      </c>
      <c r="G1905" s="1" t="s">
        <v>4400</v>
      </c>
      <c r="H1905" s="1" t="s">
        <v>4415</v>
      </c>
      <c r="I1905" s="1" t="s">
        <v>5</v>
      </c>
      <c r="J1905" s="1" t="s">
        <v>4394</v>
      </c>
      <c r="K1905" s="1" t="s">
        <v>5</v>
      </c>
      <c r="L1905" s="46">
        <v>99999</v>
      </c>
      <c r="M1905" s="15" t="s">
        <v>56</v>
      </c>
      <c r="N1905" s="5">
        <v>10</v>
      </c>
      <c r="O1905" s="16">
        <f t="shared" si="29"/>
        <v>0</v>
      </c>
      <c r="P1905" s="23"/>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23"/>
      <c r="BJ1905" s="23"/>
      <c r="BK1905" s="23"/>
      <c r="BL1905" s="23"/>
      <c r="BM1905" s="23"/>
      <c r="BN1905" s="23"/>
      <c r="BO1905" s="23"/>
      <c r="BP1905" s="23"/>
    </row>
    <row r="1906" spans="1:68" x14ac:dyDescent="0.25">
      <c r="A1906" s="5">
        <v>75328</v>
      </c>
      <c r="B1906" s="3" t="s">
        <v>50</v>
      </c>
      <c r="C1906" s="1" t="s">
        <v>874</v>
      </c>
      <c r="D1906" s="1" t="s">
        <v>108</v>
      </c>
      <c r="E1906" s="1" t="s">
        <v>4349</v>
      </c>
      <c r="F1906" s="1" t="s">
        <v>4399</v>
      </c>
      <c r="G1906" s="1" t="s">
        <v>4400</v>
      </c>
      <c r="H1906" s="1" t="s">
        <v>4415</v>
      </c>
      <c r="I1906" s="1" t="s">
        <v>5</v>
      </c>
      <c r="J1906" s="1" t="s">
        <v>4394</v>
      </c>
      <c r="K1906" s="1" t="s">
        <v>5</v>
      </c>
      <c r="L1906" s="46">
        <v>99999</v>
      </c>
      <c r="M1906" s="15" t="s">
        <v>56</v>
      </c>
      <c r="N1906" s="5">
        <v>10</v>
      </c>
      <c r="O1906" s="16">
        <f t="shared" si="29"/>
        <v>0</v>
      </c>
      <c r="P1906" s="23"/>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23"/>
      <c r="BJ1906" s="23"/>
      <c r="BK1906" s="23"/>
      <c r="BL1906" s="23"/>
      <c r="BM1906" s="23"/>
      <c r="BN1906" s="23"/>
      <c r="BO1906" s="23"/>
      <c r="BP1906" s="23"/>
    </row>
    <row r="1907" spans="1:68" x14ac:dyDescent="0.25">
      <c r="A1907" s="5">
        <v>75329</v>
      </c>
      <c r="B1907" s="3" t="s">
        <v>50</v>
      </c>
      <c r="C1907" s="1" t="s">
        <v>873</v>
      </c>
      <c r="D1907" s="1" t="s">
        <v>108</v>
      </c>
      <c r="E1907" s="1" t="s">
        <v>4349</v>
      </c>
      <c r="F1907" s="1" t="s">
        <v>4399</v>
      </c>
      <c r="G1907" s="1" t="s">
        <v>4400</v>
      </c>
      <c r="H1907" s="1" t="s">
        <v>4411</v>
      </c>
      <c r="I1907" s="1" t="s">
        <v>5</v>
      </c>
      <c r="J1907" s="1" t="s">
        <v>4394</v>
      </c>
      <c r="K1907" s="1" t="s">
        <v>5</v>
      </c>
      <c r="L1907" s="46">
        <v>99999</v>
      </c>
      <c r="M1907" s="15" t="s">
        <v>56</v>
      </c>
      <c r="N1907" s="5">
        <v>20</v>
      </c>
      <c r="O1907" s="16">
        <f t="shared" si="29"/>
        <v>0</v>
      </c>
      <c r="P1907" s="23"/>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23"/>
      <c r="BJ1907" s="23"/>
      <c r="BK1907" s="23"/>
      <c r="BL1907" s="23"/>
      <c r="BM1907" s="23"/>
      <c r="BN1907" s="23"/>
      <c r="BO1907" s="23"/>
      <c r="BP1907" s="23"/>
    </row>
    <row r="1908" spans="1:68" x14ac:dyDescent="0.25">
      <c r="A1908" s="5">
        <v>75330</v>
      </c>
      <c r="B1908" s="3" t="s">
        <v>50</v>
      </c>
      <c r="C1908" s="1" t="s">
        <v>280</v>
      </c>
      <c r="D1908" s="1" t="s">
        <v>221</v>
      </c>
      <c r="E1908" s="1" t="s">
        <v>4349</v>
      </c>
      <c r="F1908" s="1" t="s">
        <v>4399</v>
      </c>
      <c r="G1908" s="1" t="s">
        <v>4400</v>
      </c>
      <c r="H1908" s="1" t="s">
        <v>4411</v>
      </c>
      <c r="I1908" s="1" t="s">
        <v>5</v>
      </c>
      <c r="J1908" s="1" t="s">
        <v>4394</v>
      </c>
      <c r="K1908" s="1" t="s">
        <v>5</v>
      </c>
      <c r="L1908" s="46">
        <v>99999</v>
      </c>
      <c r="M1908" s="15" t="s">
        <v>56</v>
      </c>
      <c r="N1908" s="5">
        <v>20</v>
      </c>
      <c r="O1908" s="16">
        <f t="shared" si="29"/>
        <v>0</v>
      </c>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row>
    <row r="1909" spans="1:68" x14ac:dyDescent="0.25">
      <c r="A1909" s="5">
        <v>75331</v>
      </c>
      <c r="B1909" s="3" t="s">
        <v>50</v>
      </c>
      <c r="C1909" s="1" t="s">
        <v>280</v>
      </c>
      <c r="D1909" s="1" t="s">
        <v>221</v>
      </c>
      <c r="E1909" s="1" t="s">
        <v>4349</v>
      </c>
      <c r="F1909" s="1" t="s">
        <v>4399</v>
      </c>
      <c r="G1909" s="1" t="s">
        <v>4400</v>
      </c>
      <c r="H1909" s="1" t="s">
        <v>4397</v>
      </c>
      <c r="I1909" s="1" t="s">
        <v>5</v>
      </c>
      <c r="J1909" s="1" t="s">
        <v>4394</v>
      </c>
      <c r="K1909" s="1" t="s">
        <v>5</v>
      </c>
      <c r="L1909" s="46">
        <v>99999</v>
      </c>
      <c r="M1909" s="15" t="s">
        <v>56</v>
      </c>
      <c r="N1909" s="5">
        <v>24</v>
      </c>
      <c r="O1909" s="16">
        <f t="shared" si="29"/>
        <v>0</v>
      </c>
      <c r="P1909" s="23"/>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row>
    <row r="1910" spans="1:68" x14ac:dyDescent="0.25">
      <c r="A1910" s="5">
        <v>75332</v>
      </c>
      <c r="B1910" s="3" t="s">
        <v>75</v>
      </c>
      <c r="C1910" s="1" t="s">
        <v>367</v>
      </c>
      <c r="D1910" s="1" t="s">
        <v>221</v>
      </c>
      <c r="E1910" s="1" t="s">
        <v>4354</v>
      </c>
      <c r="F1910" s="1" t="s">
        <v>4399</v>
      </c>
      <c r="G1910" s="1" t="s">
        <v>4402</v>
      </c>
      <c r="H1910" s="1" t="s">
        <v>5</v>
      </c>
      <c r="I1910" s="1" t="s">
        <v>5</v>
      </c>
      <c r="J1910" s="1" t="s">
        <v>4394</v>
      </c>
      <c r="K1910" s="1" t="s">
        <v>5</v>
      </c>
      <c r="L1910" s="46">
        <v>99999</v>
      </c>
      <c r="M1910" s="15" t="s">
        <v>169</v>
      </c>
      <c r="N1910" s="5">
        <v>20</v>
      </c>
      <c r="O1910" s="16">
        <f t="shared" si="29"/>
        <v>0</v>
      </c>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row>
    <row r="1911" spans="1:68" x14ac:dyDescent="0.25">
      <c r="A1911" s="5">
        <v>75333</v>
      </c>
      <c r="B1911" s="3" t="s">
        <v>68</v>
      </c>
      <c r="C1911" s="1" t="s">
        <v>1079</v>
      </c>
      <c r="D1911" s="1" t="s">
        <v>971</v>
      </c>
      <c r="E1911" s="1" t="s">
        <v>4353</v>
      </c>
      <c r="F1911" s="1" t="s">
        <v>4399</v>
      </c>
      <c r="G1911" s="1" t="s">
        <v>4402</v>
      </c>
      <c r="H1911" s="1" t="s">
        <v>5</v>
      </c>
      <c r="I1911" s="1" t="s">
        <v>5</v>
      </c>
      <c r="J1911" s="1" t="s">
        <v>4394</v>
      </c>
      <c r="K1911" s="1" t="s">
        <v>5</v>
      </c>
      <c r="L1911" s="46">
        <v>99999</v>
      </c>
      <c r="M1911" s="15" t="s">
        <v>169</v>
      </c>
      <c r="N1911" s="5">
        <v>24</v>
      </c>
      <c r="O1911" s="16">
        <f t="shared" si="29"/>
        <v>0</v>
      </c>
      <c r="P1911" s="23"/>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23"/>
      <c r="BJ1911" s="23"/>
      <c r="BK1911" s="23"/>
      <c r="BL1911" s="23"/>
      <c r="BM1911" s="23"/>
      <c r="BN1911" s="23"/>
      <c r="BO1911" s="23"/>
      <c r="BP1911" s="23"/>
    </row>
    <row r="1912" spans="1:68" x14ac:dyDescent="0.25">
      <c r="A1912" s="5">
        <v>75334</v>
      </c>
      <c r="B1912" s="3" t="s">
        <v>68</v>
      </c>
      <c r="C1912" s="1" t="s">
        <v>200</v>
      </c>
      <c r="D1912" s="1" t="s">
        <v>971</v>
      </c>
      <c r="E1912" s="1" t="s">
        <v>4353</v>
      </c>
      <c r="F1912" s="1" t="s">
        <v>4399</v>
      </c>
      <c r="G1912" s="1" t="s">
        <v>4402</v>
      </c>
      <c r="H1912" s="1" t="s">
        <v>5</v>
      </c>
      <c r="I1912" s="1" t="s">
        <v>5</v>
      </c>
      <c r="J1912" s="1" t="s">
        <v>4394</v>
      </c>
      <c r="K1912" s="1" t="s">
        <v>5</v>
      </c>
      <c r="L1912" s="46">
        <v>99999</v>
      </c>
      <c r="M1912" s="15" t="s">
        <v>169</v>
      </c>
      <c r="N1912" s="5">
        <v>24</v>
      </c>
      <c r="O1912" s="16">
        <f t="shared" si="29"/>
        <v>0</v>
      </c>
      <c r="P1912" s="23"/>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23"/>
      <c r="BJ1912" s="23"/>
      <c r="BK1912" s="23"/>
      <c r="BL1912" s="23"/>
      <c r="BM1912" s="23"/>
      <c r="BN1912" s="23"/>
      <c r="BO1912" s="23"/>
      <c r="BP1912" s="23"/>
    </row>
    <row r="1913" spans="1:68" x14ac:dyDescent="0.25">
      <c r="A1913" s="5">
        <v>75336</v>
      </c>
      <c r="B1913" s="3" t="s">
        <v>45</v>
      </c>
      <c r="C1913" s="1" t="s">
        <v>528</v>
      </c>
      <c r="D1913" s="1" t="s">
        <v>5</v>
      </c>
      <c r="E1913" s="1" t="s">
        <v>4347</v>
      </c>
      <c r="F1913" s="1" t="s">
        <v>4428</v>
      </c>
      <c r="G1913" s="1" t="s">
        <v>4422</v>
      </c>
      <c r="H1913" s="1" t="s">
        <v>5</v>
      </c>
      <c r="I1913" s="1" t="s">
        <v>5</v>
      </c>
      <c r="J1913" s="1" t="s">
        <v>4394</v>
      </c>
      <c r="K1913" s="1" t="s">
        <v>5</v>
      </c>
      <c r="L1913" s="46">
        <v>99999</v>
      </c>
      <c r="M1913" s="15" t="s">
        <v>167</v>
      </c>
      <c r="N1913" s="5">
        <v>160</v>
      </c>
      <c r="O1913" s="16">
        <f t="shared" si="29"/>
        <v>0</v>
      </c>
      <c r="P1913" s="23"/>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23"/>
      <c r="BJ1913" s="23"/>
      <c r="BK1913" s="23"/>
      <c r="BL1913" s="23"/>
      <c r="BM1913" s="23"/>
      <c r="BN1913" s="23"/>
      <c r="BO1913" s="23"/>
      <c r="BP1913" s="23"/>
    </row>
    <row r="1914" spans="1:68" x14ac:dyDescent="0.25">
      <c r="A1914" s="5">
        <v>75337</v>
      </c>
      <c r="B1914" s="3" t="s">
        <v>45</v>
      </c>
      <c r="C1914" s="1" t="s">
        <v>526</v>
      </c>
      <c r="D1914" s="1" t="s">
        <v>5</v>
      </c>
      <c r="E1914" s="1" t="s">
        <v>4347</v>
      </c>
      <c r="F1914" s="1" t="s">
        <v>4428</v>
      </c>
      <c r="G1914" s="1" t="s">
        <v>4422</v>
      </c>
      <c r="H1914" s="1" t="s">
        <v>5</v>
      </c>
      <c r="I1914" s="1" t="s">
        <v>5</v>
      </c>
      <c r="J1914" s="1" t="s">
        <v>4394</v>
      </c>
      <c r="K1914" s="1" t="s">
        <v>5</v>
      </c>
      <c r="L1914" s="46">
        <v>99999</v>
      </c>
      <c r="M1914" s="15" t="s">
        <v>167</v>
      </c>
      <c r="N1914" s="5">
        <v>160</v>
      </c>
      <c r="O1914" s="16">
        <f t="shared" si="29"/>
        <v>0</v>
      </c>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23"/>
      <c r="BJ1914" s="23"/>
      <c r="BK1914" s="23"/>
      <c r="BL1914" s="23"/>
      <c r="BM1914" s="23"/>
      <c r="BN1914" s="23"/>
      <c r="BO1914" s="23"/>
      <c r="BP1914" s="23"/>
    </row>
    <row r="1915" spans="1:68" x14ac:dyDescent="0.25">
      <c r="A1915" s="5">
        <v>75338</v>
      </c>
      <c r="B1915" s="3" t="s">
        <v>45</v>
      </c>
      <c r="C1915" s="1" t="s">
        <v>46</v>
      </c>
      <c r="D1915" s="1" t="s">
        <v>5</v>
      </c>
      <c r="E1915" s="1" t="s">
        <v>4347</v>
      </c>
      <c r="F1915" s="1" t="s">
        <v>4428</v>
      </c>
      <c r="G1915" s="1" t="s">
        <v>4422</v>
      </c>
      <c r="H1915" s="1" t="s">
        <v>5</v>
      </c>
      <c r="I1915" s="1" t="s">
        <v>5</v>
      </c>
      <c r="J1915" s="1" t="s">
        <v>4394</v>
      </c>
      <c r="K1915" s="1" t="s">
        <v>5</v>
      </c>
      <c r="L1915" s="46">
        <v>99999</v>
      </c>
      <c r="M1915" s="15" t="s">
        <v>167</v>
      </c>
      <c r="N1915" s="5">
        <v>160</v>
      </c>
      <c r="O1915" s="16">
        <f t="shared" si="29"/>
        <v>0</v>
      </c>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c r="BK1915" s="23"/>
      <c r="BL1915" s="23"/>
      <c r="BM1915" s="23"/>
      <c r="BN1915" s="23"/>
      <c r="BO1915" s="23"/>
      <c r="BP1915" s="23"/>
    </row>
    <row r="1916" spans="1:68" x14ac:dyDescent="0.25">
      <c r="A1916" s="5">
        <v>75339</v>
      </c>
      <c r="B1916" s="3" t="s">
        <v>45</v>
      </c>
      <c r="C1916" s="1" t="s">
        <v>1091</v>
      </c>
      <c r="D1916" s="1" t="s">
        <v>1014</v>
      </c>
      <c r="E1916" s="1" t="s">
        <v>4347</v>
      </c>
      <c r="F1916" s="1" t="s">
        <v>4428</v>
      </c>
      <c r="G1916" s="1" t="s">
        <v>4422</v>
      </c>
      <c r="H1916" s="1" t="s">
        <v>5</v>
      </c>
      <c r="I1916" s="1" t="s">
        <v>5</v>
      </c>
      <c r="J1916" s="1" t="s">
        <v>4425</v>
      </c>
      <c r="K1916" s="1" t="s">
        <v>5</v>
      </c>
      <c r="L1916" s="46">
        <v>99999</v>
      </c>
      <c r="M1916" s="15" t="s">
        <v>167</v>
      </c>
      <c r="N1916" s="5">
        <v>160</v>
      </c>
      <c r="O1916" s="16">
        <f t="shared" si="29"/>
        <v>0</v>
      </c>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c r="BK1916" s="23"/>
      <c r="BL1916" s="23"/>
      <c r="BM1916" s="23"/>
      <c r="BN1916" s="23"/>
      <c r="BO1916" s="23"/>
      <c r="BP1916" s="23"/>
    </row>
    <row r="1917" spans="1:68" x14ac:dyDescent="0.25">
      <c r="A1917" s="5">
        <v>75340</v>
      </c>
      <c r="B1917" s="3" t="s">
        <v>45</v>
      </c>
      <c r="C1917" s="1" t="s">
        <v>527</v>
      </c>
      <c r="D1917" s="1" t="s">
        <v>5</v>
      </c>
      <c r="E1917" s="1" t="s">
        <v>4347</v>
      </c>
      <c r="F1917" s="1" t="s">
        <v>4428</v>
      </c>
      <c r="G1917" s="1" t="s">
        <v>4422</v>
      </c>
      <c r="H1917" s="1" t="s">
        <v>5</v>
      </c>
      <c r="I1917" s="1" t="s">
        <v>5</v>
      </c>
      <c r="J1917" s="1" t="s">
        <v>4394</v>
      </c>
      <c r="K1917" s="1" t="s">
        <v>5</v>
      </c>
      <c r="L1917" s="46">
        <v>99999</v>
      </c>
      <c r="M1917" s="15" t="s">
        <v>167</v>
      </c>
      <c r="N1917" s="5">
        <v>160</v>
      </c>
      <c r="O1917" s="16">
        <f t="shared" si="29"/>
        <v>0</v>
      </c>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23"/>
      <c r="BJ1917" s="23"/>
      <c r="BK1917" s="23"/>
      <c r="BL1917" s="23"/>
      <c r="BM1917" s="23"/>
      <c r="BN1917" s="23"/>
      <c r="BO1917" s="23"/>
      <c r="BP1917" s="23"/>
    </row>
    <row r="1918" spans="1:68" x14ac:dyDescent="0.25">
      <c r="A1918" s="5">
        <v>75341</v>
      </c>
      <c r="B1918" s="3" t="s">
        <v>45</v>
      </c>
      <c r="C1918" s="1" t="s">
        <v>372</v>
      </c>
      <c r="D1918" s="1" t="s">
        <v>5</v>
      </c>
      <c r="E1918" s="1" t="s">
        <v>4347</v>
      </c>
      <c r="F1918" s="1" t="s">
        <v>4428</v>
      </c>
      <c r="G1918" s="1" t="s">
        <v>4422</v>
      </c>
      <c r="H1918" s="1" t="s">
        <v>5</v>
      </c>
      <c r="I1918" s="1" t="s">
        <v>5</v>
      </c>
      <c r="J1918" s="1" t="s">
        <v>4394</v>
      </c>
      <c r="K1918" s="1" t="s">
        <v>5</v>
      </c>
      <c r="L1918" s="46">
        <v>99999</v>
      </c>
      <c r="M1918" s="15" t="s">
        <v>167</v>
      </c>
      <c r="N1918" s="5">
        <v>160</v>
      </c>
      <c r="O1918" s="16">
        <f t="shared" si="29"/>
        <v>0</v>
      </c>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row>
    <row r="1919" spans="1:68" x14ac:dyDescent="0.25">
      <c r="A1919" s="5">
        <v>75342</v>
      </c>
      <c r="B1919" s="3" t="s">
        <v>48</v>
      </c>
      <c r="C1919" s="1" t="s">
        <v>833</v>
      </c>
      <c r="D1919" s="1" t="s">
        <v>5</v>
      </c>
      <c r="E1919" s="1" t="s">
        <v>4348</v>
      </c>
      <c r="F1919" s="1" t="s">
        <v>4428</v>
      </c>
      <c r="G1919" s="1" t="s">
        <v>4422</v>
      </c>
      <c r="H1919" s="1" t="s">
        <v>5</v>
      </c>
      <c r="I1919" s="1" t="s">
        <v>5</v>
      </c>
      <c r="J1919" s="1" t="s">
        <v>4394</v>
      </c>
      <c r="K1919" s="1" t="s">
        <v>5</v>
      </c>
      <c r="L1919" s="46">
        <v>99999</v>
      </c>
      <c r="M1919" s="15" t="s">
        <v>167</v>
      </c>
      <c r="N1919" s="5">
        <v>160</v>
      </c>
      <c r="O1919" s="16">
        <f t="shared" si="29"/>
        <v>0</v>
      </c>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c r="BE1919" s="23"/>
      <c r="BF1919" s="23"/>
      <c r="BG1919" s="23"/>
      <c r="BH1919" s="23"/>
      <c r="BI1919" s="23"/>
      <c r="BJ1919" s="23"/>
      <c r="BK1919" s="23"/>
      <c r="BL1919" s="23"/>
      <c r="BM1919" s="23"/>
      <c r="BN1919" s="23"/>
      <c r="BO1919" s="23"/>
      <c r="BP1919" s="23"/>
    </row>
    <row r="1920" spans="1:68" x14ac:dyDescent="0.25">
      <c r="A1920" s="5">
        <v>75343</v>
      </c>
      <c r="B1920" s="3" t="s">
        <v>48</v>
      </c>
      <c r="C1920" s="1" t="s">
        <v>774</v>
      </c>
      <c r="D1920" s="1" t="s">
        <v>5</v>
      </c>
      <c r="E1920" s="1" t="s">
        <v>4348</v>
      </c>
      <c r="F1920" s="1" t="s">
        <v>4428</v>
      </c>
      <c r="G1920" s="1" t="s">
        <v>4422</v>
      </c>
      <c r="H1920" s="1" t="s">
        <v>5</v>
      </c>
      <c r="I1920" s="1" t="s">
        <v>5</v>
      </c>
      <c r="J1920" s="1" t="s">
        <v>4394</v>
      </c>
      <c r="K1920" s="1" t="s">
        <v>5</v>
      </c>
      <c r="L1920" s="46">
        <v>99999</v>
      </c>
      <c r="M1920" s="15" t="s">
        <v>167</v>
      </c>
      <c r="N1920" s="5">
        <v>160</v>
      </c>
      <c r="O1920" s="16">
        <f t="shared" si="29"/>
        <v>0</v>
      </c>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c r="BK1920" s="23"/>
      <c r="BL1920" s="23"/>
      <c r="BM1920" s="23"/>
      <c r="BN1920" s="23"/>
      <c r="BO1920" s="23"/>
      <c r="BP1920" s="23"/>
    </row>
    <row r="1921" spans="1:68" x14ac:dyDescent="0.25">
      <c r="A1921" s="5">
        <v>75344</v>
      </c>
      <c r="B1921" s="3" t="s">
        <v>48</v>
      </c>
      <c r="C1921" s="1" t="s">
        <v>835</v>
      </c>
      <c r="D1921" s="1" t="s">
        <v>5</v>
      </c>
      <c r="E1921" s="1" t="s">
        <v>4348</v>
      </c>
      <c r="F1921" s="1" t="s">
        <v>4428</v>
      </c>
      <c r="G1921" s="1" t="s">
        <v>4422</v>
      </c>
      <c r="H1921" s="1" t="s">
        <v>5</v>
      </c>
      <c r="I1921" s="1" t="s">
        <v>5</v>
      </c>
      <c r="J1921" s="1" t="s">
        <v>4394</v>
      </c>
      <c r="K1921" s="1" t="s">
        <v>5</v>
      </c>
      <c r="L1921" s="46">
        <v>99999</v>
      </c>
      <c r="M1921" s="15" t="s">
        <v>167</v>
      </c>
      <c r="N1921" s="5">
        <v>160</v>
      </c>
      <c r="O1921" s="16">
        <f t="shared" si="29"/>
        <v>0</v>
      </c>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c r="BE1921" s="23"/>
      <c r="BF1921" s="23"/>
      <c r="BG1921" s="23"/>
      <c r="BH1921" s="23"/>
      <c r="BI1921" s="23"/>
      <c r="BJ1921" s="23"/>
      <c r="BK1921" s="23"/>
      <c r="BL1921" s="23"/>
      <c r="BM1921" s="23"/>
      <c r="BN1921" s="23"/>
      <c r="BO1921" s="23"/>
      <c r="BP1921" s="23"/>
    </row>
    <row r="1922" spans="1:68" x14ac:dyDescent="0.25">
      <c r="A1922" s="5">
        <v>75345</v>
      </c>
      <c r="B1922" s="3" t="s">
        <v>48</v>
      </c>
      <c r="C1922" s="1" t="s">
        <v>460</v>
      </c>
      <c r="D1922" s="1" t="s">
        <v>5</v>
      </c>
      <c r="E1922" s="1" t="s">
        <v>4348</v>
      </c>
      <c r="F1922" s="1" t="s">
        <v>4428</v>
      </c>
      <c r="G1922" s="1" t="s">
        <v>4422</v>
      </c>
      <c r="H1922" s="1" t="s">
        <v>5</v>
      </c>
      <c r="I1922" s="1" t="s">
        <v>5</v>
      </c>
      <c r="J1922" s="1" t="s">
        <v>4394</v>
      </c>
      <c r="K1922" s="1" t="s">
        <v>5</v>
      </c>
      <c r="L1922" s="46">
        <v>99999</v>
      </c>
      <c r="M1922" s="15" t="s">
        <v>167</v>
      </c>
      <c r="N1922" s="5">
        <v>160</v>
      </c>
      <c r="O1922" s="16">
        <f t="shared" si="29"/>
        <v>0</v>
      </c>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c r="BK1922" s="23"/>
      <c r="BL1922" s="23"/>
      <c r="BM1922" s="23"/>
      <c r="BN1922" s="23"/>
      <c r="BO1922" s="23"/>
      <c r="BP1922" s="23"/>
    </row>
    <row r="1923" spans="1:68" x14ac:dyDescent="0.25">
      <c r="A1923" s="5">
        <v>75346</v>
      </c>
      <c r="B1923" s="3" t="s">
        <v>48</v>
      </c>
      <c r="C1923" s="1" t="s">
        <v>823</v>
      </c>
      <c r="D1923" s="1" t="s">
        <v>5</v>
      </c>
      <c r="E1923" s="1" t="s">
        <v>4348</v>
      </c>
      <c r="F1923" s="1" t="s">
        <v>4428</v>
      </c>
      <c r="G1923" s="1" t="s">
        <v>4422</v>
      </c>
      <c r="H1923" s="1" t="s">
        <v>5</v>
      </c>
      <c r="I1923" s="1" t="s">
        <v>5</v>
      </c>
      <c r="J1923" s="1" t="s">
        <v>4394</v>
      </c>
      <c r="K1923" s="1" t="s">
        <v>5</v>
      </c>
      <c r="L1923" s="46">
        <v>99999</v>
      </c>
      <c r="M1923" s="15" t="s">
        <v>167</v>
      </c>
      <c r="N1923" s="5">
        <v>160</v>
      </c>
      <c r="O1923" s="16">
        <f t="shared" si="29"/>
        <v>0</v>
      </c>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c r="BK1923" s="23"/>
      <c r="BL1923" s="23"/>
      <c r="BM1923" s="23"/>
      <c r="BN1923" s="23"/>
      <c r="BO1923" s="23"/>
      <c r="BP1923" s="23"/>
    </row>
    <row r="1924" spans="1:68" x14ac:dyDescent="0.25">
      <c r="A1924" s="5">
        <v>75347</v>
      </c>
      <c r="B1924" s="3" t="s">
        <v>48</v>
      </c>
      <c r="C1924" s="1" t="s">
        <v>49</v>
      </c>
      <c r="D1924" s="1" t="s">
        <v>5</v>
      </c>
      <c r="E1924" s="1" t="s">
        <v>4348</v>
      </c>
      <c r="F1924" s="1" t="s">
        <v>4428</v>
      </c>
      <c r="G1924" s="1" t="s">
        <v>4422</v>
      </c>
      <c r="H1924" s="1" t="s">
        <v>5</v>
      </c>
      <c r="I1924" s="1" t="s">
        <v>5</v>
      </c>
      <c r="J1924" s="1" t="s">
        <v>4394</v>
      </c>
      <c r="K1924" s="1" t="s">
        <v>5</v>
      </c>
      <c r="L1924" s="46">
        <v>99999</v>
      </c>
      <c r="M1924" s="15" t="s">
        <v>167</v>
      </c>
      <c r="N1924" s="5">
        <v>160</v>
      </c>
      <c r="O1924" s="16">
        <f t="shared" si="29"/>
        <v>0</v>
      </c>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23"/>
      <c r="BJ1924" s="23"/>
      <c r="BK1924" s="23"/>
      <c r="BL1924" s="23"/>
      <c r="BM1924" s="23"/>
      <c r="BN1924" s="23"/>
      <c r="BO1924" s="23"/>
      <c r="BP1924" s="23"/>
    </row>
    <row r="1925" spans="1:68" x14ac:dyDescent="0.25">
      <c r="A1925" s="5">
        <v>75348</v>
      </c>
      <c r="B1925" s="3" t="s">
        <v>48</v>
      </c>
      <c r="C1925" s="1" t="s">
        <v>445</v>
      </c>
      <c r="D1925" s="1" t="s">
        <v>5</v>
      </c>
      <c r="E1925" s="1" t="s">
        <v>4348</v>
      </c>
      <c r="F1925" s="1" t="s">
        <v>4428</v>
      </c>
      <c r="G1925" s="1" t="s">
        <v>4422</v>
      </c>
      <c r="H1925" s="1" t="s">
        <v>5</v>
      </c>
      <c r="I1925" s="1" t="s">
        <v>5</v>
      </c>
      <c r="J1925" s="1" t="s">
        <v>4394</v>
      </c>
      <c r="K1925" s="1" t="s">
        <v>5</v>
      </c>
      <c r="L1925" s="46">
        <v>99999</v>
      </c>
      <c r="M1925" s="15" t="s">
        <v>167</v>
      </c>
      <c r="N1925" s="5">
        <v>160</v>
      </c>
      <c r="O1925" s="16">
        <f t="shared" si="29"/>
        <v>0</v>
      </c>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c r="BK1925" s="23"/>
      <c r="BL1925" s="23"/>
      <c r="BM1925" s="23"/>
      <c r="BN1925" s="23"/>
      <c r="BO1925" s="23"/>
      <c r="BP1925" s="23"/>
    </row>
    <row r="1926" spans="1:68" x14ac:dyDescent="0.25">
      <c r="A1926" s="5">
        <v>75349</v>
      </c>
      <c r="B1926" s="3" t="s">
        <v>48</v>
      </c>
      <c r="C1926" s="1" t="s">
        <v>99</v>
      </c>
      <c r="D1926" s="1" t="s">
        <v>5</v>
      </c>
      <c r="E1926" s="1" t="s">
        <v>4348</v>
      </c>
      <c r="F1926" s="1" t="s">
        <v>4428</v>
      </c>
      <c r="G1926" s="1" t="s">
        <v>4422</v>
      </c>
      <c r="H1926" s="1" t="s">
        <v>5</v>
      </c>
      <c r="I1926" s="1" t="s">
        <v>5</v>
      </c>
      <c r="J1926" s="1" t="s">
        <v>4394</v>
      </c>
      <c r="K1926" s="1" t="s">
        <v>5</v>
      </c>
      <c r="L1926" s="46">
        <v>99999</v>
      </c>
      <c r="M1926" s="15" t="s">
        <v>167</v>
      </c>
      <c r="N1926" s="5">
        <v>160</v>
      </c>
      <c r="O1926" s="16">
        <f t="shared" si="29"/>
        <v>0</v>
      </c>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row>
    <row r="1927" spans="1:68" x14ac:dyDescent="0.25">
      <c r="A1927" s="5">
        <v>75350</v>
      </c>
      <c r="B1927" s="3" t="s">
        <v>924</v>
      </c>
      <c r="C1927" s="1" t="s">
        <v>1092</v>
      </c>
      <c r="D1927" s="1" t="s">
        <v>5</v>
      </c>
      <c r="E1927" s="1" t="s">
        <v>4348</v>
      </c>
      <c r="F1927" s="1" t="s">
        <v>4428</v>
      </c>
      <c r="G1927" s="1" t="s">
        <v>4422</v>
      </c>
      <c r="H1927" s="1" t="s">
        <v>5</v>
      </c>
      <c r="I1927" s="1" t="s">
        <v>5</v>
      </c>
      <c r="J1927" s="1" t="s">
        <v>4394</v>
      </c>
      <c r="K1927" s="1" t="s">
        <v>5</v>
      </c>
      <c r="L1927" s="46">
        <v>99999</v>
      </c>
      <c r="M1927" s="15" t="s">
        <v>167</v>
      </c>
      <c r="N1927" s="5">
        <v>160</v>
      </c>
      <c r="O1927" s="16">
        <f t="shared" si="29"/>
        <v>0</v>
      </c>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c r="BK1927" s="23"/>
      <c r="BL1927" s="23"/>
      <c r="BM1927" s="23"/>
      <c r="BN1927" s="23"/>
      <c r="BO1927" s="23"/>
      <c r="BP1927" s="23"/>
    </row>
    <row r="1928" spans="1:68" x14ac:dyDescent="0.25">
      <c r="A1928" s="5">
        <v>75351</v>
      </c>
      <c r="B1928" s="3" t="s">
        <v>48</v>
      </c>
      <c r="C1928" s="1" t="s">
        <v>536</v>
      </c>
      <c r="D1928" s="1" t="s">
        <v>5</v>
      </c>
      <c r="E1928" s="1" t="s">
        <v>4348</v>
      </c>
      <c r="F1928" s="1" t="s">
        <v>4428</v>
      </c>
      <c r="G1928" s="1" t="s">
        <v>4422</v>
      </c>
      <c r="H1928" s="1" t="s">
        <v>5</v>
      </c>
      <c r="I1928" s="1" t="s">
        <v>5</v>
      </c>
      <c r="J1928" s="1" t="s">
        <v>4394</v>
      </c>
      <c r="K1928" s="1" t="s">
        <v>5</v>
      </c>
      <c r="L1928" s="46">
        <v>99999</v>
      </c>
      <c r="M1928" s="15" t="s">
        <v>167</v>
      </c>
      <c r="N1928" s="5">
        <v>160</v>
      </c>
      <c r="O1928" s="16">
        <f t="shared" si="29"/>
        <v>0</v>
      </c>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23"/>
      <c r="BJ1928" s="23"/>
      <c r="BK1928" s="23"/>
      <c r="BL1928" s="23"/>
      <c r="BM1928" s="23"/>
      <c r="BN1928" s="23"/>
      <c r="BO1928" s="23"/>
      <c r="BP1928" s="23"/>
    </row>
    <row r="1929" spans="1:68" x14ac:dyDescent="0.25">
      <c r="A1929" s="5">
        <v>75352</v>
      </c>
      <c r="B1929" s="3" t="s">
        <v>48</v>
      </c>
      <c r="C1929" s="1" t="s">
        <v>1093</v>
      </c>
      <c r="D1929" s="1" t="s">
        <v>5</v>
      </c>
      <c r="E1929" s="1" t="s">
        <v>4348</v>
      </c>
      <c r="F1929" s="1" t="s">
        <v>4428</v>
      </c>
      <c r="G1929" s="1" t="s">
        <v>4422</v>
      </c>
      <c r="H1929" s="1" t="s">
        <v>5</v>
      </c>
      <c r="I1929" s="1" t="s">
        <v>5</v>
      </c>
      <c r="J1929" s="1" t="s">
        <v>4394</v>
      </c>
      <c r="K1929" s="1" t="s">
        <v>5</v>
      </c>
      <c r="L1929" s="46">
        <v>99999</v>
      </c>
      <c r="M1929" s="15" t="s">
        <v>167</v>
      </c>
      <c r="N1929" s="5">
        <v>160</v>
      </c>
      <c r="O1929" s="16">
        <f t="shared" si="29"/>
        <v>0</v>
      </c>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c r="BK1929" s="23"/>
      <c r="BL1929" s="23"/>
      <c r="BM1929" s="23"/>
      <c r="BN1929" s="23"/>
      <c r="BO1929" s="23"/>
      <c r="BP1929" s="23"/>
    </row>
    <row r="1930" spans="1:68" x14ac:dyDescent="0.25">
      <c r="A1930" s="5">
        <v>75353</v>
      </c>
      <c r="B1930" s="3" t="s">
        <v>42</v>
      </c>
      <c r="C1930" s="1" t="s">
        <v>436</v>
      </c>
      <c r="D1930" s="1" t="s">
        <v>5</v>
      </c>
      <c r="E1930" s="1" t="s">
        <v>4346</v>
      </c>
      <c r="F1930" s="1" t="s">
        <v>4428</v>
      </c>
      <c r="G1930" s="1" t="s">
        <v>4422</v>
      </c>
      <c r="H1930" s="1" t="s">
        <v>5</v>
      </c>
      <c r="I1930" s="1" t="s">
        <v>5</v>
      </c>
      <c r="J1930" s="1" t="s">
        <v>4394</v>
      </c>
      <c r="K1930" s="1" t="s">
        <v>5</v>
      </c>
      <c r="L1930" s="46">
        <v>99999</v>
      </c>
      <c r="M1930" s="15" t="s">
        <v>167</v>
      </c>
      <c r="N1930" s="5">
        <v>160</v>
      </c>
      <c r="O1930" s="16">
        <f t="shared" si="29"/>
        <v>0</v>
      </c>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23"/>
      <c r="BJ1930" s="23"/>
      <c r="BK1930" s="23"/>
      <c r="BL1930" s="23"/>
      <c r="BM1930" s="23"/>
      <c r="BN1930" s="23"/>
      <c r="BO1930" s="23"/>
      <c r="BP1930" s="23"/>
    </row>
    <row r="1931" spans="1:68" x14ac:dyDescent="0.25">
      <c r="A1931" s="5">
        <v>75354</v>
      </c>
      <c r="B1931" s="3" t="s">
        <v>42</v>
      </c>
      <c r="C1931" s="1" t="s">
        <v>1094</v>
      </c>
      <c r="D1931" s="1" t="s">
        <v>5</v>
      </c>
      <c r="E1931" s="1" t="s">
        <v>4346</v>
      </c>
      <c r="F1931" s="1" t="s">
        <v>4428</v>
      </c>
      <c r="G1931" s="1" t="s">
        <v>4422</v>
      </c>
      <c r="H1931" s="1" t="s">
        <v>5</v>
      </c>
      <c r="I1931" s="1" t="s">
        <v>5</v>
      </c>
      <c r="J1931" s="1" t="s">
        <v>4394</v>
      </c>
      <c r="K1931" s="1" t="s">
        <v>5</v>
      </c>
      <c r="L1931" s="46">
        <v>99999</v>
      </c>
      <c r="M1931" s="15" t="s">
        <v>167</v>
      </c>
      <c r="N1931" s="5">
        <v>160</v>
      </c>
      <c r="O1931" s="16">
        <f t="shared" si="29"/>
        <v>0</v>
      </c>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23"/>
      <c r="BJ1931" s="23"/>
      <c r="BK1931" s="23"/>
      <c r="BL1931" s="23"/>
      <c r="BM1931" s="23"/>
      <c r="BN1931" s="23"/>
      <c r="BO1931" s="23"/>
      <c r="BP1931" s="23"/>
    </row>
    <row r="1932" spans="1:68" x14ac:dyDescent="0.25">
      <c r="A1932" s="5">
        <v>75355</v>
      </c>
      <c r="B1932" s="3" t="s">
        <v>42</v>
      </c>
      <c r="C1932" s="1" t="s">
        <v>1095</v>
      </c>
      <c r="D1932" s="1" t="s">
        <v>5</v>
      </c>
      <c r="E1932" s="1" t="s">
        <v>4346</v>
      </c>
      <c r="F1932" s="1" t="s">
        <v>4428</v>
      </c>
      <c r="G1932" s="1" t="s">
        <v>4422</v>
      </c>
      <c r="H1932" s="1" t="s">
        <v>5</v>
      </c>
      <c r="I1932" s="1" t="s">
        <v>5</v>
      </c>
      <c r="J1932" s="1" t="s">
        <v>4394</v>
      </c>
      <c r="K1932" s="1" t="s">
        <v>5</v>
      </c>
      <c r="L1932" s="46">
        <v>99999</v>
      </c>
      <c r="M1932" s="15" t="s">
        <v>167</v>
      </c>
      <c r="N1932" s="5">
        <v>160</v>
      </c>
      <c r="O1932" s="16">
        <f t="shared" si="29"/>
        <v>0</v>
      </c>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23"/>
      <c r="BJ1932" s="23"/>
      <c r="BK1932" s="23"/>
      <c r="BL1932" s="23"/>
      <c r="BM1932" s="23"/>
      <c r="BN1932" s="23"/>
      <c r="BO1932" s="23"/>
      <c r="BP1932" s="23"/>
    </row>
    <row r="1933" spans="1:68" x14ac:dyDescent="0.25">
      <c r="A1933" s="5">
        <v>75356</v>
      </c>
      <c r="B1933" s="3" t="s">
        <v>41</v>
      </c>
      <c r="C1933" s="1" t="s">
        <v>116</v>
      </c>
      <c r="D1933" s="1" t="s">
        <v>5</v>
      </c>
      <c r="E1933" s="1" t="s">
        <v>4345</v>
      </c>
      <c r="F1933" s="1" t="s">
        <v>4428</v>
      </c>
      <c r="G1933" s="1" t="s">
        <v>4422</v>
      </c>
      <c r="H1933" s="1" t="s">
        <v>5</v>
      </c>
      <c r="I1933" s="1" t="s">
        <v>5</v>
      </c>
      <c r="J1933" s="1" t="s">
        <v>4394</v>
      </c>
      <c r="K1933" s="1" t="s">
        <v>5</v>
      </c>
      <c r="L1933" s="46">
        <v>99999</v>
      </c>
      <c r="M1933" s="15" t="s">
        <v>167</v>
      </c>
      <c r="N1933" s="5">
        <v>160</v>
      </c>
      <c r="O1933" s="16">
        <f t="shared" si="29"/>
        <v>0</v>
      </c>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c r="BK1933" s="23"/>
      <c r="BL1933" s="23"/>
      <c r="BM1933" s="23"/>
      <c r="BN1933" s="23"/>
      <c r="BO1933" s="23"/>
      <c r="BP1933" s="23"/>
    </row>
    <row r="1934" spans="1:68" x14ac:dyDescent="0.25">
      <c r="A1934" s="5">
        <v>75357</v>
      </c>
      <c r="B1934" s="3" t="s">
        <v>41</v>
      </c>
      <c r="C1934" s="1" t="s">
        <v>282</v>
      </c>
      <c r="D1934" s="1" t="s">
        <v>5</v>
      </c>
      <c r="E1934" s="1" t="s">
        <v>4345</v>
      </c>
      <c r="F1934" s="1" t="s">
        <v>4428</v>
      </c>
      <c r="G1934" s="1" t="s">
        <v>4422</v>
      </c>
      <c r="H1934" s="1" t="s">
        <v>5</v>
      </c>
      <c r="I1934" s="1" t="s">
        <v>5</v>
      </c>
      <c r="J1934" s="1" t="s">
        <v>4394</v>
      </c>
      <c r="K1934" s="1" t="s">
        <v>5</v>
      </c>
      <c r="L1934" s="46">
        <v>99999</v>
      </c>
      <c r="M1934" s="15" t="s">
        <v>167</v>
      </c>
      <c r="N1934" s="5">
        <v>160</v>
      </c>
      <c r="O1934" s="16">
        <f t="shared" si="29"/>
        <v>0</v>
      </c>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row>
    <row r="1935" spans="1:68" x14ac:dyDescent="0.25">
      <c r="A1935" s="5">
        <v>75358</v>
      </c>
      <c r="B1935" s="3" t="s">
        <v>41</v>
      </c>
      <c r="C1935" s="1" t="s">
        <v>197</v>
      </c>
      <c r="D1935" s="1" t="s">
        <v>5</v>
      </c>
      <c r="E1935" s="1" t="s">
        <v>4345</v>
      </c>
      <c r="F1935" s="1" t="s">
        <v>4428</v>
      </c>
      <c r="G1935" s="1" t="s">
        <v>4422</v>
      </c>
      <c r="H1935" s="1" t="s">
        <v>5</v>
      </c>
      <c r="I1935" s="1" t="s">
        <v>5</v>
      </c>
      <c r="J1935" s="1" t="s">
        <v>4394</v>
      </c>
      <c r="K1935" s="1" t="s">
        <v>5</v>
      </c>
      <c r="L1935" s="46">
        <v>99999</v>
      </c>
      <c r="M1935" s="15" t="s">
        <v>167</v>
      </c>
      <c r="N1935" s="5">
        <v>160</v>
      </c>
      <c r="O1935" s="16">
        <f t="shared" ref="O1935:O1998" si="30">SUM(P1935:BP1935)</f>
        <v>0</v>
      </c>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c r="BK1935" s="23"/>
      <c r="BL1935" s="23"/>
      <c r="BM1935" s="23"/>
      <c r="BN1935" s="23"/>
      <c r="BO1935" s="23"/>
      <c r="BP1935" s="23"/>
    </row>
    <row r="1936" spans="1:68" x14ac:dyDescent="0.25">
      <c r="A1936" s="5">
        <v>75359</v>
      </c>
      <c r="B1936" s="3" t="s">
        <v>41</v>
      </c>
      <c r="C1936" s="1" t="s">
        <v>616</v>
      </c>
      <c r="D1936" s="1" t="s">
        <v>5</v>
      </c>
      <c r="E1936" s="1" t="s">
        <v>4345</v>
      </c>
      <c r="F1936" s="1" t="s">
        <v>4428</v>
      </c>
      <c r="G1936" s="1" t="s">
        <v>4422</v>
      </c>
      <c r="H1936" s="1" t="s">
        <v>5</v>
      </c>
      <c r="I1936" s="1" t="s">
        <v>5</v>
      </c>
      <c r="J1936" s="1" t="s">
        <v>4394</v>
      </c>
      <c r="K1936" s="1" t="s">
        <v>5</v>
      </c>
      <c r="L1936" s="46">
        <v>99999</v>
      </c>
      <c r="M1936" s="15" t="s">
        <v>167</v>
      </c>
      <c r="N1936" s="5">
        <v>160</v>
      </c>
      <c r="O1936" s="16">
        <f t="shared" si="30"/>
        <v>0</v>
      </c>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3"/>
      <c r="BN1936" s="23"/>
      <c r="BO1936" s="23"/>
      <c r="BP1936" s="23"/>
    </row>
    <row r="1937" spans="1:68" x14ac:dyDescent="0.25">
      <c r="A1937" s="5">
        <v>75360</v>
      </c>
      <c r="B1937" s="3" t="s">
        <v>41</v>
      </c>
      <c r="C1937" s="1" t="s">
        <v>160</v>
      </c>
      <c r="D1937" s="1" t="s">
        <v>5</v>
      </c>
      <c r="E1937" s="1" t="s">
        <v>4345</v>
      </c>
      <c r="F1937" s="1" t="s">
        <v>4428</v>
      </c>
      <c r="G1937" s="1" t="s">
        <v>4422</v>
      </c>
      <c r="H1937" s="1" t="s">
        <v>5</v>
      </c>
      <c r="I1937" s="1" t="s">
        <v>5</v>
      </c>
      <c r="J1937" s="1" t="s">
        <v>4394</v>
      </c>
      <c r="K1937" s="1" t="s">
        <v>5</v>
      </c>
      <c r="L1937" s="46">
        <v>99999</v>
      </c>
      <c r="M1937" s="15" t="s">
        <v>167</v>
      </c>
      <c r="N1937" s="5">
        <v>160</v>
      </c>
      <c r="O1937" s="16">
        <f t="shared" si="30"/>
        <v>0</v>
      </c>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3"/>
      <c r="BN1937" s="23"/>
      <c r="BO1937" s="23"/>
      <c r="BP1937" s="23"/>
    </row>
    <row r="1938" spans="1:68" x14ac:dyDescent="0.25">
      <c r="A1938" s="5">
        <v>75361</v>
      </c>
      <c r="B1938" s="3" t="s">
        <v>41</v>
      </c>
      <c r="C1938" s="1" t="s">
        <v>1096</v>
      </c>
      <c r="D1938" s="1" t="s">
        <v>5</v>
      </c>
      <c r="E1938" s="1" t="s">
        <v>4345</v>
      </c>
      <c r="F1938" s="1" t="s">
        <v>4428</v>
      </c>
      <c r="G1938" s="1" t="s">
        <v>4422</v>
      </c>
      <c r="H1938" s="1" t="s">
        <v>5</v>
      </c>
      <c r="I1938" s="1" t="s">
        <v>5</v>
      </c>
      <c r="J1938" s="1" t="s">
        <v>4394</v>
      </c>
      <c r="K1938" s="1" t="s">
        <v>5</v>
      </c>
      <c r="L1938" s="46">
        <v>99999</v>
      </c>
      <c r="M1938" s="15" t="s">
        <v>167</v>
      </c>
      <c r="N1938" s="5">
        <v>160</v>
      </c>
      <c r="O1938" s="16">
        <f t="shared" si="30"/>
        <v>0</v>
      </c>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c r="BK1938" s="23"/>
      <c r="BL1938" s="23"/>
      <c r="BM1938" s="23"/>
      <c r="BN1938" s="23"/>
      <c r="BO1938" s="23"/>
      <c r="BP1938" s="23"/>
    </row>
    <row r="1939" spans="1:68" x14ac:dyDescent="0.25">
      <c r="A1939" s="5">
        <v>75362</v>
      </c>
      <c r="B1939" s="3" t="s">
        <v>240</v>
      </c>
      <c r="C1939" s="1" t="s">
        <v>241</v>
      </c>
      <c r="D1939" s="1" t="s">
        <v>5</v>
      </c>
      <c r="E1939" s="1" t="s">
        <v>4345</v>
      </c>
      <c r="F1939" s="1" t="s">
        <v>4428</v>
      </c>
      <c r="G1939" s="1" t="s">
        <v>4422</v>
      </c>
      <c r="H1939" s="1" t="s">
        <v>5</v>
      </c>
      <c r="I1939" s="1" t="s">
        <v>5</v>
      </c>
      <c r="J1939" s="1" t="s">
        <v>4394</v>
      </c>
      <c r="K1939" s="1" t="s">
        <v>5</v>
      </c>
      <c r="L1939" s="46">
        <v>99999</v>
      </c>
      <c r="M1939" s="15" t="s">
        <v>167</v>
      </c>
      <c r="N1939" s="5">
        <v>160</v>
      </c>
      <c r="O1939" s="16">
        <f t="shared" si="30"/>
        <v>0</v>
      </c>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c r="BK1939" s="23"/>
      <c r="BL1939" s="23"/>
      <c r="BM1939" s="23"/>
      <c r="BN1939" s="23"/>
      <c r="BO1939" s="23"/>
      <c r="BP1939" s="23"/>
    </row>
    <row r="1940" spans="1:68" x14ac:dyDescent="0.25">
      <c r="A1940" s="5">
        <v>75363</v>
      </c>
      <c r="B1940" s="3" t="s">
        <v>41</v>
      </c>
      <c r="C1940" s="1" t="s">
        <v>4453</v>
      </c>
      <c r="D1940" s="1" t="s">
        <v>5</v>
      </c>
      <c r="E1940" s="1" t="s">
        <v>4345</v>
      </c>
      <c r="F1940" s="1" t="s">
        <v>4428</v>
      </c>
      <c r="G1940" s="1" t="s">
        <v>4422</v>
      </c>
      <c r="H1940" s="1" t="s">
        <v>5</v>
      </c>
      <c r="I1940" s="1" t="s">
        <v>5</v>
      </c>
      <c r="J1940" s="1" t="s">
        <v>4394</v>
      </c>
      <c r="K1940" s="1" t="s">
        <v>5</v>
      </c>
      <c r="L1940" s="46">
        <v>99999</v>
      </c>
      <c r="M1940" s="15" t="s">
        <v>167</v>
      </c>
      <c r="N1940" s="5">
        <v>160</v>
      </c>
      <c r="O1940" s="16">
        <f t="shared" si="30"/>
        <v>0</v>
      </c>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3"/>
      <c r="BN1940" s="23"/>
      <c r="BO1940" s="23"/>
      <c r="BP1940" s="23"/>
    </row>
    <row r="1941" spans="1:68" x14ac:dyDescent="0.25">
      <c r="A1941" s="5">
        <v>75364</v>
      </c>
      <c r="B1941" s="3" t="s">
        <v>106</v>
      </c>
      <c r="C1941" s="1" t="s">
        <v>863</v>
      </c>
      <c r="D1941" s="1" t="s">
        <v>5</v>
      </c>
      <c r="E1941" s="1" t="s">
        <v>4361</v>
      </c>
      <c r="F1941" s="1" t="s">
        <v>4428</v>
      </c>
      <c r="G1941" s="1" t="s">
        <v>4422</v>
      </c>
      <c r="H1941" s="1" t="s">
        <v>5</v>
      </c>
      <c r="I1941" s="1" t="s">
        <v>5</v>
      </c>
      <c r="J1941" s="1" t="s">
        <v>4394</v>
      </c>
      <c r="K1941" s="1" t="s">
        <v>5</v>
      </c>
      <c r="L1941" s="46">
        <v>99999</v>
      </c>
      <c r="M1941" s="15" t="s">
        <v>167</v>
      </c>
      <c r="N1941" s="5">
        <v>160</v>
      </c>
      <c r="O1941" s="16">
        <f t="shared" si="30"/>
        <v>0</v>
      </c>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3"/>
      <c r="BN1941" s="23"/>
      <c r="BO1941" s="23"/>
      <c r="BP1941" s="23"/>
    </row>
    <row r="1942" spans="1:68" x14ac:dyDescent="0.25">
      <c r="A1942" s="5">
        <v>75365</v>
      </c>
      <c r="B1942" s="3" t="s">
        <v>106</v>
      </c>
      <c r="C1942" s="1" t="s">
        <v>638</v>
      </c>
      <c r="D1942" s="1" t="s">
        <v>5</v>
      </c>
      <c r="E1942" s="1" t="s">
        <v>4361</v>
      </c>
      <c r="F1942" s="1" t="s">
        <v>4428</v>
      </c>
      <c r="G1942" s="1" t="s">
        <v>4422</v>
      </c>
      <c r="H1942" s="1" t="s">
        <v>5</v>
      </c>
      <c r="I1942" s="1" t="s">
        <v>5</v>
      </c>
      <c r="J1942" s="1" t="s">
        <v>4394</v>
      </c>
      <c r="K1942" s="1" t="s">
        <v>5</v>
      </c>
      <c r="L1942" s="46">
        <v>99999</v>
      </c>
      <c r="M1942" s="15" t="s">
        <v>167</v>
      </c>
      <c r="N1942" s="5">
        <v>160</v>
      </c>
      <c r="O1942" s="16">
        <f t="shared" si="30"/>
        <v>0</v>
      </c>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row>
    <row r="1943" spans="1:68" x14ac:dyDescent="0.25">
      <c r="A1943" s="5">
        <v>75366</v>
      </c>
      <c r="B1943" s="3" t="s">
        <v>106</v>
      </c>
      <c r="C1943" s="1" t="s">
        <v>341</v>
      </c>
      <c r="D1943" s="1" t="s">
        <v>5</v>
      </c>
      <c r="E1943" s="1" t="s">
        <v>4361</v>
      </c>
      <c r="F1943" s="1" t="s">
        <v>4428</v>
      </c>
      <c r="G1943" s="1" t="s">
        <v>4422</v>
      </c>
      <c r="H1943" s="1" t="s">
        <v>5</v>
      </c>
      <c r="I1943" s="1" t="s">
        <v>5</v>
      </c>
      <c r="J1943" s="1" t="s">
        <v>4394</v>
      </c>
      <c r="K1943" s="1" t="s">
        <v>5</v>
      </c>
      <c r="L1943" s="46">
        <v>99999</v>
      </c>
      <c r="M1943" s="15" t="s">
        <v>167</v>
      </c>
      <c r="N1943" s="5">
        <v>160</v>
      </c>
      <c r="O1943" s="16">
        <f t="shared" si="30"/>
        <v>0</v>
      </c>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3"/>
      <c r="BN1943" s="23"/>
      <c r="BO1943" s="23"/>
      <c r="BP1943" s="23"/>
    </row>
    <row r="1944" spans="1:68" x14ac:dyDescent="0.25">
      <c r="A1944" s="5">
        <v>75368</v>
      </c>
      <c r="B1944" s="3" t="s">
        <v>48</v>
      </c>
      <c r="C1944" s="1" t="s">
        <v>735</v>
      </c>
      <c r="D1944" s="1" t="s">
        <v>5</v>
      </c>
      <c r="E1944" s="1" t="s">
        <v>4348</v>
      </c>
      <c r="F1944" s="1" t="s">
        <v>4428</v>
      </c>
      <c r="G1944" s="1" t="s">
        <v>4422</v>
      </c>
      <c r="H1944" s="1" t="s">
        <v>5</v>
      </c>
      <c r="I1944" s="1" t="s">
        <v>5</v>
      </c>
      <c r="J1944" s="1" t="s">
        <v>4394</v>
      </c>
      <c r="K1944" s="1" t="s">
        <v>5</v>
      </c>
      <c r="L1944" s="46">
        <v>99999</v>
      </c>
      <c r="M1944" s="15" t="s">
        <v>167</v>
      </c>
      <c r="N1944" s="5">
        <v>160</v>
      </c>
      <c r="O1944" s="16">
        <f t="shared" si="30"/>
        <v>0</v>
      </c>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c r="BK1944" s="23"/>
      <c r="BL1944" s="23"/>
      <c r="BM1944" s="23"/>
      <c r="BN1944" s="23"/>
      <c r="BO1944" s="23"/>
      <c r="BP1944" s="23"/>
    </row>
    <row r="1945" spans="1:68" x14ac:dyDescent="0.25">
      <c r="A1945" s="5">
        <v>75369</v>
      </c>
      <c r="B1945" s="3" t="s">
        <v>50</v>
      </c>
      <c r="C1945" s="1" t="s">
        <v>332</v>
      </c>
      <c r="D1945" s="1" t="s">
        <v>108</v>
      </c>
      <c r="E1945" s="1" t="s">
        <v>4349</v>
      </c>
      <c r="F1945" s="1" t="s">
        <v>4399</v>
      </c>
      <c r="G1945" s="1" t="s">
        <v>4401</v>
      </c>
      <c r="H1945" s="1" t="s">
        <v>4411</v>
      </c>
      <c r="I1945" s="1" t="s">
        <v>5</v>
      </c>
      <c r="J1945" s="1" t="s">
        <v>4394</v>
      </c>
      <c r="K1945" s="1" t="s">
        <v>5</v>
      </c>
      <c r="L1945" s="46">
        <v>99999</v>
      </c>
      <c r="M1945" s="15" t="s">
        <v>136</v>
      </c>
      <c r="N1945" s="5">
        <v>20</v>
      </c>
      <c r="O1945" s="16">
        <f t="shared" si="30"/>
        <v>0</v>
      </c>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3"/>
      <c r="BN1945" s="23"/>
      <c r="BO1945" s="23"/>
      <c r="BP1945" s="23"/>
    </row>
    <row r="1946" spans="1:68" x14ac:dyDescent="0.25">
      <c r="A1946" s="5">
        <v>75370</v>
      </c>
      <c r="B1946" s="3" t="s">
        <v>63</v>
      </c>
      <c r="C1946" s="1" t="s">
        <v>1097</v>
      </c>
      <c r="D1946" s="1" t="s">
        <v>67</v>
      </c>
      <c r="E1946" s="1" t="s">
        <v>4352</v>
      </c>
      <c r="F1946" s="1" t="s">
        <v>4395</v>
      </c>
      <c r="G1946" s="1" t="s">
        <v>4401</v>
      </c>
      <c r="H1946" s="1" t="s">
        <v>5</v>
      </c>
      <c r="I1946" s="1" t="s">
        <v>5</v>
      </c>
      <c r="J1946" s="1" t="s">
        <v>4394</v>
      </c>
      <c r="K1946" s="1" t="s">
        <v>5</v>
      </c>
      <c r="L1946" s="46">
        <v>99999</v>
      </c>
      <c r="M1946" s="15" t="s">
        <v>53</v>
      </c>
      <c r="N1946" s="5">
        <v>39</v>
      </c>
      <c r="O1946" s="16">
        <f t="shared" si="30"/>
        <v>0</v>
      </c>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c r="BK1946" s="23"/>
      <c r="BL1946" s="23"/>
      <c r="BM1946" s="23"/>
      <c r="BN1946" s="23"/>
      <c r="BO1946" s="23"/>
      <c r="BP1946" s="23"/>
    </row>
    <row r="1947" spans="1:68" x14ac:dyDescent="0.25">
      <c r="A1947" s="5">
        <v>75371</v>
      </c>
      <c r="B1947" s="3" t="s">
        <v>63</v>
      </c>
      <c r="C1947" s="1" t="s">
        <v>908</v>
      </c>
      <c r="D1947" s="1" t="s">
        <v>67</v>
      </c>
      <c r="E1947" s="1" t="s">
        <v>4352</v>
      </c>
      <c r="F1947" s="1" t="s">
        <v>4395</v>
      </c>
      <c r="G1947" s="1" t="s">
        <v>4401</v>
      </c>
      <c r="H1947" s="1" t="s">
        <v>5</v>
      </c>
      <c r="I1947" s="1" t="s">
        <v>5</v>
      </c>
      <c r="J1947" s="1" t="s">
        <v>4394</v>
      </c>
      <c r="K1947" s="1" t="s">
        <v>5</v>
      </c>
      <c r="L1947" s="46">
        <v>99999</v>
      </c>
      <c r="M1947" s="15" t="s">
        <v>53</v>
      </c>
      <c r="N1947" s="5">
        <v>39</v>
      </c>
      <c r="O1947" s="16">
        <f t="shared" si="30"/>
        <v>0</v>
      </c>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row>
    <row r="1948" spans="1:68" x14ac:dyDescent="0.25">
      <c r="A1948" s="5">
        <v>75374</v>
      </c>
      <c r="B1948" s="3" t="s">
        <v>50</v>
      </c>
      <c r="C1948" s="1" t="s">
        <v>234</v>
      </c>
      <c r="D1948" s="1" t="s">
        <v>108</v>
      </c>
      <c r="E1948" s="1" t="s">
        <v>4349</v>
      </c>
      <c r="F1948" s="1" t="s">
        <v>4399</v>
      </c>
      <c r="G1948" s="1" t="s">
        <v>4400</v>
      </c>
      <c r="H1948" s="1" t="s">
        <v>4414</v>
      </c>
      <c r="I1948" s="1" t="s">
        <v>5</v>
      </c>
      <c r="J1948" s="1" t="s">
        <v>4394</v>
      </c>
      <c r="K1948" s="1" t="s">
        <v>5</v>
      </c>
      <c r="L1948" s="46">
        <v>99999</v>
      </c>
      <c r="M1948" s="15" t="s">
        <v>56</v>
      </c>
      <c r="N1948" s="5">
        <v>20</v>
      </c>
      <c r="O1948" s="16">
        <f t="shared" si="30"/>
        <v>0</v>
      </c>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row>
    <row r="1949" spans="1:68" x14ac:dyDescent="0.25">
      <c r="A1949" s="5">
        <v>75376</v>
      </c>
      <c r="B1949" s="3" t="s">
        <v>50</v>
      </c>
      <c r="C1949" s="1" t="s">
        <v>795</v>
      </c>
      <c r="D1949" s="1" t="s">
        <v>221</v>
      </c>
      <c r="E1949" s="1" t="s">
        <v>4349</v>
      </c>
      <c r="F1949" s="1" t="s">
        <v>4399</v>
      </c>
      <c r="G1949" s="1" t="s">
        <v>4400</v>
      </c>
      <c r="H1949" s="1" t="s">
        <v>4415</v>
      </c>
      <c r="I1949" s="1" t="s">
        <v>5</v>
      </c>
      <c r="J1949" s="1" t="s">
        <v>4394</v>
      </c>
      <c r="K1949" s="1" t="s">
        <v>5</v>
      </c>
      <c r="L1949" s="46">
        <v>99999</v>
      </c>
      <c r="M1949" s="15" t="s">
        <v>56</v>
      </c>
      <c r="N1949" s="5">
        <v>10</v>
      </c>
      <c r="O1949" s="16">
        <f t="shared" si="30"/>
        <v>0</v>
      </c>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c r="BK1949" s="23"/>
      <c r="BL1949" s="23"/>
      <c r="BM1949" s="23"/>
      <c r="BN1949" s="23"/>
      <c r="BO1949" s="23"/>
      <c r="BP1949" s="23"/>
    </row>
    <row r="1950" spans="1:68" x14ac:dyDescent="0.25">
      <c r="A1950" s="5">
        <v>75377</v>
      </c>
      <c r="B1950" s="3" t="s">
        <v>212</v>
      </c>
      <c r="C1950" s="1" t="s">
        <v>1098</v>
      </c>
      <c r="D1950" s="1" t="s">
        <v>5</v>
      </c>
      <c r="E1950" s="1" t="s">
        <v>4342</v>
      </c>
      <c r="F1950" s="1" t="s">
        <v>4393</v>
      </c>
      <c r="G1950" s="1" t="s">
        <v>5</v>
      </c>
      <c r="H1950" s="1" t="s">
        <v>5</v>
      </c>
      <c r="I1950" s="1" t="s">
        <v>5</v>
      </c>
      <c r="J1950" s="1" t="s">
        <v>4394</v>
      </c>
      <c r="K1950" s="1" t="s">
        <v>5</v>
      </c>
      <c r="L1950" s="46">
        <v>99999</v>
      </c>
      <c r="M1950" s="15" t="s">
        <v>6</v>
      </c>
      <c r="N1950" s="5">
        <v>145</v>
      </c>
      <c r="O1950" s="16">
        <f t="shared" si="30"/>
        <v>0</v>
      </c>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row>
    <row r="1951" spans="1:68" x14ac:dyDescent="0.25">
      <c r="A1951" s="5">
        <v>75378</v>
      </c>
      <c r="B1951" s="3" t="s">
        <v>203</v>
      </c>
      <c r="C1951" s="1" t="s">
        <v>1099</v>
      </c>
      <c r="D1951" s="1" t="s">
        <v>5</v>
      </c>
      <c r="E1951" s="1" t="s">
        <v>4355</v>
      </c>
      <c r="F1951" s="1" t="s">
        <v>4393</v>
      </c>
      <c r="G1951" s="1" t="s">
        <v>5</v>
      </c>
      <c r="H1951" s="1" t="s">
        <v>5</v>
      </c>
      <c r="I1951" s="1" t="s">
        <v>5</v>
      </c>
      <c r="J1951" s="1" t="s">
        <v>4394</v>
      </c>
      <c r="K1951" s="1" t="s">
        <v>5</v>
      </c>
      <c r="L1951" s="46">
        <v>99999</v>
      </c>
      <c r="M1951" s="15" t="s">
        <v>6</v>
      </c>
      <c r="N1951" s="5">
        <v>145</v>
      </c>
      <c r="O1951" s="16">
        <f t="shared" si="30"/>
        <v>0</v>
      </c>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3"/>
      <c r="BN1951" s="23"/>
      <c r="BO1951" s="23"/>
      <c r="BP1951" s="23"/>
    </row>
    <row r="1952" spans="1:68" x14ac:dyDescent="0.25">
      <c r="A1952" s="5">
        <v>75379</v>
      </c>
      <c r="B1952" s="3" t="s">
        <v>45</v>
      </c>
      <c r="C1952" s="1" t="s">
        <v>4506</v>
      </c>
      <c r="D1952" s="1" t="s">
        <v>5</v>
      </c>
      <c r="E1952" s="1" t="s">
        <v>4347</v>
      </c>
      <c r="F1952" s="1" t="s">
        <v>4433</v>
      </c>
      <c r="G1952" s="1" t="s">
        <v>4782</v>
      </c>
      <c r="H1952" s="1" t="s">
        <v>5</v>
      </c>
      <c r="I1952" s="1" t="s">
        <v>5</v>
      </c>
      <c r="J1952" s="1" t="s">
        <v>4394</v>
      </c>
      <c r="K1952" s="1" t="s">
        <v>5</v>
      </c>
      <c r="L1952" s="46">
        <v>99999</v>
      </c>
      <c r="M1952" s="15" t="s">
        <v>5</v>
      </c>
      <c r="N1952" s="5"/>
      <c r="O1952" s="16">
        <f t="shared" si="30"/>
        <v>0</v>
      </c>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3"/>
      <c r="BN1952" s="23"/>
      <c r="BO1952" s="23"/>
      <c r="BP1952" s="23"/>
    </row>
    <row r="1953" spans="1:68" x14ac:dyDescent="0.25">
      <c r="A1953" s="5">
        <v>75380</v>
      </c>
      <c r="B1953" s="3" t="s">
        <v>50</v>
      </c>
      <c r="C1953" s="1" t="s">
        <v>280</v>
      </c>
      <c r="D1953" s="1" t="s">
        <v>221</v>
      </c>
      <c r="E1953" s="1" t="s">
        <v>4349</v>
      </c>
      <c r="F1953" s="1" t="s">
        <v>4399</v>
      </c>
      <c r="G1953" s="1" t="s">
        <v>4401</v>
      </c>
      <c r="H1953" s="1" t="s">
        <v>4397</v>
      </c>
      <c r="I1953" s="1" t="s">
        <v>5</v>
      </c>
      <c r="J1953" s="1" t="s">
        <v>4394</v>
      </c>
      <c r="K1953" s="1" t="s">
        <v>5</v>
      </c>
      <c r="L1953" s="46">
        <v>99999</v>
      </c>
      <c r="M1953" s="15" t="s">
        <v>136</v>
      </c>
      <c r="N1953" s="5">
        <v>24</v>
      </c>
      <c r="O1953" s="16">
        <f t="shared" si="30"/>
        <v>0</v>
      </c>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c r="BK1953" s="23"/>
      <c r="BL1953" s="23"/>
      <c r="BM1953" s="23"/>
      <c r="BN1953" s="23"/>
      <c r="BO1953" s="23"/>
      <c r="BP1953" s="23"/>
    </row>
    <row r="1954" spans="1:68" x14ac:dyDescent="0.25">
      <c r="A1954" s="5">
        <v>75381</v>
      </c>
      <c r="B1954" s="3" t="s">
        <v>50</v>
      </c>
      <c r="C1954" s="1" t="s">
        <v>280</v>
      </c>
      <c r="D1954" s="1" t="s">
        <v>221</v>
      </c>
      <c r="E1954" s="1" t="s">
        <v>4349</v>
      </c>
      <c r="F1954" s="1" t="s">
        <v>4399</v>
      </c>
      <c r="G1954" s="1" t="s">
        <v>4401</v>
      </c>
      <c r="H1954" s="1" t="s">
        <v>4411</v>
      </c>
      <c r="I1954" s="1" t="s">
        <v>5</v>
      </c>
      <c r="J1954" s="1" t="s">
        <v>4394</v>
      </c>
      <c r="K1954" s="1" t="s">
        <v>5</v>
      </c>
      <c r="L1954" s="46">
        <v>99999</v>
      </c>
      <c r="M1954" s="15" t="s">
        <v>136</v>
      </c>
      <c r="N1954" s="5">
        <v>20</v>
      </c>
      <c r="O1954" s="16">
        <f t="shared" si="30"/>
        <v>0</v>
      </c>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3"/>
      <c r="BN1954" s="23"/>
      <c r="BO1954" s="23"/>
      <c r="BP1954" s="23"/>
    </row>
    <row r="1955" spans="1:68" x14ac:dyDescent="0.25">
      <c r="A1955" s="5">
        <v>75382</v>
      </c>
      <c r="B1955" s="3" t="s">
        <v>41</v>
      </c>
      <c r="C1955" s="1" t="s">
        <v>927</v>
      </c>
      <c r="D1955" s="1" t="s">
        <v>5</v>
      </c>
      <c r="E1955" s="1" t="s">
        <v>4345</v>
      </c>
      <c r="F1955" s="1" t="s">
        <v>4428</v>
      </c>
      <c r="G1955" s="1" t="s">
        <v>4422</v>
      </c>
      <c r="H1955" s="1" t="s">
        <v>5</v>
      </c>
      <c r="I1955" s="1" t="s">
        <v>5</v>
      </c>
      <c r="J1955" s="1" t="s">
        <v>4394</v>
      </c>
      <c r="K1955" s="1" t="s">
        <v>5</v>
      </c>
      <c r="L1955" s="46">
        <v>99999</v>
      </c>
      <c r="M1955" s="15" t="s">
        <v>167</v>
      </c>
      <c r="N1955" s="5">
        <v>160</v>
      </c>
      <c r="O1955" s="16">
        <f t="shared" si="30"/>
        <v>0</v>
      </c>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c r="BK1955" s="23"/>
      <c r="BL1955" s="23"/>
      <c r="BM1955" s="23"/>
      <c r="BN1955" s="23"/>
      <c r="BO1955" s="23"/>
      <c r="BP1955" s="23"/>
    </row>
    <row r="1956" spans="1:68" x14ac:dyDescent="0.25">
      <c r="A1956" s="5">
        <v>75383</v>
      </c>
      <c r="B1956" s="3" t="s">
        <v>50</v>
      </c>
      <c r="C1956" s="1" t="s">
        <v>819</v>
      </c>
      <c r="D1956" s="1" t="s">
        <v>108</v>
      </c>
      <c r="E1956" s="1" t="s">
        <v>4349</v>
      </c>
      <c r="F1956" s="1" t="s">
        <v>4399</v>
      </c>
      <c r="G1956" s="1" t="s">
        <v>4400</v>
      </c>
      <c r="H1956" s="1" t="s">
        <v>4415</v>
      </c>
      <c r="I1956" s="1" t="s">
        <v>5</v>
      </c>
      <c r="J1956" s="1" t="s">
        <v>4394</v>
      </c>
      <c r="K1956" s="1" t="s">
        <v>5</v>
      </c>
      <c r="L1956" s="46">
        <v>99999</v>
      </c>
      <c r="M1956" s="15" t="s">
        <v>56</v>
      </c>
      <c r="N1956" s="5">
        <v>10</v>
      </c>
      <c r="O1956" s="16">
        <f t="shared" si="30"/>
        <v>0</v>
      </c>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3"/>
      <c r="BN1956" s="23"/>
      <c r="BO1956" s="23"/>
      <c r="BP1956" s="23"/>
    </row>
    <row r="1957" spans="1:68" x14ac:dyDescent="0.25">
      <c r="A1957" s="5">
        <v>75384</v>
      </c>
      <c r="B1957" s="3" t="s">
        <v>63</v>
      </c>
      <c r="C1957" s="1" t="s">
        <v>1100</v>
      </c>
      <c r="D1957" s="1" t="s">
        <v>67</v>
      </c>
      <c r="E1957" s="1" t="s">
        <v>4352</v>
      </c>
      <c r="F1957" s="1" t="s">
        <v>4420</v>
      </c>
      <c r="G1957" s="1" t="s">
        <v>4396</v>
      </c>
      <c r="H1957" s="1" t="s">
        <v>5</v>
      </c>
      <c r="I1957" s="1" t="s">
        <v>5</v>
      </c>
      <c r="J1957" s="1" t="s">
        <v>4394</v>
      </c>
      <c r="K1957" s="1" t="s">
        <v>5</v>
      </c>
      <c r="L1957" s="46">
        <v>99999</v>
      </c>
      <c r="M1957" s="15" t="s">
        <v>100</v>
      </c>
      <c r="N1957" s="5">
        <v>40</v>
      </c>
      <c r="O1957" s="16">
        <f t="shared" si="30"/>
        <v>0</v>
      </c>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c r="BK1957" s="23"/>
      <c r="BL1957" s="23"/>
      <c r="BM1957" s="23"/>
      <c r="BN1957" s="23"/>
      <c r="BO1957" s="23"/>
      <c r="BP1957" s="23"/>
    </row>
    <row r="1958" spans="1:68" x14ac:dyDescent="0.25">
      <c r="A1958" s="5">
        <v>75385</v>
      </c>
      <c r="B1958" s="3" t="s">
        <v>50</v>
      </c>
      <c r="C1958" s="1" t="s">
        <v>828</v>
      </c>
      <c r="D1958" s="1" t="s">
        <v>52</v>
      </c>
      <c r="E1958" s="1" t="s">
        <v>4349</v>
      </c>
      <c r="F1958" s="1" t="s">
        <v>4395</v>
      </c>
      <c r="G1958" s="1" t="s">
        <v>4402</v>
      </c>
      <c r="H1958" s="1" t="s">
        <v>4397</v>
      </c>
      <c r="I1958" s="1" t="s">
        <v>5</v>
      </c>
      <c r="J1958" s="1" t="s">
        <v>4394</v>
      </c>
      <c r="K1958" s="1" t="s">
        <v>5</v>
      </c>
      <c r="L1958" s="46">
        <v>99999</v>
      </c>
      <c r="M1958" s="15" t="s">
        <v>92</v>
      </c>
      <c r="N1958" s="5">
        <v>39</v>
      </c>
      <c r="O1958" s="16">
        <f t="shared" si="30"/>
        <v>0</v>
      </c>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row>
    <row r="1959" spans="1:68" x14ac:dyDescent="0.25">
      <c r="A1959" s="5">
        <v>75386</v>
      </c>
      <c r="B1959" s="3" t="s">
        <v>50</v>
      </c>
      <c r="C1959" s="1" t="s">
        <v>492</v>
      </c>
      <c r="D1959" s="1" t="s">
        <v>221</v>
      </c>
      <c r="E1959" s="1" t="s">
        <v>4349</v>
      </c>
      <c r="F1959" s="1" t="s">
        <v>4399</v>
      </c>
      <c r="G1959" s="1" t="s">
        <v>4401</v>
      </c>
      <c r="H1959" s="1" t="s">
        <v>4411</v>
      </c>
      <c r="I1959" s="1" t="s">
        <v>5</v>
      </c>
      <c r="J1959" s="1" t="s">
        <v>4394</v>
      </c>
      <c r="K1959" s="1" t="s">
        <v>5</v>
      </c>
      <c r="L1959" s="46">
        <v>99999</v>
      </c>
      <c r="M1959" s="15" t="s">
        <v>136</v>
      </c>
      <c r="N1959" s="5">
        <v>20</v>
      </c>
      <c r="O1959" s="16">
        <f t="shared" si="30"/>
        <v>0</v>
      </c>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c r="BE1959" s="23"/>
      <c r="BF1959" s="23"/>
      <c r="BG1959" s="23"/>
      <c r="BH1959" s="23"/>
      <c r="BI1959" s="23"/>
      <c r="BJ1959" s="23"/>
      <c r="BK1959" s="23"/>
      <c r="BL1959" s="23"/>
      <c r="BM1959" s="23"/>
      <c r="BN1959" s="23"/>
      <c r="BO1959" s="23"/>
      <c r="BP1959" s="23"/>
    </row>
    <row r="1960" spans="1:68" x14ac:dyDescent="0.25">
      <c r="A1960" s="5">
        <v>75387</v>
      </c>
      <c r="B1960" s="3" t="s">
        <v>50</v>
      </c>
      <c r="C1960" s="1" t="s">
        <v>256</v>
      </c>
      <c r="D1960" s="1" t="s">
        <v>52</v>
      </c>
      <c r="E1960" s="1" t="s">
        <v>4349</v>
      </c>
      <c r="F1960" s="1" t="s">
        <v>4395</v>
      </c>
      <c r="G1960" s="1" t="s">
        <v>4402</v>
      </c>
      <c r="H1960" s="1" t="s">
        <v>4397</v>
      </c>
      <c r="I1960" s="1" t="s">
        <v>5</v>
      </c>
      <c r="J1960" s="1" t="s">
        <v>4394</v>
      </c>
      <c r="K1960" s="1" t="s">
        <v>5</v>
      </c>
      <c r="L1960" s="46">
        <v>99999</v>
      </c>
      <c r="M1960" s="15" t="s">
        <v>92</v>
      </c>
      <c r="N1960" s="5">
        <v>39</v>
      </c>
      <c r="O1960" s="16">
        <f t="shared" si="30"/>
        <v>0</v>
      </c>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c r="BE1960" s="23"/>
      <c r="BF1960" s="23"/>
      <c r="BG1960" s="23"/>
      <c r="BH1960" s="23"/>
      <c r="BI1960" s="23"/>
      <c r="BJ1960" s="23"/>
      <c r="BK1960" s="23"/>
      <c r="BL1960" s="23"/>
      <c r="BM1960" s="23"/>
      <c r="BN1960" s="23"/>
      <c r="BO1960" s="23"/>
      <c r="BP1960" s="23"/>
    </row>
    <row r="1961" spans="1:68" x14ac:dyDescent="0.25">
      <c r="A1961" s="5">
        <v>75388</v>
      </c>
      <c r="B1961" s="3" t="s">
        <v>251</v>
      </c>
      <c r="C1961" s="1" t="s">
        <v>1101</v>
      </c>
      <c r="D1961" s="1" t="s">
        <v>52</v>
      </c>
      <c r="E1961" s="1" t="s">
        <v>4359</v>
      </c>
      <c r="F1961" s="1" t="s">
        <v>4403</v>
      </c>
      <c r="G1961" s="1" t="s">
        <v>4404</v>
      </c>
      <c r="H1961" s="1" t="s">
        <v>5</v>
      </c>
      <c r="I1961" s="1" t="s">
        <v>5</v>
      </c>
      <c r="J1961" s="1" t="s">
        <v>4394</v>
      </c>
      <c r="K1961" s="1" t="s">
        <v>5</v>
      </c>
      <c r="L1961" s="46">
        <v>99999</v>
      </c>
      <c r="M1961" s="15" t="s">
        <v>100</v>
      </c>
      <c r="N1961" s="5">
        <v>220</v>
      </c>
      <c r="O1961" s="16">
        <f t="shared" si="30"/>
        <v>0</v>
      </c>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c r="BK1961" s="23"/>
      <c r="BL1961" s="23"/>
      <c r="BM1961" s="23"/>
      <c r="BN1961" s="23"/>
      <c r="BO1961" s="23"/>
      <c r="BP1961" s="23"/>
    </row>
    <row r="1962" spans="1:68" x14ac:dyDescent="0.25">
      <c r="A1962" s="5">
        <v>75389</v>
      </c>
      <c r="B1962" s="3" t="s">
        <v>924</v>
      </c>
      <c r="C1962" s="1" t="s">
        <v>1104</v>
      </c>
      <c r="D1962" s="1" t="s">
        <v>5</v>
      </c>
      <c r="E1962" s="1" t="s">
        <v>4348</v>
      </c>
      <c r="F1962" s="1" t="s">
        <v>4416</v>
      </c>
      <c r="G1962" s="1" t="s">
        <v>4424</v>
      </c>
      <c r="H1962" s="1" t="s">
        <v>5</v>
      </c>
      <c r="I1962" s="1" t="s">
        <v>5</v>
      </c>
      <c r="J1962" s="1" t="s">
        <v>4394</v>
      </c>
      <c r="K1962" s="1" t="s">
        <v>5</v>
      </c>
      <c r="L1962" s="46">
        <v>99999</v>
      </c>
      <c r="M1962" s="15" t="s">
        <v>5</v>
      </c>
      <c r="N1962" s="5"/>
      <c r="O1962" s="16">
        <f t="shared" si="30"/>
        <v>0</v>
      </c>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c r="BE1962" s="23"/>
      <c r="BF1962" s="23"/>
      <c r="BG1962" s="23"/>
      <c r="BH1962" s="23"/>
      <c r="BI1962" s="23"/>
      <c r="BJ1962" s="23"/>
      <c r="BK1962" s="23"/>
      <c r="BL1962" s="23"/>
      <c r="BM1962" s="23"/>
      <c r="BN1962" s="23"/>
      <c r="BO1962" s="23"/>
      <c r="BP1962" s="23"/>
    </row>
    <row r="1963" spans="1:68" x14ac:dyDescent="0.25">
      <c r="A1963" s="5">
        <v>75390</v>
      </c>
      <c r="B1963" s="3" t="s">
        <v>45</v>
      </c>
      <c r="C1963" s="1" t="s">
        <v>1102</v>
      </c>
      <c r="D1963" s="1" t="s">
        <v>5</v>
      </c>
      <c r="E1963" s="1" t="s">
        <v>4347</v>
      </c>
      <c r="F1963" s="1" t="s">
        <v>4428</v>
      </c>
      <c r="G1963" s="1" t="s">
        <v>4422</v>
      </c>
      <c r="H1963" s="1" t="s">
        <v>5</v>
      </c>
      <c r="I1963" s="1" t="s">
        <v>5</v>
      </c>
      <c r="J1963" s="1" t="s">
        <v>4394</v>
      </c>
      <c r="K1963" s="1" t="s">
        <v>5</v>
      </c>
      <c r="L1963" s="46">
        <v>99999</v>
      </c>
      <c r="M1963" s="15" t="s">
        <v>167</v>
      </c>
      <c r="N1963" s="5">
        <v>160</v>
      </c>
      <c r="O1963" s="16">
        <f t="shared" si="30"/>
        <v>0</v>
      </c>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23"/>
      <c r="BJ1963" s="23"/>
      <c r="BK1963" s="23"/>
      <c r="BL1963" s="23"/>
      <c r="BM1963" s="23"/>
      <c r="BN1963" s="23"/>
      <c r="BO1963" s="23"/>
      <c r="BP1963" s="23"/>
    </row>
    <row r="1964" spans="1:68" x14ac:dyDescent="0.25">
      <c r="A1964" s="5">
        <v>75391</v>
      </c>
      <c r="B1964" s="3" t="s">
        <v>924</v>
      </c>
      <c r="C1964" s="1" t="s">
        <v>1103</v>
      </c>
      <c r="D1964" s="1" t="s">
        <v>5</v>
      </c>
      <c r="E1964" s="1" t="s">
        <v>4348</v>
      </c>
      <c r="F1964" s="1" t="s">
        <v>4428</v>
      </c>
      <c r="G1964" s="1" t="s">
        <v>4422</v>
      </c>
      <c r="H1964" s="1" t="s">
        <v>5</v>
      </c>
      <c r="I1964" s="1" t="s">
        <v>5</v>
      </c>
      <c r="J1964" s="1" t="s">
        <v>4394</v>
      </c>
      <c r="K1964" s="1" t="s">
        <v>5</v>
      </c>
      <c r="L1964" s="46">
        <v>99999</v>
      </c>
      <c r="M1964" s="15" t="s">
        <v>167</v>
      </c>
      <c r="N1964" s="5">
        <v>160</v>
      </c>
      <c r="O1964" s="16">
        <f t="shared" si="30"/>
        <v>0</v>
      </c>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c r="BK1964" s="23"/>
      <c r="BL1964" s="23"/>
      <c r="BM1964" s="23"/>
      <c r="BN1964" s="23"/>
      <c r="BO1964" s="23"/>
      <c r="BP1964" s="23"/>
    </row>
    <row r="1965" spans="1:68" x14ac:dyDescent="0.25">
      <c r="A1965" s="5">
        <v>75392</v>
      </c>
      <c r="B1965" s="3" t="s">
        <v>924</v>
      </c>
      <c r="C1965" s="1" t="s">
        <v>1104</v>
      </c>
      <c r="D1965" s="1" t="s">
        <v>5</v>
      </c>
      <c r="E1965" s="1" t="s">
        <v>4348</v>
      </c>
      <c r="F1965" s="1" t="s">
        <v>4428</v>
      </c>
      <c r="G1965" s="1" t="s">
        <v>4422</v>
      </c>
      <c r="H1965" s="1" t="s">
        <v>5</v>
      </c>
      <c r="I1965" s="1" t="s">
        <v>5</v>
      </c>
      <c r="J1965" s="1" t="s">
        <v>4394</v>
      </c>
      <c r="K1965" s="1" t="s">
        <v>5</v>
      </c>
      <c r="L1965" s="46">
        <v>99999</v>
      </c>
      <c r="M1965" s="15" t="s">
        <v>167</v>
      </c>
      <c r="N1965" s="5">
        <v>160</v>
      </c>
      <c r="O1965" s="16">
        <f t="shared" si="30"/>
        <v>0</v>
      </c>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23"/>
      <c r="BJ1965" s="23"/>
      <c r="BK1965" s="23"/>
      <c r="BL1965" s="23"/>
      <c r="BM1965" s="23"/>
      <c r="BN1965" s="23"/>
      <c r="BO1965" s="23"/>
      <c r="BP1965" s="23"/>
    </row>
    <row r="1966" spans="1:68" x14ac:dyDescent="0.25">
      <c r="A1966" s="5">
        <v>75393</v>
      </c>
      <c r="B1966" s="3" t="s">
        <v>42</v>
      </c>
      <c r="C1966" s="1" t="s">
        <v>766</v>
      </c>
      <c r="D1966" s="1" t="s">
        <v>5</v>
      </c>
      <c r="E1966" s="1" t="s">
        <v>4346</v>
      </c>
      <c r="F1966" s="1" t="s">
        <v>4428</v>
      </c>
      <c r="G1966" s="1" t="s">
        <v>4422</v>
      </c>
      <c r="H1966" s="1" t="s">
        <v>5</v>
      </c>
      <c r="I1966" s="1" t="s">
        <v>5</v>
      </c>
      <c r="J1966" s="1" t="s">
        <v>4394</v>
      </c>
      <c r="K1966" s="1" t="s">
        <v>5</v>
      </c>
      <c r="L1966" s="46">
        <v>99999</v>
      </c>
      <c r="M1966" s="15" t="s">
        <v>167</v>
      </c>
      <c r="N1966" s="5">
        <v>160</v>
      </c>
      <c r="O1966" s="16">
        <f t="shared" si="30"/>
        <v>0</v>
      </c>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row>
    <row r="1967" spans="1:68" x14ac:dyDescent="0.25">
      <c r="A1967" s="5">
        <v>75394</v>
      </c>
      <c r="B1967" s="3" t="s">
        <v>41</v>
      </c>
      <c r="C1967" s="1" t="s">
        <v>1105</v>
      </c>
      <c r="D1967" s="1" t="s">
        <v>5</v>
      </c>
      <c r="E1967" s="1" t="s">
        <v>4345</v>
      </c>
      <c r="F1967" s="1" t="s">
        <v>4428</v>
      </c>
      <c r="G1967" s="1" t="s">
        <v>4422</v>
      </c>
      <c r="H1967" s="1" t="s">
        <v>5</v>
      </c>
      <c r="I1967" s="1" t="s">
        <v>5</v>
      </c>
      <c r="J1967" s="1" t="s">
        <v>4394</v>
      </c>
      <c r="K1967" s="1" t="s">
        <v>5</v>
      </c>
      <c r="L1967" s="46">
        <v>99999</v>
      </c>
      <c r="M1967" s="15" t="s">
        <v>167</v>
      </c>
      <c r="N1967" s="5">
        <v>160</v>
      </c>
      <c r="O1967" s="16">
        <f t="shared" si="30"/>
        <v>0</v>
      </c>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23"/>
      <c r="BJ1967" s="23"/>
      <c r="BK1967" s="23"/>
      <c r="BL1967" s="23"/>
      <c r="BM1967" s="23"/>
      <c r="BN1967" s="23"/>
      <c r="BO1967" s="23"/>
      <c r="BP1967" s="23"/>
    </row>
    <row r="1968" spans="1:68" x14ac:dyDescent="0.25">
      <c r="A1968" s="5">
        <v>75395</v>
      </c>
      <c r="B1968" s="3" t="s">
        <v>39</v>
      </c>
      <c r="C1968" s="1" t="s">
        <v>40</v>
      </c>
      <c r="D1968" s="1" t="s">
        <v>5</v>
      </c>
      <c r="E1968" s="1" t="s">
        <v>4344</v>
      </c>
      <c r="F1968" s="1" t="s">
        <v>4428</v>
      </c>
      <c r="G1968" s="1" t="s">
        <v>4422</v>
      </c>
      <c r="H1968" s="1" t="s">
        <v>5</v>
      </c>
      <c r="I1968" s="1" t="s">
        <v>5</v>
      </c>
      <c r="J1968" s="1" t="s">
        <v>4394</v>
      </c>
      <c r="K1968" s="1" t="s">
        <v>5</v>
      </c>
      <c r="L1968" s="46">
        <v>99999</v>
      </c>
      <c r="M1968" s="15" t="s">
        <v>167</v>
      </c>
      <c r="N1968" s="5">
        <v>160</v>
      </c>
      <c r="O1968" s="16">
        <f t="shared" si="30"/>
        <v>0</v>
      </c>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23"/>
      <c r="BJ1968" s="23"/>
      <c r="BK1968" s="23"/>
      <c r="BL1968" s="23"/>
      <c r="BM1968" s="23"/>
      <c r="BN1968" s="23"/>
      <c r="BO1968" s="23"/>
      <c r="BP1968" s="23"/>
    </row>
    <row r="1969" spans="1:68" x14ac:dyDescent="0.25">
      <c r="A1969" s="5">
        <v>75396</v>
      </c>
      <c r="B1969" s="3" t="s">
        <v>39</v>
      </c>
      <c r="C1969" s="1" t="s">
        <v>94</v>
      </c>
      <c r="D1969" s="1" t="s">
        <v>5</v>
      </c>
      <c r="E1969" s="1" t="s">
        <v>4344</v>
      </c>
      <c r="F1969" s="1" t="s">
        <v>4428</v>
      </c>
      <c r="G1969" s="1" t="s">
        <v>4422</v>
      </c>
      <c r="H1969" s="1" t="s">
        <v>5</v>
      </c>
      <c r="I1969" s="1" t="s">
        <v>5</v>
      </c>
      <c r="J1969" s="1" t="s">
        <v>4394</v>
      </c>
      <c r="K1969" s="1" t="s">
        <v>5</v>
      </c>
      <c r="L1969" s="46">
        <v>99999</v>
      </c>
      <c r="M1969" s="15" t="s">
        <v>167</v>
      </c>
      <c r="N1969" s="5">
        <v>160</v>
      </c>
      <c r="O1969" s="16">
        <f t="shared" si="30"/>
        <v>0</v>
      </c>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c r="BK1969" s="23"/>
      <c r="BL1969" s="23"/>
      <c r="BM1969" s="23"/>
      <c r="BN1969" s="23"/>
      <c r="BO1969" s="23"/>
      <c r="BP1969" s="23"/>
    </row>
    <row r="1970" spans="1:68" x14ac:dyDescent="0.25">
      <c r="A1970" s="5">
        <v>75397</v>
      </c>
      <c r="B1970" s="3" t="s">
        <v>39</v>
      </c>
      <c r="C1970" s="1" t="s">
        <v>350</v>
      </c>
      <c r="D1970" s="1" t="s">
        <v>5</v>
      </c>
      <c r="E1970" s="1" t="s">
        <v>4344</v>
      </c>
      <c r="F1970" s="1" t="s">
        <v>4428</v>
      </c>
      <c r="G1970" s="1" t="s">
        <v>4422</v>
      </c>
      <c r="H1970" s="1" t="s">
        <v>5</v>
      </c>
      <c r="I1970" s="1" t="s">
        <v>5</v>
      </c>
      <c r="J1970" s="1" t="s">
        <v>4394</v>
      </c>
      <c r="K1970" s="1" t="s">
        <v>5</v>
      </c>
      <c r="L1970" s="46">
        <v>99999</v>
      </c>
      <c r="M1970" s="15" t="s">
        <v>167</v>
      </c>
      <c r="N1970" s="5">
        <v>160</v>
      </c>
      <c r="O1970" s="16">
        <f t="shared" si="30"/>
        <v>0</v>
      </c>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c r="BK1970" s="23"/>
      <c r="BL1970" s="23"/>
      <c r="BM1970" s="23"/>
      <c r="BN1970" s="23"/>
      <c r="BO1970" s="23"/>
      <c r="BP1970" s="23"/>
    </row>
    <row r="1971" spans="1:68" x14ac:dyDescent="0.25">
      <c r="A1971" s="5">
        <v>75398</v>
      </c>
      <c r="B1971" s="3" t="s">
        <v>36</v>
      </c>
      <c r="C1971" s="1" t="s">
        <v>37</v>
      </c>
      <c r="D1971" s="1" t="s">
        <v>5</v>
      </c>
      <c r="E1971" s="1" t="s">
        <v>4343</v>
      </c>
      <c r="F1971" s="1" t="s">
        <v>4428</v>
      </c>
      <c r="G1971" s="1" t="s">
        <v>4422</v>
      </c>
      <c r="H1971" s="1" t="s">
        <v>5</v>
      </c>
      <c r="I1971" s="1" t="s">
        <v>5</v>
      </c>
      <c r="J1971" s="1" t="s">
        <v>4394</v>
      </c>
      <c r="K1971" s="1" t="s">
        <v>5</v>
      </c>
      <c r="L1971" s="46">
        <v>99999</v>
      </c>
      <c r="M1971" s="15" t="s">
        <v>167</v>
      </c>
      <c r="N1971" s="5">
        <v>160</v>
      </c>
      <c r="O1971" s="16">
        <f t="shared" si="30"/>
        <v>0</v>
      </c>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c r="BK1971" s="23"/>
      <c r="BL1971" s="23"/>
      <c r="BM1971" s="23"/>
      <c r="BN1971" s="23"/>
      <c r="BO1971" s="23"/>
      <c r="BP1971" s="23"/>
    </row>
    <row r="1972" spans="1:68" x14ac:dyDescent="0.25">
      <c r="A1972" s="5">
        <v>75399</v>
      </c>
      <c r="B1972" s="3" t="s">
        <v>36</v>
      </c>
      <c r="C1972" s="1" t="s">
        <v>231</v>
      </c>
      <c r="D1972" s="1" t="s">
        <v>5</v>
      </c>
      <c r="E1972" s="1" t="s">
        <v>4343</v>
      </c>
      <c r="F1972" s="1" t="s">
        <v>4428</v>
      </c>
      <c r="G1972" s="1" t="s">
        <v>4422</v>
      </c>
      <c r="H1972" s="1" t="s">
        <v>5</v>
      </c>
      <c r="I1972" s="1" t="s">
        <v>5</v>
      </c>
      <c r="J1972" s="1" t="s">
        <v>4394</v>
      </c>
      <c r="K1972" s="1" t="s">
        <v>5</v>
      </c>
      <c r="L1972" s="46">
        <v>99999</v>
      </c>
      <c r="M1972" s="15" t="s">
        <v>167</v>
      </c>
      <c r="N1972" s="5">
        <v>160</v>
      </c>
      <c r="O1972" s="16">
        <f t="shared" si="30"/>
        <v>0</v>
      </c>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c r="BK1972" s="23"/>
      <c r="BL1972" s="23"/>
      <c r="BM1972" s="23"/>
      <c r="BN1972" s="23"/>
      <c r="BO1972" s="23"/>
      <c r="BP1972" s="23"/>
    </row>
    <row r="1973" spans="1:68" x14ac:dyDescent="0.25">
      <c r="A1973" s="5">
        <v>75400</v>
      </c>
      <c r="B1973" s="3" t="s">
        <v>42</v>
      </c>
      <c r="C1973" s="1" t="s">
        <v>1106</v>
      </c>
      <c r="D1973" s="1" t="s">
        <v>5</v>
      </c>
      <c r="E1973" s="1" t="s">
        <v>4346</v>
      </c>
      <c r="F1973" s="1" t="s">
        <v>4428</v>
      </c>
      <c r="G1973" s="1" t="s">
        <v>4422</v>
      </c>
      <c r="H1973" s="1" t="s">
        <v>5</v>
      </c>
      <c r="I1973" s="1" t="s">
        <v>5</v>
      </c>
      <c r="J1973" s="1" t="s">
        <v>4394</v>
      </c>
      <c r="K1973" s="1" t="s">
        <v>5</v>
      </c>
      <c r="L1973" s="46">
        <v>99999</v>
      </c>
      <c r="M1973" s="15" t="s">
        <v>167</v>
      </c>
      <c r="N1973" s="5">
        <v>160</v>
      </c>
      <c r="O1973" s="16">
        <f t="shared" si="30"/>
        <v>0</v>
      </c>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23"/>
      <c r="BJ1973" s="23"/>
      <c r="BK1973" s="23"/>
      <c r="BL1973" s="23"/>
      <c r="BM1973" s="23"/>
      <c r="BN1973" s="23"/>
      <c r="BO1973" s="23"/>
      <c r="BP1973" s="23"/>
    </row>
    <row r="1974" spans="1:68" x14ac:dyDescent="0.25">
      <c r="A1974" s="5">
        <v>75401</v>
      </c>
      <c r="B1974" s="3" t="s">
        <v>50</v>
      </c>
      <c r="C1974" s="1" t="s">
        <v>1107</v>
      </c>
      <c r="D1974" s="1" t="s">
        <v>52</v>
      </c>
      <c r="E1974" s="1" t="s">
        <v>4349</v>
      </c>
      <c r="F1974" s="1" t="s">
        <v>4395</v>
      </c>
      <c r="G1974" s="1" t="s">
        <v>4396</v>
      </c>
      <c r="H1974" s="1" t="s">
        <v>4397</v>
      </c>
      <c r="I1974" s="1" t="s">
        <v>5</v>
      </c>
      <c r="J1974" s="1" t="s">
        <v>4394</v>
      </c>
      <c r="K1974" s="1" t="s">
        <v>5</v>
      </c>
      <c r="L1974" s="46">
        <v>99999</v>
      </c>
      <c r="M1974" s="15" t="s">
        <v>53</v>
      </c>
      <c r="N1974" s="5">
        <v>39</v>
      </c>
      <c r="O1974" s="16">
        <f t="shared" si="30"/>
        <v>0</v>
      </c>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row>
    <row r="1975" spans="1:68" x14ac:dyDescent="0.25">
      <c r="A1975" s="5">
        <v>75403</v>
      </c>
      <c r="B1975" s="3" t="s">
        <v>50</v>
      </c>
      <c r="C1975" s="1" t="s">
        <v>1108</v>
      </c>
      <c r="D1975" s="1" t="s">
        <v>52</v>
      </c>
      <c r="E1975" s="1" t="s">
        <v>4349</v>
      </c>
      <c r="F1975" s="1" t="s">
        <v>4407</v>
      </c>
      <c r="G1975" s="1" t="s">
        <v>5</v>
      </c>
      <c r="H1975" s="1" t="s">
        <v>4397</v>
      </c>
      <c r="I1975" s="1" t="s">
        <v>5</v>
      </c>
      <c r="J1975" s="1" t="s">
        <v>4394</v>
      </c>
      <c r="K1975" s="1" t="s">
        <v>5</v>
      </c>
      <c r="L1975" s="46">
        <v>99999</v>
      </c>
      <c r="M1975" s="15" t="s">
        <v>198</v>
      </c>
      <c r="N1975" s="5">
        <v>250</v>
      </c>
      <c r="O1975" s="16">
        <f t="shared" si="30"/>
        <v>0</v>
      </c>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23"/>
      <c r="BJ1975" s="23"/>
      <c r="BK1975" s="23"/>
      <c r="BL1975" s="23"/>
      <c r="BM1975" s="23"/>
      <c r="BN1975" s="23"/>
      <c r="BO1975" s="23"/>
      <c r="BP1975" s="23"/>
    </row>
    <row r="1976" spans="1:68" x14ac:dyDescent="0.25">
      <c r="A1976" s="5">
        <v>75406</v>
      </c>
      <c r="B1976" s="3" t="s">
        <v>50</v>
      </c>
      <c r="C1976" s="1" t="s">
        <v>51</v>
      </c>
      <c r="D1976" s="1" t="s">
        <v>52</v>
      </c>
      <c r="E1976" s="1" t="s">
        <v>4349</v>
      </c>
      <c r="F1976" s="1" t="s">
        <v>4407</v>
      </c>
      <c r="G1976" s="1" t="s">
        <v>5</v>
      </c>
      <c r="H1976" s="1" t="s">
        <v>4397</v>
      </c>
      <c r="I1976" s="1" t="s">
        <v>5</v>
      </c>
      <c r="J1976" s="1" t="s">
        <v>4394</v>
      </c>
      <c r="K1976" s="1" t="s">
        <v>5</v>
      </c>
      <c r="L1976" s="46">
        <v>99999</v>
      </c>
      <c r="M1976" s="15" t="s">
        <v>198</v>
      </c>
      <c r="N1976" s="5">
        <v>250</v>
      </c>
      <c r="O1976" s="16">
        <f t="shared" si="30"/>
        <v>0</v>
      </c>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c r="BK1976" s="23"/>
      <c r="BL1976" s="23"/>
      <c r="BM1976" s="23"/>
      <c r="BN1976" s="23"/>
      <c r="BO1976" s="23"/>
      <c r="BP1976" s="23"/>
    </row>
    <row r="1977" spans="1:68" x14ac:dyDescent="0.25">
      <c r="A1977" s="5">
        <v>75407</v>
      </c>
      <c r="B1977" s="3" t="s">
        <v>50</v>
      </c>
      <c r="C1977" s="1" t="s">
        <v>51</v>
      </c>
      <c r="D1977" s="1" t="s">
        <v>52</v>
      </c>
      <c r="E1977" s="1" t="s">
        <v>4349</v>
      </c>
      <c r="F1977" s="1" t="s">
        <v>4407</v>
      </c>
      <c r="G1977" s="1" t="s">
        <v>5</v>
      </c>
      <c r="H1977" s="1" t="s">
        <v>4397</v>
      </c>
      <c r="I1977" s="1" t="s">
        <v>5</v>
      </c>
      <c r="J1977" s="1" t="s">
        <v>4394</v>
      </c>
      <c r="K1977" s="1" t="s">
        <v>5</v>
      </c>
      <c r="L1977" s="46">
        <v>99999</v>
      </c>
      <c r="M1977" s="15" t="s">
        <v>198</v>
      </c>
      <c r="N1977" s="5">
        <v>250</v>
      </c>
      <c r="O1977" s="16">
        <f t="shared" si="30"/>
        <v>0</v>
      </c>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c r="BK1977" s="23"/>
      <c r="BL1977" s="23"/>
      <c r="BM1977" s="23"/>
      <c r="BN1977" s="23"/>
      <c r="BO1977" s="23"/>
      <c r="BP1977" s="23"/>
    </row>
    <row r="1978" spans="1:68" x14ac:dyDescent="0.25">
      <c r="A1978" s="5">
        <v>75408</v>
      </c>
      <c r="B1978" s="3" t="s">
        <v>50</v>
      </c>
      <c r="C1978" s="1" t="s">
        <v>1109</v>
      </c>
      <c r="D1978" s="1" t="s">
        <v>52</v>
      </c>
      <c r="E1978" s="1" t="s">
        <v>4349</v>
      </c>
      <c r="F1978" s="1" t="s">
        <v>4398</v>
      </c>
      <c r="G1978" s="1" t="s">
        <v>5</v>
      </c>
      <c r="H1978" s="1" t="s">
        <v>4397</v>
      </c>
      <c r="I1978" s="1" t="s">
        <v>5</v>
      </c>
      <c r="J1978" s="1" t="s">
        <v>4394</v>
      </c>
      <c r="K1978" s="1" t="s">
        <v>5</v>
      </c>
      <c r="L1978" s="46">
        <v>99999</v>
      </c>
      <c r="M1978" s="15" t="s">
        <v>55</v>
      </c>
      <c r="N1978" s="5">
        <v>67</v>
      </c>
      <c r="O1978" s="16">
        <f t="shared" si="30"/>
        <v>0</v>
      </c>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c r="BK1978" s="23"/>
      <c r="BL1978" s="23"/>
      <c r="BM1978" s="23"/>
      <c r="BN1978" s="23"/>
      <c r="BO1978" s="23"/>
      <c r="BP1978" s="23"/>
    </row>
    <row r="1979" spans="1:68" x14ac:dyDescent="0.25">
      <c r="A1979" s="5">
        <v>75409</v>
      </c>
      <c r="B1979" s="3" t="s">
        <v>50</v>
      </c>
      <c r="C1979" s="1" t="s">
        <v>1042</v>
      </c>
      <c r="D1979" s="1" t="s">
        <v>52</v>
      </c>
      <c r="E1979" s="1" t="s">
        <v>4349</v>
      </c>
      <c r="F1979" s="1" t="s">
        <v>4398</v>
      </c>
      <c r="G1979" s="1" t="s">
        <v>5</v>
      </c>
      <c r="H1979" s="1" t="s">
        <v>4397</v>
      </c>
      <c r="I1979" s="1" t="s">
        <v>5</v>
      </c>
      <c r="J1979" s="1" t="s">
        <v>4394</v>
      </c>
      <c r="K1979" s="1" t="s">
        <v>5</v>
      </c>
      <c r="L1979" s="46">
        <v>99999</v>
      </c>
      <c r="M1979" s="15" t="s">
        <v>55</v>
      </c>
      <c r="N1979" s="5">
        <v>67</v>
      </c>
      <c r="O1979" s="16">
        <f t="shared" si="30"/>
        <v>0</v>
      </c>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c r="BE1979" s="23"/>
      <c r="BF1979" s="23"/>
      <c r="BG1979" s="23"/>
      <c r="BH1979" s="23"/>
      <c r="BI1979" s="23"/>
      <c r="BJ1979" s="23"/>
      <c r="BK1979" s="23"/>
      <c r="BL1979" s="23"/>
      <c r="BM1979" s="23"/>
      <c r="BN1979" s="23"/>
      <c r="BO1979" s="23"/>
      <c r="BP1979" s="23"/>
    </row>
    <row r="1980" spans="1:68" x14ac:dyDescent="0.25">
      <c r="A1980" s="5">
        <v>75411</v>
      </c>
      <c r="B1980" s="3" t="s">
        <v>50</v>
      </c>
      <c r="C1980" s="1" t="s">
        <v>1110</v>
      </c>
      <c r="D1980" s="1" t="s">
        <v>108</v>
      </c>
      <c r="E1980" s="1" t="s">
        <v>4349</v>
      </c>
      <c r="F1980" s="1" t="s">
        <v>4399</v>
      </c>
      <c r="G1980" s="1" t="s">
        <v>4400</v>
      </c>
      <c r="H1980" s="1" t="s">
        <v>4411</v>
      </c>
      <c r="I1980" s="1" t="s">
        <v>5</v>
      </c>
      <c r="J1980" s="1" t="s">
        <v>4394</v>
      </c>
      <c r="K1980" s="1" t="s">
        <v>5</v>
      </c>
      <c r="L1980" s="46">
        <v>99999</v>
      </c>
      <c r="M1980" s="15" t="s">
        <v>56</v>
      </c>
      <c r="N1980" s="5">
        <v>20</v>
      </c>
      <c r="O1980" s="16">
        <f t="shared" si="30"/>
        <v>0</v>
      </c>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c r="BE1980" s="23"/>
      <c r="BF1980" s="23"/>
      <c r="BG1980" s="23"/>
      <c r="BH1980" s="23"/>
      <c r="BI1980" s="23"/>
      <c r="BJ1980" s="23"/>
      <c r="BK1980" s="23"/>
      <c r="BL1980" s="23"/>
      <c r="BM1980" s="23"/>
      <c r="BN1980" s="23"/>
      <c r="BO1980" s="23"/>
      <c r="BP1980" s="23"/>
    </row>
    <row r="1981" spans="1:68" x14ac:dyDescent="0.25">
      <c r="A1981" s="5">
        <v>75412</v>
      </c>
      <c r="B1981" s="3" t="s">
        <v>50</v>
      </c>
      <c r="C1981" s="1" t="s">
        <v>1058</v>
      </c>
      <c r="D1981" s="1" t="s">
        <v>108</v>
      </c>
      <c r="E1981" s="1" t="s">
        <v>4349</v>
      </c>
      <c r="F1981" s="1" t="s">
        <v>4399</v>
      </c>
      <c r="G1981" s="1" t="s">
        <v>4400</v>
      </c>
      <c r="H1981" s="1" t="s">
        <v>4411</v>
      </c>
      <c r="I1981" s="1" t="s">
        <v>5</v>
      </c>
      <c r="J1981" s="1" t="s">
        <v>4394</v>
      </c>
      <c r="K1981" s="1" t="s">
        <v>5</v>
      </c>
      <c r="L1981" s="46">
        <v>99999</v>
      </c>
      <c r="M1981" s="15" t="s">
        <v>56</v>
      </c>
      <c r="N1981" s="5">
        <v>20</v>
      </c>
      <c r="O1981" s="16">
        <f t="shared" si="30"/>
        <v>0</v>
      </c>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c r="BK1981" s="23"/>
      <c r="BL1981" s="23"/>
      <c r="BM1981" s="23"/>
      <c r="BN1981" s="23"/>
      <c r="BO1981" s="23"/>
      <c r="BP1981" s="23"/>
    </row>
    <row r="1982" spans="1:68" x14ac:dyDescent="0.25">
      <c r="A1982" s="5">
        <v>75413</v>
      </c>
      <c r="B1982" s="3" t="s">
        <v>45</v>
      </c>
      <c r="C1982" s="1" t="s">
        <v>533</v>
      </c>
      <c r="D1982" s="1" t="s">
        <v>5</v>
      </c>
      <c r="E1982" s="1" t="s">
        <v>4347</v>
      </c>
      <c r="F1982" s="1" t="s">
        <v>4428</v>
      </c>
      <c r="G1982" s="1" t="s">
        <v>4422</v>
      </c>
      <c r="H1982" s="1" t="s">
        <v>5</v>
      </c>
      <c r="I1982" s="1" t="s">
        <v>5</v>
      </c>
      <c r="J1982" s="1" t="s">
        <v>4394</v>
      </c>
      <c r="K1982" s="1" t="s">
        <v>5</v>
      </c>
      <c r="L1982" s="46">
        <v>99999</v>
      </c>
      <c r="M1982" s="15" t="s">
        <v>167</v>
      </c>
      <c r="N1982" s="5">
        <v>160</v>
      </c>
      <c r="O1982" s="16">
        <f t="shared" si="30"/>
        <v>0</v>
      </c>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row>
    <row r="1983" spans="1:68" x14ac:dyDescent="0.25">
      <c r="A1983" s="5">
        <v>75414</v>
      </c>
      <c r="B1983" s="3" t="s">
        <v>106</v>
      </c>
      <c r="C1983" s="1" t="s">
        <v>1111</v>
      </c>
      <c r="D1983" s="1" t="s">
        <v>5</v>
      </c>
      <c r="E1983" s="1" t="s">
        <v>4361</v>
      </c>
      <c r="F1983" s="1" t="s">
        <v>4428</v>
      </c>
      <c r="G1983" s="1" t="s">
        <v>4422</v>
      </c>
      <c r="H1983" s="1" t="s">
        <v>5</v>
      </c>
      <c r="I1983" s="1" t="s">
        <v>5</v>
      </c>
      <c r="J1983" s="1" t="s">
        <v>4394</v>
      </c>
      <c r="K1983" s="1" t="s">
        <v>5</v>
      </c>
      <c r="L1983" s="46">
        <v>99999</v>
      </c>
      <c r="M1983" s="15" t="s">
        <v>167</v>
      </c>
      <c r="N1983" s="5">
        <v>160</v>
      </c>
      <c r="O1983" s="16">
        <f t="shared" si="30"/>
        <v>0</v>
      </c>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c r="BK1983" s="23"/>
      <c r="BL1983" s="23"/>
      <c r="BM1983" s="23"/>
      <c r="BN1983" s="23"/>
      <c r="BO1983" s="23"/>
      <c r="BP1983" s="23"/>
    </row>
    <row r="1984" spans="1:68" x14ac:dyDescent="0.25">
      <c r="A1984" s="5">
        <v>75415</v>
      </c>
      <c r="B1984" s="3" t="s">
        <v>68</v>
      </c>
      <c r="C1984" s="1" t="s">
        <v>1112</v>
      </c>
      <c r="D1984" s="1" t="s">
        <v>52</v>
      </c>
      <c r="E1984" s="1" t="s">
        <v>4353</v>
      </c>
      <c r="F1984" s="1" t="s">
        <v>4395</v>
      </c>
      <c r="G1984" s="1" t="s">
        <v>4396</v>
      </c>
      <c r="H1984" s="1" t="s">
        <v>5</v>
      </c>
      <c r="I1984" s="1" t="s">
        <v>5</v>
      </c>
      <c r="J1984" s="1" t="s">
        <v>4394</v>
      </c>
      <c r="K1984" s="1" t="s">
        <v>5</v>
      </c>
      <c r="L1984" s="46">
        <v>99999</v>
      </c>
      <c r="M1984" s="15" t="s">
        <v>70</v>
      </c>
      <c r="N1984" s="5">
        <v>39</v>
      </c>
      <c r="O1984" s="16">
        <f t="shared" si="30"/>
        <v>0</v>
      </c>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c r="BK1984" s="23"/>
      <c r="BL1984" s="23"/>
      <c r="BM1984" s="23"/>
      <c r="BN1984" s="23"/>
      <c r="BO1984" s="23"/>
      <c r="BP1984" s="23"/>
    </row>
    <row r="1985" spans="1:68" x14ac:dyDescent="0.25">
      <c r="A1985" s="5">
        <v>75416</v>
      </c>
      <c r="B1985" s="3" t="s">
        <v>50</v>
      </c>
      <c r="C1985" s="1" t="s">
        <v>873</v>
      </c>
      <c r="D1985" s="1" t="s">
        <v>108</v>
      </c>
      <c r="E1985" s="1" t="s">
        <v>4349</v>
      </c>
      <c r="F1985" s="1" t="s">
        <v>4399</v>
      </c>
      <c r="G1985" s="1" t="s">
        <v>4401</v>
      </c>
      <c r="H1985" s="1" t="s">
        <v>4414</v>
      </c>
      <c r="I1985" s="1" t="s">
        <v>5</v>
      </c>
      <c r="J1985" s="1" t="s">
        <v>4394</v>
      </c>
      <c r="K1985" s="1" t="s">
        <v>5</v>
      </c>
      <c r="L1985" s="46">
        <v>99999</v>
      </c>
      <c r="M1985" s="15" t="s">
        <v>136</v>
      </c>
      <c r="N1985" s="5">
        <v>20</v>
      </c>
      <c r="O1985" s="16">
        <f t="shared" si="30"/>
        <v>0</v>
      </c>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row>
    <row r="1986" spans="1:68" x14ac:dyDescent="0.25">
      <c r="A1986" s="5">
        <v>75417</v>
      </c>
      <c r="B1986" s="3" t="s">
        <v>68</v>
      </c>
      <c r="C1986" s="1" t="s">
        <v>1113</v>
      </c>
      <c r="D1986" s="1" t="s">
        <v>52</v>
      </c>
      <c r="E1986" s="1" t="s">
        <v>4353</v>
      </c>
      <c r="F1986" s="1" t="s">
        <v>4395</v>
      </c>
      <c r="G1986" s="1" t="s">
        <v>4396</v>
      </c>
      <c r="H1986" s="1" t="s">
        <v>5</v>
      </c>
      <c r="I1986" s="1" t="s">
        <v>5</v>
      </c>
      <c r="J1986" s="1" t="s">
        <v>4394</v>
      </c>
      <c r="K1986" s="1" t="s">
        <v>5</v>
      </c>
      <c r="L1986" s="46">
        <v>99999</v>
      </c>
      <c r="M1986" s="15" t="s">
        <v>70</v>
      </c>
      <c r="N1986" s="5">
        <v>39</v>
      </c>
      <c r="O1986" s="16">
        <f t="shared" si="30"/>
        <v>0</v>
      </c>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row>
    <row r="1987" spans="1:68" x14ac:dyDescent="0.25">
      <c r="A1987" s="5">
        <v>75418</v>
      </c>
      <c r="B1987" s="3" t="s">
        <v>68</v>
      </c>
      <c r="C1987" s="1" t="s">
        <v>1114</v>
      </c>
      <c r="D1987" s="1" t="s">
        <v>52</v>
      </c>
      <c r="E1987" s="1" t="s">
        <v>4353</v>
      </c>
      <c r="F1987" s="1" t="s">
        <v>4395</v>
      </c>
      <c r="G1987" s="1" t="s">
        <v>4396</v>
      </c>
      <c r="H1987" s="1" t="s">
        <v>5</v>
      </c>
      <c r="I1987" s="1" t="s">
        <v>5</v>
      </c>
      <c r="J1987" s="1" t="s">
        <v>4394</v>
      </c>
      <c r="K1987" s="1" t="s">
        <v>5</v>
      </c>
      <c r="L1987" s="46">
        <v>99999</v>
      </c>
      <c r="M1987" s="15" t="s">
        <v>70</v>
      </c>
      <c r="N1987" s="5">
        <v>39</v>
      </c>
      <c r="O1987" s="16">
        <f t="shared" si="30"/>
        <v>0</v>
      </c>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c r="BK1987" s="23"/>
      <c r="BL1987" s="23"/>
      <c r="BM1987" s="23"/>
      <c r="BN1987" s="23"/>
      <c r="BO1987" s="23"/>
      <c r="BP1987" s="23"/>
    </row>
    <row r="1988" spans="1:68" x14ac:dyDescent="0.25">
      <c r="A1988" s="5">
        <v>75419</v>
      </c>
      <c r="B1988" s="3" t="s">
        <v>50</v>
      </c>
      <c r="C1988" s="1" t="s">
        <v>608</v>
      </c>
      <c r="D1988" s="1" t="s">
        <v>52</v>
      </c>
      <c r="E1988" s="1" t="s">
        <v>4349</v>
      </c>
      <c r="F1988" s="1" t="s">
        <v>4395</v>
      </c>
      <c r="G1988" s="1" t="s">
        <v>4402</v>
      </c>
      <c r="H1988" s="1" t="s">
        <v>4397</v>
      </c>
      <c r="I1988" s="1" t="s">
        <v>5</v>
      </c>
      <c r="J1988" s="1" t="s">
        <v>4394</v>
      </c>
      <c r="K1988" s="1" t="s">
        <v>5</v>
      </c>
      <c r="L1988" s="46">
        <v>99999</v>
      </c>
      <c r="M1988" s="15" t="s">
        <v>92</v>
      </c>
      <c r="N1988" s="5">
        <v>39</v>
      </c>
      <c r="O1988" s="16">
        <f t="shared" si="30"/>
        <v>0</v>
      </c>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c r="BK1988" s="23"/>
      <c r="BL1988" s="23"/>
      <c r="BM1988" s="23"/>
      <c r="BN1988" s="23"/>
      <c r="BO1988" s="23"/>
      <c r="BP1988" s="23"/>
    </row>
    <row r="1989" spans="1:68" x14ac:dyDescent="0.25">
      <c r="A1989" s="5">
        <v>75420</v>
      </c>
      <c r="B1989" s="3" t="s">
        <v>75</v>
      </c>
      <c r="C1989" s="1" t="s">
        <v>648</v>
      </c>
      <c r="D1989" s="1" t="s">
        <v>52</v>
      </c>
      <c r="E1989" s="1" t="s">
        <v>4369</v>
      </c>
      <c r="F1989" s="1" t="s">
        <v>4403</v>
      </c>
      <c r="G1989" s="1" t="s">
        <v>4404</v>
      </c>
      <c r="H1989" s="1" t="s">
        <v>5</v>
      </c>
      <c r="I1989" s="1" t="s">
        <v>5</v>
      </c>
      <c r="J1989" s="1" t="s">
        <v>4394</v>
      </c>
      <c r="K1989" s="1" t="s">
        <v>5</v>
      </c>
      <c r="L1989" s="46">
        <v>99999</v>
      </c>
      <c r="M1989" s="15" t="s">
        <v>100</v>
      </c>
      <c r="N1989" s="5">
        <v>220</v>
      </c>
      <c r="O1989" s="16">
        <f t="shared" si="30"/>
        <v>0</v>
      </c>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23"/>
      <c r="BJ1989" s="23"/>
      <c r="BK1989" s="23"/>
      <c r="BL1989" s="23"/>
      <c r="BM1989" s="23"/>
      <c r="BN1989" s="23"/>
      <c r="BO1989" s="23"/>
      <c r="BP1989" s="23"/>
    </row>
    <row r="1990" spans="1:68" x14ac:dyDescent="0.25">
      <c r="A1990" s="5">
        <v>75421</v>
      </c>
      <c r="B1990" s="3" t="s">
        <v>50</v>
      </c>
      <c r="C1990" s="1" t="s">
        <v>608</v>
      </c>
      <c r="D1990" s="1" t="s">
        <v>52</v>
      </c>
      <c r="E1990" s="1" t="s">
        <v>4349</v>
      </c>
      <c r="F1990" s="1" t="s">
        <v>4398</v>
      </c>
      <c r="G1990" s="1" t="s">
        <v>5</v>
      </c>
      <c r="H1990" s="1" t="s">
        <v>4397</v>
      </c>
      <c r="I1990" s="1" t="s">
        <v>5</v>
      </c>
      <c r="J1990" s="1" t="s">
        <v>4394</v>
      </c>
      <c r="K1990" s="1" t="s">
        <v>5</v>
      </c>
      <c r="L1990" s="46">
        <v>99999</v>
      </c>
      <c r="M1990" s="15" t="s">
        <v>55</v>
      </c>
      <c r="N1990" s="5">
        <v>67</v>
      </c>
      <c r="O1990" s="16">
        <f t="shared" si="30"/>
        <v>0</v>
      </c>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row>
    <row r="1991" spans="1:68" x14ac:dyDescent="0.25">
      <c r="A1991" s="5">
        <v>75422</v>
      </c>
      <c r="B1991" s="3" t="s">
        <v>50</v>
      </c>
      <c r="C1991" s="1" t="s">
        <v>608</v>
      </c>
      <c r="D1991" s="1" t="s">
        <v>52</v>
      </c>
      <c r="E1991" s="1" t="s">
        <v>4349</v>
      </c>
      <c r="F1991" s="1" t="s">
        <v>4395</v>
      </c>
      <c r="G1991" s="1" t="s">
        <v>4396</v>
      </c>
      <c r="H1991" s="1" t="s">
        <v>4397</v>
      </c>
      <c r="I1991" s="1" t="s">
        <v>5</v>
      </c>
      <c r="J1991" s="1" t="s">
        <v>4394</v>
      </c>
      <c r="K1991" s="1" t="s">
        <v>5</v>
      </c>
      <c r="L1991" s="46">
        <v>99999</v>
      </c>
      <c r="M1991" s="15" t="s">
        <v>53</v>
      </c>
      <c r="N1991" s="5">
        <v>39</v>
      </c>
      <c r="O1991" s="16">
        <f t="shared" si="30"/>
        <v>0</v>
      </c>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c r="BK1991" s="23"/>
      <c r="BL1991" s="23"/>
      <c r="BM1991" s="23"/>
      <c r="BN1991" s="23"/>
      <c r="BO1991" s="23"/>
      <c r="BP1991" s="23"/>
    </row>
    <row r="1992" spans="1:68" x14ac:dyDescent="0.25">
      <c r="A1992" s="5">
        <v>75423</v>
      </c>
      <c r="B1992" s="3" t="s">
        <v>75</v>
      </c>
      <c r="C1992" s="1" t="s">
        <v>363</v>
      </c>
      <c r="D1992" s="1" t="s">
        <v>221</v>
      </c>
      <c r="E1992" s="1" t="s">
        <v>4354</v>
      </c>
      <c r="F1992" s="1" t="s">
        <v>4399</v>
      </c>
      <c r="G1992" s="1" t="s">
        <v>4402</v>
      </c>
      <c r="H1992" s="1" t="s">
        <v>5</v>
      </c>
      <c r="I1992" s="1" t="s">
        <v>5</v>
      </c>
      <c r="J1992" s="1" t="s">
        <v>4394</v>
      </c>
      <c r="K1992" s="1" t="s">
        <v>5</v>
      </c>
      <c r="L1992" s="46">
        <v>99999</v>
      </c>
      <c r="M1992" s="15" t="s">
        <v>169</v>
      </c>
      <c r="N1992" s="5">
        <v>20</v>
      </c>
      <c r="O1992" s="16">
        <f t="shared" si="30"/>
        <v>0</v>
      </c>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c r="BK1992" s="23"/>
      <c r="BL1992" s="23"/>
      <c r="BM1992" s="23"/>
      <c r="BN1992" s="23"/>
      <c r="BO1992" s="23"/>
      <c r="BP1992" s="23"/>
    </row>
    <row r="1993" spans="1:68" x14ac:dyDescent="0.25">
      <c r="A1993" s="5">
        <v>75424</v>
      </c>
      <c r="B1993" s="3" t="s">
        <v>75</v>
      </c>
      <c r="C1993" s="1" t="s">
        <v>648</v>
      </c>
      <c r="D1993" s="1" t="s">
        <v>221</v>
      </c>
      <c r="E1993" s="1" t="s">
        <v>4354</v>
      </c>
      <c r="F1993" s="1" t="s">
        <v>4399</v>
      </c>
      <c r="G1993" s="1" t="s">
        <v>4402</v>
      </c>
      <c r="H1993" s="1" t="s">
        <v>5</v>
      </c>
      <c r="I1993" s="1" t="s">
        <v>5</v>
      </c>
      <c r="J1993" s="1" t="s">
        <v>4394</v>
      </c>
      <c r="K1993" s="1" t="s">
        <v>5</v>
      </c>
      <c r="L1993" s="46">
        <v>99999</v>
      </c>
      <c r="M1993" s="15" t="s">
        <v>169</v>
      </c>
      <c r="N1993" s="5">
        <v>20</v>
      </c>
      <c r="O1993" s="16">
        <f t="shared" si="30"/>
        <v>0</v>
      </c>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c r="BK1993" s="23"/>
      <c r="BL1993" s="23"/>
      <c r="BM1993" s="23"/>
      <c r="BN1993" s="23"/>
      <c r="BO1993" s="23"/>
      <c r="BP1993" s="23"/>
    </row>
    <row r="1994" spans="1:68" x14ac:dyDescent="0.25">
      <c r="A1994" s="5">
        <v>75425</v>
      </c>
      <c r="B1994" s="3" t="s">
        <v>50</v>
      </c>
      <c r="C1994" s="1" t="s">
        <v>1115</v>
      </c>
      <c r="D1994" s="1" t="s">
        <v>108</v>
      </c>
      <c r="E1994" s="1" t="s">
        <v>4349</v>
      </c>
      <c r="F1994" s="1" t="s">
        <v>4399</v>
      </c>
      <c r="G1994" s="1" t="s">
        <v>4401</v>
      </c>
      <c r="H1994" s="1" t="s">
        <v>4411</v>
      </c>
      <c r="I1994" s="1" t="s">
        <v>5</v>
      </c>
      <c r="J1994" s="1" t="s">
        <v>4394</v>
      </c>
      <c r="K1994" s="1" t="s">
        <v>5</v>
      </c>
      <c r="L1994" s="46">
        <v>99999</v>
      </c>
      <c r="M1994" s="15" t="s">
        <v>136</v>
      </c>
      <c r="N1994" s="5">
        <v>20</v>
      </c>
      <c r="O1994" s="16">
        <f t="shared" si="30"/>
        <v>0</v>
      </c>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c r="BK1994" s="23"/>
      <c r="BL1994" s="23"/>
      <c r="BM1994" s="23"/>
      <c r="BN1994" s="23"/>
      <c r="BO1994" s="23"/>
      <c r="BP1994" s="23"/>
    </row>
    <row r="1995" spans="1:68" x14ac:dyDescent="0.25">
      <c r="A1995" s="5">
        <v>75426</v>
      </c>
      <c r="B1995" s="3" t="s">
        <v>45</v>
      </c>
      <c r="C1995" s="1" t="s">
        <v>772</v>
      </c>
      <c r="D1995" s="1" t="s">
        <v>5</v>
      </c>
      <c r="E1995" s="1" t="s">
        <v>4347</v>
      </c>
      <c r="F1995" s="1" t="s">
        <v>4421</v>
      </c>
      <c r="G1995" s="1" t="s">
        <v>4422</v>
      </c>
      <c r="H1995" s="1" t="s">
        <v>5</v>
      </c>
      <c r="I1995" s="1" t="s">
        <v>5</v>
      </c>
      <c r="J1995" s="1" t="s">
        <v>4394</v>
      </c>
      <c r="K1995" s="1" t="s">
        <v>5</v>
      </c>
      <c r="L1995" s="46">
        <v>99999</v>
      </c>
      <c r="M1995" s="15" t="s">
        <v>167</v>
      </c>
      <c r="N1995" s="5">
        <v>285</v>
      </c>
      <c r="O1995" s="16">
        <f t="shared" si="30"/>
        <v>0</v>
      </c>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c r="BK1995" s="23"/>
      <c r="BL1995" s="23"/>
      <c r="BM1995" s="23"/>
      <c r="BN1995" s="23"/>
      <c r="BO1995" s="23"/>
      <c r="BP1995" s="23"/>
    </row>
    <row r="1996" spans="1:68" x14ac:dyDescent="0.25">
      <c r="A1996" s="5">
        <v>75427</v>
      </c>
      <c r="B1996" s="3" t="s">
        <v>68</v>
      </c>
      <c r="C1996" s="1" t="s">
        <v>1116</v>
      </c>
      <c r="D1996" s="1" t="s">
        <v>971</v>
      </c>
      <c r="E1996" s="1" t="s">
        <v>4353</v>
      </c>
      <c r="F1996" s="1" t="s">
        <v>4399</v>
      </c>
      <c r="G1996" s="1" t="s">
        <v>4402</v>
      </c>
      <c r="H1996" s="1" t="s">
        <v>5</v>
      </c>
      <c r="I1996" s="1" t="s">
        <v>5</v>
      </c>
      <c r="J1996" s="1" t="s">
        <v>4394</v>
      </c>
      <c r="K1996" s="1" t="s">
        <v>5</v>
      </c>
      <c r="L1996" s="46">
        <v>99999</v>
      </c>
      <c r="M1996" s="15" t="s">
        <v>169</v>
      </c>
      <c r="N1996" s="5">
        <v>24</v>
      </c>
      <c r="O1996" s="16">
        <f t="shared" si="30"/>
        <v>0</v>
      </c>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c r="BK1996" s="23"/>
      <c r="BL1996" s="23"/>
      <c r="BM1996" s="23"/>
      <c r="BN1996" s="23"/>
      <c r="BO1996" s="23"/>
      <c r="BP1996" s="23"/>
    </row>
    <row r="1997" spans="1:68" x14ac:dyDescent="0.25">
      <c r="A1997" s="5">
        <v>75428</v>
      </c>
      <c r="B1997" s="3" t="s">
        <v>20</v>
      </c>
      <c r="C1997" s="1" t="s">
        <v>1117</v>
      </c>
      <c r="D1997" s="1" t="s">
        <v>5</v>
      </c>
      <c r="E1997" s="1" t="s">
        <v>4342</v>
      </c>
      <c r="F1997" s="1" t="s">
        <v>4393</v>
      </c>
      <c r="G1997" s="1" t="s">
        <v>5</v>
      </c>
      <c r="H1997" s="1" t="s">
        <v>5</v>
      </c>
      <c r="I1997" s="1" t="s">
        <v>5</v>
      </c>
      <c r="J1997" s="1" t="s">
        <v>4394</v>
      </c>
      <c r="K1997" s="1" t="s">
        <v>5</v>
      </c>
      <c r="L1997" s="46">
        <v>99999</v>
      </c>
      <c r="M1997" s="15" t="s">
        <v>6</v>
      </c>
      <c r="N1997" s="5">
        <v>145</v>
      </c>
      <c r="O1997" s="16">
        <f t="shared" si="30"/>
        <v>0</v>
      </c>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23"/>
      <c r="BJ1997" s="23"/>
      <c r="BK1997" s="23"/>
      <c r="BL1997" s="23"/>
      <c r="BM1997" s="23"/>
      <c r="BN1997" s="23"/>
      <c r="BO1997" s="23"/>
      <c r="BP1997" s="23"/>
    </row>
    <row r="1998" spans="1:68" x14ac:dyDescent="0.25">
      <c r="A1998" s="5">
        <v>75429</v>
      </c>
      <c r="B1998" s="3" t="s">
        <v>13</v>
      </c>
      <c r="C1998" s="1" t="s">
        <v>1118</v>
      </c>
      <c r="D1998" s="1" t="s">
        <v>958</v>
      </c>
      <c r="E1998" s="1" t="s">
        <v>4342</v>
      </c>
      <c r="F1998" s="1" t="s">
        <v>4393</v>
      </c>
      <c r="G1998" s="1" t="s">
        <v>5</v>
      </c>
      <c r="H1998" s="1" t="s">
        <v>5</v>
      </c>
      <c r="I1998" s="1" t="s">
        <v>5</v>
      </c>
      <c r="J1998" s="1" t="s">
        <v>4394</v>
      </c>
      <c r="K1998" s="1" t="s">
        <v>5</v>
      </c>
      <c r="L1998" s="46">
        <v>99999</v>
      </c>
      <c r="M1998" s="15" t="s">
        <v>6</v>
      </c>
      <c r="N1998" s="5">
        <v>150</v>
      </c>
      <c r="O1998" s="16">
        <f t="shared" si="30"/>
        <v>0</v>
      </c>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row>
    <row r="1999" spans="1:68" x14ac:dyDescent="0.25">
      <c r="A1999" s="5">
        <v>75430</v>
      </c>
      <c r="B1999" s="3" t="s">
        <v>3</v>
      </c>
      <c r="C1999" s="1" t="s">
        <v>1119</v>
      </c>
      <c r="D1999" s="1" t="s">
        <v>958</v>
      </c>
      <c r="E1999" s="1" t="s">
        <v>4342</v>
      </c>
      <c r="F1999" s="1" t="s">
        <v>4393</v>
      </c>
      <c r="G1999" s="1" t="s">
        <v>5</v>
      </c>
      <c r="H1999" s="1" t="s">
        <v>5</v>
      </c>
      <c r="I1999" s="1" t="s">
        <v>5</v>
      </c>
      <c r="J1999" s="1" t="s">
        <v>4394</v>
      </c>
      <c r="K1999" s="1" t="s">
        <v>5</v>
      </c>
      <c r="L1999" s="46">
        <v>99999</v>
      </c>
      <c r="M1999" s="15" t="s">
        <v>6</v>
      </c>
      <c r="N1999" s="5">
        <v>150</v>
      </c>
      <c r="O1999" s="16">
        <f t="shared" ref="O1999:O2062" si="31">SUM(P1999:BP1999)</f>
        <v>0</v>
      </c>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c r="BE1999" s="23"/>
      <c r="BF1999" s="23"/>
      <c r="BG1999" s="23"/>
      <c r="BH1999" s="23"/>
      <c r="BI1999" s="23"/>
      <c r="BJ1999" s="23"/>
      <c r="BK1999" s="23"/>
      <c r="BL1999" s="23"/>
      <c r="BM1999" s="23"/>
      <c r="BN1999" s="23"/>
      <c r="BO1999" s="23"/>
      <c r="BP1999" s="23"/>
    </row>
    <row r="2000" spans="1:68" x14ac:dyDescent="0.25">
      <c r="A2000" s="5">
        <v>75431</v>
      </c>
      <c r="B2000" s="3" t="s">
        <v>81</v>
      </c>
      <c r="C2000" s="1" t="s">
        <v>1120</v>
      </c>
      <c r="D2000" s="1" t="s">
        <v>5</v>
      </c>
      <c r="E2000" s="1" t="s">
        <v>4356</v>
      </c>
      <c r="F2000" s="1" t="s">
        <v>4393</v>
      </c>
      <c r="G2000" s="1" t="s">
        <v>5</v>
      </c>
      <c r="H2000" s="1" t="s">
        <v>5</v>
      </c>
      <c r="I2000" s="1" t="s">
        <v>5</v>
      </c>
      <c r="J2000" s="1" t="s">
        <v>4394</v>
      </c>
      <c r="K2000" s="1" t="s">
        <v>5</v>
      </c>
      <c r="L2000" s="46">
        <v>99999</v>
      </c>
      <c r="M2000" s="15" t="s">
        <v>6</v>
      </c>
      <c r="N2000" s="5">
        <v>130</v>
      </c>
      <c r="O2000" s="16">
        <f t="shared" si="31"/>
        <v>0</v>
      </c>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c r="BE2000" s="23"/>
      <c r="BF2000" s="23"/>
      <c r="BG2000" s="23"/>
      <c r="BH2000" s="23"/>
      <c r="BI2000" s="23"/>
      <c r="BJ2000" s="23"/>
      <c r="BK2000" s="23"/>
      <c r="BL2000" s="23"/>
      <c r="BM2000" s="23"/>
      <c r="BN2000" s="23"/>
      <c r="BO2000" s="23"/>
      <c r="BP2000" s="23"/>
    </row>
    <row r="2001" spans="1:68" x14ac:dyDescent="0.25">
      <c r="A2001" s="5">
        <v>75432</v>
      </c>
      <c r="B2001" s="3" t="s">
        <v>81</v>
      </c>
      <c r="C2001" s="1" t="s">
        <v>1121</v>
      </c>
      <c r="D2001" s="1" t="s">
        <v>5</v>
      </c>
      <c r="E2001" s="1" t="s">
        <v>4356</v>
      </c>
      <c r="F2001" s="1" t="s">
        <v>4393</v>
      </c>
      <c r="G2001" s="1" t="s">
        <v>5</v>
      </c>
      <c r="H2001" s="1" t="s">
        <v>5</v>
      </c>
      <c r="I2001" s="1" t="s">
        <v>5</v>
      </c>
      <c r="J2001" s="1" t="s">
        <v>4394</v>
      </c>
      <c r="K2001" s="1" t="s">
        <v>5</v>
      </c>
      <c r="L2001" s="46">
        <v>99999</v>
      </c>
      <c r="M2001" s="15" t="s">
        <v>6</v>
      </c>
      <c r="N2001" s="5">
        <v>130</v>
      </c>
      <c r="O2001" s="16">
        <f t="shared" si="31"/>
        <v>0</v>
      </c>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c r="BE2001" s="23"/>
      <c r="BF2001" s="23"/>
      <c r="BG2001" s="23"/>
      <c r="BH2001" s="23"/>
      <c r="BI2001" s="23"/>
      <c r="BJ2001" s="23"/>
      <c r="BK2001" s="23"/>
      <c r="BL2001" s="23"/>
      <c r="BM2001" s="23"/>
      <c r="BN2001" s="23"/>
      <c r="BO2001" s="23"/>
      <c r="BP2001" s="23"/>
    </row>
    <row r="2002" spans="1:68" x14ac:dyDescent="0.25">
      <c r="A2002" s="5">
        <v>75434</v>
      </c>
      <c r="B2002" s="3" t="s">
        <v>50</v>
      </c>
      <c r="C2002" s="1" t="s">
        <v>608</v>
      </c>
      <c r="D2002" s="1" t="s">
        <v>108</v>
      </c>
      <c r="E2002" s="1" t="s">
        <v>4359</v>
      </c>
      <c r="F2002" s="1" t="s">
        <v>4403</v>
      </c>
      <c r="G2002" s="1" t="s">
        <v>4404</v>
      </c>
      <c r="H2002" s="1" t="s">
        <v>4397</v>
      </c>
      <c r="I2002" s="1" t="s">
        <v>5</v>
      </c>
      <c r="J2002" s="1" t="s">
        <v>4394</v>
      </c>
      <c r="K2002" s="1" t="s">
        <v>5</v>
      </c>
      <c r="L2002" s="46">
        <v>99999</v>
      </c>
      <c r="M2002" s="15" t="s">
        <v>100</v>
      </c>
      <c r="N2002" s="5">
        <v>114</v>
      </c>
      <c r="O2002" s="16">
        <f t="shared" si="31"/>
        <v>0</v>
      </c>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c r="BE2002" s="23"/>
      <c r="BF2002" s="23"/>
      <c r="BG2002" s="23"/>
      <c r="BH2002" s="23"/>
      <c r="BI2002" s="23"/>
      <c r="BJ2002" s="23"/>
      <c r="BK2002" s="23"/>
      <c r="BL2002" s="23"/>
      <c r="BM2002" s="23"/>
      <c r="BN2002" s="23"/>
      <c r="BO2002" s="23"/>
      <c r="BP2002" s="23"/>
    </row>
    <row r="2003" spans="1:68" x14ac:dyDescent="0.25">
      <c r="A2003" s="5">
        <v>75435</v>
      </c>
      <c r="B2003" s="3" t="s">
        <v>50</v>
      </c>
      <c r="C2003" s="1" t="s">
        <v>278</v>
      </c>
      <c r="D2003" s="1" t="s">
        <v>221</v>
      </c>
      <c r="E2003" s="1" t="s">
        <v>4359</v>
      </c>
      <c r="F2003" s="1" t="s">
        <v>4403</v>
      </c>
      <c r="G2003" s="1" t="s">
        <v>4404</v>
      </c>
      <c r="H2003" s="1" t="s">
        <v>4397</v>
      </c>
      <c r="I2003" s="1" t="s">
        <v>5</v>
      </c>
      <c r="J2003" s="1" t="s">
        <v>4394</v>
      </c>
      <c r="K2003" s="1" t="s">
        <v>5</v>
      </c>
      <c r="L2003" s="46">
        <v>99999</v>
      </c>
      <c r="M2003" s="15" t="s">
        <v>100</v>
      </c>
      <c r="N2003" s="5">
        <v>114</v>
      </c>
      <c r="O2003" s="16">
        <f t="shared" si="31"/>
        <v>0</v>
      </c>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23"/>
      <c r="BJ2003" s="23"/>
      <c r="BK2003" s="23"/>
      <c r="BL2003" s="23"/>
      <c r="BM2003" s="23"/>
      <c r="BN2003" s="23"/>
      <c r="BO2003" s="23"/>
      <c r="BP2003" s="23"/>
    </row>
    <row r="2004" spans="1:68" x14ac:dyDescent="0.25">
      <c r="A2004" s="5">
        <v>75436</v>
      </c>
      <c r="B2004" s="3" t="s">
        <v>50</v>
      </c>
      <c r="C2004" s="1" t="s">
        <v>811</v>
      </c>
      <c r="D2004" s="1" t="s">
        <v>108</v>
      </c>
      <c r="E2004" s="1" t="s">
        <v>4359</v>
      </c>
      <c r="F2004" s="1" t="s">
        <v>4403</v>
      </c>
      <c r="G2004" s="1" t="s">
        <v>4404</v>
      </c>
      <c r="H2004" s="1" t="s">
        <v>4397</v>
      </c>
      <c r="I2004" s="1" t="s">
        <v>5</v>
      </c>
      <c r="J2004" s="1" t="s">
        <v>4394</v>
      </c>
      <c r="K2004" s="1" t="s">
        <v>5</v>
      </c>
      <c r="L2004" s="46">
        <v>99999</v>
      </c>
      <c r="M2004" s="15" t="s">
        <v>100</v>
      </c>
      <c r="N2004" s="5">
        <v>114</v>
      </c>
      <c r="O2004" s="16">
        <f t="shared" si="31"/>
        <v>0</v>
      </c>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23"/>
      <c r="BJ2004" s="23"/>
      <c r="BK2004" s="23"/>
      <c r="BL2004" s="23"/>
      <c r="BM2004" s="23"/>
      <c r="BN2004" s="23"/>
      <c r="BO2004" s="23"/>
      <c r="BP2004" s="23"/>
    </row>
    <row r="2005" spans="1:68" x14ac:dyDescent="0.25">
      <c r="A2005" s="5">
        <v>75437</v>
      </c>
      <c r="B2005" s="3" t="s">
        <v>50</v>
      </c>
      <c r="C2005" s="1" t="s">
        <v>826</v>
      </c>
      <c r="D2005" s="1" t="s">
        <v>108</v>
      </c>
      <c r="E2005" s="1" t="s">
        <v>4359</v>
      </c>
      <c r="F2005" s="1" t="s">
        <v>4403</v>
      </c>
      <c r="G2005" s="1" t="s">
        <v>4404</v>
      </c>
      <c r="H2005" s="1" t="s">
        <v>4397</v>
      </c>
      <c r="I2005" s="1" t="s">
        <v>5</v>
      </c>
      <c r="J2005" s="1" t="s">
        <v>4394</v>
      </c>
      <c r="K2005" s="1" t="s">
        <v>5</v>
      </c>
      <c r="L2005" s="46">
        <v>99999</v>
      </c>
      <c r="M2005" s="15" t="s">
        <v>100</v>
      </c>
      <c r="N2005" s="5">
        <v>114</v>
      </c>
      <c r="O2005" s="16">
        <f t="shared" si="31"/>
        <v>0</v>
      </c>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23"/>
      <c r="BJ2005" s="23"/>
      <c r="BK2005" s="23"/>
      <c r="BL2005" s="23"/>
      <c r="BM2005" s="23"/>
      <c r="BN2005" s="23"/>
      <c r="BO2005" s="23"/>
      <c r="BP2005" s="23"/>
    </row>
    <row r="2006" spans="1:68" x14ac:dyDescent="0.25">
      <c r="A2006" s="5">
        <v>75438</v>
      </c>
      <c r="B2006" s="3" t="s">
        <v>50</v>
      </c>
      <c r="C2006" s="1" t="s">
        <v>1122</v>
      </c>
      <c r="D2006" s="1" t="s">
        <v>108</v>
      </c>
      <c r="E2006" s="1" t="s">
        <v>4359</v>
      </c>
      <c r="F2006" s="1" t="s">
        <v>4403</v>
      </c>
      <c r="G2006" s="1" t="s">
        <v>4404</v>
      </c>
      <c r="H2006" s="1" t="s">
        <v>4397</v>
      </c>
      <c r="I2006" s="1" t="s">
        <v>5</v>
      </c>
      <c r="J2006" s="1" t="s">
        <v>4394</v>
      </c>
      <c r="K2006" s="1" t="s">
        <v>5</v>
      </c>
      <c r="L2006" s="46">
        <v>99999</v>
      </c>
      <c r="M2006" s="15" t="s">
        <v>100</v>
      </c>
      <c r="N2006" s="5">
        <v>114</v>
      </c>
      <c r="O2006" s="16">
        <f t="shared" si="31"/>
        <v>0</v>
      </c>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row>
    <row r="2007" spans="1:68" x14ac:dyDescent="0.25">
      <c r="A2007" s="5">
        <v>75439</v>
      </c>
      <c r="B2007" s="3" t="s">
        <v>112</v>
      </c>
      <c r="C2007" s="1" t="s">
        <v>442</v>
      </c>
      <c r="D2007" s="1" t="s">
        <v>5</v>
      </c>
      <c r="E2007" s="1" t="s">
        <v>4363</v>
      </c>
      <c r="F2007" s="1" t="s">
        <v>4405</v>
      </c>
      <c r="G2007" s="1" t="s">
        <v>5</v>
      </c>
      <c r="H2007" s="1" t="s">
        <v>5</v>
      </c>
      <c r="I2007" s="1" t="s">
        <v>5</v>
      </c>
      <c r="J2007" s="1" t="s">
        <v>4394</v>
      </c>
      <c r="K2007" s="1" t="s">
        <v>5</v>
      </c>
      <c r="L2007" s="46">
        <v>99999</v>
      </c>
      <c r="M2007" s="15" t="s">
        <v>6</v>
      </c>
      <c r="N2007" s="5">
        <v>90</v>
      </c>
      <c r="O2007" s="16">
        <f t="shared" si="31"/>
        <v>0</v>
      </c>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23"/>
      <c r="BJ2007" s="23"/>
      <c r="BK2007" s="23"/>
      <c r="BL2007" s="23"/>
      <c r="BM2007" s="23"/>
      <c r="BN2007" s="23"/>
      <c r="BO2007" s="23"/>
      <c r="BP2007" s="23"/>
    </row>
    <row r="2008" spans="1:68" x14ac:dyDescent="0.25">
      <c r="A2008" s="5">
        <v>75440</v>
      </c>
      <c r="B2008" s="3" t="s">
        <v>81</v>
      </c>
      <c r="C2008" s="1" t="s">
        <v>1123</v>
      </c>
      <c r="D2008" s="1" t="s">
        <v>5</v>
      </c>
      <c r="E2008" s="1" t="s">
        <v>4356</v>
      </c>
      <c r="F2008" s="1" t="s">
        <v>4393</v>
      </c>
      <c r="G2008" s="1" t="s">
        <v>5</v>
      </c>
      <c r="H2008" s="1" t="s">
        <v>5</v>
      </c>
      <c r="I2008" s="1" t="s">
        <v>5</v>
      </c>
      <c r="J2008" s="1" t="s">
        <v>4394</v>
      </c>
      <c r="K2008" s="1" t="s">
        <v>5</v>
      </c>
      <c r="L2008" s="46">
        <v>99999</v>
      </c>
      <c r="M2008" s="15" t="s">
        <v>6</v>
      </c>
      <c r="N2008" s="5">
        <v>130</v>
      </c>
      <c r="O2008" s="16">
        <f t="shared" si="31"/>
        <v>0</v>
      </c>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23"/>
      <c r="BJ2008" s="23"/>
      <c r="BK2008" s="23"/>
      <c r="BL2008" s="23"/>
      <c r="BM2008" s="23"/>
      <c r="BN2008" s="23"/>
      <c r="BO2008" s="23"/>
      <c r="BP2008" s="23"/>
    </row>
    <row r="2009" spans="1:68" x14ac:dyDescent="0.25">
      <c r="A2009" s="5">
        <v>75441</v>
      </c>
      <c r="B2009" s="3" t="s">
        <v>3</v>
      </c>
      <c r="C2009" s="1" t="s">
        <v>1124</v>
      </c>
      <c r="D2009" s="1" t="s">
        <v>5</v>
      </c>
      <c r="E2009" s="1" t="s">
        <v>4342</v>
      </c>
      <c r="F2009" s="1" t="s">
        <v>4393</v>
      </c>
      <c r="G2009" s="1" t="s">
        <v>5</v>
      </c>
      <c r="H2009" s="1" t="s">
        <v>5</v>
      </c>
      <c r="I2009" s="1" t="s">
        <v>5</v>
      </c>
      <c r="J2009" s="1" t="s">
        <v>4394</v>
      </c>
      <c r="K2009" s="1" t="s">
        <v>5</v>
      </c>
      <c r="L2009" s="46">
        <v>99999</v>
      </c>
      <c r="M2009" s="15" t="s">
        <v>6</v>
      </c>
      <c r="N2009" s="5">
        <v>145</v>
      </c>
      <c r="O2009" s="16">
        <f t="shared" si="31"/>
        <v>0</v>
      </c>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23"/>
      <c r="BJ2009" s="23"/>
      <c r="BK2009" s="23"/>
      <c r="BL2009" s="23"/>
      <c r="BM2009" s="23"/>
      <c r="BN2009" s="23"/>
      <c r="BO2009" s="23"/>
      <c r="BP2009" s="23"/>
    </row>
    <row r="2010" spans="1:68" x14ac:dyDescent="0.25">
      <c r="A2010" s="5">
        <v>75443</v>
      </c>
      <c r="B2010" s="3" t="s">
        <v>50</v>
      </c>
      <c r="C2010" s="1" t="s">
        <v>798</v>
      </c>
      <c r="D2010" s="1" t="s">
        <v>108</v>
      </c>
      <c r="E2010" s="1" t="s">
        <v>4359</v>
      </c>
      <c r="F2010" s="1" t="s">
        <v>4403</v>
      </c>
      <c r="G2010" s="1" t="s">
        <v>4404</v>
      </c>
      <c r="H2010" s="1" t="s">
        <v>4397</v>
      </c>
      <c r="I2010" s="1" t="s">
        <v>5</v>
      </c>
      <c r="J2010" s="1" t="s">
        <v>4394</v>
      </c>
      <c r="K2010" s="1" t="s">
        <v>5</v>
      </c>
      <c r="L2010" s="46">
        <v>99999</v>
      </c>
      <c r="M2010" s="15" t="s">
        <v>100</v>
      </c>
      <c r="N2010" s="5">
        <v>114</v>
      </c>
      <c r="O2010" s="16">
        <f t="shared" si="31"/>
        <v>0</v>
      </c>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23"/>
      <c r="BJ2010" s="23"/>
      <c r="BK2010" s="23"/>
      <c r="BL2010" s="23"/>
      <c r="BM2010" s="23"/>
      <c r="BN2010" s="23"/>
      <c r="BO2010" s="23"/>
      <c r="BP2010" s="23"/>
    </row>
    <row r="2011" spans="1:68" x14ac:dyDescent="0.25">
      <c r="A2011" s="5">
        <v>75444</v>
      </c>
      <c r="B2011" s="3" t="s">
        <v>106</v>
      </c>
      <c r="C2011" s="1" t="s">
        <v>1125</v>
      </c>
      <c r="D2011" s="1" t="s">
        <v>5</v>
      </c>
      <c r="E2011" s="1" t="s">
        <v>4361</v>
      </c>
      <c r="F2011" s="1" t="s">
        <v>4428</v>
      </c>
      <c r="G2011" s="1" t="s">
        <v>4422</v>
      </c>
      <c r="H2011" s="1" t="s">
        <v>5</v>
      </c>
      <c r="I2011" s="1" t="s">
        <v>5</v>
      </c>
      <c r="J2011" s="1" t="s">
        <v>4394</v>
      </c>
      <c r="K2011" s="1" t="s">
        <v>5</v>
      </c>
      <c r="L2011" s="46">
        <v>99999</v>
      </c>
      <c r="M2011" s="15" t="s">
        <v>167</v>
      </c>
      <c r="N2011" s="5">
        <v>160</v>
      </c>
      <c r="O2011" s="16">
        <f t="shared" si="31"/>
        <v>0</v>
      </c>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23"/>
      <c r="BJ2011" s="23"/>
      <c r="BK2011" s="23"/>
      <c r="BL2011" s="23"/>
      <c r="BM2011" s="23"/>
      <c r="BN2011" s="23"/>
      <c r="BO2011" s="23"/>
      <c r="BP2011" s="23"/>
    </row>
    <row r="2012" spans="1:68" x14ac:dyDescent="0.25">
      <c r="A2012" s="5">
        <v>75447</v>
      </c>
      <c r="B2012" s="3" t="s">
        <v>50</v>
      </c>
      <c r="C2012" s="1" t="s">
        <v>608</v>
      </c>
      <c r="D2012" s="1" t="s">
        <v>108</v>
      </c>
      <c r="E2012" s="1" t="s">
        <v>4349</v>
      </c>
      <c r="F2012" s="1" t="s">
        <v>4399</v>
      </c>
      <c r="G2012" s="1" t="s">
        <v>4401</v>
      </c>
      <c r="H2012" s="1" t="s">
        <v>4411</v>
      </c>
      <c r="I2012" s="1" t="s">
        <v>5</v>
      </c>
      <c r="J2012" s="1" t="s">
        <v>4394</v>
      </c>
      <c r="K2012" s="1" t="s">
        <v>5</v>
      </c>
      <c r="L2012" s="46">
        <v>99999</v>
      </c>
      <c r="M2012" s="15" t="s">
        <v>136</v>
      </c>
      <c r="N2012" s="5">
        <v>20</v>
      </c>
      <c r="O2012" s="16">
        <f t="shared" si="31"/>
        <v>0</v>
      </c>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23"/>
      <c r="BJ2012" s="23"/>
      <c r="BK2012" s="23"/>
      <c r="BL2012" s="23"/>
      <c r="BM2012" s="23"/>
      <c r="BN2012" s="23"/>
      <c r="BO2012" s="23"/>
      <c r="BP2012" s="23"/>
    </row>
    <row r="2013" spans="1:68" x14ac:dyDescent="0.25">
      <c r="A2013" s="5">
        <v>75450</v>
      </c>
      <c r="B2013" s="3" t="s">
        <v>1087</v>
      </c>
      <c r="C2013" s="1" t="s">
        <v>1126</v>
      </c>
      <c r="D2013" s="1" t="s">
        <v>5</v>
      </c>
      <c r="E2013" s="1" t="s">
        <v>4376</v>
      </c>
      <c r="F2013" s="1" t="s">
        <v>4426</v>
      </c>
      <c r="G2013" s="1" t="s">
        <v>4427</v>
      </c>
      <c r="H2013" s="1" t="s">
        <v>5</v>
      </c>
      <c r="I2013" s="1" t="s">
        <v>5</v>
      </c>
      <c r="J2013" s="1" t="s">
        <v>4394</v>
      </c>
      <c r="K2013" s="1" t="s">
        <v>5</v>
      </c>
      <c r="L2013" s="46">
        <v>99999</v>
      </c>
      <c r="M2013" s="15" t="s">
        <v>167</v>
      </c>
      <c r="N2013" s="5">
        <v>540</v>
      </c>
      <c r="O2013" s="16">
        <f t="shared" si="31"/>
        <v>0</v>
      </c>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23"/>
      <c r="BJ2013" s="23"/>
      <c r="BK2013" s="23"/>
      <c r="BL2013" s="23"/>
      <c r="BM2013" s="23"/>
      <c r="BN2013" s="23"/>
      <c r="BO2013" s="23"/>
      <c r="BP2013" s="23"/>
    </row>
    <row r="2014" spans="1:68" x14ac:dyDescent="0.25">
      <c r="A2014" s="5">
        <v>75453</v>
      </c>
      <c r="B2014" s="3" t="s">
        <v>1087</v>
      </c>
      <c r="C2014" s="1" t="s">
        <v>1127</v>
      </c>
      <c r="D2014" s="1" t="s">
        <v>5</v>
      </c>
      <c r="E2014" s="1" t="s">
        <v>4376</v>
      </c>
      <c r="F2014" s="1" t="s">
        <v>4426</v>
      </c>
      <c r="G2014" s="1" t="s">
        <v>4427</v>
      </c>
      <c r="H2014" s="1" t="s">
        <v>5</v>
      </c>
      <c r="I2014" s="1" t="s">
        <v>5</v>
      </c>
      <c r="J2014" s="1" t="s">
        <v>4394</v>
      </c>
      <c r="K2014" s="1" t="s">
        <v>5</v>
      </c>
      <c r="L2014" s="46">
        <v>99999</v>
      </c>
      <c r="M2014" s="15" t="s">
        <v>167</v>
      </c>
      <c r="N2014" s="5">
        <v>540</v>
      </c>
      <c r="O2014" s="16">
        <f t="shared" si="31"/>
        <v>0</v>
      </c>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row>
    <row r="2015" spans="1:68" x14ac:dyDescent="0.25">
      <c r="A2015" s="5">
        <v>75454</v>
      </c>
      <c r="B2015" s="3" t="s">
        <v>1087</v>
      </c>
      <c r="C2015" s="1" t="s">
        <v>1128</v>
      </c>
      <c r="D2015" s="1" t="s">
        <v>5</v>
      </c>
      <c r="E2015" s="1" t="s">
        <v>4376</v>
      </c>
      <c r="F2015" s="1" t="s">
        <v>4426</v>
      </c>
      <c r="G2015" s="1" t="s">
        <v>4427</v>
      </c>
      <c r="H2015" s="1" t="s">
        <v>5</v>
      </c>
      <c r="I2015" s="1" t="s">
        <v>5</v>
      </c>
      <c r="J2015" s="1" t="s">
        <v>4394</v>
      </c>
      <c r="K2015" s="1" t="s">
        <v>5</v>
      </c>
      <c r="L2015" s="46">
        <v>99999</v>
      </c>
      <c r="M2015" s="15" t="s">
        <v>167</v>
      </c>
      <c r="N2015" s="5">
        <v>540</v>
      </c>
      <c r="O2015" s="16">
        <f t="shared" si="31"/>
        <v>0</v>
      </c>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23"/>
      <c r="BJ2015" s="23"/>
      <c r="BK2015" s="23"/>
      <c r="BL2015" s="23"/>
      <c r="BM2015" s="23"/>
      <c r="BN2015" s="23"/>
      <c r="BO2015" s="23"/>
      <c r="BP2015" s="23"/>
    </row>
    <row r="2016" spans="1:68" x14ac:dyDescent="0.25">
      <c r="A2016" s="5">
        <v>75455</v>
      </c>
      <c r="B2016" s="3" t="s">
        <v>1087</v>
      </c>
      <c r="C2016" s="1" t="s">
        <v>1129</v>
      </c>
      <c r="D2016" s="1" t="s">
        <v>5</v>
      </c>
      <c r="E2016" s="1" t="s">
        <v>4376</v>
      </c>
      <c r="F2016" s="1" t="s">
        <v>4426</v>
      </c>
      <c r="G2016" s="1" t="s">
        <v>4427</v>
      </c>
      <c r="H2016" s="1" t="s">
        <v>5</v>
      </c>
      <c r="I2016" s="1" t="s">
        <v>5</v>
      </c>
      <c r="J2016" s="1" t="s">
        <v>4394</v>
      </c>
      <c r="K2016" s="1" t="s">
        <v>5</v>
      </c>
      <c r="L2016" s="46">
        <v>99999</v>
      </c>
      <c r="M2016" s="15" t="s">
        <v>167</v>
      </c>
      <c r="N2016" s="5">
        <v>540</v>
      </c>
      <c r="O2016" s="16">
        <f t="shared" si="31"/>
        <v>0</v>
      </c>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23"/>
      <c r="BJ2016" s="23"/>
      <c r="BK2016" s="23"/>
      <c r="BL2016" s="23"/>
      <c r="BM2016" s="23"/>
      <c r="BN2016" s="23"/>
      <c r="BO2016" s="23"/>
      <c r="BP2016" s="23"/>
    </row>
    <row r="2017" spans="1:68" x14ac:dyDescent="0.25">
      <c r="A2017" s="5">
        <v>75456</v>
      </c>
      <c r="B2017" s="3" t="s">
        <v>1087</v>
      </c>
      <c r="C2017" s="1" t="s">
        <v>1130</v>
      </c>
      <c r="D2017" s="1" t="s">
        <v>5</v>
      </c>
      <c r="E2017" s="1" t="s">
        <v>4376</v>
      </c>
      <c r="F2017" s="1" t="s">
        <v>4426</v>
      </c>
      <c r="G2017" s="1" t="s">
        <v>4427</v>
      </c>
      <c r="H2017" s="1" t="s">
        <v>5</v>
      </c>
      <c r="I2017" s="1" t="s">
        <v>5</v>
      </c>
      <c r="J2017" s="1" t="s">
        <v>4394</v>
      </c>
      <c r="K2017" s="1" t="s">
        <v>5</v>
      </c>
      <c r="L2017" s="46">
        <v>99999</v>
      </c>
      <c r="M2017" s="15" t="s">
        <v>167</v>
      </c>
      <c r="N2017" s="5">
        <v>540</v>
      </c>
      <c r="O2017" s="16">
        <f t="shared" si="31"/>
        <v>0</v>
      </c>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23"/>
      <c r="BJ2017" s="23"/>
      <c r="BK2017" s="23"/>
      <c r="BL2017" s="23"/>
      <c r="BM2017" s="23"/>
      <c r="BN2017" s="23"/>
      <c r="BO2017" s="23"/>
      <c r="BP2017" s="23"/>
    </row>
    <row r="2018" spans="1:68" x14ac:dyDescent="0.25">
      <c r="A2018" s="5">
        <v>75457</v>
      </c>
      <c r="B2018" s="3" t="s">
        <v>1087</v>
      </c>
      <c r="C2018" s="1" t="s">
        <v>1131</v>
      </c>
      <c r="D2018" s="1" t="s">
        <v>5</v>
      </c>
      <c r="E2018" s="1" t="s">
        <v>4376</v>
      </c>
      <c r="F2018" s="1" t="s">
        <v>4426</v>
      </c>
      <c r="G2018" s="1" t="s">
        <v>4427</v>
      </c>
      <c r="H2018" s="1" t="s">
        <v>5</v>
      </c>
      <c r="I2018" s="1" t="s">
        <v>5</v>
      </c>
      <c r="J2018" s="1" t="s">
        <v>4394</v>
      </c>
      <c r="K2018" s="1" t="s">
        <v>5</v>
      </c>
      <c r="L2018" s="46">
        <v>99999</v>
      </c>
      <c r="M2018" s="15" t="s">
        <v>167</v>
      </c>
      <c r="N2018" s="5">
        <v>540</v>
      </c>
      <c r="O2018" s="16">
        <f t="shared" si="31"/>
        <v>0</v>
      </c>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23"/>
      <c r="BJ2018" s="23"/>
      <c r="BK2018" s="23"/>
      <c r="BL2018" s="23"/>
      <c r="BM2018" s="23"/>
      <c r="BN2018" s="23"/>
      <c r="BO2018" s="23"/>
      <c r="BP2018" s="23"/>
    </row>
    <row r="2019" spans="1:68" x14ac:dyDescent="0.25">
      <c r="A2019" s="5">
        <v>75458</v>
      </c>
      <c r="B2019" s="3" t="s">
        <v>1087</v>
      </c>
      <c r="C2019" s="1" t="s">
        <v>1132</v>
      </c>
      <c r="D2019" s="1" t="s">
        <v>5</v>
      </c>
      <c r="E2019" s="1" t="s">
        <v>4376</v>
      </c>
      <c r="F2019" s="1" t="s">
        <v>4426</v>
      </c>
      <c r="G2019" s="1" t="s">
        <v>4427</v>
      </c>
      <c r="H2019" s="1" t="s">
        <v>5</v>
      </c>
      <c r="I2019" s="1" t="s">
        <v>5</v>
      </c>
      <c r="J2019" s="1" t="s">
        <v>4394</v>
      </c>
      <c r="K2019" s="1" t="s">
        <v>5</v>
      </c>
      <c r="L2019" s="46">
        <v>99999</v>
      </c>
      <c r="M2019" s="15" t="s">
        <v>167</v>
      </c>
      <c r="N2019" s="5">
        <v>540</v>
      </c>
      <c r="O2019" s="16">
        <f t="shared" si="31"/>
        <v>0</v>
      </c>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c r="BE2019" s="23"/>
      <c r="BF2019" s="23"/>
      <c r="BG2019" s="23"/>
      <c r="BH2019" s="23"/>
      <c r="BI2019" s="23"/>
      <c r="BJ2019" s="23"/>
      <c r="BK2019" s="23"/>
      <c r="BL2019" s="23"/>
      <c r="BM2019" s="23"/>
      <c r="BN2019" s="23"/>
      <c r="BO2019" s="23"/>
      <c r="BP2019" s="23"/>
    </row>
    <row r="2020" spans="1:68" x14ac:dyDescent="0.25">
      <c r="A2020" s="5">
        <v>75459</v>
      </c>
      <c r="B2020" s="3" t="s">
        <v>1087</v>
      </c>
      <c r="C2020" s="1" t="s">
        <v>1133</v>
      </c>
      <c r="D2020" s="1" t="s">
        <v>5</v>
      </c>
      <c r="E2020" s="1" t="s">
        <v>4376</v>
      </c>
      <c r="F2020" s="1" t="s">
        <v>4426</v>
      </c>
      <c r="G2020" s="1" t="s">
        <v>4427</v>
      </c>
      <c r="H2020" s="1" t="s">
        <v>5</v>
      </c>
      <c r="I2020" s="1" t="s">
        <v>5</v>
      </c>
      <c r="J2020" s="1" t="s">
        <v>4394</v>
      </c>
      <c r="K2020" s="1" t="s">
        <v>5</v>
      </c>
      <c r="L2020" s="46">
        <v>99999</v>
      </c>
      <c r="M2020" s="15" t="s">
        <v>167</v>
      </c>
      <c r="N2020" s="5">
        <v>540</v>
      </c>
      <c r="O2020" s="16">
        <f t="shared" si="31"/>
        <v>0</v>
      </c>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c r="BE2020" s="23"/>
      <c r="BF2020" s="23"/>
      <c r="BG2020" s="23"/>
      <c r="BH2020" s="23"/>
      <c r="BI2020" s="23"/>
      <c r="BJ2020" s="23"/>
      <c r="BK2020" s="23"/>
      <c r="BL2020" s="23"/>
      <c r="BM2020" s="23"/>
      <c r="BN2020" s="23"/>
      <c r="BO2020" s="23"/>
      <c r="BP2020" s="23"/>
    </row>
    <row r="2021" spans="1:68" x14ac:dyDescent="0.25">
      <c r="A2021" s="5">
        <v>75460</v>
      </c>
      <c r="B2021" s="3" t="s">
        <v>1087</v>
      </c>
      <c r="C2021" s="1" t="s">
        <v>1134</v>
      </c>
      <c r="D2021" s="1" t="s">
        <v>5</v>
      </c>
      <c r="E2021" s="1" t="s">
        <v>4376</v>
      </c>
      <c r="F2021" s="1" t="s">
        <v>4426</v>
      </c>
      <c r="G2021" s="1" t="s">
        <v>4427</v>
      </c>
      <c r="H2021" s="1" t="s">
        <v>5</v>
      </c>
      <c r="I2021" s="1" t="s">
        <v>5</v>
      </c>
      <c r="J2021" s="1" t="s">
        <v>4394</v>
      </c>
      <c r="K2021" s="1" t="s">
        <v>5</v>
      </c>
      <c r="L2021" s="46">
        <v>99999</v>
      </c>
      <c r="M2021" s="15" t="s">
        <v>167</v>
      </c>
      <c r="N2021" s="5">
        <v>540</v>
      </c>
      <c r="O2021" s="16">
        <f t="shared" si="31"/>
        <v>0</v>
      </c>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c r="BE2021" s="23"/>
      <c r="BF2021" s="23"/>
      <c r="BG2021" s="23"/>
      <c r="BH2021" s="23"/>
      <c r="BI2021" s="23"/>
      <c r="BJ2021" s="23"/>
      <c r="BK2021" s="23"/>
      <c r="BL2021" s="23"/>
      <c r="BM2021" s="23"/>
      <c r="BN2021" s="23"/>
      <c r="BO2021" s="23"/>
      <c r="BP2021" s="23"/>
    </row>
    <row r="2022" spans="1:68" x14ac:dyDescent="0.25">
      <c r="A2022" s="5">
        <v>75461</v>
      </c>
      <c r="B2022" s="3" t="s">
        <v>1087</v>
      </c>
      <c r="C2022" s="1" t="s">
        <v>1135</v>
      </c>
      <c r="D2022" s="1" t="s">
        <v>5</v>
      </c>
      <c r="E2022" s="1" t="s">
        <v>4376</v>
      </c>
      <c r="F2022" s="1" t="s">
        <v>4426</v>
      </c>
      <c r="G2022" s="1" t="s">
        <v>4427</v>
      </c>
      <c r="H2022" s="1" t="s">
        <v>5</v>
      </c>
      <c r="I2022" s="1" t="s">
        <v>5</v>
      </c>
      <c r="J2022" s="1" t="s">
        <v>4394</v>
      </c>
      <c r="K2022" s="1" t="s">
        <v>5</v>
      </c>
      <c r="L2022" s="46">
        <v>99999</v>
      </c>
      <c r="M2022" s="15" t="s">
        <v>167</v>
      </c>
      <c r="N2022" s="5">
        <v>540</v>
      </c>
      <c r="O2022" s="16">
        <f t="shared" si="31"/>
        <v>0</v>
      </c>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row>
    <row r="2023" spans="1:68" x14ac:dyDescent="0.25">
      <c r="A2023" s="5">
        <v>75462</v>
      </c>
      <c r="B2023" s="3" t="s">
        <v>1087</v>
      </c>
      <c r="C2023" s="1" t="s">
        <v>1136</v>
      </c>
      <c r="D2023" s="1" t="s">
        <v>5</v>
      </c>
      <c r="E2023" s="1" t="s">
        <v>4376</v>
      </c>
      <c r="F2023" s="1" t="s">
        <v>4426</v>
      </c>
      <c r="G2023" s="1" t="s">
        <v>4427</v>
      </c>
      <c r="H2023" s="1" t="s">
        <v>5</v>
      </c>
      <c r="I2023" s="1" t="s">
        <v>5</v>
      </c>
      <c r="J2023" s="1" t="s">
        <v>4394</v>
      </c>
      <c r="K2023" s="1" t="s">
        <v>5</v>
      </c>
      <c r="L2023" s="46">
        <v>99999</v>
      </c>
      <c r="M2023" s="15" t="s">
        <v>167</v>
      </c>
      <c r="N2023" s="5">
        <v>540</v>
      </c>
      <c r="O2023" s="16">
        <f t="shared" si="31"/>
        <v>0</v>
      </c>
      <c r="P2023" s="23"/>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23"/>
      <c r="BJ2023" s="23"/>
      <c r="BK2023" s="23"/>
      <c r="BL2023" s="23"/>
      <c r="BM2023" s="23"/>
      <c r="BN2023" s="23"/>
      <c r="BO2023" s="23"/>
      <c r="BP2023" s="23"/>
    </row>
    <row r="2024" spans="1:68" x14ac:dyDescent="0.25">
      <c r="A2024" s="5">
        <v>75463</v>
      </c>
      <c r="B2024" s="3" t="s">
        <v>1087</v>
      </c>
      <c r="C2024" s="1" t="s">
        <v>1088</v>
      </c>
      <c r="D2024" s="1" t="s">
        <v>5</v>
      </c>
      <c r="E2024" s="1" t="s">
        <v>4376</v>
      </c>
      <c r="F2024" s="1" t="s">
        <v>4426</v>
      </c>
      <c r="G2024" s="1" t="s">
        <v>4427</v>
      </c>
      <c r="H2024" s="1" t="s">
        <v>5</v>
      </c>
      <c r="I2024" s="1" t="s">
        <v>5</v>
      </c>
      <c r="J2024" s="1" t="s">
        <v>4394</v>
      </c>
      <c r="K2024" s="1" t="s">
        <v>5</v>
      </c>
      <c r="L2024" s="46">
        <v>99999</v>
      </c>
      <c r="M2024" s="15" t="s">
        <v>167</v>
      </c>
      <c r="N2024" s="5">
        <v>540</v>
      </c>
      <c r="O2024" s="16">
        <f t="shared" si="31"/>
        <v>0</v>
      </c>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row>
    <row r="2025" spans="1:68" x14ac:dyDescent="0.25">
      <c r="A2025" s="5">
        <v>75464</v>
      </c>
      <c r="B2025" s="3" t="s">
        <v>1087</v>
      </c>
      <c r="C2025" s="1" t="s">
        <v>1137</v>
      </c>
      <c r="D2025" s="1" t="s">
        <v>5</v>
      </c>
      <c r="E2025" s="1" t="s">
        <v>4376</v>
      </c>
      <c r="F2025" s="1" t="s">
        <v>4426</v>
      </c>
      <c r="G2025" s="1" t="s">
        <v>4427</v>
      </c>
      <c r="H2025" s="1" t="s">
        <v>5</v>
      </c>
      <c r="I2025" s="1" t="s">
        <v>5</v>
      </c>
      <c r="J2025" s="1" t="s">
        <v>4394</v>
      </c>
      <c r="K2025" s="1" t="s">
        <v>5</v>
      </c>
      <c r="L2025" s="46">
        <v>99999</v>
      </c>
      <c r="M2025" s="15" t="s">
        <v>167</v>
      </c>
      <c r="N2025" s="5">
        <v>540</v>
      </c>
      <c r="O2025" s="16">
        <f t="shared" si="31"/>
        <v>0</v>
      </c>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row>
    <row r="2026" spans="1:68" x14ac:dyDescent="0.25">
      <c r="A2026" s="5">
        <v>75465</v>
      </c>
      <c r="B2026" s="3" t="s">
        <v>3</v>
      </c>
      <c r="C2026" s="1" t="s">
        <v>1138</v>
      </c>
      <c r="D2026" s="1" t="s">
        <v>5</v>
      </c>
      <c r="E2026" s="1" t="s">
        <v>4342</v>
      </c>
      <c r="F2026" s="1" t="s">
        <v>4393</v>
      </c>
      <c r="G2026" s="1" t="s">
        <v>5</v>
      </c>
      <c r="H2026" s="1" t="s">
        <v>5</v>
      </c>
      <c r="I2026" s="1" t="s">
        <v>5</v>
      </c>
      <c r="J2026" s="1" t="s">
        <v>4394</v>
      </c>
      <c r="K2026" s="1" t="s">
        <v>5</v>
      </c>
      <c r="L2026" s="46">
        <v>99999</v>
      </c>
      <c r="M2026" s="15" t="s">
        <v>6</v>
      </c>
      <c r="N2026" s="5">
        <v>145</v>
      </c>
      <c r="O2026" s="16">
        <f t="shared" si="31"/>
        <v>0</v>
      </c>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23"/>
      <c r="BJ2026" s="23"/>
      <c r="BK2026" s="23"/>
      <c r="BL2026" s="23"/>
      <c r="BM2026" s="23"/>
      <c r="BN2026" s="23"/>
      <c r="BO2026" s="23"/>
      <c r="BP2026" s="23"/>
    </row>
    <row r="2027" spans="1:68" x14ac:dyDescent="0.25">
      <c r="A2027" s="5">
        <v>75468</v>
      </c>
      <c r="B2027" s="3" t="s">
        <v>68</v>
      </c>
      <c r="C2027" s="1" t="s">
        <v>294</v>
      </c>
      <c r="D2027" s="1" t="s">
        <v>52</v>
      </c>
      <c r="E2027" s="1" t="s">
        <v>4353</v>
      </c>
      <c r="F2027" s="1" t="s">
        <v>4398</v>
      </c>
      <c r="G2027" s="1" t="s">
        <v>5</v>
      </c>
      <c r="H2027" s="1" t="s">
        <v>5</v>
      </c>
      <c r="I2027" s="1" t="s">
        <v>5</v>
      </c>
      <c r="J2027" s="1" t="s">
        <v>4394</v>
      </c>
      <c r="K2027" s="1" t="s">
        <v>5</v>
      </c>
      <c r="L2027" s="46">
        <v>99999</v>
      </c>
      <c r="M2027" s="15" t="s">
        <v>70</v>
      </c>
      <c r="N2027" s="5">
        <v>67</v>
      </c>
      <c r="O2027" s="16">
        <f t="shared" si="31"/>
        <v>0</v>
      </c>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23"/>
      <c r="BJ2027" s="23"/>
      <c r="BK2027" s="23"/>
      <c r="BL2027" s="23"/>
      <c r="BM2027" s="23"/>
      <c r="BN2027" s="23"/>
      <c r="BO2027" s="23"/>
      <c r="BP2027" s="23"/>
    </row>
    <row r="2028" spans="1:68" x14ac:dyDescent="0.25">
      <c r="A2028" s="5">
        <v>75473</v>
      </c>
      <c r="B2028" s="3" t="s">
        <v>75</v>
      </c>
      <c r="C2028" s="1" t="s">
        <v>77</v>
      </c>
      <c r="D2028" s="1" t="s">
        <v>221</v>
      </c>
      <c r="E2028" s="1" t="s">
        <v>4354</v>
      </c>
      <c r="F2028" s="1" t="s">
        <v>4399</v>
      </c>
      <c r="G2028" s="1" t="s">
        <v>4402</v>
      </c>
      <c r="H2028" s="1" t="s">
        <v>5</v>
      </c>
      <c r="I2028" s="1" t="s">
        <v>5</v>
      </c>
      <c r="J2028" s="1" t="s">
        <v>4394</v>
      </c>
      <c r="K2028" s="1" t="s">
        <v>5</v>
      </c>
      <c r="L2028" s="46">
        <v>99999</v>
      </c>
      <c r="M2028" s="15" t="s">
        <v>169</v>
      </c>
      <c r="N2028" s="5">
        <v>20</v>
      </c>
      <c r="O2028" s="16">
        <f t="shared" si="31"/>
        <v>0</v>
      </c>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23"/>
      <c r="BJ2028" s="23"/>
      <c r="BK2028" s="23"/>
      <c r="BL2028" s="23"/>
      <c r="BM2028" s="23"/>
      <c r="BN2028" s="23"/>
      <c r="BO2028" s="23"/>
      <c r="BP2028" s="23"/>
    </row>
    <row r="2029" spans="1:68" x14ac:dyDescent="0.25">
      <c r="A2029" s="5">
        <v>75474</v>
      </c>
      <c r="B2029" s="3" t="s">
        <v>50</v>
      </c>
      <c r="C2029" s="1" t="s">
        <v>339</v>
      </c>
      <c r="D2029" s="1" t="s">
        <v>52</v>
      </c>
      <c r="E2029" s="1" t="s">
        <v>4349</v>
      </c>
      <c r="F2029" s="1" t="s">
        <v>4407</v>
      </c>
      <c r="G2029" s="1" t="s">
        <v>5</v>
      </c>
      <c r="H2029" s="1" t="s">
        <v>4397</v>
      </c>
      <c r="I2029" s="1" t="s">
        <v>5</v>
      </c>
      <c r="J2029" s="1" t="s">
        <v>4394</v>
      </c>
      <c r="K2029" s="1" t="s">
        <v>5</v>
      </c>
      <c r="L2029" s="46">
        <v>99999</v>
      </c>
      <c r="M2029" s="15" t="s">
        <v>198</v>
      </c>
      <c r="N2029" s="5">
        <v>250</v>
      </c>
      <c r="O2029" s="16">
        <f t="shared" si="31"/>
        <v>0</v>
      </c>
      <c r="P2029" s="23"/>
      <c r="Q2029" s="23"/>
      <c r="R2029" s="23"/>
      <c r="S2029" s="23"/>
      <c r="T2029" s="23"/>
      <c r="U2029" s="23"/>
      <c r="V2029" s="23"/>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23"/>
      <c r="BJ2029" s="23"/>
      <c r="BK2029" s="23"/>
      <c r="BL2029" s="23"/>
      <c r="BM2029" s="23"/>
      <c r="BN2029" s="23"/>
      <c r="BO2029" s="23"/>
      <c r="BP2029" s="23"/>
    </row>
    <row r="2030" spans="1:68" x14ac:dyDescent="0.25">
      <c r="A2030" s="5">
        <v>75475</v>
      </c>
      <c r="B2030" s="3" t="s">
        <v>63</v>
      </c>
      <c r="C2030" s="1" t="s">
        <v>162</v>
      </c>
      <c r="D2030" s="1" t="s">
        <v>1139</v>
      </c>
      <c r="E2030" s="1" t="s">
        <v>4352</v>
      </c>
      <c r="F2030" s="1" t="s">
        <v>4395</v>
      </c>
      <c r="G2030" s="1" t="s">
        <v>4401</v>
      </c>
      <c r="H2030" s="1" t="s">
        <v>5</v>
      </c>
      <c r="I2030" s="1" t="s">
        <v>5</v>
      </c>
      <c r="J2030" s="1" t="s">
        <v>4394</v>
      </c>
      <c r="K2030" s="1" t="s">
        <v>5</v>
      </c>
      <c r="L2030" s="46">
        <v>99999</v>
      </c>
      <c r="M2030" s="15" t="s">
        <v>53</v>
      </c>
      <c r="N2030" s="5">
        <v>39</v>
      </c>
      <c r="O2030" s="16">
        <f t="shared" si="31"/>
        <v>0</v>
      </c>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row>
    <row r="2031" spans="1:68" x14ac:dyDescent="0.25">
      <c r="A2031" s="5">
        <v>75476</v>
      </c>
      <c r="B2031" s="3" t="s">
        <v>63</v>
      </c>
      <c r="C2031" s="1" t="s">
        <v>162</v>
      </c>
      <c r="D2031" s="1" t="s">
        <v>1140</v>
      </c>
      <c r="E2031" s="1" t="s">
        <v>4352</v>
      </c>
      <c r="F2031" s="1" t="s">
        <v>4395</v>
      </c>
      <c r="G2031" s="1" t="s">
        <v>4401</v>
      </c>
      <c r="H2031" s="1" t="s">
        <v>5</v>
      </c>
      <c r="I2031" s="1" t="s">
        <v>5</v>
      </c>
      <c r="J2031" s="1" t="s">
        <v>4394</v>
      </c>
      <c r="K2031" s="1" t="s">
        <v>5</v>
      </c>
      <c r="L2031" s="46">
        <v>99999</v>
      </c>
      <c r="M2031" s="15" t="s">
        <v>53</v>
      </c>
      <c r="N2031" s="5">
        <v>39</v>
      </c>
      <c r="O2031" s="16">
        <f t="shared" si="31"/>
        <v>0</v>
      </c>
      <c r="P2031" s="23"/>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23"/>
      <c r="BJ2031" s="23"/>
      <c r="BK2031" s="23"/>
      <c r="BL2031" s="23"/>
      <c r="BM2031" s="23"/>
      <c r="BN2031" s="23"/>
      <c r="BO2031" s="23"/>
      <c r="BP2031" s="23"/>
    </row>
    <row r="2032" spans="1:68" x14ac:dyDescent="0.25">
      <c r="A2032" s="5">
        <v>75477</v>
      </c>
      <c r="B2032" s="3" t="s">
        <v>63</v>
      </c>
      <c r="C2032" s="1" t="s">
        <v>162</v>
      </c>
      <c r="D2032" s="1" t="s">
        <v>1141</v>
      </c>
      <c r="E2032" s="1" t="s">
        <v>4352</v>
      </c>
      <c r="F2032" s="1" t="s">
        <v>4395</v>
      </c>
      <c r="G2032" s="1" t="s">
        <v>4401</v>
      </c>
      <c r="H2032" s="1" t="s">
        <v>5</v>
      </c>
      <c r="I2032" s="1" t="s">
        <v>5</v>
      </c>
      <c r="J2032" s="1" t="s">
        <v>4394</v>
      </c>
      <c r="K2032" s="1" t="s">
        <v>5</v>
      </c>
      <c r="L2032" s="46">
        <v>99999</v>
      </c>
      <c r="M2032" s="15" t="s">
        <v>53</v>
      </c>
      <c r="N2032" s="5">
        <v>39</v>
      </c>
      <c r="O2032" s="16">
        <f t="shared" si="31"/>
        <v>0</v>
      </c>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23"/>
      <c r="BJ2032" s="23"/>
      <c r="BK2032" s="23"/>
      <c r="BL2032" s="23"/>
      <c r="BM2032" s="23"/>
      <c r="BN2032" s="23"/>
      <c r="BO2032" s="23"/>
      <c r="BP2032" s="23"/>
    </row>
    <row r="2033" spans="1:68" x14ac:dyDescent="0.25">
      <c r="A2033" s="5">
        <v>75478</v>
      </c>
      <c r="B2033" s="3" t="s">
        <v>63</v>
      </c>
      <c r="C2033" s="1" t="s">
        <v>162</v>
      </c>
      <c r="D2033" s="1" t="s">
        <v>1142</v>
      </c>
      <c r="E2033" s="1" t="s">
        <v>4352</v>
      </c>
      <c r="F2033" s="1" t="s">
        <v>4395</v>
      </c>
      <c r="G2033" s="1" t="s">
        <v>4401</v>
      </c>
      <c r="H2033" s="1" t="s">
        <v>5</v>
      </c>
      <c r="I2033" s="1" t="s">
        <v>5</v>
      </c>
      <c r="J2033" s="1" t="s">
        <v>4394</v>
      </c>
      <c r="K2033" s="1" t="s">
        <v>5</v>
      </c>
      <c r="L2033" s="46">
        <v>99999</v>
      </c>
      <c r="M2033" s="15" t="s">
        <v>53</v>
      </c>
      <c r="N2033" s="5">
        <v>39</v>
      </c>
      <c r="O2033" s="16">
        <f t="shared" si="31"/>
        <v>0</v>
      </c>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23"/>
      <c r="BJ2033" s="23"/>
      <c r="BK2033" s="23"/>
      <c r="BL2033" s="23"/>
      <c r="BM2033" s="23"/>
      <c r="BN2033" s="23"/>
      <c r="BO2033" s="23"/>
      <c r="BP2033" s="23"/>
    </row>
    <row r="2034" spans="1:68" x14ac:dyDescent="0.25">
      <c r="A2034" s="5">
        <v>75479</v>
      </c>
      <c r="B2034" s="3" t="s">
        <v>68</v>
      </c>
      <c r="C2034" s="1" t="s">
        <v>419</v>
      </c>
      <c r="D2034" s="1" t="s">
        <v>52</v>
      </c>
      <c r="E2034" s="1" t="s">
        <v>4353</v>
      </c>
      <c r="F2034" s="1" t="s">
        <v>4398</v>
      </c>
      <c r="G2034" s="1" t="s">
        <v>5</v>
      </c>
      <c r="H2034" s="1" t="s">
        <v>5</v>
      </c>
      <c r="I2034" s="1" t="s">
        <v>5</v>
      </c>
      <c r="J2034" s="1" t="s">
        <v>4394</v>
      </c>
      <c r="K2034" s="1" t="s">
        <v>5</v>
      </c>
      <c r="L2034" s="46">
        <v>99999</v>
      </c>
      <c r="M2034" s="15" t="s">
        <v>70</v>
      </c>
      <c r="N2034" s="5">
        <v>67</v>
      </c>
      <c r="O2034" s="16">
        <f t="shared" si="31"/>
        <v>0</v>
      </c>
      <c r="P2034" s="23"/>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23"/>
      <c r="BJ2034" s="23"/>
      <c r="BK2034" s="23"/>
      <c r="BL2034" s="23"/>
      <c r="BM2034" s="23"/>
      <c r="BN2034" s="23"/>
      <c r="BO2034" s="23"/>
      <c r="BP2034" s="23"/>
    </row>
    <row r="2035" spans="1:68" x14ac:dyDescent="0.25">
      <c r="A2035" s="5">
        <v>75480</v>
      </c>
      <c r="B2035" s="3" t="s">
        <v>68</v>
      </c>
      <c r="C2035" s="1" t="s">
        <v>441</v>
      </c>
      <c r="D2035" s="1" t="s">
        <v>52</v>
      </c>
      <c r="E2035" s="1" t="s">
        <v>4353</v>
      </c>
      <c r="F2035" s="1" t="s">
        <v>4398</v>
      </c>
      <c r="G2035" s="1" t="s">
        <v>5</v>
      </c>
      <c r="H2035" s="1" t="s">
        <v>5</v>
      </c>
      <c r="I2035" s="1" t="s">
        <v>5</v>
      </c>
      <c r="J2035" s="1" t="s">
        <v>4394</v>
      </c>
      <c r="K2035" s="1" t="s">
        <v>5</v>
      </c>
      <c r="L2035" s="46">
        <v>99999</v>
      </c>
      <c r="M2035" s="15" t="s">
        <v>70</v>
      </c>
      <c r="N2035" s="5">
        <v>67</v>
      </c>
      <c r="O2035" s="16">
        <f t="shared" si="31"/>
        <v>0</v>
      </c>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23"/>
      <c r="BJ2035" s="23"/>
      <c r="BK2035" s="23"/>
      <c r="BL2035" s="23"/>
      <c r="BM2035" s="23"/>
      <c r="BN2035" s="23"/>
      <c r="BO2035" s="23"/>
      <c r="BP2035" s="23"/>
    </row>
    <row r="2036" spans="1:68" x14ac:dyDescent="0.25">
      <c r="A2036" s="5">
        <v>75481</v>
      </c>
      <c r="B2036" s="3" t="s">
        <v>75</v>
      </c>
      <c r="C2036" s="1" t="s">
        <v>77</v>
      </c>
      <c r="D2036" s="1" t="s">
        <v>52</v>
      </c>
      <c r="E2036" s="1" t="s">
        <v>4354</v>
      </c>
      <c r="F2036" s="1" t="s">
        <v>4398</v>
      </c>
      <c r="G2036" s="1" t="s">
        <v>5</v>
      </c>
      <c r="H2036" s="1" t="s">
        <v>5</v>
      </c>
      <c r="I2036" s="1" t="s">
        <v>5</v>
      </c>
      <c r="J2036" s="1" t="s">
        <v>4394</v>
      </c>
      <c r="K2036" s="1" t="s">
        <v>5</v>
      </c>
      <c r="L2036" s="46">
        <v>99999</v>
      </c>
      <c r="M2036" s="15" t="s">
        <v>55</v>
      </c>
      <c r="N2036" s="5">
        <v>67</v>
      </c>
      <c r="O2036" s="16">
        <f t="shared" si="31"/>
        <v>0</v>
      </c>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23"/>
      <c r="BJ2036" s="23"/>
      <c r="BK2036" s="23"/>
      <c r="BL2036" s="23"/>
      <c r="BM2036" s="23"/>
      <c r="BN2036" s="23"/>
      <c r="BO2036" s="23"/>
      <c r="BP2036" s="23"/>
    </row>
    <row r="2037" spans="1:68" x14ac:dyDescent="0.25">
      <c r="A2037" s="5">
        <v>75482</v>
      </c>
      <c r="B2037" s="3" t="s">
        <v>75</v>
      </c>
      <c r="C2037" s="1" t="s">
        <v>77</v>
      </c>
      <c r="D2037" s="1" t="s">
        <v>221</v>
      </c>
      <c r="E2037" s="1" t="s">
        <v>4369</v>
      </c>
      <c r="F2037" s="1" t="s">
        <v>4403</v>
      </c>
      <c r="G2037" s="1" t="s">
        <v>4404</v>
      </c>
      <c r="H2037" s="1" t="s">
        <v>5</v>
      </c>
      <c r="I2037" s="1" t="s">
        <v>5</v>
      </c>
      <c r="J2037" s="1" t="s">
        <v>4394</v>
      </c>
      <c r="K2037" s="1" t="s">
        <v>5</v>
      </c>
      <c r="L2037" s="46">
        <v>99999</v>
      </c>
      <c r="M2037" s="15" t="s">
        <v>100</v>
      </c>
      <c r="N2037" s="5">
        <v>114</v>
      </c>
      <c r="O2037" s="16">
        <f t="shared" si="31"/>
        <v>0</v>
      </c>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23"/>
      <c r="BJ2037" s="23"/>
      <c r="BK2037" s="23"/>
      <c r="BL2037" s="23"/>
      <c r="BM2037" s="23"/>
      <c r="BN2037" s="23"/>
      <c r="BO2037" s="23"/>
      <c r="BP2037" s="23"/>
    </row>
    <row r="2038" spans="1:68" x14ac:dyDescent="0.25">
      <c r="A2038" s="5">
        <v>75483</v>
      </c>
      <c r="B2038" s="3" t="s">
        <v>68</v>
      </c>
      <c r="C2038" s="1" t="s">
        <v>1116</v>
      </c>
      <c r="D2038" s="1" t="s">
        <v>1143</v>
      </c>
      <c r="E2038" s="1" t="s">
        <v>4353</v>
      </c>
      <c r="F2038" s="1" t="s">
        <v>4399</v>
      </c>
      <c r="G2038" s="1" t="s">
        <v>4402</v>
      </c>
      <c r="H2038" s="1" t="s">
        <v>5</v>
      </c>
      <c r="I2038" s="1" t="s">
        <v>5</v>
      </c>
      <c r="J2038" s="1" t="s">
        <v>4394</v>
      </c>
      <c r="K2038" s="1" t="s">
        <v>5</v>
      </c>
      <c r="L2038" s="46">
        <v>99999</v>
      </c>
      <c r="M2038" s="15" t="s">
        <v>169</v>
      </c>
      <c r="N2038" s="5">
        <v>24</v>
      </c>
      <c r="O2038" s="16">
        <f t="shared" si="31"/>
        <v>0</v>
      </c>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row>
    <row r="2039" spans="1:68" x14ac:dyDescent="0.25">
      <c r="A2039" s="5">
        <v>75484</v>
      </c>
      <c r="B2039" s="3" t="s">
        <v>68</v>
      </c>
      <c r="C2039" s="1" t="s">
        <v>419</v>
      </c>
      <c r="D2039" s="1" t="s">
        <v>1143</v>
      </c>
      <c r="E2039" s="1" t="s">
        <v>4353</v>
      </c>
      <c r="F2039" s="1" t="s">
        <v>4399</v>
      </c>
      <c r="G2039" s="1" t="s">
        <v>4402</v>
      </c>
      <c r="H2039" s="1" t="s">
        <v>5</v>
      </c>
      <c r="I2039" s="1" t="s">
        <v>5</v>
      </c>
      <c r="J2039" s="1" t="s">
        <v>4394</v>
      </c>
      <c r="K2039" s="1" t="s">
        <v>5</v>
      </c>
      <c r="L2039" s="46">
        <v>99999</v>
      </c>
      <c r="M2039" s="15" t="s">
        <v>169</v>
      </c>
      <c r="N2039" s="5">
        <v>24</v>
      </c>
      <c r="O2039" s="16">
        <f t="shared" si="31"/>
        <v>0</v>
      </c>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c r="BE2039" s="23"/>
      <c r="BF2039" s="23"/>
      <c r="BG2039" s="23"/>
      <c r="BH2039" s="23"/>
      <c r="BI2039" s="23"/>
      <c r="BJ2039" s="23"/>
      <c r="BK2039" s="23"/>
      <c r="BL2039" s="23"/>
      <c r="BM2039" s="23"/>
      <c r="BN2039" s="23"/>
      <c r="BO2039" s="23"/>
      <c r="BP2039" s="23"/>
    </row>
    <row r="2040" spans="1:68" x14ac:dyDescent="0.25">
      <c r="A2040" s="5">
        <v>75487</v>
      </c>
      <c r="B2040" s="3" t="s">
        <v>57</v>
      </c>
      <c r="C2040" s="1" t="s">
        <v>1144</v>
      </c>
      <c r="D2040" s="1" t="s">
        <v>67</v>
      </c>
      <c r="E2040" s="1" t="s">
        <v>4351</v>
      </c>
      <c r="F2040" s="1" t="s">
        <v>4420</v>
      </c>
      <c r="G2040" s="1" t="s">
        <v>4404</v>
      </c>
      <c r="H2040" s="1" t="s">
        <v>5</v>
      </c>
      <c r="I2040" s="1" t="s">
        <v>5</v>
      </c>
      <c r="J2040" s="1" t="s">
        <v>4394</v>
      </c>
      <c r="K2040" s="1" t="s">
        <v>5</v>
      </c>
      <c r="L2040" s="46">
        <v>99999</v>
      </c>
      <c r="M2040" s="15" t="s">
        <v>100</v>
      </c>
      <c r="N2040" s="5">
        <v>40</v>
      </c>
      <c r="O2040" s="16">
        <f t="shared" si="31"/>
        <v>0</v>
      </c>
      <c r="P2040" s="23"/>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c r="BE2040" s="23"/>
      <c r="BF2040" s="23"/>
      <c r="BG2040" s="23"/>
      <c r="BH2040" s="23"/>
      <c r="BI2040" s="23"/>
      <c r="BJ2040" s="23"/>
      <c r="BK2040" s="23"/>
      <c r="BL2040" s="23"/>
      <c r="BM2040" s="23"/>
      <c r="BN2040" s="23"/>
      <c r="BO2040" s="23"/>
      <c r="BP2040" s="23"/>
    </row>
    <row r="2041" spans="1:68" x14ac:dyDescent="0.25">
      <c r="A2041" s="5">
        <v>75488</v>
      </c>
      <c r="B2041" s="3" t="s">
        <v>68</v>
      </c>
      <c r="C2041" s="1" t="s">
        <v>1145</v>
      </c>
      <c r="D2041" s="1" t="s">
        <v>52</v>
      </c>
      <c r="E2041" s="1" t="s">
        <v>4353</v>
      </c>
      <c r="F2041" s="1" t="s">
        <v>4395</v>
      </c>
      <c r="G2041" s="1" t="s">
        <v>4396</v>
      </c>
      <c r="H2041" s="1" t="s">
        <v>5</v>
      </c>
      <c r="I2041" s="1" t="s">
        <v>5</v>
      </c>
      <c r="J2041" s="1" t="s">
        <v>4394</v>
      </c>
      <c r="K2041" s="1" t="s">
        <v>5</v>
      </c>
      <c r="L2041" s="46">
        <v>99999</v>
      </c>
      <c r="M2041" s="15" t="s">
        <v>70</v>
      </c>
      <c r="N2041" s="5">
        <v>39</v>
      </c>
      <c r="O2041" s="16">
        <f t="shared" si="31"/>
        <v>0</v>
      </c>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c r="BI2041" s="23"/>
      <c r="BJ2041" s="23"/>
      <c r="BK2041" s="23"/>
      <c r="BL2041" s="23"/>
      <c r="BM2041" s="23"/>
      <c r="BN2041" s="23"/>
      <c r="BO2041" s="23"/>
      <c r="BP2041" s="23"/>
    </row>
    <row r="2042" spans="1:68" x14ac:dyDescent="0.25">
      <c r="A2042" s="5">
        <v>75489</v>
      </c>
      <c r="B2042" s="3" t="s">
        <v>75</v>
      </c>
      <c r="C2042" s="1" t="s">
        <v>1146</v>
      </c>
      <c r="D2042" s="1" t="s">
        <v>52</v>
      </c>
      <c r="E2042" s="1" t="s">
        <v>4354</v>
      </c>
      <c r="F2042" s="1" t="s">
        <v>4395</v>
      </c>
      <c r="G2042" s="1" t="s">
        <v>4396</v>
      </c>
      <c r="H2042" s="1" t="s">
        <v>5</v>
      </c>
      <c r="I2042" s="1" t="s">
        <v>5</v>
      </c>
      <c r="J2042" s="1" t="s">
        <v>4394</v>
      </c>
      <c r="K2042" s="1" t="s">
        <v>5</v>
      </c>
      <c r="L2042" s="46">
        <v>99999</v>
      </c>
      <c r="M2042" s="15" t="s">
        <v>55</v>
      </c>
      <c r="N2042" s="5">
        <v>39</v>
      </c>
      <c r="O2042" s="16">
        <f t="shared" si="31"/>
        <v>0</v>
      </c>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c r="BE2042" s="23"/>
      <c r="BF2042" s="23"/>
      <c r="BG2042" s="23"/>
      <c r="BH2042" s="23"/>
      <c r="BI2042" s="23"/>
      <c r="BJ2042" s="23"/>
      <c r="BK2042" s="23"/>
      <c r="BL2042" s="23"/>
      <c r="BM2042" s="23"/>
      <c r="BN2042" s="23"/>
      <c r="BO2042" s="23"/>
      <c r="BP2042" s="23"/>
    </row>
    <row r="2043" spans="1:68" x14ac:dyDescent="0.25">
      <c r="A2043" s="5">
        <v>75490</v>
      </c>
      <c r="B2043" s="3" t="s">
        <v>75</v>
      </c>
      <c r="C2043" s="1" t="s">
        <v>1147</v>
      </c>
      <c r="D2043" s="1" t="s">
        <v>52</v>
      </c>
      <c r="E2043" s="1" t="s">
        <v>4354</v>
      </c>
      <c r="F2043" s="1" t="s">
        <v>4395</v>
      </c>
      <c r="G2043" s="1" t="s">
        <v>4396</v>
      </c>
      <c r="H2043" s="1" t="s">
        <v>5</v>
      </c>
      <c r="I2043" s="1" t="s">
        <v>5</v>
      </c>
      <c r="J2043" s="1" t="s">
        <v>4394</v>
      </c>
      <c r="K2043" s="1" t="s">
        <v>5</v>
      </c>
      <c r="L2043" s="46">
        <v>99999</v>
      </c>
      <c r="M2043" s="15" t="s">
        <v>55</v>
      </c>
      <c r="N2043" s="5">
        <v>39</v>
      </c>
      <c r="O2043" s="16">
        <f t="shared" si="31"/>
        <v>0</v>
      </c>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c r="BE2043" s="23"/>
      <c r="BF2043" s="23"/>
      <c r="BG2043" s="23"/>
      <c r="BH2043" s="23"/>
      <c r="BI2043" s="23"/>
      <c r="BJ2043" s="23"/>
      <c r="BK2043" s="23"/>
      <c r="BL2043" s="23"/>
      <c r="BM2043" s="23"/>
      <c r="BN2043" s="23"/>
      <c r="BO2043" s="23"/>
      <c r="BP2043" s="23"/>
    </row>
    <row r="2044" spans="1:68" x14ac:dyDescent="0.25">
      <c r="A2044" s="5">
        <v>75494</v>
      </c>
      <c r="B2044" s="3" t="s">
        <v>68</v>
      </c>
      <c r="C2044" s="1" t="s">
        <v>1148</v>
      </c>
      <c r="D2044" s="1" t="s">
        <v>52</v>
      </c>
      <c r="E2044" s="1" t="s">
        <v>4353</v>
      </c>
      <c r="F2044" s="1" t="s">
        <v>4398</v>
      </c>
      <c r="G2044" s="1" t="s">
        <v>5</v>
      </c>
      <c r="H2044" s="1" t="s">
        <v>5</v>
      </c>
      <c r="I2044" s="1" t="s">
        <v>5</v>
      </c>
      <c r="J2044" s="1" t="s">
        <v>4394</v>
      </c>
      <c r="K2044" s="1" t="s">
        <v>5</v>
      </c>
      <c r="L2044" s="46">
        <v>99999</v>
      </c>
      <c r="M2044" s="15" t="s">
        <v>70</v>
      </c>
      <c r="N2044" s="5">
        <v>67</v>
      </c>
      <c r="O2044" s="16">
        <f t="shared" si="31"/>
        <v>0</v>
      </c>
      <c r="P2044" s="23"/>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c r="BE2044" s="23"/>
      <c r="BF2044" s="23"/>
      <c r="BG2044" s="23"/>
      <c r="BH2044" s="23"/>
      <c r="BI2044" s="23"/>
      <c r="BJ2044" s="23"/>
      <c r="BK2044" s="23"/>
      <c r="BL2044" s="23"/>
      <c r="BM2044" s="23"/>
      <c r="BN2044" s="23"/>
      <c r="BO2044" s="23"/>
      <c r="BP2044" s="23"/>
    </row>
    <row r="2045" spans="1:68" x14ac:dyDescent="0.25">
      <c r="A2045" s="5">
        <v>75495</v>
      </c>
      <c r="B2045" s="3" t="s">
        <v>68</v>
      </c>
      <c r="C2045" s="1" t="s">
        <v>1149</v>
      </c>
      <c r="D2045" s="1" t="s">
        <v>52</v>
      </c>
      <c r="E2045" s="1" t="s">
        <v>4353</v>
      </c>
      <c r="F2045" s="1" t="s">
        <v>4398</v>
      </c>
      <c r="G2045" s="1" t="s">
        <v>5</v>
      </c>
      <c r="H2045" s="1" t="s">
        <v>5</v>
      </c>
      <c r="I2045" s="1" t="s">
        <v>5</v>
      </c>
      <c r="J2045" s="1" t="s">
        <v>4394</v>
      </c>
      <c r="K2045" s="1" t="s">
        <v>5</v>
      </c>
      <c r="L2045" s="46">
        <v>99999</v>
      </c>
      <c r="M2045" s="15" t="s">
        <v>70</v>
      </c>
      <c r="N2045" s="5">
        <v>67</v>
      </c>
      <c r="O2045" s="16">
        <f t="shared" si="31"/>
        <v>0</v>
      </c>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c r="BE2045" s="23"/>
      <c r="BF2045" s="23"/>
      <c r="BG2045" s="23"/>
      <c r="BH2045" s="23"/>
      <c r="BI2045" s="23"/>
      <c r="BJ2045" s="23"/>
      <c r="BK2045" s="23"/>
      <c r="BL2045" s="23"/>
      <c r="BM2045" s="23"/>
      <c r="BN2045" s="23"/>
      <c r="BO2045" s="23"/>
      <c r="BP2045" s="23"/>
    </row>
    <row r="2046" spans="1:68" x14ac:dyDescent="0.25">
      <c r="A2046" s="5">
        <v>75496</v>
      </c>
      <c r="B2046" s="3" t="s">
        <v>50</v>
      </c>
      <c r="C2046" s="1" t="s">
        <v>604</v>
      </c>
      <c r="D2046" s="1" t="s">
        <v>52</v>
      </c>
      <c r="E2046" s="1" t="s">
        <v>4349</v>
      </c>
      <c r="F2046" s="1" t="s">
        <v>4395</v>
      </c>
      <c r="G2046" s="1" t="s">
        <v>4396</v>
      </c>
      <c r="H2046" s="1" t="s">
        <v>4397</v>
      </c>
      <c r="I2046" s="1" t="s">
        <v>5</v>
      </c>
      <c r="J2046" s="1" t="s">
        <v>4394</v>
      </c>
      <c r="K2046" s="1" t="s">
        <v>5</v>
      </c>
      <c r="L2046" s="46">
        <v>99999</v>
      </c>
      <c r="M2046" s="15" t="s">
        <v>53</v>
      </c>
      <c r="N2046" s="5">
        <v>39</v>
      </c>
      <c r="O2046" s="16">
        <f t="shared" si="31"/>
        <v>0</v>
      </c>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row>
    <row r="2047" spans="1:68" x14ac:dyDescent="0.25">
      <c r="A2047" s="5">
        <v>75497</v>
      </c>
      <c r="B2047" s="3" t="s">
        <v>57</v>
      </c>
      <c r="C2047" s="1" t="s">
        <v>1150</v>
      </c>
      <c r="D2047" s="1" t="s">
        <v>52</v>
      </c>
      <c r="E2047" s="1" t="s">
        <v>4351</v>
      </c>
      <c r="F2047" s="1" t="s">
        <v>4420</v>
      </c>
      <c r="G2047" s="1" t="s">
        <v>4401</v>
      </c>
      <c r="H2047" s="1" t="s">
        <v>5</v>
      </c>
      <c r="I2047" s="1" t="s">
        <v>5</v>
      </c>
      <c r="J2047" s="1" t="s">
        <v>4394</v>
      </c>
      <c r="K2047" s="1" t="s">
        <v>5</v>
      </c>
      <c r="L2047" s="46">
        <v>99999</v>
      </c>
      <c r="M2047" s="15" t="s">
        <v>100</v>
      </c>
      <c r="N2047" s="5">
        <v>40</v>
      </c>
      <c r="O2047" s="16">
        <f t="shared" si="31"/>
        <v>0</v>
      </c>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c r="BE2047" s="23"/>
      <c r="BF2047" s="23"/>
      <c r="BG2047" s="23"/>
      <c r="BH2047" s="23"/>
      <c r="BI2047" s="23"/>
      <c r="BJ2047" s="23"/>
      <c r="BK2047" s="23"/>
      <c r="BL2047" s="23"/>
      <c r="BM2047" s="23"/>
      <c r="BN2047" s="23"/>
      <c r="BO2047" s="23"/>
      <c r="BP2047" s="23"/>
    </row>
    <row r="2048" spans="1:68" x14ac:dyDescent="0.25">
      <c r="A2048" s="5">
        <v>75499</v>
      </c>
      <c r="B2048" s="3" t="s">
        <v>1087</v>
      </c>
      <c r="C2048" s="1" t="s">
        <v>1151</v>
      </c>
      <c r="D2048" s="1" t="s">
        <v>5</v>
      </c>
      <c r="E2048" s="1" t="s">
        <v>4376</v>
      </c>
      <c r="F2048" s="1" t="s">
        <v>4426</v>
      </c>
      <c r="G2048" s="1" t="s">
        <v>4427</v>
      </c>
      <c r="H2048" s="1" t="s">
        <v>5</v>
      </c>
      <c r="I2048" s="1" t="s">
        <v>5</v>
      </c>
      <c r="J2048" s="1" t="s">
        <v>4394</v>
      </c>
      <c r="K2048" s="1" t="s">
        <v>5</v>
      </c>
      <c r="L2048" s="46">
        <v>99999</v>
      </c>
      <c r="M2048" s="15" t="s">
        <v>167</v>
      </c>
      <c r="N2048" s="5">
        <v>540</v>
      </c>
      <c r="O2048" s="16">
        <f t="shared" si="31"/>
        <v>0</v>
      </c>
      <c r="P2048" s="23"/>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3"/>
      <c r="AT2048" s="23"/>
      <c r="AU2048" s="23"/>
      <c r="AV2048" s="23"/>
      <c r="AW2048" s="23"/>
      <c r="AX2048" s="23"/>
      <c r="AY2048" s="23"/>
      <c r="AZ2048" s="23"/>
      <c r="BA2048" s="23"/>
      <c r="BB2048" s="23"/>
      <c r="BC2048" s="23"/>
      <c r="BD2048" s="23"/>
      <c r="BE2048" s="23"/>
      <c r="BF2048" s="23"/>
      <c r="BG2048" s="23"/>
      <c r="BH2048" s="23"/>
      <c r="BI2048" s="23"/>
      <c r="BJ2048" s="23"/>
      <c r="BK2048" s="23"/>
      <c r="BL2048" s="23"/>
      <c r="BM2048" s="23"/>
      <c r="BN2048" s="23"/>
      <c r="BO2048" s="23"/>
      <c r="BP2048" s="23"/>
    </row>
    <row r="2049" spans="1:68" x14ac:dyDescent="0.25">
      <c r="A2049" s="5">
        <v>75500</v>
      </c>
      <c r="B2049" s="3" t="s">
        <v>50</v>
      </c>
      <c r="C2049" s="1" t="s">
        <v>124</v>
      </c>
      <c r="D2049" s="1" t="s">
        <v>108</v>
      </c>
      <c r="E2049" s="1" t="s">
        <v>4349</v>
      </c>
      <c r="F2049" s="1" t="s">
        <v>4399</v>
      </c>
      <c r="G2049" s="1" t="s">
        <v>4400</v>
      </c>
      <c r="H2049" s="1" t="s">
        <v>4411</v>
      </c>
      <c r="I2049" s="1" t="s">
        <v>5</v>
      </c>
      <c r="J2049" s="1" t="s">
        <v>4394</v>
      </c>
      <c r="K2049" s="1" t="s">
        <v>5</v>
      </c>
      <c r="L2049" s="46">
        <v>99999</v>
      </c>
      <c r="M2049" s="15" t="s">
        <v>56</v>
      </c>
      <c r="N2049" s="5">
        <v>20</v>
      </c>
      <c r="O2049" s="16">
        <f t="shared" si="31"/>
        <v>0</v>
      </c>
      <c r="P2049" s="23"/>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3"/>
      <c r="AT2049" s="23"/>
      <c r="AU2049" s="23"/>
      <c r="AV2049" s="23"/>
      <c r="AW2049" s="23"/>
      <c r="AX2049" s="23"/>
      <c r="AY2049" s="23"/>
      <c r="AZ2049" s="23"/>
      <c r="BA2049" s="23"/>
      <c r="BB2049" s="23"/>
      <c r="BC2049" s="23"/>
      <c r="BD2049" s="23"/>
      <c r="BE2049" s="23"/>
      <c r="BF2049" s="23"/>
      <c r="BG2049" s="23"/>
      <c r="BH2049" s="23"/>
      <c r="BI2049" s="23"/>
      <c r="BJ2049" s="23"/>
      <c r="BK2049" s="23"/>
      <c r="BL2049" s="23"/>
      <c r="BM2049" s="23"/>
      <c r="BN2049" s="23"/>
      <c r="BO2049" s="23"/>
      <c r="BP2049" s="23"/>
    </row>
    <row r="2050" spans="1:68" x14ac:dyDescent="0.25">
      <c r="A2050" s="5">
        <v>75501</v>
      </c>
      <c r="B2050" s="3" t="s">
        <v>50</v>
      </c>
      <c r="C2050" s="1" t="s">
        <v>429</v>
      </c>
      <c r="D2050" s="1" t="s">
        <v>108</v>
      </c>
      <c r="E2050" s="1" t="s">
        <v>4359</v>
      </c>
      <c r="F2050" s="1" t="s">
        <v>4403</v>
      </c>
      <c r="G2050" s="1" t="s">
        <v>4404</v>
      </c>
      <c r="H2050" s="1" t="s">
        <v>4397</v>
      </c>
      <c r="I2050" s="1" t="s">
        <v>5</v>
      </c>
      <c r="J2050" s="1" t="s">
        <v>4394</v>
      </c>
      <c r="K2050" s="1" t="s">
        <v>5</v>
      </c>
      <c r="L2050" s="46">
        <v>99999</v>
      </c>
      <c r="M2050" s="15" t="s">
        <v>100</v>
      </c>
      <c r="N2050" s="5">
        <v>114</v>
      </c>
      <c r="O2050" s="16">
        <f t="shared" si="31"/>
        <v>0</v>
      </c>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c r="BE2050" s="23"/>
      <c r="BF2050" s="23"/>
      <c r="BG2050" s="23"/>
      <c r="BH2050" s="23"/>
      <c r="BI2050" s="23"/>
      <c r="BJ2050" s="23"/>
      <c r="BK2050" s="23"/>
      <c r="BL2050" s="23"/>
      <c r="BM2050" s="23"/>
      <c r="BN2050" s="23"/>
      <c r="BO2050" s="23"/>
      <c r="BP2050" s="23"/>
    </row>
    <row r="2051" spans="1:68" x14ac:dyDescent="0.25">
      <c r="A2051" s="5">
        <v>75502</v>
      </c>
      <c r="B2051" s="3" t="s">
        <v>48</v>
      </c>
      <c r="C2051" s="1" t="s">
        <v>1152</v>
      </c>
      <c r="D2051" s="1" t="s">
        <v>5</v>
      </c>
      <c r="E2051" s="1" t="s">
        <v>4348</v>
      </c>
      <c r="F2051" s="1" t="s">
        <v>4428</v>
      </c>
      <c r="G2051" s="1" t="s">
        <v>4422</v>
      </c>
      <c r="H2051" s="1" t="s">
        <v>5</v>
      </c>
      <c r="I2051" s="1" t="s">
        <v>5</v>
      </c>
      <c r="J2051" s="1" t="s">
        <v>4394</v>
      </c>
      <c r="K2051" s="1" t="s">
        <v>5</v>
      </c>
      <c r="L2051" s="46">
        <v>99999</v>
      </c>
      <c r="M2051" s="15" t="s">
        <v>167</v>
      </c>
      <c r="N2051" s="5">
        <v>160</v>
      </c>
      <c r="O2051" s="16">
        <f t="shared" si="31"/>
        <v>0</v>
      </c>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c r="BK2051" s="23"/>
      <c r="BL2051" s="23"/>
      <c r="BM2051" s="23"/>
      <c r="BN2051" s="23"/>
      <c r="BO2051" s="23"/>
      <c r="BP2051" s="23"/>
    </row>
    <row r="2052" spans="1:68" x14ac:dyDescent="0.25">
      <c r="A2052" s="5">
        <v>75504</v>
      </c>
      <c r="B2052" s="3" t="s">
        <v>50</v>
      </c>
      <c r="C2052" s="1" t="s">
        <v>421</v>
      </c>
      <c r="D2052" s="1" t="s">
        <v>52</v>
      </c>
      <c r="E2052" s="1" t="s">
        <v>4349</v>
      </c>
      <c r="F2052" s="1" t="s">
        <v>4407</v>
      </c>
      <c r="G2052" s="1" t="s">
        <v>5</v>
      </c>
      <c r="H2052" s="1" t="s">
        <v>4397</v>
      </c>
      <c r="I2052" s="1" t="s">
        <v>5</v>
      </c>
      <c r="J2052" s="1" t="s">
        <v>4394</v>
      </c>
      <c r="K2052" s="1" t="s">
        <v>5</v>
      </c>
      <c r="L2052" s="46">
        <v>99999</v>
      </c>
      <c r="M2052" s="15" t="s">
        <v>198</v>
      </c>
      <c r="N2052" s="5">
        <v>250</v>
      </c>
      <c r="O2052" s="16">
        <f t="shared" si="31"/>
        <v>0</v>
      </c>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c r="BE2052" s="23"/>
      <c r="BF2052" s="23"/>
      <c r="BG2052" s="23"/>
      <c r="BH2052" s="23"/>
      <c r="BI2052" s="23"/>
      <c r="BJ2052" s="23"/>
      <c r="BK2052" s="23"/>
      <c r="BL2052" s="23"/>
      <c r="BM2052" s="23"/>
      <c r="BN2052" s="23"/>
      <c r="BO2052" s="23"/>
      <c r="BP2052" s="23"/>
    </row>
    <row r="2053" spans="1:68" x14ac:dyDescent="0.25">
      <c r="A2053" s="5">
        <v>75505</v>
      </c>
      <c r="B2053" s="3" t="s">
        <v>20</v>
      </c>
      <c r="C2053" s="1" t="s">
        <v>1153</v>
      </c>
      <c r="D2053" s="1" t="s">
        <v>5</v>
      </c>
      <c r="E2053" s="1" t="s">
        <v>4342</v>
      </c>
      <c r="F2053" s="1" t="s">
        <v>4393</v>
      </c>
      <c r="G2053" s="1" t="s">
        <v>5</v>
      </c>
      <c r="H2053" s="1" t="s">
        <v>5</v>
      </c>
      <c r="I2053" s="1" t="s">
        <v>5</v>
      </c>
      <c r="J2053" s="1" t="s">
        <v>4394</v>
      </c>
      <c r="K2053" s="1" t="s">
        <v>5</v>
      </c>
      <c r="L2053" s="46">
        <v>99999</v>
      </c>
      <c r="M2053" s="15" t="s">
        <v>6</v>
      </c>
      <c r="N2053" s="5">
        <v>145</v>
      </c>
      <c r="O2053" s="16">
        <f t="shared" si="31"/>
        <v>0</v>
      </c>
      <c r="P2053" s="23"/>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23"/>
      <c r="BD2053" s="23"/>
      <c r="BE2053" s="23"/>
      <c r="BF2053" s="23"/>
      <c r="BG2053" s="23"/>
      <c r="BH2053" s="23"/>
      <c r="BI2053" s="23"/>
      <c r="BJ2053" s="23"/>
      <c r="BK2053" s="23"/>
      <c r="BL2053" s="23"/>
      <c r="BM2053" s="23"/>
      <c r="BN2053" s="23"/>
      <c r="BO2053" s="23"/>
      <c r="BP2053" s="23"/>
    </row>
    <row r="2054" spans="1:68" x14ac:dyDescent="0.25">
      <c r="A2054" s="5">
        <v>75506</v>
      </c>
      <c r="B2054" s="3" t="s">
        <v>50</v>
      </c>
      <c r="C2054" s="1" t="s">
        <v>899</v>
      </c>
      <c r="D2054" s="1" t="s">
        <v>108</v>
      </c>
      <c r="E2054" s="1" t="s">
        <v>4349</v>
      </c>
      <c r="F2054" s="1" t="s">
        <v>4399</v>
      </c>
      <c r="G2054" s="1" t="s">
        <v>4401</v>
      </c>
      <c r="H2054" s="1" t="s">
        <v>4411</v>
      </c>
      <c r="I2054" s="1" t="s">
        <v>5</v>
      </c>
      <c r="J2054" s="1" t="s">
        <v>4394</v>
      </c>
      <c r="K2054" s="1" t="s">
        <v>5</v>
      </c>
      <c r="L2054" s="46">
        <v>99999</v>
      </c>
      <c r="M2054" s="15" t="s">
        <v>136</v>
      </c>
      <c r="N2054" s="5">
        <v>20</v>
      </c>
      <c r="O2054" s="16">
        <f t="shared" si="31"/>
        <v>0</v>
      </c>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row>
    <row r="2055" spans="1:68" x14ac:dyDescent="0.25">
      <c r="A2055" s="5">
        <v>75507</v>
      </c>
      <c r="B2055" s="3" t="s">
        <v>42</v>
      </c>
      <c r="C2055" s="1" t="s">
        <v>1154</v>
      </c>
      <c r="D2055" s="1" t="s">
        <v>5</v>
      </c>
      <c r="E2055" s="1" t="s">
        <v>4346</v>
      </c>
      <c r="F2055" s="1" t="s">
        <v>4421</v>
      </c>
      <c r="G2055" s="1" t="s">
        <v>4422</v>
      </c>
      <c r="H2055" s="1" t="s">
        <v>5</v>
      </c>
      <c r="I2055" s="1" t="s">
        <v>5</v>
      </c>
      <c r="J2055" s="1" t="s">
        <v>4394</v>
      </c>
      <c r="K2055" s="1" t="s">
        <v>5</v>
      </c>
      <c r="L2055" s="46">
        <v>99999</v>
      </c>
      <c r="M2055" s="15" t="s">
        <v>167</v>
      </c>
      <c r="N2055" s="5">
        <v>285</v>
      </c>
      <c r="O2055" s="16">
        <f t="shared" si="31"/>
        <v>0</v>
      </c>
      <c r="P2055" s="23"/>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c r="BE2055" s="23"/>
      <c r="BF2055" s="23"/>
      <c r="BG2055" s="23"/>
      <c r="BH2055" s="23"/>
      <c r="BI2055" s="23"/>
      <c r="BJ2055" s="23"/>
      <c r="BK2055" s="23"/>
      <c r="BL2055" s="23"/>
      <c r="BM2055" s="23"/>
      <c r="BN2055" s="23"/>
      <c r="BO2055" s="23"/>
      <c r="BP2055" s="23"/>
    </row>
    <row r="2056" spans="1:68" x14ac:dyDescent="0.25">
      <c r="A2056" s="5">
        <v>75508</v>
      </c>
      <c r="B2056" s="3" t="s">
        <v>376</v>
      </c>
      <c r="C2056" s="1" t="s">
        <v>1155</v>
      </c>
      <c r="D2056" s="1" t="s">
        <v>5</v>
      </c>
      <c r="E2056" s="1" t="s">
        <v>4371</v>
      </c>
      <c r="F2056" s="1" t="s">
        <v>4416</v>
      </c>
      <c r="G2056" s="1" t="s">
        <v>4417</v>
      </c>
      <c r="H2056" s="1" t="s">
        <v>5</v>
      </c>
      <c r="I2056" s="1" t="s">
        <v>5</v>
      </c>
      <c r="J2056" s="1" t="s">
        <v>4394</v>
      </c>
      <c r="K2056" s="1" t="s">
        <v>5</v>
      </c>
      <c r="L2056" s="46">
        <v>99999</v>
      </c>
      <c r="M2056" s="15" t="s">
        <v>167</v>
      </c>
      <c r="N2056" s="5">
        <v>210</v>
      </c>
      <c r="O2056" s="16">
        <f t="shared" si="31"/>
        <v>0</v>
      </c>
      <c r="P2056" s="23"/>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3"/>
      <c r="AT2056" s="23"/>
      <c r="AU2056" s="23"/>
      <c r="AV2056" s="23"/>
      <c r="AW2056" s="23"/>
      <c r="AX2056" s="23"/>
      <c r="AY2056" s="23"/>
      <c r="AZ2056" s="23"/>
      <c r="BA2056" s="23"/>
      <c r="BB2056" s="23"/>
      <c r="BC2056" s="23"/>
      <c r="BD2056" s="23"/>
      <c r="BE2056" s="23"/>
      <c r="BF2056" s="23"/>
      <c r="BG2056" s="23"/>
      <c r="BH2056" s="23"/>
      <c r="BI2056" s="23"/>
      <c r="BJ2056" s="23"/>
      <c r="BK2056" s="23"/>
      <c r="BL2056" s="23"/>
      <c r="BM2056" s="23"/>
      <c r="BN2056" s="23"/>
      <c r="BO2056" s="23"/>
      <c r="BP2056" s="23"/>
    </row>
    <row r="2057" spans="1:68" x14ac:dyDescent="0.25">
      <c r="A2057" s="5">
        <v>75509</v>
      </c>
      <c r="B2057" s="3" t="s">
        <v>50</v>
      </c>
      <c r="C2057" s="1" t="s">
        <v>124</v>
      </c>
      <c r="D2057" s="1" t="s">
        <v>108</v>
      </c>
      <c r="E2057" s="1" t="s">
        <v>4349</v>
      </c>
      <c r="F2057" s="1" t="s">
        <v>4399</v>
      </c>
      <c r="G2057" s="1" t="s">
        <v>4401</v>
      </c>
      <c r="H2057" s="1" t="s">
        <v>4411</v>
      </c>
      <c r="I2057" s="1" t="s">
        <v>5</v>
      </c>
      <c r="J2057" s="1" t="s">
        <v>4394</v>
      </c>
      <c r="K2057" s="1" t="s">
        <v>5</v>
      </c>
      <c r="L2057" s="46">
        <v>99999</v>
      </c>
      <c r="M2057" s="15" t="s">
        <v>136</v>
      </c>
      <c r="N2057" s="5">
        <v>20</v>
      </c>
      <c r="O2057" s="16">
        <f t="shared" si="31"/>
        <v>0</v>
      </c>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c r="BE2057" s="23"/>
      <c r="BF2057" s="23"/>
      <c r="BG2057" s="23"/>
      <c r="BH2057" s="23"/>
      <c r="BI2057" s="23"/>
      <c r="BJ2057" s="23"/>
      <c r="BK2057" s="23"/>
      <c r="BL2057" s="23"/>
      <c r="BM2057" s="23"/>
      <c r="BN2057" s="23"/>
      <c r="BO2057" s="23"/>
      <c r="BP2057" s="23"/>
    </row>
    <row r="2058" spans="1:68" x14ac:dyDescent="0.25">
      <c r="A2058" s="5">
        <v>75510</v>
      </c>
      <c r="B2058" s="3" t="s">
        <v>50</v>
      </c>
      <c r="C2058" s="1" t="s">
        <v>220</v>
      </c>
      <c r="D2058" s="1" t="s">
        <v>221</v>
      </c>
      <c r="E2058" s="1" t="s">
        <v>4349</v>
      </c>
      <c r="F2058" s="1" t="s">
        <v>4399</v>
      </c>
      <c r="G2058" s="1" t="s">
        <v>4400</v>
      </c>
      <c r="H2058" s="1" t="s">
        <v>4411</v>
      </c>
      <c r="I2058" s="1" t="s">
        <v>5</v>
      </c>
      <c r="J2058" s="1" t="s">
        <v>4394</v>
      </c>
      <c r="K2058" s="1" t="s">
        <v>5</v>
      </c>
      <c r="L2058" s="46">
        <v>99999</v>
      </c>
      <c r="M2058" s="15" t="s">
        <v>56</v>
      </c>
      <c r="N2058" s="5">
        <v>20</v>
      </c>
      <c r="O2058" s="16">
        <f t="shared" si="31"/>
        <v>0</v>
      </c>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c r="BE2058" s="23"/>
      <c r="BF2058" s="23"/>
      <c r="BG2058" s="23"/>
      <c r="BH2058" s="23"/>
      <c r="BI2058" s="23"/>
      <c r="BJ2058" s="23"/>
      <c r="BK2058" s="23"/>
      <c r="BL2058" s="23"/>
      <c r="BM2058" s="23"/>
      <c r="BN2058" s="23"/>
      <c r="BO2058" s="23"/>
      <c r="BP2058" s="23"/>
    </row>
    <row r="2059" spans="1:68" x14ac:dyDescent="0.25">
      <c r="A2059" s="5">
        <v>75512</v>
      </c>
      <c r="B2059" s="3" t="s">
        <v>50</v>
      </c>
      <c r="C2059" s="1" t="s">
        <v>873</v>
      </c>
      <c r="D2059" s="1" t="s">
        <v>221</v>
      </c>
      <c r="E2059" s="1" t="s">
        <v>4349</v>
      </c>
      <c r="F2059" s="1" t="s">
        <v>4399</v>
      </c>
      <c r="G2059" s="1" t="s">
        <v>4400</v>
      </c>
      <c r="H2059" s="1" t="s">
        <v>4411</v>
      </c>
      <c r="I2059" s="1" t="s">
        <v>5</v>
      </c>
      <c r="J2059" s="1" t="s">
        <v>4394</v>
      </c>
      <c r="K2059" s="1" t="s">
        <v>5</v>
      </c>
      <c r="L2059" s="46">
        <v>99999</v>
      </c>
      <c r="M2059" s="15" t="s">
        <v>56</v>
      </c>
      <c r="N2059" s="5">
        <v>20</v>
      </c>
      <c r="O2059" s="16">
        <f t="shared" si="31"/>
        <v>0</v>
      </c>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c r="BE2059" s="23"/>
      <c r="BF2059" s="23"/>
      <c r="BG2059" s="23"/>
      <c r="BH2059" s="23"/>
      <c r="BI2059" s="23"/>
      <c r="BJ2059" s="23"/>
      <c r="BK2059" s="23"/>
      <c r="BL2059" s="23"/>
      <c r="BM2059" s="23"/>
      <c r="BN2059" s="23"/>
      <c r="BO2059" s="23"/>
      <c r="BP2059" s="23"/>
    </row>
    <row r="2060" spans="1:68" x14ac:dyDescent="0.25">
      <c r="A2060" s="5">
        <v>75513</v>
      </c>
      <c r="B2060" s="3" t="s">
        <v>50</v>
      </c>
      <c r="C2060" s="1" t="s">
        <v>663</v>
      </c>
      <c r="D2060" s="1" t="s">
        <v>108</v>
      </c>
      <c r="E2060" s="1" t="s">
        <v>4359</v>
      </c>
      <c r="F2060" s="1" t="s">
        <v>4403</v>
      </c>
      <c r="G2060" s="1" t="s">
        <v>4404</v>
      </c>
      <c r="H2060" s="1" t="s">
        <v>4397</v>
      </c>
      <c r="I2060" s="1" t="s">
        <v>5</v>
      </c>
      <c r="J2060" s="1" t="s">
        <v>4394</v>
      </c>
      <c r="K2060" s="1" t="s">
        <v>5</v>
      </c>
      <c r="L2060" s="46">
        <v>99999</v>
      </c>
      <c r="M2060" s="15" t="s">
        <v>100</v>
      </c>
      <c r="N2060" s="5">
        <v>114</v>
      </c>
      <c r="O2060" s="16">
        <f t="shared" si="31"/>
        <v>0</v>
      </c>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c r="BE2060" s="23"/>
      <c r="BF2060" s="23"/>
      <c r="BG2060" s="23"/>
      <c r="BH2060" s="23"/>
      <c r="BI2060" s="23"/>
      <c r="BJ2060" s="23"/>
      <c r="BK2060" s="23"/>
      <c r="BL2060" s="23"/>
      <c r="BM2060" s="23"/>
      <c r="BN2060" s="23"/>
      <c r="BO2060" s="23"/>
      <c r="BP2060" s="23"/>
    </row>
    <row r="2061" spans="1:68" x14ac:dyDescent="0.25">
      <c r="A2061" s="5">
        <v>75514</v>
      </c>
      <c r="B2061" s="3" t="s">
        <v>50</v>
      </c>
      <c r="C2061" s="1" t="s">
        <v>1042</v>
      </c>
      <c r="D2061" s="1" t="s">
        <v>52</v>
      </c>
      <c r="E2061" s="1" t="s">
        <v>4359</v>
      </c>
      <c r="F2061" s="1" t="s">
        <v>4403</v>
      </c>
      <c r="G2061" s="1" t="s">
        <v>4404</v>
      </c>
      <c r="H2061" s="1" t="s">
        <v>4397</v>
      </c>
      <c r="I2061" s="1" t="s">
        <v>5</v>
      </c>
      <c r="J2061" s="1" t="s">
        <v>4394</v>
      </c>
      <c r="K2061" s="1" t="s">
        <v>5</v>
      </c>
      <c r="L2061" s="46">
        <v>99999</v>
      </c>
      <c r="M2061" s="15" t="s">
        <v>100</v>
      </c>
      <c r="N2061" s="5">
        <v>240</v>
      </c>
      <c r="O2061" s="16">
        <f t="shared" si="31"/>
        <v>0</v>
      </c>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c r="BE2061" s="23"/>
      <c r="BF2061" s="23"/>
      <c r="BG2061" s="23"/>
      <c r="BH2061" s="23"/>
      <c r="BI2061" s="23"/>
      <c r="BJ2061" s="23"/>
      <c r="BK2061" s="23"/>
      <c r="BL2061" s="23"/>
      <c r="BM2061" s="23"/>
      <c r="BN2061" s="23"/>
      <c r="BO2061" s="23"/>
      <c r="BP2061" s="23"/>
    </row>
    <row r="2062" spans="1:68" x14ac:dyDescent="0.25">
      <c r="A2062" s="5">
        <v>75515</v>
      </c>
      <c r="B2062" s="3" t="s">
        <v>50</v>
      </c>
      <c r="C2062" s="1" t="s">
        <v>337</v>
      </c>
      <c r="D2062" s="1" t="s">
        <v>221</v>
      </c>
      <c r="E2062" s="1" t="s">
        <v>4349</v>
      </c>
      <c r="F2062" s="1" t="s">
        <v>4399</v>
      </c>
      <c r="G2062" s="1" t="s">
        <v>4400</v>
      </c>
      <c r="H2062" s="1" t="s">
        <v>4411</v>
      </c>
      <c r="I2062" s="1" t="s">
        <v>5</v>
      </c>
      <c r="J2062" s="1" t="s">
        <v>4394</v>
      </c>
      <c r="K2062" s="1" t="s">
        <v>5</v>
      </c>
      <c r="L2062" s="46">
        <v>99999</v>
      </c>
      <c r="M2062" s="15" t="s">
        <v>56</v>
      </c>
      <c r="N2062" s="5">
        <v>20</v>
      </c>
      <c r="O2062" s="16">
        <f t="shared" si="31"/>
        <v>0</v>
      </c>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row>
    <row r="2063" spans="1:68" x14ac:dyDescent="0.25">
      <c r="A2063" s="5">
        <v>75516</v>
      </c>
      <c r="B2063" s="3" t="s">
        <v>75</v>
      </c>
      <c r="C2063" s="1" t="s">
        <v>507</v>
      </c>
      <c r="D2063" s="1" t="s">
        <v>360</v>
      </c>
      <c r="E2063" s="1" t="s">
        <v>4369</v>
      </c>
      <c r="F2063" s="1" t="s">
        <v>4403</v>
      </c>
      <c r="G2063" s="1" t="s">
        <v>4404</v>
      </c>
      <c r="H2063" s="1" t="s">
        <v>5</v>
      </c>
      <c r="I2063" s="1" t="s">
        <v>5</v>
      </c>
      <c r="J2063" s="1" t="s">
        <v>4394</v>
      </c>
      <c r="K2063" s="1" t="s">
        <v>5</v>
      </c>
      <c r="L2063" s="46">
        <v>99999</v>
      </c>
      <c r="M2063" s="15" t="s">
        <v>100</v>
      </c>
      <c r="N2063" s="5">
        <v>114</v>
      </c>
      <c r="O2063" s="16">
        <f t="shared" ref="O2063:O2126" si="32">SUM(P2063:BP2063)</f>
        <v>0</v>
      </c>
      <c r="P2063" s="23"/>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3"/>
      <c r="AT2063" s="23"/>
      <c r="AU2063" s="23"/>
      <c r="AV2063" s="23"/>
      <c r="AW2063" s="23"/>
      <c r="AX2063" s="23"/>
      <c r="AY2063" s="23"/>
      <c r="AZ2063" s="23"/>
      <c r="BA2063" s="23"/>
      <c r="BB2063" s="23"/>
      <c r="BC2063" s="23"/>
      <c r="BD2063" s="23"/>
      <c r="BE2063" s="23"/>
      <c r="BF2063" s="23"/>
      <c r="BG2063" s="23"/>
      <c r="BH2063" s="23"/>
      <c r="BI2063" s="23"/>
      <c r="BJ2063" s="23"/>
      <c r="BK2063" s="23"/>
      <c r="BL2063" s="23"/>
      <c r="BM2063" s="23"/>
      <c r="BN2063" s="23"/>
      <c r="BO2063" s="23"/>
      <c r="BP2063" s="23"/>
    </row>
    <row r="2064" spans="1:68" x14ac:dyDescent="0.25">
      <c r="A2064" s="5">
        <v>75517</v>
      </c>
      <c r="B2064" s="3" t="s">
        <v>20</v>
      </c>
      <c r="C2064" s="1" t="s">
        <v>1072</v>
      </c>
      <c r="D2064" s="1" t="s">
        <v>5</v>
      </c>
      <c r="E2064" s="1" t="s">
        <v>4342</v>
      </c>
      <c r="F2064" s="1" t="s">
        <v>4393</v>
      </c>
      <c r="G2064" s="1" t="s">
        <v>5</v>
      </c>
      <c r="H2064" s="1" t="s">
        <v>5</v>
      </c>
      <c r="I2064" s="1" t="s">
        <v>5</v>
      </c>
      <c r="J2064" s="1" t="s">
        <v>4394</v>
      </c>
      <c r="K2064" s="1" t="s">
        <v>5</v>
      </c>
      <c r="L2064" s="46">
        <v>99999</v>
      </c>
      <c r="M2064" s="15" t="s">
        <v>6</v>
      </c>
      <c r="N2064" s="5">
        <v>145</v>
      </c>
      <c r="O2064" s="16">
        <f t="shared" si="32"/>
        <v>0</v>
      </c>
      <c r="P2064" s="23"/>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3"/>
      <c r="AT2064" s="23"/>
      <c r="AU2064" s="23"/>
      <c r="AV2064" s="23"/>
      <c r="AW2064" s="23"/>
      <c r="AX2064" s="23"/>
      <c r="AY2064" s="23"/>
      <c r="AZ2064" s="23"/>
      <c r="BA2064" s="23"/>
      <c r="BB2064" s="23"/>
      <c r="BC2064" s="23"/>
      <c r="BD2064" s="23"/>
      <c r="BE2064" s="23"/>
      <c r="BF2064" s="23"/>
      <c r="BG2064" s="23"/>
      <c r="BH2064" s="23"/>
      <c r="BI2064" s="23"/>
      <c r="BJ2064" s="23"/>
      <c r="BK2064" s="23"/>
      <c r="BL2064" s="23"/>
      <c r="BM2064" s="23"/>
      <c r="BN2064" s="23"/>
      <c r="BO2064" s="23"/>
      <c r="BP2064" s="23"/>
    </row>
    <row r="2065" spans="1:68" x14ac:dyDescent="0.25">
      <c r="A2065" s="5">
        <v>75518</v>
      </c>
      <c r="B2065" s="3" t="s">
        <v>1087</v>
      </c>
      <c r="C2065" s="1" t="s">
        <v>1156</v>
      </c>
      <c r="D2065" s="1" t="s">
        <v>5</v>
      </c>
      <c r="E2065" s="1" t="s">
        <v>4376</v>
      </c>
      <c r="F2065" s="1" t="s">
        <v>4426</v>
      </c>
      <c r="G2065" s="1" t="s">
        <v>4427</v>
      </c>
      <c r="H2065" s="1" t="s">
        <v>5</v>
      </c>
      <c r="I2065" s="1" t="s">
        <v>5</v>
      </c>
      <c r="J2065" s="1" t="s">
        <v>4394</v>
      </c>
      <c r="K2065" s="1" t="s">
        <v>5</v>
      </c>
      <c r="L2065" s="46">
        <v>99999</v>
      </c>
      <c r="M2065" s="15" t="s">
        <v>167</v>
      </c>
      <c r="N2065" s="5">
        <v>540</v>
      </c>
      <c r="O2065" s="16">
        <f t="shared" si="32"/>
        <v>0</v>
      </c>
      <c r="P2065" s="23"/>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c r="AX2065" s="23"/>
      <c r="AY2065" s="23"/>
      <c r="AZ2065" s="23"/>
      <c r="BA2065" s="23"/>
      <c r="BB2065" s="23"/>
      <c r="BC2065" s="23"/>
      <c r="BD2065" s="23"/>
      <c r="BE2065" s="23"/>
      <c r="BF2065" s="23"/>
      <c r="BG2065" s="23"/>
      <c r="BH2065" s="23"/>
      <c r="BI2065" s="23"/>
      <c r="BJ2065" s="23"/>
      <c r="BK2065" s="23"/>
      <c r="BL2065" s="23"/>
      <c r="BM2065" s="23"/>
      <c r="BN2065" s="23"/>
      <c r="BO2065" s="23"/>
      <c r="BP2065" s="23"/>
    </row>
    <row r="2066" spans="1:68" x14ac:dyDescent="0.25">
      <c r="A2066" s="5">
        <v>75519</v>
      </c>
      <c r="B2066" s="3" t="s">
        <v>1087</v>
      </c>
      <c r="C2066" s="1" t="s">
        <v>1157</v>
      </c>
      <c r="D2066" s="1" t="s">
        <v>5</v>
      </c>
      <c r="E2066" s="1" t="s">
        <v>4376</v>
      </c>
      <c r="F2066" s="1" t="s">
        <v>4426</v>
      </c>
      <c r="G2066" s="1" t="s">
        <v>4427</v>
      </c>
      <c r="H2066" s="1" t="s">
        <v>5</v>
      </c>
      <c r="I2066" s="1" t="s">
        <v>5</v>
      </c>
      <c r="J2066" s="1" t="s">
        <v>4394</v>
      </c>
      <c r="K2066" s="1" t="s">
        <v>5</v>
      </c>
      <c r="L2066" s="46">
        <v>99999</v>
      </c>
      <c r="M2066" s="15" t="s">
        <v>167</v>
      </c>
      <c r="N2066" s="5">
        <v>540</v>
      </c>
      <c r="O2066" s="16">
        <f t="shared" si="32"/>
        <v>0</v>
      </c>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c r="BE2066" s="23"/>
      <c r="BF2066" s="23"/>
      <c r="BG2066" s="23"/>
      <c r="BH2066" s="23"/>
      <c r="BI2066" s="23"/>
      <c r="BJ2066" s="23"/>
      <c r="BK2066" s="23"/>
      <c r="BL2066" s="23"/>
      <c r="BM2066" s="23"/>
      <c r="BN2066" s="23"/>
      <c r="BO2066" s="23"/>
      <c r="BP2066" s="23"/>
    </row>
    <row r="2067" spans="1:68" x14ac:dyDescent="0.25">
      <c r="A2067" s="5">
        <v>75521</v>
      </c>
      <c r="B2067" s="3" t="s">
        <v>42</v>
      </c>
      <c r="C2067" s="1" t="s">
        <v>1304</v>
      </c>
      <c r="D2067" s="1" t="s">
        <v>5</v>
      </c>
      <c r="E2067" s="1" t="s">
        <v>4346</v>
      </c>
      <c r="F2067" s="1" t="s">
        <v>4416</v>
      </c>
      <c r="G2067" s="1" t="s">
        <v>4424</v>
      </c>
      <c r="H2067" s="1" t="s">
        <v>5</v>
      </c>
      <c r="I2067" s="1" t="s">
        <v>5</v>
      </c>
      <c r="J2067" s="1" t="s">
        <v>4394</v>
      </c>
      <c r="K2067" s="1" t="s">
        <v>5</v>
      </c>
      <c r="L2067" s="46">
        <v>99999</v>
      </c>
      <c r="M2067" s="15" t="s">
        <v>5</v>
      </c>
      <c r="N2067" s="5"/>
      <c r="O2067" s="16">
        <f t="shared" si="32"/>
        <v>0</v>
      </c>
      <c r="P2067" s="23"/>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c r="BE2067" s="23"/>
      <c r="BF2067" s="23"/>
      <c r="BG2067" s="23"/>
      <c r="BH2067" s="23"/>
      <c r="BI2067" s="23"/>
      <c r="BJ2067" s="23"/>
      <c r="BK2067" s="23"/>
      <c r="BL2067" s="23"/>
      <c r="BM2067" s="23"/>
      <c r="BN2067" s="23"/>
      <c r="BO2067" s="23"/>
      <c r="BP2067" s="23"/>
    </row>
    <row r="2068" spans="1:68" x14ac:dyDescent="0.25">
      <c r="A2068" s="5">
        <v>75524</v>
      </c>
      <c r="B2068" s="3" t="s">
        <v>50</v>
      </c>
      <c r="C2068" s="1" t="s">
        <v>839</v>
      </c>
      <c r="D2068" s="1" t="s">
        <v>52</v>
      </c>
      <c r="E2068" s="1" t="s">
        <v>4349</v>
      </c>
      <c r="F2068" s="1" t="s">
        <v>4395</v>
      </c>
      <c r="G2068" s="1" t="s">
        <v>4396</v>
      </c>
      <c r="H2068" s="1" t="s">
        <v>4397</v>
      </c>
      <c r="I2068" s="1" t="s">
        <v>5</v>
      </c>
      <c r="J2068" s="1" t="s">
        <v>4394</v>
      </c>
      <c r="K2068" s="1" t="s">
        <v>5</v>
      </c>
      <c r="L2068" s="46">
        <v>99999</v>
      </c>
      <c r="M2068" s="15" t="s">
        <v>53</v>
      </c>
      <c r="N2068" s="5">
        <v>39</v>
      </c>
      <c r="O2068" s="16">
        <f t="shared" si="32"/>
        <v>0</v>
      </c>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c r="BE2068" s="23"/>
      <c r="BF2068" s="23"/>
      <c r="BG2068" s="23"/>
      <c r="BH2068" s="23"/>
      <c r="BI2068" s="23"/>
      <c r="BJ2068" s="23"/>
      <c r="BK2068" s="23"/>
      <c r="BL2068" s="23"/>
      <c r="BM2068" s="23"/>
      <c r="BN2068" s="23"/>
      <c r="BO2068" s="23"/>
      <c r="BP2068" s="23"/>
    </row>
    <row r="2069" spans="1:68" x14ac:dyDescent="0.25">
      <c r="A2069" s="5">
        <v>75527</v>
      </c>
      <c r="B2069" s="3" t="s">
        <v>45</v>
      </c>
      <c r="C2069" s="1" t="s">
        <v>1158</v>
      </c>
      <c r="D2069" s="1" t="s">
        <v>5</v>
      </c>
      <c r="E2069" s="1" t="s">
        <v>4347</v>
      </c>
      <c r="F2069" s="1" t="s">
        <v>4421</v>
      </c>
      <c r="G2069" s="1" t="s">
        <v>4422</v>
      </c>
      <c r="H2069" s="1" t="s">
        <v>5</v>
      </c>
      <c r="I2069" s="1" t="s">
        <v>5</v>
      </c>
      <c r="J2069" s="1" t="s">
        <v>4394</v>
      </c>
      <c r="K2069" s="1" t="s">
        <v>5</v>
      </c>
      <c r="L2069" s="46">
        <v>99999</v>
      </c>
      <c r="M2069" s="15" t="s">
        <v>167</v>
      </c>
      <c r="N2069" s="5">
        <v>285</v>
      </c>
      <c r="O2069" s="16">
        <f t="shared" si="32"/>
        <v>0</v>
      </c>
      <c r="P2069" s="23"/>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c r="BE2069" s="23"/>
      <c r="BF2069" s="23"/>
      <c r="BG2069" s="23"/>
      <c r="BH2069" s="23"/>
      <c r="BI2069" s="23"/>
      <c r="BJ2069" s="23"/>
      <c r="BK2069" s="23"/>
      <c r="BL2069" s="23"/>
      <c r="BM2069" s="23"/>
      <c r="BN2069" s="23"/>
      <c r="BO2069" s="23"/>
      <c r="BP2069" s="23"/>
    </row>
    <row r="2070" spans="1:68" x14ac:dyDescent="0.25">
      <c r="A2070" s="5">
        <v>75528</v>
      </c>
      <c r="B2070" s="3" t="s">
        <v>45</v>
      </c>
      <c r="C2070" s="1" t="s">
        <v>372</v>
      </c>
      <c r="D2070" s="1" t="s">
        <v>5</v>
      </c>
      <c r="E2070" s="1" t="s">
        <v>4347</v>
      </c>
      <c r="F2070" s="1" t="s">
        <v>4421</v>
      </c>
      <c r="G2070" s="1" t="s">
        <v>4422</v>
      </c>
      <c r="H2070" s="1" t="s">
        <v>5</v>
      </c>
      <c r="I2070" s="1" t="s">
        <v>5</v>
      </c>
      <c r="J2070" s="1" t="s">
        <v>4394</v>
      </c>
      <c r="K2070" s="1" t="s">
        <v>5</v>
      </c>
      <c r="L2070" s="46">
        <v>99999</v>
      </c>
      <c r="M2070" s="15" t="s">
        <v>167</v>
      </c>
      <c r="N2070" s="5">
        <v>285</v>
      </c>
      <c r="O2070" s="16">
        <f t="shared" si="32"/>
        <v>0</v>
      </c>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row>
    <row r="2071" spans="1:68" x14ac:dyDescent="0.25">
      <c r="A2071" s="5">
        <v>75529</v>
      </c>
      <c r="B2071" s="3" t="s">
        <v>45</v>
      </c>
      <c r="C2071" s="1" t="s">
        <v>1159</v>
      </c>
      <c r="D2071" s="1" t="s">
        <v>5</v>
      </c>
      <c r="E2071" s="1" t="s">
        <v>4347</v>
      </c>
      <c r="F2071" s="1" t="s">
        <v>4421</v>
      </c>
      <c r="G2071" s="1" t="s">
        <v>4422</v>
      </c>
      <c r="H2071" s="1" t="s">
        <v>5</v>
      </c>
      <c r="I2071" s="1" t="s">
        <v>5</v>
      </c>
      <c r="J2071" s="1" t="s">
        <v>4394</v>
      </c>
      <c r="K2071" s="1" t="s">
        <v>5</v>
      </c>
      <c r="L2071" s="46">
        <v>99999</v>
      </c>
      <c r="M2071" s="15" t="s">
        <v>167</v>
      </c>
      <c r="N2071" s="5">
        <v>285</v>
      </c>
      <c r="O2071" s="16">
        <f t="shared" si="32"/>
        <v>0</v>
      </c>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c r="BE2071" s="23"/>
      <c r="BF2071" s="23"/>
      <c r="BG2071" s="23"/>
      <c r="BH2071" s="23"/>
      <c r="BI2071" s="23"/>
      <c r="BJ2071" s="23"/>
      <c r="BK2071" s="23"/>
      <c r="BL2071" s="23"/>
      <c r="BM2071" s="23"/>
      <c r="BN2071" s="23"/>
      <c r="BO2071" s="23"/>
      <c r="BP2071" s="23"/>
    </row>
    <row r="2072" spans="1:68" x14ac:dyDescent="0.25">
      <c r="A2072" s="5">
        <v>75532</v>
      </c>
      <c r="B2072" s="3" t="s">
        <v>48</v>
      </c>
      <c r="C2072" s="1" t="s">
        <v>1160</v>
      </c>
      <c r="D2072" s="1" t="s">
        <v>5</v>
      </c>
      <c r="E2072" s="1" t="s">
        <v>4348</v>
      </c>
      <c r="F2072" s="1" t="s">
        <v>4421</v>
      </c>
      <c r="G2072" s="1" t="s">
        <v>4422</v>
      </c>
      <c r="H2072" s="1" t="s">
        <v>5</v>
      </c>
      <c r="I2072" s="1" t="s">
        <v>5</v>
      </c>
      <c r="J2072" s="1" t="s">
        <v>4394</v>
      </c>
      <c r="K2072" s="1" t="s">
        <v>5</v>
      </c>
      <c r="L2072" s="46">
        <v>99999</v>
      </c>
      <c r="M2072" s="15" t="s">
        <v>167</v>
      </c>
      <c r="N2072" s="5">
        <v>285</v>
      </c>
      <c r="O2072" s="16">
        <f t="shared" si="32"/>
        <v>0</v>
      </c>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c r="BE2072" s="23"/>
      <c r="BF2072" s="23"/>
      <c r="BG2072" s="23"/>
      <c r="BH2072" s="23"/>
      <c r="BI2072" s="23"/>
      <c r="BJ2072" s="23"/>
      <c r="BK2072" s="23"/>
      <c r="BL2072" s="23"/>
      <c r="BM2072" s="23"/>
      <c r="BN2072" s="23"/>
      <c r="BO2072" s="23"/>
      <c r="BP2072" s="23"/>
    </row>
    <row r="2073" spans="1:68" x14ac:dyDescent="0.25">
      <c r="A2073" s="5">
        <v>75536</v>
      </c>
      <c r="B2073" s="3" t="s">
        <v>48</v>
      </c>
      <c r="C2073" s="1" t="s">
        <v>1161</v>
      </c>
      <c r="D2073" s="1" t="s">
        <v>5</v>
      </c>
      <c r="E2073" s="1" t="s">
        <v>4348</v>
      </c>
      <c r="F2073" s="1" t="s">
        <v>4421</v>
      </c>
      <c r="G2073" s="1" t="s">
        <v>4422</v>
      </c>
      <c r="H2073" s="1" t="s">
        <v>5</v>
      </c>
      <c r="I2073" s="1" t="s">
        <v>5</v>
      </c>
      <c r="J2073" s="1" t="s">
        <v>4394</v>
      </c>
      <c r="K2073" s="1" t="s">
        <v>5</v>
      </c>
      <c r="L2073" s="46">
        <v>99999</v>
      </c>
      <c r="M2073" s="15" t="s">
        <v>167</v>
      </c>
      <c r="N2073" s="5">
        <v>285</v>
      </c>
      <c r="O2073" s="16">
        <f t="shared" si="32"/>
        <v>0</v>
      </c>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3"/>
      <c r="AT2073" s="23"/>
      <c r="AU2073" s="23"/>
      <c r="AV2073" s="23"/>
      <c r="AW2073" s="23"/>
      <c r="AX2073" s="23"/>
      <c r="AY2073" s="23"/>
      <c r="AZ2073" s="23"/>
      <c r="BA2073" s="23"/>
      <c r="BB2073" s="23"/>
      <c r="BC2073" s="23"/>
      <c r="BD2073" s="23"/>
      <c r="BE2073" s="23"/>
      <c r="BF2073" s="23"/>
      <c r="BG2073" s="23"/>
      <c r="BH2073" s="23"/>
      <c r="BI2073" s="23"/>
      <c r="BJ2073" s="23"/>
      <c r="BK2073" s="23"/>
      <c r="BL2073" s="23"/>
      <c r="BM2073" s="23"/>
      <c r="BN2073" s="23"/>
      <c r="BO2073" s="23"/>
      <c r="BP2073" s="23"/>
    </row>
    <row r="2074" spans="1:68" x14ac:dyDescent="0.25">
      <c r="A2074" s="5">
        <v>75539</v>
      </c>
      <c r="B2074" s="3" t="s">
        <v>48</v>
      </c>
      <c r="C2074" s="1" t="s">
        <v>978</v>
      </c>
      <c r="D2074" s="1" t="s">
        <v>5</v>
      </c>
      <c r="E2074" s="1" t="s">
        <v>4348</v>
      </c>
      <c r="F2074" s="1" t="s">
        <v>4416</v>
      </c>
      <c r="G2074" s="1" t="s">
        <v>4424</v>
      </c>
      <c r="H2074" s="1" t="s">
        <v>5</v>
      </c>
      <c r="I2074" s="1" t="s">
        <v>5</v>
      </c>
      <c r="J2074" s="1" t="s">
        <v>4394</v>
      </c>
      <c r="K2074" s="1" t="s">
        <v>5</v>
      </c>
      <c r="L2074" s="46">
        <v>99999</v>
      </c>
      <c r="M2074" s="15" t="s">
        <v>5</v>
      </c>
      <c r="N2074" s="5"/>
      <c r="O2074" s="16">
        <f t="shared" si="32"/>
        <v>0</v>
      </c>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c r="BE2074" s="23"/>
      <c r="BF2074" s="23"/>
      <c r="BG2074" s="23"/>
      <c r="BH2074" s="23"/>
      <c r="BI2074" s="23"/>
      <c r="BJ2074" s="23"/>
      <c r="BK2074" s="23"/>
      <c r="BL2074" s="23"/>
      <c r="BM2074" s="23"/>
      <c r="BN2074" s="23"/>
      <c r="BO2074" s="23"/>
      <c r="BP2074" s="23"/>
    </row>
    <row r="2075" spans="1:68" x14ac:dyDescent="0.25">
      <c r="A2075" s="5">
        <v>75540</v>
      </c>
      <c r="B2075" s="3" t="s">
        <v>48</v>
      </c>
      <c r="C2075" s="1" t="s">
        <v>1162</v>
      </c>
      <c r="D2075" s="1" t="s">
        <v>5</v>
      </c>
      <c r="E2075" s="1" t="s">
        <v>4348</v>
      </c>
      <c r="F2075" s="1" t="s">
        <v>4421</v>
      </c>
      <c r="G2075" s="1" t="s">
        <v>4422</v>
      </c>
      <c r="H2075" s="1" t="s">
        <v>5</v>
      </c>
      <c r="I2075" s="1" t="s">
        <v>5</v>
      </c>
      <c r="J2075" s="1" t="s">
        <v>4394</v>
      </c>
      <c r="K2075" s="1" t="s">
        <v>5</v>
      </c>
      <c r="L2075" s="46">
        <v>99999</v>
      </c>
      <c r="M2075" s="15" t="s">
        <v>167</v>
      </c>
      <c r="N2075" s="5">
        <v>285</v>
      </c>
      <c r="O2075" s="16">
        <f t="shared" si="32"/>
        <v>0</v>
      </c>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c r="BE2075" s="23"/>
      <c r="BF2075" s="23"/>
      <c r="BG2075" s="23"/>
      <c r="BH2075" s="23"/>
      <c r="BI2075" s="23"/>
      <c r="BJ2075" s="23"/>
      <c r="BK2075" s="23"/>
      <c r="BL2075" s="23"/>
      <c r="BM2075" s="23"/>
      <c r="BN2075" s="23"/>
      <c r="BO2075" s="23"/>
      <c r="BP2075" s="23"/>
    </row>
    <row r="2076" spans="1:68" x14ac:dyDescent="0.25">
      <c r="A2076" s="5">
        <v>75541</v>
      </c>
      <c r="B2076" s="3" t="s">
        <v>48</v>
      </c>
      <c r="C2076" s="1" t="s">
        <v>1163</v>
      </c>
      <c r="D2076" s="1" t="s">
        <v>5</v>
      </c>
      <c r="E2076" s="1" t="s">
        <v>4348</v>
      </c>
      <c r="F2076" s="1" t="s">
        <v>4421</v>
      </c>
      <c r="G2076" s="1" t="s">
        <v>4422</v>
      </c>
      <c r="H2076" s="1" t="s">
        <v>5</v>
      </c>
      <c r="I2076" s="1" t="s">
        <v>5</v>
      </c>
      <c r="J2076" s="1" t="s">
        <v>4394</v>
      </c>
      <c r="K2076" s="1" t="s">
        <v>5</v>
      </c>
      <c r="L2076" s="46">
        <v>99999</v>
      </c>
      <c r="M2076" s="15" t="s">
        <v>167</v>
      </c>
      <c r="N2076" s="5">
        <v>285</v>
      </c>
      <c r="O2076" s="16">
        <f t="shared" si="32"/>
        <v>0</v>
      </c>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c r="BE2076" s="23"/>
      <c r="BF2076" s="23"/>
      <c r="BG2076" s="23"/>
      <c r="BH2076" s="23"/>
      <c r="BI2076" s="23"/>
      <c r="BJ2076" s="23"/>
      <c r="BK2076" s="23"/>
      <c r="BL2076" s="23"/>
      <c r="BM2076" s="23"/>
      <c r="BN2076" s="23"/>
      <c r="BO2076" s="23"/>
      <c r="BP2076" s="23"/>
    </row>
    <row r="2077" spans="1:68" x14ac:dyDescent="0.25">
      <c r="A2077" s="5">
        <v>75543</v>
      </c>
      <c r="B2077" s="3" t="s">
        <v>48</v>
      </c>
      <c r="C2077" s="1" t="s">
        <v>1164</v>
      </c>
      <c r="D2077" s="1" t="s">
        <v>5</v>
      </c>
      <c r="E2077" s="1" t="s">
        <v>4348</v>
      </c>
      <c r="F2077" s="1" t="s">
        <v>4421</v>
      </c>
      <c r="G2077" s="1" t="s">
        <v>4422</v>
      </c>
      <c r="H2077" s="1" t="s">
        <v>5</v>
      </c>
      <c r="I2077" s="1" t="s">
        <v>5</v>
      </c>
      <c r="J2077" s="1" t="s">
        <v>4394</v>
      </c>
      <c r="K2077" s="1" t="s">
        <v>5</v>
      </c>
      <c r="L2077" s="46">
        <v>99999</v>
      </c>
      <c r="M2077" s="15" t="s">
        <v>167</v>
      </c>
      <c r="N2077" s="5">
        <v>285</v>
      </c>
      <c r="O2077" s="16">
        <f t="shared" si="32"/>
        <v>0</v>
      </c>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c r="BE2077" s="23"/>
      <c r="BF2077" s="23"/>
      <c r="BG2077" s="23"/>
      <c r="BH2077" s="23"/>
      <c r="BI2077" s="23"/>
      <c r="BJ2077" s="23"/>
      <c r="BK2077" s="23"/>
      <c r="BL2077" s="23"/>
      <c r="BM2077" s="23"/>
      <c r="BN2077" s="23"/>
      <c r="BO2077" s="23"/>
      <c r="BP2077" s="23"/>
    </row>
    <row r="2078" spans="1:68" x14ac:dyDescent="0.25">
      <c r="A2078" s="5">
        <v>75544</v>
      </c>
      <c r="B2078" s="3" t="s">
        <v>41</v>
      </c>
      <c r="C2078" s="1" t="s">
        <v>1165</v>
      </c>
      <c r="D2078" s="1" t="s">
        <v>5</v>
      </c>
      <c r="E2078" s="1" t="s">
        <v>4345</v>
      </c>
      <c r="F2078" s="1" t="s">
        <v>4421</v>
      </c>
      <c r="G2078" s="1" t="s">
        <v>4422</v>
      </c>
      <c r="H2078" s="1" t="s">
        <v>5</v>
      </c>
      <c r="I2078" s="1" t="s">
        <v>5</v>
      </c>
      <c r="J2078" s="1" t="s">
        <v>4394</v>
      </c>
      <c r="K2078" s="1" t="s">
        <v>5</v>
      </c>
      <c r="L2078" s="46">
        <v>99999</v>
      </c>
      <c r="M2078" s="15" t="s">
        <v>167</v>
      </c>
      <c r="N2078" s="5">
        <v>285</v>
      </c>
      <c r="O2078" s="16">
        <f t="shared" si="32"/>
        <v>0</v>
      </c>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row>
    <row r="2079" spans="1:68" x14ac:dyDescent="0.25">
      <c r="A2079" s="5">
        <v>75545</v>
      </c>
      <c r="B2079" s="3" t="s">
        <v>50</v>
      </c>
      <c r="C2079" s="1" t="s">
        <v>1166</v>
      </c>
      <c r="D2079" s="1" t="s">
        <v>108</v>
      </c>
      <c r="E2079" s="1" t="s">
        <v>4349</v>
      </c>
      <c r="F2079" s="1" t="s">
        <v>4399</v>
      </c>
      <c r="G2079" s="1" t="s">
        <v>4401</v>
      </c>
      <c r="H2079" s="1" t="s">
        <v>4411</v>
      </c>
      <c r="I2079" s="1" t="s">
        <v>5</v>
      </c>
      <c r="J2079" s="1" t="s">
        <v>4394</v>
      </c>
      <c r="K2079" s="1" t="s">
        <v>5</v>
      </c>
      <c r="L2079" s="46">
        <v>99999</v>
      </c>
      <c r="M2079" s="15" t="s">
        <v>136</v>
      </c>
      <c r="N2079" s="5">
        <v>20</v>
      </c>
      <c r="O2079" s="16">
        <f t="shared" si="32"/>
        <v>0</v>
      </c>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c r="BK2079" s="23"/>
      <c r="BL2079" s="23"/>
      <c r="BM2079" s="23"/>
      <c r="BN2079" s="23"/>
      <c r="BO2079" s="23"/>
      <c r="BP2079" s="23"/>
    </row>
    <row r="2080" spans="1:68" x14ac:dyDescent="0.25">
      <c r="A2080" s="5">
        <v>75546</v>
      </c>
      <c r="B2080" s="3" t="s">
        <v>50</v>
      </c>
      <c r="C2080" s="1" t="s">
        <v>1167</v>
      </c>
      <c r="D2080" s="1" t="s">
        <v>108</v>
      </c>
      <c r="E2080" s="1" t="s">
        <v>4349</v>
      </c>
      <c r="F2080" s="1" t="s">
        <v>4399</v>
      </c>
      <c r="G2080" s="1" t="s">
        <v>4401</v>
      </c>
      <c r="H2080" s="1" t="s">
        <v>4411</v>
      </c>
      <c r="I2080" s="1" t="s">
        <v>5</v>
      </c>
      <c r="J2080" s="1" t="s">
        <v>4394</v>
      </c>
      <c r="K2080" s="1" t="s">
        <v>5</v>
      </c>
      <c r="L2080" s="46">
        <v>99999</v>
      </c>
      <c r="M2080" s="15" t="s">
        <v>136</v>
      </c>
      <c r="N2080" s="5">
        <v>20</v>
      </c>
      <c r="O2080" s="16">
        <f t="shared" si="32"/>
        <v>0</v>
      </c>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c r="BK2080" s="23"/>
      <c r="BL2080" s="23"/>
      <c r="BM2080" s="23"/>
      <c r="BN2080" s="23"/>
      <c r="BO2080" s="23"/>
      <c r="BP2080" s="23"/>
    </row>
    <row r="2081" spans="1:68" x14ac:dyDescent="0.25">
      <c r="A2081" s="5">
        <v>75547</v>
      </c>
      <c r="B2081" s="3" t="s">
        <v>50</v>
      </c>
      <c r="C2081" s="1" t="s">
        <v>587</v>
      </c>
      <c r="D2081" s="1" t="s">
        <v>108</v>
      </c>
      <c r="E2081" s="1" t="s">
        <v>4349</v>
      </c>
      <c r="F2081" s="1" t="s">
        <v>4399</v>
      </c>
      <c r="G2081" s="1" t="s">
        <v>4400</v>
      </c>
      <c r="H2081" s="1" t="s">
        <v>4415</v>
      </c>
      <c r="I2081" s="1" t="s">
        <v>5</v>
      </c>
      <c r="J2081" s="1" t="s">
        <v>4394</v>
      </c>
      <c r="K2081" s="1" t="s">
        <v>5</v>
      </c>
      <c r="L2081" s="46">
        <v>99999</v>
      </c>
      <c r="M2081" s="15" t="s">
        <v>56</v>
      </c>
      <c r="N2081" s="5">
        <v>10</v>
      </c>
      <c r="O2081" s="16">
        <f t="shared" si="32"/>
        <v>0</v>
      </c>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c r="BK2081" s="23"/>
      <c r="BL2081" s="23"/>
      <c r="BM2081" s="23"/>
      <c r="BN2081" s="23"/>
      <c r="BO2081" s="23"/>
      <c r="BP2081" s="23"/>
    </row>
    <row r="2082" spans="1:68" x14ac:dyDescent="0.25">
      <c r="A2082" s="5">
        <v>75548</v>
      </c>
      <c r="B2082" s="3" t="s">
        <v>3</v>
      </c>
      <c r="C2082" s="1" t="s">
        <v>1168</v>
      </c>
      <c r="D2082" s="1" t="s">
        <v>5</v>
      </c>
      <c r="E2082" s="1" t="s">
        <v>4342</v>
      </c>
      <c r="F2082" s="1" t="s">
        <v>4393</v>
      </c>
      <c r="G2082" s="1" t="s">
        <v>5</v>
      </c>
      <c r="H2082" s="1" t="s">
        <v>5</v>
      </c>
      <c r="I2082" s="1" t="s">
        <v>5</v>
      </c>
      <c r="J2082" s="1" t="s">
        <v>4394</v>
      </c>
      <c r="K2082" s="1" t="s">
        <v>5</v>
      </c>
      <c r="L2082" s="46">
        <v>99999</v>
      </c>
      <c r="M2082" s="15" t="s">
        <v>6</v>
      </c>
      <c r="N2082" s="5">
        <v>145</v>
      </c>
      <c r="O2082" s="16">
        <f t="shared" si="32"/>
        <v>0</v>
      </c>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c r="BK2082" s="23"/>
      <c r="BL2082" s="23"/>
      <c r="BM2082" s="23"/>
      <c r="BN2082" s="23"/>
      <c r="BO2082" s="23"/>
      <c r="BP2082" s="23"/>
    </row>
    <row r="2083" spans="1:68" x14ac:dyDescent="0.25">
      <c r="A2083" s="5">
        <v>75549</v>
      </c>
      <c r="B2083" s="3" t="s">
        <v>13</v>
      </c>
      <c r="C2083" s="1" t="s">
        <v>4469</v>
      </c>
      <c r="D2083" s="1" t="s">
        <v>958</v>
      </c>
      <c r="E2083" s="1" t="s">
        <v>4342</v>
      </c>
      <c r="F2083" s="1" t="s">
        <v>4393</v>
      </c>
      <c r="G2083" s="1" t="s">
        <v>5</v>
      </c>
      <c r="H2083" s="1" t="s">
        <v>5</v>
      </c>
      <c r="I2083" s="1" t="s">
        <v>5</v>
      </c>
      <c r="J2083" s="1" t="s">
        <v>4394</v>
      </c>
      <c r="K2083" s="1" t="s">
        <v>5</v>
      </c>
      <c r="L2083" s="46">
        <v>99999</v>
      </c>
      <c r="M2083" s="15" t="s">
        <v>6</v>
      </c>
      <c r="N2083" s="5">
        <v>150</v>
      </c>
      <c r="O2083" s="16">
        <f t="shared" si="32"/>
        <v>0</v>
      </c>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c r="BK2083" s="23"/>
      <c r="BL2083" s="23"/>
      <c r="BM2083" s="23"/>
      <c r="BN2083" s="23"/>
      <c r="BO2083" s="23"/>
      <c r="BP2083" s="23"/>
    </row>
    <row r="2084" spans="1:68" x14ac:dyDescent="0.25">
      <c r="A2084" s="5">
        <v>75551</v>
      </c>
      <c r="B2084" s="3" t="s">
        <v>68</v>
      </c>
      <c r="C2084" s="1" t="s">
        <v>1169</v>
      </c>
      <c r="D2084" s="1" t="s">
        <v>52</v>
      </c>
      <c r="E2084" s="1" t="s">
        <v>4353</v>
      </c>
      <c r="F2084" s="1" t="s">
        <v>4395</v>
      </c>
      <c r="G2084" s="1" t="s">
        <v>4396</v>
      </c>
      <c r="H2084" s="1" t="s">
        <v>5</v>
      </c>
      <c r="I2084" s="1" t="s">
        <v>5</v>
      </c>
      <c r="J2084" s="1" t="s">
        <v>4394</v>
      </c>
      <c r="K2084" s="1" t="s">
        <v>5</v>
      </c>
      <c r="L2084" s="46">
        <v>99999</v>
      </c>
      <c r="M2084" s="15" t="s">
        <v>70</v>
      </c>
      <c r="N2084" s="5">
        <v>39</v>
      </c>
      <c r="O2084" s="16">
        <f t="shared" si="32"/>
        <v>0</v>
      </c>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c r="BE2084" s="23"/>
      <c r="BF2084" s="23"/>
      <c r="BG2084" s="23"/>
      <c r="BH2084" s="23"/>
      <c r="BI2084" s="23"/>
      <c r="BJ2084" s="23"/>
      <c r="BK2084" s="23"/>
      <c r="BL2084" s="23"/>
      <c r="BM2084" s="23"/>
      <c r="BN2084" s="23"/>
      <c r="BO2084" s="23"/>
      <c r="BP2084" s="23"/>
    </row>
    <row r="2085" spans="1:68" x14ac:dyDescent="0.25">
      <c r="A2085" s="5">
        <v>75552</v>
      </c>
      <c r="B2085" s="3" t="s">
        <v>50</v>
      </c>
      <c r="C2085" s="1" t="s">
        <v>795</v>
      </c>
      <c r="D2085" s="1" t="s">
        <v>108</v>
      </c>
      <c r="E2085" s="1" t="s">
        <v>4359</v>
      </c>
      <c r="F2085" s="1" t="s">
        <v>4403</v>
      </c>
      <c r="G2085" s="1" t="s">
        <v>4404</v>
      </c>
      <c r="H2085" s="1" t="s">
        <v>4397</v>
      </c>
      <c r="I2085" s="1" t="s">
        <v>5</v>
      </c>
      <c r="J2085" s="1" t="s">
        <v>4394</v>
      </c>
      <c r="K2085" s="1" t="s">
        <v>5</v>
      </c>
      <c r="L2085" s="46">
        <v>99999</v>
      </c>
      <c r="M2085" s="15" t="s">
        <v>100</v>
      </c>
      <c r="N2085" s="5">
        <v>114</v>
      </c>
      <c r="O2085" s="16">
        <f t="shared" si="32"/>
        <v>0</v>
      </c>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c r="BE2085" s="23"/>
      <c r="BF2085" s="23"/>
      <c r="BG2085" s="23"/>
      <c r="BH2085" s="23"/>
      <c r="BI2085" s="23"/>
      <c r="BJ2085" s="23"/>
      <c r="BK2085" s="23"/>
      <c r="BL2085" s="23"/>
      <c r="BM2085" s="23"/>
      <c r="BN2085" s="23"/>
      <c r="BO2085" s="23"/>
      <c r="BP2085" s="23"/>
    </row>
    <row r="2086" spans="1:68" x14ac:dyDescent="0.25">
      <c r="A2086" s="5">
        <v>75553</v>
      </c>
      <c r="B2086" s="3" t="s">
        <v>50</v>
      </c>
      <c r="C2086" s="1" t="s">
        <v>873</v>
      </c>
      <c r="D2086" s="1" t="s">
        <v>360</v>
      </c>
      <c r="E2086" s="1" t="s">
        <v>4349</v>
      </c>
      <c r="F2086" s="1" t="s">
        <v>4399</v>
      </c>
      <c r="G2086" s="1" t="s">
        <v>4401</v>
      </c>
      <c r="H2086" s="1" t="s">
        <v>4411</v>
      </c>
      <c r="I2086" s="1" t="s">
        <v>5</v>
      </c>
      <c r="J2086" s="1" t="s">
        <v>4394</v>
      </c>
      <c r="K2086" s="1" t="s">
        <v>5</v>
      </c>
      <c r="L2086" s="46">
        <v>99999</v>
      </c>
      <c r="M2086" s="15" t="s">
        <v>136</v>
      </c>
      <c r="N2086" s="5">
        <v>20</v>
      </c>
      <c r="O2086" s="16">
        <f t="shared" si="32"/>
        <v>0</v>
      </c>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row>
    <row r="2087" spans="1:68" x14ac:dyDescent="0.25">
      <c r="A2087" s="5">
        <v>75554</v>
      </c>
      <c r="B2087" s="3" t="s">
        <v>50</v>
      </c>
      <c r="C2087" s="1" t="s">
        <v>873</v>
      </c>
      <c r="D2087" s="1" t="s">
        <v>1170</v>
      </c>
      <c r="E2087" s="1" t="s">
        <v>4349</v>
      </c>
      <c r="F2087" s="1" t="s">
        <v>4399</v>
      </c>
      <c r="G2087" s="1" t="s">
        <v>4401</v>
      </c>
      <c r="H2087" s="1" t="s">
        <v>4411</v>
      </c>
      <c r="I2087" s="1" t="s">
        <v>5</v>
      </c>
      <c r="J2087" s="1" t="s">
        <v>4394</v>
      </c>
      <c r="K2087" s="1" t="s">
        <v>5</v>
      </c>
      <c r="L2087" s="46">
        <v>99999</v>
      </c>
      <c r="M2087" s="15" t="s">
        <v>136</v>
      </c>
      <c r="N2087" s="5">
        <v>20</v>
      </c>
      <c r="O2087" s="16">
        <f t="shared" si="32"/>
        <v>0</v>
      </c>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c r="BK2087" s="23"/>
      <c r="BL2087" s="23"/>
      <c r="BM2087" s="23"/>
      <c r="BN2087" s="23"/>
      <c r="BO2087" s="23"/>
      <c r="BP2087" s="23"/>
    </row>
    <row r="2088" spans="1:68" x14ac:dyDescent="0.25">
      <c r="A2088" s="5">
        <v>75555</v>
      </c>
      <c r="B2088" s="3" t="s">
        <v>50</v>
      </c>
      <c r="C2088" s="1" t="s">
        <v>795</v>
      </c>
      <c r="D2088" s="1" t="s">
        <v>108</v>
      </c>
      <c r="E2088" s="1" t="s">
        <v>4349</v>
      </c>
      <c r="F2088" s="1" t="s">
        <v>4399</v>
      </c>
      <c r="G2088" s="1" t="s">
        <v>4400</v>
      </c>
      <c r="H2088" s="1" t="s">
        <v>4411</v>
      </c>
      <c r="I2088" s="1" t="s">
        <v>5</v>
      </c>
      <c r="J2088" s="1" t="s">
        <v>4394</v>
      </c>
      <c r="K2088" s="1" t="s">
        <v>5</v>
      </c>
      <c r="L2088" s="46">
        <v>99999</v>
      </c>
      <c r="M2088" s="15" t="s">
        <v>56</v>
      </c>
      <c r="N2088" s="5">
        <v>20</v>
      </c>
      <c r="O2088" s="16">
        <f t="shared" si="32"/>
        <v>0</v>
      </c>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3"/>
      <c r="BN2088" s="23"/>
      <c r="BO2088" s="23"/>
      <c r="BP2088" s="23"/>
    </row>
    <row r="2089" spans="1:68" x14ac:dyDescent="0.25">
      <c r="A2089" s="5">
        <v>75556</v>
      </c>
      <c r="B2089" s="3" t="s">
        <v>1087</v>
      </c>
      <c r="C2089" s="1" t="s">
        <v>1171</v>
      </c>
      <c r="D2089" s="1" t="s">
        <v>958</v>
      </c>
      <c r="E2089" s="1" t="s">
        <v>4376</v>
      </c>
      <c r="F2089" s="1" t="s">
        <v>4426</v>
      </c>
      <c r="G2089" s="1" t="s">
        <v>4427</v>
      </c>
      <c r="H2089" s="1" t="s">
        <v>5</v>
      </c>
      <c r="I2089" s="1" t="s">
        <v>5</v>
      </c>
      <c r="J2089" s="1" t="s">
        <v>4394</v>
      </c>
      <c r="K2089" s="1" t="s">
        <v>5</v>
      </c>
      <c r="L2089" s="46">
        <v>99999</v>
      </c>
      <c r="M2089" s="15" t="s">
        <v>167</v>
      </c>
      <c r="N2089" s="5">
        <v>600</v>
      </c>
      <c r="O2089" s="16">
        <f t="shared" si="32"/>
        <v>0</v>
      </c>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c r="BK2089" s="23"/>
      <c r="BL2089" s="23"/>
      <c r="BM2089" s="23"/>
      <c r="BN2089" s="23"/>
      <c r="BO2089" s="23"/>
      <c r="BP2089" s="23"/>
    </row>
    <row r="2090" spans="1:68" x14ac:dyDescent="0.25">
      <c r="A2090" s="5">
        <v>75558</v>
      </c>
      <c r="B2090" s="3" t="s">
        <v>152</v>
      </c>
      <c r="C2090" s="1" t="s">
        <v>1047</v>
      </c>
      <c r="D2090" s="1" t="s">
        <v>958</v>
      </c>
      <c r="E2090" s="1" t="s">
        <v>4342</v>
      </c>
      <c r="F2090" s="1" t="s">
        <v>4393</v>
      </c>
      <c r="G2090" s="1" t="s">
        <v>5</v>
      </c>
      <c r="H2090" s="1" t="s">
        <v>5</v>
      </c>
      <c r="I2090" s="1" t="s">
        <v>5</v>
      </c>
      <c r="J2090" s="1" t="s">
        <v>4394</v>
      </c>
      <c r="K2090" s="1" t="s">
        <v>5</v>
      </c>
      <c r="L2090" s="46">
        <v>99999</v>
      </c>
      <c r="M2090" s="15" t="s">
        <v>6</v>
      </c>
      <c r="N2090" s="5">
        <v>150</v>
      </c>
      <c r="O2090" s="16">
        <f t="shared" si="32"/>
        <v>0</v>
      </c>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c r="BK2090" s="23"/>
      <c r="BL2090" s="23"/>
      <c r="BM2090" s="23"/>
      <c r="BN2090" s="23"/>
      <c r="BO2090" s="23"/>
      <c r="BP2090" s="23"/>
    </row>
    <row r="2091" spans="1:68" x14ac:dyDescent="0.25">
      <c r="A2091" s="5">
        <v>75559</v>
      </c>
      <c r="B2091" s="3" t="s">
        <v>13</v>
      </c>
      <c r="C2091" s="1" t="s">
        <v>1012</v>
      </c>
      <c r="D2091" s="1" t="s">
        <v>958</v>
      </c>
      <c r="E2091" s="1" t="s">
        <v>4342</v>
      </c>
      <c r="F2091" s="1" t="s">
        <v>4393</v>
      </c>
      <c r="G2091" s="1" t="s">
        <v>5</v>
      </c>
      <c r="H2091" s="1" t="s">
        <v>5</v>
      </c>
      <c r="I2091" s="1" t="s">
        <v>5</v>
      </c>
      <c r="J2091" s="1" t="s">
        <v>4394</v>
      </c>
      <c r="K2091" s="1" t="s">
        <v>5</v>
      </c>
      <c r="L2091" s="46">
        <v>99999</v>
      </c>
      <c r="M2091" s="15" t="s">
        <v>6</v>
      </c>
      <c r="N2091" s="5">
        <v>150</v>
      </c>
      <c r="O2091" s="16">
        <f t="shared" si="32"/>
        <v>0</v>
      </c>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c r="BK2091" s="23"/>
      <c r="BL2091" s="23"/>
      <c r="BM2091" s="23"/>
      <c r="BN2091" s="23"/>
      <c r="BO2091" s="23"/>
      <c r="BP2091" s="23"/>
    </row>
    <row r="2092" spans="1:68" x14ac:dyDescent="0.25">
      <c r="A2092" s="5">
        <v>75560</v>
      </c>
      <c r="B2092" s="3" t="s">
        <v>39</v>
      </c>
      <c r="C2092" s="1" t="s">
        <v>1061</v>
      </c>
      <c r="D2092" s="1" t="s">
        <v>5</v>
      </c>
      <c r="E2092" s="1" t="s">
        <v>4344</v>
      </c>
      <c r="F2092" s="1" t="s">
        <v>4421</v>
      </c>
      <c r="G2092" s="1" t="s">
        <v>4423</v>
      </c>
      <c r="H2092" s="1" t="s">
        <v>5</v>
      </c>
      <c r="I2092" s="1" t="s">
        <v>5</v>
      </c>
      <c r="J2092" s="1" t="s">
        <v>4394</v>
      </c>
      <c r="K2092" s="1" t="s">
        <v>5</v>
      </c>
      <c r="L2092" s="46">
        <v>99999</v>
      </c>
      <c r="M2092" s="15" t="s">
        <v>167</v>
      </c>
      <c r="N2092" s="5">
        <v>285</v>
      </c>
      <c r="O2092" s="16">
        <f t="shared" si="32"/>
        <v>0</v>
      </c>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c r="BE2092" s="23"/>
      <c r="BF2092" s="23"/>
      <c r="BG2092" s="23"/>
      <c r="BH2092" s="23"/>
      <c r="BI2092" s="23"/>
      <c r="BJ2092" s="23"/>
      <c r="BK2092" s="23"/>
      <c r="BL2092" s="23"/>
      <c r="BM2092" s="23"/>
      <c r="BN2092" s="23"/>
      <c r="BO2092" s="23"/>
      <c r="BP2092" s="23"/>
    </row>
    <row r="2093" spans="1:68" x14ac:dyDescent="0.25">
      <c r="A2093" s="5">
        <v>75561</v>
      </c>
      <c r="B2093" s="3" t="s">
        <v>50</v>
      </c>
      <c r="C2093" s="1" t="s">
        <v>1172</v>
      </c>
      <c r="D2093" s="1" t="s">
        <v>108</v>
      </c>
      <c r="E2093" s="1" t="s">
        <v>4349</v>
      </c>
      <c r="F2093" s="1" t="s">
        <v>4399</v>
      </c>
      <c r="G2093" s="1" t="s">
        <v>4401</v>
      </c>
      <c r="H2093" s="1" t="s">
        <v>4411</v>
      </c>
      <c r="I2093" s="1" t="s">
        <v>5</v>
      </c>
      <c r="J2093" s="1" t="s">
        <v>4394</v>
      </c>
      <c r="K2093" s="1" t="s">
        <v>5</v>
      </c>
      <c r="L2093" s="46">
        <v>99999</v>
      </c>
      <c r="M2093" s="15" t="s">
        <v>136</v>
      </c>
      <c r="N2093" s="5">
        <v>20</v>
      </c>
      <c r="O2093" s="16">
        <f t="shared" si="32"/>
        <v>0</v>
      </c>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c r="BK2093" s="23"/>
      <c r="BL2093" s="23"/>
      <c r="BM2093" s="23"/>
      <c r="BN2093" s="23"/>
      <c r="BO2093" s="23"/>
      <c r="BP2093" s="23"/>
    </row>
    <row r="2094" spans="1:68" x14ac:dyDescent="0.25">
      <c r="A2094" s="5">
        <v>75562</v>
      </c>
      <c r="B2094" s="3" t="s">
        <v>50</v>
      </c>
      <c r="C2094" s="1" t="s">
        <v>1173</v>
      </c>
      <c r="D2094" s="1" t="s">
        <v>108</v>
      </c>
      <c r="E2094" s="1" t="s">
        <v>4349</v>
      </c>
      <c r="F2094" s="1" t="s">
        <v>4399</v>
      </c>
      <c r="G2094" s="1" t="s">
        <v>4401</v>
      </c>
      <c r="H2094" s="1" t="s">
        <v>4411</v>
      </c>
      <c r="I2094" s="1" t="s">
        <v>5</v>
      </c>
      <c r="J2094" s="1" t="s">
        <v>4394</v>
      </c>
      <c r="K2094" s="1" t="s">
        <v>5</v>
      </c>
      <c r="L2094" s="46">
        <v>99999</v>
      </c>
      <c r="M2094" s="15" t="s">
        <v>136</v>
      </c>
      <c r="N2094" s="5">
        <v>20</v>
      </c>
      <c r="O2094" s="16">
        <f t="shared" si="32"/>
        <v>0</v>
      </c>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row>
    <row r="2095" spans="1:68" x14ac:dyDescent="0.25">
      <c r="A2095" s="5">
        <v>75563</v>
      </c>
      <c r="B2095" s="3" t="s">
        <v>50</v>
      </c>
      <c r="C2095" s="1" t="s">
        <v>1174</v>
      </c>
      <c r="D2095" s="1" t="s">
        <v>108</v>
      </c>
      <c r="E2095" s="1" t="s">
        <v>4359</v>
      </c>
      <c r="F2095" s="1" t="s">
        <v>4403</v>
      </c>
      <c r="G2095" s="1" t="s">
        <v>4396</v>
      </c>
      <c r="H2095" s="1" t="s">
        <v>4397</v>
      </c>
      <c r="I2095" s="1" t="s">
        <v>5</v>
      </c>
      <c r="J2095" s="1" t="s">
        <v>4394</v>
      </c>
      <c r="K2095" s="1" t="s">
        <v>5</v>
      </c>
      <c r="L2095" s="46">
        <v>99999</v>
      </c>
      <c r="M2095" s="15" t="s">
        <v>877</v>
      </c>
      <c r="N2095" s="5">
        <v>250</v>
      </c>
      <c r="O2095" s="16">
        <f t="shared" si="32"/>
        <v>0</v>
      </c>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c r="BK2095" s="23"/>
      <c r="BL2095" s="23"/>
      <c r="BM2095" s="23"/>
      <c r="BN2095" s="23"/>
      <c r="BO2095" s="23"/>
      <c r="BP2095" s="23"/>
    </row>
    <row r="2096" spans="1:68" x14ac:dyDescent="0.25">
      <c r="A2096" s="5">
        <v>75564</v>
      </c>
      <c r="B2096" s="3" t="s">
        <v>50</v>
      </c>
      <c r="C2096" s="1" t="s">
        <v>354</v>
      </c>
      <c r="D2096" s="1" t="s">
        <v>108</v>
      </c>
      <c r="E2096" s="1" t="s">
        <v>4359</v>
      </c>
      <c r="F2096" s="1" t="s">
        <v>4403</v>
      </c>
      <c r="G2096" s="1" t="s">
        <v>4396</v>
      </c>
      <c r="H2096" s="1" t="s">
        <v>4397</v>
      </c>
      <c r="I2096" s="1" t="s">
        <v>5</v>
      </c>
      <c r="J2096" s="1" t="s">
        <v>4394</v>
      </c>
      <c r="K2096" s="1" t="s">
        <v>5</v>
      </c>
      <c r="L2096" s="46">
        <v>99999</v>
      </c>
      <c r="M2096" s="15" t="s">
        <v>877</v>
      </c>
      <c r="N2096" s="5">
        <v>250</v>
      </c>
      <c r="O2096" s="16">
        <f t="shared" si="32"/>
        <v>0</v>
      </c>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c r="BK2096" s="23"/>
      <c r="BL2096" s="23"/>
      <c r="BM2096" s="23"/>
      <c r="BN2096" s="23"/>
      <c r="BO2096" s="23"/>
      <c r="BP2096" s="23"/>
    </row>
    <row r="2097" spans="1:68" x14ac:dyDescent="0.25">
      <c r="A2097" s="5">
        <v>75565</v>
      </c>
      <c r="B2097" s="3" t="s">
        <v>50</v>
      </c>
      <c r="C2097" s="1" t="s">
        <v>1175</v>
      </c>
      <c r="D2097" s="1" t="s">
        <v>108</v>
      </c>
      <c r="E2097" s="1" t="s">
        <v>4359</v>
      </c>
      <c r="F2097" s="1" t="s">
        <v>4403</v>
      </c>
      <c r="G2097" s="1" t="s">
        <v>4396</v>
      </c>
      <c r="H2097" s="1" t="s">
        <v>4397</v>
      </c>
      <c r="I2097" s="1" t="s">
        <v>5</v>
      </c>
      <c r="J2097" s="1" t="s">
        <v>4394</v>
      </c>
      <c r="K2097" s="1" t="s">
        <v>5</v>
      </c>
      <c r="L2097" s="46">
        <v>99999</v>
      </c>
      <c r="M2097" s="15" t="s">
        <v>877</v>
      </c>
      <c r="N2097" s="5">
        <v>250</v>
      </c>
      <c r="O2097" s="16">
        <f t="shared" si="32"/>
        <v>0</v>
      </c>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c r="BK2097" s="23"/>
      <c r="BL2097" s="23"/>
      <c r="BM2097" s="23"/>
      <c r="BN2097" s="23"/>
      <c r="BO2097" s="23"/>
      <c r="BP2097" s="23"/>
    </row>
    <row r="2098" spans="1:68" x14ac:dyDescent="0.25">
      <c r="A2098" s="5">
        <v>75566</v>
      </c>
      <c r="B2098" s="3" t="s">
        <v>50</v>
      </c>
      <c r="C2098" s="1" t="s">
        <v>1176</v>
      </c>
      <c r="D2098" s="1" t="s">
        <v>108</v>
      </c>
      <c r="E2098" s="1" t="s">
        <v>4359</v>
      </c>
      <c r="F2098" s="1" t="s">
        <v>4403</v>
      </c>
      <c r="G2098" s="1" t="s">
        <v>4396</v>
      </c>
      <c r="H2098" s="1" t="s">
        <v>4397</v>
      </c>
      <c r="I2098" s="1" t="s">
        <v>5</v>
      </c>
      <c r="J2098" s="1" t="s">
        <v>4394</v>
      </c>
      <c r="K2098" s="1" t="s">
        <v>5</v>
      </c>
      <c r="L2098" s="46">
        <v>99999</v>
      </c>
      <c r="M2098" s="15" t="s">
        <v>877</v>
      </c>
      <c r="N2098" s="5">
        <v>250</v>
      </c>
      <c r="O2098" s="16">
        <f t="shared" si="32"/>
        <v>0</v>
      </c>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c r="BK2098" s="23"/>
      <c r="BL2098" s="23"/>
      <c r="BM2098" s="23"/>
      <c r="BN2098" s="23"/>
      <c r="BO2098" s="23"/>
      <c r="BP2098" s="23"/>
    </row>
    <row r="2099" spans="1:68" x14ac:dyDescent="0.25">
      <c r="A2099" s="5">
        <v>75567</v>
      </c>
      <c r="B2099" s="3" t="s">
        <v>50</v>
      </c>
      <c r="C2099" s="1" t="s">
        <v>1172</v>
      </c>
      <c r="D2099" s="1" t="s">
        <v>108</v>
      </c>
      <c r="E2099" s="1" t="s">
        <v>4359</v>
      </c>
      <c r="F2099" s="1" t="s">
        <v>4403</v>
      </c>
      <c r="G2099" s="1" t="s">
        <v>4396</v>
      </c>
      <c r="H2099" s="1" t="s">
        <v>4397</v>
      </c>
      <c r="I2099" s="1" t="s">
        <v>5</v>
      </c>
      <c r="J2099" s="1" t="s">
        <v>4394</v>
      </c>
      <c r="K2099" s="1" t="s">
        <v>5</v>
      </c>
      <c r="L2099" s="46">
        <v>99999</v>
      </c>
      <c r="M2099" s="15" t="s">
        <v>877</v>
      </c>
      <c r="N2099" s="5">
        <v>250</v>
      </c>
      <c r="O2099" s="16">
        <f t="shared" si="32"/>
        <v>0</v>
      </c>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c r="BK2099" s="23"/>
      <c r="BL2099" s="23"/>
      <c r="BM2099" s="23"/>
      <c r="BN2099" s="23"/>
      <c r="BO2099" s="23"/>
      <c r="BP2099" s="23"/>
    </row>
    <row r="2100" spans="1:68" x14ac:dyDescent="0.25">
      <c r="A2100" s="5">
        <v>75568</v>
      </c>
      <c r="B2100" s="3" t="s">
        <v>50</v>
      </c>
      <c r="C2100" s="1" t="s">
        <v>1173</v>
      </c>
      <c r="D2100" s="1" t="s">
        <v>108</v>
      </c>
      <c r="E2100" s="1" t="s">
        <v>4359</v>
      </c>
      <c r="F2100" s="1" t="s">
        <v>4403</v>
      </c>
      <c r="G2100" s="1" t="s">
        <v>4396</v>
      </c>
      <c r="H2100" s="1" t="s">
        <v>4397</v>
      </c>
      <c r="I2100" s="1" t="s">
        <v>5</v>
      </c>
      <c r="J2100" s="1" t="s">
        <v>4394</v>
      </c>
      <c r="K2100" s="1" t="s">
        <v>5</v>
      </c>
      <c r="L2100" s="46">
        <v>99999</v>
      </c>
      <c r="M2100" s="15" t="s">
        <v>877</v>
      </c>
      <c r="N2100" s="5">
        <v>250</v>
      </c>
      <c r="O2100" s="16">
        <f t="shared" si="32"/>
        <v>0</v>
      </c>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c r="BK2100" s="23"/>
      <c r="BL2100" s="23"/>
      <c r="BM2100" s="23"/>
      <c r="BN2100" s="23"/>
      <c r="BO2100" s="23"/>
      <c r="BP2100" s="23"/>
    </row>
    <row r="2101" spans="1:68" x14ac:dyDescent="0.25">
      <c r="A2101" s="5">
        <v>75569</v>
      </c>
      <c r="B2101" s="3" t="s">
        <v>50</v>
      </c>
      <c r="C2101" s="1" t="s">
        <v>421</v>
      </c>
      <c r="D2101" s="1" t="s">
        <v>360</v>
      </c>
      <c r="E2101" s="1" t="s">
        <v>4359</v>
      </c>
      <c r="F2101" s="1" t="s">
        <v>4403</v>
      </c>
      <c r="G2101" s="1" t="s">
        <v>4396</v>
      </c>
      <c r="H2101" s="1" t="s">
        <v>4397</v>
      </c>
      <c r="I2101" s="1" t="s">
        <v>5</v>
      </c>
      <c r="J2101" s="1" t="s">
        <v>4394</v>
      </c>
      <c r="K2101" s="1" t="s">
        <v>5</v>
      </c>
      <c r="L2101" s="46">
        <v>99999</v>
      </c>
      <c r="M2101" s="15" t="s">
        <v>877</v>
      </c>
      <c r="N2101" s="5">
        <v>250</v>
      </c>
      <c r="O2101" s="16">
        <f t="shared" si="32"/>
        <v>0</v>
      </c>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c r="BK2101" s="23"/>
      <c r="BL2101" s="23"/>
      <c r="BM2101" s="23"/>
      <c r="BN2101" s="23"/>
      <c r="BO2101" s="23"/>
      <c r="BP2101" s="23"/>
    </row>
    <row r="2102" spans="1:68" x14ac:dyDescent="0.25">
      <c r="A2102" s="5">
        <v>75570</v>
      </c>
      <c r="B2102" s="3" t="s">
        <v>50</v>
      </c>
      <c r="C2102" s="1" t="s">
        <v>826</v>
      </c>
      <c r="D2102" s="1" t="s">
        <v>360</v>
      </c>
      <c r="E2102" s="1" t="s">
        <v>4359</v>
      </c>
      <c r="F2102" s="1" t="s">
        <v>4403</v>
      </c>
      <c r="G2102" s="1" t="s">
        <v>4396</v>
      </c>
      <c r="H2102" s="1" t="s">
        <v>4397</v>
      </c>
      <c r="I2102" s="1" t="s">
        <v>5</v>
      </c>
      <c r="J2102" s="1" t="s">
        <v>4394</v>
      </c>
      <c r="K2102" s="1" t="s">
        <v>5</v>
      </c>
      <c r="L2102" s="46">
        <v>99999</v>
      </c>
      <c r="M2102" s="15" t="s">
        <v>877</v>
      </c>
      <c r="N2102" s="5">
        <v>250</v>
      </c>
      <c r="O2102" s="16">
        <f t="shared" si="32"/>
        <v>0</v>
      </c>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row>
    <row r="2103" spans="1:68" x14ac:dyDescent="0.25">
      <c r="A2103" s="5">
        <v>75571</v>
      </c>
      <c r="B2103" s="3" t="s">
        <v>50</v>
      </c>
      <c r="C2103" s="1" t="s">
        <v>421</v>
      </c>
      <c r="D2103" s="1" t="s">
        <v>1170</v>
      </c>
      <c r="E2103" s="1" t="s">
        <v>4359</v>
      </c>
      <c r="F2103" s="1" t="s">
        <v>4403</v>
      </c>
      <c r="G2103" s="1" t="s">
        <v>4396</v>
      </c>
      <c r="H2103" s="1" t="s">
        <v>4397</v>
      </c>
      <c r="I2103" s="1" t="s">
        <v>5</v>
      </c>
      <c r="J2103" s="1" t="s">
        <v>4394</v>
      </c>
      <c r="K2103" s="1" t="s">
        <v>5</v>
      </c>
      <c r="L2103" s="46">
        <v>99999</v>
      </c>
      <c r="M2103" s="15" t="s">
        <v>877</v>
      </c>
      <c r="N2103" s="5">
        <v>250</v>
      </c>
      <c r="O2103" s="16">
        <f t="shared" si="32"/>
        <v>0</v>
      </c>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c r="BK2103" s="23"/>
      <c r="BL2103" s="23"/>
      <c r="BM2103" s="23"/>
      <c r="BN2103" s="23"/>
      <c r="BO2103" s="23"/>
      <c r="BP2103" s="23"/>
    </row>
    <row r="2104" spans="1:68" x14ac:dyDescent="0.25">
      <c r="A2104" s="5">
        <v>75572</v>
      </c>
      <c r="B2104" s="3" t="s">
        <v>50</v>
      </c>
      <c r="C2104" s="1" t="s">
        <v>826</v>
      </c>
      <c r="D2104" s="1" t="s">
        <v>1170</v>
      </c>
      <c r="E2104" s="1" t="s">
        <v>4359</v>
      </c>
      <c r="F2104" s="1" t="s">
        <v>4403</v>
      </c>
      <c r="G2104" s="1" t="s">
        <v>4396</v>
      </c>
      <c r="H2104" s="1" t="s">
        <v>4397</v>
      </c>
      <c r="I2104" s="1" t="s">
        <v>5</v>
      </c>
      <c r="J2104" s="1" t="s">
        <v>4394</v>
      </c>
      <c r="K2104" s="1" t="s">
        <v>5</v>
      </c>
      <c r="L2104" s="46">
        <v>99999</v>
      </c>
      <c r="M2104" s="15" t="s">
        <v>877</v>
      </c>
      <c r="N2104" s="5">
        <v>250</v>
      </c>
      <c r="O2104" s="16">
        <f t="shared" si="32"/>
        <v>0</v>
      </c>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c r="BE2104" s="23"/>
      <c r="BF2104" s="23"/>
      <c r="BG2104" s="23"/>
      <c r="BH2104" s="23"/>
      <c r="BI2104" s="23"/>
      <c r="BJ2104" s="23"/>
      <c r="BK2104" s="23"/>
      <c r="BL2104" s="23"/>
      <c r="BM2104" s="23"/>
      <c r="BN2104" s="23"/>
      <c r="BO2104" s="23"/>
      <c r="BP2104" s="23"/>
    </row>
    <row r="2105" spans="1:68" x14ac:dyDescent="0.25">
      <c r="A2105" s="5">
        <v>75574</v>
      </c>
      <c r="B2105" s="3" t="s">
        <v>48</v>
      </c>
      <c r="C2105" s="1" t="s">
        <v>1177</v>
      </c>
      <c r="D2105" s="1" t="s">
        <v>5</v>
      </c>
      <c r="E2105" s="1" t="s">
        <v>4348</v>
      </c>
      <c r="F2105" s="1" t="s">
        <v>4421</v>
      </c>
      <c r="G2105" s="1" t="s">
        <v>4422</v>
      </c>
      <c r="H2105" s="1" t="s">
        <v>5</v>
      </c>
      <c r="I2105" s="1" t="s">
        <v>5</v>
      </c>
      <c r="J2105" s="1" t="s">
        <v>4394</v>
      </c>
      <c r="K2105" s="1" t="s">
        <v>5</v>
      </c>
      <c r="L2105" s="46">
        <v>99999</v>
      </c>
      <c r="M2105" s="15" t="s">
        <v>167</v>
      </c>
      <c r="N2105" s="5">
        <v>285</v>
      </c>
      <c r="O2105" s="16">
        <f t="shared" si="32"/>
        <v>0</v>
      </c>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c r="BE2105" s="23"/>
      <c r="BF2105" s="23"/>
      <c r="BG2105" s="23"/>
      <c r="BH2105" s="23"/>
      <c r="BI2105" s="23"/>
      <c r="BJ2105" s="23"/>
      <c r="BK2105" s="23"/>
      <c r="BL2105" s="23"/>
      <c r="BM2105" s="23"/>
      <c r="BN2105" s="23"/>
      <c r="BO2105" s="23"/>
      <c r="BP2105" s="23"/>
    </row>
    <row r="2106" spans="1:68" x14ac:dyDescent="0.25">
      <c r="A2106" s="5">
        <v>75575</v>
      </c>
      <c r="B2106" s="3" t="s">
        <v>48</v>
      </c>
      <c r="C2106" s="1" t="s">
        <v>1177</v>
      </c>
      <c r="D2106" s="1" t="s">
        <v>5</v>
      </c>
      <c r="E2106" s="1" t="s">
        <v>4348</v>
      </c>
      <c r="F2106" s="1" t="s">
        <v>4416</v>
      </c>
      <c r="G2106" s="1" t="s">
        <v>4424</v>
      </c>
      <c r="H2106" s="1" t="s">
        <v>5</v>
      </c>
      <c r="I2106" s="1" t="s">
        <v>5</v>
      </c>
      <c r="J2106" s="1" t="s">
        <v>4394</v>
      </c>
      <c r="K2106" s="1" t="s">
        <v>5</v>
      </c>
      <c r="L2106" s="46">
        <v>99999</v>
      </c>
      <c r="M2106" s="15" t="s">
        <v>5</v>
      </c>
      <c r="N2106" s="5"/>
      <c r="O2106" s="16">
        <f t="shared" si="32"/>
        <v>0</v>
      </c>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c r="BJ2106" s="23"/>
      <c r="BK2106" s="23"/>
      <c r="BL2106" s="23"/>
      <c r="BM2106" s="23"/>
      <c r="BN2106" s="23"/>
      <c r="BO2106" s="23"/>
      <c r="BP2106" s="23"/>
    </row>
    <row r="2107" spans="1:68" x14ac:dyDescent="0.25">
      <c r="A2107" s="5">
        <v>75576</v>
      </c>
      <c r="B2107" s="3" t="s">
        <v>50</v>
      </c>
      <c r="C2107" s="1" t="s">
        <v>1178</v>
      </c>
      <c r="D2107" s="1" t="s">
        <v>108</v>
      </c>
      <c r="E2107" s="1" t="s">
        <v>4349</v>
      </c>
      <c r="F2107" s="1" t="s">
        <v>4399</v>
      </c>
      <c r="G2107" s="1" t="s">
        <v>4401</v>
      </c>
      <c r="H2107" s="1" t="s">
        <v>4411</v>
      </c>
      <c r="I2107" s="1" t="s">
        <v>5</v>
      </c>
      <c r="J2107" s="1" t="s">
        <v>4394</v>
      </c>
      <c r="K2107" s="1" t="s">
        <v>5</v>
      </c>
      <c r="L2107" s="46">
        <v>99999</v>
      </c>
      <c r="M2107" s="15" t="s">
        <v>136</v>
      </c>
      <c r="N2107" s="5">
        <v>20</v>
      </c>
      <c r="O2107" s="16">
        <f t="shared" si="32"/>
        <v>0</v>
      </c>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c r="BI2107" s="23"/>
      <c r="BJ2107" s="23"/>
      <c r="BK2107" s="23"/>
      <c r="BL2107" s="23"/>
      <c r="BM2107" s="23"/>
      <c r="BN2107" s="23"/>
      <c r="BO2107" s="23"/>
      <c r="BP2107" s="23"/>
    </row>
    <row r="2108" spans="1:68" x14ac:dyDescent="0.25">
      <c r="A2108" s="5">
        <v>75577</v>
      </c>
      <c r="B2108" s="3" t="s">
        <v>50</v>
      </c>
      <c r="C2108" s="1" t="s">
        <v>1173</v>
      </c>
      <c r="D2108" s="1" t="s">
        <v>52</v>
      </c>
      <c r="E2108" s="1" t="s">
        <v>4349</v>
      </c>
      <c r="F2108" s="1" t="s">
        <v>4398</v>
      </c>
      <c r="G2108" s="1" t="s">
        <v>5</v>
      </c>
      <c r="H2108" s="1" t="s">
        <v>4397</v>
      </c>
      <c r="I2108" s="1" t="s">
        <v>5</v>
      </c>
      <c r="J2108" s="1" t="s">
        <v>4394</v>
      </c>
      <c r="K2108" s="1" t="s">
        <v>5</v>
      </c>
      <c r="L2108" s="46">
        <v>99999</v>
      </c>
      <c r="M2108" s="15" t="s">
        <v>55</v>
      </c>
      <c r="N2108" s="5">
        <v>67</v>
      </c>
      <c r="O2108" s="16">
        <f t="shared" si="32"/>
        <v>0</v>
      </c>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c r="BE2108" s="23"/>
      <c r="BF2108" s="23"/>
      <c r="BG2108" s="23"/>
      <c r="BH2108" s="23"/>
      <c r="BI2108" s="23"/>
      <c r="BJ2108" s="23"/>
      <c r="BK2108" s="23"/>
      <c r="BL2108" s="23"/>
      <c r="BM2108" s="23"/>
      <c r="BN2108" s="23"/>
      <c r="BO2108" s="23"/>
      <c r="BP2108" s="23"/>
    </row>
    <row r="2109" spans="1:68" x14ac:dyDescent="0.25">
      <c r="A2109" s="5">
        <v>75579</v>
      </c>
      <c r="B2109" s="3" t="s">
        <v>24</v>
      </c>
      <c r="C2109" s="1" t="s">
        <v>641</v>
      </c>
      <c r="D2109" s="1" t="s">
        <v>5</v>
      </c>
      <c r="E2109" s="1" t="s">
        <v>4342</v>
      </c>
      <c r="F2109" s="1" t="s">
        <v>4393</v>
      </c>
      <c r="G2109" s="1" t="s">
        <v>5</v>
      </c>
      <c r="H2109" s="1" t="s">
        <v>5</v>
      </c>
      <c r="I2109" s="1" t="s">
        <v>5</v>
      </c>
      <c r="J2109" s="1" t="s">
        <v>4394</v>
      </c>
      <c r="K2109" s="1" t="s">
        <v>5</v>
      </c>
      <c r="L2109" s="46">
        <v>99999</v>
      </c>
      <c r="M2109" s="15" t="s">
        <v>6</v>
      </c>
      <c r="N2109" s="5">
        <v>145</v>
      </c>
      <c r="O2109" s="16">
        <f t="shared" si="32"/>
        <v>0</v>
      </c>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c r="BE2109" s="23"/>
      <c r="BF2109" s="23"/>
      <c r="BG2109" s="23"/>
      <c r="BH2109" s="23"/>
      <c r="BI2109" s="23"/>
      <c r="BJ2109" s="23"/>
      <c r="BK2109" s="23"/>
      <c r="BL2109" s="23"/>
      <c r="BM2109" s="23"/>
      <c r="BN2109" s="23"/>
      <c r="BO2109" s="23"/>
      <c r="BP2109" s="23"/>
    </row>
    <row r="2110" spans="1:68" x14ac:dyDescent="0.25">
      <c r="A2110" s="5">
        <v>75581</v>
      </c>
      <c r="B2110" s="3" t="s">
        <v>57</v>
      </c>
      <c r="C2110" s="1" t="s">
        <v>1179</v>
      </c>
      <c r="D2110" s="1" t="s">
        <v>52</v>
      </c>
      <c r="E2110" s="1" t="s">
        <v>4351</v>
      </c>
      <c r="F2110" s="1" t="s">
        <v>4395</v>
      </c>
      <c r="G2110" s="1" t="s">
        <v>4396</v>
      </c>
      <c r="H2110" s="1" t="s">
        <v>5</v>
      </c>
      <c r="I2110" s="1" t="s">
        <v>5</v>
      </c>
      <c r="J2110" s="1" t="s">
        <v>4394</v>
      </c>
      <c r="K2110" s="1" t="s">
        <v>5</v>
      </c>
      <c r="L2110" s="46">
        <v>99999</v>
      </c>
      <c r="M2110" s="15" t="s">
        <v>55</v>
      </c>
      <c r="N2110" s="5">
        <v>39</v>
      </c>
      <c r="O2110" s="16">
        <f t="shared" si="32"/>
        <v>0</v>
      </c>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row>
    <row r="2111" spans="1:68" x14ac:dyDescent="0.25">
      <c r="A2111" s="5">
        <v>75582</v>
      </c>
      <c r="B2111" s="3" t="s">
        <v>1087</v>
      </c>
      <c r="C2111" s="1" t="s">
        <v>1180</v>
      </c>
      <c r="D2111" s="1" t="s">
        <v>5</v>
      </c>
      <c r="E2111" s="1" t="s">
        <v>4376</v>
      </c>
      <c r="F2111" s="1" t="s">
        <v>4426</v>
      </c>
      <c r="G2111" s="1" t="s">
        <v>4427</v>
      </c>
      <c r="H2111" s="1" t="s">
        <v>5</v>
      </c>
      <c r="I2111" s="1" t="s">
        <v>5</v>
      </c>
      <c r="J2111" s="1" t="s">
        <v>4394</v>
      </c>
      <c r="K2111" s="1" t="s">
        <v>5</v>
      </c>
      <c r="L2111" s="46">
        <v>99999</v>
      </c>
      <c r="M2111" s="15" t="s">
        <v>167</v>
      </c>
      <c r="N2111" s="5">
        <v>540</v>
      </c>
      <c r="O2111" s="16">
        <f t="shared" si="32"/>
        <v>0</v>
      </c>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c r="BK2111" s="23"/>
      <c r="BL2111" s="23"/>
      <c r="BM2111" s="23"/>
      <c r="BN2111" s="23"/>
      <c r="BO2111" s="23"/>
      <c r="BP2111" s="23"/>
    </row>
    <row r="2112" spans="1:68" x14ac:dyDescent="0.25">
      <c r="A2112" s="5">
        <v>75583</v>
      </c>
      <c r="B2112" s="3" t="s">
        <v>50</v>
      </c>
      <c r="C2112" s="1" t="s">
        <v>873</v>
      </c>
      <c r="D2112" s="1" t="s">
        <v>52</v>
      </c>
      <c r="E2112" s="1" t="s">
        <v>4349</v>
      </c>
      <c r="F2112" s="1" t="s">
        <v>4395</v>
      </c>
      <c r="G2112" s="1" t="s">
        <v>4396</v>
      </c>
      <c r="H2112" s="1" t="s">
        <v>4397</v>
      </c>
      <c r="I2112" s="1" t="s">
        <v>5</v>
      </c>
      <c r="J2112" s="1" t="s">
        <v>4394</v>
      </c>
      <c r="K2112" s="1" t="s">
        <v>5</v>
      </c>
      <c r="L2112" s="46">
        <v>99999</v>
      </c>
      <c r="M2112" s="15" t="s">
        <v>53</v>
      </c>
      <c r="N2112" s="5">
        <v>39</v>
      </c>
      <c r="O2112" s="16">
        <f t="shared" si="32"/>
        <v>0</v>
      </c>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c r="BK2112" s="23"/>
      <c r="BL2112" s="23"/>
      <c r="BM2112" s="23"/>
      <c r="BN2112" s="23"/>
      <c r="BO2112" s="23"/>
      <c r="BP2112" s="23"/>
    </row>
    <row r="2113" spans="1:68" x14ac:dyDescent="0.25">
      <c r="A2113" s="5">
        <v>75585</v>
      </c>
      <c r="B2113" s="3" t="s">
        <v>187</v>
      </c>
      <c r="C2113" s="1" t="s">
        <v>1181</v>
      </c>
      <c r="D2113" s="1" t="s">
        <v>5</v>
      </c>
      <c r="E2113" s="1" t="s">
        <v>4368</v>
      </c>
      <c r="F2113" s="1" t="s">
        <v>4395</v>
      </c>
      <c r="G2113" s="1" t="s">
        <v>4396</v>
      </c>
      <c r="H2113" s="1" t="s">
        <v>5</v>
      </c>
      <c r="I2113" s="1" t="s">
        <v>5</v>
      </c>
      <c r="J2113" s="1" t="s">
        <v>4394</v>
      </c>
      <c r="K2113" s="1" t="s">
        <v>5</v>
      </c>
      <c r="L2113" s="46">
        <v>99999</v>
      </c>
      <c r="M2113" s="15" t="s">
        <v>55</v>
      </c>
      <c r="N2113" s="5">
        <v>39</v>
      </c>
      <c r="O2113" s="16">
        <f t="shared" si="32"/>
        <v>0</v>
      </c>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c r="BK2113" s="23"/>
      <c r="BL2113" s="23"/>
      <c r="BM2113" s="23"/>
      <c r="BN2113" s="23"/>
      <c r="BO2113" s="23"/>
      <c r="BP2113" s="23"/>
    </row>
    <row r="2114" spans="1:68" x14ac:dyDescent="0.25">
      <c r="A2114" s="5">
        <v>75586</v>
      </c>
      <c r="B2114" s="3" t="s">
        <v>50</v>
      </c>
      <c r="C2114" s="1" t="s">
        <v>1182</v>
      </c>
      <c r="D2114" s="1" t="s">
        <v>52</v>
      </c>
      <c r="E2114" s="1" t="s">
        <v>4349</v>
      </c>
      <c r="F2114" s="1" t="s">
        <v>4398</v>
      </c>
      <c r="G2114" s="1" t="s">
        <v>5</v>
      </c>
      <c r="H2114" s="1" t="s">
        <v>4397</v>
      </c>
      <c r="I2114" s="1" t="s">
        <v>5</v>
      </c>
      <c r="J2114" s="1" t="s">
        <v>4394</v>
      </c>
      <c r="K2114" s="1" t="s">
        <v>5</v>
      </c>
      <c r="L2114" s="46">
        <v>99999</v>
      </c>
      <c r="M2114" s="15" t="s">
        <v>55</v>
      </c>
      <c r="N2114" s="5">
        <v>67</v>
      </c>
      <c r="O2114" s="16">
        <f t="shared" si="32"/>
        <v>0</v>
      </c>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c r="BE2114" s="23"/>
      <c r="BF2114" s="23"/>
      <c r="BG2114" s="23"/>
      <c r="BH2114" s="23"/>
      <c r="BI2114" s="23"/>
      <c r="BJ2114" s="23"/>
      <c r="BK2114" s="23"/>
      <c r="BL2114" s="23"/>
      <c r="BM2114" s="23"/>
      <c r="BN2114" s="23"/>
      <c r="BO2114" s="23"/>
      <c r="BP2114" s="23"/>
    </row>
    <row r="2115" spans="1:68" x14ac:dyDescent="0.25">
      <c r="A2115" s="5">
        <v>75587</v>
      </c>
      <c r="B2115" s="3" t="s">
        <v>50</v>
      </c>
      <c r="C2115" s="1" t="s">
        <v>1183</v>
      </c>
      <c r="D2115" s="1" t="s">
        <v>52</v>
      </c>
      <c r="E2115" s="1" t="s">
        <v>4349</v>
      </c>
      <c r="F2115" s="1" t="s">
        <v>4398</v>
      </c>
      <c r="G2115" s="1" t="s">
        <v>5</v>
      </c>
      <c r="H2115" s="1" t="s">
        <v>4397</v>
      </c>
      <c r="I2115" s="1" t="s">
        <v>5</v>
      </c>
      <c r="J2115" s="1" t="s">
        <v>4394</v>
      </c>
      <c r="K2115" s="1" t="s">
        <v>5</v>
      </c>
      <c r="L2115" s="46">
        <v>99999</v>
      </c>
      <c r="M2115" s="15" t="s">
        <v>55</v>
      </c>
      <c r="N2115" s="5">
        <v>67</v>
      </c>
      <c r="O2115" s="16">
        <f t="shared" si="32"/>
        <v>0</v>
      </c>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c r="BI2115" s="23"/>
      <c r="BJ2115" s="23"/>
      <c r="BK2115" s="23"/>
      <c r="BL2115" s="23"/>
      <c r="BM2115" s="23"/>
      <c r="BN2115" s="23"/>
      <c r="BO2115" s="23"/>
      <c r="BP2115" s="23"/>
    </row>
    <row r="2116" spans="1:68" x14ac:dyDescent="0.25">
      <c r="A2116" s="5">
        <v>75588</v>
      </c>
      <c r="B2116" s="3" t="s">
        <v>1087</v>
      </c>
      <c r="C2116" s="1" t="s">
        <v>1184</v>
      </c>
      <c r="D2116" s="1" t="s">
        <v>5</v>
      </c>
      <c r="E2116" s="1" t="s">
        <v>4376</v>
      </c>
      <c r="F2116" s="1" t="s">
        <v>4426</v>
      </c>
      <c r="G2116" s="1" t="s">
        <v>4427</v>
      </c>
      <c r="H2116" s="1" t="s">
        <v>5</v>
      </c>
      <c r="I2116" s="1" t="s">
        <v>5</v>
      </c>
      <c r="J2116" s="1" t="s">
        <v>4394</v>
      </c>
      <c r="K2116" s="1" t="s">
        <v>5</v>
      </c>
      <c r="L2116" s="46">
        <v>99999</v>
      </c>
      <c r="M2116" s="15" t="s">
        <v>167</v>
      </c>
      <c r="N2116" s="5">
        <v>540</v>
      </c>
      <c r="O2116" s="16">
        <f t="shared" si="32"/>
        <v>0</v>
      </c>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c r="BE2116" s="23"/>
      <c r="BF2116" s="23"/>
      <c r="BG2116" s="23"/>
      <c r="BH2116" s="23"/>
      <c r="BI2116" s="23"/>
      <c r="BJ2116" s="23"/>
      <c r="BK2116" s="23"/>
      <c r="BL2116" s="23"/>
      <c r="BM2116" s="23"/>
      <c r="BN2116" s="23"/>
      <c r="BO2116" s="23"/>
      <c r="BP2116" s="23"/>
    </row>
    <row r="2117" spans="1:68" x14ac:dyDescent="0.25">
      <c r="A2117" s="5">
        <v>75589</v>
      </c>
      <c r="B2117" s="3" t="s">
        <v>1087</v>
      </c>
      <c r="C2117" s="1" t="s">
        <v>1185</v>
      </c>
      <c r="D2117" s="1" t="s">
        <v>5</v>
      </c>
      <c r="E2117" s="1" t="s">
        <v>4376</v>
      </c>
      <c r="F2117" s="1" t="s">
        <v>4426</v>
      </c>
      <c r="G2117" s="1" t="s">
        <v>4427</v>
      </c>
      <c r="H2117" s="1" t="s">
        <v>5</v>
      </c>
      <c r="I2117" s="1" t="s">
        <v>5</v>
      </c>
      <c r="J2117" s="1" t="s">
        <v>4394</v>
      </c>
      <c r="K2117" s="1" t="s">
        <v>5</v>
      </c>
      <c r="L2117" s="46">
        <v>99999</v>
      </c>
      <c r="M2117" s="15" t="s">
        <v>167</v>
      </c>
      <c r="N2117" s="5">
        <v>540</v>
      </c>
      <c r="O2117" s="16">
        <f t="shared" si="32"/>
        <v>0</v>
      </c>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c r="BE2117" s="23"/>
      <c r="BF2117" s="23"/>
      <c r="BG2117" s="23"/>
      <c r="BH2117" s="23"/>
      <c r="BI2117" s="23"/>
      <c r="BJ2117" s="23"/>
      <c r="BK2117" s="23"/>
      <c r="BL2117" s="23"/>
      <c r="BM2117" s="23"/>
      <c r="BN2117" s="23"/>
      <c r="BO2117" s="23"/>
      <c r="BP2117" s="23"/>
    </row>
    <row r="2118" spans="1:68" x14ac:dyDescent="0.25">
      <c r="A2118" s="5">
        <v>75592</v>
      </c>
      <c r="B2118" s="3" t="s">
        <v>951</v>
      </c>
      <c r="C2118" s="1" t="s">
        <v>1186</v>
      </c>
      <c r="D2118" s="1" t="s">
        <v>5</v>
      </c>
      <c r="E2118" s="1" t="s">
        <v>4363</v>
      </c>
      <c r="F2118" s="1" t="s">
        <v>4395</v>
      </c>
      <c r="G2118" s="1" t="s">
        <v>4396</v>
      </c>
      <c r="H2118" s="1" t="s">
        <v>5</v>
      </c>
      <c r="I2118" s="1" t="s">
        <v>5</v>
      </c>
      <c r="J2118" s="1" t="s">
        <v>4394</v>
      </c>
      <c r="K2118" s="1" t="s">
        <v>5</v>
      </c>
      <c r="L2118" s="46">
        <v>99999</v>
      </c>
      <c r="M2118" s="15" t="s">
        <v>55</v>
      </c>
      <c r="N2118" s="5">
        <v>39</v>
      </c>
      <c r="O2118" s="16">
        <f t="shared" si="32"/>
        <v>0</v>
      </c>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row>
    <row r="2119" spans="1:68" x14ac:dyDescent="0.25">
      <c r="A2119" s="5">
        <v>75593</v>
      </c>
      <c r="B2119" s="3" t="s">
        <v>62</v>
      </c>
      <c r="C2119" s="1" t="s">
        <v>1187</v>
      </c>
      <c r="D2119" s="1" t="s">
        <v>52</v>
      </c>
      <c r="E2119" s="1" t="s">
        <v>4351</v>
      </c>
      <c r="F2119" s="1" t="s">
        <v>4395</v>
      </c>
      <c r="G2119" s="1" t="s">
        <v>4396</v>
      </c>
      <c r="H2119" s="1" t="s">
        <v>5</v>
      </c>
      <c r="I2119" s="1" t="s">
        <v>5</v>
      </c>
      <c r="J2119" s="1" t="s">
        <v>4394</v>
      </c>
      <c r="K2119" s="1" t="s">
        <v>5</v>
      </c>
      <c r="L2119" s="46">
        <v>99999</v>
      </c>
      <c r="M2119" s="15" t="s">
        <v>55</v>
      </c>
      <c r="N2119" s="5">
        <v>39</v>
      </c>
      <c r="O2119" s="16">
        <f t="shared" si="32"/>
        <v>0</v>
      </c>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c r="BE2119" s="23"/>
      <c r="BF2119" s="23"/>
      <c r="BG2119" s="23"/>
      <c r="BH2119" s="23"/>
      <c r="BI2119" s="23"/>
      <c r="BJ2119" s="23"/>
      <c r="BK2119" s="23"/>
      <c r="BL2119" s="23"/>
      <c r="BM2119" s="23"/>
      <c r="BN2119" s="23"/>
      <c r="BO2119" s="23"/>
      <c r="BP2119" s="23"/>
    </row>
    <row r="2120" spans="1:68" x14ac:dyDescent="0.25">
      <c r="A2120" s="5">
        <v>75595</v>
      </c>
      <c r="B2120" s="3" t="s">
        <v>45</v>
      </c>
      <c r="C2120" s="1" t="s">
        <v>4506</v>
      </c>
      <c r="D2120" s="1" t="s">
        <v>5</v>
      </c>
      <c r="E2120" s="1" t="s">
        <v>4347</v>
      </c>
      <c r="F2120" s="1" t="s">
        <v>4416</v>
      </c>
      <c r="G2120" s="1" t="s">
        <v>4424</v>
      </c>
      <c r="H2120" s="1" t="s">
        <v>5</v>
      </c>
      <c r="I2120" s="1" t="s">
        <v>5</v>
      </c>
      <c r="J2120" s="1" t="s">
        <v>4394</v>
      </c>
      <c r="K2120" s="1" t="s">
        <v>5</v>
      </c>
      <c r="L2120" s="46">
        <v>99999</v>
      </c>
      <c r="M2120" s="15" t="s">
        <v>5</v>
      </c>
      <c r="N2120" s="5"/>
      <c r="O2120" s="16">
        <f t="shared" si="32"/>
        <v>0</v>
      </c>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c r="BI2120" s="23"/>
      <c r="BJ2120" s="23"/>
      <c r="BK2120" s="23"/>
      <c r="BL2120" s="23"/>
      <c r="BM2120" s="23"/>
      <c r="BN2120" s="23"/>
      <c r="BO2120" s="23"/>
      <c r="BP2120" s="23"/>
    </row>
    <row r="2121" spans="1:68" x14ac:dyDescent="0.25">
      <c r="A2121" s="5">
        <v>75599</v>
      </c>
      <c r="B2121" s="3" t="s">
        <v>50</v>
      </c>
      <c r="C2121" s="1" t="s">
        <v>493</v>
      </c>
      <c r="D2121" s="1" t="s">
        <v>52</v>
      </c>
      <c r="E2121" s="1" t="s">
        <v>4349</v>
      </c>
      <c r="F2121" s="1" t="s">
        <v>4398</v>
      </c>
      <c r="G2121" s="1" t="s">
        <v>5</v>
      </c>
      <c r="H2121" s="1" t="s">
        <v>4397</v>
      </c>
      <c r="I2121" s="1" t="s">
        <v>5</v>
      </c>
      <c r="J2121" s="1" t="s">
        <v>4394</v>
      </c>
      <c r="K2121" s="1" t="s">
        <v>5</v>
      </c>
      <c r="L2121" s="46">
        <v>99999</v>
      </c>
      <c r="M2121" s="15" t="s">
        <v>55</v>
      </c>
      <c r="N2121" s="5">
        <v>67</v>
      </c>
      <c r="O2121" s="16">
        <f t="shared" si="32"/>
        <v>0</v>
      </c>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c r="BK2121" s="23"/>
      <c r="BL2121" s="23"/>
      <c r="BM2121" s="23"/>
      <c r="BN2121" s="23"/>
      <c r="BO2121" s="23"/>
      <c r="BP2121" s="23"/>
    </row>
    <row r="2122" spans="1:68" x14ac:dyDescent="0.25">
      <c r="A2122" s="5">
        <v>75600</v>
      </c>
      <c r="B2122" s="3" t="s">
        <v>45</v>
      </c>
      <c r="C2122" s="1" t="s">
        <v>1300</v>
      </c>
      <c r="D2122" s="1" t="s">
        <v>5</v>
      </c>
      <c r="E2122" s="1" t="s">
        <v>4347</v>
      </c>
      <c r="F2122" s="1" t="s">
        <v>4416</v>
      </c>
      <c r="G2122" s="1" t="s">
        <v>4424</v>
      </c>
      <c r="H2122" s="1" t="s">
        <v>5</v>
      </c>
      <c r="I2122" s="1" t="s">
        <v>5</v>
      </c>
      <c r="J2122" s="1" t="s">
        <v>4394</v>
      </c>
      <c r="K2122" s="1" t="s">
        <v>5</v>
      </c>
      <c r="L2122" s="46">
        <v>99999</v>
      </c>
      <c r="M2122" s="15" t="s">
        <v>5</v>
      </c>
      <c r="N2122" s="5"/>
      <c r="O2122" s="16">
        <f t="shared" si="32"/>
        <v>0</v>
      </c>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c r="BE2122" s="23"/>
      <c r="BF2122" s="23"/>
      <c r="BG2122" s="23"/>
      <c r="BH2122" s="23"/>
      <c r="BI2122" s="23"/>
      <c r="BJ2122" s="23"/>
      <c r="BK2122" s="23"/>
      <c r="BL2122" s="23"/>
      <c r="BM2122" s="23"/>
      <c r="BN2122" s="23"/>
      <c r="BO2122" s="23"/>
      <c r="BP2122" s="23"/>
    </row>
    <row r="2123" spans="1:68" x14ac:dyDescent="0.25">
      <c r="A2123" s="5">
        <v>75601</v>
      </c>
      <c r="B2123" s="3" t="s">
        <v>42</v>
      </c>
      <c r="C2123" s="1" t="s">
        <v>906</v>
      </c>
      <c r="D2123" s="1" t="s">
        <v>5</v>
      </c>
      <c r="E2123" s="1" t="s">
        <v>4346</v>
      </c>
      <c r="F2123" s="1" t="s">
        <v>4429</v>
      </c>
      <c r="G2123" s="1" t="s">
        <v>4422</v>
      </c>
      <c r="H2123" s="1" t="s">
        <v>5</v>
      </c>
      <c r="I2123" s="1" t="s">
        <v>5</v>
      </c>
      <c r="J2123" s="1" t="s">
        <v>4394</v>
      </c>
      <c r="K2123" s="1" t="s">
        <v>5</v>
      </c>
      <c r="L2123" s="46">
        <v>99999</v>
      </c>
      <c r="M2123" s="15" t="s">
        <v>167</v>
      </c>
      <c r="N2123" s="5">
        <v>250</v>
      </c>
      <c r="O2123" s="16">
        <f t="shared" si="32"/>
        <v>0</v>
      </c>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c r="BK2123" s="23"/>
      <c r="BL2123" s="23"/>
      <c r="BM2123" s="23"/>
      <c r="BN2123" s="23"/>
      <c r="BO2123" s="23"/>
      <c r="BP2123" s="23"/>
    </row>
    <row r="2124" spans="1:68" x14ac:dyDescent="0.25">
      <c r="A2124" s="5">
        <v>75602</v>
      </c>
      <c r="B2124" s="3" t="s">
        <v>42</v>
      </c>
      <c r="C2124" s="1" t="s">
        <v>753</v>
      </c>
      <c r="D2124" s="1" t="s">
        <v>5</v>
      </c>
      <c r="E2124" s="1" t="s">
        <v>4346</v>
      </c>
      <c r="F2124" s="1" t="s">
        <v>4429</v>
      </c>
      <c r="G2124" s="1" t="s">
        <v>4422</v>
      </c>
      <c r="H2124" s="1" t="s">
        <v>5</v>
      </c>
      <c r="I2124" s="1" t="s">
        <v>5</v>
      </c>
      <c r="J2124" s="1" t="s">
        <v>4394</v>
      </c>
      <c r="K2124" s="1" t="s">
        <v>5</v>
      </c>
      <c r="L2124" s="46">
        <v>99999</v>
      </c>
      <c r="M2124" s="15" t="s">
        <v>167</v>
      </c>
      <c r="N2124" s="5">
        <v>250</v>
      </c>
      <c r="O2124" s="16">
        <f t="shared" si="32"/>
        <v>0</v>
      </c>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c r="BK2124" s="23"/>
      <c r="BL2124" s="23"/>
      <c r="BM2124" s="23"/>
      <c r="BN2124" s="23"/>
      <c r="BO2124" s="23"/>
      <c r="BP2124" s="23"/>
    </row>
    <row r="2125" spans="1:68" x14ac:dyDescent="0.25">
      <c r="A2125" s="5">
        <v>75603</v>
      </c>
      <c r="B2125" s="3" t="s">
        <v>45</v>
      </c>
      <c r="C2125" s="1" t="s">
        <v>46</v>
      </c>
      <c r="D2125" s="1" t="s">
        <v>5</v>
      </c>
      <c r="E2125" s="1" t="s">
        <v>4347</v>
      </c>
      <c r="F2125" s="1" t="s">
        <v>4429</v>
      </c>
      <c r="G2125" s="1" t="s">
        <v>4422</v>
      </c>
      <c r="H2125" s="1" t="s">
        <v>5</v>
      </c>
      <c r="I2125" s="1" t="s">
        <v>5</v>
      </c>
      <c r="J2125" s="1" t="s">
        <v>4394</v>
      </c>
      <c r="K2125" s="1" t="s">
        <v>5</v>
      </c>
      <c r="L2125" s="46">
        <v>99999</v>
      </c>
      <c r="M2125" s="15" t="s">
        <v>167</v>
      </c>
      <c r="N2125" s="5">
        <v>250</v>
      </c>
      <c r="O2125" s="16">
        <f t="shared" si="32"/>
        <v>0</v>
      </c>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c r="BK2125" s="23"/>
      <c r="BL2125" s="23"/>
      <c r="BM2125" s="23"/>
      <c r="BN2125" s="23"/>
      <c r="BO2125" s="23"/>
      <c r="BP2125" s="23"/>
    </row>
    <row r="2126" spans="1:68" x14ac:dyDescent="0.25">
      <c r="A2126" s="5">
        <v>75604</v>
      </c>
      <c r="B2126" s="3" t="s">
        <v>45</v>
      </c>
      <c r="C2126" s="1" t="s">
        <v>527</v>
      </c>
      <c r="D2126" s="1" t="s">
        <v>5</v>
      </c>
      <c r="E2126" s="1" t="s">
        <v>4347</v>
      </c>
      <c r="F2126" s="1" t="s">
        <v>4429</v>
      </c>
      <c r="G2126" s="1" t="s">
        <v>4422</v>
      </c>
      <c r="H2126" s="1" t="s">
        <v>5</v>
      </c>
      <c r="I2126" s="1" t="s">
        <v>5</v>
      </c>
      <c r="J2126" s="1" t="s">
        <v>4394</v>
      </c>
      <c r="K2126" s="1" t="s">
        <v>5</v>
      </c>
      <c r="L2126" s="46">
        <v>99999</v>
      </c>
      <c r="M2126" s="15" t="s">
        <v>167</v>
      </c>
      <c r="N2126" s="5">
        <v>250</v>
      </c>
      <c r="O2126" s="16">
        <f t="shared" si="32"/>
        <v>0</v>
      </c>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row>
    <row r="2127" spans="1:68" x14ac:dyDescent="0.25">
      <c r="A2127" s="5">
        <v>75605</v>
      </c>
      <c r="B2127" s="3" t="s">
        <v>864</v>
      </c>
      <c r="C2127" s="1" t="s">
        <v>929</v>
      </c>
      <c r="D2127" s="1" t="s">
        <v>5</v>
      </c>
      <c r="E2127" s="1" t="s">
        <v>4375</v>
      </c>
      <c r="F2127" s="1" t="s">
        <v>4429</v>
      </c>
      <c r="G2127" s="1" t="s">
        <v>4422</v>
      </c>
      <c r="H2127" s="1" t="s">
        <v>5</v>
      </c>
      <c r="I2127" s="1" t="s">
        <v>5</v>
      </c>
      <c r="J2127" s="1" t="s">
        <v>4394</v>
      </c>
      <c r="K2127" s="1" t="s">
        <v>5</v>
      </c>
      <c r="L2127" s="46">
        <v>99999</v>
      </c>
      <c r="M2127" s="15" t="s">
        <v>167</v>
      </c>
      <c r="N2127" s="5">
        <v>250</v>
      </c>
      <c r="O2127" s="16">
        <f t="shared" ref="O2127:O2190" si="33">SUM(P2127:BP2127)</f>
        <v>0</v>
      </c>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c r="BK2127" s="23"/>
      <c r="BL2127" s="23"/>
      <c r="BM2127" s="23"/>
      <c r="BN2127" s="23"/>
      <c r="BO2127" s="23"/>
      <c r="BP2127" s="23"/>
    </row>
    <row r="2128" spans="1:68" x14ac:dyDescent="0.25">
      <c r="A2128" s="5">
        <v>75606</v>
      </c>
      <c r="B2128" s="3" t="s">
        <v>864</v>
      </c>
      <c r="C2128" s="1" t="s">
        <v>865</v>
      </c>
      <c r="D2128" s="1" t="s">
        <v>5</v>
      </c>
      <c r="E2128" s="1" t="s">
        <v>4375</v>
      </c>
      <c r="F2128" s="1" t="s">
        <v>4429</v>
      </c>
      <c r="G2128" s="1" t="s">
        <v>4422</v>
      </c>
      <c r="H2128" s="1" t="s">
        <v>5</v>
      </c>
      <c r="I2128" s="1" t="s">
        <v>5</v>
      </c>
      <c r="J2128" s="1" t="s">
        <v>4394</v>
      </c>
      <c r="K2128" s="1" t="s">
        <v>5</v>
      </c>
      <c r="L2128" s="46">
        <v>99999</v>
      </c>
      <c r="M2128" s="15" t="s">
        <v>167</v>
      </c>
      <c r="N2128" s="5">
        <v>250</v>
      </c>
      <c r="O2128" s="16">
        <f t="shared" si="33"/>
        <v>0</v>
      </c>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c r="BE2128" s="23"/>
      <c r="BF2128" s="23"/>
      <c r="BG2128" s="23"/>
      <c r="BH2128" s="23"/>
      <c r="BI2128" s="23"/>
      <c r="BJ2128" s="23"/>
      <c r="BK2128" s="23"/>
      <c r="BL2128" s="23"/>
      <c r="BM2128" s="23"/>
      <c r="BN2128" s="23"/>
      <c r="BO2128" s="23"/>
      <c r="BP2128" s="23"/>
    </row>
    <row r="2129" spans="1:68" x14ac:dyDescent="0.25">
      <c r="A2129" s="5">
        <v>75607</v>
      </c>
      <c r="B2129" s="3" t="s">
        <v>48</v>
      </c>
      <c r="C2129" s="1" t="s">
        <v>537</v>
      </c>
      <c r="D2129" s="1" t="s">
        <v>5</v>
      </c>
      <c r="E2129" s="1" t="s">
        <v>4348</v>
      </c>
      <c r="F2129" s="1" t="s">
        <v>4429</v>
      </c>
      <c r="G2129" s="1" t="s">
        <v>4422</v>
      </c>
      <c r="H2129" s="1" t="s">
        <v>5</v>
      </c>
      <c r="I2129" s="1" t="s">
        <v>5</v>
      </c>
      <c r="J2129" s="1" t="s">
        <v>4394</v>
      </c>
      <c r="K2129" s="1" t="s">
        <v>5</v>
      </c>
      <c r="L2129" s="46">
        <v>99999</v>
      </c>
      <c r="M2129" s="15" t="s">
        <v>167</v>
      </c>
      <c r="N2129" s="5">
        <v>250</v>
      </c>
      <c r="O2129" s="16">
        <f t="shared" si="33"/>
        <v>0</v>
      </c>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c r="BK2129" s="23"/>
      <c r="BL2129" s="23"/>
      <c r="BM2129" s="23"/>
      <c r="BN2129" s="23"/>
      <c r="BO2129" s="23"/>
      <c r="BP2129" s="23"/>
    </row>
    <row r="2130" spans="1:68" x14ac:dyDescent="0.25">
      <c r="A2130" s="5">
        <v>75608</v>
      </c>
      <c r="B2130" s="3" t="s">
        <v>48</v>
      </c>
      <c r="C2130" s="1" t="s">
        <v>774</v>
      </c>
      <c r="D2130" s="1" t="s">
        <v>5</v>
      </c>
      <c r="E2130" s="1" t="s">
        <v>4348</v>
      </c>
      <c r="F2130" s="1" t="s">
        <v>4429</v>
      </c>
      <c r="G2130" s="1" t="s">
        <v>4422</v>
      </c>
      <c r="H2130" s="1" t="s">
        <v>5</v>
      </c>
      <c r="I2130" s="1" t="s">
        <v>5</v>
      </c>
      <c r="J2130" s="1" t="s">
        <v>4394</v>
      </c>
      <c r="K2130" s="1" t="s">
        <v>5</v>
      </c>
      <c r="L2130" s="46">
        <v>99999</v>
      </c>
      <c r="M2130" s="15" t="s">
        <v>167</v>
      </c>
      <c r="N2130" s="5">
        <v>250</v>
      </c>
      <c r="O2130" s="16">
        <f t="shared" si="33"/>
        <v>0</v>
      </c>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c r="BK2130" s="23"/>
      <c r="BL2130" s="23"/>
      <c r="BM2130" s="23"/>
      <c r="BN2130" s="23"/>
      <c r="BO2130" s="23"/>
      <c r="BP2130" s="23"/>
    </row>
    <row r="2131" spans="1:68" x14ac:dyDescent="0.25">
      <c r="A2131" s="5">
        <v>75609</v>
      </c>
      <c r="B2131" s="3" t="s">
        <v>48</v>
      </c>
      <c r="C2131" s="1" t="s">
        <v>735</v>
      </c>
      <c r="D2131" s="1" t="s">
        <v>5</v>
      </c>
      <c r="E2131" s="1" t="s">
        <v>4348</v>
      </c>
      <c r="F2131" s="1" t="s">
        <v>4429</v>
      </c>
      <c r="G2131" s="1" t="s">
        <v>4422</v>
      </c>
      <c r="H2131" s="1" t="s">
        <v>5</v>
      </c>
      <c r="I2131" s="1" t="s">
        <v>5</v>
      </c>
      <c r="J2131" s="1" t="s">
        <v>4394</v>
      </c>
      <c r="K2131" s="1" t="s">
        <v>5</v>
      </c>
      <c r="L2131" s="46">
        <v>99999</v>
      </c>
      <c r="M2131" s="15" t="s">
        <v>167</v>
      </c>
      <c r="N2131" s="5">
        <v>250</v>
      </c>
      <c r="O2131" s="16">
        <f t="shared" si="33"/>
        <v>0</v>
      </c>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c r="BK2131" s="23"/>
      <c r="BL2131" s="23"/>
      <c r="BM2131" s="23"/>
      <c r="BN2131" s="23"/>
      <c r="BO2131" s="23"/>
      <c r="BP2131" s="23"/>
    </row>
    <row r="2132" spans="1:68" x14ac:dyDescent="0.25">
      <c r="A2132" s="5">
        <v>75610</v>
      </c>
      <c r="B2132" s="3" t="s">
        <v>48</v>
      </c>
      <c r="C2132" s="1" t="s">
        <v>460</v>
      </c>
      <c r="D2132" s="1" t="s">
        <v>5</v>
      </c>
      <c r="E2132" s="1" t="s">
        <v>4348</v>
      </c>
      <c r="F2132" s="1" t="s">
        <v>4429</v>
      </c>
      <c r="G2132" s="1" t="s">
        <v>4422</v>
      </c>
      <c r="H2132" s="1" t="s">
        <v>5</v>
      </c>
      <c r="I2132" s="1" t="s">
        <v>5</v>
      </c>
      <c r="J2132" s="1" t="s">
        <v>4394</v>
      </c>
      <c r="K2132" s="1" t="s">
        <v>5</v>
      </c>
      <c r="L2132" s="46">
        <v>99999</v>
      </c>
      <c r="M2132" s="15" t="s">
        <v>167</v>
      </c>
      <c r="N2132" s="5">
        <v>250</v>
      </c>
      <c r="O2132" s="16">
        <f t="shared" si="33"/>
        <v>0</v>
      </c>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c r="BK2132" s="23"/>
      <c r="BL2132" s="23"/>
      <c r="BM2132" s="23"/>
      <c r="BN2132" s="23"/>
      <c r="BO2132" s="23"/>
      <c r="BP2132" s="23"/>
    </row>
    <row r="2133" spans="1:68" x14ac:dyDescent="0.25">
      <c r="A2133" s="5">
        <v>75611</v>
      </c>
      <c r="B2133" s="3" t="s">
        <v>48</v>
      </c>
      <c r="C2133" s="1" t="s">
        <v>757</v>
      </c>
      <c r="D2133" s="1" t="s">
        <v>5</v>
      </c>
      <c r="E2133" s="1" t="s">
        <v>4348</v>
      </c>
      <c r="F2133" s="1" t="s">
        <v>4429</v>
      </c>
      <c r="G2133" s="1" t="s">
        <v>4422</v>
      </c>
      <c r="H2133" s="1" t="s">
        <v>5</v>
      </c>
      <c r="I2133" s="1" t="s">
        <v>5</v>
      </c>
      <c r="J2133" s="1" t="s">
        <v>4394</v>
      </c>
      <c r="K2133" s="1" t="s">
        <v>5</v>
      </c>
      <c r="L2133" s="46">
        <v>99999</v>
      </c>
      <c r="M2133" s="15" t="s">
        <v>167</v>
      </c>
      <c r="N2133" s="5">
        <v>250</v>
      </c>
      <c r="O2133" s="16">
        <f t="shared" si="33"/>
        <v>0</v>
      </c>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c r="BK2133" s="23"/>
      <c r="BL2133" s="23"/>
      <c r="BM2133" s="23"/>
      <c r="BN2133" s="23"/>
      <c r="BO2133" s="23"/>
      <c r="BP2133" s="23"/>
    </row>
    <row r="2134" spans="1:68" x14ac:dyDescent="0.25">
      <c r="A2134" s="5">
        <v>75612</v>
      </c>
      <c r="B2134" s="3" t="s">
        <v>48</v>
      </c>
      <c r="C2134" s="1" t="s">
        <v>49</v>
      </c>
      <c r="D2134" s="1" t="s">
        <v>5</v>
      </c>
      <c r="E2134" s="1" t="s">
        <v>4348</v>
      </c>
      <c r="F2134" s="1" t="s">
        <v>4429</v>
      </c>
      <c r="G2134" s="1" t="s">
        <v>4422</v>
      </c>
      <c r="H2134" s="1" t="s">
        <v>5</v>
      </c>
      <c r="I2134" s="1" t="s">
        <v>5</v>
      </c>
      <c r="J2134" s="1" t="s">
        <v>4394</v>
      </c>
      <c r="K2134" s="1" t="s">
        <v>5</v>
      </c>
      <c r="L2134" s="46">
        <v>99999</v>
      </c>
      <c r="M2134" s="15" t="s">
        <v>167</v>
      </c>
      <c r="N2134" s="5">
        <v>250</v>
      </c>
      <c r="O2134" s="16">
        <f t="shared" si="33"/>
        <v>0</v>
      </c>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row>
    <row r="2135" spans="1:68" x14ac:dyDescent="0.25">
      <c r="A2135" s="5">
        <v>75613</v>
      </c>
      <c r="B2135" s="3" t="s">
        <v>48</v>
      </c>
      <c r="C2135" s="1" t="s">
        <v>733</v>
      </c>
      <c r="D2135" s="1" t="s">
        <v>5</v>
      </c>
      <c r="E2135" s="1" t="s">
        <v>4348</v>
      </c>
      <c r="F2135" s="1" t="s">
        <v>4429</v>
      </c>
      <c r="G2135" s="1" t="s">
        <v>4422</v>
      </c>
      <c r="H2135" s="1" t="s">
        <v>5</v>
      </c>
      <c r="I2135" s="1" t="s">
        <v>5</v>
      </c>
      <c r="J2135" s="1" t="s">
        <v>4394</v>
      </c>
      <c r="K2135" s="1" t="s">
        <v>5</v>
      </c>
      <c r="L2135" s="46">
        <v>99999</v>
      </c>
      <c r="M2135" s="15" t="s">
        <v>167</v>
      </c>
      <c r="N2135" s="5">
        <v>250</v>
      </c>
      <c r="O2135" s="16">
        <f t="shared" si="33"/>
        <v>0</v>
      </c>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c r="BK2135" s="23"/>
      <c r="BL2135" s="23"/>
      <c r="BM2135" s="23"/>
      <c r="BN2135" s="23"/>
      <c r="BO2135" s="23"/>
      <c r="BP2135" s="23"/>
    </row>
    <row r="2136" spans="1:68" x14ac:dyDescent="0.25">
      <c r="A2136" s="5">
        <v>75614</v>
      </c>
      <c r="B2136" s="3" t="s">
        <v>48</v>
      </c>
      <c r="C2136" s="1" t="s">
        <v>445</v>
      </c>
      <c r="D2136" s="1" t="s">
        <v>5</v>
      </c>
      <c r="E2136" s="1" t="s">
        <v>4348</v>
      </c>
      <c r="F2136" s="1" t="s">
        <v>4429</v>
      </c>
      <c r="G2136" s="1" t="s">
        <v>4422</v>
      </c>
      <c r="H2136" s="1" t="s">
        <v>5</v>
      </c>
      <c r="I2136" s="1" t="s">
        <v>5</v>
      </c>
      <c r="J2136" s="1" t="s">
        <v>4394</v>
      </c>
      <c r="K2136" s="1" t="s">
        <v>5</v>
      </c>
      <c r="L2136" s="46">
        <v>99999</v>
      </c>
      <c r="M2136" s="15" t="s">
        <v>167</v>
      </c>
      <c r="N2136" s="5">
        <v>250</v>
      </c>
      <c r="O2136" s="16">
        <f t="shared" si="33"/>
        <v>0</v>
      </c>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c r="BK2136" s="23"/>
      <c r="BL2136" s="23"/>
      <c r="BM2136" s="23"/>
      <c r="BN2136" s="23"/>
      <c r="BO2136" s="23"/>
      <c r="BP2136" s="23"/>
    </row>
    <row r="2137" spans="1:68" x14ac:dyDescent="0.25">
      <c r="A2137" s="5">
        <v>75615</v>
      </c>
      <c r="B2137" s="3" t="s">
        <v>48</v>
      </c>
      <c r="C2137" s="1" t="s">
        <v>745</v>
      </c>
      <c r="D2137" s="1" t="s">
        <v>5</v>
      </c>
      <c r="E2137" s="1" t="s">
        <v>4348</v>
      </c>
      <c r="F2137" s="1" t="s">
        <v>4429</v>
      </c>
      <c r="G2137" s="1" t="s">
        <v>4422</v>
      </c>
      <c r="H2137" s="1" t="s">
        <v>5</v>
      </c>
      <c r="I2137" s="1" t="s">
        <v>5</v>
      </c>
      <c r="J2137" s="1" t="s">
        <v>4394</v>
      </c>
      <c r="K2137" s="1" t="s">
        <v>5</v>
      </c>
      <c r="L2137" s="46">
        <v>99999</v>
      </c>
      <c r="M2137" s="15" t="s">
        <v>167</v>
      </c>
      <c r="N2137" s="5">
        <v>250</v>
      </c>
      <c r="O2137" s="16">
        <f t="shared" si="33"/>
        <v>0</v>
      </c>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c r="BK2137" s="23"/>
      <c r="BL2137" s="23"/>
      <c r="BM2137" s="23"/>
      <c r="BN2137" s="23"/>
      <c r="BO2137" s="23"/>
      <c r="BP2137" s="23"/>
    </row>
    <row r="2138" spans="1:68" x14ac:dyDescent="0.25">
      <c r="A2138" s="5">
        <v>75616</v>
      </c>
      <c r="B2138" s="3" t="s">
        <v>48</v>
      </c>
      <c r="C2138" s="1" t="s">
        <v>99</v>
      </c>
      <c r="D2138" s="1" t="s">
        <v>5</v>
      </c>
      <c r="E2138" s="1" t="s">
        <v>4348</v>
      </c>
      <c r="F2138" s="1" t="s">
        <v>4429</v>
      </c>
      <c r="G2138" s="1" t="s">
        <v>4422</v>
      </c>
      <c r="H2138" s="1" t="s">
        <v>5</v>
      </c>
      <c r="I2138" s="1" t="s">
        <v>5</v>
      </c>
      <c r="J2138" s="1" t="s">
        <v>4394</v>
      </c>
      <c r="K2138" s="1" t="s">
        <v>5</v>
      </c>
      <c r="L2138" s="46">
        <v>99999</v>
      </c>
      <c r="M2138" s="15" t="s">
        <v>167</v>
      </c>
      <c r="N2138" s="5">
        <v>250</v>
      </c>
      <c r="O2138" s="16">
        <f t="shared" si="33"/>
        <v>0</v>
      </c>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c r="BE2138" s="23"/>
      <c r="BF2138" s="23"/>
      <c r="BG2138" s="23"/>
      <c r="BH2138" s="23"/>
      <c r="BI2138" s="23"/>
      <c r="BJ2138" s="23"/>
      <c r="BK2138" s="23"/>
      <c r="BL2138" s="23"/>
      <c r="BM2138" s="23"/>
      <c r="BN2138" s="23"/>
      <c r="BO2138" s="23"/>
      <c r="BP2138" s="23"/>
    </row>
    <row r="2139" spans="1:68" x14ac:dyDescent="0.25">
      <c r="A2139" s="5">
        <v>75617</v>
      </c>
      <c r="B2139" s="3" t="s">
        <v>761</v>
      </c>
      <c r="C2139" s="1" t="s">
        <v>815</v>
      </c>
      <c r="D2139" s="1" t="s">
        <v>5</v>
      </c>
      <c r="E2139" s="1" t="s">
        <v>4348</v>
      </c>
      <c r="F2139" s="1" t="s">
        <v>4429</v>
      </c>
      <c r="G2139" s="1" t="s">
        <v>4422</v>
      </c>
      <c r="H2139" s="1" t="s">
        <v>5</v>
      </c>
      <c r="I2139" s="1" t="s">
        <v>5</v>
      </c>
      <c r="J2139" s="1" t="s">
        <v>4394</v>
      </c>
      <c r="K2139" s="1" t="s">
        <v>5</v>
      </c>
      <c r="L2139" s="46">
        <v>99999</v>
      </c>
      <c r="M2139" s="15" t="s">
        <v>167</v>
      </c>
      <c r="N2139" s="5">
        <v>250</v>
      </c>
      <c r="O2139" s="16">
        <f t="shared" si="33"/>
        <v>0</v>
      </c>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c r="BK2139" s="23"/>
      <c r="BL2139" s="23"/>
      <c r="BM2139" s="23"/>
      <c r="BN2139" s="23"/>
      <c r="BO2139" s="23"/>
      <c r="BP2139" s="23"/>
    </row>
    <row r="2140" spans="1:68" x14ac:dyDescent="0.25">
      <c r="A2140" s="5">
        <v>75618</v>
      </c>
      <c r="B2140" s="3" t="s">
        <v>924</v>
      </c>
      <c r="C2140" s="1" t="s">
        <v>1092</v>
      </c>
      <c r="D2140" s="1" t="s">
        <v>5</v>
      </c>
      <c r="E2140" s="1" t="s">
        <v>4348</v>
      </c>
      <c r="F2140" s="1" t="s">
        <v>4429</v>
      </c>
      <c r="G2140" s="1" t="s">
        <v>4422</v>
      </c>
      <c r="H2140" s="1" t="s">
        <v>5</v>
      </c>
      <c r="I2140" s="1" t="s">
        <v>5</v>
      </c>
      <c r="J2140" s="1" t="s">
        <v>4394</v>
      </c>
      <c r="K2140" s="1" t="s">
        <v>5</v>
      </c>
      <c r="L2140" s="46">
        <v>99999</v>
      </c>
      <c r="M2140" s="15" t="s">
        <v>167</v>
      </c>
      <c r="N2140" s="5">
        <v>250</v>
      </c>
      <c r="O2140" s="16">
        <f t="shared" si="33"/>
        <v>0</v>
      </c>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c r="BK2140" s="23"/>
      <c r="BL2140" s="23"/>
      <c r="BM2140" s="23"/>
      <c r="BN2140" s="23"/>
      <c r="BO2140" s="23"/>
      <c r="BP2140" s="23"/>
    </row>
    <row r="2141" spans="1:68" x14ac:dyDescent="0.25">
      <c r="A2141" s="5">
        <v>75619</v>
      </c>
      <c r="B2141" s="3" t="s">
        <v>48</v>
      </c>
      <c r="C2141" s="1" t="s">
        <v>921</v>
      </c>
      <c r="D2141" s="1" t="s">
        <v>5</v>
      </c>
      <c r="E2141" s="1" t="s">
        <v>4348</v>
      </c>
      <c r="F2141" s="1" t="s">
        <v>4429</v>
      </c>
      <c r="G2141" s="1" t="s">
        <v>4422</v>
      </c>
      <c r="H2141" s="1" t="s">
        <v>5</v>
      </c>
      <c r="I2141" s="1" t="s">
        <v>5</v>
      </c>
      <c r="J2141" s="1" t="s">
        <v>4394</v>
      </c>
      <c r="K2141" s="1" t="s">
        <v>5</v>
      </c>
      <c r="L2141" s="46">
        <v>99999</v>
      </c>
      <c r="M2141" s="15" t="s">
        <v>167</v>
      </c>
      <c r="N2141" s="5">
        <v>250</v>
      </c>
      <c r="O2141" s="16">
        <f t="shared" si="33"/>
        <v>0</v>
      </c>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c r="BK2141" s="23"/>
      <c r="BL2141" s="23"/>
      <c r="BM2141" s="23"/>
      <c r="BN2141" s="23"/>
      <c r="BO2141" s="23"/>
      <c r="BP2141" s="23"/>
    </row>
    <row r="2142" spans="1:68" x14ac:dyDescent="0.25">
      <c r="A2142" s="5">
        <v>75620</v>
      </c>
      <c r="B2142" s="3" t="s">
        <v>48</v>
      </c>
      <c r="C2142" s="1" t="s">
        <v>536</v>
      </c>
      <c r="D2142" s="1" t="s">
        <v>5</v>
      </c>
      <c r="E2142" s="1" t="s">
        <v>4348</v>
      </c>
      <c r="F2142" s="1" t="s">
        <v>4429</v>
      </c>
      <c r="G2142" s="1" t="s">
        <v>4422</v>
      </c>
      <c r="H2142" s="1" t="s">
        <v>5</v>
      </c>
      <c r="I2142" s="1" t="s">
        <v>5</v>
      </c>
      <c r="J2142" s="1" t="s">
        <v>4394</v>
      </c>
      <c r="K2142" s="1" t="s">
        <v>5</v>
      </c>
      <c r="L2142" s="46">
        <v>99999</v>
      </c>
      <c r="M2142" s="15" t="s">
        <v>167</v>
      </c>
      <c r="N2142" s="5">
        <v>250</v>
      </c>
      <c r="O2142" s="16">
        <f t="shared" si="33"/>
        <v>0</v>
      </c>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row>
    <row r="2143" spans="1:68" x14ac:dyDescent="0.25">
      <c r="A2143" s="5">
        <v>75621</v>
      </c>
      <c r="B2143" s="3" t="s">
        <v>48</v>
      </c>
      <c r="C2143" s="1" t="s">
        <v>461</v>
      </c>
      <c r="D2143" s="1" t="s">
        <v>5</v>
      </c>
      <c r="E2143" s="1" t="s">
        <v>4348</v>
      </c>
      <c r="F2143" s="1" t="s">
        <v>4429</v>
      </c>
      <c r="G2143" s="1" t="s">
        <v>4422</v>
      </c>
      <c r="H2143" s="1" t="s">
        <v>5</v>
      </c>
      <c r="I2143" s="1" t="s">
        <v>5</v>
      </c>
      <c r="J2143" s="1" t="s">
        <v>4394</v>
      </c>
      <c r="K2143" s="1" t="s">
        <v>5</v>
      </c>
      <c r="L2143" s="46">
        <v>99999</v>
      </c>
      <c r="M2143" s="15" t="s">
        <v>167</v>
      </c>
      <c r="N2143" s="5">
        <v>250</v>
      </c>
      <c r="O2143" s="16">
        <f t="shared" si="33"/>
        <v>0</v>
      </c>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c r="BK2143" s="23"/>
      <c r="BL2143" s="23"/>
      <c r="BM2143" s="23"/>
      <c r="BN2143" s="23"/>
      <c r="BO2143" s="23"/>
      <c r="BP2143" s="23"/>
    </row>
    <row r="2144" spans="1:68" x14ac:dyDescent="0.25">
      <c r="A2144" s="5">
        <v>75622</v>
      </c>
      <c r="B2144" s="3" t="s">
        <v>924</v>
      </c>
      <c r="C2144" s="1" t="s">
        <v>925</v>
      </c>
      <c r="D2144" s="1" t="s">
        <v>5</v>
      </c>
      <c r="E2144" s="1" t="s">
        <v>4348</v>
      </c>
      <c r="F2144" s="1" t="s">
        <v>4429</v>
      </c>
      <c r="G2144" s="1" t="s">
        <v>4422</v>
      </c>
      <c r="H2144" s="1" t="s">
        <v>5</v>
      </c>
      <c r="I2144" s="1" t="s">
        <v>5</v>
      </c>
      <c r="J2144" s="1" t="s">
        <v>4394</v>
      </c>
      <c r="K2144" s="1" t="s">
        <v>5</v>
      </c>
      <c r="L2144" s="46">
        <v>99999</v>
      </c>
      <c r="M2144" s="15" t="s">
        <v>167</v>
      </c>
      <c r="N2144" s="5">
        <v>250</v>
      </c>
      <c r="O2144" s="16">
        <f t="shared" si="33"/>
        <v>0</v>
      </c>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c r="BK2144" s="23"/>
      <c r="BL2144" s="23"/>
      <c r="BM2144" s="23"/>
      <c r="BN2144" s="23"/>
      <c r="BO2144" s="23"/>
      <c r="BP2144" s="23"/>
    </row>
    <row r="2145" spans="1:68" x14ac:dyDescent="0.25">
      <c r="A2145" s="5">
        <v>75623</v>
      </c>
      <c r="B2145" s="3" t="s">
        <v>48</v>
      </c>
      <c r="C2145" s="1" t="s">
        <v>750</v>
      </c>
      <c r="D2145" s="1" t="s">
        <v>5</v>
      </c>
      <c r="E2145" s="1" t="s">
        <v>4348</v>
      </c>
      <c r="F2145" s="1" t="s">
        <v>4429</v>
      </c>
      <c r="G2145" s="1" t="s">
        <v>4422</v>
      </c>
      <c r="H2145" s="1" t="s">
        <v>5</v>
      </c>
      <c r="I2145" s="1" t="s">
        <v>5</v>
      </c>
      <c r="J2145" s="1" t="s">
        <v>4394</v>
      </c>
      <c r="K2145" s="1" t="s">
        <v>5</v>
      </c>
      <c r="L2145" s="46">
        <v>99999</v>
      </c>
      <c r="M2145" s="15" t="s">
        <v>167</v>
      </c>
      <c r="N2145" s="5">
        <v>250</v>
      </c>
      <c r="O2145" s="16">
        <f t="shared" si="33"/>
        <v>0</v>
      </c>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c r="BK2145" s="23"/>
      <c r="BL2145" s="23"/>
      <c r="BM2145" s="23"/>
      <c r="BN2145" s="23"/>
      <c r="BO2145" s="23"/>
      <c r="BP2145" s="23"/>
    </row>
    <row r="2146" spans="1:68" x14ac:dyDescent="0.25">
      <c r="A2146" s="5">
        <v>75624</v>
      </c>
      <c r="B2146" s="3" t="s">
        <v>42</v>
      </c>
      <c r="C2146" s="1" t="s">
        <v>950</v>
      </c>
      <c r="D2146" s="1" t="s">
        <v>5</v>
      </c>
      <c r="E2146" s="1" t="s">
        <v>4346</v>
      </c>
      <c r="F2146" s="1" t="s">
        <v>4429</v>
      </c>
      <c r="G2146" s="1" t="s">
        <v>4422</v>
      </c>
      <c r="H2146" s="1" t="s">
        <v>5</v>
      </c>
      <c r="I2146" s="1" t="s">
        <v>5</v>
      </c>
      <c r="J2146" s="1" t="s">
        <v>4394</v>
      </c>
      <c r="K2146" s="1" t="s">
        <v>5</v>
      </c>
      <c r="L2146" s="46">
        <v>99999</v>
      </c>
      <c r="M2146" s="15" t="s">
        <v>167</v>
      </c>
      <c r="N2146" s="5">
        <v>250</v>
      </c>
      <c r="O2146" s="16">
        <f t="shared" si="33"/>
        <v>0</v>
      </c>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c r="BE2146" s="23"/>
      <c r="BF2146" s="23"/>
      <c r="BG2146" s="23"/>
      <c r="BH2146" s="23"/>
      <c r="BI2146" s="23"/>
      <c r="BJ2146" s="23"/>
      <c r="BK2146" s="23"/>
      <c r="BL2146" s="23"/>
      <c r="BM2146" s="23"/>
      <c r="BN2146" s="23"/>
      <c r="BO2146" s="23"/>
      <c r="BP2146" s="23"/>
    </row>
    <row r="2147" spans="1:68" x14ac:dyDescent="0.25">
      <c r="A2147" s="5">
        <v>75625</v>
      </c>
      <c r="B2147" s="3" t="s">
        <v>42</v>
      </c>
      <c r="C2147" s="1" t="s">
        <v>766</v>
      </c>
      <c r="D2147" s="1" t="s">
        <v>5</v>
      </c>
      <c r="E2147" s="1" t="s">
        <v>4346</v>
      </c>
      <c r="F2147" s="1" t="s">
        <v>4429</v>
      </c>
      <c r="G2147" s="1" t="s">
        <v>4422</v>
      </c>
      <c r="H2147" s="1" t="s">
        <v>5</v>
      </c>
      <c r="I2147" s="1" t="s">
        <v>5</v>
      </c>
      <c r="J2147" s="1" t="s">
        <v>4394</v>
      </c>
      <c r="K2147" s="1" t="s">
        <v>5</v>
      </c>
      <c r="L2147" s="46">
        <v>99999</v>
      </c>
      <c r="M2147" s="15" t="s">
        <v>167</v>
      </c>
      <c r="N2147" s="5">
        <v>250</v>
      </c>
      <c r="O2147" s="16">
        <f t="shared" si="33"/>
        <v>0</v>
      </c>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c r="BK2147" s="23"/>
      <c r="BL2147" s="23"/>
      <c r="BM2147" s="23"/>
      <c r="BN2147" s="23"/>
      <c r="BO2147" s="23"/>
      <c r="BP2147" s="23"/>
    </row>
    <row r="2148" spans="1:68" x14ac:dyDescent="0.25">
      <c r="A2148" s="5">
        <v>75626</v>
      </c>
      <c r="B2148" s="3" t="s">
        <v>42</v>
      </c>
      <c r="C2148" s="1" t="s">
        <v>752</v>
      </c>
      <c r="D2148" s="1" t="s">
        <v>5</v>
      </c>
      <c r="E2148" s="1" t="s">
        <v>4346</v>
      </c>
      <c r="F2148" s="1" t="s">
        <v>4429</v>
      </c>
      <c r="G2148" s="1" t="s">
        <v>4422</v>
      </c>
      <c r="H2148" s="1" t="s">
        <v>5</v>
      </c>
      <c r="I2148" s="1" t="s">
        <v>5</v>
      </c>
      <c r="J2148" s="1" t="s">
        <v>4394</v>
      </c>
      <c r="K2148" s="1" t="s">
        <v>5</v>
      </c>
      <c r="L2148" s="46">
        <v>99999</v>
      </c>
      <c r="M2148" s="15" t="s">
        <v>167</v>
      </c>
      <c r="N2148" s="5">
        <v>250</v>
      </c>
      <c r="O2148" s="16">
        <f t="shared" si="33"/>
        <v>0</v>
      </c>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c r="BK2148" s="23"/>
      <c r="BL2148" s="23"/>
      <c r="BM2148" s="23"/>
      <c r="BN2148" s="23"/>
      <c r="BO2148" s="23"/>
      <c r="BP2148" s="23"/>
    </row>
    <row r="2149" spans="1:68" x14ac:dyDescent="0.25">
      <c r="A2149" s="5">
        <v>75627</v>
      </c>
      <c r="B2149" s="3" t="s">
        <v>42</v>
      </c>
      <c r="C2149" s="1" t="s">
        <v>1154</v>
      </c>
      <c r="D2149" s="1" t="s">
        <v>5</v>
      </c>
      <c r="E2149" s="1" t="s">
        <v>4346</v>
      </c>
      <c r="F2149" s="1" t="s">
        <v>4429</v>
      </c>
      <c r="G2149" s="1" t="s">
        <v>4422</v>
      </c>
      <c r="H2149" s="1" t="s">
        <v>5</v>
      </c>
      <c r="I2149" s="1" t="s">
        <v>5</v>
      </c>
      <c r="J2149" s="1" t="s">
        <v>4394</v>
      </c>
      <c r="K2149" s="1" t="s">
        <v>5</v>
      </c>
      <c r="L2149" s="46">
        <v>99999</v>
      </c>
      <c r="M2149" s="15" t="s">
        <v>167</v>
      </c>
      <c r="N2149" s="5">
        <v>250</v>
      </c>
      <c r="O2149" s="16">
        <f t="shared" si="33"/>
        <v>0</v>
      </c>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23"/>
      <c r="BJ2149" s="23"/>
      <c r="BK2149" s="23"/>
      <c r="BL2149" s="23"/>
      <c r="BM2149" s="23"/>
      <c r="BN2149" s="23"/>
      <c r="BO2149" s="23"/>
      <c r="BP2149" s="23"/>
    </row>
    <row r="2150" spans="1:68" x14ac:dyDescent="0.25">
      <c r="A2150" s="5">
        <v>75628</v>
      </c>
      <c r="B2150" s="3" t="s">
        <v>42</v>
      </c>
      <c r="C2150" s="1" t="s">
        <v>1188</v>
      </c>
      <c r="D2150" s="1" t="s">
        <v>5</v>
      </c>
      <c r="E2150" s="1" t="s">
        <v>4346</v>
      </c>
      <c r="F2150" s="1" t="s">
        <v>4429</v>
      </c>
      <c r="G2150" s="1" t="s">
        <v>4422</v>
      </c>
      <c r="H2150" s="1" t="s">
        <v>5</v>
      </c>
      <c r="I2150" s="1" t="s">
        <v>5</v>
      </c>
      <c r="J2150" s="1" t="s">
        <v>4394</v>
      </c>
      <c r="K2150" s="1" t="s">
        <v>5</v>
      </c>
      <c r="L2150" s="46">
        <v>99999</v>
      </c>
      <c r="M2150" s="15" t="s">
        <v>167</v>
      </c>
      <c r="N2150" s="5">
        <v>250</v>
      </c>
      <c r="O2150" s="16">
        <f t="shared" si="33"/>
        <v>0</v>
      </c>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row>
    <row r="2151" spans="1:68" x14ac:dyDescent="0.25">
      <c r="A2151" s="5">
        <v>75629</v>
      </c>
      <c r="B2151" s="3" t="s">
        <v>42</v>
      </c>
      <c r="C2151" s="1" t="s">
        <v>307</v>
      </c>
      <c r="D2151" s="1" t="s">
        <v>5</v>
      </c>
      <c r="E2151" s="1" t="s">
        <v>4346</v>
      </c>
      <c r="F2151" s="1" t="s">
        <v>4429</v>
      </c>
      <c r="G2151" s="1" t="s">
        <v>4422</v>
      </c>
      <c r="H2151" s="1" t="s">
        <v>5</v>
      </c>
      <c r="I2151" s="1" t="s">
        <v>5</v>
      </c>
      <c r="J2151" s="1" t="s">
        <v>4394</v>
      </c>
      <c r="K2151" s="1" t="s">
        <v>5</v>
      </c>
      <c r="L2151" s="46">
        <v>99999</v>
      </c>
      <c r="M2151" s="15" t="s">
        <v>167</v>
      </c>
      <c r="N2151" s="5">
        <v>250</v>
      </c>
      <c r="O2151" s="16">
        <f t="shared" si="33"/>
        <v>0</v>
      </c>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c r="BK2151" s="23"/>
      <c r="BL2151" s="23"/>
      <c r="BM2151" s="23"/>
      <c r="BN2151" s="23"/>
      <c r="BO2151" s="23"/>
      <c r="BP2151" s="23"/>
    </row>
    <row r="2152" spans="1:68" x14ac:dyDescent="0.25">
      <c r="A2152" s="5">
        <v>75630</v>
      </c>
      <c r="B2152" s="3" t="s">
        <v>42</v>
      </c>
      <c r="C2152" s="1" t="s">
        <v>43</v>
      </c>
      <c r="D2152" s="1" t="s">
        <v>5</v>
      </c>
      <c r="E2152" s="1" t="s">
        <v>4346</v>
      </c>
      <c r="F2152" s="1" t="s">
        <v>4429</v>
      </c>
      <c r="G2152" s="1" t="s">
        <v>4422</v>
      </c>
      <c r="H2152" s="1" t="s">
        <v>5</v>
      </c>
      <c r="I2152" s="1" t="s">
        <v>5</v>
      </c>
      <c r="J2152" s="1" t="s">
        <v>4394</v>
      </c>
      <c r="K2152" s="1" t="s">
        <v>5</v>
      </c>
      <c r="L2152" s="46">
        <v>99999</v>
      </c>
      <c r="M2152" s="15" t="s">
        <v>167</v>
      </c>
      <c r="N2152" s="5">
        <v>250</v>
      </c>
      <c r="O2152" s="16">
        <f t="shared" si="33"/>
        <v>0</v>
      </c>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c r="BK2152" s="23"/>
      <c r="BL2152" s="23"/>
      <c r="BM2152" s="23"/>
      <c r="BN2152" s="23"/>
      <c r="BO2152" s="23"/>
      <c r="BP2152" s="23"/>
    </row>
    <row r="2153" spans="1:68" x14ac:dyDescent="0.25">
      <c r="A2153" s="5">
        <v>75631</v>
      </c>
      <c r="B2153" s="3" t="s">
        <v>41</v>
      </c>
      <c r="C2153" s="1" t="s">
        <v>915</v>
      </c>
      <c r="D2153" s="1" t="s">
        <v>5</v>
      </c>
      <c r="E2153" s="1" t="s">
        <v>4345</v>
      </c>
      <c r="F2153" s="1" t="s">
        <v>4429</v>
      </c>
      <c r="G2153" s="1" t="s">
        <v>4422</v>
      </c>
      <c r="H2153" s="1" t="s">
        <v>5</v>
      </c>
      <c r="I2153" s="1" t="s">
        <v>5</v>
      </c>
      <c r="J2153" s="1" t="s">
        <v>4394</v>
      </c>
      <c r="K2153" s="1" t="s">
        <v>5</v>
      </c>
      <c r="L2153" s="46">
        <v>99999</v>
      </c>
      <c r="M2153" s="15" t="s">
        <v>167</v>
      </c>
      <c r="N2153" s="5">
        <v>250</v>
      </c>
      <c r="O2153" s="16">
        <f t="shared" si="33"/>
        <v>0</v>
      </c>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c r="BK2153" s="23"/>
      <c r="BL2153" s="23"/>
      <c r="BM2153" s="23"/>
      <c r="BN2153" s="23"/>
      <c r="BO2153" s="23"/>
      <c r="BP2153" s="23"/>
    </row>
    <row r="2154" spans="1:68" x14ac:dyDescent="0.25">
      <c r="A2154" s="5">
        <v>75632</v>
      </c>
      <c r="B2154" s="3" t="s">
        <v>41</v>
      </c>
      <c r="C2154" s="1" t="s">
        <v>568</v>
      </c>
      <c r="D2154" s="1" t="s">
        <v>5</v>
      </c>
      <c r="E2154" s="1" t="s">
        <v>4345</v>
      </c>
      <c r="F2154" s="1" t="s">
        <v>4429</v>
      </c>
      <c r="G2154" s="1" t="s">
        <v>4422</v>
      </c>
      <c r="H2154" s="1" t="s">
        <v>5</v>
      </c>
      <c r="I2154" s="1" t="s">
        <v>5</v>
      </c>
      <c r="J2154" s="1" t="s">
        <v>4394</v>
      </c>
      <c r="K2154" s="1" t="s">
        <v>5</v>
      </c>
      <c r="L2154" s="46">
        <v>99999</v>
      </c>
      <c r="M2154" s="15" t="s">
        <v>167</v>
      </c>
      <c r="N2154" s="5">
        <v>250</v>
      </c>
      <c r="O2154" s="16">
        <f t="shared" si="33"/>
        <v>0</v>
      </c>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c r="BK2154" s="23"/>
      <c r="BL2154" s="23"/>
      <c r="BM2154" s="23"/>
      <c r="BN2154" s="23"/>
      <c r="BO2154" s="23"/>
      <c r="BP2154" s="23"/>
    </row>
    <row r="2155" spans="1:68" x14ac:dyDescent="0.25">
      <c r="A2155" s="5">
        <v>75633</v>
      </c>
      <c r="B2155" s="3" t="s">
        <v>106</v>
      </c>
      <c r="C2155" s="1" t="s">
        <v>763</v>
      </c>
      <c r="D2155" s="1" t="s">
        <v>5</v>
      </c>
      <c r="E2155" s="1" t="s">
        <v>4361</v>
      </c>
      <c r="F2155" s="1" t="s">
        <v>4429</v>
      </c>
      <c r="G2155" s="1" t="s">
        <v>4422</v>
      </c>
      <c r="H2155" s="1" t="s">
        <v>5</v>
      </c>
      <c r="I2155" s="1" t="s">
        <v>5</v>
      </c>
      <c r="J2155" s="1" t="s">
        <v>4394</v>
      </c>
      <c r="K2155" s="1" t="s">
        <v>5</v>
      </c>
      <c r="L2155" s="46">
        <v>99999</v>
      </c>
      <c r="M2155" s="15" t="s">
        <v>167</v>
      </c>
      <c r="N2155" s="5">
        <v>250</v>
      </c>
      <c r="O2155" s="16">
        <f t="shared" si="33"/>
        <v>0</v>
      </c>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c r="BK2155" s="23"/>
      <c r="BL2155" s="23"/>
      <c r="BM2155" s="23"/>
      <c r="BN2155" s="23"/>
      <c r="BO2155" s="23"/>
      <c r="BP2155" s="23"/>
    </row>
    <row r="2156" spans="1:68" x14ac:dyDescent="0.25">
      <c r="A2156" s="5">
        <v>75634</v>
      </c>
      <c r="B2156" s="3" t="s">
        <v>45</v>
      </c>
      <c r="C2156" s="1" t="s">
        <v>666</v>
      </c>
      <c r="D2156" s="1" t="s">
        <v>5</v>
      </c>
      <c r="E2156" s="1" t="s">
        <v>4347</v>
      </c>
      <c r="F2156" s="1" t="s">
        <v>4429</v>
      </c>
      <c r="G2156" s="1" t="s">
        <v>4422</v>
      </c>
      <c r="H2156" s="1" t="s">
        <v>5</v>
      </c>
      <c r="I2156" s="1" t="s">
        <v>5</v>
      </c>
      <c r="J2156" s="1" t="s">
        <v>4394</v>
      </c>
      <c r="K2156" s="1" t="s">
        <v>5</v>
      </c>
      <c r="L2156" s="46">
        <v>99999</v>
      </c>
      <c r="M2156" s="15" t="s">
        <v>167</v>
      </c>
      <c r="N2156" s="5">
        <v>250</v>
      </c>
      <c r="O2156" s="16">
        <f t="shared" si="33"/>
        <v>0</v>
      </c>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c r="BK2156" s="23"/>
      <c r="BL2156" s="23"/>
      <c r="BM2156" s="23"/>
      <c r="BN2156" s="23"/>
      <c r="BO2156" s="23"/>
      <c r="BP2156" s="23"/>
    </row>
    <row r="2157" spans="1:68" x14ac:dyDescent="0.25">
      <c r="A2157" s="5">
        <v>75635</v>
      </c>
      <c r="B2157" s="3" t="s">
        <v>48</v>
      </c>
      <c r="C2157" s="1" t="s">
        <v>724</v>
      </c>
      <c r="D2157" s="1" t="s">
        <v>5</v>
      </c>
      <c r="E2157" s="1" t="s">
        <v>4348</v>
      </c>
      <c r="F2157" s="1" t="s">
        <v>4429</v>
      </c>
      <c r="G2157" s="1" t="s">
        <v>4422</v>
      </c>
      <c r="H2157" s="1" t="s">
        <v>5</v>
      </c>
      <c r="I2157" s="1" t="s">
        <v>5</v>
      </c>
      <c r="J2157" s="1" t="s">
        <v>4394</v>
      </c>
      <c r="K2157" s="1" t="s">
        <v>5</v>
      </c>
      <c r="L2157" s="46">
        <v>99999</v>
      </c>
      <c r="M2157" s="15" t="s">
        <v>167</v>
      </c>
      <c r="N2157" s="5">
        <v>250</v>
      </c>
      <c r="O2157" s="16">
        <f t="shared" si="33"/>
        <v>0</v>
      </c>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c r="BK2157" s="23"/>
      <c r="BL2157" s="23"/>
      <c r="BM2157" s="23"/>
      <c r="BN2157" s="23"/>
      <c r="BO2157" s="23"/>
      <c r="BP2157" s="23"/>
    </row>
    <row r="2158" spans="1:68" x14ac:dyDescent="0.25">
      <c r="A2158" s="5">
        <v>75636</v>
      </c>
      <c r="B2158" s="3" t="s">
        <v>48</v>
      </c>
      <c r="C2158" s="1" t="s">
        <v>743</v>
      </c>
      <c r="D2158" s="1" t="s">
        <v>5</v>
      </c>
      <c r="E2158" s="1" t="s">
        <v>4348</v>
      </c>
      <c r="F2158" s="1" t="s">
        <v>4429</v>
      </c>
      <c r="G2158" s="1" t="s">
        <v>4422</v>
      </c>
      <c r="H2158" s="1" t="s">
        <v>5</v>
      </c>
      <c r="I2158" s="1" t="s">
        <v>5</v>
      </c>
      <c r="J2158" s="1" t="s">
        <v>4394</v>
      </c>
      <c r="K2158" s="1" t="s">
        <v>5</v>
      </c>
      <c r="L2158" s="46">
        <v>99999</v>
      </c>
      <c r="M2158" s="15" t="s">
        <v>167</v>
      </c>
      <c r="N2158" s="5">
        <v>250</v>
      </c>
      <c r="O2158" s="16">
        <f t="shared" si="33"/>
        <v>0</v>
      </c>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row>
    <row r="2159" spans="1:68" x14ac:dyDescent="0.25">
      <c r="A2159" s="5">
        <v>75637</v>
      </c>
      <c r="B2159" s="3" t="s">
        <v>761</v>
      </c>
      <c r="C2159" s="1" t="s">
        <v>762</v>
      </c>
      <c r="D2159" s="1" t="s">
        <v>5</v>
      </c>
      <c r="E2159" s="1" t="s">
        <v>4348</v>
      </c>
      <c r="F2159" s="1" t="s">
        <v>4429</v>
      </c>
      <c r="G2159" s="1" t="s">
        <v>4422</v>
      </c>
      <c r="H2159" s="1" t="s">
        <v>5</v>
      </c>
      <c r="I2159" s="1" t="s">
        <v>5</v>
      </c>
      <c r="J2159" s="1" t="s">
        <v>4394</v>
      </c>
      <c r="K2159" s="1" t="s">
        <v>5</v>
      </c>
      <c r="L2159" s="46">
        <v>99999</v>
      </c>
      <c r="M2159" s="15" t="s">
        <v>167</v>
      </c>
      <c r="N2159" s="5">
        <v>250</v>
      </c>
      <c r="O2159" s="16">
        <f t="shared" si="33"/>
        <v>0</v>
      </c>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23"/>
      <c r="BJ2159" s="23"/>
      <c r="BK2159" s="23"/>
      <c r="BL2159" s="23"/>
      <c r="BM2159" s="23"/>
      <c r="BN2159" s="23"/>
      <c r="BO2159" s="23"/>
      <c r="BP2159" s="23"/>
    </row>
    <row r="2160" spans="1:68" x14ac:dyDescent="0.25">
      <c r="A2160" s="5">
        <v>75638</v>
      </c>
      <c r="B2160" s="3" t="s">
        <v>48</v>
      </c>
      <c r="C2160" s="1" t="s">
        <v>687</v>
      </c>
      <c r="D2160" s="1" t="s">
        <v>5</v>
      </c>
      <c r="E2160" s="1" t="s">
        <v>4348</v>
      </c>
      <c r="F2160" s="1" t="s">
        <v>4429</v>
      </c>
      <c r="G2160" s="1" t="s">
        <v>4422</v>
      </c>
      <c r="H2160" s="1" t="s">
        <v>5</v>
      </c>
      <c r="I2160" s="1" t="s">
        <v>5</v>
      </c>
      <c r="J2160" s="1" t="s">
        <v>4394</v>
      </c>
      <c r="K2160" s="1" t="s">
        <v>5</v>
      </c>
      <c r="L2160" s="46">
        <v>99999</v>
      </c>
      <c r="M2160" s="15" t="s">
        <v>167</v>
      </c>
      <c r="N2160" s="5">
        <v>250</v>
      </c>
      <c r="O2160" s="16">
        <f t="shared" si="33"/>
        <v>0</v>
      </c>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23"/>
      <c r="BJ2160" s="23"/>
      <c r="BK2160" s="23"/>
      <c r="BL2160" s="23"/>
      <c r="BM2160" s="23"/>
      <c r="BN2160" s="23"/>
      <c r="BO2160" s="23"/>
      <c r="BP2160" s="23"/>
    </row>
    <row r="2161" spans="1:68" x14ac:dyDescent="0.25">
      <c r="A2161" s="5">
        <v>75639</v>
      </c>
      <c r="B2161" s="3" t="s">
        <v>48</v>
      </c>
      <c r="C2161" s="1" t="s">
        <v>734</v>
      </c>
      <c r="D2161" s="1" t="s">
        <v>5</v>
      </c>
      <c r="E2161" s="1" t="s">
        <v>4348</v>
      </c>
      <c r="F2161" s="1" t="s">
        <v>4429</v>
      </c>
      <c r="G2161" s="1" t="s">
        <v>4422</v>
      </c>
      <c r="H2161" s="1" t="s">
        <v>5</v>
      </c>
      <c r="I2161" s="1" t="s">
        <v>5</v>
      </c>
      <c r="J2161" s="1" t="s">
        <v>4394</v>
      </c>
      <c r="K2161" s="1" t="s">
        <v>5</v>
      </c>
      <c r="L2161" s="46">
        <v>99999</v>
      </c>
      <c r="M2161" s="15" t="s">
        <v>167</v>
      </c>
      <c r="N2161" s="5">
        <v>250</v>
      </c>
      <c r="O2161" s="16">
        <f t="shared" si="33"/>
        <v>0</v>
      </c>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c r="BK2161" s="23"/>
      <c r="BL2161" s="23"/>
      <c r="BM2161" s="23"/>
      <c r="BN2161" s="23"/>
      <c r="BO2161" s="23"/>
      <c r="BP2161" s="23"/>
    </row>
    <row r="2162" spans="1:68" x14ac:dyDescent="0.25">
      <c r="A2162" s="5">
        <v>75641</v>
      </c>
      <c r="B2162" s="3" t="s">
        <v>41</v>
      </c>
      <c r="C2162" s="1" t="s">
        <v>920</v>
      </c>
      <c r="D2162" s="1" t="s">
        <v>5</v>
      </c>
      <c r="E2162" s="1" t="s">
        <v>4345</v>
      </c>
      <c r="F2162" s="1" t="s">
        <v>4429</v>
      </c>
      <c r="G2162" s="1" t="s">
        <v>4422</v>
      </c>
      <c r="H2162" s="1" t="s">
        <v>5</v>
      </c>
      <c r="I2162" s="1" t="s">
        <v>5</v>
      </c>
      <c r="J2162" s="1" t="s">
        <v>4394</v>
      </c>
      <c r="K2162" s="1" t="s">
        <v>5</v>
      </c>
      <c r="L2162" s="46">
        <v>99999</v>
      </c>
      <c r="M2162" s="15" t="s">
        <v>167</v>
      </c>
      <c r="N2162" s="5">
        <v>250</v>
      </c>
      <c r="O2162" s="16">
        <f t="shared" si="33"/>
        <v>0</v>
      </c>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c r="BK2162" s="23"/>
      <c r="BL2162" s="23"/>
      <c r="BM2162" s="23"/>
      <c r="BN2162" s="23"/>
      <c r="BO2162" s="23"/>
      <c r="BP2162" s="23"/>
    </row>
    <row r="2163" spans="1:68" x14ac:dyDescent="0.25">
      <c r="A2163" s="5">
        <v>75642</v>
      </c>
      <c r="B2163" s="3" t="s">
        <v>41</v>
      </c>
      <c r="C2163" s="1" t="s">
        <v>935</v>
      </c>
      <c r="D2163" s="1" t="s">
        <v>5</v>
      </c>
      <c r="E2163" s="1" t="s">
        <v>4345</v>
      </c>
      <c r="F2163" s="1" t="s">
        <v>4429</v>
      </c>
      <c r="G2163" s="1" t="s">
        <v>4422</v>
      </c>
      <c r="H2163" s="1" t="s">
        <v>5</v>
      </c>
      <c r="I2163" s="1" t="s">
        <v>5</v>
      </c>
      <c r="J2163" s="1" t="s">
        <v>4394</v>
      </c>
      <c r="K2163" s="1" t="s">
        <v>5</v>
      </c>
      <c r="L2163" s="46">
        <v>99999</v>
      </c>
      <c r="M2163" s="15" t="s">
        <v>167</v>
      </c>
      <c r="N2163" s="5">
        <v>250</v>
      </c>
      <c r="O2163" s="16">
        <f t="shared" si="33"/>
        <v>0</v>
      </c>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23"/>
      <c r="BJ2163" s="23"/>
      <c r="BK2163" s="23"/>
      <c r="BL2163" s="23"/>
      <c r="BM2163" s="23"/>
      <c r="BN2163" s="23"/>
      <c r="BO2163" s="23"/>
      <c r="BP2163" s="23"/>
    </row>
    <row r="2164" spans="1:68" x14ac:dyDescent="0.25">
      <c r="A2164" s="5">
        <v>75643</v>
      </c>
      <c r="B2164" s="3" t="s">
        <v>41</v>
      </c>
      <c r="C2164" s="1" t="s">
        <v>764</v>
      </c>
      <c r="D2164" s="1" t="s">
        <v>5</v>
      </c>
      <c r="E2164" s="1" t="s">
        <v>4345</v>
      </c>
      <c r="F2164" s="1" t="s">
        <v>4429</v>
      </c>
      <c r="G2164" s="1" t="s">
        <v>4422</v>
      </c>
      <c r="H2164" s="1" t="s">
        <v>5</v>
      </c>
      <c r="I2164" s="1" t="s">
        <v>5</v>
      </c>
      <c r="J2164" s="1" t="s">
        <v>4394</v>
      </c>
      <c r="K2164" s="1" t="s">
        <v>5</v>
      </c>
      <c r="L2164" s="46">
        <v>99999</v>
      </c>
      <c r="M2164" s="15" t="s">
        <v>167</v>
      </c>
      <c r="N2164" s="5">
        <v>250</v>
      </c>
      <c r="O2164" s="16">
        <f t="shared" si="33"/>
        <v>0</v>
      </c>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c r="BE2164" s="23"/>
      <c r="BF2164" s="23"/>
      <c r="BG2164" s="23"/>
      <c r="BH2164" s="23"/>
      <c r="BI2164" s="23"/>
      <c r="BJ2164" s="23"/>
      <c r="BK2164" s="23"/>
      <c r="BL2164" s="23"/>
      <c r="BM2164" s="23"/>
      <c r="BN2164" s="23"/>
      <c r="BO2164" s="23"/>
      <c r="BP2164" s="23"/>
    </row>
    <row r="2165" spans="1:68" x14ac:dyDescent="0.25">
      <c r="A2165" s="5">
        <v>75644</v>
      </c>
      <c r="B2165" s="3" t="s">
        <v>42</v>
      </c>
      <c r="C2165" s="1" t="s">
        <v>1189</v>
      </c>
      <c r="D2165" s="1" t="s">
        <v>5</v>
      </c>
      <c r="E2165" s="1" t="s">
        <v>4346</v>
      </c>
      <c r="F2165" s="1" t="s">
        <v>4429</v>
      </c>
      <c r="G2165" s="1" t="s">
        <v>4422</v>
      </c>
      <c r="H2165" s="1" t="s">
        <v>5</v>
      </c>
      <c r="I2165" s="1" t="s">
        <v>5</v>
      </c>
      <c r="J2165" s="1" t="s">
        <v>4394</v>
      </c>
      <c r="K2165" s="1" t="s">
        <v>5</v>
      </c>
      <c r="L2165" s="46">
        <v>99999</v>
      </c>
      <c r="M2165" s="15" t="s">
        <v>167</v>
      </c>
      <c r="N2165" s="5">
        <v>250</v>
      </c>
      <c r="O2165" s="16">
        <f t="shared" si="33"/>
        <v>0</v>
      </c>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c r="BK2165" s="23"/>
      <c r="BL2165" s="23"/>
      <c r="BM2165" s="23"/>
      <c r="BN2165" s="23"/>
      <c r="BO2165" s="23"/>
      <c r="BP2165" s="23"/>
    </row>
    <row r="2166" spans="1:68" x14ac:dyDescent="0.25">
      <c r="A2166" s="5">
        <v>75645</v>
      </c>
      <c r="B2166" s="3" t="s">
        <v>106</v>
      </c>
      <c r="C2166" s="1" t="s">
        <v>926</v>
      </c>
      <c r="D2166" s="1" t="s">
        <v>5</v>
      </c>
      <c r="E2166" s="1" t="s">
        <v>4361</v>
      </c>
      <c r="F2166" s="1" t="s">
        <v>4429</v>
      </c>
      <c r="G2166" s="1" t="s">
        <v>4422</v>
      </c>
      <c r="H2166" s="1" t="s">
        <v>5</v>
      </c>
      <c r="I2166" s="1" t="s">
        <v>5</v>
      </c>
      <c r="J2166" s="1" t="s">
        <v>4394</v>
      </c>
      <c r="K2166" s="1" t="s">
        <v>5</v>
      </c>
      <c r="L2166" s="46">
        <v>99999</v>
      </c>
      <c r="M2166" s="15" t="s">
        <v>167</v>
      </c>
      <c r="N2166" s="5">
        <v>250</v>
      </c>
      <c r="O2166" s="16">
        <f t="shared" si="33"/>
        <v>0</v>
      </c>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row>
    <row r="2167" spans="1:68" x14ac:dyDescent="0.25">
      <c r="A2167" s="5">
        <v>75646</v>
      </c>
      <c r="B2167" s="3" t="s">
        <v>106</v>
      </c>
      <c r="C2167" s="1" t="s">
        <v>914</v>
      </c>
      <c r="D2167" s="1" t="s">
        <v>5</v>
      </c>
      <c r="E2167" s="1" t="s">
        <v>4361</v>
      </c>
      <c r="F2167" s="1" t="s">
        <v>4429</v>
      </c>
      <c r="G2167" s="1" t="s">
        <v>4422</v>
      </c>
      <c r="H2167" s="1" t="s">
        <v>5</v>
      </c>
      <c r="I2167" s="1" t="s">
        <v>5</v>
      </c>
      <c r="J2167" s="1" t="s">
        <v>4394</v>
      </c>
      <c r="K2167" s="1" t="s">
        <v>5</v>
      </c>
      <c r="L2167" s="46">
        <v>99999</v>
      </c>
      <c r="M2167" s="15" t="s">
        <v>167</v>
      </c>
      <c r="N2167" s="5">
        <v>250</v>
      </c>
      <c r="O2167" s="16">
        <f t="shared" si="33"/>
        <v>0</v>
      </c>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c r="BK2167" s="23"/>
      <c r="BL2167" s="23"/>
      <c r="BM2167" s="23"/>
      <c r="BN2167" s="23"/>
      <c r="BO2167" s="23"/>
      <c r="BP2167" s="23"/>
    </row>
    <row r="2168" spans="1:68" x14ac:dyDescent="0.25">
      <c r="A2168" s="5">
        <v>75647</v>
      </c>
      <c r="B2168" s="3" t="s">
        <v>45</v>
      </c>
      <c r="C2168" s="1" t="s">
        <v>528</v>
      </c>
      <c r="D2168" s="1" t="s">
        <v>5</v>
      </c>
      <c r="E2168" s="1" t="s">
        <v>4347</v>
      </c>
      <c r="F2168" s="1" t="s">
        <v>4429</v>
      </c>
      <c r="G2168" s="1" t="s">
        <v>4422</v>
      </c>
      <c r="H2168" s="1" t="s">
        <v>5</v>
      </c>
      <c r="I2168" s="1" t="s">
        <v>5</v>
      </c>
      <c r="J2168" s="1" t="s">
        <v>4394</v>
      </c>
      <c r="K2168" s="1" t="s">
        <v>5</v>
      </c>
      <c r="L2168" s="46">
        <v>99999</v>
      </c>
      <c r="M2168" s="15" t="s">
        <v>167</v>
      </c>
      <c r="N2168" s="5">
        <v>250</v>
      </c>
      <c r="O2168" s="16">
        <f t="shared" si="33"/>
        <v>0</v>
      </c>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c r="BK2168" s="23"/>
      <c r="BL2168" s="23"/>
      <c r="BM2168" s="23"/>
      <c r="BN2168" s="23"/>
      <c r="BO2168" s="23"/>
      <c r="BP2168" s="23"/>
    </row>
    <row r="2169" spans="1:68" x14ac:dyDescent="0.25">
      <c r="A2169" s="5">
        <v>75648</v>
      </c>
      <c r="B2169" s="3" t="s">
        <v>45</v>
      </c>
      <c r="C2169" s="1" t="s">
        <v>1158</v>
      </c>
      <c r="D2169" s="1" t="s">
        <v>5</v>
      </c>
      <c r="E2169" s="1" t="s">
        <v>4347</v>
      </c>
      <c r="F2169" s="1" t="s">
        <v>4429</v>
      </c>
      <c r="G2169" s="1" t="s">
        <v>4422</v>
      </c>
      <c r="H2169" s="1" t="s">
        <v>5</v>
      </c>
      <c r="I2169" s="1" t="s">
        <v>5</v>
      </c>
      <c r="J2169" s="1" t="s">
        <v>4394</v>
      </c>
      <c r="K2169" s="1" t="s">
        <v>5</v>
      </c>
      <c r="L2169" s="46">
        <v>99999</v>
      </c>
      <c r="M2169" s="15" t="s">
        <v>167</v>
      </c>
      <c r="N2169" s="5">
        <v>250</v>
      </c>
      <c r="O2169" s="16">
        <f t="shared" si="33"/>
        <v>0</v>
      </c>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c r="BK2169" s="23"/>
      <c r="BL2169" s="23"/>
      <c r="BM2169" s="23"/>
      <c r="BN2169" s="23"/>
      <c r="BO2169" s="23"/>
      <c r="BP2169" s="23"/>
    </row>
    <row r="2170" spans="1:68" x14ac:dyDescent="0.25">
      <c r="A2170" s="5">
        <v>75649</v>
      </c>
      <c r="B2170" s="3" t="s">
        <v>45</v>
      </c>
      <c r="C2170" s="1" t="s">
        <v>1159</v>
      </c>
      <c r="D2170" s="1" t="s">
        <v>5</v>
      </c>
      <c r="E2170" s="1" t="s">
        <v>4347</v>
      </c>
      <c r="F2170" s="1" t="s">
        <v>4429</v>
      </c>
      <c r="G2170" s="1" t="s">
        <v>4422</v>
      </c>
      <c r="H2170" s="1" t="s">
        <v>5</v>
      </c>
      <c r="I2170" s="1" t="s">
        <v>5</v>
      </c>
      <c r="J2170" s="1" t="s">
        <v>4394</v>
      </c>
      <c r="K2170" s="1" t="s">
        <v>5</v>
      </c>
      <c r="L2170" s="46">
        <v>99999</v>
      </c>
      <c r="M2170" s="15" t="s">
        <v>167</v>
      </c>
      <c r="N2170" s="5">
        <v>250</v>
      </c>
      <c r="O2170" s="16">
        <f t="shared" si="33"/>
        <v>0</v>
      </c>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c r="BK2170" s="23"/>
      <c r="BL2170" s="23"/>
      <c r="BM2170" s="23"/>
      <c r="BN2170" s="23"/>
      <c r="BO2170" s="23"/>
      <c r="BP2170" s="23"/>
    </row>
    <row r="2171" spans="1:68" x14ac:dyDescent="0.25">
      <c r="A2171" s="5">
        <v>75650</v>
      </c>
      <c r="B2171" s="3" t="s">
        <v>48</v>
      </c>
      <c r="C2171" s="1" t="s">
        <v>1190</v>
      </c>
      <c r="D2171" s="1" t="s">
        <v>5</v>
      </c>
      <c r="E2171" s="1" t="s">
        <v>4348</v>
      </c>
      <c r="F2171" s="1" t="s">
        <v>4428</v>
      </c>
      <c r="G2171" s="1" t="s">
        <v>4422</v>
      </c>
      <c r="H2171" s="1" t="s">
        <v>5</v>
      </c>
      <c r="I2171" s="1" t="s">
        <v>5</v>
      </c>
      <c r="J2171" s="1" t="s">
        <v>4394</v>
      </c>
      <c r="K2171" s="1" t="s">
        <v>5</v>
      </c>
      <c r="L2171" s="46">
        <v>99999</v>
      </c>
      <c r="M2171" s="15" t="s">
        <v>167</v>
      </c>
      <c r="N2171" s="5">
        <v>160</v>
      </c>
      <c r="O2171" s="16">
        <f t="shared" si="33"/>
        <v>0</v>
      </c>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c r="BK2171" s="23"/>
      <c r="BL2171" s="23"/>
      <c r="BM2171" s="23"/>
      <c r="BN2171" s="23"/>
      <c r="BO2171" s="23"/>
      <c r="BP2171" s="23"/>
    </row>
    <row r="2172" spans="1:68" x14ac:dyDescent="0.25">
      <c r="A2172" s="5">
        <v>75651</v>
      </c>
      <c r="B2172" s="3" t="s">
        <v>48</v>
      </c>
      <c r="C2172" s="1" t="s">
        <v>939</v>
      </c>
      <c r="D2172" s="1" t="s">
        <v>5</v>
      </c>
      <c r="E2172" s="1" t="s">
        <v>4348</v>
      </c>
      <c r="F2172" s="1" t="s">
        <v>4429</v>
      </c>
      <c r="G2172" s="1" t="s">
        <v>4422</v>
      </c>
      <c r="H2172" s="1" t="s">
        <v>5</v>
      </c>
      <c r="I2172" s="1" t="s">
        <v>5</v>
      </c>
      <c r="J2172" s="1" t="s">
        <v>4394</v>
      </c>
      <c r="K2172" s="1" t="s">
        <v>5</v>
      </c>
      <c r="L2172" s="46">
        <v>99999</v>
      </c>
      <c r="M2172" s="15" t="s">
        <v>167</v>
      </c>
      <c r="N2172" s="5">
        <v>250</v>
      </c>
      <c r="O2172" s="16">
        <f t="shared" si="33"/>
        <v>0</v>
      </c>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c r="BK2172" s="23"/>
      <c r="BL2172" s="23"/>
      <c r="BM2172" s="23"/>
      <c r="BN2172" s="23"/>
      <c r="BO2172" s="23"/>
      <c r="BP2172" s="23"/>
    </row>
    <row r="2173" spans="1:68" x14ac:dyDescent="0.25">
      <c r="A2173" s="5">
        <v>75652</v>
      </c>
      <c r="B2173" s="3" t="s">
        <v>81</v>
      </c>
      <c r="C2173" s="1" t="s">
        <v>1191</v>
      </c>
      <c r="D2173" s="1" t="s">
        <v>5</v>
      </c>
      <c r="E2173" s="1" t="s">
        <v>4356</v>
      </c>
      <c r="F2173" s="1" t="s">
        <v>4393</v>
      </c>
      <c r="G2173" s="1" t="s">
        <v>5</v>
      </c>
      <c r="H2173" s="1" t="s">
        <v>5</v>
      </c>
      <c r="I2173" s="1" t="s">
        <v>5</v>
      </c>
      <c r="J2173" s="1" t="s">
        <v>4394</v>
      </c>
      <c r="K2173" s="1" t="s">
        <v>5</v>
      </c>
      <c r="L2173" s="46">
        <v>99999</v>
      </c>
      <c r="M2173" s="15" t="s">
        <v>6</v>
      </c>
      <c r="N2173" s="5">
        <v>130</v>
      </c>
      <c r="O2173" s="16">
        <f t="shared" si="33"/>
        <v>0</v>
      </c>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c r="BK2173" s="23"/>
      <c r="BL2173" s="23"/>
      <c r="BM2173" s="23"/>
      <c r="BN2173" s="23"/>
      <c r="BO2173" s="23"/>
      <c r="BP2173" s="23"/>
    </row>
    <row r="2174" spans="1:68" x14ac:dyDescent="0.25">
      <c r="A2174" s="5">
        <v>75653</v>
      </c>
      <c r="B2174" s="3" t="s">
        <v>50</v>
      </c>
      <c r="C2174" s="1" t="s">
        <v>604</v>
      </c>
      <c r="D2174" s="1" t="s">
        <v>958</v>
      </c>
      <c r="E2174" s="1" t="s">
        <v>4359</v>
      </c>
      <c r="F2174" s="1" t="s">
        <v>4403</v>
      </c>
      <c r="G2174" s="1" t="s">
        <v>4404</v>
      </c>
      <c r="H2174" s="1" t="s">
        <v>4397</v>
      </c>
      <c r="I2174" s="1" t="s">
        <v>5</v>
      </c>
      <c r="J2174" s="1" t="s">
        <v>4394</v>
      </c>
      <c r="K2174" s="1" t="s">
        <v>5</v>
      </c>
      <c r="L2174" s="46">
        <v>99999</v>
      </c>
      <c r="M2174" s="15" t="s">
        <v>60</v>
      </c>
      <c r="N2174" s="5">
        <v>240</v>
      </c>
      <c r="O2174" s="16">
        <f t="shared" si="33"/>
        <v>0</v>
      </c>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row>
    <row r="2175" spans="1:68" x14ac:dyDescent="0.25">
      <c r="A2175" s="5">
        <v>75654</v>
      </c>
      <c r="B2175" s="3" t="s">
        <v>48</v>
      </c>
      <c r="C2175" s="1" t="s">
        <v>722</v>
      </c>
      <c r="D2175" s="1" t="s">
        <v>5</v>
      </c>
      <c r="E2175" s="1" t="s">
        <v>4348</v>
      </c>
      <c r="F2175" s="1" t="s">
        <v>4429</v>
      </c>
      <c r="G2175" s="1" t="s">
        <v>4422</v>
      </c>
      <c r="H2175" s="1" t="s">
        <v>5</v>
      </c>
      <c r="I2175" s="1" t="s">
        <v>5</v>
      </c>
      <c r="J2175" s="1" t="s">
        <v>4394</v>
      </c>
      <c r="K2175" s="1" t="s">
        <v>5</v>
      </c>
      <c r="L2175" s="46">
        <v>99999</v>
      </c>
      <c r="M2175" s="15" t="s">
        <v>167</v>
      </c>
      <c r="N2175" s="5">
        <v>250</v>
      </c>
      <c r="O2175" s="16">
        <f t="shared" si="33"/>
        <v>0</v>
      </c>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c r="BK2175" s="23"/>
      <c r="BL2175" s="23"/>
      <c r="BM2175" s="23"/>
      <c r="BN2175" s="23"/>
      <c r="BO2175" s="23"/>
      <c r="BP2175" s="23"/>
    </row>
    <row r="2176" spans="1:68" x14ac:dyDescent="0.25">
      <c r="A2176" s="5">
        <v>75655</v>
      </c>
      <c r="B2176" s="3" t="s">
        <v>48</v>
      </c>
      <c r="C2176" s="1" t="s">
        <v>715</v>
      </c>
      <c r="D2176" s="1" t="s">
        <v>5</v>
      </c>
      <c r="E2176" s="1" t="s">
        <v>4348</v>
      </c>
      <c r="F2176" s="1" t="s">
        <v>4429</v>
      </c>
      <c r="G2176" s="1" t="s">
        <v>4422</v>
      </c>
      <c r="H2176" s="1" t="s">
        <v>5</v>
      </c>
      <c r="I2176" s="1" t="s">
        <v>5</v>
      </c>
      <c r="J2176" s="1" t="s">
        <v>4394</v>
      </c>
      <c r="K2176" s="1" t="s">
        <v>5</v>
      </c>
      <c r="L2176" s="46">
        <v>99999</v>
      </c>
      <c r="M2176" s="15" t="s">
        <v>167</v>
      </c>
      <c r="N2176" s="5">
        <v>250</v>
      </c>
      <c r="O2176" s="16">
        <f t="shared" si="33"/>
        <v>0</v>
      </c>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c r="BK2176" s="23"/>
      <c r="BL2176" s="23"/>
      <c r="BM2176" s="23"/>
      <c r="BN2176" s="23"/>
      <c r="BO2176" s="23"/>
      <c r="BP2176" s="23"/>
    </row>
    <row r="2177" spans="1:68" x14ac:dyDescent="0.25">
      <c r="A2177" s="5">
        <v>75656</v>
      </c>
      <c r="B2177" s="3" t="s">
        <v>48</v>
      </c>
      <c r="C2177" s="1" t="s">
        <v>741</v>
      </c>
      <c r="D2177" s="1" t="s">
        <v>5</v>
      </c>
      <c r="E2177" s="1" t="s">
        <v>4348</v>
      </c>
      <c r="F2177" s="1" t="s">
        <v>4429</v>
      </c>
      <c r="G2177" s="1" t="s">
        <v>4422</v>
      </c>
      <c r="H2177" s="1" t="s">
        <v>5</v>
      </c>
      <c r="I2177" s="1" t="s">
        <v>5</v>
      </c>
      <c r="J2177" s="1" t="s">
        <v>4394</v>
      </c>
      <c r="K2177" s="1" t="s">
        <v>5</v>
      </c>
      <c r="L2177" s="46">
        <v>99999</v>
      </c>
      <c r="M2177" s="15" t="s">
        <v>167</v>
      </c>
      <c r="N2177" s="5">
        <v>250</v>
      </c>
      <c r="O2177" s="16">
        <f t="shared" si="33"/>
        <v>0</v>
      </c>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c r="BK2177" s="23"/>
      <c r="BL2177" s="23"/>
      <c r="BM2177" s="23"/>
      <c r="BN2177" s="23"/>
      <c r="BO2177" s="23"/>
      <c r="BP2177" s="23"/>
    </row>
    <row r="2178" spans="1:68" x14ac:dyDescent="0.25">
      <c r="A2178" s="5">
        <v>75657</v>
      </c>
      <c r="B2178" s="3" t="s">
        <v>48</v>
      </c>
      <c r="C2178" s="1" t="s">
        <v>917</v>
      </c>
      <c r="D2178" s="1" t="s">
        <v>5</v>
      </c>
      <c r="E2178" s="1" t="s">
        <v>4348</v>
      </c>
      <c r="F2178" s="1" t="s">
        <v>4429</v>
      </c>
      <c r="G2178" s="1" t="s">
        <v>4422</v>
      </c>
      <c r="H2178" s="1" t="s">
        <v>5</v>
      </c>
      <c r="I2178" s="1" t="s">
        <v>5</v>
      </c>
      <c r="J2178" s="1" t="s">
        <v>4394</v>
      </c>
      <c r="K2178" s="1" t="s">
        <v>5</v>
      </c>
      <c r="L2178" s="46">
        <v>99999</v>
      </c>
      <c r="M2178" s="15" t="s">
        <v>167</v>
      </c>
      <c r="N2178" s="5">
        <v>250</v>
      </c>
      <c r="O2178" s="16">
        <f t="shared" si="33"/>
        <v>0</v>
      </c>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c r="BK2178" s="23"/>
      <c r="BL2178" s="23"/>
      <c r="BM2178" s="23"/>
      <c r="BN2178" s="23"/>
      <c r="BO2178" s="23"/>
      <c r="BP2178" s="23"/>
    </row>
    <row r="2179" spans="1:68" x14ac:dyDescent="0.25">
      <c r="A2179" s="5">
        <v>75658</v>
      </c>
      <c r="B2179" s="3" t="s">
        <v>48</v>
      </c>
      <c r="C2179" s="1" t="s">
        <v>740</v>
      </c>
      <c r="D2179" s="1" t="s">
        <v>5</v>
      </c>
      <c r="E2179" s="1" t="s">
        <v>4348</v>
      </c>
      <c r="F2179" s="1" t="s">
        <v>4429</v>
      </c>
      <c r="G2179" s="1" t="s">
        <v>4422</v>
      </c>
      <c r="H2179" s="1" t="s">
        <v>5</v>
      </c>
      <c r="I2179" s="1" t="s">
        <v>5</v>
      </c>
      <c r="J2179" s="1" t="s">
        <v>4394</v>
      </c>
      <c r="K2179" s="1" t="s">
        <v>5</v>
      </c>
      <c r="L2179" s="46">
        <v>99999</v>
      </c>
      <c r="M2179" s="15" t="s">
        <v>167</v>
      </c>
      <c r="N2179" s="5">
        <v>250</v>
      </c>
      <c r="O2179" s="16">
        <f t="shared" si="33"/>
        <v>0</v>
      </c>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c r="BK2179" s="23"/>
      <c r="BL2179" s="23"/>
      <c r="BM2179" s="23"/>
      <c r="BN2179" s="23"/>
      <c r="BO2179" s="23"/>
      <c r="BP2179" s="23"/>
    </row>
    <row r="2180" spans="1:68" x14ac:dyDescent="0.25">
      <c r="A2180" s="5">
        <v>75659</v>
      </c>
      <c r="B2180" s="3" t="s">
        <v>48</v>
      </c>
      <c r="C2180" s="1" t="s">
        <v>747</v>
      </c>
      <c r="D2180" s="1" t="s">
        <v>5</v>
      </c>
      <c r="E2180" s="1" t="s">
        <v>4348</v>
      </c>
      <c r="F2180" s="1" t="s">
        <v>4429</v>
      </c>
      <c r="G2180" s="1" t="s">
        <v>4422</v>
      </c>
      <c r="H2180" s="1" t="s">
        <v>5</v>
      </c>
      <c r="I2180" s="1" t="s">
        <v>5</v>
      </c>
      <c r="J2180" s="1" t="s">
        <v>4394</v>
      </c>
      <c r="K2180" s="1" t="s">
        <v>5</v>
      </c>
      <c r="L2180" s="46">
        <v>99999</v>
      </c>
      <c r="M2180" s="15" t="s">
        <v>167</v>
      </c>
      <c r="N2180" s="5">
        <v>250</v>
      </c>
      <c r="O2180" s="16">
        <f t="shared" si="33"/>
        <v>0</v>
      </c>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c r="BK2180" s="23"/>
      <c r="BL2180" s="23"/>
      <c r="BM2180" s="23"/>
      <c r="BN2180" s="23"/>
      <c r="BO2180" s="23"/>
      <c r="BP2180" s="23"/>
    </row>
    <row r="2181" spans="1:68" x14ac:dyDescent="0.25">
      <c r="A2181" s="5">
        <v>75660</v>
      </c>
      <c r="B2181" s="3" t="s">
        <v>48</v>
      </c>
      <c r="C2181" s="1" t="s">
        <v>698</v>
      </c>
      <c r="D2181" s="1" t="s">
        <v>5</v>
      </c>
      <c r="E2181" s="1" t="s">
        <v>4348</v>
      </c>
      <c r="F2181" s="1" t="s">
        <v>4429</v>
      </c>
      <c r="G2181" s="1" t="s">
        <v>4422</v>
      </c>
      <c r="H2181" s="1" t="s">
        <v>5</v>
      </c>
      <c r="I2181" s="1" t="s">
        <v>5</v>
      </c>
      <c r="J2181" s="1" t="s">
        <v>4394</v>
      </c>
      <c r="K2181" s="1" t="s">
        <v>5</v>
      </c>
      <c r="L2181" s="46">
        <v>99999</v>
      </c>
      <c r="M2181" s="15" t="s">
        <v>167</v>
      </c>
      <c r="N2181" s="5">
        <v>250</v>
      </c>
      <c r="O2181" s="16">
        <f t="shared" si="33"/>
        <v>0</v>
      </c>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c r="BK2181" s="23"/>
      <c r="BL2181" s="23"/>
      <c r="BM2181" s="23"/>
      <c r="BN2181" s="23"/>
      <c r="BO2181" s="23"/>
      <c r="BP2181" s="23"/>
    </row>
    <row r="2182" spans="1:68" x14ac:dyDescent="0.25">
      <c r="A2182" s="5">
        <v>75661</v>
      </c>
      <c r="B2182" s="3" t="s">
        <v>48</v>
      </c>
      <c r="C2182" s="1" t="s">
        <v>940</v>
      </c>
      <c r="D2182" s="1" t="s">
        <v>5</v>
      </c>
      <c r="E2182" s="1" t="s">
        <v>4348</v>
      </c>
      <c r="F2182" s="1" t="s">
        <v>4429</v>
      </c>
      <c r="G2182" s="1" t="s">
        <v>4422</v>
      </c>
      <c r="H2182" s="1" t="s">
        <v>5</v>
      </c>
      <c r="I2182" s="1" t="s">
        <v>5</v>
      </c>
      <c r="J2182" s="1" t="s">
        <v>4394</v>
      </c>
      <c r="K2182" s="1" t="s">
        <v>5</v>
      </c>
      <c r="L2182" s="46">
        <v>99999</v>
      </c>
      <c r="M2182" s="15" t="s">
        <v>167</v>
      </c>
      <c r="N2182" s="5">
        <v>250</v>
      </c>
      <c r="O2182" s="16">
        <f t="shared" si="33"/>
        <v>0</v>
      </c>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row>
    <row r="2183" spans="1:68" x14ac:dyDescent="0.25">
      <c r="A2183" s="5">
        <v>75662</v>
      </c>
      <c r="B2183" s="3" t="s">
        <v>48</v>
      </c>
      <c r="C2183" s="1" t="s">
        <v>1162</v>
      </c>
      <c r="D2183" s="1" t="s">
        <v>5</v>
      </c>
      <c r="E2183" s="1" t="s">
        <v>4348</v>
      </c>
      <c r="F2183" s="1" t="s">
        <v>4429</v>
      </c>
      <c r="G2183" s="1" t="s">
        <v>4422</v>
      </c>
      <c r="H2183" s="1" t="s">
        <v>5</v>
      </c>
      <c r="I2183" s="1" t="s">
        <v>5</v>
      </c>
      <c r="J2183" s="1" t="s">
        <v>4394</v>
      </c>
      <c r="K2183" s="1" t="s">
        <v>5</v>
      </c>
      <c r="L2183" s="46">
        <v>99999</v>
      </c>
      <c r="M2183" s="15" t="s">
        <v>167</v>
      </c>
      <c r="N2183" s="5">
        <v>250</v>
      </c>
      <c r="O2183" s="16">
        <f t="shared" si="33"/>
        <v>0</v>
      </c>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c r="BK2183" s="23"/>
      <c r="BL2183" s="23"/>
      <c r="BM2183" s="23"/>
      <c r="BN2183" s="23"/>
      <c r="BO2183" s="23"/>
      <c r="BP2183" s="23"/>
    </row>
    <row r="2184" spans="1:68" x14ac:dyDescent="0.25">
      <c r="A2184" s="5">
        <v>75663</v>
      </c>
      <c r="B2184" s="3" t="s">
        <v>48</v>
      </c>
      <c r="C2184" s="1" t="s">
        <v>736</v>
      </c>
      <c r="D2184" s="1" t="s">
        <v>5</v>
      </c>
      <c r="E2184" s="1" t="s">
        <v>4348</v>
      </c>
      <c r="F2184" s="1" t="s">
        <v>4429</v>
      </c>
      <c r="G2184" s="1" t="s">
        <v>4422</v>
      </c>
      <c r="H2184" s="1" t="s">
        <v>5</v>
      </c>
      <c r="I2184" s="1" t="s">
        <v>5</v>
      </c>
      <c r="J2184" s="1" t="s">
        <v>4394</v>
      </c>
      <c r="K2184" s="1" t="s">
        <v>5</v>
      </c>
      <c r="L2184" s="46">
        <v>99999</v>
      </c>
      <c r="M2184" s="15" t="s">
        <v>167</v>
      </c>
      <c r="N2184" s="5">
        <v>250</v>
      </c>
      <c r="O2184" s="16">
        <f t="shared" si="33"/>
        <v>0</v>
      </c>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c r="BK2184" s="23"/>
      <c r="BL2184" s="23"/>
      <c r="BM2184" s="23"/>
      <c r="BN2184" s="23"/>
      <c r="BO2184" s="23"/>
      <c r="BP2184" s="23"/>
    </row>
    <row r="2185" spans="1:68" x14ac:dyDescent="0.25">
      <c r="A2185" s="5">
        <v>75664</v>
      </c>
      <c r="B2185" s="3" t="s">
        <v>48</v>
      </c>
      <c r="C2185" s="1" t="s">
        <v>730</v>
      </c>
      <c r="D2185" s="1" t="s">
        <v>5</v>
      </c>
      <c r="E2185" s="1" t="s">
        <v>4348</v>
      </c>
      <c r="F2185" s="1" t="s">
        <v>4429</v>
      </c>
      <c r="G2185" s="1" t="s">
        <v>4422</v>
      </c>
      <c r="H2185" s="1" t="s">
        <v>5</v>
      </c>
      <c r="I2185" s="1" t="s">
        <v>5</v>
      </c>
      <c r="J2185" s="1" t="s">
        <v>4394</v>
      </c>
      <c r="K2185" s="1" t="s">
        <v>5</v>
      </c>
      <c r="L2185" s="46">
        <v>99999</v>
      </c>
      <c r="M2185" s="15" t="s">
        <v>167</v>
      </c>
      <c r="N2185" s="5">
        <v>250</v>
      </c>
      <c r="O2185" s="16">
        <f t="shared" si="33"/>
        <v>0</v>
      </c>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c r="BK2185" s="23"/>
      <c r="BL2185" s="23"/>
      <c r="BM2185" s="23"/>
      <c r="BN2185" s="23"/>
      <c r="BO2185" s="23"/>
      <c r="BP2185" s="23"/>
    </row>
    <row r="2186" spans="1:68" x14ac:dyDescent="0.25">
      <c r="A2186" s="5">
        <v>75665</v>
      </c>
      <c r="B2186" s="3" t="s">
        <v>48</v>
      </c>
      <c r="C2186" s="1" t="s">
        <v>703</v>
      </c>
      <c r="D2186" s="1" t="s">
        <v>5</v>
      </c>
      <c r="E2186" s="1" t="s">
        <v>4348</v>
      </c>
      <c r="F2186" s="1" t="s">
        <v>4429</v>
      </c>
      <c r="G2186" s="1" t="s">
        <v>4422</v>
      </c>
      <c r="H2186" s="1" t="s">
        <v>5</v>
      </c>
      <c r="I2186" s="1" t="s">
        <v>5</v>
      </c>
      <c r="J2186" s="1" t="s">
        <v>4394</v>
      </c>
      <c r="K2186" s="1" t="s">
        <v>5</v>
      </c>
      <c r="L2186" s="46">
        <v>99999</v>
      </c>
      <c r="M2186" s="15" t="s">
        <v>167</v>
      </c>
      <c r="N2186" s="5">
        <v>250</v>
      </c>
      <c r="O2186" s="16">
        <f t="shared" si="33"/>
        <v>0</v>
      </c>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c r="BK2186" s="23"/>
      <c r="BL2186" s="23"/>
      <c r="BM2186" s="23"/>
      <c r="BN2186" s="23"/>
      <c r="BO2186" s="23"/>
      <c r="BP2186" s="23"/>
    </row>
    <row r="2187" spans="1:68" x14ac:dyDescent="0.25">
      <c r="A2187" s="5">
        <v>75666</v>
      </c>
      <c r="B2187" s="3" t="s">
        <v>48</v>
      </c>
      <c r="C2187" s="1" t="s">
        <v>706</v>
      </c>
      <c r="D2187" s="1" t="s">
        <v>5</v>
      </c>
      <c r="E2187" s="1" t="s">
        <v>4348</v>
      </c>
      <c r="F2187" s="1" t="s">
        <v>4429</v>
      </c>
      <c r="G2187" s="1" t="s">
        <v>4422</v>
      </c>
      <c r="H2187" s="1" t="s">
        <v>5</v>
      </c>
      <c r="I2187" s="1" t="s">
        <v>5</v>
      </c>
      <c r="J2187" s="1" t="s">
        <v>4394</v>
      </c>
      <c r="K2187" s="1" t="s">
        <v>5</v>
      </c>
      <c r="L2187" s="46">
        <v>99999</v>
      </c>
      <c r="M2187" s="15" t="s">
        <v>167</v>
      </c>
      <c r="N2187" s="5">
        <v>250</v>
      </c>
      <c r="O2187" s="16">
        <f t="shared" si="33"/>
        <v>0</v>
      </c>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c r="BK2187" s="23"/>
      <c r="BL2187" s="23"/>
      <c r="BM2187" s="23"/>
      <c r="BN2187" s="23"/>
      <c r="BO2187" s="23"/>
      <c r="BP2187" s="23"/>
    </row>
    <row r="2188" spans="1:68" x14ac:dyDescent="0.25">
      <c r="A2188" s="5">
        <v>75667</v>
      </c>
      <c r="B2188" s="3" t="s">
        <v>48</v>
      </c>
      <c r="C2188" s="1" t="s">
        <v>731</v>
      </c>
      <c r="D2188" s="1" t="s">
        <v>5</v>
      </c>
      <c r="E2188" s="1" t="s">
        <v>4348</v>
      </c>
      <c r="F2188" s="1" t="s">
        <v>4429</v>
      </c>
      <c r="G2188" s="1" t="s">
        <v>4422</v>
      </c>
      <c r="H2188" s="1" t="s">
        <v>5</v>
      </c>
      <c r="I2188" s="1" t="s">
        <v>5</v>
      </c>
      <c r="J2188" s="1" t="s">
        <v>4394</v>
      </c>
      <c r="K2188" s="1" t="s">
        <v>5</v>
      </c>
      <c r="L2188" s="46">
        <v>99999</v>
      </c>
      <c r="M2188" s="15" t="s">
        <v>167</v>
      </c>
      <c r="N2188" s="5">
        <v>250</v>
      </c>
      <c r="O2188" s="16">
        <f t="shared" si="33"/>
        <v>0</v>
      </c>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c r="BK2188" s="23"/>
      <c r="BL2188" s="23"/>
      <c r="BM2188" s="23"/>
      <c r="BN2188" s="23"/>
      <c r="BO2188" s="23"/>
      <c r="BP2188" s="23"/>
    </row>
    <row r="2189" spans="1:68" x14ac:dyDescent="0.25">
      <c r="A2189" s="5">
        <v>75668</v>
      </c>
      <c r="B2189" s="3" t="s">
        <v>48</v>
      </c>
      <c r="C2189" s="1" t="s">
        <v>702</v>
      </c>
      <c r="D2189" s="1" t="s">
        <v>5</v>
      </c>
      <c r="E2189" s="1" t="s">
        <v>4348</v>
      </c>
      <c r="F2189" s="1" t="s">
        <v>4429</v>
      </c>
      <c r="G2189" s="1" t="s">
        <v>4422</v>
      </c>
      <c r="H2189" s="1" t="s">
        <v>5</v>
      </c>
      <c r="I2189" s="1" t="s">
        <v>5</v>
      </c>
      <c r="J2189" s="1" t="s">
        <v>4394</v>
      </c>
      <c r="K2189" s="1" t="s">
        <v>5</v>
      </c>
      <c r="L2189" s="46">
        <v>99999</v>
      </c>
      <c r="M2189" s="15" t="s">
        <v>167</v>
      </c>
      <c r="N2189" s="5">
        <v>250</v>
      </c>
      <c r="O2189" s="16">
        <f t="shared" si="33"/>
        <v>0</v>
      </c>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c r="BK2189" s="23"/>
      <c r="BL2189" s="23"/>
      <c r="BM2189" s="23"/>
      <c r="BN2189" s="23"/>
      <c r="BO2189" s="23"/>
      <c r="BP2189" s="23"/>
    </row>
    <row r="2190" spans="1:68" x14ac:dyDescent="0.25">
      <c r="A2190" s="5">
        <v>75669</v>
      </c>
      <c r="B2190" s="3" t="s">
        <v>48</v>
      </c>
      <c r="C2190" s="1" t="s">
        <v>726</v>
      </c>
      <c r="D2190" s="1" t="s">
        <v>5</v>
      </c>
      <c r="E2190" s="1" t="s">
        <v>4348</v>
      </c>
      <c r="F2190" s="1" t="s">
        <v>4429</v>
      </c>
      <c r="G2190" s="1" t="s">
        <v>4422</v>
      </c>
      <c r="H2190" s="1" t="s">
        <v>5</v>
      </c>
      <c r="I2190" s="1" t="s">
        <v>5</v>
      </c>
      <c r="J2190" s="1" t="s">
        <v>4394</v>
      </c>
      <c r="K2190" s="1" t="s">
        <v>5</v>
      </c>
      <c r="L2190" s="46">
        <v>99999</v>
      </c>
      <c r="M2190" s="15" t="s">
        <v>167</v>
      </c>
      <c r="N2190" s="5">
        <v>250</v>
      </c>
      <c r="O2190" s="16">
        <f t="shared" si="33"/>
        <v>0</v>
      </c>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row>
    <row r="2191" spans="1:68" x14ac:dyDescent="0.25">
      <c r="A2191" s="5">
        <v>75670</v>
      </c>
      <c r="B2191" s="3" t="s">
        <v>48</v>
      </c>
      <c r="C2191" s="1" t="s">
        <v>728</v>
      </c>
      <c r="D2191" s="1" t="s">
        <v>5</v>
      </c>
      <c r="E2191" s="1" t="s">
        <v>4348</v>
      </c>
      <c r="F2191" s="1" t="s">
        <v>4429</v>
      </c>
      <c r="G2191" s="1" t="s">
        <v>4422</v>
      </c>
      <c r="H2191" s="1" t="s">
        <v>5</v>
      </c>
      <c r="I2191" s="1" t="s">
        <v>5</v>
      </c>
      <c r="J2191" s="1" t="s">
        <v>4394</v>
      </c>
      <c r="K2191" s="1" t="s">
        <v>5</v>
      </c>
      <c r="L2191" s="46">
        <v>99999</v>
      </c>
      <c r="M2191" s="15" t="s">
        <v>167</v>
      </c>
      <c r="N2191" s="5">
        <v>250</v>
      </c>
      <c r="O2191" s="16">
        <f t="shared" ref="O2191:O2254" si="34">SUM(P2191:BP2191)</f>
        <v>0</v>
      </c>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c r="BK2191" s="23"/>
      <c r="BL2191" s="23"/>
      <c r="BM2191" s="23"/>
      <c r="BN2191" s="23"/>
      <c r="BO2191" s="23"/>
      <c r="BP2191" s="23"/>
    </row>
    <row r="2192" spans="1:68" x14ac:dyDescent="0.25">
      <c r="A2192" s="5">
        <v>75671</v>
      </c>
      <c r="B2192" s="3" t="s">
        <v>48</v>
      </c>
      <c r="C2192" s="1" t="s">
        <v>718</v>
      </c>
      <c r="D2192" s="1" t="s">
        <v>5</v>
      </c>
      <c r="E2192" s="1" t="s">
        <v>4348</v>
      </c>
      <c r="F2192" s="1" t="s">
        <v>4429</v>
      </c>
      <c r="G2192" s="1" t="s">
        <v>4422</v>
      </c>
      <c r="H2192" s="1" t="s">
        <v>5</v>
      </c>
      <c r="I2192" s="1" t="s">
        <v>5</v>
      </c>
      <c r="J2192" s="1" t="s">
        <v>4394</v>
      </c>
      <c r="K2192" s="1" t="s">
        <v>5</v>
      </c>
      <c r="L2192" s="46">
        <v>99999</v>
      </c>
      <c r="M2192" s="15" t="s">
        <v>167</v>
      </c>
      <c r="N2192" s="5">
        <v>250</v>
      </c>
      <c r="O2192" s="16">
        <f t="shared" si="34"/>
        <v>0</v>
      </c>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c r="BK2192" s="23"/>
      <c r="BL2192" s="23"/>
      <c r="BM2192" s="23"/>
      <c r="BN2192" s="23"/>
      <c r="BO2192" s="23"/>
      <c r="BP2192" s="23"/>
    </row>
    <row r="2193" spans="1:68" x14ac:dyDescent="0.25">
      <c r="A2193" s="5">
        <v>75672</v>
      </c>
      <c r="B2193" s="3" t="s">
        <v>48</v>
      </c>
      <c r="C2193" s="1" t="s">
        <v>748</v>
      </c>
      <c r="D2193" s="1" t="s">
        <v>5</v>
      </c>
      <c r="E2193" s="1" t="s">
        <v>4348</v>
      </c>
      <c r="F2193" s="1" t="s">
        <v>4429</v>
      </c>
      <c r="G2193" s="1" t="s">
        <v>4422</v>
      </c>
      <c r="H2193" s="1" t="s">
        <v>5</v>
      </c>
      <c r="I2193" s="1" t="s">
        <v>5</v>
      </c>
      <c r="J2193" s="1" t="s">
        <v>4394</v>
      </c>
      <c r="K2193" s="1" t="s">
        <v>5</v>
      </c>
      <c r="L2193" s="46">
        <v>99999</v>
      </c>
      <c r="M2193" s="15" t="s">
        <v>167</v>
      </c>
      <c r="N2193" s="5">
        <v>250</v>
      </c>
      <c r="O2193" s="16">
        <f t="shared" si="34"/>
        <v>0</v>
      </c>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c r="BK2193" s="23"/>
      <c r="BL2193" s="23"/>
      <c r="BM2193" s="23"/>
      <c r="BN2193" s="23"/>
      <c r="BO2193" s="23"/>
      <c r="BP2193" s="23"/>
    </row>
    <row r="2194" spans="1:68" x14ac:dyDescent="0.25">
      <c r="A2194" s="5">
        <v>75673</v>
      </c>
      <c r="B2194" s="3" t="s">
        <v>48</v>
      </c>
      <c r="C2194" s="1" t="s">
        <v>760</v>
      </c>
      <c r="D2194" s="1" t="s">
        <v>5</v>
      </c>
      <c r="E2194" s="1" t="s">
        <v>4348</v>
      </c>
      <c r="F2194" s="1" t="s">
        <v>4429</v>
      </c>
      <c r="G2194" s="1" t="s">
        <v>4422</v>
      </c>
      <c r="H2194" s="1" t="s">
        <v>5</v>
      </c>
      <c r="I2194" s="1" t="s">
        <v>5</v>
      </c>
      <c r="J2194" s="1" t="s">
        <v>4394</v>
      </c>
      <c r="K2194" s="1" t="s">
        <v>5</v>
      </c>
      <c r="L2194" s="46">
        <v>99999</v>
      </c>
      <c r="M2194" s="15" t="s">
        <v>167</v>
      </c>
      <c r="N2194" s="5">
        <v>250</v>
      </c>
      <c r="O2194" s="16">
        <f t="shared" si="34"/>
        <v>0</v>
      </c>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c r="BK2194" s="23"/>
      <c r="BL2194" s="23"/>
      <c r="BM2194" s="23"/>
      <c r="BN2194" s="23"/>
      <c r="BO2194" s="23"/>
      <c r="BP2194" s="23"/>
    </row>
    <row r="2195" spans="1:68" x14ac:dyDescent="0.25">
      <c r="A2195" s="5">
        <v>75674</v>
      </c>
      <c r="B2195" s="3" t="s">
        <v>48</v>
      </c>
      <c r="C2195" s="1" t="s">
        <v>938</v>
      </c>
      <c r="D2195" s="1" t="s">
        <v>5</v>
      </c>
      <c r="E2195" s="1" t="s">
        <v>4348</v>
      </c>
      <c r="F2195" s="1" t="s">
        <v>4429</v>
      </c>
      <c r="G2195" s="1" t="s">
        <v>4423</v>
      </c>
      <c r="H2195" s="1" t="s">
        <v>5</v>
      </c>
      <c r="I2195" s="1" t="s">
        <v>5</v>
      </c>
      <c r="J2195" s="1" t="s">
        <v>4394</v>
      </c>
      <c r="K2195" s="1" t="s">
        <v>5</v>
      </c>
      <c r="L2195" s="46">
        <v>99999</v>
      </c>
      <c r="M2195" s="15" t="s">
        <v>167</v>
      </c>
      <c r="N2195" s="5">
        <v>250</v>
      </c>
      <c r="O2195" s="16">
        <f t="shared" si="34"/>
        <v>0</v>
      </c>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23"/>
      <c r="BJ2195" s="23"/>
      <c r="BK2195" s="23"/>
      <c r="BL2195" s="23"/>
      <c r="BM2195" s="23"/>
      <c r="BN2195" s="23"/>
      <c r="BO2195" s="23"/>
      <c r="BP2195" s="23"/>
    </row>
    <row r="2196" spans="1:68" x14ac:dyDescent="0.25">
      <c r="A2196" s="5">
        <v>75675</v>
      </c>
      <c r="B2196" s="3" t="s">
        <v>48</v>
      </c>
      <c r="C2196" s="1" t="s">
        <v>710</v>
      </c>
      <c r="D2196" s="1" t="s">
        <v>5</v>
      </c>
      <c r="E2196" s="1" t="s">
        <v>4348</v>
      </c>
      <c r="F2196" s="1" t="s">
        <v>4429</v>
      </c>
      <c r="G2196" s="1" t="s">
        <v>4422</v>
      </c>
      <c r="H2196" s="1" t="s">
        <v>5</v>
      </c>
      <c r="I2196" s="1" t="s">
        <v>5</v>
      </c>
      <c r="J2196" s="1" t="s">
        <v>4394</v>
      </c>
      <c r="K2196" s="1" t="s">
        <v>5</v>
      </c>
      <c r="L2196" s="46">
        <v>99999</v>
      </c>
      <c r="M2196" s="15" t="s">
        <v>167</v>
      </c>
      <c r="N2196" s="5">
        <v>250</v>
      </c>
      <c r="O2196" s="16">
        <f t="shared" si="34"/>
        <v>0</v>
      </c>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c r="BK2196" s="23"/>
      <c r="BL2196" s="23"/>
      <c r="BM2196" s="23"/>
      <c r="BN2196" s="23"/>
      <c r="BO2196" s="23"/>
      <c r="BP2196" s="23"/>
    </row>
    <row r="2197" spans="1:68" x14ac:dyDescent="0.25">
      <c r="A2197" s="5">
        <v>75676</v>
      </c>
      <c r="B2197" s="3" t="s">
        <v>48</v>
      </c>
      <c r="C2197" s="1" t="s">
        <v>711</v>
      </c>
      <c r="D2197" s="1" t="s">
        <v>5</v>
      </c>
      <c r="E2197" s="1" t="s">
        <v>4348</v>
      </c>
      <c r="F2197" s="1" t="s">
        <v>4429</v>
      </c>
      <c r="G2197" s="1" t="s">
        <v>4422</v>
      </c>
      <c r="H2197" s="1" t="s">
        <v>5</v>
      </c>
      <c r="I2197" s="1" t="s">
        <v>5</v>
      </c>
      <c r="J2197" s="1" t="s">
        <v>4394</v>
      </c>
      <c r="K2197" s="1" t="s">
        <v>5</v>
      </c>
      <c r="L2197" s="46">
        <v>99999</v>
      </c>
      <c r="M2197" s="15" t="s">
        <v>167</v>
      </c>
      <c r="N2197" s="5">
        <v>250</v>
      </c>
      <c r="O2197" s="16">
        <f t="shared" si="34"/>
        <v>0</v>
      </c>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c r="BK2197" s="23"/>
      <c r="BL2197" s="23"/>
      <c r="BM2197" s="23"/>
      <c r="BN2197" s="23"/>
      <c r="BO2197" s="23"/>
      <c r="BP2197" s="23"/>
    </row>
    <row r="2198" spans="1:68" x14ac:dyDescent="0.25">
      <c r="A2198" s="5">
        <v>75677</v>
      </c>
      <c r="B2198" s="3" t="s">
        <v>48</v>
      </c>
      <c r="C2198" s="1" t="s">
        <v>717</v>
      </c>
      <c r="D2198" s="1" t="s">
        <v>5</v>
      </c>
      <c r="E2198" s="1" t="s">
        <v>4348</v>
      </c>
      <c r="F2198" s="1" t="s">
        <v>4429</v>
      </c>
      <c r="G2198" s="1" t="s">
        <v>4422</v>
      </c>
      <c r="H2198" s="1" t="s">
        <v>5</v>
      </c>
      <c r="I2198" s="1" t="s">
        <v>5</v>
      </c>
      <c r="J2198" s="1" t="s">
        <v>4394</v>
      </c>
      <c r="K2198" s="1" t="s">
        <v>5</v>
      </c>
      <c r="L2198" s="46">
        <v>99999</v>
      </c>
      <c r="M2198" s="15" t="s">
        <v>167</v>
      </c>
      <c r="N2198" s="5">
        <v>250</v>
      </c>
      <c r="O2198" s="16">
        <f t="shared" si="34"/>
        <v>0</v>
      </c>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row>
    <row r="2199" spans="1:68" x14ac:dyDescent="0.25">
      <c r="A2199" s="5">
        <v>75678</v>
      </c>
      <c r="B2199" s="3" t="s">
        <v>48</v>
      </c>
      <c r="C2199" s="1" t="s">
        <v>713</v>
      </c>
      <c r="D2199" s="1" t="s">
        <v>5</v>
      </c>
      <c r="E2199" s="1" t="s">
        <v>4348</v>
      </c>
      <c r="F2199" s="1" t="s">
        <v>4429</v>
      </c>
      <c r="G2199" s="1" t="s">
        <v>4422</v>
      </c>
      <c r="H2199" s="1" t="s">
        <v>5</v>
      </c>
      <c r="I2199" s="1" t="s">
        <v>5</v>
      </c>
      <c r="J2199" s="1" t="s">
        <v>4394</v>
      </c>
      <c r="K2199" s="1" t="s">
        <v>5</v>
      </c>
      <c r="L2199" s="46">
        <v>99999</v>
      </c>
      <c r="M2199" s="15" t="s">
        <v>167</v>
      </c>
      <c r="N2199" s="5">
        <v>250</v>
      </c>
      <c r="O2199" s="16">
        <f t="shared" si="34"/>
        <v>0</v>
      </c>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c r="BK2199" s="23"/>
      <c r="BL2199" s="23"/>
      <c r="BM2199" s="23"/>
      <c r="BN2199" s="23"/>
      <c r="BO2199" s="23"/>
      <c r="BP2199" s="23"/>
    </row>
    <row r="2200" spans="1:68" x14ac:dyDescent="0.25">
      <c r="A2200" s="5">
        <v>75679</v>
      </c>
      <c r="B2200" s="3" t="s">
        <v>48</v>
      </c>
      <c r="C2200" s="1" t="s">
        <v>933</v>
      </c>
      <c r="D2200" s="1" t="s">
        <v>5</v>
      </c>
      <c r="E2200" s="1" t="s">
        <v>4348</v>
      </c>
      <c r="F2200" s="1" t="s">
        <v>4429</v>
      </c>
      <c r="G2200" s="1" t="s">
        <v>4422</v>
      </c>
      <c r="H2200" s="1" t="s">
        <v>5</v>
      </c>
      <c r="I2200" s="1" t="s">
        <v>5</v>
      </c>
      <c r="J2200" s="1" t="s">
        <v>4394</v>
      </c>
      <c r="K2200" s="1" t="s">
        <v>5</v>
      </c>
      <c r="L2200" s="46">
        <v>99999</v>
      </c>
      <c r="M2200" s="15" t="s">
        <v>167</v>
      </c>
      <c r="N2200" s="5">
        <v>250</v>
      </c>
      <c r="O2200" s="16">
        <f t="shared" si="34"/>
        <v>0</v>
      </c>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c r="BK2200" s="23"/>
      <c r="BL2200" s="23"/>
      <c r="BM2200" s="23"/>
      <c r="BN2200" s="23"/>
      <c r="BO2200" s="23"/>
      <c r="BP2200" s="23"/>
    </row>
    <row r="2201" spans="1:68" x14ac:dyDescent="0.25">
      <c r="A2201" s="5">
        <v>75680</v>
      </c>
      <c r="B2201" s="3" t="s">
        <v>48</v>
      </c>
      <c r="C2201" s="1" t="s">
        <v>755</v>
      </c>
      <c r="D2201" s="1" t="s">
        <v>5</v>
      </c>
      <c r="E2201" s="1" t="s">
        <v>4348</v>
      </c>
      <c r="F2201" s="1" t="s">
        <v>4429</v>
      </c>
      <c r="G2201" s="1" t="s">
        <v>4422</v>
      </c>
      <c r="H2201" s="1" t="s">
        <v>5</v>
      </c>
      <c r="I2201" s="1" t="s">
        <v>5</v>
      </c>
      <c r="J2201" s="1" t="s">
        <v>4394</v>
      </c>
      <c r="K2201" s="1" t="s">
        <v>5</v>
      </c>
      <c r="L2201" s="46">
        <v>99999</v>
      </c>
      <c r="M2201" s="15" t="s">
        <v>167</v>
      </c>
      <c r="N2201" s="5">
        <v>250</v>
      </c>
      <c r="O2201" s="16">
        <f t="shared" si="34"/>
        <v>0</v>
      </c>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c r="BK2201" s="23"/>
      <c r="BL2201" s="23"/>
      <c r="BM2201" s="23"/>
      <c r="BN2201" s="23"/>
      <c r="BO2201" s="23"/>
      <c r="BP2201" s="23"/>
    </row>
    <row r="2202" spans="1:68" x14ac:dyDescent="0.25">
      <c r="A2202" s="5">
        <v>75681</v>
      </c>
      <c r="B2202" s="3" t="s">
        <v>48</v>
      </c>
      <c r="C2202" s="1" t="s">
        <v>729</v>
      </c>
      <c r="D2202" s="1" t="s">
        <v>5</v>
      </c>
      <c r="E2202" s="1" t="s">
        <v>4348</v>
      </c>
      <c r="F2202" s="1" t="s">
        <v>4429</v>
      </c>
      <c r="G2202" s="1" t="s">
        <v>4422</v>
      </c>
      <c r="H2202" s="1" t="s">
        <v>5</v>
      </c>
      <c r="I2202" s="1" t="s">
        <v>5</v>
      </c>
      <c r="J2202" s="1" t="s">
        <v>4394</v>
      </c>
      <c r="K2202" s="1" t="s">
        <v>5</v>
      </c>
      <c r="L2202" s="46">
        <v>99999</v>
      </c>
      <c r="M2202" s="15" t="s">
        <v>167</v>
      </c>
      <c r="N2202" s="5">
        <v>250</v>
      </c>
      <c r="O2202" s="16">
        <f t="shared" si="34"/>
        <v>0</v>
      </c>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c r="BK2202" s="23"/>
      <c r="BL2202" s="23"/>
      <c r="BM2202" s="23"/>
      <c r="BN2202" s="23"/>
      <c r="BO2202" s="23"/>
      <c r="BP2202" s="23"/>
    </row>
    <row r="2203" spans="1:68" x14ac:dyDescent="0.25">
      <c r="A2203" s="5">
        <v>75682</v>
      </c>
      <c r="B2203" s="3" t="s">
        <v>48</v>
      </c>
      <c r="C2203" s="1" t="s">
        <v>744</v>
      </c>
      <c r="D2203" s="1" t="s">
        <v>5</v>
      </c>
      <c r="E2203" s="1" t="s">
        <v>4348</v>
      </c>
      <c r="F2203" s="1" t="s">
        <v>4429</v>
      </c>
      <c r="G2203" s="1" t="s">
        <v>4422</v>
      </c>
      <c r="H2203" s="1" t="s">
        <v>5</v>
      </c>
      <c r="I2203" s="1" t="s">
        <v>5</v>
      </c>
      <c r="J2203" s="1" t="s">
        <v>4394</v>
      </c>
      <c r="K2203" s="1" t="s">
        <v>5</v>
      </c>
      <c r="L2203" s="46">
        <v>99999</v>
      </c>
      <c r="M2203" s="15" t="s">
        <v>167</v>
      </c>
      <c r="N2203" s="5">
        <v>250</v>
      </c>
      <c r="O2203" s="16">
        <f t="shared" si="34"/>
        <v>0</v>
      </c>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23"/>
      <c r="BG2203" s="23"/>
      <c r="BH2203" s="23"/>
      <c r="BI2203" s="23"/>
      <c r="BJ2203" s="23"/>
      <c r="BK2203" s="23"/>
      <c r="BL2203" s="23"/>
      <c r="BM2203" s="23"/>
      <c r="BN2203" s="23"/>
      <c r="BO2203" s="23"/>
      <c r="BP2203" s="23"/>
    </row>
    <row r="2204" spans="1:68" x14ac:dyDescent="0.25">
      <c r="A2204" s="5">
        <v>75683</v>
      </c>
      <c r="B2204" s="3" t="s">
        <v>48</v>
      </c>
      <c r="C2204" s="1" t="s">
        <v>725</v>
      </c>
      <c r="D2204" s="1" t="s">
        <v>5</v>
      </c>
      <c r="E2204" s="1" t="s">
        <v>4348</v>
      </c>
      <c r="F2204" s="1" t="s">
        <v>4429</v>
      </c>
      <c r="G2204" s="1" t="s">
        <v>4422</v>
      </c>
      <c r="H2204" s="1" t="s">
        <v>5</v>
      </c>
      <c r="I2204" s="1" t="s">
        <v>5</v>
      </c>
      <c r="J2204" s="1" t="s">
        <v>4394</v>
      </c>
      <c r="K2204" s="1" t="s">
        <v>5</v>
      </c>
      <c r="L2204" s="46">
        <v>99999</v>
      </c>
      <c r="M2204" s="15" t="s">
        <v>167</v>
      </c>
      <c r="N2204" s="5">
        <v>250</v>
      </c>
      <c r="O2204" s="16">
        <f t="shared" si="34"/>
        <v>0</v>
      </c>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c r="BK2204" s="23"/>
      <c r="BL2204" s="23"/>
      <c r="BM2204" s="23"/>
      <c r="BN2204" s="23"/>
      <c r="BO2204" s="23"/>
      <c r="BP2204" s="23"/>
    </row>
    <row r="2205" spans="1:68" x14ac:dyDescent="0.25">
      <c r="A2205" s="5">
        <v>75684</v>
      </c>
      <c r="B2205" s="3" t="s">
        <v>48</v>
      </c>
      <c r="C2205" s="1" t="s">
        <v>738</v>
      </c>
      <c r="D2205" s="1" t="s">
        <v>5</v>
      </c>
      <c r="E2205" s="1" t="s">
        <v>4348</v>
      </c>
      <c r="F2205" s="1" t="s">
        <v>4429</v>
      </c>
      <c r="G2205" s="1" t="s">
        <v>4422</v>
      </c>
      <c r="H2205" s="1" t="s">
        <v>5</v>
      </c>
      <c r="I2205" s="1" t="s">
        <v>5</v>
      </c>
      <c r="J2205" s="1" t="s">
        <v>4394</v>
      </c>
      <c r="K2205" s="1" t="s">
        <v>5</v>
      </c>
      <c r="L2205" s="46">
        <v>99999</v>
      </c>
      <c r="M2205" s="15" t="s">
        <v>167</v>
      </c>
      <c r="N2205" s="5">
        <v>250</v>
      </c>
      <c r="O2205" s="16">
        <f t="shared" si="34"/>
        <v>0</v>
      </c>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c r="BK2205" s="23"/>
      <c r="BL2205" s="23"/>
      <c r="BM2205" s="23"/>
      <c r="BN2205" s="23"/>
      <c r="BO2205" s="23"/>
      <c r="BP2205" s="23"/>
    </row>
    <row r="2206" spans="1:68" x14ac:dyDescent="0.25">
      <c r="A2206" s="5">
        <v>75685</v>
      </c>
      <c r="B2206" s="3" t="s">
        <v>48</v>
      </c>
      <c r="C2206" s="1" t="s">
        <v>737</v>
      </c>
      <c r="D2206" s="1" t="s">
        <v>5</v>
      </c>
      <c r="E2206" s="1" t="s">
        <v>4348</v>
      </c>
      <c r="F2206" s="1" t="s">
        <v>4429</v>
      </c>
      <c r="G2206" s="1" t="s">
        <v>4422</v>
      </c>
      <c r="H2206" s="1" t="s">
        <v>5</v>
      </c>
      <c r="I2206" s="1" t="s">
        <v>5</v>
      </c>
      <c r="J2206" s="1" t="s">
        <v>4394</v>
      </c>
      <c r="K2206" s="1" t="s">
        <v>5</v>
      </c>
      <c r="L2206" s="46">
        <v>99999</v>
      </c>
      <c r="M2206" s="15" t="s">
        <v>167</v>
      </c>
      <c r="N2206" s="5">
        <v>250</v>
      </c>
      <c r="O2206" s="16">
        <f t="shared" si="34"/>
        <v>0</v>
      </c>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row>
    <row r="2207" spans="1:68" x14ac:dyDescent="0.25">
      <c r="A2207" s="5">
        <v>75686</v>
      </c>
      <c r="B2207" s="3" t="s">
        <v>48</v>
      </c>
      <c r="C2207" s="1" t="s">
        <v>1164</v>
      </c>
      <c r="D2207" s="1" t="s">
        <v>5</v>
      </c>
      <c r="E2207" s="1" t="s">
        <v>4348</v>
      </c>
      <c r="F2207" s="1" t="s">
        <v>4429</v>
      </c>
      <c r="G2207" s="1" t="s">
        <v>4422</v>
      </c>
      <c r="H2207" s="1" t="s">
        <v>5</v>
      </c>
      <c r="I2207" s="1" t="s">
        <v>5</v>
      </c>
      <c r="J2207" s="1" t="s">
        <v>4394</v>
      </c>
      <c r="K2207" s="1" t="s">
        <v>5</v>
      </c>
      <c r="L2207" s="46">
        <v>99999</v>
      </c>
      <c r="M2207" s="15" t="s">
        <v>167</v>
      </c>
      <c r="N2207" s="5">
        <v>250</v>
      </c>
      <c r="O2207" s="16">
        <f t="shared" si="34"/>
        <v>0</v>
      </c>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c r="BK2207" s="23"/>
      <c r="BL2207" s="23"/>
      <c r="BM2207" s="23"/>
      <c r="BN2207" s="23"/>
      <c r="BO2207" s="23"/>
      <c r="BP2207" s="23"/>
    </row>
    <row r="2208" spans="1:68" x14ac:dyDescent="0.25">
      <c r="A2208" s="5">
        <v>75687</v>
      </c>
      <c r="B2208" s="3" t="s">
        <v>48</v>
      </c>
      <c r="C2208" s="1" t="s">
        <v>936</v>
      </c>
      <c r="D2208" s="1" t="s">
        <v>5</v>
      </c>
      <c r="E2208" s="1" t="s">
        <v>4348</v>
      </c>
      <c r="F2208" s="1" t="s">
        <v>4429</v>
      </c>
      <c r="G2208" s="1" t="s">
        <v>4422</v>
      </c>
      <c r="H2208" s="1" t="s">
        <v>5</v>
      </c>
      <c r="I2208" s="1" t="s">
        <v>5</v>
      </c>
      <c r="J2208" s="1" t="s">
        <v>4394</v>
      </c>
      <c r="K2208" s="1" t="s">
        <v>5</v>
      </c>
      <c r="L2208" s="46">
        <v>99999</v>
      </c>
      <c r="M2208" s="15" t="s">
        <v>167</v>
      </c>
      <c r="N2208" s="5">
        <v>250</v>
      </c>
      <c r="O2208" s="16">
        <f t="shared" si="34"/>
        <v>0</v>
      </c>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c r="BK2208" s="23"/>
      <c r="BL2208" s="23"/>
      <c r="BM2208" s="23"/>
      <c r="BN2208" s="23"/>
      <c r="BO2208" s="23"/>
      <c r="BP2208" s="23"/>
    </row>
    <row r="2209" spans="1:68" x14ac:dyDescent="0.25">
      <c r="A2209" s="5">
        <v>75688</v>
      </c>
      <c r="B2209" s="3" t="s">
        <v>48</v>
      </c>
      <c r="C2209" s="1" t="s">
        <v>732</v>
      </c>
      <c r="D2209" s="1" t="s">
        <v>5</v>
      </c>
      <c r="E2209" s="1" t="s">
        <v>4348</v>
      </c>
      <c r="F2209" s="1" t="s">
        <v>4429</v>
      </c>
      <c r="G2209" s="1" t="s">
        <v>4422</v>
      </c>
      <c r="H2209" s="1" t="s">
        <v>5</v>
      </c>
      <c r="I2209" s="1" t="s">
        <v>5</v>
      </c>
      <c r="J2209" s="1" t="s">
        <v>4394</v>
      </c>
      <c r="K2209" s="1" t="s">
        <v>5</v>
      </c>
      <c r="L2209" s="46">
        <v>99999</v>
      </c>
      <c r="M2209" s="15" t="s">
        <v>167</v>
      </c>
      <c r="N2209" s="5">
        <v>250</v>
      </c>
      <c r="O2209" s="16">
        <f t="shared" si="34"/>
        <v>0</v>
      </c>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c r="BK2209" s="23"/>
      <c r="BL2209" s="23"/>
      <c r="BM2209" s="23"/>
      <c r="BN2209" s="23"/>
      <c r="BO2209" s="23"/>
      <c r="BP2209" s="23"/>
    </row>
    <row r="2210" spans="1:68" x14ac:dyDescent="0.25">
      <c r="A2210" s="5">
        <v>75689</v>
      </c>
      <c r="B2210" s="3" t="s">
        <v>42</v>
      </c>
      <c r="C2210" s="1" t="s">
        <v>575</v>
      </c>
      <c r="D2210" s="1" t="s">
        <v>5</v>
      </c>
      <c r="E2210" s="1" t="s">
        <v>4346</v>
      </c>
      <c r="F2210" s="1" t="s">
        <v>4429</v>
      </c>
      <c r="G2210" s="1" t="s">
        <v>4422</v>
      </c>
      <c r="H2210" s="1" t="s">
        <v>5</v>
      </c>
      <c r="I2210" s="1" t="s">
        <v>5</v>
      </c>
      <c r="J2210" s="1" t="s">
        <v>4394</v>
      </c>
      <c r="K2210" s="1" t="s">
        <v>5</v>
      </c>
      <c r="L2210" s="46">
        <v>99999</v>
      </c>
      <c r="M2210" s="15" t="s">
        <v>167</v>
      </c>
      <c r="N2210" s="5">
        <v>250</v>
      </c>
      <c r="O2210" s="16">
        <f t="shared" si="34"/>
        <v>0</v>
      </c>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c r="BK2210" s="23"/>
      <c r="BL2210" s="23"/>
      <c r="BM2210" s="23"/>
      <c r="BN2210" s="23"/>
      <c r="BO2210" s="23"/>
      <c r="BP2210" s="23"/>
    </row>
    <row r="2211" spans="1:68" x14ac:dyDescent="0.25">
      <c r="A2211" s="5">
        <v>75690</v>
      </c>
      <c r="B2211" s="3" t="s">
        <v>42</v>
      </c>
      <c r="C2211" s="1" t="s">
        <v>923</v>
      </c>
      <c r="D2211" s="1" t="s">
        <v>5</v>
      </c>
      <c r="E2211" s="1" t="s">
        <v>4346</v>
      </c>
      <c r="F2211" s="1" t="s">
        <v>4429</v>
      </c>
      <c r="G2211" s="1" t="s">
        <v>4422</v>
      </c>
      <c r="H2211" s="1" t="s">
        <v>5</v>
      </c>
      <c r="I2211" s="1" t="s">
        <v>5</v>
      </c>
      <c r="J2211" s="1" t="s">
        <v>4394</v>
      </c>
      <c r="K2211" s="1" t="s">
        <v>5</v>
      </c>
      <c r="L2211" s="46">
        <v>99999</v>
      </c>
      <c r="M2211" s="15" t="s">
        <v>167</v>
      </c>
      <c r="N2211" s="5">
        <v>250</v>
      </c>
      <c r="O2211" s="16">
        <f t="shared" si="34"/>
        <v>0</v>
      </c>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c r="BK2211" s="23"/>
      <c r="BL2211" s="23"/>
      <c r="BM2211" s="23"/>
      <c r="BN2211" s="23"/>
      <c r="BO2211" s="23"/>
      <c r="BP2211" s="23"/>
    </row>
    <row r="2212" spans="1:68" x14ac:dyDescent="0.25">
      <c r="A2212" s="5">
        <v>75691</v>
      </c>
      <c r="B2212" s="3" t="s">
        <v>42</v>
      </c>
      <c r="C2212" s="1" t="s">
        <v>912</v>
      </c>
      <c r="D2212" s="1" t="s">
        <v>5</v>
      </c>
      <c r="E2212" s="1" t="s">
        <v>4346</v>
      </c>
      <c r="F2212" s="1" t="s">
        <v>4429</v>
      </c>
      <c r="G2212" s="1" t="s">
        <v>4422</v>
      </c>
      <c r="H2212" s="1" t="s">
        <v>5</v>
      </c>
      <c r="I2212" s="1" t="s">
        <v>5</v>
      </c>
      <c r="J2212" s="1" t="s">
        <v>4394</v>
      </c>
      <c r="K2212" s="1" t="s">
        <v>5</v>
      </c>
      <c r="L2212" s="46">
        <v>99999</v>
      </c>
      <c r="M2212" s="15" t="s">
        <v>167</v>
      </c>
      <c r="N2212" s="5">
        <v>250</v>
      </c>
      <c r="O2212" s="16">
        <f t="shared" si="34"/>
        <v>0</v>
      </c>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c r="BK2212" s="23"/>
      <c r="BL2212" s="23"/>
      <c r="BM2212" s="23"/>
      <c r="BN2212" s="23"/>
      <c r="BO2212" s="23"/>
      <c r="BP2212" s="23"/>
    </row>
    <row r="2213" spans="1:68" x14ac:dyDescent="0.25">
      <c r="A2213" s="5">
        <v>75692</v>
      </c>
      <c r="B2213" s="3" t="s">
        <v>42</v>
      </c>
      <c r="C2213" s="1" t="s">
        <v>767</v>
      </c>
      <c r="D2213" s="1" t="s">
        <v>5</v>
      </c>
      <c r="E2213" s="1" t="s">
        <v>4346</v>
      </c>
      <c r="F2213" s="1" t="s">
        <v>4429</v>
      </c>
      <c r="G2213" s="1" t="s">
        <v>4422</v>
      </c>
      <c r="H2213" s="1" t="s">
        <v>5</v>
      </c>
      <c r="I2213" s="1" t="s">
        <v>5</v>
      </c>
      <c r="J2213" s="1" t="s">
        <v>4394</v>
      </c>
      <c r="K2213" s="1" t="s">
        <v>5</v>
      </c>
      <c r="L2213" s="46">
        <v>99999</v>
      </c>
      <c r="M2213" s="15" t="s">
        <v>167</v>
      </c>
      <c r="N2213" s="5">
        <v>250</v>
      </c>
      <c r="O2213" s="16">
        <f t="shared" si="34"/>
        <v>0</v>
      </c>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c r="BK2213" s="23"/>
      <c r="BL2213" s="23"/>
      <c r="BM2213" s="23"/>
      <c r="BN2213" s="23"/>
      <c r="BO2213" s="23"/>
      <c r="BP2213" s="23"/>
    </row>
    <row r="2214" spans="1:68" x14ac:dyDescent="0.25">
      <c r="A2214" s="5">
        <v>75693</v>
      </c>
      <c r="B2214" s="3" t="s">
        <v>42</v>
      </c>
      <c r="C2214" s="1" t="s">
        <v>918</v>
      </c>
      <c r="D2214" s="1" t="s">
        <v>5</v>
      </c>
      <c r="E2214" s="1" t="s">
        <v>4346</v>
      </c>
      <c r="F2214" s="1" t="s">
        <v>4429</v>
      </c>
      <c r="G2214" s="1" t="s">
        <v>4422</v>
      </c>
      <c r="H2214" s="1" t="s">
        <v>5</v>
      </c>
      <c r="I2214" s="1" t="s">
        <v>5</v>
      </c>
      <c r="J2214" s="1" t="s">
        <v>4394</v>
      </c>
      <c r="K2214" s="1" t="s">
        <v>5</v>
      </c>
      <c r="L2214" s="46">
        <v>99999</v>
      </c>
      <c r="M2214" s="15" t="s">
        <v>167</v>
      </c>
      <c r="N2214" s="5">
        <v>250</v>
      </c>
      <c r="O2214" s="16">
        <f t="shared" si="34"/>
        <v>0</v>
      </c>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row>
    <row r="2215" spans="1:68" x14ac:dyDescent="0.25">
      <c r="A2215" s="5">
        <v>75694</v>
      </c>
      <c r="B2215" s="3" t="s">
        <v>48</v>
      </c>
      <c r="C2215" s="1" t="s">
        <v>723</v>
      </c>
      <c r="D2215" s="1" t="s">
        <v>5</v>
      </c>
      <c r="E2215" s="1" t="s">
        <v>4348</v>
      </c>
      <c r="F2215" s="1" t="s">
        <v>4429</v>
      </c>
      <c r="G2215" s="1" t="s">
        <v>4422</v>
      </c>
      <c r="H2215" s="1" t="s">
        <v>5</v>
      </c>
      <c r="I2215" s="1" t="s">
        <v>5</v>
      </c>
      <c r="J2215" s="1" t="s">
        <v>4394</v>
      </c>
      <c r="K2215" s="1" t="s">
        <v>5</v>
      </c>
      <c r="L2215" s="46">
        <v>99999</v>
      </c>
      <c r="M2215" s="15" t="s">
        <v>167</v>
      </c>
      <c r="N2215" s="5">
        <v>250</v>
      </c>
      <c r="O2215" s="16">
        <f t="shared" si="34"/>
        <v>0</v>
      </c>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c r="BK2215" s="23"/>
      <c r="BL2215" s="23"/>
      <c r="BM2215" s="23"/>
      <c r="BN2215" s="23"/>
      <c r="BO2215" s="23"/>
      <c r="BP2215" s="23"/>
    </row>
    <row r="2216" spans="1:68" x14ac:dyDescent="0.25">
      <c r="A2216" s="5">
        <v>75695</v>
      </c>
      <c r="B2216" s="3" t="s">
        <v>48</v>
      </c>
      <c r="C2216" s="1" t="s">
        <v>956</v>
      </c>
      <c r="D2216" s="1" t="s">
        <v>5</v>
      </c>
      <c r="E2216" s="1" t="s">
        <v>4348</v>
      </c>
      <c r="F2216" s="1" t="s">
        <v>4429</v>
      </c>
      <c r="G2216" s="1" t="s">
        <v>4422</v>
      </c>
      <c r="H2216" s="1" t="s">
        <v>5</v>
      </c>
      <c r="I2216" s="1" t="s">
        <v>5</v>
      </c>
      <c r="J2216" s="1" t="s">
        <v>4394</v>
      </c>
      <c r="K2216" s="1" t="s">
        <v>5</v>
      </c>
      <c r="L2216" s="46">
        <v>99999</v>
      </c>
      <c r="M2216" s="15" t="s">
        <v>167</v>
      </c>
      <c r="N2216" s="5">
        <v>250</v>
      </c>
      <c r="O2216" s="16">
        <f t="shared" si="34"/>
        <v>0</v>
      </c>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23"/>
      <c r="BJ2216" s="23"/>
      <c r="BK2216" s="23"/>
      <c r="BL2216" s="23"/>
      <c r="BM2216" s="23"/>
      <c r="BN2216" s="23"/>
      <c r="BO2216" s="23"/>
      <c r="BP2216" s="23"/>
    </row>
    <row r="2217" spans="1:68" x14ac:dyDescent="0.25">
      <c r="A2217" s="5">
        <v>75696</v>
      </c>
      <c r="B2217" s="3" t="s">
        <v>48</v>
      </c>
      <c r="C2217" s="1" t="s">
        <v>714</v>
      </c>
      <c r="D2217" s="1" t="s">
        <v>5</v>
      </c>
      <c r="E2217" s="1" t="s">
        <v>4348</v>
      </c>
      <c r="F2217" s="1" t="s">
        <v>4429</v>
      </c>
      <c r="G2217" s="1" t="s">
        <v>4422</v>
      </c>
      <c r="H2217" s="1" t="s">
        <v>5</v>
      </c>
      <c r="I2217" s="1" t="s">
        <v>5</v>
      </c>
      <c r="J2217" s="1" t="s">
        <v>4394</v>
      </c>
      <c r="K2217" s="1" t="s">
        <v>5</v>
      </c>
      <c r="L2217" s="46">
        <v>99999</v>
      </c>
      <c r="M2217" s="15" t="s">
        <v>167</v>
      </c>
      <c r="N2217" s="5">
        <v>250</v>
      </c>
      <c r="O2217" s="16">
        <f t="shared" si="34"/>
        <v>0</v>
      </c>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c r="BK2217" s="23"/>
      <c r="BL2217" s="23"/>
      <c r="BM2217" s="23"/>
      <c r="BN2217" s="23"/>
      <c r="BO2217" s="23"/>
      <c r="BP2217" s="23"/>
    </row>
    <row r="2218" spans="1:68" x14ac:dyDescent="0.25">
      <c r="A2218" s="5">
        <v>75697</v>
      </c>
      <c r="B2218" s="3" t="s">
        <v>48</v>
      </c>
      <c r="C2218" s="1" t="s">
        <v>720</v>
      </c>
      <c r="D2218" s="1" t="s">
        <v>5</v>
      </c>
      <c r="E2218" s="1" t="s">
        <v>4348</v>
      </c>
      <c r="F2218" s="1" t="s">
        <v>4429</v>
      </c>
      <c r="G2218" s="1" t="s">
        <v>4422</v>
      </c>
      <c r="H2218" s="1" t="s">
        <v>5</v>
      </c>
      <c r="I2218" s="1" t="s">
        <v>5</v>
      </c>
      <c r="J2218" s="1" t="s">
        <v>4394</v>
      </c>
      <c r="K2218" s="1" t="s">
        <v>5</v>
      </c>
      <c r="L2218" s="46">
        <v>99999</v>
      </c>
      <c r="M2218" s="15" t="s">
        <v>167</v>
      </c>
      <c r="N2218" s="5">
        <v>250</v>
      </c>
      <c r="O2218" s="16">
        <f t="shared" si="34"/>
        <v>0</v>
      </c>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c r="BK2218" s="23"/>
      <c r="BL2218" s="23"/>
      <c r="BM2218" s="23"/>
      <c r="BN2218" s="23"/>
      <c r="BO2218" s="23"/>
      <c r="BP2218" s="23"/>
    </row>
    <row r="2219" spans="1:68" x14ac:dyDescent="0.25">
      <c r="A2219" s="5">
        <v>75698</v>
      </c>
      <c r="B2219" s="3" t="s">
        <v>48</v>
      </c>
      <c r="C2219" s="1" t="s">
        <v>707</v>
      </c>
      <c r="D2219" s="1" t="s">
        <v>5</v>
      </c>
      <c r="E2219" s="1" t="s">
        <v>4348</v>
      </c>
      <c r="F2219" s="1" t="s">
        <v>4429</v>
      </c>
      <c r="G2219" s="1" t="s">
        <v>4422</v>
      </c>
      <c r="H2219" s="1" t="s">
        <v>5</v>
      </c>
      <c r="I2219" s="1" t="s">
        <v>5</v>
      </c>
      <c r="J2219" s="1" t="s">
        <v>4394</v>
      </c>
      <c r="K2219" s="1" t="s">
        <v>5</v>
      </c>
      <c r="L2219" s="46">
        <v>99999</v>
      </c>
      <c r="M2219" s="15" t="s">
        <v>167</v>
      </c>
      <c r="N2219" s="5">
        <v>250</v>
      </c>
      <c r="O2219" s="16">
        <f t="shared" si="34"/>
        <v>0</v>
      </c>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c r="BK2219" s="23"/>
      <c r="BL2219" s="23"/>
      <c r="BM2219" s="23"/>
      <c r="BN2219" s="23"/>
      <c r="BO2219" s="23"/>
      <c r="BP2219" s="23"/>
    </row>
    <row r="2220" spans="1:68" x14ac:dyDescent="0.25">
      <c r="A2220" s="5">
        <v>75699</v>
      </c>
      <c r="B2220" s="3" t="s">
        <v>48</v>
      </c>
      <c r="C2220" s="1" t="s">
        <v>712</v>
      </c>
      <c r="D2220" s="1" t="s">
        <v>5</v>
      </c>
      <c r="E2220" s="1" t="s">
        <v>4348</v>
      </c>
      <c r="F2220" s="1" t="s">
        <v>4429</v>
      </c>
      <c r="G2220" s="1" t="s">
        <v>4422</v>
      </c>
      <c r="H2220" s="1" t="s">
        <v>5</v>
      </c>
      <c r="I2220" s="1" t="s">
        <v>5</v>
      </c>
      <c r="J2220" s="1" t="s">
        <v>4394</v>
      </c>
      <c r="K2220" s="1" t="s">
        <v>5</v>
      </c>
      <c r="L2220" s="46">
        <v>99999</v>
      </c>
      <c r="M2220" s="15" t="s">
        <v>167</v>
      </c>
      <c r="N2220" s="5">
        <v>250</v>
      </c>
      <c r="O2220" s="16">
        <f t="shared" si="34"/>
        <v>0</v>
      </c>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c r="BK2220" s="23"/>
      <c r="BL2220" s="23"/>
      <c r="BM2220" s="23"/>
      <c r="BN2220" s="23"/>
      <c r="BO2220" s="23"/>
      <c r="BP2220" s="23"/>
    </row>
    <row r="2221" spans="1:68" x14ac:dyDescent="0.25">
      <c r="A2221" s="5">
        <v>75700</v>
      </c>
      <c r="B2221" s="3" t="s">
        <v>48</v>
      </c>
      <c r="C2221" s="1" t="s">
        <v>709</v>
      </c>
      <c r="D2221" s="1" t="s">
        <v>5</v>
      </c>
      <c r="E2221" s="1" t="s">
        <v>4348</v>
      </c>
      <c r="F2221" s="1" t="s">
        <v>4429</v>
      </c>
      <c r="G2221" s="1" t="s">
        <v>4422</v>
      </c>
      <c r="H2221" s="1" t="s">
        <v>5</v>
      </c>
      <c r="I2221" s="1" t="s">
        <v>5</v>
      </c>
      <c r="J2221" s="1" t="s">
        <v>4394</v>
      </c>
      <c r="K2221" s="1" t="s">
        <v>5</v>
      </c>
      <c r="L2221" s="46">
        <v>99999</v>
      </c>
      <c r="M2221" s="15" t="s">
        <v>167</v>
      </c>
      <c r="N2221" s="5">
        <v>250</v>
      </c>
      <c r="O2221" s="16">
        <f t="shared" si="34"/>
        <v>0</v>
      </c>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c r="BK2221" s="23"/>
      <c r="BL2221" s="23"/>
      <c r="BM2221" s="23"/>
      <c r="BN2221" s="23"/>
      <c r="BO2221" s="23"/>
      <c r="BP2221" s="23"/>
    </row>
    <row r="2222" spans="1:68" x14ac:dyDescent="0.25">
      <c r="A2222" s="5">
        <v>75701</v>
      </c>
      <c r="B2222" s="3" t="s">
        <v>50</v>
      </c>
      <c r="C2222" s="1" t="s">
        <v>873</v>
      </c>
      <c r="D2222" s="1" t="s">
        <v>52</v>
      </c>
      <c r="E2222" s="1" t="s">
        <v>4349</v>
      </c>
      <c r="F2222" s="1" t="s">
        <v>4398</v>
      </c>
      <c r="G2222" s="1" t="s">
        <v>5</v>
      </c>
      <c r="H2222" s="1" t="s">
        <v>4397</v>
      </c>
      <c r="I2222" s="1" t="s">
        <v>5</v>
      </c>
      <c r="J2222" s="1" t="s">
        <v>4394</v>
      </c>
      <c r="K2222" s="1" t="s">
        <v>5</v>
      </c>
      <c r="L2222" s="46">
        <v>99999</v>
      </c>
      <c r="M2222" s="15" t="s">
        <v>55</v>
      </c>
      <c r="N2222" s="5">
        <v>67</v>
      </c>
      <c r="O2222" s="16">
        <f t="shared" si="34"/>
        <v>0</v>
      </c>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row>
    <row r="2223" spans="1:68" x14ac:dyDescent="0.25">
      <c r="A2223" s="5">
        <v>75702</v>
      </c>
      <c r="B2223" s="3" t="s">
        <v>106</v>
      </c>
      <c r="C2223" s="1" t="s">
        <v>974</v>
      </c>
      <c r="D2223" s="1" t="s">
        <v>5</v>
      </c>
      <c r="E2223" s="1" t="s">
        <v>4361</v>
      </c>
      <c r="F2223" s="1" t="s">
        <v>4416</v>
      </c>
      <c r="G2223" s="1" t="s">
        <v>4424</v>
      </c>
      <c r="H2223" s="1" t="s">
        <v>5</v>
      </c>
      <c r="I2223" s="1" t="s">
        <v>5</v>
      </c>
      <c r="J2223" s="1" t="s">
        <v>4394</v>
      </c>
      <c r="K2223" s="1" t="s">
        <v>5</v>
      </c>
      <c r="L2223" s="46">
        <v>99999</v>
      </c>
      <c r="M2223" s="15" t="s">
        <v>5</v>
      </c>
      <c r="N2223" s="5"/>
      <c r="O2223" s="16">
        <f t="shared" si="34"/>
        <v>0</v>
      </c>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c r="BK2223" s="23"/>
      <c r="BL2223" s="23"/>
      <c r="BM2223" s="23"/>
      <c r="BN2223" s="23"/>
      <c r="BO2223" s="23"/>
      <c r="BP2223" s="23"/>
    </row>
    <row r="2224" spans="1:68" x14ac:dyDescent="0.25">
      <c r="A2224" s="5">
        <v>75704</v>
      </c>
      <c r="B2224" s="3" t="s">
        <v>50</v>
      </c>
      <c r="C2224" s="1" t="s">
        <v>1192</v>
      </c>
      <c r="D2224" s="1" t="s">
        <v>108</v>
      </c>
      <c r="E2224" s="1" t="s">
        <v>4349</v>
      </c>
      <c r="F2224" s="1" t="s">
        <v>4399</v>
      </c>
      <c r="G2224" s="1" t="s">
        <v>4401</v>
      </c>
      <c r="H2224" s="1" t="s">
        <v>4411</v>
      </c>
      <c r="I2224" s="1" t="s">
        <v>5</v>
      </c>
      <c r="J2224" s="1" t="s">
        <v>4394</v>
      </c>
      <c r="K2224" s="1" t="s">
        <v>5</v>
      </c>
      <c r="L2224" s="46">
        <v>99999</v>
      </c>
      <c r="M2224" s="15" t="s">
        <v>136</v>
      </c>
      <c r="N2224" s="5">
        <v>20</v>
      </c>
      <c r="O2224" s="16">
        <f t="shared" si="34"/>
        <v>0</v>
      </c>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c r="BK2224" s="23"/>
      <c r="BL2224" s="23"/>
      <c r="BM2224" s="23"/>
      <c r="BN2224" s="23"/>
      <c r="BO2224" s="23"/>
      <c r="BP2224" s="23"/>
    </row>
    <row r="2225" spans="1:68" x14ac:dyDescent="0.25">
      <c r="A2225" s="5">
        <v>75705</v>
      </c>
      <c r="B2225" s="3" t="s">
        <v>50</v>
      </c>
      <c r="C2225" s="1" t="s">
        <v>4488</v>
      </c>
      <c r="D2225" s="1" t="s">
        <v>108</v>
      </c>
      <c r="E2225" s="1" t="s">
        <v>4349</v>
      </c>
      <c r="F2225" s="1" t="s">
        <v>4399</v>
      </c>
      <c r="G2225" s="1" t="s">
        <v>4401</v>
      </c>
      <c r="H2225" s="1" t="s">
        <v>4411</v>
      </c>
      <c r="I2225" s="1" t="s">
        <v>5</v>
      </c>
      <c r="J2225" s="1" t="s">
        <v>4394</v>
      </c>
      <c r="K2225" s="1" t="s">
        <v>5</v>
      </c>
      <c r="L2225" s="46">
        <v>99999</v>
      </c>
      <c r="M2225" s="15" t="s">
        <v>136</v>
      </c>
      <c r="N2225" s="5">
        <v>20</v>
      </c>
      <c r="O2225" s="16">
        <f t="shared" si="34"/>
        <v>0</v>
      </c>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c r="BK2225" s="23"/>
      <c r="BL2225" s="23"/>
      <c r="BM2225" s="23"/>
      <c r="BN2225" s="23"/>
      <c r="BO2225" s="23"/>
      <c r="BP2225" s="23"/>
    </row>
    <row r="2226" spans="1:68" x14ac:dyDescent="0.25">
      <c r="A2226" s="5">
        <v>75706</v>
      </c>
      <c r="B2226" s="3" t="s">
        <v>1087</v>
      </c>
      <c r="C2226" s="1" t="s">
        <v>1193</v>
      </c>
      <c r="D2226" s="1" t="s">
        <v>5</v>
      </c>
      <c r="E2226" s="1" t="s">
        <v>4376</v>
      </c>
      <c r="F2226" s="1" t="s">
        <v>4426</v>
      </c>
      <c r="G2226" s="1" t="s">
        <v>4427</v>
      </c>
      <c r="H2226" s="1" t="s">
        <v>5</v>
      </c>
      <c r="I2226" s="1" t="s">
        <v>5</v>
      </c>
      <c r="J2226" s="1" t="s">
        <v>4394</v>
      </c>
      <c r="K2226" s="1" t="s">
        <v>5</v>
      </c>
      <c r="L2226" s="46">
        <v>99999</v>
      </c>
      <c r="M2226" s="15" t="s">
        <v>167</v>
      </c>
      <c r="N2226" s="5">
        <v>540</v>
      </c>
      <c r="O2226" s="16">
        <f t="shared" si="34"/>
        <v>0</v>
      </c>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23"/>
      <c r="BJ2226" s="23"/>
      <c r="BK2226" s="23"/>
      <c r="BL2226" s="23"/>
      <c r="BM2226" s="23"/>
      <c r="BN2226" s="23"/>
      <c r="BO2226" s="23"/>
      <c r="BP2226" s="23"/>
    </row>
    <row r="2227" spans="1:68" x14ac:dyDescent="0.25">
      <c r="A2227" s="5">
        <v>75707</v>
      </c>
      <c r="B2227" s="3" t="s">
        <v>75</v>
      </c>
      <c r="C2227" s="1" t="s">
        <v>363</v>
      </c>
      <c r="D2227" s="1" t="s">
        <v>360</v>
      </c>
      <c r="E2227" s="1" t="s">
        <v>4369</v>
      </c>
      <c r="F2227" s="1" t="s">
        <v>4403</v>
      </c>
      <c r="G2227" s="1" t="s">
        <v>4404</v>
      </c>
      <c r="H2227" s="1" t="s">
        <v>5</v>
      </c>
      <c r="I2227" s="1" t="s">
        <v>5</v>
      </c>
      <c r="J2227" s="1" t="s">
        <v>4394</v>
      </c>
      <c r="K2227" s="1" t="s">
        <v>5</v>
      </c>
      <c r="L2227" s="46">
        <v>99999</v>
      </c>
      <c r="M2227" s="15" t="s">
        <v>100</v>
      </c>
      <c r="N2227" s="5">
        <v>114</v>
      </c>
      <c r="O2227" s="16">
        <f t="shared" si="34"/>
        <v>0</v>
      </c>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23"/>
      <c r="BJ2227" s="23"/>
      <c r="BK2227" s="23"/>
      <c r="BL2227" s="23"/>
      <c r="BM2227" s="23"/>
      <c r="BN2227" s="23"/>
      <c r="BO2227" s="23"/>
      <c r="BP2227" s="23"/>
    </row>
    <row r="2228" spans="1:68" x14ac:dyDescent="0.25">
      <c r="A2228" s="5">
        <v>75708</v>
      </c>
      <c r="B2228" s="3" t="s">
        <v>41</v>
      </c>
      <c r="C2228" s="1" t="s">
        <v>934</v>
      </c>
      <c r="D2228" s="1" t="s">
        <v>5</v>
      </c>
      <c r="E2228" s="1" t="s">
        <v>4345</v>
      </c>
      <c r="F2228" s="1" t="s">
        <v>4429</v>
      </c>
      <c r="G2228" s="1" t="s">
        <v>4422</v>
      </c>
      <c r="H2228" s="1" t="s">
        <v>5</v>
      </c>
      <c r="I2228" s="1" t="s">
        <v>5</v>
      </c>
      <c r="J2228" s="1" t="s">
        <v>4394</v>
      </c>
      <c r="K2228" s="1" t="s">
        <v>5</v>
      </c>
      <c r="L2228" s="46">
        <v>99999</v>
      </c>
      <c r="M2228" s="15" t="s">
        <v>167</v>
      </c>
      <c r="N2228" s="5">
        <v>250</v>
      </c>
      <c r="O2228" s="16">
        <f t="shared" si="34"/>
        <v>0</v>
      </c>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23"/>
      <c r="BJ2228" s="23"/>
      <c r="BK2228" s="23"/>
      <c r="BL2228" s="23"/>
      <c r="BM2228" s="23"/>
      <c r="BN2228" s="23"/>
      <c r="BO2228" s="23"/>
      <c r="BP2228" s="23"/>
    </row>
    <row r="2229" spans="1:68" x14ac:dyDescent="0.25">
      <c r="A2229" s="5">
        <v>75709</v>
      </c>
      <c r="B2229" s="3" t="s">
        <v>924</v>
      </c>
      <c r="C2229" s="1" t="s">
        <v>1103</v>
      </c>
      <c r="D2229" s="1" t="s">
        <v>5</v>
      </c>
      <c r="E2229" s="1" t="s">
        <v>4348</v>
      </c>
      <c r="F2229" s="1" t="s">
        <v>4429</v>
      </c>
      <c r="G2229" s="1" t="s">
        <v>4422</v>
      </c>
      <c r="H2229" s="1" t="s">
        <v>5</v>
      </c>
      <c r="I2229" s="1" t="s">
        <v>5</v>
      </c>
      <c r="J2229" s="1" t="s">
        <v>4394</v>
      </c>
      <c r="K2229" s="1" t="s">
        <v>5</v>
      </c>
      <c r="L2229" s="46">
        <v>99999</v>
      </c>
      <c r="M2229" s="15" t="s">
        <v>167</v>
      </c>
      <c r="N2229" s="5">
        <v>250</v>
      </c>
      <c r="O2229" s="16">
        <f t="shared" si="34"/>
        <v>0</v>
      </c>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c r="BK2229" s="23"/>
      <c r="BL2229" s="23"/>
      <c r="BM2229" s="23"/>
      <c r="BN2229" s="23"/>
      <c r="BO2229" s="23"/>
      <c r="BP2229" s="23"/>
    </row>
    <row r="2230" spans="1:68" x14ac:dyDescent="0.25">
      <c r="A2230" s="5">
        <v>75710</v>
      </c>
      <c r="B2230" s="3" t="s">
        <v>924</v>
      </c>
      <c r="C2230" s="1" t="s">
        <v>1103</v>
      </c>
      <c r="D2230" s="1" t="s">
        <v>5</v>
      </c>
      <c r="E2230" s="1" t="s">
        <v>4348</v>
      </c>
      <c r="F2230" s="1" t="s">
        <v>4421</v>
      </c>
      <c r="G2230" s="1" t="s">
        <v>4422</v>
      </c>
      <c r="H2230" s="1" t="s">
        <v>5</v>
      </c>
      <c r="I2230" s="1" t="s">
        <v>5</v>
      </c>
      <c r="J2230" s="1" t="s">
        <v>4394</v>
      </c>
      <c r="K2230" s="1" t="s">
        <v>5</v>
      </c>
      <c r="L2230" s="46">
        <v>99999</v>
      </c>
      <c r="M2230" s="15" t="s">
        <v>167</v>
      </c>
      <c r="N2230" s="5">
        <v>285</v>
      </c>
      <c r="O2230" s="16">
        <f t="shared" si="34"/>
        <v>0</v>
      </c>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row>
    <row r="2231" spans="1:68" x14ac:dyDescent="0.25">
      <c r="A2231" s="5">
        <v>75712</v>
      </c>
      <c r="B2231" s="3" t="s">
        <v>761</v>
      </c>
      <c r="C2231" s="1" t="s">
        <v>919</v>
      </c>
      <c r="D2231" s="1" t="s">
        <v>5</v>
      </c>
      <c r="E2231" s="1" t="s">
        <v>4348</v>
      </c>
      <c r="F2231" s="1" t="s">
        <v>4429</v>
      </c>
      <c r="G2231" s="1" t="s">
        <v>4422</v>
      </c>
      <c r="H2231" s="1" t="s">
        <v>5</v>
      </c>
      <c r="I2231" s="1" t="s">
        <v>5</v>
      </c>
      <c r="J2231" s="1" t="s">
        <v>4394</v>
      </c>
      <c r="K2231" s="1" t="s">
        <v>5</v>
      </c>
      <c r="L2231" s="46">
        <v>99999</v>
      </c>
      <c r="M2231" s="15" t="s">
        <v>167</v>
      </c>
      <c r="N2231" s="5">
        <v>250</v>
      </c>
      <c r="O2231" s="16">
        <f t="shared" si="34"/>
        <v>0</v>
      </c>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c r="BK2231" s="23"/>
      <c r="BL2231" s="23"/>
      <c r="BM2231" s="23"/>
      <c r="BN2231" s="23"/>
      <c r="BO2231" s="23"/>
      <c r="BP2231" s="23"/>
    </row>
    <row r="2232" spans="1:68" x14ac:dyDescent="0.25">
      <c r="A2232" s="5">
        <v>75713</v>
      </c>
      <c r="B2232" s="3" t="s">
        <v>48</v>
      </c>
      <c r="C2232" s="1" t="s">
        <v>1194</v>
      </c>
      <c r="D2232" s="1" t="s">
        <v>1014</v>
      </c>
      <c r="E2232" s="1" t="s">
        <v>4348</v>
      </c>
      <c r="F2232" s="1" t="s">
        <v>4428</v>
      </c>
      <c r="G2232" s="1" t="s">
        <v>4422</v>
      </c>
      <c r="H2232" s="1" t="s">
        <v>5</v>
      </c>
      <c r="I2232" s="1" t="s">
        <v>5</v>
      </c>
      <c r="J2232" s="1" t="s">
        <v>4425</v>
      </c>
      <c r="K2232" s="1" t="s">
        <v>5</v>
      </c>
      <c r="L2232" s="46">
        <v>99999</v>
      </c>
      <c r="M2232" s="15" t="s">
        <v>167</v>
      </c>
      <c r="N2232" s="5">
        <v>160</v>
      </c>
      <c r="O2232" s="16">
        <f t="shared" si="34"/>
        <v>0</v>
      </c>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c r="BK2232" s="23"/>
      <c r="BL2232" s="23"/>
      <c r="BM2232" s="23"/>
      <c r="BN2232" s="23"/>
      <c r="BO2232" s="23"/>
      <c r="BP2232" s="23"/>
    </row>
    <row r="2233" spans="1:68" x14ac:dyDescent="0.25">
      <c r="A2233" s="5">
        <v>75714</v>
      </c>
      <c r="B2233" s="3" t="s">
        <v>48</v>
      </c>
      <c r="C2233" s="1" t="s">
        <v>1195</v>
      </c>
      <c r="D2233" s="1" t="s">
        <v>1014</v>
      </c>
      <c r="E2233" s="1" t="s">
        <v>4348</v>
      </c>
      <c r="F2233" s="1" t="s">
        <v>4428</v>
      </c>
      <c r="G2233" s="1" t="s">
        <v>4422</v>
      </c>
      <c r="H2233" s="1" t="s">
        <v>5</v>
      </c>
      <c r="I2233" s="1" t="s">
        <v>5</v>
      </c>
      <c r="J2233" s="1" t="s">
        <v>4425</v>
      </c>
      <c r="K2233" s="1" t="s">
        <v>5</v>
      </c>
      <c r="L2233" s="46">
        <v>99999</v>
      </c>
      <c r="M2233" s="15" t="s">
        <v>167</v>
      </c>
      <c r="N2233" s="5">
        <v>160</v>
      </c>
      <c r="O2233" s="16">
        <f t="shared" si="34"/>
        <v>0</v>
      </c>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c r="BK2233" s="23"/>
      <c r="BL2233" s="23"/>
      <c r="BM2233" s="23"/>
      <c r="BN2233" s="23"/>
      <c r="BO2233" s="23"/>
      <c r="BP2233" s="23"/>
    </row>
    <row r="2234" spans="1:68" x14ac:dyDescent="0.25">
      <c r="A2234" s="5">
        <v>75715</v>
      </c>
      <c r="B2234" s="3" t="s">
        <v>48</v>
      </c>
      <c r="C2234" s="1" t="s">
        <v>1196</v>
      </c>
      <c r="D2234" s="1" t="s">
        <v>1014</v>
      </c>
      <c r="E2234" s="1" t="s">
        <v>4348</v>
      </c>
      <c r="F2234" s="1" t="s">
        <v>4428</v>
      </c>
      <c r="G2234" s="1" t="s">
        <v>4422</v>
      </c>
      <c r="H2234" s="1" t="s">
        <v>5</v>
      </c>
      <c r="I2234" s="1" t="s">
        <v>5</v>
      </c>
      <c r="J2234" s="1" t="s">
        <v>4425</v>
      </c>
      <c r="K2234" s="1" t="s">
        <v>5</v>
      </c>
      <c r="L2234" s="46">
        <v>99999</v>
      </c>
      <c r="M2234" s="15" t="s">
        <v>167</v>
      </c>
      <c r="N2234" s="5">
        <v>160</v>
      </c>
      <c r="O2234" s="16">
        <f t="shared" si="34"/>
        <v>0</v>
      </c>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c r="BE2234" s="23"/>
      <c r="BF2234" s="23"/>
      <c r="BG2234" s="23"/>
      <c r="BH2234" s="23"/>
      <c r="BI2234" s="23"/>
      <c r="BJ2234" s="23"/>
      <c r="BK2234" s="23"/>
      <c r="BL2234" s="23"/>
      <c r="BM2234" s="23"/>
      <c r="BN2234" s="23"/>
      <c r="BO2234" s="23"/>
      <c r="BP2234" s="23"/>
    </row>
    <row r="2235" spans="1:68" x14ac:dyDescent="0.25">
      <c r="A2235" s="5">
        <v>75716</v>
      </c>
      <c r="B2235" s="3" t="s">
        <v>48</v>
      </c>
      <c r="C2235" s="1" t="s">
        <v>1197</v>
      </c>
      <c r="D2235" s="1" t="s">
        <v>1014</v>
      </c>
      <c r="E2235" s="1" t="s">
        <v>4348</v>
      </c>
      <c r="F2235" s="1" t="s">
        <v>4428</v>
      </c>
      <c r="G2235" s="1" t="s">
        <v>4422</v>
      </c>
      <c r="H2235" s="1" t="s">
        <v>5</v>
      </c>
      <c r="I2235" s="1" t="s">
        <v>5</v>
      </c>
      <c r="J2235" s="1" t="s">
        <v>4425</v>
      </c>
      <c r="K2235" s="1" t="s">
        <v>5</v>
      </c>
      <c r="L2235" s="46">
        <v>99999</v>
      </c>
      <c r="M2235" s="15" t="s">
        <v>167</v>
      </c>
      <c r="N2235" s="5">
        <v>160</v>
      </c>
      <c r="O2235" s="16">
        <f t="shared" si="34"/>
        <v>0</v>
      </c>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c r="BI2235" s="23"/>
      <c r="BJ2235" s="23"/>
      <c r="BK2235" s="23"/>
      <c r="BL2235" s="23"/>
      <c r="BM2235" s="23"/>
      <c r="BN2235" s="23"/>
      <c r="BO2235" s="23"/>
      <c r="BP2235" s="23"/>
    </row>
    <row r="2236" spans="1:68" x14ac:dyDescent="0.25">
      <c r="A2236" s="5">
        <v>75717</v>
      </c>
      <c r="B2236" s="3" t="s">
        <v>48</v>
      </c>
      <c r="C2236" s="1" t="s">
        <v>1198</v>
      </c>
      <c r="D2236" s="1" t="s">
        <v>1014</v>
      </c>
      <c r="E2236" s="1" t="s">
        <v>4348</v>
      </c>
      <c r="F2236" s="1" t="s">
        <v>4428</v>
      </c>
      <c r="G2236" s="1" t="s">
        <v>4422</v>
      </c>
      <c r="H2236" s="1" t="s">
        <v>5</v>
      </c>
      <c r="I2236" s="1" t="s">
        <v>5</v>
      </c>
      <c r="J2236" s="1" t="s">
        <v>4425</v>
      </c>
      <c r="K2236" s="1" t="s">
        <v>5</v>
      </c>
      <c r="L2236" s="46">
        <v>99999</v>
      </c>
      <c r="M2236" s="15" t="s">
        <v>167</v>
      </c>
      <c r="N2236" s="5">
        <v>160</v>
      </c>
      <c r="O2236" s="16">
        <f t="shared" si="34"/>
        <v>0</v>
      </c>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c r="BE2236" s="23"/>
      <c r="BF2236" s="23"/>
      <c r="BG2236" s="23"/>
      <c r="BH2236" s="23"/>
      <c r="BI2236" s="23"/>
      <c r="BJ2236" s="23"/>
      <c r="BK2236" s="23"/>
      <c r="BL2236" s="23"/>
      <c r="BM2236" s="23"/>
      <c r="BN2236" s="23"/>
      <c r="BO2236" s="23"/>
      <c r="BP2236" s="23"/>
    </row>
    <row r="2237" spans="1:68" x14ac:dyDescent="0.25">
      <c r="A2237" s="5">
        <v>75718</v>
      </c>
      <c r="B2237" s="3" t="s">
        <v>48</v>
      </c>
      <c r="C2237" s="1" t="s">
        <v>1199</v>
      </c>
      <c r="D2237" s="1" t="s">
        <v>1014</v>
      </c>
      <c r="E2237" s="1" t="s">
        <v>4348</v>
      </c>
      <c r="F2237" s="1" t="s">
        <v>4428</v>
      </c>
      <c r="G2237" s="1" t="s">
        <v>4422</v>
      </c>
      <c r="H2237" s="1" t="s">
        <v>5</v>
      </c>
      <c r="I2237" s="1" t="s">
        <v>5</v>
      </c>
      <c r="J2237" s="1" t="s">
        <v>4425</v>
      </c>
      <c r="K2237" s="1" t="s">
        <v>5</v>
      </c>
      <c r="L2237" s="46">
        <v>99999</v>
      </c>
      <c r="M2237" s="15" t="s">
        <v>167</v>
      </c>
      <c r="N2237" s="5">
        <v>160</v>
      </c>
      <c r="O2237" s="16">
        <f t="shared" si="34"/>
        <v>0</v>
      </c>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c r="BK2237" s="23"/>
      <c r="BL2237" s="23"/>
      <c r="BM2237" s="23"/>
      <c r="BN2237" s="23"/>
      <c r="BO2237" s="23"/>
      <c r="BP2237" s="23"/>
    </row>
    <row r="2238" spans="1:68" x14ac:dyDescent="0.25">
      <c r="A2238" s="5">
        <v>75719</v>
      </c>
      <c r="B2238" s="3" t="s">
        <v>48</v>
      </c>
      <c r="C2238" s="1" t="s">
        <v>1200</v>
      </c>
      <c r="D2238" s="1" t="s">
        <v>1014</v>
      </c>
      <c r="E2238" s="1" t="s">
        <v>4348</v>
      </c>
      <c r="F2238" s="1" t="s">
        <v>4428</v>
      </c>
      <c r="G2238" s="1" t="s">
        <v>4422</v>
      </c>
      <c r="H2238" s="1" t="s">
        <v>5</v>
      </c>
      <c r="I2238" s="1" t="s">
        <v>5</v>
      </c>
      <c r="J2238" s="1" t="s">
        <v>4425</v>
      </c>
      <c r="K2238" s="1" t="s">
        <v>5</v>
      </c>
      <c r="L2238" s="46">
        <v>99999</v>
      </c>
      <c r="M2238" s="15" t="s">
        <v>167</v>
      </c>
      <c r="N2238" s="5">
        <v>160</v>
      </c>
      <c r="O2238" s="16">
        <f t="shared" si="34"/>
        <v>0</v>
      </c>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row>
    <row r="2239" spans="1:68" x14ac:dyDescent="0.25">
      <c r="A2239" s="5">
        <v>75720</v>
      </c>
      <c r="B2239" s="3" t="s">
        <v>42</v>
      </c>
      <c r="C2239" s="1" t="s">
        <v>767</v>
      </c>
      <c r="D2239" s="1" t="s">
        <v>1014</v>
      </c>
      <c r="E2239" s="1" t="s">
        <v>4346</v>
      </c>
      <c r="F2239" s="1" t="s">
        <v>4428</v>
      </c>
      <c r="G2239" s="1" t="s">
        <v>4422</v>
      </c>
      <c r="H2239" s="1" t="s">
        <v>5</v>
      </c>
      <c r="I2239" s="1" t="s">
        <v>5</v>
      </c>
      <c r="J2239" s="1" t="s">
        <v>4425</v>
      </c>
      <c r="K2239" s="1" t="s">
        <v>5</v>
      </c>
      <c r="L2239" s="46">
        <v>99999</v>
      </c>
      <c r="M2239" s="15" t="s">
        <v>167</v>
      </c>
      <c r="N2239" s="5">
        <v>160</v>
      </c>
      <c r="O2239" s="16">
        <f t="shared" si="34"/>
        <v>0</v>
      </c>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c r="BK2239" s="23"/>
      <c r="BL2239" s="23"/>
      <c r="BM2239" s="23"/>
      <c r="BN2239" s="23"/>
      <c r="BO2239" s="23"/>
      <c r="BP2239" s="23"/>
    </row>
    <row r="2240" spans="1:68" x14ac:dyDescent="0.25">
      <c r="A2240" s="5">
        <v>75721</v>
      </c>
      <c r="B2240" s="3" t="s">
        <v>42</v>
      </c>
      <c r="C2240" s="1" t="s">
        <v>1201</v>
      </c>
      <c r="D2240" s="1" t="s">
        <v>1014</v>
      </c>
      <c r="E2240" s="1" t="s">
        <v>4346</v>
      </c>
      <c r="F2240" s="1" t="s">
        <v>4428</v>
      </c>
      <c r="G2240" s="1" t="s">
        <v>4422</v>
      </c>
      <c r="H2240" s="1" t="s">
        <v>5</v>
      </c>
      <c r="I2240" s="1" t="s">
        <v>5</v>
      </c>
      <c r="J2240" s="1" t="s">
        <v>4425</v>
      </c>
      <c r="K2240" s="1" t="s">
        <v>5</v>
      </c>
      <c r="L2240" s="46">
        <v>99999</v>
      </c>
      <c r="M2240" s="15" t="s">
        <v>167</v>
      </c>
      <c r="N2240" s="5">
        <v>160</v>
      </c>
      <c r="O2240" s="16">
        <f t="shared" si="34"/>
        <v>0</v>
      </c>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c r="BK2240" s="23"/>
      <c r="BL2240" s="23"/>
      <c r="BM2240" s="23"/>
      <c r="BN2240" s="23"/>
      <c r="BO2240" s="23"/>
      <c r="BP2240" s="23"/>
    </row>
    <row r="2241" spans="1:68" x14ac:dyDescent="0.25">
      <c r="A2241" s="5">
        <v>75722</v>
      </c>
      <c r="B2241" s="3" t="s">
        <v>42</v>
      </c>
      <c r="C2241" s="1" t="s">
        <v>1202</v>
      </c>
      <c r="D2241" s="1" t="s">
        <v>1014</v>
      </c>
      <c r="E2241" s="1" t="s">
        <v>4346</v>
      </c>
      <c r="F2241" s="1" t="s">
        <v>4428</v>
      </c>
      <c r="G2241" s="1" t="s">
        <v>4422</v>
      </c>
      <c r="H2241" s="1" t="s">
        <v>5</v>
      </c>
      <c r="I2241" s="1" t="s">
        <v>5</v>
      </c>
      <c r="J2241" s="1" t="s">
        <v>4425</v>
      </c>
      <c r="K2241" s="1" t="s">
        <v>5</v>
      </c>
      <c r="L2241" s="46">
        <v>99999</v>
      </c>
      <c r="M2241" s="15" t="s">
        <v>167</v>
      </c>
      <c r="N2241" s="5">
        <v>160</v>
      </c>
      <c r="O2241" s="16">
        <f t="shared" si="34"/>
        <v>0</v>
      </c>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c r="BK2241" s="23"/>
      <c r="BL2241" s="23"/>
      <c r="BM2241" s="23"/>
      <c r="BN2241" s="23"/>
      <c r="BO2241" s="23"/>
      <c r="BP2241" s="23"/>
    </row>
    <row r="2242" spans="1:68" x14ac:dyDescent="0.25">
      <c r="A2242" s="5">
        <v>75723</v>
      </c>
      <c r="B2242" s="3" t="s">
        <v>48</v>
      </c>
      <c r="C2242" s="1" t="s">
        <v>1203</v>
      </c>
      <c r="D2242" s="1" t="s">
        <v>1014</v>
      </c>
      <c r="E2242" s="1" t="s">
        <v>4348</v>
      </c>
      <c r="F2242" s="1" t="s">
        <v>4428</v>
      </c>
      <c r="G2242" s="1" t="s">
        <v>4422</v>
      </c>
      <c r="H2242" s="1" t="s">
        <v>5</v>
      </c>
      <c r="I2242" s="1" t="s">
        <v>5</v>
      </c>
      <c r="J2242" s="1" t="s">
        <v>4425</v>
      </c>
      <c r="K2242" s="1" t="s">
        <v>5</v>
      </c>
      <c r="L2242" s="46">
        <v>99999</v>
      </c>
      <c r="M2242" s="15" t="s">
        <v>167</v>
      </c>
      <c r="N2242" s="5">
        <v>160</v>
      </c>
      <c r="O2242" s="16">
        <f t="shared" si="34"/>
        <v>0</v>
      </c>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c r="BK2242" s="23"/>
      <c r="BL2242" s="23"/>
      <c r="BM2242" s="23"/>
      <c r="BN2242" s="23"/>
      <c r="BO2242" s="23"/>
      <c r="BP2242" s="23"/>
    </row>
    <row r="2243" spans="1:68" x14ac:dyDescent="0.25">
      <c r="A2243" s="5">
        <v>75724</v>
      </c>
      <c r="B2243" s="3" t="s">
        <v>48</v>
      </c>
      <c r="C2243" s="1" t="s">
        <v>1204</v>
      </c>
      <c r="D2243" s="1" t="s">
        <v>1014</v>
      </c>
      <c r="E2243" s="1" t="s">
        <v>4348</v>
      </c>
      <c r="F2243" s="1" t="s">
        <v>4428</v>
      </c>
      <c r="G2243" s="1" t="s">
        <v>4422</v>
      </c>
      <c r="H2243" s="1" t="s">
        <v>5</v>
      </c>
      <c r="I2243" s="1" t="s">
        <v>5</v>
      </c>
      <c r="J2243" s="1" t="s">
        <v>4425</v>
      </c>
      <c r="K2243" s="1" t="s">
        <v>5</v>
      </c>
      <c r="L2243" s="46">
        <v>99999</v>
      </c>
      <c r="M2243" s="15" t="s">
        <v>167</v>
      </c>
      <c r="N2243" s="5">
        <v>160</v>
      </c>
      <c r="O2243" s="16">
        <f t="shared" si="34"/>
        <v>0</v>
      </c>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c r="BK2243" s="23"/>
      <c r="BL2243" s="23"/>
      <c r="BM2243" s="23"/>
      <c r="BN2243" s="23"/>
      <c r="BO2243" s="23"/>
      <c r="BP2243" s="23"/>
    </row>
    <row r="2244" spans="1:68" x14ac:dyDescent="0.25">
      <c r="A2244" s="5">
        <v>75725</v>
      </c>
      <c r="B2244" s="3" t="s">
        <v>42</v>
      </c>
      <c r="C2244" s="1" t="s">
        <v>2474</v>
      </c>
      <c r="D2244" s="1" t="s">
        <v>1014</v>
      </c>
      <c r="E2244" s="1" t="s">
        <v>4346</v>
      </c>
      <c r="F2244" s="1" t="s">
        <v>4428</v>
      </c>
      <c r="G2244" s="1" t="s">
        <v>4422</v>
      </c>
      <c r="H2244" s="1" t="s">
        <v>5</v>
      </c>
      <c r="I2244" s="1" t="s">
        <v>5</v>
      </c>
      <c r="J2244" s="1" t="s">
        <v>4425</v>
      </c>
      <c r="K2244" s="1" t="s">
        <v>5</v>
      </c>
      <c r="L2244" s="46">
        <v>99999</v>
      </c>
      <c r="M2244" s="15" t="s">
        <v>167</v>
      </c>
      <c r="N2244" s="5">
        <v>160</v>
      </c>
      <c r="O2244" s="16">
        <f t="shared" si="34"/>
        <v>0</v>
      </c>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23"/>
      <c r="BJ2244" s="23"/>
      <c r="BK2244" s="23"/>
      <c r="BL2244" s="23"/>
      <c r="BM2244" s="23"/>
      <c r="BN2244" s="23"/>
      <c r="BO2244" s="23"/>
      <c r="BP2244" s="23"/>
    </row>
    <row r="2245" spans="1:68" x14ac:dyDescent="0.25">
      <c r="A2245" s="5">
        <v>75726</v>
      </c>
      <c r="B2245" s="3" t="s">
        <v>36</v>
      </c>
      <c r="C2245" s="1" t="s">
        <v>1205</v>
      </c>
      <c r="D2245" s="1" t="s">
        <v>5</v>
      </c>
      <c r="E2245" s="1" t="s">
        <v>4343</v>
      </c>
      <c r="F2245" s="1" t="s">
        <v>4421</v>
      </c>
      <c r="G2245" s="1" t="s">
        <v>4423</v>
      </c>
      <c r="H2245" s="1" t="s">
        <v>5</v>
      </c>
      <c r="I2245" s="1" t="s">
        <v>5</v>
      </c>
      <c r="J2245" s="1" t="s">
        <v>4394</v>
      </c>
      <c r="K2245" s="1" t="s">
        <v>5</v>
      </c>
      <c r="L2245" s="46">
        <v>99999</v>
      </c>
      <c r="M2245" s="15" t="s">
        <v>167</v>
      </c>
      <c r="N2245" s="5">
        <v>285</v>
      </c>
      <c r="O2245" s="16">
        <f t="shared" si="34"/>
        <v>0</v>
      </c>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c r="BK2245" s="23"/>
      <c r="BL2245" s="23"/>
      <c r="BM2245" s="23"/>
      <c r="BN2245" s="23"/>
      <c r="BO2245" s="23"/>
      <c r="BP2245" s="23"/>
    </row>
    <row r="2246" spans="1:68" x14ac:dyDescent="0.25">
      <c r="A2246" s="5">
        <v>75727</v>
      </c>
      <c r="B2246" s="3" t="s">
        <v>1087</v>
      </c>
      <c r="C2246" s="1" t="s">
        <v>1206</v>
      </c>
      <c r="D2246" s="1" t="s">
        <v>5</v>
      </c>
      <c r="E2246" s="1" t="s">
        <v>4376</v>
      </c>
      <c r="F2246" s="1" t="s">
        <v>4426</v>
      </c>
      <c r="G2246" s="1" t="s">
        <v>4427</v>
      </c>
      <c r="H2246" s="1" t="s">
        <v>5</v>
      </c>
      <c r="I2246" s="1" t="s">
        <v>5</v>
      </c>
      <c r="J2246" s="1" t="s">
        <v>4394</v>
      </c>
      <c r="K2246" s="1" t="s">
        <v>5</v>
      </c>
      <c r="L2246" s="46">
        <v>99999</v>
      </c>
      <c r="M2246" s="15" t="s">
        <v>167</v>
      </c>
      <c r="N2246" s="5">
        <v>540</v>
      </c>
      <c r="O2246" s="16">
        <f t="shared" si="34"/>
        <v>0</v>
      </c>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row>
    <row r="2247" spans="1:68" x14ac:dyDescent="0.25">
      <c r="A2247" s="5">
        <v>75728</v>
      </c>
      <c r="B2247" s="3" t="s">
        <v>3</v>
      </c>
      <c r="C2247" s="1" t="s">
        <v>1207</v>
      </c>
      <c r="D2247" s="1" t="s">
        <v>5</v>
      </c>
      <c r="E2247" s="1" t="s">
        <v>4342</v>
      </c>
      <c r="F2247" s="1" t="s">
        <v>4393</v>
      </c>
      <c r="G2247" s="1" t="s">
        <v>5</v>
      </c>
      <c r="H2247" s="1" t="s">
        <v>5</v>
      </c>
      <c r="I2247" s="1" t="s">
        <v>5</v>
      </c>
      <c r="J2247" s="1" t="s">
        <v>4394</v>
      </c>
      <c r="K2247" s="1" t="s">
        <v>5</v>
      </c>
      <c r="L2247" s="46">
        <v>99999</v>
      </c>
      <c r="M2247" s="15" t="s">
        <v>6</v>
      </c>
      <c r="N2247" s="5">
        <v>145</v>
      </c>
      <c r="O2247" s="16">
        <f t="shared" si="34"/>
        <v>0</v>
      </c>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23"/>
      <c r="BJ2247" s="23"/>
      <c r="BK2247" s="23"/>
      <c r="BL2247" s="23"/>
      <c r="BM2247" s="23"/>
      <c r="BN2247" s="23"/>
      <c r="BO2247" s="23"/>
      <c r="BP2247" s="23"/>
    </row>
    <row r="2248" spans="1:68" x14ac:dyDescent="0.25">
      <c r="A2248" s="5">
        <v>75730</v>
      </c>
      <c r="B2248" s="3" t="s">
        <v>3</v>
      </c>
      <c r="C2248" s="1" t="s">
        <v>1208</v>
      </c>
      <c r="D2248" s="1" t="s">
        <v>5</v>
      </c>
      <c r="E2248" s="1" t="s">
        <v>4342</v>
      </c>
      <c r="F2248" s="1" t="s">
        <v>4393</v>
      </c>
      <c r="G2248" s="1" t="s">
        <v>5</v>
      </c>
      <c r="H2248" s="1" t="s">
        <v>5</v>
      </c>
      <c r="I2248" s="1" t="s">
        <v>5</v>
      </c>
      <c r="J2248" s="1" t="s">
        <v>4394</v>
      </c>
      <c r="K2248" s="1" t="s">
        <v>5</v>
      </c>
      <c r="L2248" s="46">
        <v>99999</v>
      </c>
      <c r="M2248" s="15" t="s">
        <v>6</v>
      </c>
      <c r="N2248" s="5">
        <v>145</v>
      </c>
      <c r="O2248" s="16">
        <f t="shared" si="34"/>
        <v>0</v>
      </c>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c r="BE2248" s="23"/>
      <c r="BF2248" s="23"/>
      <c r="BG2248" s="23"/>
      <c r="BH2248" s="23"/>
      <c r="BI2248" s="23"/>
      <c r="BJ2248" s="23"/>
      <c r="BK2248" s="23"/>
      <c r="BL2248" s="23"/>
      <c r="BM2248" s="23"/>
      <c r="BN2248" s="23"/>
      <c r="BO2248" s="23"/>
      <c r="BP2248" s="23"/>
    </row>
    <row r="2249" spans="1:68" x14ac:dyDescent="0.25">
      <c r="A2249" s="5">
        <v>75731</v>
      </c>
      <c r="B2249" s="3" t="s">
        <v>3</v>
      </c>
      <c r="C2249" s="1" t="s">
        <v>1209</v>
      </c>
      <c r="D2249" s="1" t="s">
        <v>5</v>
      </c>
      <c r="E2249" s="1" t="s">
        <v>4342</v>
      </c>
      <c r="F2249" s="1" t="s">
        <v>4393</v>
      </c>
      <c r="G2249" s="1" t="s">
        <v>5</v>
      </c>
      <c r="H2249" s="1" t="s">
        <v>5</v>
      </c>
      <c r="I2249" s="1" t="s">
        <v>5</v>
      </c>
      <c r="J2249" s="1" t="s">
        <v>4394</v>
      </c>
      <c r="K2249" s="1" t="s">
        <v>5</v>
      </c>
      <c r="L2249" s="46">
        <v>99999</v>
      </c>
      <c r="M2249" s="15" t="s">
        <v>6</v>
      </c>
      <c r="N2249" s="5">
        <v>145</v>
      </c>
      <c r="O2249" s="16">
        <f t="shared" si="34"/>
        <v>0</v>
      </c>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23"/>
      <c r="BJ2249" s="23"/>
      <c r="BK2249" s="23"/>
      <c r="BL2249" s="23"/>
      <c r="BM2249" s="23"/>
      <c r="BN2249" s="23"/>
      <c r="BO2249" s="23"/>
      <c r="BP2249" s="23"/>
    </row>
    <row r="2250" spans="1:68" x14ac:dyDescent="0.25">
      <c r="A2250" s="5">
        <v>75732</v>
      </c>
      <c r="B2250" s="3" t="s">
        <v>3</v>
      </c>
      <c r="C2250" s="1" t="s">
        <v>1210</v>
      </c>
      <c r="D2250" s="1" t="s">
        <v>5</v>
      </c>
      <c r="E2250" s="1" t="s">
        <v>4342</v>
      </c>
      <c r="F2250" s="1" t="s">
        <v>4393</v>
      </c>
      <c r="G2250" s="1" t="s">
        <v>5</v>
      </c>
      <c r="H2250" s="1" t="s">
        <v>5</v>
      </c>
      <c r="I2250" s="1" t="s">
        <v>5</v>
      </c>
      <c r="J2250" s="1" t="s">
        <v>4394</v>
      </c>
      <c r="K2250" s="1" t="s">
        <v>5</v>
      </c>
      <c r="L2250" s="46">
        <v>99999</v>
      </c>
      <c r="M2250" s="15" t="s">
        <v>6</v>
      </c>
      <c r="N2250" s="5">
        <v>145</v>
      </c>
      <c r="O2250" s="16">
        <f t="shared" si="34"/>
        <v>0</v>
      </c>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c r="BK2250" s="23"/>
      <c r="BL2250" s="23"/>
      <c r="BM2250" s="23"/>
      <c r="BN2250" s="23"/>
      <c r="BO2250" s="23"/>
      <c r="BP2250" s="23"/>
    </row>
    <row r="2251" spans="1:68" x14ac:dyDescent="0.25">
      <c r="A2251" s="5">
        <v>75733</v>
      </c>
      <c r="B2251" s="3" t="s">
        <v>3</v>
      </c>
      <c r="C2251" s="1" t="s">
        <v>1211</v>
      </c>
      <c r="D2251" s="1" t="s">
        <v>5</v>
      </c>
      <c r="E2251" s="1" t="s">
        <v>4342</v>
      </c>
      <c r="F2251" s="1" t="s">
        <v>4393</v>
      </c>
      <c r="G2251" s="1" t="s">
        <v>5</v>
      </c>
      <c r="H2251" s="1" t="s">
        <v>5</v>
      </c>
      <c r="I2251" s="1" t="s">
        <v>5</v>
      </c>
      <c r="J2251" s="1" t="s">
        <v>4394</v>
      </c>
      <c r="K2251" s="1" t="s">
        <v>5</v>
      </c>
      <c r="L2251" s="46">
        <v>99999</v>
      </c>
      <c r="M2251" s="15" t="s">
        <v>6</v>
      </c>
      <c r="N2251" s="5">
        <v>145</v>
      </c>
      <c r="O2251" s="16">
        <f t="shared" si="34"/>
        <v>0</v>
      </c>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c r="BK2251" s="23"/>
      <c r="BL2251" s="23"/>
      <c r="BM2251" s="23"/>
      <c r="BN2251" s="23"/>
      <c r="BO2251" s="23"/>
      <c r="BP2251" s="23"/>
    </row>
    <row r="2252" spans="1:68" x14ac:dyDescent="0.25">
      <c r="A2252" s="5">
        <v>75735</v>
      </c>
      <c r="B2252" s="3" t="s">
        <v>48</v>
      </c>
      <c r="C2252" s="1" t="s">
        <v>1212</v>
      </c>
      <c r="D2252" s="1" t="s">
        <v>5</v>
      </c>
      <c r="E2252" s="1" t="s">
        <v>4348</v>
      </c>
      <c r="F2252" s="1" t="s">
        <v>4421</v>
      </c>
      <c r="G2252" s="1" t="s">
        <v>4422</v>
      </c>
      <c r="H2252" s="1" t="s">
        <v>5</v>
      </c>
      <c r="I2252" s="1" t="s">
        <v>5</v>
      </c>
      <c r="J2252" s="1" t="s">
        <v>4394</v>
      </c>
      <c r="K2252" s="1" t="s">
        <v>5</v>
      </c>
      <c r="L2252" s="46">
        <v>99999</v>
      </c>
      <c r="M2252" s="15" t="s">
        <v>167</v>
      </c>
      <c r="N2252" s="5">
        <v>285</v>
      </c>
      <c r="O2252" s="16">
        <f t="shared" si="34"/>
        <v>0</v>
      </c>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c r="BK2252" s="23"/>
      <c r="BL2252" s="23"/>
      <c r="BM2252" s="23"/>
      <c r="BN2252" s="23"/>
      <c r="BO2252" s="23"/>
      <c r="BP2252" s="23"/>
    </row>
    <row r="2253" spans="1:68" x14ac:dyDescent="0.25">
      <c r="A2253" s="5">
        <v>75736</v>
      </c>
      <c r="B2253" s="3" t="s">
        <v>48</v>
      </c>
      <c r="C2253" s="1" t="s">
        <v>823</v>
      </c>
      <c r="D2253" s="1" t="s">
        <v>5</v>
      </c>
      <c r="E2253" s="1" t="s">
        <v>4348</v>
      </c>
      <c r="F2253" s="1" t="s">
        <v>4429</v>
      </c>
      <c r="G2253" s="1" t="s">
        <v>4422</v>
      </c>
      <c r="H2253" s="1" t="s">
        <v>5</v>
      </c>
      <c r="I2253" s="1" t="s">
        <v>5</v>
      </c>
      <c r="J2253" s="1" t="s">
        <v>4394</v>
      </c>
      <c r="K2253" s="1" t="s">
        <v>5</v>
      </c>
      <c r="L2253" s="46">
        <v>99999</v>
      </c>
      <c r="M2253" s="15" t="s">
        <v>167</v>
      </c>
      <c r="N2253" s="5">
        <v>250</v>
      </c>
      <c r="O2253" s="16">
        <f t="shared" si="34"/>
        <v>0</v>
      </c>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c r="BK2253" s="23"/>
      <c r="BL2253" s="23"/>
      <c r="BM2253" s="23"/>
      <c r="BN2253" s="23"/>
      <c r="BO2253" s="23"/>
      <c r="BP2253" s="23"/>
    </row>
    <row r="2254" spans="1:68" x14ac:dyDescent="0.25">
      <c r="A2254" s="5">
        <v>75737</v>
      </c>
      <c r="B2254" s="3" t="s">
        <v>106</v>
      </c>
      <c r="C2254" s="1" t="s">
        <v>548</v>
      </c>
      <c r="D2254" s="1" t="s">
        <v>5</v>
      </c>
      <c r="E2254" s="1" t="s">
        <v>4361</v>
      </c>
      <c r="F2254" s="1" t="s">
        <v>4429</v>
      </c>
      <c r="G2254" s="1" t="s">
        <v>4422</v>
      </c>
      <c r="H2254" s="1" t="s">
        <v>5</v>
      </c>
      <c r="I2254" s="1" t="s">
        <v>5</v>
      </c>
      <c r="J2254" s="1" t="s">
        <v>4394</v>
      </c>
      <c r="K2254" s="1" t="s">
        <v>5</v>
      </c>
      <c r="L2254" s="46">
        <v>99999</v>
      </c>
      <c r="M2254" s="15" t="s">
        <v>167</v>
      </c>
      <c r="N2254" s="5">
        <v>250</v>
      </c>
      <c r="O2254" s="16">
        <f t="shared" si="34"/>
        <v>0</v>
      </c>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row>
    <row r="2255" spans="1:68" x14ac:dyDescent="0.25">
      <c r="A2255" s="5">
        <v>75739</v>
      </c>
      <c r="B2255" s="3" t="s">
        <v>41</v>
      </c>
      <c r="C2255" s="1" t="s">
        <v>943</v>
      </c>
      <c r="D2255" s="1" t="s">
        <v>5</v>
      </c>
      <c r="E2255" s="1" t="s">
        <v>4345</v>
      </c>
      <c r="F2255" s="1" t="s">
        <v>4429</v>
      </c>
      <c r="G2255" s="1" t="s">
        <v>4422</v>
      </c>
      <c r="H2255" s="1" t="s">
        <v>5</v>
      </c>
      <c r="I2255" s="1" t="s">
        <v>5</v>
      </c>
      <c r="J2255" s="1" t="s">
        <v>4394</v>
      </c>
      <c r="K2255" s="1" t="s">
        <v>5</v>
      </c>
      <c r="L2255" s="46">
        <v>99999</v>
      </c>
      <c r="M2255" s="15" t="s">
        <v>167</v>
      </c>
      <c r="N2255" s="5">
        <v>250</v>
      </c>
      <c r="O2255" s="16">
        <f t="shared" ref="O2255:O2318" si="35">SUM(P2255:BP2255)</f>
        <v>0</v>
      </c>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c r="BK2255" s="23"/>
      <c r="BL2255" s="23"/>
      <c r="BM2255" s="23"/>
      <c r="BN2255" s="23"/>
      <c r="BO2255" s="23"/>
      <c r="BP2255" s="23"/>
    </row>
    <row r="2256" spans="1:68" x14ac:dyDescent="0.25">
      <c r="A2256" s="5">
        <v>75742</v>
      </c>
      <c r="B2256" s="3" t="s">
        <v>50</v>
      </c>
      <c r="C2256" s="1" t="s">
        <v>798</v>
      </c>
      <c r="D2256" s="1" t="s">
        <v>108</v>
      </c>
      <c r="E2256" s="1" t="s">
        <v>4359</v>
      </c>
      <c r="F2256" s="1" t="s">
        <v>4403</v>
      </c>
      <c r="G2256" s="1" t="s">
        <v>4396</v>
      </c>
      <c r="H2256" s="1" t="s">
        <v>4397</v>
      </c>
      <c r="I2256" s="1" t="s">
        <v>5</v>
      </c>
      <c r="J2256" s="1" t="s">
        <v>4394</v>
      </c>
      <c r="K2256" s="1" t="s">
        <v>5</v>
      </c>
      <c r="L2256" s="46">
        <v>99999</v>
      </c>
      <c r="M2256" s="15" t="s">
        <v>877</v>
      </c>
      <c r="N2256" s="5">
        <v>250</v>
      </c>
      <c r="O2256" s="16">
        <f t="shared" si="35"/>
        <v>0</v>
      </c>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c r="BK2256" s="23"/>
      <c r="BL2256" s="23"/>
      <c r="BM2256" s="23"/>
      <c r="BN2256" s="23"/>
      <c r="BO2256" s="23"/>
      <c r="BP2256" s="23"/>
    </row>
    <row r="2257" spans="1:68" x14ac:dyDescent="0.25">
      <c r="A2257" s="5">
        <v>75743</v>
      </c>
      <c r="B2257" s="3" t="s">
        <v>20</v>
      </c>
      <c r="C2257" s="1" t="s">
        <v>1213</v>
      </c>
      <c r="D2257" s="1" t="s">
        <v>5</v>
      </c>
      <c r="E2257" s="1" t="s">
        <v>4342</v>
      </c>
      <c r="F2257" s="1" t="s">
        <v>4393</v>
      </c>
      <c r="G2257" s="1" t="s">
        <v>5</v>
      </c>
      <c r="H2257" s="1" t="s">
        <v>5</v>
      </c>
      <c r="I2257" s="1" t="s">
        <v>5</v>
      </c>
      <c r="J2257" s="1" t="s">
        <v>4394</v>
      </c>
      <c r="K2257" s="1" t="s">
        <v>5</v>
      </c>
      <c r="L2257" s="46">
        <v>99999</v>
      </c>
      <c r="M2257" s="15" t="s">
        <v>6</v>
      </c>
      <c r="N2257" s="5">
        <v>145</v>
      </c>
      <c r="O2257" s="16">
        <f t="shared" si="35"/>
        <v>0</v>
      </c>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c r="BK2257" s="23"/>
      <c r="BL2257" s="23"/>
      <c r="BM2257" s="23"/>
      <c r="BN2257" s="23"/>
      <c r="BO2257" s="23"/>
      <c r="BP2257" s="23"/>
    </row>
    <row r="2258" spans="1:68" x14ac:dyDescent="0.25">
      <c r="A2258" s="5">
        <v>75744</v>
      </c>
      <c r="B2258" s="3" t="s">
        <v>1087</v>
      </c>
      <c r="C2258" s="1" t="s">
        <v>1171</v>
      </c>
      <c r="D2258" s="1" t="s">
        <v>5</v>
      </c>
      <c r="E2258" s="1" t="s">
        <v>4376</v>
      </c>
      <c r="F2258" s="1" t="s">
        <v>4426</v>
      </c>
      <c r="G2258" s="1" t="s">
        <v>4427</v>
      </c>
      <c r="H2258" s="1" t="s">
        <v>5</v>
      </c>
      <c r="I2258" s="1" t="s">
        <v>5</v>
      </c>
      <c r="J2258" s="1" t="s">
        <v>4394</v>
      </c>
      <c r="K2258" s="1" t="s">
        <v>5</v>
      </c>
      <c r="L2258" s="46">
        <v>99999</v>
      </c>
      <c r="M2258" s="15" t="s">
        <v>167</v>
      </c>
      <c r="N2258" s="5">
        <v>540</v>
      </c>
      <c r="O2258" s="16">
        <f t="shared" si="35"/>
        <v>0</v>
      </c>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23"/>
      <c r="BJ2258" s="23"/>
      <c r="BK2258" s="23"/>
      <c r="BL2258" s="23"/>
      <c r="BM2258" s="23"/>
      <c r="BN2258" s="23"/>
      <c r="BO2258" s="23"/>
      <c r="BP2258" s="23"/>
    </row>
    <row r="2259" spans="1:68" x14ac:dyDescent="0.25">
      <c r="A2259" s="5">
        <v>75745</v>
      </c>
      <c r="B2259" s="3" t="s">
        <v>1087</v>
      </c>
      <c r="C2259" s="1" t="s">
        <v>1214</v>
      </c>
      <c r="D2259" s="1" t="s">
        <v>5</v>
      </c>
      <c r="E2259" s="1" t="s">
        <v>4376</v>
      </c>
      <c r="F2259" s="1" t="s">
        <v>4426</v>
      </c>
      <c r="G2259" s="1" t="s">
        <v>4427</v>
      </c>
      <c r="H2259" s="1" t="s">
        <v>5</v>
      </c>
      <c r="I2259" s="1" t="s">
        <v>5</v>
      </c>
      <c r="J2259" s="1" t="s">
        <v>4394</v>
      </c>
      <c r="K2259" s="1" t="s">
        <v>5</v>
      </c>
      <c r="L2259" s="46">
        <v>99999</v>
      </c>
      <c r="M2259" s="15" t="s">
        <v>167</v>
      </c>
      <c r="N2259" s="5">
        <v>540</v>
      </c>
      <c r="O2259" s="16">
        <f t="shared" si="35"/>
        <v>0</v>
      </c>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c r="BK2259" s="23"/>
      <c r="BL2259" s="23"/>
      <c r="BM2259" s="23"/>
      <c r="BN2259" s="23"/>
      <c r="BO2259" s="23"/>
      <c r="BP2259" s="23"/>
    </row>
    <row r="2260" spans="1:68" x14ac:dyDescent="0.25">
      <c r="A2260" s="5">
        <v>75746</v>
      </c>
      <c r="B2260" s="3" t="s">
        <v>1087</v>
      </c>
      <c r="C2260" s="1" t="s">
        <v>1215</v>
      </c>
      <c r="D2260" s="1" t="s">
        <v>5</v>
      </c>
      <c r="E2260" s="1" t="s">
        <v>4376</v>
      </c>
      <c r="F2260" s="1" t="s">
        <v>4426</v>
      </c>
      <c r="G2260" s="1" t="s">
        <v>4427</v>
      </c>
      <c r="H2260" s="1" t="s">
        <v>5</v>
      </c>
      <c r="I2260" s="1" t="s">
        <v>5</v>
      </c>
      <c r="J2260" s="1" t="s">
        <v>4394</v>
      </c>
      <c r="K2260" s="1" t="s">
        <v>5</v>
      </c>
      <c r="L2260" s="46">
        <v>99999</v>
      </c>
      <c r="M2260" s="15" t="s">
        <v>167</v>
      </c>
      <c r="N2260" s="5">
        <v>540</v>
      </c>
      <c r="O2260" s="16">
        <f t="shared" si="35"/>
        <v>0</v>
      </c>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23"/>
      <c r="BJ2260" s="23"/>
      <c r="BK2260" s="23"/>
      <c r="BL2260" s="23"/>
      <c r="BM2260" s="23"/>
      <c r="BN2260" s="23"/>
      <c r="BO2260" s="23"/>
      <c r="BP2260" s="23"/>
    </row>
    <row r="2261" spans="1:68" x14ac:dyDescent="0.25">
      <c r="A2261" s="5">
        <v>75747</v>
      </c>
      <c r="B2261" s="3" t="s">
        <v>75</v>
      </c>
      <c r="C2261" s="1" t="s">
        <v>1216</v>
      </c>
      <c r="D2261" s="1" t="s">
        <v>52</v>
      </c>
      <c r="E2261" s="1" t="s">
        <v>4354</v>
      </c>
      <c r="F2261" s="1" t="s">
        <v>4395</v>
      </c>
      <c r="G2261" s="1" t="s">
        <v>4396</v>
      </c>
      <c r="H2261" s="1" t="s">
        <v>5</v>
      </c>
      <c r="I2261" s="1" t="s">
        <v>5</v>
      </c>
      <c r="J2261" s="1" t="s">
        <v>4394</v>
      </c>
      <c r="K2261" s="1" t="s">
        <v>5</v>
      </c>
      <c r="L2261" s="46">
        <v>99999</v>
      </c>
      <c r="M2261" s="15" t="s">
        <v>55</v>
      </c>
      <c r="N2261" s="5">
        <v>39</v>
      </c>
      <c r="O2261" s="16">
        <f t="shared" si="35"/>
        <v>0</v>
      </c>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23"/>
      <c r="BJ2261" s="23"/>
      <c r="BK2261" s="23"/>
      <c r="BL2261" s="23"/>
      <c r="BM2261" s="23"/>
      <c r="BN2261" s="23"/>
      <c r="BO2261" s="23"/>
      <c r="BP2261" s="23"/>
    </row>
    <row r="2262" spans="1:68" x14ac:dyDescent="0.25">
      <c r="A2262" s="5">
        <v>75748</v>
      </c>
      <c r="B2262" s="3" t="s">
        <v>75</v>
      </c>
      <c r="C2262" s="1" t="s">
        <v>1080</v>
      </c>
      <c r="D2262" s="1" t="s">
        <v>52</v>
      </c>
      <c r="E2262" s="1" t="s">
        <v>4354</v>
      </c>
      <c r="F2262" s="1" t="s">
        <v>4395</v>
      </c>
      <c r="G2262" s="1" t="s">
        <v>4396</v>
      </c>
      <c r="H2262" s="1" t="s">
        <v>5</v>
      </c>
      <c r="I2262" s="1" t="s">
        <v>5</v>
      </c>
      <c r="J2262" s="1" t="s">
        <v>4394</v>
      </c>
      <c r="K2262" s="1" t="s">
        <v>5</v>
      </c>
      <c r="L2262" s="46">
        <v>99999</v>
      </c>
      <c r="M2262" s="15" t="s">
        <v>55</v>
      </c>
      <c r="N2262" s="5">
        <v>39</v>
      </c>
      <c r="O2262" s="16">
        <f t="shared" si="35"/>
        <v>0</v>
      </c>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3"/>
      <c r="BN2262" s="23"/>
      <c r="BO2262" s="23"/>
      <c r="BP2262" s="23"/>
    </row>
    <row r="2263" spans="1:68" x14ac:dyDescent="0.25">
      <c r="A2263" s="5">
        <v>75750</v>
      </c>
      <c r="B2263" s="3" t="s">
        <v>48</v>
      </c>
      <c r="C2263" s="1" t="s">
        <v>746</v>
      </c>
      <c r="D2263" s="1" t="s">
        <v>5</v>
      </c>
      <c r="E2263" s="1" t="s">
        <v>4348</v>
      </c>
      <c r="F2263" s="1" t="s">
        <v>4429</v>
      </c>
      <c r="G2263" s="1" t="s">
        <v>4422</v>
      </c>
      <c r="H2263" s="1" t="s">
        <v>5</v>
      </c>
      <c r="I2263" s="1" t="s">
        <v>5</v>
      </c>
      <c r="J2263" s="1" t="s">
        <v>4394</v>
      </c>
      <c r="K2263" s="1" t="s">
        <v>5</v>
      </c>
      <c r="L2263" s="46">
        <v>99999</v>
      </c>
      <c r="M2263" s="15" t="s">
        <v>167</v>
      </c>
      <c r="N2263" s="5">
        <v>250</v>
      </c>
      <c r="O2263" s="16">
        <f t="shared" si="35"/>
        <v>0</v>
      </c>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c r="BK2263" s="23"/>
      <c r="BL2263" s="23"/>
      <c r="BM2263" s="23"/>
      <c r="BN2263" s="23"/>
      <c r="BO2263" s="23"/>
      <c r="BP2263" s="23"/>
    </row>
    <row r="2264" spans="1:68" x14ac:dyDescent="0.25">
      <c r="A2264" s="5">
        <v>75752</v>
      </c>
      <c r="B2264" s="3" t="s">
        <v>3</v>
      </c>
      <c r="C2264" s="1" t="s">
        <v>1217</v>
      </c>
      <c r="D2264" s="1" t="s">
        <v>5</v>
      </c>
      <c r="E2264" s="1" t="s">
        <v>4342</v>
      </c>
      <c r="F2264" s="1" t="s">
        <v>4393</v>
      </c>
      <c r="G2264" s="1" t="s">
        <v>5</v>
      </c>
      <c r="H2264" s="1" t="s">
        <v>5</v>
      </c>
      <c r="I2264" s="1" t="s">
        <v>5</v>
      </c>
      <c r="J2264" s="1" t="s">
        <v>4394</v>
      </c>
      <c r="K2264" s="1" t="s">
        <v>5</v>
      </c>
      <c r="L2264" s="46">
        <v>99999</v>
      </c>
      <c r="M2264" s="15" t="s">
        <v>6</v>
      </c>
      <c r="N2264" s="5">
        <v>145</v>
      </c>
      <c r="O2264" s="16">
        <f t="shared" si="35"/>
        <v>0</v>
      </c>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c r="BJ2264" s="23"/>
      <c r="BK2264" s="23"/>
      <c r="BL2264" s="23"/>
      <c r="BM2264" s="23"/>
      <c r="BN2264" s="23"/>
      <c r="BO2264" s="23"/>
      <c r="BP2264" s="23"/>
    </row>
    <row r="2265" spans="1:68" x14ac:dyDescent="0.25">
      <c r="A2265" s="5">
        <v>75757</v>
      </c>
      <c r="B2265" s="3" t="s">
        <v>68</v>
      </c>
      <c r="C2265" s="1" t="s">
        <v>200</v>
      </c>
      <c r="D2265" s="1" t="s">
        <v>1143</v>
      </c>
      <c r="E2265" s="1" t="s">
        <v>4353</v>
      </c>
      <c r="F2265" s="1" t="s">
        <v>4399</v>
      </c>
      <c r="G2265" s="1" t="s">
        <v>4402</v>
      </c>
      <c r="H2265" s="1" t="s">
        <v>5</v>
      </c>
      <c r="I2265" s="1" t="s">
        <v>5</v>
      </c>
      <c r="J2265" s="1" t="s">
        <v>4394</v>
      </c>
      <c r="K2265" s="1" t="s">
        <v>5</v>
      </c>
      <c r="L2265" s="46">
        <v>99999</v>
      </c>
      <c r="M2265" s="15" t="s">
        <v>169</v>
      </c>
      <c r="N2265" s="5">
        <v>24</v>
      </c>
      <c r="O2265" s="16">
        <f t="shared" si="35"/>
        <v>0</v>
      </c>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c r="BK2265" s="23"/>
      <c r="BL2265" s="23"/>
      <c r="BM2265" s="23"/>
      <c r="BN2265" s="23"/>
      <c r="BO2265" s="23"/>
      <c r="BP2265" s="23"/>
    </row>
    <row r="2266" spans="1:68" x14ac:dyDescent="0.25">
      <c r="A2266" s="5">
        <v>75758</v>
      </c>
      <c r="B2266" s="3" t="s">
        <v>3</v>
      </c>
      <c r="C2266" s="1" t="s">
        <v>1218</v>
      </c>
      <c r="D2266" s="1" t="s">
        <v>5</v>
      </c>
      <c r="E2266" s="1" t="s">
        <v>4342</v>
      </c>
      <c r="F2266" s="1" t="s">
        <v>4393</v>
      </c>
      <c r="G2266" s="1" t="s">
        <v>5</v>
      </c>
      <c r="H2266" s="1" t="s">
        <v>5</v>
      </c>
      <c r="I2266" s="1" t="s">
        <v>5</v>
      </c>
      <c r="J2266" s="1" t="s">
        <v>4394</v>
      </c>
      <c r="K2266" s="1" t="s">
        <v>5</v>
      </c>
      <c r="L2266" s="46">
        <v>99999</v>
      </c>
      <c r="M2266" s="15" t="s">
        <v>6</v>
      </c>
      <c r="N2266" s="5">
        <v>145</v>
      </c>
      <c r="O2266" s="16">
        <f t="shared" si="35"/>
        <v>0</v>
      </c>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c r="BK2266" s="23"/>
      <c r="BL2266" s="23"/>
      <c r="BM2266" s="23"/>
      <c r="BN2266" s="23"/>
      <c r="BO2266" s="23"/>
      <c r="BP2266" s="23"/>
    </row>
    <row r="2267" spans="1:68" x14ac:dyDescent="0.25">
      <c r="A2267" s="5">
        <v>75759</v>
      </c>
      <c r="B2267" s="3" t="s">
        <v>212</v>
      </c>
      <c r="C2267" s="1" t="s">
        <v>1219</v>
      </c>
      <c r="D2267" s="1" t="s">
        <v>5</v>
      </c>
      <c r="E2267" s="1" t="s">
        <v>4342</v>
      </c>
      <c r="F2267" s="1" t="s">
        <v>4393</v>
      </c>
      <c r="G2267" s="1" t="s">
        <v>5</v>
      </c>
      <c r="H2267" s="1" t="s">
        <v>5</v>
      </c>
      <c r="I2267" s="1" t="s">
        <v>5</v>
      </c>
      <c r="J2267" s="1" t="s">
        <v>4394</v>
      </c>
      <c r="K2267" s="1" t="s">
        <v>5</v>
      </c>
      <c r="L2267" s="46">
        <v>99999</v>
      </c>
      <c r="M2267" s="15" t="s">
        <v>6</v>
      </c>
      <c r="N2267" s="5">
        <v>145</v>
      </c>
      <c r="O2267" s="16">
        <f t="shared" si="35"/>
        <v>0</v>
      </c>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c r="BK2267" s="23"/>
      <c r="BL2267" s="23"/>
      <c r="BM2267" s="23"/>
      <c r="BN2267" s="23"/>
      <c r="BO2267" s="23"/>
      <c r="BP2267" s="23"/>
    </row>
    <row r="2268" spans="1:68" x14ac:dyDescent="0.25">
      <c r="A2268" s="5">
        <v>75763</v>
      </c>
      <c r="B2268" s="3" t="s">
        <v>20</v>
      </c>
      <c r="C2268" s="1" t="s">
        <v>1221</v>
      </c>
      <c r="D2268" s="1" t="s">
        <v>5</v>
      </c>
      <c r="E2268" s="1" t="s">
        <v>4342</v>
      </c>
      <c r="F2268" s="1" t="s">
        <v>4393</v>
      </c>
      <c r="G2268" s="1" t="s">
        <v>5</v>
      </c>
      <c r="H2268" s="1" t="s">
        <v>5</v>
      </c>
      <c r="I2268" s="1" t="s">
        <v>5</v>
      </c>
      <c r="J2268" s="1" t="s">
        <v>4394</v>
      </c>
      <c r="K2268" s="1" t="s">
        <v>5</v>
      </c>
      <c r="L2268" s="46">
        <v>99999</v>
      </c>
      <c r="M2268" s="15" t="s">
        <v>6</v>
      </c>
      <c r="N2268" s="5">
        <v>145</v>
      </c>
      <c r="O2268" s="16">
        <f t="shared" si="35"/>
        <v>0</v>
      </c>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c r="BK2268" s="23"/>
      <c r="BL2268" s="23"/>
      <c r="BM2268" s="23"/>
      <c r="BN2268" s="23"/>
      <c r="BO2268" s="23"/>
      <c r="BP2268" s="23"/>
    </row>
    <row r="2269" spans="1:68" x14ac:dyDescent="0.25">
      <c r="A2269" s="5">
        <v>75764</v>
      </c>
      <c r="B2269" s="3" t="s">
        <v>63</v>
      </c>
      <c r="C2269" s="1" t="s">
        <v>884</v>
      </c>
      <c r="D2269" s="1" t="s">
        <v>52</v>
      </c>
      <c r="E2269" s="1" t="s">
        <v>4352</v>
      </c>
      <c r="F2269" s="1" t="s">
        <v>4405</v>
      </c>
      <c r="G2269" s="1" t="s">
        <v>5</v>
      </c>
      <c r="H2269" s="1" t="s">
        <v>5</v>
      </c>
      <c r="I2269" s="1" t="s">
        <v>5</v>
      </c>
      <c r="J2269" s="1" t="s">
        <v>4394</v>
      </c>
      <c r="K2269" s="1" t="s">
        <v>5</v>
      </c>
      <c r="L2269" s="46">
        <v>99999</v>
      </c>
      <c r="M2269" s="15" t="s">
        <v>382</v>
      </c>
      <c r="N2269" s="5">
        <v>90</v>
      </c>
      <c r="O2269" s="16">
        <f t="shared" si="35"/>
        <v>0</v>
      </c>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c r="BK2269" s="23"/>
      <c r="BL2269" s="23"/>
      <c r="BM2269" s="23"/>
      <c r="BN2269" s="23"/>
      <c r="BO2269" s="23"/>
      <c r="BP2269" s="23"/>
    </row>
    <row r="2270" spans="1:68" x14ac:dyDescent="0.25">
      <c r="A2270" s="5">
        <v>75765</v>
      </c>
      <c r="B2270" s="3" t="s">
        <v>48</v>
      </c>
      <c r="C2270" s="1" t="s">
        <v>1222</v>
      </c>
      <c r="D2270" s="1" t="s">
        <v>1014</v>
      </c>
      <c r="E2270" s="1" t="s">
        <v>4348</v>
      </c>
      <c r="F2270" s="1" t="s">
        <v>4428</v>
      </c>
      <c r="G2270" s="1" t="s">
        <v>4422</v>
      </c>
      <c r="H2270" s="1" t="s">
        <v>5</v>
      </c>
      <c r="I2270" s="1" t="s">
        <v>5</v>
      </c>
      <c r="J2270" s="1" t="s">
        <v>4425</v>
      </c>
      <c r="K2270" s="1" t="s">
        <v>5</v>
      </c>
      <c r="L2270" s="46">
        <v>99999</v>
      </c>
      <c r="M2270" s="15" t="s">
        <v>167</v>
      </c>
      <c r="N2270" s="5">
        <v>160</v>
      </c>
      <c r="O2270" s="16">
        <f t="shared" si="35"/>
        <v>0</v>
      </c>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c r="BK2270" s="23"/>
      <c r="BL2270" s="23"/>
      <c r="BM2270" s="23"/>
      <c r="BN2270" s="23"/>
      <c r="BO2270" s="23"/>
      <c r="BP2270" s="23"/>
    </row>
    <row r="2271" spans="1:68" x14ac:dyDescent="0.25">
      <c r="A2271" s="5">
        <v>75766</v>
      </c>
      <c r="B2271" s="3" t="s">
        <v>48</v>
      </c>
      <c r="C2271" s="1" t="s">
        <v>1223</v>
      </c>
      <c r="D2271" s="1" t="s">
        <v>1014</v>
      </c>
      <c r="E2271" s="1" t="s">
        <v>4348</v>
      </c>
      <c r="F2271" s="1" t="s">
        <v>4428</v>
      </c>
      <c r="G2271" s="1" t="s">
        <v>4422</v>
      </c>
      <c r="H2271" s="1" t="s">
        <v>5</v>
      </c>
      <c r="I2271" s="1" t="s">
        <v>5</v>
      </c>
      <c r="J2271" s="1" t="s">
        <v>4425</v>
      </c>
      <c r="K2271" s="1" t="s">
        <v>5</v>
      </c>
      <c r="L2271" s="46">
        <v>99999</v>
      </c>
      <c r="M2271" s="15" t="s">
        <v>167</v>
      </c>
      <c r="N2271" s="5">
        <v>160</v>
      </c>
      <c r="O2271" s="16">
        <f t="shared" si="35"/>
        <v>0</v>
      </c>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c r="BK2271" s="23"/>
      <c r="BL2271" s="23"/>
      <c r="BM2271" s="23"/>
      <c r="BN2271" s="23"/>
      <c r="BO2271" s="23"/>
      <c r="BP2271" s="23"/>
    </row>
    <row r="2272" spans="1:68" x14ac:dyDescent="0.25">
      <c r="A2272" s="5">
        <v>75767</v>
      </c>
      <c r="B2272" s="3" t="s">
        <v>48</v>
      </c>
      <c r="C2272" s="1" t="s">
        <v>1224</v>
      </c>
      <c r="D2272" s="1" t="s">
        <v>1014</v>
      </c>
      <c r="E2272" s="1" t="s">
        <v>4348</v>
      </c>
      <c r="F2272" s="1" t="s">
        <v>4428</v>
      </c>
      <c r="G2272" s="1" t="s">
        <v>4422</v>
      </c>
      <c r="H2272" s="1" t="s">
        <v>5</v>
      </c>
      <c r="I2272" s="1" t="s">
        <v>5</v>
      </c>
      <c r="J2272" s="1" t="s">
        <v>4425</v>
      </c>
      <c r="K2272" s="1" t="s">
        <v>5</v>
      </c>
      <c r="L2272" s="46">
        <v>99999</v>
      </c>
      <c r="M2272" s="15" t="s">
        <v>167</v>
      </c>
      <c r="N2272" s="5">
        <v>160</v>
      </c>
      <c r="O2272" s="16">
        <f t="shared" si="35"/>
        <v>0</v>
      </c>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c r="BK2272" s="23"/>
      <c r="BL2272" s="23"/>
      <c r="BM2272" s="23"/>
      <c r="BN2272" s="23"/>
      <c r="BO2272" s="23"/>
      <c r="BP2272" s="23"/>
    </row>
    <row r="2273" spans="1:68" x14ac:dyDescent="0.25">
      <c r="A2273" s="5">
        <v>75768</v>
      </c>
      <c r="B2273" s="3" t="s">
        <v>48</v>
      </c>
      <c r="C2273" s="1" t="s">
        <v>1225</v>
      </c>
      <c r="D2273" s="1" t="s">
        <v>1014</v>
      </c>
      <c r="E2273" s="1" t="s">
        <v>4348</v>
      </c>
      <c r="F2273" s="1" t="s">
        <v>4428</v>
      </c>
      <c r="G2273" s="1" t="s">
        <v>4422</v>
      </c>
      <c r="H2273" s="1" t="s">
        <v>5</v>
      </c>
      <c r="I2273" s="1" t="s">
        <v>5</v>
      </c>
      <c r="J2273" s="1" t="s">
        <v>4425</v>
      </c>
      <c r="K2273" s="1" t="s">
        <v>5</v>
      </c>
      <c r="L2273" s="46">
        <v>99999</v>
      </c>
      <c r="M2273" s="15" t="s">
        <v>167</v>
      </c>
      <c r="N2273" s="5">
        <v>160</v>
      </c>
      <c r="O2273" s="16">
        <f t="shared" si="35"/>
        <v>0</v>
      </c>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c r="BK2273" s="23"/>
      <c r="BL2273" s="23"/>
      <c r="BM2273" s="23"/>
      <c r="BN2273" s="23"/>
      <c r="BO2273" s="23"/>
      <c r="BP2273" s="23"/>
    </row>
    <row r="2274" spans="1:68" x14ac:dyDescent="0.25">
      <c r="A2274" s="5">
        <v>75769</v>
      </c>
      <c r="B2274" s="3" t="s">
        <v>48</v>
      </c>
      <c r="C2274" s="1" t="s">
        <v>758</v>
      </c>
      <c r="D2274" s="1" t="s">
        <v>1014</v>
      </c>
      <c r="E2274" s="1" t="s">
        <v>4348</v>
      </c>
      <c r="F2274" s="1" t="s">
        <v>4428</v>
      </c>
      <c r="G2274" s="1" t="s">
        <v>4422</v>
      </c>
      <c r="H2274" s="1" t="s">
        <v>5</v>
      </c>
      <c r="I2274" s="1" t="s">
        <v>5</v>
      </c>
      <c r="J2274" s="1" t="s">
        <v>4425</v>
      </c>
      <c r="K2274" s="1" t="s">
        <v>5</v>
      </c>
      <c r="L2274" s="46">
        <v>99999</v>
      </c>
      <c r="M2274" s="15" t="s">
        <v>167</v>
      </c>
      <c r="N2274" s="5">
        <v>160</v>
      </c>
      <c r="O2274" s="16">
        <f t="shared" si="35"/>
        <v>0</v>
      </c>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23"/>
      <c r="BJ2274" s="23"/>
      <c r="BK2274" s="23"/>
      <c r="BL2274" s="23"/>
      <c r="BM2274" s="23"/>
      <c r="BN2274" s="23"/>
      <c r="BO2274" s="23"/>
      <c r="BP2274" s="23"/>
    </row>
    <row r="2275" spans="1:68" x14ac:dyDescent="0.25">
      <c r="A2275" s="5">
        <v>75770</v>
      </c>
      <c r="B2275" s="3" t="s">
        <v>48</v>
      </c>
      <c r="C2275" s="1" t="s">
        <v>1226</v>
      </c>
      <c r="D2275" s="1" t="s">
        <v>1014</v>
      </c>
      <c r="E2275" s="1" t="s">
        <v>4348</v>
      </c>
      <c r="F2275" s="1" t="s">
        <v>4428</v>
      </c>
      <c r="G2275" s="1" t="s">
        <v>4422</v>
      </c>
      <c r="H2275" s="1" t="s">
        <v>5</v>
      </c>
      <c r="I2275" s="1" t="s">
        <v>5</v>
      </c>
      <c r="J2275" s="1" t="s">
        <v>4425</v>
      </c>
      <c r="K2275" s="1" t="s">
        <v>5</v>
      </c>
      <c r="L2275" s="46">
        <v>99999</v>
      </c>
      <c r="M2275" s="15" t="s">
        <v>167</v>
      </c>
      <c r="N2275" s="5">
        <v>160</v>
      </c>
      <c r="O2275" s="16">
        <f t="shared" si="35"/>
        <v>0</v>
      </c>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c r="BK2275" s="23"/>
      <c r="BL2275" s="23"/>
      <c r="BM2275" s="23"/>
      <c r="BN2275" s="23"/>
      <c r="BO2275" s="23"/>
      <c r="BP2275" s="23"/>
    </row>
    <row r="2276" spans="1:68" x14ac:dyDescent="0.25">
      <c r="A2276" s="5">
        <v>75772</v>
      </c>
      <c r="B2276" s="3" t="s">
        <v>48</v>
      </c>
      <c r="C2276" s="1" t="s">
        <v>1227</v>
      </c>
      <c r="D2276" s="1" t="s">
        <v>1014</v>
      </c>
      <c r="E2276" s="1" t="s">
        <v>4348</v>
      </c>
      <c r="F2276" s="1" t="s">
        <v>4428</v>
      </c>
      <c r="G2276" s="1" t="s">
        <v>4422</v>
      </c>
      <c r="H2276" s="1" t="s">
        <v>5</v>
      </c>
      <c r="I2276" s="1" t="s">
        <v>5</v>
      </c>
      <c r="J2276" s="1" t="s">
        <v>4425</v>
      </c>
      <c r="K2276" s="1" t="s">
        <v>5</v>
      </c>
      <c r="L2276" s="46">
        <v>99999</v>
      </c>
      <c r="M2276" s="15" t="s">
        <v>167</v>
      </c>
      <c r="N2276" s="5">
        <v>160</v>
      </c>
      <c r="O2276" s="16">
        <f t="shared" si="35"/>
        <v>0</v>
      </c>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23"/>
      <c r="BJ2276" s="23"/>
      <c r="BK2276" s="23"/>
      <c r="BL2276" s="23"/>
      <c r="BM2276" s="23"/>
      <c r="BN2276" s="23"/>
      <c r="BO2276" s="23"/>
      <c r="BP2276" s="23"/>
    </row>
    <row r="2277" spans="1:68" x14ac:dyDescent="0.25">
      <c r="A2277" s="5">
        <v>75773</v>
      </c>
      <c r="B2277" s="3" t="s">
        <v>48</v>
      </c>
      <c r="C2277" s="1" t="s">
        <v>1228</v>
      </c>
      <c r="D2277" s="1" t="s">
        <v>1014</v>
      </c>
      <c r="E2277" s="1" t="s">
        <v>4348</v>
      </c>
      <c r="F2277" s="1" t="s">
        <v>4428</v>
      </c>
      <c r="G2277" s="1" t="s">
        <v>4422</v>
      </c>
      <c r="H2277" s="1" t="s">
        <v>5</v>
      </c>
      <c r="I2277" s="1" t="s">
        <v>5</v>
      </c>
      <c r="J2277" s="1" t="s">
        <v>4425</v>
      </c>
      <c r="K2277" s="1" t="s">
        <v>5</v>
      </c>
      <c r="L2277" s="46">
        <v>99999</v>
      </c>
      <c r="M2277" s="15" t="s">
        <v>167</v>
      </c>
      <c r="N2277" s="5">
        <v>160</v>
      </c>
      <c r="O2277" s="16">
        <f t="shared" si="35"/>
        <v>0</v>
      </c>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23"/>
      <c r="BJ2277" s="23"/>
      <c r="BK2277" s="23"/>
      <c r="BL2277" s="23"/>
      <c r="BM2277" s="23"/>
      <c r="BN2277" s="23"/>
      <c r="BO2277" s="23"/>
      <c r="BP2277" s="23"/>
    </row>
    <row r="2278" spans="1:68" x14ac:dyDescent="0.25">
      <c r="A2278" s="5">
        <v>75774</v>
      </c>
      <c r="B2278" s="3" t="s">
        <v>48</v>
      </c>
      <c r="C2278" s="1" t="s">
        <v>1229</v>
      </c>
      <c r="D2278" s="1" t="s">
        <v>1014</v>
      </c>
      <c r="E2278" s="1" t="s">
        <v>4348</v>
      </c>
      <c r="F2278" s="1" t="s">
        <v>4428</v>
      </c>
      <c r="G2278" s="1" t="s">
        <v>4422</v>
      </c>
      <c r="H2278" s="1" t="s">
        <v>5</v>
      </c>
      <c r="I2278" s="1" t="s">
        <v>5</v>
      </c>
      <c r="J2278" s="1" t="s">
        <v>4425</v>
      </c>
      <c r="K2278" s="1" t="s">
        <v>5</v>
      </c>
      <c r="L2278" s="46">
        <v>99999</v>
      </c>
      <c r="M2278" s="15" t="s">
        <v>167</v>
      </c>
      <c r="N2278" s="5">
        <v>160</v>
      </c>
      <c r="O2278" s="16">
        <f t="shared" si="35"/>
        <v>0</v>
      </c>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3"/>
      <c r="BN2278" s="23"/>
      <c r="BO2278" s="23"/>
      <c r="BP2278" s="23"/>
    </row>
    <row r="2279" spans="1:68" x14ac:dyDescent="0.25">
      <c r="A2279" s="5">
        <v>75775</v>
      </c>
      <c r="B2279" s="3" t="s">
        <v>48</v>
      </c>
      <c r="C2279" s="1" t="s">
        <v>1230</v>
      </c>
      <c r="D2279" s="1" t="s">
        <v>1014</v>
      </c>
      <c r="E2279" s="1" t="s">
        <v>4348</v>
      </c>
      <c r="F2279" s="1" t="s">
        <v>4428</v>
      </c>
      <c r="G2279" s="1" t="s">
        <v>4422</v>
      </c>
      <c r="H2279" s="1" t="s">
        <v>5</v>
      </c>
      <c r="I2279" s="1" t="s">
        <v>5</v>
      </c>
      <c r="J2279" s="1" t="s">
        <v>4425</v>
      </c>
      <c r="K2279" s="1" t="s">
        <v>5</v>
      </c>
      <c r="L2279" s="46">
        <v>99999</v>
      </c>
      <c r="M2279" s="15" t="s">
        <v>167</v>
      </c>
      <c r="N2279" s="5">
        <v>160</v>
      </c>
      <c r="O2279" s="16">
        <f t="shared" si="35"/>
        <v>0</v>
      </c>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23"/>
      <c r="BJ2279" s="23"/>
      <c r="BK2279" s="23"/>
      <c r="BL2279" s="23"/>
      <c r="BM2279" s="23"/>
      <c r="BN2279" s="23"/>
      <c r="BO2279" s="23"/>
      <c r="BP2279" s="23"/>
    </row>
    <row r="2280" spans="1:68" x14ac:dyDescent="0.25">
      <c r="A2280" s="5">
        <v>75777</v>
      </c>
      <c r="B2280" s="3" t="s">
        <v>154</v>
      </c>
      <c r="C2280" s="1" t="s">
        <v>1231</v>
      </c>
      <c r="D2280" s="1" t="s">
        <v>5</v>
      </c>
      <c r="E2280" s="1" t="s">
        <v>4365</v>
      </c>
      <c r="F2280" s="1" t="s">
        <v>4393</v>
      </c>
      <c r="G2280" s="1" t="s">
        <v>5</v>
      </c>
      <c r="H2280" s="1" t="s">
        <v>5</v>
      </c>
      <c r="I2280" s="1" t="s">
        <v>5</v>
      </c>
      <c r="J2280" s="1" t="s">
        <v>4394</v>
      </c>
      <c r="K2280" s="1" t="s">
        <v>5</v>
      </c>
      <c r="L2280" s="46">
        <v>99999</v>
      </c>
      <c r="M2280" s="15" t="s">
        <v>6</v>
      </c>
      <c r="N2280" s="5">
        <v>145</v>
      </c>
      <c r="O2280" s="16">
        <f t="shared" si="35"/>
        <v>0</v>
      </c>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c r="BK2280" s="23"/>
      <c r="BL2280" s="23"/>
      <c r="BM2280" s="23"/>
      <c r="BN2280" s="23"/>
      <c r="BO2280" s="23"/>
      <c r="BP2280" s="23"/>
    </row>
    <row r="2281" spans="1:68" x14ac:dyDescent="0.25">
      <c r="A2281" s="5">
        <v>75779</v>
      </c>
      <c r="B2281" s="3" t="s">
        <v>50</v>
      </c>
      <c r="C2281" s="1" t="s">
        <v>186</v>
      </c>
      <c r="D2281" s="1" t="s">
        <v>108</v>
      </c>
      <c r="E2281" s="1" t="s">
        <v>4359</v>
      </c>
      <c r="F2281" s="1" t="s">
        <v>4403</v>
      </c>
      <c r="G2281" s="1" t="s">
        <v>4396</v>
      </c>
      <c r="H2281" s="1" t="s">
        <v>4397</v>
      </c>
      <c r="I2281" s="1" t="s">
        <v>5</v>
      </c>
      <c r="J2281" s="1" t="s">
        <v>4394</v>
      </c>
      <c r="K2281" s="1" t="s">
        <v>5</v>
      </c>
      <c r="L2281" s="46">
        <v>99999</v>
      </c>
      <c r="M2281" s="15" t="s">
        <v>877</v>
      </c>
      <c r="N2281" s="5">
        <v>250</v>
      </c>
      <c r="O2281" s="16">
        <f t="shared" si="35"/>
        <v>0</v>
      </c>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c r="BK2281" s="23"/>
      <c r="BL2281" s="23"/>
      <c r="BM2281" s="23"/>
      <c r="BN2281" s="23"/>
      <c r="BO2281" s="23"/>
      <c r="BP2281" s="23"/>
    </row>
    <row r="2282" spans="1:68" x14ac:dyDescent="0.25">
      <c r="A2282" s="5">
        <v>75780</v>
      </c>
      <c r="B2282" s="3" t="s">
        <v>48</v>
      </c>
      <c r="C2282" s="1" t="s">
        <v>1232</v>
      </c>
      <c r="D2282" s="1" t="s">
        <v>5</v>
      </c>
      <c r="E2282" s="1" t="s">
        <v>4348</v>
      </c>
      <c r="F2282" s="1" t="s">
        <v>4421</v>
      </c>
      <c r="G2282" s="1" t="s">
        <v>4422</v>
      </c>
      <c r="H2282" s="1" t="s">
        <v>5</v>
      </c>
      <c r="I2282" s="1" t="s">
        <v>5</v>
      </c>
      <c r="J2282" s="1" t="s">
        <v>4394</v>
      </c>
      <c r="K2282" s="1" t="s">
        <v>5</v>
      </c>
      <c r="L2282" s="46">
        <v>99999</v>
      </c>
      <c r="M2282" s="15" t="s">
        <v>167</v>
      </c>
      <c r="N2282" s="5">
        <v>285</v>
      </c>
      <c r="O2282" s="16">
        <f t="shared" si="35"/>
        <v>0</v>
      </c>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c r="BK2282" s="23"/>
      <c r="BL2282" s="23"/>
      <c r="BM2282" s="23"/>
      <c r="BN2282" s="23"/>
      <c r="BO2282" s="23"/>
      <c r="BP2282" s="23"/>
    </row>
    <row r="2283" spans="1:68" x14ac:dyDescent="0.25">
      <c r="A2283" s="5">
        <v>75781</v>
      </c>
      <c r="B2283" s="3" t="s">
        <v>50</v>
      </c>
      <c r="C2283" s="1" t="s">
        <v>1233</v>
      </c>
      <c r="D2283" s="1" t="s">
        <v>52</v>
      </c>
      <c r="E2283" s="1" t="s">
        <v>4359</v>
      </c>
      <c r="F2283" s="1" t="s">
        <v>4403</v>
      </c>
      <c r="G2283" s="1" t="s">
        <v>4396</v>
      </c>
      <c r="H2283" s="1" t="s">
        <v>4397</v>
      </c>
      <c r="I2283" s="1" t="s">
        <v>5</v>
      </c>
      <c r="J2283" s="1" t="s">
        <v>4394</v>
      </c>
      <c r="K2283" s="1" t="s">
        <v>5</v>
      </c>
      <c r="L2283" s="46">
        <v>99999</v>
      </c>
      <c r="M2283" s="15" t="s">
        <v>877</v>
      </c>
      <c r="N2283" s="5">
        <v>250</v>
      </c>
      <c r="O2283" s="16">
        <f t="shared" si="35"/>
        <v>0</v>
      </c>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23"/>
      <c r="BJ2283" s="23"/>
      <c r="BK2283" s="23"/>
      <c r="BL2283" s="23"/>
      <c r="BM2283" s="23"/>
      <c r="BN2283" s="23"/>
      <c r="BO2283" s="23"/>
      <c r="BP2283" s="23"/>
    </row>
    <row r="2284" spans="1:68" x14ac:dyDescent="0.25">
      <c r="A2284" s="5">
        <v>75782</v>
      </c>
      <c r="B2284" s="3" t="s">
        <v>50</v>
      </c>
      <c r="C2284" s="1" t="s">
        <v>798</v>
      </c>
      <c r="D2284" s="1" t="s">
        <v>52</v>
      </c>
      <c r="E2284" s="1" t="s">
        <v>4359</v>
      </c>
      <c r="F2284" s="1" t="s">
        <v>4403</v>
      </c>
      <c r="G2284" s="1" t="s">
        <v>4396</v>
      </c>
      <c r="H2284" s="1" t="s">
        <v>4397</v>
      </c>
      <c r="I2284" s="1" t="s">
        <v>5</v>
      </c>
      <c r="J2284" s="1" t="s">
        <v>4394</v>
      </c>
      <c r="K2284" s="1" t="s">
        <v>5</v>
      </c>
      <c r="L2284" s="46">
        <v>99999</v>
      </c>
      <c r="M2284" s="15" t="s">
        <v>877</v>
      </c>
      <c r="N2284" s="5">
        <v>250</v>
      </c>
      <c r="O2284" s="16">
        <f t="shared" si="35"/>
        <v>0</v>
      </c>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c r="BK2284" s="23"/>
      <c r="BL2284" s="23"/>
      <c r="BM2284" s="23"/>
      <c r="BN2284" s="23"/>
      <c r="BO2284" s="23"/>
      <c r="BP2284" s="23"/>
    </row>
    <row r="2285" spans="1:68" x14ac:dyDescent="0.25">
      <c r="A2285" s="5">
        <v>75783</v>
      </c>
      <c r="B2285" s="3" t="s">
        <v>48</v>
      </c>
      <c r="C2285" s="1" t="s">
        <v>1234</v>
      </c>
      <c r="D2285" s="1" t="s">
        <v>5</v>
      </c>
      <c r="E2285" s="1" t="s">
        <v>4348</v>
      </c>
      <c r="F2285" s="1" t="s">
        <v>4421</v>
      </c>
      <c r="G2285" s="1" t="s">
        <v>4422</v>
      </c>
      <c r="H2285" s="1" t="s">
        <v>5</v>
      </c>
      <c r="I2285" s="1" t="s">
        <v>5</v>
      </c>
      <c r="J2285" s="1" t="s">
        <v>4394</v>
      </c>
      <c r="K2285" s="1" t="s">
        <v>5</v>
      </c>
      <c r="L2285" s="46">
        <v>99999</v>
      </c>
      <c r="M2285" s="15" t="s">
        <v>167</v>
      </c>
      <c r="N2285" s="5">
        <v>285</v>
      </c>
      <c r="O2285" s="16">
        <f t="shared" si="35"/>
        <v>0</v>
      </c>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c r="BK2285" s="23"/>
      <c r="BL2285" s="23"/>
      <c r="BM2285" s="23"/>
      <c r="BN2285" s="23"/>
      <c r="BO2285" s="23"/>
      <c r="BP2285" s="23"/>
    </row>
    <row r="2286" spans="1:68" x14ac:dyDescent="0.25">
      <c r="A2286" s="5">
        <v>75784</v>
      </c>
      <c r="B2286" s="3" t="s">
        <v>75</v>
      </c>
      <c r="C2286" s="1" t="s">
        <v>367</v>
      </c>
      <c r="D2286" s="1" t="s">
        <v>360</v>
      </c>
      <c r="E2286" s="1" t="s">
        <v>4369</v>
      </c>
      <c r="F2286" s="1" t="s">
        <v>4403</v>
      </c>
      <c r="G2286" s="1" t="s">
        <v>4404</v>
      </c>
      <c r="H2286" s="1" t="s">
        <v>5</v>
      </c>
      <c r="I2286" s="1" t="s">
        <v>5</v>
      </c>
      <c r="J2286" s="1" t="s">
        <v>4394</v>
      </c>
      <c r="K2286" s="1" t="s">
        <v>5</v>
      </c>
      <c r="L2286" s="46">
        <v>99999</v>
      </c>
      <c r="M2286" s="15" t="s">
        <v>100</v>
      </c>
      <c r="N2286" s="5">
        <v>114</v>
      </c>
      <c r="O2286" s="16">
        <f t="shared" si="35"/>
        <v>0</v>
      </c>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3"/>
      <c r="BN2286" s="23"/>
      <c r="BO2286" s="23"/>
      <c r="BP2286" s="23"/>
    </row>
    <row r="2287" spans="1:68" x14ac:dyDescent="0.25">
      <c r="A2287" s="5">
        <v>75785</v>
      </c>
      <c r="B2287" s="3" t="s">
        <v>3</v>
      </c>
      <c r="C2287" s="1" t="s">
        <v>1235</v>
      </c>
      <c r="D2287" s="1" t="s">
        <v>5</v>
      </c>
      <c r="E2287" s="1" t="s">
        <v>4342</v>
      </c>
      <c r="F2287" s="1" t="s">
        <v>4393</v>
      </c>
      <c r="G2287" s="1" t="s">
        <v>5</v>
      </c>
      <c r="H2287" s="1" t="s">
        <v>5</v>
      </c>
      <c r="I2287" s="1" t="s">
        <v>5</v>
      </c>
      <c r="J2287" s="1" t="s">
        <v>4394</v>
      </c>
      <c r="K2287" s="1" t="s">
        <v>5</v>
      </c>
      <c r="L2287" s="46">
        <v>99999</v>
      </c>
      <c r="M2287" s="15" t="s">
        <v>6</v>
      </c>
      <c r="N2287" s="5">
        <v>145</v>
      </c>
      <c r="O2287" s="16">
        <f t="shared" si="35"/>
        <v>0</v>
      </c>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c r="BK2287" s="23"/>
      <c r="BL2287" s="23"/>
      <c r="BM2287" s="23"/>
      <c r="BN2287" s="23"/>
      <c r="BO2287" s="23"/>
      <c r="BP2287" s="23"/>
    </row>
    <row r="2288" spans="1:68" x14ac:dyDescent="0.25">
      <c r="A2288" s="5">
        <v>75787</v>
      </c>
      <c r="B2288" s="3" t="s">
        <v>42</v>
      </c>
      <c r="C2288" s="1" t="s">
        <v>767</v>
      </c>
      <c r="D2288" s="1" t="s">
        <v>1014</v>
      </c>
      <c r="E2288" s="1" t="s">
        <v>4346</v>
      </c>
      <c r="F2288" s="1" t="s">
        <v>4428</v>
      </c>
      <c r="G2288" s="1" t="s">
        <v>4422</v>
      </c>
      <c r="H2288" s="1" t="s">
        <v>5</v>
      </c>
      <c r="I2288" s="1" t="s">
        <v>5</v>
      </c>
      <c r="J2288" s="1" t="s">
        <v>4425</v>
      </c>
      <c r="K2288" s="1" t="s">
        <v>5</v>
      </c>
      <c r="L2288" s="46">
        <v>99999</v>
      </c>
      <c r="M2288" s="15" t="s">
        <v>167</v>
      </c>
      <c r="N2288" s="5">
        <v>160</v>
      </c>
      <c r="O2288" s="16">
        <f t="shared" si="35"/>
        <v>0</v>
      </c>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c r="BK2288" s="23"/>
      <c r="BL2288" s="23"/>
      <c r="BM2288" s="23"/>
      <c r="BN2288" s="23"/>
      <c r="BO2288" s="23"/>
      <c r="BP2288" s="23"/>
    </row>
    <row r="2289" spans="1:68" x14ac:dyDescent="0.25">
      <c r="A2289" s="5">
        <v>75788</v>
      </c>
      <c r="B2289" s="3" t="s">
        <v>48</v>
      </c>
      <c r="C2289" s="1" t="s">
        <v>1236</v>
      </c>
      <c r="D2289" s="1" t="s">
        <v>5</v>
      </c>
      <c r="E2289" s="1" t="s">
        <v>4348</v>
      </c>
      <c r="F2289" s="1" t="s">
        <v>4421</v>
      </c>
      <c r="G2289" s="1" t="s">
        <v>4422</v>
      </c>
      <c r="H2289" s="1" t="s">
        <v>5</v>
      </c>
      <c r="I2289" s="1" t="s">
        <v>5</v>
      </c>
      <c r="J2289" s="1" t="s">
        <v>4394</v>
      </c>
      <c r="K2289" s="1" t="s">
        <v>5</v>
      </c>
      <c r="L2289" s="46">
        <v>99999</v>
      </c>
      <c r="M2289" s="15" t="s">
        <v>167</v>
      </c>
      <c r="N2289" s="5">
        <v>285</v>
      </c>
      <c r="O2289" s="16">
        <f t="shared" si="35"/>
        <v>0</v>
      </c>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c r="BK2289" s="23"/>
      <c r="BL2289" s="23"/>
      <c r="BM2289" s="23"/>
      <c r="BN2289" s="23"/>
      <c r="BO2289" s="23"/>
      <c r="BP2289" s="23"/>
    </row>
    <row r="2290" spans="1:68" x14ac:dyDescent="0.25">
      <c r="A2290" s="5">
        <v>75789</v>
      </c>
      <c r="B2290" s="3" t="s">
        <v>48</v>
      </c>
      <c r="C2290" s="1" t="s">
        <v>1237</v>
      </c>
      <c r="D2290" s="1" t="s">
        <v>5</v>
      </c>
      <c r="E2290" s="1" t="s">
        <v>4348</v>
      </c>
      <c r="F2290" s="1" t="s">
        <v>4429</v>
      </c>
      <c r="G2290" s="1" t="s">
        <v>4422</v>
      </c>
      <c r="H2290" s="1" t="s">
        <v>5</v>
      </c>
      <c r="I2290" s="1" t="s">
        <v>5</v>
      </c>
      <c r="J2290" s="1" t="s">
        <v>4394</v>
      </c>
      <c r="K2290" s="1" t="s">
        <v>5</v>
      </c>
      <c r="L2290" s="46">
        <v>99999</v>
      </c>
      <c r="M2290" s="15" t="s">
        <v>167</v>
      </c>
      <c r="N2290" s="5">
        <v>250</v>
      </c>
      <c r="O2290" s="16">
        <f t="shared" si="35"/>
        <v>0</v>
      </c>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c r="BK2290" s="23"/>
      <c r="BL2290" s="23"/>
      <c r="BM2290" s="23"/>
      <c r="BN2290" s="23"/>
      <c r="BO2290" s="23"/>
      <c r="BP2290" s="23"/>
    </row>
    <row r="2291" spans="1:68" x14ac:dyDescent="0.25">
      <c r="A2291" s="5">
        <v>75790</v>
      </c>
      <c r="B2291" s="3" t="s">
        <v>48</v>
      </c>
      <c r="C2291" s="1" t="s">
        <v>1238</v>
      </c>
      <c r="D2291" s="1" t="s">
        <v>5</v>
      </c>
      <c r="E2291" s="1" t="s">
        <v>4348</v>
      </c>
      <c r="F2291" s="1" t="s">
        <v>4428</v>
      </c>
      <c r="G2291" s="1" t="s">
        <v>4422</v>
      </c>
      <c r="H2291" s="1" t="s">
        <v>5</v>
      </c>
      <c r="I2291" s="1" t="s">
        <v>5</v>
      </c>
      <c r="J2291" s="1" t="s">
        <v>4394</v>
      </c>
      <c r="K2291" s="1" t="s">
        <v>5</v>
      </c>
      <c r="L2291" s="46">
        <v>99999</v>
      </c>
      <c r="M2291" s="15" t="s">
        <v>167</v>
      </c>
      <c r="N2291" s="5">
        <v>160</v>
      </c>
      <c r="O2291" s="16">
        <f t="shared" si="35"/>
        <v>0</v>
      </c>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c r="BK2291" s="23"/>
      <c r="BL2291" s="23"/>
      <c r="BM2291" s="23"/>
      <c r="BN2291" s="23"/>
      <c r="BO2291" s="23"/>
      <c r="BP2291" s="23"/>
    </row>
    <row r="2292" spans="1:68" x14ac:dyDescent="0.25">
      <c r="A2292" s="5">
        <v>75792</v>
      </c>
      <c r="B2292" s="3" t="s">
        <v>50</v>
      </c>
      <c r="C2292" s="1" t="s">
        <v>215</v>
      </c>
      <c r="D2292" s="1" t="s">
        <v>52</v>
      </c>
      <c r="E2292" s="1" t="s">
        <v>4349</v>
      </c>
      <c r="F2292" s="1" t="s">
        <v>4395</v>
      </c>
      <c r="G2292" s="1" t="s">
        <v>4396</v>
      </c>
      <c r="H2292" s="1" t="s">
        <v>4397</v>
      </c>
      <c r="I2292" s="1" t="s">
        <v>5</v>
      </c>
      <c r="J2292" s="1" t="s">
        <v>4394</v>
      </c>
      <c r="K2292" s="1" t="s">
        <v>5</v>
      </c>
      <c r="L2292" s="46">
        <v>99999</v>
      </c>
      <c r="M2292" s="15" t="s">
        <v>53</v>
      </c>
      <c r="N2292" s="5">
        <v>39</v>
      </c>
      <c r="O2292" s="16">
        <f t="shared" si="35"/>
        <v>0</v>
      </c>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c r="BK2292" s="23"/>
      <c r="BL2292" s="23"/>
      <c r="BM2292" s="23"/>
      <c r="BN2292" s="23"/>
      <c r="BO2292" s="23"/>
      <c r="BP2292" s="23"/>
    </row>
    <row r="2293" spans="1:68" x14ac:dyDescent="0.25">
      <c r="A2293" s="5">
        <v>75795</v>
      </c>
      <c r="B2293" s="3" t="s">
        <v>48</v>
      </c>
      <c r="C2293" s="1" t="s">
        <v>978</v>
      </c>
      <c r="D2293" s="1" t="s">
        <v>5</v>
      </c>
      <c r="E2293" s="1" t="s">
        <v>4348</v>
      </c>
      <c r="F2293" s="1" t="s">
        <v>4429</v>
      </c>
      <c r="G2293" s="1" t="s">
        <v>4422</v>
      </c>
      <c r="H2293" s="1" t="s">
        <v>5</v>
      </c>
      <c r="I2293" s="1" t="s">
        <v>5</v>
      </c>
      <c r="J2293" s="1" t="s">
        <v>4394</v>
      </c>
      <c r="K2293" s="1" t="s">
        <v>5</v>
      </c>
      <c r="L2293" s="46">
        <v>99999</v>
      </c>
      <c r="M2293" s="15" t="s">
        <v>167</v>
      </c>
      <c r="N2293" s="5">
        <v>250</v>
      </c>
      <c r="O2293" s="16">
        <f t="shared" si="35"/>
        <v>0</v>
      </c>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c r="BI2293" s="23"/>
      <c r="BJ2293" s="23"/>
      <c r="BK2293" s="23"/>
      <c r="BL2293" s="23"/>
      <c r="BM2293" s="23"/>
      <c r="BN2293" s="23"/>
      <c r="BO2293" s="23"/>
      <c r="BP2293" s="23"/>
    </row>
    <row r="2294" spans="1:68" x14ac:dyDescent="0.25">
      <c r="A2294" s="5">
        <v>75796</v>
      </c>
      <c r="B2294" s="3" t="s">
        <v>48</v>
      </c>
      <c r="C2294" s="1" t="s">
        <v>1212</v>
      </c>
      <c r="D2294" s="1" t="s">
        <v>5</v>
      </c>
      <c r="E2294" s="1" t="s">
        <v>4348</v>
      </c>
      <c r="F2294" s="1" t="s">
        <v>4429</v>
      </c>
      <c r="G2294" s="1" t="s">
        <v>4422</v>
      </c>
      <c r="H2294" s="1" t="s">
        <v>5</v>
      </c>
      <c r="I2294" s="1" t="s">
        <v>5</v>
      </c>
      <c r="J2294" s="1" t="s">
        <v>4394</v>
      </c>
      <c r="K2294" s="1" t="s">
        <v>5</v>
      </c>
      <c r="L2294" s="46">
        <v>99999</v>
      </c>
      <c r="M2294" s="15" t="s">
        <v>167</v>
      </c>
      <c r="N2294" s="5">
        <v>250</v>
      </c>
      <c r="O2294" s="16">
        <f t="shared" si="35"/>
        <v>0</v>
      </c>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3"/>
      <c r="BN2294" s="23"/>
      <c r="BO2294" s="23"/>
      <c r="BP2294" s="23"/>
    </row>
    <row r="2295" spans="1:68" x14ac:dyDescent="0.25">
      <c r="A2295" s="5">
        <v>75797</v>
      </c>
      <c r="B2295" s="3" t="s">
        <v>48</v>
      </c>
      <c r="C2295" s="1" t="s">
        <v>697</v>
      </c>
      <c r="D2295" s="1" t="s">
        <v>5</v>
      </c>
      <c r="E2295" s="1" t="s">
        <v>4348</v>
      </c>
      <c r="F2295" s="1" t="s">
        <v>4429</v>
      </c>
      <c r="G2295" s="1" t="s">
        <v>4422</v>
      </c>
      <c r="H2295" s="1" t="s">
        <v>5</v>
      </c>
      <c r="I2295" s="1" t="s">
        <v>5</v>
      </c>
      <c r="J2295" s="1" t="s">
        <v>4394</v>
      </c>
      <c r="K2295" s="1" t="s">
        <v>5</v>
      </c>
      <c r="L2295" s="46">
        <v>99999</v>
      </c>
      <c r="M2295" s="15" t="s">
        <v>167</v>
      </c>
      <c r="N2295" s="5">
        <v>250</v>
      </c>
      <c r="O2295" s="16">
        <f t="shared" si="35"/>
        <v>0</v>
      </c>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c r="BK2295" s="23"/>
      <c r="BL2295" s="23"/>
      <c r="BM2295" s="23"/>
      <c r="BN2295" s="23"/>
      <c r="BO2295" s="23"/>
      <c r="BP2295" s="23"/>
    </row>
    <row r="2296" spans="1:68" x14ac:dyDescent="0.25">
      <c r="A2296" s="5">
        <v>75798</v>
      </c>
      <c r="B2296" s="3" t="s">
        <v>48</v>
      </c>
      <c r="C2296" s="1" t="s">
        <v>775</v>
      </c>
      <c r="D2296" s="1" t="s">
        <v>5</v>
      </c>
      <c r="E2296" s="1" t="s">
        <v>4348</v>
      </c>
      <c r="F2296" s="1" t="s">
        <v>4429</v>
      </c>
      <c r="G2296" s="1" t="s">
        <v>4422</v>
      </c>
      <c r="H2296" s="1" t="s">
        <v>5</v>
      </c>
      <c r="I2296" s="1" t="s">
        <v>5</v>
      </c>
      <c r="J2296" s="1" t="s">
        <v>4394</v>
      </c>
      <c r="K2296" s="1" t="s">
        <v>5</v>
      </c>
      <c r="L2296" s="46">
        <v>99999</v>
      </c>
      <c r="M2296" s="15" t="s">
        <v>167</v>
      </c>
      <c r="N2296" s="5">
        <v>250</v>
      </c>
      <c r="O2296" s="16">
        <f t="shared" si="35"/>
        <v>0</v>
      </c>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c r="BK2296" s="23"/>
      <c r="BL2296" s="23"/>
      <c r="BM2296" s="23"/>
      <c r="BN2296" s="23"/>
      <c r="BO2296" s="23"/>
      <c r="BP2296" s="23"/>
    </row>
    <row r="2297" spans="1:68" x14ac:dyDescent="0.25">
      <c r="A2297" s="5">
        <v>75799</v>
      </c>
      <c r="B2297" s="3" t="s">
        <v>48</v>
      </c>
      <c r="C2297" s="1" t="s">
        <v>1177</v>
      </c>
      <c r="D2297" s="1" t="s">
        <v>5</v>
      </c>
      <c r="E2297" s="1" t="s">
        <v>4348</v>
      </c>
      <c r="F2297" s="1" t="s">
        <v>4429</v>
      </c>
      <c r="G2297" s="1" t="s">
        <v>4422</v>
      </c>
      <c r="H2297" s="1" t="s">
        <v>5</v>
      </c>
      <c r="I2297" s="1" t="s">
        <v>5</v>
      </c>
      <c r="J2297" s="1" t="s">
        <v>4394</v>
      </c>
      <c r="K2297" s="1" t="s">
        <v>5</v>
      </c>
      <c r="L2297" s="46">
        <v>99999</v>
      </c>
      <c r="M2297" s="15" t="s">
        <v>167</v>
      </c>
      <c r="N2297" s="5">
        <v>250</v>
      </c>
      <c r="O2297" s="16">
        <f t="shared" si="35"/>
        <v>0</v>
      </c>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c r="BK2297" s="23"/>
      <c r="BL2297" s="23"/>
      <c r="BM2297" s="23"/>
      <c r="BN2297" s="23"/>
      <c r="BO2297" s="23"/>
      <c r="BP2297" s="23"/>
    </row>
    <row r="2298" spans="1:68" x14ac:dyDescent="0.25">
      <c r="A2298" s="5">
        <v>75800</v>
      </c>
      <c r="B2298" s="3" t="s">
        <v>48</v>
      </c>
      <c r="C2298" s="1" t="s">
        <v>937</v>
      </c>
      <c r="D2298" s="1" t="s">
        <v>5</v>
      </c>
      <c r="E2298" s="1" t="s">
        <v>4348</v>
      </c>
      <c r="F2298" s="1" t="s">
        <v>4429</v>
      </c>
      <c r="G2298" s="1" t="s">
        <v>4422</v>
      </c>
      <c r="H2298" s="1" t="s">
        <v>5</v>
      </c>
      <c r="I2298" s="1" t="s">
        <v>5</v>
      </c>
      <c r="J2298" s="1" t="s">
        <v>4394</v>
      </c>
      <c r="K2298" s="1" t="s">
        <v>5</v>
      </c>
      <c r="L2298" s="46">
        <v>99999</v>
      </c>
      <c r="M2298" s="15" t="s">
        <v>167</v>
      </c>
      <c r="N2298" s="5">
        <v>250</v>
      </c>
      <c r="O2298" s="16">
        <f t="shared" si="35"/>
        <v>0</v>
      </c>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c r="BK2298" s="23"/>
      <c r="BL2298" s="23"/>
      <c r="BM2298" s="23"/>
      <c r="BN2298" s="23"/>
      <c r="BO2298" s="23"/>
      <c r="BP2298" s="23"/>
    </row>
    <row r="2299" spans="1:68" x14ac:dyDescent="0.25">
      <c r="A2299" s="5">
        <v>75801</v>
      </c>
      <c r="B2299" s="3" t="s">
        <v>48</v>
      </c>
      <c r="C2299" s="1" t="s">
        <v>739</v>
      </c>
      <c r="D2299" s="1" t="s">
        <v>5</v>
      </c>
      <c r="E2299" s="1" t="s">
        <v>4348</v>
      </c>
      <c r="F2299" s="1" t="s">
        <v>4429</v>
      </c>
      <c r="G2299" s="1" t="s">
        <v>4422</v>
      </c>
      <c r="H2299" s="1" t="s">
        <v>5</v>
      </c>
      <c r="I2299" s="1" t="s">
        <v>5</v>
      </c>
      <c r="J2299" s="1" t="s">
        <v>4394</v>
      </c>
      <c r="K2299" s="1" t="s">
        <v>5</v>
      </c>
      <c r="L2299" s="46">
        <v>99999</v>
      </c>
      <c r="M2299" s="15" t="s">
        <v>167</v>
      </c>
      <c r="N2299" s="5">
        <v>250</v>
      </c>
      <c r="O2299" s="16">
        <f t="shared" si="35"/>
        <v>0</v>
      </c>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23"/>
      <c r="BJ2299" s="23"/>
      <c r="BK2299" s="23"/>
      <c r="BL2299" s="23"/>
      <c r="BM2299" s="23"/>
      <c r="BN2299" s="23"/>
      <c r="BO2299" s="23"/>
      <c r="BP2299" s="23"/>
    </row>
    <row r="2300" spans="1:68" x14ac:dyDescent="0.25">
      <c r="A2300" s="5">
        <v>75808</v>
      </c>
      <c r="B2300" s="3" t="s">
        <v>48</v>
      </c>
      <c r="C2300" s="1" t="s">
        <v>696</v>
      </c>
      <c r="D2300" s="1" t="s">
        <v>5</v>
      </c>
      <c r="E2300" s="1" t="s">
        <v>4348</v>
      </c>
      <c r="F2300" s="1" t="s">
        <v>4429</v>
      </c>
      <c r="G2300" s="1" t="s">
        <v>4422</v>
      </c>
      <c r="H2300" s="1" t="s">
        <v>5</v>
      </c>
      <c r="I2300" s="1" t="s">
        <v>5</v>
      </c>
      <c r="J2300" s="1" t="s">
        <v>4394</v>
      </c>
      <c r="K2300" s="1" t="s">
        <v>5</v>
      </c>
      <c r="L2300" s="46">
        <v>99999</v>
      </c>
      <c r="M2300" s="15" t="s">
        <v>167</v>
      </c>
      <c r="N2300" s="5">
        <v>250</v>
      </c>
      <c r="O2300" s="16">
        <f t="shared" si="35"/>
        <v>0</v>
      </c>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c r="BK2300" s="23"/>
      <c r="BL2300" s="23"/>
      <c r="BM2300" s="23"/>
      <c r="BN2300" s="23"/>
      <c r="BO2300" s="23"/>
      <c r="BP2300" s="23"/>
    </row>
    <row r="2301" spans="1:68" x14ac:dyDescent="0.25">
      <c r="A2301" s="5">
        <v>75809</v>
      </c>
      <c r="B2301" s="3" t="s">
        <v>48</v>
      </c>
      <c r="C2301" s="1" t="s">
        <v>1239</v>
      </c>
      <c r="D2301" s="1" t="s">
        <v>1014</v>
      </c>
      <c r="E2301" s="1" t="s">
        <v>4348</v>
      </c>
      <c r="F2301" s="1" t="s">
        <v>4428</v>
      </c>
      <c r="G2301" s="1" t="s">
        <v>4422</v>
      </c>
      <c r="H2301" s="1" t="s">
        <v>5</v>
      </c>
      <c r="I2301" s="1" t="s">
        <v>5</v>
      </c>
      <c r="J2301" s="1" t="s">
        <v>4425</v>
      </c>
      <c r="K2301" s="1" t="s">
        <v>5</v>
      </c>
      <c r="L2301" s="46">
        <v>99999</v>
      </c>
      <c r="M2301" s="15" t="s">
        <v>167</v>
      </c>
      <c r="N2301" s="5">
        <v>160</v>
      </c>
      <c r="O2301" s="16">
        <f t="shared" si="35"/>
        <v>0</v>
      </c>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c r="BK2301" s="23"/>
      <c r="BL2301" s="23"/>
      <c r="BM2301" s="23"/>
      <c r="BN2301" s="23"/>
      <c r="BO2301" s="23"/>
      <c r="BP2301" s="23"/>
    </row>
    <row r="2302" spans="1:68" x14ac:dyDescent="0.25">
      <c r="A2302" s="5">
        <v>75810</v>
      </c>
      <c r="B2302" s="3" t="s">
        <v>48</v>
      </c>
      <c r="C2302" s="1" t="s">
        <v>1240</v>
      </c>
      <c r="D2302" s="1" t="s">
        <v>1014</v>
      </c>
      <c r="E2302" s="1" t="s">
        <v>4348</v>
      </c>
      <c r="F2302" s="1" t="s">
        <v>4428</v>
      </c>
      <c r="G2302" s="1" t="s">
        <v>4422</v>
      </c>
      <c r="H2302" s="1" t="s">
        <v>5</v>
      </c>
      <c r="I2302" s="1" t="s">
        <v>5</v>
      </c>
      <c r="J2302" s="1" t="s">
        <v>4425</v>
      </c>
      <c r="K2302" s="1" t="s">
        <v>5</v>
      </c>
      <c r="L2302" s="46">
        <v>99999</v>
      </c>
      <c r="M2302" s="15" t="s">
        <v>167</v>
      </c>
      <c r="N2302" s="5">
        <v>160</v>
      </c>
      <c r="O2302" s="16">
        <f t="shared" si="35"/>
        <v>0</v>
      </c>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3"/>
      <c r="BN2302" s="23"/>
      <c r="BO2302" s="23"/>
      <c r="BP2302" s="23"/>
    </row>
    <row r="2303" spans="1:68" x14ac:dyDescent="0.25">
      <c r="A2303" s="5">
        <v>75811</v>
      </c>
      <c r="B2303" s="3" t="s">
        <v>48</v>
      </c>
      <c r="C2303" s="1" t="s">
        <v>1241</v>
      </c>
      <c r="D2303" s="1" t="s">
        <v>1014</v>
      </c>
      <c r="E2303" s="1" t="s">
        <v>4348</v>
      </c>
      <c r="F2303" s="1" t="s">
        <v>4428</v>
      </c>
      <c r="G2303" s="1" t="s">
        <v>4422</v>
      </c>
      <c r="H2303" s="1" t="s">
        <v>5</v>
      </c>
      <c r="I2303" s="1" t="s">
        <v>5</v>
      </c>
      <c r="J2303" s="1" t="s">
        <v>4425</v>
      </c>
      <c r="K2303" s="1" t="s">
        <v>5</v>
      </c>
      <c r="L2303" s="46">
        <v>99999</v>
      </c>
      <c r="M2303" s="15" t="s">
        <v>167</v>
      </c>
      <c r="N2303" s="5">
        <v>160</v>
      </c>
      <c r="O2303" s="16">
        <f t="shared" si="35"/>
        <v>0</v>
      </c>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23"/>
      <c r="BJ2303" s="23"/>
      <c r="BK2303" s="23"/>
      <c r="BL2303" s="23"/>
      <c r="BM2303" s="23"/>
      <c r="BN2303" s="23"/>
      <c r="BO2303" s="23"/>
      <c r="BP2303" s="23"/>
    </row>
    <row r="2304" spans="1:68" x14ac:dyDescent="0.25">
      <c r="A2304" s="5">
        <v>75812</v>
      </c>
      <c r="B2304" s="3" t="s">
        <v>48</v>
      </c>
      <c r="C2304" s="1" t="s">
        <v>1242</v>
      </c>
      <c r="D2304" s="1" t="s">
        <v>1014</v>
      </c>
      <c r="E2304" s="1" t="s">
        <v>4348</v>
      </c>
      <c r="F2304" s="1" t="s">
        <v>4428</v>
      </c>
      <c r="G2304" s="1" t="s">
        <v>4422</v>
      </c>
      <c r="H2304" s="1" t="s">
        <v>5</v>
      </c>
      <c r="I2304" s="1" t="s">
        <v>5</v>
      </c>
      <c r="J2304" s="1" t="s">
        <v>4425</v>
      </c>
      <c r="K2304" s="1" t="s">
        <v>5</v>
      </c>
      <c r="L2304" s="46">
        <v>99999</v>
      </c>
      <c r="M2304" s="15" t="s">
        <v>167</v>
      </c>
      <c r="N2304" s="5">
        <v>160</v>
      </c>
      <c r="O2304" s="16">
        <f t="shared" si="35"/>
        <v>0</v>
      </c>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c r="BK2304" s="23"/>
      <c r="BL2304" s="23"/>
      <c r="BM2304" s="23"/>
      <c r="BN2304" s="23"/>
      <c r="BO2304" s="23"/>
      <c r="BP2304" s="23"/>
    </row>
    <row r="2305" spans="1:68" x14ac:dyDescent="0.25">
      <c r="A2305" s="5">
        <v>75813</v>
      </c>
      <c r="B2305" s="3" t="s">
        <v>48</v>
      </c>
      <c r="C2305" s="1" t="s">
        <v>707</v>
      </c>
      <c r="D2305" s="1" t="s">
        <v>1014</v>
      </c>
      <c r="E2305" s="1" t="s">
        <v>4348</v>
      </c>
      <c r="F2305" s="1" t="s">
        <v>4428</v>
      </c>
      <c r="G2305" s="1" t="s">
        <v>4422</v>
      </c>
      <c r="H2305" s="1" t="s">
        <v>5</v>
      </c>
      <c r="I2305" s="1" t="s">
        <v>5</v>
      </c>
      <c r="J2305" s="1" t="s">
        <v>4425</v>
      </c>
      <c r="K2305" s="1" t="s">
        <v>5</v>
      </c>
      <c r="L2305" s="46">
        <v>99999</v>
      </c>
      <c r="M2305" s="15" t="s">
        <v>167</v>
      </c>
      <c r="N2305" s="5">
        <v>160</v>
      </c>
      <c r="O2305" s="16">
        <f t="shared" si="35"/>
        <v>0</v>
      </c>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23"/>
      <c r="BJ2305" s="23"/>
      <c r="BK2305" s="23"/>
      <c r="BL2305" s="23"/>
      <c r="BM2305" s="23"/>
      <c r="BN2305" s="23"/>
      <c r="BO2305" s="23"/>
      <c r="BP2305" s="23"/>
    </row>
    <row r="2306" spans="1:68" x14ac:dyDescent="0.25">
      <c r="A2306" s="5">
        <v>75814</v>
      </c>
      <c r="B2306" s="3" t="s">
        <v>48</v>
      </c>
      <c r="C2306" s="1" t="s">
        <v>1243</v>
      </c>
      <c r="D2306" s="1" t="s">
        <v>1014</v>
      </c>
      <c r="E2306" s="1" t="s">
        <v>4348</v>
      </c>
      <c r="F2306" s="1" t="s">
        <v>4428</v>
      </c>
      <c r="G2306" s="1" t="s">
        <v>4422</v>
      </c>
      <c r="H2306" s="1" t="s">
        <v>5</v>
      </c>
      <c r="I2306" s="1" t="s">
        <v>5</v>
      </c>
      <c r="J2306" s="1" t="s">
        <v>4425</v>
      </c>
      <c r="K2306" s="1" t="s">
        <v>5</v>
      </c>
      <c r="L2306" s="46">
        <v>99999</v>
      </c>
      <c r="M2306" s="15" t="s">
        <v>167</v>
      </c>
      <c r="N2306" s="5">
        <v>160</v>
      </c>
      <c r="O2306" s="16">
        <f t="shared" si="35"/>
        <v>0</v>
      </c>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c r="BK2306" s="23"/>
      <c r="BL2306" s="23"/>
      <c r="BM2306" s="23"/>
      <c r="BN2306" s="23"/>
      <c r="BO2306" s="23"/>
      <c r="BP2306" s="23"/>
    </row>
    <row r="2307" spans="1:68" x14ac:dyDescent="0.25">
      <c r="A2307" s="5">
        <v>75815</v>
      </c>
      <c r="B2307" s="3" t="s">
        <v>48</v>
      </c>
      <c r="C2307" s="1" t="s">
        <v>1244</v>
      </c>
      <c r="D2307" s="1" t="s">
        <v>1014</v>
      </c>
      <c r="E2307" s="1" t="s">
        <v>4348</v>
      </c>
      <c r="F2307" s="1" t="s">
        <v>4428</v>
      </c>
      <c r="G2307" s="1" t="s">
        <v>4422</v>
      </c>
      <c r="H2307" s="1" t="s">
        <v>5</v>
      </c>
      <c r="I2307" s="1" t="s">
        <v>5</v>
      </c>
      <c r="J2307" s="1" t="s">
        <v>4425</v>
      </c>
      <c r="K2307" s="1" t="s">
        <v>5</v>
      </c>
      <c r="L2307" s="46">
        <v>99999</v>
      </c>
      <c r="M2307" s="15" t="s">
        <v>167</v>
      </c>
      <c r="N2307" s="5">
        <v>160</v>
      </c>
      <c r="O2307" s="16">
        <f t="shared" si="35"/>
        <v>0</v>
      </c>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c r="BK2307" s="23"/>
      <c r="BL2307" s="23"/>
      <c r="BM2307" s="23"/>
      <c r="BN2307" s="23"/>
      <c r="BO2307" s="23"/>
      <c r="BP2307" s="23"/>
    </row>
    <row r="2308" spans="1:68" x14ac:dyDescent="0.25">
      <c r="A2308" s="5">
        <v>75816</v>
      </c>
      <c r="B2308" s="3" t="s">
        <v>48</v>
      </c>
      <c r="C2308" s="1" t="s">
        <v>728</v>
      </c>
      <c r="D2308" s="1" t="s">
        <v>1014</v>
      </c>
      <c r="E2308" s="1" t="s">
        <v>4348</v>
      </c>
      <c r="F2308" s="1" t="s">
        <v>4428</v>
      </c>
      <c r="G2308" s="1" t="s">
        <v>4422</v>
      </c>
      <c r="H2308" s="1" t="s">
        <v>5</v>
      </c>
      <c r="I2308" s="1" t="s">
        <v>5</v>
      </c>
      <c r="J2308" s="1" t="s">
        <v>4425</v>
      </c>
      <c r="K2308" s="1" t="s">
        <v>5</v>
      </c>
      <c r="L2308" s="46">
        <v>99999</v>
      </c>
      <c r="M2308" s="15" t="s">
        <v>167</v>
      </c>
      <c r="N2308" s="5">
        <v>160</v>
      </c>
      <c r="O2308" s="16">
        <f t="shared" si="35"/>
        <v>0</v>
      </c>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c r="BK2308" s="23"/>
      <c r="BL2308" s="23"/>
      <c r="BM2308" s="23"/>
      <c r="BN2308" s="23"/>
      <c r="BO2308" s="23"/>
      <c r="BP2308" s="23"/>
    </row>
    <row r="2309" spans="1:68" x14ac:dyDescent="0.25">
      <c r="A2309" s="5">
        <v>75817</v>
      </c>
      <c r="B2309" s="3" t="s">
        <v>48</v>
      </c>
      <c r="C2309" s="1" t="s">
        <v>1245</v>
      </c>
      <c r="D2309" s="1" t="s">
        <v>1014</v>
      </c>
      <c r="E2309" s="1" t="s">
        <v>4348</v>
      </c>
      <c r="F2309" s="1" t="s">
        <v>4428</v>
      </c>
      <c r="G2309" s="1" t="s">
        <v>4422</v>
      </c>
      <c r="H2309" s="1" t="s">
        <v>5</v>
      </c>
      <c r="I2309" s="1" t="s">
        <v>5</v>
      </c>
      <c r="J2309" s="1" t="s">
        <v>4425</v>
      </c>
      <c r="K2309" s="1" t="s">
        <v>5</v>
      </c>
      <c r="L2309" s="46">
        <v>99999</v>
      </c>
      <c r="M2309" s="15" t="s">
        <v>167</v>
      </c>
      <c r="N2309" s="5">
        <v>160</v>
      </c>
      <c r="O2309" s="16">
        <f t="shared" si="35"/>
        <v>0</v>
      </c>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c r="BK2309" s="23"/>
      <c r="BL2309" s="23"/>
      <c r="BM2309" s="23"/>
      <c r="BN2309" s="23"/>
      <c r="BO2309" s="23"/>
      <c r="BP2309" s="23"/>
    </row>
    <row r="2310" spans="1:68" x14ac:dyDescent="0.25">
      <c r="A2310" s="5">
        <v>75818</v>
      </c>
      <c r="B2310" s="3" t="s">
        <v>48</v>
      </c>
      <c r="C2310" s="1" t="s">
        <v>709</v>
      </c>
      <c r="D2310" s="1" t="s">
        <v>1014</v>
      </c>
      <c r="E2310" s="1" t="s">
        <v>4348</v>
      </c>
      <c r="F2310" s="1" t="s">
        <v>4428</v>
      </c>
      <c r="G2310" s="1" t="s">
        <v>4422</v>
      </c>
      <c r="H2310" s="1" t="s">
        <v>5</v>
      </c>
      <c r="I2310" s="1" t="s">
        <v>5</v>
      </c>
      <c r="J2310" s="1" t="s">
        <v>4425</v>
      </c>
      <c r="K2310" s="1" t="s">
        <v>5</v>
      </c>
      <c r="L2310" s="46">
        <v>99999</v>
      </c>
      <c r="M2310" s="15" t="s">
        <v>167</v>
      </c>
      <c r="N2310" s="5">
        <v>160</v>
      </c>
      <c r="O2310" s="16">
        <f t="shared" si="35"/>
        <v>0</v>
      </c>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3"/>
      <c r="BN2310" s="23"/>
      <c r="BO2310" s="23"/>
      <c r="BP2310" s="23"/>
    </row>
    <row r="2311" spans="1:68" x14ac:dyDescent="0.25">
      <c r="A2311" s="5">
        <v>75819</v>
      </c>
      <c r="B2311" s="3" t="s">
        <v>48</v>
      </c>
      <c r="C2311" s="1" t="s">
        <v>1246</v>
      </c>
      <c r="D2311" s="1" t="s">
        <v>1014</v>
      </c>
      <c r="E2311" s="1" t="s">
        <v>4348</v>
      </c>
      <c r="F2311" s="1" t="s">
        <v>4428</v>
      </c>
      <c r="G2311" s="1" t="s">
        <v>4422</v>
      </c>
      <c r="H2311" s="1" t="s">
        <v>5</v>
      </c>
      <c r="I2311" s="1" t="s">
        <v>5</v>
      </c>
      <c r="J2311" s="1" t="s">
        <v>4425</v>
      </c>
      <c r="K2311" s="1" t="s">
        <v>5</v>
      </c>
      <c r="L2311" s="46">
        <v>99999</v>
      </c>
      <c r="M2311" s="15" t="s">
        <v>167</v>
      </c>
      <c r="N2311" s="5">
        <v>160</v>
      </c>
      <c r="O2311" s="16">
        <f t="shared" si="35"/>
        <v>0</v>
      </c>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c r="BK2311" s="23"/>
      <c r="BL2311" s="23"/>
      <c r="BM2311" s="23"/>
      <c r="BN2311" s="23"/>
      <c r="BO2311" s="23"/>
      <c r="BP2311" s="23"/>
    </row>
    <row r="2312" spans="1:68" x14ac:dyDescent="0.25">
      <c r="A2312" s="5">
        <v>75820</v>
      </c>
      <c r="B2312" s="3" t="s">
        <v>48</v>
      </c>
      <c r="C2312" s="1" t="s">
        <v>1247</v>
      </c>
      <c r="D2312" s="1" t="s">
        <v>1014</v>
      </c>
      <c r="E2312" s="1" t="s">
        <v>4348</v>
      </c>
      <c r="F2312" s="1" t="s">
        <v>4428</v>
      </c>
      <c r="G2312" s="1" t="s">
        <v>4422</v>
      </c>
      <c r="H2312" s="1" t="s">
        <v>5</v>
      </c>
      <c r="I2312" s="1" t="s">
        <v>5</v>
      </c>
      <c r="J2312" s="1" t="s">
        <v>4425</v>
      </c>
      <c r="K2312" s="1" t="s">
        <v>5</v>
      </c>
      <c r="L2312" s="46">
        <v>99999</v>
      </c>
      <c r="M2312" s="15" t="s">
        <v>167</v>
      </c>
      <c r="N2312" s="5">
        <v>160</v>
      </c>
      <c r="O2312" s="16">
        <f t="shared" si="35"/>
        <v>0</v>
      </c>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c r="BK2312" s="23"/>
      <c r="BL2312" s="23"/>
      <c r="BM2312" s="23"/>
      <c r="BN2312" s="23"/>
      <c r="BO2312" s="23"/>
      <c r="BP2312" s="23"/>
    </row>
    <row r="2313" spans="1:68" x14ac:dyDescent="0.25">
      <c r="A2313" s="5">
        <v>75821</v>
      </c>
      <c r="B2313" s="3" t="s">
        <v>42</v>
      </c>
      <c r="C2313" s="1" t="s">
        <v>1248</v>
      </c>
      <c r="D2313" s="1" t="s">
        <v>1014</v>
      </c>
      <c r="E2313" s="1" t="s">
        <v>4346</v>
      </c>
      <c r="F2313" s="1" t="s">
        <v>4428</v>
      </c>
      <c r="G2313" s="1" t="s">
        <v>4422</v>
      </c>
      <c r="H2313" s="1" t="s">
        <v>5</v>
      </c>
      <c r="I2313" s="1" t="s">
        <v>5</v>
      </c>
      <c r="J2313" s="1" t="s">
        <v>4425</v>
      </c>
      <c r="K2313" s="1" t="s">
        <v>5</v>
      </c>
      <c r="L2313" s="46">
        <v>99999</v>
      </c>
      <c r="M2313" s="15" t="s">
        <v>167</v>
      </c>
      <c r="N2313" s="5">
        <v>160</v>
      </c>
      <c r="O2313" s="16">
        <f t="shared" si="35"/>
        <v>0</v>
      </c>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c r="BK2313" s="23"/>
      <c r="BL2313" s="23"/>
      <c r="BM2313" s="23"/>
      <c r="BN2313" s="23"/>
      <c r="BO2313" s="23"/>
      <c r="BP2313" s="23"/>
    </row>
    <row r="2314" spans="1:68" x14ac:dyDescent="0.25">
      <c r="A2314" s="5">
        <v>75822</v>
      </c>
      <c r="B2314" s="3" t="s">
        <v>48</v>
      </c>
      <c r="C2314" s="1" t="s">
        <v>1249</v>
      </c>
      <c r="D2314" s="1" t="s">
        <v>1014</v>
      </c>
      <c r="E2314" s="1" t="s">
        <v>4348</v>
      </c>
      <c r="F2314" s="1" t="s">
        <v>4428</v>
      </c>
      <c r="G2314" s="1" t="s">
        <v>4422</v>
      </c>
      <c r="H2314" s="1" t="s">
        <v>5</v>
      </c>
      <c r="I2314" s="1" t="s">
        <v>5</v>
      </c>
      <c r="J2314" s="1" t="s">
        <v>4425</v>
      </c>
      <c r="K2314" s="1" t="s">
        <v>5</v>
      </c>
      <c r="L2314" s="46">
        <v>99999</v>
      </c>
      <c r="M2314" s="15" t="s">
        <v>167</v>
      </c>
      <c r="N2314" s="5">
        <v>160</v>
      </c>
      <c r="O2314" s="16">
        <f t="shared" si="35"/>
        <v>0</v>
      </c>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c r="BK2314" s="23"/>
      <c r="BL2314" s="23"/>
      <c r="BM2314" s="23"/>
      <c r="BN2314" s="23"/>
      <c r="BO2314" s="23"/>
      <c r="BP2314" s="23"/>
    </row>
    <row r="2315" spans="1:68" x14ac:dyDescent="0.25">
      <c r="A2315" s="5">
        <v>75823</v>
      </c>
      <c r="B2315" s="3" t="s">
        <v>48</v>
      </c>
      <c r="C2315" s="1" t="s">
        <v>1250</v>
      </c>
      <c r="D2315" s="1" t="s">
        <v>1014</v>
      </c>
      <c r="E2315" s="1" t="s">
        <v>4348</v>
      </c>
      <c r="F2315" s="1" t="s">
        <v>4428</v>
      </c>
      <c r="G2315" s="1" t="s">
        <v>4422</v>
      </c>
      <c r="H2315" s="1" t="s">
        <v>5</v>
      </c>
      <c r="I2315" s="1" t="s">
        <v>5</v>
      </c>
      <c r="J2315" s="1" t="s">
        <v>4425</v>
      </c>
      <c r="K2315" s="1" t="s">
        <v>5</v>
      </c>
      <c r="L2315" s="46">
        <v>99999</v>
      </c>
      <c r="M2315" s="15" t="s">
        <v>167</v>
      </c>
      <c r="N2315" s="5">
        <v>160</v>
      </c>
      <c r="O2315" s="16">
        <f t="shared" si="35"/>
        <v>0</v>
      </c>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23"/>
      <c r="BJ2315" s="23"/>
      <c r="BK2315" s="23"/>
      <c r="BL2315" s="23"/>
      <c r="BM2315" s="23"/>
      <c r="BN2315" s="23"/>
      <c r="BO2315" s="23"/>
      <c r="BP2315" s="23"/>
    </row>
    <row r="2316" spans="1:68" x14ac:dyDescent="0.25">
      <c r="A2316" s="5">
        <v>75824</v>
      </c>
      <c r="B2316" s="3" t="s">
        <v>50</v>
      </c>
      <c r="C2316" s="1" t="s">
        <v>1055</v>
      </c>
      <c r="D2316" s="1" t="s">
        <v>52</v>
      </c>
      <c r="E2316" s="1" t="s">
        <v>4359</v>
      </c>
      <c r="F2316" s="1" t="s">
        <v>4403</v>
      </c>
      <c r="G2316" s="1" t="s">
        <v>4396</v>
      </c>
      <c r="H2316" s="1" t="s">
        <v>4397</v>
      </c>
      <c r="I2316" s="1" t="s">
        <v>5</v>
      </c>
      <c r="J2316" s="1" t="s">
        <v>4394</v>
      </c>
      <c r="K2316" s="1" t="s">
        <v>5</v>
      </c>
      <c r="L2316" s="46">
        <v>99999</v>
      </c>
      <c r="M2316" s="15" t="s">
        <v>877</v>
      </c>
      <c r="N2316" s="5">
        <v>250</v>
      </c>
      <c r="O2316" s="16">
        <f t="shared" si="35"/>
        <v>0</v>
      </c>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c r="BK2316" s="23"/>
      <c r="BL2316" s="23"/>
      <c r="BM2316" s="23"/>
      <c r="BN2316" s="23"/>
      <c r="BO2316" s="23"/>
      <c r="BP2316" s="23"/>
    </row>
    <row r="2317" spans="1:68" x14ac:dyDescent="0.25">
      <c r="A2317" s="5">
        <v>75825</v>
      </c>
      <c r="B2317" s="3" t="s">
        <v>48</v>
      </c>
      <c r="C2317" s="1" t="s">
        <v>963</v>
      </c>
      <c r="D2317" s="1" t="s">
        <v>5</v>
      </c>
      <c r="E2317" s="1" t="s">
        <v>4348</v>
      </c>
      <c r="F2317" s="1" t="s">
        <v>4429</v>
      </c>
      <c r="G2317" s="1" t="s">
        <v>4422</v>
      </c>
      <c r="H2317" s="1" t="s">
        <v>5</v>
      </c>
      <c r="I2317" s="1" t="s">
        <v>5</v>
      </c>
      <c r="J2317" s="1" t="s">
        <v>4394</v>
      </c>
      <c r="K2317" s="1" t="s">
        <v>5</v>
      </c>
      <c r="L2317" s="46">
        <v>99999</v>
      </c>
      <c r="M2317" s="15" t="s">
        <v>167</v>
      </c>
      <c r="N2317" s="5">
        <v>250</v>
      </c>
      <c r="O2317" s="16">
        <f t="shared" si="35"/>
        <v>0</v>
      </c>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c r="BK2317" s="23"/>
      <c r="BL2317" s="23"/>
      <c r="BM2317" s="23"/>
      <c r="BN2317" s="23"/>
      <c r="BO2317" s="23"/>
      <c r="BP2317" s="23"/>
    </row>
    <row r="2318" spans="1:68" x14ac:dyDescent="0.25">
      <c r="A2318" s="5">
        <v>75826</v>
      </c>
      <c r="B2318" s="3" t="s">
        <v>48</v>
      </c>
      <c r="C2318" s="1" t="s">
        <v>708</v>
      </c>
      <c r="D2318" s="1" t="s">
        <v>5</v>
      </c>
      <c r="E2318" s="1" t="s">
        <v>4348</v>
      </c>
      <c r="F2318" s="1" t="s">
        <v>4429</v>
      </c>
      <c r="G2318" s="1" t="s">
        <v>4422</v>
      </c>
      <c r="H2318" s="1" t="s">
        <v>5</v>
      </c>
      <c r="I2318" s="1" t="s">
        <v>5</v>
      </c>
      <c r="J2318" s="1" t="s">
        <v>4394</v>
      </c>
      <c r="K2318" s="1" t="s">
        <v>5</v>
      </c>
      <c r="L2318" s="46">
        <v>99999</v>
      </c>
      <c r="M2318" s="15" t="s">
        <v>167</v>
      </c>
      <c r="N2318" s="5">
        <v>250</v>
      </c>
      <c r="O2318" s="16">
        <f t="shared" si="35"/>
        <v>0</v>
      </c>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3"/>
      <c r="BN2318" s="23"/>
      <c r="BO2318" s="23"/>
      <c r="BP2318" s="23"/>
    </row>
    <row r="2319" spans="1:68" x14ac:dyDescent="0.25">
      <c r="A2319" s="5">
        <v>75827</v>
      </c>
      <c r="B2319" s="3" t="s">
        <v>104</v>
      </c>
      <c r="C2319" s="1" t="s">
        <v>105</v>
      </c>
      <c r="D2319" s="1" t="s">
        <v>5</v>
      </c>
      <c r="E2319" s="1" t="s">
        <v>4360</v>
      </c>
      <c r="F2319" s="1" t="s">
        <v>4399</v>
      </c>
      <c r="G2319" s="1" t="s">
        <v>104</v>
      </c>
      <c r="H2319" s="1" t="s">
        <v>5</v>
      </c>
      <c r="I2319" s="1" t="s">
        <v>5</v>
      </c>
      <c r="J2319" s="1" t="s">
        <v>4394</v>
      </c>
      <c r="K2319" s="1" t="s">
        <v>5</v>
      </c>
      <c r="L2319" s="46">
        <v>99999</v>
      </c>
      <c r="M2319" s="15" t="s">
        <v>59</v>
      </c>
      <c r="N2319" s="5">
        <v>12</v>
      </c>
      <c r="O2319" s="16">
        <f t="shared" ref="O2319:O2382" si="36">SUM(P2319:BP2319)</f>
        <v>0</v>
      </c>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23"/>
      <c r="BJ2319" s="23"/>
      <c r="BK2319" s="23"/>
      <c r="BL2319" s="23"/>
      <c r="BM2319" s="23"/>
      <c r="BN2319" s="23"/>
      <c r="BO2319" s="23"/>
      <c r="BP2319" s="23"/>
    </row>
    <row r="2320" spans="1:68" x14ac:dyDescent="0.25">
      <c r="A2320" s="5">
        <v>75828</v>
      </c>
      <c r="B2320" s="3" t="s">
        <v>68</v>
      </c>
      <c r="C2320" s="1" t="s">
        <v>294</v>
      </c>
      <c r="D2320" s="1" t="s">
        <v>1143</v>
      </c>
      <c r="E2320" s="1" t="s">
        <v>4367</v>
      </c>
      <c r="F2320" s="1" t="s">
        <v>4403</v>
      </c>
      <c r="G2320" s="1" t="s">
        <v>4404</v>
      </c>
      <c r="H2320" s="1" t="s">
        <v>5</v>
      </c>
      <c r="I2320" s="1" t="s">
        <v>5</v>
      </c>
      <c r="J2320" s="1" t="s">
        <v>4394</v>
      </c>
      <c r="K2320" s="1" t="s">
        <v>5</v>
      </c>
      <c r="L2320" s="46">
        <v>99999</v>
      </c>
      <c r="M2320" s="15" t="s">
        <v>100</v>
      </c>
      <c r="N2320" s="5">
        <v>114</v>
      </c>
      <c r="O2320" s="16">
        <f t="shared" si="36"/>
        <v>0</v>
      </c>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c r="BK2320" s="23"/>
      <c r="BL2320" s="23"/>
      <c r="BM2320" s="23"/>
      <c r="BN2320" s="23"/>
      <c r="BO2320" s="23"/>
      <c r="BP2320" s="23"/>
    </row>
    <row r="2321" spans="1:68" x14ac:dyDescent="0.25">
      <c r="A2321" s="5">
        <v>75829</v>
      </c>
      <c r="B2321" s="3" t="s">
        <v>68</v>
      </c>
      <c r="C2321" s="1" t="s">
        <v>74</v>
      </c>
      <c r="D2321" s="1" t="s">
        <v>1143</v>
      </c>
      <c r="E2321" s="1" t="s">
        <v>4367</v>
      </c>
      <c r="F2321" s="1" t="s">
        <v>4403</v>
      </c>
      <c r="G2321" s="1" t="s">
        <v>4404</v>
      </c>
      <c r="H2321" s="1" t="s">
        <v>5</v>
      </c>
      <c r="I2321" s="1" t="s">
        <v>5</v>
      </c>
      <c r="J2321" s="1" t="s">
        <v>4394</v>
      </c>
      <c r="K2321" s="1" t="s">
        <v>5</v>
      </c>
      <c r="L2321" s="46">
        <v>99999</v>
      </c>
      <c r="M2321" s="15" t="s">
        <v>100</v>
      </c>
      <c r="N2321" s="5">
        <v>114</v>
      </c>
      <c r="O2321" s="16">
        <f t="shared" si="36"/>
        <v>0</v>
      </c>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23"/>
      <c r="BJ2321" s="23"/>
      <c r="BK2321" s="23"/>
      <c r="BL2321" s="23"/>
      <c r="BM2321" s="23"/>
      <c r="BN2321" s="23"/>
      <c r="BO2321" s="23"/>
      <c r="BP2321" s="23"/>
    </row>
    <row r="2322" spans="1:68" x14ac:dyDescent="0.25">
      <c r="A2322" s="5">
        <v>75830</v>
      </c>
      <c r="B2322" s="3" t="s">
        <v>1251</v>
      </c>
      <c r="C2322" s="1" t="s">
        <v>1252</v>
      </c>
      <c r="D2322" s="1" t="s">
        <v>52</v>
      </c>
      <c r="E2322" s="1" t="s">
        <v>4374</v>
      </c>
      <c r="F2322" s="1" t="s">
        <v>4405</v>
      </c>
      <c r="G2322" s="1" t="s">
        <v>5</v>
      </c>
      <c r="H2322" s="1" t="s">
        <v>5</v>
      </c>
      <c r="I2322" s="1" t="s">
        <v>5</v>
      </c>
      <c r="J2322" s="1" t="s">
        <v>4394</v>
      </c>
      <c r="K2322" s="1" t="s">
        <v>5</v>
      </c>
      <c r="L2322" s="46">
        <v>99999</v>
      </c>
      <c r="M2322" s="15" t="s">
        <v>6</v>
      </c>
      <c r="N2322" s="5">
        <v>90</v>
      </c>
      <c r="O2322" s="16">
        <f t="shared" si="36"/>
        <v>0</v>
      </c>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c r="BK2322" s="23"/>
      <c r="BL2322" s="23"/>
      <c r="BM2322" s="23"/>
      <c r="BN2322" s="23"/>
      <c r="BO2322" s="23"/>
      <c r="BP2322" s="23"/>
    </row>
    <row r="2323" spans="1:68" x14ac:dyDescent="0.25">
      <c r="A2323" s="5">
        <v>75831</v>
      </c>
      <c r="B2323" s="3" t="s">
        <v>1251</v>
      </c>
      <c r="C2323" s="1" t="s">
        <v>1253</v>
      </c>
      <c r="D2323" s="1" t="s">
        <v>52</v>
      </c>
      <c r="E2323" s="1" t="s">
        <v>4374</v>
      </c>
      <c r="F2323" s="1" t="s">
        <v>4405</v>
      </c>
      <c r="G2323" s="1" t="s">
        <v>5</v>
      </c>
      <c r="H2323" s="1" t="s">
        <v>5</v>
      </c>
      <c r="I2323" s="1" t="s">
        <v>5</v>
      </c>
      <c r="J2323" s="1" t="s">
        <v>4394</v>
      </c>
      <c r="K2323" s="1" t="s">
        <v>5</v>
      </c>
      <c r="L2323" s="46">
        <v>99999</v>
      </c>
      <c r="M2323" s="15" t="s">
        <v>6</v>
      </c>
      <c r="N2323" s="5">
        <v>90</v>
      </c>
      <c r="O2323" s="16">
        <f t="shared" si="36"/>
        <v>0</v>
      </c>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c r="BK2323" s="23"/>
      <c r="BL2323" s="23"/>
      <c r="BM2323" s="23"/>
      <c r="BN2323" s="23"/>
      <c r="BO2323" s="23"/>
      <c r="BP2323" s="23"/>
    </row>
    <row r="2324" spans="1:68" x14ac:dyDescent="0.25">
      <c r="A2324" s="5">
        <v>75832</v>
      </c>
      <c r="B2324" s="3" t="s">
        <v>48</v>
      </c>
      <c r="C2324" s="1" t="s">
        <v>1232</v>
      </c>
      <c r="D2324" s="1" t="s">
        <v>5</v>
      </c>
      <c r="E2324" s="1" t="s">
        <v>4348</v>
      </c>
      <c r="F2324" s="1" t="s">
        <v>4429</v>
      </c>
      <c r="G2324" s="1" t="s">
        <v>4422</v>
      </c>
      <c r="H2324" s="1" t="s">
        <v>5</v>
      </c>
      <c r="I2324" s="1" t="s">
        <v>5</v>
      </c>
      <c r="J2324" s="1" t="s">
        <v>4394</v>
      </c>
      <c r="K2324" s="1" t="s">
        <v>5</v>
      </c>
      <c r="L2324" s="46">
        <v>99999</v>
      </c>
      <c r="M2324" s="15" t="s">
        <v>167</v>
      </c>
      <c r="N2324" s="5">
        <v>250</v>
      </c>
      <c r="O2324" s="16">
        <f t="shared" si="36"/>
        <v>0</v>
      </c>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c r="BK2324" s="23"/>
      <c r="BL2324" s="23"/>
      <c r="BM2324" s="23"/>
      <c r="BN2324" s="23"/>
      <c r="BO2324" s="23"/>
      <c r="BP2324" s="23"/>
    </row>
    <row r="2325" spans="1:68" x14ac:dyDescent="0.25">
      <c r="A2325" s="5">
        <v>75838</v>
      </c>
      <c r="B2325" s="3" t="s">
        <v>42</v>
      </c>
      <c r="C2325" s="1" t="s">
        <v>1254</v>
      </c>
      <c r="D2325" s="1" t="s">
        <v>5</v>
      </c>
      <c r="E2325" s="1" t="s">
        <v>4346</v>
      </c>
      <c r="F2325" s="1" t="s">
        <v>4421</v>
      </c>
      <c r="G2325" s="1" t="s">
        <v>4422</v>
      </c>
      <c r="H2325" s="1" t="s">
        <v>5</v>
      </c>
      <c r="I2325" s="1" t="s">
        <v>5</v>
      </c>
      <c r="J2325" s="1" t="s">
        <v>4394</v>
      </c>
      <c r="K2325" s="1" t="s">
        <v>5</v>
      </c>
      <c r="L2325" s="46">
        <v>99999</v>
      </c>
      <c r="M2325" s="15" t="s">
        <v>167</v>
      </c>
      <c r="N2325" s="5">
        <v>285</v>
      </c>
      <c r="O2325" s="16">
        <f t="shared" si="36"/>
        <v>0</v>
      </c>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c r="BK2325" s="23"/>
      <c r="BL2325" s="23"/>
      <c r="BM2325" s="23"/>
      <c r="BN2325" s="23"/>
      <c r="BO2325" s="23"/>
      <c r="BP2325" s="23"/>
    </row>
    <row r="2326" spans="1:68" x14ac:dyDescent="0.25">
      <c r="A2326" s="5">
        <v>75839</v>
      </c>
      <c r="B2326" s="3" t="s">
        <v>13</v>
      </c>
      <c r="C2326" s="1" t="s">
        <v>1255</v>
      </c>
      <c r="D2326" s="1" t="s">
        <v>5</v>
      </c>
      <c r="E2326" s="1" t="s">
        <v>4342</v>
      </c>
      <c r="F2326" s="1" t="s">
        <v>4393</v>
      </c>
      <c r="G2326" s="1" t="s">
        <v>5</v>
      </c>
      <c r="H2326" s="1" t="s">
        <v>5</v>
      </c>
      <c r="I2326" s="1" t="s">
        <v>5</v>
      </c>
      <c r="J2326" s="1" t="s">
        <v>4394</v>
      </c>
      <c r="K2326" s="1" t="s">
        <v>5</v>
      </c>
      <c r="L2326" s="46">
        <v>99999</v>
      </c>
      <c r="M2326" s="15" t="s">
        <v>6</v>
      </c>
      <c r="N2326" s="5">
        <v>145</v>
      </c>
      <c r="O2326" s="16">
        <f t="shared" si="36"/>
        <v>0</v>
      </c>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3"/>
      <c r="BN2326" s="23"/>
      <c r="BO2326" s="23"/>
      <c r="BP2326" s="23"/>
    </row>
    <row r="2327" spans="1:68" x14ac:dyDescent="0.25">
      <c r="A2327" s="5">
        <v>75840</v>
      </c>
      <c r="B2327" s="3" t="s">
        <v>3</v>
      </c>
      <c r="C2327" s="1" t="s">
        <v>1256</v>
      </c>
      <c r="D2327" s="1" t="s">
        <v>5</v>
      </c>
      <c r="E2327" s="1" t="s">
        <v>4342</v>
      </c>
      <c r="F2327" s="1" t="s">
        <v>4393</v>
      </c>
      <c r="G2327" s="1" t="s">
        <v>5</v>
      </c>
      <c r="H2327" s="1" t="s">
        <v>5</v>
      </c>
      <c r="I2327" s="1" t="s">
        <v>5</v>
      </c>
      <c r="J2327" s="1" t="s">
        <v>4394</v>
      </c>
      <c r="K2327" s="1" t="s">
        <v>5</v>
      </c>
      <c r="L2327" s="46">
        <v>99999</v>
      </c>
      <c r="M2327" s="15" t="s">
        <v>6</v>
      </c>
      <c r="N2327" s="5">
        <v>145</v>
      </c>
      <c r="O2327" s="16">
        <f t="shared" si="36"/>
        <v>0</v>
      </c>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c r="BK2327" s="23"/>
      <c r="BL2327" s="23"/>
      <c r="BM2327" s="23"/>
      <c r="BN2327" s="23"/>
      <c r="BO2327" s="23"/>
      <c r="BP2327" s="23"/>
    </row>
    <row r="2328" spans="1:68" x14ac:dyDescent="0.25">
      <c r="A2328" s="5">
        <v>75841</v>
      </c>
      <c r="B2328" s="3" t="s">
        <v>50</v>
      </c>
      <c r="C2328" s="1" t="s">
        <v>604</v>
      </c>
      <c r="D2328" s="1" t="s">
        <v>52</v>
      </c>
      <c r="E2328" s="1" t="s">
        <v>4359</v>
      </c>
      <c r="F2328" s="1" t="s">
        <v>4403</v>
      </c>
      <c r="G2328" s="1" t="s">
        <v>4396</v>
      </c>
      <c r="H2328" s="1" t="s">
        <v>4397</v>
      </c>
      <c r="I2328" s="1" t="s">
        <v>5</v>
      </c>
      <c r="J2328" s="1" t="s">
        <v>4394</v>
      </c>
      <c r="K2328" s="1" t="s">
        <v>5</v>
      </c>
      <c r="L2328" s="46">
        <v>99999</v>
      </c>
      <c r="M2328" s="15" t="s">
        <v>877</v>
      </c>
      <c r="N2328" s="5">
        <v>250</v>
      </c>
      <c r="O2328" s="16">
        <f t="shared" si="36"/>
        <v>0</v>
      </c>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c r="BK2328" s="23"/>
      <c r="BL2328" s="23"/>
      <c r="BM2328" s="23"/>
      <c r="BN2328" s="23"/>
      <c r="BO2328" s="23"/>
      <c r="BP2328" s="23"/>
    </row>
    <row r="2329" spans="1:68" x14ac:dyDescent="0.25">
      <c r="A2329" s="5">
        <v>75842</v>
      </c>
      <c r="B2329" s="3" t="s">
        <v>3</v>
      </c>
      <c r="C2329" s="1" t="s">
        <v>1257</v>
      </c>
      <c r="D2329" s="1" t="s">
        <v>5</v>
      </c>
      <c r="E2329" s="1" t="s">
        <v>4342</v>
      </c>
      <c r="F2329" s="1" t="s">
        <v>4393</v>
      </c>
      <c r="G2329" s="1" t="s">
        <v>5</v>
      </c>
      <c r="H2329" s="1" t="s">
        <v>5</v>
      </c>
      <c r="I2329" s="1" t="s">
        <v>5</v>
      </c>
      <c r="J2329" s="1" t="s">
        <v>4394</v>
      </c>
      <c r="K2329" s="1" t="s">
        <v>5</v>
      </c>
      <c r="L2329" s="46">
        <v>99999</v>
      </c>
      <c r="M2329" s="15" t="s">
        <v>6</v>
      </c>
      <c r="N2329" s="5">
        <v>145</v>
      </c>
      <c r="O2329" s="16">
        <f t="shared" si="36"/>
        <v>0</v>
      </c>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c r="BK2329" s="23"/>
      <c r="BL2329" s="23"/>
      <c r="BM2329" s="23"/>
      <c r="BN2329" s="23"/>
      <c r="BO2329" s="23"/>
      <c r="BP2329" s="23"/>
    </row>
    <row r="2330" spans="1:68" x14ac:dyDescent="0.25">
      <c r="A2330" s="5">
        <v>75843</v>
      </c>
      <c r="B2330" s="3" t="s">
        <v>36</v>
      </c>
      <c r="C2330" s="1" t="s">
        <v>1090</v>
      </c>
      <c r="D2330" s="1" t="s">
        <v>5</v>
      </c>
      <c r="E2330" s="1" t="s">
        <v>4343</v>
      </c>
      <c r="F2330" s="1" t="s">
        <v>4393</v>
      </c>
      <c r="G2330" s="1" t="s">
        <v>5</v>
      </c>
      <c r="H2330" s="1" t="s">
        <v>5</v>
      </c>
      <c r="I2330" s="1" t="s">
        <v>5</v>
      </c>
      <c r="J2330" s="1" t="s">
        <v>4394</v>
      </c>
      <c r="K2330" s="1" t="s">
        <v>5</v>
      </c>
      <c r="L2330" s="46">
        <v>99999</v>
      </c>
      <c r="M2330" s="15" t="s">
        <v>6</v>
      </c>
      <c r="N2330" s="5">
        <v>145</v>
      </c>
      <c r="O2330" s="16">
        <f t="shared" si="36"/>
        <v>0</v>
      </c>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c r="BK2330" s="23"/>
      <c r="BL2330" s="23"/>
      <c r="BM2330" s="23"/>
      <c r="BN2330" s="23"/>
      <c r="BO2330" s="23"/>
      <c r="BP2330" s="23"/>
    </row>
    <row r="2331" spans="1:68" x14ac:dyDescent="0.25">
      <c r="A2331" s="5">
        <v>75844</v>
      </c>
      <c r="B2331" s="3" t="s">
        <v>36</v>
      </c>
      <c r="C2331" s="1" t="s">
        <v>916</v>
      </c>
      <c r="D2331" s="1" t="s">
        <v>5</v>
      </c>
      <c r="E2331" s="1" t="s">
        <v>4343</v>
      </c>
      <c r="F2331" s="1" t="s">
        <v>4393</v>
      </c>
      <c r="G2331" s="1" t="s">
        <v>5</v>
      </c>
      <c r="H2331" s="1" t="s">
        <v>5</v>
      </c>
      <c r="I2331" s="1" t="s">
        <v>5</v>
      </c>
      <c r="J2331" s="1" t="s">
        <v>4394</v>
      </c>
      <c r="K2331" s="1" t="s">
        <v>5</v>
      </c>
      <c r="L2331" s="46">
        <v>99999</v>
      </c>
      <c r="M2331" s="15" t="s">
        <v>6</v>
      </c>
      <c r="N2331" s="5">
        <v>145</v>
      </c>
      <c r="O2331" s="16">
        <f t="shared" si="36"/>
        <v>0</v>
      </c>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23"/>
      <c r="BJ2331" s="23"/>
      <c r="BK2331" s="23"/>
      <c r="BL2331" s="23"/>
      <c r="BM2331" s="23"/>
      <c r="BN2331" s="23"/>
      <c r="BO2331" s="23"/>
      <c r="BP2331" s="23"/>
    </row>
    <row r="2332" spans="1:68" x14ac:dyDescent="0.25">
      <c r="A2332" s="5">
        <v>75846</v>
      </c>
      <c r="B2332" s="3" t="s">
        <v>106</v>
      </c>
      <c r="C2332" s="1" t="s">
        <v>968</v>
      </c>
      <c r="D2332" s="1" t="s">
        <v>5</v>
      </c>
      <c r="E2332" s="1" t="s">
        <v>4361</v>
      </c>
      <c r="F2332" s="1" t="s">
        <v>4429</v>
      </c>
      <c r="G2332" s="1" t="s">
        <v>4422</v>
      </c>
      <c r="H2332" s="1" t="s">
        <v>5</v>
      </c>
      <c r="I2332" s="1" t="s">
        <v>5</v>
      </c>
      <c r="J2332" s="1" t="s">
        <v>4394</v>
      </c>
      <c r="K2332" s="1" t="s">
        <v>5</v>
      </c>
      <c r="L2332" s="46">
        <v>99999</v>
      </c>
      <c r="M2332" s="15" t="s">
        <v>167</v>
      </c>
      <c r="N2332" s="5">
        <v>250</v>
      </c>
      <c r="O2332" s="16">
        <f t="shared" si="36"/>
        <v>0</v>
      </c>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c r="BK2332" s="23"/>
      <c r="BL2332" s="23"/>
      <c r="BM2332" s="23"/>
      <c r="BN2332" s="23"/>
      <c r="BO2332" s="23"/>
      <c r="BP2332" s="23"/>
    </row>
    <row r="2333" spans="1:68" x14ac:dyDescent="0.25">
      <c r="A2333" s="5">
        <v>75847</v>
      </c>
      <c r="B2333" s="3" t="s">
        <v>1087</v>
      </c>
      <c r="C2333" s="1" t="s">
        <v>1258</v>
      </c>
      <c r="D2333" s="1" t="s">
        <v>5</v>
      </c>
      <c r="E2333" s="1" t="s">
        <v>4376</v>
      </c>
      <c r="F2333" s="1" t="s">
        <v>4426</v>
      </c>
      <c r="G2333" s="1" t="s">
        <v>4427</v>
      </c>
      <c r="H2333" s="1" t="s">
        <v>5</v>
      </c>
      <c r="I2333" s="1" t="s">
        <v>5</v>
      </c>
      <c r="J2333" s="1" t="s">
        <v>4394</v>
      </c>
      <c r="K2333" s="1" t="s">
        <v>5</v>
      </c>
      <c r="L2333" s="46">
        <v>99999</v>
      </c>
      <c r="M2333" s="15" t="s">
        <v>167</v>
      </c>
      <c r="N2333" s="5">
        <v>540</v>
      </c>
      <c r="O2333" s="16">
        <f t="shared" si="36"/>
        <v>0</v>
      </c>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c r="BK2333" s="23"/>
      <c r="BL2333" s="23"/>
      <c r="BM2333" s="23"/>
      <c r="BN2333" s="23"/>
      <c r="BO2333" s="23"/>
      <c r="BP2333" s="23"/>
    </row>
    <row r="2334" spans="1:68" x14ac:dyDescent="0.25">
      <c r="A2334" s="5">
        <v>75848</v>
      </c>
      <c r="B2334" s="3" t="s">
        <v>57</v>
      </c>
      <c r="C2334" s="1" t="s">
        <v>4507</v>
      </c>
      <c r="D2334" s="1" t="s">
        <v>52</v>
      </c>
      <c r="E2334" s="1" t="s">
        <v>4351</v>
      </c>
      <c r="F2334" s="1" t="s">
        <v>4395</v>
      </c>
      <c r="G2334" s="1" t="s">
        <v>4396</v>
      </c>
      <c r="H2334" s="1" t="s">
        <v>5</v>
      </c>
      <c r="I2334" s="1" t="s">
        <v>5</v>
      </c>
      <c r="J2334" s="1" t="s">
        <v>4394</v>
      </c>
      <c r="K2334" s="1" t="s">
        <v>5</v>
      </c>
      <c r="L2334" s="46">
        <v>99999</v>
      </c>
      <c r="M2334" s="15" t="s">
        <v>55</v>
      </c>
      <c r="N2334" s="5">
        <v>39</v>
      </c>
      <c r="O2334" s="16">
        <f t="shared" si="36"/>
        <v>0</v>
      </c>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3"/>
      <c r="BN2334" s="23"/>
      <c r="BO2334" s="23"/>
      <c r="BP2334" s="23"/>
    </row>
    <row r="2335" spans="1:68" x14ac:dyDescent="0.25">
      <c r="A2335" s="5">
        <v>75849</v>
      </c>
      <c r="B2335" s="3" t="s">
        <v>57</v>
      </c>
      <c r="C2335" s="1" t="s">
        <v>1259</v>
      </c>
      <c r="D2335" s="1" t="s">
        <v>52</v>
      </c>
      <c r="E2335" s="1" t="s">
        <v>4351</v>
      </c>
      <c r="F2335" s="1" t="s">
        <v>4395</v>
      </c>
      <c r="G2335" s="1" t="s">
        <v>4396</v>
      </c>
      <c r="H2335" s="1" t="s">
        <v>5</v>
      </c>
      <c r="I2335" s="1" t="s">
        <v>5</v>
      </c>
      <c r="J2335" s="1" t="s">
        <v>4394</v>
      </c>
      <c r="K2335" s="1" t="s">
        <v>5</v>
      </c>
      <c r="L2335" s="46">
        <v>99999</v>
      </c>
      <c r="M2335" s="15" t="s">
        <v>55</v>
      </c>
      <c r="N2335" s="5">
        <v>39</v>
      </c>
      <c r="O2335" s="16">
        <f t="shared" si="36"/>
        <v>0</v>
      </c>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c r="BK2335" s="23"/>
      <c r="BL2335" s="23"/>
      <c r="BM2335" s="23"/>
      <c r="BN2335" s="23"/>
      <c r="BO2335" s="23"/>
      <c r="BP2335" s="23"/>
    </row>
    <row r="2336" spans="1:68" x14ac:dyDescent="0.25">
      <c r="A2336" s="5">
        <v>75850</v>
      </c>
      <c r="B2336" s="3" t="s">
        <v>57</v>
      </c>
      <c r="C2336" s="1" t="s">
        <v>1076</v>
      </c>
      <c r="D2336" s="1" t="s">
        <v>52</v>
      </c>
      <c r="E2336" s="1" t="s">
        <v>4351</v>
      </c>
      <c r="F2336" s="1" t="s">
        <v>4395</v>
      </c>
      <c r="G2336" s="1" t="s">
        <v>4396</v>
      </c>
      <c r="H2336" s="1" t="s">
        <v>5</v>
      </c>
      <c r="I2336" s="1" t="s">
        <v>5</v>
      </c>
      <c r="J2336" s="1" t="s">
        <v>4394</v>
      </c>
      <c r="K2336" s="1" t="s">
        <v>5</v>
      </c>
      <c r="L2336" s="46">
        <v>99999</v>
      </c>
      <c r="M2336" s="15" t="s">
        <v>55</v>
      </c>
      <c r="N2336" s="5">
        <v>39</v>
      </c>
      <c r="O2336" s="16">
        <f t="shared" si="36"/>
        <v>0</v>
      </c>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23"/>
      <c r="BJ2336" s="23"/>
      <c r="BK2336" s="23"/>
      <c r="BL2336" s="23"/>
      <c r="BM2336" s="23"/>
      <c r="BN2336" s="23"/>
      <c r="BO2336" s="23"/>
      <c r="BP2336" s="23"/>
    </row>
    <row r="2337" spans="1:68" x14ac:dyDescent="0.25">
      <c r="A2337" s="5">
        <v>75853</v>
      </c>
      <c r="B2337" s="3" t="s">
        <v>48</v>
      </c>
      <c r="C2337" s="1" t="s">
        <v>778</v>
      </c>
      <c r="D2337" s="1" t="s">
        <v>5</v>
      </c>
      <c r="E2337" s="1" t="s">
        <v>4348</v>
      </c>
      <c r="F2337" s="1" t="s">
        <v>4429</v>
      </c>
      <c r="G2337" s="1" t="s">
        <v>4422</v>
      </c>
      <c r="H2337" s="1" t="s">
        <v>5</v>
      </c>
      <c r="I2337" s="1" t="s">
        <v>5</v>
      </c>
      <c r="J2337" s="1" t="s">
        <v>4394</v>
      </c>
      <c r="K2337" s="1" t="s">
        <v>5</v>
      </c>
      <c r="L2337" s="46">
        <v>99999</v>
      </c>
      <c r="M2337" s="15" t="s">
        <v>167</v>
      </c>
      <c r="N2337" s="5">
        <v>250</v>
      </c>
      <c r="O2337" s="16">
        <f t="shared" si="36"/>
        <v>0</v>
      </c>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23"/>
      <c r="BJ2337" s="23"/>
      <c r="BK2337" s="23"/>
      <c r="BL2337" s="23"/>
      <c r="BM2337" s="23"/>
      <c r="BN2337" s="23"/>
      <c r="BO2337" s="23"/>
      <c r="BP2337" s="23"/>
    </row>
    <row r="2338" spans="1:68" x14ac:dyDescent="0.25">
      <c r="A2338" s="5">
        <v>75857</v>
      </c>
      <c r="B2338" s="3" t="s">
        <v>57</v>
      </c>
      <c r="C2338" s="1" t="s">
        <v>388</v>
      </c>
      <c r="D2338" s="1" t="s">
        <v>67</v>
      </c>
      <c r="E2338" s="1" t="s">
        <v>4351</v>
      </c>
      <c r="F2338" s="1" t="s">
        <v>4420</v>
      </c>
      <c r="G2338" s="1" t="s">
        <v>4404</v>
      </c>
      <c r="H2338" s="1" t="s">
        <v>5</v>
      </c>
      <c r="I2338" s="1" t="s">
        <v>5</v>
      </c>
      <c r="J2338" s="1" t="s">
        <v>4394</v>
      </c>
      <c r="K2338" s="1" t="s">
        <v>5</v>
      </c>
      <c r="L2338" s="46">
        <v>99999</v>
      </c>
      <c r="M2338" s="15" t="s">
        <v>100</v>
      </c>
      <c r="N2338" s="5">
        <v>40</v>
      </c>
      <c r="O2338" s="16">
        <f t="shared" si="36"/>
        <v>0</v>
      </c>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23"/>
      <c r="BJ2338" s="23"/>
      <c r="BK2338" s="23"/>
      <c r="BL2338" s="23"/>
      <c r="BM2338" s="23"/>
      <c r="BN2338" s="23"/>
      <c r="BO2338" s="23"/>
      <c r="BP2338" s="23"/>
    </row>
    <row r="2339" spans="1:68" x14ac:dyDescent="0.25">
      <c r="A2339" s="5">
        <v>75864</v>
      </c>
      <c r="B2339" s="3" t="s">
        <v>13</v>
      </c>
      <c r="C2339" s="1" t="s">
        <v>1260</v>
      </c>
      <c r="D2339" s="1" t="s">
        <v>5</v>
      </c>
      <c r="E2339" s="1" t="s">
        <v>4342</v>
      </c>
      <c r="F2339" s="1" t="s">
        <v>4393</v>
      </c>
      <c r="G2339" s="1" t="s">
        <v>5</v>
      </c>
      <c r="H2339" s="1" t="s">
        <v>5</v>
      </c>
      <c r="I2339" s="1" t="s">
        <v>5</v>
      </c>
      <c r="J2339" s="1" t="s">
        <v>4394</v>
      </c>
      <c r="K2339" s="1" t="s">
        <v>5</v>
      </c>
      <c r="L2339" s="46">
        <v>99999</v>
      </c>
      <c r="M2339" s="15" t="s">
        <v>6</v>
      </c>
      <c r="N2339" s="5">
        <v>145</v>
      </c>
      <c r="O2339" s="16">
        <f t="shared" si="36"/>
        <v>0</v>
      </c>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c r="BK2339" s="23"/>
      <c r="BL2339" s="23"/>
      <c r="BM2339" s="23"/>
      <c r="BN2339" s="23"/>
      <c r="BO2339" s="23"/>
      <c r="BP2339" s="23"/>
    </row>
    <row r="2340" spans="1:68" x14ac:dyDescent="0.25">
      <c r="A2340" s="5">
        <v>75865</v>
      </c>
      <c r="B2340" s="3" t="s">
        <v>48</v>
      </c>
      <c r="C2340" s="1" t="s">
        <v>705</v>
      </c>
      <c r="D2340" s="1" t="s">
        <v>5</v>
      </c>
      <c r="E2340" s="1" t="s">
        <v>4348</v>
      </c>
      <c r="F2340" s="1" t="s">
        <v>4429</v>
      </c>
      <c r="G2340" s="1" t="s">
        <v>4422</v>
      </c>
      <c r="H2340" s="1" t="s">
        <v>5</v>
      </c>
      <c r="I2340" s="1" t="s">
        <v>5</v>
      </c>
      <c r="J2340" s="1" t="s">
        <v>4394</v>
      </c>
      <c r="K2340" s="1" t="s">
        <v>5</v>
      </c>
      <c r="L2340" s="46">
        <v>99999</v>
      </c>
      <c r="M2340" s="15" t="s">
        <v>167</v>
      </c>
      <c r="N2340" s="5">
        <v>250</v>
      </c>
      <c r="O2340" s="16">
        <f t="shared" si="36"/>
        <v>0</v>
      </c>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23"/>
      <c r="BJ2340" s="23"/>
      <c r="BK2340" s="23"/>
      <c r="BL2340" s="23"/>
      <c r="BM2340" s="23"/>
      <c r="BN2340" s="23"/>
      <c r="BO2340" s="23"/>
      <c r="BP2340" s="23"/>
    </row>
    <row r="2341" spans="1:68" x14ac:dyDescent="0.25">
      <c r="A2341" s="5">
        <v>75866</v>
      </c>
      <c r="B2341" s="3" t="s">
        <v>48</v>
      </c>
      <c r="C2341" s="1" t="s">
        <v>1261</v>
      </c>
      <c r="D2341" s="1" t="s">
        <v>5</v>
      </c>
      <c r="E2341" s="1" t="s">
        <v>4348</v>
      </c>
      <c r="F2341" s="1" t="s">
        <v>4429</v>
      </c>
      <c r="G2341" s="1" t="s">
        <v>4422</v>
      </c>
      <c r="H2341" s="1" t="s">
        <v>5</v>
      </c>
      <c r="I2341" s="1" t="s">
        <v>5</v>
      </c>
      <c r="J2341" s="1" t="s">
        <v>4394</v>
      </c>
      <c r="K2341" s="1" t="s">
        <v>5</v>
      </c>
      <c r="L2341" s="46">
        <v>99999</v>
      </c>
      <c r="M2341" s="15" t="s">
        <v>167</v>
      </c>
      <c r="N2341" s="5">
        <v>250</v>
      </c>
      <c r="O2341" s="16">
        <f t="shared" si="36"/>
        <v>0</v>
      </c>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c r="BK2341" s="23"/>
      <c r="BL2341" s="23"/>
      <c r="BM2341" s="23"/>
      <c r="BN2341" s="23"/>
      <c r="BO2341" s="23"/>
      <c r="BP2341" s="23"/>
    </row>
    <row r="2342" spans="1:68" x14ac:dyDescent="0.25">
      <c r="A2342" s="5">
        <v>75868</v>
      </c>
      <c r="B2342" s="3" t="s">
        <v>48</v>
      </c>
      <c r="C2342" s="1" t="s">
        <v>1262</v>
      </c>
      <c r="D2342" s="1" t="s">
        <v>5</v>
      </c>
      <c r="E2342" s="1" t="s">
        <v>4348</v>
      </c>
      <c r="F2342" s="1" t="s">
        <v>4421</v>
      </c>
      <c r="G2342" s="1" t="s">
        <v>4422</v>
      </c>
      <c r="H2342" s="1" t="s">
        <v>5</v>
      </c>
      <c r="I2342" s="1" t="s">
        <v>5</v>
      </c>
      <c r="J2342" s="1" t="s">
        <v>4394</v>
      </c>
      <c r="K2342" s="1" t="s">
        <v>5</v>
      </c>
      <c r="L2342" s="46">
        <v>99999</v>
      </c>
      <c r="M2342" s="15" t="s">
        <v>167</v>
      </c>
      <c r="N2342" s="5">
        <v>285</v>
      </c>
      <c r="O2342" s="16">
        <f t="shared" si="36"/>
        <v>0</v>
      </c>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c r="BK2342" s="23"/>
      <c r="BL2342" s="23"/>
      <c r="BM2342" s="23"/>
      <c r="BN2342" s="23"/>
      <c r="BO2342" s="23"/>
      <c r="BP2342" s="23"/>
    </row>
    <row r="2343" spans="1:68" x14ac:dyDescent="0.25">
      <c r="A2343" s="5">
        <v>75869</v>
      </c>
      <c r="B2343" s="3" t="s">
        <v>3</v>
      </c>
      <c r="C2343" s="1" t="s">
        <v>1263</v>
      </c>
      <c r="D2343" s="1" t="s">
        <v>5</v>
      </c>
      <c r="E2343" s="1" t="s">
        <v>4342</v>
      </c>
      <c r="F2343" s="1" t="s">
        <v>4393</v>
      </c>
      <c r="G2343" s="1" t="s">
        <v>5</v>
      </c>
      <c r="H2343" s="1" t="s">
        <v>5</v>
      </c>
      <c r="I2343" s="1" t="s">
        <v>5</v>
      </c>
      <c r="J2343" s="1" t="s">
        <v>4394</v>
      </c>
      <c r="K2343" s="1" t="s">
        <v>5</v>
      </c>
      <c r="L2343" s="46">
        <v>99999</v>
      </c>
      <c r="M2343" s="15" t="s">
        <v>6</v>
      </c>
      <c r="N2343" s="5">
        <v>145</v>
      </c>
      <c r="O2343" s="16">
        <f t="shared" si="36"/>
        <v>0</v>
      </c>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23"/>
      <c r="BJ2343" s="23"/>
      <c r="BK2343" s="23"/>
      <c r="BL2343" s="23"/>
      <c r="BM2343" s="23"/>
      <c r="BN2343" s="23"/>
      <c r="BO2343" s="23"/>
      <c r="BP2343" s="23"/>
    </row>
    <row r="2344" spans="1:68" x14ac:dyDescent="0.25">
      <c r="A2344" s="5">
        <v>75870</v>
      </c>
      <c r="B2344" s="3" t="s">
        <v>42</v>
      </c>
      <c r="C2344" s="1" t="s">
        <v>1277</v>
      </c>
      <c r="D2344" s="1" t="s">
        <v>5</v>
      </c>
      <c r="E2344" s="1" t="s">
        <v>4346</v>
      </c>
      <c r="F2344" s="1" t="s">
        <v>4416</v>
      </c>
      <c r="G2344" s="1" t="s">
        <v>4424</v>
      </c>
      <c r="H2344" s="1" t="s">
        <v>5</v>
      </c>
      <c r="I2344" s="1" t="s">
        <v>5</v>
      </c>
      <c r="J2344" s="1" t="s">
        <v>4394</v>
      </c>
      <c r="K2344" s="1" t="s">
        <v>5</v>
      </c>
      <c r="L2344" s="46">
        <v>99999</v>
      </c>
      <c r="M2344" s="15" t="s">
        <v>5</v>
      </c>
      <c r="N2344" s="5"/>
      <c r="O2344" s="16">
        <f t="shared" si="36"/>
        <v>0</v>
      </c>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23"/>
      <c r="BJ2344" s="23"/>
      <c r="BK2344" s="23"/>
      <c r="BL2344" s="23"/>
      <c r="BM2344" s="23"/>
      <c r="BN2344" s="23"/>
      <c r="BO2344" s="23"/>
      <c r="BP2344" s="23"/>
    </row>
    <row r="2345" spans="1:68" x14ac:dyDescent="0.25">
      <c r="A2345" s="5">
        <v>75871</v>
      </c>
      <c r="B2345" s="3" t="s">
        <v>864</v>
      </c>
      <c r="C2345" s="1" t="s">
        <v>1712</v>
      </c>
      <c r="D2345" s="1" t="s">
        <v>5</v>
      </c>
      <c r="E2345" s="1" t="s">
        <v>4375</v>
      </c>
      <c r="F2345" s="1" t="s">
        <v>4416</v>
      </c>
      <c r="G2345" s="1" t="s">
        <v>4424</v>
      </c>
      <c r="H2345" s="1" t="s">
        <v>5</v>
      </c>
      <c r="I2345" s="1" t="s">
        <v>5</v>
      </c>
      <c r="J2345" s="1" t="s">
        <v>4394</v>
      </c>
      <c r="K2345" s="1" t="s">
        <v>5</v>
      </c>
      <c r="L2345" s="46">
        <v>99999</v>
      </c>
      <c r="M2345" s="15" t="s">
        <v>5</v>
      </c>
      <c r="N2345" s="5"/>
      <c r="O2345" s="16">
        <f t="shared" si="36"/>
        <v>0</v>
      </c>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c r="BK2345" s="23"/>
      <c r="BL2345" s="23"/>
      <c r="BM2345" s="23"/>
      <c r="BN2345" s="23"/>
      <c r="BO2345" s="23"/>
      <c r="BP2345" s="23"/>
    </row>
    <row r="2346" spans="1:68" x14ac:dyDescent="0.25">
      <c r="A2346" s="5">
        <v>75872</v>
      </c>
      <c r="B2346" s="3" t="s">
        <v>864</v>
      </c>
      <c r="C2346" s="1" t="s">
        <v>1268</v>
      </c>
      <c r="D2346" s="1" t="s">
        <v>5</v>
      </c>
      <c r="E2346" s="1" t="s">
        <v>4375</v>
      </c>
      <c r="F2346" s="1" t="s">
        <v>4416</v>
      </c>
      <c r="G2346" s="1" t="s">
        <v>4424</v>
      </c>
      <c r="H2346" s="1" t="s">
        <v>5</v>
      </c>
      <c r="I2346" s="1" t="s">
        <v>5</v>
      </c>
      <c r="J2346" s="1" t="s">
        <v>4394</v>
      </c>
      <c r="K2346" s="1" t="s">
        <v>5</v>
      </c>
      <c r="L2346" s="46">
        <v>99999</v>
      </c>
      <c r="M2346" s="15" t="s">
        <v>5</v>
      </c>
      <c r="N2346" s="5"/>
      <c r="O2346" s="16">
        <f t="shared" si="36"/>
        <v>0</v>
      </c>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c r="BK2346" s="23"/>
      <c r="BL2346" s="23"/>
      <c r="BM2346" s="23"/>
      <c r="BN2346" s="23"/>
      <c r="BO2346" s="23"/>
      <c r="BP2346" s="23"/>
    </row>
    <row r="2347" spans="1:68" x14ac:dyDescent="0.25">
      <c r="A2347" s="5">
        <v>75875</v>
      </c>
      <c r="B2347" s="3" t="s">
        <v>41</v>
      </c>
      <c r="C2347" s="1" t="s">
        <v>1615</v>
      </c>
      <c r="D2347" s="1" t="s">
        <v>5</v>
      </c>
      <c r="E2347" s="1" t="s">
        <v>4345</v>
      </c>
      <c r="F2347" s="1" t="s">
        <v>4416</v>
      </c>
      <c r="G2347" s="1" t="s">
        <v>4424</v>
      </c>
      <c r="H2347" s="1" t="s">
        <v>5</v>
      </c>
      <c r="I2347" s="1" t="s">
        <v>5</v>
      </c>
      <c r="J2347" s="1" t="s">
        <v>4394</v>
      </c>
      <c r="K2347" s="1" t="s">
        <v>5</v>
      </c>
      <c r="L2347" s="46">
        <v>99999</v>
      </c>
      <c r="M2347" s="15" t="s">
        <v>5</v>
      </c>
      <c r="N2347" s="5"/>
      <c r="O2347" s="16">
        <f t="shared" si="36"/>
        <v>0</v>
      </c>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c r="BK2347" s="23"/>
      <c r="BL2347" s="23"/>
      <c r="BM2347" s="23"/>
      <c r="BN2347" s="23"/>
      <c r="BO2347" s="23"/>
      <c r="BP2347" s="23"/>
    </row>
    <row r="2348" spans="1:68" x14ac:dyDescent="0.25">
      <c r="A2348" s="5">
        <v>75876</v>
      </c>
      <c r="B2348" s="3" t="s">
        <v>41</v>
      </c>
      <c r="C2348" s="1" t="s">
        <v>1265</v>
      </c>
      <c r="D2348" s="1" t="s">
        <v>5</v>
      </c>
      <c r="E2348" s="1" t="s">
        <v>4345</v>
      </c>
      <c r="F2348" s="1" t="s">
        <v>4421</v>
      </c>
      <c r="G2348" s="1" t="s">
        <v>4422</v>
      </c>
      <c r="H2348" s="1" t="s">
        <v>5</v>
      </c>
      <c r="I2348" s="1" t="s">
        <v>5</v>
      </c>
      <c r="J2348" s="1" t="s">
        <v>4394</v>
      </c>
      <c r="K2348" s="1" t="s">
        <v>5</v>
      </c>
      <c r="L2348" s="46">
        <v>99999</v>
      </c>
      <c r="M2348" s="15" t="s">
        <v>167</v>
      </c>
      <c r="N2348" s="5">
        <v>285</v>
      </c>
      <c r="O2348" s="16">
        <f t="shared" si="36"/>
        <v>0</v>
      </c>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c r="BK2348" s="23"/>
      <c r="BL2348" s="23"/>
      <c r="BM2348" s="23"/>
      <c r="BN2348" s="23"/>
      <c r="BO2348" s="23"/>
      <c r="BP2348" s="23"/>
    </row>
    <row r="2349" spans="1:68" x14ac:dyDescent="0.25">
      <c r="A2349" s="5">
        <v>75877</v>
      </c>
      <c r="B2349" s="3" t="s">
        <v>41</v>
      </c>
      <c r="C2349" s="1" t="s">
        <v>1266</v>
      </c>
      <c r="D2349" s="1" t="s">
        <v>5</v>
      </c>
      <c r="E2349" s="1" t="s">
        <v>4345</v>
      </c>
      <c r="F2349" s="1" t="s">
        <v>4421</v>
      </c>
      <c r="G2349" s="1" t="s">
        <v>4422</v>
      </c>
      <c r="H2349" s="1" t="s">
        <v>5</v>
      </c>
      <c r="I2349" s="1" t="s">
        <v>5</v>
      </c>
      <c r="J2349" s="1" t="s">
        <v>4394</v>
      </c>
      <c r="K2349" s="1" t="s">
        <v>5</v>
      </c>
      <c r="L2349" s="46">
        <v>99999</v>
      </c>
      <c r="M2349" s="15" t="s">
        <v>167</v>
      </c>
      <c r="N2349" s="5">
        <v>285</v>
      </c>
      <c r="O2349" s="16">
        <f t="shared" si="36"/>
        <v>0</v>
      </c>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c r="BK2349" s="23"/>
      <c r="BL2349" s="23"/>
      <c r="BM2349" s="23"/>
      <c r="BN2349" s="23"/>
      <c r="BO2349" s="23"/>
      <c r="BP2349" s="23"/>
    </row>
    <row r="2350" spans="1:68" x14ac:dyDescent="0.25">
      <c r="A2350" s="5">
        <v>75878</v>
      </c>
      <c r="B2350" s="3" t="s">
        <v>112</v>
      </c>
      <c r="C2350" s="1" t="s">
        <v>1267</v>
      </c>
      <c r="D2350" s="1" t="s">
        <v>5</v>
      </c>
      <c r="E2350" s="1" t="s">
        <v>4363</v>
      </c>
      <c r="F2350" s="1" t="s">
        <v>4395</v>
      </c>
      <c r="G2350" s="1" t="s">
        <v>4396</v>
      </c>
      <c r="H2350" s="1" t="s">
        <v>5</v>
      </c>
      <c r="I2350" s="1" t="s">
        <v>5</v>
      </c>
      <c r="J2350" s="1" t="s">
        <v>4394</v>
      </c>
      <c r="K2350" s="1" t="s">
        <v>5</v>
      </c>
      <c r="L2350" s="46">
        <v>99999</v>
      </c>
      <c r="M2350" s="15" t="s">
        <v>55</v>
      </c>
      <c r="N2350" s="5">
        <v>39</v>
      </c>
      <c r="O2350" s="16">
        <f t="shared" si="36"/>
        <v>0</v>
      </c>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c r="BK2350" s="23"/>
      <c r="BL2350" s="23"/>
      <c r="BM2350" s="23"/>
      <c r="BN2350" s="23"/>
      <c r="BO2350" s="23"/>
      <c r="BP2350" s="23"/>
    </row>
    <row r="2351" spans="1:68" x14ac:dyDescent="0.25">
      <c r="A2351" s="5">
        <v>75879</v>
      </c>
      <c r="B2351" s="3" t="s">
        <v>864</v>
      </c>
      <c r="C2351" s="1" t="s">
        <v>1268</v>
      </c>
      <c r="D2351" s="1" t="s">
        <v>5</v>
      </c>
      <c r="E2351" s="1" t="s">
        <v>4375</v>
      </c>
      <c r="F2351" s="1" t="s">
        <v>4421</v>
      </c>
      <c r="G2351" s="1" t="s">
        <v>4422</v>
      </c>
      <c r="H2351" s="1" t="s">
        <v>5</v>
      </c>
      <c r="I2351" s="1" t="s">
        <v>5</v>
      </c>
      <c r="J2351" s="1" t="s">
        <v>4394</v>
      </c>
      <c r="K2351" s="1" t="s">
        <v>5</v>
      </c>
      <c r="L2351" s="46">
        <v>99999</v>
      </c>
      <c r="M2351" s="15" t="s">
        <v>167</v>
      </c>
      <c r="N2351" s="5">
        <v>285</v>
      </c>
      <c r="O2351" s="16">
        <f t="shared" si="36"/>
        <v>0</v>
      </c>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c r="BK2351" s="23"/>
      <c r="BL2351" s="23"/>
      <c r="BM2351" s="23"/>
      <c r="BN2351" s="23"/>
      <c r="BO2351" s="23"/>
      <c r="BP2351" s="23"/>
    </row>
    <row r="2352" spans="1:68" x14ac:dyDescent="0.25">
      <c r="A2352" s="5">
        <v>75880</v>
      </c>
      <c r="B2352" s="3" t="s">
        <v>50</v>
      </c>
      <c r="C2352" s="1" t="s">
        <v>874</v>
      </c>
      <c r="D2352" s="1" t="s">
        <v>108</v>
      </c>
      <c r="E2352" s="1" t="s">
        <v>4359</v>
      </c>
      <c r="F2352" s="1" t="s">
        <v>4403</v>
      </c>
      <c r="G2352" s="1" t="s">
        <v>4404</v>
      </c>
      <c r="H2352" s="1" t="s">
        <v>4397</v>
      </c>
      <c r="I2352" s="1" t="s">
        <v>5</v>
      </c>
      <c r="J2352" s="1" t="s">
        <v>4394</v>
      </c>
      <c r="K2352" s="1" t="s">
        <v>5</v>
      </c>
      <c r="L2352" s="46">
        <v>99999</v>
      </c>
      <c r="M2352" s="15" t="s">
        <v>100</v>
      </c>
      <c r="N2352" s="5">
        <v>114</v>
      </c>
      <c r="O2352" s="16">
        <f t="shared" si="36"/>
        <v>0</v>
      </c>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c r="BK2352" s="23"/>
      <c r="BL2352" s="23"/>
      <c r="BM2352" s="23"/>
      <c r="BN2352" s="23"/>
      <c r="BO2352" s="23"/>
      <c r="BP2352" s="23"/>
    </row>
    <row r="2353" spans="1:68" x14ac:dyDescent="0.25">
      <c r="A2353" s="5">
        <v>75883</v>
      </c>
      <c r="B2353" s="3" t="s">
        <v>20</v>
      </c>
      <c r="C2353" s="1" t="s">
        <v>1269</v>
      </c>
      <c r="D2353" s="1" t="s">
        <v>5</v>
      </c>
      <c r="E2353" s="1" t="s">
        <v>4342</v>
      </c>
      <c r="F2353" s="1" t="s">
        <v>4393</v>
      </c>
      <c r="G2353" s="1" t="s">
        <v>5</v>
      </c>
      <c r="H2353" s="1" t="s">
        <v>5</v>
      </c>
      <c r="I2353" s="1" t="s">
        <v>5</v>
      </c>
      <c r="J2353" s="1" t="s">
        <v>4394</v>
      </c>
      <c r="K2353" s="1" t="s">
        <v>5</v>
      </c>
      <c r="L2353" s="46">
        <v>99999</v>
      </c>
      <c r="M2353" s="15" t="s">
        <v>6</v>
      </c>
      <c r="N2353" s="5">
        <v>145</v>
      </c>
      <c r="O2353" s="16">
        <f t="shared" si="36"/>
        <v>0</v>
      </c>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c r="BE2353" s="23"/>
      <c r="BF2353" s="23"/>
      <c r="BG2353" s="23"/>
      <c r="BH2353" s="23"/>
      <c r="BI2353" s="23"/>
      <c r="BJ2353" s="23"/>
      <c r="BK2353" s="23"/>
      <c r="BL2353" s="23"/>
      <c r="BM2353" s="23"/>
      <c r="BN2353" s="23"/>
      <c r="BO2353" s="23"/>
      <c r="BP2353" s="23"/>
    </row>
    <row r="2354" spans="1:68" x14ac:dyDescent="0.25">
      <c r="A2354" s="5">
        <v>75884</v>
      </c>
      <c r="B2354" s="3" t="s">
        <v>212</v>
      </c>
      <c r="C2354" s="1" t="s">
        <v>1270</v>
      </c>
      <c r="D2354" s="1" t="s">
        <v>5</v>
      </c>
      <c r="E2354" s="1" t="s">
        <v>4342</v>
      </c>
      <c r="F2354" s="1" t="s">
        <v>4393</v>
      </c>
      <c r="G2354" s="1" t="s">
        <v>5</v>
      </c>
      <c r="H2354" s="1" t="s">
        <v>5</v>
      </c>
      <c r="I2354" s="1" t="s">
        <v>5</v>
      </c>
      <c r="J2354" s="1" t="s">
        <v>4394</v>
      </c>
      <c r="K2354" s="1" t="s">
        <v>5</v>
      </c>
      <c r="L2354" s="46">
        <v>99999</v>
      </c>
      <c r="M2354" s="15" t="s">
        <v>6</v>
      </c>
      <c r="N2354" s="5">
        <v>145</v>
      </c>
      <c r="O2354" s="16">
        <f t="shared" si="36"/>
        <v>0</v>
      </c>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c r="BE2354" s="23"/>
      <c r="BF2354" s="23"/>
      <c r="BG2354" s="23"/>
      <c r="BH2354" s="23"/>
      <c r="BI2354" s="23"/>
      <c r="BJ2354" s="23"/>
      <c r="BK2354" s="23"/>
      <c r="BL2354" s="23"/>
      <c r="BM2354" s="23"/>
      <c r="BN2354" s="23"/>
      <c r="BO2354" s="23"/>
      <c r="BP2354" s="23"/>
    </row>
    <row r="2355" spans="1:68" x14ac:dyDescent="0.25">
      <c r="A2355" s="5">
        <v>75885</v>
      </c>
      <c r="B2355" s="3" t="s">
        <v>3</v>
      </c>
      <c r="C2355" s="1" t="s">
        <v>1271</v>
      </c>
      <c r="D2355" s="1" t="s">
        <v>5</v>
      </c>
      <c r="E2355" s="1" t="s">
        <v>4342</v>
      </c>
      <c r="F2355" s="1" t="s">
        <v>4393</v>
      </c>
      <c r="G2355" s="1" t="s">
        <v>5</v>
      </c>
      <c r="H2355" s="1" t="s">
        <v>5</v>
      </c>
      <c r="I2355" s="1" t="s">
        <v>5</v>
      </c>
      <c r="J2355" s="1" t="s">
        <v>4394</v>
      </c>
      <c r="K2355" s="1" t="s">
        <v>5</v>
      </c>
      <c r="L2355" s="46">
        <v>99999</v>
      </c>
      <c r="M2355" s="15" t="s">
        <v>6</v>
      </c>
      <c r="N2355" s="5">
        <v>145</v>
      </c>
      <c r="O2355" s="16">
        <f t="shared" si="36"/>
        <v>0</v>
      </c>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c r="BK2355" s="23"/>
      <c r="BL2355" s="23"/>
      <c r="BM2355" s="23"/>
      <c r="BN2355" s="23"/>
      <c r="BO2355" s="23"/>
      <c r="BP2355" s="23"/>
    </row>
    <row r="2356" spans="1:68" x14ac:dyDescent="0.25">
      <c r="A2356" s="5">
        <v>75886</v>
      </c>
      <c r="B2356" s="3" t="s">
        <v>13</v>
      </c>
      <c r="C2356" s="1" t="s">
        <v>4502</v>
      </c>
      <c r="D2356" s="1" t="s">
        <v>958</v>
      </c>
      <c r="E2356" s="1" t="s">
        <v>4342</v>
      </c>
      <c r="F2356" s="1" t="s">
        <v>4393</v>
      </c>
      <c r="G2356" s="1" t="s">
        <v>5</v>
      </c>
      <c r="H2356" s="1" t="s">
        <v>5</v>
      </c>
      <c r="I2356" s="1" t="s">
        <v>5</v>
      </c>
      <c r="J2356" s="1" t="s">
        <v>4394</v>
      </c>
      <c r="K2356" s="1" t="s">
        <v>5</v>
      </c>
      <c r="L2356" s="46">
        <v>99999</v>
      </c>
      <c r="M2356" s="15" t="s">
        <v>6</v>
      </c>
      <c r="N2356" s="5">
        <v>150</v>
      </c>
      <c r="O2356" s="16">
        <f t="shared" si="36"/>
        <v>0</v>
      </c>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c r="BK2356" s="23"/>
      <c r="BL2356" s="23"/>
      <c r="BM2356" s="23"/>
      <c r="BN2356" s="23"/>
      <c r="BO2356" s="23"/>
      <c r="BP2356" s="23"/>
    </row>
    <row r="2357" spans="1:68" x14ac:dyDescent="0.25">
      <c r="A2357" s="5">
        <v>75887</v>
      </c>
      <c r="B2357" s="3" t="s">
        <v>13</v>
      </c>
      <c r="C2357" s="1" t="s">
        <v>308</v>
      </c>
      <c r="D2357" s="1" t="s">
        <v>958</v>
      </c>
      <c r="E2357" s="1" t="s">
        <v>4342</v>
      </c>
      <c r="F2357" s="1" t="s">
        <v>4393</v>
      </c>
      <c r="G2357" s="1" t="s">
        <v>5</v>
      </c>
      <c r="H2357" s="1" t="s">
        <v>5</v>
      </c>
      <c r="I2357" s="1" t="s">
        <v>5</v>
      </c>
      <c r="J2357" s="1" t="s">
        <v>4394</v>
      </c>
      <c r="K2357" s="1" t="s">
        <v>5</v>
      </c>
      <c r="L2357" s="46">
        <v>99999</v>
      </c>
      <c r="M2357" s="15" t="s">
        <v>6</v>
      </c>
      <c r="N2357" s="5">
        <v>150</v>
      </c>
      <c r="O2357" s="16">
        <f t="shared" si="36"/>
        <v>0</v>
      </c>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c r="BK2357" s="23"/>
      <c r="BL2357" s="23"/>
      <c r="BM2357" s="23"/>
      <c r="BN2357" s="23"/>
      <c r="BO2357" s="23"/>
      <c r="BP2357" s="23"/>
    </row>
    <row r="2358" spans="1:68" x14ac:dyDescent="0.25">
      <c r="A2358" s="5">
        <v>75888</v>
      </c>
      <c r="B2358" s="3" t="s">
        <v>112</v>
      </c>
      <c r="C2358" s="1" t="s">
        <v>1272</v>
      </c>
      <c r="D2358" s="1" t="s">
        <v>5</v>
      </c>
      <c r="E2358" s="1" t="s">
        <v>4363</v>
      </c>
      <c r="F2358" s="1" t="s">
        <v>4395</v>
      </c>
      <c r="G2358" s="1" t="s">
        <v>4396</v>
      </c>
      <c r="H2358" s="1" t="s">
        <v>5</v>
      </c>
      <c r="I2358" s="1" t="s">
        <v>5</v>
      </c>
      <c r="J2358" s="1" t="s">
        <v>4394</v>
      </c>
      <c r="K2358" s="1" t="s">
        <v>5</v>
      </c>
      <c r="L2358" s="46">
        <v>99999</v>
      </c>
      <c r="M2358" s="15" t="s">
        <v>55</v>
      </c>
      <c r="N2358" s="5">
        <v>39</v>
      </c>
      <c r="O2358" s="16">
        <f t="shared" si="36"/>
        <v>0</v>
      </c>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3"/>
      <c r="BN2358" s="23"/>
      <c r="BO2358" s="23"/>
      <c r="BP2358" s="23"/>
    </row>
    <row r="2359" spans="1:68" x14ac:dyDescent="0.25">
      <c r="A2359" s="5">
        <v>75895</v>
      </c>
      <c r="B2359" s="3" t="s">
        <v>42</v>
      </c>
      <c r="C2359" s="1" t="s">
        <v>918</v>
      </c>
      <c r="D2359" s="1" t="s">
        <v>1014</v>
      </c>
      <c r="E2359" s="1" t="s">
        <v>4346</v>
      </c>
      <c r="F2359" s="1" t="s">
        <v>4428</v>
      </c>
      <c r="G2359" s="1" t="s">
        <v>4422</v>
      </c>
      <c r="H2359" s="1" t="s">
        <v>5</v>
      </c>
      <c r="I2359" s="1" t="s">
        <v>5</v>
      </c>
      <c r="J2359" s="1" t="s">
        <v>4425</v>
      </c>
      <c r="K2359" s="1" t="s">
        <v>5</v>
      </c>
      <c r="L2359" s="46">
        <v>99999</v>
      </c>
      <c r="M2359" s="15" t="s">
        <v>167</v>
      </c>
      <c r="N2359" s="5">
        <v>160</v>
      </c>
      <c r="O2359" s="16">
        <f t="shared" si="36"/>
        <v>0</v>
      </c>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c r="BK2359" s="23"/>
      <c r="BL2359" s="23"/>
      <c r="BM2359" s="23"/>
      <c r="BN2359" s="23"/>
      <c r="BO2359" s="23"/>
      <c r="BP2359" s="23"/>
    </row>
    <row r="2360" spans="1:68" x14ac:dyDescent="0.25">
      <c r="A2360" s="5">
        <v>75896</v>
      </c>
      <c r="B2360" s="3" t="s">
        <v>42</v>
      </c>
      <c r="C2360" s="1" t="s">
        <v>1273</v>
      </c>
      <c r="D2360" s="1" t="s">
        <v>1014</v>
      </c>
      <c r="E2360" s="1" t="s">
        <v>4346</v>
      </c>
      <c r="F2360" s="1" t="s">
        <v>4428</v>
      </c>
      <c r="G2360" s="1" t="s">
        <v>4422</v>
      </c>
      <c r="H2360" s="1" t="s">
        <v>5</v>
      </c>
      <c r="I2360" s="1" t="s">
        <v>5</v>
      </c>
      <c r="J2360" s="1" t="s">
        <v>4425</v>
      </c>
      <c r="K2360" s="1" t="s">
        <v>5</v>
      </c>
      <c r="L2360" s="46">
        <v>99999</v>
      </c>
      <c r="M2360" s="15" t="s">
        <v>167</v>
      </c>
      <c r="N2360" s="5">
        <v>160</v>
      </c>
      <c r="O2360" s="16">
        <f t="shared" si="36"/>
        <v>0</v>
      </c>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c r="BE2360" s="23"/>
      <c r="BF2360" s="23"/>
      <c r="BG2360" s="23"/>
      <c r="BH2360" s="23"/>
      <c r="BI2360" s="23"/>
      <c r="BJ2360" s="23"/>
      <c r="BK2360" s="23"/>
      <c r="BL2360" s="23"/>
      <c r="BM2360" s="23"/>
      <c r="BN2360" s="23"/>
      <c r="BO2360" s="23"/>
      <c r="BP2360" s="23"/>
    </row>
    <row r="2361" spans="1:68" x14ac:dyDescent="0.25">
      <c r="A2361" s="5">
        <v>75897</v>
      </c>
      <c r="B2361" s="3" t="s">
        <v>42</v>
      </c>
      <c r="C2361" s="1" t="s">
        <v>912</v>
      </c>
      <c r="D2361" s="1" t="s">
        <v>1014</v>
      </c>
      <c r="E2361" s="1" t="s">
        <v>4346</v>
      </c>
      <c r="F2361" s="1" t="s">
        <v>4428</v>
      </c>
      <c r="G2361" s="1" t="s">
        <v>4422</v>
      </c>
      <c r="H2361" s="1" t="s">
        <v>5</v>
      </c>
      <c r="I2361" s="1" t="s">
        <v>5</v>
      </c>
      <c r="J2361" s="1" t="s">
        <v>4425</v>
      </c>
      <c r="K2361" s="1" t="s">
        <v>5</v>
      </c>
      <c r="L2361" s="46">
        <v>99999</v>
      </c>
      <c r="M2361" s="15" t="s">
        <v>167</v>
      </c>
      <c r="N2361" s="5">
        <v>160</v>
      </c>
      <c r="O2361" s="16">
        <f t="shared" si="36"/>
        <v>0</v>
      </c>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c r="BK2361" s="23"/>
      <c r="BL2361" s="23"/>
      <c r="BM2361" s="23"/>
      <c r="BN2361" s="23"/>
      <c r="BO2361" s="23"/>
      <c r="BP2361" s="23"/>
    </row>
    <row r="2362" spans="1:68" x14ac:dyDescent="0.25">
      <c r="A2362" s="5">
        <v>75899</v>
      </c>
      <c r="B2362" s="3" t="s">
        <v>48</v>
      </c>
      <c r="C2362" s="1" t="s">
        <v>758</v>
      </c>
      <c r="D2362" s="1" t="s">
        <v>5</v>
      </c>
      <c r="E2362" s="1" t="s">
        <v>4348</v>
      </c>
      <c r="F2362" s="1" t="s">
        <v>4429</v>
      </c>
      <c r="G2362" s="1" t="s">
        <v>4422</v>
      </c>
      <c r="H2362" s="1" t="s">
        <v>5</v>
      </c>
      <c r="I2362" s="1" t="s">
        <v>5</v>
      </c>
      <c r="J2362" s="1" t="s">
        <v>4394</v>
      </c>
      <c r="K2362" s="1" t="s">
        <v>5</v>
      </c>
      <c r="L2362" s="46">
        <v>99999</v>
      </c>
      <c r="M2362" s="15" t="s">
        <v>167</v>
      </c>
      <c r="N2362" s="5">
        <v>250</v>
      </c>
      <c r="O2362" s="16">
        <f t="shared" si="36"/>
        <v>0</v>
      </c>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23"/>
      <c r="BJ2362" s="23"/>
      <c r="BK2362" s="23"/>
      <c r="BL2362" s="23"/>
      <c r="BM2362" s="23"/>
      <c r="BN2362" s="23"/>
      <c r="BO2362" s="23"/>
      <c r="BP2362" s="23"/>
    </row>
    <row r="2363" spans="1:68" x14ac:dyDescent="0.25">
      <c r="A2363" s="5">
        <v>75900</v>
      </c>
      <c r="B2363" s="3" t="s">
        <v>212</v>
      </c>
      <c r="C2363" s="1" t="s">
        <v>1274</v>
      </c>
      <c r="D2363" s="1" t="s">
        <v>5</v>
      </c>
      <c r="E2363" s="1" t="s">
        <v>4342</v>
      </c>
      <c r="F2363" s="1" t="s">
        <v>4393</v>
      </c>
      <c r="G2363" s="1" t="s">
        <v>5</v>
      </c>
      <c r="H2363" s="1" t="s">
        <v>5</v>
      </c>
      <c r="I2363" s="1" t="s">
        <v>5</v>
      </c>
      <c r="J2363" s="1" t="s">
        <v>4394</v>
      </c>
      <c r="K2363" s="1" t="s">
        <v>5</v>
      </c>
      <c r="L2363" s="46">
        <v>99999</v>
      </c>
      <c r="M2363" s="15" t="s">
        <v>6</v>
      </c>
      <c r="N2363" s="5">
        <v>145</v>
      </c>
      <c r="O2363" s="16">
        <f t="shared" si="36"/>
        <v>0</v>
      </c>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c r="BK2363" s="23"/>
      <c r="BL2363" s="23"/>
      <c r="BM2363" s="23"/>
      <c r="BN2363" s="23"/>
      <c r="BO2363" s="23"/>
      <c r="BP2363" s="23"/>
    </row>
    <row r="2364" spans="1:68" x14ac:dyDescent="0.25">
      <c r="A2364" s="5">
        <v>75901</v>
      </c>
      <c r="B2364" s="3" t="s">
        <v>48</v>
      </c>
      <c r="C2364" s="1" t="s">
        <v>1160</v>
      </c>
      <c r="D2364" s="1" t="s">
        <v>5</v>
      </c>
      <c r="E2364" s="1" t="s">
        <v>4348</v>
      </c>
      <c r="F2364" s="1" t="s">
        <v>4429</v>
      </c>
      <c r="G2364" s="1" t="s">
        <v>4422</v>
      </c>
      <c r="H2364" s="1" t="s">
        <v>5</v>
      </c>
      <c r="I2364" s="1" t="s">
        <v>5</v>
      </c>
      <c r="J2364" s="1" t="s">
        <v>4394</v>
      </c>
      <c r="K2364" s="1" t="s">
        <v>5</v>
      </c>
      <c r="L2364" s="46">
        <v>99999</v>
      </c>
      <c r="M2364" s="15" t="s">
        <v>167</v>
      </c>
      <c r="N2364" s="5">
        <v>250</v>
      </c>
      <c r="O2364" s="16">
        <f t="shared" si="36"/>
        <v>0</v>
      </c>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c r="BK2364" s="23"/>
      <c r="BL2364" s="23"/>
      <c r="BM2364" s="23"/>
      <c r="BN2364" s="23"/>
      <c r="BO2364" s="23"/>
      <c r="BP2364" s="23"/>
    </row>
    <row r="2365" spans="1:68" x14ac:dyDescent="0.25">
      <c r="A2365" s="5">
        <v>75902</v>
      </c>
      <c r="B2365" s="3" t="s">
        <v>212</v>
      </c>
      <c r="C2365" s="1" t="s">
        <v>1275</v>
      </c>
      <c r="D2365" s="1" t="s">
        <v>5</v>
      </c>
      <c r="E2365" s="1" t="s">
        <v>4342</v>
      </c>
      <c r="F2365" s="1" t="s">
        <v>4393</v>
      </c>
      <c r="G2365" s="1" t="s">
        <v>5</v>
      </c>
      <c r="H2365" s="1" t="s">
        <v>5</v>
      </c>
      <c r="I2365" s="1" t="s">
        <v>5</v>
      </c>
      <c r="J2365" s="1" t="s">
        <v>4394</v>
      </c>
      <c r="K2365" s="1" t="s">
        <v>5</v>
      </c>
      <c r="L2365" s="46">
        <v>99999</v>
      </c>
      <c r="M2365" s="15" t="s">
        <v>6</v>
      </c>
      <c r="N2365" s="5">
        <v>145</v>
      </c>
      <c r="O2365" s="16">
        <f t="shared" si="36"/>
        <v>0</v>
      </c>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c r="BI2365" s="23"/>
      <c r="BJ2365" s="23"/>
      <c r="BK2365" s="23"/>
      <c r="BL2365" s="23"/>
      <c r="BM2365" s="23"/>
      <c r="BN2365" s="23"/>
      <c r="BO2365" s="23"/>
      <c r="BP2365" s="23"/>
    </row>
    <row r="2366" spans="1:68" x14ac:dyDescent="0.25">
      <c r="A2366" s="5">
        <v>75903</v>
      </c>
      <c r="B2366" s="3" t="s">
        <v>42</v>
      </c>
      <c r="C2366" s="1" t="s">
        <v>1276</v>
      </c>
      <c r="D2366" s="1" t="s">
        <v>5</v>
      </c>
      <c r="E2366" s="1" t="s">
        <v>4346</v>
      </c>
      <c r="F2366" s="1" t="s">
        <v>4421</v>
      </c>
      <c r="G2366" s="1" t="s">
        <v>4422</v>
      </c>
      <c r="H2366" s="1" t="s">
        <v>5</v>
      </c>
      <c r="I2366" s="1" t="s">
        <v>5</v>
      </c>
      <c r="J2366" s="1" t="s">
        <v>4394</v>
      </c>
      <c r="K2366" s="1" t="s">
        <v>5</v>
      </c>
      <c r="L2366" s="46">
        <v>99999</v>
      </c>
      <c r="M2366" s="15" t="s">
        <v>167</v>
      </c>
      <c r="N2366" s="5">
        <v>285</v>
      </c>
      <c r="O2366" s="16">
        <f t="shared" si="36"/>
        <v>0</v>
      </c>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3"/>
      <c r="BN2366" s="23"/>
      <c r="BO2366" s="23"/>
      <c r="BP2366" s="23"/>
    </row>
    <row r="2367" spans="1:68" x14ac:dyDescent="0.25">
      <c r="A2367" s="5">
        <v>75904</v>
      </c>
      <c r="B2367" s="3" t="s">
        <v>42</v>
      </c>
      <c r="C2367" s="1" t="s">
        <v>1277</v>
      </c>
      <c r="D2367" s="1" t="s">
        <v>5</v>
      </c>
      <c r="E2367" s="1" t="s">
        <v>4346</v>
      </c>
      <c r="F2367" s="1" t="s">
        <v>4421</v>
      </c>
      <c r="G2367" s="1" t="s">
        <v>4422</v>
      </c>
      <c r="H2367" s="1" t="s">
        <v>5</v>
      </c>
      <c r="I2367" s="1" t="s">
        <v>5</v>
      </c>
      <c r="J2367" s="1" t="s">
        <v>4394</v>
      </c>
      <c r="K2367" s="1" t="s">
        <v>5</v>
      </c>
      <c r="L2367" s="46">
        <v>99999</v>
      </c>
      <c r="M2367" s="15" t="s">
        <v>167</v>
      </c>
      <c r="N2367" s="5">
        <v>285</v>
      </c>
      <c r="O2367" s="16">
        <f t="shared" si="36"/>
        <v>0</v>
      </c>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c r="BE2367" s="23"/>
      <c r="BF2367" s="23"/>
      <c r="BG2367" s="23"/>
      <c r="BH2367" s="23"/>
      <c r="BI2367" s="23"/>
      <c r="BJ2367" s="23"/>
      <c r="BK2367" s="23"/>
      <c r="BL2367" s="23"/>
      <c r="BM2367" s="23"/>
      <c r="BN2367" s="23"/>
      <c r="BO2367" s="23"/>
      <c r="BP2367" s="23"/>
    </row>
    <row r="2368" spans="1:68" x14ac:dyDescent="0.25">
      <c r="A2368" s="5">
        <v>75905</v>
      </c>
      <c r="B2368" s="3" t="s">
        <v>50</v>
      </c>
      <c r="C2368" s="1" t="s">
        <v>608</v>
      </c>
      <c r="D2368" s="1" t="s">
        <v>52</v>
      </c>
      <c r="E2368" s="1" t="s">
        <v>4349</v>
      </c>
      <c r="F2368" s="1" t="s">
        <v>4407</v>
      </c>
      <c r="G2368" s="1" t="s">
        <v>5</v>
      </c>
      <c r="H2368" s="1" t="s">
        <v>4397</v>
      </c>
      <c r="I2368" s="1" t="s">
        <v>5</v>
      </c>
      <c r="J2368" s="1" t="s">
        <v>4394</v>
      </c>
      <c r="K2368" s="1" t="s">
        <v>5</v>
      </c>
      <c r="L2368" s="46">
        <v>99999</v>
      </c>
      <c r="M2368" s="15" t="s">
        <v>198</v>
      </c>
      <c r="N2368" s="5">
        <v>250</v>
      </c>
      <c r="O2368" s="16">
        <f t="shared" si="36"/>
        <v>0</v>
      </c>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3"/>
      <c r="BN2368" s="23"/>
      <c r="BO2368" s="23"/>
      <c r="BP2368" s="23"/>
    </row>
    <row r="2369" spans="1:68" x14ac:dyDescent="0.25">
      <c r="A2369" s="5">
        <v>75906</v>
      </c>
      <c r="B2369" s="3" t="s">
        <v>24</v>
      </c>
      <c r="C2369" s="1" t="s">
        <v>1278</v>
      </c>
      <c r="D2369" s="1" t="s">
        <v>5</v>
      </c>
      <c r="E2369" s="1" t="s">
        <v>4342</v>
      </c>
      <c r="F2369" s="1" t="s">
        <v>4393</v>
      </c>
      <c r="G2369" s="1" t="s">
        <v>5</v>
      </c>
      <c r="H2369" s="1" t="s">
        <v>5</v>
      </c>
      <c r="I2369" s="1" t="s">
        <v>5</v>
      </c>
      <c r="J2369" s="1" t="s">
        <v>4394</v>
      </c>
      <c r="K2369" s="1" t="s">
        <v>5</v>
      </c>
      <c r="L2369" s="46">
        <v>99999</v>
      </c>
      <c r="M2369" s="15" t="s">
        <v>6</v>
      </c>
      <c r="N2369" s="5">
        <v>145</v>
      </c>
      <c r="O2369" s="16">
        <f t="shared" si="36"/>
        <v>0</v>
      </c>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c r="BK2369" s="23"/>
      <c r="BL2369" s="23"/>
      <c r="BM2369" s="23"/>
      <c r="BN2369" s="23"/>
      <c r="BO2369" s="23"/>
      <c r="BP2369" s="23"/>
    </row>
    <row r="2370" spans="1:68" x14ac:dyDescent="0.25">
      <c r="A2370" s="5">
        <v>75907</v>
      </c>
      <c r="B2370" s="3" t="s">
        <v>24</v>
      </c>
      <c r="C2370" s="1" t="s">
        <v>1279</v>
      </c>
      <c r="D2370" s="1" t="s">
        <v>5</v>
      </c>
      <c r="E2370" s="1" t="s">
        <v>4342</v>
      </c>
      <c r="F2370" s="1" t="s">
        <v>4393</v>
      </c>
      <c r="G2370" s="1" t="s">
        <v>5</v>
      </c>
      <c r="H2370" s="1" t="s">
        <v>5</v>
      </c>
      <c r="I2370" s="1" t="s">
        <v>5</v>
      </c>
      <c r="J2370" s="1" t="s">
        <v>4394</v>
      </c>
      <c r="K2370" s="1" t="s">
        <v>5</v>
      </c>
      <c r="L2370" s="46">
        <v>99999</v>
      </c>
      <c r="M2370" s="15" t="s">
        <v>6</v>
      </c>
      <c r="N2370" s="5">
        <v>145</v>
      </c>
      <c r="O2370" s="16">
        <f t="shared" si="36"/>
        <v>0</v>
      </c>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c r="BK2370" s="23"/>
      <c r="BL2370" s="23"/>
      <c r="BM2370" s="23"/>
      <c r="BN2370" s="23"/>
      <c r="BO2370" s="23"/>
      <c r="BP2370" s="23"/>
    </row>
    <row r="2371" spans="1:68" x14ac:dyDescent="0.25">
      <c r="A2371" s="5">
        <v>75920</v>
      </c>
      <c r="B2371" s="3" t="s">
        <v>3</v>
      </c>
      <c r="C2371" s="1" t="s">
        <v>1280</v>
      </c>
      <c r="D2371" s="1" t="s">
        <v>5</v>
      </c>
      <c r="E2371" s="1" t="s">
        <v>4342</v>
      </c>
      <c r="F2371" s="1" t="s">
        <v>4393</v>
      </c>
      <c r="G2371" s="1" t="s">
        <v>5</v>
      </c>
      <c r="H2371" s="1" t="s">
        <v>5</v>
      </c>
      <c r="I2371" s="1" t="s">
        <v>5</v>
      </c>
      <c r="J2371" s="1" t="s">
        <v>4394</v>
      </c>
      <c r="K2371" s="1" t="s">
        <v>5</v>
      </c>
      <c r="L2371" s="46">
        <v>99999</v>
      </c>
      <c r="M2371" s="15" t="s">
        <v>6</v>
      </c>
      <c r="N2371" s="5">
        <v>145</v>
      </c>
      <c r="O2371" s="16">
        <f t="shared" si="36"/>
        <v>0</v>
      </c>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c r="BK2371" s="23"/>
      <c r="BL2371" s="23"/>
      <c r="BM2371" s="23"/>
      <c r="BN2371" s="23"/>
      <c r="BO2371" s="23"/>
      <c r="BP2371" s="23"/>
    </row>
    <row r="2372" spans="1:68" x14ac:dyDescent="0.25">
      <c r="A2372" s="5">
        <v>75921</v>
      </c>
      <c r="B2372" s="3" t="s">
        <v>20</v>
      </c>
      <c r="C2372" s="1" t="s">
        <v>1281</v>
      </c>
      <c r="D2372" s="1" t="s">
        <v>5</v>
      </c>
      <c r="E2372" s="1" t="s">
        <v>4342</v>
      </c>
      <c r="F2372" s="1" t="s">
        <v>4393</v>
      </c>
      <c r="G2372" s="1" t="s">
        <v>5</v>
      </c>
      <c r="H2372" s="1" t="s">
        <v>5</v>
      </c>
      <c r="I2372" s="1" t="s">
        <v>5</v>
      </c>
      <c r="J2372" s="1" t="s">
        <v>4394</v>
      </c>
      <c r="K2372" s="1" t="s">
        <v>5</v>
      </c>
      <c r="L2372" s="46">
        <v>99999</v>
      </c>
      <c r="M2372" s="15" t="s">
        <v>6</v>
      </c>
      <c r="N2372" s="5">
        <v>145</v>
      </c>
      <c r="O2372" s="16">
        <f t="shared" si="36"/>
        <v>0</v>
      </c>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c r="BK2372" s="23"/>
      <c r="BL2372" s="23"/>
      <c r="BM2372" s="23"/>
      <c r="BN2372" s="23"/>
      <c r="BO2372" s="23"/>
      <c r="BP2372" s="23"/>
    </row>
    <row r="2373" spans="1:68" x14ac:dyDescent="0.25">
      <c r="A2373" s="5">
        <v>75922</v>
      </c>
      <c r="B2373" s="3" t="s">
        <v>3</v>
      </c>
      <c r="C2373" s="1" t="s">
        <v>838</v>
      </c>
      <c r="D2373" s="1" t="s">
        <v>958</v>
      </c>
      <c r="E2373" s="1" t="s">
        <v>4342</v>
      </c>
      <c r="F2373" s="1" t="s">
        <v>4393</v>
      </c>
      <c r="G2373" s="1" t="s">
        <v>5</v>
      </c>
      <c r="H2373" s="1" t="s">
        <v>5</v>
      </c>
      <c r="I2373" s="1" t="s">
        <v>5</v>
      </c>
      <c r="J2373" s="1" t="s">
        <v>4394</v>
      </c>
      <c r="K2373" s="1" t="s">
        <v>5</v>
      </c>
      <c r="L2373" s="46">
        <v>99999</v>
      </c>
      <c r="M2373" s="15" t="s">
        <v>6</v>
      </c>
      <c r="N2373" s="5">
        <v>150</v>
      </c>
      <c r="O2373" s="16">
        <f t="shared" si="36"/>
        <v>0</v>
      </c>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c r="BI2373" s="23"/>
      <c r="BJ2373" s="23"/>
      <c r="BK2373" s="23"/>
      <c r="BL2373" s="23"/>
      <c r="BM2373" s="23"/>
      <c r="BN2373" s="23"/>
      <c r="BO2373" s="23"/>
      <c r="BP2373" s="23"/>
    </row>
    <row r="2374" spans="1:68" x14ac:dyDescent="0.25">
      <c r="A2374" s="5">
        <v>75923</v>
      </c>
      <c r="B2374" s="3" t="s">
        <v>1251</v>
      </c>
      <c r="C2374" s="1" t="s">
        <v>11</v>
      </c>
      <c r="D2374" s="1" t="s">
        <v>52</v>
      </c>
      <c r="E2374" s="1" t="s">
        <v>4374</v>
      </c>
      <c r="F2374" s="1" t="s">
        <v>4405</v>
      </c>
      <c r="G2374" s="1" t="s">
        <v>5</v>
      </c>
      <c r="H2374" s="1" t="s">
        <v>5</v>
      </c>
      <c r="I2374" s="1" t="s">
        <v>5</v>
      </c>
      <c r="J2374" s="1" t="s">
        <v>4394</v>
      </c>
      <c r="K2374" s="1" t="s">
        <v>5</v>
      </c>
      <c r="L2374" s="46">
        <v>99999</v>
      </c>
      <c r="M2374" s="15" t="s">
        <v>6</v>
      </c>
      <c r="N2374" s="5">
        <v>90</v>
      </c>
      <c r="O2374" s="16">
        <f t="shared" si="36"/>
        <v>0</v>
      </c>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3"/>
      <c r="BN2374" s="23"/>
      <c r="BO2374" s="23"/>
      <c r="BP2374" s="23"/>
    </row>
    <row r="2375" spans="1:68" x14ac:dyDescent="0.25">
      <c r="A2375" s="5">
        <v>75924</v>
      </c>
      <c r="B2375" s="3" t="s">
        <v>48</v>
      </c>
      <c r="C2375" s="1" t="s">
        <v>1234</v>
      </c>
      <c r="D2375" s="1" t="s">
        <v>5</v>
      </c>
      <c r="E2375" s="1" t="s">
        <v>4348</v>
      </c>
      <c r="F2375" s="1" t="s">
        <v>4429</v>
      </c>
      <c r="G2375" s="1" t="s">
        <v>4422</v>
      </c>
      <c r="H2375" s="1" t="s">
        <v>5</v>
      </c>
      <c r="I2375" s="1" t="s">
        <v>5</v>
      </c>
      <c r="J2375" s="1" t="s">
        <v>4394</v>
      </c>
      <c r="K2375" s="1" t="s">
        <v>5</v>
      </c>
      <c r="L2375" s="46">
        <v>99999</v>
      </c>
      <c r="M2375" s="15" t="s">
        <v>167</v>
      </c>
      <c r="N2375" s="5">
        <v>250</v>
      </c>
      <c r="O2375" s="16">
        <f t="shared" si="36"/>
        <v>0</v>
      </c>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c r="BK2375" s="23"/>
      <c r="BL2375" s="23"/>
      <c r="BM2375" s="23"/>
      <c r="BN2375" s="23"/>
      <c r="BO2375" s="23"/>
      <c r="BP2375" s="23"/>
    </row>
    <row r="2376" spans="1:68" x14ac:dyDescent="0.25">
      <c r="A2376" s="5">
        <v>75925</v>
      </c>
      <c r="B2376" s="3" t="s">
        <v>48</v>
      </c>
      <c r="C2376" s="1" t="s">
        <v>1282</v>
      </c>
      <c r="D2376" s="1" t="s">
        <v>5</v>
      </c>
      <c r="E2376" s="1" t="s">
        <v>4348</v>
      </c>
      <c r="F2376" s="1" t="s">
        <v>4429</v>
      </c>
      <c r="G2376" s="1" t="s">
        <v>4422</v>
      </c>
      <c r="H2376" s="1" t="s">
        <v>5</v>
      </c>
      <c r="I2376" s="1" t="s">
        <v>5</v>
      </c>
      <c r="J2376" s="1" t="s">
        <v>4394</v>
      </c>
      <c r="K2376" s="1" t="s">
        <v>5</v>
      </c>
      <c r="L2376" s="46">
        <v>99999</v>
      </c>
      <c r="M2376" s="15" t="s">
        <v>167</v>
      </c>
      <c r="N2376" s="5">
        <v>250</v>
      </c>
      <c r="O2376" s="16">
        <f t="shared" si="36"/>
        <v>0</v>
      </c>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23"/>
      <c r="BJ2376" s="23"/>
      <c r="BK2376" s="23"/>
      <c r="BL2376" s="23"/>
      <c r="BM2376" s="23"/>
      <c r="BN2376" s="23"/>
      <c r="BO2376" s="23"/>
      <c r="BP2376" s="23"/>
    </row>
    <row r="2377" spans="1:68" x14ac:dyDescent="0.25">
      <c r="A2377" s="5">
        <v>75926</v>
      </c>
      <c r="B2377" s="3" t="s">
        <v>48</v>
      </c>
      <c r="C2377" s="1" t="s">
        <v>1283</v>
      </c>
      <c r="D2377" s="1" t="s">
        <v>5</v>
      </c>
      <c r="E2377" s="1" t="s">
        <v>4348</v>
      </c>
      <c r="F2377" s="1" t="s">
        <v>4429</v>
      </c>
      <c r="G2377" s="1" t="s">
        <v>4422</v>
      </c>
      <c r="H2377" s="1" t="s">
        <v>5</v>
      </c>
      <c r="I2377" s="1" t="s">
        <v>5</v>
      </c>
      <c r="J2377" s="1" t="s">
        <v>4394</v>
      </c>
      <c r="K2377" s="1" t="s">
        <v>5</v>
      </c>
      <c r="L2377" s="46">
        <v>99999</v>
      </c>
      <c r="M2377" s="15" t="s">
        <v>167</v>
      </c>
      <c r="N2377" s="5">
        <v>250</v>
      </c>
      <c r="O2377" s="16">
        <f t="shared" si="36"/>
        <v>0</v>
      </c>
      <c r="P2377" s="23"/>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23"/>
      <c r="BJ2377" s="23"/>
      <c r="BK2377" s="23"/>
      <c r="BL2377" s="23"/>
      <c r="BM2377" s="23"/>
      <c r="BN2377" s="23"/>
      <c r="BO2377" s="23"/>
      <c r="BP2377" s="23"/>
    </row>
    <row r="2378" spans="1:68" x14ac:dyDescent="0.25">
      <c r="A2378" s="5">
        <v>75927</v>
      </c>
      <c r="B2378" s="3" t="s">
        <v>48</v>
      </c>
      <c r="C2378" s="1" t="s">
        <v>1284</v>
      </c>
      <c r="D2378" s="1" t="s">
        <v>5</v>
      </c>
      <c r="E2378" s="1" t="s">
        <v>4348</v>
      </c>
      <c r="F2378" s="1" t="s">
        <v>4429</v>
      </c>
      <c r="G2378" s="1" t="s">
        <v>4422</v>
      </c>
      <c r="H2378" s="1" t="s">
        <v>5</v>
      </c>
      <c r="I2378" s="1" t="s">
        <v>5</v>
      </c>
      <c r="J2378" s="1" t="s">
        <v>4394</v>
      </c>
      <c r="K2378" s="1" t="s">
        <v>5</v>
      </c>
      <c r="L2378" s="46">
        <v>99999</v>
      </c>
      <c r="M2378" s="15" t="s">
        <v>167</v>
      </c>
      <c r="N2378" s="5">
        <v>250</v>
      </c>
      <c r="O2378" s="16">
        <f t="shared" si="36"/>
        <v>0</v>
      </c>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23"/>
      <c r="BJ2378" s="23"/>
      <c r="BK2378" s="23"/>
      <c r="BL2378" s="23"/>
      <c r="BM2378" s="23"/>
      <c r="BN2378" s="23"/>
      <c r="BO2378" s="23"/>
      <c r="BP2378" s="23"/>
    </row>
    <row r="2379" spans="1:68" x14ac:dyDescent="0.25">
      <c r="A2379" s="5">
        <v>75928</v>
      </c>
      <c r="B2379" s="3" t="s">
        <v>48</v>
      </c>
      <c r="C2379" s="1" t="s">
        <v>1282</v>
      </c>
      <c r="D2379" s="1" t="s">
        <v>5</v>
      </c>
      <c r="E2379" s="1" t="s">
        <v>4348</v>
      </c>
      <c r="F2379" s="1" t="s">
        <v>4421</v>
      </c>
      <c r="G2379" s="1" t="s">
        <v>4422</v>
      </c>
      <c r="H2379" s="1" t="s">
        <v>5</v>
      </c>
      <c r="I2379" s="1" t="s">
        <v>5</v>
      </c>
      <c r="J2379" s="1" t="s">
        <v>4394</v>
      </c>
      <c r="K2379" s="1" t="s">
        <v>5</v>
      </c>
      <c r="L2379" s="46">
        <v>99999</v>
      </c>
      <c r="M2379" s="15" t="s">
        <v>167</v>
      </c>
      <c r="N2379" s="5">
        <v>285</v>
      </c>
      <c r="O2379" s="16">
        <f t="shared" si="36"/>
        <v>0</v>
      </c>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c r="BK2379" s="23"/>
      <c r="BL2379" s="23"/>
      <c r="BM2379" s="23"/>
      <c r="BN2379" s="23"/>
      <c r="BO2379" s="23"/>
      <c r="BP2379" s="23"/>
    </row>
    <row r="2380" spans="1:68" x14ac:dyDescent="0.25">
      <c r="A2380" s="5">
        <v>75929</v>
      </c>
      <c r="B2380" s="3" t="s">
        <v>48</v>
      </c>
      <c r="C2380" s="1" t="s">
        <v>1283</v>
      </c>
      <c r="D2380" s="1" t="s">
        <v>5</v>
      </c>
      <c r="E2380" s="1" t="s">
        <v>4348</v>
      </c>
      <c r="F2380" s="1" t="s">
        <v>4421</v>
      </c>
      <c r="G2380" s="1" t="s">
        <v>4422</v>
      </c>
      <c r="H2380" s="1" t="s">
        <v>5</v>
      </c>
      <c r="I2380" s="1" t="s">
        <v>5</v>
      </c>
      <c r="J2380" s="1" t="s">
        <v>4394</v>
      </c>
      <c r="K2380" s="1" t="s">
        <v>5</v>
      </c>
      <c r="L2380" s="46">
        <v>99999</v>
      </c>
      <c r="M2380" s="15" t="s">
        <v>167</v>
      </c>
      <c r="N2380" s="5">
        <v>285</v>
      </c>
      <c r="O2380" s="16">
        <f t="shared" si="36"/>
        <v>0</v>
      </c>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c r="BK2380" s="23"/>
      <c r="BL2380" s="23"/>
      <c r="BM2380" s="23"/>
      <c r="BN2380" s="23"/>
      <c r="BO2380" s="23"/>
      <c r="BP2380" s="23"/>
    </row>
    <row r="2381" spans="1:68" x14ac:dyDescent="0.25">
      <c r="A2381" s="5">
        <v>75930</v>
      </c>
      <c r="B2381" s="3" t="s">
        <v>48</v>
      </c>
      <c r="C2381" s="1" t="s">
        <v>1284</v>
      </c>
      <c r="D2381" s="1" t="s">
        <v>5</v>
      </c>
      <c r="E2381" s="1" t="s">
        <v>4348</v>
      </c>
      <c r="F2381" s="1" t="s">
        <v>4421</v>
      </c>
      <c r="G2381" s="1" t="s">
        <v>4422</v>
      </c>
      <c r="H2381" s="1" t="s">
        <v>5</v>
      </c>
      <c r="I2381" s="1" t="s">
        <v>5</v>
      </c>
      <c r="J2381" s="1" t="s">
        <v>4394</v>
      </c>
      <c r="K2381" s="1" t="s">
        <v>5</v>
      </c>
      <c r="L2381" s="46">
        <v>99999</v>
      </c>
      <c r="M2381" s="15" t="s">
        <v>167</v>
      </c>
      <c r="N2381" s="5">
        <v>285</v>
      </c>
      <c r="O2381" s="16">
        <f t="shared" si="36"/>
        <v>0</v>
      </c>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c r="BK2381" s="23"/>
      <c r="BL2381" s="23"/>
      <c r="BM2381" s="23"/>
      <c r="BN2381" s="23"/>
      <c r="BO2381" s="23"/>
      <c r="BP2381" s="23"/>
    </row>
    <row r="2382" spans="1:68" x14ac:dyDescent="0.25">
      <c r="A2382" s="5">
        <v>75932</v>
      </c>
      <c r="B2382" s="3" t="s">
        <v>50</v>
      </c>
      <c r="C2382" s="1" t="s">
        <v>421</v>
      </c>
      <c r="D2382" s="1" t="s">
        <v>108</v>
      </c>
      <c r="E2382" s="1" t="s">
        <v>4349</v>
      </c>
      <c r="F2382" s="1" t="s">
        <v>4395</v>
      </c>
      <c r="G2382" s="1" t="s">
        <v>4396</v>
      </c>
      <c r="H2382" s="1" t="s">
        <v>4397</v>
      </c>
      <c r="I2382" s="1" t="s">
        <v>5</v>
      </c>
      <c r="J2382" s="1" t="s">
        <v>4394</v>
      </c>
      <c r="K2382" s="1" t="s">
        <v>5</v>
      </c>
      <c r="L2382" s="46">
        <v>99999</v>
      </c>
      <c r="M2382" s="15" t="s">
        <v>136</v>
      </c>
      <c r="N2382" s="5">
        <v>39</v>
      </c>
      <c r="O2382" s="16">
        <f t="shared" si="36"/>
        <v>0</v>
      </c>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c r="BK2382" s="23"/>
      <c r="BL2382" s="23"/>
      <c r="BM2382" s="23"/>
      <c r="BN2382" s="23"/>
      <c r="BO2382" s="23"/>
      <c r="BP2382" s="23"/>
    </row>
    <row r="2383" spans="1:68" x14ac:dyDescent="0.25">
      <c r="A2383" s="5">
        <v>75933</v>
      </c>
      <c r="B2383" s="3" t="s">
        <v>42</v>
      </c>
      <c r="C2383" s="1" t="s">
        <v>4508</v>
      </c>
      <c r="D2383" s="1" t="s">
        <v>5</v>
      </c>
      <c r="E2383" s="1" t="s">
        <v>4346</v>
      </c>
      <c r="F2383" s="1" t="s">
        <v>4416</v>
      </c>
      <c r="G2383" s="1" t="s">
        <v>4424</v>
      </c>
      <c r="H2383" s="1" t="s">
        <v>5</v>
      </c>
      <c r="I2383" s="1" t="s">
        <v>5</v>
      </c>
      <c r="J2383" s="1" t="s">
        <v>4394</v>
      </c>
      <c r="K2383" s="1" t="s">
        <v>5</v>
      </c>
      <c r="L2383" s="46">
        <v>99999</v>
      </c>
      <c r="M2383" s="15" t="s">
        <v>5</v>
      </c>
      <c r="N2383" s="5"/>
      <c r="O2383" s="16">
        <f t="shared" ref="O2383:O2446" si="37">SUM(P2383:BP2383)</f>
        <v>0</v>
      </c>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c r="BK2383" s="23"/>
      <c r="BL2383" s="23"/>
      <c r="BM2383" s="23"/>
      <c r="BN2383" s="23"/>
      <c r="BO2383" s="23"/>
      <c r="BP2383" s="23"/>
    </row>
    <row r="2384" spans="1:68" x14ac:dyDescent="0.25">
      <c r="A2384" s="5">
        <v>75934</v>
      </c>
      <c r="B2384" s="3" t="s">
        <v>42</v>
      </c>
      <c r="C2384" s="1" t="s">
        <v>4509</v>
      </c>
      <c r="D2384" s="1" t="s">
        <v>5</v>
      </c>
      <c r="E2384" s="1" t="s">
        <v>4346</v>
      </c>
      <c r="F2384" s="1" t="s">
        <v>4416</v>
      </c>
      <c r="G2384" s="1" t="s">
        <v>4424</v>
      </c>
      <c r="H2384" s="1" t="s">
        <v>5</v>
      </c>
      <c r="I2384" s="1" t="s">
        <v>5</v>
      </c>
      <c r="J2384" s="1" t="s">
        <v>4394</v>
      </c>
      <c r="K2384" s="1" t="s">
        <v>5</v>
      </c>
      <c r="L2384" s="46">
        <v>99999</v>
      </c>
      <c r="M2384" s="15" t="s">
        <v>5</v>
      </c>
      <c r="N2384" s="5"/>
      <c r="O2384" s="16">
        <f t="shared" si="37"/>
        <v>0</v>
      </c>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c r="BE2384" s="23"/>
      <c r="BF2384" s="23"/>
      <c r="BG2384" s="23"/>
      <c r="BH2384" s="23"/>
      <c r="BI2384" s="23"/>
      <c r="BJ2384" s="23"/>
      <c r="BK2384" s="23"/>
      <c r="BL2384" s="23"/>
      <c r="BM2384" s="23"/>
      <c r="BN2384" s="23"/>
      <c r="BO2384" s="23"/>
      <c r="BP2384" s="23"/>
    </row>
    <row r="2385" spans="1:68" x14ac:dyDescent="0.25">
      <c r="A2385" s="5">
        <v>75935</v>
      </c>
      <c r="B2385" s="3" t="s">
        <v>3</v>
      </c>
      <c r="C2385" s="1" t="s">
        <v>1285</v>
      </c>
      <c r="D2385" s="1" t="s">
        <v>5</v>
      </c>
      <c r="E2385" s="1" t="s">
        <v>4342</v>
      </c>
      <c r="F2385" s="1" t="s">
        <v>4393</v>
      </c>
      <c r="G2385" s="1" t="s">
        <v>5</v>
      </c>
      <c r="H2385" s="1" t="s">
        <v>5</v>
      </c>
      <c r="I2385" s="1" t="s">
        <v>5</v>
      </c>
      <c r="J2385" s="1" t="s">
        <v>4394</v>
      </c>
      <c r="K2385" s="1" t="s">
        <v>5</v>
      </c>
      <c r="L2385" s="46">
        <v>99999</v>
      </c>
      <c r="M2385" s="15" t="s">
        <v>6</v>
      </c>
      <c r="N2385" s="5">
        <v>145</v>
      </c>
      <c r="O2385" s="16">
        <f t="shared" si="37"/>
        <v>0</v>
      </c>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c r="BK2385" s="23"/>
      <c r="BL2385" s="23"/>
      <c r="BM2385" s="23"/>
      <c r="BN2385" s="23"/>
      <c r="BO2385" s="23"/>
      <c r="BP2385" s="23"/>
    </row>
    <row r="2386" spans="1:68" x14ac:dyDescent="0.25">
      <c r="A2386" s="5">
        <v>75936</v>
      </c>
      <c r="B2386" s="3" t="s">
        <v>48</v>
      </c>
      <c r="C2386" s="1" t="s">
        <v>716</v>
      </c>
      <c r="D2386" s="1" t="s">
        <v>5</v>
      </c>
      <c r="E2386" s="1" t="s">
        <v>4348</v>
      </c>
      <c r="F2386" s="1" t="s">
        <v>4429</v>
      </c>
      <c r="G2386" s="1" t="s">
        <v>4422</v>
      </c>
      <c r="H2386" s="1" t="s">
        <v>5</v>
      </c>
      <c r="I2386" s="1" t="s">
        <v>5</v>
      </c>
      <c r="J2386" s="1" t="s">
        <v>4394</v>
      </c>
      <c r="K2386" s="1" t="s">
        <v>5</v>
      </c>
      <c r="L2386" s="46">
        <v>99999</v>
      </c>
      <c r="M2386" s="15" t="s">
        <v>167</v>
      </c>
      <c r="N2386" s="5">
        <v>250</v>
      </c>
      <c r="O2386" s="16">
        <f t="shared" si="37"/>
        <v>0</v>
      </c>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c r="BK2386" s="23"/>
      <c r="BL2386" s="23"/>
      <c r="BM2386" s="23"/>
      <c r="BN2386" s="23"/>
      <c r="BO2386" s="23"/>
      <c r="BP2386" s="23"/>
    </row>
    <row r="2387" spans="1:68" x14ac:dyDescent="0.25">
      <c r="A2387" s="5">
        <v>75938</v>
      </c>
      <c r="B2387" s="3" t="s">
        <v>13</v>
      </c>
      <c r="C2387" s="1" t="s">
        <v>1286</v>
      </c>
      <c r="D2387" s="1" t="s">
        <v>5</v>
      </c>
      <c r="E2387" s="1" t="s">
        <v>4342</v>
      </c>
      <c r="F2387" s="1" t="s">
        <v>4393</v>
      </c>
      <c r="G2387" s="1" t="s">
        <v>5</v>
      </c>
      <c r="H2387" s="1" t="s">
        <v>5</v>
      </c>
      <c r="I2387" s="1" t="s">
        <v>5</v>
      </c>
      <c r="J2387" s="1" t="s">
        <v>4394</v>
      </c>
      <c r="K2387" s="1" t="s">
        <v>5</v>
      </c>
      <c r="L2387" s="46">
        <v>99999</v>
      </c>
      <c r="M2387" s="15" t="s">
        <v>6</v>
      </c>
      <c r="N2387" s="5">
        <v>145</v>
      </c>
      <c r="O2387" s="16">
        <f t="shared" si="37"/>
        <v>0</v>
      </c>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c r="BE2387" s="23"/>
      <c r="BF2387" s="23"/>
      <c r="BG2387" s="23"/>
      <c r="BH2387" s="23"/>
      <c r="BI2387" s="23"/>
      <c r="BJ2387" s="23"/>
      <c r="BK2387" s="23"/>
      <c r="BL2387" s="23"/>
      <c r="BM2387" s="23"/>
      <c r="BN2387" s="23"/>
      <c r="BO2387" s="23"/>
      <c r="BP2387" s="23"/>
    </row>
    <row r="2388" spans="1:68" x14ac:dyDescent="0.25">
      <c r="A2388" s="5">
        <v>75939</v>
      </c>
      <c r="B2388" s="3" t="s">
        <v>13</v>
      </c>
      <c r="C2388" s="1" t="s">
        <v>1287</v>
      </c>
      <c r="D2388" s="1" t="s">
        <v>5</v>
      </c>
      <c r="E2388" s="1" t="s">
        <v>4342</v>
      </c>
      <c r="F2388" s="1" t="s">
        <v>4393</v>
      </c>
      <c r="G2388" s="1" t="s">
        <v>5</v>
      </c>
      <c r="H2388" s="1" t="s">
        <v>5</v>
      </c>
      <c r="I2388" s="1" t="s">
        <v>5</v>
      </c>
      <c r="J2388" s="1" t="s">
        <v>4394</v>
      </c>
      <c r="K2388" s="1" t="s">
        <v>5</v>
      </c>
      <c r="L2388" s="46">
        <v>99999</v>
      </c>
      <c r="M2388" s="15" t="s">
        <v>6</v>
      </c>
      <c r="N2388" s="5">
        <v>145</v>
      </c>
      <c r="O2388" s="16">
        <f t="shared" si="37"/>
        <v>0</v>
      </c>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c r="BK2388" s="23"/>
      <c r="BL2388" s="23"/>
      <c r="BM2388" s="23"/>
      <c r="BN2388" s="23"/>
      <c r="BO2388" s="23"/>
      <c r="BP2388" s="23"/>
    </row>
    <row r="2389" spans="1:68" x14ac:dyDescent="0.25">
      <c r="A2389" s="5">
        <v>75941</v>
      </c>
      <c r="B2389" s="3" t="s">
        <v>48</v>
      </c>
      <c r="C2389" s="1" t="s">
        <v>1288</v>
      </c>
      <c r="D2389" s="1" t="s">
        <v>5</v>
      </c>
      <c r="E2389" s="1" t="s">
        <v>4348</v>
      </c>
      <c r="F2389" s="1" t="s">
        <v>4429</v>
      </c>
      <c r="G2389" s="1" t="s">
        <v>4422</v>
      </c>
      <c r="H2389" s="1" t="s">
        <v>5</v>
      </c>
      <c r="I2389" s="1" t="s">
        <v>5</v>
      </c>
      <c r="J2389" s="1" t="s">
        <v>4394</v>
      </c>
      <c r="K2389" s="1" t="s">
        <v>5</v>
      </c>
      <c r="L2389" s="46">
        <v>99999</v>
      </c>
      <c r="M2389" s="15" t="s">
        <v>167</v>
      </c>
      <c r="N2389" s="5">
        <v>250</v>
      </c>
      <c r="O2389" s="16">
        <f t="shared" si="37"/>
        <v>0</v>
      </c>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c r="BI2389" s="23"/>
      <c r="BJ2389" s="23"/>
      <c r="BK2389" s="23"/>
      <c r="BL2389" s="23"/>
      <c r="BM2389" s="23"/>
      <c r="BN2389" s="23"/>
      <c r="BO2389" s="23"/>
      <c r="BP2389" s="23"/>
    </row>
    <row r="2390" spans="1:68" x14ac:dyDescent="0.25">
      <c r="A2390" s="5">
        <v>75942</v>
      </c>
      <c r="B2390" s="3" t="s">
        <v>3</v>
      </c>
      <c r="C2390" s="1" t="s">
        <v>1071</v>
      </c>
      <c r="D2390" s="1" t="s">
        <v>958</v>
      </c>
      <c r="E2390" s="1" t="s">
        <v>4342</v>
      </c>
      <c r="F2390" s="1" t="s">
        <v>4393</v>
      </c>
      <c r="G2390" s="1" t="s">
        <v>5</v>
      </c>
      <c r="H2390" s="1" t="s">
        <v>5</v>
      </c>
      <c r="I2390" s="1" t="s">
        <v>5</v>
      </c>
      <c r="J2390" s="1" t="s">
        <v>4394</v>
      </c>
      <c r="K2390" s="1" t="s">
        <v>5</v>
      </c>
      <c r="L2390" s="46">
        <v>99999</v>
      </c>
      <c r="M2390" s="15" t="s">
        <v>6</v>
      </c>
      <c r="N2390" s="5">
        <v>150</v>
      </c>
      <c r="O2390" s="16">
        <f t="shared" si="37"/>
        <v>0</v>
      </c>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3"/>
      <c r="BN2390" s="23"/>
      <c r="BO2390" s="23"/>
      <c r="BP2390" s="23"/>
    </row>
    <row r="2391" spans="1:68" x14ac:dyDescent="0.25">
      <c r="A2391" s="5">
        <v>75943</v>
      </c>
      <c r="B2391" s="3" t="s">
        <v>57</v>
      </c>
      <c r="C2391" s="1" t="s">
        <v>946</v>
      </c>
      <c r="D2391" s="1" t="s">
        <v>52</v>
      </c>
      <c r="E2391" s="1" t="s">
        <v>4351</v>
      </c>
      <c r="F2391" s="1" t="s">
        <v>4395</v>
      </c>
      <c r="G2391" s="1" t="s">
        <v>4396</v>
      </c>
      <c r="H2391" s="1" t="s">
        <v>5</v>
      </c>
      <c r="I2391" s="1" t="s">
        <v>5</v>
      </c>
      <c r="J2391" s="1" t="s">
        <v>4394</v>
      </c>
      <c r="K2391" s="1" t="s">
        <v>5</v>
      </c>
      <c r="L2391" s="46">
        <v>99999</v>
      </c>
      <c r="M2391" s="15" t="s">
        <v>55</v>
      </c>
      <c r="N2391" s="5">
        <v>39</v>
      </c>
      <c r="O2391" s="16">
        <f t="shared" si="37"/>
        <v>0</v>
      </c>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c r="BK2391" s="23"/>
      <c r="BL2391" s="23"/>
      <c r="BM2391" s="23"/>
      <c r="BN2391" s="23"/>
      <c r="BO2391" s="23"/>
      <c r="BP2391" s="23"/>
    </row>
    <row r="2392" spans="1:68" x14ac:dyDescent="0.25">
      <c r="A2392" s="5">
        <v>75946</v>
      </c>
      <c r="B2392" s="3" t="s">
        <v>20</v>
      </c>
      <c r="C2392" s="1" t="s">
        <v>1289</v>
      </c>
      <c r="D2392" s="1" t="s">
        <v>5</v>
      </c>
      <c r="E2392" s="1" t="s">
        <v>4342</v>
      </c>
      <c r="F2392" s="1" t="s">
        <v>4393</v>
      </c>
      <c r="G2392" s="1" t="s">
        <v>5</v>
      </c>
      <c r="H2392" s="1" t="s">
        <v>5</v>
      </c>
      <c r="I2392" s="1" t="s">
        <v>5</v>
      </c>
      <c r="J2392" s="1" t="s">
        <v>4394</v>
      </c>
      <c r="K2392" s="1" t="s">
        <v>5</v>
      </c>
      <c r="L2392" s="46">
        <v>99999</v>
      </c>
      <c r="M2392" s="15" t="s">
        <v>6</v>
      </c>
      <c r="N2392" s="5">
        <v>145</v>
      </c>
      <c r="O2392" s="16">
        <f t="shared" si="37"/>
        <v>0</v>
      </c>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c r="BK2392" s="23"/>
      <c r="BL2392" s="23"/>
      <c r="BM2392" s="23"/>
      <c r="BN2392" s="23"/>
      <c r="BO2392" s="23"/>
      <c r="BP2392" s="23"/>
    </row>
    <row r="2393" spans="1:68" x14ac:dyDescent="0.25">
      <c r="A2393" s="5">
        <v>75947</v>
      </c>
      <c r="B2393" s="3" t="s">
        <v>106</v>
      </c>
      <c r="C2393" s="1" t="s">
        <v>571</v>
      </c>
      <c r="D2393" s="1" t="s">
        <v>5</v>
      </c>
      <c r="E2393" s="1" t="s">
        <v>4361</v>
      </c>
      <c r="F2393" s="1" t="s">
        <v>4429</v>
      </c>
      <c r="G2393" s="1" t="s">
        <v>4422</v>
      </c>
      <c r="H2393" s="1" t="s">
        <v>5</v>
      </c>
      <c r="I2393" s="1" t="s">
        <v>5</v>
      </c>
      <c r="J2393" s="1" t="s">
        <v>4394</v>
      </c>
      <c r="K2393" s="1" t="s">
        <v>5</v>
      </c>
      <c r="L2393" s="46">
        <v>99999</v>
      </c>
      <c r="M2393" s="15" t="s">
        <v>167</v>
      </c>
      <c r="N2393" s="5">
        <v>250</v>
      </c>
      <c r="O2393" s="16">
        <f t="shared" si="37"/>
        <v>0</v>
      </c>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c r="BK2393" s="23"/>
      <c r="BL2393" s="23"/>
      <c r="BM2393" s="23"/>
      <c r="BN2393" s="23"/>
      <c r="BO2393" s="23"/>
      <c r="BP2393" s="23"/>
    </row>
    <row r="2394" spans="1:68" x14ac:dyDescent="0.25">
      <c r="A2394" s="5">
        <v>75948</v>
      </c>
      <c r="B2394" s="3" t="s">
        <v>173</v>
      </c>
      <c r="C2394" s="1" t="s">
        <v>174</v>
      </c>
      <c r="D2394" s="1" t="s">
        <v>5</v>
      </c>
      <c r="E2394" s="1" t="s">
        <v>4363</v>
      </c>
      <c r="F2394" s="1" t="s">
        <v>4405</v>
      </c>
      <c r="G2394" s="1" t="s">
        <v>5</v>
      </c>
      <c r="H2394" s="1" t="s">
        <v>5</v>
      </c>
      <c r="I2394" s="1" t="s">
        <v>5</v>
      </c>
      <c r="J2394" s="1" t="s">
        <v>4394</v>
      </c>
      <c r="K2394" s="1" t="s">
        <v>5</v>
      </c>
      <c r="L2394" s="46">
        <v>99999</v>
      </c>
      <c r="M2394" s="15" t="s">
        <v>6</v>
      </c>
      <c r="N2394" s="5">
        <v>90</v>
      </c>
      <c r="O2394" s="16">
        <f t="shared" si="37"/>
        <v>0</v>
      </c>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23"/>
      <c r="BJ2394" s="23"/>
      <c r="BK2394" s="23"/>
      <c r="BL2394" s="23"/>
      <c r="BM2394" s="23"/>
      <c r="BN2394" s="23"/>
      <c r="BO2394" s="23"/>
      <c r="BP2394" s="23"/>
    </row>
    <row r="2395" spans="1:68" x14ac:dyDescent="0.25">
      <c r="A2395" s="5">
        <v>75949</v>
      </c>
      <c r="B2395" s="3" t="s">
        <v>3</v>
      </c>
      <c r="C2395" s="1" t="s">
        <v>909</v>
      </c>
      <c r="D2395" s="1" t="s">
        <v>958</v>
      </c>
      <c r="E2395" s="1" t="s">
        <v>4342</v>
      </c>
      <c r="F2395" s="1" t="s">
        <v>4393</v>
      </c>
      <c r="G2395" s="1" t="s">
        <v>5</v>
      </c>
      <c r="H2395" s="1" t="s">
        <v>5</v>
      </c>
      <c r="I2395" s="1" t="s">
        <v>5</v>
      </c>
      <c r="J2395" s="1" t="s">
        <v>4394</v>
      </c>
      <c r="K2395" s="1" t="s">
        <v>5</v>
      </c>
      <c r="L2395" s="46">
        <v>99999</v>
      </c>
      <c r="M2395" s="15" t="s">
        <v>6</v>
      </c>
      <c r="N2395" s="5">
        <v>150</v>
      </c>
      <c r="O2395" s="16">
        <f t="shared" si="37"/>
        <v>0</v>
      </c>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23"/>
      <c r="BJ2395" s="23"/>
      <c r="BK2395" s="23"/>
      <c r="BL2395" s="23"/>
      <c r="BM2395" s="23"/>
      <c r="BN2395" s="23"/>
      <c r="BO2395" s="23"/>
      <c r="BP2395" s="23"/>
    </row>
    <row r="2396" spans="1:68" x14ac:dyDescent="0.25">
      <c r="A2396" s="5">
        <v>75950</v>
      </c>
      <c r="B2396" s="3" t="s">
        <v>210</v>
      </c>
      <c r="C2396" s="1" t="s">
        <v>1290</v>
      </c>
      <c r="D2396" s="1" t="s">
        <v>5</v>
      </c>
      <c r="E2396" s="1" t="s">
        <v>4342</v>
      </c>
      <c r="F2396" s="1" t="s">
        <v>4393</v>
      </c>
      <c r="G2396" s="1" t="s">
        <v>5</v>
      </c>
      <c r="H2396" s="1" t="s">
        <v>5</v>
      </c>
      <c r="I2396" s="1" t="s">
        <v>5</v>
      </c>
      <c r="J2396" s="1" t="s">
        <v>4394</v>
      </c>
      <c r="K2396" s="1" t="s">
        <v>5</v>
      </c>
      <c r="L2396" s="46">
        <v>99999</v>
      </c>
      <c r="M2396" s="15" t="s">
        <v>6</v>
      </c>
      <c r="N2396" s="5">
        <v>140</v>
      </c>
      <c r="O2396" s="16">
        <f t="shared" si="37"/>
        <v>0</v>
      </c>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c r="BK2396" s="23"/>
      <c r="BL2396" s="23"/>
      <c r="BM2396" s="23"/>
      <c r="BN2396" s="23"/>
      <c r="BO2396" s="23"/>
      <c r="BP2396" s="23"/>
    </row>
    <row r="2397" spans="1:68" x14ac:dyDescent="0.25">
      <c r="A2397" s="5">
        <v>75951</v>
      </c>
      <c r="B2397" s="3" t="s">
        <v>24</v>
      </c>
      <c r="C2397" s="1" t="s">
        <v>1291</v>
      </c>
      <c r="D2397" s="1" t="s">
        <v>5</v>
      </c>
      <c r="E2397" s="1" t="s">
        <v>4342</v>
      </c>
      <c r="F2397" s="1" t="s">
        <v>4393</v>
      </c>
      <c r="G2397" s="1" t="s">
        <v>5</v>
      </c>
      <c r="H2397" s="1" t="s">
        <v>5</v>
      </c>
      <c r="I2397" s="1" t="s">
        <v>5</v>
      </c>
      <c r="J2397" s="1" t="s">
        <v>4394</v>
      </c>
      <c r="K2397" s="1" t="s">
        <v>5</v>
      </c>
      <c r="L2397" s="46">
        <v>99999</v>
      </c>
      <c r="M2397" s="15" t="s">
        <v>6</v>
      </c>
      <c r="N2397" s="5">
        <v>145</v>
      </c>
      <c r="O2397" s="16">
        <f t="shared" si="37"/>
        <v>0</v>
      </c>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c r="BK2397" s="23"/>
      <c r="BL2397" s="23"/>
      <c r="BM2397" s="23"/>
      <c r="BN2397" s="23"/>
      <c r="BO2397" s="23"/>
      <c r="BP2397" s="23"/>
    </row>
    <row r="2398" spans="1:68" x14ac:dyDescent="0.25">
      <c r="A2398" s="5">
        <v>75952</v>
      </c>
      <c r="B2398" s="3" t="s">
        <v>45</v>
      </c>
      <c r="C2398" s="1" t="s">
        <v>1292</v>
      </c>
      <c r="D2398" s="1" t="s">
        <v>5</v>
      </c>
      <c r="E2398" s="1" t="s">
        <v>4347</v>
      </c>
      <c r="F2398" s="1" t="s">
        <v>4429</v>
      </c>
      <c r="G2398" s="1" t="s">
        <v>4422</v>
      </c>
      <c r="H2398" s="1" t="s">
        <v>5</v>
      </c>
      <c r="I2398" s="1" t="s">
        <v>5</v>
      </c>
      <c r="J2398" s="1" t="s">
        <v>4394</v>
      </c>
      <c r="K2398" s="1" t="s">
        <v>5</v>
      </c>
      <c r="L2398" s="46">
        <v>99999</v>
      </c>
      <c r="M2398" s="15" t="s">
        <v>167</v>
      </c>
      <c r="N2398" s="5">
        <v>250</v>
      </c>
      <c r="O2398" s="16">
        <f t="shared" si="37"/>
        <v>0</v>
      </c>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3"/>
      <c r="BN2398" s="23"/>
      <c r="BO2398" s="23"/>
      <c r="BP2398" s="23"/>
    </row>
    <row r="2399" spans="1:68" x14ac:dyDescent="0.25">
      <c r="A2399" s="5">
        <v>75953</v>
      </c>
      <c r="B2399" s="3" t="s">
        <v>42</v>
      </c>
      <c r="C2399" s="1" t="s">
        <v>576</v>
      </c>
      <c r="D2399" s="1" t="s">
        <v>5</v>
      </c>
      <c r="E2399" s="1" t="s">
        <v>4346</v>
      </c>
      <c r="F2399" s="1" t="s">
        <v>4429</v>
      </c>
      <c r="G2399" s="1" t="s">
        <v>4422</v>
      </c>
      <c r="H2399" s="1" t="s">
        <v>5</v>
      </c>
      <c r="I2399" s="1" t="s">
        <v>5</v>
      </c>
      <c r="J2399" s="1" t="s">
        <v>4394</v>
      </c>
      <c r="K2399" s="1" t="s">
        <v>5</v>
      </c>
      <c r="L2399" s="46">
        <v>99999</v>
      </c>
      <c r="M2399" s="15" t="s">
        <v>167</v>
      </c>
      <c r="N2399" s="5">
        <v>250</v>
      </c>
      <c r="O2399" s="16">
        <f t="shared" si="37"/>
        <v>0</v>
      </c>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c r="BK2399" s="23"/>
      <c r="BL2399" s="23"/>
      <c r="BM2399" s="23"/>
      <c r="BN2399" s="23"/>
      <c r="BO2399" s="23"/>
      <c r="BP2399" s="23"/>
    </row>
    <row r="2400" spans="1:68" x14ac:dyDescent="0.25">
      <c r="A2400" s="5">
        <v>75954</v>
      </c>
      <c r="B2400" s="3" t="s">
        <v>41</v>
      </c>
      <c r="C2400" s="1" t="s">
        <v>1293</v>
      </c>
      <c r="D2400" s="1" t="s">
        <v>5</v>
      </c>
      <c r="E2400" s="1" t="s">
        <v>4345</v>
      </c>
      <c r="F2400" s="1" t="s">
        <v>4429</v>
      </c>
      <c r="G2400" s="1" t="s">
        <v>4423</v>
      </c>
      <c r="H2400" s="1" t="s">
        <v>5</v>
      </c>
      <c r="I2400" s="1" t="s">
        <v>5</v>
      </c>
      <c r="J2400" s="1" t="s">
        <v>4394</v>
      </c>
      <c r="K2400" s="1" t="s">
        <v>5</v>
      </c>
      <c r="L2400" s="46">
        <v>99999</v>
      </c>
      <c r="M2400" s="15" t="s">
        <v>167</v>
      </c>
      <c r="N2400" s="5">
        <v>250</v>
      </c>
      <c r="O2400" s="16">
        <f t="shared" si="37"/>
        <v>0</v>
      </c>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c r="BE2400" s="23"/>
      <c r="BF2400" s="23"/>
      <c r="BG2400" s="23"/>
      <c r="BH2400" s="23"/>
      <c r="BI2400" s="23"/>
      <c r="BJ2400" s="23"/>
      <c r="BK2400" s="23"/>
      <c r="BL2400" s="23"/>
      <c r="BM2400" s="23"/>
      <c r="BN2400" s="23"/>
      <c r="BO2400" s="23"/>
      <c r="BP2400" s="23"/>
    </row>
    <row r="2401" spans="1:68" x14ac:dyDescent="0.25">
      <c r="A2401" s="5">
        <v>75955</v>
      </c>
      <c r="B2401" s="3" t="s">
        <v>476</v>
      </c>
      <c r="C2401" s="1" t="s">
        <v>1294</v>
      </c>
      <c r="D2401" s="1" t="s">
        <v>5</v>
      </c>
      <c r="E2401" s="1" t="s">
        <v>4372</v>
      </c>
      <c r="F2401" s="1" t="s">
        <v>4429</v>
      </c>
      <c r="G2401" s="1" t="s">
        <v>4422</v>
      </c>
      <c r="H2401" s="1" t="s">
        <v>5</v>
      </c>
      <c r="I2401" s="1" t="s">
        <v>5</v>
      </c>
      <c r="J2401" s="1" t="s">
        <v>4394</v>
      </c>
      <c r="K2401" s="1" t="s">
        <v>5</v>
      </c>
      <c r="L2401" s="46">
        <v>99999</v>
      </c>
      <c r="M2401" s="15" t="s">
        <v>167</v>
      </c>
      <c r="N2401" s="5">
        <v>250</v>
      </c>
      <c r="O2401" s="16">
        <f t="shared" si="37"/>
        <v>0</v>
      </c>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c r="BK2401" s="23"/>
      <c r="BL2401" s="23"/>
      <c r="BM2401" s="23"/>
      <c r="BN2401" s="23"/>
      <c r="BO2401" s="23"/>
      <c r="BP2401" s="23"/>
    </row>
    <row r="2402" spans="1:68" x14ac:dyDescent="0.25">
      <c r="A2402" s="5">
        <v>75956</v>
      </c>
      <c r="B2402" s="3" t="s">
        <v>3</v>
      </c>
      <c r="C2402" s="1" t="s">
        <v>1295</v>
      </c>
      <c r="D2402" s="1" t="s">
        <v>5</v>
      </c>
      <c r="E2402" s="1" t="s">
        <v>4342</v>
      </c>
      <c r="F2402" s="1" t="s">
        <v>4393</v>
      </c>
      <c r="G2402" s="1" t="s">
        <v>5</v>
      </c>
      <c r="H2402" s="1" t="s">
        <v>5</v>
      </c>
      <c r="I2402" s="1" t="s">
        <v>5</v>
      </c>
      <c r="J2402" s="1" t="s">
        <v>4394</v>
      </c>
      <c r="K2402" s="1" t="s">
        <v>5</v>
      </c>
      <c r="L2402" s="46">
        <v>99999</v>
      </c>
      <c r="M2402" s="15" t="s">
        <v>6</v>
      </c>
      <c r="N2402" s="5">
        <v>145</v>
      </c>
      <c r="O2402" s="16">
        <f t="shared" si="37"/>
        <v>0</v>
      </c>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c r="BK2402" s="23"/>
      <c r="BL2402" s="23"/>
      <c r="BM2402" s="23"/>
      <c r="BN2402" s="23"/>
      <c r="BO2402" s="23"/>
      <c r="BP2402" s="23"/>
    </row>
    <row r="2403" spans="1:68" x14ac:dyDescent="0.25">
      <c r="A2403" s="5">
        <v>75958</v>
      </c>
      <c r="B2403" s="3" t="s">
        <v>45</v>
      </c>
      <c r="C2403" s="1" t="s">
        <v>1296</v>
      </c>
      <c r="D2403" s="1" t="s">
        <v>1014</v>
      </c>
      <c r="E2403" s="1" t="s">
        <v>4347</v>
      </c>
      <c r="F2403" s="1" t="s">
        <v>4428</v>
      </c>
      <c r="G2403" s="1" t="s">
        <v>4422</v>
      </c>
      <c r="H2403" s="1" t="s">
        <v>5</v>
      </c>
      <c r="I2403" s="1" t="s">
        <v>5</v>
      </c>
      <c r="J2403" s="1" t="s">
        <v>4425</v>
      </c>
      <c r="K2403" s="1" t="s">
        <v>5</v>
      </c>
      <c r="L2403" s="46">
        <v>99999</v>
      </c>
      <c r="M2403" s="15" t="s">
        <v>167</v>
      </c>
      <c r="N2403" s="5">
        <v>160</v>
      </c>
      <c r="O2403" s="16">
        <f t="shared" si="37"/>
        <v>0</v>
      </c>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c r="BK2403" s="23"/>
      <c r="BL2403" s="23"/>
      <c r="BM2403" s="23"/>
      <c r="BN2403" s="23"/>
      <c r="BO2403" s="23"/>
      <c r="BP2403" s="23"/>
    </row>
    <row r="2404" spans="1:68" x14ac:dyDescent="0.25">
      <c r="A2404" s="5">
        <v>75959</v>
      </c>
      <c r="B2404" s="3" t="s">
        <v>45</v>
      </c>
      <c r="C2404" s="1" t="s">
        <v>666</v>
      </c>
      <c r="D2404" s="1" t="s">
        <v>1014</v>
      </c>
      <c r="E2404" s="1" t="s">
        <v>4347</v>
      </c>
      <c r="F2404" s="1" t="s">
        <v>4428</v>
      </c>
      <c r="G2404" s="1" t="s">
        <v>4422</v>
      </c>
      <c r="H2404" s="1" t="s">
        <v>5</v>
      </c>
      <c r="I2404" s="1" t="s">
        <v>5</v>
      </c>
      <c r="J2404" s="1" t="s">
        <v>4425</v>
      </c>
      <c r="K2404" s="1" t="s">
        <v>5</v>
      </c>
      <c r="L2404" s="46">
        <v>99999</v>
      </c>
      <c r="M2404" s="15" t="s">
        <v>167</v>
      </c>
      <c r="N2404" s="5">
        <v>160</v>
      </c>
      <c r="O2404" s="16">
        <f t="shared" si="37"/>
        <v>0</v>
      </c>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c r="BK2404" s="23"/>
      <c r="BL2404" s="23"/>
      <c r="BM2404" s="23"/>
      <c r="BN2404" s="23"/>
      <c r="BO2404" s="23"/>
      <c r="BP2404" s="23"/>
    </row>
    <row r="2405" spans="1:68" x14ac:dyDescent="0.25">
      <c r="A2405" s="5">
        <v>75960</v>
      </c>
      <c r="B2405" s="3" t="s">
        <v>48</v>
      </c>
      <c r="C2405" s="1" t="s">
        <v>727</v>
      </c>
      <c r="D2405" s="1" t="s">
        <v>5</v>
      </c>
      <c r="E2405" s="1" t="s">
        <v>4348</v>
      </c>
      <c r="F2405" s="1" t="s">
        <v>4429</v>
      </c>
      <c r="G2405" s="1" t="s">
        <v>4422</v>
      </c>
      <c r="H2405" s="1" t="s">
        <v>5</v>
      </c>
      <c r="I2405" s="1" t="s">
        <v>5</v>
      </c>
      <c r="J2405" s="1" t="s">
        <v>4394</v>
      </c>
      <c r="K2405" s="1" t="s">
        <v>5</v>
      </c>
      <c r="L2405" s="46">
        <v>99999</v>
      </c>
      <c r="M2405" s="15" t="s">
        <v>167</v>
      </c>
      <c r="N2405" s="5">
        <v>250</v>
      </c>
      <c r="O2405" s="16">
        <f t="shared" si="37"/>
        <v>0</v>
      </c>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c r="BK2405" s="23"/>
      <c r="BL2405" s="23"/>
      <c r="BM2405" s="23"/>
      <c r="BN2405" s="23"/>
      <c r="BO2405" s="23"/>
      <c r="BP2405" s="23"/>
    </row>
    <row r="2406" spans="1:68" x14ac:dyDescent="0.25">
      <c r="A2406" s="5">
        <v>75961</v>
      </c>
      <c r="B2406" s="3" t="s">
        <v>210</v>
      </c>
      <c r="C2406" s="1" t="s">
        <v>1297</v>
      </c>
      <c r="D2406" s="1" t="s">
        <v>5</v>
      </c>
      <c r="E2406" s="1" t="s">
        <v>4342</v>
      </c>
      <c r="F2406" s="1" t="s">
        <v>4393</v>
      </c>
      <c r="G2406" s="1" t="s">
        <v>5</v>
      </c>
      <c r="H2406" s="1" t="s">
        <v>5</v>
      </c>
      <c r="I2406" s="1" t="s">
        <v>5</v>
      </c>
      <c r="J2406" s="1" t="s">
        <v>4394</v>
      </c>
      <c r="K2406" s="1" t="s">
        <v>5</v>
      </c>
      <c r="L2406" s="46">
        <v>99999</v>
      </c>
      <c r="M2406" s="15" t="s">
        <v>6</v>
      </c>
      <c r="N2406" s="5">
        <v>140</v>
      </c>
      <c r="O2406" s="16">
        <f t="shared" si="37"/>
        <v>0</v>
      </c>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3"/>
      <c r="BN2406" s="23"/>
      <c r="BO2406" s="23"/>
      <c r="BP2406" s="23"/>
    </row>
    <row r="2407" spans="1:68" x14ac:dyDescent="0.25">
      <c r="A2407" s="5">
        <v>75962</v>
      </c>
      <c r="B2407" s="3" t="s">
        <v>50</v>
      </c>
      <c r="C2407" s="1" t="s">
        <v>1298</v>
      </c>
      <c r="D2407" s="1" t="s">
        <v>52</v>
      </c>
      <c r="E2407" s="1" t="s">
        <v>4359</v>
      </c>
      <c r="F2407" s="1" t="s">
        <v>4403</v>
      </c>
      <c r="G2407" s="1" t="s">
        <v>4396</v>
      </c>
      <c r="H2407" s="1" t="s">
        <v>4397</v>
      </c>
      <c r="I2407" s="1" t="s">
        <v>5</v>
      </c>
      <c r="J2407" s="1" t="s">
        <v>4394</v>
      </c>
      <c r="K2407" s="1" t="s">
        <v>5</v>
      </c>
      <c r="L2407" s="46">
        <v>99999</v>
      </c>
      <c r="M2407" s="15" t="s">
        <v>877</v>
      </c>
      <c r="N2407" s="5">
        <v>250</v>
      </c>
      <c r="O2407" s="16">
        <f t="shared" si="37"/>
        <v>0</v>
      </c>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c r="BK2407" s="23"/>
      <c r="BL2407" s="23"/>
      <c r="BM2407" s="23"/>
      <c r="BN2407" s="23"/>
      <c r="BO2407" s="23"/>
      <c r="BP2407" s="23"/>
    </row>
    <row r="2408" spans="1:68" x14ac:dyDescent="0.25">
      <c r="A2408" s="5">
        <v>75963</v>
      </c>
      <c r="B2408" s="3" t="s">
        <v>3</v>
      </c>
      <c r="C2408" s="1" t="s">
        <v>1069</v>
      </c>
      <c r="D2408" s="1" t="s">
        <v>958</v>
      </c>
      <c r="E2408" s="1" t="s">
        <v>4342</v>
      </c>
      <c r="F2408" s="1" t="s">
        <v>4393</v>
      </c>
      <c r="G2408" s="1" t="s">
        <v>5</v>
      </c>
      <c r="H2408" s="1" t="s">
        <v>5</v>
      </c>
      <c r="I2408" s="1" t="s">
        <v>5</v>
      </c>
      <c r="J2408" s="1" t="s">
        <v>4394</v>
      </c>
      <c r="K2408" s="1" t="s">
        <v>5</v>
      </c>
      <c r="L2408" s="46">
        <v>99999</v>
      </c>
      <c r="M2408" s="15" t="s">
        <v>6</v>
      </c>
      <c r="N2408" s="5">
        <v>150</v>
      </c>
      <c r="O2408" s="16">
        <f t="shared" si="37"/>
        <v>0</v>
      </c>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c r="BE2408" s="23"/>
      <c r="BF2408" s="23"/>
      <c r="BG2408" s="23"/>
      <c r="BH2408" s="23"/>
      <c r="BI2408" s="23"/>
      <c r="BJ2408" s="23"/>
      <c r="BK2408" s="23"/>
      <c r="BL2408" s="23"/>
      <c r="BM2408" s="23"/>
      <c r="BN2408" s="23"/>
      <c r="BO2408" s="23"/>
      <c r="BP2408" s="23"/>
    </row>
    <row r="2409" spans="1:68" x14ac:dyDescent="0.25">
      <c r="A2409" s="5">
        <v>75967</v>
      </c>
      <c r="B2409" s="3" t="s">
        <v>48</v>
      </c>
      <c r="C2409" s="1" t="s">
        <v>1163</v>
      </c>
      <c r="D2409" s="1" t="s">
        <v>5</v>
      </c>
      <c r="E2409" s="1" t="s">
        <v>4348</v>
      </c>
      <c r="F2409" s="1" t="s">
        <v>4429</v>
      </c>
      <c r="G2409" s="1" t="s">
        <v>4422</v>
      </c>
      <c r="H2409" s="1" t="s">
        <v>5</v>
      </c>
      <c r="I2409" s="1" t="s">
        <v>5</v>
      </c>
      <c r="J2409" s="1" t="s">
        <v>4394</v>
      </c>
      <c r="K2409" s="1" t="s">
        <v>5</v>
      </c>
      <c r="L2409" s="46">
        <v>99999</v>
      </c>
      <c r="M2409" s="15" t="s">
        <v>167</v>
      </c>
      <c r="N2409" s="5">
        <v>250</v>
      </c>
      <c r="O2409" s="16">
        <f t="shared" si="37"/>
        <v>0</v>
      </c>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c r="BK2409" s="23"/>
      <c r="BL2409" s="23"/>
      <c r="BM2409" s="23"/>
      <c r="BN2409" s="23"/>
      <c r="BO2409" s="23"/>
      <c r="BP2409" s="23"/>
    </row>
    <row r="2410" spans="1:68" x14ac:dyDescent="0.25">
      <c r="A2410" s="5">
        <v>75968</v>
      </c>
      <c r="B2410" s="3" t="s">
        <v>48</v>
      </c>
      <c r="C2410" s="1" t="s">
        <v>779</v>
      </c>
      <c r="D2410" s="1" t="s">
        <v>5</v>
      </c>
      <c r="E2410" s="1" t="s">
        <v>4348</v>
      </c>
      <c r="F2410" s="1" t="s">
        <v>4429</v>
      </c>
      <c r="G2410" s="1" t="s">
        <v>4422</v>
      </c>
      <c r="H2410" s="1" t="s">
        <v>5</v>
      </c>
      <c r="I2410" s="1" t="s">
        <v>5</v>
      </c>
      <c r="J2410" s="1" t="s">
        <v>4394</v>
      </c>
      <c r="K2410" s="1" t="s">
        <v>5</v>
      </c>
      <c r="L2410" s="46">
        <v>99999</v>
      </c>
      <c r="M2410" s="15" t="s">
        <v>167</v>
      </c>
      <c r="N2410" s="5">
        <v>250</v>
      </c>
      <c r="O2410" s="16">
        <f t="shared" si="37"/>
        <v>0</v>
      </c>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c r="BK2410" s="23"/>
      <c r="BL2410" s="23"/>
      <c r="BM2410" s="23"/>
      <c r="BN2410" s="23"/>
      <c r="BO2410" s="23"/>
      <c r="BP2410" s="23"/>
    </row>
    <row r="2411" spans="1:68" x14ac:dyDescent="0.25">
      <c r="A2411" s="5">
        <v>75971</v>
      </c>
      <c r="B2411" s="3" t="s">
        <v>41</v>
      </c>
      <c r="C2411" s="1" t="s">
        <v>1299</v>
      </c>
      <c r="D2411" s="1" t="s">
        <v>5</v>
      </c>
      <c r="E2411" s="1" t="s">
        <v>4345</v>
      </c>
      <c r="F2411" s="1" t="s">
        <v>4429</v>
      </c>
      <c r="G2411" s="1" t="s">
        <v>4422</v>
      </c>
      <c r="H2411" s="1" t="s">
        <v>5</v>
      </c>
      <c r="I2411" s="1" t="s">
        <v>5</v>
      </c>
      <c r="J2411" s="1" t="s">
        <v>4394</v>
      </c>
      <c r="K2411" s="1" t="s">
        <v>5</v>
      </c>
      <c r="L2411" s="46">
        <v>99999</v>
      </c>
      <c r="M2411" s="15" t="s">
        <v>167</v>
      </c>
      <c r="N2411" s="5">
        <v>250</v>
      </c>
      <c r="O2411" s="16">
        <f t="shared" si="37"/>
        <v>0</v>
      </c>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c r="BK2411" s="23"/>
      <c r="BL2411" s="23"/>
      <c r="BM2411" s="23"/>
      <c r="BN2411" s="23"/>
      <c r="BO2411" s="23"/>
      <c r="BP2411" s="23"/>
    </row>
    <row r="2412" spans="1:68" x14ac:dyDescent="0.25">
      <c r="A2412" s="5">
        <v>75972</v>
      </c>
      <c r="B2412" s="3" t="s">
        <v>45</v>
      </c>
      <c r="C2412" s="1" t="s">
        <v>1300</v>
      </c>
      <c r="D2412" s="1" t="s">
        <v>5</v>
      </c>
      <c r="E2412" s="1" t="s">
        <v>4347</v>
      </c>
      <c r="F2412" s="1" t="s">
        <v>4429</v>
      </c>
      <c r="G2412" s="1" t="s">
        <v>4422</v>
      </c>
      <c r="H2412" s="1" t="s">
        <v>5</v>
      </c>
      <c r="I2412" s="1" t="s">
        <v>5</v>
      </c>
      <c r="J2412" s="1" t="s">
        <v>4394</v>
      </c>
      <c r="K2412" s="1" t="s">
        <v>5</v>
      </c>
      <c r="L2412" s="46">
        <v>99999</v>
      </c>
      <c r="M2412" s="15" t="s">
        <v>167</v>
      </c>
      <c r="N2412" s="5">
        <v>250</v>
      </c>
      <c r="O2412" s="16">
        <f t="shared" si="37"/>
        <v>0</v>
      </c>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23"/>
      <c r="BJ2412" s="23"/>
      <c r="BK2412" s="23"/>
      <c r="BL2412" s="23"/>
      <c r="BM2412" s="23"/>
      <c r="BN2412" s="23"/>
      <c r="BO2412" s="23"/>
      <c r="BP2412" s="23"/>
    </row>
    <row r="2413" spans="1:68" x14ac:dyDescent="0.25">
      <c r="A2413" s="5">
        <v>75974</v>
      </c>
      <c r="B2413" s="3" t="s">
        <v>48</v>
      </c>
      <c r="C2413" s="1" t="s">
        <v>1301</v>
      </c>
      <c r="D2413" s="1" t="s">
        <v>5</v>
      </c>
      <c r="E2413" s="1" t="s">
        <v>4348</v>
      </c>
      <c r="F2413" s="1" t="s">
        <v>4429</v>
      </c>
      <c r="G2413" s="1" t="s">
        <v>4422</v>
      </c>
      <c r="H2413" s="1" t="s">
        <v>5</v>
      </c>
      <c r="I2413" s="1" t="s">
        <v>5</v>
      </c>
      <c r="J2413" s="1" t="s">
        <v>4394</v>
      </c>
      <c r="K2413" s="1" t="s">
        <v>5</v>
      </c>
      <c r="L2413" s="46">
        <v>99999</v>
      </c>
      <c r="M2413" s="15" t="s">
        <v>167</v>
      </c>
      <c r="N2413" s="5">
        <v>250</v>
      </c>
      <c r="O2413" s="16">
        <f t="shared" si="37"/>
        <v>0</v>
      </c>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23"/>
      <c r="BJ2413" s="23"/>
      <c r="BK2413" s="23"/>
      <c r="BL2413" s="23"/>
      <c r="BM2413" s="23"/>
      <c r="BN2413" s="23"/>
      <c r="BO2413" s="23"/>
      <c r="BP2413" s="23"/>
    </row>
    <row r="2414" spans="1:68" x14ac:dyDescent="0.25">
      <c r="A2414" s="5">
        <v>75975</v>
      </c>
      <c r="B2414" s="3" t="s">
        <v>41</v>
      </c>
      <c r="C2414" s="1" t="s">
        <v>569</v>
      </c>
      <c r="D2414" s="1" t="s">
        <v>5</v>
      </c>
      <c r="E2414" s="1" t="s">
        <v>4345</v>
      </c>
      <c r="F2414" s="1" t="s">
        <v>4429</v>
      </c>
      <c r="G2414" s="1" t="s">
        <v>4422</v>
      </c>
      <c r="H2414" s="1" t="s">
        <v>5</v>
      </c>
      <c r="I2414" s="1" t="s">
        <v>5</v>
      </c>
      <c r="J2414" s="1" t="s">
        <v>4394</v>
      </c>
      <c r="K2414" s="1" t="s">
        <v>5</v>
      </c>
      <c r="L2414" s="46">
        <v>99999</v>
      </c>
      <c r="M2414" s="15" t="s">
        <v>167</v>
      </c>
      <c r="N2414" s="5">
        <v>250</v>
      </c>
      <c r="O2414" s="16">
        <f t="shared" si="37"/>
        <v>0</v>
      </c>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3"/>
      <c r="BN2414" s="23"/>
      <c r="BO2414" s="23"/>
      <c r="BP2414" s="23"/>
    </row>
    <row r="2415" spans="1:68" x14ac:dyDescent="0.25">
      <c r="A2415" s="5">
        <v>75976</v>
      </c>
      <c r="B2415" s="3" t="s">
        <v>83</v>
      </c>
      <c r="C2415" s="1" t="s">
        <v>1302</v>
      </c>
      <c r="D2415" s="1" t="s">
        <v>5</v>
      </c>
      <c r="E2415" s="1" t="s">
        <v>4357</v>
      </c>
      <c r="F2415" s="1" t="s">
        <v>4393</v>
      </c>
      <c r="G2415" s="1" t="s">
        <v>5</v>
      </c>
      <c r="H2415" s="1" t="s">
        <v>5</v>
      </c>
      <c r="I2415" s="1" t="s">
        <v>5</v>
      </c>
      <c r="J2415" s="1" t="s">
        <v>4394</v>
      </c>
      <c r="K2415" s="1" t="s">
        <v>5</v>
      </c>
      <c r="L2415" s="46">
        <v>99999</v>
      </c>
      <c r="M2415" s="15" t="s">
        <v>6</v>
      </c>
      <c r="N2415" s="5">
        <v>145</v>
      </c>
      <c r="O2415" s="16">
        <f t="shared" si="37"/>
        <v>0</v>
      </c>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c r="BK2415" s="23"/>
      <c r="BL2415" s="23"/>
      <c r="BM2415" s="23"/>
      <c r="BN2415" s="23"/>
      <c r="BO2415" s="23"/>
      <c r="BP2415" s="23"/>
    </row>
    <row r="2416" spans="1:68" x14ac:dyDescent="0.25">
      <c r="A2416" s="5">
        <v>75977</v>
      </c>
      <c r="B2416" s="3" t="s">
        <v>42</v>
      </c>
      <c r="C2416" s="1" t="s">
        <v>1303</v>
      </c>
      <c r="D2416" s="1" t="s">
        <v>5</v>
      </c>
      <c r="E2416" s="1" t="s">
        <v>4346</v>
      </c>
      <c r="F2416" s="1" t="s">
        <v>4429</v>
      </c>
      <c r="G2416" s="1" t="s">
        <v>4422</v>
      </c>
      <c r="H2416" s="1" t="s">
        <v>5</v>
      </c>
      <c r="I2416" s="1" t="s">
        <v>5</v>
      </c>
      <c r="J2416" s="1" t="s">
        <v>4394</v>
      </c>
      <c r="K2416" s="1" t="s">
        <v>5</v>
      </c>
      <c r="L2416" s="46">
        <v>99999</v>
      </c>
      <c r="M2416" s="15" t="s">
        <v>167</v>
      </c>
      <c r="N2416" s="5">
        <v>250</v>
      </c>
      <c r="O2416" s="16">
        <f t="shared" si="37"/>
        <v>0</v>
      </c>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c r="BK2416" s="23"/>
      <c r="BL2416" s="23"/>
      <c r="BM2416" s="23"/>
      <c r="BN2416" s="23"/>
      <c r="BO2416" s="23"/>
      <c r="BP2416" s="23"/>
    </row>
    <row r="2417" spans="1:68" x14ac:dyDescent="0.25">
      <c r="A2417" s="5">
        <v>75978</v>
      </c>
      <c r="B2417" s="3" t="s">
        <v>42</v>
      </c>
      <c r="C2417" s="1" t="s">
        <v>1304</v>
      </c>
      <c r="D2417" s="1" t="s">
        <v>5</v>
      </c>
      <c r="E2417" s="1" t="s">
        <v>4346</v>
      </c>
      <c r="F2417" s="1" t="s">
        <v>4429</v>
      </c>
      <c r="G2417" s="1" t="s">
        <v>4422</v>
      </c>
      <c r="H2417" s="1" t="s">
        <v>5</v>
      </c>
      <c r="I2417" s="1" t="s">
        <v>5</v>
      </c>
      <c r="J2417" s="1" t="s">
        <v>4394</v>
      </c>
      <c r="K2417" s="1" t="s">
        <v>5</v>
      </c>
      <c r="L2417" s="46">
        <v>99999</v>
      </c>
      <c r="M2417" s="15" t="s">
        <v>167</v>
      </c>
      <c r="N2417" s="5">
        <v>250</v>
      </c>
      <c r="O2417" s="16">
        <f t="shared" si="37"/>
        <v>0</v>
      </c>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c r="BK2417" s="23"/>
      <c r="BL2417" s="23"/>
      <c r="BM2417" s="23"/>
      <c r="BN2417" s="23"/>
      <c r="BO2417" s="23"/>
      <c r="BP2417" s="23"/>
    </row>
    <row r="2418" spans="1:68" x14ac:dyDescent="0.25">
      <c r="A2418" s="5">
        <v>75980</v>
      </c>
      <c r="B2418" s="3" t="s">
        <v>42</v>
      </c>
      <c r="C2418" s="1" t="s">
        <v>931</v>
      </c>
      <c r="D2418" s="1" t="s">
        <v>5</v>
      </c>
      <c r="E2418" s="1" t="s">
        <v>4346</v>
      </c>
      <c r="F2418" s="1" t="s">
        <v>4429</v>
      </c>
      <c r="G2418" s="1" t="s">
        <v>4422</v>
      </c>
      <c r="H2418" s="1" t="s">
        <v>5</v>
      </c>
      <c r="I2418" s="1" t="s">
        <v>5</v>
      </c>
      <c r="J2418" s="1" t="s">
        <v>4394</v>
      </c>
      <c r="K2418" s="1" t="s">
        <v>5</v>
      </c>
      <c r="L2418" s="46">
        <v>99999</v>
      </c>
      <c r="M2418" s="15" t="s">
        <v>167</v>
      </c>
      <c r="N2418" s="5">
        <v>250</v>
      </c>
      <c r="O2418" s="16">
        <f t="shared" si="37"/>
        <v>0</v>
      </c>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c r="BK2418" s="23"/>
      <c r="BL2418" s="23"/>
      <c r="BM2418" s="23"/>
      <c r="BN2418" s="23"/>
      <c r="BO2418" s="23"/>
      <c r="BP2418" s="23"/>
    </row>
    <row r="2419" spans="1:68" x14ac:dyDescent="0.25">
      <c r="A2419" s="5">
        <v>75981</v>
      </c>
      <c r="B2419" s="3" t="s">
        <v>3</v>
      </c>
      <c r="C2419" s="1" t="s">
        <v>1305</v>
      </c>
      <c r="D2419" s="1" t="s">
        <v>5</v>
      </c>
      <c r="E2419" s="1" t="s">
        <v>4342</v>
      </c>
      <c r="F2419" s="1" t="s">
        <v>4393</v>
      </c>
      <c r="G2419" s="1" t="s">
        <v>5</v>
      </c>
      <c r="H2419" s="1" t="s">
        <v>5</v>
      </c>
      <c r="I2419" s="1" t="s">
        <v>5</v>
      </c>
      <c r="J2419" s="1" t="s">
        <v>4394</v>
      </c>
      <c r="K2419" s="1" t="s">
        <v>5</v>
      </c>
      <c r="L2419" s="46">
        <v>99999</v>
      </c>
      <c r="M2419" s="15" t="s">
        <v>6</v>
      </c>
      <c r="N2419" s="5">
        <v>145</v>
      </c>
      <c r="O2419" s="16">
        <f t="shared" si="37"/>
        <v>0</v>
      </c>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c r="BK2419" s="23"/>
      <c r="BL2419" s="23"/>
      <c r="BM2419" s="23"/>
      <c r="BN2419" s="23"/>
      <c r="BO2419" s="23"/>
      <c r="BP2419" s="23"/>
    </row>
    <row r="2420" spans="1:68" x14ac:dyDescent="0.25">
      <c r="A2420" s="5">
        <v>75982</v>
      </c>
      <c r="B2420" s="3" t="s">
        <v>3</v>
      </c>
      <c r="C2420" s="1" t="s">
        <v>1306</v>
      </c>
      <c r="D2420" s="1" t="s">
        <v>5</v>
      </c>
      <c r="E2420" s="1" t="s">
        <v>4342</v>
      </c>
      <c r="F2420" s="1" t="s">
        <v>4393</v>
      </c>
      <c r="G2420" s="1" t="s">
        <v>5</v>
      </c>
      <c r="H2420" s="1" t="s">
        <v>5</v>
      </c>
      <c r="I2420" s="1" t="s">
        <v>5</v>
      </c>
      <c r="J2420" s="1" t="s">
        <v>4394</v>
      </c>
      <c r="K2420" s="1" t="s">
        <v>5</v>
      </c>
      <c r="L2420" s="46">
        <v>99999</v>
      </c>
      <c r="M2420" s="15" t="s">
        <v>6</v>
      </c>
      <c r="N2420" s="5">
        <v>145</v>
      </c>
      <c r="O2420" s="16">
        <f t="shared" si="37"/>
        <v>0</v>
      </c>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c r="BK2420" s="23"/>
      <c r="BL2420" s="23"/>
      <c r="BM2420" s="23"/>
      <c r="BN2420" s="23"/>
      <c r="BO2420" s="23"/>
      <c r="BP2420" s="23"/>
    </row>
    <row r="2421" spans="1:68" x14ac:dyDescent="0.25">
      <c r="A2421" s="5">
        <v>75983</v>
      </c>
      <c r="B2421" s="3" t="s">
        <v>13</v>
      </c>
      <c r="C2421" s="1" t="s">
        <v>1307</v>
      </c>
      <c r="D2421" s="1" t="s">
        <v>5</v>
      </c>
      <c r="E2421" s="1" t="s">
        <v>4342</v>
      </c>
      <c r="F2421" s="1" t="s">
        <v>4393</v>
      </c>
      <c r="G2421" s="1" t="s">
        <v>5</v>
      </c>
      <c r="H2421" s="1" t="s">
        <v>5</v>
      </c>
      <c r="I2421" s="1" t="s">
        <v>5</v>
      </c>
      <c r="J2421" s="1" t="s">
        <v>4394</v>
      </c>
      <c r="K2421" s="1" t="s">
        <v>5</v>
      </c>
      <c r="L2421" s="46">
        <v>99999</v>
      </c>
      <c r="M2421" s="15" t="s">
        <v>6</v>
      </c>
      <c r="N2421" s="5">
        <v>145</v>
      </c>
      <c r="O2421" s="16">
        <f t="shared" si="37"/>
        <v>0</v>
      </c>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c r="BK2421" s="23"/>
      <c r="BL2421" s="23"/>
      <c r="BM2421" s="23"/>
      <c r="BN2421" s="23"/>
      <c r="BO2421" s="23"/>
      <c r="BP2421" s="23"/>
    </row>
    <row r="2422" spans="1:68" x14ac:dyDescent="0.25">
      <c r="A2422" s="5">
        <v>75984</v>
      </c>
      <c r="B2422" s="3" t="s">
        <v>3</v>
      </c>
      <c r="C2422" s="1" t="s">
        <v>1308</v>
      </c>
      <c r="D2422" s="1" t="s">
        <v>5</v>
      </c>
      <c r="E2422" s="1" t="s">
        <v>4342</v>
      </c>
      <c r="F2422" s="1" t="s">
        <v>4393</v>
      </c>
      <c r="G2422" s="1" t="s">
        <v>5</v>
      </c>
      <c r="H2422" s="1" t="s">
        <v>5</v>
      </c>
      <c r="I2422" s="1" t="s">
        <v>5</v>
      </c>
      <c r="J2422" s="1" t="s">
        <v>4394</v>
      </c>
      <c r="K2422" s="1" t="s">
        <v>5</v>
      </c>
      <c r="L2422" s="46">
        <v>99999</v>
      </c>
      <c r="M2422" s="15" t="s">
        <v>6</v>
      </c>
      <c r="N2422" s="5">
        <v>145</v>
      </c>
      <c r="O2422" s="16">
        <f t="shared" si="37"/>
        <v>0</v>
      </c>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3"/>
      <c r="BN2422" s="23"/>
      <c r="BO2422" s="23"/>
      <c r="BP2422" s="23"/>
    </row>
    <row r="2423" spans="1:68" x14ac:dyDescent="0.25">
      <c r="A2423" s="5">
        <v>75985</v>
      </c>
      <c r="B2423" s="3" t="s">
        <v>212</v>
      </c>
      <c r="C2423" s="1" t="s">
        <v>1309</v>
      </c>
      <c r="D2423" s="1" t="s">
        <v>5</v>
      </c>
      <c r="E2423" s="1" t="s">
        <v>4342</v>
      </c>
      <c r="F2423" s="1" t="s">
        <v>4393</v>
      </c>
      <c r="G2423" s="1" t="s">
        <v>5</v>
      </c>
      <c r="H2423" s="1" t="s">
        <v>5</v>
      </c>
      <c r="I2423" s="1" t="s">
        <v>5</v>
      </c>
      <c r="J2423" s="1" t="s">
        <v>4394</v>
      </c>
      <c r="K2423" s="1" t="s">
        <v>5</v>
      </c>
      <c r="L2423" s="46">
        <v>99999</v>
      </c>
      <c r="M2423" s="15" t="s">
        <v>6</v>
      </c>
      <c r="N2423" s="5">
        <v>145</v>
      </c>
      <c r="O2423" s="16">
        <f t="shared" si="37"/>
        <v>0</v>
      </c>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c r="BK2423" s="23"/>
      <c r="BL2423" s="23"/>
      <c r="BM2423" s="23"/>
      <c r="BN2423" s="23"/>
      <c r="BO2423" s="23"/>
      <c r="BP2423" s="23"/>
    </row>
    <row r="2424" spans="1:68" x14ac:dyDescent="0.25">
      <c r="A2424" s="5">
        <v>75986</v>
      </c>
      <c r="B2424" s="3" t="s">
        <v>13</v>
      </c>
      <c r="C2424" s="1" t="s">
        <v>1310</v>
      </c>
      <c r="D2424" s="1" t="s">
        <v>5</v>
      </c>
      <c r="E2424" s="1" t="s">
        <v>4342</v>
      </c>
      <c r="F2424" s="1" t="s">
        <v>4393</v>
      </c>
      <c r="G2424" s="1" t="s">
        <v>5</v>
      </c>
      <c r="H2424" s="1" t="s">
        <v>5</v>
      </c>
      <c r="I2424" s="1" t="s">
        <v>5</v>
      </c>
      <c r="J2424" s="1" t="s">
        <v>4394</v>
      </c>
      <c r="K2424" s="1" t="s">
        <v>5</v>
      </c>
      <c r="L2424" s="46">
        <v>99999</v>
      </c>
      <c r="M2424" s="15" t="s">
        <v>6</v>
      </c>
      <c r="N2424" s="5">
        <v>145</v>
      </c>
      <c r="O2424" s="16">
        <f t="shared" si="37"/>
        <v>0</v>
      </c>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23"/>
      <c r="BJ2424" s="23"/>
      <c r="BK2424" s="23"/>
      <c r="BL2424" s="23"/>
      <c r="BM2424" s="23"/>
      <c r="BN2424" s="23"/>
      <c r="BO2424" s="23"/>
      <c r="BP2424" s="23"/>
    </row>
    <row r="2425" spans="1:68" x14ac:dyDescent="0.25">
      <c r="A2425" s="5">
        <v>75987</v>
      </c>
      <c r="B2425" s="3" t="s">
        <v>3</v>
      </c>
      <c r="C2425" s="1" t="s">
        <v>1311</v>
      </c>
      <c r="D2425" s="1" t="s">
        <v>5</v>
      </c>
      <c r="E2425" s="1" t="s">
        <v>4342</v>
      </c>
      <c r="F2425" s="1" t="s">
        <v>4393</v>
      </c>
      <c r="G2425" s="1" t="s">
        <v>5</v>
      </c>
      <c r="H2425" s="1" t="s">
        <v>5</v>
      </c>
      <c r="I2425" s="1" t="s">
        <v>5</v>
      </c>
      <c r="J2425" s="1" t="s">
        <v>4394</v>
      </c>
      <c r="K2425" s="1" t="s">
        <v>5</v>
      </c>
      <c r="L2425" s="46">
        <v>99999</v>
      </c>
      <c r="M2425" s="15" t="s">
        <v>6</v>
      </c>
      <c r="N2425" s="5">
        <v>145</v>
      </c>
      <c r="O2425" s="16">
        <f t="shared" si="37"/>
        <v>0</v>
      </c>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c r="BK2425" s="23"/>
      <c r="BL2425" s="23"/>
      <c r="BM2425" s="23"/>
      <c r="BN2425" s="23"/>
      <c r="BO2425" s="23"/>
      <c r="BP2425" s="23"/>
    </row>
    <row r="2426" spans="1:68" x14ac:dyDescent="0.25">
      <c r="A2426" s="5">
        <v>75988</v>
      </c>
      <c r="B2426" s="3" t="s">
        <v>13</v>
      </c>
      <c r="C2426" s="1" t="s">
        <v>1312</v>
      </c>
      <c r="D2426" s="1" t="s">
        <v>5</v>
      </c>
      <c r="E2426" s="1" t="s">
        <v>4342</v>
      </c>
      <c r="F2426" s="1" t="s">
        <v>4393</v>
      </c>
      <c r="G2426" s="1" t="s">
        <v>5</v>
      </c>
      <c r="H2426" s="1" t="s">
        <v>5</v>
      </c>
      <c r="I2426" s="1" t="s">
        <v>5</v>
      </c>
      <c r="J2426" s="1" t="s">
        <v>4394</v>
      </c>
      <c r="K2426" s="1" t="s">
        <v>5</v>
      </c>
      <c r="L2426" s="46">
        <v>99999</v>
      </c>
      <c r="M2426" s="15" t="s">
        <v>6</v>
      </c>
      <c r="N2426" s="5">
        <v>145</v>
      </c>
      <c r="O2426" s="16">
        <f t="shared" si="37"/>
        <v>0</v>
      </c>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c r="BK2426" s="23"/>
      <c r="BL2426" s="23"/>
      <c r="BM2426" s="23"/>
      <c r="BN2426" s="23"/>
      <c r="BO2426" s="23"/>
      <c r="BP2426" s="23"/>
    </row>
    <row r="2427" spans="1:68" x14ac:dyDescent="0.25">
      <c r="A2427" s="5">
        <v>75989</v>
      </c>
      <c r="B2427" s="3" t="s">
        <v>3</v>
      </c>
      <c r="C2427" s="1" t="s">
        <v>1313</v>
      </c>
      <c r="D2427" s="1" t="s">
        <v>5</v>
      </c>
      <c r="E2427" s="1" t="s">
        <v>4342</v>
      </c>
      <c r="F2427" s="1" t="s">
        <v>4393</v>
      </c>
      <c r="G2427" s="1" t="s">
        <v>5</v>
      </c>
      <c r="H2427" s="1" t="s">
        <v>5</v>
      </c>
      <c r="I2427" s="1" t="s">
        <v>5</v>
      </c>
      <c r="J2427" s="1" t="s">
        <v>4394</v>
      </c>
      <c r="K2427" s="1" t="s">
        <v>5</v>
      </c>
      <c r="L2427" s="46">
        <v>99999</v>
      </c>
      <c r="M2427" s="15" t="s">
        <v>6</v>
      </c>
      <c r="N2427" s="5">
        <v>145</v>
      </c>
      <c r="O2427" s="16">
        <f t="shared" si="37"/>
        <v>0</v>
      </c>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c r="BK2427" s="23"/>
      <c r="BL2427" s="23"/>
      <c r="BM2427" s="23"/>
      <c r="BN2427" s="23"/>
      <c r="BO2427" s="23"/>
      <c r="BP2427" s="23"/>
    </row>
    <row r="2428" spans="1:68" x14ac:dyDescent="0.25">
      <c r="A2428" s="5">
        <v>75990</v>
      </c>
      <c r="B2428" s="3" t="s">
        <v>3</v>
      </c>
      <c r="C2428" s="1" t="s">
        <v>1314</v>
      </c>
      <c r="D2428" s="1" t="s">
        <v>5</v>
      </c>
      <c r="E2428" s="1" t="s">
        <v>4342</v>
      </c>
      <c r="F2428" s="1" t="s">
        <v>4393</v>
      </c>
      <c r="G2428" s="1" t="s">
        <v>5</v>
      </c>
      <c r="H2428" s="1" t="s">
        <v>5</v>
      </c>
      <c r="I2428" s="1" t="s">
        <v>5</v>
      </c>
      <c r="J2428" s="1" t="s">
        <v>4394</v>
      </c>
      <c r="K2428" s="1" t="s">
        <v>5</v>
      </c>
      <c r="L2428" s="46">
        <v>99999</v>
      </c>
      <c r="M2428" s="15" t="s">
        <v>6</v>
      </c>
      <c r="N2428" s="5">
        <v>145</v>
      </c>
      <c r="O2428" s="16">
        <f t="shared" si="37"/>
        <v>0</v>
      </c>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c r="BK2428" s="23"/>
      <c r="BL2428" s="23"/>
      <c r="BM2428" s="23"/>
      <c r="BN2428" s="23"/>
      <c r="BO2428" s="23"/>
      <c r="BP2428" s="23"/>
    </row>
    <row r="2429" spans="1:68" x14ac:dyDescent="0.25">
      <c r="A2429" s="5">
        <v>75991</v>
      </c>
      <c r="B2429" s="3" t="s">
        <v>212</v>
      </c>
      <c r="C2429" s="1" t="s">
        <v>1315</v>
      </c>
      <c r="D2429" s="1" t="s">
        <v>5</v>
      </c>
      <c r="E2429" s="1" t="s">
        <v>4342</v>
      </c>
      <c r="F2429" s="1" t="s">
        <v>4393</v>
      </c>
      <c r="G2429" s="1" t="s">
        <v>5</v>
      </c>
      <c r="H2429" s="1" t="s">
        <v>5</v>
      </c>
      <c r="I2429" s="1" t="s">
        <v>5</v>
      </c>
      <c r="J2429" s="1" t="s">
        <v>4394</v>
      </c>
      <c r="K2429" s="1" t="s">
        <v>5</v>
      </c>
      <c r="L2429" s="46">
        <v>99999</v>
      </c>
      <c r="M2429" s="15" t="s">
        <v>6</v>
      </c>
      <c r="N2429" s="5">
        <v>145</v>
      </c>
      <c r="O2429" s="16">
        <f t="shared" si="37"/>
        <v>0</v>
      </c>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c r="BK2429" s="23"/>
      <c r="BL2429" s="23"/>
      <c r="BM2429" s="23"/>
      <c r="BN2429" s="23"/>
      <c r="BO2429" s="23"/>
      <c r="BP2429" s="23"/>
    </row>
    <row r="2430" spans="1:68" x14ac:dyDescent="0.25">
      <c r="A2430" s="5">
        <v>75992</v>
      </c>
      <c r="B2430" s="3" t="s">
        <v>212</v>
      </c>
      <c r="C2430" s="1" t="s">
        <v>1316</v>
      </c>
      <c r="D2430" s="1" t="s">
        <v>5</v>
      </c>
      <c r="E2430" s="1" t="s">
        <v>4342</v>
      </c>
      <c r="F2430" s="1" t="s">
        <v>4393</v>
      </c>
      <c r="G2430" s="1" t="s">
        <v>5</v>
      </c>
      <c r="H2430" s="1" t="s">
        <v>5</v>
      </c>
      <c r="I2430" s="1" t="s">
        <v>5</v>
      </c>
      <c r="J2430" s="1" t="s">
        <v>4394</v>
      </c>
      <c r="K2430" s="1" t="s">
        <v>5</v>
      </c>
      <c r="L2430" s="46">
        <v>99999</v>
      </c>
      <c r="M2430" s="15" t="s">
        <v>6</v>
      </c>
      <c r="N2430" s="5">
        <v>145</v>
      </c>
      <c r="O2430" s="16">
        <f t="shared" si="37"/>
        <v>0</v>
      </c>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3"/>
      <c r="BN2430" s="23"/>
      <c r="BO2430" s="23"/>
      <c r="BP2430" s="23"/>
    </row>
    <row r="2431" spans="1:68" x14ac:dyDescent="0.25">
      <c r="A2431" s="5">
        <v>75993</v>
      </c>
      <c r="B2431" s="3" t="s">
        <v>24</v>
      </c>
      <c r="C2431" s="1" t="s">
        <v>1317</v>
      </c>
      <c r="D2431" s="1" t="s">
        <v>5</v>
      </c>
      <c r="E2431" s="1" t="s">
        <v>4342</v>
      </c>
      <c r="F2431" s="1" t="s">
        <v>4393</v>
      </c>
      <c r="G2431" s="1" t="s">
        <v>5</v>
      </c>
      <c r="H2431" s="1" t="s">
        <v>5</v>
      </c>
      <c r="I2431" s="1" t="s">
        <v>5</v>
      </c>
      <c r="J2431" s="1" t="s">
        <v>4394</v>
      </c>
      <c r="K2431" s="1" t="s">
        <v>5</v>
      </c>
      <c r="L2431" s="46">
        <v>99999</v>
      </c>
      <c r="M2431" s="15" t="s">
        <v>6</v>
      </c>
      <c r="N2431" s="5">
        <v>145</v>
      </c>
      <c r="O2431" s="16">
        <f t="shared" si="37"/>
        <v>0</v>
      </c>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c r="BK2431" s="23"/>
      <c r="BL2431" s="23"/>
      <c r="BM2431" s="23"/>
      <c r="BN2431" s="23"/>
      <c r="BO2431" s="23"/>
      <c r="BP2431" s="23"/>
    </row>
    <row r="2432" spans="1:68" x14ac:dyDescent="0.25">
      <c r="A2432" s="5">
        <v>75999</v>
      </c>
      <c r="B2432" s="3" t="s">
        <v>3</v>
      </c>
      <c r="C2432" s="1" t="s">
        <v>1318</v>
      </c>
      <c r="D2432" s="1" t="s">
        <v>5</v>
      </c>
      <c r="E2432" s="1" t="s">
        <v>4342</v>
      </c>
      <c r="F2432" s="1" t="s">
        <v>4393</v>
      </c>
      <c r="G2432" s="1" t="s">
        <v>5</v>
      </c>
      <c r="H2432" s="1" t="s">
        <v>5</v>
      </c>
      <c r="I2432" s="1" t="s">
        <v>5</v>
      </c>
      <c r="J2432" s="1" t="s">
        <v>4394</v>
      </c>
      <c r="K2432" s="1" t="s">
        <v>5</v>
      </c>
      <c r="L2432" s="46">
        <v>99999</v>
      </c>
      <c r="M2432" s="15" t="s">
        <v>6</v>
      </c>
      <c r="N2432" s="5">
        <v>145</v>
      </c>
      <c r="O2432" s="16">
        <f t="shared" si="37"/>
        <v>0</v>
      </c>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c r="BK2432" s="23"/>
      <c r="BL2432" s="23"/>
      <c r="BM2432" s="23"/>
      <c r="BN2432" s="23"/>
      <c r="BO2432" s="23"/>
      <c r="BP2432" s="23"/>
    </row>
    <row r="2433" spans="1:68" x14ac:dyDescent="0.25">
      <c r="A2433" s="5">
        <v>76000</v>
      </c>
      <c r="B2433" s="3" t="s">
        <v>1087</v>
      </c>
      <c r="C2433" s="1" t="s">
        <v>1319</v>
      </c>
      <c r="D2433" s="1" t="s">
        <v>5</v>
      </c>
      <c r="E2433" s="1" t="s">
        <v>4376</v>
      </c>
      <c r="F2433" s="1" t="s">
        <v>4426</v>
      </c>
      <c r="G2433" s="1" t="s">
        <v>4427</v>
      </c>
      <c r="H2433" s="1" t="s">
        <v>5</v>
      </c>
      <c r="I2433" s="1" t="s">
        <v>5</v>
      </c>
      <c r="J2433" s="1" t="s">
        <v>4394</v>
      </c>
      <c r="K2433" s="1" t="s">
        <v>5</v>
      </c>
      <c r="L2433" s="46">
        <v>99999</v>
      </c>
      <c r="M2433" s="15" t="s">
        <v>167</v>
      </c>
      <c r="N2433" s="5">
        <v>540</v>
      </c>
      <c r="O2433" s="16">
        <f t="shared" si="37"/>
        <v>0</v>
      </c>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23"/>
      <c r="BJ2433" s="23"/>
      <c r="BK2433" s="23"/>
      <c r="BL2433" s="23"/>
      <c r="BM2433" s="23"/>
      <c r="BN2433" s="23"/>
      <c r="BO2433" s="23"/>
      <c r="BP2433" s="23"/>
    </row>
    <row r="2434" spans="1:68" x14ac:dyDescent="0.25">
      <c r="A2434" s="5">
        <v>76001</v>
      </c>
      <c r="B2434" s="3" t="s">
        <v>3</v>
      </c>
      <c r="C2434" s="1" t="s">
        <v>1235</v>
      </c>
      <c r="D2434" s="1" t="s">
        <v>958</v>
      </c>
      <c r="E2434" s="1" t="s">
        <v>4342</v>
      </c>
      <c r="F2434" s="1" t="s">
        <v>4393</v>
      </c>
      <c r="G2434" s="1" t="s">
        <v>5</v>
      </c>
      <c r="H2434" s="1" t="s">
        <v>5</v>
      </c>
      <c r="I2434" s="1" t="s">
        <v>5</v>
      </c>
      <c r="J2434" s="1" t="s">
        <v>4394</v>
      </c>
      <c r="K2434" s="1" t="s">
        <v>5</v>
      </c>
      <c r="L2434" s="46">
        <v>99999</v>
      </c>
      <c r="M2434" s="15" t="s">
        <v>6</v>
      </c>
      <c r="N2434" s="5">
        <v>150</v>
      </c>
      <c r="O2434" s="16">
        <f t="shared" si="37"/>
        <v>0</v>
      </c>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c r="BE2434" s="23"/>
      <c r="BF2434" s="23"/>
      <c r="BG2434" s="23"/>
      <c r="BH2434" s="23"/>
      <c r="BI2434" s="23"/>
      <c r="BJ2434" s="23"/>
      <c r="BK2434" s="23"/>
      <c r="BL2434" s="23"/>
      <c r="BM2434" s="23"/>
      <c r="BN2434" s="23"/>
      <c r="BO2434" s="23"/>
      <c r="BP2434" s="23"/>
    </row>
    <row r="2435" spans="1:68" x14ac:dyDescent="0.25">
      <c r="A2435" s="5">
        <v>76002</v>
      </c>
      <c r="B2435" s="3" t="s">
        <v>3</v>
      </c>
      <c r="C2435" s="1" t="s">
        <v>1004</v>
      </c>
      <c r="D2435" s="1" t="s">
        <v>958</v>
      </c>
      <c r="E2435" s="1" t="s">
        <v>4342</v>
      </c>
      <c r="F2435" s="1" t="s">
        <v>4393</v>
      </c>
      <c r="G2435" s="1" t="s">
        <v>5</v>
      </c>
      <c r="H2435" s="1" t="s">
        <v>5</v>
      </c>
      <c r="I2435" s="1" t="s">
        <v>5</v>
      </c>
      <c r="J2435" s="1" t="s">
        <v>4394</v>
      </c>
      <c r="K2435" s="1" t="s">
        <v>5</v>
      </c>
      <c r="L2435" s="46">
        <v>99999</v>
      </c>
      <c r="M2435" s="15" t="s">
        <v>6</v>
      </c>
      <c r="N2435" s="5">
        <v>150</v>
      </c>
      <c r="O2435" s="16">
        <f t="shared" si="37"/>
        <v>0</v>
      </c>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c r="BK2435" s="23"/>
      <c r="BL2435" s="23"/>
      <c r="BM2435" s="23"/>
      <c r="BN2435" s="23"/>
      <c r="BO2435" s="23"/>
      <c r="BP2435" s="23"/>
    </row>
    <row r="2436" spans="1:68" x14ac:dyDescent="0.25">
      <c r="A2436" s="5">
        <v>76003</v>
      </c>
      <c r="B2436" s="3" t="s">
        <v>152</v>
      </c>
      <c r="C2436" s="1" t="s">
        <v>4503</v>
      </c>
      <c r="D2436" s="1" t="s">
        <v>958</v>
      </c>
      <c r="E2436" s="1" t="s">
        <v>4342</v>
      </c>
      <c r="F2436" s="1" t="s">
        <v>4393</v>
      </c>
      <c r="G2436" s="1" t="s">
        <v>5</v>
      </c>
      <c r="H2436" s="1" t="s">
        <v>5</v>
      </c>
      <c r="I2436" s="1" t="s">
        <v>5</v>
      </c>
      <c r="J2436" s="1" t="s">
        <v>4394</v>
      </c>
      <c r="K2436" s="1" t="s">
        <v>5</v>
      </c>
      <c r="L2436" s="46">
        <v>99999</v>
      </c>
      <c r="M2436" s="15" t="s">
        <v>6</v>
      </c>
      <c r="N2436" s="5">
        <v>150</v>
      </c>
      <c r="O2436" s="16">
        <f t="shared" si="37"/>
        <v>0</v>
      </c>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c r="BE2436" s="23"/>
      <c r="BF2436" s="23"/>
      <c r="BG2436" s="23"/>
      <c r="BH2436" s="23"/>
      <c r="BI2436" s="23"/>
      <c r="BJ2436" s="23"/>
      <c r="BK2436" s="23"/>
      <c r="BL2436" s="23"/>
      <c r="BM2436" s="23"/>
      <c r="BN2436" s="23"/>
      <c r="BO2436" s="23"/>
      <c r="BP2436" s="23"/>
    </row>
    <row r="2437" spans="1:68" x14ac:dyDescent="0.25">
      <c r="A2437" s="5">
        <v>76004</v>
      </c>
      <c r="B2437" s="3" t="s">
        <v>13</v>
      </c>
      <c r="C2437" s="1" t="s">
        <v>1320</v>
      </c>
      <c r="D2437" s="1" t="s">
        <v>5</v>
      </c>
      <c r="E2437" s="1" t="s">
        <v>4342</v>
      </c>
      <c r="F2437" s="1" t="s">
        <v>4393</v>
      </c>
      <c r="G2437" s="1" t="s">
        <v>5</v>
      </c>
      <c r="H2437" s="1" t="s">
        <v>5</v>
      </c>
      <c r="I2437" s="1" t="s">
        <v>5</v>
      </c>
      <c r="J2437" s="1" t="s">
        <v>4394</v>
      </c>
      <c r="K2437" s="1" t="s">
        <v>5</v>
      </c>
      <c r="L2437" s="46">
        <v>99999</v>
      </c>
      <c r="M2437" s="15" t="s">
        <v>6</v>
      </c>
      <c r="N2437" s="5">
        <v>145</v>
      </c>
      <c r="O2437" s="16">
        <f t="shared" si="37"/>
        <v>0</v>
      </c>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c r="BK2437" s="23"/>
      <c r="BL2437" s="23"/>
      <c r="BM2437" s="23"/>
      <c r="BN2437" s="23"/>
      <c r="BO2437" s="23"/>
      <c r="BP2437" s="23"/>
    </row>
    <row r="2438" spans="1:68" x14ac:dyDescent="0.25">
      <c r="A2438" s="5">
        <v>76005</v>
      </c>
      <c r="B2438" s="3" t="s">
        <v>3</v>
      </c>
      <c r="C2438" s="1" t="s">
        <v>1321</v>
      </c>
      <c r="D2438" s="1" t="s">
        <v>5</v>
      </c>
      <c r="E2438" s="1" t="s">
        <v>4342</v>
      </c>
      <c r="F2438" s="1" t="s">
        <v>4393</v>
      </c>
      <c r="G2438" s="1" t="s">
        <v>5</v>
      </c>
      <c r="H2438" s="1" t="s">
        <v>5</v>
      </c>
      <c r="I2438" s="1" t="s">
        <v>5</v>
      </c>
      <c r="J2438" s="1" t="s">
        <v>4394</v>
      </c>
      <c r="K2438" s="1" t="s">
        <v>5</v>
      </c>
      <c r="L2438" s="46">
        <v>99999</v>
      </c>
      <c r="M2438" s="15" t="s">
        <v>6</v>
      </c>
      <c r="N2438" s="5">
        <v>145</v>
      </c>
      <c r="O2438" s="16">
        <f t="shared" si="37"/>
        <v>0</v>
      </c>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c r="BK2438" s="23"/>
      <c r="BL2438" s="23"/>
      <c r="BM2438" s="23"/>
      <c r="BN2438" s="23"/>
      <c r="BO2438" s="23"/>
      <c r="BP2438" s="23"/>
    </row>
    <row r="2439" spans="1:68" x14ac:dyDescent="0.25">
      <c r="A2439" s="5">
        <v>76006</v>
      </c>
      <c r="B2439" s="3" t="s">
        <v>3</v>
      </c>
      <c r="C2439" s="1" t="s">
        <v>1322</v>
      </c>
      <c r="D2439" s="1" t="s">
        <v>5</v>
      </c>
      <c r="E2439" s="1" t="s">
        <v>4342</v>
      </c>
      <c r="F2439" s="1" t="s">
        <v>4393</v>
      </c>
      <c r="G2439" s="1" t="s">
        <v>5</v>
      </c>
      <c r="H2439" s="1" t="s">
        <v>5</v>
      </c>
      <c r="I2439" s="1" t="s">
        <v>5</v>
      </c>
      <c r="J2439" s="1" t="s">
        <v>4394</v>
      </c>
      <c r="K2439" s="1" t="s">
        <v>5</v>
      </c>
      <c r="L2439" s="46">
        <v>99999</v>
      </c>
      <c r="M2439" s="15" t="s">
        <v>6</v>
      </c>
      <c r="N2439" s="5">
        <v>145</v>
      </c>
      <c r="O2439" s="16">
        <f t="shared" si="37"/>
        <v>0</v>
      </c>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c r="BK2439" s="23"/>
      <c r="BL2439" s="23"/>
      <c r="BM2439" s="23"/>
      <c r="BN2439" s="23"/>
      <c r="BO2439" s="23"/>
      <c r="BP2439" s="23"/>
    </row>
    <row r="2440" spans="1:68" x14ac:dyDescent="0.25">
      <c r="A2440" s="5">
        <v>76007</v>
      </c>
      <c r="B2440" s="3" t="s">
        <v>3</v>
      </c>
      <c r="C2440" s="1" t="s">
        <v>1323</v>
      </c>
      <c r="D2440" s="1" t="s">
        <v>5</v>
      </c>
      <c r="E2440" s="1" t="s">
        <v>4342</v>
      </c>
      <c r="F2440" s="1" t="s">
        <v>4393</v>
      </c>
      <c r="G2440" s="1" t="s">
        <v>5</v>
      </c>
      <c r="H2440" s="1" t="s">
        <v>5</v>
      </c>
      <c r="I2440" s="1" t="s">
        <v>5</v>
      </c>
      <c r="J2440" s="1" t="s">
        <v>4394</v>
      </c>
      <c r="K2440" s="1" t="s">
        <v>5</v>
      </c>
      <c r="L2440" s="46">
        <v>99999</v>
      </c>
      <c r="M2440" s="15" t="s">
        <v>6</v>
      </c>
      <c r="N2440" s="5">
        <v>145</v>
      </c>
      <c r="O2440" s="16">
        <f t="shared" si="37"/>
        <v>0</v>
      </c>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c r="BK2440" s="23"/>
      <c r="BL2440" s="23"/>
      <c r="BM2440" s="23"/>
      <c r="BN2440" s="23"/>
      <c r="BO2440" s="23"/>
      <c r="BP2440" s="23"/>
    </row>
    <row r="2441" spans="1:68" x14ac:dyDescent="0.25">
      <c r="A2441" s="5">
        <v>76008</v>
      </c>
      <c r="B2441" s="3" t="s">
        <v>3</v>
      </c>
      <c r="C2441" s="1" t="s">
        <v>1324</v>
      </c>
      <c r="D2441" s="1" t="s">
        <v>5</v>
      </c>
      <c r="E2441" s="1" t="s">
        <v>4342</v>
      </c>
      <c r="F2441" s="1" t="s">
        <v>4393</v>
      </c>
      <c r="G2441" s="1" t="s">
        <v>5</v>
      </c>
      <c r="H2441" s="1" t="s">
        <v>5</v>
      </c>
      <c r="I2441" s="1" t="s">
        <v>5</v>
      </c>
      <c r="J2441" s="1" t="s">
        <v>4394</v>
      </c>
      <c r="K2441" s="1" t="s">
        <v>5</v>
      </c>
      <c r="L2441" s="46">
        <v>99999</v>
      </c>
      <c r="M2441" s="15" t="s">
        <v>6</v>
      </c>
      <c r="N2441" s="5">
        <v>145</v>
      </c>
      <c r="O2441" s="16">
        <f t="shared" si="37"/>
        <v>0</v>
      </c>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c r="BK2441" s="23"/>
      <c r="BL2441" s="23"/>
      <c r="BM2441" s="23"/>
      <c r="BN2441" s="23"/>
      <c r="BO2441" s="23"/>
      <c r="BP2441" s="23"/>
    </row>
    <row r="2442" spans="1:68" x14ac:dyDescent="0.25">
      <c r="A2442" s="5">
        <v>76009</v>
      </c>
      <c r="B2442" s="3" t="s">
        <v>3</v>
      </c>
      <c r="C2442" s="1" t="s">
        <v>1325</v>
      </c>
      <c r="D2442" s="1" t="s">
        <v>5</v>
      </c>
      <c r="E2442" s="1" t="s">
        <v>4342</v>
      </c>
      <c r="F2442" s="1" t="s">
        <v>4393</v>
      </c>
      <c r="G2442" s="1" t="s">
        <v>5</v>
      </c>
      <c r="H2442" s="1" t="s">
        <v>5</v>
      </c>
      <c r="I2442" s="1" t="s">
        <v>5</v>
      </c>
      <c r="J2442" s="1" t="s">
        <v>4394</v>
      </c>
      <c r="K2442" s="1" t="s">
        <v>5</v>
      </c>
      <c r="L2442" s="46">
        <v>99999</v>
      </c>
      <c r="M2442" s="15" t="s">
        <v>6</v>
      </c>
      <c r="N2442" s="5">
        <v>145</v>
      </c>
      <c r="O2442" s="16">
        <f t="shared" si="37"/>
        <v>0</v>
      </c>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c r="BK2442" s="23"/>
      <c r="BL2442" s="23"/>
      <c r="BM2442" s="23"/>
      <c r="BN2442" s="23"/>
      <c r="BO2442" s="23"/>
      <c r="BP2442" s="23"/>
    </row>
    <row r="2443" spans="1:68" x14ac:dyDescent="0.25">
      <c r="A2443" s="5">
        <v>76011</v>
      </c>
      <c r="B2443" s="3" t="s">
        <v>3</v>
      </c>
      <c r="C2443" s="1" t="s">
        <v>1326</v>
      </c>
      <c r="D2443" s="1" t="s">
        <v>5</v>
      </c>
      <c r="E2443" s="1" t="s">
        <v>4342</v>
      </c>
      <c r="F2443" s="1" t="s">
        <v>4393</v>
      </c>
      <c r="G2443" s="1" t="s">
        <v>5</v>
      </c>
      <c r="H2443" s="1" t="s">
        <v>5</v>
      </c>
      <c r="I2443" s="1" t="s">
        <v>5</v>
      </c>
      <c r="J2443" s="1" t="s">
        <v>4394</v>
      </c>
      <c r="K2443" s="1" t="s">
        <v>5</v>
      </c>
      <c r="L2443" s="46">
        <v>99999</v>
      </c>
      <c r="M2443" s="15" t="s">
        <v>6</v>
      </c>
      <c r="N2443" s="5">
        <v>145</v>
      </c>
      <c r="O2443" s="16">
        <f t="shared" si="37"/>
        <v>0</v>
      </c>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c r="BK2443" s="23"/>
      <c r="BL2443" s="23"/>
      <c r="BM2443" s="23"/>
      <c r="BN2443" s="23"/>
      <c r="BO2443" s="23"/>
      <c r="BP2443" s="23"/>
    </row>
    <row r="2444" spans="1:68" x14ac:dyDescent="0.25">
      <c r="A2444" s="5">
        <v>76012</v>
      </c>
      <c r="B2444" s="3" t="s">
        <v>424</v>
      </c>
      <c r="C2444" s="1" t="s">
        <v>1327</v>
      </c>
      <c r="D2444" s="1" t="s">
        <v>5</v>
      </c>
      <c r="E2444" s="1" t="s">
        <v>4342</v>
      </c>
      <c r="F2444" s="1" t="s">
        <v>4393</v>
      </c>
      <c r="G2444" s="1" t="s">
        <v>5</v>
      </c>
      <c r="H2444" s="1" t="s">
        <v>5</v>
      </c>
      <c r="I2444" s="1" t="s">
        <v>5</v>
      </c>
      <c r="J2444" s="1" t="s">
        <v>4394</v>
      </c>
      <c r="K2444" s="1" t="s">
        <v>5</v>
      </c>
      <c r="L2444" s="46">
        <v>99999</v>
      </c>
      <c r="M2444" s="15" t="s">
        <v>6</v>
      </c>
      <c r="N2444" s="5">
        <v>145</v>
      </c>
      <c r="O2444" s="16">
        <f t="shared" si="37"/>
        <v>0</v>
      </c>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23"/>
      <c r="BJ2444" s="23"/>
      <c r="BK2444" s="23"/>
      <c r="BL2444" s="23"/>
      <c r="BM2444" s="23"/>
      <c r="BN2444" s="23"/>
      <c r="BO2444" s="23"/>
      <c r="BP2444" s="23"/>
    </row>
    <row r="2445" spans="1:68" x14ac:dyDescent="0.25">
      <c r="A2445" s="5">
        <v>76013</v>
      </c>
      <c r="B2445" s="3" t="s">
        <v>3</v>
      </c>
      <c r="C2445" s="1" t="s">
        <v>1328</v>
      </c>
      <c r="D2445" s="1" t="s">
        <v>5</v>
      </c>
      <c r="E2445" s="1" t="s">
        <v>4342</v>
      </c>
      <c r="F2445" s="1" t="s">
        <v>4393</v>
      </c>
      <c r="G2445" s="1" t="s">
        <v>5</v>
      </c>
      <c r="H2445" s="1" t="s">
        <v>5</v>
      </c>
      <c r="I2445" s="1" t="s">
        <v>5</v>
      </c>
      <c r="J2445" s="1" t="s">
        <v>4394</v>
      </c>
      <c r="K2445" s="1" t="s">
        <v>5</v>
      </c>
      <c r="L2445" s="46">
        <v>99999</v>
      </c>
      <c r="M2445" s="15" t="s">
        <v>6</v>
      </c>
      <c r="N2445" s="5">
        <v>145</v>
      </c>
      <c r="O2445" s="16">
        <f t="shared" si="37"/>
        <v>0</v>
      </c>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c r="BK2445" s="23"/>
      <c r="BL2445" s="23"/>
      <c r="BM2445" s="23"/>
      <c r="BN2445" s="23"/>
      <c r="BO2445" s="23"/>
      <c r="BP2445" s="23"/>
    </row>
    <row r="2446" spans="1:68" x14ac:dyDescent="0.25">
      <c r="A2446" s="5">
        <v>76014</v>
      </c>
      <c r="B2446" s="3" t="s">
        <v>3</v>
      </c>
      <c r="C2446" s="1" t="s">
        <v>1329</v>
      </c>
      <c r="D2446" s="1" t="s">
        <v>5</v>
      </c>
      <c r="E2446" s="1" t="s">
        <v>4342</v>
      </c>
      <c r="F2446" s="1" t="s">
        <v>4393</v>
      </c>
      <c r="G2446" s="1" t="s">
        <v>5</v>
      </c>
      <c r="H2446" s="1" t="s">
        <v>5</v>
      </c>
      <c r="I2446" s="1" t="s">
        <v>5</v>
      </c>
      <c r="J2446" s="1" t="s">
        <v>4394</v>
      </c>
      <c r="K2446" s="1" t="s">
        <v>5</v>
      </c>
      <c r="L2446" s="46">
        <v>99999</v>
      </c>
      <c r="M2446" s="15" t="s">
        <v>6</v>
      </c>
      <c r="N2446" s="5">
        <v>145</v>
      </c>
      <c r="O2446" s="16">
        <f t="shared" si="37"/>
        <v>0</v>
      </c>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3"/>
      <c r="BN2446" s="23"/>
      <c r="BO2446" s="23"/>
      <c r="BP2446" s="23"/>
    </row>
    <row r="2447" spans="1:68" x14ac:dyDescent="0.25">
      <c r="A2447" s="5">
        <v>76015</v>
      </c>
      <c r="B2447" s="3" t="s">
        <v>217</v>
      </c>
      <c r="C2447" s="1" t="s">
        <v>1330</v>
      </c>
      <c r="D2447" s="1" t="s">
        <v>5</v>
      </c>
      <c r="E2447" s="1" t="s">
        <v>4342</v>
      </c>
      <c r="F2447" s="1" t="s">
        <v>4393</v>
      </c>
      <c r="G2447" s="1" t="s">
        <v>5</v>
      </c>
      <c r="H2447" s="1" t="s">
        <v>5</v>
      </c>
      <c r="I2447" s="1" t="s">
        <v>5</v>
      </c>
      <c r="J2447" s="1" t="s">
        <v>4394</v>
      </c>
      <c r="K2447" s="1" t="s">
        <v>5</v>
      </c>
      <c r="L2447" s="46">
        <v>99999</v>
      </c>
      <c r="M2447" s="15" t="s">
        <v>6</v>
      </c>
      <c r="N2447" s="5">
        <v>145</v>
      </c>
      <c r="O2447" s="16">
        <f t="shared" ref="O2447:O2510" si="38">SUM(P2447:BP2447)</f>
        <v>0</v>
      </c>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c r="BK2447" s="23"/>
      <c r="BL2447" s="23"/>
      <c r="BM2447" s="23"/>
      <c r="BN2447" s="23"/>
      <c r="BO2447" s="23"/>
      <c r="BP2447" s="23"/>
    </row>
    <row r="2448" spans="1:68" x14ac:dyDescent="0.25">
      <c r="A2448" s="5">
        <v>76016</v>
      </c>
      <c r="B2448" s="3" t="s">
        <v>3</v>
      </c>
      <c r="C2448" s="1" t="s">
        <v>1331</v>
      </c>
      <c r="D2448" s="1" t="s">
        <v>5</v>
      </c>
      <c r="E2448" s="1" t="s">
        <v>4342</v>
      </c>
      <c r="F2448" s="1" t="s">
        <v>4393</v>
      </c>
      <c r="G2448" s="1" t="s">
        <v>5</v>
      </c>
      <c r="H2448" s="1" t="s">
        <v>5</v>
      </c>
      <c r="I2448" s="1" t="s">
        <v>5</v>
      </c>
      <c r="J2448" s="1" t="s">
        <v>4394</v>
      </c>
      <c r="K2448" s="1" t="s">
        <v>5</v>
      </c>
      <c r="L2448" s="46">
        <v>99999</v>
      </c>
      <c r="M2448" s="15" t="s">
        <v>6</v>
      </c>
      <c r="N2448" s="5">
        <v>145</v>
      </c>
      <c r="O2448" s="16">
        <f t="shared" si="38"/>
        <v>0</v>
      </c>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c r="BJ2448" s="23"/>
      <c r="BK2448" s="23"/>
      <c r="BL2448" s="23"/>
      <c r="BM2448" s="23"/>
      <c r="BN2448" s="23"/>
      <c r="BO2448" s="23"/>
      <c r="BP2448" s="23"/>
    </row>
    <row r="2449" spans="1:68" x14ac:dyDescent="0.25">
      <c r="A2449" s="5">
        <v>76017</v>
      </c>
      <c r="B2449" s="3" t="s">
        <v>3</v>
      </c>
      <c r="C2449" s="1" t="s">
        <v>1332</v>
      </c>
      <c r="D2449" s="1" t="s">
        <v>5</v>
      </c>
      <c r="E2449" s="1" t="s">
        <v>4342</v>
      </c>
      <c r="F2449" s="1" t="s">
        <v>4393</v>
      </c>
      <c r="G2449" s="1" t="s">
        <v>5</v>
      </c>
      <c r="H2449" s="1" t="s">
        <v>5</v>
      </c>
      <c r="I2449" s="1" t="s">
        <v>5</v>
      </c>
      <c r="J2449" s="1" t="s">
        <v>4394</v>
      </c>
      <c r="K2449" s="1" t="s">
        <v>5</v>
      </c>
      <c r="L2449" s="46">
        <v>99999</v>
      </c>
      <c r="M2449" s="15" t="s">
        <v>6</v>
      </c>
      <c r="N2449" s="5">
        <v>145</v>
      </c>
      <c r="O2449" s="16">
        <f t="shared" si="38"/>
        <v>0</v>
      </c>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c r="BK2449" s="23"/>
      <c r="BL2449" s="23"/>
      <c r="BM2449" s="23"/>
      <c r="BN2449" s="23"/>
      <c r="BO2449" s="23"/>
      <c r="BP2449" s="23"/>
    </row>
    <row r="2450" spans="1:68" x14ac:dyDescent="0.25">
      <c r="A2450" s="5">
        <v>76018</v>
      </c>
      <c r="B2450" s="3" t="s">
        <v>3</v>
      </c>
      <c r="C2450" s="1" t="s">
        <v>1333</v>
      </c>
      <c r="D2450" s="1" t="s">
        <v>5</v>
      </c>
      <c r="E2450" s="1" t="s">
        <v>4342</v>
      </c>
      <c r="F2450" s="1" t="s">
        <v>4393</v>
      </c>
      <c r="G2450" s="1" t="s">
        <v>5</v>
      </c>
      <c r="H2450" s="1" t="s">
        <v>5</v>
      </c>
      <c r="I2450" s="1" t="s">
        <v>5</v>
      </c>
      <c r="J2450" s="1" t="s">
        <v>4394</v>
      </c>
      <c r="K2450" s="1" t="s">
        <v>5</v>
      </c>
      <c r="L2450" s="46">
        <v>99999</v>
      </c>
      <c r="M2450" s="15" t="s">
        <v>6</v>
      </c>
      <c r="N2450" s="5">
        <v>145</v>
      </c>
      <c r="O2450" s="16">
        <f t="shared" si="38"/>
        <v>0</v>
      </c>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c r="BK2450" s="23"/>
      <c r="BL2450" s="23"/>
      <c r="BM2450" s="23"/>
      <c r="BN2450" s="23"/>
      <c r="BO2450" s="23"/>
      <c r="BP2450" s="23"/>
    </row>
    <row r="2451" spans="1:68" x14ac:dyDescent="0.25">
      <c r="A2451" s="5">
        <v>76021</v>
      </c>
      <c r="B2451" s="3" t="s">
        <v>152</v>
      </c>
      <c r="C2451" s="1" t="s">
        <v>1334</v>
      </c>
      <c r="D2451" s="1" t="s">
        <v>5</v>
      </c>
      <c r="E2451" s="1" t="s">
        <v>4342</v>
      </c>
      <c r="F2451" s="1" t="s">
        <v>4393</v>
      </c>
      <c r="G2451" s="1" t="s">
        <v>5</v>
      </c>
      <c r="H2451" s="1" t="s">
        <v>5</v>
      </c>
      <c r="I2451" s="1" t="s">
        <v>5</v>
      </c>
      <c r="J2451" s="1" t="s">
        <v>4394</v>
      </c>
      <c r="K2451" s="1" t="s">
        <v>5</v>
      </c>
      <c r="L2451" s="46">
        <v>99999</v>
      </c>
      <c r="M2451" s="15" t="s">
        <v>6</v>
      </c>
      <c r="N2451" s="5">
        <v>145</v>
      </c>
      <c r="O2451" s="16">
        <f t="shared" si="38"/>
        <v>0</v>
      </c>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c r="BE2451" s="23"/>
      <c r="BF2451" s="23"/>
      <c r="BG2451" s="23"/>
      <c r="BH2451" s="23"/>
      <c r="BI2451" s="23"/>
      <c r="BJ2451" s="23"/>
      <c r="BK2451" s="23"/>
      <c r="BL2451" s="23"/>
      <c r="BM2451" s="23"/>
      <c r="BN2451" s="23"/>
      <c r="BO2451" s="23"/>
      <c r="BP2451" s="23"/>
    </row>
    <row r="2452" spans="1:68" x14ac:dyDescent="0.25">
      <c r="A2452" s="5">
        <v>76022</v>
      </c>
      <c r="B2452" s="3" t="s">
        <v>13</v>
      </c>
      <c r="C2452" s="1" t="s">
        <v>1335</v>
      </c>
      <c r="D2452" s="1" t="s">
        <v>5</v>
      </c>
      <c r="E2452" s="1" t="s">
        <v>4342</v>
      </c>
      <c r="F2452" s="1" t="s">
        <v>4393</v>
      </c>
      <c r="G2452" s="1" t="s">
        <v>5</v>
      </c>
      <c r="H2452" s="1" t="s">
        <v>5</v>
      </c>
      <c r="I2452" s="1" t="s">
        <v>5</v>
      </c>
      <c r="J2452" s="1" t="s">
        <v>4394</v>
      </c>
      <c r="K2452" s="1" t="s">
        <v>5</v>
      </c>
      <c r="L2452" s="46">
        <v>99999</v>
      </c>
      <c r="M2452" s="15" t="s">
        <v>6</v>
      </c>
      <c r="N2452" s="5">
        <v>145</v>
      </c>
      <c r="O2452" s="16">
        <f t="shared" si="38"/>
        <v>0</v>
      </c>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c r="BK2452" s="23"/>
      <c r="BL2452" s="23"/>
      <c r="BM2452" s="23"/>
      <c r="BN2452" s="23"/>
      <c r="BO2452" s="23"/>
      <c r="BP2452" s="23"/>
    </row>
    <row r="2453" spans="1:68" x14ac:dyDescent="0.25">
      <c r="A2453" s="5">
        <v>76026</v>
      </c>
      <c r="B2453" s="3" t="s">
        <v>13</v>
      </c>
      <c r="C2453" s="1" t="s">
        <v>1336</v>
      </c>
      <c r="D2453" s="1" t="s">
        <v>5</v>
      </c>
      <c r="E2453" s="1" t="s">
        <v>4342</v>
      </c>
      <c r="F2453" s="1" t="s">
        <v>4393</v>
      </c>
      <c r="G2453" s="1" t="s">
        <v>5</v>
      </c>
      <c r="H2453" s="1" t="s">
        <v>5</v>
      </c>
      <c r="I2453" s="1" t="s">
        <v>5</v>
      </c>
      <c r="J2453" s="1" t="s">
        <v>4394</v>
      </c>
      <c r="K2453" s="1" t="s">
        <v>5</v>
      </c>
      <c r="L2453" s="46">
        <v>99999</v>
      </c>
      <c r="M2453" s="15" t="s">
        <v>6</v>
      </c>
      <c r="N2453" s="5">
        <v>145</v>
      </c>
      <c r="O2453" s="16">
        <f t="shared" si="38"/>
        <v>0</v>
      </c>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c r="BK2453" s="23"/>
      <c r="BL2453" s="23"/>
      <c r="BM2453" s="23"/>
      <c r="BN2453" s="23"/>
      <c r="BO2453" s="23"/>
      <c r="BP2453" s="23"/>
    </row>
    <row r="2454" spans="1:68" x14ac:dyDescent="0.25">
      <c r="A2454" s="5">
        <v>76027</v>
      </c>
      <c r="B2454" s="3" t="s">
        <v>3</v>
      </c>
      <c r="C2454" s="1" t="s">
        <v>1337</v>
      </c>
      <c r="D2454" s="1" t="s">
        <v>5</v>
      </c>
      <c r="E2454" s="1" t="s">
        <v>4342</v>
      </c>
      <c r="F2454" s="1" t="s">
        <v>4393</v>
      </c>
      <c r="G2454" s="1" t="s">
        <v>5</v>
      </c>
      <c r="H2454" s="1" t="s">
        <v>5</v>
      </c>
      <c r="I2454" s="1" t="s">
        <v>5</v>
      </c>
      <c r="J2454" s="1" t="s">
        <v>4394</v>
      </c>
      <c r="K2454" s="1" t="s">
        <v>5</v>
      </c>
      <c r="L2454" s="46">
        <v>99999</v>
      </c>
      <c r="M2454" s="15" t="s">
        <v>6</v>
      </c>
      <c r="N2454" s="5">
        <v>145</v>
      </c>
      <c r="O2454" s="16">
        <f t="shared" si="38"/>
        <v>0</v>
      </c>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3"/>
      <c r="BN2454" s="23"/>
      <c r="BO2454" s="23"/>
      <c r="BP2454" s="23"/>
    </row>
    <row r="2455" spans="1:68" x14ac:dyDescent="0.25">
      <c r="A2455" s="5">
        <v>76028</v>
      </c>
      <c r="B2455" s="3" t="s">
        <v>3</v>
      </c>
      <c r="C2455" s="1" t="s">
        <v>1338</v>
      </c>
      <c r="D2455" s="1" t="s">
        <v>5</v>
      </c>
      <c r="E2455" s="1" t="s">
        <v>4342</v>
      </c>
      <c r="F2455" s="1" t="s">
        <v>4393</v>
      </c>
      <c r="G2455" s="1" t="s">
        <v>5</v>
      </c>
      <c r="H2455" s="1" t="s">
        <v>5</v>
      </c>
      <c r="I2455" s="1" t="s">
        <v>5</v>
      </c>
      <c r="J2455" s="1" t="s">
        <v>4394</v>
      </c>
      <c r="K2455" s="1" t="s">
        <v>5</v>
      </c>
      <c r="L2455" s="46">
        <v>99999</v>
      </c>
      <c r="M2455" s="15" t="s">
        <v>6</v>
      </c>
      <c r="N2455" s="5">
        <v>145</v>
      </c>
      <c r="O2455" s="16">
        <f t="shared" si="38"/>
        <v>0</v>
      </c>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c r="BK2455" s="23"/>
      <c r="BL2455" s="23"/>
      <c r="BM2455" s="23"/>
      <c r="BN2455" s="23"/>
      <c r="BO2455" s="23"/>
      <c r="BP2455" s="23"/>
    </row>
    <row r="2456" spans="1:68" x14ac:dyDescent="0.25">
      <c r="A2456" s="5">
        <v>76029</v>
      </c>
      <c r="B2456" s="3" t="s">
        <v>78</v>
      </c>
      <c r="C2456" s="1" t="s">
        <v>395</v>
      </c>
      <c r="D2456" s="1" t="s">
        <v>1339</v>
      </c>
      <c r="E2456" s="1" t="s">
        <v>4355</v>
      </c>
      <c r="F2456" s="1" t="s">
        <v>4393</v>
      </c>
      <c r="G2456" s="1" t="s">
        <v>5</v>
      </c>
      <c r="H2456" s="1" t="s">
        <v>5</v>
      </c>
      <c r="I2456" s="1" t="s">
        <v>5</v>
      </c>
      <c r="J2456" s="1" t="s">
        <v>4394</v>
      </c>
      <c r="K2456" s="1" t="s">
        <v>5</v>
      </c>
      <c r="L2456" s="46">
        <v>99999</v>
      </c>
      <c r="M2456" s="15" t="s">
        <v>6</v>
      </c>
      <c r="N2456" s="5">
        <v>145</v>
      </c>
      <c r="O2456" s="16">
        <f t="shared" si="38"/>
        <v>0</v>
      </c>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c r="BK2456" s="23"/>
      <c r="BL2456" s="23"/>
      <c r="BM2456" s="23"/>
      <c r="BN2456" s="23"/>
      <c r="BO2456" s="23"/>
      <c r="BP2456" s="23"/>
    </row>
    <row r="2457" spans="1:68" x14ac:dyDescent="0.25">
      <c r="A2457" s="5">
        <v>76030</v>
      </c>
      <c r="B2457" s="3" t="s">
        <v>203</v>
      </c>
      <c r="C2457" s="1" t="s">
        <v>204</v>
      </c>
      <c r="D2457" s="1" t="s">
        <v>1339</v>
      </c>
      <c r="E2457" s="1" t="s">
        <v>4355</v>
      </c>
      <c r="F2457" s="1" t="s">
        <v>4393</v>
      </c>
      <c r="G2457" s="1" t="s">
        <v>5</v>
      </c>
      <c r="H2457" s="1" t="s">
        <v>5</v>
      </c>
      <c r="I2457" s="1" t="s">
        <v>5</v>
      </c>
      <c r="J2457" s="1" t="s">
        <v>4394</v>
      </c>
      <c r="K2457" s="1" t="s">
        <v>5</v>
      </c>
      <c r="L2457" s="46">
        <v>99999</v>
      </c>
      <c r="M2457" s="15" t="s">
        <v>6</v>
      </c>
      <c r="N2457" s="5">
        <v>145</v>
      </c>
      <c r="O2457" s="16">
        <f t="shared" si="38"/>
        <v>0</v>
      </c>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23"/>
      <c r="BJ2457" s="23"/>
      <c r="BK2457" s="23"/>
      <c r="BL2457" s="23"/>
      <c r="BM2457" s="23"/>
      <c r="BN2457" s="23"/>
      <c r="BO2457" s="23"/>
      <c r="BP2457" s="23"/>
    </row>
    <row r="2458" spans="1:68" x14ac:dyDescent="0.25">
      <c r="A2458" s="5">
        <v>76031</v>
      </c>
      <c r="B2458" s="3" t="s">
        <v>13</v>
      </c>
      <c r="C2458" s="1" t="s">
        <v>1340</v>
      </c>
      <c r="D2458" s="1" t="s">
        <v>5</v>
      </c>
      <c r="E2458" s="1" t="s">
        <v>4342</v>
      </c>
      <c r="F2458" s="1" t="s">
        <v>4393</v>
      </c>
      <c r="G2458" s="1" t="s">
        <v>5</v>
      </c>
      <c r="H2458" s="1" t="s">
        <v>5</v>
      </c>
      <c r="I2458" s="1" t="s">
        <v>5</v>
      </c>
      <c r="J2458" s="1" t="s">
        <v>4394</v>
      </c>
      <c r="K2458" s="1" t="s">
        <v>5</v>
      </c>
      <c r="L2458" s="46">
        <v>99999</v>
      </c>
      <c r="M2458" s="15" t="s">
        <v>6</v>
      </c>
      <c r="N2458" s="5">
        <v>145</v>
      </c>
      <c r="O2458" s="16">
        <f t="shared" si="38"/>
        <v>0</v>
      </c>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c r="BK2458" s="23"/>
      <c r="BL2458" s="23"/>
      <c r="BM2458" s="23"/>
      <c r="BN2458" s="23"/>
      <c r="BO2458" s="23"/>
      <c r="BP2458" s="23"/>
    </row>
    <row r="2459" spans="1:68" x14ac:dyDescent="0.25">
      <c r="A2459" s="5">
        <v>76033</v>
      </c>
      <c r="B2459" s="3" t="s">
        <v>3</v>
      </c>
      <c r="C2459" s="1" t="s">
        <v>1341</v>
      </c>
      <c r="D2459" s="1" t="s">
        <v>5</v>
      </c>
      <c r="E2459" s="1" t="s">
        <v>4342</v>
      </c>
      <c r="F2459" s="1" t="s">
        <v>4393</v>
      </c>
      <c r="G2459" s="1" t="s">
        <v>5</v>
      </c>
      <c r="H2459" s="1" t="s">
        <v>5</v>
      </c>
      <c r="I2459" s="1" t="s">
        <v>5</v>
      </c>
      <c r="J2459" s="1" t="s">
        <v>4394</v>
      </c>
      <c r="K2459" s="1" t="s">
        <v>5</v>
      </c>
      <c r="L2459" s="46">
        <v>99999</v>
      </c>
      <c r="M2459" s="15" t="s">
        <v>6</v>
      </c>
      <c r="N2459" s="5">
        <v>145</v>
      </c>
      <c r="O2459" s="16">
        <f t="shared" si="38"/>
        <v>0</v>
      </c>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c r="BK2459" s="23"/>
      <c r="BL2459" s="23"/>
      <c r="BM2459" s="23"/>
      <c r="BN2459" s="23"/>
      <c r="BO2459" s="23"/>
      <c r="BP2459" s="23"/>
    </row>
    <row r="2460" spans="1:68" x14ac:dyDescent="0.25">
      <c r="A2460" s="5">
        <v>76034</v>
      </c>
      <c r="B2460" s="3" t="s">
        <v>152</v>
      </c>
      <c r="C2460" s="1" t="s">
        <v>1342</v>
      </c>
      <c r="D2460" s="1" t="s">
        <v>5</v>
      </c>
      <c r="E2460" s="1" t="s">
        <v>4342</v>
      </c>
      <c r="F2460" s="1" t="s">
        <v>4393</v>
      </c>
      <c r="G2460" s="1" t="s">
        <v>5</v>
      </c>
      <c r="H2460" s="1" t="s">
        <v>5</v>
      </c>
      <c r="I2460" s="1" t="s">
        <v>5</v>
      </c>
      <c r="J2460" s="1" t="s">
        <v>4394</v>
      </c>
      <c r="K2460" s="1" t="s">
        <v>5</v>
      </c>
      <c r="L2460" s="46">
        <v>99999</v>
      </c>
      <c r="M2460" s="15" t="s">
        <v>6</v>
      </c>
      <c r="N2460" s="5">
        <v>145</v>
      </c>
      <c r="O2460" s="16">
        <f t="shared" si="38"/>
        <v>0</v>
      </c>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c r="BK2460" s="23"/>
      <c r="BL2460" s="23"/>
      <c r="BM2460" s="23"/>
      <c r="BN2460" s="23"/>
      <c r="BO2460" s="23"/>
      <c r="BP2460" s="23"/>
    </row>
    <row r="2461" spans="1:68" x14ac:dyDescent="0.25">
      <c r="A2461" s="5">
        <v>76035</v>
      </c>
      <c r="B2461" s="3" t="s">
        <v>3</v>
      </c>
      <c r="C2461" s="1" t="s">
        <v>1343</v>
      </c>
      <c r="D2461" s="1" t="s">
        <v>5</v>
      </c>
      <c r="E2461" s="1" t="s">
        <v>4342</v>
      </c>
      <c r="F2461" s="1" t="s">
        <v>4393</v>
      </c>
      <c r="G2461" s="1" t="s">
        <v>5</v>
      </c>
      <c r="H2461" s="1" t="s">
        <v>5</v>
      </c>
      <c r="I2461" s="1" t="s">
        <v>5</v>
      </c>
      <c r="J2461" s="1" t="s">
        <v>4394</v>
      </c>
      <c r="K2461" s="1" t="s">
        <v>5</v>
      </c>
      <c r="L2461" s="46">
        <v>99999</v>
      </c>
      <c r="M2461" s="15" t="s">
        <v>6</v>
      </c>
      <c r="N2461" s="5">
        <v>145</v>
      </c>
      <c r="O2461" s="16">
        <f t="shared" si="38"/>
        <v>0</v>
      </c>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23"/>
      <c r="BJ2461" s="23"/>
      <c r="BK2461" s="23"/>
      <c r="BL2461" s="23"/>
      <c r="BM2461" s="23"/>
      <c r="BN2461" s="23"/>
      <c r="BO2461" s="23"/>
      <c r="BP2461" s="23"/>
    </row>
    <row r="2462" spans="1:68" x14ac:dyDescent="0.25">
      <c r="A2462" s="5">
        <v>76037</v>
      </c>
      <c r="B2462" s="3" t="s">
        <v>119</v>
      </c>
      <c r="C2462" s="1" t="s">
        <v>1344</v>
      </c>
      <c r="D2462" s="1" t="s">
        <v>5</v>
      </c>
      <c r="E2462" s="1" t="s">
        <v>4342</v>
      </c>
      <c r="F2462" s="1" t="s">
        <v>4393</v>
      </c>
      <c r="G2462" s="1" t="s">
        <v>5</v>
      </c>
      <c r="H2462" s="1" t="s">
        <v>5</v>
      </c>
      <c r="I2462" s="1" t="s">
        <v>5</v>
      </c>
      <c r="J2462" s="1" t="s">
        <v>4394</v>
      </c>
      <c r="K2462" s="1" t="s">
        <v>5</v>
      </c>
      <c r="L2462" s="46">
        <v>99999</v>
      </c>
      <c r="M2462" s="15" t="s">
        <v>6</v>
      </c>
      <c r="N2462" s="5">
        <v>145</v>
      </c>
      <c r="O2462" s="16">
        <f t="shared" si="38"/>
        <v>0</v>
      </c>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3"/>
      <c r="BN2462" s="23"/>
      <c r="BO2462" s="23"/>
      <c r="BP2462" s="23"/>
    </row>
    <row r="2463" spans="1:68" x14ac:dyDescent="0.25">
      <c r="A2463" s="5">
        <v>76040</v>
      </c>
      <c r="B2463" s="3" t="s">
        <v>3</v>
      </c>
      <c r="C2463" s="1" t="s">
        <v>1345</v>
      </c>
      <c r="D2463" s="1" t="s">
        <v>5</v>
      </c>
      <c r="E2463" s="1" t="s">
        <v>4342</v>
      </c>
      <c r="F2463" s="1" t="s">
        <v>4393</v>
      </c>
      <c r="G2463" s="1" t="s">
        <v>5</v>
      </c>
      <c r="H2463" s="1" t="s">
        <v>5</v>
      </c>
      <c r="I2463" s="1" t="s">
        <v>5</v>
      </c>
      <c r="J2463" s="1" t="s">
        <v>4394</v>
      </c>
      <c r="K2463" s="1" t="s">
        <v>5</v>
      </c>
      <c r="L2463" s="46">
        <v>99999</v>
      </c>
      <c r="M2463" s="15" t="s">
        <v>6</v>
      </c>
      <c r="N2463" s="5">
        <v>145</v>
      </c>
      <c r="O2463" s="16">
        <f t="shared" si="38"/>
        <v>0</v>
      </c>
      <c r="P2463" s="23"/>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c r="BK2463" s="23"/>
      <c r="BL2463" s="23"/>
      <c r="BM2463" s="23"/>
      <c r="BN2463" s="23"/>
      <c r="BO2463" s="23"/>
      <c r="BP2463" s="23"/>
    </row>
    <row r="2464" spans="1:68" x14ac:dyDescent="0.25">
      <c r="A2464" s="5">
        <v>76041</v>
      </c>
      <c r="B2464" s="3" t="s">
        <v>119</v>
      </c>
      <c r="C2464" s="1" t="s">
        <v>398</v>
      </c>
      <c r="D2464" s="1" t="s">
        <v>1339</v>
      </c>
      <c r="E2464" s="1" t="s">
        <v>4342</v>
      </c>
      <c r="F2464" s="1" t="s">
        <v>4393</v>
      </c>
      <c r="G2464" s="1" t="s">
        <v>5</v>
      </c>
      <c r="H2464" s="1" t="s">
        <v>5</v>
      </c>
      <c r="I2464" s="1" t="s">
        <v>5</v>
      </c>
      <c r="J2464" s="1" t="s">
        <v>4394</v>
      </c>
      <c r="K2464" s="1" t="s">
        <v>5</v>
      </c>
      <c r="L2464" s="46">
        <v>99999</v>
      </c>
      <c r="M2464" s="15" t="s">
        <v>6</v>
      </c>
      <c r="N2464" s="5">
        <v>145</v>
      </c>
      <c r="O2464" s="16">
        <f t="shared" si="38"/>
        <v>0</v>
      </c>
      <c r="P2464" s="23"/>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23"/>
      <c r="BJ2464" s="23"/>
      <c r="BK2464" s="23"/>
      <c r="BL2464" s="23"/>
      <c r="BM2464" s="23"/>
      <c r="BN2464" s="23"/>
      <c r="BO2464" s="23"/>
      <c r="BP2464" s="23"/>
    </row>
    <row r="2465" spans="1:68" x14ac:dyDescent="0.25">
      <c r="A2465" s="5">
        <v>76042</v>
      </c>
      <c r="B2465" s="3" t="s">
        <v>50</v>
      </c>
      <c r="C2465" s="1" t="s">
        <v>1346</v>
      </c>
      <c r="D2465" s="1" t="s">
        <v>945</v>
      </c>
      <c r="E2465" s="1" t="s">
        <v>4359</v>
      </c>
      <c r="F2465" s="1" t="s">
        <v>4403</v>
      </c>
      <c r="G2465" s="1" t="s">
        <v>4404</v>
      </c>
      <c r="H2465" s="1" t="s">
        <v>4397</v>
      </c>
      <c r="I2465" s="1" t="s">
        <v>5</v>
      </c>
      <c r="J2465" s="1" t="s">
        <v>4394</v>
      </c>
      <c r="K2465" s="1" t="s">
        <v>5</v>
      </c>
      <c r="L2465" s="46">
        <v>99999</v>
      </c>
      <c r="M2465" s="15" t="s">
        <v>100</v>
      </c>
      <c r="N2465" s="5">
        <v>114</v>
      </c>
      <c r="O2465" s="16">
        <f t="shared" si="38"/>
        <v>0</v>
      </c>
      <c r="P2465" s="23"/>
      <c r="Q2465" s="23"/>
      <c r="R2465" s="23"/>
      <c r="S2465" s="23"/>
      <c r="T2465" s="23"/>
      <c r="U2465" s="23"/>
      <c r="V2465" s="23"/>
      <c r="W2465" s="23"/>
      <c r="X2465" s="23"/>
      <c r="Y2465" s="23"/>
      <c r="Z2465" s="23"/>
      <c r="AA2465" s="23"/>
      <c r="AB2465" s="23"/>
      <c r="AC2465" s="23"/>
      <c r="AD2465" s="23"/>
      <c r="AE2465" s="23"/>
      <c r="AF2465" s="23"/>
      <c r="AG2465" s="23"/>
      <c r="AH2465" s="23"/>
      <c r="AI2465" s="23"/>
      <c r="AJ2465" s="23"/>
      <c r="AK2465" s="23"/>
      <c r="AL2465" s="23"/>
      <c r="AM2465" s="23"/>
      <c r="AN2465" s="23"/>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23"/>
      <c r="BJ2465" s="23"/>
      <c r="BK2465" s="23"/>
      <c r="BL2465" s="23"/>
      <c r="BM2465" s="23"/>
      <c r="BN2465" s="23"/>
      <c r="BO2465" s="23"/>
      <c r="BP2465" s="23"/>
    </row>
    <row r="2466" spans="1:68" x14ac:dyDescent="0.25">
      <c r="A2466" s="5">
        <v>76043</v>
      </c>
      <c r="B2466" s="3" t="s">
        <v>50</v>
      </c>
      <c r="C2466" s="1" t="s">
        <v>332</v>
      </c>
      <c r="D2466" s="1" t="s">
        <v>52</v>
      </c>
      <c r="E2466" s="1" t="s">
        <v>4359</v>
      </c>
      <c r="F2466" s="1" t="s">
        <v>4403</v>
      </c>
      <c r="G2466" s="1" t="s">
        <v>4396</v>
      </c>
      <c r="H2466" s="1" t="s">
        <v>4397</v>
      </c>
      <c r="I2466" s="1" t="s">
        <v>5</v>
      </c>
      <c r="J2466" s="1" t="s">
        <v>4394</v>
      </c>
      <c r="K2466" s="1" t="s">
        <v>5</v>
      </c>
      <c r="L2466" s="46">
        <v>99999</v>
      </c>
      <c r="M2466" s="15" t="s">
        <v>877</v>
      </c>
      <c r="N2466" s="5">
        <v>250</v>
      </c>
      <c r="O2466" s="16">
        <f t="shared" si="38"/>
        <v>0</v>
      </c>
      <c r="P2466" s="23"/>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c r="BE2466" s="23"/>
      <c r="BF2466" s="23"/>
      <c r="BG2466" s="23"/>
      <c r="BH2466" s="23"/>
      <c r="BI2466" s="23"/>
      <c r="BJ2466" s="23"/>
      <c r="BK2466" s="23"/>
      <c r="BL2466" s="23"/>
      <c r="BM2466" s="23"/>
      <c r="BN2466" s="23"/>
      <c r="BO2466" s="23"/>
      <c r="BP2466" s="23"/>
    </row>
    <row r="2467" spans="1:68" x14ac:dyDescent="0.25">
      <c r="A2467" s="5">
        <v>76044</v>
      </c>
      <c r="B2467" s="3" t="s">
        <v>50</v>
      </c>
      <c r="C2467" s="1" t="s">
        <v>332</v>
      </c>
      <c r="D2467" s="1" t="s">
        <v>945</v>
      </c>
      <c r="E2467" s="1" t="s">
        <v>4359</v>
      </c>
      <c r="F2467" s="1" t="s">
        <v>4403</v>
      </c>
      <c r="G2467" s="1" t="s">
        <v>4396</v>
      </c>
      <c r="H2467" s="1" t="s">
        <v>4397</v>
      </c>
      <c r="I2467" s="1" t="s">
        <v>5</v>
      </c>
      <c r="J2467" s="1" t="s">
        <v>4394</v>
      </c>
      <c r="K2467" s="1" t="s">
        <v>5</v>
      </c>
      <c r="L2467" s="46">
        <v>99999</v>
      </c>
      <c r="M2467" s="15" t="s">
        <v>877</v>
      </c>
      <c r="N2467" s="5">
        <v>250</v>
      </c>
      <c r="O2467" s="16">
        <f t="shared" si="38"/>
        <v>0</v>
      </c>
      <c r="P2467" s="23"/>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23"/>
      <c r="BJ2467" s="23"/>
      <c r="BK2467" s="23"/>
      <c r="BL2467" s="23"/>
      <c r="BM2467" s="23"/>
      <c r="BN2467" s="23"/>
      <c r="BO2467" s="23"/>
      <c r="BP2467" s="23"/>
    </row>
    <row r="2468" spans="1:68" x14ac:dyDescent="0.25">
      <c r="A2468" s="5">
        <v>76048</v>
      </c>
      <c r="B2468" s="3" t="s">
        <v>81</v>
      </c>
      <c r="C2468" s="1" t="s">
        <v>1347</v>
      </c>
      <c r="D2468" s="1" t="s">
        <v>958</v>
      </c>
      <c r="E2468" s="1" t="s">
        <v>4356</v>
      </c>
      <c r="F2468" s="1" t="s">
        <v>4393</v>
      </c>
      <c r="G2468" s="1" t="s">
        <v>5</v>
      </c>
      <c r="H2468" s="1" t="s">
        <v>5</v>
      </c>
      <c r="I2468" s="1" t="s">
        <v>5</v>
      </c>
      <c r="J2468" s="1" t="s">
        <v>4394</v>
      </c>
      <c r="K2468" s="1" t="s">
        <v>5</v>
      </c>
      <c r="L2468" s="46">
        <v>99999</v>
      </c>
      <c r="M2468" s="15" t="s">
        <v>6</v>
      </c>
      <c r="N2468" s="5">
        <v>150</v>
      </c>
      <c r="O2468" s="16">
        <f t="shared" si="38"/>
        <v>0</v>
      </c>
      <c r="P2468" s="23"/>
      <c r="Q2468" s="23"/>
      <c r="R2468" s="23"/>
      <c r="S2468" s="23"/>
      <c r="T2468" s="23"/>
      <c r="U2468" s="23"/>
      <c r="V2468" s="23"/>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c r="BE2468" s="23"/>
      <c r="BF2468" s="23"/>
      <c r="BG2468" s="23"/>
      <c r="BH2468" s="23"/>
      <c r="BI2468" s="23"/>
      <c r="BJ2468" s="23"/>
      <c r="BK2468" s="23"/>
      <c r="BL2468" s="23"/>
      <c r="BM2468" s="23"/>
      <c r="BN2468" s="23"/>
      <c r="BO2468" s="23"/>
      <c r="BP2468" s="23"/>
    </row>
    <row r="2469" spans="1:68" x14ac:dyDescent="0.25">
      <c r="A2469" s="5">
        <v>76049</v>
      </c>
      <c r="B2469" s="3" t="s">
        <v>3</v>
      </c>
      <c r="C2469" s="1" t="s">
        <v>1348</v>
      </c>
      <c r="D2469" s="1" t="s">
        <v>5</v>
      </c>
      <c r="E2469" s="1" t="s">
        <v>4342</v>
      </c>
      <c r="F2469" s="1" t="s">
        <v>4393</v>
      </c>
      <c r="G2469" s="1" t="s">
        <v>5</v>
      </c>
      <c r="H2469" s="1" t="s">
        <v>5</v>
      </c>
      <c r="I2469" s="1" t="s">
        <v>5</v>
      </c>
      <c r="J2469" s="1" t="s">
        <v>4394</v>
      </c>
      <c r="K2469" s="1" t="s">
        <v>5</v>
      </c>
      <c r="L2469" s="46">
        <v>99999</v>
      </c>
      <c r="M2469" s="15" t="s">
        <v>6</v>
      </c>
      <c r="N2469" s="5">
        <v>145</v>
      </c>
      <c r="O2469" s="16">
        <f t="shared" si="38"/>
        <v>0</v>
      </c>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23"/>
      <c r="BJ2469" s="23"/>
      <c r="BK2469" s="23"/>
      <c r="BL2469" s="23"/>
      <c r="BM2469" s="23"/>
      <c r="BN2469" s="23"/>
      <c r="BO2469" s="23"/>
      <c r="BP2469" s="23"/>
    </row>
    <row r="2470" spans="1:68" x14ac:dyDescent="0.25">
      <c r="A2470" s="5">
        <v>76051</v>
      </c>
      <c r="B2470" s="3" t="s">
        <v>3</v>
      </c>
      <c r="C2470" s="1" t="s">
        <v>1349</v>
      </c>
      <c r="D2470" s="1" t="s">
        <v>5</v>
      </c>
      <c r="E2470" s="1" t="s">
        <v>4342</v>
      </c>
      <c r="F2470" s="1" t="s">
        <v>4393</v>
      </c>
      <c r="G2470" s="1" t="s">
        <v>5</v>
      </c>
      <c r="H2470" s="1" t="s">
        <v>5</v>
      </c>
      <c r="I2470" s="1" t="s">
        <v>5</v>
      </c>
      <c r="J2470" s="1" t="s">
        <v>4394</v>
      </c>
      <c r="K2470" s="1" t="s">
        <v>5</v>
      </c>
      <c r="L2470" s="46">
        <v>99999</v>
      </c>
      <c r="M2470" s="15" t="s">
        <v>6</v>
      </c>
      <c r="N2470" s="5">
        <v>145</v>
      </c>
      <c r="O2470" s="16">
        <f t="shared" si="38"/>
        <v>0</v>
      </c>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c r="BK2470" s="23"/>
      <c r="BL2470" s="23"/>
      <c r="BM2470" s="23"/>
      <c r="BN2470" s="23"/>
      <c r="BO2470" s="23"/>
      <c r="BP2470" s="23"/>
    </row>
    <row r="2471" spans="1:68" x14ac:dyDescent="0.25">
      <c r="A2471" s="5">
        <v>76054</v>
      </c>
      <c r="B2471" s="3" t="s">
        <v>3</v>
      </c>
      <c r="C2471" s="1" t="s">
        <v>1350</v>
      </c>
      <c r="D2471" s="1" t="s">
        <v>5</v>
      </c>
      <c r="E2471" s="1" t="s">
        <v>4342</v>
      </c>
      <c r="F2471" s="1" t="s">
        <v>4393</v>
      </c>
      <c r="G2471" s="1" t="s">
        <v>5</v>
      </c>
      <c r="H2471" s="1" t="s">
        <v>5</v>
      </c>
      <c r="I2471" s="1" t="s">
        <v>5</v>
      </c>
      <c r="J2471" s="1" t="s">
        <v>4394</v>
      </c>
      <c r="K2471" s="1" t="s">
        <v>5</v>
      </c>
      <c r="L2471" s="46">
        <v>99999</v>
      </c>
      <c r="M2471" s="15" t="s">
        <v>6</v>
      </c>
      <c r="N2471" s="5">
        <v>145</v>
      </c>
      <c r="O2471" s="16">
        <f t="shared" si="38"/>
        <v>0</v>
      </c>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c r="BK2471" s="23"/>
      <c r="BL2471" s="23"/>
      <c r="BM2471" s="23"/>
      <c r="BN2471" s="23"/>
      <c r="BO2471" s="23"/>
      <c r="BP2471" s="23"/>
    </row>
    <row r="2472" spans="1:68" x14ac:dyDescent="0.25">
      <c r="A2472" s="5">
        <v>76056</v>
      </c>
      <c r="B2472" s="3" t="s">
        <v>3</v>
      </c>
      <c r="C2472" s="1" t="s">
        <v>1351</v>
      </c>
      <c r="D2472" s="1" t="s">
        <v>5</v>
      </c>
      <c r="E2472" s="1" t="s">
        <v>4342</v>
      </c>
      <c r="F2472" s="1" t="s">
        <v>4393</v>
      </c>
      <c r="G2472" s="1" t="s">
        <v>5</v>
      </c>
      <c r="H2472" s="1" t="s">
        <v>5</v>
      </c>
      <c r="I2472" s="1" t="s">
        <v>5</v>
      </c>
      <c r="J2472" s="1" t="s">
        <v>4394</v>
      </c>
      <c r="K2472" s="1" t="s">
        <v>5</v>
      </c>
      <c r="L2472" s="46">
        <v>99999</v>
      </c>
      <c r="M2472" s="15" t="s">
        <v>6</v>
      </c>
      <c r="N2472" s="5">
        <v>145</v>
      </c>
      <c r="O2472" s="16">
        <f t="shared" si="38"/>
        <v>0</v>
      </c>
      <c r="P2472" s="23"/>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c r="BK2472" s="23"/>
      <c r="BL2472" s="23"/>
      <c r="BM2472" s="23"/>
      <c r="BN2472" s="23"/>
      <c r="BO2472" s="23"/>
      <c r="BP2472" s="23"/>
    </row>
    <row r="2473" spans="1:68" x14ac:dyDescent="0.25">
      <c r="A2473" s="5">
        <v>76057</v>
      </c>
      <c r="B2473" s="3" t="s">
        <v>3</v>
      </c>
      <c r="C2473" s="1" t="s">
        <v>1352</v>
      </c>
      <c r="D2473" s="1" t="s">
        <v>5</v>
      </c>
      <c r="E2473" s="1" t="s">
        <v>4342</v>
      </c>
      <c r="F2473" s="1" t="s">
        <v>4393</v>
      </c>
      <c r="G2473" s="1" t="s">
        <v>5</v>
      </c>
      <c r="H2473" s="1" t="s">
        <v>5</v>
      </c>
      <c r="I2473" s="1" t="s">
        <v>5</v>
      </c>
      <c r="J2473" s="1" t="s">
        <v>4394</v>
      </c>
      <c r="K2473" s="1" t="s">
        <v>5</v>
      </c>
      <c r="L2473" s="46">
        <v>99999</v>
      </c>
      <c r="M2473" s="15" t="s">
        <v>6</v>
      </c>
      <c r="N2473" s="5">
        <v>145</v>
      </c>
      <c r="O2473" s="16">
        <f t="shared" si="38"/>
        <v>0</v>
      </c>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c r="BK2473" s="23"/>
      <c r="BL2473" s="23"/>
      <c r="BM2473" s="23"/>
      <c r="BN2473" s="23"/>
      <c r="BO2473" s="23"/>
      <c r="BP2473" s="23"/>
    </row>
    <row r="2474" spans="1:68" x14ac:dyDescent="0.25">
      <c r="A2474" s="5">
        <v>76058</v>
      </c>
      <c r="B2474" s="3" t="s">
        <v>13</v>
      </c>
      <c r="C2474" s="1" t="s">
        <v>1353</v>
      </c>
      <c r="D2474" s="1" t="s">
        <v>5</v>
      </c>
      <c r="E2474" s="1" t="s">
        <v>4342</v>
      </c>
      <c r="F2474" s="1" t="s">
        <v>4393</v>
      </c>
      <c r="G2474" s="1" t="s">
        <v>5</v>
      </c>
      <c r="H2474" s="1" t="s">
        <v>5</v>
      </c>
      <c r="I2474" s="1" t="s">
        <v>5</v>
      </c>
      <c r="J2474" s="1" t="s">
        <v>4394</v>
      </c>
      <c r="K2474" s="1" t="s">
        <v>5</v>
      </c>
      <c r="L2474" s="46">
        <v>99999</v>
      </c>
      <c r="M2474" s="15" t="s">
        <v>6</v>
      </c>
      <c r="N2474" s="5">
        <v>145</v>
      </c>
      <c r="O2474" s="16">
        <f t="shared" si="38"/>
        <v>0</v>
      </c>
      <c r="P2474" s="23"/>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c r="BK2474" s="23"/>
      <c r="BL2474" s="23"/>
      <c r="BM2474" s="23"/>
      <c r="BN2474" s="23"/>
      <c r="BO2474" s="23"/>
      <c r="BP2474" s="23"/>
    </row>
    <row r="2475" spans="1:68" x14ac:dyDescent="0.25">
      <c r="A2475" s="5">
        <v>76059</v>
      </c>
      <c r="B2475" s="3" t="s">
        <v>50</v>
      </c>
      <c r="C2475" s="1" t="s">
        <v>421</v>
      </c>
      <c r="D2475" s="1" t="s">
        <v>52</v>
      </c>
      <c r="E2475" s="1" t="s">
        <v>4359</v>
      </c>
      <c r="F2475" s="1" t="s">
        <v>4403</v>
      </c>
      <c r="G2475" s="1" t="s">
        <v>4396</v>
      </c>
      <c r="H2475" s="1" t="s">
        <v>4397</v>
      </c>
      <c r="I2475" s="1" t="s">
        <v>5</v>
      </c>
      <c r="J2475" s="1" t="s">
        <v>4394</v>
      </c>
      <c r="K2475" s="1" t="s">
        <v>5</v>
      </c>
      <c r="L2475" s="46">
        <v>99999</v>
      </c>
      <c r="M2475" s="15" t="s">
        <v>877</v>
      </c>
      <c r="N2475" s="5">
        <v>250</v>
      </c>
      <c r="O2475" s="16">
        <f t="shared" si="38"/>
        <v>0</v>
      </c>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c r="BK2475" s="23"/>
      <c r="BL2475" s="23"/>
      <c r="BM2475" s="23"/>
      <c r="BN2475" s="23"/>
      <c r="BO2475" s="23"/>
      <c r="BP2475" s="23"/>
    </row>
    <row r="2476" spans="1:68" x14ac:dyDescent="0.25">
      <c r="A2476" s="5">
        <v>76060</v>
      </c>
      <c r="B2476" s="3" t="s">
        <v>81</v>
      </c>
      <c r="C2476" s="1" t="s">
        <v>1354</v>
      </c>
      <c r="D2476" s="1" t="s">
        <v>958</v>
      </c>
      <c r="E2476" s="1" t="s">
        <v>4356</v>
      </c>
      <c r="F2476" s="1" t="s">
        <v>4393</v>
      </c>
      <c r="G2476" s="1" t="s">
        <v>5</v>
      </c>
      <c r="H2476" s="1" t="s">
        <v>5</v>
      </c>
      <c r="I2476" s="1" t="s">
        <v>5</v>
      </c>
      <c r="J2476" s="1" t="s">
        <v>4394</v>
      </c>
      <c r="K2476" s="1" t="s">
        <v>5</v>
      </c>
      <c r="L2476" s="46">
        <v>99999</v>
      </c>
      <c r="M2476" s="15" t="s">
        <v>6</v>
      </c>
      <c r="N2476" s="5">
        <v>150</v>
      </c>
      <c r="O2476" s="16">
        <f t="shared" si="38"/>
        <v>0</v>
      </c>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c r="BK2476" s="23"/>
      <c r="BL2476" s="23"/>
      <c r="BM2476" s="23"/>
      <c r="BN2476" s="23"/>
      <c r="BO2476" s="23"/>
      <c r="BP2476" s="23"/>
    </row>
    <row r="2477" spans="1:68" x14ac:dyDescent="0.25">
      <c r="A2477" s="5">
        <v>76062</v>
      </c>
      <c r="B2477" s="3" t="s">
        <v>240</v>
      </c>
      <c r="C2477" s="1" t="s">
        <v>1355</v>
      </c>
      <c r="D2477" s="1" t="s">
        <v>5</v>
      </c>
      <c r="E2477" s="1" t="s">
        <v>4345</v>
      </c>
      <c r="F2477" s="1" t="s">
        <v>4393</v>
      </c>
      <c r="G2477" s="1" t="s">
        <v>5</v>
      </c>
      <c r="H2477" s="1" t="s">
        <v>5</v>
      </c>
      <c r="I2477" s="1" t="s">
        <v>5</v>
      </c>
      <c r="J2477" s="1" t="s">
        <v>4394</v>
      </c>
      <c r="K2477" s="1" t="s">
        <v>5</v>
      </c>
      <c r="L2477" s="46">
        <v>99999</v>
      </c>
      <c r="M2477" s="15" t="s">
        <v>6</v>
      </c>
      <c r="N2477" s="5">
        <v>135</v>
      </c>
      <c r="O2477" s="16">
        <f t="shared" si="38"/>
        <v>0</v>
      </c>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c r="BK2477" s="23"/>
      <c r="BL2477" s="23"/>
      <c r="BM2477" s="23"/>
      <c r="BN2477" s="23"/>
      <c r="BO2477" s="23"/>
      <c r="BP2477" s="23"/>
    </row>
    <row r="2478" spans="1:68" x14ac:dyDescent="0.25">
      <c r="A2478" s="5">
        <v>76063</v>
      </c>
      <c r="B2478" s="3" t="s">
        <v>240</v>
      </c>
      <c r="C2478" s="1" t="s">
        <v>4510</v>
      </c>
      <c r="D2478" s="1" t="s">
        <v>5</v>
      </c>
      <c r="E2478" s="1" t="s">
        <v>4345</v>
      </c>
      <c r="F2478" s="1" t="s">
        <v>4433</v>
      </c>
      <c r="G2478" s="1" t="s">
        <v>4782</v>
      </c>
      <c r="H2478" s="1" t="s">
        <v>5</v>
      </c>
      <c r="I2478" s="1" t="s">
        <v>5</v>
      </c>
      <c r="J2478" s="1" t="s">
        <v>4394</v>
      </c>
      <c r="K2478" s="1" t="s">
        <v>5</v>
      </c>
      <c r="L2478" s="46">
        <v>99999</v>
      </c>
      <c r="M2478" s="15" t="s">
        <v>5</v>
      </c>
      <c r="N2478" s="5"/>
      <c r="O2478" s="16">
        <f t="shared" si="38"/>
        <v>0</v>
      </c>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3"/>
      <c r="BN2478" s="23"/>
      <c r="BO2478" s="23"/>
      <c r="BP2478" s="23"/>
    </row>
    <row r="2479" spans="1:68" x14ac:dyDescent="0.25">
      <c r="A2479" s="5">
        <v>76086</v>
      </c>
      <c r="B2479" s="3" t="s">
        <v>3</v>
      </c>
      <c r="C2479" s="1" t="s">
        <v>1360</v>
      </c>
      <c r="D2479" s="1" t="s">
        <v>5</v>
      </c>
      <c r="E2479" s="1" t="s">
        <v>4342</v>
      </c>
      <c r="F2479" s="1" t="s">
        <v>4393</v>
      </c>
      <c r="G2479" s="1" t="s">
        <v>5</v>
      </c>
      <c r="H2479" s="1" t="s">
        <v>5</v>
      </c>
      <c r="I2479" s="1" t="s">
        <v>5</v>
      </c>
      <c r="J2479" s="1" t="s">
        <v>4394</v>
      </c>
      <c r="K2479" s="1" t="s">
        <v>5</v>
      </c>
      <c r="L2479" s="46">
        <v>99999</v>
      </c>
      <c r="M2479" s="15" t="s">
        <v>6</v>
      </c>
      <c r="N2479" s="5">
        <v>145</v>
      </c>
      <c r="O2479" s="16">
        <f t="shared" si="38"/>
        <v>0</v>
      </c>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c r="BK2479" s="23"/>
      <c r="BL2479" s="23"/>
      <c r="BM2479" s="23"/>
      <c r="BN2479" s="23"/>
      <c r="BO2479" s="23"/>
      <c r="BP2479" s="23"/>
    </row>
    <row r="2480" spans="1:68" x14ac:dyDescent="0.25">
      <c r="A2480" s="5">
        <v>76087</v>
      </c>
      <c r="B2480" s="3" t="s">
        <v>13</v>
      </c>
      <c r="C2480" s="1" t="s">
        <v>1361</v>
      </c>
      <c r="D2480" s="1" t="s">
        <v>5</v>
      </c>
      <c r="E2480" s="1" t="s">
        <v>4342</v>
      </c>
      <c r="F2480" s="1" t="s">
        <v>4393</v>
      </c>
      <c r="G2480" s="1" t="s">
        <v>5</v>
      </c>
      <c r="H2480" s="1" t="s">
        <v>5</v>
      </c>
      <c r="I2480" s="1" t="s">
        <v>5</v>
      </c>
      <c r="J2480" s="1" t="s">
        <v>4394</v>
      </c>
      <c r="K2480" s="1" t="s">
        <v>5</v>
      </c>
      <c r="L2480" s="46">
        <v>99999</v>
      </c>
      <c r="M2480" s="15" t="s">
        <v>6</v>
      </c>
      <c r="N2480" s="5">
        <v>145</v>
      </c>
      <c r="O2480" s="16">
        <f t="shared" si="38"/>
        <v>0</v>
      </c>
      <c r="P2480" s="23"/>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c r="BK2480" s="23"/>
      <c r="BL2480" s="23"/>
      <c r="BM2480" s="23"/>
      <c r="BN2480" s="23"/>
      <c r="BO2480" s="23"/>
      <c r="BP2480" s="23"/>
    </row>
    <row r="2481" spans="1:68" x14ac:dyDescent="0.25">
      <c r="A2481" s="5">
        <v>76088</v>
      </c>
      <c r="B2481" s="3" t="s">
        <v>3</v>
      </c>
      <c r="C2481" s="1" t="s">
        <v>1362</v>
      </c>
      <c r="D2481" s="1" t="s">
        <v>5</v>
      </c>
      <c r="E2481" s="1" t="s">
        <v>4342</v>
      </c>
      <c r="F2481" s="1" t="s">
        <v>4393</v>
      </c>
      <c r="G2481" s="1" t="s">
        <v>5</v>
      </c>
      <c r="H2481" s="1" t="s">
        <v>5</v>
      </c>
      <c r="I2481" s="1" t="s">
        <v>5</v>
      </c>
      <c r="J2481" s="1" t="s">
        <v>4394</v>
      </c>
      <c r="K2481" s="1" t="s">
        <v>5</v>
      </c>
      <c r="L2481" s="46">
        <v>99999</v>
      </c>
      <c r="M2481" s="15" t="s">
        <v>6</v>
      </c>
      <c r="N2481" s="5">
        <v>145</v>
      </c>
      <c r="O2481" s="16">
        <f t="shared" si="38"/>
        <v>0</v>
      </c>
      <c r="P2481" s="23"/>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c r="BE2481" s="23"/>
      <c r="BF2481" s="23"/>
      <c r="BG2481" s="23"/>
      <c r="BH2481" s="23"/>
      <c r="BI2481" s="23"/>
      <c r="BJ2481" s="23"/>
      <c r="BK2481" s="23"/>
      <c r="BL2481" s="23"/>
      <c r="BM2481" s="23"/>
      <c r="BN2481" s="23"/>
      <c r="BO2481" s="23"/>
      <c r="BP2481" s="23"/>
    </row>
    <row r="2482" spans="1:68" x14ac:dyDescent="0.25">
      <c r="A2482" s="5">
        <v>76089</v>
      </c>
      <c r="B2482" s="3" t="s">
        <v>3</v>
      </c>
      <c r="C2482" s="1" t="s">
        <v>1363</v>
      </c>
      <c r="D2482" s="1" t="s">
        <v>5</v>
      </c>
      <c r="E2482" s="1" t="s">
        <v>4342</v>
      </c>
      <c r="F2482" s="1" t="s">
        <v>4393</v>
      </c>
      <c r="G2482" s="1" t="s">
        <v>5</v>
      </c>
      <c r="H2482" s="1" t="s">
        <v>5</v>
      </c>
      <c r="I2482" s="1" t="s">
        <v>5</v>
      </c>
      <c r="J2482" s="1" t="s">
        <v>4394</v>
      </c>
      <c r="K2482" s="1" t="s">
        <v>5</v>
      </c>
      <c r="L2482" s="46">
        <v>99999</v>
      </c>
      <c r="M2482" s="15" t="s">
        <v>6</v>
      </c>
      <c r="N2482" s="5">
        <v>145</v>
      </c>
      <c r="O2482" s="16">
        <f t="shared" si="38"/>
        <v>0</v>
      </c>
      <c r="P2482" s="23"/>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c r="BE2482" s="23"/>
      <c r="BF2482" s="23"/>
      <c r="BG2482" s="23"/>
      <c r="BH2482" s="23"/>
      <c r="BI2482" s="23"/>
      <c r="BJ2482" s="23"/>
      <c r="BK2482" s="23"/>
      <c r="BL2482" s="23"/>
      <c r="BM2482" s="23"/>
      <c r="BN2482" s="23"/>
      <c r="BO2482" s="23"/>
      <c r="BP2482" s="23"/>
    </row>
    <row r="2483" spans="1:68" x14ac:dyDescent="0.25">
      <c r="A2483" s="5">
        <v>76095</v>
      </c>
      <c r="B2483" s="3" t="s">
        <v>13</v>
      </c>
      <c r="C2483" s="1" t="s">
        <v>4511</v>
      </c>
      <c r="D2483" s="1" t="s">
        <v>5</v>
      </c>
      <c r="E2483" s="1" t="s">
        <v>4342</v>
      </c>
      <c r="F2483" s="1" t="s">
        <v>4393</v>
      </c>
      <c r="G2483" s="1" t="s">
        <v>5</v>
      </c>
      <c r="H2483" s="1" t="s">
        <v>5</v>
      </c>
      <c r="I2483" s="1" t="s">
        <v>5</v>
      </c>
      <c r="J2483" s="1" t="s">
        <v>4394</v>
      </c>
      <c r="K2483" s="1" t="s">
        <v>5</v>
      </c>
      <c r="L2483" s="46">
        <v>99999</v>
      </c>
      <c r="M2483" s="15" t="s">
        <v>6</v>
      </c>
      <c r="N2483" s="5">
        <v>145</v>
      </c>
      <c r="O2483" s="16">
        <f t="shared" si="38"/>
        <v>0</v>
      </c>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c r="BK2483" s="23"/>
      <c r="BL2483" s="23"/>
      <c r="BM2483" s="23"/>
      <c r="BN2483" s="23"/>
      <c r="BO2483" s="23"/>
      <c r="BP2483" s="23"/>
    </row>
    <row r="2484" spans="1:68" x14ac:dyDescent="0.25">
      <c r="A2484" s="5">
        <v>76110</v>
      </c>
      <c r="B2484" s="3" t="s">
        <v>57</v>
      </c>
      <c r="C2484" s="1" t="s">
        <v>1039</v>
      </c>
      <c r="D2484" s="1" t="s">
        <v>52</v>
      </c>
      <c r="E2484" s="1" t="s">
        <v>4350</v>
      </c>
      <c r="F2484" s="1" t="s">
        <v>4407</v>
      </c>
      <c r="G2484" s="1" t="s">
        <v>5</v>
      </c>
      <c r="H2484" s="1" t="s">
        <v>4397</v>
      </c>
      <c r="I2484" s="1" t="s">
        <v>5</v>
      </c>
      <c r="J2484" s="1" t="s">
        <v>4394</v>
      </c>
      <c r="K2484" s="1" t="s">
        <v>5</v>
      </c>
      <c r="L2484" s="46">
        <v>99999</v>
      </c>
      <c r="M2484" s="15" t="s">
        <v>184</v>
      </c>
      <c r="N2484" s="5">
        <v>250</v>
      </c>
      <c r="O2484" s="16">
        <f t="shared" si="38"/>
        <v>0</v>
      </c>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c r="BK2484" s="23"/>
      <c r="BL2484" s="23"/>
      <c r="BM2484" s="23"/>
      <c r="BN2484" s="23"/>
      <c r="BO2484" s="23"/>
      <c r="BP2484" s="23"/>
    </row>
    <row r="2485" spans="1:68" x14ac:dyDescent="0.25">
      <c r="A2485" s="5">
        <v>76113</v>
      </c>
      <c r="B2485" s="3" t="s">
        <v>50</v>
      </c>
      <c r="C2485" s="1" t="s">
        <v>1367</v>
      </c>
      <c r="D2485" s="1" t="s">
        <v>108</v>
      </c>
      <c r="E2485" s="1" t="s">
        <v>4359</v>
      </c>
      <c r="F2485" s="1" t="s">
        <v>4403</v>
      </c>
      <c r="G2485" s="1" t="s">
        <v>4404</v>
      </c>
      <c r="H2485" s="1" t="s">
        <v>4397</v>
      </c>
      <c r="I2485" s="1" t="s">
        <v>5</v>
      </c>
      <c r="J2485" s="1" t="s">
        <v>4394</v>
      </c>
      <c r="K2485" s="1" t="s">
        <v>5</v>
      </c>
      <c r="L2485" s="46">
        <v>99999</v>
      </c>
      <c r="M2485" s="15" t="s">
        <v>100</v>
      </c>
      <c r="N2485" s="5">
        <v>114</v>
      </c>
      <c r="O2485" s="16">
        <f t="shared" si="38"/>
        <v>0</v>
      </c>
      <c r="P2485" s="23"/>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c r="BK2485" s="23"/>
      <c r="BL2485" s="23"/>
      <c r="BM2485" s="23"/>
      <c r="BN2485" s="23"/>
      <c r="BO2485" s="23"/>
      <c r="BP2485" s="23"/>
    </row>
    <row r="2486" spans="1:68" x14ac:dyDescent="0.25">
      <c r="A2486" s="5">
        <v>76117</v>
      </c>
      <c r="B2486" s="3" t="s">
        <v>50</v>
      </c>
      <c r="C2486" s="1" t="s">
        <v>1298</v>
      </c>
      <c r="D2486" s="1" t="s">
        <v>52</v>
      </c>
      <c r="E2486" s="1" t="s">
        <v>4359</v>
      </c>
      <c r="F2486" s="1" t="s">
        <v>4403</v>
      </c>
      <c r="G2486" s="1" t="s">
        <v>4404</v>
      </c>
      <c r="H2486" s="1" t="s">
        <v>4397</v>
      </c>
      <c r="I2486" s="1" t="s">
        <v>5</v>
      </c>
      <c r="J2486" s="1" t="s">
        <v>4394</v>
      </c>
      <c r="K2486" s="1" t="s">
        <v>5</v>
      </c>
      <c r="L2486" s="46">
        <v>99999</v>
      </c>
      <c r="M2486" s="15" t="s">
        <v>100</v>
      </c>
      <c r="N2486" s="5">
        <v>240</v>
      </c>
      <c r="O2486" s="16">
        <f t="shared" si="38"/>
        <v>0</v>
      </c>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3"/>
      <c r="BN2486" s="23"/>
      <c r="BO2486" s="23"/>
      <c r="BP2486" s="23"/>
    </row>
    <row r="2487" spans="1:68" x14ac:dyDescent="0.25">
      <c r="A2487" s="5">
        <v>76118</v>
      </c>
      <c r="B2487" s="3" t="s">
        <v>50</v>
      </c>
      <c r="C2487" s="1" t="s">
        <v>159</v>
      </c>
      <c r="D2487" s="1" t="s">
        <v>945</v>
      </c>
      <c r="E2487" s="1" t="s">
        <v>4359</v>
      </c>
      <c r="F2487" s="1" t="s">
        <v>4403</v>
      </c>
      <c r="G2487" s="1" t="s">
        <v>4404</v>
      </c>
      <c r="H2487" s="1" t="s">
        <v>4397</v>
      </c>
      <c r="I2487" s="1" t="s">
        <v>5</v>
      </c>
      <c r="J2487" s="1" t="s">
        <v>4394</v>
      </c>
      <c r="K2487" s="1" t="s">
        <v>5</v>
      </c>
      <c r="L2487" s="46">
        <v>99999</v>
      </c>
      <c r="M2487" s="15" t="s">
        <v>100</v>
      </c>
      <c r="N2487" s="5">
        <v>114</v>
      </c>
      <c r="O2487" s="16">
        <f t="shared" si="38"/>
        <v>0</v>
      </c>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c r="BK2487" s="23"/>
      <c r="BL2487" s="23"/>
      <c r="BM2487" s="23"/>
      <c r="BN2487" s="23"/>
      <c r="BO2487" s="23"/>
      <c r="BP2487" s="23"/>
    </row>
    <row r="2488" spans="1:68" x14ac:dyDescent="0.25">
      <c r="A2488" s="5">
        <v>76119</v>
      </c>
      <c r="B2488" s="3" t="s">
        <v>50</v>
      </c>
      <c r="C2488" s="1" t="s">
        <v>159</v>
      </c>
      <c r="D2488" s="1" t="s">
        <v>221</v>
      </c>
      <c r="E2488" s="1" t="s">
        <v>4359</v>
      </c>
      <c r="F2488" s="1" t="s">
        <v>4403</v>
      </c>
      <c r="G2488" s="1" t="s">
        <v>4404</v>
      </c>
      <c r="H2488" s="1" t="s">
        <v>4397</v>
      </c>
      <c r="I2488" s="1" t="s">
        <v>5</v>
      </c>
      <c r="J2488" s="1" t="s">
        <v>4394</v>
      </c>
      <c r="K2488" s="1" t="s">
        <v>5</v>
      </c>
      <c r="L2488" s="46">
        <v>99999</v>
      </c>
      <c r="M2488" s="15" t="s">
        <v>100</v>
      </c>
      <c r="N2488" s="5">
        <v>114</v>
      </c>
      <c r="O2488" s="16">
        <f t="shared" si="38"/>
        <v>0</v>
      </c>
      <c r="P2488" s="23"/>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c r="BK2488" s="23"/>
      <c r="BL2488" s="23"/>
      <c r="BM2488" s="23"/>
      <c r="BN2488" s="23"/>
      <c r="BO2488" s="23"/>
      <c r="BP2488" s="23"/>
    </row>
    <row r="2489" spans="1:68" x14ac:dyDescent="0.25">
      <c r="A2489" s="5">
        <v>76123</v>
      </c>
      <c r="B2489" s="3" t="s">
        <v>3</v>
      </c>
      <c r="C2489" s="1" t="s">
        <v>1368</v>
      </c>
      <c r="D2489" s="1" t="s">
        <v>5</v>
      </c>
      <c r="E2489" s="1" t="s">
        <v>4342</v>
      </c>
      <c r="F2489" s="1" t="s">
        <v>4393</v>
      </c>
      <c r="G2489" s="1" t="s">
        <v>5</v>
      </c>
      <c r="H2489" s="1" t="s">
        <v>5</v>
      </c>
      <c r="I2489" s="1" t="s">
        <v>5</v>
      </c>
      <c r="J2489" s="1" t="s">
        <v>4394</v>
      </c>
      <c r="K2489" s="1" t="s">
        <v>5</v>
      </c>
      <c r="L2489" s="46">
        <v>99999</v>
      </c>
      <c r="M2489" s="15" t="s">
        <v>6</v>
      </c>
      <c r="N2489" s="5">
        <v>145</v>
      </c>
      <c r="O2489" s="16">
        <f t="shared" si="38"/>
        <v>0</v>
      </c>
      <c r="P2489" s="23"/>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c r="BK2489" s="23"/>
      <c r="BL2489" s="23"/>
      <c r="BM2489" s="23"/>
      <c r="BN2489" s="23"/>
      <c r="BO2489" s="23"/>
      <c r="BP2489" s="23"/>
    </row>
    <row r="2490" spans="1:68" x14ac:dyDescent="0.25">
      <c r="A2490" s="5">
        <v>76152</v>
      </c>
      <c r="B2490" s="3" t="s">
        <v>16</v>
      </c>
      <c r="C2490" s="1" t="s">
        <v>326</v>
      </c>
      <c r="D2490" s="1" t="s">
        <v>958</v>
      </c>
      <c r="E2490" s="1" t="s">
        <v>4342</v>
      </c>
      <c r="F2490" s="1" t="s">
        <v>4393</v>
      </c>
      <c r="G2490" s="1" t="s">
        <v>5</v>
      </c>
      <c r="H2490" s="1" t="s">
        <v>5</v>
      </c>
      <c r="I2490" s="1" t="s">
        <v>5</v>
      </c>
      <c r="J2490" s="1" t="s">
        <v>4394</v>
      </c>
      <c r="K2490" s="1" t="s">
        <v>5</v>
      </c>
      <c r="L2490" s="46">
        <v>99999</v>
      </c>
      <c r="M2490" s="15" t="s">
        <v>6</v>
      </c>
      <c r="N2490" s="5">
        <v>150</v>
      </c>
      <c r="O2490" s="16">
        <f t="shared" si="38"/>
        <v>0</v>
      </c>
      <c r="P2490" s="23"/>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c r="BK2490" s="23"/>
      <c r="BL2490" s="23"/>
      <c r="BM2490" s="23"/>
      <c r="BN2490" s="23"/>
      <c r="BO2490" s="23"/>
      <c r="BP2490" s="23"/>
    </row>
    <row r="2491" spans="1:68" x14ac:dyDescent="0.25">
      <c r="A2491" s="5">
        <v>76153</v>
      </c>
      <c r="B2491" s="3" t="s">
        <v>13</v>
      </c>
      <c r="C2491" s="1" t="s">
        <v>267</v>
      </c>
      <c r="D2491" s="1" t="s">
        <v>958</v>
      </c>
      <c r="E2491" s="1" t="s">
        <v>4342</v>
      </c>
      <c r="F2491" s="1" t="s">
        <v>4393</v>
      </c>
      <c r="G2491" s="1" t="s">
        <v>5</v>
      </c>
      <c r="H2491" s="1" t="s">
        <v>5</v>
      </c>
      <c r="I2491" s="1" t="s">
        <v>5</v>
      </c>
      <c r="J2491" s="1" t="s">
        <v>4394</v>
      </c>
      <c r="K2491" s="1" t="s">
        <v>5</v>
      </c>
      <c r="L2491" s="46">
        <v>99999</v>
      </c>
      <c r="M2491" s="15" t="s">
        <v>6</v>
      </c>
      <c r="N2491" s="5">
        <v>150</v>
      </c>
      <c r="O2491" s="16">
        <f t="shared" si="38"/>
        <v>0</v>
      </c>
      <c r="P2491" s="23"/>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c r="BK2491" s="23"/>
      <c r="BL2491" s="23"/>
      <c r="BM2491" s="23"/>
      <c r="BN2491" s="23"/>
      <c r="BO2491" s="23"/>
      <c r="BP2491" s="23"/>
    </row>
    <row r="2492" spans="1:68" x14ac:dyDescent="0.25">
      <c r="A2492" s="5">
        <v>76154</v>
      </c>
      <c r="B2492" s="3" t="s">
        <v>13</v>
      </c>
      <c r="C2492" s="1" t="s">
        <v>1307</v>
      </c>
      <c r="D2492" s="1" t="s">
        <v>958</v>
      </c>
      <c r="E2492" s="1" t="s">
        <v>4342</v>
      </c>
      <c r="F2492" s="1" t="s">
        <v>4393</v>
      </c>
      <c r="G2492" s="1" t="s">
        <v>5</v>
      </c>
      <c r="H2492" s="1" t="s">
        <v>5</v>
      </c>
      <c r="I2492" s="1" t="s">
        <v>5</v>
      </c>
      <c r="J2492" s="1" t="s">
        <v>4394</v>
      </c>
      <c r="K2492" s="1" t="s">
        <v>5</v>
      </c>
      <c r="L2492" s="46">
        <v>99999</v>
      </c>
      <c r="M2492" s="15" t="s">
        <v>6</v>
      </c>
      <c r="N2492" s="5">
        <v>150</v>
      </c>
      <c r="O2492" s="16">
        <f t="shared" si="38"/>
        <v>0</v>
      </c>
      <c r="P2492" s="23"/>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23"/>
      <c r="BJ2492" s="23"/>
      <c r="BK2492" s="23"/>
      <c r="BL2492" s="23"/>
      <c r="BM2492" s="23"/>
      <c r="BN2492" s="23"/>
      <c r="BO2492" s="23"/>
      <c r="BP2492" s="23"/>
    </row>
    <row r="2493" spans="1:68" x14ac:dyDescent="0.25">
      <c r="A2493" s="5">
        <v>76155</v>
      </c>
      <c r="B2493" s="3" t="s">
        <v>212</v>
      </c>
      <c r="C2493" s="1" t="s">
        <v>1315</v>
      </c>
      <c r="D2493" s="1" t="s">
        <v>958</v>
      </c>
      <c r="E2493" s="1" t="s">
        <v>4342</v>
      </c>
      <c r="F2493" s="1" t="s">
        <v>4393</v>
      </c>
      <c r="G2493" s="1" t="s">
        <v>5</v>
      </c>
      <c r="H2493" s="1" t="s">
        <v>5</v>
      </c>
      <c r="I2493" s="1" t="s">
        <v>5</v>
      </c>
      <c r="J2493" s="1" t="s">
        <v>4394</v>
      </c>
      <c r="K2493" s="1" t="s">
        <v>5</v>
      </c>
      <c r="L2493" s="46">
        <v>99999</v>
      </c>
      <c r="M2493" s="15" t="s">
        <v>6</v>
      </c>
      <c r="N2493" s="5">
        <v>150</v>
      </c>
      <c r="O2493" s="16">
        <f t="shared" si="38"/>
        <v>0</v>
      </c>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c r="BK2493" s="23"/>
      <c r="BL2493" s="23"/>
      <c r="BM2493" s="23"/>
      <c r="BN2493" s="23"/>
      <c r="BO2493" s="23"/>
      <c r="BP2493" s="23"/>
    </row>
    <row r="2494" spans="1:68" x14ac:dyDescent="0.25">
      <c r="A2494" s="5">
        <v>76156</v>
      </c>
      <c r="B2494" s="3" t="s">
        <v>212</v>
      </c>
      <c r="C2494" s="1" t="s">
        <v>510</v>
      </c>
      <c r="D2494" s="1" t="s">
        <v>958</v>
      </c>
      <c r="E2494" s="1" t="s">
        <v>4342</v>
      </c>
      <c r="F2494" s="1" t="s">
        <v>4393</v>
      </c>
      <c r="G2494" s="1" t="s">
        <v>5</v>
      </c>
      <c r="H2494" s="1" t="s">
        <v>5</v>
      </c>
      <c r="I2494" s="1" t="s">
        <v>5</v>
      </c>
      <c r="J2494" s="1" t="s">
        <v>4394</v>
      </c>
      <c r="K2494" s="1" t="s">
        <v>5</v>
      </c>
      <c r="L2494" s="46">
        <v>99999</v>
      </c>
      <c r="M2494" s="15" t="s">
        <v>6</v>
      </c>
      <c r="N2494" s="5">
        <v>150</v>
      </c>
      <c r="O2494" s="16">
        <f t="shared" si="38"/>
        <v>0</v>
      </c>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3"/>
      <c r="BN2494" s="23"/>
      <c r="BO2494" s="23"/>
      <c r="BP2494" s="23"/>
    </row>
    <row r="2495" spans="1:68" x14ac:dyDescent="0.25">
      <c r="A2495" s="5">
        <v>76157</v>
      </c>
      <c r="B2495" s="3" t="s">
        <v>3</v>
      </c>
      <c r="C2495" s="1" t="s">
        <v>1026</v>
      </c>
      <c r="D2495" s="1" t="s">
        <v>958</v>
      </c>
      <c r="E2495" s="1" t="s">
        <v>4342</v>
      </c>
      <c r="F2495" s="1" t="s">
        <v>4393</v>
      </c>
      <c r="G2495" s="1" t="s">
        <v>5</v>
      </c>
      <c r="H2495" s="1" t="s">
        <v>5</v>
      </c>
      <c r="I2495" s="1" t="s">
        <v>5</v>
      </c>
      <c r="J2495" s="1" t="s">
        <v>4394</v>
      </c>
      <c r="K2495" s="1" t="s">
        <v>5</v>
      </c>
      <c r="L2495" s="46">
        <v>99999</v>
      </c>
      <c r="M2495" s="15" t="s">
        <v>6</v>
      </c>
      <c r="N2495" s="5">
        <v>150</v>
      </c>
      <c r="O2495" s="16">
        <f t="shared" si="38"/>
        <v>0</v>
      </c>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c r="BK2495" s="23"/>
      <c r="BL2495" s="23"/>
      <c r="BM2495" s="23"/>
      <c r="BN2495" s="23"/>
      <c r="BO2495" s="23"/>
      <c r="BP2495" s="23"/>
    </row>
    <row r="2496" spans="1:68" x14ac:dyDescent="0.25">
      <c r="A2496" s="5">
        <v>76158</v>
      </c>
      <c r="B2496" s="3" t="s">
        <v>3</v>
      </c>
      <c r="C2496" s="1" t="s">
        <v>1019</v>
      </c>
      <c r="D2496" s="1" t="s">
        <v>958</v>
      </c>
      <c r="E2496" s="1" t="s">
        <v>4342</v>
      </c>
      <c r="F2496" s="1" t="s">
        <v>4393</v>
      </c>
      <c r="G2496" s="1" t="s">
        <v>5</v>
      </c>
      <c r="H2496" s="1" t="s">
        <v>5</v>
      </c>
      <c r="I2496" s="1" t="s">
        <v>5</v>
      </c>
      <c r="J2496" s="1" t="s">
        <v>4394</v>
      </c>
      <c r="K2496" s="1" t="s">
        <v>5</v>
      </c>
      <c r="L2496" s="46">
        <v>99999</v>
      </c>
      <c r="M2496" s="15" t="s">
        <v>6</v>
      </c>
      <c r="N2496" s="5">
        <v>150</v>
      </c>
      <c r="O2496" s="16">
        <f t="shared" si="38"/>
        <v>0</v>
      </c>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c r="BK2496" s="23"/>
      <c r="BL2496" s="23"/>
      <c r="BM2496" s="23"/>
      <c r="BN2496" s="23"/>
      <c r="BO2496" s="23"/>
      <c r="BP2496" s="23"/>
    </row>
    <row r="2497" spans="1:68" x14ac:dyDescent="0.25">
      <c r="A2497" s="5">
        <v>76160</v>
      </c>
      <c r="B2497" s="3" t="s">
        <v>3</v>
      </c>
      <c r="C2497" s="1" t="s">
        <v>792</v>
      </c>
      <c r="D2497" s="1" t="s">
        <v>958</v>
      </c>
      <c r="E2497" s="1" t="s">
        <v>4342</v>
      </c>
      <c r="F2497" s="1" t="s">
        <v>4393</v>
      </c>
      <c r="G2497" s="1" t="s">
        <v>5</v>
      </c>
      <c r="H2497" s="1" t="s">
        <v>5</v>
      </c>
      <c r="I2497" s="1" t="s">
        <v>5</v>
      </c>
      <c r="J2497" s="1" t="s">
        <v>4394</v>
      </c>
      <c r="K2497" s="1" t="s">
        <v>5</v>
      </c>
      <c r="L2497" s="46">
        <v>99999</v>
      </c>
      <c r="M2497" s="15" t="s">
        <v>6</v>
      </c>
      <c r="N2497" s="5">
        <v>150</v>
      </c>
      <c r="O2497" s="16">
        <f t="shared" si="38"/>
        <v>0</v>
      </c>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c r="BK2497" s="23"/>
      <c r="BL2497" s="23"/>
      <c r="BM2497" s="23"/>
      <c r="BN2497" s="23"/>
      <c r="BO2497" s="23"/>
      <c r="BP2497" s="23"/>
    </row>
    <row r="2498" spans="1:68" x14ac:dyDescent="0.25">
      <c r="A2498" s="5">
        <v>76161</v>
      </c>
      <c r="B2498" s="3" t="s">
        <v>3</v>
      </c>
      <c r="C2498" s="1" t="s">
        <v>279</v>
      </c>
      <c r="D2498" s="1" t="s">
        <v>958</v>
      </c>
      <c r="E2498" s="1" t="s">
        <v>4342</v>
      </c>
      <c r="F2498" s="1" t="s">
        <v>4393</v>
      </c>
      <c r="G2498" s="1" t="s">
        <v>5</v>
      </c>
      <c r="H2498" s="1" t="s">
        <v>5</v>
      </c>
      <c r="I2498" s="1" t="s">
        <v>5</v>
      </c>
      <c r="J2498" s="1" t="s">
        <v>4394</v>
      </c>
      <c r="K2498" s="1" t="s">
        <v>5</v>
      </c>
      <c r="L2498" s="46">
        <v>99999</v>
      </c>
      <c r="M2498" s="15" t="s">
        <v>6</v>
      </c>
      <c r="N2498" s="5">
        <v>150</v>
      </c>
      <c r="O2498" s="16">
        <f t="shared" si="38"/>
        <v>0</v>
      </c>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c r="BK2498" s="23"/>
      <c r="BL2498" s="23"/>
      <c r="BM2498" s="23"/>
      <c r="BN2498" s="23"/>
      <c r="BO2498" s="23"/>
      <c r="BP2498" s="23"/>
    </row>
    <row r="2499" spans="1:68" x14ac:dyDescent="0.25">
      <c r="A2499" s="5">
        <v>76162</v>
      </c>
      <c r="B2499" s="3" t="s">
        <v>3</v>
      </c>
      <c r="C2499" s="1" t="s">
        <v>910</v>
      </c>
      <c r="D2499" s="1" t="s">
        <v>958</v>
      </c>
      <c r="E2499" s="1" t="s">
        <v>4342</v>
      </c>
      <c r="F2499" s="1" t="s">
        <v>4393</v>
      </c>
      <c r="G2499" s="1" t="s">
        <v>5</v>
      </c>
      <c r="H2499" s="1" t="s">
        <v>5</v>
      </c>
      <c r="I2499" s="1" t="s">
        <v>5</v>
      </c>
      <c r="J2499" s="1" t="s">
        <v>4394</v>
      </c>
      <c r="K2499" s="1" t="s">
        <v>5</v>
      </c>
      <c r="L2499" s="46">
        <v>99999</v>
      </c>
      <c r="M2499" s="15" t="s">
        <v>6</v>
      </c>
      <c r="N2499" s="5">
        <v>150</v>
      </c>
      <c r="O2499" s="16">
        <f t="shared" si="38"/>
        <v>0</v>
      </c>
      <c r="P2499" s="23"/>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23"/>
      <c r="BJ2499" s="23"/>
      <c r="BK2499" s="23"/>
      <c r="BL2499" s="23"/>
      <c r="BM2499" s="23"/>
      <c r="BN2499" s="23"/>
      <c r="BO2499" s="23"/>
      <c r="BP2499" s="23"/>
    </row>
    <row r="2500" spans="1:68" x14ac:dyDescent="0.25">
      <c r="A2500" s="5">
        <v>76163</v>
      </c>
      <c r="B2500" s="3" t="s">
        <v>3</v>
      </c>
      <c r="C2500" s="1" t="s">
        <v>266</v>
      </c>
      <c r="D2500" s="1" t="s">
        <v>958</v>
      </c>
      <c r="E2500" s="1" t="s">
        <v>4342</v>
      </c>
      <c r="F2500" s="1" t="s">
        <v>4393</v>
      </c>
      <c r="G2500" s="1" t="s">
        <v>5</v>
      </c>
      <c r="H2500" s="1" t="s">
        <v>5</v>
      </c>
      <c r="I2500" s="1" t="s">
        <v>5</v>
      </c>
      <c r="J2500" s="1" t="s">
        <v>4394</v>
      </c>
      <c r="K2500" s="1" t="s">
        <v>5</v>
      </c>
      <c r="L2500" s="46">
        <v>99999</v>
      </c>
      <c r="M2500" s="15" t="s">
        <v>6</v>
      </c>
      <c r="N2500" s="5">
        <v>150</v>
      </c>
      <c r="O2500" s="16">
        <f t="shared" si="38"/>
        <v>0</v>
      </c>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c r="BK2500" s="23"/>
      <c r="BL2500" s="23"/>
      <c r="BM2500" s="23"/>
      <c r="BN2500" s="23"/>
      <c r="BO2500" s="23"/>
      <c r="BP2500" s="23"/>
    </row>
    <row r="2501" spans="1:68" x14ac:dyDescent="0.25">
      <c r="A2501" s="5">
        <v>76164</v>
      </c>
      <c r="B2501" s="3" t="s">
        <v>132</v>
      </c>
      <c r="C2501" s="1" t="s">
        <v>409</v>
      </c>
      <c r="D2501" s="1" t="s">
        <v>958</v>
      </c>
      <c r="E2501" s="1" t="s">
        <v>4342</v>
      </c>
      <c r="F2501" s="1" t="s">
        <v>4393</v>
      </c>
      <c r="G2501" s="1" t="s">
        <v>5</v>
      </c>
      <c r="H2501" s="1" t="s">
        <v>5</v>
      </c>
      <c r="I2501" s="1" t="s">
        <v>5</v>
      </c>
      <c r="J2501" s="1" t="s">
        <v>4394</v>
      </c>
      <c r="K2501" s="1" t="s">
        <v>5</v>
      </c>
      <c r="L2501" s="46">
        <v>99999</v>
      </c>
      <c r="M2501" s="15" t="s">
        <v>6</v>
      </c>
      <c r="N2501" s="5">
        <v>150</v>
      </c>
      <c r="O2501" s="16">
        <f t="shared" si="38"/>
        <v>0</v>
      </c>
      <c r="P2501" s="23"/>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23"/>
      <c r="BJ2501" s="23"/>
      <c r="BK2501" s="23"/>
      <c r="BL2501" s="23"/>
      <c r="BM2501" s="23"/>
      <c r="BN2501" s="23"/>
      <c r="BO2501" s="23"/>
      <c r="BP2501" s="23"/>
    </row>
    <row r="2502" spans="1:68" x14ac:dyDescent="0.25">
      <c r="A2502" s="5">
        <v>76180</v>
      </c>
      <c r="B2502" s="3" t="s">
        <v>50</v>
      </c>
      <c r="C2502" s="1" t="s">
        <v>286</v>
      </c>
      <c r="D2502" s="1" t="s">
        <v>52</v>
      </c>
      <c r="E2502" s="1" t="s">
        <v>4349</v>
      </c>
      <c r="F2502" s="1" t="s">
        <v>4399</v>
      </c>
      <c r="G2502" s="1" t="s">
        <v>4400</v>
      </c>
      <c r="H2502" s="1" t="s">
        <v>4397</v>
      </c>
      <c r="I2502" s="1" t="s">
        <v>5</v>
      </c>
      <c r="J2502" s="1" t="s">
        <v>4394</v>
      </c>
      <c r="K2502" s="1" t="s">
        <v>5</v>
      </c>
      <c r="L2502" s="46">
        <v>99999</v>
      </c>
      <c r="M2502" s="15" t="s">
        <v>56</v>
      </c>
      <c r="N2502" s="5">
        <v>24</v>
      </c>
      <c r="O2502" s="16">
        <f t="shared" si="38"/>
        <v>0</v>
      </c>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c r="BK2502" s="23"/>
      <c r="BL2502" s="23"/>
      <c r="BM2502" s="23"/>
      <c r="BN2502" s="23"/>
      <c r="BO2502" s="23"/>
      <c r="BP2502" s="23"/>
    </row>
    <row r="2503" spans="1:68" x14ac:dyDescent="0.25">
      <c r="A2503" s="5">
        <v>76189</v>
      </c>
      <c r="B2503" s="3" t="s">
        <v>41</v>
      </c>
      <c r="C2503" s="1" t="s">
        <v>282</v>
      </c>
      <c r="D2503" s="1" t="s">
        <v>5</v>
      </c>
      <c r="E2503" s="1" t="s">
        <v>4345</v>
      </c>
      <c r="F2503" s="1" t="s">
        <v>4429</v>
      </c>
      <c r="G2503" s="1" t="s">
        <v>4422</v>
      </c>
      <c r="H2503" s="1" t="s">
        <v>5</v>
      </c>
      <c r="I2503" s="1" t="s">
        <v>5</v>
      </c>
      <c r="J2503" s="1" t="s">
        <v>4394</v>
      </c>
      <c r="K2503" s="1" t="s">
        <v>5</v>
      </c>
      <c r="L2503" s="46">
        <v>99999</v>
      </c>
      <c r="M2503" s="15" t="s">
        <v>167</v>
      </c>
      <c r="N2503" s="5">
        <v>250</v>
      </c>
      <c r="O2503" s="16">
        <f t="shared" si="38"/>
        <v>0</v>
      </c>
      <c r="P2503" s="23"/>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c r="BK2503" s="23"/>
      <c r="BL2503" s="23"/>
      <c r="BM2503" s="23"/>
      <c r="BN2503" s="23"/>
      <c r="BO2503" s="23"/>
      <c r="BP2503" s="23"/>
    </row>
    <row r="2504" spans="1:68" x14ac:dyDescent="0.25">
      <c r="A2504" s="5">
        <v>76190</v>
      </c>
      <c r="B2504" s="3" t="s">
        <v>240</v>
      </c>
      <c r="C2504" s="1" t="s">
        <v>1355</v>
      </c>
      <c r="D2504" s="1" t="s">
        <v>5</v>
      </c>
      <c r="E2504" s="1" t="s">
        <v>4345</v>
      </c>
      <c r="F2504" s="1" t="s">
        <v>4429</v>
      </c>
      <c r="G2504" s="1" t="s">
        <v>4422</v>
      </c>
      <c r="H2504" s="1" t="s">
        <v>5</v>
      </c>
      <c r="I2504" s="1" t="s">
        <v>5</v>
      </c>
      <c r="J2504" s="1" t="s">
        <v>4394</v>
      </c>
      <c r="K2504" s="1" t="s">
        <v>5</v>
      </c>
      <c r="L2504" s="46">
        <v>99999</v>
      </c>
      <c r="M2504" s="15" t="s">
        <v>167</v>
      </c>
      <c r="N2504" s="5">
        <v>250</v>
      </c>
      <c r="O2504" s="16">
        <f t="shared" si="38"/>
        <v>0</v>
      </c>
      <c r="P2504" s="23"/>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c r="BK2504" s="23"/>
      <c r="BL2504" s="23"/>
      <c r="BM2504" s="23"/>
      <c r="BN2504" s="23"/>
      <c r="BO2504" s="23"/>
      <c r="BP2504" s="23"/>
    </row>
    <row r="2505" spans="1:68" x14ac:dyDescent="0.25">
      <c r="A2505" s="5">
        <v>76191</v>
      </c>
      <c r="B2505" s="3" t="s">
        <v>41</v>
      </c>
      <c r="C2505" s="1" t="s">
        <v>116</v>
      </c>
      <c r="D2505" s="1" t="s">
        <v>5</v>
      </c>
      <c r="E2505" s="1" t="s">
        <v>4345</v>
      </c>
      <c r="F2505" s="1" t="s">
        <v>4429</v>
      </c>
      <c r="G2505" s="1" t="s">
        <v>4422</v>
      </c>
      <c r="H2505" s="1" t="s">
        <v>5</v>
      </c>
      <c r="I2505" s="1" t="s">
        <v>5</v>
      </c>
      <c r="J2505" s="1" t="s">
        <v>4394</v>
      </c>
      <c r="K2505" s="1" t="s">
        <v>5</v>
      </c>
      <c r="L2505" s="46">
        <v>99999</v>
      </c>
      <c r="M2505" s="15" t="s">
        <v>167</v>
      </c>
      <c r="N2505" s="5">
        <v>250</v>
      </c>
      <c r="O2505" s="16">
        <f t="shared" si="38"/>
        <v>0</v>
      </c>
      <c r="P2505" s="23"/>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c r="BK2505" s="23"/>
      <c r="BL2505" s="23"/>
      <c r="BM2505" s="23"/>
      <c r="BN2505" s="23"/>
      <c r="BO2505" s="23"/>
      <c r="BP2505" s="23"/>
    </row>
    <row r="2506" spans="1:68" x14ac:dyDescent="0.25">
      <c r="A2506" s="5">
        <v>76192</v>
      </c>
      <c r="B2506" s="3" t="s">
        <v>50</v>
      </c>
      <c r="C2506" s="1" t="s">
        <v>873</v>
      </c>
      <c r="D2506" s="1" t="s">
        <v>108</v>
      </c>
      <c r="E2506" s="1" t="s">
        <v>4349</v>
      </c>
      <c r="F2506" s="1" t="s">
        <v>4399</v>
      </c>
      <c r="G2506" s="1" t="s">
        <v>4400</v>
      </c>
      <c r="H2506" s="1" t="s">
        <v>4397</v>
      </c>
      <c r="I2506" s="1" t="s">
        <v>5</v>
      </c>
      <c r="J2506" s="1" t="s">
        <v>4394</v>
      </c>
      <c r="K2506" s="1" t="s">
        <v>5</v>
      </c>
      <c r="L2506" s="46">
        <v>99999</v>
      </c>
      <c r="M2506" s="15" t="s">
        <v>56</v>
      </c>
      <c r="N2506" s="5">
        <v>24</v>
      </c>
      <c r="O2506" s="16">
        <f t="shared" si="38"/>
        <v>0</v>
      </c>
      <c r="P2506" s="23"/>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23"/>
      <c r="BJ2506" s="23"/>
      <c r="BK2506" s="23"/>
      <c r="BL2506" s="23"/>
      <c r="BM2506" s="23"/>
      <c r="BN2506" s="23"/>
      <c r="BO2506" s="23"/>
      <c r="BP2506" s="23"/>
    </row>
    <row r="2507" spans="1:68" x14ac:dyDescent="0.25">
      <c r="A2507" s="5">
        <v>76195</v>
      </c>
      <c r="B2507" s="3" t="s">
        <v>240</v>
      </c>
      <c r="C2507" s="1" t="s">
        <v>1355</v>
      </c>
      <c r="D2507" s="1" t="s">
        <v>5</v>
      </c>
      <c r="E2507" s="1" t="s">
        <v>4345</v>
      </c>
      <c r="F2507" s="1" t="s">
        <v>4428</v>
      </c>
      <c r="G2507" s="1" t="s">
        <v>4422</v>
      </c>
      <c r="H2507" s="1" t="s">
        <v>5</v>
      </c>
      <c r="I2507" s="1" t="s">
        <v>5</v>
      </c>
      <c r="J2507" s="1" t="s">
        <v>4394</v>
      </c>
      <c r="K2507" s="1" t="s">
        <v>5</v>
      </c>
      <c r="L2507" s="46">
        <v>99999</v>
      </c>
      <c r="M2507" s="15" t="s">
        <v>167</v>
      </c>
      <c r="N2507" s="5">
        <v>160</v>
      </c>
      <c r="O2507" s="16">
        <f t="shared" si="38"/>
        <v>0</v>
      </c>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c r="BK2507" s="23"/>
      <c r="BL2507" s="23"/>
      <c r="BM2507" s="23"/>
      <c r="BN2507" s="23"/>
      <c r="BO2507" s="23"/>
      <c r="BP2507" s="23"/>
    </row>
    <row r="2508" spans="1:68" x14ac:dyDescent="0.25">
      <c r="A2508" s="5">
        <v>76196</v>
      </c>
      <c r="B2508" s="3" t="s">
        <v>13</v>
      </c>
      <c r="C2508" s="1" t="s">
        <v>1373</v>
      </c>
      <c r="D2508" s="1" t="s">
        <v>5</v>
      </c>
      <c r="E2508" s="1" t="s">
        <v>4342</v>
      </c>
      <c r="F2508" s="1" t="s">
        <v>4393</v>
      </c>
      <c r="G2508" s="1" t="s">
        <v>5</v>
      </c>
      <c r="H2508" s="1" t="s">
        <v>5</v>
      </c>
      <c r="I2508" s="1" t="s">
        <v>5</v>
      </c>
      <c r="J2508" s="1" t="s">
        <v>4394</v>
      </c>
      <c r="K2508" s="1" t="s">
        <v>5</v>
      </c>
      <c r="L2508" s="46">
        <v>99999</v>
      </c>
      <c r="M2508" s="15" t="s">
        <v>6</v>
      </c>
      <c r="N2508" s="5">
        <v>145</v>
      </c>
      <c r="O2508" s="16">
        <f t="shared" si="38"/>
        <v>0</v>
      </c>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c r="BK2508" s="23"/>
      <c r="BL2508" s="23"/>
      <c r="BM2508" s="23"/>
      <c r="BN2508" s="23"/>
      <c r="BO2508" s="23"/>
      <c r="BP2508" s="23"/>
    </row>
    <row r="2509" spans="1:68" x14ac:dyDescent="0.25">
      <c r="A2509" s="5">
        <v>76197</v>
      </c>
      <c r="B2509" s="3" t="s">
        <v>50</v>
      </c>
      <c r="C2509" s="1" t="s">
        <v>11</v>
      </c>
      <c r="D2509" s="1" t="s">
        <v>52</v>
      </c>
      <c r="E2509" s="1" t="s">
        <v>4359</v>
      </c>
      <c r="F2509" s="1" t="s">
        <v>4403</v>
      </c>
      <c r="G2509" s="1" t="s">
        <v>4396</v>
      </c>
      <c r="H2509" s="1" t="s">
        <v>4397</v>
      </c>
      <c r="I2509" s="1" t="s">
        <v>5</v>
      </c>
      <c r="J2509" s="1" t="s">
        <v>4394</v>
      </c>
      <c r="K2509" s="1" t="s">
        <v>5</v>
      </c>
      <c r="L2509" s="46">
        <v>99999</v>
      </c>
      <c r="M2509" s="15" t="s">
        <v>877</v>
      </c>
      <c r="N2509" s="5">
        <v>250</v>
      </c>
      <c r="O2509" s="16">
        <f t="shared" si="38"/>
        <v>0</v>
      </c>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c r="BK2509" s="23"/>
      <c r="BL2509" s="23"/>
      <c r="BM2509" s="23"/>
      <c r="BN2509" s="23"/>
      <c r="BO2509" s="23"/>
      <c r="BP2509" s="23"/>
    </row>
    <row r="2510" spans="1:68" x14ac:dyDescent="0.25">
      <c r="A2510" s="5">
        <v>76198</v>
      </c>
      <c r="B2510" s="3" t="s">
        <v>57</v>
      </c>
      <c r="C2510" s="1" t="s">
        <v>1374</v>
      </c>
      <c r="D2510" s="1" t="s">
        <v>52</v>
      </c>
      <c r="E2510" s="1" t="s">
        <v>4350</v>
      </c>
      <c r="F2510" s="1" t="s">
        <v>4407</v>
      </c>
      <c r="G2510" s="1" t="s">
        <v>5</v>
      </c>
      <c r="H2510" s="1" t="s">
        <v>4397</v>
      </c>
      <c r="I2510" s="1" t="s">
        <v>5</v>
      </c>
      <c r="J2510" s="1" t="s">
        <v>4394</v>
      </c>
      <c r="K2510" s="1" t="s">
        <v>5</v>
      </c>
      <c r="L2510" s="46">
        <v>99999</v>
      </c>
      <c r="M2510" s="15" t="s">
        <v>184</v>
      </c>
      <c r="N2510" s="5">
        <v>250</v>
      </c>
      <c r="O2510" s="16">
        <f t="shared" si="38"/>
        <v>0</v>
      </c>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3"/>
      <c r="BN2510" s="23"/>
      <c r="BO2510" s="23"/>
      <c r="BP2510" s="23"/>
    </row>
    <row r="2511" spans="1:68" x14ac:dyDescent="0.25">
      <c r="A2511" s="5">
        <v>76199</v>
      </c>
      <c r="B2511" s="3" t="s">
        <v>57</v>
      </c>
      <c r="C2511" s="1" t="s">
        <v>1375</v>
      </c>
      <c r="D2511" s="1" t="s">
        <v>52</v>
      </c>
      <c r="E2511" s="1" t="s">
        <v>4350</v>
      </c>
      <c r="F2511" s="1" t="s">
        <v>4407</v>
      </c>
      <c r="G2511" s="1" t="s">
        <v>5</v>
      </c>
      <c r="H2511" s="1" t="s">
        <v>4397</v>
      </c>
      <c r="I2511" s="1" t="s">
        <v>5</v>
      </c>
      <c r="J2511" s="1" t="s">
        <v>4394</v>
      </c>
      <c r="K2511" s="1" t="s">
        <v>5</v>
      </c>
      <c r="L2511" s="46">
        <v>99999</v>
      </c>
      <c r="M2511" s="15" t="s">
        <v>184</v>
      </c>
      <c r="N2511" s="5">
        <v>250</v>
      </c>
      <c r="O2511" s="16">
        <f t="shared" ref="O2511:O2574" si="39">SUM(P2511:BP2511)</f>
        <v>0</v>
      </c>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c r="BK2511" s="23"/>
      <c r="BL2511" s="23"/>
      <c r="BM2511" s="23"/>
      <c r="BN2511" s="23"/>
      <c r="BO2511" s="23"/>
      <c r="BP2511" s="23"/>
    </row>
    <row r="2512" spans="1:68" x14ac:dyDescent="0.25">
      <c r="A2512" s="5">
        <v>76200</v>
      </c>
      <c r="B2512" s="3" t="s">
        <v>50</v>
      </c>
      <c r="C2512" s="1" t="s">
        <v>11</v>
      </c>
      <c r="D2512" s="1" t="s">
        <v>52</v>
      </c>
      <c r="E2512" s="1" t="s">
        <v>4359</v>
      </c>
      <c r="F2512" s="1" t="s">
        <v>4403</v>
      </c>
      <c r="G2512" s="1" t="s">
        <v>4404</v>
      </c>
      <c r="H2512" s="1" t="s">
        <v>4397</v>
      </c>
      <c r="I2512" s="1" t="s">
        <v>5</v>
      </c>
      <c r="J2512" s="1" t="s">
        <v>4394</v>
      </c>
      <c r="K2512" s="1" t="s">
        <v>5</v>
      </c>
      <c r="L2512" s="46">
        <v>99999</v>
      </c>
      <c r="M2512" s="15" t="s">
        <v>100</v>
      </c>
      <c r="N2512" s="5">
        <v>240</v>
      </c>
      <c r="O2512" s="16">
        <f t="shared" si="39"/>
        <v>0</v>
      </c>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c r="BK2512" s="23"/>
      <c r="BL2512" s="23"/>
      <c r="BM2512" s="23"/>
      <c r="BN2512" s="23"/>
      <c r="BO2512" s="23"/>
      <c r="BP2512" s="23"/>
    </row>
    <row r="2513" spans="1:68" x14ac:dyDescent="0.25">
      <c r="A2513" s="5">
        <v>76201</v>
      </c>
      <c r="B2513" s="3" t="s">
        <v>1087</v>
      </c>
      <c r="C2513" s="1" t="s">
        <v>1376</v>
      </c>
      <c r="D2513" s="1" t="s">
        <v>5</v>
      </c>
      <c r="E2513" s="1" t="s">
        <v>4376</v>
      </c>
      <c r="F2513" s="1" t="s">
        <v>4426</v>
      </c>
      <c r="G2513" s="1" t="s">
        <v>4427</v>
      </c>
      <c r="H2513" s="1" t="s">
        <v>5</v>
      </c>
      <c r="I2513" s="1" t="s">
        <v>5</v>
      </c>
      <c r="J2513" s="1" t="s">
        <v>4394</v>
      </c>
      <c r="K2513" s="1" t="s">
        <v>5</v>
      </c>
      <c r="L2513" s="46">
        <v>99999</v>
      </c>
      <c r="M2513" s="15" t="s">
        <v>167</v>
      </c>
      <c r="N2513" s="5">
        <v>540</v>
      </c>
      <c r="O2513" s="16">
        <f t="shared" si="39"/>
        <v>0</v>
      </c>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c r="BK2513" s="23"/>
      <c r="BL2513" s="23"/>
      <c r="BM2513" s="23"/>
      <c r="BN2513" s="23"/>
      <c r="BO2513" s="23"/>
      <c r="BP2513" s="23"/>
    </row>
    <row r="2514" spans="1:68" x14ac:dyDescent="0.25">
      <c r="A2514" s="5">
        <v>76202</v>
      </c>
      <c r="B2514" s="3" t="s">
        <v>1087</v>
      </c>
      <c r="C2514" s="1" t="s">
        <v>1377</v>
      </c>
      <c r="D2514" s="1" t="s">
        <v>5</v>
      </c>
      <c r="E2514" s="1" t="s">
        <v>4376</v>
      </c>
      <c r="F2514" s="1" t="s">
        <v>4426</v>
      </c>
      <c r="G2514" s="1" t="s">
        <v>4427</v>
      </c>
      <c r="H2514" s="1" t="s">
        <v>5</v>
      </c>
      <c r="I2514" s="1" t="s">
        <v>5</v>
      </c>
      <c r="J2514" s="1" t="s">
        <v>4394</v>
      </c>
      <c r="K2514" s="1" t="s">
        <v>5</v>
      </c>
      <c r="L2514" s="46">
        <v>99999</v>
      </c>
      <c r="M2514" s="15" t="s">
        <v>167</v>
      </c>
      <c r="N2514" s="5">
        <v>540</v>
      </c>
      <c r="O2514" s="16">
        <f t="shared" si="39"/>
        <v>0</v>
      </c>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c r="BK2514" s="23"/>
      <c r="BL2514" s="23"/>
      <c r="BM2514" s="23"/>
      <c r="BN2514" s="23"/>
      <c r="BO2514" s="23"/>
      <c r="BP2514" s="23"/>
    </row>
    <row r="2515" spans="1:68" x14ac:dyDescent="0.25">
      <c r="A2515" s="5">
        <v>76203</v>
      </c>
      <c r="B2515" s="3" t="s">
        <v>1087</v>
      </c>
      <c r="C2515" s="1" t="s">
        <v>1378</v>
      </c>
      <c r="D2515" s="1" t="s">
        <v>5</v>
      </c>
      <c r="E2515" s="1" t="s">
        <v>4376</v>
      </c>
      <c r="F2515" s="1" t="s">
        <v>4426</v>
      </c>
      <c r="G2515" s="1" t="s">
        <v>4427</v>
      </c>
      <c r="H2515" s="1" t="s">
        <v>5</v>
      </c>
      <c r="I2515" s="1" t="s">
        <v>5</v>
      </c>
      <c r="J2515" s="1" t="s">
        <v>4394</v>
      </c>
      <c r="K2515" s="1" t="s">
        <v>5</v>
      </c>
      <c r="L2515" s="46">
        <v>99999</v>
      </c>
      <c r="M2515" s="15" t="s">
        <v>167</v>
      </c>
      <c r="N2515" s="5">
        <v>540</v>
      </c>
      <c r="O2515" s="16">
        <f t="shared" si="39"/>
        <v>0</v>
      </c>
      <c r="P2515" s="23"/>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23"/>
      <c r="BJ2515" s="23"/>
      <c r="BK2515" s="23"/>
      <c r="BL2515" s="23"/>
      <c r="BM2515" s="23"/>
      <c r="BN2515" s="23"/>
      <c r="BO2515" s="23"/>
      <c r="BP2515" s="23"/>
    </row>
    <row r="2516" spans="1:68" x14ac:dyDescent="0.25">
      <c r="A2516" s="5">
        <v>76210</v>
      </c>
      <c r="B2516" s="3" t="s">
        <v>13</v>
      </c>
      <c r="C2516" s="1" t="s">
        <v>1010</v>
      </c>
      <c r="D2516" s="1" t="s">
        <v>1339</v>
      </c>
      <c r="E2516" s="1" t="s">
        <v>4342</v>
      </c>
      <c r="F2516" s="1" t="s">
        <v>4393</v>
      </c>
      <c r="G2516" s="1" t="s">
        <v>5</v>
      </c>
      <c r="H2516" s="1" t="s">
        <v>5</v>
      </c>
      <c r="I2516" s="1" t="s">
        <v>5</v>
      </c>
      <c r="J2516" s="1" t="s">
        <v>4394</v>
      </c>
      <c r="K2516" s="1" t="s">
        <v>5</v>
      </c>
      <c r="L2516" s="46">
        <v>99999</v>
      </c>
      <c r="M2516" s="15" t="s">
        <v>6</v>
      </c>
      <c r="N2516" s="5">
        <v>145</v>
      </c>
      <c r="O2516" s="16">
        <f t="shared" si="39"/>
        <v>0</v>
      </c>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c r="BK2516" s="23"/>
      <c r="BL2516" s="23"/>
      <c r="BM2516" s="23"/>
      <c r="BN2516" s="23"/>
      <c r="BO2516" s="23"/>
      <c r="BP2516" s="23"/>
    </row>
    <row r="2517" spans="1:68" x14ac:dyDescent="0.25">
      <c r="A2517" s="5">
        <v>76211</v>
      </c>
      <c r="B2517" s="3" t="s">
        <v>50</v>
      </c>
      <c r="C2517" s="1" t="s">
        <v>626</v>
      </c>
      <c r="D2517" s="1" t="s">
        <v>108</v>
      </c>
      <c r="E2517" s="1" t="s">
        <v>4349</v>
      </c>
      <c r="F2517" s="1" t="s">
        <v>4399</v>
      </c>
      <c r="G2517" s="1" t="s">
        <v>4400</v>
      </c>
      <c r="H2517" s="1" t="s">
        <v>4411</v>
      </c>
      <c r="I2517" s="1" t="s">
        <v>5</v>
      </c>
      <c r="J2517" s="1" t="s">
        <v>4394</v>
      </c>
      <c r="K2517" s="1" t="s">
        <v>5</v>
      </c>
      <c r="L2517" s="46">
        <v>99999</v>
      </c>
      <c r="M2517" s="15" t="s">
        <v>56</v>
      </c>
      <c r="N2517" s="5">
        <v>20</v>
      </c>
      <c r="O2517" s="16">
        <f t="shared" si="39"/>
        <v>0</v>
      </c>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c r="BK2517" s="23"/>
      <c r="BL2517" s="23"/>
      <c r="BM2517" s="23"/>
      <c r="BN2517" s="23"/>
      <c r="BO2517" s="23"/>
      <c r="BP2517" s="23"/>
    </row>
    <row r="2518" spans="1:68" x14ac:dyDescent="0.25">
      <c r="A2518" s="5">
        <v>76212</v>
      </c>
      <c r="B2518" s="3" t="s">
        <v>3</v>
      </c>
      <c r="C2518" s="1" t="s">
        <v>1380</v>
      </c>
      <c r="D2518" s="1" t="s">
        <v>5</v>
      </c>
      <c r="E2518" s="1" t="s">
        <v>4342</v>
      </c>
      <c r="F2518" s="1" t="s">
        <v>4393</v>
      </c>
      <c r="G2518" s="1" t="s">
        <v>5</v>
      </c>
      <c r="H2518" s="1" t="s">
        <v>5</v>
      </c>
      <c r="I2518" s="1" t="s">
        <v>5</v>
      </c>
      <c r="J2518" s="1" t="s">
        <v>4394</v>
      </c>
      <c r="K2518" s="1" t="s">
        <v>5</v>
      </c>
      <c r="L2518" s="46">
        <v>99999</v>
      </c>
      <c r="M2518" s="15" t="s">
        <v>6</v>
      </c>
      <c r="N2518" s="5">
        <v>145</v>
      </c>
      <c r="O2518" s="16">
        <f t="shared" si="39"/>
        <v>0</v>
      </c>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3"/>
      <c r="BN2518" s="23"/>
      <c r="BO2518" s="23"/>
      <c r="BP2518" s="23"/>
    </row>
    <row r="2519" spans="1:68" x14ac:dyDescent="0.25">
      <c r="A2519" s="5">
        <v>76213</v>
      </c>
      <c r="B2519" s="3" t="s">
        <v>3</v>
      </c>
      <c r="C2519" s="1" t="s">
        <v>1381</v>
      </c>
      <c r="D2519" s="1" t="s">
        <v>5</v>
      </c>
      <c r="E2519" s="1" t="s">
        <v>4342</v>
      </c>
      <c r="F2519" s="1" t="s">
        <v>4393</v>
      </c>
      <c r="G2519" s="1" t="s">
        <v>5</v>
      </c>
      <c r="H2519" s="1" t="s">
        <v>5</v>
      </c>
      <c r="I2519" s="1" t="s">
        <v>5</v>
      </c>
      <c r="J2519" s="1" t="s">
        <v>4394</v>
      </c>
      <c r="K2519" s="1" t="s">
        <v>5</v>
      </c>
      <c r="L2519" s="46">
        <v>99999</v>
      </c>
      <c r="M2519" s="15" t="s">
        <v>6</v>
      </c>
      <c r="N2519" s="5">
        <v>145</v>
      </c>
      <c r="O2519" s="16">
        <f t="shared" si="39"/>
        <v>0</v>
      </c>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c r="BK2519" s="23"/>
      <c r="BL2519" s="23"/>
      <c r="BM2519" s="23"/>
      <c r="BN2519" s="23"/>
      <c r="BO2519" s="23"/>
      <c r="BP2519" s="23"/>
    </row>
    <row r="2520" spans="1:68" x14ac:dyDescent="0.25">
      <c r="A2520" s="5">
        <v>76224</v>
      </c>
      <c r="B2520" s="3" t="s">
        <v>42</v>
      </c>
      <c r="C2520" s="1" t="s">
        <v>1383</v>
      </c>
      <c r="D2520" s="1" t="s">
        <v>5</v>
      </c>
      <c r="E2520" s="1" t="s">
        <v>4346</v>
      </c>
      <c r="F2520" s="1" t="s">
        <v>4429</v>
      </c>
      <c r="G2520" s="1" t="s">
        <v>4422</v>
      </c>
      <c r="H2520" s="1" t="s">
        <v>5</v>
      </c>
      <c r="I2520" s="1" t="s">
        <v>5</v>
      </c>
      <c r="J2520" s="1" t="s">
        <v>4394</v>
      </c>
      <c r="K2520" s="1" t="s">
        <v>5</v>
      </c>
      <c r="L2520" s="46">
        <v>99999</v>
      </c>
      <c r="M2520" s="15" t="s">
        <v>167</v>
      </c>
      <c r="N2520" s="5">
        <v>250</v>
      </c>
      <c r="O2520" s="16">
        <f t="shared" si="39"/>
        <v>0</v>
      </c>
      <c r="P2520" s="23"/>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23"/>
      <c r="BJ2520" s="23"/>
      <c r="BK2520" s="23"/>
      <c r="BL2520" s="23"/>
      <c r="BM2520" s="23"/>
      <c r="BN2520" s="23"/>
      <c r="BO2520" s="23"/>
      <c r="BP2520" s="23"/>
    </row>
    <row r="2521" spans="1:68" x14ac:dyDescent="0.25">
      <c r="A2521" s="5">
        <v>76225</v>
      </c>
      <c r="B2521" s="3" t="s">
        <v>42</v>
      </c>
      <c r="C2521" s="1" t="s">
        <v>1384</v>
      </c>
      <c r="D2521" s="1" t="s">
        <v>5</v>
      </c>
      <c r="E2521" s="1" t="s">
        <v>4346</v>
      </c>
      <c r="F2521" s="1" t="s">
        <v>4429</v>
      </c>
      <c r="G2521" s="1" t="s">
        <v>4422</v>
      </c>
      <c r="H2521" s="1" t="s">
        <v>5</v>
      </c>
      <c r="I2521" s="1" t="s">
        <v>5</v>
      </c>
      <c r="J2521" s="1" t="s">
        <v>4394</v>
      </c>
      <c r="K2521" s="1" t="s">
        <v>5</v>
      </c>
      <c r="L2521" s="46">
        <v>99999</v>
      </c>
      <c r="M2521" s="15" t="s">
        <v>167</v>
      </c>
      <c r="N2521" s="5">
        <v>250</v>
      </c>
      <c r="O2521" s="16">
        <f t="shared" si="39"/>
        <v>0</v>
      </c>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c r="BK2521" s="23"/>
      <c r="BL2521" s="23"/>
      <c r="BM2521" s="23"/>
      <c r="BN2521" s="23"/>
      <c r="BO2521" s="23"/>
      <c r="BP2521" s="23"/>
    </row>
    <row r="2522" spans="1:68" x14ac:dyDescent="0.25">
      <c r="A2522" s="5">
        <v>76226</v>
      </c>
      <c r="B2522" s="3" t="s">
        <v>542</v>
      </c>
      <c r="C2522" s="1" t="s">
        <v>1385</v>
      </c>
      <c r="D2522" s="1" t="s">
        <v>5</v>
      </c>
      <c r="E2522" s="1" t="s">
        <v>4373</v>
      </c>
      <c r="F2522" s="1" t="s">
        <v>4429</v>
      </c>
      <c r="G2522" s="1" t="s">
        <v>4422</v>
      </c>
      <c r="H2522" s="1" t="s">
        <v>5</v>
      </c>
      <c r="I2522" s="1" t="s">
        <v>5</v>
      </c>
      <c r="J2522" s="1" t="s">
        <v>4394</v>
      </c>
      <c r="K2522" s="1" t="s">
        <v>5</v>
      </c>
      <c r="L2522" s="46">
        <v>99999</v>
      </c>
      <c r="M2522" s="15" t="s">
        <v>167</v>
      </c>
      <c r="N2522" s="5">
        <v>250</v>
      </c>
      <c r="O2522" s="16">
        <f t="shared" si="39"/>
        <v>0</v>
      </c>
      <c r="P2522" s="23"/>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c r="BK2522" s="23"/>
      <c r="BL2522" s="23"/>
      <c r="BM2522" s="23"/>
      <c r="BN2522" s="23"/>
      <c r="BO2522" s="23"/>
      <c r="BP2522" s="23"/>
    </row>
    <row r="2523" spans="1:68" x14ac:dyDescent="0.25">
      <c r="A2523" s="5">
        <v>76227</v>
      </c>
      <c r="B2523" s="3" t="s">
        <v>41</v>
      </c>
      <c r="C2523" s="1" t="s">
        <v>966</v>
      </c>
      <c r="D2523" s="1" t="s">
        <v>5</v>
      </c>
      <c r="E2523" s="1" t="s">
        <v>4345</v>
      </c>
      <c r="F2523" s="1" t="s">
        <v>4429</v>
      </c>
      <c r="G2523" s="1" t="s">
        <v>4422</v>
      </c>
      <c r="H2523" s="1" t="s">
        <v>5</v>
      </c>
      <c r="I2523" s="1" t="s">
        <v>5</v>
      </c>
      <c r="J2523" s="1" t="s">
        <v>4394</v>
      </c>
      <c r="K2523" s="1" t="s">
        <v>5</v>
      </c>
      <c r="L2523" s="46">
        <v>99999</v>
      </c>
      <c r="M2523" s="15" t="s">
        <v>167</v>
      </c>
      <c r="N2523" s="5">
        <v>250</v>
      </c>
      <c r="O2523" s="16">
        <f t="shared" si="39"/>
        <v>0</v>
      </c>
      <c r="P2523" s="23"/>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c r="BK2523" s="23"/>
      <c r="BL2523" s="23"/>
      <c r="BM2523" s="23"/>
      <c r="BN2523" s="23"/>
      <c r="BO2523" s="23"/>
      <c r="BP2523" s="23"/>
    </row>
    <row r="2524" spans="1:68" x14ac:dyDescent="0.25">
      <c r="A2524" s="5">
        <v>76230</v>
      </c>
      <c r="B2524" s="3" t="s">
        <v>50</v>
      </c>
      <c r="C2524" s="1" t="s">
        <v>11</v>
      </c>
      <c r="D2524" s="1" t="s">
        <v>1386</v>
      </c>
      <c r="E2524" s="1" t="s">
        <v>4359</v>
      </c>
      <c r="F2524" s="1" t="s">
        <v>4403</v>
      </c>
      <c r="G2524" s="1" t="s">
        <v>4404</v>
      </c>
      <c r="H2524" s="1" t="s">
        <v>4397</v>
      </c>
      <c r="I2524" s="1" t="s">
        <v>5</v>
      </c>
      <c r="J2524" s="1" t="s">
        <v>4394</v>
      </c>
      <c r="K2524" s="1" t="s">
        <v>5</v>
      </c>
      <c r="L2524" s="46">
        <v>99999</v>
      </c>
      <c r="M2524" s="15" t="s">
        <v>100</v>
      </c>
      <c r="N2524" s="5">
        <v>114</v>
      </c>
      <c r="O2524" s="16">
        <f t="shared" si="39"/>
        <v>0</v>
      </c>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c r="BK2524" s="23"/>
      <c r="BL2524" s="23"/>
      <c r="BM2524" s="23"/>
      <c r="BN2524" s="23"/>
      <c r="BO2524" s="23"/>
      <c r="BP2524" s="23"/>
    </row>
    <row r="2525" spans="1:68" x14ac:dyDescent="0.25">
      <c r="A2525" s="5">
        <v>76231</v>
      </c>
      <c r="B2525" s="3" t="s">
        <v>48</v>
      </c>
      <c r="C2525" s="1" t="s">
        <v>137</v>
      </c>
      <c r="D2525" s="1" t="s">
        <v>5</v>
      </c>
      <c r="E2525" s="1" t="s">
        <v>4348</v>
      </c>
      <c r="F2525" s="1" t="s">
        <v>4429</v>
      </c>
      <c r="G2525" s="1" t="s">
        <v>4422</v>
      </c>
      <c r="H2525" s="1" t="s">
        <v>5</v>
      </c>
      <c r="I2525" s="1" t="s">
        <v>5</v>
      </c>
      <c r="J2525" s="1" t="s">
        <v>4394</v>
      </c>
      <c r="K2525" s="1" t="s">
        <v>5</v>
      </c>
      <c r="L2525" s="46">
        <v>99999</v>
      </c>
      <c r="M2525" s="15" t="s">
        <v>167</v>
      </c>
      <c r="N2525" s="5">
        <v>250</v>
      </c>
      <c r="O2525" s="16">
        <f t="shared" si="39"/>
        <v>0</v>
      </c>
      <c r="P2525" s="23"/>
      <c r="Q2525" s="23"/>
      <c r="R2525" s="23"/>
      <c r="S2525" s="23"/>
      <c r="T2525" s="23"/>
      <c r="U2525" s="23"/>
      <c r="V2525" s="23"/>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23"/>
      <c r="BJ2525" s="23"/>
      <c r="BK2525" s="23"/>
      <c r="BL2525" s="23"/>
      <c r="BM2525" s="23"/>
      <c r="BN2525" s="23"/>
      <c r="BO2525" s="23"/>
      <c r="BP2525" s="23"/>
    </row>
    <row r="2526" spans="1:68" x14ac:dyDescent="0.25">
      <c r="A2526" s="5">
        <v>76235</v>
      </c>
      <c r="B2526" s="3" t="s">
        <v>48</v>
      </c>
      <c r="C2526" s="1" t="s">
        <v>137</v>
      </c>
      <c r="D2526" s="1" t="s">
        <v>5</v>
      </c>
      <c r="E2526" s="1" t="s">
        <v>4348</v>
      </c>
      <c r="F2526" s="1" t="s">
        <v>4428</v>
      </c>
      <c r="G2526" s="1" t="s">
        <v>4422</v>
      </c>
      <c r="H2526" s="1" t="s">
        <v>5</v>
      </c>
      <c r="I2526" s="1" t="s">
        <v>5</v>
      </c>
      <c r="J2526" s="1" t="s">
        <v>4394</v>
      </c>
      <c r="K2526" s="1" t="s">
        <v>5</v>
      </c>
      <c r="L2526" s="46">
        <v>99999</v>
      </c>
      <c r="M2526" s="15" t="s">
        <v>167</v>
      </c>
      <c r="N2526" s="5">
        <v>160</v>
      </c>
      <c r="O2526" s="16">
        <f t="shared" si="39"/>
        <v>0</v>
      </c>
      <c r="P2526" s="23"/>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23"/>
      <c r="BJ2526" s="23"/>
      <c r="BK2526" s="23"/>
      <c r="BL2526" s="23"/>
      <c r="BM2526" s="23"/>
      <c r="BN2526" s="23"/>
      <c r="BO2526" s="23"/>
      <c r="BP2526" s="23"/>
    </row>
    <row r="2527" spans="1:68" x14ac:dyDescent="0.25">
      <c r="A2527" s="5">
        <v>76236</v>
      </c>
      <c r="B2527" s="3" t="s">
        <v>50</v>
      </c>
      <c r="C2527" s="1" t="s">
        <v>1387</v>
      </c>
      <c r="D2527" s="1" t="s">
        <v>52</v>
      </c>
      <c r="E2527" s="1" t="s">
        <v>4359</v>
      </c>
      <c r="F2527" s="1" t="s">
        <v>4403</v>
      </c>
      <c r="G2527" s="1" t="s">
        <v>4404</v>
      </c>
      <c r="H2527" s="1" t="s">
        <v>4397</v>
      </c>
      <c r="I2527" s="1" t="s">
        <v>5</v>
      </c>
      <c r="J2527" s="1" t="s">
        <v>4394</v>
      </c>
      <c r="K2527" s="1" t="s">
        <v>5</v>
      </c>
      <c r="L2527" s="46">
        <v>99999</v>
      </c>
      <c r="M2527" s="15" t="s">
        <v>100</v>
      </c>
      <c r="N2527" s="5">
        <v>240</v>
      </c>
      <c r="O2527" s="16">
        <f t="shared" si="39"/>
        <v>0</v>
      </c>
      <c r="P2527" s="23"/>
      <c r="Q2527" s="23"/>
      <c r="R2527" s="23"/>
      <c r="S2527" s="23"/>
      <c r="T2527" s="23"/>
      <c r="U2527" s="23"/>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23"/>
      <c r="BJ2527" s="23"/>
      <c r="BK2527" s="23"/>
      <c r="BL2527" s="23"/>
      <c r="BM2527" s="23"/>
      <c r="BN2527" s="23"/>
      <c r="BO2527" s="23"/>
      <c r="BP2527" s="23"/>
    </row>
    <row r="2528" spans="1:68" x14ac:dyDescent="0.25">
      <c r="A2528" s="5">
        <v>76237</v>
      </c>
      <c r="B2528" s="3" t="s">
        <v>50</v>
      </c>
      <c r="C2528" s="1" t="s">
        <v>1173</v>
      </c>
      <c r="D2528" s="1" t="s">
        <v>52</v>
      </c>
      <c r="E2528" s="1" t="s">
        <v>4359</v>
      </c>
      <c r="F2528" s="1" t="s">
        <v>4403</v>
      </c>
      <c r="G2528" s="1" t="s">
        <v>4404</v>
      </c>
      <c r="H2528" s="1" t="s">
        <v>4397</v>
      </c>
      <c r="I2528" s="1" t="s">
        <v>5</v>
      </c>
      <c r="J2528" s="1" t="s">
        <v>4394</v>
      </c>
      <c r="K2528" s="1" t="s">
        <v>5</v>
      </c>
      <c r="L2528" s="46">
        <v>99999</v>
      </c>
      <c r="M2528" s="15" t="s">
        <v>100</v>
      </c>
      <c r="N2528" s="5">
        <v>240</v>
      </c>
      <c r="O2528" s="16">
        <f t="shared" si="39"/>
        <v>0</v>
      </c>
      <c r="P2528" s="23"/>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23"/>
      <c r="BJ2528" s="23"/>
      <c r="BK2528" s="23"/>
      <c r="BL2528" s="23"/>
      <c r="BM2528" s="23"/>
      <c r="BN2528" s="23"/>
      <c r="BO2528" s="23"/>
      <c r="BP2528" s="23"/>
    </row>
    <row r="2529" spans="1:68" x14ac:dyDescent="0.25">
      <c r="A2529" s="5">
        <v>76240</v>
      </c>
      <c r="B2529" s="3" t="s">
        <v>45</v>
      </c>
      <c r="C2529" s="1" t="s">
        <v>1388</v>
      </c>
      <c r="D2529" s="1" t="s">
        <v>5</v>
      </c>
      <c r="E2529" s="1" t="s">
        <v>4347</v>
      </c>
      <c r="F2529" s="1" t="s">
        <v>4428</v>
      </c>
      <c r="G2529" s="1" t="s">
        <v>4422</v>
      </c>
      <c r="H2529" s="1" t="s">
        <v>5</v>
      </c>
      <c r="I2529" s="1" t="s">
        <v>5</v>
      </c>
      <c r="J2529" s="1" t="s">
        <v>4394</v>
      </c>
      <c r="K2529" s="1" t="s">
        <v>5</v>
      </c>
      <c r="L2529" s="46">
        <v>99999</v>
      </c>
      <c r="M2529" s="15" t="s">
        <v>167</v>
      </c>
      <c r="N2529" s="5">
        <v>160</v>
      </c>
      <c r="O2529" s="16">
        <f t="shared" si="39"/>
        <v>0</v>
      </c>
      <c r="P2529" s="23"/>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c r="BK2529" s="23"/>
      <c r="BL2529" s="23"/>
      <c r="BM2529" s="23"/>
      <c r="BN2529" s="23"/>
      <c r="BO2529" s="23"/>
      <c r="BP2529" s="23"/>
    </row>
    <row r="2530" spans="1:68" x14ac:dyDescent="0.25">
      <c r="A2530" s="5">
        <v>76241</v>
      </c>
      <c r="B2530" s="3" t="s">
        <v>42</v>
      </c>
      <c r="C2530" s="1" t="s">
        <v>1094</v>
      </c>
      <c r="D2530" s="1" t="s">
        <v>5</v>
      </c>
      <c r="E2530" s="1" t="s">
        <v>4346</v>
      </c>
      <c r="F2530" s="1" t="s">
        <v>4429</v>
      </c>
      <c r="G2530" s="1" t="s">
        <v>4422</v>
      </c>
      <c r="H2530" s="1" t="s">
        <v>5</v>
      </c>
      <c r="I2530" s="1" t="s">
        <v>5</v>
      </c>
      <c r="J2530" s="1" t="s">
        <v>4394</v>
      </c>
      <c r="K2530" s="1" t="s">
        <v>5</v>
      </c>
      <c r="L2530" s="46">
        <v>99999</v>
      </c>
      <c r="M2530" s="15" t="s">
        <v>167</v>
      </c>
      <c r="N2530" s="5">
        <v>250</v>
      </c>
      <c r="O2530" s="16">
        <f t="shared" si="39"/>
        <v>0</v>
      </c>
      <c r="P2530" s="23"/>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c r="BK2530" s="23"/>
      <c r="BL2530" s="23"/>
      <c r="BM2530" s="23"/>
      <c r="BN2530" s="23"/>
      <c r="BO2530" s="23"/>
      <c r="BP2530" s="23"/>
    </row>
    <row r="2531" spans="1:68" x14ac:dyDescent="0.25">
      <c r="A2531" s="5">
        <v>76242</v>
      </c>
      <c r="B2531" s="3" t="s">
        <v>106</v>
      </c>
      <c r="C2531" s="1" t="s">
        <v>863</v>
      </c>
      <c r="D2531" s="1" t="s">
        <v>5</v>
      </c>
      <c r="E2531" s="1" t="s">
        <v>4361</v>
      </c>
      <c r="F2531" s="1" t="s">
        <v>4429</v>
      </c>
      <c r="G2531" s="1" t="s">
        <v>4422</v>
      </c>
      <c r="H2531" s="1" t="s">
        <v>5</v>
      </c>
      <c r="I2531" s="1" t="s">
        <v>5</v>
      </c>
      <c r="J2531" s="1" t="s">
        <v>4394</v>
      </c>
      <c r="K2531" s="1" t="s">
        <v>5</v>
      </c>
      <c r="L2531" s="46">
        <v>99999</v>
      </c>
      <c r="M2531" s="15" t="s">
        <v>167</v>
      </c>
      <c r="N2531" s="5">
        <v>250</v>
      </c>
      <c r="O2531" s="16">
        <f t="shared" si="39"/>
        <v>0</v>
      </c>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c r="BK2531" s="23"/>
      <c r="BL2531" s="23"/>
      <c r="BM2531" s="23"/>
      <c r="BN2531" s="23"/>
      <c r="BO2531" s="23"/>
      <c r="BP2531" s="23"/>
    </row>
    <row r="2532" spans="1:68" x14ac:dyDescent="0.25">
      <c r="A2532" s="5">
        <v>76243</v>
      </c>
      <c r="B2532" s="3" t="s">
        <v>50</v>
      </c>
      <c r="C2532" s="1" t="s">
        <v>51</v>
      </c>
      <c r="D2532" s="1" t="s">
        <v>52</v>
      </c>
      <c r="E2532" s="1" t="s">
        <v>4359</v>
      </c>
      <c r="F2532" s="1" t="s">
        <v>4403</v>
      </c>
      <c r="G2532" s="1" t="s">
        <v>4404</v>
      </c>
      <c r="H2532" s="1" t="s">
        <v>4397</v>
      </c>
      <c r="I2532" s="1" t="s">
        <v>5</v>
      </c>
      <c r="J2532" s="1" t="s">
        <v>4394</v>
      </c>
      <c r="K2532" s="1" t="s">
        <v>5</v>
      </c>
      <c r="L2532" s="46">
        <v>99999</v>
      </c>
      <c r="M2532" s="15" t="s">
        <v>100</v>
      </c>
      <c r="N2532" s="5">
        <v>240</v>
      </c>
      <c r="O2532" s="16">
        <f t="shared" si="39"/>
        <v>0</v>
      </c>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c r="BK2532" s="23"/>
      <c r="BL2532" s="23"/>
      <c r="BM2532" s="23"/>
      <c r="BN2532" s="23"/>
      <c r="BO2532" s="23"/>
      <c r="BP2532" s="23"/>
    </row>
    <row r="2533" spans="1:68" x14ac:dyDescent="0.25">
      <c r="A2533" s="5">
        <v>76244</v>
      </c>
      <c r="B2533" s="3" t="s">
        <v>50</v>
      </c>
      <c r="C2533" s="1" t="s">
        <v>51</v>
      </c>
      <c r="D2533" s="1" t="s">
        <v>108</v>
      </c>
      <c r="E2533" s="1" t="s">
        <v>4359</v>
      </c>
      <c r="F2533" s="1" t="s">
        <v>4403</v>
      </c>
      <c r="G2533" s="1" t="s">
        <v>4404</v>
      </c>
      <c r="H2533" s="1" t="s">
        <v>4397</v>
      </c>
      <c r="I2533" s="1" t="s">
        <v>5</v>
      </c>
      <c r="J2533" s="1" t="s">
        <v>4394</v>
      </c>
      <c r="K2533" s="1" t="s">
        <v>5</v>
      </c>
      <c r="L2533" s="46">
        <v>99999</v>
      </c>
      <c r="M2533" s="15" t="s">
        <v>100</v>
      </c>
      <c r="N2533" s="5">
        <v>114</v>
      </c>
      <c r="O2533" s="16">
        <f t="shared" si="39"/>
        <v>0</v>
      </c>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c r="BK2533" s="23"/>
      <c r="BL2533" s="23"/>
      <c r="BM2533" s="23"/>
      <c r="BN2533" s="23"/>
      <c r="BO2533" s="23"/>
      <c r="BP2533" s="23"/>
    </row>
    <row r="2534" spans="1:68" x14ac:dyDescent="0.25">
      <c r="A2534" s="5">
        <v>76245</v>
      </c>
      <c r="B2534" s="3" t="s">
        <v>41</v>
      </c>
      <c r="C2534" s="1" t="s">
        <v>160</v>
      </c>
      <c r="D2534" s="1" t="s">
        <v>5</v>
      </c>
      <c r="E2534" s="1" t="s">
        <v>4345</v>
      </c>
      <c r="F2534" s="1" t="s">
        <v>4429</v>
      </c>
      <c r="G2534" s="1" t="s">
        <v>4422</v>
      </c>
      <c r="H2534" s="1" t="s">
        <v>5</v>
      </c>
      <c r="I2534" s="1" t="s">
        <v>5</v>
      </c>
      <c r="J2534" s="1" t="s">
        <v>4394</v>
      </c>
      <c r="K2534" s="1" t="s">
        <v>5</v>
      </c>
      <c r="L2534" s="46">
        <v>99999</v>
      </c>
      <c r="M2534" s="15" t="s">
        <v>167</v>
      </c>
      <c r="N2534" s="5">
        <v>250</v>
      </c>
      <c r="O2534" s="16">
        <f t="shared" si="39"/>
        <v>0</v>
      </c>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3"/>
      <c r="BN2534" s="23"/>
      <c r="BO2534" s="23"/>
      <c r="BP2534" s="23"/>
    </row>
    <row r="2535" spans="1:68" x14ac:dyDescent="0.25">
      <c r="A2535" s="5">
        <v>76246</v>
      </c>
      <c r="B2535" s="3" t="s">
        <v>106</v>
      </c>
      <c r="C2535" s="1" t="s">
        <v>341</v>
      </c>
      <c r="D2535" s="1" t="s">
        <v>5</v>
      </c>
      <c r="E2535" s="1" t="s">
        <v>4361</v>
      </c>
      <c r="F2535" s="1" t="s">
        <v>4429</v>
      </c>
      <c r="G2535" s="1" t="s">
        <v>4422</v>
      </c>
      <c r="H2535" s="1" t="s">
        <v>5</v>
      </c>
      <c r="I2535" s="1" t="s">
        <v>5</v>
      </c>
      <c r="J2535" s="1" t="s">
        <v>4394</v>
      </c>
      <c r="K2535" s="1" t="s">
        <v>5</v>
      </c>
      <c r="L2535" s="46">
        <v>99999</v>
      </c>
      <c r="M2535" s="15" t="s">
        <v>167</v>
      </c>
      <c r="N2535" s="5">
        <v>250</v>
      </c>
      <c r="O2535" s="16">
        <f t="shared" si="39"/>
        <v>0</v>
      </c>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c r="BK2535" s="23"/>
      <c r="BL2535" s="23"/>
      <c r="BM2535" s="23"/>
      <c r="BN2535" s="23"/>
      <c r="BO2535" s="23"/>
      <c r="BP2535" s="23"/>
    </row>
    <row r="2536" spans="1:68" x14ac:dyDescent="0.25">
      <c r="A2536" s="5">
        <v>76248</v>
      </c>
      <c r="B2536" s="3" t="s">
        <v>39</v>
      </c>
      <c r="C2536" s="1" t="s">
        <v>1061</v>
      </c>
      <c r="D2536" s="1" t="s">
        <v>5</v>
      </c>
      <c r="E2536" s="1" t="s">
        <v>4344</v>
      </c>
      <c r="F2536" s="1" t="s">
        <v>4428</v>
      </c>
      <c r="G2536" s="1" t="s">
        <v>4422</v>
      </c>
      <c r="H2536" s="1" t="s">
        <v>5</v>
      </c>
      <c r="I2536" s="1" t="s">
        <v>5</v>
      </c>
      <c r="J2536" s="1" t="s">
        <v>4394</v>
      </c>
      <c r="K2536" s="1" t="s">
        <v>5</v>
      </c>
      <c r="L2536" s="46">
        <v>99999</v>
      </c>
      <c r="M2536" s="15" t="s">
        <v>167</v>
      </c>
      <c r="N2536" s="5">
        <v>160</v>
      </c>
      <c r="O2536" s="16">
        <f t="shared" si="39"/>
        <v>0</v>
      </c>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c r="BK2536" s="23"/>
      <c r="BL2536" s="23"/>
      <c r="BM2536" s="23"/>
      <c r="BN2536" s="23"/>
      <c r="BO2536" s="23"/>
      <c r="BP2536" s="23"/>
    </row>
    <row r="2537" spans="1:68" x14ac:dyDescent="0.25">
      <c r="A2537" s="5">
        <v>76255</v>
      </c>
      <c r="B2537" s="3" t="s">
        <v>78</v>
      </c>
      <c r="C2537" s="1" t="s">
        <v>1389</v>
      </c>
      <c r="D2537" s="1" t="s">
        <v>5</v>
      </c>
      <c r="E2537" s="1" t="s">
        <v>4355</v>
      </c>
      <c r="F2537" s="1" t="s">
        <v>4393</v>
      </c>
      <c r="G2537" s="1" t="s">
        <v>5</v>
      </c>
      <c r="H2537" s="1" t="s">
        <v>5</v>
      </c>
      <c r="I2537" s="1" t="s">
        <v>5</v>
      </c>
      <c r="J2537" s="1" t="s">
        <v>4394</v>
      </c>
      <c r="K2537" s="1" t="s">
        <v>5</v>
      </c>
      <c r="L2537" s="46">
        <v>99999</v>
      </c>
      <c r="M2537" s="15" t="s">
        <v>6</v>
      </c>
      <c r="N2537" s="5">
        <v>145</v>
      </c>
      <c r="O2537" s="16">
        <f t="shared" si="39"/>
        <v>0</v>
      </c>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c r="BK2537" s="23"/>
      <c r="BL2537" s="23"/>
      <c r="BM2537" s="23"/>
      <c r="BN2537" s="23"/>
      <c r="BO2537" s="23"/>
      <c r="BP2537" s="23"/>
    </row>
    <row r="2538" spans="1:68" x14ac:dyDescent="0.25">
      <c r="A2538" s="5">
        <v>76256</v>
      </c>
      <c r="B2538" s="3" t="s">
        <v>50</v>
      </c>
      <c r="C2538" s="1" t="s">
        <v>1390</v>
      </c>
      <c r="D2538" s="1" t="s">
        <v>52</v>
      </c>
      <c r="E2538" s="1" t="s">
        <v>4359</v>
      </c>
      <c r="F2538" s="1" t="s">
        <v>4403</v>
      </c>
      <c r="G2538" s="1" t="s">
        <v>4404</v>
      </c>
      <c r="H2538" s="1" t="s">
        <v>4397</v>
      </c>
      <c r="I2538" s="1" t="s">
        <v>5</v>
      </c>
      <c r="J2538" s="1" t="s">
        <v>4394</v>
      </c>
      <c r="K2538" s="1" t="s">
        <v>5</v>
      </c>
      <c r="L2538" s="46">
        <v>99999</v>
      </c>
      <c r="M2538" s="15" t="s">
        <v>100</v>
      </c>
      <c r="N2538" s="5">
        <v>240</v>
      </c>
      <c r="O2538" s="16">
        <f t="shared" si="39"/>
        <v>0</v>
      </c>
      <c r="P2538" s="23"/>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c r="BK2538" s="23"/>
      <c r="BL2538" s="23"/>
      <c r="BM2538" s="23"/>
      <c r="BN2538" s="23"/>
      <c r="BO2538" s="23"/>
      <c r="BP2538" s="23"/>
    </row>
    <row r="2539" spans="1:68" x14ac:dyDescent="0.25">
      <c r="A2539" s="5">
        <v>76257</v>
      </c>
      <c r="B2539" s="3" t="s">
        <v>50</v>
      </c>
      <c r="C2539" s="1" t="s">
        <v>1391</v>
      </c>
      <c r="D2539" s="1" t="s">
        <v>52</v>
      </c>
      <c r="E2539" s="1" t="s">
        <v>4349</v>
      </c>
      <c r="F2539" s="1" t="s">
        <v>4395</v>
      </c>
      <c r="G2539" s="1" t="s">
        <v>4396</v>
      </c>
      <c r="H2539" s="1" t="s">
        <v>4397</v>
      </c>
      <c r="I2539" s="1" t="s">
        <v>5</v>
      </c>
      <c r="J2539" s="1" t="s">
        <v>4394</v>
      </c>
      <c r="K2539" s="1" t="s">
        <v>5</v>
      </c>
      <c r="L2539" s="46">
        <v>99999</v>
      </c>
      <c r="M2539" s="15" t="s">
        <v>53</v>
      </c>
      <c r="N2539" s="5">
        <v>39</v>
      </c>
      <c r="O2539" s="16">
        <f t="shared" si="39"/>
        <v>0</v>
      </c>
      <c r="P2539" s="23"/>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c r="BK2539" s="23"/>
      <c r="BL2539" s="23"/>
      <c r="BM2539" s="23"/>
      <c r="BN2539" s="23"/>
      <c r="BO2539" s="23"/>
      <c r="BP2539" s="23"/>
    </row>
    <row r="2540" spans="1:68" x14ac:dyDescent="0.25">
      <c r="A2540" s="5">
        <v>76261</v>
      </c>
      <c r="B2540" s="3" t="s">
        <v>50</v>
      </c>
      <c r="C2540" s="1" t="s">
        <v>338</v>
      </c>
      <c r="D2540" s="1" t="s">
        <v>221</v>
      </c>
      <c r="E2540" s="1" t="s">
        <v>4349</v>
      </c>
      <c r="F2540" s="1" t="s">
        <v>4399</v>
      </c>
      <c r="G2540" s="1" t="s">
        <v>4400</v>
      </c>
      <c r="H2540" s="1" t="s">
        <v>4411</v>
      </c>
      <c r="I2540" s="1" t="s">
        <v>5</v>
      </c>
      <c r="J2540" s="1" t="s">
        <v>4394</v>
      </c>
      <c r="K2540" s="1" t="s">
        <v>5</v>
      </c>
      <c r="L2540" s="46">
        <v>99999</v>
      </c>
      <c r="M2540" s="15" t="s">
        <v>56</v>
      </c>
      <c r="N2540" s="5">
        <v>20</v>
      </c>
      <c r="O2540" s="16">
        <f t="shared" si="39"/>
        <v>0</v>
      </c>
      <c r="P2540" s="23"/>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c r="BK2540" s="23"/>
      <c r="BL2540" s="23"/>
      <c r="BM2540" s="23"/>
      <c r="BN2540" s="23"/>
      <c r="BO2540" s="23"/>
      <c r="BP2540" s="23"/>
    </row>
    <row r="2541" spans="1:68" x14ac:dyDescent="0.25">
      <c r="A2541" s="5">
        <v>76262</v>
      </c>
      <c r="B2541" s="3" t="s">
        <v>50</v>
      </c>
      <c r="C2541" s="1" t="s">
        <v>826</v>
      </c>
      <c r="D2541" s="1" t="s">
        <v>221</v>
      </c>
      <c r="E2541" s="1" t="s">
        <v>4349</v>
      </c>
      <c r="F2541" s="1" t="s">
        <v>4399</v>
      </c>
      <c r="G2541" s="1" t="s">
        <v>4400</v>
      </c>
      <c r="H2541" s="1" t="s">
        <v>4411</v>
      </c>
      <c r="I2541" s="1" t="s">
        <v>5</v>
      </c>
      <c r="J2541" s="1" t="s">
        <v>4394</v>
      </c>
      <c r="K2541" s="1" t="s">
        <v>5</v>
      </c>
      <c r="L2541" s="46">
        <v>99999</v>
      </c>
      <c r="M2541" s="15" t="s">
        <v>56</v>
      </c>
      <c r="N2541" s="5">
        <v>20</v>
      </c>
      <c r="O2541" s="16">
        <f t="shared" si="39"/>
        <v>0</v>
      </c>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c r="BE2541" s="23"/>
      <c r="BF2541" s="23"/>
      <c r="BG2541" s="23"/>
      <c r="BH2541" s="23"/>
      <c r="BI2541" s="23"/>
      <c r="BJ2541" s="23"/>
      <c r="BK2541" s="23"/>
      <c r="BL2541" s="23"/>
      <c r="BM2541" s="23"/>
      <c r="BN2541" s="23"/>
      <c r="BO2541" s="23"/>
      <c r="BP2541" s="23"/>
    </row>
    <row r="2542" spans="1:68" x14ac:dyDescent="0.25">
      <c r="A2542" s="5">
        <v>76263</v>
      </c>
      <c r="B2542" s="3" t="s">
        <v>57</v>
      </c>
      <c r="C2542" s="1" t="s">
        <v>343</v>
      </c>
      <c r="D2542" s="1" t="s">
        <v>52</v>
      </c>
      <c r="E2542" s="1" t="s">
        <v>4350</v>
      </c>
      <c r="F2542" s="1" t="s">
        <v>4407</v>
      </c>
      <c r="G2542" s="1" t="s">
        <v>5</v>
      </c>
      <c r="H2542" s="1" t="s">
        <v>4397</v>
      </c>
      <c r="I2542" s="1" t="s">
        <v>5</v>
      </c>
      <c r="J2542" s="1" t="s">
        <v>4394</v>
      </c>
      <c r="K2542" s="1" t="s">
        <v>5</v>
      </c>
      <c r="L2542" s="46">
        <v>99999</v>
      </c>
      <c r="M2542" s="15" t="s">
        <v>184</v>
      </c>
      <c r="N2542" s="5">
        <v>250</v>
      </c>
      <c r="O2542" s="16">
        <f t="shared" si="39"/>
        <v>0</v>
      </c>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3"/>
      <c r="BN2542" s="23"/>
      <c r="BO2542" s="23"/>
      <c r="BP2542" s="23"/>
    </row>
    <row r="2543" spans="1:68" x14ac:dyDescent="0.25">
      <c r="A2543" s="5">
        <v>76265</v>
      </c>
      <c r="B2543" s="3" t="s">
        <v>57</v>
      </c>
      <c r="C2543" s="1" t="s">
        <v>577</v>
      </c>
      <c r="D2543" s="1" t="s">
        <v>52</v>
      </c>
      <c r="E2543" s="1" t="s">
        <v>4350</v>
      </c>
      <c r="F2543" s="1" t="s">
        <v>4407</v>
      </c>
      <c r="G2543" s="1" t="s">
        <v>5</v>
      </c>
      <c r="H2543" s="1" t="s">
        <v>4397</v>
      </c>
      <c r="I2543" s="1" t="s">
        <v>5</v>
      </c>
      <c r="J2543" s="1" t="s">
        <v>4394</v>
      </c>
      <c r="K2543" s="1" t="s">
        <v>5</v>
      </c>
      <c r="L2543" s="46">
        <v>99999</v>
      </c>
      <c r="M2543" s="15" t="s">
        <v>184</v>
      </c>
      <c r="N2543" s="5">
        <v>250</v>
      </c>
      <c r="O2543" s="16">
        <f t="shared" si="39"/>
        <v>0</v>
      </c>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c r="BK2543" s="23"/>
      <c r="BL2543" s="23"/>
      <c r="BM2543" s="23"/>
      <c r="BN2543" s="23"/>
      <c r="BO2543" s="23"/>
      <c r="BP2543" s="23"/>
    </row>
    <row r="2544" spans="1:68" x14ac:dyDescent="0.25">
      <c r="A2544" s="5">
        <v>76266</v>
      </c>
      <c r="B2544" s="3" t="s">
        <v>57</v>
      </c>
      <c r="C2544" s="1" t="s">
        <v>227</v>
      </c>
      <c r="D2544" s="1" t="s">
        <v>52</v>
      </c>
      <c r="E2544" s="1" t="s">
        <v>4350</v>
      </c>
      <c r="F2544" s="1" t="s">
        <v>4407</v>
      </c>
      <c r="G2544" s="1" t="s">
        <v>5</v>
      </c>
      <c r="H2544" s="1" t="s">
        <v>4397</v>
      </c>
      <c r="I2544" s="1" t="s">
        <v>5</v>
      </c>
      <c r="J2544" s="1" t="s">
        <v>4394</v>
      </c>
      <c r="K2544" s="1" t="s">
        <v>5</v>
      </c>
      <c r="L2544" s="46">
        <v>99999</v>
      </c>
      <c r="M2544" s="15" t="s">
        <v>184</v>
      </c>
      <c r="N2544" s="5">
        <v>250</v>
      </c>
      <c r="O2544" s="16">
        <f t="shared" si="39"/>
        <v>0</v>
      </c>
      <c r="P2544" s="23"/>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23"/>
      <c r="BJ2544" s="23"/>
      <c r="BK2544" s="23"/>
      <c r="BL2544" s="23"/>
      <c r="BM2544" s="23"/>
      <c r="BN2544" s="23"/>
      <c r="BO2544" s="23"/>
      <c r="BP2544" s="23"/>
    </row>
    <row r="2545" spans="1:68" x14ac:dyDescent="0.25">
      <c r="A2545" s="5">
        <v>76267</v>
      </c>
      <c r="B2545" s="3" t="s">
        <v>50</v>
      </c>
      <c r="C2545" s="1" t="s">
        <v>148</v>
      </c>
      <c r="D2545" s="1" t="s">
        <v>221</v>
      </c>
      <c r="E2545" s="1" t="s">
        <v>4359</v>
      </c>
      <c r="F2545" s="1" t="s">
        <v>4403</v>
      </c>
      <c r="G2545" s="1" t="s">
        <v>4404</v>
      </c>
      <c r="H2545" s="1" t="s">
        <v>4397</v>
      </c>
      <c r="I2545" s="1" t="s">
        <v>5</v>
      </c>
      <c r="J2545" s="1" t="s">
        <v>4394</v>
      </c>
      <c r="K2545" s="1" t="s">
        <v>5</v>
      </c>
      <c r="L2545" s="46">
        <v>99999</v>
      </c>
      <c r="M2545" s="15" t="s">
        <v>100</v>
      </c>
      <c r="N2545" s="5">
        <v>114</v>
      </c>
      <c r="O2545" s="16">
        <f t="shared" si="39"/>
        <v>0</v>
      </c>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c r="BK2545" s="23"/>
      <c r="BL2545" s="23"/>
      <c r="BM2545" s="23"/>
      <c r="BN2545" s="23"/>
      <c r="BO2545" s="23"/>
      <c r="BP2545" s="23"/>
    </row>
    <row r="2546" spans="1:68" x14ac:dyDescent="0.25">
      <c r="A2546" s="5">
        <v>76268</v>
      </c>
      <c r="B2546" s="3" t="s">
        <v>50</v>
      </c>
      <c r="C2546" s="1" t="s">
        <v>337</v>
      </c>
      <c r="D2546" s="1" t="s">
        <v>221</v>
      </c>
      <c r="E2546" s="1" t="s">
        <v>4359</v>
      </c>
      <c r="F2546" s="1" t="s">
        <v>4403</v>
      </c>
      <c r="G2546" s="1" t="s">
        <v>4404</v>
      </c>
      <c r="H2546" s="1" t="s">
        <v>4397</v>
      </c>
      <c r="I2546" s="1" t="s">
        <v>5</v>
      </c>
      <c r="J2546" s="1" t="s">
        <v>4394</v>
      </c>
      <c r="K2546" s="1" t="s">
        <v>5</v>
      </c>
      <c r="L2546" s="46">
        <v>99999</v>
      </c>
      <c r="M2546" s="15" t="s">
        <v>100</v>
      </c>
      <c r="N2546" s="5">
        <v>114</v>
      </c>
      <c r="O2546" s="16">
        <f t="shared" si="39"/>
        <v>0</v>
      </c>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c r="BK2546" s="23"/>
      <c r="BL2546" s="23"/>
      <c r="BM2546" s="23"/>
      <c r="BN2546" s="23"/>
      <c r="BO2546" s="23"/>
      <c r="BP2546" s="23"/>
    </row>
    <row r="2547" spans="1:68" x14ac:dyDescent="0.25">
      <c r="A2547" s="5">
        <v>76270</v>
      </c>
      <c r="B2547" s="3" t="s">
        <v>42</v>
      </c>
      <c r="C2547" s="1" t="s">
        <v>1094</v>
      </c>
      <c r="D2547" s="1" t="s">
        <v>5</v>
      </c>
      <c r="E2547" s="1" t="s">
        <v>4346</v>
      </c>
      <c r="F2547" s="1" t="s">
        <v>4393</v>
      </c>
      <c r="G2547" s="1" t="s">
        <v>5</v>
      </c>
      <c r="H2547" s="1" t="s">
        <v>5</v>
      </c>
      <c r="I2547" s="1" t="s">
        <v>5</v>
      </c>
      <c r="J2547" s="1" t="s">
        <v>4394</v>
      </c>
      <c r="K2547" s="1" t="s">
        <v>5</v>
      </c>
      <c r="L2547" s="46">
        <v>99999</v>
      </c>
      <c r="M2547" s="15" t="s">
        <v>6</v>
      </c>
      <c r="N2547" s="5">
        <v>135</v>
      </c>
      <c r="O2547" s="16">
        <f t="shared" si="39"/>
        <v>0</v>
      </c>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c r="BK2547" s="23"/>
      <c r="BL2547" s="23"/>
      <c r="BM2547" s="23"/>
      <c r="BN2547" s="23"/>
      <c r="BO2547" s="23"/>
      <c r="BP2547" s="23"/>
    </row>
    <row r="2548" spans="1:68" x14ac:dyDescent="0.25">
      <c r="A2548" s="5">
        <v>76271</v>
      </c>
      <c r="B2548" s="3" t="s">
        <v>41</v>
      </c>
      <c r="C2548" s="1" t="s">
        <v>567</v>
      </c>
      <c r="D2548" s="1" t="s">
        <v>5</v>
      </c>
      <c r="E2548" s="1" t="s">
        <v>4345</v>
      </c>
      <c r="F2548" s="1" t="s">
        <v>4429</v>
      </c>
      <c r="G2548" s="1" t="s">
        <v>4422</v>
      </c>
      <c r="H2548" s="1" t="s">
        <v>5</v>
      </c>
      <c r="I2548" s="1" t="s">
        <v>5</v>
      </c>
      <c r="J2548" s="1" t="s">
        <v>4394</v>
      </c>
      <c r="K2548" s="1" t="s">
        <v>5</v>
      </c>
      <c r="L2548" s="46">
        <v>99999</v>
      </c>
      <c r="M2548" s="15" t="s">
        <v>167</v>
      </c>
      <c r="N2548" s="5">
        <v>250</v>
      </c>
      <c r="O2548" s="16">
        <f t="shared" si="39"/>
        <v>0</v>
      </c>
      <c r="P2548" s="23"/>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c r="BK2548" s="23"/>
      <c r="BL2548" s="23"/>
      <c r="BM2548" s="23"/>
      <c r="BN2548" s="23"/>
      <c r="BO2548" s="23"/>
      <c r="BP2548" s="23"/>
    </row>
    <row r="2549" spans="1:68" x14ac:dyDescent="0.25">
      <c r="A2549" s="5">
        <v>76272</v>
      </c>
      <c r="B2549" s="3" t="s">
        <v>50</v>
      </c>
      <c r="C2549" s="1" t="s">
        <v>1392</v>
      </c>
      <c r="D2549" s="1" t="s">
        <v>108</v>
      </c>
      <c r="E2549" s="1" t="s">
        <v>4359</v>
      </c>
      <c r="F2549" s="1" t="s">
        <v>4403</v>
      </c>
      <c r="G2549" s="1" t="s">
        <v>4404</v>
      </c>
      <c r="H2549" s="1" t="s">
        <v>4397</v>
      </c>
      <c r="I2549" s="1" t="s">
        <v>5</v>
      </c>
      <c r="J2549" s="1" t="s">
        <v>4394</v>
      </c>
      <c r="K2549" s="1" t="s">
        <v>5</v>
      </c>
      <c r="L2549" s="46">
        <v>99999</v>
      </c>
      <c r="M2549" s="15" t="s">
        <v>100</v>
      </c>
      <c r="N2549" s="5">
        <v>114</v>
      </c>
      <c r="O2549" s="16">
        <f t="shared" si="39"/>
        <v>0</v>
      </c>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c r="BK2549" s="23"/>
      <c r="BL2549" s="23"/>
      <c r="BM2549" s="23"/>
      <c r="BN2549" s="23"/>
      <c r="BO2549" s="23"/>
      <c r="BP2549" s="23"/>
    </row>
    <row r="2550" spans="1:68" x14ac:dyDescent="0.25">
      <c r="A2550" s="5">
        <v>76273</v>
      </c>
      <c r="B2550" s="3" t="s">
        <v>45</v>
      </c>
      <c r="C2550" s="1" t="s">
        <v>372</v>
      </c>
      <c r="D2550" s="1" t="s">
        <v>5</v>
      </c>
      <c r="E2550" s="1" t="s">
        <v>4347</v>
      </c>
      <c r="F2550" s="1" t="s">
        <v>4429</v>
      </c>
      <c r="G2550" s="1" t="s">
        <v>4422</v>
      </c>
      <c r="H2550" s="1" t="s">
        <v>5</v>
      </c>
      <c r="I2550" s="1" t="s">
        <v>5</v>
      </c>
      <c r="J2550" s="1" t="s">
        <v>4394</v>
      </c>
      <c r="K2550" s="1" t="s">
        <v>5</v>
      </c>
      <c r="L2550" s="46">
        <v>99999</v>
      </c>
      <c r="M2550" s="15" t="s">
        <v>167</v>
      </c>
      <c r="N2550" s="5">
        <v>250</v>
      </c>
      <c r="O2550" s="16">
        <f t="shared" si="39"/>
        <v>0</v>
      </c>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3"/>
      <c r="BN2550" s="23"/>
      <c r="BO2550" s="23"/>
      <c r="BP2550" s="23"/>
    </row>
    <row r="2551" spans="1:68" x14ac:dyDescent="0.25">
      <c r="A2551" s="5">
        <v>76274</v>
      </c>
      <c r="B2551" s="3" t="s">
        <v>864</v>
      </c>
      <c r="C2551" s="1" t="s">
        <v>972</v>
      </c>
      <c r="D2551" s="1" t="s">
        <v>5</v>
      </c>
      <c r="E2551" s="1" t="s">
        <v>4375</v>
      </c>
      <c r="F2551" s="1" t="s">
        <v>4429</v>
      </c>
      <c r="G2551" s="1" t="s">
        <v>4422</v>
      </c>
      <c r="H2551" s="1" t="s">
        <v>5</v>
      </c>
      <c r="I2551" s="1" t="s">
        <v>5</v>
      </c>
      <c r="J2551" s="1" t="s">
        <v>4394</v>
      </c>
      <c r="K2551" s="1" t="s">
        <v>5</v>
      </c>
      <c r="L2551" s="46">
        <v>99999</v>
      </c>
      <c r="M2551" s="15" t="s">
        <v>167</v>
      </c>
      <c r="N2551" s="5">
        <v>250</v>
      </c>
      <c r="O2551" s="16">
        <f t="shared" si="39"/>
        <v>0</v>
      </c>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c r="BK2551" s="23"/>
      <c r="BL2551" s="23"/>
      <c r="BM2551" s="23"/>
      <c r="BN2551" s="23"/>
      <c r="BO2551" s="23"/>
      <c r="BP2551" s="23"/>
    </row>
    <row r="2552" spans="1:68" x14ac:dyDescent="0.25">
      <c r="A2552" s="5">
        <v>76275</v>
      </c>
      <c r="B2552" s="3" t="s">
        <v>864</v>
      </c>
      <c r="C2552" s="1" t="s">
        <v>973</v>
      </c>
      <c r="D2552" s="1" t="s">
        <v>5</v>
      </c>
      <c r="E2552" s="1" t="s">
        <v>4375</v>
      </c>
      <c r="F2552" s="1" t="s">
        <v>4429</v>
      </c>
      <c r="G2552" s="1" t="s">
        <v>4422</v>
      </c>
      <c r="H2552" s="1" t="s">
        <v>5</v>
      </c>
      <c r="I2552" s="1" t="s">
        <v>5</v>
      </c>
      <c r="J2552" s="1" t="s">
        <v>4394</v>
      </c>
      <c r="K2552" s="1" t="s">
        <v>5</v>
      </c>
      <c r="L2552" s="46">
        <v>99999</v>
      </c>
      <c r="M2552" s="15" t="s">
        <v>167</v>
      </c>
      <c r="N2552" s="5">
        <v>250</v>
      </c>
      <c r="O2552" s="16">
        <f t="shared" si="39"/>
        <v>0</v>
      </c>
      <c r="P2552" s="23"/>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c r="BK2552" s="23"/>
      <c r="BL2552" s="23"/>
      <c r="BM2552" s="23"/>
      <c r="BN2552" s="23"/>
      <c r="BO2552" s="23"/>
      <c r="BP2552" s="23"/>
    </row>
    <row r="2553" spans="1:68" x14ac:dyDescent="0.25">
      <c r="A2553" s="5">
        <v>76276</v>
      </c>
      <c r="B2553" s="3" t="s">
        <v>48</v>
      </c>
      <c r="C2553" s="1" t="s">
        <v>976</v>
      </c>
      <c r="D2553" s="1" t="s">
        <v>5</v>
      </c>
      <c r="E2553" s="1" t="s">
        <v>4348</v>
      </c>
      <c r="F2553" s="1" t="s">
        <v>4429</v>
      </c>
      <c r="G2553" s="1" t="s">
        <v>4422</v>
      </c>
      <c r="H2553" s="1" t="s">
        <v>5</v>
      </c>
      <c r="I2553" s="1" t="s">
        <v>5</v>
      </c>
      <c r="J2553" s="1" t="s">
        <v>4394</v>
      </c>
      <c r="K2553" s="1" t="s">
        <v>5</v>
      </c>
      <c r="L2553" s="46">
        <v>99999</v>
      </c>
      <c r="M2553" s="15" t="s">
        <v>167</v>
      </c>
      <c r="N2553" s="5">
        <v>250</v>
      </c>
      <c r="O2553" s="16">
        <f t="shared" si="39"/>
        <v>0</v>
      </c>
      <c r="P2553" s="23"/>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c r="BK2553" s="23"/>
      <c r="BL2553" s="23"/>
      <c r="BM2553" s="23"/>
      <c r="BN2553" s="23"/>
      <c r="BO2553" s="23"/>
      <c r="BP2553" s="23"/>
    </row>
    <row r="2554" spans="1:68" x14ac:dyDescent="0.25">
      <c r="A2554" s="5">
        <v>76277</v>
      </c>
      <c r="B2554" s="3" t="s">
        <v>42</v>
      </c>
      <c r="C2554" s="1" t="s">
        <v>1393</v>
      </c>
      <c r="D2554" s="1" t="s">
        <v>5</v>
      </c>
      <c r="E2554" s="1" t="s">
        <v>4346</v>
      </c>
      <c r="F2554" s="1" t="s">
        <v>4429</v>
      </c>
      <c r="G2554" s="1" t="s">
        <v>4422</v>
      </c>
      <c r="H2554" s="1" t="s">
        <v>5</v>
      </c>
      <c r="I2554" s="1" t="s">
        <v>5</v>
      </c>
      <c r="J2554" s="1" t="s">
        <v>4394</v>
      </c>
      <c r="K2554" s="1" t="s">
        <v>5</v>
      </c>
      <c r="L2554" s="46">
        <v>99999</v>
      </c>
      <c r="M2554" s="15" t="s">
        <v>167</v>
      </c>
      <c r="N2554" s="5">
        <v>250</v>
      </c>
      <c r="O2554" s="16">
        <f t="shared" si="39"/>
        <v>0</v>
      </c>
      <c r="P2554" s="23"/>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23"/>
      <c r="BJ2554" s="23"/>
      <c r="BK2554" s="23"/>
      <c r="BL2554" s="23"/>
      <c r="BM2554" s="23"/>
      <c r="BN2554" s="23"/>
      <c r="BO2554" s="23"/>
      <c r="BP2554" s="23"/>
    </row>
    <row r="2555" spans="1:68" x14ac:dyDescent="0.25">
      <c r="A2555" s="5">
        <v>76278</v>
      </c>
      <c r="B2555" s="3" t="s">
        <v>42</v>
      </c>
      <c r="C2555" s="1" t="s">
        <v>932</v>
      </c>
      <c r="D2555" s="1" t="s">
        <v>5</v>
      </c>
      <c r="E2555" s="1" t="s">
        <v>4346</v>
      </c>
      <c r="F2555" s="1" t="s">
        <v>4429</v>
      </c>
      <c r="G2555" s="1" t="s">
        <v>4422</v>
      </c>
      <c r="H2555" s="1" t="s">
        <v>5</v>
      </c>
      <c r="I2555" s="1" t="s">
        <v>5</v>
      </c>
      <c r="J2555" s="1" t="s">
        <v>4394</v>
      </c>
      <c r="K2555" s="1" t="s">
        <v>5</v>
      </c>
      <c r="L2555" s="46">
        <v>99999</v>
      </c>
      <c r="M2555" s="15" t="s">
        <v>167</v>
      </c>
      <c r="N2555" s="5">
        <v>250</v>
      </c>
      <c r="O2555" s="16">
        <f t="shared" si="39"/>
        <v>0</v>
      </c>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23"/>
      <c r="BJ2555" s="23"/>
      <c r="BK2555" s="23"/>
      <c r="BL2555" s="23"/>
      <c r="BM2555" s="23"/>
      <c r="BN2555" s="23"/>
      <c r="BO2555" s="23"/>
      <c r="BP2555" s="23"/>
    </row>
    <row r="2556" spans="1:68" x14ac:dyDescent="0.25">
      <c r="A2556" s="5">
        <v>76279</v>
      </c>
      <c r="B2556" s="3" t="s">
        <v>63</v>
      </c>
      <c r="C2556" s="1" t="s">
        <v>1394</v>
      </c>
      <c r="D2556" s="1" t="s">
        <v>67</v>
      </c>
      <c r="E2556" s="1" t="s">
        <v>4352</v>
      </c>
      <c r="F2556" s="1" t="s">
        <v>4395</v>
      </c>
      <c r="G2556" s="1" t="s">
        <v>4401</v>
      </c>
      <c r="H2556" s="1" t="s">
        <v>5</v>
      </c>
      <c r="I2556" s="1" t="s">
        <v>5</v>
      </c>
      <c r="J2556" s="1" t="s">
        <v>4394</v>
      </c>
      <c r="K2556" s="1" t="s">
        <v>5</v>
      </c>
      <c r="L2556" s="46">
        <v>99999</v>
      </c>
      <c r="M2556" s="15" t="s">
        <v>53</v>
      </c>
      <c r="N2556" s="5">
        <v>39</v>
      </c>
      <c r="O2556" s="16">
        <f t="shared" si="39"/>
        <v>0</v>
      </c>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c r="BK2556" s="23"/>
      <c r="BL2556" s="23"/>
      <c r="BM2556" s="23"/>
      <c r="BN2556" s="23"/>
      <c r="BO2556" s="23"/>
      <c r="BP2556" s="23"/>
    </row>
    <row r="2557" spans="1:68" x14ac:dyDescent="0.25">
      <c r="A2557" s="5">
        <v>76280</v>
      </c>
      <c r="B2557" s="3" t="s">
        <v>50</v>
      </c>
      <c r="C2557" s="1" t="s">
        <v>1395</v>
      </c>
      <c r="D2557" s="1" t="s">
        <v>108</v>
      </c>
      <c r="E2557" s="1" t="s">
        <v>4349</v>
      </c>
      <c r="F2557" s="1" t="s">
        <v>4399</v>
      </c>
      <c r="G2557" s="1" t="s">
        <v>4400</v>
      </c>
      <c r="H2557" s="1" t="s">
        <v>4411</v>
      </c>
      <c r="I2557" s="1" t="s">
        <v>5</v>
      </c>
      <c r="J2557" s="1" t="s">
        <v>4394</v>
      </c>
      <c r="K2557" s="1" t="s">
        <v>5</v>
      </c>
      <c r="L2557" s="46">
        <v>99999</v>
      </c>
      <c r="M2557" s="15" t="s">
        <v>56</v>
      </c>
      <c r="N2557" s="5">
        <v>20</v>
      </c>
      <c r="O2557" s="16">
        <f t="shared" si="39"/>
        <v>0</v>
      </c>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c r="BK2557" s="23"/>
      <c r="BL2557" s="23"/>
      <c r="BM2557" s="23"/>
      <c r="BN2557" s="23"/>
      <c r="BO2557" s="23"/>
      <c r="BP2557" s="23"/>
    </row>
    <row r="2558" spans="1:68" x14ac:dyDescent="0.25">
      <c r="A2558" s="5">
        <v>76281</v>
      </c>
      <c r="B2558" s="3" t="s">
        <v>152</v>
      </c>
      <c r="C2558" s="1" t="s">
        <v>1396</v>
      </c>
      <c r="D2558" s="1" t="s">
        <v>5</v>
      </c>
      <c r="E2558" s="1" t="s">
        <v>4342</v>
      </c>
      <c r="F2558" s="1" t="s">
        <v>4393</v>
      </c>
      <c r="G2558" s="1" t="s">
        <v>5</v>
      </c>
      <c r="H2558" s="1" t="s">
        <v>5</v>
      </c>
      <c r="I2558" s="1" t="s">
        <v>5</v>
      </c>
      <c r="J2558" s="1" t="s">
        <v>4394</v>
      </c>
      <c r="K2558" s="1" t="s">
        <v>5</v>
      </c>
      <c r="L2558" s="46">
        <v>99999</v>
      </c>
      <c r="M2558" s="15" t="s">
        <v>6</v>
      </c>
      <c r="N2558" s="5">
        <v>145</v>
      </c>
      <c r="O2558" s="16">
        <f t="shared" si="39"/>
        <v>0</v>
      </c>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3"/>
      <c r="BN2558" s="23"/>
      <c r="BO2558" s="23"/>
      <c r="BP2558" s="23"/>
    </row>
    <row r="2559" spans="1:68" x14ac:dyDescent="0.25">
      <c r="A2559" s="5">
        <v>76282</v>
      </c>
      <c r="B2559" s="3" t="s">
        <v>45</v>
      </c>
      <c r="C2559" s="1" t="s">
        <v>666</v>
      </c>
      <c r="D2559" s="1" t="s">
        <v>5</v>
      </c>
      <c r="E2559" s="1" t="s">
        <v>4347</v>
      </c>
      <c r="F2559" s="1" t="s">
        <v>4428</v>
      </c>
      <c r="G2559" s="1" t="s">
        <v>4422</v>
      </c>
      <c r="H2559" s="1" t="s">
        <v>5</v>
      </c>
      <c r="I2559" s="1" t="s">
        <v>5</v>
      </c>
      <c r="J2559" s="1" t="s">
        <v>4394</v>
      </c>
      <c r="K2559" s="1" t="s">
        <v>5</v>
      </c>
      <c r="L2559" s="46">
        <v>99999</v>
      </c>
      <c r="M2559" s="15" t="s">
        <v>167</v>
      </c>
      <c r="N2559" s="5">
        <v>160</v>
      </c>
      <c r="O2559" s="16">
        <f t="shared" si="39"/>
        <v>0</v>
      </c>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c r="BK2559" s="23"/>
      <c r="BL2559" s="23"/>
      <c r="BM2559" s="23"/>
      <c r="BN2559" s="23"/>
      <c r="BO2559" s="23"/>
      <c r="BP2559" s="23"/>
    </row>
    <row r="2560" spans="1:68" x14ac:dyDescent="0.25">
      <c r="A2560" s="5">
        <v>76283</v>
      </c>
      <c r="B2560" s="3" t="s">
        <v>240</v>
      </c>
      <c r="C2560" s="1" t="s">
        <v>599</v>
      </c>
      <c r="D2560" s="1" t="s">
        <v>5</v>
      </c>
      <c r="E2560" s="1" t="s">
        <v>4345</v>
      </c>
      <c r="F2560" s="1" t="s">
        <v>4429</v>
      </c>
      <c r="G2560" s="1" t="s">
        <v>4422</v>
      </c>
      <c r="H2560" s="1" t="s">
        <v>5</v>
      </c>
      <c r="I2560" s="1" t="s">
        <v>5</v>
      </c>
      <c r="J2560" s="1" t="s">
        <v>4394</v>
      </c>
      <c r="K2560" s="1" t="s">
        <v>5</v>
      </c>
      <c r="L2560" s="46">
        <v>99999</v>
      </c>
      <c r="M2560" s="15" t="s">
        <v>167</v>
      </c>
      <c r="N2560" s="5">
        <v>250</v>
      </c>
      <c r="O2560" s="16">
        <f t="shared" si="39"/>
        <v>0</v>
      </c>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c r="BK2560" s="23"/>
      <c r="BL2560" s="23"/>
      <c r="BM2560" s="23"/>
      <c r="BN2560" s="23"/>
      <c r="BO2560" s="23"/>
      <c r="BP2560" s="23"/>
    </row>
    <row r="2561" spans="1:68" x14ac:dyDescent="0.25">
      <c r="A2561" s="5">
        <v>76284</v>
      </c>
      <c r="B2561" s="3" t="s">
        <v>3</v>
      </c>
      <c r="C2561" s="1" t="s">
        <v>1397</v>
      </c>
      <c r="D2561" s="1" t="s">
        <v>5</v>
      </c>
      <c r="E2561" s="1" t="s">
        <v>4342</v>
      </c>
      <c r="F2561" s="1" t="s">
        <v>4393</v>
      </c>
      <c r="G2561" s="1" t="s">
        <v>5</v>
      </c>
      <c r="H2561" s="1" t="s">
        <v>5</v>
      </c>
      <c r="I2561" s="1" t="s">
        <v>5</v>
      </c>
      <c r="J2561" s="1" t="s">
        <v>4394</v>
      </c>
      <c r="K2561" s="1" t="s">
        <v>5</v>
      </c>
      <c r="L2561" s="46">
        <v>99999</v>
      </c>
      <c r="M2561" s="15" t="s">
        <v>6</v>
      </c>
      <c r="N2561" s="5">
        <v>145</v>
      </c>
      <c r="O2561" s="16">
        <f t="shared" si="39"/>
        <v>0</v>
      </c>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c r="BK2561" s="23"/>
      <c r="BL2561" s="23"/>
      <c r="BM2561" s="23"/>
      <c r="BN2561" s="23"/>
      <c r="BO2561" s="23"/>
      <c r="BP2561" s="23"/>
    </row>
    <row r="2562" spans="1:68" x14ac:dyDescent="0.25">
      <c r="A2562" s="5">
        <v>76285</v>
      </c>
      <c r="B2562" s="3" t="s">
        <v>1087</v>
      </c>
      <c r="C2562" s="1" t="s">
        <v>1398</v>
      </c>
      <c r="D2562" s="1" t="s">
        <v>5</v>
      </c>
      <c r="E2562" s="1" t="s">
        <v>4376</v>
      </c>
      <c r="F2562" s="1" t="s">
        <v>4426</v>
      </c>
      <c r="G2562" s="1" t="s">
        <v>4427</v>
      </c>
      <c r="H2562" s="1" t="s">
        <v>5</v>
      </c>
      <c r="I2562" s="1" t="s">
        <v>5</v>
      </c>
      <c r="J2562" s="1" t="s">
        <v>4394</v>
      </c>
      <c r="K2562" s="1" t="s">
        <v>5</v>
      </c>
      <c r="L2562" s="46">
        <v>99999</v>
      </c>
      <c r="M2562" s="15" t="s">
        <v>167</v>
      </c>
      <c r="N2562" s="5">
        <v>540</v>
      </c>
      <c r="O2562" s="16">
        <f t="shared" si="39"/>
        <v>0</v>
      </c>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c r="BK2562" s="23"/>
      <c r="BL2562" s="23"/>
      <c r="BM2562" s="23"/>
      <c r="BN2562" s="23"/>
      <c r="BO2562" s="23"/>
      <c r="BP2562" s="23"/>
    </row>
    <row r="2563" spans="1:68" x14ac:dyDescent="0.25">
      <c r="A2563" s="5">
        <v>76286</v>
      </c>
      <c r="B2563" s="3" t="s">
        <v>48</v>
      </c>
      <c r="C2563" s="1" t="s">
        <v>833</v>
      </c>
      <c r="D2563" s="1" t="s">
        <v>5</v>
      </c>
      <c r="E2563" s="1" t="s">
        <v>4348</v>
      </c>
      <c r="F2563" s="1" t="s">
        <v>4429</v>
      </c>
      <c r="G2563" s="1" t="s">
        <v>4422</v>
      </c>
      <c r="H2563" s="1" t="s">
        <v>5</v>
      </c>
      <c r="I2563" s="1" t="s">
        <v>5</v>
      </c>
      <c r="J2563" s="1" t="s">
        <v>4394</v>
      </c>
      <c r="K2563" s="1" t="s">
        <v>5</v>
      </c>
      <c r="L2563" s="46">
        <v>99999</v>
      </c>
      <c r="M2563" s="15" t="s">
        <v>167</v>
      </c>
      <c r="N2563" s="5">
        <v>250</v>
      </c>
      <c r="O2563" s="16">
        <f t="shared" si="39"/>
        <v>0</v>
      </c>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23"/>
      <c r="BJ2563" s="23"/>
      <c r="BK2563" s="23"/>
      <c r="BL2563" s="23"/>
      <c r="BM2563" s="23"/>
      <c r="BN2563" s="23"/>
      <c r="BO2563" s="23"/>
      <c r="BP2563" s="23"/>
    </row>
    <row r="2564" spans="1:68" x14ac:dyDescent="0.25">
      <c r="A2564" s="5">
        <v>76287</v>
      </c>
      <c r="B2564" s="3" t="s">
        <v>106</v>
      </c>
      <c r="C2564" s="1" t="s">
        <v>1111</v>
      </c>
      <c r="D2564" s="1" t="s">
        <v>5</v>
      </c>
      <c r="E2564" s="1" t="s">
        <v>4361</v>
      </c>
      <c r="F2564" s="1" t="s">
        <v>4429</v>
      </c>
      <c r="G2564" s="1" t="s">
        <v>4422</v>
      </c>
      <c r="H2564" s="1" t="s">
        <v>5</v>
      </c>
      <c r="I2564" s="1" t="s">
        <v>5</v>
      </c>
      <c r="J2564" s="1" t="s">
        <v>4394</v>
      </c>
      <c r="K2564" s="1" t="s">
        <v>5</v>
      </c>
      <c r="L2564" s="46">
        <v>99999</v>
      </c>
      <c r="M2564" s="15" t="s">
        <v>167</v>
      </c>
      <c r="N2564" s="5">
        <v>250</v>
      </c>
      <c r="O2564" s="16">
        <f t="shared" si="39"/>
        <v>0</v>
      </c>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c r="BK2564" s="23"/>
      <c r="BL2564" s="23"/>
      <c r="BM2564" s="23"/>
      <c r="BN2564" s="23"/>
      <c r="BO2564" s="23"/>
      <c r="BP2564" s="23"/>
    </row>
    <row r="2565" spans="1:68" x14ac:dyDescent="0.25">
      <c r="A2565" s="5">
        <v>76288</v>
      </c>
      <c r="B2565" s="3" t="s">
        <v>41</v>
      </c>
      <c r="C2565" s="1" t="s">
        <v>1399</v>
      </c>
      <c r="D2565" s="1" t="s">
        <v>5</v>
      </c>
      <c r="E2565" s="1" t="s">
        <v>4345</v>
      </c>
      <c r="F2565" s="1" t="s">
        <v>4429</v>
      </c>
      <c r="G2565" s="1" t="s">
        <v>4422</v>
      </c>
      <c r="H2565" s="1" t="s">
        <v>5</v>
      </c>
      <c r="I2565" s="1" t="s">
        <v>5</v>
      </c>
      <c r="J2565" s="1" t="s">
        <v>4394</v>
      </c>
      <c r="K2565" s="1" t="s">
        <v>5</v>
      </c>
      <c r="L2565" s="46">
        <v>99999</v>
      </c>
      <c r="M2565" s="15" t="s">
        <v>167</v>
      </c>
      <c r="N2565" s="5">
        <v>250</v>
      </c>
      <c r="O2565" s="16">
        <f t="shared" si="39"/>
        <v>0</v>
      </c>
      <c r="P2565" s="23"/>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c r="BK2565" s="23"/>
      <c r="BL2565" s="23"/>
      <c r="BM2565" s="23"/>
      <c r="BN2565" s="23"/>
      <c r="BO2565" s="23"/>
      <c r="BP2565" s="23"/>
    </row>
    <row r="2566" spans="1:68" x14ac:dyDescent="0.25">
      <c r="A2566" s="5">
        <v>76289</v>
      </c>
      <c r="B2566" s="3" t="s">
        <v>50</v>
      </c>
      <c r="C2566" s="1" t="s">
        <v>286</v>
      </c>
      <c r="D2566" s="1" t="s">
        <v>221</v>
      </c>
      <c r="E2566" s="1" t="s">
        <v>4349</v>
      </c>
      <c r="F2566" s="1" t="s">
        <v>4399</v>
      </c>
      <c r="G2566" s="1" t="s">
        <v>4400</v>
      </c>
      <c r="H2566" s="1" t="s">
        <v>4411</v>
      </c>
      <c r="I2566" s="1" t="s">
        <v>5</v>
      </c>
      <c r="J2566" s="1" t="s">
        <v>4394</v>
      </c>
      <c r="K2566" s="1" t="s">
        <v>5</v>
      </c>
      <c r="L2566" s="46">
        <v>99999</v>
      </c>
      <c r="M2566" s="15" t="s">
        <v>56</v>
      </c>
      <c r="N2566" s="5">
        <v>20</v>
      </c>
      <c r="O2566" s="16">
        <f t="shared" si="39"/>
        <v>0</v>
      </c>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3"/>
      <c r="BN2566" s="23"/>
      <c r="BO2566" s="23"/>
      <c r="BP2566" s="23"/>
    </row>
    <row r="2567" spans="1:68" x14ac:dyDescent="0.25">
      <c r="A2567" s="5">
        <v>76298</v>
      </c>
      <c r="B2567" s="3" t="s">
        <v>39</v>
      </c>
      <c r="C2567" s="1" t="s">
        <v>98</v>
      </c>
      <c r="D2567" s="1" t="s">
        <v>5</v>
      </c>
      <c r="E2567" s="1" t="s">
        <v>4344</v>
      </c>
      <c r="F2567" s="1" t="s">
        <v>4429</v>
      </c>
      <c r="G2567" s="1" t="s">
        <v>4423</v>
      </c>
      <c r="H2567" s="1" t="s">
        <v>5</v>
      </c>
      <c r="I2567" s="1" t="s">
        <v>5</v>
      </c>
      <c r="J2567" s="1" t="s">
        <v>4394</v>
      </c>
      <c r="K2567" s="1" t="s">
        <v>5</v>
      </c>
      <c r="L2567" s="46">
        <v>99999</v>
      </c>
      <c r="M2567" s="15" t="s">
        <v>167</v>
      </c>
      <c r="N2567" s="5">
        <v>250</v>
      </c>
      <c r="O2567" s="16">
        <f t="shared" si="39"/>
        <v>0</v>
      </c>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c r="BK2567" s="23"/>
      <c r="BL2567" s="23"/>
      <c r="BM2567" s="23"/>
      <c r="BN2567" s="23"/>
      <c r="BO2567" s="23"/>
      <c r="BP2567" s="23"/>
    </row>
    <row r="2568" spans="1:68" x14ac:dyDescent="0.25">
      <c r="A2568" s="5">
        <v>76299</v>
      </c>
      <c r="B2568" s="3" t="s">
        <v>39</v>
      </c>
      <c r="C2568" s="1" t="s">
        <v>881</v>
      </c>
      <c r="D2568" s="1" t="s">
        <v>5</v>
      </c>
      <c r="E2568" s="1" t="s">
        <v>4344</v>
      </c>
      <c r="F2568" s="1" t="s">
        <v>4429</v>
      </c>
      <c r="G2568" s="1" t="s">
        <v>4423</v>
      </c>
      <c r="H2568" s="1" t="s">
        <v>5</v>
      </c>
      <c r="I2568" s="1" t="s">
        <v>5</v>
      </c>
      <c r="J2568" s="1" t="s">
        <v>4394</v>
      </c>
      <c r="K2568" s="1" t="s">
        <v>5</v>
      </c>
      <c r="L2568" s="46">
        <v>99999</v>
      </c>
      <c r="M2568" s="15" t="s">
        <v>167</v>
      </c>
      <c r="N2568" s="5">
        <v>250</v>
      </c>
      <c r="O2568" s="16">
        <f t="shared" si="39"/>
        <v>0</v>
      </c>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c r="BK2568" s="23"/>
      <c r="BL2568" s="23"/>
      <c r="BM2568" s="23"/>
      <c r="BN2568" s="23"/>
      <c r="BO2568" s="23"/>
      <c r="BP2568" s="23"/>
    </row>
    <row r="2569" spans="1:68" x14ac:dyDescent="0.25">
      <c r="A2569" s="5">
        <v>76300</v>
      </c>
      <c r="B2569" s="3" t="s">
        <v>50</v>
      </c>
      <c r="C2569" s="1" t="s">
        <v>4456</v>
      </c>
      <c r="D2569" s="1" t="s">
        <v>52</v>
      </c>
      <c r="E2569" s="1" t="s">
        <v>4349</v>
      </c>
      <c r="F2569" s="1" t="s">
        <v>4395</v>
      </c>
      <c r="G2569" s="1" t="s">
        <v>4402</v>
      </c>
      <c r="H2569" s="1" t="s">
        <v>4397</v>
      </c>
      <c r="I2569" s="1" t="s">
        <v>5</v>
      </c>
      <c r="J2569" s="1" t="s">
        <v>4394</v>
      </c>
      <c r="K2569" s="1" t="s">
        <v>5</v>
      </c>
      <c r="L2569" s="46">
        <v>99999</v>
      </c>
      <c r="M2569" s="15" t="s">
        <v>92</v>
      </c>
      <c r="N2569" s="5">
        <v>39</v>
      </c>
      <c r="O2569" s="16">
        <f t="shared" si="39"/>
        <v>0</v>
      </c>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c r="BK2569" s="23"/>
      <c r="BL2569" s="23"/>
      <c r="BM2569" s="23"/>
      <c r="BN2569" s="23"/>
      <c r="BO2569" s="23"/>
      <c r="BP2569" s="23"/>
    </row>
    <row r="2570" spans="1:68" x14ac:dyDescent="0.25">
      <c r="A2570" s="5">
        <v>76301</v>
      </c>
      <c r="B2570" s="3" t="s">
        <v>50</v>
      </c>
      <c r="C2570" s="1" t="s">
        <v>263</v>
      </c>
      <c r="D2570" s="1" t="s">
        <v>52</v>
      </c>
      <c r="E2570" s="1" t="s">
        <v>4359</v>
      </c>
      <c r="F2570" s="1" t="s">
        <v>4403</v>
      </c>
      <c r="G2570" s="1" t="s">
        <v>4404</v>
      </c>
      <c r="H2570" s="1" t="s">
        <v>4397</v>
      </c>
      <c r="I2570" s="1" t="s">
        <v>5</v>
      </c>
      <c r="J2570" s="1" t="s">
        <v>4394</v>
      </c>
      <c r="K2570" s="1" t="s">
        <v>5</v>
      </c>
      <c r="L2570" s="46">
        <v>99999</v>
      </c>
      <c r="M2570" s="15" t="s">
        <v>100</v>
      </c>
      <c r="N2570" s="5">
        <v>240</v>
      </c>
      <c r="O2570" s="16">
        <f t="shared" si="39"/>
        <v>0</v>
      </c>
      <c r="P2570" s="23"/>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23"/>
      <c r="BJ2570" s="23"/>
      <c r="BK2570" s="23"/>
      <c r="BL2570" s="23"/>
      <c r="BM2570" s="23"/>
      <c r="BN2570" s="23"/>
      <c r="BO2570" s="23"/>
      <c r="BP2570" s="23"/>
    </row>
    <row r="2571" spans="1:68" x14ac:dyDescent="0.25">
      <c r="A2571" s="5">
        <v>76302</v>
      </c>
      <c r="B2571" s="3" t="s">
        <v>761</v>
      </c>
      <c r="C2571" s="1" t="s">
        <v>815</v>
      </c>
      <c r="D2571" s="1" t="s">
        <v>5</v>
      </c>
      <c r="E2571" s="1" t="s">
        <v>4348</v>
      </c>
      <c r="F2571" s="1" t="s">
        <v>4428</v>
      </c>
      <c r="G2571" s="1" t="s">
        <v>4422</v>
      </c>
      <c r="H2571" s="1" t="s">
        <v>5</v>
      </c>
      <c r="I2571" s="1" t="s">
        <v>5</v>
      </c>
      <c r="J2571" s="1" t="s">
        <v>4394</v>
      </c>
      <c r="K2571" s="1" t="s">
        <v>5</v>
      </c>
      <c r="L2571" s="46">
        <v>99999</v>
      </c>
      <c r="M2571" s="15" t="s">
        <v>167</v>
      </c>
      <c r="N2571" s="5">
        <v>160</v>
      </c>
      <c r="O2571" s="16">
        <f t="shared" si="39"/>
        <v>0</v>
      </c>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c r="BK2571" s="23"/>
      <c r="BL2571" s="23"/>
      <c r="BM2571" s="23"/>
      <c r="BN2571" s="23"/>
      <c r="BO2571" s="23"/>
      <c r="BP2571" s="23"/>
    </row>
    <row r="2572" spans="1:68" x14ac:dyDescent="0.25">
      <c r="A2572" s="5">
        <v>76303</v>
      </c>
      <c r="B2572" s="3" t="s">
        <v>112</v>
      </c>
      <c r="C2572" s="1" t="s">
        <v>113</v>
      </c>
      <c r="D2572" s="1" t="s">
        <v>5</v>
      </c>
      <c r="E2572" s="1" t="s">
        <v>4363</v>
      </c>
      <c r="F2572" s="1" t="s">
        <v>4428</v>
      </c>
      <c r="G2572" s="1" t="s">
        <v>4422</v>
      </c>
      <c r="H2572" s="1" t="s">
        <v>5</v>
      </c>
      <c r="I2572" s="1" t="s">
        <v>5</v>
      </c>
      <c r="J2572" s="1" t="s">
        <v>4394</v>
      </c>
      <c r="K2572" s="1" t="s">
        <v>5</v>
      </c>
      <c r="L2572" s="46">
        <v>99999</v>
      </c>
      <c r="M2572" s="15" t="s">
        <v>1400</v>
      </c>
      <c r="N2572" s="5">
        <v>160</v>
      </c>
      <c r="O2572" s="16">
        <f t="shared" si="39"/>
        <v>0</v>
      </c>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c r="BK2572" s="23"/>
      <c r="BL2572" s="23"/>
      <c r="BM2572" s="23"/>
      <c r="BN2572" s="23"/>
      <c r="BO2572" s="23"/>
      <c r="BP2572" s="23"/>
    </row>
    <row r="2573" spans="1:68" x14ac:dyDescent="0.25">
      <c r="A2573" s="5">
        <v>76304</v>
      </c>
      <c r="B2573" s="3" t="s">
        <v>112</v>
      </c>
      <c r="C2573" s="1" t="s">
        <v>442</v>
      </c>
      <c r="D2573" s="1" t="s">
        <v>5</v>
      </c>
      <c r="E2573" s="1" t="s">
        <v>4363</v>
      </c>
      <c r="F2573" s="1" t="s">
        <v>4428</v>
      </c>
      <c r="G2573" s="1" t="s">
        <v>4422</v>
      </c>
      <c r="H2573" s="1" t="s">
        <v>5</v>
      </c>
      <c r="I2573" s="1" t="s">
        <v>5</v>
      </c>
      <c r="J2573" s="1" t="s">
        <v>4394</v>
      </c>
      <c r="K2573" s="1" t="s">
        <v>5</v>
      </c>
      <c r="L2573" s="46">
        <v>99999</v>
      </c>
      <c r="M2573" s="15" t="s">
        <v>1400</v>
      </c>
      <c r="N2573" s="5">
        <v>160</v>
      </c>
      <c r="O2573" s="16">
        <f t="shared" si="39"/>
        <v>0</v>
      </c>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c r="BK2573" s="23"/>
      <c r="BL2573" s="23"/>
      <c r="BM2573" s="23"/>
      <c r="BN2573" s="23"/>
      <c r="BO2573" s="23"/>
      <c r="BP2573" s="23"/>
    </row>
    <row r="2574" spans="1:68" x14ac:dyDescent="0.25">
      <c r="A2574" s="5">
        <v>76305</v>
      </c>
      <c r="B2574" s="3" t="s">
        <v>50</v>
      </c>
      <c r="C2574" s="1" t="s">
        <v>1046</v>
      </c>
      <c r="D2574" s="1" t="s">
        <v>221</v>
      </c>
      <c r="E2574" s="1" t="s">
        <v>4359</v>
      </c>
      <c r="F2574" s="1" t="s">
        <v>4403</v>
      </c>
      <c r="G2574" s="1" t="s">
        <v>4396</v>
      </c>
      <c r="H2574" s="1" t="s">
        <v>4397</v>
      </c>
      <c r="I2574" s="1" t="s">
        <v>5</v>
      </c>
      <c r="J2574" s="1" t="s">
        <v>4394</v>
      </c>
      <c r="K2574" s="1" t="s">
        <v>5</v>
      </c>
      <c r="L2574" s="46">
        <v>99999</v>
      </c>
      <c r="M2574" s="15" t="s">
        <v>877</v>
      </c>
      <c r="N2574" s="5">
        <v>250</v>
      </c>
      <c r="O2574" s="16">
        <f t="shared" si="39"/>
        <v>0</v>
      </c>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3"/>
      <c r="BN2574" s="23"/>
      <c r="BO2574" s="23"/>
      <c r="BP2574" s="23"/>
    </row>
    <row r="2575" spans="1:68" x14ac:dyDescent="0.25">
      <c r="A2575" s="5">
        <v>76306</v>
      </c>
      <c r="B2575" s="3" t="s">
        <v>50</v>
      </c>
      <c r="C2575" s="1" t="s">
        <v>1401</v>
      </c>
      <c r="D2575" s="1" t="s">
        <v>108</v>
      </c>
      <c r="E2575" s="1" t="s">
        <v>4359</v>
      </c>
      <c r="F2575" s="1" t="s">
        <v>4403</v>
      </c>
      <c r="G2575" s="1" t="s">
        <v>4396</v>
      </c>
      <c r="H2575" s="1" t="s">
        <v>4397</v>
      </c>
      <c r="I2575" s="1" t="s">
        <v>5</v>
      </c>
      <c r="J2575" s="1" t="s">
        <v>4394</v>
      </c>
      <c r="K2575" s="1" t="s">
        <v>5</v>
      </c>
      <c r="L2575" s="46">
        <v>99999</v>
      </c>
      <c r="M2575" s="15" t="s">
        <v>877</v>
      </c>
      <c r="N2575" s="5">
        <v>250</v>
      </c>
      <c r="O2575" s="16">
        <f t="shared" ref="O2575:O2638" si="40">SUM(P2575:BP2575)</f>
        <v>0</v>
      </c>
      <c r="P2575" s="23"/>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c r="BK2575" s="23"/>
      <c r="BL2575" s="23"/>
      <c r="BM2575" s="23"/>
      <c r="BN2575" s="23"/>
      <c r="BO2575" s="23"/>
      <c r="BP2575" s="23"/>
    </row>
    <row r="2576" spans="1:68" x14ac:dyDescent="0.25">
      <c r="A2576" s="5">
        <v>76307</v>
      </c>
      <c r="B2576" s="3" t="s">
        <v>50</v>
      </c>
      <c r="C2576" s="1" t="s">
        <v>1402</v>
      </c>
      <c r="D2576" s="1" t="s">
        <v>108</v>
      </c>
      <c r="E2576" s="1" t="s">
        <v>4359</v>
      </c>
      <c r="F2576" s="1" t="s">
        <v>4403</v>
      </c>
      <c r="G2576" s="1" t="s">
        <v>4396</v>
      </c>
      <c r="H2576" s="1" t="s">
        <v>4397</v>
      </c>
      <c r="I2576" s="1" t="s">
        <v>5</v>
      </c>
      <c r="J2576" s="1" t="s">
        <v>4394</v>
      </c>
      <c r="K2576" s="1" t="s">
        <v>5</v>
      </c>
      <c r="L2576" s="46">
        <v>99999</v>
      </c>
      <c r="M2576" s="15" t="s">
        <v>877</v>
      </c>
      <c r="N2576" s="5">
        <v>250</v>
      </c>
      <c r="O2576" s="16">
        <f t="shared" si="40"/>
        <v>0</v>
      </c>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c r="BK2576" s="23"/>
      <c r="BL2576" s="23"/>
      <c r="BM2576" s="23"/>
      <c r="BN2576" s="23"/>
      <c r="BO2576" s="23"/>
      <c r="BP2576" s="23"/>
    </row>
    <row r="2577" spans="1:68" x14ac:dyDescent="0.25">
      <c r="A2577" s="5">
        <v>76308</v>
      </c>
      <c r="B2577" s="3" t="s">
        <v>50</v>
      </c>
      <c r="C2577" s="1" t="s">
        <v>1403</v>
      </c>
      <c r="D2577" s="1" t="s">
        <v>108</v>
      </c>
      <c r="E2577" s="1" t="s">
        <v>4359</v>
      </c>
      <c r="F2577" s="1" t="s">
        <v>4403</v>
      </c>
      <c r="G2577" s="1" t="s">
        <v>4396</v>
      </c>
      <c r="H2577" s="1" t="s">
        <v>4397</v>
      </c>
      <c r="I2577" s="1" t="s">
        <v>5</v>
      </c>
      <c r="J2577" s="1" t="s">
        <v>4394</v>
      </c>
      <c r="K2577" s="1" t="s">
        <v>5</v>
      </c>
      <c r="L2577" s="46">
        <v>99999</v>
      </c>
      <c r="M2577" s="15" t="s">
        <v>877</v>
      </c>
      <c r="N2577" s="5">
        <v>250</v>
      </c>
      <c r="O2577" s="16">
        <f t="shared" si="40"/>
        <v>0</v>
      </c>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c r="BK2577" s="23"/>
      <c r="BL2577" s="23"/>
      <c r="BM2577" s="23"/>
      <c r="BN2577" s="23"/>
      <c r="BO2577" s="23"/>
      <c r="BP2577" s="23"/>
    </row>
    <row r="2578" spans="1:68" x14ac:dyDescent="0.25">
      <c r="A2578" s="5">
        <v>76309</v>
      </c>
      <c r="B2578" s="3" t="s">
        <v>50</v>
      </c>
      <c r="C2578" s="1" t="s">
        <v>302</v>
      </c>
      <c r="D2578" s="1" t="s">
        <v>108</v>
      </c>
      <c r="E2578" s="1" t="s">
        <v>4349</v>
      </c>
      <c r="F2578" s="1" t="s">
        <v>4399</v>
      </c>
      <c r="G2578" s="1" t="s">
        <v>4400</v>
      </c>
      <c r="H2578" s="1" t="s">
        <v>4411</v>
      </c>
      <c r="I2578" s="1" t="s">
        <v>5</v>
      </c>
      <c r="J2578" s="1" t="s">
        <v>4394</v>
      </c>
      <c r="K2578" s="1" t="s">
        <v>5</v>
      </c>
      <c r="L2578" s="46">
        <v>99999</v>
      </c>
      <c r="M2578" s="15" t="s">
        <v>56</v>
      </c>
      <c r="N2578" s="5">
        <v>20</v>
      </c>
      <c r="O2578" s="16">
        <f t="shared" si="40"/>
        <v>0</v>
      </c>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c r="BK2578" s="23"/>
      <c r="BL2578" s="23"/>
      <c r="BM2578" s="23"/>
      <c r="BN2578" s="23"/>
      <c r="BO2578" s="23"/>
      <c r="BP2578" s="23"/>
    </row>
    <row r="2579" spans="1:68" x14ac:dyDescent="0.25">
      <c r="A2579" s="5">
        <v>76310</v>
      </c>
      <c r="B2579" s="3" t="s">
        <v>50</v>
      </c>
      <c r="C2579" s="1" t="s">
        <v>4512</v>
      </c>
      <c r="D2579" s="1" t="s">
        <v>108</v>
      </c>
      <c r="E2579" s="1" t="s">
        <v>4359</v>
      </c>
      <c r="F2579" s="1" t="s">
        <v>4403</v>
      </c>
      <c r="G2579" s="1" t="s">
        <v>4396</v>
      </c>
      <c r="H2579" s="1" t="s">
        <v>4397</v>
      </c>
      <c r="I2579" s="1" t="s">
        <v>5</v>
      </c>
      <c r="J2579" s="1" t="s">
        <v>4394</v>
      </c>
      <c r="K2579" s="1" t="s">
        <v>5</v>
      </c>
      <c r="L2579" s="46">
        <v>99999</v>
      </c>
      <c r="M2579" s="15" t="s">
        <v>877</v>
      </c>
      <c r="N2579" s="5">
        <v>250</v>
      </c>
      <c r="O2579" s="16">
        <f t="shared" si="40"/>
        <v>0</v>
      </c>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23"/>
      <c r="BJ2579" s="23"/>
      <c r="BK2579" s="23"/>
      <c r="BL2579" s="23"/>
      <c r="BM2579" s="23"/>
      <c r="BN2579" s="23"/>
      <c r="BO2579" s="23"/>
      <c r="BP2579" s="23"/>
    </row>
    <row r="2580" spans="1:68" x14ac:dyDescent="0.25">
      <c r="A2580" s="5">
        <v>76311</v>
      </c>
      <c r="B2580" s="3" t="s">
        <v>50</v>
      </c>
      <c r="C2580" s="1" t="s">
        <v>4456</v>
      </c>
      <c r="D2580" s="1" t="s">
        <v>108</v>
      </c>
      <c r="E2580" s="1" t="s">
        <v>4349</v>
      </c>
      <c r="F2580" s="1" t="s">
        <v>4399</v>
      </c>
      <c r="G2580" s="1" t="s">
        <v>4401</v>
      </c>
      <c r="H2580" s="1" t="s">
        <v>4397</v>
      </c>
      <c r="I2580" s="1" t="s">
        <v>5</v>
      </c>
      <c r="J2580" s="1" t="s">
        <v>4394</v>
      </c>
      <c r="K2580" s="1" t="s">
        <v>5</v>
      </c>
      <c r="L2580" s="46">
        <v>99999</v>
      </c>
      <c r="M2580" s="15" t="s">
        <v>136</v>
      </c>
      <c r="N2580" s="5">
        <v>24</v>
      </c>
      <c r="O2580" s="16">
        <f t="shared" si="40"/>
        <v>0</v>
      </c>
      <c r="P2580" s="23"/>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23"/>
      <c r="BJ2580" s="23"/>
      <c r="BK2580" s="23"/>
      <c r="BL2580" s="23"/>
      <c r="BM2580" s="23"/>
      <c r="BN2580" s="23"/>
      <c r="BO2580" s="23"/>
      <c r="BP2580" s="23"/>
    </row>
    <row r="2581" spans="1:68" x14ac:dyDescent="0.25">
      <c r="A2581" s="5">
        <v>76314</v>
      </c>
      <c r="B2581" s="3" t="s">
        <v>42</v>
      </c>
      <c r="C2581" s="1" t="s">
        <v>1404</v>
      </c>
      <c r="D2581" s="1" t="s">
        <v>5</v>
      </c>
      <c r="E2581" s="1" t="s">
        <v>4346</v>
      </c>
      <c r="F2581" s="1" t="s">
        <v>4429</v>
      </c>
      <c r="G2581" s="1" t="s">
        <v>4422</v>
      </c>
      <c r="H2581" s="1" t="s">
        <v>5</v>
      </c>
      <c r="I2581" s="1" t="s">
        <v>5</v>
      </c>
      <c r="J2581" s="1" t="s">
        <v>4394</v>
      </c>
      <c r="K2581" s="1" t="s">
        <v>5</v>
      </c>
      <c r="L2581" s="46">
        <v>99999</v>
      </c>
      <c r="M2581" s="15" t="s">
        <v>167</v>
      </c>
      <c r="N2581" s="5">
        <v>250</v>
      </c>
      <c r="O2581" s="16">
        <f t="shared" si="40"/>
        <v>0</v>
      </c>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c r="BK2581" s="23"/>
      <c r="BL2581" s="23"/>
      <c r="BM2581" s="23"/>
      <c r="BN2581" s="23"/>
      <c r="BO2581" s="23"/>
      <c r="BP2581" s="23"/>
    </row>
    <row r="2582" spans="1:68" x14ac:dyDescent="0.25">
      <c r="A2582" s="5">
        <v>76315</v>
      </c>
      <c r="B2582" s="3" t="s">
        <v>42</v>
      </c>
      <c r="C2582" s="1" t="s">
        <v>911</v>
      </c>
      <c r="D2582" s="1" t="s">
        <v>5</v>
      </c>
      <c r="E2582" s="1" t="s">
        <v>4346</v>
      </c>
      <c r="F2582" s="1" t="s">
        <v>4429</v>
      </c>
      <c r="G2582" s="1" t="s">
        <v>4422</v>
      </c>
      <c r="H2582" s="1" t="s">
        <v>5</v>
      </c>
      <c r="I2582" s="1" t="s">
        <v>5</v>
      </c>
      <c r="J2582" s="1" t="s">
        <v>4394</v>
      </c>
      <c r="K2582" s="1" t="s">
        <v>5</v>
      </c>
      <c r="L2582" s="46">
        <v>99999</v>
      </c>
      <c r="M2582" s="15" t="s">
        <v>167</v>
      </c>
      <c r="N2582" s="5">
        <v>250</v>
      </c>
      <c r="O2582" s="16">
        <f t="shared" si="40"/>
        <v>0</v>
      </c>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3"/>
      <c r="BN2582" s="23"/>
      <c r="BO2582" s="23"/>
      <c r="BP2582" s="23"/>
    </row>
    <row r="2583" spans="1:68" x14ac:dyDescent="0.25">
      <c r="A2583" s="5">
        <v>76316</v>
      </c>
      <c r="B2583" s="3" t="s">
        <v>42</v>
      </c>
      <c r="C2583" s="1" t="s">
        <v>1254</v>
      </c>
      <c r="D2583" s="1" t="s">
        <v>5</v>
      </c>
      <c r="E2583" s="1" t="s">
        <v>4346</v>
      </c>
      <c r="F2583" s="1" t="s">
        <v>4429</v>
      </c>
      <c r="G2583" s="1" t="s">
        <v>4422</v>
      </c>
      <c r="H2583" s="1" t="s">
        <v>5</v>
      </c>
      <c r="I2583" s="1" t="s">
        <v>5</v>
      </c>
      <c r="J2583" s="1" t="s">
        <v>4394</v>
      </c>
      <c r="K2583" s="1" t="s">
        <v>5</v>
      </c>
      <c r="L2583" s="46">
        <v>99999</v>
      </c>
      <c r="M2583" s="15" t="s">
        <v>167</v>
      </c>
      <c r="N2583" s="5">
        <v>250</v>
      </c>
      <c r="O2583" s="16">
        <f t="shared" si="40"/>
        <v>0</v>
      </c>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c r="BK2583" s="23"/>
      <c r="BL2583" s="23"/>
      <c r="BM2583" s="23"/>
      <c r="BN2583" s="23"/>
      <c r="BO2583" s="23"/>
      <c r="BP2583" s="23"/>
    </row>
    <row r="2584" spans="1:68" x14ac:dyDescent="0.25">
      <c r="A2584" s="5">
        <v>76317</v>
      </c>
      <c r="B2584" s="3" t="s">
        <v>240</v>
      </c>
      <c r="C2584" s="1" t="s">
        <v>241</v>
      </c>
      <c r="D2584" s="1" t="s">
        <v>5</v>
      </c>
      <c r="E2584" s="1" t="s">
        <v>4345</v>
      </c>
      <c r="F2584" s="1" t="s">
        <v>4429</v>
      </c>
      <c r="G2584" s="1" t="s">
        <v>4422</v>
      </c>
      <c r="H2584" s="1" t="s">
        <v>5</v>
      </c>
      <c r="I2584" s="1" t="s">
        <v>5</v>
      </c>
      <c r="J2584" s="1" t="s">
        <v>4394</v>
      </c>
      <c r="K2584" s="1" t="s">
        <v>5</v>
      </c>
      <c r="L2584" s="46">
        <v>99999</v>
      </c>
      <c r="M2584" s="15" t="s">
        <v>167</v>
      </c>
      <c r="N2584" s="5">
        <v>250</v>
      </c>
      <c r="O2584" s="16">
        <f t="shared" si="40"/>
        <v>0</v>
      </c>
      <c r="P2584" s="23"/>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23"/>
      <c r="BJ2584" s="23"/>
      <c r="BK2584" s="23"/>
      <c r="BL2584" s="23"/>
      <c r="BM2584" s="23"/>
      <c r="BN2584" s="23"/>
      <c r="BO2584" s="23"/>
      <c r="BP2584" s="23"/>
    </row>
    <row r="2585" spans="1:68" x14ac:dyDescent="0.25">
      <c r="A2585" s="5">
        <v>76318</v>
      </c>
      <c r="B2585" s="3" t="s">
        <v>81</v>
      </c>
      <c r="C2585" s="1" t="s">
        <v>791</v>
      </c>
      <c r="D2585" s="1" t="s">
        <v>1339</v>
      </c>
      <c r="E2585" s="1" t="s">
        <v>4356</v>
      </c>
      <c r="F2585" s="1" t="s">
        <v>4393</v>
      </c>
      <c r="G2585" s="1" t="s">
        <v>5</v>
      </c>
      <c r="H2585" s="1" t="s">
        <v>5</v>
      </c>
      <c r="I2585" s="1" t="s">
        <v>5</v>
      </c>
      <c r="J2585" s="1" t="s">
        <v>4394</v>
      </c>
      <c r="K2585" s="1" t="s">
        <v>5</v>
      </c>
      <c r="L2585" s="46">
        <v>99999</v>
      </c>
      <c r="M2585" s="15" t="s">
        <v>6</v>
      </c>
      <c r="N2585" s="5">
        <v>130</v>
      </c>
      <c r="O2585" s="16">
        <f t="shared" si="40"/>
        <v>0</v>
      </c>
      <c r="P2585" s="23"/>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c r="BK2585" s="23"/>
      <c r="BL2585" s="23"/>
      <c r="BM2585" s="23"/>
      <c r="BN2585" s="23"/>
      <c r="BO2585" s="23"/>
      <c r="BP2585" s="23"/>
    </row>
    <row r="2586" spans="1:68" x14ac:dyDescent="0.25">
      <c r="A2586" s="5">
        <v>76319</v>
      </c>
      <c r="B2586" s="3" t="s">
        <v>50</v>
      </c>
      <c r="C2586" s="1" t="s">
        <v>524</v>
      </c>
      <c r="D2586" s="1" t="s">
        <v>221</v>
      </c>
      <c r="E2586" s="1" t="s">
        <v>4349</v>
      </c>
      <c r="F2586" s="1" t="s">
        <v>4399</v>
      </c>
      <c r="G2586" s="1" t="s">
        <v>4400</v>
      </c>
      <c r="H2586" s="1" t="s">
        <v>4411</v>
      </c>
      <c r="I2586" s="1" t="s">
        <v>5</v>
      </c>
      <c r="J2586" s="1" t="s">
        <v>4394</v>
      </c>
      <c r="K2586" s="1" t="s">
        <v>5</v>
      </c>
      <c r="L2586" s="46">
        <v>99999</v>
      </c>
      <c r="M2586" s="15" t="s">
        <v>56</v>
      </c>
      <c r="N2586" s="5">
        <v>20</v>
      </c>
      <c r="O2586" s="16">
        <f t="shared" si="40"/>
        <v>0</v>
      </c>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c r="BK2586" s="23"/>
      <c r="BL2586" s="23"/>
      <c r="BM2586" s="23"/>
      <c r="BN2586" s="23"/>
      <c r="BO2586" s="23"/>
      <c r="BP2586" s="23"/>
    </row>
    <row r="2587" spans="1:68" x14ac:dyDescent="0.25">
      <c r="A2587" s="5">
        <v>76320</v>
      </c>
      <c r="B2587" s="3" t="s">
        <v>48</v>
      </c>
      <c r="C2587" s="1" t="s">
        <v>461</v>
      </c>
      <c r="D2587" s="1" t="s">
        <v>5</v>
      </c>
      <c r="E2587" s="1" t="s">
        <v>4348</v>
      </c>
      <c r="F2587" s="1" t="s">
        <v>4428</v>
      </c>
      <c r="G2587" s="1" t="s">
        <v>4422</v>
      </c>
      <c r="H2587" s="1" t="s">
        <v>5</v>
      </c>
      <c r="I2587" s="1" t="s">
        <v>5</v>
      </c>
      <c r="J2587" s="1" t="s">
        <v>4394</v>
      </c>
      <c r="K2587" s="1" t="s">
        <v>5</v>
      </c>
      <c r="L2587" s="46">
        <v>99999</v>
      </c>
      <c r="M2587" s="15" t="s">
        <v>167</v>
      </c>
      <c r="N2587" s="5">
        <v>160</v>
      </c>
      <c r="O2587" s="16">
        <f t="shared" si="40"/>
        <v>0</v>
      </c>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23"/>
      <c r="BJ2587" s="23"/>
      <c r="BK2587" s="23"/>
      <c r="BL2587" s="23"/>
      <c r="BM2587" s="23"/>
      <c r="BN2587" s="23"/>
      <c r="BO2587" s="23"/>
      <c r="BP2587" s="23"/>
    </row>
    <row r="2588" spans="1:68" x14ac:dyDescent="0.25">
      <c r="A2588" s="5">
        <v>76322</v>
      </c>
      <c r="B2588" s="3" t="s">
        <v>50</v>
      </c>
      <c r="C2588" s="1" t="s">
        <v>1405</v>
      </c>
      <c r="D2588" s="1" t="s">
        <v>108</v>
      </c>
      <c r="E2588" s="1" t="s">
        <v>4359</v>
      </c>
      <c r="F2588" s="1" t="s">
        <v>4403</v>
      </c>
      <c r="G2588" s="1" t="s">
        <v>4404</v>
      </c>
      <c r="H2588" s="1" t="s">
        <v>4397</v>
      </c>
      <c r="I2588" s="1" t="s">
        <v>5</v>
      </c>
      <c r="J2588" s="1" t="s">
        <v>4394</v>
      </c>
      <c r="K2588" s="1" t="s">
        <v>5</v>
      </c>
      <c r="L2588" s="46">
        <v>99999</v>
      </c>
      <c r="M2588" s="15" t="s">
        <v>100</v>
      </c>
      <c r="N2588" s="5">
        <v>114</v>
      </c>
      <c r="O2588" s="16">
        <f t="shared" si="40"/>
        <v>0</v>
      </c>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c r="BK2588" s="23"/>
      <c r="BL2588" s="23"/>
      <c r="BM2588" s="23"/>
      <c r="BN2588" s="23"/>
      <c r="BO2588" s="23"/>
      <c r="BP2588" s="23"/>
    </row>
    <row r="2589" spans="1:68" x14ac:dyDescent="0.25">
      <c r="A2589" s="5">
        <v>76323</v>
      </c>
      <c r="B2589" s="3" t="s">
        <v>50</v>
      </c>
      <c r="C2589" s="1" t="s">
        <v>1406</v>
      </c>
      <c r="D2589" s="1" t="s">
        <v>221</v>
      </c>
      <c r="E2589" s="1" t="s">
        <v>4359</v>
      </c>
      <c r="F2589" s="1" t="s">
        <v>4403</v>
      </c>
      <c r="G2589" s="1" t="s">
        <v>4404</v>
      </c>
      <c r="H2589" s="1" t="s">
        <v>4397</v>
      </c>
      <c r="I2589" s="1" t="s">
        <v>5</v>
      </c>
      <c r="J2589" s="1" t="s">
        <v>4394</v>
      </c>
      <c r="K2589" s="1" t="s">
        <v>5</v>
      </c>
      <c r="L2589" s="46">
        <v>99999</v>
      </c>
      <c r="M2589" s="15" t="s">
        <v>100</v>
      </c>
      <c r="N2589" s="5">
        <v>114</v>
      </c>
      <c r="O2589" s="16">
        <f t="shared" si="40"/>
        <v>0</v>
      </c>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c r="BK2589" s="23"/>
      <c r="BL2589" s="23"/>
      <c r="BM2589" s="23"/>
      <c r="BN2589" s="23"/>
      <c r="BO2589" s="23"/>
      <c r="BP2589" s="23"/>
    </row>
    <row r="2590" spans="1:68" x14ac:dyDescent="0.25">
      <c r="A2590" s="5">
        <v>76324</v>
      </c>
      <c r="B2590" s="3" t="s">
        <v>924</v>
      </c>
      <c r="C2590" s="1" t="s">
        <v>1407</v>
      </c>
      <c r="D2590" s="1" t="s">
        <v>5</v>
      </c>
      <c r="E2590" s="1" t="s">
        <v>4348</v>
      </c>
      <c r="F2590" s="1" t="s">
        <v>4428</v>
      </c>
      <c r="G2590" s="1" t="s">
        <v>4422</v>
      </c>
      <c r="H2590" s="1" t="s">
        <v>5</v>
      </c>
      <c r="I2590" s="1" t="s">
        <v>5</v>
      </c>
      <c r="J2590" s="1" t="s">
        <v>4394</v>
      </c>
      <c r="K2590" s="1" t="s">
        <v>5</v>
      </c>
      <c r="L2590" s="46">
        <v>99999</v>
      </c>
      <c r="M2590" s="15" t="s">
        <v>167</v>
      </c>
      <c r="N2590" s="5">
        <v>160</v>
      </c>
      <c r="O2590" s="16">
        <f t="shared" si="40"/>
        <v>0</v>
      </c>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3"/>
      <c r="BN2590" s="23"/>
      <c r="BO2590" s="23"/>
      <c r="BP2590" s="23"/>
    </row>
    <row r="2591" spans="1:68" x14ac:dyDescent="0.25">
      <c r="A2591" s="5">
        <v>76325</v>
      </c>
      <c r="B2591" s="3" t="s">
        <v>39</v>
      </c>
      <c r="C2591" s="1" t="s">
        <v>350</v>
      </c>
      <c r="D2591" s="1" t="s">
        <v>5</v>
      </c>
      <c r="E2591" s="1" t="s">
        <v>4344</v>
      </c>
      <c r="F2591" s="1" t="s">
        <v>4429</v>
      </c>
      <c r="G2591" s="1" t="s">
        <v>4423</v>
      </c>
      <c r="H2591" s="1" t="s">
        <v>5</v>
      </c>
      <c r="I2591" s="1" t="s">
        <v>5</v>
      </c>
      <c r="J2591" s="1" t="s">
        <v>4394</v>
      </c>
      <c r="K2591" s="1" t="s">
        <v>5</v>
      </c>
      <c r="L2591" s="46">
        <v>99999</v>
      </c>
      <c r="M2591" s="15" t="s">
        <v>167</v>
      </c>
      <c r="N2591" s="5">
        <v>250</v>
      </c>
      <c r="O2591" s="16">
        <f t="shared" si="40"/>
        <v>0</v>
      </c>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c r="BK2591" s="23"/>
      <c r="BL2591" s="23"/>
      <c r="BM2591" s="23"/>
      <c r="BN2591" s="23"/>
      <c r="BO2591" s="23"/>
      <c r="BP2591" s="23"/>
    </row>
    <row r="2592" spans="1:68" x14ac:dyDescent="0.25">
      <c r="A2592" s="5">
        <v>76326</v>
      </c>
      <c r="B2592" s="3" t="s">
        <v>41</v>
      </c>
      <c r="C2592" s="1" t="s">
        <v>288</v>
      </c>
      <c r="D2592" s="1" t="s">
        <v>5</v>
      </c>
      <c r="E2592" s="1" t="s">
        <v>4345</v>
      </c>
      <c r="F2592" s="1" t="s">
        <v>4429</v>
      </c>
      <c r="G2592" s="1" t="s">
        <v>4422</v>
      </c>
      <c r="H2592" s="1" t="s">
        <v>5</v>
      </c>
      <c r="I2592" s="1" t="s">
        <v>5</v>
      </c>
      <c r="J2592" s="1" t="s">
        <v>4394</v>
      </c>
      <c r="K2592" s="1" t="s">
        <v>5</v>
      </c>
      <c r="L2592" s="46">
        <v>99999</v>
      </c>
      <c r="M2592" s="15" t="s">
        <v>167</v>
      </c>
      <c r="N2592" s="5">
        <v>250</v>
      </c>
      <c r="O2592" s="16">
        <f t="shared" si="40"/>
        <v>0</v>
      </c>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c r="BK2592" s="23"/>
      <c r="BL2592" s="23"/>
      <c r="BM2592" s="23"/>
      <c r="BN2592" s="23"/>
      <c r="BO2592" s="23"/>
      <c r="BP2592" s="23"/>
    </row>
    <row r="2593" spans="1:68" x14ac:dyDescent="0.25">
      <c r="A2593" s="5">
        <v>76327</v>
      </c>
      <c r="B2593" s="3" t="s">
        <v>41</v>
      </c>
      <c r="C2593" s="1" t="s">
        <v>116</v>
      </c>
      <c r="D2593" s="1" t="s">
        <v>5</v>
      </c>
      <c r="E2593" s="1" t="s">
        <v>4345</v>
      </c>
      <c r="F2593" s="1" t="s">
        <v>4421</v>
      </c>
      <c r="G2593" s="1" t="s">
        <v>4422</v>
      </c>
      <c r="H2593" s="1" t="s">
        <v>5</v>
      </c>
      <c r="I2593" s="1" t="s">
        <v>5</v>
      </c>
      <c r="J2593" s="1" t="s">
        <v>4394</v>
      </c>
      <c r="K2593" s="1" t="s">
        <v>5</v>
      </c>
      <c r="L2593" s="46">
        <v>99999</v>
      </c>
      <c r="M2593" s="15" t="s">
        <v>167</v>
      </c>
      <c r="N2593" s="5">
        <v>285</v>
      </c>
      <c r="O2593" s="16">
        <f t="shared" si="40"/>
        <v>0</v>
      </c>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c r="BK2593" s="23"/>
      <c r="BL2593" s="23"/>
      <c r="BM2593" s="23"/>
      <c r="BN2593" s="23"/>
      <c r="BO2593" s="23"/>
      <c r="BP2593" s="23"/>
    </row>
    <row r="2594" spans="1:68" x14ac:dyDescent="0.25">
      <c r="A2594" s="5">
        <v>76330</v>
      </c>
      <c r="B2594" s="3" t="s">
        <v>50</v>
      </c>
      <c r="C2594" s="1" t="s">
        <v>338</v>
      </c>
      <c r="D2594" s="1" t="s">
        <v>108</v>
      </c>
      <c r="E2594" s="1" t="s">
        <v>4349</v>
      </c>
      <c r="F2594" s="1" t="s">
        <v>4399</v>
      </c>
      <c r="G2594" s="1" t="s">
        <v>4401</v>
      </c>
      <c r="H2594" s="1" t="s">
        <v>4411</v>
      </c>
      <c r="I2594" s="1" t="s">
        <v>5</v>
      </c>
      <c r="J2594" s="1" t="s">
        <v>4394</v>
      </c>
      <c r="K2594" s="1" t="s">
        <v>5</v>
      </c>
      <c r="L2594" s="46">
        <v>99999</v>
      </c>
      <c r="M2594" s="15" t="s">
        <v>136</v>
      </c>
      <c r="N2594" s="5">
        <v>20</v>
      </c>
      <c r="O2594" s="16">
        <f t="shared" si="40"/>
        <v>0</v>
      </c>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c r="BK2594" s="23"/>
      <c r="BL2594" s="23"/>
      <c r="BM2594" s="23"/>
      <c r="BN2594" s="23"/>
      <c r="BO2594" s="23"/>
      <c r="BP2594" s="23"/>
    </row>
    <row r="2595" spans="1:68" x14ac:dyDescent="0.25">
      <c r="A2595" s="5">
        <v>76331</v>
      </c>
      <c r="B2595" s="3" t="s">
        <v>50</v>
      </c>
      <c r="C2595" s="1" t="s">
        <v>421</v>
      </c>
      <c r="D2595" s="1" t="s">
        <v>221</v>
      </c>
      <c r="E2595" s="1" t="s">
        <v>4359</v>
      </c>
      <c r="F2595" s="1" t="s">
        <v>4403</v>
      </c>
      <c r="G2595" s="1" t="s">
        <v>4404</v>
      </c>
      <c r="H2595" s="1" t="s">
        <v>4397</v>
      </c>
      <c r="I2595" s="1" t="s">
        <v>5</v>
      </c>
      <c r="J2595" s="1" t="s">
        <v>4394</v>
      </c>
      <c r="K2595" s="1" t="s">
        <v>5</v>
      </c>
      <c r="L2595" s="46">
        <v>99999</v>
      </c>
      <c r="M2595" s="15" t="s">
        <v>100</v>
      </c>
      <c r="N2595" s="5">
        <v>114</v>
      </c>
      <c r="O2595" s="16">
        <f t="shared" si="40"/>
        <v>0</v>
      </c>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c r="BK2595" s="23"/>
      <c r="BL2595" s="23"/>
      <c r="BM2595" s="23"/>
      <c r="BN2595" s="23"/>
      <c r="BO2595" s="23"/>
      <c r="BP2595" s="23"/>
    </row>
    <row r="2596" spans="1:68" x14ac:dyDescent="0.25">
      <c r="A2596" s="5">
        <v>76333</v>
      </c>
      <c r="B2596" s="3" t="s">
        <v>50</v>
      </c>
      <c r="C2596" s="1" t="s">
        <v>1382</v>
      </c>
      <c r="D2596" s="1" t="s">
        <v>108</v>
      </c>
      <c r="E2596" s="1" t="s">
        <v>4349</v>
      </c>
      <c r="F2596" s="1" t="s">
        <v>4399</v>
      </c>
      <c r="G2596" s="1" t="s">
        <v>4400</v>
      </c>
      <c r="H2596" s="1" t="s">
        <v>4415</v>
      </c>
      <c r="I2596" s="1" t="s">
        <v>5</v>
      </c>
      <c r="J2596" s="1" t="s">
        <v>4394</v>
      </c>
      <c r="K2596" s="1" t="s">
        <v>5</v>
      </c>
      <c r="L2596" s="46">
        <v>99999</v>
      </c>
      <c r="M2596" s="15" t="s">
        <v>56</v>
      </c>
      <c r="N2596" s="5">
        <v>10</v>
      </c>
      <c r="O2596" s="16">
        <f t="shared" si="40"/>
        <v>0</v>
      </c>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c r="BK2596" s="23"/>
      <c r="BL2596" s="23"/>
      <c r="BM2596" s="23"/>
      <c r="BN2596" s="23"/>
      <c r="BO2596" s="23"/>
      <c r="BP2596" s="23"/>
    </row>
    <row r="2597" spans="1:68" x14ac:dyDescent="0.25">
      <c r="A2597" s="5">
        <v>76334</v>
      </c>
      <c r="B2597" s="3" t="s">
        <v>50</v>
      </c>
      <c r="C2597" s="1" t="s">
        <v>1046</v>
      </c>
      <c r="D2597" s="1" t="s">
        <v>108</v>
      </c>
      <c r="E2597" s="1" t="s">
        <v>4349</v>
      </c>
      <c r="F2597" s="1" t="s">
        <v>4399</v>
      </c>
      <c r="G2597" s="1" t="s">
        <v>4400</v>
      </c>
      <c r="H2597" s="1" t="s">
        <v>4415</v>
      </c>
      <c r="I2597" s="1" t="s">
        <v>5</v>
      </c>
      <c r="J2597" s="1" t="s">
        <v>4394</v>
      </c>
      <c r="K2597" s="1" t="s">
        <v>5</v>
      </c>
      <c r="L2597" s="46">
        <v>99999</v>
      </c>
      <c r="M2597" s="15" t="s">
        <v>56</v>
      </c>
      <c r="N2597" s="5">
        <v>10</v>
      </c>
      <c r="O2597" s="16">
        <f t="shared" si="40"/>
        <v>0</v>
      </c>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c r="BK2597" s="23"/>
      <c r="BL2597" s="23"/>
      <c r="BM2597" s="23"/>
      <c r="BN2597" s="23"/>
      <c r="BO2597" s="23"/>
      <c r="BP2597" s="23"/>
    </row>
    <row r="2598" spans="1:68" x14ac:dyDescent="0.25">
      <c r="A2598" s="5">
        <v>76336</v>
      </c>
      <c r="B2598" s="3" t="s">
        <v>50</v>
      </c>
      <c r="C2598" s="1" t="s">
        <v>1408</v>
      </c>
      <c r="D2598" s="1" t="s">
        <v>108</v>
      </c>
      <c r="E2598" s="1" t="s">
        <v>4359</v>
      </c>
      <c r="F2598" s="1" t="s">
        <v>4403</v>
      </c>
      <c r="G2598" s="1" t="s">
        <v>4396</v>
      </c>
      <c r="H2598" s="1" t="s">
        <v>4397</v>
      </c>
      <c r="I2598" s="1" t="s">
        <v>5</v>
      </c>
      <c r="J2598" s="1" t="s">
        <v>4394</v>
      </c>
      <c r="K2598" s="1" t="s">
        <v>5</v>
      </c>
      <c r="L2598" s="46">
        <v>99999</v>
      </c>
      <c r="M2598" s="15" t="s">
        <v>877</v>
      </c>
      <c r="N2598" s="5">
        <v>250</v>
      </c>
      <c r="O2598" s="16">
        <f t="shared" si="40"/>
        <v>0</v>
      </c>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3"/>
      <c r="BN2598" s="23"/>
      <c r="BO2598" s="23"/>
      <c r="BP2598" s="23"/>
    </row>
    <row r="2599" spans="1:68" x14ac:dyDescent="0.25">
      <c r="A2599" s="5">
        <v>76337</v>
      </c>
      <c r="B2599" s="3" t="s">
        <v>41</v>
      </c>
      <c r="C2599" s="1" t="s">
        <v>1409</v>
      </c>
      <c r="D2599" s="1" t="s">
        <v>5</v>
      </c>
      <c r="E2599" s="1" t="s">
        <v>4345</v>
      </c>
      <c r="F2599" s="1" t="s">
        <v>4429</v>
      </c>
      <c r="G2599" s="1" t="s">
        <v>4422</v>
      </c>
      <c r="H2599" s="1" t="s">
        <v>5</v>
      </c>
      <c r="I2599" s="1" t="s">
        <v>5</v>
      </c>
      <c r="J2599" s="1" t="s">
        <v>4394</v>
      </c>
      <c r="K2599" s="1" t="s">
        <v>5</v>
      </c>
      <c r="L2599" s="46">
        <v>99999</v>
      </c>
      <c r="M2599" s="15" t="s">
        <v>167</v>
      </c>
      <c r="N2599" s="5">
        <v>250</v>
      </c>
      <c r="O2599" s="16">
        <f t="shared" si="40"/>
        <v>0</v>
      </c>
      <c r="P2599" s="23"/>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23"/>
      <c r="BJ2599" s="23"/>
      <c r="BK2599" s="23"/>
      <c r="BL2599" s="23"/>
      <c r="BM2599" s="23"/>
      <c r="BN2599" s="23"/>
      <c r="BO2599" s="23"/>
      <c r="BP2599" s="23"/>
    </row>
    <row r="2600" spans="1:68" x14ac:dyDescent="0.25">
      <c r="A2600" s="5">
        <v>76338</v>
      </c>
      <c r="B2600" s="3" t="s">
        <v>50</v>
      </c>
      <c r="C2600" s="1" t="s">
        <v>1410</v>
      </c>
      <c r="D2600" s="1" t="s">
        <v>108</v>
      </c>
      <c r="E2600" s="1" t="s">
        <v>4359</v>
      </c>
      <c r="F2600" s="1" t="s">
        <v>4403</v>
      </c>
      <c r="G2600" s="1" t="s">
        <v>4396</v>
      </c>
      <c r="H2600" s="1" t="s">
        <v>4397</v>
      </c>
      <c r="I2600" s="1" t="s">
        <v>5</v>
      </c>
      <c r="J2600" s="1" t="s">
        <v>4394</v>
      </c>
      <c r="K2600" s="1" t="s">
        <v>5</v>
      </c>
      <c r="L2600" s="46">
        <v>99999</v>
      </c>
      <c r="M2600" s="15" t="s">
        <v>877</v>
      </c>
      <c r="N2600" s="5">
        <v>250</v>
      </c>
      <c r="O2600" s="16">
        <f t="shared" si="40"/>
        <v>0</v>
      </c>
      <c r="P2600" s="23"/>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c r="BK2600" s="23"/>
      <c r="BL2600" s="23"/>
      <c r="BM2600" s="23"/>
      <c r="BN2600" s="23"/>
      <c r="BO2600" s="23"/>
      <c r="BP2600" s="23"/>
    </row>
    <row r="2601" spans="1:68" x14ac:dyDescent="0.25">
      <c r="A2601" s="5">
        <v>76339</v>
      </c>
      <c r="B2601" s="3" t="s">
        <v>50</v>
      </c>
      <c r="C2601" s="1" t="s">
        <v>421</v>
      </c>
      <c r="D2601" s="1" t="s">
        <v>1170</v>
      </c>
      <c r="E2601" s="1" t="s">
        <v>4349</v>
      </c>
      <c r="F2601" s="1" t="s">
        <v>4399</v>
      </c>
      <c r="G2601" s="1" t="s">
        <v>4400</v>
      </c>
      <c r="H2601" s="1" t="s">
        <v>4411</v>
      </c>
      <c r="I2601" s="1" t="s">
        <v>5</v>
      </c>
      <c r="J2601" s="1" t="s">
        <v>4394</v>
      </c>
      <c r="K2601" s="1" t="s">
        <v>5</v>
      </c>
      <c r="L2601" s="46">
        <v>99999</v>
      </c>
      <c r="M2601" s="15" t="s">
        <v>56</v>
      </c>
      <c r="N2601" s="5">
        <v>20</v>
      </c>
      <c r="O2601" s="16">
        <f t="shared" si="40"/>
        <v>0</v>
      </c>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c r="BK2601" s="23"/>
      <c r="BL2601" s="23"/>
      <c r="BM2601" s="23"/>
      <c r="BN2601" s="23"/>
      <c r="BO2601" s="23"/>
      <c r="BP2601" s="23"/>
    </row>
    <row r="2602" spans="1:68" x14ac:dyDescent="0.25">
      <c r="A2602" s="5">
        <v>76340</v>
      </c>
      <c r="B2602" s="3" t="s">
        <v>50</v>
      </c>
      <c r="C2602" s="1" t="s">
        <v>1058</v>
      </c>
      <c r="D2602" s="1" t="s">
        <v>1170</v>
      </c>
      <c r="E2602" s="1" t="s">
        <v>4349</v>
      </c>
      <c r="F2602" s="1" t="s">
        <v>4399</v>
      </c>
      <c r="G2602" s="1" t="s">
        <v>4400</v>
      </c>
      <c r="H2602" s="1" t="s">
        <v>4411</v>
      </c>
      <c r="I2602" s="1" t="s">
        <v>5</v>
      </c>
      <c r="J2602" s="1" t="s">
        <v>4394</v>
      </c>
      <c r="K2602" s="1" t="s">
        <v>5</v>
      </c>
      <c r="L2602" s="46">
        <v>99999</v>
      </c>
      <c r="M2602" s="15" t="s">
        <v>56</v>
      </c>
      <c r="N2602" s="5">
        <v>20</v>
      </c>
      <c r="O2602" s="16">
        <f t="shared" si="40"/>
        <v>0</v>
      </c>
      <c r="P2602" s="23"/>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c r="BE2602" s="23"/>
      <c r="BF2602" s="23"/>
      <c r="BG2602" s="23"/>
      <c r="BH2602" s="23"/>
      <c r="BI2602" s="23"/>
      <c r="BJ2602" s="23"/>
      <c r="BK2602" s="23"/>
      <c r="BL2602" s="23"/>
      <c r="BM2602" s="23"/>
      <c r="BN2602" s="23"/>
      <c r="BO2602" s="23"/>
      <c r="BP2602" s="23"/>
    </row>
    <row r="2603" spans="1:68" x14ac:dyDescent="0.25">
      <c r="A2603" s="5">
        <v>76341</v>
      </c>
      <c r="B2603" s="3" t="s">
        <v>75</v>
      </c>
      <c r="C2603" s="1" t="s">
        <v>1397</v>
      </c>
      <c r="D2603" s="1" t="s">
        <v>52</v>
      </c>
      <c r="E2603" s="1" t="s">
        <v>4354</v>
      </c>
      <c r="F2603" s="1" t="s">
        <v>4395</v>
      </c>
      <c r="G2603" s="1" t="s">
        <v>4396</v>
      </c>
      <c r="H2603" s="1" t="s">
        <v>5</v>
      </c>
      <c r="I2603" s="1" t="s">
        <v>5</v>
      </c>
      <c r="J2603" s="1" t="s">
        <v>4394</v>
      </c>
      <c r="K2603" s="1" t="s">
        <v>5</v>
      </c>
      <c r="L2603" s="46">
        <v>99999</v>
      </c>
      <c r="M2603" s="15" t="s">
        <v>55</v>
      </c>
      <c r="N2603" s="5">
        <v>39</v>
      </c>
      <c r="O2603" s="16">
        <f t="shared" si="40"/>
        <v>0</v>
      </c>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c r="BI2603" s="23"/>
      <c r="BJ2603" s="23"/>
      <c r="BK2603" s="23"/>
      <c r="BL2603" s="23"/>
      <c r="BM2603" s="23"/>
      <c r="BN2603" s="23"/>
      <c r="BO2603" s="23"/>
      <c r="BP2603" s="23"/>
    </row>
    <row r="2604" spans="1:68" x14ac:dyDescent="0.25">
      <c r="A2604" s="5">
        <v>76342</v>
      </c>
      <c r="B2604" s="3" t="s">
        <v>50</v>
      </c>
      <c r="C2604" s="1" t="s">
        <v>1411</v>
      </c>
      <c r="D2604" s="1" t="s">
        <v>52</v>
      </c>
      <c r="E2604" s="1" t="s">
        <v>4349</v>
      </c>
      <c r="F2604" s="1" t="s">
        <v>4395</v>
      </c>
      <c r="G2604" s="1" t="s">
        <v>4396</v>
      </c>
      <c r="H2604" s="1" t="s">
        <v>4397</v>
      </c>
      <c r="I2604" s="1" t="s">
        <v>5</v>
      </c>
      <c r="J2604" s="1" t="s">
        <v>4394</v>
      </c>
      <c r="K2604" s="1" t="s">
        <v>5</v>
      </c>
      <c r="L2604" s="46">
        <v>99999</v>
      </c>
      <c r="M2604" s="15" t="s">
        <v>53</v>
      </c>
      <c r="N2604" s="5">
        <v>39</v>
      </c>
      <c r="O2604" s="16">
        <f t="shared" si="40"/>
        <v>0</v>
      </c>
      <c r="P2604" s="23"/>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c r="BK2604" s="23"/>
      <c r="BL2604" s="23"/>
      <c r="BM2604" s="23"/>
      <c r="BN2604" s="23"/>
      <c r="BO2604" s="23"/>
      <c r="BP2604" s="23"/>
    </row>
    <row r="2605" spans="1:68" x14ac:dyDescent="0.25">
      <c r="A2605" s="5">
        <v>76343</v>
      </c>
      <c r="B2605" s="3" t="s">
        <v>41</v>
      </c>
      <c r="C2605" s="1" t="s">
        <v>546</v>
      </c>
      <c r="D2605" s="1" t="s">
        <v>5</v>
      </c>
      <c r="E2605" s="1" t="s">
        <v>4345</v>
      </c>
      <c r="F2605" s="1" t="s">
        <v>4429</v>
      </c>
      <c r="G2605" s="1" t="s">
        <v>4422</v>
      </c>
      <c r="H2605" s="1" t="s">
        <v>5</v>
      </c>
      <c r="I2605" s="1" t="s">
        <v>5</v>
      </c>
      <c r="J2605" s="1" t="s">
        <v>4394</v>
      </c>
      <c r="K2605" s="1" t="s">
        <v>5</v>
      </c>
      <c r="L2605" s="46">
        <v>99999</v>
      </c>
      <c r="M2605" s="15" t="s">
        <v>167</v>
      </c>
      <c r="N2605" s="5">
        <v>250</v>
      </c>
      <c r="O2605" s="16">
        <f t="shared" si="40"/>
        <v>0</v>
      </c>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c r="BK2605" s="23"/>
      <c r="BL2605" s="23"/>
      <c r="BM2605" s="23"/>
      <c r="BN2605" s="23"/>
      <c r="BO2605" s="23"/>
      <c r="BP2605" s="23"/>
    </row>
    <row r="2606" spans="1:68" x14ac:dyDescent="0.25">
      <c r="A2606" s="5">
        <v>76344</v>
      </c>
      <c r="B2606" s="3" t="s">
        <v>75</v>
      </c>
      <c r="C2606" s="1" t="s">
        <v>886</v>
      </c>
      <c r="D2606" s="1" t="s">
        <v>360</v>
      </c>
      <c r="E2606" s="1" t="s">
        <v>4354</v>
      </c>
      <c r="F2606" s="1" t="s">
        <v>4399</v>
      </c>
      <c r="G2606" s="1" t="s">
        <v>4402</v>
      </c>
      <c r="H2606" s="1" t="s">
        <v>5</v>
      </c>
      <c r="I2606" s="1" t="s">
        <v>5</v>
      </c>
      <c r="J2606" s="1" t="s">
        <v>4394</v>
      </c>
      <c r="K2606" s="1" t="s">
        <v>5</v>
      </c>
      <c r="L2606" s="46">
        <v>99999</v>
      </c>
      <c r="M2606" s="15" t="s">
        <v>169</v>
      </c>
      <c r="N2606" s="5">
        <v>20</v>
      </c>
      <c r="O2606" s="16">
        <f t="shared" si="40"/>
        <v>0</v>
      </c>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3"/>
      <c r="BN2606" s="23"/>
      <c r="BO2606" s="23"/>
      <c r="BP2606" s="23"/>
    </row>
    <row r="2607" spans="1:68" x14ac:dyDescent="0.25">
      <c r="A2607" s="5">
        <v>76345</v>
      </c>
      <c r="B2607" s="3" t="s">
        <v>42</v>
      </c>
      <c r="C2607" s="1" t="s">
        <v>436</v>
      </c>
      <c r="D2607" s="1" t="s">
        <v>5</v>
      </c>
      <c r="E2607" s="1" t="s">
        <v>4346</v>
      </c>
      <c r="F2607" s="1" t="s">
        <v>4429</v>
      </c>
      <c r="G2607" s="1" t="s">
        <v>4422</v>
      </c>
      <c r="H2607" s="1" t="s">
        <v>5</v>
      </c>
      <c r="I2607" s="1" t="s">
        <v>5</v>
      </c>
      <c r="J2607" s="1" t="s">
        <v>4394</v>
      </c>
      <c r="K2607" s="1" t="s">
        <v>5</v>
      </c>
      <c r="L2607" s="46">
        <v>99999</v>
      </c>
      <c r="M2607" s="15" t="s">
        <v>167</v>
      </c>
      <c r="N2607" s="5">
        <v>250</v>
      </c>
      <c r="O2607" s="16">
        <f t="shared" si="40"/>
        <v>0</v>
      </c>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c r="BK2607" s="23"/>
      <c r="BL2607" s="23"/>
      <c r="BM2607" s="23"/>
      <c r="BN2607" s="23"/>
      <c r="BO2607" s="23"/>
      <c r="BP2607" s="23"/>
    </row>
    <row r="2608" spans="1:68" x14ac:dyDescent="0.25">
      <c r="A2608" s="5">
        <v>76346</v>
      </c>
      <c r="B2608" s="3" t="s">
        <v>41</v>
      </c>
      <c r="C2608" s="1" t="s">
        <v>927</v>
      </c>
      <c r="D2608" s="1" t="s">
        <v>5</v>
      </c>
      <c r="E2608" s="1" t="s">
        <v>4345</v>
      </c>
      <c r="F2608" s="1" t="s">
        <v>4429</v>
      </c>
      <c r="G2608" s="1" t="s">
        <v>4422</v>
      </c>
      <c r="H2608" s="1" t="s">
        <v>5</v>
      </c>
      <c r="I2608" s="1" t="s">
        <v>5</v>
      </c>
      <c r="J2608" s="1" t="s">
        <v>4394</v>
      </c>
      <c r="K2608" s="1" t="s">
        <v>5</v>
      </c>
      <c r="L2608" s="46">
        <v>99999</v>
      </c>
      <c r="M2608" s="15" t="s">
        <v>167</v>
      </c>
      <c r="N2608" s="5">
        <v>250</v>
      </c>
      <c r="O2608" s="16">
        <f t="shared" si="40"/>
        <v>0</v>
      </c>
      <c r="P2608" s="23"/>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23"/>
      <c r="BJ2608" s="23"/>
      <c r="BK2608" s="23"/>
      <c r="BL2608" s="23"/>
      <c r="BM2608" s="23"/>
      <c r="BN2608" s="23"/>
      <c r="BO2608" s="23"/>
      <c r="BP2608" s="23"/>
    </row>
    <row r="2609" spans="1:68" x14ac:dyDescent="0.25">
      <c r="A2609" s="5">
        <v>76347</v>
      </c>
      <c r="B2609" s="3" t="s">
        <v>3</v>
      </c>
      <c r="C2609" s="1" t="s">
        <v>1412</v>
      </c>
      <c r="D2609" s="1" t="s">
        <v>5</v>
      </c>
      <c r="E2609" s="1" t="s">
        <v>4342</v>
      </c>
      <c r="F2609" s="1" t="s">
        <v>4393</v>
      </c>
      <c r="G2609" s="1" t="s">
        <v>5</v>
      </c>
      <c r="H2609" s="1" t="s">
        <v>5</v>
      </c>
      <c r="I2609" s="1" t="s">
        <v>5</v>
      </c>
      <c r="J2609" s="1" t="s">
        <v>4394</v>
      </c>
      <c r="K2609" s="1" t="s">
        <v>5</v>
      </c>
      <c r="L2609" s="46">
        <v>99999</v>
      </c>
      <c r="M2609" s="15" t="s">
        <v>6</v>
      </c>
      <c r="N2609" s="5">
        <v>145</v>
      </c>
      <c r="O2609" s="16">
        <f t="shared" si="40"/>
        <v>0</v>
      </c>
      <c r="P2609" s="23"/>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23"/>
      <c r="BJ2609" s="23"/>
      <c r="BK2609" s="23"/>
      <c r="BL2609" s="23"/>
      <c r="BM2609" s="23"/>
      <c r="BN2609" s="23"/>
      <c r="BO2609" s="23"/>
      <c r="BP2609" s="23"/>
    </row>
    <row r="2610" spans="1:68" x14ac:dyDescent="0.25">
      <c r="A2610" s="5">
        <v>76348</v>
      </c>
      <c r="B2610" s="3" t="s">
        <v>50</v>
      </c>
      <c r="C2610" s="1" t="s">
        <v>1370</v>
      </c>
      <c r="D2610" s="1" t="s">
        <v>108</v>
      </c>
      <c r="E2610" s="1" t="s">
        <v>4359</v>
      </c>
      <c r="F2610" s="1" t="s">
        <v>4403</v>
      </c>
      <c r="G2610" s="1" t="s">
        <v>4404</v>
      </c>
      <c r="H2610" s="1" t="s">
        <v>4397</v>
      </c>
      <c r="I2610" s="1" t="s">
        <v>5</v>
      </c>
      <c r="J2610" s="1" t="s">
        <v>4394</v>
      </c>
      <c r="K2610" s="1" t="s">
        <v>5</v>
      </c>
      <c r="L2610" s="46">
        <v>99999</v>
      </c>
      <c r="M2610" s="15" t="s">
        <v>100</v>
      </c>
      <c r="N2610" s="5">
        <v>114</v>
      </c>
      <c r="O2610" s="16">
        <f t="shared" si="40"/>
        <v>0</v>
      </c>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c r="BK2610" s="23"/>
      <c r="BL2610" s="23"/>
      <c r="BM2610" s="23"/>
      <c r="BN2610" s="23"/>
      <c r="BO2610" s="23"/>
      <c r="BP2610" s="23"/>
    </row>
    <row r="2611" spans="1:68" x14ac:dyDescent="0.25">
      <c r="A2611" s="5">
        <v>76349</v>
      </c>
      <c r="B2611" s="3" t="s">
        <v>50</v>
      </c>
      <c r="C2611" s="1" t="s">
        <v>604</v>
      </c>
      <c r="D2611" s="1" t="s">
        <v>1170</v>
      </c>
      <c r="E2611" s="1" t="s">
        <v>4349</v>
      </c>
      <c r="F2611" s="1" t="s">
        <v>4399</v>
      </c>
      <c r="G2611" s="1" t="s">
        <v>4401</v>
      </c>
      <c r="H2611" s="1" t="s">
        <v>4411</v>
      </c>
      <c r="I2611" s="1" t="s">
        <v>5</v>
      </c>
      <c r="J2611" s="1" t="s">
        <v>4394</v>
      </c>
      <c r="K2611" s="1" t="s">
        <v>5</v>
      </c>
      <c r="L2611" s="46">
        <v>99999</v>
      </c>
      <c r="M2611" s="15" t="s">
        <v>136</v>
      </c>
      <c r="N2611" s="5">
        <v>20</v>
      </c>
      <c r="O2611" s="16">
        <f t="shared" si="40"/>
        <v>0</v>
      </c>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c r="BK2611" s="23"/>
      <c r="BL2611" s="23"/>
      <c r="BM2611" s="23"/>
      <c r="BN2611" s="23"/>
      <c r="BO2611" s="23"/>
      <c r="BP2611" s="23"/>
    </row>
    <row r="2612" spans="1:68" x14ac:dyDescent="0.25">
      <c r="A2612" s="5">
        <v>76350</v>
      </c>
      <c r="B2612" s="3" t="s">
        <v>924</v>
      </c>
      <c r="C2612" s="1" t="s">
        <v>925</v>
      </c>
      <c r="D2612" s="1" t="s">
        <v>5</v>
      </c>
      <c r="E2612" s="1" t="s">
        <v>4348</v>
      </c>
      <c r="F2612" s="1" t="s">
        <v>4428</v>
      </c>
      <c r="G2612" s="1" t="s">
        <v>4422</v>
      </c>
      <c r="H2612" s="1" t="s">
        <v>5</v>
      </c>
      <c r="I2612" s="1" t="s">
        <v>5</v>
      </c>
      <c r="J2612" s="1" t="s">
        <v>4394</v>
      </c>
      <c r="K2612" s="1" t="s">
        <v>5</v>
      </c>
      <c r="L2612" s="46">
        <v>99999</v>
      </c>
      <c r="M2612" s="15" t="s">
        <v>167</v>
      </c>
      <c r="N2612" s="5">
        <v>160</v>
      </c>
      <c r="O2612" s="16">
        <f t="shared" si="40"/>
        <v>0</v>
      </c>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c r="BK2612" s="23"/>
      <c r="BL2612" s="23"/>
      <c r="BM2612" s="23"/>
      <c r="BN2612" s="23"/>
      <c r="BO2612" s="23"/>
      <c r="BP2612" s="23"/>
    </row>
    <row r="2613" spans="1:68" x14ac:dyDescent="0.25">
      <c r="A2613" s="5">
        <v>76351</v>
      </c>
      <c r="B2613" s="3" t="s">
        <v>50</v>
      </c>
      <c r="C2613" s="1" t="s">
        <v>286</v>
      </c>
      <c r="D2613" s="1" t="s">
        <v>52</v>
      </c>
      <c r="E2613" s="1" t="s">
        <v>4349</v>
      </c>
      <c r="F2613" s="1" t="s">
        <v>4395</v>
      </c>
      <c r="G2613" s="1" t="s">
        <v>4396</v>
      </c>
      <c r="H2613" s="1" t="s">
        <v>4397</v>
      </c>
      <c r="I2613" s="1" t="s">
        <v>5</v>
      </c>
      <c r="J2613" s="1" t="s">
        <v>4394</v>
      </c>
      <c r="K2613" s="1" t="s">
        <v>5</v>
      </c>
      <c r="L2613" s="46">
        <v>99999</v>
      </c>
      <c r="M2613" s="15" t="s">
        <v>53</v>
      </c>
      <c r="N2613" s="5">
        <v>39</v>
      </c>
      <c r="O2613" s="16">
        <f t="shared" si="40"/>
        <v>0</v>
      </c>
      <c r="P2613" s="23"/>
      <c r="Q2613" s="23"/>
      <c r="R2613" s="23"/>
      <c r="S2613" s="23"/>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c r="BK2613" s="23"/>
      <c r="BL2613" s="23"/>
      <c r="BM2613" s="23"/>
      <c r="BN2613" s="23"/>
      <c r="BO2613" s="23"/>
      <c r="BP2613" s="23"/>
    </row>
    <row r="2614" spans="1:68" x14ac:dyDescent="0.25">
      <c r="A2614" s="5">
        <v>76352</v>
      </c>
      <c r="B2614" s="3" t="s">
        <v>75</v>
      </c>
      <c r="C2614" s="1" t="s">
        <v>367</v>
      </c>
      <c r="D2614" s="1" t="s">
        <v>108</v>
      </c>
      <c r="E2614" s="1" t="s">
        <v>4354</v>
      </c>
      <c r="F2614" s="1" t="s">
        <v>4399</v>
      </c>
      <c r="G2614" s="1" t="s">
        <v>4402</v>
      </c>
      <c r="H2614" s="1" t="s">
        <v>5</v>
      </c>
      <c r="I2614" s="1" t="s">
        <v>5</v>
      </c>
      <c r="J2614" s="1" t="s">
        <v>4394</v>
      </c>
      <c r="K2614" s="1" t="s">
        <v>5</v>
      </c>
      <c r="L2614" s="46">
        <v>99999</v>
      </c>
      <c r="M2614" s="15" t="s">
        <v>169</v>
      </c>
      <c r="N2614" s="5">
        <v>20</v>
      </c>
      <c r="O2614" s="16">
        <f t="shared" si="40"/>
        <v>0</v>
      </c>
      <c r="P2614" s="23"/>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3"/>
      <c r="BN2614" s="23"/>
      <c r="BO2614" s="23"/>
      <c r="BP2614" s="23"/>
    </row>
    <row r="2615" spans="1:68" x14ac:dyDescent="0.25">
      <c r="A2615" s="5">
        <v>76353</v>
      </c>
      <c r="B2615" s="3" t="s">
        <v>50</v>
      </c>
      <c r="C2615" s="1" t="s">
        <v>1413</v>
      </c>
      <c r="D2615" s="1" t="s">
        <v>52</v>
      </c>
      <c r="E2615" s="1" t="s">
        <v>4349</v>
      </c>
      <c r="F2615" s="1" t="s">
        <v>4399</v>
      </c>
      <c r="G2615" s="1" t="s">
        <v>4400</v>
      </c>
      <c r="H2615" s="1" t="s">
        <v>4397</v>
      </c>
      <c r="I2615" s="1" t="s">
        <v>5</v>
      </c>
      <c r="J2615" s="1" t="s">
        <v>4394</v>
      </c>
      <c r="K2615" s="1" t="s">
        <v>5</v>
      </c>
      <c r="L2615" s="46">
        <v>99999</v>
      </c>
      <c r="M2615" s="15" t="s">
        <v>56</v>
      </c>
      <c r="N2615" s="5">
        <v>24</v>
      </c>
      <c r="O2615" s="16">
        <f t="shared" si="40"/>
        <v>0</v>
      </c>
      <c r="P2615" s="23"/>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c r="BK2615" s="23"/>
      <c r="BL2615" s="23"/>
      <c r="BM2615" s="23"/>
      <c r="BN2615" s="23"/>
      <c r="BO2615" s="23"/>
      <c r="BP2615" s="23"/>
    </row>
    <row r="2616" spans="1:68" x14ac:dyDescent="0.25">
      <c r="A2616" s="5">
        <v>76354</v>
      </c>
      <c r="B2616" s="3" t="s">
        <v>50</v>
      </c>
      <c r="C2616" s="1" t="s">
        <v>1040</v>
      </c>
      <c r="D2616" s="1" t="s">
        <v>52</v>
      </c>
      <c r="E2616" s="1" t="s">
        <v>4349</v>
      </c>
      <c r="F2616" s="1" t="s">
        <v>4395</v>
      </c>
      <c r="G2616" s="1" t="s">
        <v>4396</v>
      </c>
      <c r="H2616" s="1" t="s">
        <v>4397</v>
      </c>
      <c r="I2616" s="1" t="s">
        <v>5</v>
      </c>
      <c r="J2616" s="1" t="s">
        <v>4394</v>
      </c>
      <c r="K2616" s="1" t="s">
        <v>5</v>
      </c>
      <c r="L2616" s="46">
        <v>99999</v>
      </c>
      <c r="M2616" s="15" t="s">
        <v>53</v>
      </c>
      <c r="N2616" s="5">
        <v>39</v>
      </c>
      <c r="O2616" s="16">
        <f t="shared" si="40"/>
        <v>0</v>
      </c>
      <c r="P2616" s="23"/>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c r="BK2616" s="23"/>
      <c r="BL2616" s="23"/>
      <c r="BM2616" s="23"/>
      <c r="BN2616" s="23"/>
      <c r="BO2616" s="23"/>
      <c r="BP2616" s="23"/>
    </row>
    <row r="2617" spans="1:68" x14ac:dyDescent="0.25">
      <c r="A2617" s="5">
        <v>76355</v>
      </c>
      <c r="B2617" s="3" t="s">
        <v>50</v>
      </c>
      <c r="C2617" s="1" t="s">
        <v>1083</v>
      </c>
      <c r="D2617" s="1" t="s">
        <v>108</v>
      </c>
      <c r="E2617" s="1" t="s">
        <v>4349</v>
      </c>
      <c r="F2617" s="1" t="s">
        <v>4399</v>
      </c>
      <c r="G2617" s="1" t="s">
        <v>4401</v>
      </c>
      <c r="H2617" s="1" t="s">
        <v>4411</v>
      </c>
      <c r="I2617" s="1" t="s">
        <v>5</v>
      </c>
      <c r="J2617" s="1" t="s">
        <v>4394</v>
      </c>
      <c r="K2617" s="1" t="s">
        <v>5</v>
      </c>
      <c r="L2617" s="46">
        <v>99999</v>
      </c>
      <c r="M2617" s="15" t="s">
        <v>136</v>
      </c>
      <c r="N2617" s="5">
        <v>20</v>
      </c>
      <c r="O2617" s="16">
        <f t="shared" si="40"/>
        <v>0</v>
      </c>
      <c r="P2617" s="23"/>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c r="BK2617" s="23"/>
      <c r="BL2617" s="23"/>
      <c r="BM2617" s="23"/>
      <c r="BN2617" s="23"/>
      <c r="BO2617" s="23"/>
      <c r="BP2617" s="23"/>
    </row>
    <row r="2618" spans="1:68" x14ac:dyDescent="0.25">
      <c r="A2618" s="5">
        <v>76356</v>
      </c>
      <c r="B2618" s="3" t="s">
        <v>36</v>
      </c>
      <c r="C2618" s="1" t="s">
        <v>37</v>
      </c>
      <c r="D2618" s="1" t="s">
        <v>5</v>
      </c>
      <c r="E2618" s="1" t="s">
        <v>4343</v>
      </c>
      <c r="F2618" s="1" t="s">
        <v>4429</v>
      </c>
      <c r="G2618" s="1" t="s">
        <v>4423</v>
      </c>
      <c r="H2618" s="1" t="s">
        <v>5</v>
      </c>
      <c r="I2618" s="1" t="s">
        <v>5</v>
      </c>
      <c r="J2618" s="1" t="s">
        <v>4394</v>
      </c>
      <c r="K2618" s="1" t="s">
        <v>5</v>
      </c>
      <c r="L2618" s="46">
        <v>99999</v>
      </c>
      <c r="M2618" s="15" t="s">
        <v>167</v>
      </c>
      <c r="N2618" s="5">
        <v>250</v>
      </c>
      <c r="O2618" s="16">
        <f t="shared" si="40"/>
        <v>0</v>
      </c>
      <c r="P2618" s="23"/>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c r="BK2618" s="23"/>
      <c r="BL2618" s="23"/>
      <c r="BM2618" s="23"/>
      <c r="BN2618" s="23"/>
      <c r="BO2618" s="23"/>
      <c r="BP2618" s="23"/>
    </row>
    <row r="2619" spans="1:68" x14ac:dyDescent="0.25">
      <c r="A2619" s="5">
        <v>76357</v>
      </c>
      <c r="B2619" s="3" t="s">
        <v>50</v>
      </c>
      <c r="C2619" s="1" t="s">
        <v>1083</v>
      </c>
      <c r="D2619" s="1" t="s">
        <v>52</v>
      </c>
      <c r="E2619" s="1" t="s">
        <v>4349</v>
      </c>
      <c r="F2619" s="1" t="s">
        <v>4398</v>
      </c>
      <c r="G2619" s="1" t="s">
        <v>5</v>
      </c>
      <c r="H2619" s="1" t="s">
        <v>4397</v>
      </c>
      <c r="I2619" s="1" t="s">
        <v>5</v>
      </c>
      <c r="J2619" s="1" t="s">
        <v>4394</v>
      </c>
      <c r="K2619" s="1" t="s">
        <v>5</v>
      </c>
      <c r="L2619" s="46">
        <v>99999</v>
      </c>
      <c r="M2619" s="15" t="s">
        <v>55</v>
      </c>
      <c r="N2619" s="5">
        <v>67</v>
      </c>
      <c r="O2619" s="16">
        <f t="shared" si="40"/>
        <v>0</v>
      </c>
      <c r="P2619" s="23"/>
      <c r="Q2619" s="23"/>
      <c r="R2619" s="23"/>
      <c r="S2619" s="23"/>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c r="BK2619" s="23"/>
      <c r="BL2619" s="23"/>
      <c r="BM2619" s="23"/>
      <c r="BN2619" s="23"/>
      <c r="BO2619" s="23"/>
      <c r="BP2619" s="23"/>
    </row>
    <row r="2620" spans="1:68" x14ac:dyDescent="0.25">
      <c r="A2620" s="5">
        <v>76358</v>
      </c>
      <c r="B2620" s="3" t="s">
        <v>50</v>
      </c>
      <c r="C2620" s="1" t="s">
        <v>1083</v>
      </c>
      <c r="D2620" s="1" t="s">
        <v>52</v>
      </c>
      <c r="E2620" s="1" t="s">
        <v>4349</v>
      </c>
      <c r="F2620" s="1" t="s">
        <v>4399</v>
      </c>
      <c r="G2620" s="1" t="s">
        <v>4400</v>
      </c>
      <c r="H2620" s="1" t="s">
        <v>4397</v>
      </c>
      <c r="I2620" s="1" t="s">
        <v>5</v>
      </c>
      <c r="J2620" s="1" t="s">
        <v>4394</v>
      </c>
      <c r="K2620" s="1" t="s">
        <v>5</v>
      </c>
      <c r="L2620" s="46">
        <v>99999</v>
      </c>
      <c r="M2620" s="15" t="s">
        <v>56</v>
      </c>
      <c r="N2620" s="5">
        <v>24</v>
      </c>
      <c r="O2620" s="16">
        <f t="shared" si="40"/>
        <v>0</v>
      </c>
      <c r="P2620" s="23"/>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c r="BK2620" s="23"/>
      <c r="BL2620" s="23"/>
      <c r="BM2620" s="23"/>
      <c r="BN2620" s="23"/>
      <c r="BO2620" s="23"/>
      <c r="BP2620" s="23"/>
    </row>
    <row r="2621" spans="1:68" x14ac:dyDescent="0.25">
      <c r="A2621" s="5">
        <v>76359</v>
      </c>
      <c r="B2621" s="3" t="s">
        <v>75</v>
      </c>
      <c r="C2621" s="1" t="s">
        <v>76</v>
      </c>
      <c r="D2621" s="1" t="s">
        <v>52</v>
      </c>
      <c r="E2621" s="1" t="s">
        <v>4354</v>
      </c>
      <c r="F2621" s="1" t="s">
        <v>4395</v>
      </c>
      <c r="G2621" s="1" t="s">
        <v>4402</v>
      </c>
      <c r="H2621" s="1" t="s">
        <v>5</v>
      </c>
      <c r="I2621" s="1" t="s">
        <v>5</v>
      </c>
      <c r="J2621" s="1" t="s">
        <v>4394</v>
      </c>
      <c r="K2621" s="1" t="s">
        <v>5</v>
      </c>
      <c r="L2621" s="46">
        <v>99999</v>
      </c>
      <c r="M2621" s="15" t="s">
        <v>169</v>
      </c>
      <c r="N2621" s="5">
        <v>20</v>
      </c>
      <c r="O2621" s="16">
        <f t="shared" si="40"/>
        <v>0</v>
      </c>
      <c r="P2621" s="23"/>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c r="BK2621" s="23"/>
      <c r="BL2621" s="23"/>
      <c r="BM2621" s="23"/>
      <c r="BN2621" s="23"/>
      <c r="BO2621" s="23"/>
      <c r="BP2621" s="23"/>
    </row>
    <row r="2622" spans="1:68" x14ac:dyDescent="0.25">
      <c r="A2622" s="5">
        <v>76360</v>
      </c>
      <c r="B2622" s="3" t="s">
        <v>68</v>
      </c>
      <c r="C2622" s="1" t="s">
        <v>505</v>
      </c>
      <c r="D2622" s="1" t="s">
        <v>52</v>
      </c>
      <c r="E2622" s="1" t="s">
        <v>4353</v>
      </c>
      <c r="F2622" s="1" t="s">
        <v>4395</v>
      </c>
      <c r="G2622" s="1" t="s">
        <v>4402</v>
      </c>
      <c r="H2622" s="1" t="s">
        <v>5</v>
      </c>
      <c r="I2622" s="1" t="s">
        <v>5</v>
      </c>
      <c r="J2622" s="1" t="s">
        <v>4394</v>
      </c>
      <c r="K2622" s="1" t="s">
        <v>5</v>
      </c>
      <c r="L2622" s="46">
        <v>99999</v>
      </c>
      <c r="M2622" s="15" t="s">
        <v>169</v>
      </c>
      <c r="N2622" s="5">
        <v>39</v>
      </c>
      <c r="O2622" s="16">
        <f t="shared" si="40"/>
        <v>0</v>
      </c>
      <c r="P2622" s="23"/>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3"/>
      <c r="BN2622" s="23"/>
      <c r="BO2622" s="23"/>
      <c r="BP2622" s="23"/>
    </row>
    <row r="2623" spans="1:68" x14ac:dyDescent="0.25">
      <c r="A2623" s="5">
        <v>76361</v>
      </c>
      <c r="B2623" s="3" t="s">
        <v>68</v>
      </c>
      <c r="C2623" s="1" t="s">
        <v>506</v>
      </c>
      <c r="D2623" s="1" t="s">
        <v>52</v>
      </c>
      <c r="E2623" s="1" t="s">
        <v>4353</v>
      </c>
      <c r="F2623" s="1" t="s">
        <v>4395</v>
      </c>
      <c r="G2623" s="1" t="s">
        <v>4402</v>
      </c>
      <c r="H2623" s="1" t="s">
        <v>5</v>
      </c>
      <c r="I2623" s="1" t="s">
        <v>5</v>
      </c>
      <c r="J2623" s="1" t="s">
        <v>4394</v>
      </c>
      <c r="K2623" s="1" t="s">
        <v>5</v>
      </c>
      <c r="L2623" s="46">
        <v>99999</v>
      </c>
      <c r="M2623" s="15" t="s">
        <v>169</v>
      </c>
      <c r="N2623" s="5">
        <v>39</v>
      </c>
      <c r="O2623" s="16">
        <f t="shared" si="40"/>
        <v>0</v>
      </c>
      <c r="P2623" s="23"/>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c r="BK2623" s="23"/>
      <c r="BL2623" s="23"/>
      <c r="BM2623" s="23"/>
      <c r="BN2623" s="23"/>
      <c r="BO2623" s="23"/>
      <c r="BP2623" s="23"/>
    </row>
    <row r="2624" spans="1:68" x14ac:dyDescent="0.25">
      <c r="A2624" s="5">
        <v>76362</v>
      </c>
      <c r="B2624" s="3" t="s">
        <v>50</v>
      </c>
      <c r="C2624" s="1" t="s">
        <v>1414</v>
      </c>
      <c r="D2624" s="1" t="s">
        <v>108</v>
      </c>
      <c r="E2624" s="1" t="s">
        <v>4349</v>
      </c>
      <c r="F2624" s="1" t="s">
        <v>4399</v>
      </c>
      <c r="G2624" s="1" t="s">
        <v>4400</v>
      </c>
      <c r="H2624" s="1" t="s">
        <v>4411</v>
      </c>
      <c r="I2624" s="1" t="s">
        <v>5</v>
      </c>
      <c r="J2624" s="1" t="s">
        <v>4394</v>
      </c>
      <c r="K2624" s="1" t="s">
        <v>5</v>
      </c>
      <c r="L2624" s="46">
        <v>99999</v>
      </c>
      <c r="M2624" s="15" t="s">
        <v>56</v>
      </c>
      <c r="N2624" s="5">
        <v>20</v>
      </c>
      <c r="O2624" s="16">
        <f t="shared" si="40"/>
        <v>0</v>
      </c>
      <c r="P2624" s="23"/>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c r="BK2624" s="23"/>
      <c r="BL2624" s="23"/>
      <c r="BM2624" s="23"/>
      <c r="BN2624" s="23"/>
      <c r="BO2624" s="23"/>
      <c r="BP2624" s="23"/>
    </row>
    <row r="2625" spans="1:68" x14ac:dyDescent="0.25">
      <c r="A2625" s="5">
        <v>76363</v>
      </c>
      <c r="B2625" s="3" t="s">
        <v>50</v>
      </c>
      <c r="C2625" s="1" t="s">
        <v>1415</v>
      </c>
      <c r="D2625" s="1" t="s">
        <v>108</v>
      </c>
      <c r="E2625" s="1" t="s">
        <v>4349</v>
      </c>
      <c r="F2625" s="1" t="s">
        <v>4399</v>
      </c>
      <c r="G2625" s="1" t="s">
        <v>4400</v>
      </c>
      <c r="H2625" s="1" t="s">
        <v>4411</v>
      </c>
      <c r="I2625" s="1" t="s">
        <v>5</v>
      </c>
      <c r="J2625" s="1" t="s">
        <v>4394</v>
      </c>
      <c r="K2625" s="1" t="s">
        <v>5</v>
      </c>
      <c r="L2625" s="46">
        <v>99999</v>
      </c>
      <c r="M2625" s="15" t="s">
        <v>56</v>
      </c>
      <c r="N2625" s="5">
        <v>20</v>
      </c>
      <c r="O2625" s="16">
        <f t="shared" si="40"/>
        <v>0</v>
      </c>
      <c r="P2625" s="23"/>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c r="BK2625" s="23"/>
      <c r="BL2625" s="23"/>
      <c r="BM2625" s="23"/>
      <c r="BN2625" s="23"/>
      <c r="BO2625" s="23"/>
      <c r="BP2625" s="23"/>
    </row>
    <row r="2626" spans="1:68" x14ac:dyDescent="0.25">
      <c r="A2626" s="5">
        <v>76364</v>
      </c>
      <c r="B2626" s="3" t="s">
        <v>50</v>
      </c>
      <c r="C2626" s="1" t="s">
        <v>1416</v>
      </c>
      <c r="D2626" s="1" t="s">
        <v>108</v>
      </c>
      <c r="E2626" s="1" t="s">
        <v>4349</v>
      </c>
      <c r="F2626" s="1" t="s">
        <v>4399</v>
      </c>
      <c r="G2626" s="1" t="s">
        <v>4400</v>
      </c>
      <c r="H2626" s="1" t="s">
        <v>4411</v>
      </c>
      <c r="I2626" s="1" t="s">
        <v>5</v>
      </c>
      <c r="J2626" s="1" t="s">
        <v>4394</v>
      </c>
      <c r="K2626" s="1" t="s">
        <v>5</v>
      </c>
      <c r="L2626" s="46">
        <v>99999</v>
      </c>
      <c r="M2626" s="15" t="s">
        <v>56</v>
      </c>
      <c r="N2626" s="5">
        <v>20</v>
      </c>
      <c r="O2626" s="16">
        <f t="shared" si="40"/>
        <v>0</v>
      </c>
      <c r="P2626" s="23"/>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c r="BK2626" s="23"/>
      <c r="BL2626" s="23"/>
      <c r="BM2626" s="23"/>
      <c r="BN2626" s="23"/>
      <c r="BO2626" s="23"/>
      <c r="BP2626" s="23"/>
    </row>
    <row r="2627" spans="1:68" x14ac:dyDescent="0.25">
      <c r="A2627" s="5">
        <v>76365</v>
      </c>
      <c r="B2627" s="3" t="s">
        <v>50</v>
      </c>
      <c r="C2627" s="1" t="s">
        <v>1417</v>
      </c>
      <c r="D2627" s="1" t="s">
        <v>108</v>
      </c>
      <c r="E2627" s="1" t="s">
        <v>4349</v>
      </c>
      <c r="F2627" s="1" t="s">
        <v>4399</v>
      </c>
      <c r="G2627" s="1" t="s">
        <v>4400</v>
      </c>
      <c r="H2627" s="1" t="s">
        <v>4411</v>
      </c>
      <c r="I2627" s="1" t="s">
        <v>5</v>
      </c>
      <c r="J2627" s="1" t="s">
        <v>4394</v>
      </c>
      <c r="K2627" s="1" t="s">
        <v>5</v>
      </c>
      <c r="L2627" s="46">
        <v>99999</v>
      </c>
      <c r="M2627" s="15" t="s">
        <v>56</v>
      </c>
      <c r="N2627" s="5">
        <v>20</v>
      </c>
      <c r="O2627" s="16">
        <f t="shared" si="40"/>
        <v>0</v>
      </c>
      <c r="P2627" s="23"/>
      <c r="Q2627" s="23"/>
      <c r="R2627" s="23"/>
      <c r="S2627" s="23"/>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c r="BK2627" s="23"/>
      <c r="BL2627" s="23"/>
      <c r="BM2627" s="23"/>
      <c r="BN2627" s="23"/>
      <c r="BO2627" s="23"/>
      <c r="BP2627" s="23"/>
    </row>
    <row r="2628" spans="1:68" x14ac:dyDescent="0.25">
      <c r="A2628" s="5">
        <v>76366</v>
      </c>
      <c r="B2628" s="3" t="s">
        <v>50</v>
      </c>
      <c r="C2628" s="1" t="s">
        <v>826</v>
      </c>
      <c r="D2628" s="1" t="s">
        <v>1170</v>
      </c>
      <c r="E2628" s="1" t="s">
        <v>4349</v>
      </c>
      <c r="F2628" s="1" t="s">
        <v>4399</v>
      </c>
      <c r="G2628" s="1" t="s">
        <v>4400</v>
      </c>
      <c r="H2628" s="1" t="s">
        <v>4411</v>
      </c>
      <c r="I2628" s="1" t="s">
        <v>5</v>
      </c>
      <c r="J2628" s="1" t="s">
        <v>4394</v>
      </c>
      <c r="K2628" s="1" t="s">
        <v>5</v>
      </c>
      <c r="L2628" s="46">
        <v>99999</v>
      </c>
      <c r="M2628" s="15" t="s">
        <v>56</v>
      </c>
      <c r="N2628" s="5">
        <v>20</v>
      </c>
      <c r="O2628" s="16">
        <f t="shared" si="40"/>
        <v>0</v>
      </c>
      <c r="P2628" s="23"/>
      <c r="Q2628" s="23"/>
      <c r="R2628" s="23"/>
      <c r="S2628" s="23"/>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c r="BK2628" s="23"/>
      <c r="BL2628" s="23"/>
      <c r="BM2628" s="23"/>
      <c r="BN2628" s="23"/>
      <c r="BO2628" s="23"/>
      <c r="BP2628" s="23"/>
    </row>
    <row r="2629" spans="1:68" x14ac:dyDescent="0.25">
      <c r="A2629" s="5">
        <v>76367</v>
      </c>
      <c r="B2629" s="3" t="s">
        <v>13</v>
      </c>
      <c r="C2629" s="1" t="s">
        <v>1418</v>
      </c>
      <c r="D2629" s="1" t="s">
        <v>5</v>
      </c>
      <c r="E2629" s="1" t="s">
        <v>4342</v>
      </c>
      <c r="F2629" s="1" t="s">
        <v>4393</v>
      </c>
      <c r="G2629" s="1" t="s">
        <v>5</v>
      </c>
      <c r="H2629" s="1" t="s">
        <v>5</v>
      </c>
      <c r="I2629" s="1" t="s">
        <v>5</v>
      </c>
      <c r="J2629" s="1" t="s">
        <v>4394</v>
      </c>
      <c r="K2629" s="1" t="s">
        <v>5</v>
      </c>
      <c r="L2629" s="46">
        <v>99999</v>
      </c>
      <c r="M2629" s="15" t="s">
        <v>6</v>
      </c>
      <c r="N2629" s="5">
        <v>145</v>
      </c>
      <c r="O2629" s="16">
        <f t="shared" si="40"/>
        <v>0</v>
      </c>
      <c r="P2629" s="23"/>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c r="BK2629" s="23"/>
      <c r="BL2629" s="23"/>
      <c r="BM2629" s="23"/>
      <c r="BN2629" s="23"/>
      <c r="BO2629" s="23"/>
      <c r="BP2629" s="23"/>
    </row>
    <row r="2630" spans="1:68" x14ac:dyDescent="0.25">
      <c r="A2630" s="5">
        <v>76368</v>
      </c>
      <c r="B2630" s="3" t="s">
        <v>13</v>
      </c>
      <c r="C2630" s="1" t="s">
        <v>1419</v>
      </c>
      <c r="D2630" s="1" t="s">
        <v>5</v>
      </c>
      <c r="E2630" s="1" t="s">
        <v>4342</v>
      </c>
      <c r="F2630" s="1" t="s">
        <v>4393</v>
      </c>
      <c r="G2630" s="1" t="s">
        <v>5</v>
      </c>
      <c r="H2630" s="1" t="s">
        <v>5</v>
      </c>
      <c r="I2630" s="1" t="s">
        <v>5</v>
      </c>
      <c r="J2630" s="1" t="s">
        <v>4394</v>
      </c>
      <c r="K2630" s="1" t="s">
        <v>5</v>
      </c>
      <c r="L2630" s="46">
        <v>99999</v>
      </c>
      <c r="M2630" s="15" t="s">
        <v>6</v>
      </c>
      <c r="N2630" s="5">
        <v>145</v>
      </c>
      <c r="O2630" s="16">
        <f t="shared" si="40"/>
        <v>0</v>
      </c>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3"/>
      <c r="BN2630" s="23"/>
      <c r="BO2630" s="23"/>
      <c r="BP2630" s="23"/>
    </row>
    <row r="2631" spans="1:68" x14ac:dyDescent="0.25">
      <c r="A2631" s="5">
        <v>76372</v>
      </c>
      <c r="B2631" s="3" t="s">
        <v>75</v>
      </c>
      <c r="C2631" s="1" t="s">
        <v>507</v>
      </c>
      <c r="D2631" s="1" t="s">
        <v>221</v>
      </c>
      <c r="E2631" s="1" t="s">
        <v>4354</v>
      </c>
      <c r="F2631" s="1" t="s">
        <v>4399</v>
      </c>
      <c r="G2631" s="1" t="s">
        <v>4402</v>
      </c>
      <c r="H2631" s="1" t="s">
        <v>5</v>
      </c>
      <c r="I2631" s="1" t="s">
        <v>5</v>
      </c>
      <c r="J2631" s="1" t="s">
        <v>4394</v>
      </c>
      <c r="K2631" s="1" t="s">
        <v>5</v>
      </c>
      <c r="L2631" s="46">
        <v>99999</v>
      </c>
      <c r="M2631" s="15" t="s">
        <v>169</v>
      </c>
      <c r="N2631" s="5">
        <v>20</v>
      </c>
      <c r="O2631" s="16">
        <f t="shared" si="40"/>
        <v>0</v>
      </c>
      <c r="P2631" s="23"/>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c r="BK2631" s="23"/>
      <c r="BL2631" s="23"/>
      <c r="BM2631" s="23"/>
      <c r="BN2631" s="23"/>
      <c r="BO2631" s="23"/>
      <c r="BP2631" s="23"/>
    </row>
    <row r="2632" spans="1:68" x14ac:dyDescent="0.25">
      <c r="A2632" s="5">
        <v>76373</v>
      </c>
      <c r="B2632" s="3" t="s">
        <v>68</v>
      </c>
      <c r="C2632" s="1" t="s">
        <v>5</v>
      </c>
      <c r="D2632" s="1" t="s">
        <v>52</v>
      </c>
      <c r="E2632" s="1" t="s">
        <v>4353</v>
      </c>
      <c r="F2632" s="1" t="s">
        <v>4395</v>
      </c>
      <c r="G2632" s="1" t="s">
        <v>4396</v>
      </c>
      <c r="H2632" s="1" t="s">
        <v>5</v>
      </c>
      <c r="I2632" s="1" t="s">
        <v>5</v>
      </c>
      <c r="J2632" s="1" t="s">
        <v>4394</v>
      </c>
      <c r="K2632" s="1" t="s">
        <v>5</v>
      </c>
      <c r="L2632" s="46">
        <v>99999</v>
      </c>
      <c r="M2632" s="15" t="s">
        <v>70</v>
      </c>
      <c r="N2632" s="5">
        <v>39</v>
      </c>
      <c r="O2632" s="16">
        <f t="shared" si="40"/>
        <v>0</v>
      </c>
      <c r="P2632" s="23"/>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c r="BE2632" s="23"/>
      <c r="BF2632" s="23"/>
      <c r="BG2632" s="23"/>
      <c r="BH2632" s="23"/>
      <c r="BI2632" s="23"/>
      <c r="BJ2632" s="23"/>
      <c r="BK2632" s="23"/>
      <c r="BL2632" s="23"/>
      <c r="BM2632" s="23"/>
      <c r="BN2632" s="23"/>
      <c r="BO2632" s="23"/>
      <c r="BP2632" s="23"/>
    </row>
    <row r="2633" spans="1:68" x14ac:dyDescent="0.25">
      <c r="A2633" s="5">
        <v>76374</v>
      </c>
      <c r="B2633" s="3" t="s">
        <v>50</v>
      </c>
      <c r="C2633" s="1" t="s">
        <v>342</v>
      </c>
      <c r="D2633" s="1" t="s">
        <v>108</v>
      </c>
      <c r="E2633" s="1" t="s">
        <v>4349</v>
      </c>
      <c r="F2633" s="1" t="s">
        <v>4399</v>
      </c>
      <c r="G2633" s="1" t="s">
        <v>4400</v>
      </c>
      <c r="H2633" s="1" t="s">
        <v>4411</v>
      </c>
      <c r="I2633" s="1" t="s">
        <v>5</v>
      </c>
      <c r="J2633" s="1" t="s">
        <v>4394</v>
      </c>
      <c r="K2633" s="1" t="s">
        <v>5</v>
      </c>
      <c r="L2633" s="46">
        <v>99999</v>
      </c>
      <c r="M2633" s="15" t="s">
        <v>56</v>
      </c>
      <c r="N2633" s="5">
        <v>20</v>
      </c>
      <c r="O2633" s="16">
        <f t="shared" si="40"/>
        <v>0</v>
      </c>
      <c r="P2633" s="23"/>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c r="BE2633" s="23"/>
      <c r="BF2633" s="23"/>
      <c r="BG2633" s="23"/>
      <c r="BH2633" s="23"/>
      <c r="BI2633" s="23"/>
      <c r="BJ2633" s="23"/>
      <c r="BK2633" s="23"/>
      <c r="BL2633" s="23"/>
      <c r="BM2633" s="23"/>
      <c r="BN2633" s="23"/>
      <c r="BO2633" s="23"/>
      <c r="BP2633" s="23"/>
    </row>
    <row r="2634" spans="1:68" x14ac:dyDescent="0.25">
      <c r="A2634" s="5">
        <v>76378</v>
      </c>
      <c r="B2634" s="3" t="s">
        <v>50</v>
      </c>
      <c r="C2634" s="1" t="s">
        <v>1058</v>
      </c>
      <c r="D2634" s="1" t="s">
        <v>221</v>
      </c>
      <c r="E2634" s="1" t="s">
        <v>4349</v>
      </c>
      <c r="F2634" s="1" t="s">
        <v>4399</v>
      </c>
      <c r="G2634" s="1" t="s">
        <v>4400</v>
      </c>
      <c r="H2634" s="1" t="s">
        <v>4411</v>
      </c>
      <c r="I2634" s="1" t="s">
        <v>5</v>
      </c>
      <c r="J2634" s="1" t="s">
        <v>4394</v>
      </c>
      <c r="K2634" s="1" t="s">
        <v>5</v>
      </c>
      <c r="L2634" s="46">
        <v>99999</v>
      </c>
      <c r="M2634" s="15" t="s">
        <v>56</v>
      </c>
      <c r="N2634" s="5">
        <v>20</v>
      </c>
      <c r="O2634" s="16">
        <f t="shared" si="40"/>
        <v>0</v>
      </c>
      <c r="P2634" s="23"/>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c r="BE2634" s="23"/>
      <c r="BF2634" s="23"/>
      <c r="BG2634" s="23"/>
      <c r="BH2634" s="23"/>
      <c r="BI2634" s="23"/>
      <c r="BJ2634" s="23"/>
      <c r="BK2634" s="23"/>
      <c r="BL2634" s="23"/>
      <c r="BM2634" s="23"/>
      <c r="BN2634" s="23"/>
      <c r="BO2634" s="23"/>
      <c r="BP2634" s="23"/>
    </row>
    <row r="2635" spans="1:68" x14ac:dyDescent="0.25">
      <c r="A2635" s="5">
        <v>76379</v>
      </c>
      <c r="B2635" s="3" t="s">
        <v>50</v>
      </c>
      <c r="C2635" s="1" t="s">
        <v>1387</v>
      </c>
      <c r="D2635" s="1" t="s">
        <v>221</v>
      </c>
      <c r="E2635" s="1" t="s">
        <v>4349</v>
      </c>
      <c r="F2635" s="1" t="s">
        <v>4399</v>
      </c>
      <c r="G2635" s="1" t="s">
        <v>4400</v>
      </c>
      <c r="H2635" s="1" t="s">
        <v>4411</v>
      </c>
      <c r="I2635" s="1" t="s">
        <v>5</v>
      </c>
      <c r="J2635" s="1" t="s">
        <v>4394</v>
      </c>
      <c r="K2635" s="1" t="s">
        <v>5</v>
      </c>
      <c r="L2635" s="46">
        <v>99999</v>
      </c>
      <c r="M2635" s="15" t="s">
        <v>56</v>
      </c>
      <c r="N2635" s="5">
        <v>20</v>
      </c>
      <c r="O2635" s="16">
        <f t="shared" si="40"/>
        <v>0</v>
      </c>
      <c r="P2635" s="23"/>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c r="BE2635" s="23"/>
      <c r="BF2635" s="23"/>
      <c r="BG2635" s="23"/>
      <c r="BH2635" s="23"/>
      <c r="BI2635" s="23"/>
      <c r="BJ2635" s="23"/>
      <c r="BK2635" s="23"/>
      <c r="BL2635" s="23"/>
      <c r="BM2635" s="23"/>
      <c r="BN2635" s="23"/>
      <c r="BO2635" s="23"/>
      <c r="BP2635" s="23"/>
    </row>
    <row r="2636" spans="1:68" x14ac:dyDescent="0.25">
      <c r="A2636" s="5">
        <v>76380</v>
      </c>
      <c r="B2636" s="3" t="s">
        <v>112</v>
      </c>
      <c r="C2636" s="1" t="s">
        <v>1420</v>
      </c>
      <c r="D2636" s="1" t="s">
        <v>5</v>
      </c>
      <c r="E2636" s="1" t="s">
        <v>4363</v>
      </c>
      <c r="F2636" s="1" t="s">
        <v>4395</v>
      </c>
      <c r="G2636" s="1" t="s">
        <v>4396</v>
      </c>
      <c r="H2636" s="1" t="s">
        <v>5</v>
      </c>
      <c r="I2636" s="1" t="s">
        <v>5</v>
      </c>
      <c r="J2636" s="1" t="s">
        <v>4394</v>
      </c>
      <c r="K2636" s="1" t="s">
        <v>5</v>
      </c>
      <c r="L2636" s="46">
        <v>99999</v>
      </c>
      <c r="M2636" s="15" t="s">
        <v>55</v>
      </c>
      <c r="N2636" s="5">
        <v>39</v>
      </c>
      <c r="O2636" s="16">
        <f t="shared" si="40"/>
        <v>0</v>
      </c>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c r="BK2636" s="23"/>
      <c r="BL2636" s="23"/>
      <c r="BM2636" s="23"/>
      <c r="BN2636" s="23"/>
      <c r="BO2636" s="23"/>
      <c r="BP2636" s="23"/>
    </row>
    <row r="2637" spans="1:68" x14ac:dyDescent="0.25">
      <c r="A2637" s="5">
        <v>76381</v>
      </c>
      <c r="B2637" s="3" t="s">
        <v>41</v>
      </c>
      <c r="C2637" s="1" t="s">
        <v>4453</v>
      </c>
      <c r="D2637" s="1" t="s">
        <v>5</v>
      </c>
      <c r="E2637" s="1" t="s">
        <v>4345</v>
      </c>
      <c r="F2637" s="1" t="s">
        <v>4429</v>
      </c>
      <c r="G2637" s="1" t="s">
        <v>4422</v>
      </c>
      <c r="H2637" s="1" t="s">
        <v>5</v>
      </c>
      <c r="I2637" s="1" t="s">
        <v>5</v>
      </c>
      <c r="J2637" s="1" t="s">
        <v>4394</v>
      </c>
      <c r="K2637" s="1" t="s">
        <v>5</v>
      </c>
      <c r="L2637" s="46">
        <v>99999</v>
      </c>
      <c r="M2637" s="15" t="s">
        <v>167</v>
      </c>
      <c r="N2637" s="5">
        <v>250</v>
      </c>
      <c r="O2637" s="16">
        <f t="shared" si="40"/>
        <v>0</v>
      </c>
      <c r="P2637" s="23"/>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23"/>
      <c r="BJ2637" s="23"/>
      <c r="BK2637" s="23"/>
      <c r="BL2637" s="23"/>
      <c r="BM2637" s="23"/>
      <c r="BN2637" s="23"/>
      <c r="BO2637" s="23"/>
      <c r="BP2637" s="23"/>
    </row>
    <row r="2638" spans="1:68" x14ac:dyDescent="0.25">
      <c r="A2638" s="5">
        <v>76382</v>
      </c>
      <c r="B2638" s="3" t="s">
        <v>81</v>
      </c>
      <c r="C2638" s="1" t="s">
        <v>902</v>
      </c>
      <c r="D2638" s="1" t="s">
        <v>958</v>
      </c>
      <c r="E2638" s="1" t="s">
        <v>4356</v>
      </c>
      <c r="F2638" s="1" t="s">
        <v>4393</v>
      </c>
      <c r="G2638" s="1" t="s">
        <v>5</v>
      </c>
      <c r="H2638" s="1" t="s">
        <v>5</v>
      </c>
      <c r="I2638" s="1" t="s">
        <v>5</v>
      </c>
      <c r="J2638" s="1" t="s">
        <v>4394</v>
      </c>
      <c r="K2638" s="1" t="s">
        <v>5</v>
      </c>
      <c r="L2638" s="46">
        <v>99999</v>
      </c>
      <c r="M2638" s="15" t="s">
        <v>6</v>
      </c>
      <c r="N2638" s="5">
        <v>150</v>
      </c>
      <c r="O2638" s="16">
        <f t="shared" si="40"/>
        <v>0</v>
      </c>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3"/>
      <c r="BN2638" s="23"/>
      <c r="BO2638" s="23"/>
      <c r="BP2638" s="23"/>
    </row>
    <row r="2639" spans="1:68" x14ac:dyDescent="0.25">
      <c r="A2639" s="5">
        <v>76383</v>
      </c>
      <c r="B2639" s="3" t="s">
        <v>13</v>
      </c>
      <c r="C2639" s="1" t="s">
        <v>1419</v>
      </c>
      <c r="D2639" s="1" t="s">
        <v>1339</v>
      </c>
      <c r="E2639" s="1" t="s">
        <v>4342</v>
      </c>
      <c r="F2639" s="1" t="s">
        <v>4393</v>
      </c>
      <c r="G2639" s="1" t="s">
        <v>5</v>
      </c>
      <c r="H2639" s="1" t="s">
        <v>5</v>
      </c>
      <c r="I2639" s="1" t="s">
        <v>5</v>
      </c>
      <c r="J2639" s="1" t="s">
        <v>4394</v>
      </c>
      <c r="K2639" s="1" t="s">
        <v>5</v>
      </c>
      <c r="L2639" s="46">
        <v>99999</v>
      </c>
      <c r="M2639" s="15" t="s">
        <v>6</v>
      </c>
      <c r="N2639" s="5">
        <v>145</v>
      </c>
      <c r="O2639" s="16">
        <f t="shared" ref="O2639:O2702" si="41">SUM(P2639:BP2639)</f>
        <v>0</v>
      </c>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c r="BK2639" s="23"/>
      <c r="BL2639" s="23"/>
      <c r="BM2639" s="23"/>
      <c r="BN2639" s="23"/>
      <c r="BO2639" s="23"/>
      <c r="BP2639" s="23"/>
    </row>
    <row r="2640" spans="1:68" x14ac:dyDescent="0.25">
      <c r="A2640" s="5">
        <v>76384</v>
      </c>
      <c r="B2640" s="3" t="s">
        <v>13</v>
      </c>
      <c r="C2640" s="1" t="s">
        <v>1418</v>
      </c>
      <c r="D2640" s="1" t="s">
        <v>1339</v>
      </c>
      <c r="E2640" s="1" t="s">
        <v>4342</v>
      </c>
      <c r="F2640" s="1" t="s">
        <v>4393</v>
      </c>
      <c r="G2640" s="1" t="s">
        <v>5</v>
      </c>
      <c r="H2640" s="1" t="s">
        <v>5</v>
      </c>
      <c r="I2640" s="1" t="s">
        <v>5</v>
      </c>
      <c r="J2640" s="1" t="s">
        <v>4394</v>
      </c>
      <c r="K2640" s="1" t="s">
        <v>5</v>
      </c>
      <c r="L2640" s="46">
        <v>99999</v>
      </c>
      <c r="M2640" s="15" t="s">
        <v>6</v>
      </c>
      <c r="N2640" s="5">
        <v>145</v>
      </c>
      <c r="O2640" s="16">
        <f t="shared" si="41"/>
        <v>0</v>
      </c>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c r="BK2640" s="23"/>
      <c r="BL2640" s="23"/>
      <c r="BM2640" s="23"/>
      <c r="BN2640" s="23"/>
      <c r="BO2640" s="23"/>
      <c r="BP2640" s="23"/>
    </row>
    <row r="2641" spans="1:68" x14ac:dyDescent="0.25">
      <c r="A2641" s="5">
        <v>76385</v>
      </c>
      <c r="B2641" s="3" t="s">
        <v>13</v>
      </c>
      <c r="C2641" s="1" t="s">
        <v>1012</v>
      </c>
      <c r="D2641" s="1" t="s">
        <v>1339</v>
      </c>
      <c r="E2641" s="1" t="s">
        <v>4342</v>
      </c>
      <c r="F2641" s="1" t="s">
        <v>4393</v>
      </c>
      <c r="G2641" s="1" t="s">
        <v>5</v>
      </c>
      <c r="H2641" s="1" t="s">
        <v>5</v>
      </c>
      <c r="I2641" s="1" t="s">
        <v>5</v>
      </c>
      <c r="J2641" s="1" t="s">
        <v>4394</v>
      </c>
      <c r="K2641" s="1" t="s">
        <v>5</v>
      </c>
      <c r="L2641" s="46">
        <v>99999</v>
      </c>
      <c r="M2641" s="15" t="s">
        <v>6</v>
      </c>
      <c r="N2641" s="5">
        <v>145</v>
      </c>
      <c r="O2641" s="16">
        <f t="shared" si="41"/>
        <v>0</v>
      </c>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c r="BK2641" s="23"/>
      <c r="BL2641" s="23"/>
      <c r="BM2641" s="23"/>
      <c r="BN2641" s="23"/>
      <c r="BO2641" s="23"/>
      <c r="BP2641" s="23"/>
    </row>
    <row r="2642" spans="1:68" x14ac:dyDescent="0.25">
      <c r="A2642" s="5">
        <v>76386</v>
      </c>
      <c r="B2642" s="3" t="s">
        <v>81</v>
      </c>
      <c r="C2642" s="1" t="s">
        <v>1421</v>
      </c>
      <c r="D2642" s="1" t="s">
        <v>958</v>
      </c>
      <c r="E2642" s="1" t="s">
        <v>4356</v>
      </c>
      <c r="F2642" s="1" t="s">
        <v>4393</v>
      </c>
      <c r="G2642" s="1" t="s">
        <v>5</v>
      </c>
      <c r="H2642" s="1" t="s">
        <v>5</v>
      </c>
      <c r="I2642" s="1" t="s">
        <v>5</v>
      </c>
      <c r="J2642" s="1" t="s">
        <v>4394</v>
      </c>
      <c r="K2642" s="1" t="s">
        <v>5</v>
      </c>
      <c r="L2642" s="46">
        <v>99999</v>
      </c>
      <c r="M2642" s="15" t="s">
        <v>6</v>
      </c>
      <c r="N2642" s="5">
        <v>150</v>
      </c>
      <c r="O2642" s="16">
        <f t="shared" si="41"/>
        <v>0</v>
      </c>
      <c r="P2642" s="23"/>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c r="BK2642" s="23"/>
      <c r="BL2642" s="23"/>
      <c r="BM2642" s="23"/>
      <c r="BN2642" s="23"/>
      <c r="BO2642" s="23"/>
      <c r="BP2642" s="23"/>
    </row>
    <row r="2643" spans="1:68" x14ac:dyDescent="0.25">
      <c r="A2643" s="5">
        <v>76388</v>
      </c>
      <c r="B2643" s="3" t="s">
        <v>75</v>
      </c>
      <c r="C2643" s="1" t="s">
        <v>1422</v>
      </c>
      <c r="D2643" s="1" t="s">
        <v>221</v>
      </c>
      <c r="E2643" s="1" t="s">
        <v>4354</v>
      </c>
      <c r="F2643" s="1" t="s">
        <v>4399</v>
      </c>
      <c r="G2643" s="1" t="s">
        <v>4402</v>
      </c>
      <c r="H2643" s="1" t="s">
        <v>5</v>
      </c>
      <c r="I2643" s="1" t="s">
        <v>5</v>
      </c>
      <c r="J2643" s="1" t="s">
        <v>4394</v>
      </c>
      <c r="K2643" s="1" t="s">
        <v>5</v>
      </c>
      <c r="L2643" s="46">
        <v>99999</v>
      </c>
      <c r="M2643" s="15" t="s">
        <v>169</v>
      </c>
      <c r="N2643" s="5">
        <v>20</v>
      </c>
      <c r="O2643" s="16">
        <f t="shared" si="41"/>
        <v>0</v>
      </c>
      <c r="P2643" s="23"/>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c r="BK2643" s="23"/>
      <c r="BL2643" s="23"/>
      <c r="BM2643" s="23"/>
      <c r="BN2643" s="23"/>
      <c r="BO2643" s="23"/>
      <c r="BP2643" s="23"/>
    </row>
    <row r="2644" spans="1:68" x14ac:dyDescent="0.25">
      <c r="A2644" s="5">
        <v>76389</v>
      </c>
      <c r="B2644" s="3" t="s">
        <v>50</v>
      </c>
      <c r="C2644" s="1" t="s">
        <v>186</v>
      </c>
      <c r="D2644" s="1" t="s">
        <v>1170</v>
      </c>
      <c r="E2644" s="1" t="s">
        <v>4349</v>
      </c>
      <c r="F2644" s="1" t="s">
        <v>4399</v>
      </c>
      <c r="G2644" s="1" t="s">
        <v>4400</v>
      </c>
      <c r="H2644" s="1" t="s">
        <v>4411</v>
      </c>
      <c r="I2644" s="1" t="s">
        <v>5</v>
      </c>
      <c r="J2644" s="1" t="s">
        <v>4394</v>
      </c>
      <c r="K2644" s="1" t="s">
        <v>5</v>
      </c>
      <c r="L2644" s="46">
        <v>99999</v>
      </c>
      <c r="M2644" s="15" t="s">
        <v>56</v>
      </c>
      <c r="N2644" s="5">
        <v>20</v>
      </c>
      <c r="O2644" s="16">
        <f t="shared" si="41"/>
        <v>0</v>
      </c>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c r="BK2644" s="23"/>
      <c r="BL2644" s="23"/>
      <c r="BM2644" s="23"/>
      <c r="BN2644" s="23"/>
      <c r="BO2644" s="23"/>
      <c r="BP2644" s="23"/>
    </row>
    <row r="2645" spans="1:68" x14ac:dyDescent="0.25">
      <c r="A2645" s="5">
        <v>76390</v>
      </c>
      <c r="B2645" s="3" t="s">
        <v>50</v>
      </c>
      <c r="C2645" s="1" t="s">
        <v>332</v>
      </c>
      <c r="D2645" s="1" t="s">
        <v>1170</v>
      </c>
      <c r="E2645" s="1" t="s">
        <v>4349</v>
      </c>
      <c r="F2645" s="1" t="s">
        <v>4399</v>
      </c>
      <c r="G2645" s="1" t="s">
        <v>4400</v>
      </c>
      <c r="H2645" s="1" t="s">
        <v>4411</v>
      </c>
      <c r="I2645" s="1" t="s">
        <v>5</v>
      </c>
      <c r="J2645" s="1" t="s">
        <v>4394</v>
      </c>
      <c r="K2645" s="1" t="s">
        <v>5</v>
      </c>
      <c r="L2645" s="46">
        <v>99999</v>
      </c>
      <c r="M2645" s="15" t="s">
        <v>56</v>
      </c>
      <c r="N2645" s="5">
        <v>20</v>
      </c>
      <c r="O2645" s="16">
        <f t="shared" si="41"/>
        <v>0</v>
      </c>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c r="BK2645" s="23"/>
      <c r="BL2645" s="23"/>
      <c r="BM2645" s="23"/>
      <c r="BN2645" s="23"/>
      <c r="BO2645" s="23"/>
      <c r="BP2645" s="23"/>
    </row>
    <row r="2646" spans="1:68" x14ac:dyDescent="0.25">
      <c r="A2646" s="5">
        <v>76391</v>
      </c>
      <c r="B2646" s="3" t="s">
        <v>48</v>
      </c>
      <c r="C2646" s="1" t="s">
        <v>1093</v>
      </c>
      <c r="D2646" s="1" t="s">
        <v>5</v>
      </c>
      <c r="E2646" s="1" t="s">
        <v>4348</v>
      </c>
      <c r="F2646" s="1" t="s">
        <v>4429</v>
      </c>
      <c r="G2646" s="1" t="s">
        <v>4422</v>
      </c>
      <c r="H2646" s="1" t="s">
        <v>5</v>
      </c>
      <c r="I2646" s="1" t="s">
        <v>5</v>
      </c>
      <c r="J2646" s="1" t="s">
        <v>4394</v>
      </c>
      <c r="K2646" s="1" t="s">
        <v>5</v>
      </c>
      <c r="L2646" s="46">
        <v>99999</v>
      </c>
      <c r="M2646" s="15" t="s">
        <v>167</v>
      </c>
      <c r="N2646" s="5">
        <v>250</v>
      </c>
      <c r="O2646" s="16">
        <f t="shared" si="41"/>
        <v>0</v>
      </c>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3"/>
      <c r="BN2646" s="23"/>
      <c r="BO2646" s="23"/>
      <c r="BP2646" s="23"/>
    </row>
    <row r="2647" spans="1:68" x14ac:dyDescent="0.25">
      <c r="A2647" s="5">
        <v>76392</v>
      </c>
      <c r="B2647" s="3" t="s">
        <v>41</v>
      </c>
      <c r="C2647" s="1" t="s">
        <v>1423</v>
      </c>
      <c r="D2647" s="1" t="s">
        <v>5</v>
      </c>
      <c r="E2647" s="1" t="s">
        <v>4345</v>
      </c>
      <c r="F2647" s="1" t="s">
        <v>4429</v>
      </c>
      <c r="G2647" s="1" t="s">
        <v>4422</v>
      </c>
      <c r="H2647" s="1" t="s">
        <v>5</v>
      </c>
      <c r="I2647" s="1" t="s">
        <v>5</v>
      </c>
      <c r="J2647" s="1" t="s">
        <v>4394</v>
      </c>
      <c r="K2647" s="1" t="s">
        <v>5</v>
      </c>
      <c r="L2647" s="46">
        <v>99999</v>
      </c>
      <c r="M2647" s="15" t="s">
        <v>167</v>
      </c>
      <c r="N2647" s="5">
        <v>250</v>
      </c>
      <c r="O2647" s="16">
        <f t="shared" si="41"/>
        <v>0</v>
      </c>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23"/>
      <c r="BJ2647" s="23"/>
      <c r="BK2647" s="23"/>
      <c r="BL2647" s="23"/>
      <c r="BM2647" s="23"/>
      <c r="BN2647" s="23"/>
      <c r="BO2647" s="23"/>
      <c r="BP2647" s="23"/>
    </row>
    <row r="2648" spans="1:68" x14ac:dyDescent="0.25">
      <c r="A2648" s="5">
        <v>76393</v>
      </c>
      <c r="B2648" s="3" t="s">
        <v>761</v>
      </c>
      <c r="C2648" s="1" t="s">
        <v>919</v>
      </c>
      <c r="D2648" s="1" t="s">
        <v>5</v>
      </c>
      <c r="E2648" s="1" t="s">
        <v>4348</v>
      </c>
      <c r="F2648" s="1" t="s">
        <v>4428</v>
      </c>
      <c r="G2648" s="1" t="s">
        <v>4422</v>
      </c>
      <c r="H2648" s="1" t="s">
        <v>5</v>
      </c>
      <c r="I2648" s="1" t="s">
        <v>5</v>
      </c>
      <c r="J2648" s="1" t="s">
        <v>4394</v>
      </c>
      <c r="K2648" s="1" t="s">
        <v>5</v>
      </c>
      <c r="L2648" s="46">
        <v>99999</v>
      </c>
      <c r="M2648" s="15" t="s">
        <v>167</v>
      </c>
      <c r="N2648" s="5">
        <v>160</v>
      </c>
      <c r="O2648" s="16">
        <f t="shared" si="41"/>
        <v>0</v>
      </c>
      <c r="P2648" s="23"/>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23"/>
      <c r="BJ2648" s="23"/>
      <c r="BK2648" s="23"/>
      <c r="BL2648" s="23"/>
      <c r="BM2648" s="23"/>
      <c r="BN2648" s="23"/>
      <c r="BO2648" s="23"/>
      <c r="BP2648" s="23"/>
    </row>
    <row r="2649" spans="1:68" x14ac:dyDescent="0.25">
      <c r="A2649" s="5">
        <v>76394</v>
      </c>
      <c r="B2649" s="3" t="s">
        <v>50</v>
      </c>
      <c r="C2649" s="1" t="s">
        <v>1424</v>
      </c>
      <c r="D2649" s="1" t="s">
        <v>108</v>
      </c>
      <c r="E2649" s="1" t="s">
        <v>4349</v>
      </c>
      <c r="F2649" s="1" t="s">
        <v>4399</v>
      </c>
      <c r="G2649" s="1" t="s">
        <v>4400</v>
      </c>
      <c r="H2649" s="1" t="s">
        <v>4411</v>
      </c>
      <c r="I2649" s="1" t="s">
        <v>5</v>
      </c>
      <c r="J2649" s="1" t="s">
        <v>4394</v>
      </c>
      <c r="K2649" s="1" t="s">
        <v>5</v>
      </c>
      <c r="L2649" s="46">
        <v>99999</v>
      </c>
      <c r="M2649" s="15" t="s">
        <v>56</v>
      </c>
      <c r="N2649" s="5">
        <v>20</v>
      </c>
      <c r="O2649" s="16">
        <f t="shared" si="41"/>
        <v>0</v>
      </c>
      <c r="P2649" s="23"/>
      <c r="Q2649" s="23"/>
      <c r="R2649" s="23"/>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23"/>
      <c r="BJ2649" s="23"/>
      <c r="BK2649" s="23"/>
      <c r="BL2649" s="23"/>
      <c r="BM2649" s="23"/>
      <c r="BN2649" s="23"/>
      <c r="BO2649" s="23"/>
      <c r="BP2649" s="23"/>
    </row>
    <row r="2650" spans="1:68" x14ac:dyDescent="0.25">
      <c r="A2650" s="5">
        <v>76395</v>
      </c>
      <c r="B2650" s="3" t="s">
        <v>68</v>
      </c>
      <c r="C2650" s="1" t="s">
        <v>1425</v>
      </c>
      <c r="D2650" s="1" t="s">
        <v>52</v>
      </c>
      <c r="E2650" s="1" t="s">
        <v>4353</v>
      </c>
      <c r="F2650" s="1" t="s">
        <v>4395</v>
      </c>
      <c r="G2650" s="1" t="s">
        <v>4396</v>
      </c>
      <c r="H2650" s="1" t="s">
        <v>5</v>
      </c>
      <c r="I2650" s="1" t="s">
        <v>5</v>
      </c>
      <c r="J2650" s="1" t="s">
        <v>4394</v>
      </c>
      <c r="K2650" s="1" t="s">
        <v>5</v>
      </c>
      <c r="L2650" s="46">
        <v>99999</v>
      </c>
      <c r="M2650" s="15" t="s">
        <v>70</v>
      </c>
      <c r="N2650" s="5">
        <v>39</v>
      </c>
      <c r="O2650" s="16">
        <f t="shared" si="41"/>
        <v>0</v>
      </c>
      <c r="P2650" s="23"/>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23"/>
      <c r="BJ2650" s="23"/>
      <c r="BK2650" s="23"/>
      <c r="BL2650" s="23"/>
      <c r="BM2650" s="23"/>
      <c r="BN2650" s="23"/>
      <c r="BO2650" s="23"/>
      <c r="BP2650" s="23"/>
    </row>
    <row r="2651" spans="1:68" x14ac:dyDescent="0.25">
      <c r="A2651" s="5">
        <v>76396</v>
      </c>
      <c r="B2651" s="3" t="s">
        <v>112</v>
      </c>
      <c r="C2651" s="1" t="s">
        <v>1426</v>
      </c>
      <c r="D2651" s="1" t="s">
        <v>5</v>
      </c>
      <c r="E2651" s="1" t="s">
        <v>4363</v>
      </c>
      <c r="F2651" s="1" t="s">
        <v>4405</v>
      </c>
      <c r="G2651" s="1" t="s">
        <v>5</v>
      </c>
      <c r="H2651" s="1" t="s">
        <v>5</v>
      </c>
      <c r="I2651" s="1" t="s">
        <v>5</v>
      </c>
      <c r="J2651" s="1" t="s">
        <v>4394</v>
      </c>
      <c r="K2651" s="1" t="s">
        <v>5</v>
      </c>
      <c r="L2651" s="46">
        <v>99999</v>
      </c>
      <c r="M2651" s="15" t="s">
        <v>6</v>
      </c>
      <c r="N2651" s="5">
        <v>90</v>
      </c>
      <c r="O2651" s="16">
        <f t="shared" si="41"/>
        <v>0</v>
      </c>
      <c r="P2651" s="23"/>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23"/>
      <c r="BJ2651" s="23"/>
      <c r="BK2651" s="23"/>
      <c r="BL2651" s="23"/>
      <c r="BM2651" s="23"/>
      <c r="BN2651" s="23"/>
      <c r="BO2651" s="23"/>
      <c r="BP2651" s="23"/>
    </row>
    <row r="2652" spans="1:68" x14ac:dyDescent="0.25">
      <c r="A2652" s="5">
        <v>76397</v>
      </c>
      <c r="B2652" s="3" t="s">
        <v>112</v>
      </c>
      <c r="C2652" s="1" t="s">
        <v>1420</v>
      </c>
      <c r="D2652" s="1" t="s">
        <v>5</v>
      </c>
      <c r="E2652" s="1" t="s">
        <v>4363</v>
      </c>
      <c r="F2652" s="1" t="s">
        <v>4405</v>
      </c>
      <c r="G2652" s="1" t="s">
        <v>5</v>
      </c>
      <c r="H2652" s="1" t="s">
        <v>5</v>
      </c>
      <c r="I2652" s="1" t="s">
        <v>5</v>
      </c>
      <c r="J2652" s="1" t="s">
        <v>4394</v>
      </c>
      <c r="K2652" s="1" t="s">
        <v>5</v>
      </c>
      <c r="L2652" s="46">
        <v>99999</v>
      </c>
      <c r="M2652" s="15" t="s">
        <v>6</v>
      </c>
      <c r="N2652" s="5">
        <v>90</v>
      </c>
      <c r="O2652" s="16">
        <f t="shared" si="41"/>
        <v>0</v>
      </c>
      <c r="P2652" s="23"/>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23"/>
      <c r="BJ2652" s="23"/>
      <c r="BK2652" s="23"/>
      <c r="BL2652" s="23"/>
      <c r="BM2652" s="23"/>
      <c r="BN2652" s="23"/>
      <c r="BO2652" s="23"/>
      <c r="BP2652" s="23"/>
    </row>
    <row r="2653" spans="1:68" x14ac:dyDescent="0.25">
      <c r="A2653" s="5">
        <v>76398</v>
      </c>
      <c r="B2653" s="3" t="s">
        <v>106</v>
      </c>
      <c r="C2653" s="1" t="s">
        <v>1427</v>
      </c>
      <c r="D2653" s="1" t="s">
        <v>5</v>
      </c>
      <c r="E2653" s="1" t="s">
        <v>4361</v>
      </c>
      <c r="F2653" s="1" t="s">
        <v>4428</v>
      </c>
      <c r="G2653" s="1" t="s">
        <v>4422</v>
      </c>
      <c r="H2653" s="1" t="s">
        <v>5</v>
      </c>
      <c r="I2653" s="1" t="s">
        <v>5</v>
      </c>
      <c r="J2653" s="1" t="s">
        <v>4394</v>
      </c>
      <c r="K2653" s="1" t="s">
        <v>5</v>
      </c>
      <c r="L2653" s="46">
        <v>99999</v>
      </c>
      <c r="M2653" s="15" t="s">
        <v>167</v>
      </c>
      <c r="N2653" s="5">
        <v>160</v>
      </c>
      <c r="O2653" s="16">
        <f t="shared" si="41"/>
        <v>0</v>
      </c>
      <c r="P2653" s="23"/>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23"/>
      <c r="BJ2653" s="23"/>
      <c r="BK2653" s="23"/>
      <c r="BL2653" s="23"/>
      <c r="BM2653" s="23"/>
      <c r="BN2653" s="23"/>
      <c r="BO2653" s="23"/>
      <c r="BP2653" s="23"/>
    </row>
    <row r="2654" spans="1:68" x14ac:dyDescent="0.25">
      <c r="A2654" s="5">
        <v>76399</v>
      </c>
      <c r="B2654" s="3" t="s">
        <v>13</v>
      </c>
      <c r="C2654" s="1" t="s">
        <v>1428</v>
      </c>
      <c r="D2654" s="1" t="s">
        <v>5</v>
      </c>
      <c r="E2654" s="1" t="s">
        <v>4342</v>
      </c>
      <c r="F2654" s="1" t="s">
        <v>4393</v>
      </c>
      <c r="G2654" s="1" t="s">
        <v>5</v>
      </c>
      <c r="H2654" s="1" t="s">
        <v>5</v>
      </c>
      <c r="I2654" s="1" t="s">
        <v>5</v>
      </c>
      <c r="J2654" s="1" t="s">
        <v>4394</v>
      </c>
      <c r="K2654" s="1" t="s">
        <v>5</v>
      </c>
      <c r="L2654" s="46">
        <v>99999</v>
      </c>
      <c r="M2654" s="15" t="s">
        <v>6</v>
      </c>
      <c r="N2654" s="5">
        <v>145</v>
      </c>
      <c r="O2654" s="16">
        <f t="shared" si="41"/>
        <v>0</v>
      </c>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c r="BK2654" s="23"/>
      <c r="BL2654" s="23"/>
      <c r="BM2654" s="23"/>
      <c r="BN2654" s="23"/>
      <c r="BO2654" s="23"/>
      <c r="BP2654" s="23"/>
    </row>
    <row r="2655" spans="1:68" x14ac:dyDescent="0.25">
      <c r="A2655" s="5">
        <v>76400</v>
      </c>
      <c r="B2655" s="3" t="s">
        <v>3</v>
      </c>
      <c r="C2655" s="1" t="s">
        <v>1429</v>
      </c>
      <c r="D2655" s="1" t="s">
        <v>5</v>
      </c>
      <c r="E2655" s="1" t="s">
        <v>4342</v>
      </c>
      <c r="F2655" s="1" t="s">
        <v>4393</v>
      </c>
      <c r="G2655" s="1" t="s">
        <v>5</v>
      </c>
      <c r="H2655" s="1" t="s">
        <v>5</v>
      </c>
      <c r="I2655" s="1" t="s">
        <v>5</v>
      </c>
      <c r="J2655" s="1" t="s">
        <v>4394</v>
      </c>
      <c r="K2655" s="1" t="s">
        <v>5</v>
      </c>
      <c r="L2655" s="46">
        <v>99999</v>
      </c>
      <c r="M2655" s="15" t="s">
        <v>6</v>
      </c>
      <c r="N2655" s="5">
        <v>145</v>
      </c>
      <c r="O2655" s="16">
        <f t="shared" si="41"/>
        <v>0</v>
      </c>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c r="BK2655" s="23"/>
      <c r="BL2655" s="23"/>
      <c r="BM2655" s="23"/>
      <c r="BN2655" s="23"/>
      <c r="BO2655" s="23"/>
      <c r="BP2655" s="23"/>
    </row>
    <row r="2656" spans="1:68" x14ac:dyDescent="0.25">
      <c r="A2656" s="5">
        <v>76401</v>
      </c>
      <c r="B2656" s="3" t="s">
        <v>50</v>
      </c>
      <c r="C2656" s="1" t="s">
        <v>1176</v>
      </c>
      <c r="D2656" s="1" t="s">
        <v>108</v>
      </c>
      <c r="E2656" s="1" t="s">
        <v>4349</v>
      </c>
      <c r="F2656" s="1" t="s">
        <v>4399</v>
      </c>
      <c r="G2656" s="1" t="s">
        <v>4400</v>
      </c>
      <c r="H2656" s="1" t="s">
        <v>4411</v>
      </c>
      <c r="I2656" s="1" t="s">
        <v>5</v>
      </c>
      <c r="J2656" s="1" t="s">
        <v>4394</v>
      </c>
      <c r="K2656" s="1" t="s">
        <v>5</v>
      </c>
      <c r="L2656" s="46">
        <v>99999</v>
      </c>
      <c r="M2656" s="15" t="s">
        <v>56</v>
      </c>
      <c r="N2656" s="5">
        <v>20</v>
      </c>
      <c r="O2656" s="16">
        <f t="shared" si="41"/>
        <v>0</v>
      </c>
      <c r="P2656" s="23"/>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23"/>
      <c r="BJ2656" s="23"/>
      <c r="BK2656" s="23"/>
      <c r="BL2656" s="23"/>
      <c r="BM2656" s="23"/>
      <c r="BN2656" s="23"/>
      <c r="BO2656" s="23"/>
      <c r="BP2656" s="23"/>
    </row>
    <row r="2657" spans="1:68" x14ac:dyDescent="0.25">
      <c r="A2657" s="5">
        <v>76403</v>
      </c>
      <c r="B2657" s="3" t="s">
        <v>240</v>
      </c>
      <c r="C2657" s="1" t="s">
        <v>862</v>
      </c>
      <c r="D2657" s="1" t="s">
        <v>5</v>
      </c>
      <c r="E2657" s="1" t="s">
        <v>4345</v>
      </c>
      <c r="F2657" s="1" t="s">
        <v>4428</v>
      </c>
      <c r="G2657" s="1" t="s">
        <v>4422</v>
      </c>
      <c r="H2657" s="1" t="s">
        <v>5</v>
      </c>
      <c r="I2657" s="1" t="s">
        <v>5</v>
      </c>
      <c r="J2657" s="1" t="s">
        <v>4394</v>
      </c>
      <c r="K2657" s="1" t="s">
        <v>5</v>
      </c>
      <c r="L2657" s="46">
        <v>99999</v>
      </c>
      <c r="M2657" s="15" t="s">
        <v>167</v>
      </c>
      <c r="N2657" s="5">
        <v>160</v>
      </c>
      <c r="O2657" s="16">
        <f t="shared" si="41"/>
        <v>0</v>
      </c>
      <c r="P2657" s="23"/>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23"/>
      <c r="BJ2657" s="23"/>
      <c r="BK2657" s="23"/>
      <c r="BL2657" s="23"/>
      <c r="BM2657" s="23"/>
      <c r="BN2657" s="23"/>
      <c r="BO2657" s="23"/>
      <c r="BP2657" s="23"/>
    </row>
    <row r="2658" spans="1:68" x14ac:dyDescent="0.25">
      <c r="A2658" s="5">
        <v>76404</v>
      </c>
      <c r="B2658" s="3" t="s">
        <v>1087</v>
      </c>
      <c r="C2658" s="1" t="s">
        <v>1430</v>
      </c>
      <c r="D2658" s="1" t="s">
        <v>5</v>
      </c>
      <c r="E2658" s="1" t="s">
        <v>4376</v>
      </c>
      <c r="F2658" s="1" t="s">
        <v>4426</v>
      </c>
      <c r="G2658" s="1" t="s">
        <v>4427</v>
      </c>
      <c r="H2658" s="1" t="s">
        <v>5</v>
      </c>
      <c r="I2658" s="1" t="s">
        <v>5</v>
      </c>
      <c r="J2658" s="1" t="s">
        <v>4394</v>
      </c>
      <c r="K2658" s="1" t="s">
        <v>5</v>
      </c>
      <c r="L2658" s="46">
        <v>99999</v>
      </c>
      <c r="M2658" s="15" t="s">
        <v>167</v>
      </c>
      <c r="N2658" s="5">
        <v>540</v>
      </c>
      <c r="O2658" s="16">
        <f t="shared" si="41"/>
        <v>0</v>
      </c>
      <c r="P2658" s="23"/>
      <c r="Q2658" s="23"/>
      <c r="R2658" s="23"/>
      <c r="S2658" s="23"/>
      <c r="T2658" s="23"/>
      <c r="U2658" s="23"/>
      <c r="V2658" s="23"/>
      <c r="W2658" s="23"/>
      <c r="X2658" s="23"/>
      <c r="Y2658" s="23"/>
      <c r="Z2658" s="23"/>
      <c r="AA2658" s="23"/>
      <c r="AB2658" s="23"/>
      <c r="AC2658" s="23"/>
      <c r="AD2658" s="23"/>
      <c r="AE2658" s="23"/>
      <c r="AF2658" s="23"/>
      <c r="AG2658" s="23"/>
      <c r="AH2658" s="23"/>
      <c r="AI2658" s="23"/>
      <c r="AJ2658" s="23"/>
      <c r="AK2658" s="23"/>
      <c r="AL2658" s="23"/>
      <c r="AM2658" s="23"/>
      <c r="AN2658" s="23"/>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23"/>
      <c r="BJ2658" s="23"/>
      <c r="BK2658" s="23"/>
      <c r="BL2658" s="23"/>
      <c r="BM2658" s="23"/>
      <c r="BN2658" s="23"/>
      <c r="BO2658" s="23"/>
      <c r="BP2658" s="23"/>
    </row>
    <row r="2659" spans="1:68" x14ac:dyDescent="0.25">
      <c r="A2659" s="5">
        <v>76406</v>
      </c>
      <c r="B2659" s="3" t="s">
        <v>75</v>
      </c>
      <c r="C2659" s="1" t="s">
        <v>366</v>
      </c>
      <c r="D2659" s="1" t="s">
        <v>221</v>
      </c>
      <c r="E2659" s="1" t="s">
        <v>4354</v>
      </c>
      <c r="F2659" s="1" t="s">
        <v>4399</v>
      </c>
      <c r="G2659" s="1" t="s">
        <v>4402</v>
      </c>
      <c r="H2659" s="1" t="s">
        <v>5</v>
      </c>
      <c r="I2659" s="1" t="s">
        <v>5</v>
      </c>
      <c r="J2659" s="1" t="s">
        <v>4394</v>
      </c>
      <c r="K2659" s="1" t="s">
        <v>5</v>
      </c>
      <c r="L2659" s="46">
        <v>99999</v>
      </c>
      <c r="M2659" s="15" t="s">
        <v>169</v>
      </c>
      <c r="N2659" s="5">
        <v>20</v>
      </c>
      <c r="O2659" s="16">
        <f t="shared" si="41"/>
        <v>0</v>
      </c>
      <c r="P2659" s="23"/>
      <c r="Q2659" s="23"/>
      <c r="R2659" s="23"/>
      <c r="S2659" s="23"/>
      <c r="T2659" s="23"/>
      <c r="U2659" s="23"/>
      <c r="V2659" s="23"/>
      <c r="W2659" s="23"/>
      <c r="X2659" s="23"/>
      <c r="Y2659" s="23"/>
      <c r="Z2659" s="23"/>
      <c r="AA2659" s="23"/>
      <c r="AB2659" s="23"/>
      <c r="AC2659" s="23"/>
      <c r="AD2659" s="23"/>
      <c r="AE2659" s="23"/>
      <c r="AF2659" s="23"/>
      <c r="AG2659" s="23"/>
      <c r="AH2659" s="23"/>
      <c r="AI2659" s="23"/>
      <c r="AJ2659" s="23"/>
      <c r="AK2659" s="23"/>
      <c r="AL2659" s="23"/>
      <c r="AM2659" s="23"/>
      <c r="AN2659" s="23"/>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23"/>
      <c r="BJ2659" s="23"/>
      <c r="BK2659" s="23"/>
      <c r="BL2659" s="23"/>
      <c r="BM2659" s="23"/>
      <c r="BN2659" s="23"/>
      <c r="BO2659" s="23"/>
      <c r="BP2659" s="23"/>
    </row>
    <row r="2660" spans="1:68" x14ac:dyDescent="0.25">
      <c r="A2660" s="5">
        <v>76407</v>
      </c>
      <c r="B2660" s="3" t="s">
        <v>75</v>
      </c>
      <c r="C2660" s="1" t="s">
        <v>1080</v>
      </c>
      <c r="D2660" s="1" t="s">
        <v>221</v>
      </c>
      <c r="E2660" s="1" t="s">
        <v>4354</v>
      </c>
      <c r="F2660" s="1" t="s">
        <v>4399</v>
      </c>
      <c r="G2660" s="1" t="s">
        <v>4402</v>
      </c>
      <c r="H2660" s="1" t="s">
        <v>5</v>
      </c>
      <c r="I2660" s="1" t="s">
        <v>5</v>
      </c>
      <c r="J2660" s="1" t="s">
        <v>4394</v>
      </c>
      <c r="K2660" s="1" t="s">
        <v>5</v>
      </c>
      <c r="L2660" s="46">
        <v>99999</v>
      </c>
      <c r="M2660" s="15" t="s">
        <v>169</v>
      </c>
      <c r="N2660" s="5">
        <v>20</v>
      </c>
      <c r="O2660" s="16">
        <f t="shared" si="41"/>
        <v>0</v>
      </c>
      <c r="P2660" s="23"/>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23"/>
      <c r="BJ2660" s="23"/>
      <c r="BK2660" s="23"/>
      <c r="BL2660" s="23"/>
      <c r="BM2660" s="23"/>
      <c r="BN2660" s="23"/>
      <c r="BO2660" s="23"/>
      <c r="BP2660" s="23"/>
    </row>
    <row r="2661" spans="1:68" x14ac:dyDescent="0.25">
      <c r="A2661" s="5">
        <v>76408</v>
      </c>
      <c r="B2661" s="3" t="s">
        <v>13</v>
      </c>
      <c r="C2661" s="1" t="s">
        <v>1431</v>
      </c>
      <c r="D2661" s="1" t="s">
        <v>5</v>
      </c>
      <c r="E2661" s="1" t="s">
        <v>4342</v>
      </c>
      <c r="F2661" s="1" t="s">
        <v>4393</v>
      </c>
      <c r="G2661" s="1" t="s">
        <v>5</v>
      </c>
      <c r="H2661" s="1" t="s">
        <v>5</v>
      </c>
      <c r="I2661" s="1" t="s">
        <v>5</v>
      </c>
      <c r="J2661" s="1" t="s">
        <v>4394</v>
      </c>
      <c r="K2661" s="1" t="s">
        <v>5</v>
      </c>
      <c r="L2661" s="46">
        <v>99999</v>
      </c>
      <c r="M2661" s="15" t="s">
        <v>6</v>
      </c>
      <c r="N2661" s="5">
        <v>145</v>
      </c>
      <c r="O2661" s="16">
        <f t="shared" si="41"/>
        <v>0</v>
      </c>
      <c r="P2661" s="23"/>
      <c r="Q2661" s="23"/>
      <c r="R2661" s="23"/>
      <c r="S2661" s="23"/>
      <c r="T2661" s="23"/>
      <c r="U2661" s="23"/>
      <c r="V2661" s="23"/>
      <c r="W2661" s="23"/>
      <c r="X2661" s="23"/>
      <c r="Y2661" s="23"/>
      <c r="Z2661" s="23"/>
      <c r="AA2661" s="23"/>
      <c r="AB2661" s="23"/>
      <c r="AC2661" s="23"/>
      <c r="AD2661" s="23"/>
      <c r="AE2661" s="23"/>
      <c r="AF2661" s="23"/>
      <c r="AG2661" s="23"/>
      <c r="AH2661" s="23"/>
      <c r="AI2661" s="23"/>
      <c r="AJ2661" s="23"/>
      <c r="AK2661" s="23"/>
      <c r="AL2661" s="23"/>
      <c r="AM2661" s="23"/>
      <c r="AN2661" s="23"/>
      <c r="AO2661" s="23"/>
      <c r="AP2661" s="23"/>
      <c r="AQ2661" s="23"/>
      <c r="AR2661" s="23"/>
      <c r="AS2661" s="23"/>
      <c r="AT2661" s="23"/>
      <c r="AU2661" s="23"/>
      <c r="AV2661" s="23"/>
      <c r="AW2661" s="23"/>
      <c r="AX2661" s="23"/>
      <c r="AY2661" s="23"/>
      <c r="AZ2661" s="23"/>
      <c r="BA2661" s="23"/>
      <c r="BB2661" s="23"/>
      <c r="BC2661" s="23"/>
      <c r="BD2661" s="23"/>
      <c r="BE2661" s="23"/>
      <c r="BF2661" s="23"/>
      <c r="BG2661" s="23"/>
      <c r="BH2661" s="23"/>
      <c r="BI2661" s="23"/>
      <c r="BJ2661" s="23"/>
      <c r="BK2661" s="23"/>
      <c r="BL2661" s="23"/>
      <c r="BM2661" s="23"/>
      <c r="BN2661" s="23"/>
      <c r="BO2661" s="23"/>
      <c r="BP2661" s="23"/>
    </row>
    <row r="2662" spans="1:68" x14ac:dyDescent="0.25">
      <c r="A2662" s="5">
        <v>76409</v>
      </c>
      <c r="B2662" s="3" t="s">
        <v>50</v>
      </c>
      <c r="C2662" s="1" t="s">
        <v>185</v>
      </c>
      <c r="D2662" s="1" t="s">
        <v>221</v>
      </c>
      <c r="E2662" s="1" t="s">
        <v>4359</v>
      </c>
      <c r="F2662" s="1" t="s">
        <v>4403</v>
      </c>
      <c r="G2662" s="1" t="s">
        <v>4404</v>
      </c>
      <c r="H2662" s="1" t="s">
        <v>4397</v>
      </c>
      <c r="I2662" s="1" t="s">
        <v>5</v>
      </c>
      <c r="J2662" s="1" t="s">
        <v>4394</v>
      </c>
      <c r="K2662" s="1" t="s">
        <v>5</v>
      </c>
      <c r="L2662" s="46">
        <v>99999</v>
      </c>
      <c r="M2662" s="15" t="s">
        <v>100</v>
      </c>
      <c r="N2662" s="5">
        <v>114</v>
      </c>
      <c r="O2662" s="16">
        <f t="shared" si="41"/>
        <v>0</v>
      </c>
      <c r="P2662" s="23"/>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c r="BE2662" s="23"/>
      <c r="BF2662" s="23"/>
      <c r="BG2662" s="23"/>
      <c r="BH2662" s="23"/>
      <c r="BI2662" s="23"/>
      <c r="BJ2662" s="23"/>
      <c r="BK2662" s="23"/>
      <c r="BL2662" s="23"/>
      <c r="BM2662" s="23"/>
      <c r="BN2662" s="23"/>
      <c r="BO2662" s="23"/>
      <c r="BP2662" s="23"/>
    </row>
    <row r="2663" spans="1:68" x14ac:dyDescent="0.25">
      <c r="A2663" s="5">
        <v>76410</v>
      </c>
      <c r="B2663" s="3" t="s">
        <v>24</v>
      </c>
      <c r="C2663" s="1" t="s">
        <v>641</v>
      </c>
      <c r="D2663" s="1" t="s">
        <v>5</v>
      </c>
      <c r="E2663" s="1" t="s">
        <v>4342</v>
      </c>
      <c r="F2663" s="1" t="s">
        <v>4405</v>
      </c>
      <c r="G2663" s="1" t="s">
        <v>4406</v>
      </c>
      <c r="H2663" s="1" t="s">
        <v>5</v>
      </c>
      <c r="I2663" s="1" t="s">
        <v>5</v>
      </c>
      <c r="J2663" s="1" t="s">
        <v>4394</v>
      </c>
      <c r="K2663" s="1" t="s">
        <v>5</v>
      </c>
      <c r="L2663" s="46">
        <v>99999</v>
      </c>
      <c r="M2663" s="15" t="s">
        <v>6</v>
      </c>
      <c r="N2663" s="5">
        <v>90</v>
      </c>
      <c r="O2663" s="16">
        <f t="shared" si="41"/>
        <v>0</v>
      </c>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c r="BE2663" s="23"/>
      <c r="BF2663" s="23"/>
      <c r="BG2663" s="23"/>
      <c r="BH2663" s="23"/>
      <c r="BI2663" s="23"/>
      <c r="BJ2663" s="23"/>
      <c r="BK2663" s="23"/>
      <c r="BL2663" s="23"/>
      <c r="BM2663" s="23"/>
      <c r="BN2663" s="23"/>
      <c r="BO2663" s="23"/>
      <c r="BP2663" s="23"/>
    </row>
    <row r="2664" spans="1:68" x14ac:dyDescent="0.25">
      <c r="A2664" s="5">
        <v>76411</v>
      </c>
      <c r="B2664" s="3" t="s">
        <v>41</v>
      </c>
      <c r="C2664" s="1" t="s">
        <v>1096</v>
      </c>
      <c r="D2664" s="1" t="s">
        <v>5</v>
      </c>
      <c r="E2664" s="1" t="s">
        <v>4345</v>
      </c>
      <c r="F2664" s="1" t="s">
        <v>4429</v>
      </c>
      <c r="G2664" s="1" t="s">
        <v>4422</v>
      </c>
      <c r="H2664" s="1" t="s">
        <v>5</v>
      </c>
      <c r="I2664" s="1" t="s">
        <v>5</v>
      </c>
      <c r="J2664" s="1" t="s">
        <v>4394</v>
      </c>
      <c r="K2664" s="1" t="s">
        <v>5</v>
      </c>
      <c r="L2664" s="46">
        <v>99999</v>
      </c>
      <c r="M2664" s="15" t="s">
        <v>167</v>
      </c>
      <c r="N2664" s="5">
        <v>250</v>
      </c>
      <c r="O2664" s="16">
        <f t="shared" si="41"/>
        <v>0</v>
      </c>
      <c r="P2664" s="23"/>
      <c r="Q2664" s="23"/>
      <c r="R2664" s="23"/>
      <c r="S2664" s="23"/>
      <c r="T2664" s="23"/>
      <c r="U2664" s="23"/>
      <c r="V2664" s="23"/>
      <c r="W2664" s="23"/>
      <c r="X2664" s="23"/>
      <c r="Y2664" s="23"/>
      <c r="Z2664" s="23"/>
      <c r="AA2664" s="23"/>
      <c r="AB2664" s="23"/>
      <c r="AC2664" s="23"/>
      <c r="AD2664" s="23"/>
      <c r="AE2664" s="23"/>
      <c r="AF2664" s="23"/>
      <c r="AG2664" s="23"/>
      <c r="AH2664" s="23"/>
      <c r="AI2664" s="23"/>
      <c r="AJ2664" s="23"/>
      <c r="AK2664" s="23"/>
      <c r="AL2664" s="23"/>
      <c r="AM2664" s="23"/>
      <c r="AN2664" s="23"/>
      <c r="AO2664" s="23"/>
      <c r="AP2664" s="23"/>
      <c r="AQ2664" s="23"/>
      <c r="AR2664" s="23"/>
      <c r="AS2664" s="23"/>
      <c r="AT2664" s="23"/>
      <c r="AU2664" s="23"/>
      <c r="AV2664" s="23"/>
      <c r="AW2664" s="23"/>
      <c r="AX2664" s="23"/>
      <c r="AY2664" s="23"/>
      <c r="AZ2664" s="23"/>
      <c r="BA2664" s="23"/>
      <c r="BB2664" s="23"/>
      <c r="BC2664" s="23"/>
      <c r="BD2664" s="23"/>
      <c r="BE2664" s="23"/>
      <c r="BF2664" s="23"/>
      <c r="BG2664" s="23"/>
      <c r="BH2664" s="23"/>
      <c r="BI2664" s="23"/>
      <c r="BJ2664" s="23"/>
      <c r="BK2664" s="23"/>
      <c r="BL2664" s="23"/>
      <c r="BM2664" s="23"/>
      <c r="BN2664" s="23"/>
      <c r="BO2664" s="23"/>
      <c r="BP2664" s="23"/>
    </row>
    <row r="2665" spans="1:68" x14ac:dyDescent="0.25">
      <c r="A2665" s="5">
        <v>76412</v>
      </c>
      <c r="B2665" s="3" t="s">
        <v>240</v>
      </c>
      <c r="C2665" s="1" t="s">
        <v>862</v>
      </c>
      <c r="D2665" s="1" t="s">
        <v>5</v>
      </c>
      <c r="E2665" s="1" t="s">
        <v>4345</v>
      </c>
      <c r="F2665" s="1" t="s">
        <v>4429</v>
      </c>
      <c r="G2665" s="1" t="s">
        <v>4422</v>
      </c>
      <c r="H2665" s="1" t="s">
        <v>5</v>
      </c>
      <c r="I2665" s="1" t="s">
        <v>5</v>
      </c>
      <c r="J2665" s="1" t="s">
        <v>4394</v>
      </c>
      <c r="K2665" s="1" t="s">
        <v>5</v>
      </c>
      <c r="L2665" s="46">
        <v>99999</v>
      </c>
      <c r="M2665" s="15" t="s">
        <v>167</v>
      </c>
      <c r="N2665" s="5">
        <v>250</v>
      </c>
      <c r="O2665" s="16">
        <f t="shared" si="41"/>
        <v>0</v>
      </c>
      <c r="P2665" s="23"/>
      <c r="Q2665" s="23"/>
      <c r="R2665" s="23"/>
      <c r="S2665" s="23"/>
      <c r="T2665" s="23"/>
      <c r="U2665" s="23"/>
      <c r="V2665" s="23"/>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c r="BE2665" s="23"/>
      <c r="BF2665" s="23"/>
      <c r="BG2665" s="23"/>
      <c r="BH2665" s="23"/>
      <c r="BI2665" s="23"/>
      <c r="BJ2665" s="23"/>
      <c r="BK2665" s="23"/>
      <c r="BL2665" s="23"/>
      <c r="BM2665" s="23"/>
      <c r="BN2665" s="23"/>
      <c r="BO2665" s="23"/>
      <c r="BP2665" s="23"/>
    </row>
    <row r="2666" spans="1:68" x14ac:dyDescent="0.25">
      <c r="A2666" s="5">
        <v>76414</v>
      </c>
      <c r="B2666" s="3" t="s">
        <v>42</v>
      </c>
      <c r="C2666" s="1" t="s">
        <v>1276</v>
      </c>
      <c r="D2666" s="1" t="s">
        <v>5</v>
      </c>
      <c r="E2666" s="1" t="s">
        <v>4346</v>
      </c>
      <c r="F2666" s="1" t="s">
        <v>4429</v>
      </c>
      <c r="G2666" s="1" t="s">
        <v>4422</v>
      </c>
      <c r="H2666" s="1" t="s">
        <v>5</v>
      </c>
      <c r="I2666" s="1" t="s">
        <v>5</v>
      </c>
      <c r="J2666" s="1" t="s">
        <v>4394</v>
      </c>
      <c r="K2666" s="1" t="s">
        <v>5</v>
      </c>
      <c r="L2666" s="46">
        <v>99999</v>
      </c>
      <c r="M2666" s="15" t="s">
        <v>167</v>
      </c>
      <c r="N2666" s="5">
        <v>250</v>
      </c>
      <c r="O2666" s="16">
        <f t="shared" si="41"/>
        <v>0</v>
      </c>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23"/>
      <c r="BJ2666" s="23"/>
      <c r="BK2666" s="23"/>
      <c r="BL2666" s="23"/>
      <c r="BM2666" s="23"/>
      <c r="BN2666" s="23"/>
      <c r="BO2666" s="23"/>
      <c r="BP2666" s="23"/>
    </row>
    <row r="2667" spans="1:68" x14ac:dyDescent="0.25">
      <c r="A2667" s="5">
        <v>76415</v>
      </c>
      <c r="B2667" s="3" t="s">
        <v>50</v>
      </c>
      <c r="C2667" s="1" t="s">
        <v>1432</v>
      </c>
      <c r="D2667" s="1" t="s">
        <v>108</v>
      </c>
      <c r="E2667" s="1" t="s">
        <v>4349</v>
      </c>
      <c r="F2667" s="1" t="s">
        <v>4399</v>
      </c>
      <c r="G2667" s="1" t="s">
        <v>4400</v>
      </c>
      <c r="H2667" s="1" t="s">
        <v>4397</v>
      </c>
      <c r="I2667" s="1" t="s">
        <v>5</v>
      </c>
      <c r="J2667" s="1" t="s">
        <v>4394</v>
      </c>
      <c r="K2667" s="1" t="s">
        <v>5</v>
      </c>
      <c r="L2667" s="46">
        <v>99999</v>
      </c>
      <c r="M2667" s="15" t="s">
        <v>56</v>
      </c>
      <c r="N2667" s="5">
        <v>24</v>
      </c>
      <c r="O2667" s="16">
        <f t="shared" si="41"/>
        <v>0</v>
      </c>
      <c r="P2667" s="23"/>
      <c r="Q2667" s="23"/>
      <c r="R2667" s="23"/>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23"/>
      <c r="BJ2667" s="23"/>
      <c r="BK2667" s="23"/>
      <c r="BL2667" s="23"/>
      <c r="BM2667" s="23"/>
      <c r="BN2667" s="23"/>
      <c r="BO2667" s="23"/>
      <c r="BP2667" s="23"/>
    </row>
    <row r="2668" spans="1:68" x14ac:dyDescent="0.25">
      <c r="A2668" s="5">
        <v>76416</v>
      </c>
      <c r="B2668" s="3" t="s">
        <v>240</v>
      </c>
      <c r="C2668" s="1" t="s">
        <v>599</v>
      </c>
      <c r="D2668" s="1" t="s">
        <v>5</v>
      </c>
      <c r="E2668" s="1" t="s">
        <v>4345</v>
      </c>
      <c r="F2668" s="1" t="s">
        <v>4428</v>
      </c>
      <c r="G2668" s="1" t="s">
        <v>4422</v>
      </c>
      <c r="H2668" s="1" t="s">
        <v>5</v>
      </c>
      <c r="I2668" s="1" t="s">
        <v>5</v>
      </c>
      <c r="J2668" s="1" t="s">
        <v>4394</v>
      </c>
      <c r="K2668" s="1" t="s">
        <v>5</v>
      </c>
      <c r="L2668" s="46">
        <v>99999</v>
      </c>
      <c r="M2668" s="15" t="s">
        <v>167</v>
      </c>
      <c r="N2668" s="5">
        <v>160</v>
      </c>
      <c r="O2668" s="16">
        <f t="shared" si="41"/>
        <v>0</v>
      </c>
      <c r="P2668" s="23"/>
      <c r="Q2668" s="23"/>
      <c r="R2668" s="23"/>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23"/>
      <c r="BJ2668" s="23"/>
      <c r="BK2668" s="23"/>
      <c r="BL2668" s="23"/>
      <c r="BM2668" s="23"/>
      <c r="BN2668" s="23"/>
      <c r="BO2668" s="23"/>
      <c r="BP2668" s="23"/>
    </row>
    <row r="2669" spans="1:68" x14ac:dyDescent="0.25">
      <c r="A2669" s="5">
        <v>76417</v>
      </c>
      <c r="B2669" s="3" t="s">
        <v>50</v>
      </c>
      <c r="C2669" s="1" t="s">
        <v>626</v>
      </c>
      <c r="D2669" s="1" t="s">
        <v>221</v>
      </c>
      <c r="E2669" s="1" t="s">
        <v>4349</v>
      </c>
      <c r="F2669" s="1" t="s">
        <v>4399</v>
      </c>
      <c r="G2669" s="1" t="s">
        <v>4400</v>
      </c>
      <c r="H2669" s="1" t="s">
        <v>4411</v>
      </c>
      <c r="I2669" s="1" t="s">
        <v>5</v>
      </c>
      <c r="J2669" s="1" t="s">
        <v>4394</v>
      </c>
      <c r="K2669" s="1" t="s">
        <v>5</v>
      </c>
      <c r="L2669" s="46">
        <v>99999</v>
      </c>
      <c r="M2669" s="15" t="s">
        <v>56</v>
      </c>
      <c r="N2669" s="5">
        <v>20</v>
      </c>
      <c r="O2669" s="16">
        <f t="shared" si="41"/>
        <v>0</v>
      </c>
      <c r="P2669" s="23"/>
      <c r="Q2669" s="23"/>
      <c r="R2669" s="23"/>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23"/>
      <c r="BJ2669" s="23"/>
      <c r="BK2669" s="23"/>
      <c r="BL2669" s="23"/>
      <c r="BM2669" s="23"/>
      <c r="BN2669" s="23"/>
      <c r="BO2669" s="23"/>
      <c r="BP2669" s="23"/>
    </row>
    <row r="2670" spans="1:68" x14ac:dyDescent="0.25">
      <c r="A2670" s="5">
        <v>76419</v>
      </c>
      <c r="B2670" s="3" t="s">
        <v>3</v>
      </c>
      <c r="C2670" s="1" t="s">
        <v>1433</v>
      </c>
      <c r="D2670" s="1" t="s">
        <v>5</v>
      </c>
      <c r="E2670" s="1" t="s">
        <v>4342</v>
      </c>
      <c r="F2670" s="1" t="s">
        <v>4393</v>
      </c>
      <c r="G2670" s="1" t="s">
        <v>5</v>
      </c>
      <c r="H2670" s="1" t="s">
        <v>5</v>
      </c>
      <c r="I2670" s="1" t="s">
        <v>5</v>
      </c>
      <c r="J2670" s="1" t="s">
        <v>4394</v>
      </c>
      <c r="K2670" s="1" t="s">
        <v>5</v>
      </c>
      <c r="L2670" s="46">
        <v>99999</v>
      </c>
      <c r="M2670" s="15" t="s">
        <v>6</v>
      </c>
      <c r="N2670" s="5">
        <v>145</v>
      </c>
      <c r="O2670" s="16">
        <f t="shared" si="41"/>
        <v>0</v>
      </c>
      <c r="P2670" s="23"/>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c r="BK2670" s="23"/>
      <c r="BL2670" s="23"/>
      <c r="BM2670" s="23"/>
      <c r="BN2670" s="23"/>
      <c r="BO2670" s="23"/>
      <c r="BP2670" s="23"/>
    </row>
    <row r="2671" spans="1:68" x14ac:dyDescent="0.25">
      <c r="A2671" s="5">
        <v>76420</v>
      </c>
      <c r="B2671" s="3" t="s">
        <v>106</v>
      </c>
      <c r="C2671" s="1" t="s">
        <v>548</v>
      </c>
      <c r="D2671" s="1" t="s">
        <v>5</v>
      </c>
      <c r="E2671" s="1" t="s">
        <v>4361</v>
      </c>
      <c r="F2671" s="1" t="s">
        <v>4428</v>
      </c>
      <c r="G2671" s="1" t="s">
        <v>4422</v>
      </c>
      <c r="H2671" s="1" t="s">
        <v>5</v>
      </c>
      <c r="I2671" s="1" t="s">
        <v>5</v>
      </c>
      <c r="J2671" s="1" t="s">
        <v>4394</v>
      </c>
      <c r="K2671" s="1" t="s">
        <v>5</v>
      </c>
      <c r="L2671" s="46">
        <v>99999</v>
      </c>
      <c r="M2671" s="15" t="s">
        <v>167</v>
      </c>
      <c r="N2671" s="5">
        <v>160</v>
      </c>
      <c r="O2671" s="16">
        <f t="shared" si="41"/>
        <v>0</v>
      </c>
      <c r="P2671" s="23"/>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23"/>
      <c r="BJ2671" s="23"/>
      <c r="BK2671" s="23"/>
      <c r="BL2671" s="23"/>
      <c r="BM2671" s="23"/>
      <c r="BN2671" s="23"/>
      <c r="BO2671" s="23"/>
      <c r="BP2671" s="23"/>
    </row>
    <row r="2672" spans="1:68" x14ac:dyDescent="0.25">
      <c r="A2672" s="5">
        <v>76421</v>
      </c>
      <c r="B2672" s="3" t="s">
        <v>42</v>
      </c>
      <c r="C2672" s="1" t="s">
        <v>1434</v>
      </c>
      <c r="D2672" s="1" t="s">
        <v>5</v>
      </c>
      <c r="E2672" s="1" t="s">
        <v>4346</v>
      </c>
      <c r="F2672" s="1" t="s">
        <v>4429</v>
      </c>
      <c r="G2672" s="1" t="s">
        <v>4422</v>
      </c>
      <c r="H2672" s="1" t="s">
        <v>5</v>
      </c>
      <c r="I2672" s="1" t="s">
        <v>5</v>
      </c>
      <c r="J2672" s="1" t="s">
        <v>4394</v>
      </c>
      <c r="K2672" s="1" t="s">
        <v>5</v>
      </c>
      <c r="L2672" s="46">
        <v>99999</v>
      </c>
      <c r="M2672" s="15" t="s">
        <v>167</v>
      </c>
      <c r="N2672" s="5">
        <v>250</v>
      </c>
      <c r="O2672" s="16">
        <f t="shared" si="41"/>
        <v>0</v>
      </c>
      <c r="P2672" s="23"/>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23"/>
      <c r="BJ2672" s="23"/>
      <c r="BK2672" s="23"/>
      <c r="BL2672" s="23"/>
      <c r="BM2672" s="23"/>
      <c r="BN2672" s="23"/>
      <c r="BO2672" s="23"/>
      <c r="BP2672" s="23"/>
    </row>
    <row r="2673" spans="1:68" x14ac:dyDescent="0.25">
      <c r="A2673" s="5">
        <v>76422</v>
      </c>
      <c r="B2673" s="3" t="s">
        <v>48</v>
      </c>
      <c r="C2673" s="1" t="s">
        <v>1152</v>
      </c>
      <c r="D2673" s="1" t="s">
        <v>5</v>
      </c>
      <c r="E2673" s="1" t="s">
        <v>4348</v>
      </c>
      <c r="F2673" s="1" t="s">
        <v>4429</v>
      </c>
      <c r="G2673" s="1" t="s">
        <v>4422</v>
      </c>
      <c r="H2673" s="1" t="s">
        <v>5</v>
      </c>
      <c r="I2673" s="1" t="s">
        <v>5</v>
      </c>
      <c r="J2673" s="1" t="s">
        <v>4394</v>
      </c>
      <c r="K2673" s="1" t="s">
        <v>5</v>
      </c>
      <c r="L2673" s="46">
        <v>99999</v>
      </c>
      <c r="M2673" s="15" t="s">
        <v>167</v>
      </c>
      <c r="N2673" s="5">
        <v>250</v>
      </c>
      <c r="O2673" s="16">
        <f t="shared" si="41"/>
        <v>0</v>
      </c>
      <c r="P2673" s="23"/>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23"/>
      <c r="BJ2673" s="23"/>
      <c r="BK2673" s="23"/>
      <c r="BL2673" s="23"/>
      <c r="BM2673" s="23"/>
      <c r="BN2673" s="23"/>
      <c r="BO2673" s="23"/>
      <c r="BP2673" s="23"/>
    </row>
    <row r="2674" spans="1:68" x14ac:dyDescent="0.25">
      <c r="A2674" s="5">
        <v>76423</v>
      </c>
      <c r="B2674" s="3" t="s">
        <v>48</v>
      </c>
      <c r="C2674" s="1" t="s">
        <v>1435</v>
      </c>
      <c r="D2674" s="1" t="s">
        <v>5</v>
      </c>
      <c r="E2674" s="1" t="s">
        <v>4348</v>
      </c>
      <c r="F2674" s="1" t="s">
        <v>4429</v>
      </c>
      <c r="G2674" s="1" t="s">
        <v>4422</v>
      </c>
      <c r="H2674" s="1" t="s">
        <v>5</v>
      </c>
      <c r="I2674" s="1" t="s">
        <v>5</v>
      </c>
      <c r="J2674" s="1" t="s">
        <v>4394</v>
      </c>
      <c r="K2674" s="1" t="s">
        <v>5</v>
      </c>
      <c r="L2674" s="46">
        <v>99999</v>
      </c>
      <c r="M2674" s="15" t="s">
        <v>167</v>
      </c>
      <c r="N2674" s="5">
        <v>250</v>
      </c>
      <c r="O2674" s="16">
        <f t="shared" si="41"/>
        <v>0</v>
      </c>
      <c r="P2674" s="23"/>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c r="BK2674" s="23"/>
      <c r="BL2674" s="23"/>
      <c r="BM2674" s="23"/>
      <c r="BN2674" s="23"/>
      <c r="BO2674" s="23"/>
      <c r="BP2674" s="23"/>
    </row>
    <row r="2675" spans="1:68" x14ac:dyDescent="0.25">
      <c r="A2675" s="5">
        <v>76424</v>
      </c>
      <c r="B2675" s="3" t="s">
        <v>36</v>
      </c>
      <c r="C2675" s="1" t="s">
        <v>231</v>
      </c>
      <c r="D2675" s="1" t="s">
        <v>5</v>
      </c>
      <c r="E2675" s="1" t="s">
        <v>4343</v>
      </c>
      <c r="F2675" s="1" t="s">
        <v>4429</v>
      </c>
      <c r="G2675" s="1" t="s">
        <v>4423</v>
      </c>
      <c r="H2675" s="1" t="s">
        <v>5</v>
      </c>
      <c r="I2675" s="1" t="s">
        <v>5</v>
      </c>
      <c r="J2675" s="1" t="s">
        <v>4394</v>
      </c>
      <c r="K2675" s="1" t="s">
        <v>5</v>
      </c>
      <c r="L2675" s="46">
        <v>99999</v>
      </c>
      <c r="M2675" s="15" t="s">
        <v>167</v>
      </c>
      <c r="N2675" s="5">
        <v>250</v>
      </c>
      <c r="O2675" s="16">
        <f t="shared" si="41"/>
        <v>0</v>
      </c>
      <c r="P2675" s="23"/>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23"/>
      <c r="BJ2675" s="23"/>
      <c r="BK2675" s="23"/>
      <c r="BL2675" s="23"/>
      <c r="BM2675" s="23"/>
      <c r="BN2675" s="23"/>
      <c r="BO2675" s="23"/>
      <c r="BP2675" s="23"/>
    </row>
    <row r="2676" spans="1:68" x14ac:dyDescent="0.25">
      <c r="A2676" s="5">
        <v>76425</v>
      </c>
      <c r="B2676" s="3" t="s">
        <v>1087</v>
      </c>
      <c r="C2676" s="1" t="s">
        <v>1436</v>
      </c>
      <c r="D2676" s="1" t="s">
        <v>5</v>
      </c>
      <c r="E2676" s="1" t="s">
        <v>4376</v>
      </c>
      <c r="F2676" s="1" t="s">
        <v>4426</v>
      </c>
      <c r="G2676" s="1" t="s">
        <v>4427</v>
      </c>
      <c r="H2676" s="1" t="s">
        <v>5</v>
      </c>
      <c r="I2676" s="1" t="s">
        <v>5</v>
      </c>
      <c r="J2676" s="1" t="s">
        <v>4394</v>
      </c>
      <c r="K2676" s="1" t="s">
        <v>5</v>
      </c>
      <c r="L2676" s="46">
        <v>99999</v>
      </c>
      <c r="M2676" s="15" t="s">
        <v>167</v>
      </c>
      <c r="N2676" s="5">
        <v>540</v>
      </c>
      <c r="O2676" s="16">
        <f t="shared" si="41"/>
        <v>0</v>
      </c>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c r="BK2676" s="23"/>
      <c r="BL2676" s="23"/>
      <c r="BM2676" s="23"/>
      <c r="BN2676" s="23"/>
      <c r="BO2676" s="23"/>
      <c r="BP2676" s="23"/>
    </row>
    <row r="2677" spans="1:68" x14ac:dyDescent="0.25">
      <c r="A2677" s="5">
        <v>76426</v>
      </c>
      <c r="B2677" s="3" t="s">
        <v>50</v>
      </c>
      <c r="C2677" s="1" t="s">
        <v>1356</v>
      </c>
      <c r="D2677" s="1" t="s">
        <v>108</v>
      </c>
      <c r="E2677" s="1" t="s">
        <v>4359</v>
      </c>
      <c r="F2677" s="1" t="s">
        <v>4403</v>
      </c>
      <c r="G2677" s="1" t="s">
        <v>4404</v>
      </c>
      <c r="H2677" s="1" t="s">
        <v>4397</v>
      </c>
      <c r="I2677" s="1" t="s">
        <v>5</v>
      </c>
      <c r="J2677" s="1" t="s">
        <v>4394</v>
      </c>
      <c r="K2677" s="1" t="s">
        <v>5</v>
      </c>
      <c r="L2677" s="46">
        <v>99999</v>
      </c>
      <c r="M2677" s="15" t="s">
        <v>100</v>
      </c>
      <c r="N2677" s="5">
        <v>114</v>
      </c>
      <c r="O2677" s="16">
        <f t="shared" si="41"/>
        <v>0</v>
      </c>
      <c r="P2677" s="23"/>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c r="BK2677" s="23"/>
      <c r="BL2677" s="23"/>
      <c r="BM2677" s="23"/>
      <c r="BN2677" s="23"/>
      <c r="BO2677" s="23"/>
      <c r="BP2677" s="23"/>
    </row>
    <row r="2678" spans="1:68" x14ac:dyDescent="0.25">
      <c r="A2678" s="5">
        <v>76427</v>
      </c>
      <c r="B2678" s="3" t="s">
        <v>41</v>
      </c>
      <c r="C2678" s="1" t="s">
        <v>197</v>
      </c>
      <c r="D2678" s="1" t="s">
        <v>5</v>
      </c>
      <c r="E2678" s="1" t="s">
        <v>4345</v>
      </c>
      <c r="F2678" s="1" t="s">
        <v>4429</v>
      </c>
      <c r="G2678" s="1" t="s">
        <v>4422</v>
      </c>
      <c r="H2678" s="1" t="s">
        <v>5</v>
      </c>
      <c r="I2678" s="1" t="s">
        <v>5</v>
      </c>
      <c r="J2678" s="1" t="s">
        <v>4394</v>
      </c>
      <c r="K2678" s="1" t="s">
        <v>5</v>
      </c>
      <c r="L2678" s="46">
        <v>99999</v>
      </c>
      <c r="M2678" s="15" t="s">
        <v>167</v>
      </c>
      <c r="N2678" s="5">
        <v>250</v>
      </c>
      <c r="O2678" s="16">
        <f t="shared" si="41"/>
        <v>0</v>
      </c>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c r="BK2678" s="23"/>
      <c r="BL2678" s="23"/>
      <c r="BM2678" s="23"/>
      <c r="BN2678" s="23"/>
      <c r="BO2678" s="23"/>
      <c r="BP2678" s="23"/>
    </row>
    <row r="2679" spans="1:68" x14ac:dyDescent="0.25">
      <c r="A2679" s="5">
        <v>76428</v>
      </c>
      <c r="B2679" s="3" t="s">
        <v>50</v>
      </c>
      <c r="C2679" s="1" t="s">
        <v>4513</v>
      </c>
      <c r="D2679" s="1" t="s">
        <v>108</v>
      </c>
      <c r="E2679" s="1" t="s">
        <v>4349</v>
      </c>
      <c r="F2679" s="1" t="s">
        <v>4399</v>
      </c>
      <c r="G2679" s="1" t="s">
        <v>4400</v>
      </c>
      <c r="H2679" s="1" t="s">
        <v>4411</v>
      </c>
      <c r="I2679" s="1" t="s">
        <v>5</v>
      </c>
      <c r="J2679" s="1" t="s">
        <v>4394</v>
      </c>
      <c r="K2679" s="1" t="s">
        <v>5</v>
      </c>
      <c r="L2679" s="46">
        <v>99999</v>
      </c>
      <c r="M2679" s="15" t="s">
        <v>56</v>
      </c>
      <c r="N2679" s="5">
        <v>20</v>
      </c>
      <c r="O2679" s="16">
        <f t="shared" si="41"/>
        <v>0</v>
      </c>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c r="BK2679" s="23"/>
      <c r="BL2679" s="23"/>
      <c r="BM2679" s="23"/>
      <c r="BN2679" s="23"/>
      <c r="BO2679" s="23"/>
      <c r="BP2679" s="23"/>
    </row>
    <row r="2680" spans="1:68" x14ac:dyDescent="0.25">
      <c r="A2680" s="5">
        <v>76429</v>
      </c>
      <c r="B2680" s="3" t="s">
        <v>42</v>
      </c>
      <c r="C2680" s="1" t="s">
        <v>1095</v>
      </c>
      <c r="D2680" s="1" t="s">
        <v>5</v>
      </c>
      <c r="E2680" s="1" t="s">
        <v>4346</v>
      </c>
      <c r="F2680" s="1" t="s">
        <v>4429</v>
      </c>
      <c r="G2680" s="1" t="s">
        <v>4422</v>
      </c>
      <c r="H2680" s="1" t="s">
        <v>5</v>
      </c>
      <c r="I2680" s="1" t="s">
        <v>5</v>
      </c>
      <c r="J2680" s="1" t="s">
        <v>4394</v>
      </c>
      <c r="K2680" s="1" t="s">
        <v>5</v>
      </c>
      <c r="L2680" s="46">
        <v>99999</v>
      </c>
      <c r="M2680" s="15" t="s">
        <v>167</v>
      </c>
      <c r="N2680" s="5">
        <v>250</v>
      </c>
      <c r="O2680" s="16">
        <f t="shared" si="41"/>
        <v>0</v>
      </c>
      <c r="P2680" s="23"/>
      <c r="Q2680" s="23"/>
      <c r="R2680" s="23"/>
      <c r="S2680" s="23"/>
      <c r="T2680" s="23"/>
      <c r="U2680" s="23"/>
      <c r="V2680" s="23"/>
      <c r="W2680" s="23"/>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23"/>
      <c r="BJ2680" s="23"/>
      <c r="BK2680" s="23"/>
      <c r="BL2680" s="23"/>
      <c r="BM2680" s="23"/>
      <c r="BN2680" s="23"/>
      <c r="BO2680" s="23"/>
      <c r="BP2680" s="23"/>
    </row>
    <row r="2681" spans="1:68" x14ac:dyDescent="0.25">
      <c r="A2681" s="5">
        <v>76430</v>
      </c>
      <c r="B2681" s="3" t="s">
        <v>154</v>
      </c>
      <c r="C2681" s="1" t="s">
        <v>841</v>
      </c>
      <c r="D2681" s="1" t="s">
        <v>1339</v>
      </c>
      <c r="E2681" s="1" t="s">
        <v>4365</v>
      </c>
      <c r="F2681" s="1" t="s">
        <v>4393</v>
      </c>
      <c r="G2681" s="1" t="s">
        <v>5</v>
      </c>
      <c r="H2681" s="1" t="s">
        <v>5</v>
      </c>
      <c r="I2681" s="1" t="s">
        <v>5</v>
      </c>
      <c r="J2681" s="1" t="s">
        <v>4394</v>
      </c>
      <c r="K2681" s="1" t="s">
        <v>5</v>
      </c>
      <c r="L2681" s="46">
        <v>99999</v>
      </c>
      <c r="M2681" s="15" t="s">
        <v>6</v>
      </c>
      <c r="N2681" s="5">
        <v>145</v>
      </c>
      <c r="O2681" s="16">
        <f t="shared" si="41"/>
        <v>0</v>
      </c>
      <c r="P2681" s="23"/>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c r="BK2681" s="23"/>
      <c r="BL2681" s="23"/>
      <c r="BM2681" s="23"/>
      <c r="BN2681" s="23"/>
      <c r="BO2681" s="23"/>
      <c r="BP2681" s="23"/>
    </row>
    <row r="2682" spans="1:68" x14ac:dyDescent="0.25">
      <c r="A2682" s="5">
        <v>76431</v>
      </c>
      <c r="B2682" s="3" t="s">
        <v>50</v>
      </c>
      <c r="C2682" s="1" t="s">
        <v>1437</v>
      </c>
      <c r="D2682" s="1" t="s">
        <v>108</v>
      </c>
      <c r="E2682" s="1" t="s">
        <v>4349</v>
      </c>
      <c r="F2682" s="1" t="s">
        <v>4399</v>
      </c>
      <c r="G2682" s="1" t="s">
        <v>4401</v>
      </c>
      <c r="H2682" s="1" t="s">
        <v>4411</v>
      </c>
      <c r="I2682" s="1" t="s">
        <v>5</v>
      </c>
      <c r="J2682" s="1" t="s">
        <v>4394</v>
      </c>
      <c r="K2682" s="1" t="s">
        <v>5</v>
      </c>
      <c r="L2682" s="46">
        <v>99999</v>
      </c>
      <c r="M2682" s="15" t="s">
        <v>136</v>
      </c>
      <c r="N2682" s="5">
        <v>20</v>
      </c>
      <c r="O2682" s="16">
        <f t="shared" si="41"/>
        <v>0</v>
      </c>
      <c r="P2682" s="23"/>
      <c r="Q2682" s="23"/>
      <c r="R2682" s="23"/>
      <c r="S2682" s="23"/>
      <c r="T2682" s="23"/>
      <c r="U2682" s="23"/>
      <c r="V2682" s="23"/>
      <c r="W2682" s="23"/>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23"/>
      <c r="BJ2682" s="23"/>
      <c r="BK2682" s="23"/>
      <c r="BL2682" s="23"/>
      <c r="BM2682" s="23"/>
      <c r="BN2682" s="23"/>
      <c r="BO2682" s="23"/>
      <c r="BP2682" s="23"/>
    </row>
    <row r="2683" spans="1:68" x14ac:dyDescent="0.25">
      <c r="A2683" s="5">
        <v>76432</v>
      </c>
      <c r="B2683" s="3" t="s">
        <v>106</v>
      </c>
      <c r="C2683" s="1" t="s">
        <v>1125</v>
      </c>
      <c r="D2683" s="1" t="s">
        <v>5</v>
      </c>
      <c r="E2683" s="1" t="s">
        <v>4361</v>
      </c>
      <c r="F2683" s="1" t="s">
        <v>4429</v>
      </c>
      <c r="G2683" s="1" t="s">
        <v>4422</v>
      </c>
      <c r="H2683" s="1" t="s">
        <v>5</v>
      </c>
      <c r="I2683" s="1" t="s">
        <v>5</v>
      </c>
      <c r="J2683" s="1" t="s">
        <v>4394</v>
      </c>
      <c r="K2683" s="1" t="s">
        <v>5</v>
      </c>
      <c r="L2683" s="46">
        <v>99999</v>
      </c>
      <c r="M2683" s="15" t="s">
        <v>167</v>
      </c>
      <c r="N2683" s="5">
        <v>250</v>
      </c>
      <c r="O2683" s="16">
        <f t="shared" si="41"/>
        <v>0</v>
      </c>
      <c r="P2683" s="23"/>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c r="BK2683" s="23"/>
      <c r="BL2683" s="23"/>
      <c r="BM2683" s="23"/>
      <c r="BN2683" s="23"/>
      <c r="BO2683" s="23"/>
      <c r="BP2683" s="23"/>
    </row>
    <row r="2684" spans="1:68" x14ac:dyDescent="0.25">
      <c r="A2684" s="5">
        <v>76433</v>
      </c>
      <c r="B2684" s="3" t="s">
        <v>106</v>
      </c>
      <c r="C2684" s="1" t="s">
        <v>638</v>
      </c>
      <c r="D2684" s="1" t="s">
        <v>5</v>
      </c>
      <c r="E2684" s="1" t="s">
        <v>4361</v>
      </c>
      <c r="F2684" s="1" t="s">
        <v>4429</v>
      </c>
      <c r="G2684" s="1" t="s">
        <v>4422</v>
      </c>
      <c r="H2684" s="1" t="s">
        <v>5</v>
      </c>
      <c r="I2684" s="1" t="s">
        <v>5</v>
      </c>
      <c r="J2684" s="1" t="s">
        <v>4394</v>
      </c>
      <c r="K2684" s="1" t="s">
        <v>5</v>
      </c>
      <c r="L2684" s="46">
        <v>99999</v>
      </c>
      <c r="M2684" s="15" t="s">
        <v>167</v>
      </c>
      <c r="N2684" s="5">
        <v>250</v>
      </c>
      <c r="O2684" s="16">
        <f t="shared" si="41"/>
        <v>0</v>
      </c>
      <c r="P2684" s="23"/>
      <c r="Q2684" s="23"/>
      <c r="R2684" s="23"/>
      <c r="S2684" s="23"/>
      <c r="T2684" s="23"/>
      <c r="U2684" s="23"/>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c r="BK2684" s="23"/>
      <c r="BL2684" s="23"/>
      <c r="BM2684" s="23"/>
      <c r="BN2684" s="23"/>
      <c r="BO2684" s="23"/>
      <c r="BP2684" s="23"/>
    </row>
    <row r="2685" spans="1:68" x14ac:dyDescent="0.25">
      <c r="A2685" s="5">
        <v>76434</v>
      </c>
      <c r="B2685" s="3" t="s">
        <v>50</v>
      </c>
      <c r="C2685" s="1" t="s">
        <v>1359</v>
      </c>
      <c r="D2685" s="1" t="s">
        <v>108</v>
      </c>
      <c r="E2685" s="1" t="s">
        <v>4359</v>
      </c>
      <c r="F2685" s="1" t="s">
        <v>4403</v>
      </c>
      <c r="G2685" s="1" t="s">
        <v>4404</v>
      </c>
      <c r="H2685" s="1" t="s">
        <v>4397</v>
      </c>
      <c r="I2685" s="1" t="s">
        <v>5</v>
      </c>
      <c r="J2685" s="1" t="s">
        <v>4394</v>
      </c>
      <c r="K2685" s="1" t="s">
        <v>5</v>
      </c>
      <c r="L2685" s="46">
        <v>99999</v>
      </c>
      <c r="M2685" s="15" t="s">
        <v>100</v>
      </c>
      <c r="N2685" s="5">
        <v>114</v>
      </c>
      <c r="O2685" s="16">
        <f t="shared" si="41"/>
        <v>0</v>
      </c>
      <c r="P2685" s="23"/>
      <c r="Q2685" s="23"/>
      <c r="R2685" s="23"/>
      <c r="S2685" s="23"/>
      <c r="T2685" s="23"/>
      <c r="U2685" s="23"/>
      <c r="V2685" s="23"/>
      <c r="W2685" s="23"/>
      <c r="X2685" s="23"/>
      <c r="Y2685" s="23"/>
      <c r="Z2685" s="23"/>
      <c r="AA2685" s="23"/>
      <c r="AB2685" s="23"/>
      <c r="AC2685" s="23"/>
      <c r="AD2685" s="23"/>
      <c r="AE2685" s="23"/>
      <c r="AF2685" s="23"/>
      <c r="AG2685" s="23"/>
      <c r="AH2685" s="23"/>
      <c r="AI2685" s="23"/>
      <c r="AJ2685" s="23"/>
      <c r="AK2685" s="23"/>
      <c r="AL2685" s="23"/>
      <c r="AM2685" s="23"/>
      <c r="AN2685" s="23"/>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23"/>
      <c r="BJ2685" s="23"/>
      <c r="BK2685" s="23"/>
      <c r="BL2685" s="23"/>
      <c r="BM2685" s="23"/>
      <c r="BN2685" s="23"/>
      <c r="BO2685" s="23"/>
      <c r="BP2685" s="23"/>
    </row>
    <row r="2686" spans="1:68" x14ac:dyDescent="0.25">
      <c r="A2686" s="5">
        <v>76435</v>
      </c>
      <c r="B2686" s="3" t="s">
        <v>864</v>
      </c>
      <c r="C2686" s="1" t="s">
        <v>913</v>
      </c>
      <c r="D2686" s="1" t="s">
        <v>5</v>
      </c>
      <c r="E2686" s="1" t="s">
        <v>4375</v>
      </c>
      <c r="F2686" s="1" t="s">
        <v>4429</v>
      </c>
      <c r="G2686" s="1" t="s">
        <v>4422</v>
      </c>
      <c r="H2686" s="1" t="s">
        <v>5</v>
      </c>
      <c r="I2686" s="1" t="s">
        <v>5</v>
      </c>
      <c r="J2686" s="1" t="s">
        <v>4394</v>
      </c>
      <c r="K2686" s="1" t="s">
        <v>5</v>
      </c>
      <c r="L2686" s="46">
        <v>99999</v>
      </c>
      <c r="M2686" s="15" t="s">
        <v>167</v>
      </c>
      <c r="N2686" s="5">
        <v>250</v>
      </c>
      <c r="O2686" s="16">
        <f t="shared" si="41"/>
        <v>0</v>
      </c>
      <c r="P2686" s="23"/>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23"/>
      <c r="BJ2686" s="23"/>
      <c r="BK2686" s="23"/>
      <c r="BL2686" s="23"/>
      <c r="BM2686" s="23"/>
      <c r="BN2686" s="23"/>
      <c r="BO2686" s="23"/>
      <c r="BP2686" s="23"/>
    </row>
    <row r="2687" spans="1:68" x14ac:dyDescent="0.25">
      <c r="A2687" s="5">
        <v>76436</v>
      </c>
      <c r="B2687" s="3" t="s">
        <v>48</v>
      </c>
      <c r="C2687" s="1" t="s">
        <v>460</v>
      </c>
      <c r="D2687" s="1" t="s">
        <v>5</v>
      </c>
      <c r="E2687" s="1" t="s">
        <v>4348</v>
      </c>
      <c r="F2687" s="1" t="s">
        <v>4393</v>
      </c>
      <c r="G2687" s="1" t="s">
        <v>5</v>
      </c>
      <c r="H2687" s="1" t="s">
        <v>5</v>
      </c>
      <c r="I2687" s="1" t="s">
        <v>5</v>
      </c>
      <c r="J2687" s="1" t="s">
        <v>4394</v>
      </c>
      <c r="K2687" s="1" t="s">
        <v>5</v>
      </c>
      <c r="L2687" s="46">
        <v>99999</v>
      </c>
      <c r="M2687" s="15" t="s">
        <v>6</v>
      </c>
      <c r="N2687" s="5">
        <v>135</v>
      </c>
      <c r="O2687" s="16">
        <f t="shared" si="41"/>
        <v>0</v>
      </c>
      <c r="P2687" s="23"/>
      <c r="Q2687" s="23"/>
      <c r="R2687" s="23"/>
      <c r="S2687" s="23"/>
      <c r="T2687" s="23"/>
      <c r="U2687" s="23"/>
      <c r="V2687" s="23"/>
      <c r="W2687" s="23"/>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23"/>
      <c r="BJ2687" s="23"/>
      <c r="BK2687" s="23"/>
      <c r="BL2687" s="23"/>
      <c r="BM2687" s="23"/>
      <c r="BN2687" s="23"/>
      <c r="BO2687" s="23"/>
      <c r="BP2687" s="23"/>
    </row>
    <row r="2688" spans="1:68" x14ac:dyDescent="0.25">
      <c r="A2688" s="5">
        <v>76437</v>
      </c>
      <c r="B2688" s="3" t="s">
        <v>50</v>
      </c>
      <c r="C2688" s="1" t="s">
        <v>185</v>
      </c>
      <c r="D2688" s="1" t="s">
        <v>1170</v>
      </c>
      <c r="E2688" s="1" t="s">
        <v>4349</v>
      </c>
      <c r="F2688" s="1" t="s">
        <v>4399</v>
      </c>
      <c r="G2688" s="1" t="s">
        <v>4400</v>
      </c>
      <c r="H2688" s="1" t="s">
        <v>4411</v>
      </c>
      <c r="I2688" s="1" t="s">
        <v>5</v>
      </c>
      <c r="J2688" s="1" t="s">
        <v>4394</v>
      </c>
      <c r="K2688" s="1" t="s">
        <v>5</v>
      </c>
      <c r="L2688" s="46">
        <v>99999</v>
      </c>
      <c r="M2688" s="15" t="s">
        <v>56</v>
      </c>
      <c r="N2688" s="5">
        <v>20</v>
      </c>
      <c r="O2688" s="16">
        <f t="shared" si="41"/>
        <v>0</v>
      </c>
      <c r="P2688" s="23"/>
      <c r="Q2688" s="23"/>
      <c r="R2688" s="23"/>
      <c r="S2688" s="23"/>
      <c r="T2688" s="23"/>
      <c r="U2688" s="23"/>
      <c r="V2688" s="23"/>
      <c r="W2688" s="23"/>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23"/>
      <c r="BJ2688" s="23"/>
      <c r="BK2688" s="23"/>
      <c r="BL2688" s="23"/>
      <c r="BM2688" s="23"/>
      <c r="BN2688" s="23"/>
      <c r="BO2688" s="23"/>
      <c r="BP2688" s="23"/>
    </row>
    <row r="2689" spans="1:68" x14ac:dyDescent="0.25">
      <c r="A2689" s="5">
        <v>76438</v>
      </c>
      <c r="B2689" s="3" t="s">
        <v>50</v>
      </c>
      <c r="C2689" s="1" t="s">
        <v>826</v>
      </c>
      <c r="D2689" s="1" t="s">
        <v>1170</v>
      </c>
      <c r="E2689" s="1" t="s">
        <v>4359</v>
      </c>
      <c r="F2689" s="1" t="s">
        <v>4403</v>
      </c>
      <c r="G2689" s="1" t="s">
        <v>4404</v>
      </c>
      <c r="H2689" s="1" t="s">
        <v>4397</v>
      </c>
      <c r="I2689" s="1" t="s">
        <v>5</v>
      </c>
      <c r="J2689" s="1" t="s">
        <v>4394</v>
      </c>
      <c r="K2689" s="1" t="s">
        <v>5</v>
      </c>
      <c r="L2689" s="46">
        <v>99999</v>
      </c>
      <c r="M2689" s="15" t="s">
        <v>100</v>
      </c>
      <c r="N2689" s="5">
        <v>114</v>
      </c>
      <c r="O2689" s="16">
        <f t="shared" si="41"/>
        <v>0</v>
      </c>
      <c r="P2689" s="23"/>
      <c r="Q2689" s="23"/>
      <c r="R2689" s="23"/>
      <c r="S2689" s="23"/>
      <c r="T2689" s="23"/>
      <c r="U2689" s="23"/>
      <c r="V2689" s="23"/>
      <c r="W2689" s="23"/>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23"/>
      <c r="BJ2689" s="23"/>
      <c r="BK2689" s="23"/>
      <c r="BL2689" s="23"/>
      <c r="BM2689" s="23"/>
      <c r="BN2689" s="23"/>
      <c r="BO2689" s="23"/>
      <c r="BP2689" s="23"/>
    </row>
    <row r="2690" spans="1:68" x14ac:dyDescent="0.25">
      <c r="A2690" s="5">
        <v>76439</v>
      </c>
      <c r="B2690" s="3" t="s">
        <v>50</v>
      </c>
      <c r="C2690" s="1" t="s">
        <v>185</v>
      </c>
      <c r="D2690" s="1" t="s">
        <v>1170</v>
      </c>
      <c r="E2690" s="1" t="s">
        <v>4349</v>
      </c>
      <c r="F2690" s="1" t="s">
        <v>4399</v>
      </c>
      <c r="G2690" s="1" t="s">
        <v>4400</v>
      </c>
      <c r="H2690" s="1" t="s">
        <v>4414</v>
      </c>
      <c r="I2690" s="1" t="s">
        <v>5</v>
      </c>
      <c r="J2690" s="1" t="s">
        <v>4394</v>
      </c>
      <c r="K2690" s="1" t="s">
        <v>5</v>
      </c>
      <c r="L2690" s="46">
        <v>99999</v>
      </c>
      <c r="M2690" s="15" t="s">
        <v>56</v>
      </c>
      <c r="N2690" s="5">
        <v>20</v>
      </c>
      <c r="O2690" s="16">
        <f t="shared" si="41"/>
        <v>0</v>
      </c>
      <c r="P2690" s="23"/>
      <c r="Q2690" s="23"/>
      <c r="R2690" s="23"/>
      <c r="S2690" s="23"/>
      <c r="T2690" s="23"/>
      <c r="U2690" s="23"/>
      <c r="V2690" s="23"/>
      <c r="W2690" s="23"/>
      <c r="X2690" s="23"/>
      <c r="Y2690" s="23"/>
      <c r="Z2690" s="23"/>
      <c r="AA2690" s="23"/>
      <c r="AB2690" s="23"/>
      <c r="AC2690" s="23"/>
      <c r="AD2690" s="23"/>
      <c r="AE2690" s="23"/>
      <c r="AF2690" s="23"/>
      <c r="AG2690" s="23"/>
      <c r="AH2690" s="23"/>
      <c r="AI2690" s="23"/>
      <c r="AJ2690" s="23"/>
      <c r="AK2690" s="23"/>
      <c r="AL2690" s="23"/>
      <c r="AM2690" s="23"/>
      <c r="AN2690" s="23"/>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23"/>
      <c r="BJ2690" s="23"/>
      <c r="BK2690" s="23"/>
      <c r="BL2690" s="23"/>
      <c r="BM2690" s="23"/>
      <c r="BN2690" s="23"/>
      <c r="BO2690" s="23"/>
      <c r="BP2690" s="23"/>
    </row>
    <row r="2691" spans="1:68" x14ac:dyDescent="0.25">
      <c r="A2691" s="5">
        <v>76440</v>
      </c>
      <c r="B2691" s="3" t="s">
        <v>50</v>
      </c>
      <c r="C2691" s="1" t="s">
        <v>421</v>
      </c>
      <c r="D2691" s="1" t="s">
        <v>1170</v>
      </c>
      <c r="E2691" s="1" t="s">
        <v>4359</v>
      </c>
      <c r="F2691" s="1" t="s">
        <v>4403</v>
      </c>
      <c r="G2691" s="1" t="s">
        <v>4404</v>
      </c>
      <c r="H2691" s="1" t="s">
        <v>4397</v>
      </c>
      <c r="I2691" s="1" t="s">
        <v>5</v>
      </c>
      <c r="J2691" s="1" t="s">
        <v>4394</v>
      </c>
      <c r="K2691" s="1" t="s">
        <v>5</v>
      </c>
      <c r="L2691" s="46">
        <v>99999</v>
      </c>
      <c r="M2691" s="15" t="s">
        <v>100</v>
      </c>
      <c r="N2691" s="5">
        <v>114</v>
      </c>
      <c r="O2691" s="16">
        <f t="shared" si="41"/>
        <v>0</v>
      </c>
      <c r="P2691" s="23"/>
      <c r="Q2691" s="23"/>
      <c r="R2691" s="23"/>
      <c r="S2691" s="23"/>
      <c r="T2691" s="23"/>
      <c r="U2691" s="23"/>
      <c r="V2691" s="23"/>
      <c r="W2691" s="23"/>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c r="BE2691" s="23"/>
      <c r="BF2691" s="23"/>
      <c r="BG2691" s="23"/>
      <c r="BH2691" s="23"/>
      <c r="BI2691" s="23"/>
      <c r="BJ2691" s="23"/>
      <c r="BK2691" s="23"/>
      <c r="BL2691" s="23"/>
      <c r="BM2691" s="23"/>
      <c r="BN2691" s="23"/>
      <c r="BO2691" s="23"/>
      <c r="BP2691" s="23"/>
    </row>
    <row r="2692" spans="1:68" x14ac:dyDescent="0.25">
      <c r="A2692" s="5">
        <v>76442</v>
      </c>
      <c r="B2692" s="3" t="s">
        <v>50</v>
      </c>
      <c r="C2692" s="1" t="s">
        <v>185</v>
      </c>
      <c r="D2692" s="1" t="s">
        <v>1170</v>
      </c>
      <c r="E2692" s="1" t="s">
        <v>4349</v>
      </c>
      <c r="F2692" s="1" t="s">
        <v>4399</v>
      </c>
      <c r="G2692" s="1" t="s">
        <v>4401</v>
      </c>
      <c r="H2692" s="1" t="s">
        <v>4414</v>
      </c>
      <c r="I2692" s="1" t="s">
        <v>5</v>
      </c>
      <c r="J2692" s="1" t="s">
        <v>4394</v>
      </c>
      <c r="K2692" s="1" t="s">
        <v>5</v>
      </c>
      <c r="L2692" s="46">
        <v>99999</v>
      </c>
      <c r="M2692" s="15" t="s">
        <v>136</v>
      </c>
      <c r="N2692" s="5">
        <v>20</v>
      </c>
      <c r="O2692" s="16">
        <f t="shared" si="41"/>
        <v>0</v>
      </c>
      <c r="P2692" s="23"/>
      <c r="Q2692" s="23"/>
      <c r="R2692" s="23"/>
      <c r="S2692" s="23"/>
      <c r="T2692" s="23"/>
      <c r="U2692" s="23"/>
      <c r="V2692" s="23"/>
      <c r="W2692" s="23"/>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c r="BE2692" s="23"/>
      <c r="BF2692" s="23"/>
      <c r="BG2692" s="23"/>
      <c r="BH2692" s="23"/>
      <c r="BI2692" s="23"/>
      <c r="BJ2692" s="23"/>
      <c r="BK2692" s="23"/>
      <c r="BL2692" s="23"/>
      <c r="BM2692" s="23"/>
      <c r="BN2692" s="23"/>
      <c r="BO2692" s="23"/>
      <c r="BP2692" s="23"/>
    </row>
    <row r="2693" spans="1:68" x14ac:dyDescent="0.25">
      <c r="A2693" s="5">
        <v>76443</v>
      </c>
      <c r="B2693" s="3" t="s">
        <v>50</v>
      </c>
      <c r="C2693" s="1" t="s">
        <v>795</v>
      </c>
      <c r="D2693" s="1" t="s">
        <v>52</v>
      </c>
      <c r="E2693" s="1" t="s">
        <v>4349</v>
      </c>
      <c r="F2693" s="1" t="s">
        <v>4395</v>
      </c>
      <c r="G2693" s="1" t="s">
        <v>4396</v>
      </c>
      <c r="H2693" s="1" t="s">
        <v>4397</v>
      </c>
      <c r="I2693" s="1" t="s">
        <v>5</v>
      </c>
      <c r="J2693" s="1" t="s">
        <v>4394</v>
      </c>
      <c r="K2693" s="1" t="s">
        <v>5</v>
      </c>
      <c r="L2693" s="46">
        <v>99999</v>
      </c>
      <c r="M2693" s="15" t="s">
        <v>53</v>
      </c>
      <c r="N2693" s="5">
        <v>39</v>
      </c>
      <c r="O2693" s="16">
        <f t="shared" si="41"/>
        <v>0</v>
      </c>
      <c r="P2693" s="23"/>
      <c r="Q2693" s="23"/>
      <c r="R2693" s="23"/>
      <c r="S2693" s="23"/>
      <c r="T2693" s="23"/>
      <c r="U2693" s="23"/>
      <c r="V2693" s="23"/>
      <c r="W2693" s="23"/>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c r="BE2693" s="23"/>
      <c r="BF2693" s="23"/>
      <c r="BG2693" s="23"/>
      <c r="BH2693" s="23"/>
      <c r="BI2693" s="23"/>
      <c r="BJ2693" s="23"/>
      <c r="BK2693" s="23"/>
      <c r="BL2693" s="23"/>
      <c r="BM2693" s="23"/>
      <c r="BN2693" s="23"/>
      <c r="BO2693" s="23"/>
      <c r="BP2693" s="23"/>
    </row>
    <row r="2694" spans="1:68" x14ac:dyDescent="0.25">
      <c r="A2694" s="5">
        <v>76444</v>
      </c>
      <c r="B2694" s="3" t="s">
        <v>50</v>
      </c>
      <c r="C2694" s="1" t="s">
        <v>1046</v>
      </c>
      <c r="D2694" s="1" t="s">
        <v>108</v>
      </c>
      <c r="E2694" s="1" t="s">
        <v>4349</v>
      </c>
      <c r="F2694" s="1" t="s">
        <v>4399</v>
      </c>
      <c r="G2694" s="1" t="s">
        <v>4400</v>
      </c>
      <c r="H2694" s="1" t="s">
        <v>4411</v>
      </c>
      <c r="I2694" s="1" t="s">
        <v>5</v>
      </c>
      <c r="J2694" s="1" t="s">
        <v>4394</v>
      </c>
      <c r="K2694" s="1" t="s">
        <v>5</v>
      </c>
      <c r="L2694" s="46">
        <v>99999</v>
      </c>
      <c r="M2694" s="15" t="s">
        <v>56</v>
      </c>
      <c r="N2694" s="5">
        <v>20</v>
      </c>
      <c r="O2694" s="16">
        <f t="shared" si="41"/>
        <v>0</v>
      </c>
      <c r="P2694" s="23"/>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c r="BK2694" s="23"/>
      <c r="BL2694" s="23"/>
      <c r="BM2694" s="23"/>
      <c r="BN2694" s="23"/>
      <c r="BO2694" s="23"/>
      <c r="BP2694" s="23"/>
    </row>
    <row r="2695" spans="1:68" x14ac:dyDescent="0.25">
      <c r="A2695" s="5">
        <v>76445</v>
      </c>
      <c r="B2695" s="3" t="s">
        <v>39</v>
      </c>
      <c r="C2695" s="1" t="s">
        <v>40</v>
      </c>
      <c r="D2695" s="1" t="s">
        <v>5</v>
      </c>
      <c r="E2695" s="1" t="s">
        <v>4344</v>
      </c>
      <c r="F2695" s="1" t="s">
        <v>4429</v>
      </c>
      <c r="G2695" s="1" t="s">
        <v>4423</v>
      </c>
      <c r="H2695" s="1" t="s">
        <v>5</v>
      </c>
      <c r="I2695" s="1" t="s">
        <v>5</v>
      </c>
      <c r="J2695" s="1" t="s">
        <v>4394</v>
      </c>
      <c r="K2695" s="1" t="s">
        <v>5</v>
      </c>
      <c r="L2695" s="46">
        <v>99999</v>
      </c>
      <c r="M2695" s="15" t="s">
        <v>167</v>
      </c>
      <c r="N2695" s="5">
        <v>250</v>
      </c>
      <c r="O2695" s="16">
        <f t="shared" si="41"/>
        <v>0</v>
      </c>
      <c r="P2695" s="23"/>
      <c r="Q2695" s="23"/>
      <c r="R2695" s="23"/>
      <c r="S2695" s="23"/>
      <c r="T2695" s="23"/>
      <c r="U2695" s="23"/>
      <c r="V2695" s="23"/>
      <c r="W2695" s="23"/>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c r="BE2695" s="23"/>
      <c r="BF2695" s="23"/>
      <c r="BG2695" s="23"/>
      <c r="BH2695" s="23"/>
      <c r="BI2695" s="23"/>
      <c r="BJ2695" s="23"/>
      <c r="BK2695" s="23"/>
      <c r="BL2695" s="23"/>
      <c r="BM2695" s="23"/>
      <c r="BN2695" s="23"/>
      <c r="BO2695" s="23"/>
      <c r="BP2695" s="23"/>
    </row>
    <row r="2696" spans="1:68" x14ac:dyDescent="0.25">
      <c r="A2696" s="5">
        <v>76446</v>
      </c>
      <c r="B2696" s="3" t="s">
        <v>63</v>
      </c>
      <c r="C2696" s="1" t="s">
        <v>1438</v>
      </c>
      <c r="D2696" s="1" t="s">
        <v>67</v>
      </c>
      <c r="E2696" s="1" t="s">
        <v>4352</v>
      </c>
      <c r="F2696" s="1" t="s">
        <v>4395</v>
      </c>
      <c r="G2696" s="1" t="s">
        <v>4401</v>
      </c>
      <c r="H2696" s="1" t="s">
        <v>5</v>
      </c>
      <c r="I2696" s="1" t="s">
        <v>5</v>
      </c>
      <c r="J2696" s="1" t="s">
        <v>4394</v>
      </c>
      <c r="K2696" s="1" t="s">
        <v>5</v>
      </c>
      <c r="L2696" s="46">
        <v>99999</v>
      </c>
      <c r="M2696" s="15" t="s">
        <v>53</v>
      </c>
      <c r="N2696" s="5">
        <v>39</v>
      </c>
      <c r="O2696" s="16">
        <f t="shared" si="41"/>
        <v>0</v>
      </c>
      <c r="P2696" s="23"/>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23"/>
      <c r="BJ2696" s="23"/>
      <c r="BK2696" s="23"/>
      <c r="BL2696" s="23"/>
      <c r="BM2696" s="23"/>
      <c r="BN2696" s="23"/>
      <c r="BO2696" s="23"/>
      <c r="BP2696" s="23"/>
    </row>
    <row r="2697" spans="1:68" x14ac:dyDescent="0.25">
      <c r="A2697" s="5">
        <v>76447</v>
      </c>
      <c r="B2697" s="3" t="s">
        <v>542</v>
      </c>
      <c r="C2697" s="1" t="s">
        <v>1439</v>
      </c>
      <c r="D2697" s="1" t="s">
        <v>5</v>
      </c>
      <c r="E2697" s="1" t="s">
        <v>4373</v>
      </c>
      <c r="F2697" s="1" t="s">
        <v>4429</v>
      </c>
      <c r="G2697" s="1" t="s">
        <v>4422</v>
      </c>
      <c r="H2697" s="1" t="s">
        <v>5</v>
      </c>
      <c r="I2697" s="1" t="s">
        <v>5</v>
      </c>
      <c r="J2697" s="1" t="s">
        <v>4394</v>
      </c>
      <c r="K2697" s="1" t="s">
        <v>5</v>
      </c>
      <c r="L2697" s="46">
        <v>99999</v>
      </c>
      <c r="M2697" s="15" t="s">
        <v>167</v>
      </c>
      <c r="N2697" s="5">
        <v>250</v>
      </c>
      <c r="O2697" s="16">
        <f t="shared" si="41"/>
        <v>0</v>
      </c>
      <c r="P2697" s="23"/>
      <c r="Q2697" s="23"/>
      <c r="R2697" s="23"/>
      <c r="S2697" s="23"/>
      <c r="T2697" s="23"/>
      <c r="U2697" s="23"/>
      <c r="V2697" s="23"/>
      <c r="W2697" s="23"/>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23"/>
      <c r="BJ2697" s="23"/>
      <c r="BK2697" s="23"/>
      <c r="BL2697" s="23"/>
      <c r="BM2697" s="23"/>
      <c r="BN2697" s="23"/>
      <c r="BO2697" s="23"/>
      <c r="BP2697" s="23"/>
    </row>
    <row r="2698" spans="1:68" x14ac:dyDescent="0.25">
      <c r="A2698" s="5">
        <v>76448</v>
      </c>
      <c r="B2698" s="3" t="s">
        <v>13</v>
      </c>
      <c r="C2698" s="1" t="s">
        <v>1440</v>
      </c>
      <c r="D2698" s="1" t="s">
        <v>5</v>
      </c>
      <c r="E2698" s="1" t="s">
        <v>4342</v>
      </c>
      <c r="F2698" s="1" t="s">
        <v>4393</v>
      </c>
      <c r="G2698" s="1" t="s">
        <v>5</v>
      </c>
      <c r="H2698" s="1" t="s">
        <v>5</v>
      </c>
      <c r="I2698" s="1" t="s">
        <v>5</v>
      </c>
      <c r="J2698" s="1" t="s">
        <v>4394</v>
      </c>
      <c r="K2698" s="1" t="s">
        <v>5</v>
      </c>
      <c r="L2698" s="46">
        <v>99999</v>
      </c>
      <c r="M2698" s="15" t="s">
        <v>6</v>
      </c>
      <c r="N2698" s="5">
        <v>145</v>
      </c>
      <c r="O2698" s="16">
        <f t="shared" si="41"/>
        <v>0</v>
      </c>
      <c r="P2698" s="23"/>
      <c r="Q2698" s="23"/>
      <c r="R2698" s="23"/>
      <c r="S2698" s="23"/>
      <c r="T2698" s="23"/>
      <c r="U2698" s="23"/>
      <c r="V2698" s="23"/>
      <c r="W2698" s="23"/>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23"/>
      <c r="BJ2698" s="23"/>
      <c r="BK2698" s="23"/>
      <c r="BL2698" s="23"/>
      <c r="BM2698" s="23"/>
      <c r="BN2698" s="23"/>
      <c r="BO2698" s="23"/>
      <c r="BP2698" s="23"/>
    </row>
    <row r="2699" spans="1:68" x14ac:dyDescent="0.25">
      <c r="A2699" s="5">
        <v>76449</v>
      </c>
      <c r="B2699" s="3" t="s">
        <v>13</v>
      </c>
      <c r="C2699" s="1" t="s">
        <v>1441</v>
      </c>
      <c r="D2699" s="1" t="s">
        <v>5</v>
      </c>
      <c r="E2699" s="1" t="s">
        <v>4342</v>
      </c>
      <c r="F2699" s="1" t="s">
        <v>4393</v>
      </c>
      <c r="G2699" s="1" t="s">
        <v>5</v>
      </c>
      <c r="H2699" s="1" t="s">
        <v>5</v>
      </c>
      <c r="I2699" s="1" t="s">
        <v>5</v>
      </c>
      <c r="J2699" s="1" t="s">
        <v>4394</v>
      </c>
      <c r="K2699" s="1" t="s">
        <v>5</v>
      </c>
      <c r="L2699" s="46">
        <v>99999</v>
      </c>
      <c r="M2699" s="15" t="s">
        <v>6</v>
      </c>
      <c r="N2699" s="5">
        <v>145</v>
      </c>
      <c r="O2699" s="16">
        <f t="shared" si="41"/>
        <v>0</v>
      </c>
      <c r="P2699" s="23"/>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c r="BK2699" s="23"/>
      <c r="BL2699" s="23"/>
      <c r="BM2699" s="23"/>
      <c r="BN2699" s="23"/>
      <c r="BO2699" s="23"/>
      <c r="BP2699" s="23"/>
    </row>
    <row r="2700" spans="1:68" x14ac:dyDescent="0.25">
      <c r="A2700" s="5">
        <v>76450</v>
      </c>
      <c r="B2700" s="3" t="s">
        <v>78</v>
      </c>
      <c r="C2700" s="1" t="s">
        <v>79</v>
      </c>
      <c r="D2700" s="1" t="s">
        <v>1339</v>
      </c>
      <c r="E2700" s="1" t="s">
        <v>4355</v>
      </c>
      <c r="F2700" s="1" t="s">
        <v>4393</v>
      </c>
      <c r="G2700" s="1" t="s">
        <v>5</v>
      </c>
      <c r="H2700" s="1" t="s">
        <v>5</v>
      </c>
      <c r="I2700" s="1" t="s">
        <v>5</v>
      </c>
      <c r="J2700" s="1" t="s">
        <v>4394</v>
      </c>
      <c r="K2700" s="1" t="s">
        <v>5</v>
      </c>
      <c r="L2700" s="46">
        <v>99999</v>
      </c>
      <c r="M2700" s="15" t="s">
        <v>6</v>
      </c>
      <c r="N2700" s="5">
        <v>145</v>
      </c>
      <c r="O2700" s="16">
        <f t="shared" si="41"/>
        <v>0</v>
      </c>
      <c r="P2700" s="23"/>
      <c r="Q2700" s="23"/>
      <c r="R2700" s="23"/>
      <c r="S2700" s="23"/>
      <c r="T2700" s="23"/>
      <c r="U2700" s="23"/>
      <c r="V2700" s="23"/>
      <c r="W2700" s="23"/>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23"/>
      <c r="BJ2700" s="23"/>
      <c r="BK2700" s="23"/>
      <c r="BL2700" s="23"/>
      <c r="BM2700" s="23"/>
      <c r="BN2700" s="23"/>
      <c r="BO2700" s="23"/>
      <c r="BP2700" s="23"/>
    </row>
    <row r="2701" spans="1:68" x14ac:dyDescent="0.25">
      <c r="A2701" s="5">
        <v>76451</v>
      </c>
      <c r="B2701" s="3" t="s">
        <v>75</v>
      </c>
      <c r="C2701" s="1" t="s">
        <v>77</v>
      </c>
      <c r="D2701" s="1" t="s">
        <v>221</v>
      </c>
      <c r="E2701" s="1" t="s">
        <v>4354</v>
      </c>
      <c r="F2701" s="1" t="s">
        <v>4399</v>
      </c>
      <c r="G2701" s="1" t="s">
        <v>4401</v>
      </c>
      <c r="H2701" s="1" t="s">
        <v>5</v>
      </c>
      <c r="I2701" s="1" t="s">
        <v>5</v>
      </c>
      <c r="J2701" s="1" t="s">
        <v>4394</v>
      </c>
      <c r="K2701" s="1" t="s">
        <v>5</v>
      </c>
      <c r="L2701" s="46">
        <v>99999</v>
      </c>
      <c r="M2701" s="15" t="s">
        <v>169</v>
      </c>
      <c r="N2701" s="5">
        <v>20</v>
      </c>
      <c r="O2701" s="16">
        <f t="shared" si="41"/>
        <v>0</v>
      </c>
      <c r="P2701" s="23"/>
      <c r="Q2701" s="23"/>
      <c r="R2701" s="23"/>
      <c r="S2701" s="23"/>
      <c r="T2701" s="23"/>
      <c r="U2701" s="23"/>
      <c r="V2701" s="23"/>
      <c r="W2701" s="23"/>
      <c r="X2701" s="23"/>
      <c r="Y2701" s="23"/>
      <c r="Z2701" s="23"/>
      <c r="AA2701" s="23"/>
      <c r="AB2701" s="23"/>
      <c r="AC2701" s="23"/>
      <c r="AD2701" s="23"/>
      <c r="AE2701" s="23"/>
      <c r="AF2701" s="23"/>
      <c r="AG2701" s="23"/>
      <c r="AH2701" s="23"/>
      <c r="AI2701" s="23"/>
      <c r="AJ2701" s="23"/>
      <c r="AK2701" s="23"/>
      <c r="AL2701" s="23"/>
      <c r="AM2701" s="23"/>
      <c r="AN2701" s="23"/>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23"/>
      <c r="BJ2701" s="23"/>
      <c r="BK2701" s="23"/>
      <c r="BL2701" s="23"/>
      <c r="BM2701" s="23"/>
      <c r="BN2701" s="23"/>
      <c r="BO2701" s="23"/>
      <c r="BP2701" s="23"/>
    </row>
    <row r="2702" spans="1:68" x14ac:dyDescent="0.25">
      <c r="A2702" s="5">
        <v>76452</v>
      </c>
      <c r="B2702" s="3" t="s">
        <v>75</v>
      </c>
      <c r="C2702" s="1" t="s">
        <v>886</v>
      </c>
      <c r="D2702" s="1" t="s">
        <v>221</v>
      </c>
      <c r="E2702" s="1" t="s">
        <v>4354</v>
      </c>
      <c r="F2702" s="1" t="s">
        <v>4399</v>
      </c>
      <c r="G2702" s="1" t="s">
        <v>4402</v>
      </c>
      <c r="H2702" s="1" t="s">
        <v>5</v>
      </c>
      <c r="I2702" s="1" t="s">
        <v>5</v>
      </c>
      <c r="J2702" s="1" t="s">
        <v>4394</v>
      </c>
      <c r="K2702" s="1" t="s">
        <v>5</v>
      </c>
      <c r="L2702" s="46">
        <v>99999</v>
      </c>
      <c r="M2702" s="15" t="s">
        <v>169</v>
      </c>
      <c r="N2702" s="5">
        <v>20</v>
      </c>
      <c r="O2702" s="16">
        <f t="shared" si="41"/>
        <v>0</v>
      </c>
      <c r="P2702" s="23"/>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23"/>
      <c r="BJ2702" s="23"/>
      <c r="BK2702" s="23"/>
      <c r="BL2702" s="23"/>
      <c r="BM2702" s="23"/>
      <c r="BN2702" s="23"/>
      <c r="BO2702" s="23"/>
      <c r="BP2702" s="23"/>
    </row>
    <row r="2703" spans="1:68" x14ac:dyDescent="0.25">
      <c r="A2703" s="5">
        <v>76454</v>
      </c>
      <c r="B2703" s="3" t="s">
        <v>63</v>
      </c>
      <c r="C2703" s="1" t="s">
        <v>1442</v>
      </c>
      <c r="D2703" s="1" t="s">
        <v>67</v>
      </c>
      <c r="E2703" s="1" t="s">
        <v>4352</v>
      </c>
      <c r="F2703" s="1" t="s">
        <v>4395</v>
      </c>
      <c r="G2703" s="1" t="s">
        <v>4401</v>
      </c>
      <c r="H2703" s="1" t="s">
        <v>5</v>
      </c>
      <c r="I2703" s="1" t="s">
        <v>5</v>
      </c>
      <c r="J2703" s="1" t="s">
        <v>4394</v>
      </c>
      <c r="K2703" s="1" t="s">
        <v>5</v>
      </c>
      <c r="L2703" s="46">
        <v>99999</v>
      </c>
      <c r="M2703" s="15" t="s">
        <v>53</v>
      </c>
      <c r="N2703" s="5">
        <v>39</v>
      </c>
      <c r="O2703" s="16">
        <f t="shared" ref="O2703:O2766" si="42">SUM(P2703:BP2703)</f>
        <v>0</v>
      </c>
      <c r="P2703" s="23"/>
      <c r="Q2703" s="23"/>
      <c r="R2703" s="23"/>
      <c r="S2703" s="23"/>
      <c r="T2703" s="23"/>
      <c r="U2703" s="23"/>
      <c r="V2703" s="23"/>
      <c r="W2703" s="23"/>
      <c r="X2703" s="23"/>
      <c r="Y2703" s="23"/>
      <c r="Z2703" s="23"/>
      <c r="AA2703" s="23"/>
      <c r="AB2703" s="23"/>
      <c r="AC2703" s="23"/>
      <c r="AD2703" s="23"/>
      <c r="AE2703" s="23"/>
      <c r="AF2703" s="23"/>
      <c r="AG2703" s="23"/>
      <c r="AH2703" s="23"/>
      <c r="AI2703" s="23"/>
      <c r="AJ2703" s="23"/>
      <c r="AK2703" s="23"/>
      <c r="AL2703" s="23"/>
      <c r="AM2703" s="23"/>
      <c r="AN2703" s="23"/>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23"/>
      <c r="BJ2703" s="23"/>
      <c r="BK2703" s="23"/>
      <c r="BL2703" s="23"/>
      <c r="BM2703" s="23"/>
      <c r="BN2703" s="23"/>
      <c r="BO2703" s="23"/>
      <c r="BP2703" s="23"/>
    </row>
    <row r="2704" spans="1:68" x14ac:dyDescent="0.25">
      <c r="A2704" s="5">
        <v>76455</v>
      </c>
      <c r="B2704" s="3" t="s">
        <v>50</v>
      </c>
      <c r="C2704" s="1" t="s">
        <v>798</v>
      </c>
      <c r="D2704" s="1" t="s">
        <v>52</v>
      </c>
      <c r="E2704" s="1" t="s">
        <v>4349</v>
      </c>
      <c r="F2704" s="1" t="s">
        <v>4395</v>
      </c>
      <c r="G2704" s="1" t="s">
        <v>4402</v>
      </c>
      <c r="H2704" s="1" t="s">
        <v>4397</v>
      </c>
      <c r="I2704" s="1" t="s">
        <v>5</v>
      </c>
      <c r="J2704" s="1" t="s">
        <v>4394</v>
      </c>
      <c r="K2704" s="1" t="s">
        <v>5</v>
      </c>
      <c r="L2704" s="46">
        <v>99999</v>
      </c>
      <c r="M2704" s="15" t="s">
        <v>92</v>
      </c>
      <c r="N2704" s="5">
        <v>39</v>
      </c>
      <c r="O2704" s="16">
        <f t="shared" si="42"/>
        <v>0</v>
      </c>
      <c r="P2704" s="23"/>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23"/>
      <c r="BJ2704" s="23"/>
      <c r="BK2704" s="23"/>
      <c r="BL2704" s="23"/>
      <c r="BM2704" s="23"/>
      <c r="BN2704" s="23"/>
      <c r="BO2704" s="23"/>
      <c r="BP2704" s="23"/>
    </row>
    <row r="2705" spans="1:68" x14ac:dyDescent="0.25">
      <c r="A2705" s="5">
        <v>76456</v>
      </c>
      <c r="B2705" s="3" t="s">
        <v>63</v>
      </c>
      <c r="C2705" s="1" t="s">
        <v>540</v>
      </c>
      <c r="D2705" s="1" t="s">
        <v>67</v>
      </c>
      <c r="E2705" s="1" t="s">
        <v>4352</v>
      </c>
      <c r="F2705" s="1" t="s">
        <v>4395</v>
      </c>
      <c r="G2705" s="1" t="s">
        <v>4401</v>
      </c>
      <c r="H2705" s="1" t="s">
        <v>5</v>
      </c>
      <c r="I2705" s="1" t="s">
        <v>5</v>
      </c>
      <c r="J2705" s="1" t="s">
        <v>4394</v>
      </c>
      <c r="K2705" s="1" t="s">
        <v>5</v>
      </c>
      <c r="L2705" s="46">
        <v>99999</v>
      </c>
      <c r="M2705" s="15" t="s">
        <v>53</v>
      </c>
      <c r="N2705" s="5">
        <v>39</v>
      </c>
      <c r="O2705" s="16">
        <f t="shared" si="42"/>
        <v>0</v>
      </c>
      <c r="P2705" s="23"/>
      <c r="Q2705" s="23"/>
      <c r="R2705" s="23"/>
      <c r="S2705" s="23"/>
      <c r="T2705" s="23"/>
      <c r="U2705" s="23"/>
      <c r="V2705" s="23"/>
      <c r="W2705" s="23"/>
      <c r="X2705" s="23"/>
      <c r="Y2705" s="23"/>
      <c r="Z2705" s="23"/>
      <c r="AA2705" s="23"/>
      <c r="AB2705" s="23"/>
      <c r="AC2705" s="23"/>
      <c r="AD2705" s="23"/>
      <c r="AE2705" s="23"/>
      <c r="AF2705" s="23"/>
      <c r="AG2705" s="23"/>
      <c r="AH2705" s="23"/>
      <c r="AI2705" s="23"/>
      <c r="AJ2705" s="23"/>
      <c r="AK2705" s="23"/>
      <c r="AL2705" s="23"/>
      <c r="AM2705" s="23"/>
      <c r="AN2705" s="23"/>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23"/>
      <c r="BJ2705" s="23"/>
      <c r="BK2705" s="23"/>
      <c r="BL2705" s="23"/>
      <c r="BM2705" s="23"/>
      <c r="BN2705" s="23"/>
      <c r="BO2705" s="23"/>
      <c r="BP2705" s="23"/>
    </row>
    <row r="2706" spans="1:68" x14ac:dyDescent="0.25">
      <c r="A2706" s="5">
        <v>76457</v>
      </c>
      <c r="B2706" s="3" t="s">
        <v>50</v>
      </c>
      <c r="C2706" s="1" t="s">
        <v>1046</v>
      </c>
      <c r="D2706" s="1" t="s">
        <v>221</v>
      </c>
      <c r="E2706" s="1" t="s">
        <v>4349</v>
      </c>
      <c r="F2706" s="1" t="s">
        <v>4399</v>
      </c>
      <c r="G2706" s="1" t="s">
        <v>4401</v>
      </c>
      <c r="H2706" s="1" t="s">
        <v>4411</v>
      </c>
      <c r="I2706" s="1" t="s">
        <v>5</v>
      </c>
      <c r="J2706" s="1" t="s">
        <v>4394</v>
      </c>
      <c r="K2706" s="1" t="s">
        <v>5</v>
      </c>
      <c r="L2706" s="46">
        <v>99999</v>
      </c>
      <c r="M2706" s="15" t="s">
        <v>136</v>
      </c>
      <c r="N2706" s="5">
        <v>20</v>
      </c>
      <c r="O2706" s="16">
        <f t="shared" si="42"/>
        <v>0</v>
      </c>
      <c r="P2706" s="23"/>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23"/>
      <c r="BJ2706" s="23"/>
      <c r="BK2706" s="23"/>
      <c r="BL2706" s="23"/>
      <c r="BM2706" s="23"/>
      <c r="BN2706" s="23"/>
      <c r="BO2706" s="23"/>
      <c r="BP2706" s="23"/>
    </row>
    <row r="2707" spans="1:68" x14ac:dyDescent="0.25">
      <c r="A2707" s="5">
        <v>76459</v>
      </c>
      <c r="B2707" s="3" t="s">
        <v>68</v>
      </c>
      <c r="C2707" s="1" t="s">
        <v>294</v>
      </c>
      <c r="D2707" s="1" t="s">
        <v>971</v>
      </c>
      <c r="E2707" s="1" t="s">
        <v>4367</v>
      </c>
      <c r="F2707" s="1" t="s">
        <v>4403</v>
      </c>
      <c r="G2707" s="1" t="s">
        <v>4404</v>
      </c>
      <c r="H2707" s="1" t="s">
        <v>5</v>
      </c>
      <c r="I2707" s="1" t="s">
        <v>5</v>
      </c>
      <c r="J2707" s="1" t="s">
        <v>4394</v>
      </c>
      <c r="K2707" s="1" t="s">
        <v>5</v>
      </c>
      <c r="L2707" s="46">
        <v>99999</v>
      </c>
      <c r="M2707" s="15" t="s">
        <v>100</v>
      </c>
      <c r="N2707" s="5">
        <v>114</v>
      </c>
      <c r="O2707" s="16">
        <f t="shared" si="42"/>
        <v>0</v>
      </c>
      <c r="P2707" s="23"/>
      <c r="Q2707" s="23"/>
      <c r="R2707" s="23"/>
      <c r="S2707" s="23"/>
      <c r="T2707" s="23"/>
      <c r="U2707" s="23"/>
      <c r="V2707" s="23"/>
      <c r="W2707" s="23"/>
      <c r="X2707" s="23"/>
      <c r="Y2707" s="23"/>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23"/>
      <c r="BJ2707" s="23"/>
      <c r="BK2707" s="23"/>
      <c r="BL2707" s="23"/>
      <c r="BM2707" s="23"/>
      <c r="BN2707" s="23"/>
      <c r="BO2707" s="23"/>
      <c r="BP2707" s="23"/>
    </row>
    <row r="2708" spans="1:68" x14ac:dyDescent="0.25">
      <c r="A2708" s="5">
        <v>76460</v>
      </c>
      <c r="B2708" s="3" t="s">
        <v>48</v>
      </c>
      <c r="C2708" s="1" t="s">
        <v>1443</v>
      </c>
      <c r="D2708" s="1" t="s">
        <v>5</v>
      </c>
      <c r="E2708" s="1" t="s">
        <v>4348</v>
      </c>
      <c r="F2708" s="1" t="s">
        <v>4428</v>
      </c>
      <c r="G2708" s="1" t="s">
        <v>4422</v>
      </c>
      <c r="H2708" s="1" t="s">
        <v>5</v>
      </c>
      <c r="I2708" s="1" t="s">
        <v>5</v>
      </c>
      <c r="J2708" s="1" t="s">
        <v>4394</v>
      </c>
      <c r="K2708" s="1" t="s">
        <v>5</v>
      </c>
      <c r="L2708" s="46">
        <v>99999</v>
      </c>
      <c r="M2708" s="15" t="s">
        <v>167</v>
      </c>
      <c r="N2708" s="5">
        <v>160</v>
      </c>
      <c r="O2708" s="16">
        <f t="shared" si="42"/>
        <v>0</v>
      </c>
      <c r="P2708" s="23"/>
      <c r="Q2708" s="23"/>
      <c r="R2708" s="23"/>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23"/>
      <c r="BJ2708" s="23"/>
      <c r="BK2708" s="23"/>
      <c r="BL2708" s="23"/>
      <c r="BM2708" s="23"/>
      <c r="BN2708" s="23"/>
      <c r="BO2708" s="23"/>
      <c r="BP2708" s="23"/>
    </row>
    <row r="2709" spans="1:68" x14ac:dyDescent="0.25">
      <c r="A2709" s="5">
        <v>76461</v>
      </c>
      <c r="B2709" s="3" t="s">
        <v>864</v>
      </c>
      <c r="C2709" s="1" t="s">
        <v>928</v>
      </c>
      <c r="D2709" s="1" t="s">
        <v>5</v>
      </c>
      <c r="E2709" s="1" t="s">
        <v>4375</v>
      </c>
      <c r="F2709" s="1" t="s">
        <v>4429</v>
      </c>
      <c r="G2709" s="1" t="s">
        <v>4422</v>
      </c>
      <c r="H2709" s="1" t="s">
        <v>5</v>
      </c>
      <c r="I2709" s="1" t="s">
        <v>5</v>
      </c>
      <c r="J2709" s="1" t="s">
        <v>4394</v>
      </c>
      <c r="K2709" s="1" t="s">
        <v>5</v>
      </c>
      <c r="L2709" s="46">
        <v>99999</v>
      </c>
      <c r="M2709" s="15" t="s">
        <v>167</v>
      </c>
      <c r="N2709" s="5">
        <v>250</v>
      </c>
      <c r="O2709" s="16">
        <f t="shared" si="42"/>
        <v>0</v>
      </c>
      <c r="P2709" s="23"/>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23"/>
      <c r="BJ2709" s="23"/>
      <c r="BK2709" s="23"/>
      <c r="BL2709" s="23"/>
      <c r="BM2709" s="23"/>
      <c r="BN2709" s="23"/>
      <c r="BO2709" s="23"/>
      <c r="BP2709" s="23"/>
    </row>
    <row r="2710" spans="1:68" x14ac:dyDescent="0.25">
      <c r="A2710" s="5">
        <v>76462</v>
      </c>
      <c r="B2710" s="3" t="s">
        <v>50</v>
      </c>
      <c r="C2710" s="1" t="s">
        <v>1028</v>
      </c>
      <c r="D2710" s="1" t="s">
        <v>108</v>
      </c>
      <c r="E2710" s="1" t="s">
        <v>4359</v>
      </c>
      <c r="F2710" s="1" t="s">
        <v>4403</v>
      </c>
      <c r="G2710" s="1" t="s">
        <v>4404</v>
      </c>
      <c r="H2710" s="1" t="s">
        <v>4397</v>
      </c>
      <c r="I2710" s="1" t="s">
        <v>5</v>
      </c>
      <c r="J2710" s="1" t="s">
        <v>4394</v>
      </c>
      <c r="K2710" s="1" t="s">
        <v>5</v>
      </c>
      <c r="L2710" s="46">
        <v>99999</v>
      </c>
      <c r="M2710" s="15" t="s">
        <v>100</v>
      </c>
      <c r="N2710" s="5">
        <v>114</v>
      </c>
      <c r="O2710" s="16">
        <f t="shared" si="42"/>
        <v>0</v>
      </c>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c r="BK2710" s="23"/>
      <c r="BL2710" s="23"/>
      <c r="BM2710" s="23"/>
      <c r="BN2710" s="23"/>
      <c r="BO2710" s="23"/>
      <c r="BP2710" s="23"/>
    </row>
    <row r="2711" spans="1:68" x14ac:dyDescent="0.25">
      <c r="A2711" s="5">
        <v>76464</v>
      </c>
      <c r="B2711" s="3" t="s">
        <v>50</v>
      </c>
      <c r="C2711" s="1" t="s">
        <v>1444</v>
      </c>
      <c r="D2711" s="1" t="s">
        <v>1170</v>
      </c>
      <c r="E2711" s="1" t="s">
        <v>4349</v>
      </c>
      <c r="F2711" s="1" t="s">
        <v>4399</v>
      </c>
      <c r="G2711" s="1" t="s">
        <v>4400</v>
      </c>
      <c r="H2711" s="1" t="s">
        <v>4415</v>
      </c>
      <c r="I2711" s="1" t="s">
        <v>5</v>
      </c>
      <c r="J2711" s="1" t="s">
        <v>4394</v>
      </c>
      <c r="K2711" s="1" t="s">
        <v>5</v>
      </c>
      <c r="L2711" s="46">
        <v>99999</v>
      </c>
      <c r="M2711" s="15" t="s">
        <v>56</v>
      </c>
      <c r="N2711" s="5">
        <v>10</v>
      </c>
      <c r="O2711" s="16">
        <f t="shared" si="42"/>
        <v>0</v>
      </c>
      <c r="P2711" s="23"/>
      <c r="Q2711" s="23"/>
      <c r="R2711" s="23"/>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23"/>
      <c r="BJ2711" s="23"/>
      <c r="BK2711" s="23"/>
      <c r="BL2711" s="23"/>
      <c r="BM2711" s="23"/>
      <c r="BN2711" s="23"/>
      <c r="BO2711" s="23"/>
      <c r="BP2711" s="23"/>
    </row>
    <row r="2712" spans="1:68" x14ac:dyDescent="0.25">
      <c r="A2712" s="5">
        <v>76465</v>
      </c>
      <c r="B2712" s="3" t="s">
        <v>50</v>
      </c>
      <c r="C2712" s="1" t="s">
        <v>234</v>
      </c>
      <c r="D2712" s="1" t="s">
        <v>1170</v>
      </c>
      <c r="E2712" s="1" t="s">
        <v>4349</v>
      </c>
      <c r="F2712" s="1" t="s">
        <v>4399</v>
      </c>
      <c r="G2712" s="1" t="s">
        <v>4400</v>
      </c>
      <c r="H2712" s="1" t="s">
        <v>4415</v>
      </c>
      <c r="I2712" s="1" t="s">
        <v>5</v>
      </c>
      <c r="J2712" s="1" t="s">
        <v>4394</v>
      </c>
      <c r="K2712" s="1" t="s">
        <v>5</v>
      </c>
      <c r="L2712" s="46">
        <v>99999</v>
      </c>
      <c r="M2712" s="15" t="s">
        <v>56</v>
      </c>
      <c r="N2712" s="5">
        <v>10</v>
      </c>
      <c r="O2712" s="16">
        <f t="shared" si="42"/>
        <v>0</v>
      </c>
      <c r="P2712" s="23"/>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23"/>
      <c r="BJ2712" s="23"/>
      <c r="BK2712" s="23"/>
      <c r="BL2712" s="23"/>
      <c r="BM2712" s="23"/>
      <c r="BN2712" s="23"/>
      <c r="BO2712" s="23"/>
      <c r="BP2712" s="23"/>
    </row>
    <row r="2713" spans="1:68" x14ac:dyDescent="0.25">
      <c r="A2713" s="5">
        <v>76466</v>
      </c>
      <c r="B2713" s="3" t="s">
        <v>50</v>
      </c>
      <c r="C2713" s="1" t="s">
        <v>819</v>
      </c>
      <c r="D2713" s="1" t="s">
        <v>1170</v>
      </c>
      <c r="E2713" s="1" t="s">
        <v>4349</v>
      </c>
      <c r="F2713" s="1" t="s">
        <v>4399</v>
      </c>
      <c r="G2713" s="1" t="s">
        <v>4400</v>
      </c>
      <c r="H2713" s="1" t="s">
        <v>4415</v>
      </c>
      <c r="I2713" s="1" t="s">
        <v>5</v>
      </c>
      <c r="J2713" s="1" t="s">
        <v>4394</v>
      </c>
      <c r="K2713" s="1" t="s">
        <v>5</v>
      </c>
      <c r="L2713" s="46">
        <v>99999</v>
      </c>
      <c r="M2713" s="15" t="s">
        <v>56</v>
      </c>
      <c r="N2713" s="5">
        <v>10</v>
      </c>
      <c r="O2713" s="16">
        <f t="shared" si="42"/>
        <v>0</v>
      </c>
      <c r="P2713" s="23"/>
      <c r="Q2713" s="23"/>
      <c r="R2713" s="23"/>
      <c r="S2713" s="23"/>
      <c r="T2713" s="23"/>
      <c r="U2713" s="23"/>
      <c r="V2713" s="23"/>
      <c r="W2713" s="23"/>
      <c r="X2713" s="23"/>
      <c r="Y2713" s="23"/>
      <c r="Z2713" s="23"/>
      <c r="AA2713" s="23"/>
      <c r="AB2713" s="23"/>
      <c r="AC2713" s="23"/>
      <c r="AD2713" s="23"/>
      <c r="AE2713" s="23"/>
      <c r="AF2713" s="23"/>
      <c r="AG2713" s="23"/>
      <c r="AH2713" s="23"/>
      <c r="AI2713" s="23"/>
      <c r="AJ2713" s="23"/>
      <c r="AK2713" s="23"/>
      <c r="AL2713" s="23"/>
      <c r="AM2713" s="23"/>
      <c r="AN2713" s="23"/>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23"/>
      <c r="BJ2713" s="23"/>
      <c r="BK2713" s="23"/>
      <c r="BL2713" s="23"/>
      <c r="BM2713" s="23"/>
      <c r="BN2713" s="23"/>
      <c r="BO2713" s="23"/>
      <c r="BP2713" s="23"/>
    </row>
    <row r="2714" spans="1:68" x14ac:dyDescent="0.25">
      <c r="A2714" s="5">
        <v>76467</v>
      </c>
      <c r="B2714" s="3" t="s">
        <v>50</v>
      </c>
      <c r="C2714" s="1" t="s">
        <v>51</v>
      </c>
      <c r="D2714" s="1" t="s">
        <v>52</v>
      </c>
      <c r="E2714" s="1" t="s">
        <v>4349</v>
      </c>
      <c r="F2714" s="1" t="s">
        <v>4395</v>
      </c>
      <c r="G2714" s="1" t="s">
        <v>4402</v>
      </c>
      <c r="H2714" s="1" t="s">
        <v>4397</v>
      </c>
      <c r="I2714" s="1" t="s">
        <v>5</v>
      </c>
      <c r="J2714" s="1" t="s">
        <v>4394</v>
      </c>
      <c r="K2714" s="1" t="s">
        <v>5</v>
      </c>
      <c r="L2714" s="46">
        <v>99999</v>
      </c>
      <c r="M2714" s="15" t="s">
        <v>92</v>
      </c>
      <c r="N2714" s="5">
        <v>39</v>
      </c>
      <c r="O2714" s="16">
        <f t="shared" si="42"/>
        <v>0</v>
      </c>
      <c r="P2714" s="23"/>
      <c r="Q2714" s="23"/>
      <c r="R2714" s="23"/>
      <c r="S2714" s="23"/>
      <c r="T2714" s="23"/>
      <c r="U2714" s="23"/>
      <c r="V2714" s="23"/>
      <c r="W2714" s="23"/>
      <c r="X2714" s="23"/>
      <c r="Y2714" s="23"/>
      <c r="Z2714" s="23"/>
      <c r="AA2714" s="23"/>
      <c r="AB2714" s="23"/>
      <c r="AC2714" s="23"/>
      <c r="AD2714" s="23"/>
      <c r="AE2714" s="23"/>
      <c r="AF2714" s="23"/>
      <c r="AG2714" s="23"/>
      <c r="AH2714" s="23"/>
      <c r="AI2714" s="23"/>
      <c r="AJ2714" s="23"/>
      <c r="AK2714" s="23"/>
      <c r="AL2714" s="23"/>
      <c r="AM2714" s="23"/>
      <c r="AN2714" s="23"/>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23"/>
      <c r="BJ2714" s="23"/>
      <c r="BK2714" s="23"/>
      <c r="BL2714" s="23"/>
      <c r="BM2714" s="23"/>
      <c r="BN2714" s="23"/>
      <c r="BO2714" s="23"/>
      <c r="BP2714" s="23"/>
    </row>
    <row r="2715" spans="1:68" x14ac:dyDescent="0.25">
      <c r="A2715" s="5">
        <v>76468</v>
      </c>
      <c r="B2715" s="3" t="s">
        <v>41</v>
      </c>
      <c r="C2715" s="1" t="s">
        <v>1445</v>
      </c>
      <c r="D2715" s="1" t="s">
        <v>5</v>
      </c>
      <c r="E2715" s="1" t="s">
        <v>4345</v>
      </c>
      <c r="F2715" s="1" t="s">
        <v>4429</v>
      </c>
      <c r="G2715" s="1" t="s">
        <v>4422</v>
      </c>
      <c r="H2715" s="1" t="s">
        <v>5</v>
      </c>
      <c r="I2715" s="1" t="s">
        <v>5</v>
      </c>
      <c r="J2715" s="1" t="s">
        <v>4394</v>
      </c>
      <c r="K2715" s="1" t="s">
        <v>5</v>
      </c>
      <c r="L2715" s="46">
        <v>99999</v>
      </c>
      <c r="M2715" s="15" t="s">
        <v>167</v>
      </c>
      <c r="N2715" s="5">
        <v>250</v>
      </c>
      <c r="O2715" s="16">
        <f t="shared" si="42"/>
        <v>0</v>
      </c>
      <c r="P2715" s="23"/>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23"/>
      <c r="BJ2715" s="23"/>
      <c r="BK2715" s="23"/>
      <c r="BL2715" s="23"/>
      <c r="BM2715" s="23"/>
      <c r="BN2715" s="23"/>
      <c r="BO2715" s="23"/>
      <c r="BP2715" s="23"/>
    </row>
    <row r="2716" spans="1:68" x14ac:dyDescent="0.25">
      <c r="A2716" s="5">
        <v>76469</v>
      </c>
      <c r="B2716" s="3" t="s">
        <v>41</v>
      </c>
      <c r="C2716" s="1" t="s">
        <v>1446</v>
      </c>
      <c r="D2716" s="1" t="s">
        <v>5</v>
      </c>
      <c r="E2716" s="1" t="s">
        <v>4345</v>
      </c>
      <c r="F2716" s="1" t="s">
        <v>4429</v>
      </c>
      <c r="G2716" s="1" t="s">
        <v>4422</v>
      </c>
      <c r="H2716" s="1" t="s">
        <v>5</v>
      </c>
      <c r="I2716" s="1" t="s">
        <v>5</v>
      </c>
      <c r="J2716" s="1" t="s">
        <v>4394</v>
      </c>
      <c r="K2716" s="1" t="s">
        <v>5</v>
      </c>
      <c r="L2716" s="46">
        <v>99999</v>
      </c>
      <c r="M2716" s="15" t="s">
        <v>167</v>
      </c>
      <c r="N2716" s="5">
        <v>250</v>
      </c>
      <c r="O2716" s="16">
        <f t="shared" si="42"/>
        <v>0</v>
      </c>
      <c r="P2716" s="23"/>
      <c r="Q2716" s="23"/>
      <c r="R2716" s="23"/>
      <c r="S2716" s="23"/>
      <c r="T2716" s="23"/>
      <c r="U2716" s="23"/>
      <c r="V2716" s="23"/>
      <c r="W2716" s="23"/>
      <c r="X2716" s="23"/>
      <c r="Y2716" s="23"/>
      <c r="Z2716" s="23"/>
      <c r="AA2716" s="23"/>
      <c r="AB2716" s="23"/>
      <c r="AC2716" s="23"/>
      <c r="AD2716" s="23"/>
      <c r="AE2716" s="23"/>
      <c r="AF2716" s="23"/>
      <c r="AG2716" s="23"/>
      <c r="AH2716" s="23"/>
      <c r="AI2716" s="23"/>
      <c r="AJ2716" s="23"/>
      <c r="AK2716" s="23"/>
      <c r="AL2716" s="23"/>
      <c r="AM2716" s="23"/>
      <c r="AN2716" s="23"/>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23"/>
      <c r="BJ2716" s="23"/>
      <c r="BK2716" s="23"/>
      <c r="BL2716" s="23"/>
      <c r="BM2716" s="23"/>
      <c r="BN2716" s="23"/>
      <c r="BO2716" s="23"/>
      <c r="BP2716" s="23"/>
    </row>
    <row r="2717" spans="1:68" x14ac:dyDescent="0.25">
      <c r="A2717" s="5">
        <v>76470</v>
      </c>
      <c r="B2717" s="3" t="s">
        <v>106</v>
      </c>
      <c r="C2717" s="1" t="s">
        <v>1447</v>
      </c>
      <c r="D2717" s="1" t="s">
        <v>5</v>
      </c>
      <c r="E2717" s="1" t="s">
        <v>4361</v>
      </c>
      <c r="F2717" s="1" t="s">
        <v>4429</v>
      </c>
      <c r="G2717" s="1" t="s">
        <v>4422</v>
      </c>
      <c r="H2717" s="1" t="s">
        <v>5</v>
      </c>
      <c r="I2717" s="1" t="s">
        <v>5</v>
      </c>
      <c r="J2717" s="1" t="s">
        <v>4394</v>
      </c>
      <c r="K2717" s="1" t="s">
        <v>5</v>
      </c>
      <c r="L2717" s="46">
        <v>99999</v>
      </c>
      <c r="M2717" s="15" t="s">
        <v>167</v>
      </c>
      <c r="N2717" s="5">
        <v>250</v>
      </c>
      <c r="O2717" s="16">
        <f t="shared" si="42"/>
        <v>0</v>
      </c>
      <c r="P2717" s="23"/>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23"/>
      <c r="BJ2717" s="23"/>
      <c r="BK2717" s="23"/>
      <c r="BL2717" s="23"/>
      <c r="BM2717" s="23"/>
      <c r="BN2717" s="23"/>
      <c r="BO2717" s="23"/>
      <c r="BP2717" s="23"/>
    </row>
    <row r="2718" spans="1:68" x14ac:dyDescent="0.25">
      <c r="A2718" s="5">
        <v>76471</v>
      </c>
      <c r="B2718" s="3" t="s">
        <v>24</v>
      </c>
      <c r="C2718" s="1" t="s">
        <v>1448</v>
      </c>
      <c r="D2718" s="1" t="s">
        <v>5</v>
      </c>
      <c r="E2718" s="1" t="s">
        <v>4342</v>
      </c>
      <c r="F2718" s="1" t="s">
        <v>4405</v>
      </c>
      <c r="G2718" s="1" t="s">
        <v>4412</v>
      </c>
      <c r="H2718" s="1" t="s">
        <v>5</v>
      </c>
      <c r="I2718" s="1" t="s">
        <v>5</v>
      </c>
      <c r="J2718" s="1" t="s">
        <v>4394</v>
      </c>
      <c r="K2718" s="1" t="s">
        <v>5</v>
      </c>
      <c r="L2718" s="46">
        <v>99999</v>
      </c>
      <c r="M2718" s="15" t="s">
        <v>6</v>
      </c>
      <c r="N2718" s="5">
        <v>90</v>
      </c>
      <c r="O2718" s="16">
        <f t="shared" si="42"/>
        <v>0</v>
      </c>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23"/>
      <c r="BJ2718" s="23"/>
      <c r="BK2718" s="23"/>
      <c r="BL2718" s="23"/>
      <c r="BM2718" s="23"/>
      <c r="BN2718" s="23"/>
      <c r="BO2718" s="23"/>
      <c r="BP2718" s="23"/>
    </row>
    <row r="2719" spans="1:68" x14ac:dyDescent="0.25">
      <c r="A2719" s="5">
        <v>76472</v>
      </c>
      <c r="B2719" s="3" t="s">
        <v>1087</v>
      </c>
      <c r="C2719" s="1" t="s">
        <v>1449</v>
      </c>
      <c r="D2719" s="1" t="s">
        <v>5</v>
      </c>
      <c r="E2719" s="1" t="s">
        <v>4376</v>
      </c>
      <c r="F2719" s="1" t="s">
        <v>4426</v>
      </c>
      <c r="G2719" s="1" t="s">
        <v>4427</v>
      </c>
      <c r="H2719" s="1" t="s">
        <v>5</v>
      </c>
      <c r="I2719" s="1" t="s">
        <v>5</v>
      </c>
      <c r="J2719" s="1" t="s">
        <v>4394</v>
      </c>
      <c r="K2719" s="1" t="s">
        <v>5</v>
      </c>
      <c r="L2719" s="46">
        <v>99999</v>
      </c>
      <c r="M2719" s="15" t="s">
        <v>167</v>
      </c>
      <c r="N2719" s="5">
        <v>540</v>
      </c>
      <c r="O2719" s="16">
        <f t="shared" si="42"/>
        <v>0</v>
      </c>
      <c r="P2719" s="23"/>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23"/>
      <c r="BJ2719" s="23"/>
      <c r="BK2719" s="23"/>
      <c r="BL2719" s="23"/>
      <c r="BM2719" s="23"/>
      <c r="BN2719" s="23"/>
      <c r="BO2719" s="23"/>
      <c r="BP2719" s="23"/>
    </row>
    <row r="2720" spans="1:68" x14ac:dyDescent="0.25">
      <c r="A2720" s="5">
        <v>76473</v>
      </c>
      <c r="B2720" s="3" t="s">
        <v>50</v>
      </c>
      <c r="C2720" s="1" t="s">
        <v>196</v>
      </c>
      <c r="D2720" s="1" t="s">
        <v>108</v>
      </c>
      <c r="E2720" s="1" t="s">
        <v>4349</v>
      </c>
      <c r="F2720" s="1" t="s">
        <v>4399</v>
      </c>
      <c r="G2720" s="1" t="s">
        <v>4400</v>
      </c>
      <c r="H2720" s="1" t="s">
        <v>4397</v>
      </c>
      <c r="I2720" s="1" t="s">
        <v>5</v>
      </c>
      <c r="J2720" s="1" t="s">
        <v>4394</v>
      </c>
      <c r="K2720" s="1" t="s">
        <v>5</v>
      </c>
      <c r="L2720" s="46">
        <v>99999</v>
      </c>
      <c r="M2720" s="15" t="s">
        <v>56</v>
      </c>
      <c r="N2720" s="5">
        <v>24</v>
      </c>
      <c r="O2720" s="16">
        <f t="shared" si="42"/>
        <v>0</v>
      </c>
      <c r="P2720" s="23"/>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23"/>
      <c r="BJ2720" s="23"/>
      <c r="BK2720" s="23"/>
      <c r="BL2720" s="23"/>
      <c r="BM2720" s="23"/>
      <c r="BN2720" s="23"/>
      <c r="BO2720" s="23"/>
      <c r="BP2720" s="23"/>
    </row>
    <row r="2721" spans="1:68" x14ac:dyDescent="0.25">
      <c r="A2721" s="5">
        <v>76474</v>
      </c>
      <c r="B2721" s="3" t="s">
        <v>68</v>
      </c>
      <c r="C2721" s="1" t="s">
        <v>4514</v>
      </c>
      <c r="D2721" s="1" t="s">
        <v>52</v>
      </c>
      <c r="E2721" s="1" t="s">
        <v>4353</v>
      </c>
      <c r="F2721" s="1" t="s">
        <v>4395</v>
      </c>
      <c r="G2721" s="1" t="s">
        <v>4396</v>
      </c>
      <c r="H2721" s="1" t="s">
        <v>5</v>
      </c>
      <c r="I2721" s="1" t="s">
        <v>5</v>
      </c>
      <c r="J2721" s="1" t="s">
        <v>4394</v>
      </c>
      <c r="K2721" s="1" t="s">
        <v>5</v>
      </c>
      <c r="L2721" s="46">
        <v>99999</v>
      </c>
      <c r="M2721" s="15" t="s">
        <v>70</v>
      </c>
      <c r="N2721" s="5">
        <v>39</v>
      </c>
      <c r="O2721" s="16">
        <f t="shared" si="42"/>
        <v>0</v>
      </c>
      <c r="P2721" s="23"/>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c r="BE2721" s="23"/>
      <c r="BF2721" s="23"/>
      <c r="BG2721" s="23"/>
      <c r="BH2721" s="23"/>
      <c r="BI2721" s="23"/>
      <c r="BJ2721" s="23"/>
      <c r="BK2721" s="23"/>
      <c r="BL2721" s="23"/>
      <c r="BM2721" s="23"/>
      <c r="BN2721" s="23"/>
      <c r="BO2721" s="23"/>
      <c r="BP2721" s="23"/>
    </row>
    <row r="2722" spans="1:68" x14ac:dyDescent="0.25">
      <c r="A2722" s="5">
        <v>76475</v>
      </c>
      <c r="B2722" s="3" t="s">
        <v>50</v>
      </c>
      <c r="C2722" s="1" t="s">
        <v>1220</v>
      </c>
      <c r="D2722" s="1" t="s">
        <v>108</v>
      </c>
      <c r="E2722" s="1" t="s">
        <v>4349</v>
      </c>
      <c r="F2722" s="1" t="s">
        <v>4399</v>
      </c>
      <c r="G2722" s="1" t="s">
        <v>4400</v>
      </c>
      <c r="H2722" s="1" t="s">
        <v>4411</v>
      </c>
      <c r="I2722" s="1" t="s">
        <v>5</v>
      </c>
      <c r="J2722" s="1" t="s">
        <v>4394</v>
      </c>
      <c r="K2722" s="1" t="s">
        <v>5</v>
      </c>
      <c r="L2722" s="46">
        <v>99999</v>
      </c>
      <c r="M2722" s="15" t="s">
        <v>101</v>
      </c>
      <c r="N2722" s="5">
        <v>20</v>
      </c>
      <c r="O2722" s="16">
        <f t="shared" si="42"/>
        <v>0</v>
      </c>
      <c r="P2722" s="23"/>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c r="BE2722" s="23"/>
      <c r="BF2722" s="23"/>
      <c r="BG2722" s="23"/>
      <c r="BH2722" s="23"/>
      <c r="BI2722" s="23"/>
      <c r="BJ2722" s="23"/>
      <c r="BK2722" s="23"/>
      <c r="BL2722" s="23"/>
      <c r="BM2722" s="23"/>
      <c r="BN2722" s="23"/>
      <c r="BO2722" s="23"/>
      <c r="BP2722" s="23"/>
    </row>
    <row r="2723" spans="1:68" x14ac:dyDescent="0.25">
      <c r="A2723" s="5">
        <v>76476</v>
      </c>
      <c r="B2723" s="3" t="s">
        <v>1450</v>
      </c>
      <c r="C2723" s="1" t="s">
        <v>1451</v>
      </c>
      <c r="D2723" s="1" t="s">
        <v>5</v>
      </c>
      <c r="E2723" s="1" t="s">
        <v>4377</v>
      </c>
      <c r="F2723" s="1" t="s">
        <v>4429</v>
      </c>
      <c r="G2723" s="1" t="s">
        <v>4422</v>
      </c>
      <c r="H2723" s="1" t="s">
        <v>5</v>
      </c>
      <c r="I2723" s="1" t="s">
        <v>5</v>
      </c>
      <c r="J2723" s="1" t="s">
        <v>4394</v>
      </c>
      <c r="K2723" s="1" t="s">
        <v>5</v>
      </c>
      <c r="L2723" s="46">
        <v>99999</v>
      </c>
      <c r="M2723" s="15" t="s">
        <v>167</v>
      </c>
      <c r="N2723" s="5">
        <v>250</v>
      </c>
      <c r="O2723" s="16">
        <f t="shared" si="42"/>
        <v>0</v>
      </c>
      <c r="P2723" s="23"/>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c r="BE2723" s="23"/>
      <c r="BF2723" s="23"/>
      <c r="BG2723" s="23"/>
      <c r="BH2723" s="23"/>
      <c r="BI2723" s="23"/>
      <c r="BJ2723" s="23"/>
      <c r="BK2723" s="23"/>
      <c r="BL2723" s="23"/>
      <c r="BM2723" s="23"/>
      <c r="BN2723" s="23"/>
      <c r="BO2723" s="23"/>
      <c r="BP2723" s="23"/>
    </row>
    <row r="2724" spans="1:68" x14ac:dyDescent="0.25">
      <c r="A2724" s="5">
        <v>76477</v>
      </c>
      <c r="B2724" s="3" t="s">
        <v>50</v>
      </c>
      <c r="C2724" s="1" t="s">
        <v>1175</v>
      </c>
      <c r="D2724" s="1" t="s">
        <v>108</v>
      </c>
      <c r="E2724" s="1" t="s">
        <v>4349</v>
      </c>
      <c r="F2724" s="1" t="s">
        <v>4399</v>
      </c>
      <c r="G2724" s="1" t="s">
        <v>4400</v>
      </c>
      <c r="H2724" s="1" t="s">
        <v>4411</v>
      </c>
      <c r="I2724" s="1" t="s">
        <v>5</v>
      </c>
      <c r="J2724" s="1" t="s">
        <v>4394</v>
      </c>
      <c r="K2724" s="1" t="s">
        <v>5</v>
      </c>
      <c r="L2724" s="46">
        <v>99999</v>
      </c>
      <c r="M2724" s="15" t="s">
        <v>56</v>
      </c>
      <c r="N2724" s="5">
        <v>20</v>
      </c>
      <c r="O2724" s="16">
        <f t="shared" si="42"/>
        <v>0</v>
      </c>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c r="BK2724" s="23"/>
      <c r="BL2724" s="23"/>
      <c r="BM2724" s="23"/>
      <c r="BN2724" s="23"/>
      <c r="BO2724" s="23"/>
      <c r="BP2724" s="23"/>
    </row>
    <row r="2725" spans="1:68" x14ac:dyDescent="0.25">
      <c r="A2725" s="5">
        <v>76478</v>
      </c>
      <c r="B2725" s="3" t="s">
        <v>39</v>
      </c>
      <c r="C2725" s="1" t="s">
        <v>1061</v>
      </c>
      <c r="D2725" s="1" t="s">
        <v>5</v>
      </c>
      <c r="E2725" s="1" t="s">
        <v>4344</v>
      </c>
      <c r="F2725" s="1" t="s">
        <v>4429</v>
      </c>
      <c r="G2725" s="1" t="s">
        <v>4423</v>
      </c>
      <c r="H2725" s="1" t="s">
        <v>5</v>
      </c>
      <c r="I2725" s="1" t="s">
        <v>5</v>
      </c>
      <c r="J2725" s="1" t="s">
        <v>4394</v>
      </c>
      <c r="K2725" s="1" t="s">
        <v>5</v>
      </c>
      <c r="L2725" s="46">
        <v>99999</v>
      </c>
      <c r="M2725" s="15" t="s">
        <v>167</v>
      </c>
      <c r="N2725" s="5">
        <v>250</v>
      </c>
      <c r="O2725" s="16">
        <f t="shared" si="42"/>
        <v>0</v>
      </c>
      <c r="P2725" s="23"/>
      <c r="Q2725" s="23"/>
      <c r="R2725" s="23"/>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c r="BE2725" s="23"/>
      <c r="BF2725" s="23"/>
      <c r="BG2725" s="23"/>
      <c r="BH2725" s="23"/>
      <c r="BI2725" s="23"/>
      <c r="BJ2725" s="23"/>
      <c r="BK2725" s="23"/>
      <c r="BL2725" s="23"/>
      <c r="BM2725" s="23"/>
      <c r="BN2725" s="23"/>
      <c r="BO2725" s="23"/>
      <c r="BP2725" s="23"/>
    </row>
    <row r="2726" spans="1:68" x14ac:dyDescent="0.25">
      <c r="A2726" s="5">
        <v>76479</v>
      </c>
      <c r="B2726" s="3" t="s">
        <v>45</v>
      </c>
      <c r="C2726" s="1" t="s">
        <v>1452</v>
      </c>
      <c r="D2726" s="1" t="s">
        <v>5</v>
      </c>
      <c r="E2726" s="1" t="s">
        <v>4347</v>
      </c>
      <c r="F2726" s="1" t="s">
        <v>4428</v>
      </c>
      <c r="G2726" s="1" t="s">
        <v>4422</v>
      </c>
      <c r="H2726" s="1" t="s">
        <v>5</v>
      </c>
      <c r="I2726" s="1" t="s">
        <v>5</v>
      </c>
      <c r="J2726" s="1" t="s">
        <v>4394</v>
      </c>
      <c r="K2726" s="1" t="s">
        <v>5</v>
      </c>
      <c r="L2726" s="46">
        <v>99999</v>
      </c>
      <c r="M2726" s="15" t="s">
        <v>167</v>
      </c>
      <c r="N2726" s="5">
        <v>160</v>
      </c>
      <c r="O2726" s="16">
        <f t="shared" si="42"/>
        <v>0</v>
      </c>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c r="BK2726" s="23"/>
      <c r="BL2726" s="23"/>
      <c r="BM2726" s="23"/>
      <c r="BN2726" s="23"/>
      <c r="BO2726" s="23"/>
      <c r="BP2726" s="23"/>
    </row>
    <row r="2727" spans="1:68" x14ac:dyDescent="0.25">
      <c r="A2727" s="5">
        <v>76480</v>
      </c>
      <c r="B2727" s="3" t="s">
        <v>50</v>
      </c>
      <c r="C2727" s="1" t="s">
        <v>229</v>
      </c>
      <c r="D2727" s="1" t="s">
        <v>108</v>
      </c>
      <c r="E2727" s="1" t="s">
        <v>4349</v>
      </c>
      <c r="F2727" s="1" t="s">
        <v>4399</v>
      </c>
      <c r="G2727" s="1" t="s">
        <v>4400</v>
      </c>
      <c r="H2727" s="1" t="s">
        <v>4397</v>
      </c>
      <c r="I2727" s="1" t="s">
        <v>5</v>
      </c>
      <c r="J2727" s="1" t="s">
        <v>4394</v>
      </c>
      <c r="K2727" s="1" t="s">
        <v>5</v>
      </c>
      <c r="L2727" s="46">
        <v>99999</v>
      </c>
      <c r="M2727" s="15" t="s">
        <v>56</v>
      </c>
      <c r="N2727" s="5">
        <v>24</v>
      </c>
      <c r="O2727" s="16">
        <f t="shared" si="42"/>
        <v>0</v>
      </c>
      <c r="P2727" s="23"/>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23"/>
      <c r="BJ2727" s="23"/>
      <c r="BK2727" s="23"/>
      <c r="BL2727" s="23"/>
      <c r="BM2727" s="23"/>
      <c r="BN2727" s="23"/>
      <c r="BO2727" s="23"/>
      <c r="BP2727" s="23"/>
    </row>
    <row r="2728" spans="1:68" x14ac:dyDescent="0.25">
      <c r="A2728" s="5">
        <v>76481</v>
      </c>
      <c r="B2728" s="3" t="s">
        <v>106</v>
      </c>
      <c r="C2728" s="1" t="s">
        <v>570</v>
      </c>
      <c r="D2728" s="1" t="s">
        <v>5</v>
      </c>
      <c r="E2728" s="1" t="s">
        <v>4361</v>
      </c>
      <c r="F2728" s="1" t="s">
        <v>4429</v>
      </c>
      <c r="G2728" s="1" t="s">
        <v>4422</v>
      </c>
      <c r="H2728" s="1" t="s">
        <v>5</v>
      </c>
      <c r="I2728" s="1" t="s">
        <v>5</v>
      </c>
      <c r="J2728" s="1" t="s">
        <v>4394</v>
      </c>
      <c r="K2728" s="1" t="s">
        <v>5</v>
      </c>
      <c r="L2728" s="46">
        <v>99999</v>
      </c>
      <c r="M2728" s="15" t="s">
        <v>167</v>
      </c>
      <c r="N2728" s="5">
        <v>250</v>
      </c>
      <c r="O2728" s="16">
        <f t="shared" si="42"/>
        <v>0</v>
      </c>
      <c r="P2728" s="23"/>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23"/>
      <c r="BJ2728" s="23"/>
      <c r="BK2728" s="23"/>
      <c r="BL2728" s="23"/>
      <c r="BM2728" s="23"/>
      <c r="BN2728" s="23"/>
      <c r="BO2728" s="23"/>
      <c r="BP2728" s="23"/>
    </row>
    <row r="2729" spans="1:68" x14ac:dyDescent="0.25">
      <c r="A2729" s="5">
        <v>76482</v>
      </c>
      <c r="B2729" s="3" t="s">
        <v>57</v>
      </c>
      <c r="C2729" s="1" t="s">
        <v>1453</v>
      </c>
      <c r="D2729" s="1" t="s">
        <v>52</v>
      </c>
      <c r="E2729" s="1" t="s">
        <v>4351</v>
      </c>
      <c r="F2729" s="1" t="s">
        <v>4395</v>
      </c>
      <c r="G2729" s="1" t="s">
        <v>4396</v>
      </c>
      <c r="H2729" s="1" t="s">
        <v>5</v>
      </c>
      <c r="I2729" s="1" t="s">
        <v>5</v>
      </c>
      <c r="J2729" s="1" t="s">
        <v>4394</v>
      </c>
      <c r="K2729" s="1" t="s">
        <v>5</v>
      </c>
      <c r="L2729" s="46">
        <v>99999</v>
      </c>
      <c r="M2729" s="15" t="s">
        <v>55</v>
      </c>
      <c r="N2729" s="5">
        <v>39</v>
      </c>
      <c r="O2729" s="16">
        <f t="shared" si="42"/>
        <v>0</v>
      </c>
      <c r="P2729" s="23"/>
      <c r="Q2729" s="23"/>
      <c r="R2729" s="23"/>
      <c r="S2729" s="23"/>
      <c r="T2729" s="23"/>
      <c r="U2729" s="23"/>
      <c r="V2729" s="23"/>
      <c r="W2729" s="23"/>
      <c r="X2729" s="23"/>
      <c r="Y2729" s="23"/>
      <c r="Z2729" s="23"/>
      <c r="AA2729" s="23"/>
      <c r="AB2729" s="23"/>
      <c r="AC2729" s="23"/>
      <c r="AD2729" s="23"/>
      <c r="AE2729" s="23"/>
      <c r="AF2729" s="23"/>
      <c r="AG2729" s="23"/>
      <c r="AH2729" s="23"/>
      <c r="AI2729" s="23"/>
      <c r="AJ2729" s="23"/>
      <c r="AK2729" s="23"/>
      <c r="AL2729" s="23"/>
      <c r="AM2729" s="23"/>
      <c r="AN2729" s="23"/>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23"/>
      <c r="BJ2729" s="23"/>
      <c r="BK2729" s="23"/>
      <c r="BL2729" s="23"/>
      <c r="BM2729" s="23"/>
      <c r="BN2729" s="23"/>
      <c r="BO2729" s="23"/>
      <c r="BP2729" s="23"/>
    </row>
    <row r="2730" spans="1:68" x14ac:dyDescent="0.25">
      <c r="A2730" s="5">
        <v>76483</v>
      </c>
      <c r="B2730" s="3" t="s">
        <v>41</v>
      </c>
      <c r="C2730" s="1" t="s">
        <v>967</v>
      </c>
      <c r="D2730" s="1" t="s">
        <v>5</v>
      </c>
      <c r="E2730" s="1" t="s">
        <v>4345</v>
      </c>
      <c r="F2730" s="1" t="s">
        <v>4429</v>
      </c>
      <c r="G2730" s="1" t="s">
        <v>4422</v>
      </c>
      <c r="H2730" s="1" t="s">
        <v>5</v>
      </c>
      <c r="I2730" s="1" t="s">
        <v>5</v>
      </c>
      <c r="J2730" s="1" t="s">
        <v>4394</v>
      </c>
      <c r="K2730" s="1" t="s">
        <v>5</v>
      </c>
      <c r="L2730" s="46">
        <v>99999</v>
      </c>
      <c r="M2730" s="15" t="s">
        <v>167</v>
      </c>
      <c r="N2730" s="5">
        <v>250</v>
      </c>
      <c r="O2730" s="16">
        <f t="shared" si="42"/>
        <v>0</v>
      </c>
      <c r="P2730" s="23"/>
      <c r="Q2730" s="23"/>
      <c r="R2730" s="23"/>
      <c r="S2730" s="23"/>
      <c r="T2730" s="23"/>
      <c r="U2730" s="23"/>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23"/>
      <c r="BJ2730" s="23"/>
      <c r="BK2730" s="23"/>
      <c r="BL2730" s="23"/>
      <c r="BM2730" s="23"/>
      <c r="BN2730" s="23"/>
      <c r="BO2730" s="23"/>
      <c r="BP2730" s="23"/>
    </row>
    <row r="2731" spans="1:68" x14ac:dyDescent="0.25">
      <c r="A2731" s="5">
        <v>76484</v>
      </c>
      <c r="B2731" s="3" t="s">
        <v>41</v>
      </c>
      <c r="C2731" s="1" t="s">
        <v>1454</v>
      </c>
      <c r="D2731" s="1" t="s">
        <v>5</v>
      </c>
      <c r="E2731" s="1" t="s">
        <v>4345</v>
      </c>
      <c r="F2731" s="1" t="s">
        <v>4429</v>
      </c>
      <c r="G2731" s="1" t="s">
        <v>4422</v>
      </c>
      <c r="H2731" s="1" t="s">
        <v>5</v>
      </c>
      <c r="I2731" s="1" t="s">
        <v>5</v>
      </c>
      <c r="J2731" s="1" t="s">
        <v>4394</v>
      </c>
      <c r="K2731" s="1" t="s">
        <v>5</v>
      </c>
      <c r="L2731" s="46">
        <v>99999</v>
      </c>
      <c r="M2731" s="15" t="s">
        <v>167</v>
      </c>
      <c r="N2731" s="5">
        <v>250</v>
      </c>
      <c r="O2731" s="16">
        <f t="shared" si="42"/>
        <v>0</v>
      </c>
      <c r="P2731" s="23"/>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23"/>
      <c r="BJ2731" s="23"/>
      <c r="BK2731" s="23"/>
      <c r="BL2731" s="23"/>
      <c r="BM2731" s="23"/>
      <c r="BN2731" s="23"/>
      <c r="BO2731" s="23"/>
      <c r="BP2731" s="23"/>
    </row>
    <row r="2732" spans="1:68" x14ac:dyDescent="0.25">
      <c r="A2732" s="5">
        <v>76485</v>
      </c>
      <c r="B2732" s="3" t="s">
        <v>152</v>
      </c>
      <c r="C2732" s="1" t="s">
        <v>1455</v>
      </c>
      <c r="D2732" s="1" t="s">
        <v>5</v>
      </c>
      <c r="E2732" s="1" t="s">
        <v>4342</v>
      </c>
      <c r="F2732" s="1" t="s">
        <v>4393</v>
      </c>
      <c r="G2732" s="1" t="s">
        <v>5</v>
      </c>
      <c r="H2732" s="1" t="s">
        <v>5</v>
      </c>
      <c r="I2732" s="1" t="s">
        <v>5</v>
      </c>
      <c r="J2732" s="1" t="s">
        <v>4394</v>
      </c>
      <c r="K2732" s="1" t="s">
        <v>5</v>
      </c>
      <c r="L2732" s="46">
        <v>99999</v>
      </c>
      <c r="M2732" s="15" t="s">
        <v>6</v>
      </c>
      <c r="N2732" s="5">
        <v>145</v>
      </c>
      <c r="O2732" s="16">
        <f t="shared" si="42"/>
        <v>0</v>
      </c>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c r="BK2732" s="23"/>
      <c r="BL2732" s="23"/>
      <c r="BM2732" s="23"/>
      <c r="BN2732" s="23"/>
      <c r="BO2732" s="23"/>
      <c r="BP2732" s="23"/>
    </row>
    <row r="2733" spans="1:68" x14ac:dyDescent="0.25">
      <c r="A2733" s="5">
        <v>76486</v>
      </c>
      <c r="B2733" s="3" t="s">
        <v>50</v>
      </c>
      <c r="C2733" s="1" t="s">
        <v>148</v>
      </c>
      <c r="D2733" s="1" t="s">
        <v>52</v>
      </c>
      <c r="E2733" s="1" t="s">
        <v>4349</v>
      </c>
      <c r="F2733" s="1" t="s">
        <v>4399</v>
      </c>
      <c r="G2733" s="1" t="s">
        <v>4400</v>
      </c>
      <c r="H2733" s="1" t="s">
        <v>4397</v>
      </c>
      <c r="I2733" s="1" t="s">
        <v>5</v>
      </c>
      <c r="J2733" s="1" t="s">
        <v>4394</v>
      </c>
      <c r="K2733" s="1" t="s">
        <v>5</v>
      </c>
      <c r="L2733" s="46">
        <v>99999</v>
      </c>
      <c r="M2733" s="15" t="s">
        <v>56</v>
      </c>
      <c r="N2733" s="5">
        <v>24</v>
      </c>
      <c r="O2733" s="16">
        <f t="shared" si="42"/>
        <v>0</v>
      </c>
      <c r="P2733" s="23"/>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23"/>
      <c r="BJ2733" s="23"/>
      <c r="BK2733" s="23"/>
      <c r="BL2733" s="23"/>
      <c r="BM2733" s="23"/>
      <c r="BN2733" s="23"/>
      <c r="BO2733" s="23"/>
      <c r="BP2733" s="23"/>
    </row>
    <row r="2734" spans="1:68" x14ac:dyDescent="0.25">
      <c r="A2734" s="5">
        <v>76487</v>
      </c>
      <c r="B2734" s="3" t="s">
        <v>87</v>
      </c>
      <c r="C2734" s="1" t="s">
        <v>887</v>
      </c>
      <c r="D2734" s="1" t="s">
        <v>1339</v>
      </c>
      <c r="E2734" s="1" t="s">
        <v>4358</v>
      </c>
      <c r="F2734" s="1" t="s">
        <v>4393</v>
      </c>
      <c r="G2734" s="1" t="s">
        <v>5</v>
      </c>
      <c r="H2734" s="1" t="s">
        <v>5</v>
      </c>
      <c r="I2734" s="1" t="s">
        <v>5</v>
      </c>
      <c r="J2734" s="1" t="s">
        <v>4394</v>
      </c>
      <c r="K2734" s="1" t="s">
        <v>5</v>
      </c>
      <c r="L2734" s="46">
        <v>99999</v>
      </c>
      <c r="M2734" s="15" t="s">
        <v>6</v>
      </c>
      <c r="N2734" s="5">
        <v>145</v>
      </c>
      <c r="O2734" s="16">
        <f t="shared" si="42"/>
        <v>0</v>
      </c>
      <c r="P2734" s="23"/>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c r="BK2734" s="23"/>
      <c r="BL2734" s="23"/>
      <c r="BM2734" s="23"/>
      <c r="BN2734" s="23"/>
      <c r="BO2734" s="23"/>
      <c r="BP2734" s="23"/>
    </row>
    <row r="2735" spans="1:68" x14ac:dyDescent="0.25">
      <c r="A2735" s="5">
        <v>76489</v>
      </c>
      <c r="B2735" s="3" t="s">
        <v>41</v>
      </c>
      <c r="C2735" s="1" t="s">
        <v>1456</v>
      </c>
      <c r="D2735" s="1" t="s">
        <v>5</v>
      </c>
      <c r="E2735" s="1" t="s">
        <v>4345</v>
      </c>
      <c r="F2735" s="1" t="s">
        <v>4421</v>
      </c>
      <c r="G2735" s="1" t="s">
        <v>4422</v>
      </c>
      <c r="H2735" s="1" t="s">
        <v>5</v>
      </c>
      <c r="I2735" s="1" t="s">
        <v>5</v>
      </c>
      <c r="J2735" s="1" t="s">
        <v>4394</v>
      </c>
      <c r="K2735" s="1" t="s">
        <v>5</v>
      </c>
      <c r="L2735" s="46">
        <v>99999</v>
      </c>
      <c r="M2735" s="15" t="s">
        <v>167</v>
      </c>
      <c r="N2735" s="5">
        <v>285</v>
      </c>
      <c r="O2735" s="16">
        <f t="shared" si="42"/>
        <v>0</v>
      </c>
      <c r="P2735" s="23"/>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23"/>
      <c r="BJ2735" s="23"/>
      <c r="BK2735" s="23"/>
      <c r="BL2735" s="23"/>
      <c r="BM2735" s="23"/>
      <c r="BN2735" s="23"/>
      <c r="BO2735" s="23"/>
      <c r="BP2735" s="23"/>
    </row>
    <row r="2736" spans="1:68" x14ac:dyDescent="0.25">
      <c r="A2736" s="5">
        <v>76490</v>
      </c>
      <c r="B2736" s="3" t="s">
        <v>106</v>
      </c>
      <c r="C2736" s="1" t="s">
        <v>638</v>
      </c>
      <c r="D2736" s="1" t="s">
        <v>5</v>
      </c>
      <c r="E2736" s="1" t="s">
        <v>4361</v>
      </c>
      <c r="F2736" s="1" t="s">
        <v>4421</v>
      </c>
      <c r="G2736" s="1" t="s">
        <v>4422</v>
      </c>
      <c r="H2736" s="1" t="s">
        <v>5</v>
      </c>
      <c r="I2736" s="1" t="s">
        <v>5</v>
      </c>
      <c r="J2736" s="1" t="s">
        <v>4394</v>
      </c>
      <c r="K2736" s="1" t="s">
        <v>5</v>
      </c>
      <c r="L2736" s="46">
        <v>99999</v>
      </c>
      <c r="M2736" s="15" t="s">
        <v>167</v>
      </c>
      <c r="N2736" s="5">
        <v>285</v>
      </c>
      <c r="O2736" s="16">
        <f t="shared" si="42"/>
        <v>0</v>
      </c>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c r="BK2736" s="23"/>
      <c r="BL2736" s="23"/>
      <c r="BM2736" s="23"/>
      <c r="BN2736" s="23"/>
      <c r="BO2736" s="23"/>
      <c r="BP2736" s="23"/>
    </row>
    <row r="2737" spans="1:68" x14ac:dyDescent="0.25">
      <c r="A2737" s="5">
        <v>76491</v>
      </c>
      <c r="B2737" s="3" t="s">
        <v>50</v>
      </c>
      <c r="C2737" s="1" t="s">
        <v>278</v>
      </c>
      <c r="D2737" s="1" t="s">
        <v>1170</v>
      </c>
      <c r="E2737" s="1" t="s">
        <v>4349</v>
      </c>
      <c r="F2737" s="1" t="s">
        <v>4399</v>
      </c>
      <c r="G2737" s="1" t="s">
        <v>4401</v>
      </c>
      <c r="H2737" s="1" t="s">
        <v>4411</v>
      </c>
      <c r="I2737" s="1" t="s">
        <v>5</v>
      </c>
      <c r="J2737" s="1" t="s">
        <v>4394</v>
      </c>
      <c r="K2737" s="1" t="s">
        <v>5</v>
      </c>
      <c r="L2737" s="46">
        <v>99999</v>
      </c>
      <c r="M2737" s="15" t="s">
        <v>136</v>
      </c>
      <c r="N2737" s="5">
        <v>20</v>
      </c>
      <c r="O2737" s="16">
        <f t="shared" si="42"/>
        <v>0</v>
      </c>
      <c r="P2737" s="23"/>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23"/>
      <c r="BJ2737" s="23"/>
      <c r="BK2737" s="23"/>
      <c r="BL2737" s="23"/>
      <c r="BM2737" s="23"/>
      <c r="BN2737" s="23"/>
      <c r="BO2737" s="23"/>
      <c r="BP2737" s="23"/>
    </row>
    <row r="2738" spans="1:68" x14ac:dyDescent="0.25">
      <c r="A2738" s="5">
        <v>76492</v>
      </c>
      <c r="B2738" s="3" t="s">
        <v>50</v>
      </c>
      <c r="C2738" s="1" t="s">
        <v>525</v>
      </c>
      <c r="D2738" s="1" t="s">
        <v>221</v>
      </c>
      <c r="E2738" s="1" t="s">
        <v>4349</v>
      </c>
      <c r="F2738" s="1" t="s">
        <v>4399</v>
      </c>
      <c r="G2738" s="1" t="s">
        <v>4400</v>
      </c>
      <c r="H2738" s="1" t="s">
        <v>4411</v>
      </c>
      <c r="I2738" s="1" t="s">
        <v>5</v>
      </c>
      <c r="J2738" s="1" t="s">
        <v>4394</v>
      </c>
      <c r="K2738" s="1" t="s">
        <v>5</v>
      </c>
      <c r="L2738" s="46">
        <v>99999</v>
      </c>
      <c r="M2738" s="15" t="s">
        <v>56</v>
      </c>
      <c r="N2738" s="5">
        <v>20</v>
      </c>
      <c r="O2738" s="16">
        <f t="shared" si="42"/>
        <v>0</v>
      </c>
      <c r="P2738" s="23"/>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23"/>
      <c r="BJ2738" s="23"/>
      <c r="BK2738" s="23"/>
      <c r="BL2738" s="23"/>
      <c r="BM2738" s="23"/>
      <c r="BN2738" s="23"/>
      <c r="BO2738" s="23"/>
      <c r="BP2738" s="23"/>
    </row>
    <row r="2739" spans="1:68" x14ac:dyDescent="0.25">
      <c r="A2739" s="5">
        <v>76493</v>
      </c>
      <c r="B2739" s="3" t="s">
        <v>50</v>
      </c>
      <c r="C2739" s="1" t="s">
        <v>433</v>
      </c>
      <c r="D2739" s="1" t="s">
        <v>108</v>
      </c>
      <c r="E2739" s="1" t="s">
        <v>4349</v>
      </c>
      <c r="F2739" s="1" t="s">
        <v>4399</v>
      </c>
      <c r="G2739" s="1" t="s">
        <v>4401</v>
      </c>
      <c r="H2739" s="1" t="s">
        <v>4411</v>
      </c>
      <c r="I2739" s="1" t="s">
        <v>5</v>
      </c>
      <c r="J2739" s="1" t="s">
        <v>4394</v>
      </c>
      <c r="K2739" s="1" t="s">
        <v>5</v>
      </c>
      <c r="L2739" s="46">
        <v>99999</v>
      </c>
      <c r="M2739" s="15" t="s">
        <v>136</v>
      </c>
      <c r="N2739" s="5">
        <v>20</v>
      </c>
      <c r="O2739" s="16">
        <f t="shared" si="42"/>
        <v>0</v>
      </c>
      <c r="P2739" s="23"/>
      <c r="Q2739" s="23"/>
      <c r="R2739" s="23"/>
      <c r="S2739" s="23"/>
      <c r="T2739" s="23"/>
      <c r="U2739" s="23"/>
      <c r="V2739" s="23"/>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23"/>
      <c r="BJ2739" s="23"/>
      <c r="BK2739" s="23"/>
      <c r="BL2739" s="23"/>
      <c r="BM2739" s="23"/>
      <c r="BN2739" s="23"/>
      <c r="BO2739" s="23"/>
      <c r="BP2739" s="23"/>
    </row>
    <row r="2740" spans="1:68" x14ac:dyDescent="0.25">
      <c r="A2740" s="5">
        <v>76494</v>
      </c>
      <c r="B2740" s="3" t="s">
        <v>50</v>
      </c>
      <c r="C2740" s="1" t="s">
        <v>836</v>
      </c>
      <c r="D2740" s="1" t="s">
        <v>52</v>
      </c>
      <c r="E2740" s="1" t="s">
        <v>4349</v>
      </c>
      <c r="F2740" s="1" t="s">
        <v>4395</v>
      </c>
      <c r="G2740" s="1" t="s">
        <v>4396</v>
      </c>
      <c r="H2740" s="1" t="s">
        <v>4397</v>
      </c>
      <c r="I2740" s="1" t="s">
        <v>5</v>
      </c>
      <c r="J2740" s="1" t="s">
        <v>4394</v>
      </c>
      <c r="K2740" s="1" t="s">
        <v>5</v>
      </c>
      <c r="L2740" s="46">
        <v>99999</v>
      </c>
      <c r="M2740" s="15" t="s">
        <v>53</v>
      </c>
      <c r="N2740" s="5">
        <v>39</v>
      </c>
      <c r="O2740" s="16">
        <f t="shared" si="42"/>
        <v>0</v>
      </c>
      <c r="P2740" s="23"/>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c r="BK2740" s="23"/>
      <c r="BL2740" s="23"/>
      <c r="BM2740" s="23"/>
      <c r="BN2740" s="23"/>
      <c r="BO2740" s="23"/>
      <c r="BP2740" s="23"/>
    </row>
    <row r="2741" spans="1:68" x14ac:dyDescent="0.25">
      <c r="A2741" s="5">
        <v>76495</v>
      </c>
      <c r="B2741" s="3" t="s">
        <v>39</v>
      </c>
      <c r="C2741" s="1" t="s">
        <v>94</v>
      </c>
      <c r="D2741" s="1" t="s">
        <v>5</v>
      </c>
      <c r="E2741" s="1" t="s">
        <v>4344</v>
      </c>
      <c r="F2741" s="1" t="s">
        <v>4429</v>
      </c>
      <c r="G2741" s="1" t="s">
        <v>4423</v>
      </c>
      <c r="H2741" s="1" t="s">
        <v>5</v>
      </c>
      <c r="I2741" s="1" t="s">
        <v>5</v>
      </c>
      <c r="J2741" s="1" t="s">
        <v>4394</v>
      </c>
      <c r="K2741" s="1" t="s">
        <v>5</v>
      </c>
      <c r="L2741" s="46">
        <v>99999</v>
      </c>
      <c r="M2741" s="15" t="s">
        <v>167</v>
      </c>
      <c r="N2741" s="5">
        <v>250</v>
      </c>
      <c r="O2741" s="16">
        <f t="shared" si="42"/>
        <v>0</v>
      </c>
      <c r="P2741" s="23"/>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c r="BK2741" s="23"/>
      <c r="BL2741" s="23"/>
      <c r="BM2741" s="23"/>
      <c r="BN2741" s="23"/>
      <c r="BO2741" s="23"/>
      <c r="BP2741" s="23"/>
    </row>
    <row r="2742" spans="1:68" x14ac:dyDescent="0.25">
      <c r="A2742" s="5">
        <v>76496</v>
      </c>
      <c r="B2742" s="3" t="s">
        <v>50</v>
      </c>
      <c r="C2742" s="1" t="s">
        <v>1370</v>
      </c>
      <c r="D2742" s="1" t="s">
        <v>108</v>
      </c>
      <c r="E2742" s="1" t="s">
        <v>4349</v>
      </c>
      <c r="F2742" s="1" t="s">
        <v>4399</v>
      </c>
      <c r="G2742" s="1" t="s">
        <v>4400</v>
      </c>
      <c r="H2742" s="1" t="s">
        <v>4411</v>
      </c>
      <c r="I2742" s="1" t="s">
        <v>5</v>
      </c>
      <c r="J2742" s="1" t="s">
        <v>4394</v>
      </c>
      <c r="K2742" s="1" t="s">
        <v>5</v>
      </c>
      <c r="L2742" s="46">
        <v>99999</v>
      </c>
      <c r="M2742" s="15" t="s">
        <v>56</v>
      </c>
      <c r="N2742" s="5">
        <v>20</v>
      </c>
      <c r="O2742" s="16">
        <f t="shared" si="42"/>
        <v>0</v>
      </c>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3"/>
      <c r="BN2742" s="23"/>
      <c r="BO2742" s="23"/>
      <c r="BP2742" s="23"/>
    </row>
    <row r="2743" spans="1:68" x14ac:dyDescent="0.25">
      <c r="A2743" s="5">
        <v>76497</v>
      </c>
      <c r="B2743" s="3" t="s">
        <v>3</v>
      </c>
      <c r="C2743" s="1" t="s">
        <v>1311</v>
      </c>
      <c r="D2743" s="1" t="s">
        <v>958</v>
      </c>
      <c r="E2743" s="1" t="s">
        <v>4342</v>
      </c>
      <c r="F2743" s="1" t="s">
        <v>4393</v>
      </c>
      <c r="G2743" s="1" t="s">
        <v>5</v>
      </c>
      <c r="H2743" s="1" t="s">
        <v>5</v>
      </c>
      <c r="I2743" s="1" t="s">
        <v>5</v>
      </c>
      <c r="J2743" s="1" t="s">
        <v>4394</v>
      </c>
      <c r="K2743" s="1" t="s">
        <v>5</v>
      </c>
      <c r="L2743" s="46">
        <v>99999</v>
      </c>
      <c r="M2743" s="15" t="s">
        <v>6</v>
      </c>
      <c r="N2743" s="5">
        <v>150</v>
      </c>
      <c r="O2743" s="16">
        <f t="shared" si="42"/>
        <v>0</v>
      </c>
      <c r="P2743" s="23"/>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3"/>
      <c r="BN2743" s="23"/>
      <c r="BO2743" s="23"/>
      <c r="BP2743" s="23"/>
    </row>
    <row r="2744" spans="1:68" x14ac:dyDescent="0.25">
      <c r="A2744" s="5">
        <v>76498</v>
      </c>
      <c r="B2744" s="3" t="s">
        <v>212</v>
      </c>
      <c r="C2744" s="1" t="s">
        <v>1274</v>
      </c>
      <c r="D2744" s="1" t="s">
        <v>958</v>
      </c>
      <c r="E2744" s="1" t="s">
        <v>4342</v>
      </c>
      <c r="F2744" s="1" t="s">
        <v>4393</v>
      </c>
      <c r="G2744" s="1" t="s">
        <v>5</v>
      </c>
      <c r="H2744" s="1" t="s">
        <v>5</v>
      </c>
      <c r="I2744" s="1" t="s">
        <v>5</v>
      </c>
      <c r="J2744" s="1" t="s">
        <v>4394</v>
      </c>
      <c r="K2744" s="1" t="s">
        <v>5</v>
      </c>
      <c r="L2744" s="46">
        <v>99999</v>
      </c>
      <c r="M2744" s="15" t="s">
        <v>6</v>
      </c>
      <c r="N2744" s="5">
        <v>150</v>
      </c>
      <c r="O2744" s="16">
        <f t="shared" si="42"/>
        <v>0</v>
      </c>
      <c r="P2744" s="23"/>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c r="BK2744" s="23"/>
      <c r="BL2744" s="23"/>
      <c r="BM2744" s="23"/>
      <c r="BN2744" s="23"/>
      <c r="BO2744" s="23"/>
      <c r="BP2744" s="23"/>
    </row>
    <row r="2745" spans="1:68" x14ac:dyDescent="0.25">
      <c r="A2745" s="5">
        <v>76499</v>
      </c>
      <c r="B2745" s="3" t="s">
        <v>132</v>
      </c>
      <c r="C2745" s="1" t="s">
        <v>1053</v>
      </c>
      <c r="D2745" s="1" t="s">
        <v>958</v>
      </c>
      <c r="E2745" s="1" t="s">
        <v>4342</v>
      </c>
      <c r="F2745" s="1" t="s">
        <v>4393</v>
      </c>
      <c r="G2745" s="1" t="s">
        <v>5</v>
      </c>
      <c r="H2745" s="1" t="s">
        <v>5</v>
      </c>
      <c r="I2745" s="1" t="s">
        <v>5</v>
      </c>
      <c r="J2745" s="1" t="s">
        <v>4394</v>
      </c>
      <c r="K2745" s="1" t="s">
        <v>5</v>
      </c>
      <c r="L2745" s="46">
        <v>99999</v>
      </c>
      <c r="M2745" s="15" t="s">
        <v>6</v>
      </c>
      <c r="N2745" s="5">
        <v>150</v>
      </c>
      <c r="O2745" s="16">
        <f t="shared" si="42"/>
        <v>0</v>
      </c>
      <c r="P2745" s="23"/>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23"/>
      <c r="BJ2745" s="23"/>
      <c r="BK2745" s="23"/>
      <c r="BL2745" s="23"/>
      <c r="BM2745" s="23"/>
      <c r="BN2745" s="23"/>
      <c r="BO2745" s="23"/>
      <c r="BP2745" s="23"/>
    </row>
    <row r="2746" spans="1:68" x14ac:dyDescent="0.25">
      <c r="A2746" s="5">
        <v>76500</v>
      </c>
      <c r="B2746" s="3" t="s">
        <v>3</v>
      </c>
      <c r="C2746" s="1" t="s">
        <v>1457</v>
      </c>
      <c r="D2746" s="1" t="s">
        <v>5</v>
      </c>
      <c r="E2746" s="1" t="s">
        <v>4342</v>
      </c>
      <c r="F2746" s="1" t="s">
        <v>4393</v>
      </c>
      <c r="G2746" s="1" t="s">
        <v>5</v>
      </c>
      <c r="H2746" s="1" t="s">
        <v>5</v>
      </c>
      <c r="I2746" s="1" t="s">
        <v>5</v>
      </c>
      <c r="J2746" s="1" t="s">
        <v>4394</v>
      </c>
      <c r="K2746" s="1" t="s">
        <v>5</v>
      </c>
      <c r="L2746" s="46">
        <v>99999</v>
      </c>
      <c r="M2746" s="15" t="s">
        <v>6</v>
      </c>
      <c r="N2746" s="5">
        <v>145</v>
      </c>
      <c r="O2746" s="16">
        <f t="shared" si="42"/>
        <v>0</v>
      </c>
      <c r="P2746" s="23"/>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c r="BK2746" s="23"/>
      <c r="BL2746" s="23"/>
      <c r="BM2746" s="23"/>
      <c r="BN2746" s="23"/>
      <c r="BO2746" s="23"/>
      <c r="BP2746" s="23"/>
    </row>
    <row r="2747" spans="1:68" x14ac:dyDescent="0.25">
      <c r="A2747" s="5">
        <v>76501</v>
      </c>
      <c r="B2747" s="3" t="s">
        <v>3</v>
      </c>
      <c r="C2747" s="1" t="s">
        <v>1458</v>
      </c>
      <c r="D2747" s="1" t="s">
        <v>5</v>
      </c>
      <c r="E2747" s="1" t="s">
        <v>4342</v>
      </c>
      <c r="F2747" s="1" t="s">
        <v>4393</v>
      </c>
      <c r="G2747" s="1" t="s">
        <v>5</v>
      </c>
      <c r="H2747" s="1" t="s">
        <v>5</v>
      </c>
      <c r="I2747" s="1" t="s">
        <v>5</v>
      </c>
      <c r="J2747" s="1" t="s">
        <v>4394</v>
      </c>
      <c r="K2747" s="1" t="s">
        <v>5</v>
      </c>
      <c r="L2747" s="46">
        <v>99999</v>
      </c>
      <c r="M2747" s="15" t="s">
        <v>6</v>
      </c>
      <c r="N2747" s="5">
        <v>145</v>
      </c>
      <c r="O2747" s="16">
        <f t="shared" si="42"/>
        <v>0</v>
      </c>
      <c r="P2747" s="23"/>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c r="BK2747" s="23"/>
      <c r="BL2747" s="23"/>
      <c r="BM2747" s="23"/>
      <c r="BN2747" s="23"/>
      <c r="BO2747" s="23"/>
      <c r="BP2747" s="23"/>
    </row>
    <row r="2748" spans="1:68" x14ac:dyDescent="0.25">
      <c r="A2748" s="5">
        <v>76502</v>
      </c>
      <c r="B2748" s="3" t="s">
        <v>20</v>
      </c>
      <c r="C2748" s="1" t="s">
        <v>1459</v>
      </c>
      <c r="D2748" s="1" t="s">
        <v>5</v>
      </c>
      <c r="E2748" s="1" t="s">
        <v>4342</v>
      </c>
      <c r="F2748" s="1" t="s">
        <v>4393</v>
      </c>
      <c r="G2748" s="1" t="s">
        <v>5</v>
      </c>
      <c r="H2748" s="1" t="s">
        <v>5</v>
      </c>
      <c r="I2748" s="1" t="s">
        <v>5</v>
      </c>
      <c r="J2748" s="1" t="s">
        <v>4394</v>
      </c>
      <c r="K2748" s="1" t="s">
        <v>5</v>
      </c>
      <c r="L2748" s="46">
        <v>99999</v>
      </c>
      <c r="M2748" s="15" t="s">
        <v>6</v>
      </c>
      <c r="N2748" s="5">
        <v>145</v>
      </c>
      <c r="O2748" s="16">
        <f t="shared" si="42"/>
        <v>0</v>
      </c>
      <c r="P2748" s="23"/>
      <c r="Q2748" s="23"/>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23"/>
      <c r="BJ2748" s="23"/>
      <c r="BK2748" s="23"/>
      <c r="BL2748" s="23"/>
      <c r="BM2748" s="23"/>
      <c r="BN2748" s="23"/>
      <c r="BO2748" s="23"/>
      <c r="BP2748" s="23"/>
    </row>
    <row r="2749" spans="1:68" x14ac:dyDescent="0.25">
      <c r="A2749" s="5">
        <v>76503</v>
      </c>
      <c r="B2749" s="3" t="s">
        <v>3</v>
      </c>
      <c r="C2749" s="1" t="s">
        <v>1460</v>
      </c>
      <c r="D2749" s="1" t="s">
        <v>5</v>
      </c>
      <c r="E2749" s="1" t="s">
        <v>4342</v>
      </c>
      <c r="F2749" s="1" t="s">
        <v>4393</v>
      </c>
      <c r="G2749" s="1" t="s">
        <v>5</v>
      </c>
      <c r="H2749" s="1" t="s">
        <v>5</v>
      </c>
      <c r="I2749" s="1" t="s">
        <v>5</v>
      </c>
      <c r="J2749" s="1" t="s">
        <v>4394</v>
      </c>
      <c r="K2749" s="1" t="s">
        <v>5</v>
      </c>
      <c r="L2749" s="46">
        <v>99999</v>
      </c>
      <c r="M2749" s="15" t="s">
        <v>6</v>
      </c>
      <c r="N2749" s="5">
        <v>145</v>
      </c>
      <c r="O2749" s="16">
        <f t="shared" si="42"/>
        <v>0</v>
      </c>
      <c r="P2749" s="23"/>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c r="BK2749" s="23"/>
      <c r="BL2749" s="23"/>
      <c r="BM2749" s="23"/>
      <c r="BN2749" s="23"/>
      <c r="BO2749" s="23"/>
      <c r="BP2749" s="23"/>
    </row>
    <row r="2750" spans="1:68" x14ac:dyDescent="0.25">
      <c r="A2750" s="5">
        <v>76504</v>
      </c>
      <c r="B2750" s="3" t="s">
        <v>48</v>
      </c>
      <c r="C2750" s="1" t="s">
        <v>1461</v>
      </c>
      <c r="D2750" s="1" t="s">
        <v>5</v>
      </c>
      <c r="E2750" s="1" t="s">
        <v>4348</v>
      </c>
      <c r="F2750" s="1" t="s">
        <v>4428</v>
      </c>
      <c r="G2750" s="1" t="s">
        <v>4422</v>
      </c>
      <c r="H2750" s="1" t="s">
        <v>5</v>
      </c>
      <c r="I2750" s="1" t="s">
        <v>5</v>
      </c>
      <c r="J2750" s="1" t="s">
        <v>4394</v>
      </c>
      <c r="K2750" s="1" t="s">
        <v>5</v>
      </c>
      <c r="L2750" s="46">
        <v>99999</v>
      </c>
      <c r="M2750" s="15" t="s">
        <v>167</v>
      </c>
      <c r="N2750" s="5">
        <v>160</v>
      </c>
      <c r="O2750" s="16">
        <f t="shared" si="42"/>
        <v>0</v>
      </c>
      <c r="P2750" s="23"/>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c r="BK2750" s="23"/>
      <c r="BL2750" s="23"/>
      <c r="BM2750" s="23"/>
      <c r="BN2750" s="23"/>
      <c r="BO2750" s="23"/>
      <c r="BP2750" s="23"/>
    </row>
    <row r="2751" spans="1:68" x14ac:dyDescent="0.25">
      <c r="A2751" s="5">
        <v>76505</v>
      </c>
      <c r="B2751" s="3" t="s">
        <v>50</v>
      </c>
      <c r="C2751" s="1" t="s">
        <v>1462</v>
      </c>
      <c r="D2751" s="1" t="s">
        <v>221</v>
      </c>
      <c r="E2751" s="1" t="s">
        <v>4359</v>
      </c>
      <c r="F2751" s="1" t="s">
        <v>4403</v>
      </c>
      <c r="G2751" s="1" t="s">
        <v>4404</v>
      </c>
      <c r="H2751" s="1" t="s">
        <v>4397</v>
      </c>
      <c r="I2751" s="1" t="s">
        <v>5</v>
      </c>
      <c r="J2751" s="1" t="s">
        <v>4394</v>
      </c>
      <c r="K2751" s="1" t="s">
        <v>5</v>
      </c>
      <c r="L2751" s="46">
        <v>99999</v>
      </c>
      <c r="M2751" s="15" t="s">
        <v>100</v>
      </c>
      <c r="N2751" s="5">
        <v>114</v>
      </c>
      <c r="O2751" s="16">
        <f t="shared" si="42"/>
        <v>0</v>
      </c>
      <c r="P2751" s="23"/>
      <c r="Q2751" s="23"/>
      <c r="R2751" s="23"/>
      <c r="S2751" s="23"/>
      <c r="T2751" s="23"/>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c r="BE2751" s="23"/>
      <c r="BF2751" s="23"/>
      <c r="BG2751" s="23"/>
      <c r="BH2751" s="23"/>
      <c r="BI2751" s="23"/>
      <c r="BJ2751" s="23"/>
      <c r="BK2751" s="23"/>
      <c r="BL2751" s="23"/>
      <c r="BM2751" s="23"/>
      <c r="BN2751" s="23"/>
      <c r="BO2751" s="23"/>
      <c r="BP2751" s="23"/>
    </row>
    <row r="2752" spans="1:68" x14ac:dyDescent="0.25">
      <c r="A2752" s="5">
        <v>76506</v>
      </c>
      <c r="B2752" s="3" t="s">
        <v>50</v>
      </c>
      <c r="C2752" s="1" t="s">
        <v>1175</v>
      </c>
      <c r="D2752" s="1" t="s">
        <v>108</v>
      </c>
      <c r="E2752" s="1" t="s">
        <v>4349</v>
      </c>
      <c r="F2752" s="1" t="s">
        <v>4399</v>
      </c>
      <c r="G2752" s="1" t="s">
        <v>4401</v>
      </c>
      <c r="H2752" s="1" t="s">
        <v>4411</v>
      </c>
      <c r="I2752" s="1" t="s">
        <v>5</v>
      </c>
      <c r="J2752" s="1" t="s">
        <v>4394</v>
      </c>
      <c r="K2752" s="1" t="s">
        <v>5</v>
      </c>
      <c r="L2752" s="46">
        <v>99999</v>
      </c>
      <c r="M2752" s="15" t="s">
        <v>136</v>
      </c>
      <c r="N2752" s="5">
        <v>20</v>
      </c>
      <c r="O2752" s="16">
        <f t="shared" si="42"/>
        <v>0</v>
      </c>
      <c r="P2752" s="23"/>
      <c r="Q2752" s="23"/>
      <c r="R2752" s="23"/>
      <c r="S2752" s="23"/>
      <c r="T2752" s="23"/>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c r="BE2752" s="23"/>
      <c r="BF2752" s="23"/>
      <c r="BG2752" s="23"/>
      <c r="BH2752" s="23"/>
      <c r="BI2752" s="23"/>
      <c r="BJ2752" s="23"/>
      <c r="BK2752" s="23"/>
      <c r="BL2752" s="23"/>
      <c r="BM2752" s="23"/>
      <c r="BN2752" s="23"/>
      <c r="BO2752" s="23"/>
      <c r="BP2752" s="23"/>
    </row>
    <row r="2753" spans="1:68" x14ac:dyDescent="0.25">
      <c r="A2753" s="5">
        <v>76507</v>
      </c>
      <c r="B2753" s="3" t="s">
        <v>50</v>
      </c>
      <c r="C2753" s="1" t="s">
        <v>1175</v>
      </c>
      <c r="D2753" s="1" t="s">
        <v>1170</v>
      </c>
      <c r="E2753" s="1" t="s">
        <v>4349</v>
      </c>
      <c r="F2753" s="1" t="s">
        <v>4399</v>
      </c>
      <c r="G2753" s="1" t="s">
        <v>4401</v>
      </c>
      <c r="H2753" s="1" t="s">
        <v>4411</v>
      </c>
      <c r="I2753" s="1" t="s">
        <v>5</v>
      </c>
      <c r="J2753" s="1" t="s">
        <v>4394</v>
      </c>
      <c r="K2753" s="1" t="s">
        <v>5</v>
      </c>
      <c r="L2753" s="46">
        <v>99999</v>
      </c>
      <c r="M2753" s="15" t="s">
        <v>136</v>
      </c>
      <c r="N2753" s="5">
        <v>20</v>
      </c>
      <c r="O2753" s="16">
        <f t="shared" si="42"/>
        <v>0</v>
      </c>
      <c r="P2753" s="23"/>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c r="BI2753" s="23"/>
      <c r="BJ2753" s="23"/>
      <c r="BK2753" s="23"/>
      <c r="BL2753" s="23"/>
      <c r="BM2753" s="23"/>
      <c r="BN2753" s="23"/>
      <c r="BO2753" s="23"/>
      <c r="BP2753" s="23"/>
    </row>
    <row r="2754" spans="1:68" x14ac:dyDescent="0.25">
      <c r="A2754" s="5">
        <v>76508</v>
      </c>
      <c r="B2754" s="3" t="s">
        <v>50</v>
      </c>
      <c r="C2754" s="1" t="s">
        <v>826</v>
      </c>
      <c r="D2754" s="1" t="s">
        <v>108</v>
      </c>
      <c r="E2754" s="1" t="s">
        <v>4349</v>
      </c>
      <c r="F2754" s="1" t="s">
        <v>4399</v>
      </c>
      <c r="G2754" s="1" t="s">
        <v>4401</v>
      </c>
      <c r="H2754" s="1" t="s">
        <v>4411</v>
      </c>
      <c r="I2754" s="1" t="s">
        <v>5</v>
      </c>
      <c r="J2754" s="1" t="s">
        <v>4394</v>
      </c>
      <c r="K2754" s="1" t="s">
        <v>5</v>
      </c>
      <c r="L2754" s="46">
        <v>99999</v>
      </c>
      <c r="M2754" s="15" t="s">
        <v>136</v>
      </c>
      <c r="N2754" s="5">
        <v>20</v>
      </c>
      <c r="O2754" s="16">
        <f t="shared" si="42"/>
        <v>0</v>
      </c>
      <c r="P2754" s="23"/>
      <c r="Q2754" s="23"/>
      <c r="R2754" s="23"/>
      <c r="S2754" s="23"/>
      <c r="T2754" s="23"/>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c r="BK2754" s="23"/>
      <c r="BL2754" s="23"/>
      <c r="BM2754" s="23"/>
      <c r="BN2754" s="23"/>
      <c r="BO2754" s="23"/>
      <c r="BP2754" s="23"/>
    </row>
    <row r="2755" spans="1:68" x14ac:dyDescent="0.25">
      <c r="A2755" s="5">
        <v>76509</v>
      </c>
      <c r="B2755" s="3" t="s">
        <v>50</v>
      </c>
      <c r="C2755" s="1" t="s">
        <v>1424</v>
      </c>
      <c r="D2755" s="1" t="s">
        <v>108</v>
      </c>
      <c r="E2755" s="1" t="s">
        <v>4349</v>
      </c>
      <c r="F2755" s="1" t="s">
        <v>4399</v>
      </c>
      <c r="G2755" s="1" t="s">
        <v>4401</v>
      </c>
      <c r="H2755" s="1" t="s">
        <v>4411</v>
      </c>
      <c r="I2755" s="1" t="s">
        <v>5</v>
      </c>
      <c r="J2755" s="1" t="s">
        <v>4394</v>
      </c>
      <c r="K2755" s="1" t="s">
        <v>5</v>
      </c>
      <c r="L2755" s="46">
        <v>99999</v>
      </c>
      <c r="M2755" s="15" t="s">
        <v>136</v>
      </c>
      <c r="N2755" s="5">
        <v>20</v>
      </c>
      <c r="O2755" s="16">
        <f t="shared" si="42"/>
        <v>0</v>
      </c>
      <c r="P2755" s="23"/>
      <c r="Q2755" s="23"/>
      <c r="R2755" s="23"/>
      <c r="S2755" s="23"/>
      <c r="T2755" s="23"/>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c r="BK2755" s="23"/>
      <c r="BL2755" s="23"/>
      <c r="BM2755" s="23"/>
      <c r="BN2755" s="23"/>
      <c r="BO2755" s="23"/>
      <c r="BP2755" s="23"/>
    </row>
    <row r="2756" spans="1:68" x14ac:dyDescent="0.25">
      <c r="A2756" s="5">
        <v>76510</v>
      </c>
      <c r="B2756" s="3" t="s">
        <v>3</v>
      </c>
      <c r="C2756" s="1" t="s">
        <v>1067</v>
      </c>
      <c r="D2756" s="1" t="s">
        <v>958</v>
      </c>
      <c r="E2756" s="1" t="s">
        <v>4342</v>
      </c>
      <c r="F2756" s="1" t="s">
        <v>4393</v>
      </c>
      <c r="G2756" s="1" t="s">
        <v>5</v>
      </c>
      <c r="H2756" s="1" t="s">
        <v>5</v>
      </c>
      <c r="I2756" s="1" t="s">
        <v>5</v>
      </c>
      <c r="J2756" s="1" t="s">
        <v>4394</v>
      </c>
      <c r="K2756" s="1" t="s">
        <v>5</v>
      </c>
      <c r="L2756" s="46">
        <v>99999</v>
      </c>
      <c r="M2756" s="15" t="s">
        <v>6</v>
      </c>
      <c r="N2756" s="5">
        <v>150</v>
      </c>
      <c r="O2756" s="16">
        <f t="shared" si="42"/>
        <v>0</v>
      </c>
      <c r="P2756" s="23"/>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c r="BK2756" s="23"/>
      <c r="BL2756" s="23"/>
      <c r="BM2756" s="23"/>
      <c r="BN2756" s="23"/>
      <c r="BO2756" s="23"/>
      <c r="BP2756" s="23"/>
    </row>
    <row r="2757" spans="1:68" x14ac:dyDescent="0.25">
      <c r="A2757" s="5">
        <v>76511</v>
      </c>
      <c r="B2757" s="3" t="s">
        <v>3</v>
      </c>
      <c r="C2757" s="1" t="s">
        <v>834</v>
      </c>
      <c r="D2757" s="1" t="s">
        <v>958</v>
      </c>
      <c r="E2757" s="1" t="s">
        <v>4342</v>
      </c>
      <c r="F2757" s="1" t="s">
        <v>4393</v>
      </c>
      <c r="G2757" s="1" t="s">
        <v>5</v>
      </c>
      <c r="H2757" s="1" t="s">
        <v>5</v>
      </c>
      <c r="I2757" s="1" t="s">
        <v>5</v>
      </c>
      <c r="J2757" s="1" t="s">
        <v>4394</v>
      </c>
      <c r="K2757" s="1" t="s">
        <v>5</v>
      </c>
      <c r="L2757" s="46">
        <v>99999</v>
      </c>
      <c r="M2757" s="15" t="s">
        <v>6</v>
      </c>
      <c r="N2757" s="5">
        <v>150</v>
      </c>
      <c r="O2757" s="16">
        <f t="shared" si="42"/>
        <v>0</v>
      </c>
      <c r="P2757" s="23"/>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c r="BK2757" s="23"/>
      <c r="BL2757" s="23"/>
      <c r="BM2757" s="23"/>
      <c r="BN2757" s="23"/>
      <c r="BO2757" s="23"/>
      <c r="BP2757" s="23"/>
    </row>
    <row r="2758" spans="1:68" x14ac:dyDescent="0.25">
      <c r="A2758" s="5">
        <v>76512</v>
      </c>
      <c r="B2758" s="3" t="s">
        <v>3</v>
      </c>
      <c r="C2758" s="1" t="s">
        <v>1463</v>
      </c>
      <c r="D2758" s="1" t="s">
        <v>5</v>
      </c>
      <c r="E2758" s="1" t="s">
        <v>4342</v>
      </c>
      <c r="F2758" s="1" t="s">
        <v>4393</v>
      </c>
      <c r="G2758" s="1" t="s">
        <v>5</v>
      </c>
      <c r="H2758" s="1" t="s">
        <v>5</v>
      </c>
      <c r="I2758" s="1" t="s">
        <v>5</v>
      </c>
      <c r="J2758" s="1" t="s">
        <v>4394</v>
      </c>
      <c r="K2758" s="1" t="s">
        <v>5</v>
      </c>
      <c r="L2758" s="46">
        <v>99999</v>
      </c>
      <c r="M2758" s="15" t="s">
        <v>6</v>
      </c>
      <c r="N2758" s="5">
        <v>145</v>
      </c>
      <c r="O2758" s="16">
        <f t="shared" si="42"/>
        <v>0</v>
      </c>
      <c r="P2758" s="23"/>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c r="BK2758" s="23"/>
      <c r="BL2758" s="23"/>
      <c r="BM2758" s="23"/>
      <c r="BN2758" s="23"/>
      <c r="BO2758" s="23"/>
      <c r="BP2758" s="23"/>
    </row>
    <row r="2759" spans="1:68" x14ac:dyDescent="0.25">
      <c r="A2759" s="5">
        <v>76513</v>
      </c>
      <c r="B2759" s="3" t="s">
        <v>50</v>
      </c>
      <c r="C2759" s="1" t="s">
        <v>1464</v>
      </c>
      <c r="D2759" s="1" t="s">
        <v>108</v>
      </c>
      <c r="E2759" s="1" t="s">
        <v>4349</v>
      </c>
      <c r="F2759" s="1" t="s">
        <v>4399</v>
      </c>
      <c r="G2759" s="1" t="s">
        <v>4401</v>
      </c>
      <c r="H2759" s="1" t="s">
        <v>4411</v>
      </c>
      <c r="I2759" s="1" t="s">
        <v>5</v>
      </c>
      <c r="J2759" s="1" t="s">
        <v>4394</v>
      </c>
      <c r="K2759" s="1" t="s">
        <v>5</v>
      </c>
      <c r="L2759" s="46">
        <v>99999</v>
      </c>
      <c r="M2759" s="15" t="s">
        <v>136</v>
      </c>
      <c r="N2759" s="5">
        <v>20</v>
      </c>
      <c r="O2759" s="16">
        <f t="shared" si="42"/>
        <v>0</v>
      </c>
      <c r="P2759" s="23"/>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c r="BK2759" s="23"/>
      <c r="BL2759" s="23"/>
      <c r="BM2759" s="23"/>
      <c r="BN2759" s="23"/>
      <c r="BO2759" s="23"/>
      <c r="BP2759" s="23"/>
    </row>
    <row r="2760" spans="1:68" x14ac:dyDescent="0.25">
      <c r="A2760" s="5">
        <v>76514</v>
      </c>
      <c r="B2760" s="3" t="s">
        <v>75</v>
      </c>
      <c r="C2760" s="1" t="s">
        <v>1216</v>
      </c>
      <c r="D2760" s="1" t="s">
        <v>221</v>
      </c>
      <c r="E2760" s="1" t="s">
        <v>4354</v>
      </c>
      <c r="F2760" s="1" t="s">
        <v>4399</v>
      </c>
      <c r="G2760" s="1" t="s">
        <v>4402</v>
      </c>
      <c r="H2760" s="1" t="s">
        <v>5</v>
      </c>
      <c r="I2760" s="1" t="s">
        <v>5</v>
      </c>
      <c r="J2760" s="1" t="s">
        <v>4394</v>
      </c>
      <c r="K2760" s="1" t="s">
        <v>5</v>
      </c>
      <c r="L2760" s="46">
        <v>99999</v>
      </c>
      <c r="M2760" s="15" t="s">
        <v>169</v>
      </c>
      <c r="N2760" s="5">
        <v>20</v>
      </c>
      <c r="O2760" s="16">
        <f t="shared" si="42"/>
        <v>0</v>
      </c>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3"/>
      <c r="BN2760" s="23"/>
      <c r="BO2760" s="23"/>
      <c r="BP2760" s="23"/>
    </row>
    <row r="2761" spans="1:68" x14ac:dyDescent="0.25">
      <c r="A2761" s="5">
        <v>76515</v>
      </c>
      <c r="B2761" s="3" t="s">
        <v>50</v>
      </c>
      <c r="C2761" s="1" t="s">
        <v>1465</v>
      </c>
      <c r="D2761" s="1" t="s">
        <v>52</v>
      </c>
      <c r="E2761" s="1" t="s">
        <v>4349</v>
      </c>
      <c r="F2761" s="1" t="s">
        <v>4398</v>
      </c>
      <c r="G2761" s="1" t="s">
        <v>5</v>
      </c>
      <c r="H2761" s="1" t="s">
        <v>4397</v>
      </c>
      <c r="I2761" s="1" t="s">
        <v>5</v>
      </c>
      <c r="J2761" s="1" t="s">
        <v>4394</v>
      </c>
      <c r="K2761" s="1" t="s">
        <v>5</v>
      </c>
      <c r="L2761" s="46">
        <v>99999</v>
      </c>
      <c r="M2761" s="15" t="s">
        <v>55</v>
      </c>
      <c r="N2761" s="5">
        <v>67</v>
      </c>
      <c r="O2761" s="16">
        <f t="shared" si="42"/>
        <v>0</v>
      </c>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c r="BK2761" s="23"/>
      <c r="BL2761" s="23"/>
      <c r="BM2761" s="23"/>
      <c r="BN2761" s="23"/>
      <c r="BO2761" s="23"/>
      <c r="BP2761" s="23"/>
    </row>
    <row r="2762" spans="1:68" x14ac:dyDescent="0.25">
      <c r="A2762" s="5">
        <v>76516</v>
      </c>
      <c r="B2762" s="3" t="s">
        <v>50</v>
      </c>
      <c r="C2762" s="1" t="s">
        <v>1220</v>
      </c>
      <c r="D2762" s="1" t="s">
        <v>221</v>
      </c>
      <c r="E2762" s="1" t="s">
        <v>4349</v>
      </c>
      <c r="F2762" s="1" t="s">
        <v>4399</v>
      </c>
      <c r="G2762" s="1" t="s">
        <v>4400</v>
      </c>
      <c r="H2762" s="1" t="s">
        <v>4411</v>
      </c>
      <c r="I2762" s="1" t="s">
        <v>5</v>
      </c>
      <c r="J2762" s="1" t="s">
        <v>4394</v>
      </c>
      <c r="K2762" s="1" t="s">
        <v>5</v>
      </c>
      <c r="L2762" s="46">
        <v>99999</v>
      </c>
      <c r="M2762" s="15" t="s">
        <v>101</v>
      </c>
      <c r="N2762" s="5">
        <v>20</v>
      </c>
      <c r="O2762" s="16">
        <f t="shared" si="42"/>
        <v>0</v>
      </c>
      <c r="P2762" s="23"/>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c r="BK2762" s="23"/>
      <c r="BL2762" s="23"/>
      <c r="BM2762" s="23"/>
      <c r="BN2762" s="23"/>
      <c r="BO2762" s="23"/>
      <c r="BP2762" s="23"/>
    </row>
    <row r="2763" spans="1:68" x14ac:dyDescent="0.25">
      <c r="A2763" s="5">
        <v>76517</v>
      </c>
      <c r="B2763" s="3" t="s">
        <v>50</v>
      </c>
      <c r="C2763" s="1" t="s">
        <v>1220</v>
      </c>
      <c r="D2763" s="1" t="s">
        <v>52</v>
      </c>
      <c r="E2763" s="1" t="s">
        <v>4349</v>
      </c>
      <c r="F2763" s="1" t="s">
        <v>4395</v>
      </c>
      <c r="G2763" s="1" t="s">
        <v>4396</v>
      </c>
      <c r="H2763" s="1" t="s">
        <v>4397</v>
      </c>
      <c r="I2763" s="1" t="s">
        <v>5</v>
      </c>
      <c r="J2763" s="1" t="s">
        <v>4394</v>
      </c>
      <c r="K2763" s="1" t="s">
        <v>5</v>
      </c>
      <c r="L2763" s="46">
        <v>99999</v>
      </c>
      <c r="M2763" s="15" t="s">
        <v>55</v>
      </c>
      <c r="N2763" s="5">
        <v>39</v>
      </c>
      <c r="O2763" s="16">
        <f t="shared" si="42"/>
        <v>0</v>
      </c>
      <c r="P2763" s="23"/>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3"/>
      <c r="BN2763" s="23"/>
      <c r="BO2763" s="23"/>
      <c r="BP2763" s="23"/>
    </row>
    <row r="2764" spans="1:68" x14ac:dyDescent="0.25">
      <c r="A2764" s="5">
        <v>76518</v>
      </c>
      <c r="B2764" s="3" t="s">
        <v>50</v>
      </c>
      <c r="C2764" s="1" t="s">
        <v>337</v>
      </c>
      <c r="D2764" s="1" t="s">
        <v>52</v>
      </c>
      <c r="E2764" s="1" t="s">
        <v>4349</v>
      </c>
      <c r="F2764" s="1" t="s">
        <v>4398</v>
      </c>
      <c r="G2764" s="1" t="s">
        <v>5</v>
      </c>
      <c r="H2764" s="1" t="s">
        <v>4397</v>
      </c>
      <c r="I2764" s="1" t="s">
        <v>5</v>
      </c>
      <c r="J2764" s="1" t="s">
        <v>4394</v>
      </c>
      <c r="K2764" s="1" t="s">
        <v>5</v>
      </c>
      <c r="L2764" s="46">
        <v>99999</v>
      </c>
      <c r="M2764" s="15" t="s">
        <v>55</v>
      </c>
      <c r="N2764" s="5">
        <v>67</v>
      </c>
      <c r="O2764" s="16">
        <f t="shared" si="42"/>
        <v>0</v>
      </c>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3"/>
      <c r="BN2764" s="23"/>
      <c r="BO2764" s="23"/>
      <c r="BP2764" s="23"/>
    </row>
    <row r="2765" spans="1:68" x14ac:dyDescent="0.25">
      <c r="A2765" s="5">
        <v>76519</v>
      </c>
      <c r="B2765" s="3" t="s">
        <v>3</v>
      </c>
      <c r="C2765" s="1" t="s">
        <v>1466</v>
      </c>
      <c r="D2765" s="1" t="s">
        <v>5</v>
      </c>
      <c r="E2765" s="1" t="s">
        <v>4342</v>
      </c>
      <c r="F2765" s="1" t="s">
        <v>4393</v>
      </c>
      <c r="G2765" s="1" t="s">
        <v>5</v>
      </c>
      <c r="H2765" s="1" t="s">
        <v>5</v>
      </c>
      <c r="I2765" s="1" t="s">
        <v>5</v>
      </c>
      <c r="J2765" s="1" t="s">
        <v>4394</v>
      </c>
      <c r="K2765" s="1" t="s">
        <v>5</v>
      </c>
      <c r="L2765" s="46">
        <v>99999</v>
      </c>
      <c r="M2765" s="15" t="s">
        <v>6</v>
      </c>
      <c r="N2765" s="5">
        <v>145</v>
      </c>
      <c r="O2765" s="16">
        <f t="shared" si="42"/>
        <v>0</v>
      </c>
      <c r="P2765" s="23"/>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3"/>
      <c r="BN2765" s="23"/>
      <c r="BO2765" s="23"/>
      <c r="BP2765" s="23"/>
    </row>
    <row r="2766" spans="1:68" x14ac:dyDescent="0.25">
      <c r="A2766" s="5">
        <v>76520</v>
      </c>
      <c r="B2766" s="3" t="s">
        <v>3</v>
      </c>
      <c r="C2766" s="1" t="s">
        <v>1467</v>
      </c>
      <c r="D2766" s="1" t="s">
        <v>5</v>
      </c>
      <c r="E2766" s="1" t="s">
        <v>4342</v>
      </c>
      <c r="F2766" s="1" t="s">
        <v>4393</v>
      </c>
      <c r="G2766" s="1" t="s">
        <v>5</v>
      </c>
      <c r="H2766" s="1" t="s">
        <v>5</v>
      </c>
      <c r="I2766" s="1" t="s">
        <v>5</v>
      </c>
      <c r="J2766" s="1" t="s">
        <v>4394</v>
      </c>
      <c r="K2766" s="1" t="s">
        <v>5</v>
      </c>
      <c r="L2766" s="46">
        <v>99999</v>
      </c>
      <c r="M2766" s="15" t="s">
        <v>6</v>
      </c>
      <c r="N2766" s="5">
        <v>145</v>
      </c>
      <c r="O2766" s="16">
        <f t="shared" si="42"/>
        <v>0</v>
      </c>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row>
    <row r="2767" spans="1:68" x14ac:dyDescent="0.25">
      <c r="A2767" s="5">
        <v>76521</v>
      </c>
      <c r="B2767" s="3" t="s">
        <v>36</v>
      </c>
      <c r="C2767" s="1" t="s">
        <v>1090</v>
      </c>
      <c r="D2767" s="1" t="s">
        <v>5</v>
      </c>
      <c r="E2767" s="1" t="s">
        <v>4343</v>
      </c>
      <c r="F2767" s="1" t="s">
        <v>4429</v>
      </c>
      <c r="G2767" s="1" t="s">
        <v>4423</v>
      </c>
      <c r="H2767" s="1" t="s">
        <v>5</v>
      </c>
      <c r="I2767" s="1" t="s">
        <v>5</v>
      </c>
      <c r="J2767" s="1" t="s">
        <v>4394</v>
      </c>
      <c r="K2767" s="1" t="s">
        <v>5</v>
      </c>
      <c r="L2767" s="46">
        <v>99999</v>
      </c>
      <c r="M2767" s="15" t="s">
        <v>167</v>
      </c>
      <c r="N2767" s="5">
        <v>250</v>
      </c>
      <c r="O2767" s="16">
        <f t="shared" ref="O2767:O2830" si="43">SUM(P2767:BP2767)</f>
        <v>0</v>
      </c>
      <c r="P2767" s="23"/>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3"/>
      <c r="BN2767" s="23"/>
      <c r="BO2767" s="23"/>
      <c r="BP2767" s="23"/>
    </row>
    <row r="2768" spans="1:68" x14ac:dyDescent="0.25">
      <c r="A2768" s="5">
        <v>76522</v>
      </c>
      <c r="B2768" s="3" t="s">
        <v>45</v>
      </c>
      <c r="C2768" s="1" t="s">
        <v>1468</v>
      </c>
      <c r="D2768" s="1" t="s">
        <v>5</v>
      </c>
      <c r="E2768" s="1" t="s">
        <v>4347</v>
      </c>
      <c r="F2768" s="1" t="s">
        <v>4429</v>
      </c>
      <c r="G2768" s="1" t="s">
        <v>4422</v>
      </c>
      <c r="H2768" s="1" t="s">
        <v>5</v>
      </c>
      <c r="I2768" s="1" t="s">
        <v>5</v>
      </c>
      <c r="J2768" s="1" t="s">
        <v>4394</v>
      </c>
      <c r="K2768" s="1" t="s">
        <v>5</v>
      </c>
      <c r="L2768" s="46">
        <v>99999</v>
      </c>
      <c r="M2768" s="15" t="s">
        <v>167</v>
      </c>
      <c r="N2768" s="5">
        <v>250</v>
      </c>
      <c r="O2768" s="16">
        <f t="shared" si="43"/>
        <v>0</v>
      </c>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3"/>
      <c r="BN2768" s="23"/>
      <c r="BO2768" s="23"/>
      <c r="BP2768" s="23"/>
    </row>
    <row r="2769" spans="1:68" x14ac:dyDescent="0.25">
      <c r="A2769" s="5">
        <v>76523</v>
      </c>
      <c r="B2769" s="3" t="s">
        <v>1087</v>
      </c>
      <c r="C2769" s="1" t="s">
        <v>1135</v>
      </c>
      <c r="D2769" s="1" t="s">
        <v>5</v>
      </c>
      <c r="E2769" s="1" t="s">
        <v>4376</v>
      </c>
      <c r="F2769" s="1" t="s">
        <v>4393</v>
      </c>
      <c r="G2769" s="1" t="s">
        <v>5</v>
      </c>
      <c r="H2769" s="1" t="s">
        <v>5</v>
      </c>
      <c r="I2769" s="1" t="s">
        <v>5</v>
      </c>
      <c r="J2769" s="1" t="s">
        <v>4394</v>
      </c>
      <c r="K2769" s="1" t="s">
        <v>5</v>
      </c>
      <c r="L2769" s="46">
        <v>99999</v>
      </c>
      <c r="M2769" s="15" t="s">
        <v>6</v>
      </c>
      <c r="N2769" s="5">
        <v>145</v>
      </c>
      <c r="O2769" s="16">
        <f t="shared" si="43"/>
        <v>0</v>
      </c>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3"/>
      <c r="BN2769" s="23"/>
      <c r="BO2769" s="23"/>
      <c r="BP2769" s="23"/>
    </row>
    <row r="2770" spans="1:68" x14ac:dyDescent="0.25">
      <c r="A2770" s="5">
        <v>76524</v>
      </c>
      <c r="B2770" s="3" t="s">
        <v>41</v>
      </c>
      <c r="C2770" s="1" t="s">
        <v>1456</v>
      </c>
      <c r="D2770" s="1" t="s">
        <v>5</v>
      </c>
      <c r="E2770" s="1" t="s">
        <v>4345</v>
      </c>
      <c r="F2770" s="1" t="s">
        <v>4429</v>
      </c>
      <c r="G2770" s="1" t="s">
        <v>4422</v>
      </c>
      <c r="H2770" s="1" t="s">
        <v>5</v>
      </c>
      <c r="I2770" s="1" t="s">
        <v>5</v>
      </c>
      <c r="J2770" s="1" t="s">
        <v>4394</v>
      </c>
      <c r="K2770" s="1" t="s">
        <v>5</v>
      </c>
      <c r="L2770" s="46">
        <v>99999</v>
      </c>
      <c r="M2770" s="15" t="s">
        <v>167</v>
      </c>
      <c r="N2770" s="5">
        <v>250</v>
      </c>
      <c r="O2770" s="16">
        <f t="shared" si="43"/>
        <v>0</v>
      </c>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3"/>
      <c r="BN2770" s="23"/>
      <c r="BO2770" s="23"/>
      <c r="BP2770" s="23"/>
    </row>
    <row r="2771" spans="1:68" x14ac:dyDescent="0.25">
      <c r="A2771" s="5">
        <v>76525</v>
      </c>
      <c r="B2771" s="3" t="s">
        <v>75</v>
      </c>
      <c r="C2771" s="1" t="s">
        <v>76</v>
      </c>
      <c r="D2771" s="1" t="s">
        <v>221</v>
      </c>
      <c r="E2771" s="1" t="s">
        <v>4354</v>
      </c>
      <c r="F2771" s="1" t="s">
        <v>4399</v>
      </c>
      <c r="G2771" s="1" t="s">
        <v>4402</v>
      </c>
      <c r="H2771" s="1" t="s">
        <v>5</v>
      </c>
      <c r="I2771" s="1" t="s">
        <v>5</v>
      </c>
      <c r="J2771" s="1" t="s">
        <v>4394</v>
      </c>
      <c r="K2771" s="1" t="s">
        <v>5</v>
      </c>
      <c r="L2771" s="46">
        <v>99999</v>
      </c>
      <c r="M2771" s="15" t="s">
        <v>169</v>
      </c>
      <c r="N2771" s="5">
        <v>20</v>
      </c>
      <c r="O2771" s="16">
        <f t="shared" si="43"/>
        <v>0</v>
      </c>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3"/>
      <c r="BN2771" s="23"/>
      <c r="BO2771" s="23"/>
      <c r="BP2771" s="23"/>
    </row>
    <row r="2772" spans="1:68" x14ac:dyDescent="0.25">
      <c r="A2772" s="5">
        <v>76526</v>
      </c>
      <c r="B2772" s="3" t="s">
        <v>50</v>
      </c>
      <c r="C2772" s="1" t="s">
        <v>1469</v>
      </c>
      <c r="D2772" s="1" t="s">
        <v>108</v>
      </c>
      <c r="E2772" s="1" t="s">
        <v>4349</v>
      </c>
      <c r="F2772" s="1" t="s">
        <v>4399</v>
      </c>
      <c r="G2772" s="1" t="s">
        <v>4400</v>
      </c>
      <c r="H2772" s="1" t="s">
        <v>4411</v>
      </c>
      <c r="I2772" s="1" t="s">
        <v>5</v>
      </c>
      <c r="J2772" s="1" t="s">
        <v>4394</v>
      </c>
      <c r="K2772" s="1" t="s">
        <v>5</v>
      </c>
      <c r="L2772" s="46">
        <v>99999</v>
      </c>
      <c r="M2772" s="15" t="s">
        <v>56</v>
      </c>
      <c r="N2772" s="5">
        <v>20</v>
      </c>
      <c r="O2772" s="16">
        <f t="shared" si="43"/>
        <v>0</v>
      </c>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3"/>
      <c r="BN2772" s="23"/>
      <c r="BO2772" s="23"/>
      <c r="BP2772" s="23"/>
    </row>
    <row r="2773" spans="1:68" x14ac:dyDescent="0.25">
      <c r="A2773" s="5">
        <v>76527</v>
      </c>
      <c r="B2773" s="3" t="s">
        <v>50</v>
      </c>
      <c r="C2773" s="1" t="s">
        <v>1470</v>
      </c>
      <c r="D2773" s="1" t="s">
        <v>1170</v>
      </c>
      <c r="E2773" s="1" t="s">
        <v>4349</v>
      </c>
      <c r="F2773" s="1" t="s">
        <v>4399</v>
      </c>
      <c r="G2773" s="1" t="s">
        <v>4400</v>
      </c>
      <c r="H2773" s="1" t="s">
        <v>4411</v>
      </c>
      <c r="I2773" s="1" t="s">
        <v>5</v>
      </c>
      <c r="J2773" s="1" t="s">
        <v>4394</v>
      </c>
      <c r="K2773" s="1" t="s">
        <v>5</v>
      </c>
      <c r="L2773" s="46">
        <v>99999</v>
      </c>
      <c r="M2773" s="15" t="s">
        <v>56</v>
      </c>
      <c r="N2773" s="5">
        <v>20</v>
      </c>
      <c r="O2773" s="16">
        <f t="shared" si="43"/>
        <v>0</v>
      </c>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3"/>
      <c r="BN2773" s="23"/>
      <c r="BO2773" s="23"/>
      <c r="BP2773" s="23"/>
    </row>
    <row r="2774" spans="1:68" x14ac:dyDescent="0.25">
      <c r="A2774" s="5">
        <v>76528</v>
      </c>
      <c r="B2774" s="3" t="s">
        <v>50</v>
      </c>
      <c r="C2774" s="1" t="s">
        <v>1471</v>
      </c>
      <c r="D2774" s="1" t="s">
        <v>108</v>
      </c>
      <c r="E2774" s="1" t="s">
        <v>4349</v>
      </c>
      <c r="F2774" s="1" t="s">
        <v>4399</v>
      </c>
      <c r="G2774" s="1" t="s">
        <v>4400</v>
      </c>
      <c r="H2774" s="1" t="s">
        <v>4411</v>
      </c>
      <c r="I2774" s="1" t="s">
        <v>5</v>
      </c>
      <c r="J2774" s="1" t="s">
        <v>4394</v>
      </c>
      <c r="K2774" s="1" t="s">
        <v>5</v>
      </c>
      <c r="L2774" s="46">
        <v>99999</v>
      </c>
      <c r="M2774" s="15" t="s">
        <v>56</v>
      </c>
      <c r="N2774" s="5">
        <v>20</v>
      </c>
      <c r="O2774" s="16">
        <f t="shared" si="43"/>
        <v>0</v>
      </c>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row>
    <row r="2775" spans="1:68" x14ac:dyDescent="0.25">
      <c r="A2775" s="5">
        <v>76529</v>
      </c>
      <c r="B2775" s="3" t="s">
        <v>50</v>
      </c>
      <c r="C2775" s="1" t="s">
        <v>1471</v>
      </c>
      <c r="D2775" s="1" t="s">
        <v>1170</v>
      </c>
      <c r="E2775" s="1" t="s">
        <v>4349</v>
      </c>
      <c r="F2775" s="1" t="s">
        <v>4399</v>
      </c>
      <c r="G2775" s="1" t="s">
        <v>4400</v>
      </c>
      <c r="H2775" s="1" t="s">
        <v>4411</v>
      </c>
      <c r="I2775" s="1" t="s">
        <v>5</v>
      </c>
      <c r="J2775" s="1" t="s">
        <v>4394</v>
      </c>
      <c r="K2775" s="1" t="s">
        <v>5</v>
      </c>
      <c r="L2775" s="46">
        <v>99999</v>
      </c>
      <c r="M2775" s="15" t="s">
        <v>56</v>
      </c>
      <c r="N2775" s="5">
        <v>20</v>
      </c>
      <c r="O2775" s="16">
        <f t="shared" si="43"/>
        <v>0</v>
      </c>
      <c r="P2775" s="23"/>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3"/>
      <c r="BN2775" s="23"/>
      <c r="BO2775" s="23"/>
      <c r="BP2775" s="23"/>
    </row>
    <row r="2776" spans="1:68" x14ac:dyDescent="0.25">
      <c r="A2776" s="5">
        <v>76530</v>
      </c>
      <c r="B2776" s="3" t="s">
        <v>50</v>
      </c>
      <c r="C2776" s="1" t="s">
        <v>1472</v>
      </c>
      <c r="D2776" s="1" t="s">
        <v>108</v>
      </c>
      <c r="E2776" s="1" t="s">
        <v>4349</v>
      </c>
      <c r="F2776" s="1" t="s">
        <v>4399</v>
      </c>
      <c r="G2776" s="1" t="s">
        <v>4400</v>
      </c>
      <c r="H2776" s="1" t="s">
        <v>4411</v>
      </c>
      <c r="I2776" s="1" t="s">
        <v>5</v>
      </c>
      <c r="J2776" s="1" t="s">
        <v>4394</v>
      </c>
      <c r="K2776" s="1" t="s">
        <v>5</v>
      </c>
      <c r="L2776" s="46">
        <v>99999</v>
      </c>
      <c r="M2776" s="15" t="s">
        <v>56</v>
      </c>
      <c r="N2776" s="5">
        <v>20</v>
      </c>
      <c r="O2776" s="16">
        <f t="shared" si="43"/>
        <v>0</v>
      </c>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3"/>
      <c r="BN2776" s="23"/>
      <c r="BO2776" s="23"/>
      <c r="BP2776" s="23"/>
    </row>
    <row r="2777" spans="1:68" x14ac:dyDescent="0.25">
      <c r="A2777" s="5">
        <v>76531</v>
      </c>
      <c r="B2777" s="3" t="s">
        <v>41</v>
      </c>
      <c r="C2777" s="1" t="s">
        <v>1265</v>
      </c>
      <c r="D2777" s="1" t="s">
        <v>5</v>
      </c>
      <c r="E2777" s="1" t="s">
        <v>4345</v>
      </c>
      <c r="F2777" s="1" t="s">
        <v>4429</v>
      </c>
      <c r="G2777" s="1" t="s">
        <v>4422</v>
      </c>
      <c r="H2777" s="1" t="s">
        <v>5</v>
      </c>
      <c r="I2777" s="1" t="s">
        <v>5</v>
      </c>
      <c r="J2777" s="1" t="s">
        <v>4394</v>
      </c>
      <c r="K2777" s="1" t="s">
        <v>5</v>
      </c>
      <c r="L2777" s="46">
        <v>99999</v>
      </c>
      <c r="M2777" s="15" t="s">
        <v>167</v>
      </c>
      <c r="N2777" s="5">
        <v>250</v>
      </c>
      <c r="O2777" s="16">
        <f t="shared" si="43"/>
        <v>0</v>
      </c>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23"/>
      <c r="BM2777" s="23"/>
      <c r="BN2777" s="23"/>
      <c r="BO2777" s="23"/>
      <c r="BP2777" s="23"/>
    </row>
    <row r="2778" spans="1:68" x14ac:dyDescent="0.25">
      <c r="A2778" s="5">
        <v>76533</v>
      </c>
      <c r="B2778" s="3" t="s">
        <v>50</v>
      </c>
      <c r="C2778" s="1" t="s">
        <v>1472</v>
      </c>
      <c r="D2778" s="1" t="s">
        <v>1170</v>
      </c>
      <c r="E2778" s="1" t="s">
        <v>4349</v>
      </c>
      <c r="F2778" s="1" t="s">
        <v>4399</v>
      </c>
      <c r="G2778" s="1" t="s">
        <v>4400</v>
      </c>
      <c r="H2778" s="1" t="s">
        <v>4411</v>
      </c>
      <c r="I2778" s="1" t="s">
        <v>5</v>
      </c>
      <c r="J2778" s="1" t="s">
        <v>4394</v>
      </c>
      <c r="K2778" s="1" t="s">
        <v>5</v>
      </c>
      <c r="L2778" s="46">
        <v>99999</v>
      </c>
      <c r="M2778" s="15" t="s">
        <v>56</v>
      </c>
      <c r="N2778" s="5">
        <v>20</v>
      </c>
      <c r="O2778" s="16">
        <f t="shared" si="43"/>
        <v>0</v>
      </c>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3"/>
      <c r="BN2778" s="23"/>
      <c r="BO2778" s="23"/>
      <c r="BP2778" s="23"/>
    </row>
    <row r="2779" spans="1:68" x14ac:dyDescent="0.25">
      <c r="A2779" s="5">
        <v>76534</v>
      </c>
      <c r="B2779" s="3" t="s">
        <v>50</v>
      </c>
      <c r="C2779" s="1" t="s">
        <v>1473</v>
      </c>
      <c r="D2779" s="1" t="s">
        <v>1170</v>
      </c>
      <c r="E2779" s="1" t="s">
        <v>4349</v>
      </c>
      <c r="F2779" s="1" t="s">
        <v>4399</v>
      </c>
      <c r="G2779" s="1" t="s">
        <v>4400</v>
      </c>
      <c r="H2779" s="1" t="s">
        <v>4411</v>
      </c>
      <c r="I2779" s="1" t="s">
        <v>5</v>
      </c>
      <c r="J2779" s="1" t="s">
        <v>4394</v>
      </c>
      <c r="K2779" s="1" t="s">
        <v>5</v>
      </c>
      <c r="L2779" s="46">
        <v>99999</v>
      </c>
      <c r="M2779" s="15" t="s">
        <v>56</v>
      </c>
      <c r="N2779" s="5">
        <v>20</v>
      </c>
      <c r="O2779" s="16">
        <f t="shared" si="43"/>
        <v>0</v>
      </c>
      <c r="P2779" s="23"/>
      <c r="Q2779" s="23"/>
      <c r="R2779" s="23"/>
      <c r="S2779" s="23"/>
      <c r="T2779" s="23"/>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c r="BK2779" s="23"/>
      <c r="BL2779" s="23"/>
      <c r="BM2779" s="23"/>
      <c r="BN2779" s="23"/>
      <c r="BO2779" s="23"/>
      <c r="BP2779" s="23"/>
    </row>
    <row r="2780" spans="1:68" x14ac:dyDescent="0.25">
      <c r="A2780" s="5">
        <v>76535</v>
      </c>
      <c r="B2780" s="3" t="s">
        <v>50</v>
      </c>
      <c r="C2780" s="1" t="s">
        <v>1464</v>
      </c>
      <c r="D2780" s="1" t="s">
        <v>108</v>
      </c>
      <c r="E2780" s="1" t="s">
        <v>4349</v>
      </c>
      <c r="F2780" s="1" t="s">
        <v>4399</v>
      </c>
      <c r="G2780" s="1" t="s">
        <v>4400</v>
      </c>
      <c r="H2780" s="1" t="s">
        <v>4411</v>
      </c>
      <c r="I2780" s="1" t="s">
        <v>5</v>
      </c>
      <c r="J2780" s="1" t="s">
        <v>4394</v>
      </c>
      <c r="K2780" s="1" t="s">
        <v>5</v>
      </c>
      <c r="L2780" s="46">
        <v>99999</v>
      </c>
      <c r="M2780" s="15" t="s">
        <v>56</v>
      </c>
      <c r="N2780" s="5">
        <v>20</v>
      </c>
      <c r="O2780" s="16">
        <f t="shared" si="43"/>
        <v>0</v>
      </c>
      <c r="P2780" s="23"/>
      <c r="Q2780" s="23"/>
      <c r="R2780" s="23"/>
      <c r="S2780" s="23"/>
      <c r="T2780" s="23"/>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c r="BK2780" s="23"/>
      <c r="BL2780" s="23"/>
      <c r="BM2780" s="23"/>
      <c r="BN2780" s="23"/>
      <c r="BO2780" s="23"/>
      <c r="BP2780" s="23"/>
    </row>
    <row r="2781" spans="1:68" x14ac:dyDescent="0.25">
      <c r="A2781" s="5">
        <v>76536</v>
      </c>
      <c r="B2781" s="3" t="s">
        <v>50</v>
      </c>
      <c r="C2781" s="1" t="s">
        <v>1464</v>
      </c>
      <c r="D2781" s="1" t="s">
        <v>1170</v>
      </c>
      <c r="E2781" s="1" t="s">
        <v>4349</v>
      </c>
      <c r="F2781" s="1" t="s">
        <v>4399</v>
      </c>
      <c r="G2781" s="1" t="s">
        <v>4400</v>
      </c>
      <c r="H2781" s="1" t="s">
        <v>4411</v>
      </c>
      <c r="I2781" s="1" t="s">
        <v>5</v>
      </c>
      <c r="J2781" s="1" t="s">
        <v>4394</v>
      </c>
      <c r="K2781" s="1" t="s">
        <v>5</v>
      </c>
      <c r="L2781" s="46">
        <v>99999</v>
      </c>
      <c r="M2781" s="15" t="s">
        <v>56</v>
      </c>
      <c r="N2781" s="5">
        <v>20</v>
      </c>
      <c r="O2781" s="16">
        <f t="shared" si="43"/>
        <v>0</v>
      </c>
      <c r="P2781" s="23"/>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c r="BK2781" s="23"/>
      <c r="BL2781" s="23"/>
      <c r="BM2781" s="23"/>
      <c r="BN2781" s="23"/>
      <c r="BO2781" s="23"/>
      <c r="BP2781" s="23"/>
    </row>
    <row r="2782" spans="1:68" x14ac:dyDescent="0.25">
      <c r="A2782" s="5">
        <v>76537</v>
      </c>
      <c r="B2782" s="3" t="s">
        <v>50</v>
      </c>
      <c r="C2782" s="1" t="s">
        <v>836</v>
      </c>
      <c r="D2782" s="1" t="s">
        <v>1170</v>
      </c>
      <c r="E2782" s="1" t="s">
        <v>4349</v>
      </c>
      <c r="F2782" s="1" t="s">
        <v>4399</v>
      </c>
      <c r="G2782" s="1" t="s">
        <v>4400</v>
      </c>
      <c r="H2782" s="1" t="s">
        <v>4411</v>
      </c>
      <c r="I2782" s="1" t="s">
        <v>5</v>
      </c>
      <c r="J2782" s="1" t="s">
        <v>4394</v>
      </c>
      <c r="K2782" s="1" t="s">
        <v>5</v>
      </c>
      <c r="L2782" s="46">
        <v>99999</v>
      </c>
      <c r="M2782" s="15" t="s">
        <v>56</v>
      </c>
      <c r="N2782" s="5">
        <v>20</v>
      </c>
      <c r="O2782" s="16">
        <f t="shared" si="43"/>
        <v>0</v>
      </c>
      <c r="P2782" s="23"/>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3"/>
      <c r="BN2782" s="23"/>
      <c r="BO2782" s="23"/>
      <c r="BP2782" s="23"/>
    </row>
    <row r="2783" spans="1:68" x14ac:dyDescent="0.25">
      <c r="A2783" s="5">
        <v>76538</v>
      </c>
      <c r="B2783" s="3" t="s">
        <v>1087</v>
      </c>
      <c r="C2783" s="1" t="s">
        <v>1474</v>
      </c>
      <c r="D2783" s="1" t="s">
        <v>5</v>
      </c>
      <c r="E2783" s="1" t="s">
        <v>4376</v>
      </c>
      <c r="F2783" s="1" t="s">
        <v>4426</v>
      </c>
      <c r="G2783" s="1" t="s">
        <v>4427</v>
      </c>
      <c r="H2783" s="1" t="s">
        <v>5</v>
      </c>
      <c r="I2783" s="1" t="s">
        <v>5</v>
      </c>
      <c r="J2783" s="1" t="s">
        <v>4394</v>
      </c>
      <c r="K2783" s="1" t="s">
        <v>5</v>
      </c>
      <c r="L2783" s="46">
        <v>99999</v>
      </c>
      <c r="M2783" s="15" t="s">
        <v>167</v>
      </c>
      <c r="N2783" s="5">
        <v>540</v>
      </c>
      <c r="O2783" s="16">
        <f t="shared" si="43"/>
        <v>0</v>
      </c>
      <c r="P2783" s="23"/>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c r="BK2783" s="23"/>
      <c r="BL2783" s="23"/>
      <c r="BM2783" s="23"/>
      <c r="BN2783" s="23"/>
      <c r="BO2783" s="23"/>
      <c r="BP2783" s="23"/>
    </row>
    <row r="2784" spans="1:68" x14ac:dyDescent="0.25">
      <c r="A2784" s="5">
        <v>76539</v>
      </c>
      <c r="B2784" s="3" t="s">
        <v>50</v>
      </c>
      <c r="C2784" s="1" t="s">
        <v>1371</v>
      </c>
      <c r="D2784" s="1" t="s">
        <v>108</v>
      </c>
      <c r="E2784" s="1" t="s">
        <v>4349</v>
      </c>
      <c r="F2784" s="1" t="s">
        <v>4399</v>
      </c>
      <c r="G2784" s="1" t="s">
        <v>4400</v>
      </c>
      <c r="H2784" s="1" t="s">
        <v>4411</v>
      </c>
      <c r="I2784" s="1" t="s">
        <v>5</v>
      </c>
      <c r="J2784" s="1" t="s">
        <v>4394</v>
      </c>
      <c r="K2784" s="1" t="s">
        <v>5</v>
      </c>
      <c r="L2784" s="46">
        <v>99999</v>
      </c>
      <c r="M2784" s="15" t="s">
        <v>56</v>
      </c>
      <c r="N2784" s="5">
        <v>20</v>
      </c>
      <c r="O2784" s="16">
        <f t="shared" si="43"/>
        <v>0</v>
      </c>
      <c r="P2784" s="23"/>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c r="BK2784" s="23"/>
      <c r="BL2784" s="23"/>
      <c r="BM2784" s="23"/>
      <c r="BN2784" s="23"/>
      <c r="BO2784" s="23"/>
      <c r="BP2784" s="23"/>
    </row>
    <row r="2785" spans="1:68" x14ac:dyDescent="0.25">
      <c r="A2785" s="5">
        <v>76540</v>
      </c>
      <c r="B2785" s="3" t="s">
        <v>50</v>
      </c>
      <c r="C2785" s="1" t="s">
        <v>4515</v>
      </c>
      <c r="D2785" s="1" t="s">
        <v>108</v>
      </c>
      <c r="E2785" s="1" t="s">
        <v>4349</v>
      </c>
      <c r="F2785" s="1" t="s">
        <v>4399</v>
      </c>
      <c r="G2785" s="1" t="s">
        <v>4400</v>
      </c>
      <c r="H2785" s="1" t="s">
        <v>4411</v>
      </c>
      <c r="I2785" s="1" t="s">
        <v>5</v>
      </c>
      <c r="J2785" s="1" t="s">
        <v>4394</v>
      </c>
      <c r="K2785" s="1" t="s">
        <v>5</v>
      </c>
      <c r="L2785" s="46">
        <v>99999</v>
      </c>
      <c r="M2785" s="15" t="s">
        <v>56</v>
      </c>
      <c r="N2785" s="5">
        <v>20</v>
      </c>
      <c r="O2785" s="16">
        <f t="shared" si="43"/>
        <v>0</v>
      </c>
      <c r="P2785" s="23"/>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c r="BK2785" s="23"/>
      <c r="BL2785" s="23"/>
      <c r="BM2785" s="23"/>
      <c r="BN2785" s="23"/>
      <c r="BO2785" s="23"/>
      <c r="BP2785" s="23"/>
    </row>
    <row r="2786" spans="1:68" x14ac:dyDescent="0.25">
      <c r="A2786" s="5">
        <v>76541</v>
      </c>
      <c r="B2786" s="3" t="s">
        <v>50</v>
      </c>
      <c r="C2786" s="1" t="s">
        <v>1475</v>
      </c>
      <c r="D2786" s="1" t="s">
        <v>108</v>
      </c>
      <c r="E2786" s="1" t="s">
        <v>4349</v>
      </c>
      <c r="F2786" s="1" t="s">
        <v>4399</v>
      </c>
      <c r="G2786" s="1" t="s">
        <v>4400</v>
      </c>
      <c r="H2786" s="1" t="s">
        <v>4411</v>
      </c>
      <c r="I2786" s="1" t="s">
        <v>5</v>
      </c>
      <c r="J2786" s="1" t="s">
        <v>4394</v>
      </c>
      <c r="K2786" s="1" t="s">
        <v>5</v>
      </c>
      <c r="L2786" s="46">
        <v>99999</v>
      </c>
      <c r="M2786" s="15" t="s">
        <v>56</v>
      </c>
      <c r="N2786" s="5">
        <v>20</v>
      </c>
      <c r="O2786" s="16">
        <f t="shared" si="43"/>
        <v>0</v>
      </c>
      <c r="P2786" s="23"/>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c r="BK2786" s="23"/>
      <c r="BL2786" s="23"/>
      <c r="BM2786" s="23"/>
      <c r="BN2786" s="23"/>
      <c r="BO2786" s="23"/>
      <c r="BP2786" s="23"/>
    </row>
    <row r="2787" spans="1:68" x14ac:dyDescent="0.25">
      <c r="A2787" s="5">
        <v>76542</v>
      </c>
      <c r="B2787" s="3" t="s">
        <v>50</v>
      </c>
      <c r="C2787" s="1" t="s">
        <v>1476</v>
      </c>
      <c r="D2787" s="1" t="s">
        <v>108</v>
      </c>
      <c r="E2787" s="1" t="s">
        <v>4349</v>
      </c>
      <c r="F2787" s="1" t="s">
        <v>4399</v>
      </c>
      <c r="G2787" s="1" t="s">
        <v>4400</v>
      </c>
      <c r="H2787" s="1" t="s">
        <v>4411</v>
      </c>
      <c r="I2787" s="1" t="s">
        <v>5</v>
      </c>
      <c r="J2787" s="1" t="s">
        <v>4394</v>
      </c>
      <c r="K2787" s="1" t="s">
        <v>5</v>
      </c>
      <c r="L2787" s="46">
        <v>99999</v>
      </c>
      <c r="M2787" s="15" t="s">
        <v>56</v>
      </c>
      <c r="N2787" s="5">
        <v>20</v>
      </c>
      <c r="O2787" s="16">
        <f t="shared" si="43"/>
        <v>0</v>
      </c>
      <c r="P2787" s="23"/>
      <c r="Q2787" s="23"/>
      <c r="R2787" s="23"/>
      <c r="S2787" s="23"/>
      <c r="T2787" s="23"/>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c r="BE2787" s="23"/>
      <c r="BF2787" s="23"/>
      <c r="BG2787" s="23"/>
      <c r="BH2787" s="23"/>
      <c r="BI2787" s="23"/>
      <c r="BJ2787" s="23"/>
      <c r="BK2787" s="23"/>
      <c r="BL2787" s="23"/>
      <c r="BM2787" s="23"/>
      <c r="BN2787" s="23"/>
      <c r="BO2787" s="23"/>
      <c r="BP2787" s="23"/>
    </row>
    <row r="2788" spans="1:68" x14ac:dyDescent="0.25">
      <c r="A2788" s="5">
        <v>76543</v>
      </c>
      <c r="B2788" s="3" t="s">
        <v>50</v>
      </c>
      <c r="C2788" s="1" t="s">
        <v>1477</v>
      </c>
      <c r="D2788" s="1" t="s">
        <v>108</v>
      </c>
      <c r="E2788" s="1" t="s">
        <v>4349</v>
      </c>
      <c r="F2788" s="1" t="s">
        <v>4399</v>
      </c>
      <c r="G2788" s="1" t="s">
        <v>4400</v>
      </c>
      <c r="H2788" s="1" t="s">
        <v>4411</v>
      </c>
      <c r="I2788" s="1" t="s">
        <v>5</v>
      </c>
      <c r="J2788" s="1" t="s">
        <v>4394</v>
      </c>
      <c r="K2788" s="1" t="s">
        <v>5</v>
      </c>
      <c r="L2788" s="46">
        <v>99999</v>
      </c>
      <c r="M2788" s="15" t="s">
        <v>56</v>
      </c>
      <c r="N2788" s="5">
        <v>20</v>
      </c>
      <c r="O2788" s="16">
        <f t="shared" si="43"/>
        <v>0</v>
      </c>
      <c r="P2788" s="23"/>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c r="BK2788" s="23"/>
      <c r="BL2788" s="23"/>
      <c r="BM2788" s="23"/>
      <c r="BN2788" s="23"/>
      <c r="BO2788" s="23"/>
      <c r="BP2788" s="23"/>
    </row>
    <row r="2789" spans="1:68" x14ac:dyDescent="0.25">
      <c r="A2789" s="5">
        <v>76544</v>
      </c>
      <c r="B2789" s="3" t="s">
        <v>50</v>
      </c>
      <c r="C2789" s="1" t="s">
        <v>1478</v>
      </c>
      <c r="D2789" s="1" t="s">
        <v>108</v>
      </c>
      <c r="E2789" s="1" t="s">
        <v>4349</v>
      </c>
      <c r="F2789" s="1" t="s">
        <v>4399</v>
      </c>
      <c r="G2789" s="1" t="s">
        <v>4400</v>
      </c>
      <c r="H2789" s="1" t="s">
        <v>4411</v>
      </c>
      <c r="I2789" s="1" t="s">
        <v>5</v>
      </c>
      <c r="J2789" s="1" t="s">
        <v>4394</v>
      </c>
      <c r="K2789" s="1" t="s">
        <v>5</v>
      </c>
      <c r="L2789" s="46">
        <v>99999</v>
      </c>
      <c r="M2789" s="15" t="s">
        <v>56</v>
      </c>
      <c r="N2789" s="5">
        <v>20</v>
      </c>
      <c r="O2789" s="16">
        <f t="shared" si="43"/>
        <v>0</v>
      </c>
      <c r="P2789" s="23"/>
      <c r="Q2789" s="23"/>
      <c r="R2789" s="23"/>
      <c r="S2789" s="23"/>
      <c r="T2789" s="23"/>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c r="BK2789" s="23"/>
      <c r="BL2789" s="23"/>
      <c r="BM2789" s="23"/>
      <c r="BN2789" s="23"/>
      <c r="BO2789" s="23"/>
      <c r="BP2789" s="23"/>
    </row>
    <row r="2790" spans="1:68" x14ac:dyDescent="0.25">
      <c r="A2790" s="5">
        <v>76545</v>
      </c>
      <c r="B2790" s="3" t="s">
        <v>41</v>
      </c>
      <c r="C2790" s="1" t="s">
        <v>1479</v>
      </c>
      <c r="D2790" s="1" t="s">
        <v>5</v>
      </c>
      <c r="E2790" s="1" t="s">
        <v>4345</v>
      </c>
      <c r="F2790" s="1" t="s">
        <v>4421</v>
      </c>
      <c r="G2790" s="1" t="s">
        <v>4422</v>
      </c>
      <c r="H2790" s="1" t="s">
        <v>5</v>
      </c>
      <c r="I2790" s="1" t="s">
        <v>5</v>
      </c>
      <c r="J2790" s="1" t="s">
        <v>4394</v>
      </c>
      <c r="K2790" s="1" t="s">
        <v>5</v>
      </c>
      <c r="L2790" s="46">
        <v>99999</v>
      </c>
      <c r="M2790" s="15" t="s">
        <v>167</v>
      </c>
      <c r="N2790" s="5">
        <v>285</v>
      </c>
      <c r="O2790" s="16">
        <f t="shared" si="43"/>
        <v>0</v>
      </c>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3"/>
      <c r="BN2790" s="23"/>
      <c r="BO2790" s="23"/>
      <c r="BP2790" s="23"/>
    </row>
    <row r="2791" spans="1:68" x14ac:dyDescent="0.25">
      <c r="A2791" s="5">
        <v>76546</v>
      </c>
      <c r="B2791" s="3" t="s">
        <v>13</v>
      </c>
      <c r="C2791" s="1" t="s">
        <v>1480</v>
      </c>
      <c r="D2791" s="1" t="s">
        <v>5</v>
      </c>
      <c r="E2791" s="1" t="s">
        <v>4342</v>
      </c>
      <c r="F2791" s="1" t="s">
        <v>4393</v>
      </c>
      <c r="G2791" s="1" t="s">
        <v>5</v>
      </c>
      <c r="H2791" s="1" t="s">
        <v>5</v>
      </c>
      <c r="I2791" s="1" t="s">
        <v>5</v>
      </c>
      <c r="J2791" s="1" t="s">
        <v>4394</v>
      </c>
      <c r="K2791" s="1" t="s">
        <v>5</v>
      </c>
      <c r="L2791" s="46">
        <v>99999</v>
      </c>
      <c r="M2791" s="15" t="s">
        <v>6</v>
      </c>
      <c r="N2791" s="5">
        <v>145</v>
      </c>
      <c r="O2791" s="16">
        <f t="shared" si="43"/>
        <v>0</v>
      </c>
      <c r="P2791" s="23"/>
      <c r="Q2791" s="23"/>
      <c r="R2791" s="23"/>
      <c r="S2791" s="23"/>
      <c r="T2791" s="23"/>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23"/>
      <c r="BJ2791" s="23"/>
      <c r="BK2791" s="23"/>
      <c r="BL2791" s="23"/>
      <c r="BM2791" s="23"/>
      <c r="BN2791" s="23"/>
      <c r="BO2791" s="23"/>
      <c r="BP2791" s="23"/>
    </row>
    <row r="2792" spans="1:68" x14ac:dyDescent="0.25">
      <c r="A2792" s="5">
        <v>76547</v>
      </c>
      <c r="B2792" s="3" t="s">
        <v>3</v>
      </c>
      <c r="C2792" s="1" t="s">
        <v>1481</v>
      </c>
      <c r="D2792" s="1" t="s">
        <v>5</v>
      </c>
      <c r="E2792" s="1" t="s">
        <v>4342</v>
      </c>
      <c r="F2792" s="1" t="s">
        <v>4393</v>
      </c>
      <c r="G2792" s="1" t="s">
        <v>5</v>
      </c>
      <c r="H2792" s="1" t="s">
        <v>5</v>
      </c>
      <c r="I2792" s="1" t="s">
        <v>5</v>
      </c>
      <c r="J2792" s="1" t="s">
        <v>4394</v>
      </c>
      <c r="K2792" s="1" t="s">
        <v>5</v>
      </c>
      <c r="L2792" s="46">
        <v>99999</v>
      </c>
      <c r="M2792" s="15" t="s">
        <v>6</v>
      </c>
      <c r="N2792" s="5">
        <v>145</v>
      </c>
      <c r="O2792" s="16">
        <f t="shared" si="43"/>
        <v>0</v>
      </c>
      <c r="P2792" s="23"/>
      <c r="Q2792" s="23"/>
      <c r="R2792" s="23"/>
      <c r="S2792" s="23"/>
      <c r="T2792" s="23"/>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23"/>
      <c r="BJ2792" s="23"/>
      <c r="BK2792" s="23"/>
      <c r="BL2792" s="23"/>
      <c r="BM2792" s="23"/>
      <c r="BN2792" s="23"/>
      <c r="BO2792" s="23"/>
      <c r="BP2792" s="23"/>
    </row>
    <row r="2793" spans="1:68" x14ac:dyDescent="0.25">
      <c r="A2793" s="5">
        <v>76548</v>
      </c>
      <c r="B2793" s="3" t="s">
        <v>212</v>
      </c>
      <c r="C2793" s="1" t="s">
        <v>1482</v>
      </c>
      <c r="D2793" s="1" t="s">
        <v>5</v>
      </c>
      <c r="E2793" s="1" t="s">
        <v>4342</v>
      </c>
      <c r="F2793" s="1" t="s">
        <v>4393</v>
      </c>
      <c r="G2793" s="1" t="s">
        <v>5</v>
      </c>
      <c r="H2793" s="1" t="s">
        <v>5</v>
      </c>
      <c r="I2793" s="1" t="s">
        <v>5</v>
      </c>
      <c r="J2793" s="1" t="s">
        <v>4394</v>
      </c>
      <c r="K2793" s="1" t="s">
        <v>5</v>
      </c>
      <c r="L2793" s="46">
        <v>99999</v>
      </c>
      <c r="M2793" s="15" t="s">
        <v>6</v>
      </c>
      <c r="N2793" s="5">
        <v>145</v>
      </c>
      <c r="O2793" s="16">
        <f t="shared" si="43"/>
        <v>0</v>
      </c>
      <c r="P2793" s="23"/>
      <c r="Q2793" s="23"/>
      <c r="R2793" s="23"/>
      <c r="S2793" s="23"/>
      <c r="T2793" s="23"/>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c r="BK2793" s="23"/>
      <c r="BL2793" s="23"/>
      <c r="BM2793" s="23"/>
      <c r="BN2793" s="23"/>
      <c r="BO2793" s="23"/>
      <c r="BP2793" s="23"/>
    </row>
    <row r="2794" spans="1:68" x14ac:dyDescent="0.25">
      <c r="A2794" s="5">
        <v>76549</v>
      </c>
      <c r="B2794" s="3" t="s">
        <v>3</v>
      </c>
      <c r="C2794" s="1" t="s">
        <v>1483</v>
      </c>
      <c r="D2794" s="1" t="s">
        <v>5</v>
      </c>
      <c r="E2794" s="1" t="s">
        <v>4342</v>
      </c>
      <c r="F2794" s="1" t="s">
        <v>4393</v>
      </c>
      <c r="G2794" s="1" t="s">
        <v>5</v>
      </c>
      <c r="H2794" s="1" t="s">
        <v>5</v>
      </c>
      <c r="I2794" s="1" t="s">
        <v>5</v>
      </c>
      <c r="J2794" s="1" t="s">
        <v>4394</v>
      </c>
      <c r="K2794" s="1" t="s">
        <v>5</v>
      </c>
      <c r="L2794" s="46">
        <v>99999</v>
      </c>
      <c r="M2794" s="15" t="s">
        <v>6</v>
      </c>
      <c r="N2794" s="5">
        <v>145</v>
      </c>
      <c r="O2794" s="16">
        <f t="shared" si="43"/>
        <v>0</v>
      </c>
      <c r="P2794" s="23"/>
      <c r="Q2794" s="23"/>
      <c r="R2794" s="23"/>
      <c r="S2794" s="23"/>
      <c r="T2794" s="23"/>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c r="BK2794" s="23"/>
      <c r="BL2794" s="23"/>
      <c r="BM2794" s="23"/>
      <c r="BN2794" s="23"/>
      <c r="BO2794" s="23"/>
      <c r="BP2794" s="23"/>
    </row>
    <row r="2795" spans="1:68" x14ac:dyDescent="0.25">
      <c r="A2795" s="5">
        <v>76550</v>
      </c>
      <c r="B2795" s="3" t="s">
        <v>106</v>
      </c>
      <c r="C2795" s="1" t="s">
        <v>277</v>
      </c>
      <c r="D2795" s="1" t="s">
        <v>5</v>
      </c>
      <c r="E2795" s="1" t="s">
        <v>4361</v>
      </c>
      <c r="F2795" s="1" t="s">
        <v>4429</v>
      </c>
      <c r="G2795" s="1" t="s">
        <v>4422</v>
      </c>
      <c r="H2795" s="1" t="s">
        <v>5</v>
      </c>
      <c r="I2795" s="1" t="s">
        <v>5</v>
      </c>
      <c r="J2795" s="1" t="s">
        <v>4394</v>
      </c>
      <c r="K2795" s="1" t="s">
        <v>5</v>
      </c>
      <c r="L2795" s="46">
        <v>99999</v>
      </c>
      <c r="M2795" s="15" t="s">
        <v>167</v>
      </c>
      <c r="N2795" s="5">
        <v>250</v>
      </c>
      <c r="O2795" s="16">
        <f t="shared" si="43"/>
        <v>0</v>
      </c>
      <c r="P2795" s="23"/>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23"/>
      <c r="BJ2795" s="23"/>
      <c r="BK2795" s="23"/>
      <c r="BL2795" s="23"/>
      <c r="BM2795" s="23"/>
      <c r="BN2795" s="23"/>
      <c r="BO2795" s="23"/>
      <c r="BP2795" s="23"/>
    </row>
    <row r="2796" spans="1:68" x14ac:dyDescent="0.25">
      <c r="A2796" s="5">
        <v>76551</v>
      </c>
      <c r="B2796" s="3" t="s">
        <v>210</v>
      </c>
      <c r="C2796" s="1" t="s">
        <v>1484</v>
      </c>
      <c r="D2796" s="1" t="s">
        <v>5</v>
      </c>
      <c r="E2796" s="1" t="s">
        <v>4342</v>
      </c>
      <c r="F2796" s="1" t="s">
        <v>4393</v>
      </c>
      <c r="G2796" s="1" t="s">
        <v>5</v>
      </c>
      <c r="H2796" s="1" t="s">
        <v>5</v>
      </c>
      <c r="I2796" s="1" t="s">
        <v>5</v>
      </c>
      <c r="J2796" s="1" t="s">
        <v>4394</v>
      </c>
      <c r="K2796" s="1" t="s">
        <v>5</v>
      </c>
      <c r="L2796" s="46">
        <v>99999</v>
      </c>
      <c r="M2796" s="15" t="s">
        <v>6</v>
      </c>
      <c r="N2796" s="5">
        <v>140</v>
      </c>
      <c r="O2796" s="16">
        <f t="shared" si="43"/>
        <v>0</v>
      </c>
      <c r="P2796" s="23"/>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c r="BK2796" s="23"/>
      <c r="BL2796" s="23"/>
      <c r="BM2796" s="23"/>
      <c r="BN2796" s="23"/>
      <c r="BO2796" s="23"/>
      <c r="BP2796" s="23"/>
    </row>
    <row r="2797" spans="1:68" x14ac:dyDescent="0.25">
      <c r="A2797" s="5">
        <v>76552</v>
      </c>
      <c r="B2797" s="3" t="s">
        <v>42</v>
      </c>
      <c r="C2797" s="1" t="s">
        <v>1485</v>
      </c>
      <c r="D2797" s="1" t="s">
        <v>5</v>
      </c>
      <c r="E2797" s="1" t="s">
        <v>4346</v>
      </c>
      <c r="F2797" s="1" t="s">
        <v>4429</v>
      </c>
      <c r="G2797" s="1" t="s">
        <v>4422</v>
      </c>
      <c r="H2797" s="1" t="s">
        <v>5</v>
      </c>
      <c r="I2797" s="1" t="s">
        <v>5</v>
      </c>
      <c r="J2797" s="1" t="s">
        <v>4394</v>
      </c>
      <c r="K2797" s="1" t="s">
        <v>5</v>
      </c>
      <c r="L2797" s="46">
        <v>99999</v>
      </c>
      <c r="M2797" s="15" t="s">
        <v>167</v>
      </c>
      <c r="N2797" s="5">
        <v>250</v>
      </c>
      <c r="O2797" s="16">
        <f t="shared" si="43"/>
        <v>0</v>
      </c>
      <c r="P2797" s="23"/>
      <c r="Q2797" s="23"/>
      <c r="R2797" s="23"/>
      <c r="S2797" s="23"/>
      <c r="T2797" s="23"/>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c r="BK2797" s="23"/>
      <c r="BL2797" s="23"/>
      <c r="BM2797" s="23"/>
      <c r="BN2797" s="23"/>
      <c r="BO2797" s="23"/>
      <c r="BP2797" s="23"/>
    </row>
    <row r="2798" spans="1:68" x14ac:dyDescent="0.25">
      <c r="A2798" s="5">
        <v>76553</v>
      </c>
      <c r="B2798" s="3" t="s">
        <v>50</v>
      </c>
      <c r="C2798" s="1" t="s">
        <v>429</v>
      </c>
      <c r="D2798" s="1" t="s">
        <v>108</v>
      </c>
      <c r="E2798" s="1" t="s">
        <v>4349</v>
      </c>
      <c r="F2798" s="1" t="s">
        <v>4399</v>
      </c>
      <c r="G2798" s="1" t="s">
        <v>4400</v>
      </c>
      <c r="H2798" s="1" t="s">
        <v>4397</v>
      </c>
      <c r="I2798" s="1" t="s">
        <v>5</v>
      </c>
      <c r="J2798" s="1" t="s">
        <v>4394</v>
      </c>
      <c r="K2798" s="1" t="s">
        <v>5</v>
      </c>
      <c r="L2798" s="46">
        <v>99999</v>
      </c>
      <c r="M2798" s="15" t="s">
        <v>56</v>
      </c>
      <c r="N2798" s="5">
        <v>24</v>
      </c>
      <c r="O2798" s="16">
        <f t="shared" si="43"/>
        <v>0</v>
      </c>
      <c r="P2798" s="23"/>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c r="BK2798" s="23"/>
      <c r="BL2798" s="23"/>
      <c r="BM2798" s="23"/>
      <c r="BN2798" s="23"/>
      <c r="BO2798" s="23"/>
      <c r="BP2798" s="23"/>
    </row>
    <row r="2799" spans="1:68" x14ac:dyDescent="0.25">
      <c r="A2799" s="5">
        <v>76554</v>
      </c>
      <c r="B2799" s="3" t="s">
        <v>68</v>
      </c>
      <c r="C2799" s="1" t="s">
        <v>1486</v>
      </c>
      <c r="D2799" s="1" t="s">
        <v>52</v>
      </c>
      <c r="E2799" s="1" t="s">
        <v>4353</v>
      </c>
      <c r="F2799" s="1" t="s">
        <v>4395</v>
      </c>
      <c r="G2799" s="1" t="s">
        <v>4396</v>
      </c>
      <c r="H2799" s="1" t="s">
        <v>5</v>
      </c>
      <c r="I2799" s="1" t="s">
        <v>5</v>
      </c>
      <c r="J2799" s="1" t="s">
        <v>4394</v>
      </c>
      <c r="K2799" s="1" t="s">
        <v>5</v>
      </c>
      <c r="L2799" s="46">
        <v>99999</v>
      </c>
      <c r="M2799" s="15" t="s">
        <v>70</v>
      </c>
      <c r="N2799" s="5">
        <v>39</v>
      </c>
      <c r="O2799" s="16">
        <f t="shared" si="43"/>
        <v>0</v>
      </c>
      <c r="P2799" s="23"/>
      <c r="Q2799" s="23"/>
      <c r="R2799" s="23"/>
      <c r="S2799" s="23"/>
      <c r="T2799" s="23"/>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23"/>
      <c r="BJ2799" s="23"/>
      <c r="BK2799" s="23"/>
      <c r="BL2799" s="23"/>
      <c r="BM2799" s="23"/>
      <c r="BN2799" s="23"/>
      <c r="BO2799" s="23"/>
      <c r="BP2799" s="23"/>
    </row>
    <row r="2800" spans="1:68" x14ac:dyDescent="0.25">
      <c r="A2800" s="5">
        <v>76555</v>
      </c>
      <c r="B2800" s="3" t="s">
        <v>50</v>
      </c>
      <c r="C2800" s="1" t="s">
        <v>1487</v>
      </c>
      <c r="D2800" s="1" t="s">
        <v>108</v>
      </c>
      <c r="E2800" s="1" t="s">
        <v>4349</v>
      </c>
      <c r="F2800" s="1" t="s">
        <v>4399</v>
      </c>
      <c r="G2800" s="1" t="s">
        <v>4400</v>
      </c>
      <c r="H2800" s="1" t="s">
        <v>4411</v>
      </c>
      <c r="I2800" s="1" t="s">
        <v>5</v>
      </c>
      <c r="J2800" s="1" t="s">
        <v>4394</v>
      </c>
      <c r="K2800" s="1" t="s">
        <v>5</v>
      </c>
      <c r="L2800" s="46">
        <v>99999</v>
      </c>
      <c r="M2800" s="15" t="s">
        <v>56</v>
      </c>
      <c r="N2800" s="5">
        <v>20</v>
      </c>
      <c r="O2800" s="16">
        <f t="shared" si="43"/>
        <v>0</v>
      </c>
      <c r="P2800" s="23"/>
      <c r="Q2800" s="23"/>
      <c r="R2800" s="23"/>
      <c r="S2800" s="23"/>
      <c r="T2800" s="23"/>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c r="BK2800" s="23"/>
      <c r="BL2800" s="23"/>
      <c r="BM2800" s="23"/>
      <c r="BN2800" s="23"/>
      <c r="BO2800" s="23"/>
      <c r="BP2800" s="23"/>
    </row>
    <row r="2801" spans="1:68" x14ac:dyDescent="0.25">
      <c r="A2801" s="5">
        <v>76556</v>
      </c>
      <c r="B2801" s="3" t="s">
        <v>75</v>
      </c>
      <c r="C2801" s="1" t="s">
        <v>1488</v>
      </c>
      <c r="D2801" s="1" t="s">
        <v>221</v>
      </c>
      <c r="E2801" s="1" t="s">
        <v>4354</v>
      </c>
      <c r="F2801" s="1" t="s">
        <v>4399</v>
      </c>
      <c r="G2801" s="1" t="s">
        <v>4402</v>
      </c>
      <c r="H2801" s="1" t="s">
        <v>5</v>
      </c>
      <c r="I2801" s="1" t="s">
        <v>5</v>
      </c>
      <c r="J2801" s="1" t="s">
        <v>4394</v>
      </c>
      <c r="K2801" s="1" t="s">
        <v>5</v>
      </c>
      <c r="L2801" s="46">
        <v>99999</v>
      </c>
      <c r="M2801" s="15" t="s">
        <v>169</v>
      </c>
      <c r="N2801" s="5">
        <v>20</v>
      </c>
      <c r="O2801" s="16">
        <f t="shared" si="43"/>
        <v>0</v>
      </c>
      <c r="P2801" s="23"/>
      <c r="Q2801" s="23"/>
      <c r="R2801" s="23"/>
      <c r="S2801" s="23"/>
      <c r="T2801" s="23"/>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c r="BK2801" s="23"/>
      <c r="BL2801" s="23"/>
      <c r="BM2801" s="23"/>
      <c r="BN2801" s="23"/>
      <c r="BO2801" s="23"/>
      <c r="BP2801" s="23"/>
    </row>
    <row r="2802" spans="1:68" x14ac:dyDescent="0.25">
      <c r="A2802" s="5">
        <v>76557</v>
      </c>
      <c r="B2802" s="3" t="s">
        <v>63</v>
      </c>
      <c r="C2802" s="1" t="s">
        <v>1489</v>
      </c>
      <c r="D2802" s="1" t="s">
        <v>67</v>
      </c>
      <c r="E2802" s="1" t="s">
        <v>4352</v>
      </c>
      <c r="F2802" s="1" t="s">
        <v>4395</v>
      </c>
      <c r="G2802" s="1" t="s">
        <v>4401</v>
      </c>
      <c r="H2802" s="1" t="s">
        <v>5</v>
      </c>
      <c r="I2802" s="1" t="s">
        <v>5</v>
      </c>
      <c r="J2802" s="1" t="s">
        <v>4394</v>
      </c>
      <c r="K2802" s="1" t="s">
        <v>5</v>
      </c>
      <c r="L2802" s="46">
        <v>99999</v>
      </c>
      <c r="M2802" s="15" t="s">
        <v>53</v>
      </c>
      <c r="N2802" s="5">
        <v>39</v>
      </c>
      <c r="O2802" s="16">
        <f t="shared" si="43"/>
        <v>0</v>
      </c>
      <c r="P2802" s="23"/>
      <c r="Q2802" s="23"/>
      <c r="R2802" s="23"/>
      <c r="S2802" s="23"/>
      <c r="T2802" s="23"/>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c r="BK2802" s="23"/>
      <c r="BL2802" s="23"/>
      <c r="BM2802" s="23"/>
      <c r="BN2802" s="23"/>
      <c r="BO2802" s="23"/>
      <c r="BP2802" s="23"/>
    </row>
    <row r="2803" spans="1:68" x14ac:dyDescent="0.25">
      <c r="A2803" s="5">
        <v>76559</v>
      </c>
      <c r="B2803" s="3" t="s">
        <v>50</v>
      </c>
      <c r="C2803" s="1" t="s">
        <v>1490</v>
      </c>
      <c r="D2803" s="1" t="s">
        <v>1170</v>
      </c>
      <c r="E2803" s="1" t="s">
        <v>4359</v>
      </c>
      <c r="F2803" s="1" t="s">
        <v>4403</v>
      </c>
      <c r="G2803" s="1" t="s">
        <v>4404</v>
      </c>
      <c r="H2803" s="1" t="s">
        <v>4397</v>
      </c>
      <c r="I2803" s="1" t="s">
        <v>5</v>
      </c>
      <c r="J2803" s="1" t="s">
        <v>4394</v>
      </c>
      <c r="K2803" s="1" t="s">
        <v>5</v>
      </c>
      <c r="L2803" s="46">
        <v>99999</v>
      </c>
      <c r="M2803" s="15" t="s">
        <v>100</v>
      </c>
      <c r="N2803" s="5">
        <v>114</v>
      </c>
      <c r="O2803" s="16">
        <f t="shared" si="43"/>
        <v>0</v>
      </c>
      <c r="P2803" s="23"/>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c r="BK2803" s="23"/>
      <c r="BL2803" s="23"/>
      <c r="BM2803" s="23"/>
      <c r="BN2803" s="23"/>
      <c r="BO2803" s="23"/>
      <c r="BP2803" s="23"/>
    </row>
    <row r="2804" spans="1:68" x14ac:dyDescent="0.25">
      <c r="A2804" s="5">
        <v>76560</v>
      </c>
      <c r="B2804" s="3" t="s">
        <v>50</v>
      </c>
      <c r="C2804" s="1" t="s">
        <v>1491</v>
      </c>
      <c r="D2804" s="1" t="s">
        <v>1170</v>
      </c>
      <c r="E2804" s="1" t="s">
        <v>4359</v>
      </c>
      <c r="F2804" s="1" t="s">
        <v>4403</v>
      </c>
      <c r="G2804" s="1" t="s">
        <v>4404</v>
      </c>
      <c r="H2804" s="1" t="s">
        <v>4397</v>
      </c>
      <c r="I2804" s="1" t="s">
        <v>5</v>
      </c>
      <c r="J2804" s="1" t="s">
        <v>4394</v>
      </c>
      <c r="K2804" s="1" t="s">
        <v>5</v>
      </c>
      <c r="L2804" s="46">
        <v>99999</v>
      </c>
      <c r="M2804" s="15" t="s">
        <v>100</v>
      </c>
      <c r="N2804" s="5">
        <v>114</v>
      </c>
      <c r="O2804" s="16">
        <f t="shared" si="43"/>
        <v>0</v>
      </c>
      <c r="P2804" s="23"/>
      <c r="Q2804" s="23"/>
      <c r="R2804" s="23"/>
      <c r="S2804" s="23"/>
      <c r="T2804" s="23"/>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c r="BK2804" s="23"/>
      <c r="BL2804" s="23"/>
      <c r="BM2804" s="23"/>
      <c r="BN2804" s="23"/>
      <c r="BO2804" s="23"/>
      <c r="BP2804" s="23"/>
    </row>
    <row r="2805" spans="1:68" x14ac:dyDescent="0.25">
      <c r="A2805" s="5">
        <v>76561</v>
      </c>
      <c r="B2805" s="3" t="s">
        <v>50</v>
      </c>
      <c r="C2805" s="1" t="s">
        <v>1476</v>
      </c>
      <c r="D2805" s="1" t="s">
        <v>1170</v>
      </c>
      <c r="E2805" s="1" t="s">
        <v>4359</v>
      </c>
      <c r="F2805" s="1" t="s">
        <v>4403</v>
      </c>
      <c r="G2805" s="1" t="s">
        <v>4404</v>
      </c>
      <c r="H2805" s="1" t="s">
        <v>4397</v>
      </c>
      <c r="I2805" s="1" t="s">
        <v>5</v>
      </c>
      <c r="J2805" s="1" t="s">
        <v>4394</v>
      </c>
      <c r="K2805" s="1" t="s">
        <v>5</v>
      </c>
      <c r="L2805" s="46">
        <v>99999</v>
      </c>
      <c r="M2805" s="15" t="s">
        <v>100</v>
      </c>
      <c r="N2805" s="5">
        <v>114</v>
      </c>
      <c r="O2805" s="16">
        <f t="shared" si="43"/>
        <v>0</v>
      </c>
      <c r="P2805" s="23"/>
      <c r="Q2805" s="23"/>
      <c r="R2805" s="23"/>
      <c r="S2805" s="23"/>
      <c r="T2805" s="23"/>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c r="BK2805" s="23"/>
      <c r="BL2805" s="23"/>
      <c r="BM2805" s="23"/>
      <c r="BN2805" s="23"/>
      <c r="BO2805" s="23"/>
      <c r="BP2805" s="23"/>
    </row>
    <row r="2806" spans="1:68" x14ac:dyDescent="0.25">
      <c r="A2806" s="5">
        <v>76562</v>
      </c>
      <c r="B2806" s="3" t="s">
        <v>50</v>
      </c>
      <c r="C2806" s="1" t="s">
        <v>1487</v>
      </c>
      <c r="D2806" s="1" t="s">
        <v>1170</v>
      </c>
      <c r="E2806" s="1" t="s">
        <v>4359</v>
      </c>
      <c r="F2806" s="1" t="s">
        <v>4403</v>
      </c>
      <c r="G2806" s="1" t="s">
        <v>4404</v>
      </c>
      <c r="H2806" s="1" t="s">
        <v>4397</v>
      </c>
      <c r="I2806" s="1" t="s">
        <v>5</v>
      </c>
      <c r="J2806" s="1" t="s">
        <v>4394</v>
      </c>
      <c r="K2806" s="1" t="s">
        <v>5</v>
      </c>
      <c r="L2806" s="46">
        <v>99999</v>
      </c>
      <c r="M2806" s="15" t="s">
        <v>100</v>
      </c>
      <c r="N2806" s="5">
        <v>114</v>
      </c>
      <c r="O2806" s="16">
        <f t="shared" si="43"/>
        <v>0</v>
      </c>
      <c r="P2806" s="23"/>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3"/>
      <c r="BN2806" s="23"/>
      <c r="BO2806" s="23"/>
      <c r="BP2806" s="23"/>
    </row>
    <row r="2807" spans="1:68" x14ac:dyDescent="0.25">
      <c r="A2807" s="5">
        <v>76563</v>
      </c>
      <c r="B2807" s="3" t="s">
        <v>3</v>
      </c>
      <c r="C2807" s="1" t="s">
        <v>1492</v>
      </c>
      <c r="D2807" s="1" t="s">
        <v>5</v>
      </c>
      <c r="E2807" s="1" t="s">
        <v>4342</v>
      </c>
      <c r="F2807" s="1" t="s">
        <v>4393</v>
      </c>
      <c r="G2807" s="1" t="s">
        <v>5</v>
      </c>
      <c r="H2807" s="1" t="s">
        <v>5</v>
      </c>
      <c r="I2807" s="1" t="s">
        <v>5</v>
      </c>
      <c r="J2807" s="1" t="s">
        <v>4394</v>
      </c>
      <c r="K2807" s="1" t="s">
        <v>5</v>
      </c>
      <c r="L2807" s="46">
        <v>99999</v>
      </c>
      <c r="M2807" s="15" t="s">
        <v>6</v>
      </c>
      <c r="N2807" s="5">
        <v>145</v>
      </c>
      <c r="O2807" s="16">
        <f t="shared" si="43"/>
        <v>0</v>
      </c>
      <c r="P2807" s="23"/>
      <c r="Q2807" s="23"/>
      <c r="R2807" s="23"/>
      <c r="S2807" s="23"/>
      <c r="T2807" s="23"/>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c r="BK2807" s="23"/>
      <c r="BL2807" s="23"/>
      <c r="BM2807" s="23"/>
      <c r="BN2807" s="23"/>
      <c r="BO2807" s="23"/>
      <c r="BP2807" s="23"/>
    </row>
    <row r="2808" spans="1:68" x14ac:dyDescent="0.25">
      <c r="A2808" s="5">
        <v>76564</v>
      </c>
      <c r="B2808" s="3" t="s">
        <v>3</v>
      </c>
      <c r="C2808" s="1" t="s">
        <v>1493</v>
      </c>
      <c r="D2808" s="1" t="s">
        <v>5</v>
      </c>
      <c r="E2808" s="1" t="s">
        <v>4342</v>
      </c>
      <c r="F2808" s="1" t="s">
        <v>4393</v>
      </c>
      <c r="G2808" s="1" t="s">
        <v>5</v>
      </c>
      <c r="H2808" s="1" t="s">
        <v>5</v>
      </c>
      <c r="I2808" s="1" t="s">
        <v>5</v>
      </c>
      <c r="J2808" s="1" t="s">
        <v>4394</v>
      </c>
      <c r="K2808" s="1" t="s">
        <v>5</v>
      </c>
      <c r="L2808" s="46">
        <v>99999</v>
      </c>
      <c r="M2808" s="15" t="s">
        <v>6</v>
      </c>
      <c r="N2808" s="5">
        <v>145</v>
      </c>
      <c r="O2808" s="16">
        <f t="shared" si="43"/>
        <v>0</v>
      </c>
      <c r="P2808" s="23"/>
      <c r="Q2808" s="23"/>
      <c r="R2808" s="23"/>
      <c r="S2808" s="23"/>
      <c r="T2808" s="23"/>
      <c r="U2808" s="23"/>
      <c r="V2808" s="23"/>
      <c r="W2808" s="23"/>
      <c r="X2808" s="23"/>
      <c r="Y2808" s="23"/>
      <c r="Z2808" s="23"/>
      <c r="AA2808" s="23"/>
      <c r="AB2808" s="23"/>
      <c r="AC2808" s="23"/>
      <c r="AD2808" s="23"/>
      <c r="AE2808" s="23"/>
      <c r="AF2808" s="23"/>
      <c r="AG2808" s="23"/>
      <c r="AH2808" s="23"/>
      <c r="AI2808" s="23"/>
      <c r="AJ2808" s="23"/>
      <c r="AK2808" s="23"/>
      <c r="AL2808" s="23"/>
      <c r="AM2808" s="23"/>
      <c r="AN2808" s="23"/>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23"/>
      <c r="BJ2808" s="23"/>
      <c r="BK2808" s="23"/>
      <c r="BL2808" s="23"/>
      <c r="BM2808" s="23"/>
      <c r="BN2808" s="23"/>
      <c r="BO2808" s="23"/>
      <c r="BP2808" s="23"/>
    </row>
    <row r="2809" spans="1:68" x14ac:dyDescent="0.25">
      <c r="A2809" s="5">
        <v>76565</v>
      </c>
      <c r="B2809" s="3" t="s">
        <v>3</v>
      </c>
      <c r="C2809" s="1" t="s">
        <v>1494</v>
      </c>
      <c r="D2809" s="1" t="s">
        <v>5</v>
      </c>
      <c r="E2809" s="1" t="s">
        <v>4342</v>
      </c>
      <c r="F2809" s="1" t="s">
        <v>4393</v>
      </c>
      <c r="G2809" s="1" t="s">
        <v>5</v>
      </c>
      <c r="H2809" s="1" t="s">
        <v>5</v>
      </c>
      <c r="I2809" s="1" t="s">
        <v>5</v>
      </c>
      <c r="J2809" s="1" t="s">
        <v>4394</v>
      </c>
      <c r="K2809" s="1" t="s">
        <v>5</v>
      </c>
      <c r="L2809" s="46">
        <v>99999</v>
      </c>
      <c r="M2809" s="15" t="s">
        <v>6</v>
      </c>
      <c r="N2809" s="5">
        <v>145</v>
      </c>
      <c r="O2809" s="16">
        <f t="shared" si="43"/>
        <v>0</v>
      </c>
      <c r="P2809" s="23"/>
      <c r="Q2809" s="23"/>
      <c r="R2809" s="23"/>
      <c r="S2809" s="23"/>
      <c r="T2809" s="23"/>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c r="BK2809" s="23"/>
      <c r="BL2809" s="23"/>
      <c r="BM2809" s="23"/>
      <c r="BN2809" s="23"/>
      <c r="BO2809" s="23"/>
      <c r="BP2809" s="23"/>
    </row>
    <row r="2810" spans="1:68" x14ac:dyDescent="0.25">
      <c r="A2810" s="5">
        <v>76566</v>
      </c>
      <c r="B2810" s="3" t="s">
        <v>50</v>
      </c>
      <c r="C2810" s="1" t="s">
        <v>1490</v>
      </c>
      <c r="D2810" s="1" t="s">
        <v>108</v>
      </c>
      <c r="E2810" s="1" t="s">
        <v>4359</v>
      </c>
      <c r="F2810" s="1" t="s">
        <v>4403</v>
      </c>
      <c r="G2810" s="1" t="s">
        <v>4404</v>
      </c>
      <c r="H2810" s="1" t="s">
        <v>4397</v>
      </c>
      <c r="I2810" s="1" t="s">
        <v>5</v>
      </c>
      <c r="J2810" s="1" t="s">
        <v>4394</v>
      </c>
      <c r="K2810" s="1" t="s">
        <v>5</v>
      </c>
      <c r="L2810" s="46">
        <v>99999</v>
      </c>
      <c r="M2810" s="15" t="s">
        <v>100</v>
      </c>
      <c r="N2810" s="5">
        <v>114</v>
      </c>
      <c r="O2810" s="16">
        <f t="shared" si="43"/>
        <v>0</v>
      </c>
      <c r="P2810" s="23"/>
      <c r="Q2810" s="23"/>
      <c r="R2810" s="23"/>
      <c r="S2810" s="23"/>
      <c r="T2810" s="23"/>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23"/>
      <c r="BJ2810" s="23"/>
      <c r="BK2810" s="23"/>
      <c r="BL2810" s="23"/>
      <c r="BM2810" s="23"/>
      <c r="BN2810" s="23"/>
      <c r="BO2810" s="23"/>
      <c r="BP2810" s="23"/>
    </row>
    <row r="2811" spans="1:68" x14ac:dyDescent="0.25">
      <c r="A2811" s="5">
        <v>76567</v>
      </c>
      <c r="B2811" s="3" t="s">
        <v>50</v>
      </c>
      <c r="C2811" s="1" t="s">
        <v>1491</v>
      </c>
      <c r="D2811" s="1" t="s">
        <v>108</v>
      </c>
      <c r="E2811" s="1" t="s">
        <v>4359</v>
      </c>
      <c r="F2811" s="1" t="s">
        <v>4403</v>
      </c>
      <c r="G2811" s="1" t="s">
        <v>4404</v>
      </c>
      <c r="H2811" s="1" t="s">
        <v>4397</v>
      </c>
      <c r="I2811" s="1" t="s">
        <v>5</v>
      </c>
      <c r="J2811" s="1" t="s">
        <v>4394</v>
      </c>
      <c r="K2811" s="1" t="s">
        <v>5</v>
      </c>
      <c r="L2811" s="46">
        <v>99999</v>
      </c>
      <c r="M2811" s="15" t="s">
        <v>100</v>
      </c>
      <c r="N2811" s="5">
        <v>114</v>
      </c>
      <c r="O2811" s="16">
        <f t="shared" si="43"/>
        <v>0</v>
      </c>
      <c r="P2811" s="23"/>
      <c r="Q2811" s="23"/>
      <c r="R2811" s="23"/>
      <c r="S2811" s="23"/>
      <c r="T2811" s="23"/>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23"/>
      <c r="BJ2811" s="23"/>
      <c r="BK2811" s="23"/>
      <c r="BL2811" s="23"/>
      <c r="BM2811" s="23"/>
      <c r="BN2811" s="23"/>
      <c r="BO2811" s="23"/>
      <c r="BP2811" s="23"/>
    </row>
    <row r="2812" spans="1:68" x14ac:dyDescent="0.25">
      <c r="A2812" s="5">
        <v>76568</v>
      </c>
      <c r="B2812" s="3" t="s">
        <v>50</v>
      </c>
      <c r="C2812" s="1" t="s">
        <v>1371</v>
      </c>
      <c r="D2812" s="1" t="s">
        <v>108</v>
      </c>
      <c r="E2812" s="1" t="s">
        <v>4359</v>
      </c>
      <c r="F2812" s="1" t="s">
        <v>4403</v>
      </c>
      <c r="G2812" s="1" t="s">
        <v>4404</v>
      </c>
      <c r="H2812" s="1" t="s">
        <v>4397</v>
      </c>
      <c r="I2812" s="1" t="s">
        <v>5</v>
      </c>
      <c r="J2812" s="1" t="s">
        <v>4394</v>
      </c>
      <c r="K2812" s="1" t="s">
        <v>5</v>
      </c>
      <c r="L2812" s="46">
        <v>99999</v>
      </c>
      <c r="M2812" s="15" t="s">
        <v>100</v>
      </c>
      <c r="N2812" s="5">
        <v>114</v>
      </c>
      <c r="O2812" s="16">
        <f t="shared" si="43"/>
        <v>0</v>
      </c>
      <c r="P2812" s="23"/>
      <c r="Q2812" s="23"/>
      <c r="R2812" s="23"/>
      <c r="S2812" s="23"/>
      <c r="T2812" s="23"/>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c r="BK2812" s="23"/>
      <c r="BL2812" s="23"/>
      <c r="BM2812" s="23"/>
      <c r="BN2812" s="23"/>
      <c r="BO2812" s="23"/>
      <c r="BP2812" s="23"/>
    </row>
    <row r="2813" spans="1:68" x14ac:dyDescent="0.25">
      <c r="A2813" s="5">
        <v>76569</v>
      </c>
      <c r="B2813" s="3" t="s">
        <v>50</v>
      </c>
      <c r="C2813" s="1" t="s">
        <v>1371</v>
      </c>
      <c r="D2813" s="1" t="s">
        <v>1170</v>
      </c>
      <c r="E2813" s="1" t="s">
        <v>4359</v>
      </c>
      <c r="F2813" s="1" t="s">
        <v>4403</v>
      </c>
      <c r="G2813" s="1" t="s">
        <v>4404</v>
      </c>
      <c r="H2813" s="1" t="s">
        <v>4397</v>
      </c>
      <c r="I2813" s="1" t="s">
        <v>5</v>
      </c>
      <c r="J2813" s="1" t="s">
        <v>4394</v>
      </c>
      <c r="K2813" s="1" t="s">
        <v>5</v>
      </c>
      <c r="L2813" s="46">
        <v>99999</v>
      </c>
      <c r="M2813" s="15" t="s">
        <v>100</v>
      </c>
      <c r="N2813" s="5">
        <v>114</v>
      </c>
      <c r="O2813" s="16">
        <f t="shared" si="43"/>
        <v>0</v>
      </c>
      <c r="P2813" s="23"/>
      <c r="Q2813" s="23"/>
      <c r="R2813" s="23"/>
      <c r="S2813" s="23"/>
      <c r="T2813" s="23"/>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c r="BK2813" s="23"/>
      <c r="BL2813" s="23"/>
      <c r="BM2813" s="23"/>
      <c r="BN2813" s="23"/>
      <c r="BO2813" s="23"/>
      <c r="BP2813" s="23"/>
    </row>
    <row r="2814" spans="1:68" x14ac:dyDescent="0.25">
      <c r="A2814" s="5">
        <v>76570</v>
      </c>
      <c r="B2814" s="3" t="s">
        <v>50</v>
      </c>
      <c r="C2814" s="1" t="s">
        <v>1444</v>
      </c>
      <c r="D2814" s="1" t="s">
        <v>108</v>
      </c>
      <c r="E2814" s="1" t="s">
        <v>4359</v>
      </c>
      <c r="F2814" s="1" t="s">
        <v>4403</v>
      </c>
      <c r="G2814" s="1" t="s">
        <v>4404</v>
      </c>
      <c r="H2814" s="1" t="s">
        <v>4397</v>
      </c>
      <c r="I2814" s="1" t="s">
        <v>5</v>
      </c>
      <c r="J2814" s="1" t="s">
        <v>4394</v>
      </c>
      <c r="K2814" s="1" t="s">
        <v>5</v>
      </c>
      <c r="L2814" s="46">
        <v>99999</v>
      </c>
      <c r="M2814" s="15" t="s">
        <v>100</v>
      </c>
      <c r="N2814" s="5">
        <v>114</v>
      </c>
      <c r="O2814" s="16">
        <f t="shared" si="43"/>
        <v>0</v>
      </c>
      <c r="P2814" s="23"/>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3"/>
      <c r="BN2814" s="23"/>
      <c r="BO2814" s="23"/>
      <c r="BP2814" s="23"/>
    </row>
    <row r="2815" spans="1:68" x14ac:dyDescent="0.25">
      <c r="A2815" s="5">
        <v>76571</v>
      </c>
      <c r="B2815" s="3" t="s">
        <v>50</v>
      </c>
      <c r="C2815" s="1" t="s">
        <v>1444</v>
      </c>
      <c r="D2815" s="1" t="s">
        <v>1170</v>
      </c>
      <c r="E2815" s="1" t="s">
        <v>4359</v>
      </c>
      <c r="F2815" s="1" t="s">
        <v>4403</v>
      </c>
      <c r="G2815" s="1" t="s">
        <v>4404</v>
      </c>
      <c r="H2815" s="1" t="s">
        <v>4397</v>
      </c>
      <c r="I2815" s="1" t="s">
        <v>5</v>
      </c>
      <c r="J2815" s="1" t="s">
        <v>4394</v>
      </c>
      <c r="K2815" s="1" t="s">
        <v>5</v>
      </c>
      <c r="L2815" s="46">
        <v>99999</v>
      </c>
      <c r="M2815" s="15" t="s">
        <v>100</v>
      </c>
      <c r="N2815" s="5">
        <v>114</v>
      </c>
      <c r="O2815" s="16">
        <f t="shared" si="43"/>
        <v>0</v>
      </c>
      <c r="P2815" s="23"/>
      <c r="Q2815" s="23"/>
      <c r="R2815" s="23"/>
      <c r="S2815" s="23"/>
      <c r="T2815" s="23"/>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c r="BK2815" s="23"/>
      <c r="BL2815" s="23"/>
      <c r="BM2815" s="23"/>
      <c r="BN2815" s="23"/>
      <c r="BO2815" s="23"/>
      <c r="BP2815" s="23"/>
    </row>
    <row r="2816" spans="1:68" x14ac:dyDescent="0.25">
      <c r="A2816" s="5">
        <v>76573</v>
      </c>
      <c r="B2816" s="3" t="s">
        <v>63</v>
      </c>
      <c r="C2816" s="1" t="s">
        <v>1495</v>
      </c>
      <c r="D2816" s="1" t="s">
        <v>52</v>
      </c>
      <c r="E2816" s="1" t="s">
        <v>4352</v>
      </c>
      <c r="F2816" s="1" t="s">
        <v>4405</v>
      </c>
      <c r="G2816" s="1" t="s">
        <v>5</v>
      </c>
      <c r="H2816" s="1" t="s">
        <v>5</v>
      </c>
      <c r="I2816" s="1" t="s">
        <v>5</v>
      </c>
      <c r="J2816" s="1" t="s">
        <v>4394</v>
      </c>
      <c r="K2816" s="1" t="s">
        <v>5</v>
      </c>
      <c r="L2816" s="46">
        <v>99999</v>
      </c>
      <c r="M2816" s="15" t="s">
        <v>382</v>
      </c>
      <c r="N2816" s="5">
        <v>90</v>
      </c>
      <c r="O2816" s="16">
        <f t="shared" si="43"/>
        <v>0</v>
      </c>
      <c r="P2816" s="23"/>
      <c r="Q2816" s="23"/>
      <c r="R2816" s="23"/>
      <c r="S2816" s="23"/>
      <c r="T2816" s="23"/>
      <c r="U2816" s="23"/>
      <c r="V2816" s="23"/>
      <c r="W2816" s="23"/>
      <c r="X2816" s="23"/>
      <c r="Y2816" s="23"/>
      <c r="Z2816" s="23"/>
      <c r="AA2816" s="23"/>
      <c r="AB2816" s="23"/>
      <c r="AC2816" s="23"/>
      <c r="AD2816" s="23"/>
      <c r="AE2816" s="23"/>
      <c r="AF2816" s="23"/>
      <c r="AG2816" s="23"/>
      <c r="AH2816" s="23"/>
      <c r="AI2816" s="23"/>
      <c r="AJ2816" s="23"/>
      <c r="AK2816" s="23"/>
      <c r="AL2816" s="23"/>
      <c r="AM2816" s="23"/>
      <c r="AN2816" s="23"/>
      <c r="AO2816" s="23"/>
      <c r="AP2816" s="23"/>
      <c r="AQ2816" s="23"/>
      <c r="AR2816" s="23"/>
      <c r="AS2816" s="23"/>
      <c r="AT2816" s="23"/>
      <c r="AU2816" s="23"/>
      <c r="AV2816" s="23"/>
      <c r="AW2816" s="23"/>
      <c r="AX2816" s="23"/>
      <c r="AY2816" s="23"/>
      <c r="AZ2816" s="23"/>
      <c r="BA2816" s="23"/>
      <c r="BB2816" s="23"/>
      <c r="BC2816" s="23"/>
      <c r="BD2816" s="23"/>
      <c r="BE2816" s="23"/>
      <c r="BF2816" s="23"/>
      <c r="BG2816" s="23"/>
      <c r="BH2816" s="23"/>
      <c r="BI2816" s="23"/>
      <c r="BJ2816" s="23"/>
      <c r="BK2816" s="23"/>
      <c r="BL2816" s="23"/>
      <c r="BM2816" s="23"/>
      <c r="BN2816" s="23"/>
      <c r="BO2816" s="23"/>
      <c r="BP2816" s="23"/>
    </row>
    <row r="2817" spans="1:68" x14ac:dyDescent="0.25">
      <c r="A2817" s="5">
        <v>76574</v>
      </c>
      <c r="B2817" s="3" t="s">
        <v>63</v>
      </c>
      <c r="C2817" s="1" t="s">
        <v>1496</v>
      </c>
      <c r="D2817" s="1" t="s">
        <v>67</v>
      </c>
      <c r="E2817" s="1" t="s">
        <v>4352</v>
      </c>
      <c r="F2817" s="1" t="s">
        <v>4420</v>
      </c>
      <c r="G2817" s="1" t="s">
        <v>4396</v>
      </c>
      <c r="H2817" s="1" t="s">
        <v>5</v>
      </c>
      <c r="I2817" s="1" t="s">
        <v>5</v>
      </c>
      <c r="J2817" s="1" t="s">
        <v>4394</v>
      </c>
      <c r="K2817" s="1" t="s">
        <v>5</v>
      </c>
      <c r="L2817" s="46">
        <v>99999</v>
      </c>
      <c r="M2817" s="15" t="s">
        <v>100</v>
      </c>
      <c r="N2817" s="5">
        <v>40</v>
      </c>
      <c r="O2817" s="16">
        <f t="shared" si="43"/>
        <v>0</v>
      </c>
      <c r="P2817" s="23"/>
      <c r="Q2817" s="23"/>
      <c r="R2817" s="23"/>
      <c r="S2817" s="23"/>
      <c r="T2817" s="23"/>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c r="BK2817" s="23"/>
      <c r="BL2817" s="23"/>
      <c r="BM2817" s="23"/>
      <c r="BN2817" s="23"/>
      <c r="BO2817" s="23"/>
      <c r="BP2817" s="23"/>
    </row>
    <row r="2818" spans="1:68" x14ac:dyDescent="0.25">
      <c r="A2818" s="5">
        <v>76575</v>
      </c>
      <c r="B2818" s="3" t="s">
        <v>41</v>
      </c>
      <c r="C2818" s="1" t="s">
        <v>1266</v>
      </c>
      <c r="D2818" s="1" t="s">
        <v>5</v>
      </c>
      <c r="E2818" s="1" t="s">
        <v>4345</v>
      </c>
      <c r="F2818" s="1" t="s">
        <v>4429</v>
      </c>
      <c r="G2818" s="1" t="s">
        <v>4422</v>
      </c>
      <c r="H2818" s="1" t="s">
        <v>5</v>
      </c>
      <c r="I2818" s="1" t="s">
        <v>5</v>
      </c>
      <c r="J2818" s="1" t="s">
        <v>4394</v>
      </c>
      <c r="K2818" s="1" t="s">
        <v>5</v>
      </c>
      <c r="L2818" s="46">
        <v>99999</v>
      </c>
      <c r="M2818" s="15" t="s">
        <v>167</v>
      </c>
      <c r="N2818" s="5">
        <v>250</v>
      </c>
      <c r="O2818" s="16">
        <f t="shared" si="43"/>
        <v>0</v>
      </c>
      <c r="P2818" s="23"/>
      <c r="Q2818" s="23"/>
      <c r="R2818" s="23"/>
      <c r="S2818" s="23"/>
      <c r="T2818" s="23"/>
      <c r="U2818" s="23"/>
      <c r="V2818" s="23"/>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c r="BK2818" s="23"/>
      <c r="BL2818" s="23"/>
      <c r="BM2818" s="23"/>
      <c r="BN2818" s="23"/>
      <c r="BO2818" s="23"/>
      <c r="BP2818" s="23"/>
    </row>
    <row r="2819" spans="1:68" x14ac:dyDescent="0.25">
      <c r="A2819" s="5">
        <v>76576</v>
      </c>
      <c r="B2819" s="3" t="s">
        <v>20</v>
      </c>
      <c r="C2819" s="1" t="s">
        <v>1497</v>
      </c>
      <c r="D2819" s="1" t="s">
        <v>5</v>
      </c>
      <c r="E2819" s="1" t="s">
        <v>4342</v>
      </c>
      <c r="F2819" s="1" t="s">
        <v>4393</v>
      </c>
      <c r="G2819" s="1" t="s">
        <v>5</v>
      </c>
      <c r="H2819" s="1" t="s">
        <v>5</v>
      </c>
      <c r="I2819" s="1" t="s">
        <v>5</v>
      </c>
      <c r="J2819" s="1" t="s">
        <v>4394</v>
      </c>
      <c r="K2819" s="1" t="s">
        <v>5</v>
      </c>
      <c r="L2819" s="46">
        <v>99999</v>
      </c>
      <c r="M2819" s="15" t="s">
        <v>6</v>
      </c>
      <c r="N2819" s="5">
        <v>145</v>
      </c>
      <c r="O2819" s="16">
        <f t="shared" si="43"/>
        <v>0</v>
      </c>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3"/>
      <c r="BN2819" s="23"/>
      <c r="BO2819" s="23"/>
      <c r="BP2819" s="23"/>
    </row>
    <row r="2820" spans="1:68" x14ac:dyDescent="0.25">
      <c r="A2820" s="5">
        <v>76577</v>
      </c>
      <c r="B2820" s="3" t="s">
        <v>24</v>
      </c>
      <c r="C2820" s="1" t="s">
        <v>1448</v>
      </c>
      <c r="D2820" s="1" t="s">
        <v>5</v>
      </c>
      <c r="E2820" s="1" t="s">
        <v>4342</v>
      </c>
      <c r="F2820" s="1" t="s">
        <v>4393</v>
      </c>
      <c r="G2820" s="1" t="s">
        <v>5</v>
      </c>
      <c r="H2820" s="1" t="s">
        <v>5</v>
      </c>
      <c r="I2820" s="1" t="s">
        <v>5</v>
      </c>
      <c r="J2820" s="1" t="s">
        <v>4394</v>
      </c>
      <c r="K2820" s="1" t="s">
        <v>5</v>
      </c>
      <c r="L2820" s="46">
        <v>99999</v>
      </c>
      <c r="M2820" s="15" t="s">
        <v>6</v>
      </c>
      <c r="N2820" s="5">
        <v>145</v>
      </c>
      <c r="O2820" s="16">
        <f t="shared" si="43"/>
        <v>0</v>
      </c>
      <c r="P2820" s="23"/>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3"/>
      <c r="BN2820" s="23"/>
      <c r="BO2820" s="23"/>
      <c r="BP2820" s="23"/>
    </row>
    <row r="2821" spans="1:68" x14ac:dyDescent="0.25">
      <c r="A2821" s="5">
        <v>76578</v>
      </c>
      <c r="B2821" s="3" t="s">
        <v>50</v>
      </c>
      <c r="C2821" s="1" t="s">
        <v>1498</v>
      </c>
      <c r="D2821" s="1" t="s">
        <v>108</v>
      </c>
      <c r="E2821" s="1" t="s">
        <v>4349</v>
      </c>
      <c r="F2821" s="1" t="s">
        <v>4399</v>
      </c>
      <c r="G2821" s="1" t="s">
        <v>4401</v>
      </c>
      <c r="H2821" s="1" t="s">
        <v>4411</v>
      </c>
      <c r="I2821" s="1" t="s">
        <v>5</v>
      </c>
      <c r="J2821" s="1" t="s">
        <v>4394</v>
      </c>
      <c r="K2821" s="1" t="s">
        <v>5</v>
      </c>
      <c r="L2821" s="46">
        <v>99999</v>
      </c>
      <c r="M2821" s="15" t="s">
        <v>136</v>
      </c>
      <c r="N2821" s="5">
        <v>20</v>
      </c>
      <c r="O2821" s="16">
        <f t="shared" si="43"/>
        <v>0</v>
      </c>
      <c r="P2821" s="23"/>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3"/>
      <c r="BN2821" s="23"/>
      <c r="BO2821" s="23"/>
      <c r="BP2821" s="23"/>
    </row>
    <row r="2822" spans="1:68" x14ac:dyDescent="0.25">
      <c r="A2822" s="5">
        <v>76579</v>
      </c>
      <c r="B2822" s="3" t="s">
        <v>132</v>
      </c>
      <c r="C2822" s="1" t="s">
        <v>1499</v>
      </c>
      <c r="D2822" s="1" t="s">
        <v>5</v>
      </c>
      <c r="E2822" s="1" t="s">
        <v>4342</v>
      </c>
      <c r="F2822" s="1" t="s">
        <v>4393</v>
      </c>
      <c r="G2822" s="1" t="s">
        <v>5</v>
      </c>
      <c r="H2822" s="1" t="s">
        <v>5</v>
      </c>
      <c r="I2822" s="1" t="s">
        <v>5</v>
      </c>
      <c r="J2822" s="1" t="s">
        <v>4394</v>
      </c>
      <c r="K2822" s="1" t="s">
        <v>5</v>
      </c>
      <c r="L2822" s="46">
        <v>99999</v>
      </c>
      <c r="M2822" s="15" t="s">
        <v>6</v>
      </c>
      <c r="N2822" s="5">
        <v>145</v>
      </c>
      <c r="O2822" s="16">
        <f t="shared" si="43"/>
        <v>0</v>
      </c>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row>
    <row r="2823" spans="1:68" x14ac:dyDescent="0.25">
      <c r="A2823" s="5">
        <v>76580</v>
      </c>
      <c r="B2823" s="3" t="s">
        <v>50</v>
      </c>
      <c r="C2823" s="1" t="s">
        <v>1475</v>
      </c>
      <c r="D2823" s="1" t="s">
        <v>108</v>
      </c>
      <c r="E2823" s="1" t="s">
        <v>4349</v>
      </c>
      <c r="F2823" s="1" t="s">
        <v>4399</v>
      </c>
      <c r="G2823" s="1" t="s">
        <v>4401</v>
      </c>
      <c r="H2823" s="1" t="s">
        <v>4411</v>
      </c>
      <c r="I2823" s="1" t="s">
        <v>5</v>
      </c>
      <c r="J2823" s="1" t="s">
        <v>4394</v>
      </c>
      <c r="K2823" s="1" t="s">
        <v>5</v>
      </c>
      <c r="L2823" s="46">
        <v>99999</v>
      </c>
      <c r="M2823" s="15" t="s">
        <v>136</v>
      </c>
      <c r="N2823" s="5">
        <v>20</v>
      </c>
      <c r="O2823" s="16">
        <f t="shared" si="43"/>
        <v>0</v>
      </c>
      <c r="P2823" s="23"/>
      <c r="Q2823" s="23"/>
      <c r="R2823" s="23"/>
      <c r="S2823" s="23"/>
      <c r="T2823" s="23"/>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c r="BK2823" s="23"/>
      <c r="BL2823" s="23"/>
      <c r="BM2823" s="23"/>
      <c r="BN2823" s="23"/>
      <c r="BO2823" s="23"/>
      <c r="BP2823" s="23"/>
    </row>
    <row r="2824" spans="1:68" x14ac:dyDescent="0.25">
      <c r="A2824" s="5">
        <v>76581</v>
      </c>
      <c r="B2824" s="3" t="s">
        <v>50</v>
      </c>
      <c r="C2824" s="1" t="s">
        <v>839</v>
      </c>
      <c r="D2824" s="1" t="s">
        <v>108</v>
      </c>
      <c r="E2824" s="1" t="s">
        <v>4349</v>
      </c>
      <c r="F2824" s="1" t="s">
        <v>4399</v>
      </c>
      <c r="G2824" s="1" t="s">
        <v>4401</v>
      </c>
      <c r="H2824" s="1" t="s">
        <v>4415</v>
      </c>
      <c r="I2824" s="1" t="s">
        <v>5</v>
      </c>
      <c r="J2824" s="1" t="s">
        <v>4394</v>
      </c>
      <c r="K2824" s="1" t="s">
        <v>5</v>
      </c>
      <c r="L2824" s="46">
        <v>99999</v>
      </c>
      <c r="M2824" s="15" t="s">
        <v>136</v>
      </c>
      <c r="N2824" s="5">
        <v>10</v>
      </c>
      <c r="O2824" s="16">
        <f t="shared" si="43"/>
        <v>0</v>
      </c>
      <c r="P2824" s="23"/>
      <c r="Q2824" s="23"/>
      <c r="R2824" s="23"/>
      <c r="S2824" s="23"/>
      <c r="T2824" s="23"/>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c r="BK2824" s="23"/>
      <c r="BL2824" s="23"/>
      <c r="BM2824" s="23"/>
      <c r="BN2824" s="23"/>
      <c r="BO2824" s="23"/>
      <c r="BP2824" s="23"/>
    </row>
    <row r="2825" spans="1:68" x14ac:dyDescent="0.25">
      <c r="A2825" s="5">
        <v>76582</v>
      </c>
      <c r="B2825" s="3" t="s">
        <v>50</v>
      </c>
      <c r="C2825" s="1" t="s">
        <v>286</v>
      </c>
      <c r="D2825" s="1" t="s">
        <v>52</v>
      </c>
      <c r="E2825" s="1" t="s">
        <v>4349</v>
      </c>
      <c r="F2825" s="1" t="s">
        <v>4398</v>
      </c>
      <c r="G2825" s="1" t="s">
        <v>5</v>
      </c>
      <c r="H2825" s="1" t="s">
        <v>4397</v>
      </c>
      <c r="I2825" s="1" t="s">
        <v>5</v>
      </c>
      <c r="J2825" s="1" t="s">
        <v>4394</v>
      </c>
      <c r="K2825" s="1" t="s">
        <v>5</v>
      </c>
      <c r="L2825" s="46">
        <v>99999</v>
      </c>
      <c r="M2825" s="15" t="s">
        <v>55</v>
      </c>
      <c r="N2825" s="5">
        <v>67</v>
      </c>
      <c r="O2825" s="16">
        <f t="shared" si="43"/>
        <v>0</v>
      </c>
      <c r="P2825" s="23"/>
      <c r="Q2825" s="23"/>
      <c r="R2825" s="23"/>
      <c r="S2825" s="23"/>
      <c r="T2825" s="23"/>
      <c r="U2825" s="23"/>
      <c r="V2825" s="23"/>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c r="BK2825" s="23"/>
      <c r="BL2825" s="23"/>
      <c r="BM2825" s="23"/>
      <c r="BN2825" s="23"/>
      <c r="BO2825" s="23"/>
      <c r="BP2825" s="23"/>
    </row>
    <row r="2826" spans="1:68" x14ac:dyDescent="0.25">
      <c r="A2826" s="5">
        <v>76583</v>
      </c>
      <c r="B2826" s="3" t="s">
        <v>13</v>
      </c>
      <c r="C2826" s="1" t="s">
        <v>4504</v>
      </c>
      <c r="D2826" s="1" t="s">
        <v>958</v>
      </c>
      <c r="E2826" s="1" t="s">
        <v>4342</v>
      </c>
      <c r="F2826" s="1" t="s">
        <v>4393</v>
      </c>
      <c r="G2826" s="1" t="s">
        <v>5</v>
      </c>
      <c r="H2826" s="1" t="s">
        <v>5</v>
      </c>
      <c r="I2826" s="1" t="s">
        <v>5</v>
      </c>
      <c r="J2826" s="1" t="s">
        <v>4394</v>
      </c>
      <c r="K2826" s="1" t="s">
        <v>5</v>
      </c>
      <c r="L2826" s="46">
        <v>99999</v>
      </c>
      <c r="M2826" s="15" t="s">
        <v>6</v>
      </c>
      <c r="N2826" s="5">
        <v>150</v>
      </c>
      <c r="O2826" s="16">
        <f t="shared" si="43"/>
        <v>0</v>
      </c>
      <c r="P2826" s="23"/>
      <c r="Q2826" s="23"/>
      <c r="R2826" s="23"/>
      <c r="S2826" s="23"/>
      <c r="T2826" s="23"/>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c r="BK2826" s="23"/>
      <c r="BL2826" s="23"/>
      <c r="BM2826" s="23"/>
      <c r="BN2826" s="23"/>
      <c r="BO2826" s="23"/>
      <c r="BP2826" s="23"/>
    </row>
    <row r="2827" spans="1:68" x14ac:dyDescent="0.25">
      <c r="A2827" s="5">
        <v>76584</v>
      </c>
      <c r="B2827" s="3" t="s">
        <v>210</v>
      </c>
      <c r="C2827" s="1" t="s">
        <v>1500</v>
      </c>
      <c r="D2827" s="1" t="s">
        <v>5</v>
      </c>
      <c r="E2827" s="1" t="s">
        <v>4342</v>
      </c>
      <c r="F2827" s="1" t="s">
        <v>4393</v>
      </c>
      <c r="G2827" s="1" t="s">
        <v>5</v>
      </c>
      <c r="H2827" s="1" t="s">
        <v>5</v>
      </c>
      <c r="I2827" s="1" t="s">
        <v>5</v>
      </c>
      <c r="J2827" s="1" t="s">
        <v>4394</v>
      </c>
      <c r="K2827" s="1" t="s">
        <v>5</v>
      </c>
      <c r="L2827" s="46">
        <v>99999</v>
      </c>
      <c r="M2827" s="15" t="s">
        <v>6</v>
      </c>
      <c r="N2827" s="5">
        <v>140</v>
      </c>
      <c r="O2827" s="16">
        <f t="shared" si="43"/>
        <v>0</v>
      </c>
      <c r="P2827" s="23"/>
      <c r="Q2827" s="23"/>
      <c r="R2827" s="23"/>
      <c r="S2827" s="23"/>
      <c r="T2827" s="23"/>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c r="BK2827" s="23"/>
      <c r="BL2827" s="23"/>
      <c r="BM2827" s="23"/>
      <c r="BN2827" s="23"/>
      <c r="BO2827" s="23"/>
      <c r="BP2827" s="23"/>
    </row>
    <row r="2828" spans="1:68" x14ac:dyDescent="0.25">
      <c r="A2828" s="5">
        <v>76586</v>
      </c>
      <c r="B2828" s="3" t="s">
        <v>63</v>
      </c>
      <c r="C2828" s="1" t="s">
        <v>1501</v>
      </c>
      <c r="D2828" s="1" t="s">
        <v>52</v>
      </c>
      <c r="E2828" s="1" t="s">
        <v>4352</v>
      </c>
      <c r="F2828" s="1" t="s">
        <v>4405</v>
      </c>
      <c r="G2828" s="1" t="s">
        <v>5</v>
      </c>
      <c r="H2828" s="1" t="s">
        <v>5</v>
      </c>
      <c r="I2828" s="1" t="s">
        <v>5</v>
      </c>
      <c r="J2828" s="1" t="s">
        <v>4394</v>
      </c>
      <c r="K2828" s="1" t="s">
        <v>5</v>
      </c>
      <c r="L2828" s="46">
        <v>99999</v>
      </c>
      <c r="M2828" s="15" t="s">
        <v>382</v>
      </c>
      <c r="N2828" s="5">
        <v>90</v>
      </c>
      <c r="O2828" s="16">
        <f t="shared" si="43"/>
        <v>0</v>
      </c>
      <c r="P2828" s="23"/>
      <c r="Q2828" s="23"/>
      <c r="R2828" s="23"/>
      <c r="S2828" s="23"/>
      <c r="T2828" s="23"/>
      <c r="U2828" s="23"/>
      <c r="V2828" s="23"/>
      <c r="W2828" s="23"/>
      <c r="X2828" s="23"/>
      <c r="Y2828" s="23"/>
      <c r="Z2828" s="23"/>
      <c r="AA2828" s="23"/>
      <c r="AB2828" s="23"/>
      <c r="AC2828" s="23"/>
      <c r="AD2828" s="23"/>
      <c r="AE2828" s="23"/>
      <c r="AF2828" s="23"/>
      <c r="AG2828" s="23"/>
      <c r="AH2828" s="23"/>
      <c r="AI2828" s="23"/>
      <c r="AJ2828" s="23"/>
      <c r="AK2828" s="23"/>
      <c r="AL2828" s="23"/>
      <c r="AM2828" s="23"/>
      <c r="AN2828" s="23"/>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23"/>
      <c r="BJ2828" s="23"/>
      <c r="BK2828" s="23"/>
      <c r="BL2828" s="23"/>
      <c r="BM2828" s="23"/>
      <c r="BN2828" s="23"/>
      <c r="BO2828" s="23"/>
      <c r="BP2828" s="23"/>
    </row>
    <row r="2829" spans="1:68" x14ac:dyDescent="0.25">
      <c r="A2829" s="5">
        <v>76587</v>
      </c>
      <c r="B2829" s="3" t="s">
        <v>112</v>
      </c>
      <c r="C2829" s="1" t="s">
        <v>11</v>
      </c>
      <c r="D2829" s="1" t="s">
        <v>5</v>
      </c>
      <c r="E2829" s="1" t="s">
        <v>4363</v>
      </c>
      <c r="F2829" s="1" t="s">
        <v>4395</v>
      </c>
      <c r="G2829" s="1" t="s">
        <v>4396</v>
      </c>
      <c r="H2829" s="1" t="s">
        <v>5</v>
      </c>
      <c r="I2829" s="1" t="s">
        <v>5</v>
      </c>
      <c r="J2829" s="1" t="s">
        <v>4394</v>
      </c>
      <c r="K2829" s="1" t="s">
        <v>5</v>
      </c>
      <c r="L2829" s="46">
        <v>99999</v>
      </c>
      <c r="M2829" s="15" t="s">
        <v>55</v>
      </c>
      <c r="N2829" s="5">
        <v>39</v>
      </c>
      <c r="O2829" s="16">
        <f t="shared" si="43"/>
        <v>0</v>
      </c>
      <c r="P2829" s="23"/>
      <c r="Q2829" s="23"/>
      <c r="R2829" s="23"/>
      <c r="S2829" s="23"/>
      <c r="T2829" s="23"/>
      <c r="U2829" s="23"/>
      <c r="V2829" s="23"/>
      <c r="W2829" s="23"/>
      <c r="X2829" s="23"/>
      <c r="Y2829" s="23"/>
      <c r="Z2829" s="23"/>
      <c r="AA2829" s="23"/>
      <c r="AB2829" s="23"/>
      <c r="AC2829" s="23"/>
      <c r="AD2829" s="23"/>
      <c r="AE2829" s="23"/>
      <c r="AF2829" s="23"/>
      <c r="AG2829" s="23"/>
      <c r="AH2829" s="23"/>
      <c r="AI2829" s="23"/>
      <c r="AJ2829" s="23"/>
      <c r="AK2829" s="23"/>
      <c r="AL2829" s="23"/>
      <c r="AM2829" s="23"/>
      <c r="AN2829" s="23"/>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23"/>
      <c r="BJ2829" s="23"/>
      <c r="BK2829" s="23"/>
      <c r="BL2829" s="23"/>
      <c r="BM2829" s="23"/>
      <c r="BN2829" s="23"/>
      <c r="BO2829" s="23"/>
      <c r="BP2829" s="23"/>
    </row>
    <row r="2830" spans="1:68" x14ac:dyDescent="0.25">
      <c r="A2830" s="5">
        <v>76588</v>
      </c>
      <c r="B2830" s="3" t="s">
        <v>50</v>
      </c>
      <c r="C2830" s="1" t="s">
        <v>493</v>
      </c>
      <c r="D2830" s="1" t="s">
        <v>52</v>
      </c>
      <c r="E2830" s="1" t="s">
        <v>4359</v>
      </c>
      <c r="F2830" s="1" t="s">
        <v>4403</v>
      </c>
      <c r="G2830" s="1" t="s">
        <v>4396</v>
      </c>
      <c r="H2830" s="1" t="s">
        <v>4397</v>
      </c>
      <c r="I2830" s="1" t="s">
        <v>5</v>
      </c>
      <c r="J2830" s="1" t="s">
        <v>4394</v>
      </c>
      <c r="K2830" s="1" t="s">
        <v>5</v>
      </c>
      <c r="L2830" s="46">
        <v>99999</v>
      </c>
      <c r="M2830" s="15" t="s">
        <v>877</v>
      </c>
      <c r="N2830" s="5">
        <v>250</v>
      </c>
      <c r="O2830" s="16">
        <f t="shared" si="43"/>
        <v>0</v>
      </c>
      <c r="P2830" s="23"/>
      <c r="Q2830" s="23"/>
      <c r="R2830" s="23"/>
      <c r="S2830" s="23"/>
      <c r="T2830" s="23"/>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c r="BK2830" s="23"/>
      <c r="BL2830" s="23"/>
      <c r="BM2830" s="23"/>
      <c r="BN2830" s="23"/>
      <c r="BO2830" s="23"/>
      <c r="BP2830" s="23"/>
    </row>
    <row r="2831" spans="1:68" x14ac:dyDescent="0.25">
      <c r="A2831" s="5">
        <v>76589</v>
      </c>
      <c r="B2831" s="3" t="s">
        <v>50</v>
      </c>
      <c r="C2831" s="1" t="s">
        <v>1502</v>
      </c>
      <c r="D2831" s="1" t="s">
        <v>52</v>
      </c>
      <c r="E2831" s="1" t="s">
        <v>4359</v>
      </c>
      <c r="F2831" s="1" t="s">
        <v>4403</v>
      </c>
      <c r="G2831" s="1" t="s">
        <v>4396</v>
      </c>
      <c r="H2831" s="1" t="s">
        <v>4397</v>
      </c>
      <c r="I2831" s="1" t="s">
        <v>5</v>
      </c>
      <c r="J2831" s="1" t="s">
        <v>4394</v>
      </c>
      <c r="K2831" s="1" t="s">
        <v>5</v>
      </c>
      <c r="L2831" s="46">
        <v>99999</v>
      </c>
      <c r="M2831" s="15" t="s">
        <v>877</v>
      </c>
      <c r="N2831" s="5">
        <v>250</v>
      </c>
      <c r="O2831" s="16">
        <f t="shared" ref="O2831:O2894" si="44">SUM(P2831:BP2831)</f>
        <v>0</v>
      </c>
      <c r="P2831" s="23"/>
      <c r="Q2831" s="23"/>
      <c r="R2831" s="23"/>
      <c r="S2831" s="23"/>
      <c r="T2831" s="23"/>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c r="BK2831" s="23"/>
      <c r="BL2831" s="23"/>
      <c r="BM2831" s="23"/>
      <c r="BN2831" s="23"/>
      <c r="BO2831" s="23"/>
      <c r="BP2831" s="23"/>
    </row>
    <row r="2832" spans="1:68" x14ac:dyDescent="0.25">
      <c r="A2832" s="5">
        <v>76590</v>
      </c>
      <c r="B2832" s="3" t="s">
        <v>50</v>
      </c>
      <c r="C2832" s="1" t="s">
        <v>1503</v>
      </c>
      <c r="D2832" s="1" t="s">
        <v>52</v>
      </c>
      <c r="E2832" s="1" t="s">
        <v>4359</v>
      </c>
      <c r="F2832" s="1" t="s">
        <v>4403</v>
      </c>
      <c r="G2832" s="1" t="s">
        <v>4396</v>
      </c>
      <c r="H2832" s="1" t="s">
        <v>4397</v>
      </c>
      <c r="I2832" s="1" t="s">
        <v>5</v>
      </c>
      <c r="J2832" s="1" t="s">
        <v>4394</v>
      </c>
      <c r="K2832" s="1" t="s">
        <v>5</v>
      </c>
      <c r="L2832" s="46">
        <v>99999</v>
      </c>
      <c r="M2832" s="15" t="s">
        <v>877</v>
      </c>
      <c r="N2832" s="5">
        <v>250</v>
      </c>
      <c r="O2832" s="16">
        <f t="shared" si="44"/>
        <v>0</v>
      </c>
      <c r="P2832" s="23"/>
      <c r="Q2832" s="23"/>
      <c r="R2832" s="23"/>
      <c r="S2832" s="23"/>
      <c r="T2832" s="23"/>
      <c r="U2832" s="23"/>
      <c r="V2832" s="23"/>
      <c r="W2832" s="23"/>
      <c r="X2832" s="23"/>
      <c r="Y2832" s="23"/>
      <c r="Z2832" s="23"/>
      <c r="AA2832" s="23"/>
      <c r="AB2832" s="23"/>
      <c r="AC2832" s="23"/>
      <c r="AD2832" s="23"/>
      <c r="AE2832" s="23"/>
      <c r="AF2832" s="23"/>
      <c r="AG2832" s="23"/>
      <c r="AH2832" s="23"/>
      <c r="AI2832" s="23"/>
      <c r="AJ2832" s="23"/>
      <c r="AK2832" s="23"/>
      <c r="AL2832" s="23"/>
      <c r="AM2832" s="23"/>
      <c r="AN2832" s="23"/>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23"/>
      <c r="BJ2832" s="23"/>
      <c r="BK2832" s="23"/>
      <c r="BL2832" s="23"/>
      <c r="BM2832" s="23"/>
      <c r="BN2832" s="23"/>
      <c r="BO2832" s="23"/>
      <c r="BP2832" s="23"/>
    </row>
    <row r="2833" spans="1:68" x14ac:dyDescent="0.25">
      <c r="A2833" s="5">
        <v>76591</v>
      </c>
      <c r="B2833" s="3" t="s">
        <v>50</v>
      </c>
      <c r="C2833" s="1" t="s">
        <v>1504</v>
      </c>
      <c r="D2833" s="1" t="s">
        <v>52</v>
      </c>
      <c r="E2833" s="1" t="s">
        <v>4359</v>
      </c>
      <c r="F2833" s="1" t="s">
        <v>4403</v>
      </c>
      <c r="G2833" s="1" t="s">
        <v>4396</v>
      </c>
      <c r="H2833" s="1" t="s">
        <v>4397</v>
      </c>
      <c r="I2833" s="1" t="s">
        <v>5</v>
      </c>
      <c r="J2833" s="1" t="s">
        <v>4394</v>
      </c>
      <c r="K2833" s="1" t="s">
        <v>5</v>
      </c>
      <c r="L2833" s="46">
        <v>99999</v>
      </c>
      <c r="M2833" s="15" t="s">
        <v>877</v>
      </c>
      <c r="N2833" s="5">
        <v>250</v>
      </c>
      <c r="O2833" s="16">
        <f t="shared" si="44"/>
        <v>0</v>
      </c>
      <c r="P2833" s="23"/>
      <c r="Q2833" s="23"/>
      <c r="R2833" s="23"/>
      <c r="S2833" s="23"/>
      <c r="T2833" s="23"/>
      <c r="U2833" s="23"/>
      <c r="V2833" s="23"/>
      <c r="W2833" s="23"/>
      <c r="X2833" s="23"/>
      <c r="Y2833" s="23"/>
      <c r="Z2833" s="23"/>
      <c r="AA2833" s="23"/>
      <c r="AB2833" s="23"/>
      <c r="AC2833" s="23"/>
      <c r="AD2833" s="23"/>
      <c r="AE2833" s="23"/>
      <c r="AF2833" s="23"/>
      <c r="AG2833" s="23"/>
      <c r="AH2833" s="23"/>
      <c r="AI2833" s="23"/>
      <c r="AJ2833" s="23"/>
      <c r="AK2833" s="23"/>
      <c r="AL2833" s="23"/>
      <c r="AM2833" s="23"/>
      <c r="AN2833" s="23"/>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23"/>
      <c r="BJ2833" s="23"/>
      <c r="BK2833" s="23"/>
      <c r="BL2833" s="23"/>
      <c r="BM2833" s="23"/>
      <c r="BN2833" s="23"/>
      <c r="BO2833" s="23"/>
      <c r="BP2833" s="23"/>
    </row>
    <row r="2834" spans="1:68" x14ac:dyDescent="0.25">
      <c r="A2834" s="5">
        <v>76592</v>
      </c>
      <c r="B2834" s="3" t="s">
        <v>50</v>
      </c>
      <c r="C2834" s="1" t="s">
        <v>1505</v>
      </c>
      <c r="D2834" s="1" t="s">
        <v>52</v>
      </c>
      <c r="E2834" s="1" t="s">
        <v>4349</v>
      </c>
      <c r="F2834" s="1" t="s">
        <v>4407</v>
      </c>
      <c r="G2834" s="1" t="s">
        <v>5</v>
      </c>
      <c r="H2834" s="1" t="s">
        <v>4397</v>
      </c>
      <c r="I2834" s="1" t="s">
        <v>5</v>
      </c>
      <c r="J2834" s="1" t="s">
        <v>4394</v>
      </c>
      <c r="K2834" s="1" t="s">
        <v>5</v>
      </c>
      <c r="L2834" s="46">
        <v>99999</v>
      </c>
      <c r="M2834" s="15" t="s">
        <v>198</v>
      </c>
      <c r="N2834" s="5">
        <v>250</v>
      </c>
      <c r="O2834" s="16">
        <f t="shared" si="44"/>
        <v>0</v>
      </c>
      <c r="P2834" s="23"/>
      <c r="Q2834" s="23"/>
      <c r="R2834" s="23"/>
      <c r="S2834" s="23"/>
      <c r="T2834" s="23"/>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c r="BK2834" s="23"/>
      <c r="BL2834" s="23"/>
      <c r="BM2834" s="23"/>
      <c r="BN2834" s="23"/>
      <c r="BO2834" s="23"/>
      <c r="BP2834" s="23"/>
    </row>
    <row r="2835" spans="1:68" x14ac:dyDescent="0.25">
      <c r="A2835" s="5">
        <v>76593</v>
      </c>
      <c r="B2835" s="3" t="s">
        <v>57</v>
      </c>
      <c r="C2835" s="1" t="s">
        <v>1179</v>
      </c>
      <c r="D2835" s="1" t="s">
        <v>67</v>
      </c>
      <c r="E2835" s="1" t="s">
        <v>4351</v>
      </c>
      <c r="F2835" s="1" t="s">
        <v>4420</v>
      </c>
      <c r="G2835" s="1" t="s">
        <v>4404</v>
      </c>
      <c r="H2835" s="1" t="s">
        <v>5</v>
      </c>
      <c r="I2835" s="1" t="s">
        <v>5</v>
      </c>
      <c r="J2835" s="1" t="s">
        <v>4394</v>
      </c>
      <c r="K2835" s="1" t="s">
        <v>5</v>
      </c>
      <c r="L2835" s="46">
        <v>99999</v>
      </c>
      <c r="M2835" s="15" t="s">
        <v>100</v>
      </c>
      <c r="N2835" s="5">
        <v>40</v>
      </c>
      <c r="O2835" s="16">
        <f t="shared" si="44"/>
        <v>0</v>
      </c>
      <c r="P2835" s="23"/>
      <c r="Q2835" s="23"/>
      <c r="R2835" s="23"/>
      <c r="S2835" s="23"/>
      <c r="T2835" s="23"/>
      <c r="U2835" s="23"/>
      <c r="V2835" s="23"/>
      <c r="W2835" s="23"/>
      <c r="X2835" s="23"/>
      <c r="Y2835" s="23"/>
      <c r="Z2835" s="23"/>
      <c r="AA2835" s="23"/>
      <c r="AB2835" s="23"/>
      <c r="AC2835" s="23"/>
      <c r="AD2835" s="23"/>
      <c r="AE2835" s="23"/>
      <c r="AF2835" s="23"/>
      <c r="AG2835" s="23"/>
      <c r="AH2835" s="23"/>
      <c r="AI2835" s="23"/>
      <c r="AJ2835" s="23"/>
      <c r="AK2835" s="23"/>
      <c r="AL2835" s="23"/>
      <c r="AM2835" s="23"/>
      <c r="AN2835" s="23"/>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23"/>
      <c r="BJ2835" s="23"/>
      <c r="BK2835" s="23"/>
      <c r="BL2835" s="23"/>
      <c r="BM2835" s="23"/>
      <c r="BN2835" s="23"/>
      <c r="BO2835" s="23"/>
      <c r="BP2835" s="23"/>
    </row>
    <row r="2836" spans="1:68" x14ac:dyDescent="0.25">
      <c r="A2836" s="5">
        <v>76594</v>
      </c>
      <c r="B2836" s="3" t="s">
        <v>50</v>
      </c>
      <c r="C2836" s="1" t="s">
        <v>874</v>
      </c>
      <c r="D2836" s="1" t="s">
        <v>108</v>
      </c>
      <c r="E2836" s="1" t="s">
        <v>4349</v>
      </c>
      <c r="F2836" s="1" t="s">
        <v>4399</v>
      </c>
      <c r="G2836" s="1" t="s">
        <v>4401</v>
      </c>
      <c r="H2836" s="1" t="s">
        <v>4397</v>
      </c>
      <c r="I2836" s="1" t="s">
        <v>5</v>
      </c>
      <c r="J2836" s="1" t="s">
        <v>4394</v>
      </c>
      <c r="K2836" s="1" t="s">
        <v>5</v>
      </c>
      <c r="L2836" s="46">
        <v>99999</v>
      </c>
      <c r="M2836" s="15" t="s">
        <v>136</v>
      </c>
      <c r="N2836" s="5">
        <v>24</v>
      </c>
      <c r="O2836" s="16">
        <f t="shared" si="44"/>
        <v>0</v>
      </c>
      <c r="P2836" s="23"/>
      <c r="Q2836" s="23"/>
      <c r="R2836" s="23"/>
      <c r="S2836" s="23"/>
      <c r="T2836" s="23"/>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c r="BK2836" s="23"/>
      <c r="BL2836" s="23"/>
      <c r="BM2836" s="23"/>
      <c r="BN2836" s="23"/>
      <c r="BO2836" s="23"/>
      <c r="BP2836" s="23"/>
    </row>
    <row r="2837" spans="1:68" x14ac:dyDescent="0.25">
      <c r="A2837" s="5">
        <v>76595</v>
      </c>
      <c r="B2837" s="3" t="s">
        <v>68</v>
      </c>
      <c r="C2837" s="1" t="s">
        <v>1506</v>
      </c>
      <c r="D2837" s="1" t="s">
        <v>52</v>
      </c>
      <c r="E2837" s="1" t="s">
        <v>4353</v>
      </c>
      <c r="F2837" s="1" t="s">
        <v>4395</v>
      </c>
      <c r="G2837" s="1" t="s">
        <v>4396</v>
      </c>
      <c r="H2837" s="1" t="s">
        <v>5</v>
      </c>
      <c r="I2837" s="1" t="s">
        <v>5</v>
      </c>
      <c r="J2837" s="1" t="s">
        <v>4394</v>
      </c>
      <c r="K2837" s="1" t="s">
        <v>5</v>
      </c>
      <c r="L2837" s="46">
        <v>99999</v>
      </c>
      <c r="M2837" s="15" t="s">
        <v>70</v>
      </c>
      <c r="N2837" s="5">
        <v>39</v>
      </c>
      <c r="O2837" s="16">
        <f t="shared" si="44"/>
        <v>0</v>
      </c>
      <c r="P2837" s="23"/>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c r="BK2837" s="23"/>
      <c r="BL2837" s="23"/>
      <c r="BM2837" s="23"/>
      <c r="BN2837" s="23"/>
      <c r="BO2837" s="23"/>
      <c r="BP2837" s="23"/>
    </row>
    <row r="2838" spans="1:68" x14ac:dyDescent="0.25">
      <c r="A2838" s="5">
        <v>76596</v>
      </c>
      <c r="B2838" s="3" t="s">
        <v>68</v>
      </c>
      <c r="C2838" s="1" t="s">
        <v>1507</v>
      </c>
      <c r="D2838" s="1" t="s">
        <v>52</v>
      </c>
      <c r="E2838" s="1" t="s">
        <v>4353</v>
      </c>
      <c r="F2838" s="1" t="s">
        <v>4395</v>
      </c>
      <c r="G2838" s="1" t="s">
        <v>4396</v>
      </c>
      <c r="H2838" s="1" t="s">
        <v>5</v>
      </c>
      <c r="I2838" s="1" t="s">
        <v>5</v>
      </c>
      <c r="J2838" s="1" t="s">
        <v>4394</v>
      </c>
      <c r="K2838" s="1" t="s">
        <v>5</v>
      </c>
      <c r="L2838" s="46">
        <v>99999</v>
      </c>
      <c r="M2838" s="15" t="s">
        <v>70</v>
      </c>
      <c r="N2838" s="5">
        <v>39</v>
      </c>
      <c r="O2838" s="16">
        <f t="shared" si="44"/>
        <v>0</v>
      </c>
      <c r="P2838" s="23"/>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3"/>
      <c r="BN2838" s="23"/>
      <c r="BO2838" s="23"/>
      <c r="BP2838" s="23"/>
    </row>
    <row r="2839" spans="1:68" x14ac:dyDescent="0.25">
      <c r="A2839" s="5">
        <v>76597</v>
      </c>
      <c r="B2839" s="3" t="s">
        <v>62</v>
      </c>
      <c r="C2839" s="1" t="s">
        <v>1508</v>
      </c>
      <c r="D2839" s="1" t="s">
        <v>52</v>
      </c>
      <c r="E2839" s="1" t="s">
        <v>4351</v>
      </c>
      <c r="F2839" s="1" t="s">
        <v>4395</v>
      </c>
      <c r="G2839" s="1" t="s">
        <v>4396</v>
      </c>
      <c r="H2839" s="1" t="s">
        <v>5</v>
      </c>
      <c r="I2839" s="1" t="s">
        <v>5</v>
      </c>
      <c r="J2839" s="1" t="s">
        <v>4394</v>
      </c>
      <c r="K2839" s="1" t="s">
        <v>5</v>
      </c>
      <c r="L2839" s="46">
        <v>99999</v>
      </c>
      <c r="M2839" s="15" t="s">
        <v>55</v>
      </c>
      <c r="N2839" s="5">
        <v>39</v>
      </c>
      <c r="O2839" s="16">
        <f t="shared" si="44"/>
        <v>0</v>
      </c>
      <c r="P2839" s="23"/>
      <c r="Q2839" s="23"/>
      <c r="R2839" s="23"/>
      <c r="S2839" s="23"/>
      <c r="T2839" s="23"/>
      <c r="U2839" s="23"/>
      <c r="V2839" s="23"/>
      <c r="W2839" s="23"/>
      <c r="X2839" s="23"/>
      <c r="Y2839" s="23"/>
      <c r="Z2839" s="23"/>
      <c r="AA2839" s="23"/>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c r="BK2839" s="23"/>
      <c r="BL2839" s="23"/>
      <c r="BM2839" s="23"/>
      <c r="BN2839" s="23"/>
      <c r="BO2839" s="23"/>
      <c r="BP2839" s="23"/>
    </row>
    <row r="2840" spans="1:68" x14ac:dyDescent="0.25">
      <c r="A2840" s="5">
        <v>76598</v>
      </c>
      <c r="B2840" s="3" t="s">
        <v>50</v>
      </c>
      <c r="C2840" s="1" t="s">
        <v>95</v>
      </c>
      <c r="D2840" s="1" t="s">
        <v>108</v>
      </c>
      <c r="E2840" s="1" t="s">
        <v>4359</v>
      </c>
      <c r="F2840" s="1" t="s">
        <v>4403</v>
      </c>
      <c r="G2840" s="1" t="s">
        <v>4404</v>
      </c>
      <c r="H2840" s="1" t="s">
        <v>4397</v>
      </c>
      <c r="I2840" s="1" t="s">
        <v>5</v>
      </c>
      <c r="J2840" s="1" t="s">
        <v>4394</v>
      </c>
      <c r="K2840" s="1" t="s">
        <v>5</v>
      </c>
      <c r="L2840" s="46">
        <v>99999</v>
      </c>
      <c r="M2840" s="15" t="s">
        <v>100</v>
      </c>
      <c r="N2840" s="5">
        <v>114</v>
      </c>
      <c r="O2840" s="16">
        <f t="shared" si="44"/>
        <v>0</v>
      </c>
      <c r="P2840" s="23"/>
      <c r="Q2840" s="23"/>
      <c r="R2840" s="23"/>
      <c r="S2840" s="23"/>
      <c r="T2840" s="23"/>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c r="BK2840" s="23"/>
      <c r="BL2840" s="23"/>
      <c r="BM2840" s="23"/>
      <c r="BN2840" s="23"/>
      <c r="BO2840" s="23"/>
      <c r="BP2840" s="23"/>
    </row>
    <row r="2841" spans="1:68" x14ac:dyDescent="0.25">
      <c r="A2841" s="5">
        <v>76599</v>
      </c>
      <c r="B2841" s="3" t="s">
        <v>20</v>
      </c>
      <c r="C2841" s="1" t="s">
        <v>1509</v>
      </c>
      <c r="D2841" s="1" t="s">
        <v>5</v>
      </c>
      <c r="E2841" s="1" t="s">
        <v>4342</v>
      </c>
      <c r="F2841" s="1" t="s">
        <v>4393</v>
      </c>
      <c r="G2841" s="1" t="s">
        <v>5</v>
      </c>
      <c r="H2841" s="1" t="s">
        <v>5</v>
      </c>
      <c r="I2841" s="1" t="s">
        <v>5</v>
      </c>
      <c r="J2841" s="1" t="s">
        <v>4394</v>
      </c>
      <c r="K2841" s="1" t="s">
        <v>5</v>
      </c>
      <c r="L2841" s="46">
        <v>99999</v>
      </c>
      <c r="M2841" s="15" t="s">
        <v>6</v>
      </c>
      <c r="N2841" s="5">
        <v>145</v>
      </c>
      <c r="O2841" s="16">
        <f t="shared" si="44"/>
        <v>0</v>
      </c>
      <c r="P2841" s="23"/>
      <c r="Q2841" s="23"/>
      <c r="R2841" s="23"/>
      <c r="S2841" s="23"/>
      <c r="T2841" s="23"/>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c r="BK2841" s="23"/>
      <c r="BL2841" s="23"/>
      <c r="BM2841" s="23"/>
      <c r="BN2841" s="23"/>
      <c r="BO2841" s="23"/>
      <c r="BP2841" s="23"/>
    </row>
    <row r="2842" spans="1:68" x14ac:dyDescent="0.25">
      <c r="A2842" s="5">
        <v>76600</v>
      </c>
      <c r="B2842" s="3" t="s">
        <v>3</v>
      </c>
      <c r="C2842" s="1" t="s">
        <v>1510</v>
      </c>
      <c r="D2842" s="1" t="s">
        <v>5</v>
      </c>
      <c r="E2842" s="1" t="s">
        <v>4342</v>
      </c>
      <c r="F2842" s="1" t="s">
        <v>4393</v>
      </c>
      <c r="G2842" s="1" t="s">
        <v>5</v>
      </c>
      <c r="H2842" s="1" t="s">
        <v>5</v>
      </c>
      <c r="I2842" s="1" t="s">
        <v>5</v>
      </c>
      <c r="J2842" s="1" t="s">
        <v>4394</v>
      </c>
      <c r="K2842" s="1" t="s">
        <v>5</v>
      </c>
      <c r="L2842" s="46">
        <v>99999</v>
      </c>
      <c r="M2842" s="15" t="s">
        <v>6</v>
      </c>
      <c r="N2842" s="5">
        <v>145</v>
      </c>
      <c r="O2842" s="16">
        <f t="shared" si="44"/>
        <v>0</v>
      </c>
      <c r="P2842" s="23"/>
      <c r="Q2842" s="23"/>
      <c r="R2842" s="23"/>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c r="BK2842" s="23"/>
      <c r="BL2842" s="23"/>
      <c r="BM2842" s="23"/>
      <c r="BN2842" s="23"/>
      <c r="BO2842" s="23"/>
      <c r="BP2842" s="23"/>
    </row>
    <row r="2843" spans="1:68" x14ac:dyDescent="0.25">
      <c r="A2843" s="5">
        <v>76601</v>
      </c>
      <c r="B2843" s="3" t="s">
        <v>50</v>
      </c>
      <c r="C2843" s="1" t="s">
        <v>1511</v>
      </c>
      <c r="D2843" s="1" t="s">
        <v>52</v>
      </c>
      <c r="E2843" s="1" t="s">
        <v>4349</v>
      </c>
      <c r="F2843" s="1" t="s">
        <v>4395</v>
      </c>
      <c r="G2843" s="1" t="s">
        <v>4396</v>
      </c>
      <c r="H2843" s="1" t="s">
        <v>4397</v>
      </c>
      <c r="I2843" s="1" t="s">
        <v>5</v>
      </c>
      <c r="J2843" s="1" t="s">
        <v>4394</v>
      </c>
      <c r="K2843" s="1" t="s">
        <v>5</v>
      </c>
      <c r="L2843" s="46">
        <v>99999</v>
      </c>
      <c r="M2843" s="15" t="s">
        <v>53</v>
      </c>
      <c r="N2843" s="5">
        <v>39</v>
      </c>
      <c r="O2843" s="16">
        <f t="shared" si="44"/>
        <v>0</v>
      </c>
      <c r="P2843" s="23"/>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c r="BK2843" s="23"/>
      <c r="BL2843" s="23"/>
      <c r="BM2843" s="23"/>
      <c r="BN2843" s="23"/>
      <c r="BO2843" s="23"/>
      <c r="BP2843" s="23"/>
    </row>
    <row r="2844" spans="1:68" x14ac:dyDescent="0.25">
      <c r="A2844" s="5">
        <v>76602</v>
      </c>
      <c r="B2844" s="3" t="s">
        <v>212</v>
      </c>
      <c r="C2844" s="1" t="s">
        <v>1512</v>
      </c>
      <c r="D2844" s="1" t="s">
        <v>5</v>
      </c>
      <c r="E2844" s="1" t="s">
        <v>4342</v>
      </c>
      <c r="F2844" s="1" t="s">
        <v>4393</v>
      </c>
      <c r="G2844" s="1" t="s">
        <v>5</v>
      </c>
      <c r="H2844" s="1" t="s">
        <v>5</v>
      </c>
      <c r="I2844" s="1" t="s">
        <v>5</v>
      </c>
      <c r="J2844" s="1" t="s">
        <v>4394</v>
      </c>
      <c r="K2844" s="1" t="s">
        <v>5</v>
      </c>
      <c r="L2844" s="46">
        <v>99999</v>
      </c>
      <c r="M2844" s="15" t="s">
        <v>6</v>
      </c>
      <c r="N2844" s="5">
        <v>145</v>
      </c>
      <c r="O2844" s="16">
        <f t="shared" si="44"/>
        <v>0</v>
      </c>
      <c r="P2844" s="23"/>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c r="BK2844" s="23"/>
      <c r="BL2844" s="23"/>
      <c r="BM2844" s="23"/>
      <c r="BN2844" s="23"/>
      <c r="BO2844" s="23"/>
      <c r="BP2844" s="23"/>
    </row>
    <row r="2845" spans="1:68" x14ac:dyDescent="0.25">
      <c r="A2845" s="5">
        <v>76603</v>
      </c>
      <c r="B2845" s="3" t="s">
        <v>13</v>
      </c>
      <c r="C2845" s="1" t="s">
        <v>1513</v>
      </c>
      <c r="D2845" s="1" t="s">
        <v>5</v>
      </c>
      <c r="E2845" s="1" t="s">
        <v>4342</v>
      </c>
      <c r="F2845" s="1" t="s">
        <v>4393</v>
      </c>
      <c r="G2845" s="1" t="s">
        <v>5</v>
      </c>
      <c r="H2845" s="1" t="s">
        <v>5</v>
      </c>
      <c r="I2845" s="1" t="s">
        <v>5</v>
      </c>
      <c r="J2845" s="1" t="s">
        <v>4394</v>
      </c>
      <c r="K2845" s="1" t="s">
        <v>5</v>
      </c>
      <c r="L2845" s="46">
        <v>99999</v>
      </c>
      <c r="M2845" s="15" t="s">
        <v>6</v>
      </c>
      <c r="N2845" s="5">
        <v>145</v>
      </c>
      <c r="O2845" s="16">
        <f t="shared" si="44"/>
        <v>0</v>
      </c>
      <c r="P2845" s="23"/>
      <c r="Q2845" s="23"/>
      <c r="R2845" s="23"/>
      <c r="S2845" s="23"/>
      <c r="T2845" s="23"/>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c r="BK2845" s="23"/>
      <c r="BL2845" s="23"/>
      <c r="BM2845" s="23"/>
      <c r="BN2845" s="23"/>
      <c r="BO2845" s="23"/>
      <c r="BP2845" s="23"/>
    </row>
    <row r="2846" spans="1:68" x14ac:dyDescent="0.25">
      <c r="A2846" s="5">
        <v>76604</v>
      </c>
      <c r="B2846" s="3" t="s">
        <v>13</v>
      </c>
      <c r="C2846" s="1" t="s">
        <v>1514</v>
      </c>
      <c r="D2846" s="1" t="s">
        <v>5</v>
      </c>
      <c r="E2846" s="1" t="s">
        <v>4342</v>
      </c>
      <c r="F2846" s="1" t="s">
        <v>4393</v>
      </c>
      <c r="G2846" s="1" t="s">
        <v>5</v>
      </c>
      <c r="H2846" s="1" t="s">
        <v>5</v>
      </c>
      <c r="I2846" s="1" t="s">
        <v>5</v>
      </c>
      <c r="J2846" s="1" t="s">
        <v>4394</v>
      </c>
      <c r="K2846" s="1" t="s">
        <v>5</v>
      </c>
      <c r="L2846" s="46">
        <v>99999</v>
      </c>
      <c r="M2846" s="15" t="s">
        <v>6</v>
      </c>
      <c r="N2846" s="5">
        <v>145</v>
      </c>
      <c r="O2846" s="16">
        <f t="shared" si="44"/>
        <v>0</v>
      </c>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3"/>
      <c r="BN2846" s="23"/>
      <c r="BO2846" s="23"/>
      <c r="BP2846" s="23"/>
    </row>
    <row r="2847" spans="1:68" x14ac:dyDescent="0.25">
      <c r="A2847" s="5">
        <v>76606</v>
      </c>
      <c r="B2847" s="3" t="s">
        <v>50</v>
      </c>
      <c r="C2847" s="1" t="s">
        <v>1371</v>
      </c>
      <c r="D2847" s="1" t="s">
        <v>108</v>
      </c>
      <c r="E2847" s="1" t="s">
        <v>4349</v>
      </c>
      <c r="F2847" s="1" t="s">
        <v>4399</v>
      </c>
      <c r="G2847" s="1" t="s">
        <v>4401</v>
      </c>
      <c r="H2847" s="1" t="s">
        <v>4411</v>
      </c>
      <c r="I2847" s="1" t="s">
        <v>5</v>
      </c>
      <c r="J2847" s="1" t="s">
        <v>4394</v>
      </c>
      <c r="K2847" s="1" t="s">
        <v>5</v>
      </c>
      <c r="L2847" s="46">
        <v>99999</v>
      </c>
      <c r="M2847" s="15" t="s">
        <v>136</v>
      </c>
      <c r="N2847" s="5">
        <v>20</v>
      </c>
      <c r="O2847" s="16">
        <f t="shared" si="44"/>
        <v>0</v>
      </c>
      <c r="P2847" s="23"/>
      <c r="Q2847" s="23"/>
      <c r="R2847" s="23"/>
      <c r="S2847" s="23"/>
      <c r="T2847" s="23"/>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c r="BE2847" s="23"/>
      <c r="BF2847" s="23"/>
      <c r="BG2847" s="23"/>
      <c r="BH2847" s="23"/>
      <c r="BI2847" s="23"/>
      <c r="BJ2847" s="23"/>
      <c r="BK2847" s="23"/>
      <c r="BL2847" s="23"/>
      <c r="BM2847" s="23"/>
      <c r="BN2847" s="23"/>
      <c r="BO2847" s="23"/>
      <c r="BP2847" s="23"/>
    </row>
    <row r="2848" spans="1:68" x14ac:dyDescent="0.25">
      <c r="A2848" s="5">
        <v>76607</v>
      </c>
      <c r="B2848" s="3" t="s">
        <v>50</v>
      </c>
      <c r="C2848" s="1" t="s">
        <v>1515</v>
      </c>
      <c r="D2848" s="1" t="s">
        <v>108</v>
      </c>
      <c r="E2848" s="1" t="s">
        <v>4349</v>
      </c>
      <c r="F2848" s="1" t="s">
        <v>4399</v>
      </c>
      <c r="G2848" s="1" t="s">
        <v>4401</v>
      </c>
      <c r="H2848" s="1" t="s">
        <v>4411</v>
      </c>
      <c r="I2848" s="1" t="s">
        <v>5</v>
      </c>
      <c r="J2848" s="1" t="s">
        <v>4394</v>
      </c>
      <c r="K2848" s="1" t="s">
        <v>5</v>
      </c>
      <c r="L2848" s="46">
        <v>99999</v>
      </c>
      <c r="M2848" s="15" t="s">
        <v>136</v>
      </c>
      <c r="N2848" s="5">
        <v>20</v>
      </c>
      <c r="O2848" s="16">
        <f t="shared" si="44"/>
        <v>0</v>
      </c>
      <c r="P2848" s="23"/>
      <c r="Q2848" s="23"/>
      <c r="R2848" s="23"/>
      <c r="S2848" s="23"/>
      <c r="T2848" s="23"/>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23"/>
      <c r="BJ2848" s="23"/>
      <c r="BK2848" s="23"/>
      <c r="BL2848" s="23"/>
      <c r="BM2848" s="23"/>
      <c r="BN2848" s="23"/>
      <c r="BO2848" s="23"/>
      <c r="BP2848" s="23"/>
    </row>
    <row r="2849" spans="1:68" x14ac:dyDescent="0.25">
      <c r="A2849" s="5">
        <v>76608</v>
      </c>
      <c r="B2849" s="3" t="s">
        <v>50</v>
      </c>
      <c r="C2849" s="1" t="s">
        <v>1515</v>
      </c>
      <c r="D2849" s="1" t="s">
        <v>1170</v>
      </c>
      <c r="E2849" s="1" t="s">
        <v>4349</v>
      </c>
      <c r="F2849" s="1" t="s">
        <v>4399</v>
      </c>
      <c r="G2849" s="1" t="s">
        <v>4401</v>
      </c>
      <c r="H2849" s="1" t="s">
        <v>4411</v>
      </c>
      <c r="I2849" s="1" t="s">
        <v>5</v>
      </c>
      <c r="J2849" s="1" t="s">
        <v>4394</v>
      </c>
      <c r="K2849" s="1" t="s">
        <v>5</v>
      </c>
      <c r="L2849" s="46">
        <v>99999</v>
      </c>
      <c r="M2849" s="15" t="s">
        <v>136</v>
      </c>
      <c r="N2849" s="5">
        <v>20</v>
      </c>
      <c r="O2849" s="16">
        <f t="shared" si="44"/>
        <v>0</v>
      </c>
      <c r="P2849" s="23"/>
      <c r="Q2849" s="23"/>
      <c r="R2849" s="23"/>
      <c r="S2849" s="23"/>
      <c r="T2849" s="23"/>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23"/>
      <c r="BJ2849" s="23"/>
      <c r="BK2849" s="23"/>
      <c r="BL2849" s="23"/>
      <c r="BM2849" s="23"/>
      <c r="BN2849" s="23"/>
      <c r="BO2849" s="23"/>
      <c r="BP2849" s="23"/>
    </row>
    <row r="2850" spans="1:68" x14ac:dyDescent="0.25">
      <c r="A2850" s="5">
        <v>76609</v>
      </c>
      <c r="B2850" s="3" t="s">
        <v>68</v>
      </c>
      <c r="C2850" s="1" t="s">
        <v>200</v>
      </c>
      <c r="D2850" s="1" t="s">
        <v>52</v>
      </c>
      <c r="E2850" s="1" t="s">
        <v>4353</v>
      </c>
      <c r="F2850" s="1" t="s">
        <v>4399</v>
      </c>
      <c r="G2850" s="1" t="s">
        <v>4402</v>
      </c>
      <c r="H2850" s="1" t="s">
        <v>5</v>
      </c>
      <c r="I2850" s="1" t="s">
        <v>5</v>
      </c>
      <c r="J2850" s="1" t="s">
        <v>4394</v>
      </c>
      <c r="K2850" s="1" t="s">
        <v>5</v>
      </c>
      <c r="L2850" s="46">
        <v>99999</v>
      </c>
      <c r="M2850" s="15" t="s">
        <v>169</v>
      </c>
      <c r="N2850" s="5">
        <v>24</v>
      </c>
      <c r="O2850" s="16">
        <f t="shared" si="44"/>
        <v>0</v>
      </c>
      <c r="P2850" s="23"/>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c r="BK2850" s="23"/>
      <c r="BL2850" s="23"/>
      <c r="BM2850" s="23"/>
      <c r="BN2850" s="23"/>
      <c r="BO2850" s="23"/>
      <c r="BP2850" s="23"/>
    </row>
    <row r="2851" spans="1:68" x14ac:dyDescent="0.25">
      <c r="A2851" s="5">
        <v>76610</v>
      </c>
      <c r="B2851" s="3" t="s">
        <v>68</v>
      </c>
      <c r="C2851" s="1" t="s">
        <v>419</v>
      </c>
      <c r="D2851" s="1" t="s">
        <v>52</v>
      </c>
      <c r="E2851" s="1" t="s">
        <v>4353</v>
      </c>
      <c r="F2851" s="1" t="s">
        <v>4399</v>
      </c>
      <c r="G2851" s="1" t="s">
        <v>4402</v>
      </c>
      <c r="H2851" s="1" t="s">
        <v>5</v>
      </c>
      <c r="I2851" s="1" t="s">
        <v>5</v>
      </c>
      <c r="J2851" s="1" t="s">
        <v>4394</v>
      </c>
      <c r="K2851" s="1" t="s">
        <v>5</v>
      </c>
      <c r="L2851" s="46">
        <v>99999</v>
      </c>
      <c r="M2851" s="15" t="s">
        <v>169</v>
      </c>
      <c r="N2851" s="5">
        <v>24</v>
      </c>
      <c r="O2851" s="16">
        <f t="shared" si="44"/>
        <v>0</v>
      </c>
      <c r="P2851" s="23"/>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c r="BK2851" s="23"/>
      <c r="BL2851" s="23"/>
      <c r="BM2851" s="23"/>
      <c r="BN2851" s="23"/>
      <c r="BO2851" s="23"/>
      <c r="BP2851" s="23"/>
    </row>
    <row r="2852" spans="1:68" x14ac:dyDescent="0.25">
      <c r="A2852" s="5">
        <v>76611</v>
      </c>
      <c r="B2852" s="3" t="s">
        <v>187</v>
      </c>
      <c r="C2852" s="1" t="s">
        <v>1516</v>
      </c>
      <c r="D2852" s="1" t="s">
        <v>5</v>
      </c>
      <c r="E2852" s="1" t="s">
        <v>4368</v>
      </c>
      <c r="F2852" s="1" t="s">
        <v>4395</v>
      </c>
      <c r="G2852" s="1" t="s">
        <v>4396</v>
      </c>
      <c r="H2852" s="1" t="s">
        <v>5</v>
      </c>
      <c r="I2852" s="1" t="s">
        <v>5</v>
      </c>
      <c r="J2852" s="1" t="s">
        <v>4394</v>
      </c>
      <c r="K2852" s="1" t="s">
        <v>5</v>
      </c>
      <c r="L2852" s="46">
        <v>99999</v>
      </c>
      <c r="M2852" s="15" t="s">
        <v>55</v>
      </c>
      <c r="N2852" s="5">
        <v>39</v>
      </c>
      <c r="O2852" s="16">
        <f t="shared" si="44"/>
        <v>0</v>
      </c>
      <c r="P2852" s="23"/>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c r="BK2852" s="23"/>
      <c r="BL2852" s="23"/>
      <c r="BM2852" s="23"/>
      <c r="BN2852" s="23"/>
      <c r="BO2852" s="23"/>
      <c r="BP2852" s="23"/>
    </row>
    <row r="2853" spans="1:68" x14ac:dyDescent="0.25">
      <c r="A2853" s="5">
        <v>76613</v>
      </c>
      <c r="B2853" s="3" t="s">
        <v>50</v>
      </c>
      <c r="C2853" s="1" t="s">
        <v>1517</v>
      </c>
      <c r="D2853" s="1" t="s">
        <v>108</v>
      </c>
      <c r="E2853" s="1" t="s">
        <v>4349</v>
      </c>
      <c r="F2853" s="1" t="s">
        <v>4399</v>
      </c>
      <c r="G2853" s="1" t="s">
        <v>4401</v>
      </c>
      <c r="H2853" s="1" t="s">
        <v>4411</v>
      </c>
      <c r="I2853" s="1" t="s">
        <v>5</v>
      </c>
      <c r="J2853" s="1" t="s">
        <v>4394</v>
      </c>
      <c r="K2853" s="1" t="s">
        <v>5</v>
      </c>
      <c r="L2853" s="46">
        <v>99999</v>
      </c>
      <c r="M2853" s="15" t="s">
        <v>136</v>
      </c>
      <c r="N2853" s="5">
        <v>20</v>
      </c>
      <c r="O2853" s="16">
        <f t="shared" si="44"/>
        <v>0</v>
      </c>
      <c r="P2853" s="23"/>
      <c r="Q2853" s="23"/>
      <c r="R2853" s="23"/>
      <c r="S2853" s="23"/>
      <c r="T2853" s="23"/>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c r="BK2853" s="23"/>
      <c r="BL2853" s="23"/>
      <c r="BM2853" s="23"/>
      <c r="BN2853" s="23"/>
      <c r="BO2853" s="23"/>
      <c r="BP2853" s="23"/>
    </row>
    <row r="2854" spans="1:68" x14ac:dyDescent="0.25">
      <c r="A2854" s="5">
        <v>76614</v>
      </c>
      <c r="B2854" s="3" t="s">
        <v>50</v>
      </c>
      <c r="C2854" s="1" t="s">
        <v>1517</v>
      </c>
      <c r="D2854" s="1" t="s">
        <v>52</v>
      </c>
      <c r="E2854" s="1" t="s">
        <v>4349</v>
      </c>
      <c r="F2854" s="1" t="s">
        <v>4395</v>
      </c>
      <c r="G2854" s="1" t="s">
        <v>4402</v>
      </c>
      <c r="H2854" s="1" t="s">
        <v>4397</v>
      </c>
      <c r="I2854" s="1" t="s">
        <v>5</v>
      </c>
      <c r="J2854" s="1" t="s">
        <v>4394</v>
      </c>
      <c r="K2854" s="1" t="s">
        <v>5</v>
      </c>
      <c r="L2854" s="46">
        <v>99999</v>
      </c>
      <c r="M2854" s="15" t="s">
        <v>92</v>
      </c>
      <c r="N2854" s="5">
        <v>39</v>
      </c>
      <c r="O2854" s="16">
        <f t="shared" si="44"/>
        <v>0</v>
      </c>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3"/>
      <c r="BN2854" s="23"/>
      <c r="BO2854" s="23"/>
      <c r="BP2854" s="23"/>
    </row>
    <row r="2855" spans="1:68" x14ac:dyDescent="0.25">
      <c r="A2855" s="5">
        <v>76615</v>
      </c>
      <c r="B2855" s="3" t="s">
        <v>50</v>
      </c>
      <c r="C2855" s="1" t="s">
        <v>185</v>
      </c>
      <c r="D2855" s="1" t="s">
        <v>1170</v>
      </c>
      <c r="E2855" s="1" t="s">
        <v>4349</v>
      </c>
      <c r="F2855" s="1" t="s">
        <v>4399</v>
      </c>
      <c r="G2855" s="1" t="s">
        <v>4401</v>
      </c>
      <c r="H2855" s="1" t="s">
        <v>4411</v>
      </c>
      <c r="I2855" s="1" t="s">
        <v>5</v>
      </c>
      <c r="J2855" s="1" t="s">
        <v>4394</v>
      </c>
      <c r="K2855" s="1" t="s">
        <v>5</v>
      </c>
      <c r="L2855" s="46">
        <v>99999</v>
      </c>
      <c r="M2855" s="15" t="s">
        <v>136</v>
      </c>
      <c r="N2855" s="5">
        <v>20</v>
      </c>
      <c r="O2855" s="16">
        <f t="shared" si="44"/>
        <v>0</v>
      </c>
      <c r="P2855" s="23"/>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c r="BK2855" s="23"/>
      <c r="BL2855" s="23"/>
      <c r="BM2855" s="23"/>
      <c r="BN2855" s="23"/>
      <c r="BO2855" s="23"/>
      <c r="BP2855" s="23"/>
    </row>
    <row r="2856" spans="1:68" x14ac:dyDescent="0.25">
      <c r="A2856" s="5">
        <v>76616</v>
      </c>
      <c r="B2856" s="3" t="s">
        <v>50</v>
      </c>
      <c r="C2856" s="1" t="s">
        <v>1476</v>
      </c>
      <c r="D2856" s="1" t="s">
        <v>108</v>
      </c>
      <c r="E2856" s="1" t="s">
        <v>4349</v>
      </c>
      <c r="F2856" s="1" t="s">
        <v>4399</v>
      </c>
      <c r="G2856" s="1" t="s">
        <v>4401</v>
      </c>
      <c r="H2856" s="1" t="s">
        <v>4411</v>
      </c>
      <c r="I2856" s="1" t="s">
        <v>5</v>
      </c>
      <c r="J2856" s="1" t="s">
        <v>4394</v>
      </c>
      <c r="K2856" s="1" t="s">
        <v>5</v>
      </c>
      <c r="L2856" s="46">
        <v>99999</v>
      </c>
      <c r="M2856" s="15" t="s">
        <v>136</v>
      </c>
      <c r="N2856" s="5">
        <v>20</v>
      </c>
      <c r="O2856" s="16">
        <f t="shared" si="44"/>
        <v>0</v>
      </c>
      <c r="P2856" s="23"/>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c r="BK2856" s="23"/>
      <c r="BL2856" s="23"/>
      <c r="BM2856" s="23"/>
      <c r="BN2856" s="23"/>
      <c r="BO2856" s="23"/>
      <c r="BP2856" s="23"/>
    </row>
    <row r="2857" spans="1:68" x14ac:dyDescent="0.25">
      <c r="A2857" s="5">
        <v>76617</v>
      </c>
      <c r="B2857" s="3" t="s">
        <v>50</v>
      </c>
      <c r="C2857" s="1" t="s">
        <v>1487</v>
      </c>
      <c r="D2857" s="1" t="s">
        <v>108</v>
      </c>
      <c r="E2857" s="1" t="s">
        <v>4349</v>
      </c>
      <c r="F2857" s="1" t="s">
        <v>4399</v>
      </c>
      <c r="G2857" s="1" t="s">
        <v>4401</v>
      </c>
      <c r="H2857" s="1" t="s">
        <v>4411</v>
      </c>
      <c r="I2857" s="1" t="s">
        <v>5</v>
      </c>
      <c r="J2857" s="1" t="s">
        <v>4394</v>
      </c>
      <c r="K2857" s="1" t="s">
        <v>5</v>
      </c>
      <c r="L2857" s="46">
        <v>99999</v>
      </c>
      <c r="M2857" s="15" t="s">
        <v>136</v>
      </c>
      <c r="N2857" s="5">
        <v>20</v>
      </c>
      <c r="O2857" s="16">
        <f t="shared" si="44"/>
        <v>0</v>
      </c>
      <c r="P2857" s="23"/>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c r="BK2857" s="23"/>
      <c r="BL2857" s="23"/>
      <c r="BM2857" s="23"/>
      <c r="BN2857" s="23"/>
      <c r="BO2857" s="23"/>
      <c r="BP2857" s="23"/>
    </row>
    <row r="2858" spans="1:68" x14ac:dyDescent="0.25">
      <c r="A2858" s="5">
        <v>76618</v>
      </c>
      <c r="B2858" s="3" t="s">
        <v>50</v>
      </c>
      <c r="C2858" s="1" t="s">
        <v>1518</v>
      </c>
      <c r="D2858" s="1" t="s">
        <v>108</v>
      </c>
      <c r="E2858" s="1" t="s">
        <v>4349</v>
      </c>
      <c r="F2858" s="1" t="s">
        <v>4399</v>
      </c>
      <c r="G2858" s="1" t="s">
        <v>4401</v>
      </c>
      <c r="H2858" s="1" t="s">
        <v>4411</v>
      </c>
      <c r="I2858" s="1" t="s">
        <v>5</v>
      </c>
      <c r="J2858" s="1" t="s">
        <v>4394</v>
      </c>
      <c r="K2858" s="1" t="s">
        <v>5</v>
      </c>
      <c r="L2858" s="46">
        <v>99999</v>
      </c>
      <c r="M2858" s="15" t="s">
        <v>136</v>
      </c>
      <c r="N2858" s="5">
        <v>20</v>
      </c>
      <c r="O2858" s="16">
        <f t="shared" si="44"/>
        <v>0</v>
      </c>
      <c r="P2858" s="23"/>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c r="BK2858" s="23"/>
      <c r="BL2858" s="23"/>
      <c r="BM2858" s="23"/>
      <c r="BN2858" s="23"/>
      <c r="BO2858" s="23"/>
      <c r="BP2858" s="23"/>
    </row>
    <row r="2859" spans="1:68" x14ac:dyDescent="0.25">
      <c r="A2859" s="5">
        <v>76619</v>
      </c>
      <c r="B2859" s="3" t="s">
        <v>50</v>
      </c>
      <c r="C2859" s="1" t="s">
        <v>1414</v>
      </c>
      <c r="D2859" s="1" t="s">
        <v>108</v>
      </c>
      <c r="E2859" s="1" t="s">
        <v>4349</v>
      </c>
      <c r="F2859" s="1" t="s">
        <v>4399</v>
      </c>
      <c r="G2859" s="1" t="s">
        <v>4401</v>
      </c>
      <c r="H2859" s="1" t="s">
        <v>4411</v>
      </c>
      <c r="I2859" s="1" t="s">
        <v>5</v>
      </c>
      <c r="J2859" s="1" t="s">
        <v>4394</v>
      </c>
      <c r="K2859" s="1" t="s">
        <v>5</v>
      </c>
      <c r="L2859" s="46">
        <v>99999</v>
      </c>
      <c r="M2859" s="15" t="s">
        <v>136</v>
      </c>
      <c r="N2859" s="5">
        <v>20</v>
      </c>
      <c r="O2859" s="16">
        <f t="shared" si="44"/>
        <v>0</v>
      </c>
      <c r="P2859" s="23"/>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c r="BK2859" s="23"/>
      <c r="BL2859" s="23"/>
      <c r="BM2859" s="23"/>
      <c r="BN2859" s="23"/>
      <c r="BO2859" s="23"/>
      <c r="BP2859" s="23"/>
    </row>
    <row r="2860" spans="1:68" x14ac:dyDescent="0.25">
      <c r="A2860" s="5">
        <v>76620</v>
      </c>
      <c r="B2860" s="3" t="s">
        <v>50</v>
      </c>
      <c r="C2860" s="1" t="s">
        <v>1519</v>
      </c>
      <c r="D2860" s="1" t="s">
        <v>108</v>
      </c>
      <c r="E2860" s="1" t="s">
        <v>4349</v>
      </c>
      <c r="F2860" s="1" t="s">
        <v>4399</v>
      </c>
      <c r="G2860" s="1" t="s">
        <v>4401</v>
      </c>
      <c r="H2860" s="1" t="s">
        <v>4411</v>
      </c>
      <c r="I2860" s="1" t="s">
        <v>5</v>
      </c>
      <c r="J2860" s="1" t="s">
        <v>4394</v>
      </c>
      <c r="K2860" s="1" t="s">
        <v>5</v>
      </c>
      <c r="L2860" s="46">
        <v>99999</v>
      </c>
      <c r="M2860" s="15" t="s">
        <v>136</v>
      </c>
      <c r="N2860" s="5">
        <v>20</v>
      </c>
      <c r="O2860" s="16">
        <f t="shared" si="44"/>
        <v>0</v>
      </c>
      <c r="P2860" s="23"/>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c r="BK2860" s="23"/>
      <c r="BL2860" s="23"/>
      <c r="BM2860" s="23"/>
      <c r="BN2860" s="23"/>
      <c r="BO2860" s="23"/>
      <c r="BP2860" s="23"/>
    </row>
    <row r="2861" spans="1:68" x14ac:dyDescent="0.25">
      <c r="A2861" s="5">
        <v>76621</v>
      </c>
      <c r="B2861" s="3" t="s">
        <v>50</v>
      </c>
      <c r="C2861" s="1" t="s">
        <v>1417</v>
      </c>
      <c r="D2861" s="1" t="s">
        <v>108</v>
      </c>
      <c r="E2861" s="1" t="s">
        <v>4349</v>
      </c>
      <c r="F2861" s="1" t="s">
        <v>4399</v>
      </c>
      <c r="G2861" s="1" t="s">
        <v>4401</v>
      </c>
      <c r="H2861" s="1" t="s">
        <v>4411</v>
      </c>
      <c r="I2861" s="1" t="s">
        <v>5</v>
      </c>
      <c r="J2861" s="1" t="s">
        <v>4394</v>
      </c>
      <c r="K2861" s="1" t="s">
        <v>5</v>
      </c>
      <c r="L2861" s="46">
        <v>99999</v>
      </c>
      <c r="M2861" s="15" t="s">
        <v>136</v>
      </c>
      <c r="N2861" s="5">
        <v>20</v>
      </c>
      <c r="O2861" s="16">
        <f t="shared" si="44"/>
        <v>0</v>
      </c>
      <c r="P2861" s="23"/>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c r="BK2861" s="23"/>
      <c r="BL2861" s="23"/>
      <c r="BM2861" s="23"/>
      <c r="BN2861" s="23"/>
      <c r="BO2861" s="23"/>
      <c r="BP2861" s="23"/>
    </row>
    <row r="2862" spans="1:68" x14ac:dyDescent="0.25">
      <c r="A2862" s="5">
        <v>76622</v>
      </c>
      <c r="B2862" s="3" t="s">
        <v>50</v>
      </c>
      <c r="C2862" s="1" t="s">
        <v>1520</v>
      </c>
      <c r="D2862" s="1" t="s">
        <v>108</v>
      </c>
      <c r="E2862" s="1" t="s">
        <v>4349</v>
      </c>
      <c r="F2862" s="1" t="s">
        <v>4399</v>
      </c>
      <c r="G2862" s="1" t="s">
        <v>4401</v>
      </c>
      <c r="H2862" s="1" t="s">
        <v>4411</v>
      </c>
      <c r="I2862" s="1" t="s">
        <v>5</v>
      </c>
      <c r="J2862" s="1" t="s">
        <v>4394</v>
      </c>
      <c r="K2862" s="1" t="s">
        <v>5</v>
      </c>
      <c r="L2862" s="46">
        <v>99999</v>
      </c>
      <c r="M2862" s="15" t="s">
        <v>136</v>
      </c>
      <c r="N2862" s="5">
        <v>20</v>
      </c>
      <c r="O2862" s="16">
        <f t="shared" si="44"/>
        <v>0</v>
      </c>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3"/>
      <c r="BN2862" s="23"/>
      <c r="BO2862" s="23"/>
      <c r="BP2862" s="23"/>
    </row>
    <row r="2863" spans="1:68" x14ac:dyDescent="0.25">
      <c r="A2863" s="5">
        <v>76623</v>
      </c>
      <c r="B2863" s="3" t="s">
        <v>50</v>
      </c>
      <c r="C2863" s="1" t="s">
        <v>1478</v>
      </c>
      <c r="D2863" s="1" t="s">
        <v>108</v>
      </c>
      <c r="E2863" s="1" t="s">
        <v>4349</v>
      </c>
      <c r="F2863" s="1" t="s">
        <v>4399</v>
      </c>
      <c r="G2863" s="1" t="s">
        <v>4401</v>
      </c>
      <c r="H2863" s="1" t="s">
        <v>4411</v>
      </c>
      <c r="I2863" s="1" t="s">
        <v>5</v>
      </c>
      <c r="J2863" s="1" t="s">
        <v>4394</v>
      </c>
      <c r="K2863" s="1" t="s">
        <v>5</v>
      </c>
      <c r="L2863" s="46">
        <v>99999</v>
      </c>
      <c r="M2863" s="15" t="s">
        <v>136</v>
      </c>
      <c r="N2863" s="5">
        <v>20</v>
      </c>
      <c r="O2863" s="16">
        <f t="shared" si="44"/>
        <v>0</v>
      </c>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c r="BK2863" s="23"/>
      <c r="BL2863" s="23"/>
      <c r="BM2863" s="23"/>
      <c r="BN2863" s="23"/>
      <c r="BO2863" s="23"/>
      <c r="BP2863" s="23"/>
    </row>
    <row r="2864" spans="1:68" x14ac:dyDescent="0.25">
      <c r="A2864" s="5">
        <v>76624</v>
      </c>
      <c r="B2864" s="3" t="s">
        <v>50</v>
      </c>
      <c r="C2864" s="1" t="s">
        <v>1521</v>
      </c>
      <c r="D2864" s="1" t="s">
        <v>108</v>
      </c>
      <c r="E2864" s="1" t="s">
        <v>4349</v>
      </c>
      <c r="F2864" s="1" t="s">
        <v>4399</v>
      </c>
      <c r="G2864" s="1" t="s">
        <v>4401</v>
      </c>
      <c r="H2864" s="1" t="s">
        <v>4411</v>
      </c>
      <c r="I2864" s="1" t="s">
        <v>5</v>
      </c>
      <c r="J2864" s="1" t="s">
        <v>4394</v>
      </c>
      <c r="K2864" s="1" t="s">
        <v>5</v>
      </c>
      <c r="L2864" s="46">
        <v>99999</v>
      </c>
      <c r="M2864" s="15" t="s">
        <v>136</v>
      </c>
      <c r="N2864" s="5">
        <v>20</v>
      </c>
      <c r="O2864" s="16">
        <f t="shared" si="44"/>
        <v>0</v>
      </c>
      <c r="P2864" s="23"/>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c r="BK2864" s="23"/>
      <c r="BL2864" s="23"/>
      <c r="BM2864" s="23"/>
      <c r="BN2864" s="23"/>
      <c r="BO2864" s="23"/>
      <c r="BP2864" s="23"/>
    </row>
    <row r="2865" spans="1:68" x14ac:dyDescent="0.25">
      <c r="A2865" s="5">
        <v>76625</v>
      </c>
      <c r="B2865" s="3" t="s">
        <v>50</v>
      </c>
      <c r="C2865" s="1" t="s">
        <v>1476</v>
      </c>
      <c r="D2865" s="1" t="s">
        <v>1170</v>
      </c>
      <c r="E2865" s="1" t="s">
        <v>4349</v>
      </c>
      <c r="F2865" s="1" t="s">
        <v>4399</v>
      </c>
      <c r="G2865" s="1" t="s">
        <v>4401</v>
      </c>
      <c r="H2865" s="1" t="s">
        <v>4411</v>
      </c>
      <c r="I2865" s="1" t="s">
        <v>5</v>
      </c>
      <c r="J2865" s="1" t="s">
        <v>4394</v>
      </c>
      <c r="K2865" s="1" t="s">
        <v>5</v>
      </c>
      <c r="L2865" s="46">
        <v>99999</v>
      </c>
      <c r="M2865" s="15" t="s">
        <v>136</v>
      </c>
      <c r="N2865" s="5">
        <v>20</v>
      </c>
      <c r="O2865" s="16">
        <f t="shared" si="44"/>
        <v>0</v>
      </c>
      <c r="P2865" s="23"/>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c r="BK2865" s="23"/>
      <c r="BL2865" s="23"/>
      <c r="BM2865" s="23"/>
      <c r="BN2865" s="23"/>
      <c r="BO2865" s="23"/>
      <c r="BP2865" s="23"/>
    </row>
    <row r="2866" spans="1:68" x14ac:dyDescent="0.25">
      <c r="A2866" s="5">
        <v>76626</v>
      </c>
      <c r="B2866" s="3" t="s">
        <v>50</v>
      </c>
      <c r="C2866" s="1" t="s">
        <v>278</v>
      </c>
      <c r="D2866" s="1" t="s">
        <v>1386</v>
      </c>
      <c r="E2866" s="1" t="s">
        <v>4349</v>
      </c>
      <c r="F2866" s="1" t="s">
        <v>4399</v>
      </c>
      <c r="G2866" s="1" t="s">
        <v>4401</v>
      </c>
      <c r="H2866" s="1" t="s">
        <v>4411</v>
      </c>
      <c r="I2866" s="1" t="s">
        <v>5</v>
      </c>
      <c r="J2866" s="1" t="s">
        <v>4394</v>
      </c>
      <c r="K2866" s="1" t="s">
        <v>5</v>
      </c>
      <c r="L2866" s="46">
        <v>99999</v>
      </c>
      <c r="M2866" s="15" t="s">
        <v>136</v>
      </c>
      <c r="N2866" s="5">
        <v>20</v>
      </c>
      <c r="O2866" s="16">
        <f t="shared" si="44"/>
        <v>0</v>
      </c>
      <c r="P2866" s="23"/>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c r="BK2866" s="23"/>
      <c r="BL2866" s="23"/>
      <c r="BM2866" s="23"/>
      <c r="BN2866" s="23"/>
      <c r="BO2866" s="23"/>
      <c r="BP2866" s="23"/>
    </row>
    <row r="2867" spans="1:68" x14ac:dyDescent="0.25">
      <c r="A2867" s="5">
        <v>76627</v>
      </c>
      <c r="B2867" s="3" t="s">
        <v>50</v>
      </c>
      <c r="C2867" s="1" t="s">
        <v>1522</v>
      </c>
      <c r="D2867" s="1" t="s">
        <v>108</v>
      </c>
      <c r="E2867" s="1" t="s">
        <v>4359</v>
      </c>
      <c r="F2867" s="1" t="s">
        <v>4403</v>
      </c>
      <c r="G2867" s="1" t="s">
        <v>4404</v>
      </c>
      <c r="H2867" s="1" t="s">
        <v>4397</v>
      </c>
      <c r="I2867" s="1" t="s">
        <v>5</v>
      </c>
      <c r="J2867" s="1" t="s">
        <v>4394</v>
      </c>
      <c r="K2867" s="1" t="s">
        <v>5</v>
      </c>
      <c r="L2867" s="46">
        <v>99999</v>
      </c>
      <c r="M2867" s="15" t="s">
        <v>100</v>
      </c>
      <c r="N2867" s="5">
        <v>114</v>
      </c>
      <c r="O2867" s="16">
        <f t="shared" si="44"/>
        <v>0</v>
      </c>
      <c r="P2867" s="23"/>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c r="BK2867" s="23"/>
      <c r="BL2867" s="23"/>
      <c r="BM2867" s="23"/>
      <c r="BN2867" s="23"/>
      <c r="BO2867" s="23"/>
      <c r="BP2867" s="23"/>
    </row>
    <row r="2868" spans="1:68" x14ac:dyDescent="0.25">
      <c r="A2868" s="5">
        <v>76628</v>
      </c>
      <c r="B2868" s="3" t="s">
        <v>50</v>
      </c>
      <c r="C2868" s="1" t="s">
        <v>1523</v>
      </c>
      <c r="D2868" s="1" t="s">
        <v>108</v>
      </c>
      <c r="E2868" s="1" t="s">
        <v>4359</v>
      </c>
      <c r="F2868" s="1" t="s">
        <v>4403</v>
      </c>
      <c r="G2868" s="1" t="s">
        <v>4404</v>
      </c>
      <c r="H2868" s="1" t="s">
        <v>4397</v>
      </c>
      <c r="I2868" s="1" t="s">
        <v>5</v>
      </c>
      <c r="J2868" s="1" t="s">
        <v>4394</v>
      </c>
      <c r="K2868" s="1" t="s">
        <v>5</v>
      </c>
      <c r="L2868" s="46">
        <v>99999</v>
      </c>
      <c r="M2868" s="15" t="s">
        <v>100</v>
      </c>
      <c r="N2868" s="5">
        <v>114</v>
      </c>
      <c r="O2868" s="16">
        <f t="shared" si="44"/>
        <v>0</v>
      </c>
      <c r="P2868" s="23"/>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3"/>
      <c r="BN2868" s="23"/>
      <c r="BO2868" s="23"/>
      <c r="BP2868" s="23"/>
    </row>
    <row r="2869" spans="1:68" x14ac:dyDescent="0.25">
      <c r="A2869" s="5">
        <v>76629</v>
      </c>
      <c r="B2869" s="3" t="s">
        <v>50</v>
      </c>
      <c r="C2869" s="1" t="s">
        <v>1524</v>
      </c>
      <c r="D2869" s="1" t="s">
        <v>108</v>
      </c>
      <c r="E2869" s="1" t="s">
        <v>4359</v>
      </c>
      <c r="F2869" s="1" t="s">
        <v>4403</v>
      </c>
      <c r="G2869" s="1" t="s">
        <v>4404</v>
      </c>
      <c r="H2869" s="1" t="s">
        <v>4397</v>
      </c>
      <c r="I2869" s="1" t="s">
        <v>5</v>
      </c>
      <c r="J2869" s="1" t="s">
        <v>4394</v>
      </c>
      <c r="K2869" s="1" t="s">
        <v>5</v>
      </c>
      <c r="L2869" s="46">
        <v>99999</v>
      </c>
      <c r="M2869" s="15" t="s">
        <v>100</v>
      </c>
      <c r="N2869" s="5">
        <v>114</v>
      </c>
      <c r="O2869" s="16">
        <f t="shared" si="44"/>
        <v>0</v>
      </c>
      <c r="P2869" s="23"/>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3"/>
      <c r="BN2869" s="23"/>
      <c r="BO2869" s="23"/>
      <c r="BP2869" s="23"/>
    </row>
    <row r="2870" spans="1:68" x14ac:dyDescent="0.25">
      <c r="A2870" s="5">
        <v>76630</v>
      </c>
      <c r="B2870" s="3" t="s">
        <v>50</v>
      </c>
      <c r="C2870" s="1" t="s">
        <v>1518</v>
      </c>
      <c r="D2870" s="1" t="s">
        <v>108</v>
      </c>
      <c r="E2870" s="1" t="s">
        <v>4359</v>
      </c>
      <c r="F2870" s="1" t="s">
        <v>4403</v>
      </c>
      <c r="G2870" s="1" t="s">
        <v>4404</v>
      </c>
      <c r="H2870" s="1" t="s">
        <v>4397</v>
      </c>
      <c r="I2870" s="1" t="s">
        <v>5</v>
      </c>
      <c r="J2870" s="1" t="s">
        <v>4394</v>
      </c>
      <c r="K2870" s="1" t="s">
        <v>5</v>
      </c>
      <c r="L2870" s="46">
        <v>99999</v>
      </c>
      <c r="M2870" s="15" t="s">
        <v>100</v>
      </c>
      <c r="N2870" s="5">
        <v>114</v>
      </c>
      <c r="O2870" s="16">
        <f t="shared" si="44"/>
        <v>0</v>
      </c>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row>
    <row r="2871" spans="1:68" x14ac:dyDescent="0.25">
      <c r="A2871" s="5">
        <v>76631</v>
      </c>
      <c r="B2871" s="3" t="s">
        <v>50</v>
      </c>
      <c r="C2871" s="1" t="s">
        <v>1487</v>
      </c>
      <c r="D2871" s="1" t="s">
        <v>108</v>
      </c>
      <c r="E2871" s="1" t="s">
        <v>4359</v>
      </c>
      <c r="F2871" s="1" t="s">
        <v>4403</v>
      </c>
      <c r="G2871" s="1" t="s">
        <v>4404</v>
      </c>
      <c r="H2871" s="1" t="s">
        <v>4397</v>
      </c>
      <c r="I2871" s="1" t="s">
        <v>5</v>
      </c>
      <c r="J2871" s="1" t="s">
        <v>4394</v>
      </c>
      <c r="K2871" s="1" t="s">
        <v>5</v>
      </c>
      <c r="L2871" s="46">
        <v>99999</v>
      </c>
      <c r="M2871" s="15" t="s">
        <v>100</v>
      </c>
      <c r="N2871" s="5">
        <v>114</v>
      </c>
      <c r="O2871" s="16">
        <f t="shared" si="44"/>
        <v>0</v>
      </c>
      <c r="P2871" s="23"/>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3"/>
      <c r="BN2871" s="23"/>
      <c r="BO2871" s="23"/>
      <c r="BP2871" s="23"/>
    </row>
    <row r="2872" spans="1:68" x14ac:dyDescent="0.25">
      <c r="A2872" s="5">
        <v>76632</v>
      </c>
      <c r="B2872" s="3" t="s">
        <v>45</v>
      </c>
      <c r="C2872" s="1" t="s">
        <v>1525</v>
      </c>
      <c r="D2872" s="1" t="s">
        <v>5</v>
      </c>
      <c r="E2872" s="1" t="s">
        <v>4347</v>
      </c>
      <c r="F2872" s="1" t="s">
        <v>4421</v>
      </c>
      <c r="G2872" s="1" t="s">
        <v>4422</v>
      </c>
      <c r="H2872" s="1" t="s">
        <v>5</v>
      </c>
      <c r="I2872" s="1" t="s">
        <v>5</v>
      </c>
      <c r="J2872" s="1" t="s">
        <v>4394</v>
      </c>
      <c r="K2872" s="1" t="s">
        <v>5</v>
      </c>
      <c r="L2872" s="46">
        <v>99999</v>
      </c>
      <c r="M2872" s="15" t="s">
        <v>167</v>
      </c>
      <c r="N2872" s="5">
        <v>285</v>
      </c>
      <c r="O2872" s="16">
        <f t="shared" si="44"/>
        <v>0</v>
      </c>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3"/>
      <c r="BN2872" s="23"/>
      <c r="BO2872" s="23"/>
      <c r="BP2872" s="23"/>
    </row>
    <row r="2873" spans="1:68" x14ac:dyDescent="0.25">
      <c r="A2873" s="5">
        <v>76633</v>
      </c>
      <c r="B2873" s="3" t="s">
        <v>50</v>
      </c>
      <c r="C2873" s="1" t="s">
        <v>1522</v>
      </c>
      <c r="D2873" s="1" t="s">
        <v>108</v>
      </c>
      <c r="E2873" s="1" t="s">
        <v>4349</v>
      </c>
      <c r="F2873" s="1" t="s">
        <v>4399</v>
      </c>
      <c r="G2873" s="1" t="s">
        <v>4401</v>
      </c>
      <c r="H2873" s="1" t="s">
        <v>4411</v>
      </c>
      <c r="I2873" s="1" t="s">
        <v>5</v>
      </c>
      <c r="J2873" s="1" t="s">
        <v>4394</v>
      </c>
      <c r="K2873" s="1" t="s">
        <v>5</v>
      </c>
      <c r="L2873" s="46">
        <v>99999</v>
      </c>
      <c r="M2873" s="15" t="s">
        <v>136</v>
      </c>
      <c r="N2873" s="5">
        <v>20</v>
      </c>
      <c r="O2873" s="16">
        <f t="shared" si="44"/>
        <v>0</v>
      </c>
      <c r="P2873" s="23"/>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c r="BK2873" s="23"/>
      <c r="BL2873" s="23"/>
      <c r="BM2873" s="23"/>
      <c r="BN2873" s="23"/>
      <c r="BO2873" s="23"/>
      <c r="BP2873" s="23"/>
    </row>
    <row r="2874" spans="1:68" x14ac:dyDescent="0.25">
      <c r="A2874" s="5">
        <v>76634</v>
      </c>
      <c r="B2874" s="3" t="s">
        <v>45</v>
      </c>
      <c r="C2874" s="1" t="s">
        <v>1526</v>
      </c>
      <c r="D2874" s="1" t="s">
        <v>5</v>
      </c>
      <c r="E2874" s="1" t="s">
        <v>4347</v>
      </c>
      <c r="F2874" s="1" t="s">
        <v>4408</v>
      </c>
      <c r="G2874" s="1" t="s">
        <v>4419</v>
      </c>
      <c r="H2874" s="1" t="s">
        <v>5</v>
      </c>
      <c r="I2874" s="1" t="s">
        <v>5</v>
      </c>
      <c r="J2874" s="1" t="s">
        <v>4394</v>
      </c>
      <c r="K2874" s="1" t="s">
        <v>5</v>
      </c>
      <c r="L2874" s="46">
        <v>99999</v>
      </c>
      <c r="M2874" s="15" t="s">
        <v>167</v>
      </c>
      <c r="N2874" s="5">
        <v>255</v>
      </c>
      <c r="O2874" s="16">
        <f t="shared" si="44"/>
        <v>0</v>
      </c>
      <c r="P2874" s="23"/>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3"/>
      <c r="BN2874" s="23"/>
      <c r="BO2874" s="23"/>
      <c r="BP2874" s="23"/>
    </row>
    <row r="2875" spans="1:68" x14ac:dyDescent="0.25">
      <c r="A2875" s="5">
        <v>76635</v>
      </c>
      <c r="B2875" s="3" t="s">
        <v>50</v>
      </c>
      <c r="C2875" s="1" t="s">
        <v>1523</v>
      </c>
      <c r="D2875" s="1" t="s">
        <v>108</v>
      </c>
      <c r="E2875" s="1" t="s">
        <v>4349</v>
      </c>
      <c r="F2875" s="1" t="s">
        <v>4399</v>
      </c>
      <c r="G2875" s="1" t="s">
        <v>4401</v>
      </c>
      <c r="H2875" s="1" t="s">
        <v>4411</v>
      </c>
      <c r="I2875" s="1" t="s">
        <v>5</v>
      </c>
      <c r="J2875" s="1" t="s">
        <v>4394</v>
      </c>
      <c r="K2875" s="1" t="s">
        <v>5</v>
      </c>
      <c r="L2875" s="46">
        <v>99999</v>
      </c>
      <c r="M2875" s="15" t="s">
        <v>136</v>
      </c>
      <c r="N2875" s="5">
        <v>20</v>
      </c>
      <c r="O2875" s="16">
        <f t="shared" si="44"/>
        <v>0</v>
      </c>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3"/>
      <c r="BN2875" s="23"/>
      <c r="BO2875" s="23"/>
      <c r="BP2875" s="23"/>
    </row>
    <row r="2876" spans="1:68" x14ac:dyDescent="0.25">
      <c r="A2876" s="5">
        <v>76636</v>
      </c>
      <c r="B2876" s="3" t="s">
        <v>45</v>
      </c>
      <c r="C2876" s="1" t="s">
        <v>1468</v>
      </c>
      <c r="D2876" s="1" t="s">
        <v>5</v>
      </c>
      <c r="E2876" s="1" t="s">
        <v>4347</v>
      </c>
      <c r="F2876" s="1" t="s">
        <v>4408</v>
      </c>
      <c r="G2876" s="1" t="s">
        <v>4419</v>
      </c>
      <c r="H2876" s="1" t="s">
        <v>5</v>
      </c>
      <c r="I2876" s="1" t="s">
        <v>5</v>
      </c>
      <c r="J2876" s="1" t="s">
        <v>4394</v>
      </c>
      <c r="K2876" s="1" t="s">
        <v>5</v>
      </c>
      <c r="L2876" s="46">
        <v>99999</v>
      </c>
      <c r="M2876" s="15" t="s">
        <v>167</v>
      </c>
      <c r="N2876" s="5">
        <v>255</v>
      </c>
      <c r="O2876" s="16">
        <f t="shared" si="44"/>
        <v>0</v>
      </c>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3"/>
      <c r="BN2876" s="23"/>
      <c r="BO2876" s="23"/>
      <c r="BP2876" s="23"/>
    </row>
    <row r="2877" spans="1:68" x14ac:dyDescent="0.25">
      <c r="A2877" s="5">
        <v>76637</v>
      </c>
      <c r="B2877" s="3" t="s">
        <v>50</v>
      </c>
      <c r="C2877" s="1" t="s">
        <v>1524</v>
      </c>
      <c r="D2877" s="1" t="s">
        <v>108</v>
      </c>
      <c r="E2877" s="1" t="s">
        <v>4349</v>
      </c>
      <c r="F2877" s="1" t="s">
        <v>4399</v>
      </c>
      <c r="G2877" s="1" t="s">
        <v>4401</v>
      </c>
      <c r="H2877" s="1" t="s">
        <v>4411</v>
      </c>
      <c r="I2877" s="1" t="s">
        <v>5</v>
      </c>
      <c r="J2877" s="1" t="s">
        <v>4394</v>
      </c>
      <c r="K2877" s="1" t="s">
        <v>5</v>
      </c>
      <c r="L2877" s="46">
        <v>99999</v>
      </c>
      <c r="M2877" s="15" t="s">
        <v>136</v>
      </c>
      <c r="N2877" s="5">
        <v>20</v>
      </c>
      <c r="O2877" s="16">
        <f t="shared" si="44"/>
        <v>0</v>
      </c>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3"/>
      <c r="BN2877" s="23"/>
      <c r="BO2877" s="23"/>
      <c r="BP2877" s="23"/>
    </row>
    <row r="2878" spans="1:68" x14ac:dyDescent="0.25">
      <c r="A2878" s="5">
        <v>76638</v>
      </c>
      <c r="B2878" s="3" t="s">
        <v>45</v>
      </c>
      <c r="C2878" s="1" t="s">
        <v>1526</v>
      </c>
      <c r="D2878" s="1" t="s">
        <v>5</v>
      </c>
      <c r="E2878" s="1" t="s">
        <v>4347</v>
      </c>
      <c r="F2878" s="1" t="s">
        <v>4421</v>
      </c>
      <c r="G2878" s="1" t="s">
        <v>4422</v>
      </c>
      <c r="H2878" s="1" t="s">
        <v>5</v>
      </c>
      <c r="I2878" s="1" t="s">
        <v>5</v>
      </c>
      <c r="J2878" s="1" t="s">
        <v>4394</v>
      </c>
      <c r="K2878" s="1" t="s">
        <v>5</v>
      </c>
      <c r="L2878" s="46">
        <v>99999</v>
      </c>
      <c r="M2878" s="15" t="s">
        <v>167</v>
      </c>
      <c r="N2878" s="5">
        <v>285</v>
      </c>
      <c r="O2878" s="16">
        <f t="shared" si="44"/>
        <v>0</v>
      </c>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row>
    <row r="2879" spans="1:68" x14ac:dyDescent="0.25">
      <c r="A2879" s="5">
        <v>76639</v>
      </c>
      <c r="B2879" s="3" t="s">
        <v>45</v>
      </c>
      <c r="C2879" s="1" t="s">
        <v>1468</v>
      </c>
      <c r="D2879" s="1" t="s">
        <v>5</v>
      </c>
      <c r="E2879" s="1" t="s">
        <v>4347</v>
      </c>
      <c r="F2879" s="1" t="s">
        <v>4421</v>
      </c>
      <c r="G2879" s="1" t="s">
        <v>4422</v>
      </c>
      <c r="H2879" s="1" t="s">
        <v>5</v>
      </c>
      <c r="I2879" s="1" t="s">
        <v>5</v>
      </c>
      <c r="J2879" s="1" t="s">
        <v>4394</v>
      </c>
      <c r="K2879" s="1" t="s">
        <v>5</v>
      </c>
      <c r="L2879" s="46">
        <v>99999</v>
      </c>
      <c r="M2879" s="15" t="s">
        <v>167</v>
      </c>
      <c r="N2879" s="5">
        <v>285</v>
      </c>
      <c r="O2879" s="16">
        <f t="shared" si="44"/>
        <v>0</v>
      </c>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3"/>
      <c r="BN2879" s="23"/>
      <c r="BO2879" s="23"/>
      <c r="BP2879" s="23"/>
    </row>
    <row r="2880" spans="1:68" x14ac:dyDescent="0.25">
      <c r="A2880" s="5">
        <v>76641</v>
      </c>
      <c r="B2880" s="3" t="s">
        <v>50</v>
      </c>
      <c r="C2880" s="1" t="s">
        <v>1527</v>
      </c>
      <c r="D2880" s="1" t="s">
        <v>108</v>
      </c>
      <c r="E2880" s="1" t="s">
        <v>4349</v>
      </c>
      <c r="F2880" s="1" t="s">
        <v>4399</v>
      </c>
      <c r="G2880" s="1" t="s">
        <v>4401</v>
      </c>
      <c r="H2880" s="1" t="s">
        <v>4411</v>
      </c>
      <c r="I2880" s="1" t="s">
        <v>5</v>
      </c>
      <c r="J2880" s="1" t="s">
        <v>4394</v>
      </c>
      <c r="K2880" s="1" t="s">
        <v>5</v>
      </c>
      <c r="L2880" s="46">
        <v>99999</v>
      </c>
      <c r="M2880" s="15" t="s">
        <v>136</v>
      </c>
      <c r="N2880" s="5">
        <v>20</v>
      </c>
      <c r="O2880" s="16">
        <f t="shared" si="44"/>
        <v>0</v>
      </c>
      <c r="P2880" s="23"/>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c r="BK2880" s="23"/>
      <c r="BL2880" s="23"/>
      <c r="BM2880" s="23"/>
      <c r="BN2880" s="23"/>
      <c r="BO2880" s="23"/>
      <c r="BP2880" s="23"/>
    </row>
    <row r="2881" spans="1:68" x14ac:dyDescent="0.25">
      <c r="A2881" s="5">
        <v>76642</v>
      </c>
      <c r="B2881" s="3" t="s">
        <v>50</v>
      </c>
      <c r="C2881" s="1" t="s">
        <v>4515</v>
      </c>
      <c r="D2881" s="1" t="s">
        <v>108</v>
      </c>
      <c r="E2881" s="1" t="s">
        <v>4349</v>
      </c>
      <c r="F2881" s="1" t="s">
        <v>4399</v>
      </c>
      <c r="G2881" s="1" t="s">
        <v>4401</v>
      </c>
      <c r="H2881" s="1" t="s">
        <v>4411</v>
      </c>
      <c r="I2881" s="1" t="s">
        <v>5</v>
      </c>
      <c r="J2881" s="1" t="s">
        <v>4394</v>
      </c>
      <c r="K2881" s="1" t="s">
        <v>5</v>
      </c>
      <c r="L2881" s="46">
        <v>99999</v>
      </c>
      <c r="M2881" s="15" t="s">
        <v>136</v>
      </c>
      <c r="N2881" s="5">
        <v>20</v>
      </c>
      <c r="O2881" s="16">
        <f t="shared" si="44"/>
        <v>0</v>
      </c>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3"/>
      <c r="BN2881" s="23"/>
      <c r="BO2881" s="23"/>
      <c r="BP2881" s="23"/>
    </row>
    <row r="2882" spans="1:68" x14ac:dyDescent="0.25">
      <c r="A2882" s="5">
        <v>76643</v>
      </c>
      <c r="B2882" s="3" t="s">
        <v>68</v>
      </c>
      <c r="C2882" s="1" t="s">
        <v>1528</v>
      </c>
      <c r="D2882" s="1" t="s">
        <v>52</v>
      </c>
      <c r="E2882" s="1" t="s">
        <v>4353</v>
      </c>
      <c r="F2882" s="1" t="s">
        <v>4398</v>
      </c>
      <c r="G2882" s="1" t="s">
        <v>5</v>
      </c>
      <c r="H2882" s="1" t="s">
        <v>5</v>
      </c>
      <c r="I2882" s="1" t="s">
        <v>5</v>
      </c>
      <c r="J2882" s="1" t="s">
        <v>4394</v>
      </c>
      <c r="K2882" s="1" t="s">
        <v>5</v>
      </c>
      <c r="L2882" s="46">
        <v>99999</v>
      </c>
      <c r="M2882" s="15" t="s">
        <v>70</v>
      </c>
      <c r="N2882" s="5">
        <v>67</v>
      </c>
      <c r="O2882" s="16">
        <f t="shared" si="44"/>
        <v>0</v>
      </c>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3"/>
      <c r="BN2882" s="23"/>
      <c r="BO2882" s="23"/>
      <c r="BP2882" s="23"/>
    </row>
    <row r="2883" spans="1:68" x14ac:dyDescent="0.25">
      <c r="A2883" s="5">
        <v>76644</v>
      </c>
      <c r="B2883" s="3" t="s">
        <v>68</v>
      </c>
      <c r="C2883" s="1" t="s">
        <v>657</v>
      </c>
      <c r="D2883" s="1" t="s">
        <v>52</v>
      </c>
      <c r="E2883" s="1" t="s">
        <v>4353</v>
      </c>
      <c r="F2883" s="1" t="s">
        <v>4398</v>
      </c>
      <c r="G2883" s="1" t="s">
        <v>5</v>
      </c>
      <c r="H2883" s="1" t="s">
        <v>5</v>
      </c>
      <c r="I2883" s="1" t="s">
        <v>5</v>
      </c>
      <c r="J2883" s="1" t="s">
        <v>4394</v>
      </c>
      <c r="K2883" s="1" t="s">
        <v>5</v>
      </c>
      <c r="L2883" s="46">
        <v>99999</v>
      </c>
      <c r="M2883" s="15" t="s">
        <v>70</v>
      </c>
      <c r="N2883" s="5">
        <v>67</v>
      </c>
      <c r="O2883" s="16">
        <f t="shared" si="44"/>
        <v>0</v>
      </c>
      <c r="P2883" s="23"/>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3"/>
      <c r="BN2883" s="23"/>
      <c r="BO2883" s="23"/>
      <c r="BP2883" s="23"/>
    </row>
    <row r="2884" spans="1:68" x14ac:dyDescent="0.25">
      <c r="A2884" s="5">
        <v>76645</v>
      </c>
      <c r="B2884" s="3" t="s">
        <v>68</v>
      </c>
      <c r="C2884" s="1" t="s">
        <v>4514</v>
      </c>
      <c r="D2884" s="1" t="s">
        <v>52</v>
      </c>
      <c r="E2884" s="1" t="s">
        <v>4353</v>
      </c>
      <c r="F2884" s="1" t="s">
        <v>4398</v>
      </c>
      <c r="G2884" s="1" t="s">
        <v>5</v>
      </c>
      <c r="H2884" s="1" t="s">
        <v>5</v>
      </c>
      <c r="I2884" s="1" t="s">
        <v>5</v>
      </c>
      <c r="J2884" s="1" t="s">
        <v>4394</v>
      </c>
      <c r="K2884" s="1" t="s">
        <v>5</v>
      </c>
      <c r="L2884" s="46">
        <v>99999</v>
      </c>
      <c r="M2884" s="15" t="s">
        <v>70</v>
      </c>
      <c r="N2884" s="5">
        <v>67</v>
      </c>
      <c r="O2884" s="16">
        <f t="shared" si="44"/>
        <v>0</v>
      </c>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3"/>
      <c r="BN2884" s="23"/>
      <c r="BO2884" s="23"/>
      <c r="BP2884" s="23"/>
    </row>
    <row r="2885" spans="1:68" x14ac:dyDescent="0.25">
      <c r="A2885" s="5">
        <v>76646</v>
      </c>
      <c r="B2885" s="3" t="s">
        <v>68</v>
      </c>
      <c r="C2885" s="1" t="s">
        <v>529</v>
      </c>
      <c r="D2885" s="1" t="s">
        <v>52</v>
      </c>
      <c r="E2885" s="1" t="s">
        <v>4353</v>
      </c>
      <c r="F2885" s="1" t="s">
        <v>4398</v>
      </c>
      <c r="G2885" s="1" t="s">
        <v>5</v>
      </c>
      <c r="H2885" s="1" t="s">
        <v>5</v>
      </c>
      <c r="I2885" s="1" t="s">
        <v>5</v>
      </c>
      <c r="J2885" s="1" t="s">
        <v>4394</v>
      </c>
      <c r="K2885" s="1" t="s">
        <v>5</v>
      </c>
      <c r="L2885" s="46">
        <v>99999</v>
      </c>
      <c r="M2885" s="15" t="s">
        <v>70</v>
      </c>
      <c r="N2885" s="5">
        <v>67</v>
      </c>
      <c r="O2885" s="16">
        <f t="shared" si="44"/>
        <v>0</v>
      </c>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3"/>
      <c r="BN2885" s="23"/>
      <c r="BO2885" s="23"/>
      <c r="BP2885" s="23"/>
    </row>
    <row r="2886" spans="1:68" x14ac:dyDescent="0.25">
      <c r="A2886" s="5">
        <v>76647</v>
      </c>
      <c r="B2886" s="3" t="s">
        <v>50</v>
      </c>
      <c r="C2886" s="1" t="s">
        <v>1529</v>
      </c>
      <c r="D2886" s="1" t="s">
        <v>108</v>
      </c>
      <c r="E2886" s="1" t="s">
        <v>4349</v>
      </c>
      <c r="F2886" s="1" t="s">
        <v>4399</v>
      </c>
      <c r="G2886" s="1" t="s">
        <v>4401</v>
      </c>
      <c r="H2886" s="1" t="s">
        <v>4411</v>
      </c>
      <c r="I2886" s="1" t="s">
        <v>5</v>
      </c>
      <c r="J2886" s="1" t="s">
        <v>4394</v>
      </c>
      <c r="K2886" s="1" t="s">
        <v>5</v>
      </c>
      <c r="L2886" s="46">
        <v>99999</v>
      </c>
      <c r="M2886" s="15" t="s">
        <v>136</v>
      </c>
      <c r="N2886" s="5">
        <v>20</v>
      </c>
      <c r="O2886" s="16">
        <f t="shared" si="44"/>
        <v>0</v>
      </c>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row>
    <row r="2887" spans="1:68" x14ac:dyDescent="0.25">
      <c r="A2887" s="5">
        <v>76648</v>
      </c>
      <c r="B2887" s="3" t="s">
        <v>41</v>
      </c>
      <c r="C2887" s="1" t="s">
        <v>1165</v>
      </c>
      <c r="D2887" s="1" t="s">
        <v>5</v>
      </c>
      <c r="E2887" s="1" t="s">
        <v>4345</v>
      </c>
      <c r="F2887" s="1" t="s">
        <v>4429</v>
      </c>
      <c r="G2887" s="1" t="s">
        <v>4422</v>
      </c>
      <c r="H2887" s="1" t="s">
        <v>5</v>
      </c>
      <c r="I2887" s="1" t="s">
        <v>5</v>
      </c>
      <c r="J2887" s="1" t="s">
        <v>4394</v>
      </c>
      <c r="K2887" s="1" t="s">
        <v>5</v>
      </c>
      <c r="L2887" s="46">
        <v>99999</v>
      </c>
      <c r="M2887" s="15" t="s">
        <v>167</v>
      </c>
      <c r="N2887" s="5">
        <v>250</v>
      </c>
      <c r="O2887" s="16">
        <f t="shared" si="44"/>
        <v>0</v>
      </c>
      <c r="P2887" s="23"/>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c r="BK2887" s="23"/>
      <c r="BL2887" s="23"/>
      <c r="BM2887" s="23"/>
      <c r="BN2887" s="23"/>
      <c r="BO2887" s="23"/>
      <c r="BP2887" s="23"/>
    </row>
    <row r="2888" spans="1:68" x14ac:dyDescent="0.25">
      <c r="A2888" s="5">
        <v>76649</v>
      </c>
      <c r="B2888" s="3" t="s">
        <v>50</v>
      </c>
      <c r="C2888" s="1" t="s">
        <v>176</v>
      </c>
      <c r="D2888" s="1" t="s">
        <v>108</v>
      </c>
      <c r="E2888" s="1" t="s">
        <v>4349</v>
      </c>
      <c r="F2888" s="1" t="s">
        <v>4399</v>
      </c>
      <c r="G2888" s="1" t="s">
        <v>4401</v>
      </c>
      <c r="H2888" s="1" t="s">
        <v>4397</v>
      </c>
      <c r="I2888" s="1" t="s">
        <v>5</v>
      </c>
      <c r="J2888" s="1" t="s">
        <v>4394</v>
      </c>
      <c r="K2888" s="1" t="s">
        <v>5</v>
      </c>
      <c r="L2888" s="46">
        <v>99999</v>
      </c>
      <c r="M2888" s="15" t="s">
        <v>136</v>
      </c>
      <c r="N2888" s="5">
        <v>24</v>
      </c>
      <c r="O2888" s="16">
        <f t="shared" si="44"/>
        <v>0</v>
      </c>
      <c r="P2888" s="23"/>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c r="BK2888" s="23"/>
      <c r="BL2888" s="23"/>
      <c r="BM2888" s="23"/>
      <c r="BN2888" s="23"/>
      <c r="BO2888" s="23"/>
      <c r="BP2888" s="23"/>
    </row>
    <row r="2889" spans="1:68" x14ac:dyDescent="0.25">
      <c r="A2889" s="5">
        <v>76650</v>
      </c>
      <c r="B2889" s="3" t="s">
        <v>42</v>
      </c>
      <c r="C2889" s="1" t="s">
        <v>1530</v>
      </c>
      <c r="D2889" s="1" t="s">
        <v>5</v>
      </c>
      <c r="E2889" s="1" t="s">
        <v>4346</v>
      </c>
      <c r="F2889" s="1" t="s">
        <v>4429</v>
      </c>
      <c r="G2889" s="1" t="s">
        <v>4422</v>
      </c>
      <c r="H2889" s="1" t="s">
        <v>5</v>
      </c>
      <c r="I2889" s="1" t="s">
        <v>5</v>
      </c>
      <c r="J2889" s="1" t="s">
        <v>4394</v>
      </c>
      <c r="K2889" s="1" t="s">
        <v>5</v>
      </c>
      <c r="L2889" s="46">
        <v>99999</v>
      </c>
      <c r="M2889" s="15" t="s">
        <v>167</v>
      </c>
      <c r="N2889" s="5">
        <v>250</v>
      </c>
      <c r="O2889" s="16">
        <f t="shared" si="44"/>
        <v>0</v>
      </c>
      <c r="P2889" s="23"/>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c r="BK2889" s="23"/>
      <c r="BL2889" s="23"/>
      <c r="BM2889" s="23"/>
      <c r="BN2889" s="23"/>
      <c r="BO2889" s="23"/>
      <c r="BP2889" s="23"/>
    </row>
    <row r="2890" spans="1:68" x14ac:dyDescent="0.25">
      <c r="A2890" s="5">
        <v>76651</v>
      </c>
      <c r="B2890" s="3" t="s">
        <v>50</v>
      </c>
      <c r="C2890" s="1" t="s">
        <v>4513</v>
      </c>
      <c r="D2890" s="1" t="s">
        <v>108</v>
      </c>
      <c r="E2890" s="1" t="s">
        <v>4349</v>
      </c>
      <c r="F2890" s="1" t="s">
        <v>4399</v>
      </c>
      <c r="G2890" s="1" t="s">
        <v>4401</v>
      </c>
      <c r="H2890" s="1" t="s">
        <v>4411</v>
      </c>
      <c r="I2890" s="1" t="s">
        <v>5</v>
      </c>
      <c r="J2890" s="1" t="s">
        <v>4394</v>
      </c>
      <c r="K2890" s="1" t="s">
        <v>5</v>
      </c>
      <c r="L2890" s="46">
        <v>99999</v>
      </c>
      <c r="M2890" s="15" t="s">
        <v>136</v>
      </c>
      <c r="N2890" s="5">
        <v>20</v>
      </c>
      <c r="O2890" s="16">
        <f t="shared" si="44"/>
        <v>0</v>
      </c>
      <c r="P2890" s="23"/>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c r="BK2890" s="23"/>
      <c r="BL2890" s="23"/>
      <c r="BM2890" s="23"/>
      <c r="BN2890" s="23"/>
      <c r="BO2890" s="23"/>
      <c r="BP2890" s="23"/>
    </row>
    <row r="2891" spans="1:68" x14ac:dyDescent="0.25">
      <c r="A2891" s="5">
        <v>76652</v>
      </c>
      <c r="B2891" s="3" t="s">
        <v>50</v>
      </c>
      <c r="C2891" s="1" t="s">
        <v>1531</v>
      </c>
      <c r="D2891" s="1" t="s">
        <v>1532</v>
      </c>
      <c r="E2891" s="1" t="s">
        <v>4349</v>
      </c>
      <c r="F2891" s="1" t="s">
        <v>4399</v>
      </c>
      <c r="G2891" s="1" t="s">
        <v>4401</v>
      </c>
      <c r="H2891" s="1" t="s">
        <v>4411</v>
      </c>
      <c r="I2891" s="1" t="s">
        <v>5</v>
      </c>
      <c r="J2891" s="1" t="s">
        <v>4394</v>
      </c>
      <c r="K2891" s="1" t="s">
        <v>5</v>
      </c>
      <c r="L2891" s="46">
        <v>99999</v>
      </c>
      <c r="M2891" s="15" t="s">
        <v>136</v>
      </c>
      <c r="N2891" s="5">
        <v>20</v>
      </c>
      <c r="O2891" s="16">
        <f t="shared" si="44"/>
        <v>0</v>
      </c>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3"/>
      <c r="BN2891" s="23"/>
      <c r="BO2891" s="23"/>
      <c r="BP2891" s="23"/>
    </row>
    <row r="2892" spans="1:68" x14ac:dyDescent="0.25">
      <c r="A2892" s="5">
        <v>76653</v>
      </c>
      <c r="B2892" s="3" t="s">
        <v>50</v>
      </c>
      <c r="C2892" s="1" t="s">
        <v>1531</v>
      </c>
      <c r="D2892" s="1" t="s">
        <v>1533</v>
      </c>
      <c r="E2892" s="1" t="s">
        <v>4349</v>
      </c>
      <c r="F2892" s="1" t="s">
        <v>4399</v>
      </c>
      <c r="G2892" s="1" t="s">
        <v>4401</v>
      </c>
      <c r="H2892" s="1" t="s">
        <v>4411</v>
      </c>
      <c r="I2892" s="1" t="s">
        <v>5</v>
      </c>
      <c r="J2892" s="1" t="s">
        <v>4394</v>
      </c>
      <c r="K2892" s="1" t="s">
        <v>5</v>
      </c>
      <c r="L2892" s="46">
        <v>99999</v>
      </c>
      <c r="M2892" s="15" t="s">
        <v>136</v>
      </c>
      <c r="N2892" s="5">
        <v>20</v>
      </c>
      <c r="O2892" s="16">
        <f t="shared" si="44"/>
        <v>0</v>
      </c>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3"/>
      <c r="BN2892" s="23"/>
      <c r="BO2892" s="23"/>
      <c r="BP2892" s="23"/>
    </row>
    <row r="2893" spans="1:68" x14ac:dyDescent="0.25">
      <c r="A2893" s="5">
        <v>76654</v>
      </c>
      <c r="B2893" s="3" t="s">
        <v>50</v>
      </c>
      <c r="C2893" s="1" t="s">
        <v>1531</v>
      </c>
      <c r="D2893" s="1" t="s">
        <v>1534</v>
      </c>
      <c r="E2893" s="1" t="s">
        <v>4349</v>
      </c>
      <c r="F2893" s="1" t="s">
        <v>4399</v>
      </c>
      <c r="G2893" s="1" t="s">
        <v>4401</v>
      </c>
      <c r="H2893" s="1" t="s">
        <v>4411</v>
      </c>
      <c r="I2893" s="1" t="s">
        <v>5</v>
      </c>
      <c r="J2893" s="1" t="s">
        <v>4394</v>
      </c>
      <c r="K2893" s="1" t="s">
        <v>5</v>
      </c>
      <c r="L2893" s="46">
        <v>99999</v>
      </c>
      <c r="M2893" s="15" t="s">
        <v>136</v>
      </c>
      <c r="N2893" s="5">
        <v>20</v>
      </c>
      <c r="O2893" s="16">
        <f t="shared" si="44"/>
        <v>0</v>
      </c>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3"/>
      <c r="BN2893" s="23"/>
      <c r="BO2893" s="23"/>
      <c r="BP2893" s="23"/>
    </row>
    <row r="2894" spans="1:68" x14ac:dyDescent="0.25">
      <c r="A2894" s="5">
        <v>76655</v>
      </c>
      <c r="B2894" s="3" t="s">
        <v>50</v>
      </c>
      <c r="C2894" s="1" t="s">
        <v>1531</v>
      </c>
      <c r="D2894" s="1" t="s">
        <v>1535</v>
      </c>
      <c r="E2894" s="1" t="s">
        <v>4349</v>
      </c>
      <c r="F2894" s="1" t="s">
        <v>4399</v>
      </c>
      <c r="G2894" s="1" t="s">
        <v>4401</v>
      </c>
      <c r="H2894" s="1" t="s">
        <v>4411</v>
      </c>
      <c r="I2894" s="1" t="s">
        <v>5</v>
      </c>
      <c r="J2894" s="1" t="s">
        <v>4394</v>
      </c>
      <c r="K2894" s="1" t="s">
        <v>5</v>
      </c>
      <c r="L2894" s="46">
        <v>99999</v>
      </c>
      <c r="M2894" s="15" t="s">
        <v>136</v>
      </c>
      <c r="N2894" s="5">
        <v>20</v>
      </c>
      <c r="O2894" s="16">
        <f t="shared" si="44"/>
        <v>0</v>
      </c>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row>
    <row r="2895" spans="1:68" x14ac:dyDescent="0.25">
      <c r="A2895" s="5">
        <v>76656</v>
      </c>
      <c r="B2895" s="3" t="s">
        <v>50</v>
      </c>
      <c r="C2895" s="1" t="s">
        <v>1531</v>
      </c>
      <c r="D2895" s="1" t="s">
        <v>1170</v>
      </c>
      <c r="E2895" s="1" t="s">
        <v>4349</v>
      </c>
      <c r="F2895" s="1" t="s">
        <v>4399</v>
      </c>
      <c r="G2895" s="1" t="s">
        <v>4401</v>
      </c>
      <c r="H2895" s="1" t="s">
        <v>4411</v>
      </c>
      <c r="I2895" s="1" t="s">
        <v>5</v>
      </c>
      <c r="J2895" s="1" t="s">
        <v>4394</v>
      </c>
      <c r="K2895" s="1" t="s">
        <v>5</v>
      </c>
      <c r="L2895" s="46">
        <v>99999</v>
      </c>
      <c r="M2895" s="15" t="s">
        <v>136</v>
      </c>
      <c r="N2895" s="5">
        <v>20</v>
      </c>
      <c r="O2895" s="16">
        <f t="shared" ref="O2895:O2958" si="45">SUM(P2895:BP2895)</f>
        <v>0</v>
      </c>
      <c r="P2895" s="23"/>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3"/>
      <c r="BN2895" s="23"/>
      <c r="BO2895" s="23"/>
      <c r="BP2895" s="23"/>
    </row>
    <row r="2896" spans="1:68" x14ac:dyDescent="0.25">
      <c r="A2896" s="5">
        <v>76657</v>
      </c>
      <c r="B2896" s="3" t="s">
        <v>50</v>
      </c>
      <c r="C2896" s="1" t="s">
        <v>1536</v>
      </c>
      <c r="D2896" s="1" t="s">
        <v>108</v>
      </c>
      <c r="E2896" s="1" t="s">
        <v>4349</v>
      </c>
      <c r="F2896" s="1" t="s">
        <v>4399</v>
      </c>
      <c r="G2896" s="1" t="s">
        <v>4401</v>
      </c>
      <c r="H2896" s="1" t="s">
        <v>4411</v>
      </c>
      <c r="I2896" s="1" t="s">
        <v>5</v>
      </c>
      <c r="J2896" s="1" t="s">
        <v>4394</v>
      </c>
      <c r="K2896" s="1" t="s">
        <v>5</v>
      </c>
      <c r="L2896" s="46">
        <v>99999</v>
      </c>
      <c r="M2896" s="15" t="s">
        <v>136</v>
      </c>
      <c r="N2896" s="5">
        <v>20</v>
      </c>
      <c r="O2896" s="16">
        <f t="shared" si="45"/>
        <v>0</v>
      </c>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3"/>
      <c r="BN2896" s="23"/>
      <c r="BO2896" s="23"/>
      <c r="BP2896" s="23"/>
    </row>
    <row r="2897" spans="1:68" x14ac:dyDescent="0.25">
      <c r="A2897" s="5">
        <v>76658</v>
      </c>
      <c r="B2897" s="3" t="s">
        <v>3</v>
      </c>
      <c r="C2897" s="1" t="s">
        <v>1537</v>
      </c>
      <c r="D2897" s="1" t="s">
        <v>5</v>
      </c>
      <c r="E2897" s="1" t="s">
        <v>4342</v>
      </c>
      <c r="F2897" s="1" t="s">
        <v>4393</v>
      </c>
      <c r="G2897" s="1" t="s">
        <v>5</v>
      </c>
      <c r="H2897" s="1" t="s">
        <v>5</v>
      </c>
      <c r="I2897" s="1" t="s">
        <v>5</v>
      </c>
      <c r="J2897" s="1" t="s">
        <v>4394</v>
      </c>
      <c r="K2897" s="1" t="s">
        <v>5</v>
      </c>
      <c r="L2897" s="46">
        <v>99999</v>
      </c>
      <c r="M2897" s="15" t="s">
        <v>6</v>
      </c>
      <c r="N2897" s="5">
        <v>145</v>
      </c>
      <c r="O2897" s="16">
        <f t="shared" si="45"/>
        <v>0</v>
      </c>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3"/>
      <c r="BN2897" s="23"/>
      <c r="BO2897" s="23"/>
      <c r="BP2897" s="23"/>
    </row>
    <row r="2898" spans="1:68" x14ac:dyDescent="0.25">
      <c r="A2898" s="5">
        <v>76659</v>
      </c>
      <c r="B2898" s="3" t="s">
        <v>50</v>
      </c>
      <c r="C2898" s="1" t="s">
        <v>606</v>
      </c>
      <c r="D2898" s="1" t="s">
        <v>52</v>
      </c>
      <c r="E2898" s="1" t="s">
        <v>4359</v>
      </c>
      <c r="F2898" s="1" t="s">
        <v>4403</v>
      </c>
      <c r="G2898" s="1" t="s">
        <v>4401</v>
      </c>
      <c r="H2898" s="1" t="s">
        <v>4397</v>
      </c>
      <c r="I2898" s="1" t="s">
        <v>5</v>
      </c>
      <c r="J2898" s="1" t="s">
        <v>4394</v>
      </c>
      <c r="K2898" s="1" t="s">
        <v>5</v>
      </c>
      <c r="L2898" s="46">
        <v>99999</v>
      </c>
      <c r="M2898" s="15" t="s">
        <v>877</v>
      </c>
      <c r="N2898" s="5">
        <v>250</v>
      </c>
      <c r="O2898" s="16">
        <f t="shared" si="45"/>
        <v>0</v>
      </c>
      <c r="P2898" s="23"/>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c r="BK2898" s="23"/>
      <c r="BL2898" s="23"/>
      <c r="BM2898" s="23"/>
      <c r="BN2898" s="23"/>
      <c r="BO2898" s="23"/>
      <c r="BP2898" s="23"/>
    </row>
    <row r="2899" spans="1:68" x14ac:dyDescent="0.25">
      <c r="A2899" s="5">
        <v>76660</v>
      </c>
      <c r="B2899" s="3" t="s">
        <v>50</v>
      </c>
      <c r="C2899" s="1" t="s">
        <v>606</v>
      </c>
      <c r="D2899" s="1" t="s">
        <v>108</v>
      </c>
      <c r="E2899" s="1" t="s">
        <v>4359</v>
      </c>
      <c r="F2899" s="1" t="s">
        <v>4403</v>
      </c>
      <c r="G2899" s="1" t="s">
        <v>4401</v>
      </c>
      <c r="H2899" s="1" t="s">
        <v>4397</v>
      </c>
      <c r="I2899" s="1" t="s">
        <v>5</v>
      </c>
      <c r="J2899" s="1" t="s">
        <v>4394</v>
      </c>
      <c r="K2899" s="1" t="s">
        <v>5</v>
      </c>
      <c r="L2899" s="46">
        <v>99999</v>
      </c>
      <c r="M2899" s="15" t="s">
        <v>877</v>
      </c>
      <c r="N2899" s="5">
        <v>250</v>
      </c>
      <c r="O2899" s="16">
        <f t="shared" si="45"/>
        <v>0</v>
      </c>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3"/>
      <c r="BN2899" s="23"/>
      <c r="BO2899" s="23"/>
      <c r="BP2899" s="23"/>
    </row>
    <row r="2900" spans="1:68" x14ac:dyDescent="0.25">
      <c r="A2900" s="5">
        <v>76661</v>
      </c>
      <c r="B2900" s="3" t="s">
        <v>112</v>
      </c>
      <c r="C2900" s="1" t="s">
        <v>442</v>
      </c>
      <c r="D2900" s="1" t="s">
        <v>5</v>
      </c>
      <c r="E2900" s="1" t="s">
        <v>4363</v>
      </c>
      <c r="F2900" s="1" t="s">
        <v>4398</v>
      </c>
      <c r="G2900" s="1" t="s">
        <v>5</v>
      </c>
      <c r="H2900" s="1" t="s">
        <v>5</v>
      </c>
      <c r="I2900" s="1" t="s">
        <v>5</v>
      </c>
      <c r="J2900" s="1" t="s">
        <v>4394</v>
      </c>
      <c r="K2900" s="1" t="s">
        <v>5</v>
      </c>
      <c r="L2900" s="46">
        <v>99999</v>
      </c>
      <c r="M2900" s="15" t="s">
        <v>60</v>
      </c>
      <c r="N2900" s="5">
        <v>67</v>
      </c>
      <c r="O2900" s="16">
        <f t="shared" si="45"/>
        <v>0</v>
      </c>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3"/>
      <c r="BN2900" s="23"/>
      <c r="BO2900" s="23"/>
      <c r="BP2900" s="23"/>
    </row>
    <row r="2901" spans="1:68" x14ac:dyDescent="0.25">
      <c r="A2901" s="5">
        <v>76664</v>
      </c>
      <c r="B2901" s="3" t="s">
        <v>50</v>
      </c>
      <c r="C2901" s="1" t="s">
        <v>220</v>
      </c>
      <c r="D2901" s="1" t="s">
        <v>221</v>
      </c>
      <c r="E2901" s="1" t="s">
        <v>4349</v>
      </c>
      <c r="F2901" s="1" t="s">
        <v>4399</v>
      </c>
      <c r="G2901" s="1" t="s">
        <v>4401</v>
      </c>
      <c r="H2901" s="1" t="s">
        <v>4411</v>
      </c>
      <c r="I2901" s="1" t="s">
        <v>5</v>
      </c>
      <c r="J2901" s="1" t="s">
        <v>4394</v>
      </c>
      <c r="K2901" s="1" t="s">
        <v>5</v>
      </c>
      <c r="L2901" s="46">
        <v>99999</v>
      </c>
      <c r="M2901" s="15" t="s">
        <v>136</v>
      </c>
      <c r="N2901" s="5">
        <v>20</v>
      </c>
      <c r="O2901" s="16">
        <f t="shared" si="45"/>
        <v>0</v>
      </c>
      <c r="P2901" s="23"/>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3"/>
      <c r="BN2901" s="23"/>
      <c r="BO2901" s="23"/>
      <c r="BP2901" s="23"/>
    </row>
    <row r="2902" spans="1:68" x14ac:dyDescent="0.25">
      <c r="A2902" s="5">
        <v>76665</v>
      </c>
      <c r="B2902" s="3" t="s">
        <v>50</v>
      </c>
      <c r="C2902" s="1" t="s">
        <v>604</v>
      </c>
      <c r="D2902" s="1" t="s">
        <v>221</v>
      </c>
      <c r="E2902" s="1" t="s">
        <v>4349</v>
      </c>
      <c r="F2902" s="1" t="s">
        <v>4399</v>
      </c>
      <c r="G2902" s="1" t="s">
        <v>4401</v>
      </c>
      <c r="H2902" s="1" t="s">
        <v>4411</v>
      </c>
      <c r="I2902" s="1" t="s">
        <v>5</v>
      </c>
      <c r="J2902" s="1" t="s">
        <v>4394</v>
      </c>
      <c r="K2902" s="1" t="s">
        <v>5</v>
      </c>
      <c r="L2902" s="46">
        <v>99999</v>
      </c>
      <c r="M2902" s="15" t="s">
        <v>136</v>
      </c>
      <c r="N2902" s="5">
        <v>20</v>
      </c>
      <c r="O2902" s="16">
        <f t="shared" si="45"/>
        <v>0</v>
      </c>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row>
    <row r="2903" spans="1:68" x14ac:dyDescent="0.25">
      <c r="A2903" s="5">
        <v>76666</v>
      </c>
      <c r="B2903" s="3" t="s">
        <v>50</v>
      </c>
      <c r="C2903" s="1" t="s">
        <v>873</v>
      </c>
      <c r="D2903" s="1" t="s">
        <v>221</v>
      </c>
      <c r="E2903" s="1" t="s">
        <v>4349</v>
      </c>
      <c r="F2903" s="1" t="s">
        <v>4399</v>
      </c>
      <c r="G2903" s="1" t="s">
        <v>4401</v>
      </c>
      <c r="H2903" s="1" t="s">
        <v>4411</v>
      </c>
      <c r="I2903" s="1" t="s">
        <v>5</v>
      </c>
      <c r="J2903" s="1" t="s">
        <v>4394</v>
      </c>
      <c r="K2903" s="1" t="s">
        <v>5</v>
      </c>
      <c r="L2903" s="46">
        <v>99999</v>
      </c>
      <c r="M2903" s="15" t="s">
        <v>136</v>
      </c>
      <c r="N2903" s="5">
        <v>20</v>
      </c>
      <c r="O2903" s="16">
        <f t="shared" si="45"/>
        <v>0</v>
      </c>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3"/>
      <c r="BN2903" s="23"/>
      <c r="BO2903" s="23"/>
      <c r="BP2903" s="23"/>
    </row>
    <row r="2904" spans="1:68" x14ac:dyDescent="0.25">
      <c r="A2904" s="5">
        <v>76667</v>
      </c>
      <c r="B2904" s="3" t="s">
        <v>50</v>
      </c>
      <c r="C2904" s="1" t="s">
        <v>337</v>
      </c>
      <c r="D2904" s="1" t="s">
        <v>221</v>
      </c>
      <c r="E2904" s="1" t="s">
        <v>4349</v>
      </c>
      <c r="F2904" s="1" t="s">
        <v>4399</v>
      </c>
      <c r="G2904" s="1" t="s">
        <v>4401</v>
      </c>
      <c r="H2904" s="1" t="s">
        <v>4411</v>
      </c>
      <c r="I2904" s="1" t="s">
        <v>5</v>
      </c>
      <c r="J2904" s="1" t="s">
        <v>4394</v>
      </c>
      <c r="K2904" s="1" t="s">
        <v>5</v>
      </c>
      <c r="L2904" s="46">
        <v>99999</v>
      </c>
      <c r="M2904" s="15" t="s">
        <v>136</v>
      </c>
      <c r="N2904" s="5">
        <v>20</v>
      </c>
      <c r="O2904" s="16">
        <f t="shared" si="45"/>
        <v>0</v>
      </c>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3"/>
      <c r="BN2904" s="23"/>
      <c r="BO2904" s="23"/>
      <c r="BP2904" s="23"/>
    </row>
    <row r="2905" spans="1:68" x14ac:dyDescent="0.25">
      <c r="A2905" s="5">
        <v>76669</v>
      </c>
      <c r="B2905" s="3" t="s">
        <v>50</v>
      </c>
      <c r="C2905" s="1" t="s">
        <v>220</v>
      </c>
      <c r="D2905" s="1" t="s">
        <v>108</v>
      </c>
      <c r="E2905" s="1" t="s">
        <v>4349</v>
      </c>
      <c r="F2905" s="1" t="s">
        <v>4399</v>
      </c>
      <c r="G2905" s="1" t="s">
        <v>4401</v>
      </c>
      <c r="H2905" s="1" t="s">
        <v>4414</v>
      </c>
      <c r="I2905" s="1" t="s">
        <v>5</v>
      </c>
      <c r="J2905" s="1" t="s">
        <v>4394</v>
      </c>
      <c r="K2905" s="1" t="s">
        <v>5</v>
      </c>
      <c r="L2905" s="46">
        <v>99999</v>
      </c>
      <c r="M2905" s="15" t="s">
        <v>136</v>
      </c>
      <c r="N2905" s="5">
        <v>20</v>
      </c>
      <c r="O2905" s="16">
        <f t="shared" si="45"/>
        <v>0</v>
      </c>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3"/>
      <c r="BN2905" s="23"/>
      <c r="BO2905" s="23"/>
      <c r="BP2905" s="23"/>
    </row>
    <row r="2906" spans="1:68" x14ac:dyDescent="0.25">
      <c r="A2906" s="5">
        <v>76670</v>
      </c>
      <c r="B2906" s="3" t="s">
        <v>50</v>
      </c>
      <c r="C2906" s="1" t="s">
        <v>138</v>
      </c>
      <c r="D2906" s="1" t="s">
        <v>108</v>
      </c>
      <c r="E2906" s="1" t="s">
        <v>4349</v>
      </c>
      <c r="F2906" s="1" t="s">
        <v>4399</v>
      </c>
      <c r="G2906" s="1" t="s">
        <v>4401</v>
      </c>
      <c r="H2906" s="1" t="s">
        <v>4414</v>
      </c>
      <c r="I2906" s="1" t="s">
        <v>5</v>
      </c>
      <c r="J2906" s="1" t="s">
        <v>4394</v>
      </c>
      <c r="K2906" s="1" t="s">
        <v>5</v>
      </c>
      <c r="L2906" s="46">
        <v>99999</v>
      </c>
      <c r="M2906" s="15" t="s">
        <v>136</v>
      </c>
      <c r="N2906" s="5">
        <v>20</v>
      </c>
      <c r="O2906" s="16">
        <f t="shared" si="45"/>
        <v>0</v>
      </c>
      <c r="P2906" s="23"/>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c r="BK2906" s="23"/>
      <c r="BL2906" s="23"/>
      <c r="BM2906" s="23"/>
      <c r="BN2906" s="23"/>
      <c r="BO2906" s="23"/>
      <c r="BP2906" s="23"/>
    </row>
    <row r="2907" spans="1:68" x14ac:dyDescent="0.25">
      <c r="A2907" s="5">
        <v>76671</v>
      </c>
      <c r="B2907" s="3" t="s">
        <v>50</v>
      </c>
      <c r="C2907" s="1" t="s">
        <v>423</v>
      </c>
      <c r="D2907" s="1" t="s">
        <v>108</v>
      </c>
      <c r="E2907" s="1" t="s">
        <v>4349</v>
      </c>
      <c r="F2907" s="1" t="s">
        <v>4399</v>
      </c>
      <c r="G2907" s="1" t="s">
        <v>4401</v>
      </c>
      <c r="H2907" s="1" t="s">
        <v>4397</v>
      </c>
      <c r="I2907" s="1" t="s">
        <v>5</v>
      </c>
      <c r="J2907" s="1" t="s">
        <v>4394</v>
      </c>
      <c r="K2907" s="1" t="s">
        <v>5</v>
      </c>
      <c r="L2907" s="46">
        <v>99999</v>
      </c>
      <c r="M2907" s="15" t="s">
        <v>136</v>
      </c>
      <c r="N2907" s="5">
        <v>24</v>
      </c>
      <c r="O2907" s="16">
        <f t="shared" si="45"/>
        <v>0</v>
      </c>
      <c r="P2907" s="23"/>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c r="BK2907" s="23"/>
      <c r="BL2907" s="23"/>
      <c r="BM2907" s="23"/>
      <c r="BN2907" s="23"/>
      <c r="BO2907" s="23"/>
      <c r="BP2907" s="23"/>
    </row>
    <row r="2908" spans="1:68" x14ac:dyDescent="0.25">
      <c r="A2908" s="5">
        <v>76672</v>
      </c>
      <c r="B2908" s="3" t="s">
        <v>50</v>
      </c>
      <c r="C2908" s="1" t="s">
        <v>278</v>
      </c>
      <c r="D2908" s="1" t="s">
        <v>108</v>
      </c>
      <c r="E2908" s="1" t="s">
        <v>4349</v>
      </c>
      <c r="F2908" s="1" t="s">
        <v>4399</v>
      </c>
      <c r="G2908" s="1" t="s">
        <v>4401</v>
      </c>
      <c r="H2908" s="1" t="s">
        <v>4415</v>
      </c>
      <c r="I2908" s="1" t="s">
        <v>5</v>
      </c>
      <c r="J2908" s="1" t="s">
        <v>4394</v>
      </c>
      <c r="K2908" s="1" t="s">
        <v>5</v>
      </c>
      <c r="L2908" s="46">
        <v>99999</v>
      </c>
      <c r="M2908" s="15" t="s">
        <v>136</v>
      </c>
      <c r="N2908" s="5">
        <v>10</v>
      </c>
      <c r="O2908" s="16">
        <f t="shared" si="45"/>
        <v>0</v>
      </c>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3"/>
      <c r="BN2908" s="23"/>
      <c r="BO2908" s="23"/>
      <c r="BP2908" s="23"/>
    </row>
    <row r="2909" spans="1:68" x14ac:dyDescent="0.25">
      <c r="A2909" s="5">
        <v>76673</v>
      </c>
      <c r="B2909" s="3" t="s">
        <v>106</v>
      </c>
      <c r="C2909" s="1" t="s">
        <v>974</v>
      </c>
      <c r="D2909" s="1" t="s">
        <v>5</v>
      </c>
      <c r="E2909" s="1" t="s">
        <v>4361</v>
      </c>
      <c r="F2909" s="1" t="s">
        <v>4429</v>
      </c>
      <c r="G2909" s="1" t="s">
        <v>4422</v>
      </c>
      <c r="H2909" s="1" t="s">
        <v>5</v>
      </c>
      <c r="I2909" s="1" t="s">
        <v>5</v>
      </c>
      <c r="J2909" s="1" t="s">
        <v>4394</v>
      </c>
      <c r="K2909" s="1" t="s">
        <v>5</v>
      </c>
      <c r="L2909" s="46">
        <v>99999</v>
      </c>
      <c r="M2909" s="15" t="s">
        <v>167</v>
      </c>
      <c r="N2909" s="5">
        <v>250</v>
      </c>
      <c r="O2909" s="16">
        <f t="shared" si="45"/>
        <v>0</v>
      </c>
      <c r="P2909" s="23"/>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c r="BK2909" s="23"/>
      <c r="BL2909" s="23"/>
      <c r="BM2909" s="23"/>
      <c r="BN2909" s="23"/>
      <c r="BO2909" s="23"/>
      <c r="BP2909" s="23"/>
    </row>
    <row r="2910" spans="1:68" x14ac:dyDescent="0.25">
      <c r="A2910" s="5">
        <v>76674</v>
      </c>
      <c r="B2910" s="3" t="s">
        <v>42</v>
      </c>
      <c r="C2910" s="1" t="s">
        <v>1277</v>
      </c>
      <c r="D2910" s="1" t="s">
        <v>5</v>
      </c>
      <c r="E2910" s="1" t="s">
        <v>4346</v>
      </c>
      <c r="F2910" s="1" t="s">
        <v>4429</v>
      </c>
      <c r="G2910" s="1" t="s">
        <v>4422</v>
      </c>
      <c r="H2910" s="1" t="s">
        <v>5</v>
      </c>
      <c r="I2910" s="1" t="s">
        <v>5</v>
      </c>
      <c r="J2910" s="1" t="s">
        <v>4394</v>
      </c>
      <c r="K2910" s="1" t="s">
        <v>5</v>
      </c>
      <c r="L2910" s="46">
        <v>99999</v>
      </c>
      <c r="M2910" s="15" t="s">
        <v>167</v>
      </c>
      <c r="N2910" s="5">
        <v>250</v>
      </c>
      <c r="O2910" s="16">
        <f t="shared" si="45"/>
        <v>0</v>
      </c>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row>
    <row r="2911" spans="1:68" x14ac:dyDescent="0.25">
      <c r="A2911" s="5">
        <v>76675</v>
      </c>
      <c r="B2911" s="3" t="s">
        <v>41</v>
      </c>
      <c r="C2911" s="1" t="s">
        <v>1445</v>
      </c>
      <c r="D2911" s="1" t="s">
        <v>5</v>
      </c>
      <c r="E2911" s="1" t="s">
        <v>4345</v>
      </c>
      <c r="F2911" s="1" t="s">
        <v>4421</v>
      </c>
      <c r="G2911" s="1" t="s">
        <v>4422</v>
      </c>
      <c r="H2911" s="1" t="s">
        <v>5</v>
      </c>
      <c r="I2911" s="1" t="s">
        <v>5</v>
      </c>
      <c r="J2911" s="1" t="s">
        <v>4394</v>
      </c>
      <c r="K2911" s="1" t="s">
        <v>5</v>
      </c>
      <c r="L2911" s="46">
        <v>99999</v>
      </c>
      <c r="M2911" s="15" t="s">
        <v>167</v>
      </c>
      <c r="N2911" s="5">
        <v>285</v>
      </c>
      <c r="O2911" s="16">
        <f t="shared" si="45"/>
        <v>0</v>
      </c>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3"/>
      <c r="BN2911" s="23"/>
      <c r="BO2911" s="23"/>
      <c r="BP2911" s="23"/>
    </row>
    <row r="2912" spans="1:68" x14ac:dyDescent="0.25">
      <c r="A2912" s="5">
        <v>76676</v>
      </c>
      <c r="B2912" s="3" t="s">
        <v>112</v>
      </c>
      <c r="C2912" s="1" t="s">
        <v>113</v>
      </c>
      <c r="D2912" s="1" t="s">
        <v>5</v>
      </c>
      <c r="E2912" s="1" t="s">
        <v>4363</v>
      </c>
      <c r="F2912" s="1" t="s">
        <v>4398</v>
      </c>
      <c r="G2912" s="1" t="s">
        <v>5</v>
      </c>
      <c r="H2912" s="1" t="s">
        <v>5</v>
      </c>
      <c r="I2912" s="1" t="s">
        <v>5</v>
      </c>
      <c r="J2912" s="1" t="s">
        <v>4394</v>
      </c>
      <c r="K2912" s="1" t="s">
        <v>5</v>
      </c>
      <c r="L2912" s="46">
        <v>99999</v>
      </c>
      <c r="M2912" s="15" t="s">
        <v>60</v>
      </c>
      <c r="N2912" s="5">
        <v>67</v>
      </c>
      <c r="O2912" s="16">
        <f t="shared" si="45"/>
        <v>0</v>
      </c>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3"/>
      <c r="BN2912" s="23"/>
      <c r="BO2912" s="23"/>
      <c r="BP2912" s="23"/>
    </row>
    <row r="2913" spans="1:68" x14ac:dyDescent="0.25">
      <c r="A2913" s="5">
        <v>76677</v>
      </c>
      <c r="B2913" s="3" t="s">
        <v>106</v>
      </c>
      <c r="C2913" s="1" t="s">
        <v>863</v>
      </c>
      <c r="D2913" s="1" t="s">
        <v>5</v>
      </c>
      <c r="E2913" s="1" t="s">
        <v>4361</v>
      </c>
      <c r="F2913" s="1" t="s">
        <v>4421</v>
      </c>
      <c r="G2913" s="1" t="s">
        <v>4422</v>
      </c>
      <c r="H2913" s="1" t="s">
        <v>5</v>
      </c>
      <c r="I2913" s="1" t="s">
        <v>5</v>
      </c>
      <c r="J2913" s="1" t="s">
        <v>4394</v>
      </c>
      <c r="K2913" s="1" t="s">
        <v>5</v>
      </c>
      <c r="L2913" s="46">
        <v>99999</v>
      </c>
      <c r="M2913" s="15" t="s">
        <v>167</v>
      </c>
      <c r="N2913" s="5">
        <v>285</v>
      </c>
      <c r="O2913" s="16">
        <f t="shared" si="45"/>
        <v>0</v>
      </c>
      <c r="P2913" s="23"/>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c r="BK2913" s="23"/>
      <c r="BL2913" s="23"/>
      <c r="BM2913" s="23"/>
      <c r="BN2913" s="23"/>
      <c r="BO2913" s="23"/>
      <c r="BP2913" s="23"/>
    </row>
    <row r="2914" spans="1:68" x14ac:dyDescent="0.25">
      <c r="A2914" s="5">
        <v>76678</v>
      </c>
      <c r="B2914" s="3" t="s">
        <v>1087</v>
      </c>
      <c r="C2914" s="1" t="s">
        <v>385</v>
      </c>
      <c r="D2914" s="1" t="s">
        <v>5</v>
      </c>
      <c r="E2914" s="1" t="s">
        <v>4376</v>
      </c>
      <c r="F2914" s="1" t="s">
        <v>4426</v>
      </c>
      <c r="G2914" s="1" t="s">
        <v>4427</v>
      </c>
      <c r="H2914" s="1" t="s">
        <v>5</v>
      </c>
      <c r="I2914" s="1" t="s">
        <v>5</v>
      </c>
      <c r="J2914" s="1" t="s">
        <v>4394</v>
      </c>
      <c r="K2914" s="1" t="s">
        <v>5</v>
      </c>
      <c r="L2914" s="46">
        <v>99999</v>
      </c>
      <c r="M2914" s="15" t="s">
        <v>167</v>
      </c>
      <c r="N2914" s="5">
        <v>540</v>
      </c>
      <c r="O2914" s="16">
        <f t="shared" si="45"/>
        <v>0</v>
      </c>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3"/>
      <c r="BN2914" s="23"/>
      <c r="BO2914" s="23"/>
      <c r="BP2914" s="23"/>
    </row>
    <row r="2915" spans="1:68" x14ac:dyDescent="0.25">
      <c r="A2915" s="5">
        <v>76679</v>
      </c>
      <c r="B2915" s="3" t="s">
        <v>48</v>
      </c>
      <c r="C2915" s="1" t="s">
        <v>1538</v>
      </c>
      <c r="D2915" s="1" t="s">
        <v>5</v>
      </c>
      <c r="E2915" s="1" t="s">
        <v>4348</v>
      </c>
      <c r="F2915" s="1" t="s">
        <v>4429</v>
      </c>
      <c r="G2915" s="1" t="s">
        <v>4422</v>
      </c>
      <c r="H2915" s="1" t="s">
        <v>5</v>
      </c>
      <c r="I2915" s="1" t="s">
        <v>5</v>
      </c>
      <c r="J2915" s="1" t="s">
        <v>4394</v>
      </c>
      <c r="K2915" s="1" t="s">
        <v>5</v>
      </c>
      <c r="L2915" s="46">
        <v>99999</v>
      </c>
      <c r="M2915" s="15" t="s">
        <v>167</v>
      </c>
      <c r="N2915" s="5">
        <v>250</v>
      </c>
      <c r="O2915" s="16">
        <f t="shared" si="45"/>
        <v>0</v>
      </c>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3"/>
      <c r="BN2915" s="23"/>
      <c r="BO2915" s="23"/>
      <c r="BP2915" s="23"/>
    </row>
    <row r="2916" spans="1:68" x14ac:dyDescent="0.25">
      <c r="A2916" s="5">
        <v>76681</v>
      </c>
      <c r="B2916" s="3" t="s">
        <v>50</v>
      </c>
      <c r="C2916" s="1" t="s">
        <v>626</v>
      </c>
      <c r="D2916" s="1" t="s">
        <v>52</v>
      </c>
      <c r="E2916" s="1" t="s">
        <v>4349</v>
      </c>
      <c r="F2916" s="1" t="s">
        <v>4395</v>
      </c>
      <c r="G2916" s="1" t="s">
        <v>4396</v>
      </c>
      <c r="H2916" s="1" t="s">
        <v>4397</v>
      </c>
      <c r="I2916" s="1" t="s">
        <v>5</v>
      </c>
      <c r="J2916" s="1" t="s">
        <v>4394</v>
      </c>
      <c r="K2916" s="1" t="s">
        <v>5</v>
      </c>
      <c r="L2916" s="46">
        <v>99999</v>
      </c>
      <c r="M2916" s="15" t="s">
        <v>53</v>
      </c>
      <c r="N2916" s="5">
        <v>39</v>
      </c>
      <c r="O2916" s="16">
        <f t="shared" si="45"/>
        <v>0</v>
      </c>
      <c r="P2916" s="23"/>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c r="BK2916" s="23"/>
      <c r="BL2916" s="23"/>
      <c r="BM2916" s="23"/>
      <c r="BN2916" s="23"/>
      <c r="BO2916" s="23"/>
      <c r="BP2916" s="23"/>
    </row>
    <row r="2917" spans="1:68" x14ac:dyDescent="0.25">
      <c r="A2917" s="5">
        <v>76682</v>
      </c>
      <c r="B2917" s="3" t="s">
        <v>50</v>
      </c>
      <c r="C2917" s="1" t="s">
        <v>1413</v>
      </c>
      <c r="D2917" s="1" t="s">
        <v>52</v>
      </c>
      <c r="E2917" s="1" t="s">
        <v>4349</v>
      </c>
      <c r="F2917" s="1" t="s">
        <v>4395</v>
      </c>
      <c r="G2917" s="1" t="s">
        <v>4402</v>
      </c>
      <c r="H2917" s="1" t="s">
        <v>4397</v>
      </c>
      <c r="I2917" s="1" t="s">
        <v>5</v>
      </c>
      <c r="J2917" s="1" t="s">
        <v>4394</v>
      </c>
      <c r="K2917" s="1" t="s">
        <v>5</v>
      </c>
      <c r="L2917" s="46">
        <v>99999</v>
      </c>
      <c r="M2917" s="15" t="s">
        <v>92</v>
      </c>
      <c r="N2917" s="5">
        <v>39</v>
      </c>
      <c r="O2917" s="16">
        <f t="shared" si="45"/>
        <v>0</v>
      </c>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3"/>
      <c r="BN2917" s="23"/>
      <c r="BO2917" s="23"/>
      <c r="BP2917" s="23"/>
    </row>
    <row r="2918" spans="1:68" x14ac:dyDescent="0.25">
      <c r="A2918" s="5">
        <v>76683</v>
      </c>
      <c r="B2918" s="3" t="s">
        <v>68</v>
      </c>
      <c r="C2918" s="1" t="s">
        <v>294</v>
      </c>
      <c r="D2918" s="1" t="s">
        <v>52</v>
      </c>
      <c r="E2918" s="1" t="s">
        <v>4367</v>
      </c>
      <c r="F2918" s="1" t="s">
        <v>4403</v>
      </c>
      <c r="G2918" s="1" t="s">
        <v>4396</v>
      </c>
      <c r="H2918" s="1" t="s">
        <v>5</v>
      </c>
      <c r="I2918" s="1" t="s">
        <v>5</v>
      </c>
      <c r="J2918" s="1" t="s">
        <v>4394</v>
      </c>
      <c r="K2918" s="1" t="s">
        <v>5</v>
      </c>
      <c r="L2918" s="46">
        <v>99999</v>
      </c>
      <c r="M2918" s="15" t="s">
        <v>877</v>
      </c>
      <c r="N2918" s="5">
        <v>420</v>
      </c>
      <c r="O2918" s="16">
        <f t="shared" si="45"/>
        <v>0</v>
      </c>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row>
    <row r="2919" spans="1:68" x14ac:dyDescent="0.25">
      <c r="A2919" s="5">
        <v>76684</v>
      </c>
      <c r="B2919" s="3" t="s">
        <v>68</v>
      </c>
      <c r="C2919" s="1" t="s">
        <v>419</v>
      </c>
      <c r="D2919" s="1" t="s">
        <v>52</v>
      </c>
      <c r="E2919" s="1" t="s">
        <v>4367</v>
      </c>
      <c r="F2919" s="1" t="s">
        <v>4403</v>
      </c>
      <c r="G2919" s="1" t="s">
        <v>4396</v>
      </c>
      <c r="H2919" s="1" t="s">
        <v>5</v>
      </c>
      <c r="I2919" s="1" t="s">
        <v>5</v>
      </c>
      <c r="J2919" s="1" t="s">
        <v>4394</v>
      </c>
      <c r="K2919" s="1" t="s">
        <v>5</v>
      </c>
      <c r="L2919" s="46">
        <v>99999</v>
      </c>
      <c r="M2919" s="15" t="s">
        <v>877</v>
      </c>
      <c r="N2919" s="5">
        <v>420</v>
      </c>
      <c r="O2919" s="16">
        <f t="shared" si="45"/>
        <v>0</v>
      </c>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3"/>
      <c r="BN2919" s="23"/>
      <c r="BO2919" s="23"/>
      <c r="BP2919" s="23"/>
    </row>
    <row r="2920" spans="1:68" x14ac:dyDescent="0.25">
      <c r="A2920" s="5">
        <v>76685</v>
      </c>
      <c r="B2920" s="3" t="s">
        <v>50</v>
      </c>
      <c r="C2920" s="1" t="s">
        <v>1539</v>
      </c>
      <c r="D2920" s="1" t="s">
        <v>108</v>
      </c>
      <c r="E2920" s="1" t="s">
        <v>4349</v>
      </c>
      <c r="F2920" s="1" t="s">
        <v>4399</v>
      </c>
      <c r="G2920" s="1" t="s">
        <v>4401</v>
      </c>
      <c r="H2920" s="1" t="s">
        <v>4411</v>
      </c>
      <c r="I2920" s="1" t="s">
        <v>5</v>
      </c>
      <c r="J2920" s="1" t="s">
        <v>4394</v>
      </c>
      <c r="K2920" s="1" t="s">
        <v>5</v>
      </c>
      <c r="L2920" s="46">
        <v>99999</v>
      </c>
      <c r="M2920" s="15" t="s">
        <v>136</v>
      </c>
      <c r="N2920" s="5">
        <v>20</v>
      </c>
      <c r="O2920" s="16">
        <f t="shared" si="45"/>
        <v>0</v>
      </c>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3"/>
      <c r="BN2920" s="23"/>
      <c r="BO2920" s="23"/>
      <c r="BP2920" s="23"/>
    </row>
    <row r="2921" spans="1:68" x14ac:dyDescent="0.25">
      <c r="A2921" s="5">
        <v>76686</v>
      </c>
      <c r="B2921" s="3" t="s">
        <v>50</v>
      </c>
      <c r="C2921" s="1" t="s">
        <v>1540</v>
      </c>
      <c r="D2921" s="1" t="s">
        <v>108</v>
      </c>
      <c r="E2921" s="1" t="s">
        <v>4349</v>
      </c>
      <c r="F2921" s="1" t="s">
        <v>4399</v>
      </c>
      <c r="G2921" s="1" t="s">
        <v>4401</v>
      </c>
      <c r="H2921" s="1" t="s">
        <v>4411</v>
      </c>
      <c r="I2921" s="1" t="s">
        <v>5</v>
      </c>
      <c r="J2921" s="1" t="s">
        <v>4394</v>
      </c>
      <c r="K2921" s="1" t="s">
        <v>5</v>
      </c>
      <c r="L2921" s="46">
        <v>99999</v>
      </c>
      <c r="M2921" s="15" t="s">
        <v>136</v>
      </c>
      <c r="N2921" s="5">
        <v>20</v>
      </c>
      <c r="O2921" s="16">
        <f t="shared" si="45"/>
        <v>0</v>
      </c>
      <c r="P2921" s="23"/>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3"/>
      <c r="BN2921" s="23"/>
      <c r="BO2921" s="23"/>
      <c r="BP2921" s="23"/>
    </row>
    <row r="2922" spans="1:68" x14ac:dyDescent="0.25">
      <c r="A2922" s="5">
        <v>76687</v>
      </c>
      <c r="B2922" s="3" t="s">
        <v>212</v>
      </c>
      <c r="C2922" s="1" t="s">
        <v>1309</v>
      </c>
      <c r="D2922" s="1" t="s">
        <v>958</v>
      </c>
      <c r="E2922" s="1" t="s">
        <v>4342</v>
      </c>
      <c r="F2922" s="1" t="s">
        <v>4393</v>
      </c>
      <c r="G2922" s="1" t="s">
        <v>5</v>
      </c>
      <c r="H2922" s="1" t="s">
        <v>5</v>
      </c>
      <c r="I2922" s="1" t="s">
        <v>5</v>
      </c>
      <c r="J2922" s="1" t="s">
        <v>4394</v>
      </c>
      <c r="K2922" s="1" t="s">
        <v>5</v>
      </c>
      <c r="L2922" s="46">
        <v>99999</v>
      </c>
      <c r="M2922" s="15" t="s">
        <v>6</v>
      </c>
      <c r="N2922" s="5">
        <v>150</v>
      </c>
      <c r="O2922" s="16">
        <f t="shared" si="45"/>
        <v>0</v>
      </c>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3"/>
      <c r="BN2922" s="23"/>
      <c r="BO2922" s="23"/>
      <c r="BP2922" s="23"/>
    </row>
    <row r="2923" spans="1:68" x14ac:dyDescent="0.25">
      <c r="A2923" s="5">
        <v>76688</v>
      </c>
      <c r="B2923" s="3" t="s">
        <v>13</v>
      </c>
      <c r="C2923" s="1" t="s">
        <v>4502</v>
      </c>
      <c r="D2923" s="1" t="s">
        <v>1339</v>
      </c>
      <c r="E2923" s="1" t="s">
        <v>4342</v>
      </c>
      <c r="F2923" s="1" t="s">
        <v>4393</v>
      </c>
      <c r="G2923" s="1" t="s">
        <v>5</v>
      </c>
      <c r="H2923" s="1" t="s">
        <v>5</v>
      </c>
      <c r="I2923" s="1" t="s">
        <v>5</v>
      </c>
      <c r="J2923" s="1" t="s">
        <v>4394</v>
      </c>
      <c r="K2923" s="1" t="s">
        <v>5</v>
      </c>
      <c r="L2923" s="46">
        <v>99999</v>
      </c>
      <c r="M2923" s="15" t="s">
        <v>6</v>
      </c>
      <c r="N2923" s="5">
        <v>145</v>
      </c>
      <c r="O2923" s="16">
        <f t="shared" si="45"/>
        <v>0</v>
      </c>
      <c r="P2923" s="23"/>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c r="BK2923" s="23"/>
      <c r="BL2923" s="23"/>
      <c r="BM2923" s="23"/>
      <c r="BN2923" s="23"/>
      <c r="BO2923" s="23"/>
      <c r="BP2923" s="23"/>
    </row>
    <row r="2924" spans="1:68" x14ac:dyDescent="0.25">
      <c r="A2924" s="5">
        <v>76689</v>
      </c>
      <c r="B2924" s="3" t="s">
        <v>50</v>
      </c>
      <c r="C2924" s="1" t="s">
        <v>1432</v>
      </c>
      <c r="D2924" s="1" t="s">
        <v>52</v>
      </c>
      <c r="E2924" s="1" t="s">
        <v>4349</v>
      </c>
      <c r="F2924" s="1" t="s">
        <v>4395</v>
      </c>
      <c r="G2924" s="1" t="s">
        <v>4396</v>
      </c>
      <c r="H2924" s="1" t="s">
        <v>4397</v>
      </c>
      <c r="I2924" s="1" t="s">
        <v>5</v>
      </c>
      <c r="J2924" s="1" t="s">
        <v>4394</v>
      </c>
      <c r="K2924" s="1" t="s">
        <v>5</v>
      </c>
      <c r="L2924" s="46">
        <v>99999</v>
      </c>
      <c r="M2924" s="15" t="s">
        <v>53</v>
      </c>
      <c r="N2924" s="5">
        <v>39</v>
      </c>
      <c r="O2924" s="16">
        <f t="shared" si="45"/>
        <v>0</v>
      </c>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3"/>
      <c r="BN2924" s="23"/>
      <c r="BO2924" s="23"/>
      <c r="BP2924" s="23"/>
    </row>
    <row r="2925" spans="1:68" x14ac:dyDescent="0.25">
      <c r="A2925" s="5">
        <v>76690</v>
      </c>
      <c r="B2925" s="3" t="s">
        <v>50</v>
      </c>
      <c r="C2925" s="1" t="s">
        <v>1372</v>
      </c>
      <c r="D2925" s="1" t="s">
        <v>52</v>
      </c>
      <c r="E2925" s="1" t="s">
        <v>4349</v>
      </c>
      <c r="F2925" s="1" t="s">
        <v>4395</v>
      </c>
      <c r="G2925" s="1" t="s">
        <v>4396</v>
      </c>
      <c r="H2925" s="1" t="s">
        <v>4397</v>
      </c>
      <c r="I2925" s="1" t="s">
        <v>5</v>
      </c>
      <c r="J2925" s="1" t="s">
        <v>4394</v>
      </c>
      <c r="K2925" s="1" t="s">
        <v>5</v>
      </c>
      <c r="L2925" s="46">
        <v>99999</v>
      </c>
      <c r="M2925" s="15" t="s">
        <v>53</v>
      </c>
      <c r="N2925" s="5">
        <v>39</v>
      </c>
      <c r="O2925" s="16">
        <f t="shared" si="45"/>
        <v>0</v>
      </c>
      <c r="P2925" s="23"/>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c r="BK2925" s="23"/>
      <c r="BL2925" s="23"/>
      <c r="BM2925" s="23"/>
      <c r="BN2925" s="23"/>
      <c r="BO2925" s="23"/>
      <c r="BP2925" s="23"/>
    </row>
    <row r="2926" spans="1:68" x14ac:dyDescent="0.25">
      <c r="A2926" s="5">
        <v>76691</v>
      </c>
      <c r="B2926" s="3" t="s">
        <v>62</v>
      </c>
      <c r="C2926" s="1" t="s">
        <v>781</v>
      </c>
      <c r="D2926" s="1" t="s">
        <v>52</v>
      </c>
      <c r="E2926" s="1" t="s">
        <v>4351</v>
      </c>
      <c r="F2926" s="1" t="s">
        <v>4395</v>
      </c>
      <c r="G2926" s="1" t="s">
        <v>4396</v>
      </c>
      <c r="H2926" s="1" t="s">
        <v>5</v>
      </c>
      <c r="I2926" s="1" t="s">
        <v>5</v>
      </c>
      <c r="J2926" s="1" t="s">
        <v>4394</v>
      </c>
      <c r="K2926" s="1" t="s">
        <v>5</v>
      </c>
      <c r="L2926" s="46">
        <v>99999</v>
      </c>
      <c r="M2926" s="15" t="s">
        <v>55</v>
      </c>
      <c r="N2926" s="5">
        <v>39</v>
      </c>
      <c r="O2926" s="16">
        <f t="shared" si="45"/>
        <v>0</v>
      </c>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row>
    <row r="2927" spans="1:68" x14ac:dyDescent="0.25">
      <c r="A2927" s="5">
        <v>76692</v>
      </c>
      <c r="B2927" s="3" t="s">
        <v>13</v>
      </c>
      <c r="C2927" s="1" t="s">
        <v>1541</v>
      </c>
      <c r="D2927" s="1" t="s">
        <v>5</v>
      </c>
      <c r="E2927" s="1" t="s">
        <v>4342</v>
      </c>
      <c r="F2927" s="1" t="s">
        <v>4393</v>
      </c>
      <c r="G2927" s="1" t="s">
        <v>5</v>
      </c>
      <c r="H2927" s="1" t="s">
        <v>5</v>
      </c>
      <c r="I2927" s="1" t="s">
        <v>5</v>
      </c>
      <c r="J2927" s="1" t="s">
        <v>4394</v>
      </c>
      <c r="K2927" s="1" t="s">
        <v>5</v>
      </c>
      <c r="L2927" s="46">
        <v>99999</v>
      </c>
      <c r="M2927" s="15" t="s">
        <v>6</v>
      </c>
      <c r="N2927" s="5">
        <v>145</v>
      </c>
      <c r="O2927" s="16">
        <f t="shared" si="45"/>
        <v>0</v>
      </c>
      <c r="P2927" s="23"/>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3"/>
      <c r="BN2927" s="23"/>
      <c r="BO2927" s="23"/>
      <c r="BP2927" s="23"/>
    </row>
    <row r="2928" spans="1:68" x14ac:dyDescent="0.25">
      <c r="A2928" s="5">
        <v>76693</v>
      </c>
      <c r="B2928" s="3" t="s">
        <v>50</v>
      </c>
      <c r="C2928" s="1" t="s">
        <v>176</v>
      </c>
      <c r="D2928" s="1" t="s">
        <v>108</v>
      </c>
      <c r="E2928" s="1" t="s">
        <v>4349</v>
      </c>
      <c r="F2928" s="1" t="s">
        <v>4399</v>
      </c>
      <c r="G2928" s="1" t="s">
        <v>4401</v>
      </c>
      <c r="H2928" s="1" t="s">
        <v>4411</v>
      </c>
      <c r="I2928" s="1" t="s">
        <v>5</v>
      </c>
      <c r="J2928" s="1" t="s">
        <v>4394</v>
      </c>
      <c r="K2928" s="1" t="s">
        <v>5</v>
      </c>
      <c r="L2928" s="46">
        <v>99999</v>
      </c>
      <c r="M2928" s="15" t="s">
        <v>136</v>
      </c>
      <c r="N2928" s="5">
        <v>20</v>
      </c>
      <c r="O2928" s="16">
        <f t="shared" si="45"/>
        <v>0</v>
      </c>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3"/>
      <c r="BN2928" s="23"/>
      <c r="BO2928" s="23"/>
      <c r="BP2928" s="23"/>
    </row>
    <row r="2929" spans="1:68" x14ac:dyDescent="0.25">
      <c r="A2929" s="5">
        <v>76694</v>
      </c>
      <c r="B2929" s="3" t="s">
        <v>20</v>
      </c>
      <c r="C2929" s="1" t="s">
        <v>1542</v>
      </c>
      <c r="D2929" s="1" t="s">
        <v>5</v>
      </c>
      <c r="E2929" s="1" t="s">
        <v>4342</v>
      </c>
      <c r="F2929" s="1" t="s">
        <v>4393</v>
      </c>
      <c r="G2929" s="1" t="s">
        <v>5</v>
      </c>
      <c r="H2929" s="1" t="s">
        <v>5</v>
      </c>
      <c r="I2929" s="1" t="s">
        <v>5</v>
      </c>
      <c r="J2929" s="1" t="s">
        <v>4394</v>
      </c>
      <c r="K2929" s="1" t="s">
        <v>5</v>
      </c>
      <c r="L2929" s="46">
        <v>99999</v>
      </c>
      <c r="M2929" s="15" t="s">
        <v>6</v>
      </c>
      <c r="N2929" s="5">
        <v>145</v>
      </c>
      <c r="O2929" s="16">
        <f t="shared" si="45"/>
        <v>0</v>
      </c>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3"/>
      <c r="BN2929" s="23"/>
      <c r="BO2929" s="23"/>
      <c r="BP2929" s="23"/>
    </row>
    <row r="2930" spans="1:68" x14ac:dyDescent="0.25">
      <c r="A2930" s="5">
        <v>76695</v>
      </c>
      <c r="B2930" s="3" t="s">
        <v>41</v>
      </c>
      <c r="C2930" s="1" t="s">
        <v>11</v>
      </c>
      <c r="D2930" s="1" t="s">
        <v>5</v>
      </c>
      <c r="E2930" s="1" t="s">
        <v>4345</v>
      </c>
      <c r="F2930" s="1" t="s">
        <v>4428</v>
      </c>
      <c r="G2930" s="1" t="s">
        <v>4422</v>
      </c>
      <c r="H2930" s="1" t="s">
        <v>5</v>
      </c>
      <c r="I2930" s="1" t="s">
        <v>5</v>
      </c>
      <c r="J2930" s="1" t="s">
        <v>4394</v>
      </c>
      <c r="K2930" s="1" t="s">
        <v>5</v>
      </c>
      <c r="L2930" s="46">
        <v>99999</v>
      </c>
      <c r="M2930" s="15" t="s">
        <v>167</v>
      </c>
      <c r="N2930" s="5">
        <v>160</v>
      </c>
      <c r="O2930" s="16">
        <f t="shared" si="45"/>
        <v>0</v>
      </c>
      <c r="P2930" s="23"/>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c r="BK2930" s="23"/>
      <c r="BL2930" s="23"/>
      <c r="BM2930" s="23"/>
      <c r="BN2930" s="23"/>
      <c r="BO2930" s="23"/>
      <c r="BP2930" s="23"/>
    </row>
    <row r="2931" spans="1:68" x14ac:dyDescent="0.25">
      <c r="A2931" s="5">
        <v>76696</v>
      </c>
      <c r="B2931" s="3" t="s">
        <v>50</v>
      </c>
      <c r="C2931" s="1" t="s">
        <v>183</v>
      </c>
      <c r="D2931" s="1" t="s">
        <v>108</v>
      </c>
      <c r="E2931" s="1" t="s">
        <v>4349</v>
      </c>
      <c r="F2931" s="1" t="s">
        <v>4399</v>
      </c>
      <c r="G2931" s="1" t="s">
        <v>4400</v>
      </c>
      <c r="H2931" s="1" t="s">
        <v>4415</v>
      </c>
      <c r="I2931" s="1" t="s">
        <v>5</v>
      </c>
      <c r="J2931" s="1" t="s">
        <v>4394</v>
      </c>
      <c r="K2931" s="1" t="s">
        <v>5</v>
      </c>
      <c r="L2931" s="46">
        <v>99999</v>
      </c>
      <c r="M2931" s="15" t="s">
        <v>56</v>
      </c>
      <c r="N2931" s="5">
        <v>10</v>
      </c>
      <c r="O2931" s="16">
        <f t="shared" si="45"/>
        <v>0</v>
      </c>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3"/>
      <c r="BN2931" s="23"/>
      <c r="BO2931" s="23"/>
      <c r="BP2931" s="23"/>
    </row>
    <row r="2932" spans="1:68" x14ac:dyDescent="0.25">
      <c r="A2932" s="5">
        <v>76697</v>
      </c>
      <c r="B2932" s="3" t="s">
        <v>3</v>
      </c>
      <c r="C2932" s="1" t="s">
        <v>1543</v>
      </c>
      <c r="D2932" s="1" t="s">
        <v>5</v>
      </c>
      <c r="E2932" s="1" t="s">
        <v>4342</v>
      </c>
      <c r="F2932" s="1" t="s">
        <v>4393</v>
      </c>
      <c r="G2932" s="1" t="s">
        <v>5</v>
      </c>
      <c r="H2932" s="1" t="s">
        <v>5</v>
      </c>
      <c r="I2932" s="1" t="s">
        <v>5</v>
      </c>
      <c r="J2932" s="1" t="s">
        <v>4394</v>
      </c>
      <c r="K2932" s="1" t="s">
        <v>5</v>
      </c>
      <c r="L2932" s="46">
        <v>99999</v>
      </c>
      <c r="M2932" s="15" t="s">
        <v>6</v>
      </c>
      <c r="N2932" s="5">
        <v>145</v>
      </c>
      <c r="O2932" s="16">
        <f t="shared" si="45"/>
        <v>0</v>
      </c>
      <c r="P2932" s="23"/>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3"/>
      <c r="BN2932" s="23"/>
      <c r="BO2932" s="23"/>
      <c r="BP2932" s="23"/>
    </row>
    <row r="2933" spans="1:68" x14ac:dyDescent="0.25">
      <c r="A2933" s="5">
        <v>76698</v>
      </c>
      <c r="B2933" s="3" t="s">
        <v>13</v>
      </c>
      <c r="C2933" s="1" t="s">
        <v>1544</v>
      </c>
      <c r="D2933" s="1" t="s">
        <v>5</v>
      </c>
      <c r="E2933" s="1" t="s">
        <v>4342</v>
      </c>
      <c r="F2933" s="1" t="s">
        <v>4393</v>
      </c>
      <c r="G2933" s="1" t="s">
        <v>5</v>
      </c>
      <c r="H2933" s="1" t="s">
        <v>5</v>
      </c>
      <c r="I2933" s="1" t="s">
        <v>5</v>
      </c>
      <c r="J2933" s="1" t="s">
        <v>4394</v>
      </c>
      <c r="K2933" s="1" t="s">
        <v>5</v>
      </c>
      <c r="L2933" s="46">
        <v>99999</v>
      </c>
      <c r="M2933" s="15" t="s">
        <v>6</v>
      </c>
      <c r="N2933" s="5">
        <v>145</v>
      </c>
      <c r="O2933" s="16">
        <f t="shared" si="45"/>
        <v>0</v>
      </c>
      <c r="P2933" s="23"/>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c r="BK2933" s="23"/>
      <c r="BL2933" s="23"/>
      <c r="BM2933" s="23"/>
      <c r="BN2933" s="23"/>
      <c r="BO2933" s="23"/>
      <c r="BP2933" s="23"/>
    </row>
    <row r="2934" spans="1:68" x14ac:dyDescent="0.25">
      <c r="A2934" s="5">
        <v>76699</v>
      </c>
      <c r="B2934" s="3" t="s">
        <v>13</v>
      </c>
      <c r="C2934" s="1" t="s">
        <v>1545</v>
      </c>
      <c r="D2934" s="1" t="s">
        <v>5</v>
      </c>
      <c r="E2934" s="1" t="s">
        <v>4342</v>
      </c>
      <c r="F2934" s="1" t="s">
        <v>4393</v>
      </c>
      <c r="G2934" s="1" t="s">
        <v>5</v>
      </c>
      <c r="H2934" s="1" t="s">
        <v>5</v>
      </c>
      <c r="I2934" s="1" t="s">
        <v>5</v>
      </c>
      <c r="J2934" s="1" t="s">
        <v>4394</v>
      </c>
      <c r="K2934" s="1" t="s">
        <v>5</v>
      </c>
      <c r="L2934" s="46">
        <v>99999</v>
      </c>
      <c r="M2934" s="15" t="s">
        <v>6</v>
      </c>
      <c r="N2934" s="5">
        <v>145</v>
      </c>
      <c r="O2934" s="16">
        <f t="shared" si="45"/>
        <v>0</v>
      </c>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row>
    <row r="2935" spans="1:68" x14ac:dyDescent="0.25">
      <c r="A2935" s="5">
        <v>76700</v>
      </c>
      <c r="B2935" s="3" t="s">
        <v>20</v>
      </c>
      <c r="C2935" s="1" t="s">
        <v>1546</v>
      </c>
      <c r="D2935" s="1" t="s">
        <v>5</v>
      </c>
      <c r="E2935" s="1" t="s">
        <v>4342</v>
      </c>
      <c r="F2935" s="1" t="s">
        <v>4393</v>
      </c>
      <c r="G2935" s="1" t="s">
        <v>5</v>
      </c>
      <c r="H2935" s="1" t="s">
        <v>5</v>
      </c>
      <c r="I2935" s="1" t="s">
        <v>5</v>
      </c>
      <c r="J2935" s="1" t="s">
        <v>4394</v>
      </c>
      <c r="K2935" s="1" t="s">
        <v>5</v>
      </c>
      <c r="L2935" s="46">
        <v>99999</v>
      </c>
      <c r="M2935" s="15" t="s">
        <v>6</v>
      </c>
      <c r="N2935" s="5">
        <v>145</v>
      </c>
      <c r="O2935" s="16">
        <f t="shared" si="45"/>
        <v>0</v>
      </c>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3"/>
      <c r="BN2935" s="23"/>
      <c r="BO2935" s="23"/>
      <c r="BP2935" s="23"/>
    </row>
    <row r="2936" spans="1:68" x14ac:dyDescent="0.25">
      <c r="A2936" s="5">
        <v>76701</v>
      </c>
      <c r="B2936" s="3" t="s">
        <v>212</v>
      </c>
      <c r="C2936" s="1" t="s">
        <v>1547</v>
      </c>
      <c r="D2936" s="1" t="s">
        <v>5</v>
      </c>
      <c r="E2936" s="1" t="s">
        <v>4342</v>
      </c>
      <c r="F2936" s="1" t="s">
        <v>4393</v>
      </c>
      <c r="G2936" s="1" t="s">
        <v>5</v>
      </c>
      <c r="H2936" s="1" t="s">
        <v>5</v>
      </c>
      <c r="I2936" s="1" t="s">
        <v>5</v>
      </c>
      <c r="J2936" s="1" t="s">
        <v>4394</v>
      </c>
      <c r="K2936" s="1" t="s">
        <v>5</v>
      </c>
      <c r="L2936" s="46">
        <v>99999</v>
      </c>
      <c r="M2936" s="15" t="s">
        <v>6</v>
      </c>
      <c r="N2936" s="5">
        <v>145</v>
      </c>
      <c r="O2936" s="16">
        <f t="shared" si="45"/>
        <v>0</v>
      </c>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3"/>
      <c r="BN2936" s="23"/>
      <c r="BO2936" s="23"/>
      <c r="BP2936" s="23"/>
    </row>
    <row r="2937" spans="1:68" x14ac:dyDescent="0.25">
      <c r="A2937" s="5">
        <v>76702</v>
      </c>
      <c r="B2937" s="3" t="s">
        <v>212</v>
      </c>
      <c r="C2937" s="1" t="s">
        <v>1548</v>
      </c>
      <c r="D2937" s="1" t="s">
        <v>5</v>
      </c>
      <c r="E2937" s="1" t="s">
        <v>4342</v>
      </c>
      <c r="F2937" s="1" t="s">
        <v>4393</v>
      </c>
      <c r="G2937" s="1" t="s">
        <v>5</v>
      </c>
      <c r="H2937" s="1" t="s">
        <v>5</v>
      </c>
      <c r="I2937" s="1" t="s">
        <v>5</v>
      </c>
      <c r="J2937" s="1" t="s">
        <v>4394</v>
      </c>
      <c r="K2937" s="1" t="s">
        <v>5</v>
      </c>
      <c r="L2937" s="46">
        <v>99999</v>
      </c>
      <c r="M2937" s="15" t="s">
        <v>6</v>
      </c>
      <c r="N2937" s="5">
        <v>145</v>
      </c>
      <c r="O2937" s="16">
        <f t="shared" si="45"/>
        <v>0</v>
      </c>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3"/>
      <c r="BN2937" s="23"/>
      <c r="BO2937" s="23"/>
      <c r="BP2937" s="23"/>
    </row>
    <row r="2938" spans="1:68" x14ac:dyDescent="0.25">
      <c r="A2938" s="5">
        <v>76703</v>
      </c>
      <c r="B2938" s="3" t="s">
        <v>3</v>
      </c>
      <c r="C2938" s="1" t="s">
        <v>1549</v>
      </c>
      <c r="D2938" s="1" t="s">
        <v>5</v>
      </c>
      <c r="E2938" s="1" t="s">
        <v>4342</v>
      </c>
      <c r="F2938" s="1" t="s">
        <v>4393</v>
      </c>
      <c r="G2938" s="1" t="s">
        <v>5</v>
      </c>
      <c r="H2938" s="1" t="s">
        <v>5</v>
      </c>
      <c r="I2938" s="1" t="s">
        <v>5</v>
      </c>
      <c r="J2938" s="1" t="s">
        <v>4394</v>
      </c>
      <c r="K2938" s="1" t="s">
        <v>5</v>
      </c>
      <c r="L2938" s="46">
        <v>99999</v>
      </c>
      <c r="M2938" s="15" t="s">
        <v>6</v>
      </c>
      <c r="N2938" s="5">
        <v>145</v>
      </c>
      <c r="O2938" s="16">
        <f t="shared" si="45"/>
        <v>0</v>
      </c>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3"/>
      <c r="BN2938" s="23"/>
      <c r="BO2938" s="23"/>
      <c r="BP2938" s="23"/>
    </row>
    <row r="2939" spans="1:68" x14ac:dyDescent="0.25">
      <c r="A2939" s="5">
        <v>76704</v>
      </c>
      <c r="B2939" s="3" t="s">
        <v>3</v>
      </c>
      <c r="C2939" s="1" t="s">
        <v>1550</v>
      </c>
      <c r="D2939" s="1" t="s">
        <v>5</v>
      </c>
      <c r="E2939" s="1" t="s">
        <v>4342</v>
      </c>
      <c r="F2939" s="1" t="s">
        <v>4393</v>
      </c>
      <c r="G2939" s="1" t="s">
        <v>5</v>
      </c>
      <c r="H2939" s="1" t="s">
        <v>5</v>
      </c>
      <c r="I2939" s="1" t="s">
        <v>5</v>
      </c>
      <c r="J2939" s="1" t="s">
        <v>4394</v>
      </c>
      <c r="K2939" s="1" t="s">
        <v>5</v>
      </c>
      <c r="L2939" s="46">
        <v>99999</v>
      </c>
      <c r="M2939" s="15" t="s">
        <v>6</v>
      </c>
      <c r="N2939" s="5">
        <v>145</v>
      </c>
      <c r="O2939" s="16">
        <f t="shared" si="45"/>
        <v>0</v>
      </c>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3"/>
      <c r="BN2939" s="23"/>
      <c r="BO2939" s="23"/>
      <c r="BP2939" s="23"/>
    </row>
    <row r="2940" spans="1:68" x14ac:dyDescent="0.25">
      <c r="A2940" s="5">
        <v>76705</v>
      </c>
      <c r="B2940" s="3" t="s">
        <v>3</v>
      </c>
      <c r="C2940" s="1" t="s">
        <v>1551</v>
      </c>
      <c r="D2940" s="1" t="s">
        <v>5</v>
      </c>
      <c r="E2940" s="1" t="s">
        <v>4342</v>
      </c>
      <c r="F2940" s="1" t="s">
        <v>4393</v>
      </c>
      <c r="G2940" s="1" t="s">
        <v>5</v>
      </c>
      <c r="H2940" s="1" t="s">
        <v>5</v>
      </c>
      <c r="I2940" s="1" t="s">
        <v>5</v>
      </c>
      <c r="J2940" s="1" t="s">
        <v>4394</v>
      </c>
      <c r="K2940" s="1" t="s">
        <v>5</v>
      </c>
      <c r="L2940" s="46">
        <v>99999</v>
      </c>
      <c r="M2940" s="15" t="s">
        <v>6</v>
      </c>
      <c r="N2940" s="5">
        <v>145</v>
      </c>
      <c r="O2940" s="16">
        <f t="shared" si="45"/>
        <v>0</v>
      </c>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c r="BK2940" s="23"/>
      <c r="BL2940" s="23"/>
      <c r="BM2940" s="23"/>
      <c r="BN2940" s="23"/>
      <c r="BO2940" s="23"/>
      <c r="BP2940" s="23"/>
    </row>
    <row r="2941" spans="1:68" x14ac:dyDescent="0.25">
      <c r="A2941" s="5">
        <v>76706</v>
      </c>
      <c r="B2941" s="3" t="s">
        <v>41</v>
      </c>
      <c r="C2941" s="1" t="s">
        <v>1552</v>
      </c>
      <c r="D2941" s="1" t="s">
        <v>5</v>
      </c>
      <c r="E2941" s="1" t="s">
        <v>4345</v>
      </c>
      <c r="F2941" s="1" t="s">
        <v>4429</v>
      </c>
      <c r="G2941" s="1" t="s">
        <v>4422</v>
      </c>
      <c r="H2941" s="1" t="s">
        <v>5</v>
      </c>
      <c r="I2941" s="1" t="s">
        <v>5</v>
      </c>
      <c r="J2941" s="1" t="s">
        <v>4394</v>
      </c>
      <c r="K2941" s="1" t="s">
        <v>5</v>
      </c>
      <c r="L2941" s="46">
        <v>99999</v>
      </c>
      <c r="M2941" s="15" t="s">
        <v>167</v>
      </c>
      <c r="N2941" s="5">
        <v>250</v>
      </c>
      <c r="O2941" s="16">
        <f t="shared" si="45"/>
        <v>0</v>
      </c>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c r="BK2941" s="23"/>
      <c r="BL2941" s="23"/>
      <c r="BM2941" s="23"/>
      <c r="BN2941" s="23"/>
      <c r="BO2941" s="23"/>
      <c r="BP2941" s="23"/>
    </row>
    <row r="2942" spans="1:68" x14ac:dyDescent="0.25">
      <c r="A2942" s="5">
        <v>76707</v>
      </c>
      <c r="B2942" s="3" t="s">
        <v>106</v>
      </c>
      <c r="C2942" s="1" t="s">
        <v>547</v>
      </c>
      <c r="D2942" s="1" t="s">
        <v>5</v>
      </c>
      <c r="E2942" s="1" t="s">
        <v>4361</v>
      </c>
      <c r="F2942" s="1" t="s">
        <v>4429</v>
      </c>
      <c r="G2942" s="1" t="s">
        <v>4422</v>
      </c>
      <c r="H2942" s="1" t="s">
        <v>5</v>
      </c>
      <c r="I2942" s="1" t="s">
        <v>5</v>
      </c>
      <c r="J2942" s="1" t="s">
        <v>4394</v>
      </c>
      <c r="K2942" s="1" t="s">
        <v>5</v>
      </c>
      <c r="L2942" s="46">
        <v>99999</v>
      </c>
      <c r="M2942" s="15" t="s">
        <v>167</v>
      </c>
      <c r="N2942" s="5">
        <v>250</v>
      </c>
      <c r="O2942" s="16">
        <f t="shared" si="45"/>
        <v>0</v>
      </c>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c r="BK2942" s="23"/>
      <c r="BL2942" s="23"/>
      <c r="BM2942" s="23"/>
      <c r="BN2942" s="23"/>
      <c r="BO2942" s="23"/>
      <c r="BP2942" s="23"/>
    </row>
    <row r="2943" spans="1:68" x14ac:dyDescent="0.25">
      <c r="A2943" s="5">
        <v>76708</v>
      </c>
      <c r="B2943" s="3" t="s">
        <v>41</v>
      </c>
      <c r="C2943" s="1" t="s">
        <v>1553</v>
      </c>
      <c r="D2943" s="1" t="s">
        <v>5</v>
      </c>
      <c r="E2943" s="1" t="s">
        <v>4345</v>
      </c>
      <c r="F2943" s="1" t="s">
        <v>4429</v>
      </c>
      <c r="G2943" s="1" t="s">
        <v>4422</v>
      </c>
      <c r="H2943" s="1" t="s">
        <v>5</v>
      </c>
      <c r="I2943" s="1" t="s">
        <v>5</v>
      </c>
      <c r="J2943" s="1" t="s">
        <v>4394</v>
      </c>
      <c r="K2943" s="1" t="s">
        <v>5</v>
      </c>
      <c r="L2943" s="46">
        <v>99999</v>
      </c>
      <c r="M2943" s="15" t="s">
        <v>167</v>
      </c>
      <c r="N2943" s="5">
        <v>250</v>
      </c>
      <c r="O2943" s="16">
        <f t="shared" si="45"/>
        <v>0</v>
      </c>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c r="BK2943" s="23"/>
      <c r="BL2943" s="23"/>
      <c r="BM2943" s="23"/>
      <c r="BN2943" s="23"/>
      <c r="BO2943" s="23"/>
      <c r="BP2943" s="23"/>
    </row>
    <row r="2944" spans="1:68" x14ac:dyDescent="0.25">
      <c r="A2944" s="5">
        <v>76709</v>
      </c>
      <c r="B2944" s="3" t="s">
        <v>106</v>
      </c>
      <c r="C2944" s="1" t="s">
        <v>1554</v>
      </c>
      <c r="D2944" s="1" t="s">
        <v>5</v>
      </c>
      <c r="E2944" s="1" t="s">
        <v>4361</v>
      </c>
      <c r="F2944" s="1" t="s">
        <v>4429</v>
      </c>
      <c r="G2944" s="1" t="s">
        <v>4422</v>
      </c>
      <c r="H2944" s="1" t="s">
        <v>5</v>
      </c>
      <c r="I2944" s="1" t="s">
        <v>5</v>
      </c>
      <c r="J2944" s="1" t="s">
        <v>4394</v>
      </c>
      <c r="K2944" s="1" t="s">
        <v>5</v>
      </c>
      <c r="L2944" s="46">
        <v>99999</v>
      </c>
      <c r="M2944" s="15" t="s">
        <v>167</v>
      </c>
      <c r="N2944" s="5">
        <v>250</v>
      </c>
      <c r="O2944" s="16">
        <f t="shared" si="45"/>
        <v>0</v>
      </c>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c r="BK2944" s="23"/>
      <c r="BL2944" s="23"/>
      <c r="BM2944" s="23"/>
      <c r="BN2944" s="23"/>
      <c r="BO2944" s="23"/>
      <c r="BP2944" s="23"/>
    </row>
    <row r="2945" spans="1:68" x14ac:dyDescent="0.25">
      <c r="A2945" s="5">
        <v>76710</v>
      </c>
      <c r="B2945" s="3" t="s">
        <v>20</v>
      </c>
      <c r="C2945" s="1" t="s">
        <v>477</v>
      </c>
      <c r="D2945" s="1" t="s">
        <v>5</v>
      </c>
      <c r="E2945" s="1" t="s">
        <v>4342</v>
      </c>
      <c r="F2945" s="1" t="s">
        <v>4405</v>
      </c>
      <c r="G2945" s="1" t="s">
        <v>5</v>
      </c>
      <c r="H2945" s="1" t="s">
        <v>5</v>
      </c>
      <c r="I2945" s="1" t="s">
        <v>5</v>
      </c>
      <c r="J2945" s="1" t="s">
        <v>4394</v>
      </c>
      <c r="K2945" s="1" t="s">
        <v>5</v>
      </c>
      <c r="L2945" s="46">
        <v>99999</v>
      </c>
      <c r="M2945" s="15" t="s">
        <v>6</v>
      </c>
      <c r="N2945" s="5">
        <v>90</v>
      </c>
      <c r="O2945" s="16">
        <f t="shared" si="45"/>
        <v>0</v>
      </c>
      <c r="P2945" s="23"/>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23"/>
      <c r="BJ2945" s="23"/>
      <c r="BK2945" s="23"/>
      <c r="BL2945" s="23"/>
      <c r="BM2945" s="23"/>
      <c r="BN2945" s="23"/>
      <c r="BO2945" s="23"/>
      <c r="BP2945" s="23"/>
    </row>
    <row r="2946" spans="1:68" x14ac:dyDescent="0.25">
      <c r="A2946" s="5">
        <v>76711</v>
      </c>
      <c r="B2946" s="3" t="s">
        <v>132</v>
      </c>
      <c r="C2946" s="1" t="s">
        <v>1063</v>
      </c>
      <c r="D2946" s="1" t="s">
        <v>958</v>
      </c>
      <c r="E2946" s="1" t="s">
        <v>4342</v>
      </c>
      <c r="F2946" s="1" t="s">
        <v>4393</v>
      </c>
      <c r="G2946" s="1" t="s">
        <v>5</v>
      </c>
      <c r="H2946" s="1" t="s">
        <v>5</v>
      </c>
      <c r="I2946" s="1" t="s">
        <v>5</v>
      </c>
      <c r="J2946" s="1" t="s">
        <v>4394</v>
      </c>
      <c r="K2946" s="1" t="s">
        <v>5</v>
      </c>
      <c r="L2946" s="46">
        <v>99999</v>
      </c>
      <c r="M2946" s="15" t="s">
        <v>6</v>
      </c>
      <c r="N2946" s="5">
        <v>150</v>
      </c>
      <c r="O2946" s="16">
        <f t="shared" si="45"/>
        <v>0</v>
      </c>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c r="BK2946" s="23"/>
      <c r="BL2946" s="23"/>
      <c r="BM2946" s="23"/>
      <c r="BN2946" s="23"/>
      <c r="BO2946" s="23"/>
      <c r="BP2946" s="23"/>
    </row>
    <row r="2947" spans="1:68" x14ac:dyDescent="0.25">
      <c r="A2947" s="5">
        <v>76712</v>
      </c>
      <c r="B2947" s="3" t="s">
        <v>50</v>
      </c>
      <c r="C2947" s="1" t="s">
        <v>1487</v>
      </c>
      <c r="D2947" s="1" t="s">
        <v>1170</v>
      </c>
      <c r="E2947" s="1" t="s">
        <v>4359</v>
      </c>
      <c r="F2947" s="1" t="s">
        <v>4403</v>
      </c>
      <c r="G2947" s="1" t="s">
        <v>4401</v>
      </c>
      <c r="H2947" s="1" t="s">
        <v>4397</v>
      </c>
      <c r="I2947" s="1" t="s">
        <v>5</v>
      </c>
      <c r="J2947" s="1" t="s">
        <v>4394</v>
      </c>
      <c r="K2947" s="1" t="s">
        <v>5</v>
      </c>
      <c r="L2947" s="46">
        <v>99999</v>
      </c>
      <c r="M2947" s="15" t="s">
        <v>877</v>
      </c>
      <c r="N2947" s="5">
        <v>250</v>
      </c>
      <c r="O2947" s="16">
        <f t="shared" si="45"/>
        <v>0</v>
      </c>
      <c r="P2947" s="23"/>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23"/>
      <c r="BJ2947" s="23"/>
      <c r="BK2947" s="23"/>
      <c r="BL2947" s="23"/>
      <c r="BM2947" s="23"/>
      <c r="BN2947" s="23"/>
      <c r="BO2947" s="23"/>
      <c r="BP2947" s="23"/>
    </row>
    <row r="2948" spans="1:68" x14ac:dyDescent="0.25">
      <c r="A2948" s="5">
        <v>76713</v>
      </c>
      <c r="B2948" s="3" t="s">
        <v>50</v>
      </c>
      <c r="C2948" s="1" t="s">
        <v>1487</v>
      </c>
      <c r="D2948" s="1" t="s">
        <v>108</v>
      </c>
      <c r="E2948" s="1" t="s">
        <v>4359</v>
      </c>
      <c r="F2948" s="1" t="s">
        <v>4403</v>
      </c>
      <c r="G2948" s="1" t="s">
        <v>4401</v>
      </c>
      <c r="H2948" s="1" t="s">
        <v>4397</v>
      </c>
      <c r="I2948" s="1" t="s">
        <v>5</v>
      </c>
      <c r="J2948" s="1" t="s">
        <v>4394</v>
      </c>
      <c r="K2948" s="1" t="s">
        <v>5</v>
      </c>
      <c r="L2948" s="46">
        <v>99999</v>
      </c>
      <c r="M2948" s="15" t="s">
        <v>877</v>
      </c>
      <c r="N2948" s="5">
        <v>250</v>
      </c>
      <c r="O2948" s="16">
        <f t="shared" si="45"/>
        <v>0</v>
      </c>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c r="BK2948" s="23"/>
      <c r="BL2948" s="23"/>
      <c r="BM2948" s="23"/>
      <c r="BN2948" s="23"/>
      <c r="BO2948" s="23"/>
      <c r="BP2948" s="23"/>
    </row>
    <row r="2949" spans="1:68" x14ac:dyDescent="0.25">
      <c r="A2949" s="5">
        <v>76714</v>
      </c>
      <c r="B2949" s="3" t="s">
        <v>50</v>
      </c>
      <c r="C2949" s="1" t="s">
        <v>1518</v>
      </c>
      <c r="D2949" s="1" t="s">
        <v>108</v>
      </c>
      <c r="E2949" s="1" t="s">
        <v>4359</v>
      </c>
      <c r="F2949" s="1" t="s">
        <v>4403</v>
      </c>
      <c r="G2949" s="1" t="s">
        <v>4401</v>
      </c>
      <c r="H2949" s="1" t="s">
        <v>4397</v>
      </c>
      <c r="I2949" s="1" t="s">
        <v>5</v>
      </c>
      <c r="J2949" s="1" t="s">
        <v>4394</v>
      </c>
      <c r="K2949" s="1" t="s">
        <v>5</v>
      </c>
      <c r="L2949" s="46">
        <v>99999</v>
      </c>
      <c r="M2949" s="15" t="s">
        <v>877</v>
      </c>
      <c r="N2949" s="5">
        <v>250</v>
      </c>
      <c r="O2949" s="16">
        <f t="shared" si="45"/>
        <v>0</v>
      </c>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c r="BK2949" s="23"/>
      <c r="BL2949" s="23"/>
      <c r="BM2949" s="23"/>
      <c r="BN2949" s="23"/>
      <c r="BO2949" s="23"/>
      <c r="BP2949" s="23"/>
    </row>
    <row r="2950" spans="1:68" x14ac:dyDescent="0.25">
      <c r="A2950" s="5">
        <v>76715</v>
      </c>
      <c r="B2950" s="3" t="s">
        <v>50</v>
      </c>
      <c r="C2950" s="1" t="s">
        <v>1522</v>
      </c>
      <c r="D2950" s="1" t="s">
        <v>108</v>
      </c>
      <c r="E2950" s="1" t="s">
        <v>4359</v>
      </c>
      <c r="F2950" s="1" t="s">
        <v>4403</v>
      </c>
      <c r="G2950" s="1" t="s">
        <v>4401</v>
      </c>
      <c r="H2950" s="1" t="s">
        <v>4397</v>
      </c>
      <c r="I2950" s="1" t="s">
        <v>5</v>
      </c>
      <c r="J2950" s="1" t="s">
        <v>4394</v>
      </c>
      <c r="K2950" s="1" t="s">
        <v>5</v>
      </c>
      <c r="L2950" s="46">
        <v>99999</v>
      </c>
      <c r="M2950" s="15" t="s">
        <v>877</v>
      </c>
      <c r="N2950" s="5">
        <v>250</v>
      </c>
      <c r="O2950" s="16">
        <f t="shared" si="45"/>
        <v>0</v>
      </c>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3"/>
      <c r="BN2950" s="23"/>
      <c r="BO2950" s="23"/>
      <c r="BP2950" s="23"/>
    </row>
    <row r="2951" spans="1:68" x14ac:dyDescent="0.25">
      <c r="A2951" s="5">
        <v>76716</v>
      </c>
      <c r="B2951" s="3" t="s">
        <v>50</v>
      </c>
      <c r="C2951" s="1" t="s">
        <v>1523</v>
      </c>
      <c r="D2951" s="1" t="s">
        <v>108</v>
      </c>
      <c r="E2951" s="1" t="s">
        <v>4359</v>
      </c>
      <c r="F2951" s="1" t="s">
        <v>4403</v>
      </c>
      <c r="G2951" s="1" t="s">
        <v>4401</v>
      </c>
      <c r="H2951" s="1" t="s">
        <v>4397</v>
      </c>
      <c r="I2951" s="1" t="s">
        <v>5</v>
      </c>
      <c r="J2951" s="1" t="s">
        <v>4394</v>
      </c>
      <c r="K2951" s="1" t="s">
        <v>5</v>
      </c>
      <c r="L2951" s="46">
        <v>99999</v>
      </c>
      <c r="M2951" s="15" t="s">
        <v>877</v>
      </c>
      <c r="N2951" s="5">
        <v>250</v>
      </c>
      <c r="O2951" s="16">
        <f t="shared" si="45"/>
        <v>0</v>
      </c>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c r="BK2951" s="23"/>
      <c r="BL2951" s="23"/>
      <c r="BM2951" s="23"/>
      <c r="BN2951" s="23"/>
      <c r="BO2951" s="23"/>
      <c r="BP2951" s="23"/>
    </row>
    <row r="2952" spans="1:68" x14ac:dyDescent="0.25">
      <c r="A2952" s="5">
        <v>76717</v>
      </c>
      <c r="B2952" s="3" t="s">
        <v>50</v>
      </c>
      <c r="C2952" s="1" t="s">
        <v>1524</v>
      </c>
      <c r="D2952" s="1" t="s">
        <v>108</v>
      </c>
      <c r="E2952" s="1" t="s">
        <v>4359</v>
      </c>
      <c r="F2952" s="1" t="s">
        <v>4403</v>
      </c>
      <c r="G2952" s="1" t="s">
        <v>4401</v>
      </c>
      <c r="H2952" s="1" t="s">
        <v>4397</v>
      </c>
      <c r="I2952" s="1" t="s">
        <v>5</v>
      </c>
      <c r="J2952" s="1" t="s">
        <v>4394</v>
      </c>
      <c r="K2952" s="1" t="s">
        <v>5</v>
      </c>
      <c r="L2952" s="46">
        <v>99999</v>
      </c>
      <c r="M2952" s="15" t="s">
        <v>877</v>
      </c>
      <c r="N2952" s="5">
        <v>250</v>
      </c>
      <c r="O2952" s="16">
        <f t="shared" si="45"/>
        <v>0</v>
      </c>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c r="BK2952" s="23"/>
      <c r="BL2952" s="23"/>
      <c r="BM2952" s="23"/>
      <c r="BN2952" s="23"/>
      <c r="BO2952" s="23"/>
      <c r="BP2952" s="23"/>
    </row>
    <row r="2953" spans="1:68" x14ac:dyDescent="0.25">
      <c r="A2953" s="5">
        <v>76718</v>
      </c>
      <c r="B2953" s="3" t="s">
        <v>50</v>
      </c>
      <c r="C2953" s="1" t="s">
        <v>1371</v>
      </c>
      <c r="D2953" s="1" t="s">
        <v>1170</v>
      </c>
      <c r="E2953" s="1" t="s">
        <v>4359</v>
      </c>
      <c r="F2953" s="1" t="s">
        <v>4403</v>
      </c>
      <c r="G2953" s="1" t="s">
        <v>4401</v>
      </c>
      <c r="H2953" s="1" t="s">
        <v>4397</v>
      </c>
      <c r="I2953" s="1" t="s">
        <v>5</v>
      </c>
      <c r="J2953" s="1" t="s">
        <v>4394</v>
      </c>
      <c r="K2953" s="1" t="s">
        <v>5</v>
      </c>
      <c r="L2953" s="46">
        <v>99999</v>
      </c>
      <c r="M2953" s="15" t="s">
        <v>877</v>
      </c>
      <c r="N2953" s="5">
        <v>250</v>
      </c>
      <c r="O2953" s="16">
        <f t="shared" si="45"/>
        <v>0</v>
      </c>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c r="BK2953" s="23"/>
      <c r="BL2953" s="23"/>
      <c r="BM2953" s="23"/>
      <c r="BN2953" s="23"/>
      <c r="BO2953" s="23"/>
      <c r="BP2953" s="23"/>
    </row>
    <row r="2954" spans="1:68" x14ac:dyDescent="0.25">
      <c r="A2954" s="5">
        <v>76719</v>
      </c>
      <c r="B2954" s="3" t="s">
        <v>50</v>
      </c>
      <c r="C2954" s="1" t="s">
        <v>1371</v>
      </c>
      <c r="D2954" s="1" t="s">
        <v>108</v>
      </c>
      <c r="E2954" s="1" t="s">
        <v>4359</v>
      </c>
      <c r="F2954" s="1" t="s">
        <v>4403</v>
      </c>
      <c r="G2954" s="1" t="s">
        <v>4401</v>
      </c>
      <c r="H2954" s="1" t="s">
        <v>4397</v>
      </c>
      <c r="I2954" s="1" t="s">
        <v>5</v>
      </c>
      <c r="J2954" s="1" t="s">
        <v>4394</v>
      </c>
      <c r="K2954" s="1" t="s">
        <v>5</v>
      </c>
      <c r="L2954" s="46">
        <v>99999</v>
      </c>
      <c r="M2954" s="15" t="s">
        <v>877</v>
      </c>
      <c r="N2954" s="5">
        <v>250</v>
      </c>
      <c r="O2954" s="16">
        <f t="shared" si="45"/>
        <v>0</v>
      </c>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c r="BK2954" s="23"/>
      <c r="BL2954" s="23"/>
      <c r="BM2954" s="23"/>
      <c r="BN2954" s="23"/>
      <c r="BO2954" s="23"/>
      <c r="BP2954" s="23"/>
    </row>
    <row r="2955" spans="1:68" x14ac:dyDescent="0.25">
      <c r="A2955" s="5">
        <v>76720</v>
      </c>
      <c r="B2955" s="3" t="s">
        <v>50</v>
      </c>
      <c r="C2955" s="1" t="s">
        <v>421</v>
      </c>
      <c r="D2955" s="1" t="s">
        <v>221</v>
      </c>
      <c r="E2955" s="1" t="s">
        <v>4359</v>
      </c>
      <c r="F2955" s="1" t="s">
        <v>4403</v>
      </c>
      <c r="G2955" s="1" t="s">
        <v>4401</v>
      </c>
      <c r="H2955" s="1" t="s">
        <v>4397</v>
      </c>
      <c r="I2955" s="1" t="s">
        <v>5</v>
      </c>
      <c r="J2955" s="1" t="s">
        <v>4394</v>
      </c>
      <c r="K2955" s="1" t="s">
        <v>5</v>
      </c>
      <c r="L2955" s="46">
        <v>99999</v>
      </c>
      <c r="M2955" s="15" t="s">
        <v>877</v>
      </c>
      <c r="N2955" s="5">
        <v>250</v>
      </c>
      <c r="O2955" s="16">
        <f t="shared" si="45"/>
        <v>0</v>
      </c>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c r="BK2955" s="23"/>
      <c r="BL2955" s="23"/>
      <c r="BM2955" s="23"/>
      <c r="BN2955" s="23"/>
      <c r="BO2955" s="23"/>
      <c r="BP2955" s="23"/>
    </row>
    <row r="2956" spans="1:68" x14ac:dyDescent="0.25">
      <c r="A2956" s="5">
        <v>76721</v>
      </c>
      <c r="B2956" s="3" t="s">
        <v>50</v>
      </c>
      <c r="C2956" s="1" t="s">
        <v>421</v>
      </c>
      <c r="D2956" s="1" t="s">
        <v>1170</v>
      </c>
      <c r="E2956" s="1" t="s">
        <v>4359</v>
      </c>
      <c r="F2956" s="1" t="s">
        <v>4403</v>
      </c>
      <c r="G2956" s="1" t="s">
        <v>4401</v>
      </c>
      <c r="H2956" s="1" t="s">
        <v>4397</v>
      </c>
      <c r="I2956" s="1" t="s">
        <v>5</v>
      </c>
      <c r="J2956" s="1" t="s">
        <v>4394</v>
      </c>
      <c r="K2956" s="1" t="s">
        <v>5</v>
      </c>
      <c r="L2956" s="46">
        <v>99999</v>
      </c>
      <c r="M2956" s="15" t="s">
        <v>877</v>
      </c>
      <c r="N2956" s="5">
        <v>250</v>
      </c>
      <c r="O2956" s="16">
        <f t="shared" si="45"/>
        <v>0</v>
      </c>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c r="BK2956" s="23"/>
      <c r="BL2956" s="23"/>
      <c r="BM2956" s="23"/>
      <c r="BN2956" s="23"/>
      <c r="BO2956" s="23"/>
      <c r="BP2956" s="23"/>
    </row>
    <row r="2957" spans="1:68" x14ac:dyDescent="0.25">
      <c r="A2957" s="5">
        <v>76722</v>
      </c>
      <c r="B2957" s="3" t="s">
        <v>50</v>
      </c>
      <c r="C2957" s="1" t="s">
        <v>826</v>
      </c>
      <c r="D2957" s="1" t="s">
        <v>108</v>
      </c>
      <c r="E2957" s="1" t="s">
        <v>4359</v>
      </c>
      <c r="F2957" s="1" t="s">
        <v>4403</v>
      </c>
      <c r="G2957" s="1" t="s">
        <v>4401</v>
      </c>
      <c r="H2957" s="1" t="s">
        <v>4397</v>
      </c>
      <c r="I2957" s="1" t="s">
        <v>5</v>
      </c>
      <c r="J2957" s="1" t="s">
        <v>4394</v>
      </c>
      <c r="K2957" s="1" t="s">
        <v>5</v>
      </c>
      <c r="L2957" s="46">
        <v>99999</v>
      </c>
      <c r="M2957" s="15" t="s">
        <v>877</v>
      </c>
      <c r="N2957" s="5">
        <v>250</v>
      </c>
      <c r="O2957" s="16">
        <f t="shared" si="45"/>
        <v>0</v>
      </c>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c r="BK2957" s="23"/>
      <c r="BL2957" s="23"/>
      <c r="BM2957" s="23"/>
      <c r="BN2957" s="23"/>
      <c r="BO2957" s="23"/>
      <c r="BP2957" s="23"/>
    </row>
    <row r="2958" spans="1:68" x14ac:dyDescent="0.25">
      <c r="A2958" s="5">
        <v>76723</v>
      </c>
      <c r="B2958" s="3" t="s">
        <v>50</v>
      </c>
      <c r="C2958" s="1" t="s">
        <v>1444</v>
      </c>
      <c r="D2958" s="1" t="s">
        <v>1170</v>
      </c>
      <c r="E2958" s="1" t="s">
        <v>4359</v>
      </c>
      <c r="F2958" s="1" t="s">
        <v>4403</v>
      </c>
      <c r="G2958" s="1" t="s">
        <v>4401</v>
      </c>
      <c r="H2958" s="1" t="s">
        <v>4397</v>
      </c>
      <c r="I2958" s="1" t="s">
        <v>5</v>
      </c>
      <c r="J2958" s="1" t="s">
        <v>4394</v>
      </c>
      <c r="K2958" s="1" t="s">
        <v>5</v>
      </c>
      <c r="L2958" s="46">
        <v>99999</v>
      </c>
      <c r="M2958" s="15" t="s">
        <v>877</v>
      </c>
      <c r="N2958" s="5">
        <v>250</v>
      </c>
      <c r="O2958" s="16">
        <f t="shared" si="45"/>
        <v>0</v>
      </c>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3"/>
      <c r="BN2958" s="23"/>
      <c r="BO2958" s="23"/>
      <c r="BP2958" s="23"/>
    </row>
    <row r="2959" spans="1:68" x14ac:dyDescent="0.25">
      <c r="A2959" s="5">
        <v>76724</v>
      </c>
      <c r="B2959" s="3" t="s">
        <v>50</v>
      </c>
      <c r="C2959" s="1" t="s">
        <v>826</v>
      </c>
      <c r="D2959" s="1" t="s">
        <v>1170</v>
      </c>
      <c r="E2959" s="1" t="s">
        <v>4359</v>
      </c>
      <c r="F2959" s="1" t="s">
        <v>4403</v>
      </c>
      <c r="G2959" s="1" t="s">
        <v>4401</v>
      </c>
      <c r="H2959" s="1" t="s">
        <v>4397</v>
      </c>
      <c r="I2959" s="1" t="s">
        <v>5</v>
      </c>
      <c r="J2959" s="1" t="s">
        <v>4394</v>
      </c>
      <c r="K2959" s="1" t="s">
        <v>5</v>
      </c>
      <c r="L2959" s="46">
        <v>99999</v>
      </c>
      <c r="M2959" s="15" t="s">
        <v>877</v>
      </c>
      <c r="N2959" s="5">
        <v>250</v>
      </c>
      <c r="O2959" s="16">
        <f t="shared" ref="O2959:O3022" si="46">SUM(P2959:BP2959)</f>
        <v>0</v>
      </c>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c r="BK2959" s="23"/>
      <c r="BL2959" s="23"/>
      <c r="BM2959" s="23"/>
      <c r="BN2959" s="23"/>
      <c r="BO2959" s="23"/>
      <c r="BP2959" s="23"/>
    </row>
    <row r="2960" spans="1:68" x14ac:dyDescent="0.25">
      <c r="A2960" s="5">
        <v>76725</v>
      </c>
      <c r="B2960" s="3" t="s">
        <v>50</v>
      </c>
      <c r="C2960" s="1" t="s">
        <v>1444</v>
      </c>
      <c r="D2960" s="1" t="s">
        <v>108</v>
      </c>
      <c r="E2960" s="1" t="s">
        <v>4359</v>
      </c>
      <c r="F2960" s="1" t="s">
        <v>4403</v>
      </c>
      <c r="G2960" s="1" t="s">
        <v>4401</v>
      </c>
      <c r="H2960" s="1" t="s">
        <v>4397</v>
      </c>
      <c r="I2960" s="1" t="s">
        <v>5</v>
      </c>
      <c r="J2960" s="1" t="s">
        <v>4394</v>
      </c>
      <c r="K2960" s="1" t="s">
        <v>5</v>
      </c>
      <c r="L2960" s="46">
        <v>99999</v>
      </c>
      <c r="M2960" s="15" t="s">
        <v>877</v>
      </c>
      <c r="N2960" s="5">
        <v>250</v>
      </c>
      <c r="O2960" s="16">
        <f t="shared" si="46"/>
        <v>0</v>
      </c>
      <c r="P2960" s="23"/>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23"/>
      <c r="BJ2960" s="23"/>
      <c r="BK2960" s="23"/>
      <c r="BL2960" s="23"/>
      <c r="BM2960" s="23"/>
      <c r="BN2960" s="23"/>
      <c r="BO2960" s="23"/>
      <c r="BP2960" s="23"/>
    </row>
    <row r="2961" spans="1:68" x14ac:dyDescent="0.25">
      <c r="A2961" s="5">
        <v>76726</v>
      </c>
      <c r="B2961" s="3" t="s">
        <v>50</v>
      </c>
      <c r="C2961" s="1" t="s">
        <v>1476</v>
      </c>
      <c r="D2961" s="1" t="s">
        <v>1170</v>
      </c>
      <c r="E2961" s="1" t="s">
        <v>4359</v>
      </c>
      <c r="F2961" s="1" t="s">
        <v>4403</v>
      </c>
      <c r="G2961" s="1" t="s">
        <v>4401</v>
      </c>
      <c r="H2961" s="1" t="s">
        <v>4397</v>
      </c>
      <c r="I2961" s="1" t="s">
        <v>5</v>
      </c>
      <c r="J2961" s="1" t="s">
        <v>4394</v>
      </c>
      <c r="K2961" s="1" t="s">
        <v>5</v>
      </c>
      <c r="L2961" s="46">
        <v>99999</v>
      </c>
      <c r="M2961" s="15" t="s">
        <v>877</v>
      </c>
      <c r="N2961" s="5">
        <v>250</v>
      </c>
      <c r="O2961" s="16">
        <f t="shared" si="46"/>
        <v>0</v>
      </c>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c r="BK2961" s="23"/>
      <c r="BL2961" s="23"/>
      <c r="BM2961" s="23"/>
      <c r="BN2961" s="23"/>
      <c r="BO2961" s="23"/>
      <c r="BP2961" s="23"/>
    </row>
    <row r="2962" spans="1:68" x14ac:dyDescent="0.25">
      <c r="A2962" s="5">
        <v>76727</v>
      </c>
      <c r="B2962" s="3" t="s">
        <v>50</v>
      </c>
      <c r="C2962" s="1" t="s">
        <v>1490</v>
      </c>
      <c r="D2962" s="1" t="s">
        <v>1170</v>
      </c>
      <c r="E2962" s="1" t="s">
        <v>4359</v>
      </c>
      <c r="F2962" s="1" t="s">
        <v>4403</v>
      </c>
      <c r="G2962" s="1" t="s">
        <v>4401</v>
      </c>
      <c r="H2962" s="1" t="s">
        <v>4397</v>
      </c>
      <c r="I2962" s="1" t="s">
        <v>5</v>
      </c>
      <c r="J2962" s="1" t="s">
        <v>4394</v>
      </c>
      <c r="K2962" s="1" t="s">
        <v>5</v>
      </c>
      <c r="L2962" s="46">
        <v>99999</v>
      </c>
      <c r="M2962" s="15" t="s">
        <v>877</v>
      </c>
      <c r="N2962" s="5">
        <v>250</v>
      </c>
      <c r="O2962" s="16">
        <f t="shared" si="46"/>
        <v>0</v>
      </c>
      <c r="P2962" s="23"/>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c r="BK2962" s="23"/>
      <c r="BL2962" s="23"/>
      <c r="BM2962" s="23"/>
      <c r="BN2962" s="23"/>
      <c r="BO2962" s="23"/>
      <c r="BP2962" s="23"/>
    </row>
    <row r="2963" spans="1:68" x14ac:dyDescent="0.25">
      <c r="A2963" s="5">
        <v>76728</v>
      </c>
      <c r="B2963" s="3" t="s">
        <v>50</v>
      </c>
      <c r="C2963" s="1" t="s">
        <v>1490</v>
      </c>
      <c r="D2963" s="1" t="s">
        <v>108</v>
      </c>
      <c r="E2963" s="1" t="s">
        <v>4359</v>
      </c>
      <c r="F2963" s="1" t="s">
        <v>4403</v>
      </c>
      <c r="G2963" s="1" t="s">
        <v>4401</v>
      </c>
      <c r="H2963" s="1" t="s">
        <v>4397</v>
      </c>
      <c r="I2963" s="1" t="s">
        <v>5</v>
      </c>
      <c r="J2963" s="1" t="s">
        <v>4394</v>
      </c>
      <c r="K2963" s="1" t="s">
        <v>5</v>
      </c>
      <c r="L2963" s="46">
        <v>99999</v>
      </c>
      <c r="M2963" s="15" t="s">
        <v>877</v>
      </c>
      <c r="N2963" s="5">
        <v>250</v>
      </c>
      <c r="O2963" s="16">
        <f t="shared" si="46"/>
        <v>0</v>
      </c>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c r="BK2963" s="23"/>
      <c r="BL2963" s="23"/>
      <c r="BM2963" s="23"/>
      <c r="BN2963" s="23"/>
      <c r="BO2963" s="23"/>
      <c r="BP2963" s="23"/>
    </row>
    <row r="2964" spans="1:68" x14ac:dyDescent="0.25">
      <c r="A2964" s="5">
        <v>76729</v>
      </c>
      <c r="B2964" s="3" t="s">
        <v>50</v>
      </c>
      <c r="C2964" s="1" t="s">
        <v>185</v>
      </c>
      <c r="D2964" s="1" t="s">
        <v>108</v>
      </c>
      <c r="E2964" s="1" t="s">
        <v>4359</v>
      </c>
      <c r="F2964" s="1" t="s">
        <v>4403</v>
      </c>
      <c r="G2964" s="1" t="s">
        <v>4401</v>
      </c>
      <c r="H2964" s="1" t="s">
        <v>4397</v>
      </c>
      <c r="I2964" s="1" t="s">
        <v>5</v>
      </c>
      <c r="J2964" s="1" t="s">
        <v>4394</v>
      </c>
      <c r="K2964" s="1" t="s">
        <v>5</v>
      </c>
      <c r="L2964" s="46">
        <v>99999</v>
      </c>
      <c r="M2964" s="15" t="s">
        <v>877</v>
      </c>
      <c r="N2964" s="5">
        <v>250</v>
      </c>
      <c r="O2964" s="16">
        <f t="shared" si="46"/>
        <v>0</v>
      </c>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c r="BK2964" s="23"/>
      <c r="BL2964" s="23"/>
      <c r="BM2964" s="23"/>
      <c r="BN2964" s="23"/>
      <c r="BO2964" s="23"/>
      <c r="BP2964" s="23"/>
    </row>
    <row r="2965" spans="1:68" x14ac:dyDescent="0.25">
      <c r="A2965" s="5">
        <v>76730</v>
      </c>
      <c r="B2965" s="3" t="s">
        <v>50</v>
      </c>
      <c r="C2965" s="1" t="s">
        <v>1491</v>
      </c>
      <c r="D2965" s="1" t="s">
        <v>1170</v>
      </c>
      <c r="E2965" s="1" t="s">
        <v>4359</v>
      </c>
      <c r="F2965" s="1" t="s">
        <v>4403</v>
      </c>
      <c r="G2965" s="1" t="s">
        <v>4401</v>
      </c>
      <c r="H2965" s="1" t="s">
        <v>4397</v>
      </c>
      <c r="I2965" s="1" t="s">
        <v>5</v>
      </c>
      <c r="J2965" s="1" t="s">
        <v>4394</v>
      </c>
      <c r="K2965" s="1" t="s">
        <v>5</v>
      </c>
      <c r="L2965" s="46">
        <v>99999</v>
      </c>
      <c r="M2965" s="15" t="s">
        <v>877</v>
      </c>
      <c r="N2965" s="5">
        <v>250</v>
      </c>
      <c r="O2965" s="16">
        <f t="shared" si="46"/>
        <v>0</v>
      </c>
      <c r="P2965" s="23"/>
      <c r="Q2965" s="23"/>
      <c r="R2965" s="23"/>
      <c r="S2965" s="23"/>
      <c r="T2965" s="23"/>
      <c r="U2965" s="23"/>
      <c r="V2965" s="23"/>
      <c r="W2965" s="23"/>
      <c r="X2965" s="23"/>
      <c r="Y2965" s="23"/>
      <c r="Z2965" s="23"/>
      <c r="AA2965" s="23"/>
      <c r="AB2965" s="23"/>
      <c r="AC2965" s="23"/>
      <c r="AD2965" s="23"/>
      <c r="AE2965" s="23"/>
      <c r="AF2965" s="23"/>
      <c r="AG2965" s="23"/>
      <c r="AH2965" s="23"/>
      <c r="AI2965" s="23"/>
      <c r="AJ2965" s="23"/>
      <c r="AK2965" s="23"/>
      <c r="AL2965" s="23"/>
      <c r="AM2965" s="23"/>
      <c r="AN2965" s="23"/>
      <c r="AO2965" s="23"/>
      <c r="AP2965" s="23"/>
      <c r="AQ2965" s="23"/>
      <c r="AR2965" s="23"/>
      <c r="AS2965" s="23"/>
      <c r="AT2965" s="23"/>
      <c r="AU2965" s="23"/>
      <c r="AV2965" s="23"/>
      <c r="AW2965" s="23"/>
      <c r="AX2965" s="23"/>
      <c r="AY2965" s="23"/>
      <c r="AZ2965" s="23"/>
      <c r="BA2965" s="23"/>
      <c r="BB2965" s="23"/>
      <c r="BC2965" s="23"/>
      <c r="BD2965" s="23"/>
      <c r="BE2965" s="23"/>
      <c r="BF2965" s="23"/>
      <c r="BG2965" s="23"/>
      <c r="BH2965" s="23"/>
      <c r="BI2965" s="23"/>
      <c r="BJ2965" s="23"/>
      <c r="BK2965" s="23"/>
      <c r="BL2965" s="23"/>
      <c r="BM2965" s="23"/>
      <c r="BN2965" s="23"/>
      <c r="BO2965" s="23"/>
      <c r="BP2965" s="23"/>
    </row>
    <row r="2966" spans="1:68" x14ac:dyDescent="0.25">
      <c r="A2966" s="5">
        <v>76731</v>
      </c>
      <c r="B2966" s="3" t="s">
        <v>50</v>
      </c>
      <c r="C2966" s="1" t="s">
        <v>1491</v>
      </c>
      <c r="D2966" s="1" t="s">
        <v>108</v>
      </c>
      <c r="E2966" s="1" t="s">
        <v>4359</v>
      </c>
      <c r="F2966" s="1" t="s">
        <v>4403</v>
      </c>
      <c r="G2966" s="1" t="s">
        <v>4401</v>
      </c>
      <c r="H2966" s="1" t="s">
        <v>4397</v>
      </c>
      <c r="I2966" s="1" t="s">
        <v>5</v>
      </c>
      <c r="J2966" s="1" t="s">
        <v>4394</v>
      </c>
      <c r="K2966" s="1" t="s">
        <v>5</v>
      </c>
      <c r="L2966" s="46">
        <v>99999</v>
      </c>
      <c r="M2966" s="15" t="s">
        <v>877</v>
      </c>
      <c r="N2966" s="5">
        <v>250</v>
      </c>
      <c r="O2966" s="16">
        <f t="shared" si="46"/>
        <v>0</v>
      </c>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3"/>
      <c r="BN2966" s="23"/>
      <c r="BO2966" s="23"/>
      <c r="BP2966" s="23"/>
    </row>
    <row r="2967" spans="1:68" x14ac:dyDescent="0.25">
      <c r="A2967" s="5">
        <v>76732</v>
      </c>
      <c r="B2967" s="3" t="s">
        <v>50</v>
      </c>
      <c r="C2967" s="1" t="s">
        <v>663</v>
      </c>
      <c r="D2967" s="1" t="s">
        <v>108</v>
      </c>
      <c r="E2967" s="1" t="s">
        <v>4359</v>
      </c>
      <c r="F2967" s="1" t="s">
        <v>4403</v>
      </c>
      <c r="G2967" s="1" t="s">
        <v>4401</v>
      </c>
      <c r="H2967" s="1" t="s">
        <v>4397</v>
      </c>
      <c r="I2967" s="1" t="s">
        <v>5</v>
      </c>
      <c r="J2967" s="1" t="s">
        <v>4394</v>
      </c>
      <c r="K2967" s="1" t="s">
        <v>5</v>
      </c>
      <c r="L2967" s="46">
        <v>99999</v>
      </c>
      <c r="M2967" s="15" t="s">
        <v>877</v>
      </c>
      <c r="N2967" s="5">
        <v>250</v>
      </c>
      <c r="O2967" s="16">
        <f t="shared" si="46"/>
        <v>0</v>
      </c>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3"/>
      <c r="BN2967" s="23"/>
      <c r="BO2967" s="23"/>
      <c r="BP2967" s="23"/>
    </row>
    <row r="2968" spans="1:68" x14ac:dyDescent="0.25">
      <c r="A2968" s="5">
        <v>76733</v>
      </c>
      <c r="B2968" s="3" t="s">
        <v>50</v>
      </c>
      <c r="C2968" s="1" t="s">
        <v>421</v>
      </c>
      <c r="D2968" s="1" t="s">
        <v>108</v>
      </c>
      <c r="E2968" s="1" t="s">
        <v>4359</v>
      </c>
      <c r="F2968" s="1" t="s">
        <v>4403</v>
      </c>
      <c r="G2968" s="1" t="s">
        <v>4401</v>
      </c>
      <c r="H2968" s="1" t="s">
        <v>4397</v>
      </c>
      <c r="I2968" s="1" t="s">
        <v>5</v>
      </c>
      <c r="J2968" s="1" t="s">
        <v>4394</v>
      </c>
      <c r="K2968" s="1" t="s">
        <v>5</v>
      </c>
      <c r="L2968" s="46">
        <v>99999</v>
      </c>
      <c r="M2968" s="15" t="s">
        <v>877</v>
      </c>
      <c r="N2968" s="5">
        <v>250</v>
      </c>
      <c r="O2968" s="16">
        <f t="shared" si="46"/>
        <v>0</v>
      </c>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3"/>
      <c r="BN2968" s="23"/>
      <c r="BO2968" s="23"/>
      <c r="BP2968" s="23"/>
    </row>
    <row r="2969" spans="1:68" x14ac:dyDescent="0.25">
      <c r="A2969" s="5">
        <v>76734</v>
      </c>
      <c r="B2969" s="3" t="s">
        <v>154</v>
      </c>
      <c r="C2969" s="1" t="s">
        <v>1555</v>
      </c>
      <c r="D2969" s="1" t="s">
        <v>5</v>
      </c>
      <c r="E2969" s="1" t="s">
        <v>4365</v>
      </c>
      <c r="F2969" s="1" t="s">
        <v>4393</v>
      </c>
      <c r="G2969" s="1" t="s">
        <v>5</v>
      </c>
      <c r="H2969" s="1" t="s">
        <v>5</v>
      </c>
      <c r="I2969" s="1" t="s">
        <v>5</v>
      </c>
      <c r="J2969" s="1" t="s">
        <v>4394</v>
      </c>
      <c r="K2969" s="1" t="s">
        <v>5</v>
      </c>
      <c r="L2969" s="46">
        <v>99999</v>
      </c>
      <c r="M2969" s="15" t="s">
        <v>6</v>
      </c>
      <c r="N2969" s="5">
        <v>145</v>
      </c>
      <c r="O2969" s="16">
        <f t="shared" si="46"/>
        <v>0</v>
      </c>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3"/>
      <c r="BN2969" s="23"/>
      <c r="BO2969" s="23"/>
      <c r="BP2969" s="23"/>
    </row>
    <row r="2970" spans="1:68" x14ac:dyDescent="0.25">
      <c r="A2970" s="5">
        <v>76735</v>
      </c>
      <c r="B2970" s="3" t="s">
        <v>3</v>
      </c>
      <c r="C2970" s="1" t="s">
        <v>1556</v>
      </c>
      <c r="D2970" s="1" t="s">
        <v>5</v>
      </c>
      <c r="E2970" s="1" t="s">
        <v>4342</v>
      </c>
      <c r="F2970" s="1" t="s">
        <v>4393</v>
      </c>
      <c r="G2970" s="1" t="s">
        <v>5</v>
      </c>
      <c r="H2970" s="1" t="s">
        <v>5</v>
      </c>
      <c r="I2970" s="1" t="s">
        <v>5</v>
      </c>
      <c r="J2970" s="1" t="s">
        <v>4394</v>
      </c>
      <c r="K2970" s="1" t="s">
        <v>5</v>
      </c>
      <c r="L2970" s="46">
        <v>99999</v>
      </c>
      <c r="M2970" s="15" t="s">
        <v>6</v>
      </c>
      <c r="N2970" s="5">
        <v>145</v>
      </c>
      <c r="O2970" s="16">
        <f t="shared" si="46"/>
        <v>0</v>
      </c>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3"/>
      <c r="BN2970" s="23"/>
      <c r="BO2970" s="23"/>
      <c r="BP2970" s="23"/>
    </row>
    <row r="2971" spans="1:68" x14ac:dyDescent="0.25">
      <c r="A2971" s="5">
        <v>76736</v>
      </c>
      <c r="B2971" s="3" t="s">
        <v>75</v>
      </c>
      <c r="C2971" s="1" t="s">
        <v>1422</v>
      </c>
      <c r="D2971" s="1" t="s">
        <v>52</v>
      </c>
      <c r="E2971" s="1" t="s">
        <v>4354</v>
      </c>
      <c r="F2971" s="1" t="s">
        <v>4395</v>
      </c>
      <c r="G2971" s="1" t="s">
        <v>4396</v>
      </c>
      <c r="H2971" s="1" t="s">
        <v>5</v>
      </c>
      <c r="I2971" s="1" t="s">
        <v>5</v>
      </c>
      <c r="J2971" s="1" t="s">
        <v>4394</v>
      </c>
      <c r="K2971" s="1" t="s">
        <v>5</v>
      </c>
      <c r="L2971" s="46">
        <v>99999</v>
      </c>
      <c r="M2971" s="15" t="s">
        <v>55</v>
      </c>
      <c r="N2971" s="5">
        <v>39</v>
      </c>
      <c r="O2971" s="16">
        <f t="shared" si="46"/>
        <v>0</v>
      </c>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3"/>
      <c r="BN2971" s="23"/>
      <c r="BO2971" s="23"/>
      <c r="BP2971" s="23"/>
    </row>
    <row r="2972" spans="1:68" x14ac:dyDescent="0.25">
      <c r="A2972" s="5">
        <v>76737</v>
      </c>
      <c r="B2972" s="3" t="s">
        <v>24</v>
      </c>
      <c r="C2972" s="1" t="s">
        <v>1557</v>
      </c>
      <c r="D2972" s="1" t="s">
        <v>5</v>
      </c>
      <c r="E2972" s="1" t="s">
        <v>4342</v>
      </c>
      <c r="F2972" s="1" t="s">
        <v>4393</v>
      </c>
      <c r="G2972" s="1" t="s">
        <v>5</v>
      </c>
      <c r="H2972" s="1" t="s">
        <v>5</v>
      </c>
      <c r="I2972" s="1" t="s">
        <v>5</v>
      </c>
      <c r="J2972" s="1" t="s">
        <v>4394</v>
      </c>
      <c r="K2972" s="1" t="s">
        <v>5</v>
      </c>
      <c r="L2972" s="46">
        <v>99999</v>
      </c>
      <c r="M2972" s="15" t="s">
        <v>6</v>
      </c>
      <c r="N2972" s="5">
        <v>145</v>
      </c>
      <c r="O2972" s="16">
        <f t="shared" si="46"/>
        <v>0</v>
      </c>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3"/>
      <c r="BN2972" s="23"/>
      <c r="BO2972" s="23"/>
      <c r="BP2972" s="23"/>
    </row>
    <row r="2973" spans="1:68" x14ac:dyDescent="0.25">
      <c r="A2973" s="5">
        <v>76738</v>
      </c>
      <c r="B2973" s="3" t="s">
        <v>75</v>
      </c>
      <c r="C2973" s="1" t="s">
        <v>454</v>
      </c>
      <c r="D2973" s="1" t="s">
        <v>52</v>
      </c>
      <c r="E2973" s="1" t="s">
        <v>4354</v>
      </c>
      <c r="F2973" s="1" t="s">
        <v>4399</v>
      </c>
      <c r="G2973" s="1" t="s">
        <v>4402</v>
      </c>
      <c r="H2973" s="1" t="s">
        <v>5</v>
      </c>
      <c r="I2973" s="1" t="s">
        <v>5</v>
      </c>
      <c r="J2973" s="1" t="s">
        <v>4394</v>
      </c>
      <c r="K2973" s="1" t="s">
        <v>5</v>
      </c>
      <c r="L2973" s="46">
        <v>99999</v>
      </c>
      <c r="M2973" s="15" t="s">
        <v>169</v>
      </c>
      <c r="N2973" s="5">
        <v>20</v>
      </c>
      <c r="O2973" s="16">
        <f t="shared" si="46"/>
        <v>0</v>
      </c>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3"/>
      <c r="BN2973" s="23"/>
      <c r="BO2973" s="23"/>
      <c r="BP2973" s="23"/>
    </row>
    <row r="2974" spans="1:68" x14ac:dyDescent="0.25">
      <c r="A2974" s="5">
        <v>76740</v>
      </c>
      <c r="B2974" s="3" t="s">
        <v>152</v>
      </c>
      <c r="C2974" s="1" t="s">
        <v>1558</v>
      </c>
      <c r="D2974" s="1" t="s">
        <v>5</v>
      </c>
      <c r="E2974" s="1" t="s">
        <v>4342</v>
      </c>
      <c r="F2974" s="1" t="s">
        <v>4393</v>
      </c>
      <c r="G2974" s="1" t="s">
        <v>5</v>
      </c>
      <c r="H2974" s="1" t="s">
        <v>5</v>
      </c>
      <c r="I2974" s="1" t="s">
        <v>5</v>
      </c>
      <c r="J2974" s="1" t="s">
        <v>4394</v>
      </c>
      <c r="K2974" s="1" t="s">
        <v>5</v>
      </c>
      <c r="L2974" s="46">
        <v>99999</v>
      </c>
      <c r="M2974" s="15" t="s">
        <v>6</v>
      </c>
      <c r="N2974" s="5">
        <v>145</v>
      </c>
      <c r="O2974" s="16">
        <f t="shared" si="46"/>
        <v>0</v>
      </c>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row>
    <row r="2975" spans="1:68" x14ac:dyDescent="0.25">
      <c r="A2975" s="5">
        <v>76741</v>
      </c>
      <c r="B2975" s="3" t="s">
        <v>106</v>
      </c>
      <c r="C2975" s="1" t="s">
        <v>968</v>
      </c>
      <c r="D2975" s="1" t="s">
        <v>5</v>
      </c>
      <c r="E2975" s="1" t="s">
        <v>4361</v>
      </c>
      <c r="F2975" s="1" t="s">
        <v>4421</v>
      </c>
      <c r="G2975" s="1" t="s">
        <v>4422</v>
      </c>
      <c r="H2975" s="1" t="s">
        <v>5</v>
      </c>
      <c r="I2975" s="1" t="s">
        <v>5</v>
      </c>
      <c r="J2975" s="1" t="s">
        <v>4394</v>
      </c>
      <c r="K2975" s="1" t="s">
        <v>5</v>
      </c>
      <c r="L2975" s="46">
        <v>99999</v>
      </c>
      <c r="M2975" s="15" t="s">
        <v>167</v>
      </c>
      <c r="N2975" s="5">
        <v>285</v>
      </c>
      <c r="O2975" s="16">
        <f t="shared" si="46"/>
        <v>0</v>
      </c>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3"/>
      <c r="BN2975" s="23"/>
      <c r="BO2975" s="23"/>
      <c r="BP2975" s="23"/>
    </row>
    <row r="2976" spans="1:68" x14ac:dyDescent="0.25">
      <c r="A2976" s="5">
        <v>76742</v>
      </c>
      <c r="B2976" s="3" t="s">
        <v>13</v>
      </c>
      <c r="C2976" s="1" t="s">
        <v>1559</v>
      </c>
      <c r="D2976" s="1" t="s">
        <v>5</v>
      </c>
      <c r="E2976" s="1" t="s">
        <v>4342</v>
      </c>
      <c r="F2976" s="1" t="s">
        <v>4393</v>
      </c>
      <c r="G2976" s="1" t="s">
        <v>5</v>
      </c>
      <c r="H2976" s="1" t="s">
        <v>5</v>
      </c>
      <c r="I2976" s="1" t="s">
        <v>5</v>
      </c>
      <c r="J2976" s="1" t="s">
        <v>4394</v>
      </c>
      <c r="K2976" s="1" t="s">
        <v>5</v>
      </c>
      <c r="L2976" s="46">
        <v>99999</v>
      </c>
      <c r="M2976" s="15" t="s">
        <v>6</v>
      </c>
      <c r="N2976" s="5">
        <v>145</v>
      </c>
      <c r="O2976" s="16">
        <f t="shared" si="46"/>
        <v>0</v>
      </c>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c r="BK2976" s="23"/>
      <c r="BL2976" s="23"/>
      <c r="BM2976" s="23"/>
      <c r="BN2976" s="23"/>
      <c r="BO2976" s="23"/>
      <c r="BP2976" s="23"/>
    </row>
    <row r="2977" spans="1:68" x14ac:dyDescent="0.25">
      <c r="A2977" s="5">
        <v>76743</v>
      </c>
      <c r="B2977" s="3" t="s">
        <v>50</v>
      </c>
      <c r="C2977" s="1" t="s">
        <v>1358</v>
      </c>
      <c r="D2977" s="1" t="s">
        <v>108</v>
      </c>
      <c r="E2977" s="1" t="s">
        <v>4349</v>
      </c>
      <c r="F2977" s="1" t="s">
        <v>4399</v>
      </c>
      <c r="G2977" s="1" t="s">
        <v>4401</v>
      </c>
      <c r="H2977" s="1" t="s">
        <v>4411</v>
      </c>
      <c r="I2977" s="1" t="s">
        <v>5</v>
      </c>
      <c r="J2977" s="1" t="s">
        <v>4394</v>
      </c>
      <c r="K2977" s="1" t="s">
        <v>5</v>
      </c>
      <c r="L2977" s="46">
        <v>99999</v>
      </c>
      <c r="M2977" s="15" t="s">
        <v>136</v>
      </c>
      <c r="N2977" s="5">
        <v>20</v>
      </c>
      <c r="O2977" s="16">
        <f t="shared" si="46"/>
        <v>0</v>
      </c>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3"/>
      <c r="BN2977" s="23"/>
      <c r="BO2977" s="23"/>
      <c r="BP2977" s="23"/>
    </row>
    <row r="2978" spans="1:68" x14ac:dyDescent="0.25">
      <c r="A2978" s="5">
        <v>76744</v>
      </c>
      <c r="B2978" s="3" t="s">
        <v>50</v>
      </c>
      <c r="C2978" s="1" t="s">
        <v>604</v>
      </c>
      <c r="D2978" s="1" t="s">
        <v>52</v>
      </c>
      <c r="E2978" s="1" t="s">
        <v>4349</v>
      </c>
      <c r="F2978" s="1" t="s">
        <v>4398</v>
      </c>
      <c r="G2978" s="1" t="s">
        <v>5</v>
      </c>
      <c r="H2978" s="1" t="s">
        <v>4397</v>
      </c>
      <c r="I2978" s="1" t="s">
        <v>5</v>
      </c>
      <c r="J2978" s="1" t="s">
        <v>4394</v>
      </c>
      <c r="K2978" s="1" t="s">
        <v>5</v>
      </c>
      <c r="L2978" s="46">
        <v>99999</v>
      </c>
      <c r="M2978" s="15" t="s">
        <v>55</v>
      </c>
      <c r="N2978" s="5">
        <v>67</v>
      </c>
      <c r="O2978" s="16">
        <f t="shared" si="46"/>
        <v>0</v>
      </c>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3"/>
      <c r="BN2978" s="23"/>
      <c r="BO2978" s="23"/>
      <c r="BP2978" s="23"/>
    </row>
    <row r="2979" spans="1:68" x14ac:dyDescent="0.25">
      <c r="A2979" s="5">
        <v>76745</v>
      </c>
      <c r="B2979" s="3" t="s">
        <v>81</v>
      </c>
      <c r="C2979" s="1" t="s">
        <v>1560</v>
      </c>
      <c r="D2979" s="1" t="s">
        <v>958</v>
      </c>
      <c r="E2979" s="1" t="s">
        <v>4356</v>
      </c>
      <c r="F2979" s="1" t="s">
        <v>4393</v>
      </c>
      <c r="G2979" s="1" t="s">
        <v>5</v>
      </c>
      <c r="H2979" s="1" t="s">
        <v>5</v>
      </c>
      <c r="I2979" s="1" t="s">
        <v>5</v>
      </c>
      <c r="J2979" s="1" t="s">
        <v>4394</v>
      </c>
      <c r="K2979" s="1" t="s">
        <v>5</v>
      </c>
      <c r="L2979" s="46">
        <v>99999</v>
      </c>
      <c r="M2979" s="15" t="s">
        <v>6</v>
      </c>
      <c r="N2979" s="5">
        <v>150</v>
      </c>
      <c r="O2979" s="16">
        <f t="shared" si="46"/>
        <v>0</v>
      </c>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3"/>
      <c r="BN2979" s="23"/>
      <c r="BO2979" s="23"/>
      <c r="BP2979" s="23"/>
    </row>
    <row r="2980" spans="1:68" x14ac:dyDescent="0.25">
      <c r="A2980" s="5">
        <v>76746</v>
      </c>
      <c r="B2980" s="3" t="s">
        <v>48</v>
      </c>
      <c r="C2980" s="1" t="s">
        <v>1443</v>
      </c>
      <c r="D2980" s="1" t="s">
        <v>5</v>
      </c>
      <c r="E2980" s="1" t="s">
        <v>4348</v>
      </c>
      <c r="F2980" s="1" t="s">
        <v>4429</v>
      </c>
      <c r="G2980" s="1" t="s">
        <v>4422</v>
      </c>
      <c r="H2980" s="1" t="s">
        <v>5</v>
      </c>
      <c r="I2980" s="1" t="s">
        <v>5</v>
      </c>
      <c r="J2980" s="1" t="s">
        <v>4394</v>
      </c>
      <c r="K2980" s="1" t="s">
        <v>5</v>
      </c>
      <c r="L2980" s="46">
        <v>99999</v>
      </c>
      <c r="M2980" s="15" t="s">
        <v>167</v>
      </c>
      <c r="N2980" s="5">
        <v>250</v>
      </c>
      <c r="O2980" s="16">
        <f t="shared" si="46"/>
        <v>0</v>
      </c>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c r="BK2980" s="23"/>
      <c r="BL2980" s="23"/>
      <c r="BM2980" s="23"/>
      <c r="BN2980" s="23"/>
      <c r="BO2980" s="23"/>
      <c r="BP2980" s="23"/>
    </row>
    <row r="2981" spans="1:68" x14ac:dyDescent="0.25">
      <c r="A2981" s="5">
        <v>76747</v>
      </c>
      <c r="B2981" s="3" t="s">
        <v>42</v>
      </c>
      <c r="C2981" s="1" t="s">
        <v>1561</v>
      </c>
      <c r="D2981" s="1" t="s">
        <v>5</v>
      </c>
      <c r="E2981" s="1" t="s">
        <v>4346</v>
      </c>
      <c r="F2981" s="1" t="s">
        <v>4429</v>
      </c>
      <c r="G2981" s="1" t="s">
        <v>4422</v>
      </c>
      <c r="H2981" s="1" t="s">
        <v>5</v>
      </c>
      <c r="I2981" s="1" t="s">
        <v>5</v>
      </c>
      <c r="J2981" s="1" t="s">
        <v>4394</v>
      </c>
      <c r="K2981" s="1" t="s">
        <v>5</v>
      </c>
      <c r="L2981" s="46">
        <v>99999</v>
      </c>
      <c r="M2981" s="15" t="s">
        <v>167</v>
      </c>
      <c r="N2981" s="5">
        <v>250</v>
      </c>
      <c r="O2981" s="16">
        <f t="shared" si="46"/>
        <v>0</v>
      </c>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3"/>
      <c r="BN2981" s="23"/>
      <c r="BO2981" s="23"/>
      <c r="BP2981" s="23"/>
    </row>
    <row r="2982" spans="1:68" x14ac:dyDescent="0.25">
      <c r="A2982" s="5">
        <v>76748</v>
      </c>
      <c r="B2982" s="3" t="s">
        <v>42</v>
      </c>
      <c r="C2982" s="1" t="s">
        <v>766</v>
      </c>
      <c r="D2982" s="1" t="s">
        <v>5</v>
      </c>
      <c r="E2982" s="1" t="s">
        <v>4346</v>
      </c>
      <c r="F2982" s="1" t="s">
        <v>4408</v>
      </c>
      <c r="G2982" s="1" t="s">
        <v>4409</v>
      </c>
      <c r="H2982" s="1" t="s">
        <v>5</v>
      </c>
      <c r="I2982" s="1" t="s">
        <v>5</v>
      </c>
      <c r="J2982" s="1" t="s">
        <v>4394</v>
      </c>
      <c r="K2982" s="1" t="s">
        <v>5</v>
      </c>
      <c r="L2982" s="46">
        <v>99999</v>
      </c>
      <c r="M2982" s="15" t="s">
        <v>167</v>
      </c>
      <c r="N2982" s="5">
        <v>255</v>
      </c>
      <c r="O2982" s="16">
        <f t="shared" si="46"/>
        <v>0</v>
      </c>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row>
    <row r="2983" spans="1:68" x14ac:dyDescent="0.25">
      <c r="A2983" s="5">
        <v>76749</v>
      </c>
      <c r="B2983" s="3" t="s">
        <v>48</v>
      </c>
      <c r="C2983" s="1" t="s">
        <v>1562</v>
      </c>
      <c r="D2983" s="1" t="s">
        <v>5</v>
      </c>
      <c r="E2983" s="1" t="s">
        <v>4348</v>
      </c>
      <c r="F2983" s="1" t="s">
        <v>4421</v>
      </c>
      <c r="G2983" s="1" t="s">
        <v>4422</v>
      </c>
      <c r="H2983" s="1" t="s">
        <v>5</v>
      </c>
      <c r="I2983" s="1" t="s">
        <v>5</v>
      </c>
      <c r="J2983" s="1" t="s">
        <v>4394</v>
      </c>
      <c r="K2983" s="1" t="s">
        <v>5</v>
      </c>
      <c r="L2983" s="46">
        <v>99999</v>
      </c>
      <c r="M2983" s="15" t="s">
        <v>167</v>
      </c>
      <c r="N2983" s="5">
        <v>285</v>
      </c>
      <c r="O2983" s="16">
        <f t="shared" si="46"/>
        <v>0</v>
      </c>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row>
    <row r="2984" spans="1:68" x14ac:dyDescent="0.25">
      <c r="A2984" s="5">
        <v>76750</v>
      </c>
      <c r="B2984" s="3" t="s">
        <v>48</v>
      </c>
      <c r="C2984" s="1" t="s">
        <v>1563</v>
      </c>
      <c r="D2984" s="1" t="s">
        <v>5</v>
      </c>
      <c r="E2984" s="1" t="s">
        <v>4348</v>
      </c>
      <c r="F2984" s="1" t="s">
        <v>4421</v>
      </c>
      <c r="G2984" s="1" t="s">
        <v>4422</v>
      </c>
      <c r="H2984" s="1" t="s">
        <v>5</v>
      </c>
      <c r="I2984" s="1" t="s">
        <v>5</v>
      </c>
      <c r="J2984" s="1" t="s">
        <v>4394</v>
      </c>
      <c r="K2984" s="1" t="s">
        <v>5</v>
      </c>
      <c r="L2984" s="46">
        <v>99999</v>
      </c>
      <c r="M2984" s="15" t="s">
        <v>167</v>
      </c>
      <c r="N2984" s="5">
        <v>285</v>
      </c>
      <c r="O2984" s="16">
        <f t="shared" si="46"/>
        <v>0</v>
      </c>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3"/>
      <c r="BN2984" s="23"/>
      <c r="BO2984" s="23"/>
      <c r="BP2984" s="23"/>
    </row>
    <row r="2985" spans="1:68" x14ac:dyDescent="0.25">
      <c r="A2985" s="5">
        <v>76751</v>
      </c>
      <c r="B2985" s="3" t="s">
        <v>42</v>
      </c>
      <c r="C2985" s="1" t="s">
        <v>1561</v>
      </c>
      <c r="D2985" s="1" t="s">
        <v>5</v>
      </c>
      <c r="E2985" s="1" t="s">
        <v>4346</v>
      </c>
      <c r="F2985" s="1" t="s">
        <v>4421</v>
      </c>
      <c r="G2985" s="1" t="s">
        <v>4422</v>
      </c>
      <c r="H2985" s="1" t="s">
        <v>5</v>
      </c>
      <c r="I2985" s="1" t="s">
        <v>5</v>
      </c>
      <c r="J2985" s="1" t="s">
        <v>4394</v>
      </c>
      <c r="K2985" s="1" t="s">
        <v>5</v>
      </c>
      <c r="L2985" s="46">
        <v>99999</v>
      </c>
      <c r="M2985" s="15" t="s">
        <v>167</v>
      </c>
      <c r="N2985" s="5">
        <v>285</v>
      </c>
      <c r="O2985" s="16">
        <f t="shared" si="46"/>
        <v>0</v>
      </c>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row>
    <row r="2986" spans="1:68" x14ac:dyDescent="0.25">
      <c r="A2986" s="5">
        <v>76752</v>
      </c>
      <c r="B2986" s="3" t="s">
        <v>48</v>
      </c>
      <c r="C2986" s="1" t="s">
        <v>1538</v>
      </c>
      <c r="D2986" s="1" t="s">
        <v>5</v>
      </c>
      <c r="E2986" s="1" t="s">
        <v>4348</v>
      </c>
      <c r="F2986" s="1" t="s">
        <v>4421</v>
      </c>
      <c r="G2986" s="1" t="s">
        <v>4422</v>
      </c>
      <c r="H2986" s="1" t="s">
        <v>5</v>
      </c>
      <c r="I2986" s="1" t="s">
        <v>5</v>
      </c>
      <c r="J2986" s="1" t="s">
        <v>4394</v>
      </c>
      <c r="K2986" s="1" t="s">
        <v>5</v>
      </c>
      <c r="L2986" s="46">
        <v>99999</v>
      </c>
      <c r="M2986" s="15" t="s">
        <v>167</v>
      </c>
      <c r="N2986" s="5">
        <v>285</v>
      </c>
      <c r="O2986" s="16">
        <f t="shared" si="46"/>
        <v>0</v>
      </c>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3"/>
      <c r="BN2986" s="23"/>
      <c r="BO2986" s="23"/>
      <c r="BP2986" s="23"/>
    </row>
    <row r="2987" spans="1:68" x14ac:dyDescent="0.25">
      <c r="A2987" s="5">
        <v>76753</v>
      </c>
      <c r="B2987" s="3" t="s">
        <v>42</v>
      </c>
      <c r="C2987" s="1" t="s">
        <v>1393</v>
      </c>
      <c r="D2987" s="1" t="s">
        <v>5</v>
      </c>
      <c r="E2987" s="1" t="s">
        <v>4346</v>
      </c>
      <c r="F2987" s="1" t="s">
        <v>4421</v>
      </c>
      <c r="G2987" s="1" t="s">
        <v>4422</v>
      </c>
      <c r="H2987" s="1" t="s">
        <v>5</v>
      </c>
      <c r="I2987" s="1" t="s">
        <v>5</v>
      </c>
      <c r="J2987" s="1" t="s">
        <v>4394</v>
      </c>
      <c r="K2987" s="1" t="s">
        <v>5</v>
      </c>
      <c r="L2987" s="46">
        <v>99999</v>
      </c>
      <c r="M2987" s="15" t="s">
        <v>167</v>
      </c>
      <c r="N2987" s="5">
        <v>285</v>
      </c>
      <c r="O2987" s="16">
        <f t="shared" si="46"/>
        <v>0</v>
      </c>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3"/>
      <c r="BN2987" s="23"/>
      <c r="BO2987" s="23"/>
      <c r="BP2987" s="23"/>
    </row>
    <row r="2988" spans="1:68" x14ac:dyDescent="0.25">
      <c r="A2988" s="5">
        <v>76754</v>
      </c>
      <c r="B2988" s="3" t="s">
        <v>48</v>
      </c>
      <c r="C2988" s="1" t="s">
        <v>1564</v>
      </c>
      <c r="D2988" s="1" t="s">
        <v>5</v>
      </c>
      <c r="E2988" s="1" t="s">
        <v>4348</v>
      </c>
      <c r="F2988" s="1" t="s">
        <v>4429</v>
      </c>
      <c r="G2988" s="1" t="s">
        <v>4422</v>
      </c>
      <c r="H2988" s="1" t="s">
        <v>5</v>
      </c>
      <c r="I2988" s="1" t="s">
        <v>5</v>
      </c>
      <c r="J2988" s="1" t="s">
        <v>4394</v>
      </c>
      <c r="K2988" s="1" t="s">
        <v>5</v>
      </c>
      <c r="L2988" s="46">
        <v>99999</v>
      </c>
      <c r="M2988" s="15" t="s">
        <v>167</v>
      </c>
      <c r="N2988" s="5">
        <v>250</v>
      </c>
      <c r="O2988" s="16">
        <f t="shared" si="46"/>
        <v>0</v>
      </c>
      <c r="P2988" s="23"/>
      <c r="Q2988" s="23"/>
      <c r="R2988" s="23"/>
      <c r="S2988" s="23"/>
      <c r="T2988" s="23"/>
      <c r="U2988" s="23"/>
      <c r="V2988" s="23"/>
      <c r="W2988" s="23"/>
      <c r="X2988" s="23"/>
      <c r="Y2988" s="23"/>
      <c r="Z2988" s="23"/>
      <c r="AA2988" s="23"/>
      <c r="AB2988" s="23"/>
      <c r="AC2988" s="23"/>
      <c r="AD2988" s="23"/>
      <c r="AE2988" s="23"/>
      <c r="AF2988" s="23"/>
      <c r="AG2988" s="23"/>
      <c r="AH2988" s="23"/>
      <c r="AI2988" s="23"/>
      <c r="AJ2988" s="23"/>
      <c r="AK2988" s="23"/>
      <c r="AL2988" s="23"/>
      <c r="AM2988" s="23"/>
      <c r="AN2988" s="23"/>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23"/>
      <c r="BJ2988" s="23"/>
      <c r="BK2988" s="23"/>
      <c r="BL2988" s="23"/>
      <c r="BM2988" s="23"/>
      <c r="BN2988" s="23"/>
      <c r="BO2988" s="23"/>
      <c r="BP2988" s="23"/>
    </row>
    <row r="2989" spans="1:68" x14ac:dyDescent="0.25">
      <c r="A2989" s="5">
        <v>76755</v>
      </c>
      <c r="B2989" s="3" t="s">
        <v>48</v>
      </c>
      <c r="C2989" s="1" t="s">
        <v>1564</v>
      </c>
      <c r="D2989" s="1" t="s">
        <v>5</v>
      </c>
      <c r="E2989" s="1" t="s">
        <v>4348</v>
      </c>
      <c r="F2989" s="1" t="s">
        <v>4421</v>
      </c>
      <c r="G2989" s="1" t="s">
        <v>4422</v>
      </c>
      <c r="H2989" s="1" t="s">
        <v>5</v>
      </c>
      <c r="I2989" s="1" t="s">
        <v>5</v>
      </c>
      <c r="J2989" s="1" t="s">
        <v>4394</v>
      </c>
      <c r="K2989" s="1" t="s">
        <v>5</v>
      </c>
      <c r="L2989" s="46">
        <v>99999</v>
      </c>
      <c r="M2989" s="15" t="s">
        <v>167</v>
      </c>
      <c r="N2989" s="5">
        <v>285</v>
      </c>
      <c r="O2989" s="16">
        <f t="shared" si="46"/>
        <v>0</v>
      </c>
      <c r="P2989" s="23"/>
      <c r="Q2989" s="23"/>
      <c r="R2989" s="23"/>
      <c r="S2989" s="23"/>
      <c r="T2989" s="23"/>
      <c r="U2989" s="23"/>
      <c r="V2989" s="23"/>
      <c r="W2989" s="23"/>
      <c r="X2989" s="23"/>
      <c r="Y2989" s="23"/>
      <c r="Z2989" s="23"/>
      <c r="AA2989" s="23"/>
      <c r="AB2989" s="23"/>
      <c r="AC2989" s="23"/>
      <c r="AD2989" s="23"/>
      <c r="AE2989" s="23"/>
      <c r="AF2989" s="23"/>
      <c r="AG2989" s="23"/>
      <c r="AH2989" s="23"/>
      <c r="AI2989" s="23"/>
      <c r="AJ2989" s="23"/>
      <c r="AK2989" s="23"/>
      <c r="AL2989" s="23"/>
      <c r="AM2989" s="23"/>
      <c r="AN2989" s="23"/>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23"/>
      <c r="BJ2989" s="23"/>
      <c r="BK2989" s="23"/>
      <c r="BL2989" s="23"/>
      <c r="BM2989" s="23"/>
      <c r="BN2989" s="23"/>
      <c r="BO2989" s="23"/>
      <c r="BP2989" s="23"/>
    </row>
    <row r="2990" spans="1:68" x14ac:dyDescent="0.25">
      <c r="A2990" s="5">
        <v>76756</v>
      </c>
      <c r="B2990" s="3" t="s">
        <v>48</v>
      </c>
      <c r="C2990" s="1" t="s">
        <v>1565</v>
      </c>
      <c r="D2990" s="1" t="s">
        <v>1014</v>
      </c>
      <c r="E2990" s="1" t="s">
        <v>4348</v>
      </c>
      <c r="F2990" s="1" t="s">
        <v>4428</v>
      </c>
      <c r="G2990" s="1" t="s">
        <v>4422</v>
      </c>
      <c r="H2990" s="1" t="s">
        <v>5</v>
      </c>
      <c r="I2990" s="1" t="s">
        <v>5</v>
      </c>
      <c r="J2990" s="1" t="s">
        <v>4425</v>
      </c>
      <c r="K2990" s="1" t="s">
        <v>5</v>
      </c>
      <c r="L2990" s="46">
        <v>99999</v>
      </c>
      <c r="M2990" s="15" t="s">
        <v>167</v>
      </c>
      <c r="N2990" s="5">
        <v>160</v>
      </c>
      <c r="O2990" s="16">
        <f t="shared" si="46"/>
        <v>0</v>
      </c>
      <c r="P2990" s="23"/>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c r="BK2990" s="23"/>
      <c r="BL2990" s="23"/>
      <c r="BM2990" s="23"/>
      <c r="BN2990" s="23"/>
      <c r="BO2990" s="23"/>
      <c r="BP2990" s="23"/>
    </row>
    <row r="2991" spans="1:68" x14ac:dyDescent="0.25">
      <c r="A2991" s="5">
        <v>76757</v>
      </c>
      <c r="B2991" s="3" t="s">
        <v>42</v>
      </c>
      <c r="C2991" s="1" t="s">
        <v>1566</v>
      </c>
      <c r="D2991" s="1" t="s">
        <v>1014</v>
      </c>
      <c r="E2991" s="1" t="s">
        <v>4346</v>
      </c>
      <c r="F2991" s="1" t="s">
        <v>4428</v>
      </c>
      <c r="G2991" s="1" t="s">
        <v>4422</v>
      </c>
      <c r="H2991" s="1" t="s">
        <v>5</v>
      </c>
      <c r="I2991" s="1" t="s">
        <v>5</v>
      </c>
      <c r="J2991" s="1" t="s">
        <v>4425</v>
      </c>
      <c r="K2991" s="1" t="s">
        <v>5</v>
      </c>
      <c r="L2991" s="46">
        <v>99999</v>
      </c>
      <c r="M2991" s="15" t="s">
        <v>167</v>
      </c>
      <c r="N2991" s="5">
        <v>160</v>
      </c>
      <c r="O2991" s="16">
        <f t="shared" si="46"/>
        <v>0</v>
      </c>
      <c r="P2991" s="23"/>
      <c r="Q2991" s="23"/>
      <c r="R2991" s="23"/>
      <c r="S2991" s="23"/>
      <c r="T2991" s="23"/>
      <c r="U2991" s="23"/>
      <c r="V2991" s="23"/>
      <c r="W2991" s="23"/>
      <c r="X2991" s="23"/>
      <c r="Y2991" s="23"/>
      <c r="Z2991" s="23"/>
      <c r="AA2991" s="23"/>
      <c r="AB2991" s="23"/>
      <c r="AC2991" s="23"/>
      <c r="AD2991" s="23"/>
      <c r="AE2991" s="23"/>
      <c r="AF2991" s="23"/>
      <c r="AG2991" s="23"/>
      <c r="AH2991" s="23"/>
      <c r="AI2991" s="23"/>
      <c r="AJ2991" s="23"/>
      <c r="AK2991" s="23"/>
      <c r="AL2991" s="23"/>
      <c r="AM2991" s="23"/>
      <c r="AN2991" s="23"/>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23"/>
      <c r="BJ2991" s="23"/>
      <c r="BK2991" s="23"/>
      <c r="BL2991" s="23"/>
      <c r="BM2991" s="23"/>
      <c r="BN2991" s="23"/>
      <c r="BO2991" s="23"/>
      <c r="BP2991" s="23"/>
    </row>
    <row r="2992" spans="1:68" x14ac:dyDescent="0.25">
      <c r="A2992" s="5">
        <v>76758</v>
      </c>
      <c r="B2992" s="3" t="s">
        <v>42</v>
      </c>
      <c r="C2992" s="1" t="s">
        <v>931</v>
      </c>
      <c r="D2992" s="1" t="s">
        <v>1014</v>
      </c>
      <c r="E2992" s="1" t="s">
        <v>4346</v>
      </c>
      <c r="F2992" s="1" t="s">
        <v>4428</v>
      </c>
      <c r="G2992" s="1" t="s">
        <v>4422</v>
      </c>
      <c r="H2992" s="1" t="s">
        <v>5</v>
      </c>
      <c r="I2992" s="1" t="s">
        <v>5</v>
      </c>
      <c r="J2992" s="1" t="s">
        <v>4425</v>
      </c>
      <c r="K2992" s="1" t="s">
        <v>5</v>
      </c>
      <c r="L2992" s="46">
        <v>99999</v>
      </c>
      <c r="M2992" s="15" t="s">
        <v>167</v>
      </c>
      <c r="N2992" s="5">
        <v>160</v>
      </c>
      <c r="O2992" s="16">
        <f t="shared" si="46"/>
        <v>0</v>
      </c>
      <c r="P2992" s="23"/>
      <c r="Q2992" s="23"/>
      <c r="R2992" s="23"/>
      <c r="S2992" s="23"/>
      <c r="T2992" s="23"/>
      <c r="U2992" s="23"/>
      <c r="V2992" s="23"/>
      <c r="W2992" s="23"/>
      <c r="X2992" s="23"/>
      <c r="Y2992" s="23"/>
      <c r="Z2992" s="23"/>
      <c r="AA2992" s="23"/>
      <c r="AB2992" s="23"/>
      <c r="AC2992" s="23"/>
      <c r="AD2992" s="23"/>
      <c r="AE2992" s="23"/>
      <c r="AF2992" s="23"/>
      <c r="AG2992" s="23"/>
      <c r="AH2992" s="23"/>
      <c r="AI2992" s="23"/>
      <c r="AJ2992" s="23"/>
      <c r="AK2992" s="23"/>
      <c r="AL2992" s="23"/>
      <c r="AM2992" s="23"/>
      <c r="AN2992" s="23"/>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23"/>
      <c r="BJ2992" s="23"/>
      <c r="BK2992" s="23"/>
      <c r="BL2992" s="23"/>
      <c r="BM2992" s="23"/>
      <c r="BN2992" s="23"/>
      <c r="BO2992" s="23"/>
      <c r="BP2992" s="23"/>
    </row>
    <row r="2993" spans="1:68" x14ac:dyDescent="0.25">
      <c r="A2993" s="5">
        <v>76759</v>
      </c>
      <c r="B2993" s="3" t="s">
        <v>48</v>
      </c>
      <c r="C2993" s="1" t="s">
        <v>1567</v>
      </c>
      <c r="D2993" s="1" t="s">
        <v>1014</v>
      </c>
      <c r="E2993" s="1" t="s">
        <v>4348</v>
      </c>
      <c r="F2993" s="1" t="s">
        <v>4428</v>
      </c>
      <c r="G2993" s="1" t="s">
        <v>4422</v>
      </c>
      <c r="H2993" s="1" t="s">
        <v>5</v>
      </c>
      <c r="I2993" s="1" t="s">
        <v>5</v>
      </c>
      <c r="J2993" s="1" t="s">
        <v>4425</v>
      </c>
      <c r="K2993" s="1" t="s">
        <v>5</v>
      </c>
      <c r="L2993" s="46">
        <v>99999</v>
      </c>
      <c r="M2993" s="15" t="s">
        <v>167</v>
      </c>
      <c r="N2993" s="5">
        <v>160</v>
      </c>
      <c r="O2993" s="16">
        <f t="shared" si="46"/>
        <v>0</v>
      </c>
      <c r="P2993" s="23"/>
      <c r="Q2993" s="23"/>
      <c r="R2993" s="23"/>
      <c r="S2993" s="23"/>
      <c r="T2993" s="23"/>
      <c r="U2993" s="23"/>
      <c r="V2993" s="23"/>
      <c r="W2993" s="23"/>
      <c r="X2993" s="23"/>
      <c r="Y2993" s="23"/>
      <c r="Z2993" s="23"/>
      <c r="AA2993" s="23"/>
      <c r="AB2993" s="23"/>
      <c r="AC2993" s="23"/>
      <c r="AD2993" s="23"/>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c r="BK2993" s="23"/>
      <c r="BL2993" s="23"/>
      <c r="BM2993" s="23"/>
      <c r="BN2993" s="23"/>
      <c r="BO2993" s="23"/>
      <c r="BP2993" s="23"/>
    </row>
    <row r="2994" spans="1:68" x14ac:dyDescent="0.25">
      <c r="A2994" s="5">
        <v>76760</v>
      </c>
      <c r="B2994" s="3" t="s">
        <v>48</v>
      </c>
      <c r="C2994" s="1" t="s">
        <v>1563</v>
      </c>
      <c r="D2994" s="1" t="s">
        <v>1014</v>
      </c>
      <c r="E2994" s="1" t="s">
        <v>4348</v>
      </c>
      <c r="F2994" s="1" t="s">
        <v>4428</v>
      </c>
      <c r="G2994" s="1" t="s">
        <v>4422</v>
      </c>
      <c r="H2994" s="1" t="s">
        <v>5</v>
      </c>
      <c r="I2994" s="1" t="s">
        <v>5</v>
      </c>
      <c r="J2994" s="1" t="s">
        <v>4425</v>
      </c>
      <c r="K2994" s="1" t="s">
        <v>5</v>
      </c>
      <c r="L2994" s="46">
        <v>99999</v>
      </c>
      <c r="M2994" s="15" t="s">
        <v>167</v>
      </c>
      <c r="N2994" s="5">
        <v>160</v>
      </c>
      <c r="O2994" s="16">
        <f t="shared" si="46"/>
        <v>0</v>
      </c>
      <c r="P2994" s="23"/>
      <c r="Q2994" s="23"/>
      <c r="R2994" s="23"/>
      <c r="S2994" s="23"/>
      <c r="T2994" s="23"/>
      <c r="U2994" s="23"/>
      <c r="V2994" s="23"/>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c r="BK2994" s="23"/>
      <c r="BL2994" s="23"/>
      <c r="BM2994" s="23"/>
      <c r="BN2994" s="23"/>
      <c r="BO2994" s="23"/>
      <c r="BP2994" s="23"/>
    </row>
    <row r="2995" spans="1:68" x14ac:dyDescent="0.25">
      <c r="A2995" s="5">
        <v>76761</v>
      </c>
      <c r="B2995" s="3" t="s">
        <v>50</v>
      </c>
      <c r="C2995" s="1" t="s">
        <v>286</v>
      </c>
      <c r="D2995" s="1" t="s">
        <v>108</v>
      </c>
      <c r="E2995" s="1" t="s">
        <v>4349</v>
      </c>
      <c r="F2995" s="1" t="s">
        <v>4399</v>
      </c>
      <c r="G2995" s="1" t="s">
        <v>4400</v>
      </c>
      <c r="H2995" s="1" t="s">
        <v>4415</v>
      </c>
      <c r="I2995" s="1" t="s">
        <v>5</v>
      </c>
      <c r="J2995" s="1" t="s">
        <v>4394</v>
      </c>
      <c r="K2995" s="1" t="s">
        <v>5</v>
      </c>
      <c r="L2995" s="46">
        <v>99999</v>
      </c>
      <c r="M2995" s="15" t="s">
        <v>56</v>
      </c>
      <c r="N2995" s="5">
        <v>10</v>
      </c>
      <c r="O2995" s="16">
        <f t="shared" si="46"/>
        <v>0</v>
      </c>
      <c r="P2995" s="23"/>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c r="BK2995" s="23"/>
      <c r="BL2995" s="23"/>
      <c r="BM2995" s="23"/>
      <c r="BN2995" s="23"/>
      <c r="BO2995" s="23"/>
      <c r="BP2995" s="23"/>
    </row>
    <row r="2996" spans="1:68" x14ac:dyDescent="0.25">
      <c r="A2996" s="5">
        <v>76762</v>
      </c>
      <c r="B2996" s="3" t="s">
        <v>212</v>
      </c>
      <c r="C2996" s="1" t="s">
        <v>1275</v>
      </c>
      <c r="D2996" s="1" t="s">
        <v>958</v>
      </c>
      <c r="E2996" s="1" t="s">
        <v>4342</v>
      </c>
      <c r="F2996" s="1" t="s">
        <v>4393</v>
      </c>
      <c r="G2996" s="1" t="s">
        <v>5</v>
      </c>
      <c r="H2996" s="1" t="s">
        <v>5</v>
      </c>
      <c r="I2996" s="1" t="s">
        <v>5</v>
      </c>
      <c r="J2996" s="1" t="s">
        <v>4394</v>
      </c>
      <c r="K2996" s="1" t="s">
        <v>5</v>
      </c>
      <c r="L2996" s="46">
        <v>99999</v>
      </c>
      <c r="M2996" s="15" t="s">
        <v>6</v>
      </c>
      <c r="N2996" s="5">
        <v>150</v>
      </c>
      <c r="O2996" s="16">
        <f t="shared" si="46"/>
        <v>0</v>
      </c>
      <c r="P2996" s="23"/>
      <c r="Q2996" s="23"/>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c r="BK2996" s="23"/>
      <c r="BL2996" s="23"/>
      <c r="BM2996" s="23"/>
      <c r="BN2996" s="23"/>
      <c r="BO2996" s="23"/>
      <c r="BP2996" s="23"/>
    </row>
    <row r="2997" spans="1:68" x14ac:dyDescent="0.25">
      <c r="A2997" s="5">
        <v>76763</v>
      </c>
      <c r="B2997" s="3" t="s">
        <v>68</v>
      </c>
      <c r="C2997" s="1" t="s">
        <v>861</v>
      </c>
      <c r="D2997" s="1" t="s">
        <v>52</v>
      </c>
      <c r="E2997" s="1" t="s">
        <v>4353</v>
      </c>
      <c r="F2997" s="1" t="s">
        <v>4398</v>
      </c>
      <c r="G2997" s="1" t="s">
        <v>5</v>
      </c>
      <c r="H2997" s="1" t="s">
        <v>5</v>
      </c>
      <c r="I2997" s="1" t="s">
        <v>5</v>
      </c>
      <c r="J2997" s="1" t="s">
        <v>4394</v>
      </c>
      <c r="K2997" s="1" t="s">
        <v>5</v>
      </c>
      <c r="L2997" s="46">
        <v>99999</v>
      </c>
      <c r="M2997" s="15" t="s">
        <v>70</v>
      </c>
      <c r="N2997" s="5">
        <v>67</v>
      </c>
      <c r="O2997" s="16">
        <f t="shared" si="46"/>
        <v>0</v>
      </c>
      <c r="P2997" s="23"/>
      <c r="Q2997" s="23"/>
      <c r="R2997" s="23"/>
      <c r="S2997" s="23"/>
      <c r="T2997" s="23"/>
      <c r="U2997" s="23"/>
      <c r="V2997" s="23"/>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c r="BK2997" s="23"/>
      <c r="BL2997" s="23"/>
      <c r="BM2997" s="23"/>
      <c r="BN2997" s="23"/>
      <c r="BO2997" s="23"/>
      <c r="BP2997" s="23"/>
    </row>
    <row r="2998" spans="1:68" x14ac:dyDescent="0.25">
      <c r="A2998" s="5">
        <v>76764</v>
      </c>
      <c r="B2998" s="3" t="s">
        <v>924</v>
      </c>
      <c r="C2998" s="1" t="s">
        <v>1568</v>
      </c>
      <c r="D2998" s="1" t="s">
        <v>5</v>
      </c>
      <c r="E2998" s="1" t="s">
        <v>4348</v>
      </c>
      <c r="F2998" s="1" t="s">
        <v>4429</v>
      </c>
      <c r="G2998" s="1" t="s">
        <v>4422</v>
      </c>
      <c r="H2998" s="1" t="s">
        <v>5</v>
      </c>
      <c r="I2998" s="1" t="s">
        <v>5</v>
      </c>
      <c r="J2998" s="1" t="s">
        <v>4394</v>
      </c>
      <c r="K2998" s="1" t="s">
        <v>5</v>
      </c>
      <c r="L2998" s="46">
        <v>99999</v>
      </c>
      <c r="M2998" s="15" t="s">
        <v>167</v>
      </c>
      <c r="N2998" s="5">
        <v>250</v>
      </c>
      <c r="O2998" s="16">
        <f t="shared" si="46"/>
        <v>0</v>
      </c>
      <c r="P2998" s="23"/>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c r="BK2998" s="23"/>
      <c r="BL2998" s="23"/>
      <c r="BM2998" s="23"/>
      <c r="BN2998" s="23"/>
      <c r="BO2998" s="23"/>
      <c r="BP2998" s="23"/>
    </row>
    <row r="2999" spans="1:68" x14ac:dyDescent="0.25">
      <c r="A2999" s="5">
        <v>76765</v>
      </c>
      <c r="B2999" s="3" t="s">
        <v>924</v>
      </c>
      <c r="C2999" s="1" t="s">
        <v>1407</v>
      </c>
      <c r="D2999" s="1" t="s">
        <v>5</v>
      </c>
      <c r="E2999" s="1" t="s">
        <v>4348</v>
      </c>
      <c r="F2999" s="1" t="s">
        <v>4429</v>
      </c>
      <c r="G2999" s="1" t="s">
        <v>4422</v>
      </c>
      <c r="H2999" s="1" t="s">
        <v>5</v>
      </c>
      <c r="I2999" s="1" t="s">
        <v>5</v>
      </c>
      <c r="J2999" s="1" t="s">
        <v>4394</v>
      </c>
      <c r="K2999" s="1" t="s">
        <v>5</v>
      </c>
      <c r="L2999" s="46">
        <v>99999</v>
      </c>
      <c r="M2999" s="15" t="s">
        <v>167</v>
      </c>
      <c r="N2999" s="5">
        <v>250</v>
      </c>
      <c r="O2999" s="16">
        <f t="shared" si="46"/>
        <v>0</v>
      </c>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c r="BK2999" s="23"/>
      <c r="BL2999" s="23"/>
      <c r="BM2999" s="23"/>
      <c r="BN2999" s="23"/>
      <c r="BO2999" s="23"/>
      <c r="BP2999" s="23"/>
    </row>
    <row r="3000" spans="1:68" x14ac:dyDescent="0.25">
      <c r="A3000" s="5">
        <v>76766</v>
      </c>
      <c r="B3000" s="3" t="s">
        <v>48</v>
      </c>
      <c r="C3000" s="1" t="s">
        <v>1562</v>
      </c>
      <c r="D3000" s="1" t="s">
        <v>5</v>
      </c>
      <c r="E3000" s="1" t="s">
        <v>4348</v>
      </c>
      <c r="F3000" s="1" t="s">
        <v>4429</v>
      </c>
      <c r="G3000" s="1" t="s">
        <v>4422</v>
      </c>
      <c r="H3000" s="1" t="s">
        <v>5</v>
      </c>
      <c r="I3000" s="1" t="s">
        <v>5</v>
      </c>
      <c r="J3000" s="1" t="s">
        <v>4394</v>
      </c>
      <c r="K3000" s="1" t="s">
        <v>5</v>
      </c>
      <c r="L3000" s="46">
        <v>99999</v>
      </c>
      <c r="M3000" s="15" t="s">
        <v>167</v>
      </c>
      <c r="N3000" s="5">
        <v>250</v>
      </c>
      <c r="O3000" s="16">
        <f t="shared" si="46"/>
        <v>0</v>
      </c>
      <c r="P3000" s="23"/>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c r="BK3000" s="23"/>
      <c r="BL3000" s="23"/>
      <c r="BM3000" s="23"/>
      <c r="BN3000" s="23"/>
      <c r="BO3000" s="23"/>
      <c r="BP3000" s="23"/>
    </row>
    <row r="3001" spans="1:68" x14ac:dyDescent="0.25">
      <c r="A3001" s="5">
        <v>76767</v>
      </c>
      <c r="B3001" s="3" t="s">
        <v>48</v>
      </c>
      <c r="C3001" s="1" t="s">
        <v>1569</v>
      </c>
      <c r="D3001" s="1" t="s">
        <v>5</v>
      </c>
      <c r="E3001" s="1" t="s">
        <v>4348</v>
      </c>
      <c r="F3001" s="1" t="s">
        <v>4429</v>
      </c>
      <c r="G3001" s="1" t="s">
        <v>4422</v>
      </c>
      <c r="H3001" s="1" t="s">
        <v>5</v>
      </c>
      <c r="I3001" s="1" t="s">
        <v>5</v>
      </c>
      <c r="J3001" s="1" t="s">
        <v>4394</v>
      </c>
      <c r="K3001" s="1" t="s">
        <v>5</v>
      </c>
      <c r="L3001" s="46">
        <v>99999</v>
      </c>
      <c r="M3001" s="15" t="s">
        <v>167</v>
      </c>
      <c r="N3001" s="5">
        <v>250</v>
      </c>
      <c r="O3001" s="16">
        <f t="shared" si="46"/>
        <v>0</v>
      </c>
      <c r="P3001" s="23"/>
      <c r="Q3001" s="23"/>
      <c r="R3001" s="23"/>
      <c r="S3001" s="23"/>
      <c r="T3001" s="23"/>
      <c r="U3001" s="23"/>
      <c r="V3001" s="23"/>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c r="BK3001" s="23"/>
      <c r="BL3001" s="23"/>
      <c r="BM3001" s="23"/>
      <c r="BN3001" s="23"/>
      <c r="BO3001" s="23"/>
      <c r="BP3001" s="23"/>
    </row>
    <row r="3002" spans="1:68" x14ac:dyDescent="0.25">
      <c r="A3002" s="5">
        <v>76768</v>
      </c>
      <c r="B3002" s="3" t="s">
        <v>81</v>
      </c>
      <c r="C3002" s="1" t="s">
        <v>903</v>
      </c>
      <c r="D3002" s="1" t="s">
        <v>958</v>
      </c>
      <c r="E3002" s="1" t="s">
        <v>4356</v>
      </c>
      <c r="F3002" s="1" t="s">
        <v>4393</v>
      </c>
      <c r="G3002" s="1" t="s">
        <v>5</v>
      </c>
      <c r="H3002" s="1" t="s">
        <v>5</v>
      </c>
      <c r="I3002" s="1" t="s">
        <v>5</v>
      </c>
      <c r="J3002" s="1" t="s">
        <v>4394</v>
      </c>
      <c r="K3002" s="1" t="s">
        <v>5</v>
      </c>
      <c r="L3002" s="46">
        <v>99999</v>
      </c>
      <c r="M3002" s="15" t="s">
        <v>6</v>
      </c>
      <c r="N3002" s="5">
        <v>150</v>
      </c>
      <c r="O3002" s="16">
        <f t="shared" si="46"/>
        <v>0</v>
      </c>
      <c r="P3002" s="23"/>
      <c r="Q3002" s="23"/>
      <c r="R3002" s="23"/>
      <c r="S3002" s="23"/>
      <c r="T3002" s="23"/>
      <c r="U3002" s="23"/>
      <c r="V3002" s="23"/>
      <c r="W3002" s="23"/>
      <c r="X3002" s="23"/>
      <c r="Y3002" s="23"/>
      <c r="Z3002" s="23"/>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c r="BK3002" s="23"/>
      <c r="BL3002" s="23"/>
      <c r="BM3002" s="23"/>
      <c r="BN3002" s="23"/>
      <c r="BO3002" s="23"/>
      <c r="BP3002" s="23"/>
    </row>
    <row r="3003" spans="1:68" x14ac:dyDescent="0.25">
      <c r="A3003" s="5">
        <v>76769</v>
      </c>
      <c r="B3003" s="3" t="s">
        <v>48</v>
      </c>
      <c r="C3003" s="1" t="s">
        <v>1570</v>
      </c>
      <c r="D3003" s="1" t="s">
        <v>5</v>
      </c>
      <c r="E3003" s="1" t="s">
        <v>4348</v>
      </c>
      <c r="F3003" s="1" t="s">
        <v>4429</v>
      </c>
      <c r="G3003" s="1" t="s">
        <v>4422</v>
      </c>
      <c r="H3003" s="1" t="s">
        <v>5</v>
      </c>
      <c r="I3003" s="1" t="s">
        <v>5</v>
      </c>
      <c r="J3003" s="1" t="s">
        <v>4394</v>
      </c>
      <c r="K3003" s="1" t="s">
        <v>5</v>
      </c>
      <c r="L3003" s="46">
        <v>99999</v>
      </c>
      <c r="M3003" s="15" t="s">
        <v>167</v>
      </c>
      <c r="N3003" s="5">
        <v>250</v>
      </c>
      <c r="O3003" s="16">
        <f t="shared" si="46"/>
        <v>0</v>
      </c>
      <c r="P3003" s="23"/>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c r="BK3003" s="23"/>
      <c r="BL3003" s="23"/>
      <c r="BM3003" s="23"/>
      <c r="BN3003" s="23"/>
      <c r="BO3003" s="23"/>
      <c r="BP3003" s="23"/>
    </row>
    <row r="3004" spans="1:68" x14ac:dyDescent="0.25">
      <c r="A3004" s="5">
        <v>76770</v>
      </c>
      <c r="B3004" s="3" t="s">
        <v>48</v>
      </c>
      <c r="C3004" s="1" t="s">
        <v>1571</v>
      </c>
      <c r="D3004" s="1" t="s">
        <v>5</v>
      </c>
      <c r="E3004" s="1" t="s">
        <v>4348</v>
      </c>
      <c r="F3004" s="1" t="s">
        <v>4429</v>
      </c>
      <c r="G3004" s="1" t="s">
        <v>4422</v>
      </c>
      <c r="H3004" s="1" t="s">
        <v>5</v>
      </c>
      <c r="I3004" s="1" t="s">
        <v>5</v>
      </c>
      <c r="J3004" s="1" t="s">
        <v>4394</v>
      </c>
      <c r="K3004" s="1" t="s">
        <v>5</v>
      </c>
      <c r="L3004" s="46">
        <v>99999</v>
      </c>
      <c r="M3004" s="15" t="s">
        <v>167</v>
      </c>
      <c r="N3004" s="5">
        <v>250</v>
      </c>
      <c r="O3004" s="16">
        <f t="shared" si="46"/>
        <v>0</v>
      </c>
      <c r="P3004" s="23"/>
      <c r="Q3004" s="23"/>
      <c r="R3004" s="23"/>
      <c r="S3004" s="23"/>
      <c r="T3004" s="23"/>
      <c r="U3004" s="23"/>
      <c r="V3004" s="23"/>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c r="BK3004" s="23"/>
      <c r="BL3004" s="23"/>
      <c r="BM3004" s="23"/>
      <c r="BN3004" s="23"/>
      <c r="BO3004" s="23"/>
      <c r="BP3004" s="23"/>
    </row>
    <row r="3005" spans="1:68" x14ac:dyDescent="0.25">
      <c r="A3005" s="5">
        <v>76771</v>
      </c>
      <c r="B3005" s="3" t="s">
        <v>48</v>
      </c>
      <c r="C3005" s="1" t="s">
        <v>711</v>
      </c>
      <c r="D3005" s="1" t="s">
        <v>5</v>
      </c>
      <c r="E3005" s="1" t="s">
        <v>4348</v>
      </c>
      <c r="F3005" s="1" t="s">
        <v>4428</v>
      </c>
      <c r="G3005" s="1" t="s">
        <v>4422</v>
      </c>
      <c r="H3005" s="1" t="s">
        <v>5</v>
      </c>
      <c r="I3005" s="1" t="s">
        <v>5</v>
      </c>
      <c r="J3005" s="1" t="s">
        <v>4394</v>
      </c>
      <c r="K3005" s="1" t="s">
        <v>5</v>
      </c>
      <c r="L3005" s="46">
        <v>99999</v>
      </c>
      <c r="M3005" s="15" t="s">
        <v>167</v>
      </c>
      <c r="N3005" s="5">
        <v>160</v>
      </c>
      <c r="O3005" s="16">
        <f t="shared" si="46"/>
        <v>0</v>
      </c>
      <c r="P3005" s="23"/>
      <c r="Q3005" s="23"/>
      <c r="R3005" s="23"/>
      <c r="S3005" s="23"/>
      <c r="T3005" s="23"/>
      <c r="U3005" s="23"/>
      <c r="V3005" s="23"/>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c r="BK3005" s="23"/>
      <c r="BL3005" s="23"/>
      <c r="BM3005" s="23"/>
      <c r="BN3005" s="23"/>
      <c r="BO3005" s="23"/>
      <c r="BP3005" s="23"/>
    </row>
    <row r="3006" spans="1:68" x14ac:dyDescent="0.25">
      <c r="A3006" s="5">
        <v>76772</v>
      </c>
      <c r="B3006" s="3" t="s">
        <v>48</v>
      </c>
      <c r="C3006" s="1" t="s">
        <v>721</v>
      </c>
      <c r="D3006" s="1" t="s">
        <v>5</v>
      </c>
      <c r="E3006" s="1" t="s">
        <v>4348</v>
      </c>
      <c r="F3006" s="1" t="s">
        <v>4428</v>
      </c>
      <c r="G3006" s="1" t="s">
        <v>4422</v>
      </c>
      <c r="H3006" s="1" t="s">
        <v>5</v>
      </c>
      <c r="I3006" s="1" t="s">
        <v>5</v>
      </c>
      <c r="J3006" s="1" t="s">
        <v>4394</v>
      </c>
      <c r="K3006" s="1" t="s">
        <v>5</v>
      </c>
      <c r="L3006" s="46">
        <v>99999</v>
      </c>
      <c r="M3006" s="15" t="s">
        <v>167</v>
      </c>
      <c r="N3006" s="5">
        <v>160</v>
      </c>
      <c r="O3006" s="16">
        <f t="shared" si="46"/>
        <v>0</v>
      </c>
      <c r="P3006" s="23"/>
      <c r="Q3006" s="23"/>
      <c r="R3006" s="23"/>
      <c r="S3006" s="23"/>
      <c r="T3006" s="23"/>
      <c r="U3006" s="23"/>
      <c r="V3006" s="23"/>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c r="BK3006" s="23"/>
      <c r="BL3006" s="23"/>
      <c r="BM3006" s="23"/>
      <c r="BN3006" s="23"/>
      <c r="BO3006" s="23"/>
      <c r="BP3006" s="23"/>
    </row>
    <row r="3007" spans="1:68" x14ac:dyDescent="0.25">
      <c r="A3007" s="5">
        <v>76773</v>
      </c>
      <c r="B3007" s="3" t="s">
        <v>48</v>
      </c>
      <c r="C3007" s="1" t="s">
        <v>1564</v>
      </c>
      <c r="D3007" s="1" t="s">
        <v>5</v>
      </c>
      <c r="E3007" s="1" t="s">
        <v>4348</v>
      </c>
      <c r="F3007" s="1" t="s">
        <v>4428</v>
      </c>
      <c r="G3007" s="1" t="s">
        <v>4422</v>
      </c>
      <c r="H3007" s="1" t="s">
        <v>5</v>
      </c>
      <c r="I3007" s="1" t="s">
        <v>5</v>
      </c>
      <c r="J3007" s="1" t="s">
        <v>4394</v>
      </c>
      <c r="K3007" s="1" t="s">
        <v>5</v>
      </c>
      <c r="L3007" s="46">
        <v>99999</v>
      </c>
      <c r="M3007" s="15" t="s">
        <v>167</v>
      </c>
      <c r="N3007" s="5">
        <v>160</v>
      </c>
      <c r="O3007" s="16">
        <f t="shared" si="46"/>
        <v>0</v>
      </c>
      <c r="P3007" s="23"/>
      <c r="Q3007" s="23"/>
      <c r="R3007" s="23"/>
      <c r="S3007" s="23"/>
      <c r="T3007" s="23"/>
      <c r="U3007" s="23"/>
      <c r="V3007" s="23"/>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c r="BK3007" s="23"/>
      <c r="BL3007" s="23"/>
      <c r="BM3007" s="23"/>
      <c r="BN3007" s="23"/>
      <c r="BO3007" s="23"/>
      <c r="BP3007" s="23"/>
    </row>
    <row r="3008" spans="1:68" x14ac:dyDescent="0.25">
      <c r="A3008" s="5">
        <v>76774</v>
      </c>
      <c r="B3008" s="3" t="s">
        <v>63</v>
      </c>
      <c r="C3008" s="1" t="s">
        <v>162</v>
      </c>
      <c r="D3008" s="1" t="s">
        <v>67</v>
      </c>
      <c r="E3008" s="1" t="s">
        <v>4352</v>
      </c>
      <c r="F3008" s="1" t="s">
        <v>4420</v>
      </c>
      <c r="G3008" s="1" t="s">
        <v>4396</v>
      </c>
      <c r="H3008" s="1" t="s">
        <v>5</v>
      </c>
      <c r="I3008" s="1" t="s">
        <v>5</v>
      </c>
      <c r="J3008" s="1" t="s">
        <v>4394</v>
      </c>
      <c r="K3008" s="1" t="s">
        <v>5</v>
      </c>
      <c r="L3008" s="46">
        <v>99999</v>
      </c>
      <c r="M3008" s="15" t="s">
        <v>100</v>
      </c>
      <c r="N3008" s="5">
        <v>40</v>
      </c>
      <c r="O3008" s="16">
        <f t="shared" si="46"/>
        <v>0</v>
      </c>
      <c r="P3008" s="23"/>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c r="BK3008" s="23"/>
      <c r="BL3008" s="23"/>
      <c r="BM3008" s="23"/>
      <c r="BN3008" s="23"/>
      <c r="BO3008" s="23"/>
      <c r="BP3008" s="23"/>
    </row>
    <row r="3009" spans="1:68" x14ac:dyDescent="0.25">
      <c r="A3009" s="5">
        <v>76775</v>
      </c>
      <c r="B3009" s="3" t="s">
        <v>3</v>
      </c>
      <c r="C3009" s="1" t="s">
        <v>1572</v>
      </c>
      <c r="D3009" s="1" t="s">
        <v>5</v>
      </c>
      <c r="E3009" s="1" t="s">
        <v>4342</v>
      </c>
      <c r="F3009" s="1" t="s">
        <v>4393</v>
      </c>
      <c r="G3009" s="1" t="s">
        <v>5</v>
      </c>
      <c r="H3009" s="1" t="s">
        <v>5</v>
      </c>
      <c r="I3009" s="1" t="s">
        <v>5</v>
      </c>
      <c r="J3009" s="1" t="s">
        <v>4394</v>
      </c>
      <c r="K3009" s="1" t="s">
        <v>5</v>
      </c>
      <c r="L3009" s="46">
        <v>99999</v>
      </c>
      <c r="M3009" s="15" t="s">
        <v>6</v>
      </c>
      <c r="N3009" s="5">
        <v>145</v>
      </c>
      <c r="O3009" s="16">
        <f t="shared" si="46"/>
        <v>0</v>
      </c>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c r="BK3009" s="23"/>
      <c r="BL3009" s="23"/>
      <c r="BM3009" s="23"/>
      <c r="BN3009" s="23"/>
      <c r="BO3009" s="23"/>
      <c r="BP3009" s="23"/>
    </row>
    <row r="3010" spans="1:68" x14ac:dyDescent="0.25">
      <c r="A3010" s="5">
        <v>76776</v>
      </c>
      <c r="B3010" s="3" t="s">
        <v>13</v>
      </c>
      <c r="C3010" s="1" t="s">
        <v>1573</v>
      </c>
      <c r="D3010" s="1" t="s">
        <v>5</v>
      </c>
      <c r="E3010" s="1" t="s">
        <v>4342</v>
      </c>
      <c r="F3010" s="1" t="s">
        <v>4393</v>
      </c>
      <c r="G3010" s="1" t="s">
        <v>5</v>
      </c>
      <c r="H3010" s="1" t="s">
        <v>5</v>
      </c>
      <c r="I3010" s="1" t="s">
        <v>5</v>
      </c>
      <c r="J3010" s="1" t="s">
        <v>4394</v>
      </c>
      <c r="K3010" s="1" t="s">
        <v>5</v>
      </c>
      <c r="L3010" s="46">
        <v>99999</v>
      </c>
      <c r="M3010" s="15" t="s">
        <v>6</v>
      </c>
      <c r="N3010" s="5">
        <v>145</v>
      </c>
      <c r="O3010" s="16">
        <f t="shared" si="46"/>
        <v>0</v>
      </c>
      <c r="P3010" s="23"/>
      <c r="Q3010" s="23"/>
      <c r="R3010" s="23"/>
      <c r="S3010" s="23"/>
      <c r="T3010" s="23"/>
      <c r="U3010" s="23"/>
      <c r="V3010" s="23"/>
      <c r="W3010" s="23"/>
      <c r="X3010" s="23"/>
      <c r="Y3010" s="23"/>
      <c r="Z3010" s="23"/>
      <c r="AA3010" s="23"/>
      <c r="AB3010" s="23"/>
      <c r="AC3010" s="23"/>
      <c r="AD3010" s="23"/>
      <c r="AE3010" s="23"/>
      <c r="AF3010" s="23"/>
      <c r="AG3010" s="23"/>
      <c r="AH3010" s="23"/>
      <c r="AI3010" s="23"/>
      <c r="AJ3010" s="23"/>
      <c r="AK3010" s="23"/>
      <c r="AL3010" s="23"/>
      <c r="AM3010" s="23"/>
      <c r="AN3010" s="23"/>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c r="BK3010" s="23"/>
      <c r="BL3010" s="23"/>
      <c r="BM3010" s="23"/>
      <c r="BN3010" s="23"/>
      <c r="BO3010" s="23"/>
      <c r="BP3010" s="23"/>
    </row>
    <row r="3011" spans="1:68" x14ac:dyDescent="0.25">
      <c r="A3011" s="5">
        <v>76777</v>
      </c>
      <c r="B3011" s="3" t="s">
        <v>48</v>
      </c>
      <c r="C3011" s="1" t="s">
        <v>1574</v>
      </c>
      <c r="D3011" s="1" t="s">
        <v>5</v>
      </c>
      <c r="E3011" s="1" t="s">
        <v>4348</v>
      </c>
      <c r="F3011" s="1" t="s">
        <v>4421</v>
      </c>
      <c r="G3011" s="1" t="s">
        <v>4422</v>
      </c>
      <c r="H3011" s="1" t="s">
        <v>5</v>
      </c>
      <c r="I3011" s="1" t="s">
        <v>5</v>
      </c>
      <c r="J3011" s="1" t="s">
        <v>4394</v>
      </c>
      <c r="K3011" s="1" t="s">
        <v>5</v>
      </c>
      <c r="L3011" s="46">
        <v>99999</v>
      </c>
      <c r="M3011" s="15" t="s">
        <v>167</v>
      </c>
      <c r="N3011" s="5">
        <v>285</v>
      </c>
      <c r="O3011" s="16">
        <f t="shared" si="46"/>
        <v>0</v>
      </c>
      <c r="P3011" s="23"/>
      <c r="Q3011" s="23"/>
      <c r="R3011" s="23"/>
      <c r="S3011" s="23"/>
      <c r="T3011" s="23"/>
      <c r="U3011" s="23"/>
      <c r="V3011" s="23"/>
      <c r="W3011" s="23"/>
      <c r="X3011" s="23"/>
      <c r="Y3011" s="23"/>
      <c r="Z3011" s="23"/>
      <c r="AA3011" s="23"/>
      <c r="AB3011" s="23"/>
      <c r="AC3011" s="23"/>
      <c r="AD3011" s="23"/>
      <c r="AE3011" s="23"/>
      <c r="AF3011" s="23"/>
      <c r="AG3011" s="23"/>
      <c r="AH3011" s="23"/>
      <c r="AI3011" s="23"/>
      <c r="AJ3011" s="23"/>
      <c r="AK3011" s="23"/>
      <c r="AL3011" s="23"/>
      <c r="AM3011" s="23"/>
      <c r="AN3011" s="23"/>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23"/>
      <c r="BJ3011" s="23"/>
      <c r="BK3011" s="23"/>
      <c r="BL3011" s="23"/>
      <c r="BM3011" s="23"/>
      <c r="BN3011" s="23"/>
      <c r="BO3011" s="23"/>
      <c r="BP3011" s="23"/>
    </row>
    <row r="3012" spans="1:68" x14ac:dyDescent="0.25">
      <c r="A3012" s="5">
        <v>76778</v>
      </c>
      <c r="B3012" s="3" t="s">
        <v>50</v>
      </c>
      <c r="C3012" s="1" t="s">
        <v>836</v>
      </c>
      <c r="D3012" s="1" t="s">
        <v>221</v>
      </c>
      <c r="E3012" s="1" t="s">
        <v>4359</v>
      </c>
      <c r="F3012" s="1" t="s">
        <v>4403</v>
      </c>
      <c r="G3012" s="1" t="s">
        <v>4404</v>
      </c>
      <c r="H3012" s="1" t="s">
        <v>4397</v>
      </c>
      <c r="I3012" s="1" t="s">
        <v>5</v>
      </c>
      <c r="J3012" s="1" t="s">
        <v>4394</v>
      </c>
      <c r="K3012" s="1" t="s">
        <v>5</v>
      </c>
      <c r="L3012" s="46">
        <v>99999</v>
      </c>
      <c r="M3012" s="15" t="s">
        <v>100</v>
      </c>
      <c r="N3012" s="5">
        <v>114</v>
      </c>
      <c r="O3012" s="16">
        <f t="shared" si="46"/>
        <v>0</v>
      </c>
      <c r="P3012" s="23"/>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23"/>
      <c r="BJ3012" s="23"/>
      <c r="BK3012" s="23"/>
      <c r="BL3012" s="23"/>
      <c r="BM3012" s="23"/>
      <c r="BN3012" s="23"/>
      <c r="BO3012" s="23"/>
      <c r="BP3012" s="23"/>
    </row>
    <row r="3013" spans="1:68" x14ac:dyDescent="0.25">
      <c r="A3013" s="5">
        <v>76779</v>
      </c>
      <c r="B3013" s="3" t="s">
        <v>48</v>
      </c>
      <c r="C3013" s="1" t="s">
        <v>732</v>
      </c>
      <c r="D3013" s="1" t="s">
        <v>5</v>
      </c>
      <c r="E3013" s="1" t="s">
        <v>4348</v>
      </c>
      <c r="F3013" s="1" t="s">
        <v>4428</v>
      </c>
      <c r="G3013" s="1" t="s">
        <v>4422</v>
      </c>
      <c r="H3013" s="1" t="s">
        <v>5</v>
      </c>
      <c r="I3013" s="1" t="s">
        <v>5</v>
      </c>
      <c r="J3013" s="1" t="s">
        <v>4394</v>
      </c>
      <c r="K3013" s="1" t="s">
        <v>5</v>
      </c>
      <c r="L3013" s="46">
        <v>99999</v>
      </c>
      <c r="M3013" s="15" t="s">
        <v>167</v>
      </c>
      <c r="N3013" s="5">
        <v>160</v>
      </c>
      <c r="O3013" s="16">
        <f t="shared" si="46"/>
        <v>0</v>
      </c>
      <c r="P3013" s="23"/>
      <c r="Q3013" s="23"/>
      <c r="R3013" s="23"/>
      <c r="S3013" s="23"/>
      <c r="T3013" s="23"/>
      <c r="U3013" s="23"/>
      <c r="V3013" s="23"/>
      <c r="W3013" s="23"/>
      <c r="X3013" s="23"/>
      <c r="Y3013" s="23"/>
      <c r="Z3013" s="23"/>
      <c r="AA3013" s="23"/>
      <c r="AB3013" s="23"/>
      <c r="AC3013" s="23"/>
      <c r="AD3013" s="23"/>
      <c r="AE3013" s="23"/>
      <c r="AF3013" s="23"/>
      <c r="AG3013" s="23"/>
      <c r="AH3013" s="23"/>
      <c r="AI3013" s="23"/>
      <c r="AJ3013" s="23"/>
      <c r="AK3013" s="23"/>
      <c r="AL3013" s="23"/>
      <c r="AM3013" s="23"/>
      <c r="AN3013" s="23"/>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23"/>
      <c r="BJ3013" s="23"/>
      <c r="BK3013" s="23"/>
      <c r="BL3013" s="23"/>
      <c r="BM3013" s="23"/>
      <c r="BN3013" s="23"/>
      <c r="BO3013" s="23"/>
      <c r="BP3013" s="23"/>
    </row>
    <row r="3014" spans="1:68" x14ac:dyDescent="0.25">
      <c r="A3014" s="5">
        <v>76780</v>
      </c>
      <c r="B3014" s="3" t="s">
        <v>48</v>
      </c>
      <c r="C3014" s="1" t="s">
        <v>731</v>
      </c>
      <c r="D3014" s="1" t="s">
        <v>5</v>
      </c>
      <c r="E3014" s="1" t="s">
        <v>4348</v>
      </c>
      <c r="F3014" s="1" t="s">
        <v>4428</v>
      </c>
      <c r="G3014" s="1" t="s">
        <v>4422</v>
      </c>
      <c r="H3014" s="1" t="s">
        <v>5</v>
      </c>
      <c r="I3014" s="1" t="s">
        <v>5</v>
      </c>
      <c r="J3014" s="1" t="s">
        <v>4394</v>
      </c>
      <c r="K3014" s="1" t="s">
        <v>5</v>
      </c>
      <c r="L3014" s="46">
        <v>99999</v>
      </c>
      <c r="M3014" s="15" t="s">
        <v>167</v>
      </c>
      <c r="N3014" s="5">
        <v>160</v>
      </c>
      <c r="O3014" s="16">
        <f t="shared" si="46"/>
        <v>0</v>
      </c>
      <c r="P3014" s="23"/>
      <c r="Q3014" s="23"/>
      <c r="R3014" s="23"/>
      <c r="S3014" s="23"/>
      <c r="T3014" s="23"/>
      <c r="U3014" s="23"/>
      <c r="V3014" s="23"/>
      <c r="W3014" s="23"/>
      <c r="X3014" s="23"/>
      <c r="Y3014" s="23"/>
      <c r="Z3014" s="23"/>
      <c r="AA3014" s="23"/>
      <c r="AB3014" s="23"/>
      <c r="AC3014" s="23"/>
      <c r="AD3014" s="23"/>
      <c r="AE3014" s="23"/>
      <c r="AF3014" s="23"/>
      <c r="AG3014" s="23"/>
      <c r="AH3014" s="23"/>
      <c r="AI3014" s="23"/>
      <c r="AJ3014" s="23"/>
      <c r="AK3014" s="23"/>
      <c r="AL3014" s="23"/>
      <c r="AM3014" s="23"/>
      <c r="AN3014" s="23"/>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23"/>
      <c r="BJ3014" s="23"/>
      <c r="BK3014" s="23"/>
      <c r="BL3014" s="23"/>
      <c r="BM3014" s="23"/>
      <c r="BN3014" s="23"/>
      <c r="BO3014" s="23"/>
      <c r="BP3014" s="23"/>
    </row>
    <row r="3015" spans="1:68" x14ac:dyDescent="0.25">
      <c r="A3015" s="5">
        <v>76781</v>
      </c>
      <c r="B3015" s="3" t="s">
        <v>48</v>
      </c>
      <c r="C3015" s="1" t="s">
        <v>710</v>
      </c>
      <c r="D3015" s="1" t="s">
        <v>5</v>
      </c>
      <c r="E3015" s="1" t="s">
        <v>4348</v>
      </c>
      <c r="F3015" s="1" t="s">
        <v>4428</v>
      </c>
      <c r="G3015" s="1" t="s">
        <v>4422</v>
      </c>
      <c r="H3015" s="1" t="s">
        <v>5</v>
      </c>
      <c r="I3015" s="1" t="s">
        <v>5</v>
      </c>
      <c r="J3015" s="1" t="s">
        <v>4394</v>
      </c>
      <c r="K3015" s="1" t="s">
        <v>5</v>
      </c>
      <c r="L3015" s="46">
        <v>99999</v>
      </c>
      <c r="M3015" s="15" t="s">
        <v>167</v>
      </c>
      <c r="N3015" s="5">
        <v>160</v>
      </c>
      <c r="O3015" s="16">
        <f t="shared" si="46"/>
        <v>0</v>
      </c>
      <c r="P3015" s="23"/>
      <c r="Q3015" s="23"/>
      <c r="R3015" s="23"/>
      <c r="S3015" s="23"/>
      <c r="T3015" s="23"/>
      <c r="U3015" s="23"/>
      <c r="V3015" s="23"/>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c r="BK3015" s="23"/>
      <c r="BL3015" s="23"/>
      <c r="BM3015" s="23"/>
      <c r="BN3015" s="23"/>
      <c r="BO3015" s="23"/>
      <c r="BP3015" s="23"/>
    </row>
    <row r="3016" spans="1:68" x14ac:dyDescent="0.25">
      <c r="A3016" s="5">
        <v>76782</v>
      </c>
      <c r="B3016" s="3" t="s">
        <v>48</v>
      </c>
      <c r="C3016" s="1" t="s">
        <v>741</v>
      </c>
      <c r="D3016" s="1" t="s">
        <v>5</v>
      </c>
      <c r="E3016" s="1" t="s">
        <v>4348</v>
      </c>
      <c r="F3016" s="1" t="s">
        <v>4428</v>
      </c>
      <c r="G3016" s="1" t="s">
        <v>4422</v>
      </c>
      <c r="H3016" s="1" t="s">
        <v>5</v>
      </c>
      <c r="I3016" s="1" t="s">
        <v>5</v>
      </c>
      <c r="J3016" s="1" t="s">
        <v>4394</v>
      </c>
      <c r="K3016" s="1" t="s">
        <v>5</v>
      </c>
      <c r="L3016" s="46">
        <v>99999</v>
      </c>
      <c r="M3016" s="15" t="s">
        <v>167</v>
      </c>
      <c r="N3016" s="5">
        <v>160</v>
      </c>
      <c r="O3016" s="16">
        <f t="shared" si="46"/>
        <v>0</v>
      </c>
      <c r="P3016" s="23"/>
      <c r="Q3016" s="23"/>
      <c r="R3016" s="23"/>
      <c r="S3016" s="23"/>
      <c r="T3016" s="23"/>
      <c r="U3016" s="23"/>
      <c r="V3016" s="23"/>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c r="BK3016" s="23"/>
      <c r="BL3016" s="23"/>
      <c r="BM3016" s="23"/>
      <c r="BN3016" s="23"/>
      <c r="BO3016" s="23"/>
      <c r="BP3016" s="23"/>
    </row>
    <row r="3017" spans="1:68" x14ac:dyDescent="0.25">
      <c r="A3017" s="5">
        <v>76783</v>
      </c>
      <c r="B3017" s="3" t="s">
        <v>48</v>
      </c>
      <c r="C3017" s="1" t="s">
        <v>738</v>
      </c>
      <c r="D3017" s="1" t="s">
        <v>5</v>
      </c>
      <c r="E3017" s="1" t="s">
        <v>4348</v>
      </c>
      <c r="F3017" s="1" t="s">
        <v>4428</v>
      </c>
      <c r="G3017" s="1" t="s">
        <v>4422</v>
      </c>
      <c r="H3017" s="1" t="s">
        <v>5</v>
      </c>
      <c r="I3017" s="1" t="s">
        <v>5</v>
      </c>
      <c r="J3017" s="1" t="s">
        <v>4394</v>
      </c>
      <c r="K3017" s="1" t="s">
        <v>5</v>
      </c>
      <c r="L3017" s="46">
        <v>99999</v>
      </c>
      <c r="M3017" s="15" t="s">
        <v>167</v>
      </c>
      <c r="N3017" s="5">
        <v>160</v>
      </c>
      <c r="O3017" s="16">
        <f t="shared" si="46"/>
        <v>0</v>
      </c>
      <c r="P3017" s="23"/>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c r="BK3017" s="23"/>
      <c r="BL3017" s="23"/>
      <c r="BM3017" s="23"/>
      <c r="BN3017" s="23"/>
      <c r="BO3017" s="23"/>
      <c r="BP3017" s="23"/>
    </row>
    <row r="3018" spans="1:68" x14ac:dyDescent="0.25">
      <c r="A3018" s="5">
        <v>76784</v>
      </c>
      <c r="B3018" s="3" t="s">
        <v>48</v>
      </c>
      <c r="C3018" s="1" t="s">
        <v>978</v>
      </c>
      <c r="D3018" s="1" t="s">
        <v>5</v>
      </c>
      <c r="E3018" s="1" t="s">
        <v>4348</v>
      </c>
      <c r="F3018" s="1" t="s">
        <v>4428</v>
      </c>
      <c r="G3018" s="1" t="s">
        <v>4422</v>
      </c>
      <c r="H3018" s="1" t="s">
        <v>5</v>
      </c>
      <c r="I3018" s="1" t="s">
        <v>5</v>
      </c>
      <c r="J3018" s="1" t="s">
        <v>4394</v>
      </c>
      <c r="K3018" s="1" t="s">
        <v>5</v>
      </c>
      <c r="L3018" s="46">
        <v>99999</v>
      </c>
      <c r="M3018" s="15" t="s">
        <v>167</v>
      </c>
      <c r="N3018" s="5">
        <v>160</v>
      </c>
      <c r="O3018" s="16">
        <f t="shared" si="46"/>
        <v>0</v>
      </c>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c r="BK3018" s="23"/>
      <c r="BL3018" s="23"/>
      <c r="BM3018" s="23"/>
      <c r="BN3018" s="23"/>
      <c r="BO3018" s="23"/>
      <c r="BP3018" s="23"/>
    </row>
    <row r="3019" spans="1:68" x14ac:dyDescent="0.25">
      <c r="A3019" s="5">
        <v>76785</v>
      </c>
      <c r="B3019" s="3" t="s">
        <v>48</v>
      </c>
      <c r="C3019" s="1" t="s">
        <v>706</v>
      </c>
      <c r="D3019" s="1" t="s">
        <v>5</v>
      </c>
      <c r="E3019" s="1" t="s">
        <v>4348</v>
      </c>
      <c r="F3019" s="1" t="s">
        <v>4428</v>
      </c>
      <c r="G3019" s="1" t="s">
        <v>4422</v>
      </c>
      <c r="H3019" s="1" t="s">
        <v>5</v>
      </c>
      <c r="I3019" s="1" t="s">
        <v>5</v>
      </c>
      <c r="J3019" s="1" t="s">
        <v>4394</v>
      </c>
      <c r="K3019" s="1" t="s">
        <v>5</v>
      </c>
      <c r="L3019" s="46">
        <v>99999</v>
      </c>
      <c r="M3019" s="15" t="s">
        <v>167</v>
      </c>
      <c r="N3019" s="5">
        <v>160</v>
      </c>
      <c r="O3019" s="16">
        <f t="shared" si="46"/>
        <v>0</v>
      </c>
      <c r="P3019" s="23"/>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23"/>
      <c r="BJ3019" s="23"/>
      <c r="BK3019" s="23"/>
      <c r="BL3019" s="23"/>
      <c r="BM3019" s="23"/>
      <c r="BN3019" s="23"/>
      <c r="BO3019" s="23"/>
      <c r="BP3019" s="23"/>
    </row>
    <row r="3020" spans="1:68" x14ac:dyDescent="0.25">
      <c r="A3020" s="5">
        <v>76786</v>
      </c>
      <c r="B3020" s="3" t="s">
        <v>48</v>
      </c>
      <c r="C3020" s="1" t="s">
        <v>1570</v>
      </c>
      <c r="D3020" s="1" t="s">
        <v>5</v>
      </c>
      <c r="E3020" s="1" t="s">
        <v>4348</v>
      </c>
      <c r="F3020" s="1" t="s">
        <v>4421</v>
      </c>
      <c r="G3020" s="1" t="s">
        <v>4422</v>
      </c>
      <c r="H3020" s="1" t="s">
        <v>5</v>
      </c>
      <c r="I3020" s="1" t="s">
        <v>5</v>
      </c>
      <c r="J3020" s="1" t="s">
        <v>4394</v>
      </c>
      <c r="K3020" s="1" t="s">
        <v>5</v>
      </c>
      <c r="L3020" s="46">
        <v>99999</v>
      </c>
      <c r="M3020" s="15" t="s">
        <v>167</v>
      </c>
      <c r="N3020" s="5">
        <v>285</v>
      </c>
      <c r="O3020" s="16">
        <f t="shared" si="46"/>
        <v>0</v>
      </c>
      <c r="P3020" s="23"/>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23"/>
      <c r="BJ3020" s="23"/>
      <c r="BK3020" s="23"/>
      <c r="BL3020" s="23"/>
      <c r="BM3020" s="23"/>
      <c r="BN3020" s="23"/>
      <c r="BO3020" s="23"/>
      <c r="BP3020" s="23"/>
    </row>
    <row r="3021" spans="1:68" x14ac:dyDescent="0.25">
      <c r="A3021" s="5">
        <v>76787</v>
      </c>
      <c r="B3021" s="3" t="s">
        <v>48</v>
      </c>
      <c r="C3021" s="1" t="s">
        <v>1575</v>
      </c>
      <c r="D3021" s="1" t="s">
        <v>5</v>
      </c>
      <c r="E3021" s="1" t="s">
        <v>4348</v>
      </c>
      <c r="F3021" s="1" t="s">
        <v>4421</v>
      </c>
      <c r="G3021" s="1" t="s">
        <v>4422</v>
      </c>
      <c r="H3021" s="1" t="s">
        <v>5</v>
      </c>
      <c r="I3021" s="1" t="s">
        <v>5</v>
      </c>
      <c r="J3021" s="1" t="s">
        <v>4394</v>
      </c>
      <c r="K3021" s="1" t="s">
        <v>5</v>
      </c>
      <c r="L3021" s="46">
        <v>99999</v>
      </c>
      <c r="M3021" s="15" t="s">
        <v>167</v>
      </c>
      <c r="N3021" s="5">
        <v>285</v>
      </c>
      <c r="O3021" s="16">
        <f t="shared" si="46"/>
        <v>0</v>
      </c>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c r="BK3021" s="23"/>
      <c r="BL3021" s="23"/>
      <c r="BM3021" s="23"/>
      <c r="BN3021" s="23"/>
      <c r="BO3021" s="23"/>
      <c r="BP3021" s="23"/>
    </row>
    <row r="3022" spans="1:68" x14ac:dyDescent="0.25">
      <c r="A3022" s="5">
        <v>76788</v>
      </c>
      <c r="B3022" s="3" t="s">
        <v>48</v>
      </c>
      <c r="C3022" s="1" t="s">
        <v>1576</v>
      </c>
      <c r="D3022" s="1" t="s">
        <v>5</v>
      </c>
      <c r="E3022" s="1" t="s">
        <v>4348</v>
      </c>
      <c r="F3022" s="1" t="s">
        <v>4421</v>
      </c>
      <c r="G3022" s="1" t="s">
        <v>4422</v>
      </c>
      <c r="H3022" s="1" t="s">
        <v>5</v>
      </c>
      <c r="I3022" s="1" t="s">
        <v>5</v>
      </c>
      <c r="J3022" s="1" t="s">
        <v>4394</v>
      </c>
      <c r="K3022" s="1" t="s">
        <v>5</v>
      </c>
      <c r="L3022" s="46">
        <v>99999</v>
      </c>
      <c r="M3022" s="15" t="s">
        <v>167</v>
      </c>
      <c r="N3022" s="5">
        <v>285</v>
      </c>
      <c r="O3022" s="16">
        <f t="shared" si="46"/>
        <v>0</v>
      </c>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c r="BK3022" s="23"/>
      <c r="BL3022" s="23"/>
      <c r="BM3022" s="23"/>
      <c r="BN3022" s="23"/>
      <c r="BO3022" s="23"/>
      <c r="BP3022" s="23"/>
    </row>
    <row r="3023" spans="1:68" x14ac:dyDescent="0.25">
      <c r="A3023" s="5">
        <v>76789</v>
      </c>
      <c r="B3023" s="3" t="s">
        <v>48</v>
      </c>
      <c r="C3023" s="1" t="s">
        <v>1262</v>
      </c>
      <c r="D3023" s="1" t="s">
        <v>5</v>
      </c>
      <c r="E3023" s="1" t="s">
        <v>4348</v>
      </c>
      <c r="F3023" s="1" t="s">
        <v>4429</v>
      </c>
      <c r="G3023" s="1" t="s">
        <v>4422</v>
      </c>
      <c r="H3023" s="1" t="s">
        <v>5</v>
      </c>
      <c r="I3023" s="1" t="s">
        <v>5</v>
      </c>
      <c r="J3023" s="1" t="s">
        <v>4394</v>
      </c>
      <c r="K3023" s="1" t="s">
        <v>5</v>
      </c>
      <c r="L3023" s="46">
        <v>99999</v>
      </c>
      <c r="M3023" s="15" t="s">
        <v>167</v>
      </c>
      <c r="N3023" s="5">
        <v>250</v>
      </c>
      <c r="O3023" s="16">
        <f t="shared" ref="O3023:O3086" si="47">SUM(P3023:BP3023)</f>
        <v>0</v>
      </c>
      <c r="P3023" s="23"/>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23"/>
      <c r="BJ3023" s="23"/>
      <c r="BK3023" s="23"/>
      <c r="BL3023" s="23"/>
      <c r="BM3023" s="23"/>
      <c r="BN3023" s="23"/>
      <c r="BO3023" s="23"/>
      <c r="BP3023" s="23"/>
    </row>
    <row r="3024" spans="1:68" x14ac:dyDescent="0.25">
      <c r="A3024" s="5">
        <v>76790</v>
      </c>
      <c r="B3024" s="3" t="s">
        <v>48</v>
      </c>
      <c r="C3024" s="1" t="s">
        <v>1577</v>
      </c>
      <c r="D3024" s="1" t="s">
        <v>5</v>
      </c>
      <c r="E3024" s="1" t="s">
        <v>4348</v>
      </c>
      <c r="F3024" s="1" t="s">
        <v>4429</v>
      </c>
      <c r="G3024" s="1" t="s">
        <v>4422</v>
      </c>
      <c r="H3024" s="1" t="s">
        <v>5</v>
      </c>
      <c r="I3024" s="1" t="s">
        <v>5</v>
      </c>
      <c r="J3024" s="1" t="s">
        <v>4394</v>
      </c>
      <c r="K3024" s="1" t="s">
        <v>5</v>
      </c>
      <c r="L3024" s="46">
        <v>99999</v>
      </c>
      <c r="M3024" s="15" t="s">
        <v>167</v>
      </c>
      <c r="N3024" s="5">
        <v>250</v>
      </c>
      <c r="O3024" s="16">
        <f t="shared" si="47"/>
        <v>0</v>
      </c>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23"/>
      <c r="BJ3024" s="23"/>
      <c r="BK3024" s="23"/>
      <c r="BL3024" s="23"/>
      <c r="BM3024" s="23"/>
      <c r="BN3024" s="23"/>
      <c r="BO3024" s="23"/>
      <c r="BP3024" s="23"/>
    </row>
    <row r="3025" spans="1:68" x14ac:dyDescent="0.25">
      <c r="A3025" s="5">
        <v>76791</v>
      </c>
      <c r="B3025" s="3" t="s">
        <v>48</v>
      </c>
      <c r="C3025" s="1" t="s">
        <v>1575</v>
      </c>
      <c r="D3025" s="1" t="s">
        <v>5</v>
      </c>
      <c r="E3025" s="1" t="s">
        <v>4348</v>
      </c>
      <c r="F3025" s="1" t="s">
        <v>4429</v>
      </c>
      <c r="G3025" s="1" t="s">
        <v>4422</v>
      </c>
      <c r="H3025" s="1" t="s">
        <v>5</v>
      </c>
      <c r="I3025" s="1" t="s">
        <v>5</v>
      </c>
      <c r="J3025" s="1" t="s">
        <v>4394</v>
      </c>
      <c r="K3025" s="1" t="s">
        <v>5</v>
      </c>
      <c r="L3025" s="46">
        <v>99999</v>
      </c>
      <c r="M3025" s="15" t="s">
        <v>167</v>
      </c>
      <c r="N3025" s="5">
        <v>250</v>
      </c>
      <c r="O3025" s="16">
        <f t="shared" si="47"/>
        <v>0</v>
      </c>
      <c r="P3025" s="23"/>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c r="BK3025" s="23"/>
      <c r="BL3025" s="23"/>
      <c r="BM3025" s="23"/>
      <c r="BN3025" s="23"/>
      <c r="BO3025" s="23"/>
      <c r="BP3025" s="23"/>
    </row>
    <row r="3026" spans="1:68" x14ac:dyDescent="0.25">
      <c r="A3026" s="5">
        <v>76792</v>
      </c>
      <c r="B3026" s="3" t="s">
        <v>1578</v>
      </c>
      <c r="C3026" s="1" t="s">
        <v>1579</v>
      </c>
      <c r="D3026" s="1" t="s">
        <v>5</v>
      </c>
      <c r="E3026" s="1" t="s">
        <v>4363</v>
      </c>
      <c r="F3026" s="1" t="s">
        <v>4395</v>
      </c>
      <c r="G3026" s="1" t="s">
        <v>4396</v>
      </c>
      <c r="H3026" s="1" t="s">
        <v>5</v>
      </c>
      <c r="I3026" s="1" t="s">
        <v>5</v>
      </c>
      <c r="J3026" s="1" t="s">
        <v>4394</v>
      </c>
      <c r="K3026" s="1" t="s">
        <v>5</v>
      </c>
      <c r="L3026" s="46">
        <v>99999</v>
      </c>
      <c r="M3026" s="15" t="s">
        <v>55</v>
      </c>
      <c r="N3026" s="5">
        <v>39</v>
      </c>
      <c r="O3026" s="16">
        <f t="shared" si="47"/>
        <v>0</v>
      </c>
      <c r="P3026" s="23"/>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c r="BK3026" s="23"/>
      <c r="BL3026" s="23"/>
      <c r="BM3026" s="23"/>
      <c r="BN3026" s="23"/>
      <c r="BO3026" s="23"/>
      <c r="BP3026" s="23"/>
    </row>
    <row r="3027" spans="1:68" x14ac:dyDescent="0.25">
      <c r="A3027" s="5">
        <v>76793</v>
      </c>
      <c r="B3027" s="3" t="s">
        <v>1578</v>
      </c>
      <c r="C3027" s="1" t="s">
        <v>1579</v>
      </c>
      <c r="D3027" s="1" t="s">
        <v>5</v>
      </c>
      <c r="E3027" s="1" t="s">
        <v>4363</v>
      </c>
      <c r="F3027" s="1" t="s">
        <v>4405</v>
      </c>
      <c r="G3027" s="1" t="s">
        <v>5</v>
      </c>
      <c r="H3027" s="1" t="s">
        <v>5</v>
      </c>
      <c r="I3027" s="1" t="s">
        <v>5</v>
      </c>
      <c r="J3027" s="1" t="s">
        <v>4394</v>
      </c>
      <c r="K3027" s="1" t="s">
        <v>5</v>
      </c>
      <c r="L3027" s="46">
        <v>99999</v>
      </c>
      <c r="M3027" s="15" t="s">
        <v>6</v>
      </c>
      <c r="N3027" s="5">
        <v>90</v>
      </c>
      <c r="O3027" s="16">
        <f t="shared" si="47"/>
        <v>0</v>
      </c>
      <c r="P3027" s="23"/>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c r="BE3027" s="23"/>
      <c r="BF3027" s="23"/>
      <c r="BG3027" s="23"/>
      <c r="BH3027" s="23"/>
      <c r="BI3027" s="23"/>
      <c r="BJ3027" s="23"/>
      <c r="BK3027" s="23"/>
      <c r="BL3027" s="23"/>
      <c r="BM3027" s="23"/>
      <c r="BN3027" s="23"/>
      <c r="BO3027" s="23"/>
      <c r="BP3027" s="23"/>
    </row>
    <row r="3028" spans="1:68" x14ac:dyDescent="0.25">
      <c r="A3028" s="5">
        <v>76794</v>
      </c>
      <c r="B3028" s="3" t="s">
        <v>48</v>
      </c>
      <c r="C3028" s="1" t="s">
        <v>734</v>
      </c>
      <c r="D3028" s="1" t="s">
        <v>5</v>
      </c>
      <c r="E3028" s="1" t="s">
        <v>4348</v>
      </c>
      <c r="F3028" s="1" t="s">
        <v>4428</v>
      </c>
      <c r="G3028" s="1" t="s">
        <v>4422</v>
      </c>
      <c r="H3028" s="1" t="s">
        <v>5</v>
      </c>
      <c r="I3028" s="1" t="s">
        <v>5</v>
      </c>
      <c r="J3028" s="1" t="s">
        <v>4394</v>
      </c>
      <c r="K3028" s="1" t="s">
        <v>5</v>
      </c>
      <c r="L3028" s="46">
        <v>99999</v>
      </c>
      <c r="M3028" s="15" t="s">
        <v>167</v>
      </c>
      <c r="N3028" s="5">
        <v>160</v>
      </c>
      <c r="O3028" s="16">
        <f t="shared" si="47"/>
        <v>0</v>
      </c>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c r="BK3028" s="23"/>
      <c r="BL3028" s="23"/>
      <c r="BM3028" s="23"/>
      <c r="BN3028" s="23"/>
      <c r="BO3028" s="23"/>
      <c r="BP3028" s="23"/>
    </row>
    <row r="3029" spans="1:68" x14ac:dyDescent="0.25">
      <c r="A3029" s="5">
        <v>76795</v>
      </c>
      <c r="B3029" s="3" t="s">
        <v>48</v>
      </c>
      <c r="C3029" s="1" t="s">
        <v>1580</v>
      </c>
      <c r="D3029" s="1" t="s">
        <v>1014</v>
      </c>
      <c r="E3029" s="1" t="s">
        <v>4348</v>
      </c>
      <c r="F3029" s="1" t="s">
        <v>4428</v>
      </c>
      <c r="G3029" s="1" t="s">
        <v>4422</v>
      </c>
      <c r="H3029" s="1" t="s">
        <v>5</v>
      </c>
      <c r="I3029" s="1" t="s">
        <v>5</v>
      </c>
      <c r="J3029" s="1" t="s">
        <v>4425</v>
      </c>
      <c r="K3029" s="1" t="s">
        <v>5</v>
      </c>
      <c r="L3029" s="46">
        <v>99999</v>
      </c>
      <c r="M3029" s="15" t="s">
        <v>167</v>
      </c>
      <c r="N3029" s="5">
        <v>160</v>
      </c>
      <c r="O3029" s="16">
        <f t="shared" si="47"/>
        <v>0</v>
      </c>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c r="BK3029" s="23"/>
      <c r="BL3029" s="23"/>
      <c r="BM3029" s="23"/>
      <c r="BN3029" s="23"/>
      <c r="BO3029" s="23"/>
      <c r="BP3029" s="23"/>
    </row>
    <row r="3030" spans="1:68" x14ac:dyDescent="0.25">
      <c r="A3030" s="5">
        <v>76796</v>
      </c>
      <c r="B3030" s="3" t="s">
        <v>45</v>
      </c>
      <c r="C3030" s="1" t="s">
        <v>1581</v>
      </c>
      <c r="D3030" s="1" t="s">
        <v>1014</v>
      </c>
      <c r="E3030" s="1" t="s">
        <v>4347</v>
      </c>
      <c r="F3030" s="1" t="s">
        <v>4428</v>
      </c>
      <c r="G3030" s="1" t="s">
        <v>4422</v>
      </c>
      <c r="H3030" s="1" t="s">
        <v>5</v>
      </c>
      <c r="I3030" s="1" t="s">
        <v>5</v>
      </c>
      <c r="J3030" s="1" t="s">
        <v>4425</v>
      </c>
      <c r="K3030" s="1" t="s">
        <v>5</v>
      </c>
      <c r="L3030" s="46">
        <v>99999</v>
      </c>
      <c r="M3030" s="15" t="s">
        <v>167</v>
      </c>
      <c r="N3030" s="5">
        <v>160</v>
      </c>
      <c r="O3030" s="16">
        <f t="shared" si="47"/>
        <v>0</v>
      </c>
      <c r="P3030" s="23"/>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c r="BK3030" s="23"/>
      <c r="BL3030" s="23"/>
      <c r="BM3030" s="23"/>
      <c r="BN3030" s="23"/>
      <c r="BO3030" s="23"/>
      <c r="BP3030" s="23"/>
    </row>
    <row r="3031" spans="1:68" x14ac:dyDescent="0.25">
      <c r="A3031" s="5">
        <v>76797</v>
      </c>
      <c r="B3031" s="3" t="s">
        <v>48</v>
      </c>
      <c r="C3031" s="1" t="s">
        <v>1582</v>
      </c>
      <c r="D3031" s="1" t="s">
        <v>1014</v>
      </c>
      <c r="E3031" s="1" t="s">
        <v>4348</v>
      </c>
      <c r="F3031" s="1" t="s">
        <v>4428</v>
      </c>
      <c r="G3031" s="1" t="s">
        <v>4422</v>
      </c>
      <c r="H3031" s="1" t="s">
        <v>5</v>
      </c>
      <c r="I3031" s="1" t="s">
        <v>5</v>
      </c>
      <c r="J3031" s="1" t="s">
        <v>4425</v>
      </c>
      <c r="K3031" s="1" t="s">
        <v>5</v>
      </c>
      <c r="L3031" s="46">
        <v>99999</v>
      </c>
      <c r="M3031" s="15" t="s">
        <v>167</v>
      </c>
      <c r="N3031" s="5">
        <v>160</v>
      </c>
      <c r="O3031" s="16">
        <f t="shared" si="47"/>
        <v>0</v>
      </c>
      <c r="P3031" s="23"/>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23"/>
      <c r="BJ3031" s="23"/>
      <c r="BK3031" s="23"/>
      <c r="BL3031" s="23"/>
      <c r="BM3031" s="23"/>
      <c r="BN3031" s="23"/>
      <c r="BO3031" s="23"/>
      <c r="BP3031" s="23"/>
    </row>
    <row r="3032" spans="1:68" x14ac:dyDescent="0.25">
      <c r="A3032" s="5">
        <v>76798</v>
      </c>
      <c r="B3032" s="3" t="s">
        <v>48</v>
      </c>
      <c r="C3032" s="1" t="s">
        <v>1583</v>
      </c>
      <c r="D3032" s="1" t="s">
        <v>1014</v>
      </c>
      <c r="E3032" s="1" t="s">
        <v>4348</v>
      </c>
      <c r="F3032" s="1" t="s">
        <v>4428</v>
      </c>
      <c r="G3032" s="1" t="s">
        <v>4422</v>
      </c>
      <c r="H3032" s="1" t="s">
        <v>5</v>
      </c>
      <c r="I3032" s="1" t="s">
        <v>5</v>
      </c>
      <c r="J3032" s="1" t="s">
        <v>4425</v>
      </c>
      <c r="K3032" s="1" t="s">
        <v>5</v>
      </c>
      <c r="L3032" s="46">
        <v>99999</v>
      </c>
      <c r="M3032" s="15" t="s">
        <v>167</v>
      </c>
      <c r="N3032" s="5">
        <v>160</v>
      </c>
      <c r="O3032" s="16">
        <f t="shared" si="47"/>
        <v>0</v>
      </c>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c r="BK3032" s="23"/>
      <c r="BL3032" s="23"/>
      <c r="BM3032" s="23"/>
      <c r="BN3032" s="23"/>
      <c r="BO3032" s="23"/>
      <c r="BP3032" s="23"/>
    </row>
    <row r="3033" spans="1:68" x14ac:dyDescent="0.25">
      <c r="A3033" s="5">
        <v>76799</v>
      </c>
      <c r="B3033" s="3" t="s">
        <v>48</v>
      </c>
      <c r="C3033" s="1" t="s">
        <v>1584</v>
      </c>
      <c r="D3033" s="1" t="s">
        <v>1014</v>
      </c>
      <c r="E3033" s="1" t="s">
        <v>4348</v>
      </c>
      <c r="F3033" s="1" t="s">
        <v>4428</v>
      </c>
      <c r="G3033" s="1" t="s">
        <v>4422</v>
      </c>
      <c r="H3033" s="1" t="s">
        <v>5</v>
      </c>
      <c r="I3033" s="1" t="s">
        <v>5</v>
      </c>
      <c r="J3033" s="1" t="s">
        <v>4425</v>
      </c>
      <c r="K3033" s="1" t="s">
        <v>5</v>
      </c>
      <c r="L3033" s="46">
        <v>99999</v>
      </c>
      <c r="M3033" s="15" t="s">
        <v>167</v>
      </c>
      <c r="N3033" s="5">
        <v>160</v>
      </c>
      <c r="O3033" s="16">
        <f t="shared" si="47"/>
        <v>0</v>
      </c>
      <c r="P3033" s="23"/>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c r="BK3033" s="23"/>
      <c r="BL3033" s="23"/>
      <c r="BM3033" s="23"/>
      <c r="BN3033" s="23"/>
      <c r="BO3033" s="23"/>
      <c r="BP3033" s="23"/>
    </row>
    <row r="3034" spans="1:68" x14ac:dyDescent="0.25">
      <c r="A3034" s="5">
        <v>76800</v>
      </c>
      <c r="B3034" s="3" t="s">
        <v>48</v>
      </c>
      <c r="C3034" s="1" t="s">
        <v>1585</v>
      </c>
      <c r="D3034" s="1" t="s">
        <v>1014</v>
      </c>
      <c r="E3034" s="1" t="s">
        <v>4348</v>
      </c>
      <c r="F3034" s="1" t="s">
        <v>4428</v>
      </c>
      <c r="G3034" s="1" t="s">
        <v>4422</v>
      </c>
      <c r="H3034" s="1" t="s">
        <v>5</v>
      </c>
      <c r="I3034" s="1" t="s">
        <v>5</v>
      </c>
      <c r="J3034" s="1" t="s">
        <v>4425</v>
      </c>
      <c r="K3034" s="1" t="s">
        <v>5</v>
      </c>
      <c r="L3034" s="46">
        <v>99999</v>
      </c>
      <c r="M3034" s="15" t="s">
        <v>167</v>
      </c>
      <c r="N3034" s="5">
        <v>160</v>
      </c>
      <c r="O3034" s="16">
        <f t="shared" si="47"/>
        <v>0</v>
      </c>
      <c r="P3034" s="23"/>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c r="BK3034" s="23"/>
      <c r="BL3034" s="23"/>
      <c r="BM3034" s="23"/>
      <c r="BN3034" s="23"/>
      <c r="BO3034" s="23"/>
      <c r="BP3034" s="23"/>
    </row>
    <row r="3035" spans="1:68" x14ac:dyDescent="0.25">
      <c r="A3035" s="5">
        <v>76801</v>
      </c>
      <c r="B3035" s="3" t="s">
        <v>48</v>
      </c>
      <c r="C3035" s="1" t="s">
        <v>1586</v>
      </c>
      <c r="D3035" s="1" t="s">
        <v>1014</v>
      </c>
      <c r="E3035" s="1" t="s">
        <v>4348</v>
      </c>
      <c r="F3035" s="1" t="s">
        <v>4428</v>
      </c>
      <c r="G3035" s="1" t="s">
        <v>4422</v>
      </c>
      <c r="H3035" s="1" t="s">
        <v>5</v>
      </c>
      <c r="I3035" s="1" t="s">
        <v>5</v>
      </c>
      <c r="J3035" s="1" t="s">
        <v>4425</v>
      </c>
      <c r="K3035" s="1" t="s">
        <v>5</v>
      </c>
      <c r="L3035" s="46">
        <v>99999</v>
      </c>
      <c r="M3035" s="15" t="s">
        <v>167</v>
      </c>
      <c r="N3035" s="5">
        <v>160</v>
      </c>
      <c r="O3035" s="16">
        <f t="shared" si="47"/>
        <v>0</v>
      </c>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c r="BK3035" s="23"/>
      <c r="BL3035" s="23"/>
      <c r="BM3035" s="23"/>
      <c r="BN3035" s="23"/>
      <c r="BO3035" s="23"/>
      <c r="BP3035" s="23"/>
    </row>
    <row r="3036" spans="1:68" x14ac:dyDescent="0.25">
      <c r="A3036" s="5">
        <v>76802</v>
      </c>
      <c r="B3036" s="3" t="s">
        <v>48</v>
      </c>
      <c r="C3036" s="1" t="s">
        <v>1587</v>
      </c>
      <c r="D3036" s="1" t="s">
        <v>1014</v>
      </c>
      <c r="E3036" s="1" t="s">
        <v>4348</v>
      </c>
      <c r="F3036" s="1" t="s">
        <v>4428</v>
      </c>
      <c r="G3036" s="1" t="s">
        <v>4422</v>
      </c>
      <c r="H3036" s="1" t="s">
        <v>5</v>
      </c>
      <c r="I3036" s="1" t="s">
        <v>5</v>
      </c>
      <c r="J3036" s="1" t="s">
        <v>4425</v>
      </c>
      <c r="K3036" s="1" t="s">
        <v>5</v>
      </c>
      <c r="L3036" s="46">
        <v>99999</v>
      </c>
      <c r="M3036" s="15" t="s">
        <v>167</v>
      </c>
      <c r="N3036" s="5">
        <v>160</v>
      </c>
      <c r="O3036" s="16">
        <f t="shared" si="47"/>
        <v>0</v>
      </c>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c r="BK3036" s="23"/>
      <c r="BL3036" s="23"/>
      <c r="BM3036" s="23"/>
      <c r="BN3036" s="23"/>
      <c r="BO3036" s="23"/>
      <c r="BP3036" s="23"/>
    </row>
    <row r="3037" spans="1:68" x14ac:dyDescent="0.25">
      <c r="A3037" s="5">
        <v>76803</v>
      </c>
      <c r="B3037" s="3" t="s">
        <v>48</v>
      </c>
      <c r="C3037" s="1" t="s">
        <v>1588</v>
      </c>
      <c r="D3037" s="1" t="s">
        <v>1014</v>
      </c>
      <c r="E3037" s="1" t="s">
        <v>4348</v>
      </c>
      <c r="F3037" s="1" t="s">
        <v>4428</v>
      </c>
      <c r="G3037" s="1" t="s">
        <v>4422</v>
      </c>
      <c r="H3037" s="1" t="s">
        <v>5</v>
      </c>
      <c r="I3037" s="1" t="s">
        <v>5</v>
      </c>
      <c r="J3037" s="1" t="s">
        <v>4425</v>
      </c>
      <c r="K3037" s="1" t="s">
        <v>5</v>
      </c>
      <c r="L3037" s="46">
        <v>99999</v>
      </c>
      <c r="M3037" s="15" t="s">
        <v>167</v>
      </c>
      <c r="N3037" s="5">
        <v>160</v>
      </c>
      <c r="O3037" s="16">
        <f t="shared" si="47"/>
        <v>0</v>
      </c>
      <c r="P3037" s="23"/>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c r="BK3037" s="23"/>
      <c r="BL3037" s="23"/>
      <c r="BM3037" s="23"/>
      <c r="BN3037" s="23"/>
      <c r="BO3037" s="23"/>
      <c r="BP3037" s="23"/>
    </row>
    <row r="3038" spans="1:68" x14ac:dyDescent="0.25">
      <c r="A3038" s="5">
        <v>76804</v>
      </c>
      <c r="B3038" s="3" t="s">
        <v>48</v>
      </c>
      <c r="C3038" s="1" t="s">
        <v>1234</v>
      </c>
      <c r="D3038" s="1" t="s">
        <v>1014</v>
      </c>
      <c r="E3038" s="1" t="s">
        <v>4348</v>
      </c>
      <c r="F3038" s="1" t="s">
        <v>4428</v>
      </c>
      <c r="G3038" s="1" t="s">
        <v>4422</v>
      </c>
      <c r="H3038" s="1" t="s">
        <v>5</v>
      </c>
      <c r="I3038" s="1" t="s">
        <v>5</v>
      </c>
      <c r="J3038" s="1" t="s">
        <v>4425</v>
      </c>
      <c r="K3038" s="1" t="s">
        <v>5</v>
      </c>
      <c r="L3038" s="46">
        <v>99999</v>
      </c>
      <c r="M3038" s="15" t="s">
        <v>167</v>
      </c>
      <c r="N3038" s="5">
        <v>160</v>
      </c>
      <c r="O3038" s="16">
        <f t="shared" si="47"/>
        <v>0</v>
      </c>
      <c r="P3038" s="23"/>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c r="BK3038" s="23"/>
      <c r="BL3038" s="23"/>
      <c r="BM3038" s="23"/>
      <c r="BN3038" s="23"/>
      <c r="BO3038" s="23"/>
      <c r="BP3038" s="23"/>
    </row>
    <row r="3039" spans="1:68" x14ac:dyDescent="0.25">
      <c r="A3039" s="5">
        <v>76805</v>
      </c>
      <c r="B3039" s="3" t="s">
        <v>48</v>
      </c>
      <c r="C3039" s="1" t="s">
        <v>1589</v>
      </c>
      <c r="D3039" s="1" t="s">
        <v>1014</v>
      </c>
      <c r="E3039" s="1" t="s">
        <v>4348</v>
      </c>
      <c r="F3039" s="1" t="s">
        <v>4428</v>
      </c>
      <c r="G3039" s="1" t="s">
        <v>4422</v>
      </c>
      <c r="H3039" s="1" t="s">
        <v>5</v>
      </c>
      <c r="I3039" s="1" t="s">
        <v>5</v>
      </c>
      <c r="J3039" s="1" t="s">
        <v>4425</v>
      </c>
      <c r="K3039" s="1" t="s">
        <v>5</v>
      </c>
      <c r="L3039" s="46">
        <v>99999</v>
      </c>
      <c r="M3039" s="15" t="s">
        <v>167</v>
      </c>
      <c r="N3039" s="5">
        <v>160</v>
      </c>
      <c r="O3039" s="16">
        <f t="shared" si="47"/>
        <v>0</v>
      </c>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c r="BK3039" s="23"/>
      <c r="BL3039" s="23"/>
      <c r="BM3039" s="23"/>
      <c r="BN3039" s="23"/>
      <c r="BO3039" s="23"/>
      <c r="BP3039" s="23"/>
    </row>
    <row r="3040" spans="1:68" x14ac:dyDescent="0.25">
      <c r="A3040" s="5">
        <v>76806</v>
      </c>
      <c r="B3040" s="3" t="s">
        <v>48</v>
      </c>
      <c r="C3040" s="1" t="s">
        <v>740</v>
      </c>
      <c r="D3040" s="1" t="s">
        <v>5</v>
      </c>
      <c r="E3040" s="1" t="s">
        <v>4348</v>
      </c>
      <c r="F3040" s="1" t="s">
        <v>4428</v>
      </c>
      <c r="G3040" s="1" t="s">
        <v>4422</v>
      </c>
      <c r="H3040" s="1" t="s">
        <v>5</v>
      </c>
      <c r="I3040" s="1" t="s">
        <v>5</v>
      </c>
      <c r="J3040" s="1" t="s">
        <v>4394</v>
      </c>
      <c r="K3040" s="1" t="s">
        <v>5</v>
      </c>
      <c r="L3040" s="46">
        <v>99999</v>
      </c>
      <c r="M3040" s="15" t="s">
        <v>167</v>
      </c>
      <c r="N3040" s="5">
        <v>160</v>
      </c>
      <c r="O3040" s="16">
        <f t="shared" si="47"/>
        <v>0</v>
      </c>
      <c r="P3040" s="23"/>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c r="BK3040" s="23"/>
      <c r="BL3040" s="23"/>
      <c r="BM3040" s="23"/>
      <c r="BN3040" s="23"/>
      <c r="BO3040" s="23"/>
      <c r="BP3040" s="23"/>
    </row>
    <row r="3041" spans="1:68" x14ac:dyDescent="0.25">
      <c r="A3041" s="5">
        <v>76807</v>
      </c>
      <c r="B3041" s="3" t="s">
        <v>48</v>
      </c>
      <c r="C3041" s="1" t="s">
        <v>940</v>
      </c>
      <c r="D3041" s="1" t="s">
        <v>5</v>
      </c>
      <c r="E3041" s="1" t="s">
        <v>4348</v>
      </c>
      <c r="F3041" s="1" t="s">
        <v>4428</v>
      </c>
      <c r="G3041" s="1" t="s">
        <v>4422</v>
      </c>
      <c r="H3041" s="1" t="s">
        <v>5</v>
      </c>
      <c r="I3041" s="1" t="s">
        <v>5</v>
      </c>
      <c r="J3041" s="1" t="s">
        <v>4394</v>
      </c>
      <c r="K3041" s="1" t="s">
        <v>5</v>
      </c>
      <c r="L3041" s="46">
        <v>99999</v>
      </c>
      <c r="M3041" s="15" t="s">
        <v>167</v>
      </c>
      <c r="N3041" s="5">
        <v>160</v>
      </c>
      <c r="O3041" s="16">
        <f t="shared" si="47"/>
        <v>0</v>
      </c>
      <c r="P3041" s="23"/>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c r="BK3041" s="23"/>
      <c r="BL3041" s="23"/>
      <c r="BM3041" s="23"/>
      <c r="BN3041" s="23"/>
      <c r="BO3041" s="23"/>
      <c r="BP3041" s="23"/>
    </row>
    <row r="3042" spans="1:68" x14ac:dyDescent="0.25">
      <c r="A3042" s="5">
        <v>76808</v>
      </c>
      <c r="B3042" s="3" t="s">
        <v>48</v>
      </c>
      <c r="C3042" s="1" t="s">
        <v>715</v>
      </c>
      <c r="D3042" s="1" t="s">
        <v>5</v>
      </c>
      <c r="E3042" s="1" t="s">
        <v>4348</v>
      </c>
      <c r="F3042" s="1" t="s">
        <v>4428</v>
      </c>
      <c r="G3042" s="1" t="s">
        <v>4422</v>
      </c>
      <c r="H3042" s="1" t="s">
        <v>5</v>
      </c>
      <c r="I3042" s="1" t="s">
        <v>5</v>
      </c>
      <c r="J3042" s="1" t="s">
        <v>4394</v>
      </c>
      <c r="K3042" s="1" t="s">
        <v>5</v>
      </c>
      <c r="L3042" s="46">
        <v>99999</v>
      </c>
      <c r="M3042" s="15" t="s">
        <v>167</v>
      </c>
      <c r="N3042" s="5">
        <v>160</v>
      </c>
      <c r="O3042" s="16">
        <f t="shared" si="47"/>
        <v>0</v>
      </c>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c r="BK3042" s="23"/>
      <c r="BL3042" s="23"/>
      <c r="BM3042" s="23"/>
      <c r="BN3042" s="23"/>
      <c r="BO3042" s="23"/>
      <c r="BP3042" s="23"/>
    </row>
    <row r="3043" spans="1:68" x14ac:dyDescent="0.25">
      <c r="A3043" s="5">
        <v>76809</v>
      </c>
      <c r="B3043" s="3" t="s">
        <v>48</v>
      </c>
      <c r="C3043" s="1" t="s">
        <v>718</v>
      </c>
      <c r="D3043" s="1" t="s">
        <v>5</v>
      </c>
      <c r="E3043" s="1" t="s">
        <v>4348</v>
      </c>
      <c r="F3043" s="1" t="s">
        <v>4428</v>
      </c>
      <c r="G3043" s="1" t="s">
        <v>4422</v>
      </c>
      <c r="H3043" s="1" t="s">
        <v>5</v>
      </c>
      <c r="I3043" s="1" t="s">
        <v>5</v>
      </c>
      <c r="J3043" s="1" t="s">
        <v>4394</v>
      </c>
      <c r="K3043" s="1" t="s">
        <v>5</v>
      </c>
      <c r="L3043" s="46">
        <v>99999</v>
      </c>
      <c r="M3043" s="15" t="s">
        <v>167</v>
      </c>
      <c r="N3043" s="5">
        <v>160</v>
      </c>
      <c r="O3043" s="16">
        <f t="shared" si="47"/>
        <v>0</v>
      </c>
      <c r="P3043" s="23"/>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c r="BK3043" s="23"/>
      <c r="BL3043" s="23"/>
      <c r="BM3043" s="23"/>
      <c r="BN3043" s="23"/>
      <c r="BO3043" s="23"/>
      <c r="BP3043" s="23"/>
    </row>
    <row r="3044" spans="1:68" x14ac:dyDescent="0.25">
      <c r="A3044" s="5">
        <v>76810</v>
      </c>
      <c r="B3044" s="3" t="s">
        <v>48</v>
      </c>
      <c r="C3044" s="1" t="s">
        <v>938</v>
      </c>
      <c r="D3044" s="1" t="s">
        <v>5</v>
      </c>
      <c r="E3044" s="1" t="s">
        <v>4348</v>
      </c>
      <c r="F3044" s="1" t="s">
        <v>4428</v>
      </c>
      <c r="G3044" s="1" t="s">
        <v>4422</v>
      </c>
      <c r="H3044" s="1" t="s">
        <v>5</v>
      </c>
      <c r="I3044" s="1" t="s">
        <v>5</v>
      </c>
      <c r="J3044" s="1" t="s">
        <v>4394</v>
      </c>
      <c r="K3044" s="1" t="s">
        <v>5</v>
      </c>
      <c r="L3044" s="46">
        <v>99999</v>
      </c>
      <c r="M3044" s="15" t="s">
        <v>167</v>
      </c>
      <c r="N3044" s="5">
        <v>160</v>
      </c>
      <c r="O3044" s="16">
        <f t="shared" si="47"/>
        <v>0</v>
      </c>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c r="BK3044" s="23"/>
      <c r="BL3044" s="23"/>
      <c r="BM3044" s="23"/>
      <c r="BN3044" s="23"/>
      <c r="BO3044" s="23"/>
      <c r="BP3044" s="23"/>
    </row>
    <row r="3045" spans="1:68" x14ac:dyDescent="0.25">
      <c r="A3045" s="5">
        <v>76811</v>
      </c>
      <c r="B3045" s="3" t="s">
        <v>3</v>
      </c>
      <c r="C3045" s="1" t="s">
        <v>1590</v>
      </c>
      <c r="D3045" s="1" t="s">
        <v>5</v>
      </c>
      <c r="E3045" s="1" t="s">
        <v>4342</v>
      </c>
      <c r="F3045" s="1" t="s">
        <v>4393</v>
      </c>
      <c r="G3045" s="1" t="s">
        <v>5</v>
      </c>
      <c r="H3045" s="1" t="s">
        <v>5</v>
      </c>
      <c r="I3045" s="1" t="s">
        <v>5</v>
      </c>
      <c r="J3045" s="1" t="s">
        <v>4394</v>
      </c>
      <c r="K3045" s="1" t="s">
        <v>5</v>
      </c>
      <c r="L3045" s="46">
        <v>99999</v>
      </c>
      <c r="M3045" s="15" t="s">
        <v>6</v>
      </c>
      <c r="N3045" s="5">
        <v>145</v>
      </c>
      <c r="O3045" s="16">
        <f t="shared" si="47"/>
        <v>0</v>
      </c>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c r="BK3045" s="23"/>
      <c r="BL3045" s="23"/>
      <c r="BM3045" s="23"/>
      <c r="BN3045" s="23"/>
      <c r="BO3045" s="23"/>
      <c r="BP3045" s="23"/>
    </row>
    <row r="3046" spans="1:68" x14ac:dyDescent="0.25">
      <c r="A3046" s="5">
        <v>76812</v>
      </c>
      <c r="B3046" s="3" t="s">
        <v>13</v>
      </c>
      <c r="C3046" s="1" t="s">
        <v>1591</v>
      </c>
      <c r="D3046" s="1" t="s">
        <v>5</v>
      </c>
      <c r="E3046" s="1" t="s">
        <v>4342</v>
      </c>
      <c r="F3046" s="1" t="s">
        <v>4393</v>
      </c>
      <c r="G3046" s="1" t="s">
        <v>5</v>
      </c>
      <c r="H3046" s="1" t="s">
        <v>5</v>
      </c>
      <c r="I3046" s="1" t="s">
        <v>5</v>
      </c>
      <c r="J3046" s="1" t="s">
        <v>4394</v>
      </c>
      <c r="K3046" s="1" t="s">
        <v>5</v>
      </c>
      <c r="L3046" s="46">
        <v>99999</v>
      </c>
      <c r="M3046" s="15" t="s">
        <v>6</v>
      </c>
      <c r="N3046" s="5">
        <v>145</v>
      </c>
      <c r="O3046" s="16">
        <f t="shared" si="47"/>
        <v>0</v>
      </c>
      <c r="P3046" s="23"/>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23"/>
      <c r="BJ3046" s="23"/>
      <c r="BK3046" s="23"/>
      <c r="BL3046" s="23"/>
      <c r="BM3046" s="23"/>
      <c r="BN3046" s="23"/>
      <c r="BO3046" s="23"/>
      <c r="BP3046" s="23"/>
    </row>
    <row r="3047" spans="1:68" x14ac:dyDescent="0.25">
      <c r="A3047" s="5">
        <v>76813</v>
      </c>
      <c r="B3047" s="3" t="s">
        <v>13</v>
      </c>
      <c r="C3047" s="1" t="s">
        <v>1592</v>
      </c>
      <c r="D3047" s="1" t="s">
        <v>5</v>
      </c>
      <c r="E3047" s="1" t="s">
        <v>4342</v>
      </c>
      <c r="F3047" s="1" t="s">
        <v>4393</v>
      </c>
      <c r="G3047" s="1" t="s">
        <v>5</v>
      </c>
      <c r="H3047" s="1" t="s">
        <v>5</v>
      </c>
      <c r="I3047" s="1" t="s">
        <v>5</v>
      </c>
      <c r="J3047" s="1" t="s">
        <v>4394</v>
      </c>
      <c r="K3047" s="1" t="s">
        <v>5</v>
      </c>
      <c r="L3047" s="46">
        <v>99999</v>
      </c>
      <c r="M3047" s="15" t="s">
        <v>6</v>
      </c>
      <c r="N3047" s="5">
        <v>145</v>
      </c>
      <c r="O3047" s="16">
        <f t="shared" si="47"/>
        <v>0</v>
      </c>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c r="BK3047" s="23"/>
      <c r="BL3047" s="23"/>
      <c r="BM3047" s="23"/>
      <c r="BN3047" s="23"/>
      <c r="BO3047" s="23"/>
      <c r="BP3047" s="23"/>
    </row>
    <row r="3048" spans="1:68" x14ac:dyDescent="0.25">
      <c r="A3048" s="5">
        <v>76814</v>
      </c>
      <c r="B3048" s="3" t="s">
        <v>3</v>
      </c>
      <c r="C3048" s="1" t="s">
        <v>1593</v>
      </c>
      <c r="D3048" s="1" t="s">
        <v>5</v>
      </c>
      <c r="E3048" s="1" t="s">
        <v>4342</v>
      </c>
      <c r="F3048" s="1" t="s">
        <v>4393</v>
      </c>
      <c r="G3048" s="1" t="s">
        <v>5</v>
      </c>
      <c r="H3048" s="1" t="s">
        <v>5</v>
      </c>
      <c r="I3048" s="1" t="s">
        <v>5</v>
      </c>
      <c r="J3048" s="1" t="s">
        <v>4394</v>
      </c>
      <c r="K3048" s="1" t="s">
        <v>5</v>
      </c>
      <c r="L3048" s="46">
        <v>99999</v>
      </c>
      <c r="M3048" s="15" t="s">
        <v>6</v>
      </c>
      <c r="N3048" s="5">
        <v>145</v>
      </c>
      <c r="O3048" s="16">
        <f t="shared" si="47"/>
        <v>0</v>
      </c>
      <c r="P3048" s="23"/>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23"/>
      <c r="BJ3048" s="23"/>
      <c r="BK3048" s="23"/>
      <c r="BL3048" s="23"/>
      <c r="BM3048" s="23"/>
      <c r="BN3048" s="23"/>
      <c r="BO3048" s="23"/>
      <c r="BP3048" s="23"/>
    </row>
    <row r="3049" spans="1:68" x14ac:dyDescent="0.25">
      <c r="A3049" s="5">
        <v>76815</v>
      </c>
      <c r="B3049" s="3" t="s">
        <v>48</v>
      </c>
      <c r="C3049" s="1" t="s">
        <v>1594</v>
      </c>
      <c r="D3049" s="1" t="s">
        <v>5</v>
      </c>
      <c r="E3049" s="1" t="s">
        <v>4348</v>
      </c>
      <c r="F3049" s="1" t="s">
        <v>4421</v>
      </c>
      <c r="G3049" s="1" t="s">
        <v>4422</v>
      </c>
      <c r="H3049" s="1" t="s">
        <v>5</v>
      </c>
      <c r="I3049" s="1" t="s">
        <v>5</v>
      </c>
      <c r="J3049" s="1" t="s">
        <v>4394</v>
      </c>
      <c r="K3049" s="1" t="s">
        <v>5</v>
      </c>
      <c r="L3049" s="46">
        <v>99999</v>
      </c>
      <c r="M3049" s="15" t="s">
        <v>167</v>
      </c>
      <c r="N3049" s="5">
        <v>285</v>
      </c>
      <c r="O3049" s="16">
        <f t="shared" si="47"/>
        <v>0</v>
      </c>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c r="BK3049" s="23"/>
      <c r="BL3049" s="23"/>
      <c r="BM3049" s="23"/>
      <c r="BN3049" s="23"/>
      <c r="BO3049" s="23"/>
      <c r="BP3049" s="23"/>
    </row>
    <row r="3050" spans="1:68" x14ac:dyDescent="0.25">
      <c r="A3050" s="5">
        <v>76817</v>
      </c>
      <c r="B3050" s="3" t="s">
        <v>48</v>
      </c>
      <c r="C3050" s="1" t="s">
        <v>744</v>
      </c>
      <c r="D3050" s="1" t="s">
        <v>5</v>
      </c>
      <c r="E3050" s="1" t="s">
        <v>4348</v>
      </c>
      <c r="F3050" s="1" t="s">
        <v>4428</v>
      </c>
      <c r="G3050" s="1" t="s">
        <v>4422</v>
      </c>
      <c r="H3050" s="1" t="s">
        <v>5</v>
      </c>
      <c r="I3050" s="1" t="s">
        <v>5</v>
      </c>
      <c r="J3050" s="1" t="s">
        <v>4394</v>
      </c>
      <c r="K3050" s="1" t="s">
        <v>5</v>
      </c>
      <c r="L3050" s="46">
        <v>99999</v>
      </c>
      <c r="M3050" s="15" t="s">
        <v>167</v>
      </c>
      <c r="N3050" s="5">
        <v>160</v>
      </c>
      <c r="O3050" s="16">
        <f t="shared" si="47"/>
        <v>0</v>
      </c>
      <c r="P3050" s="23"/>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c r="BK3050" s="23"/>
      <c r="BL3050" s="23"/>
      <c r="BM3050" s="23"/>
      <c r="BN3050" s="23"/>
      <c r="BO3050" s="23"/>
      <c r="BP3050" s="23"/>
    </row>
    <row r="3051" spans="1:68" x14ac:dyDescent="0.25">
      <c r="A3051" s="5">
        <v>76818</v>
      </c>
      <c r="B3051" s="3" t="s">
        <v>48</v>
      </c>
      <c r="C3051" s="1" t="s">
        <v>713</v>
      </c>
      <c r="D3051" s="1" t="s">
        <v>5</v>
      </c>
      <c r="E3051" s="1" t="s">
        <v>4348</v>
      </c>
      <c r="F3051" s="1" t="s">
        <v>4428</v>
      </c>
      <c r="G3051" s="1" t="s">
        <v>4422</v>
      </c>
      <c r="H3051" s="1" t="s">
        <v>5</v>
      </c>
      <c r="I3051" s="1" t="s">
        <v>5</v>
      </c>
      <c r="J3051" s="1" t="s">
        <v>4394</v>
      </c>
      <c r="K3051" s="1" t="s">
        <v>5</v>
      </c>
      <c r="L3051" s="46">
        <v>99999</v>
      </c>
      <c r="M3051" s="15" t="s">
        <v>167</v>
      </c>
      <c r="N3051" s="5">
        <v>160</v>
      </c>
      <c r="O3051" s="16">
        <f t="shared" si="47"/>
        <v>0</v>
      </c>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c r="BK3051" s="23"/>
      <c r="BL3051" s="23"/>
      <c r="BM3051" s="23"/>
      <c r="BN3051" s="23"/>
      <c r="BO3051" s="23"/>
      <c r="BP3051" s="23"/>
    </row>
    <row r="3052" spans="1:68" x14ac:dyDescent="0.25">
      <c r="A3052" s="5">
        <v>76819</v>
      </c>
      <c r="B3052" s="3" t="s">
        <v>48</v>
      </c>
      <c r="C3052" s="1" t="s">
        <v>717</v>
      </c>
      <c r="D3052" s="1" t="s">
        <v>5</v>
      </c>
      <c r="E3052" s="1" t="s">
        <v>4348</v>
      </c>
      <c r="F3052" s="1" t="s">
        <v>4428</v>
      </c>
      <c r="G3052" s="1" t="s">
        <v>4422</v>
      </c>
      <c r="H3052" s="1" t="s">
        <v>5</v>
      </c>
      <c r="I3052" s="1" t="s">
        <v>5</v>
      </c>
      <c r="J3052" s="1" t="s">
        <v>4394</v>
      </c>
      <c r="K3052" s="1" t="s">
        <v>5</v>
      </c>
      <c r="L3052" s="46">
        <v>99999</v>
      </c>
      <c r="M3052" s="15" t="s">
        <v>167</v>
      </c>
      <c r="N3052" s="5">
        <v>160</v>
      </c>
      <c r="O3052" s="16">
        <f t="shared" si="47"/>
        <v>0</v>
      </c>
      <c r="P3052" s="23"/>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c r="BK3052" s="23"/>
      <c r="BL3052" s="23"/>
      <c r="BM3052" s="23"/>
      <c r="BN3052" s="23"/>
      <c r="BO3052" s="23"/>
      <c r="BP3052" s="23"/>
    </row>
    <row r="3053" spans="1:68" x14ac:dyDescent="0.25">
      <c r="A3053" s="5">
        <v>76820</v>
      </c>
      <c r="B3053" s="3" t="s">
        <v>48</v>
      </c>
      <c r="C3053" s="1" t="s">
        <v>729</v>
      </c>
      <c r="D3053" s="1" t="s">
        <v>5</v>
      </c>
      <c r="E3053" s="1" t="s">
        <v>4348</v>
      </c>
      <c r="F3053" s="1" t="s">
        <v>4428</v>
      </c>
      <c r="G3053" s="1" t="s">
        <v>4422</v>
      </c>
      <c r="H3053" s="1" t="s">
        <v>5</v>
      </c>
      <c r="I3053" s="1" t="s">
        <v>5</v>
      </c>
      <c r="J3053" s="1" t="s">
        <v>4394</v>
      </c>
      <c r="K3053" s="1" t="s">
        <v>5</v>
      </c>
      <c r="L3053" s="46">
        <v>99999</v>
      </c>
      <c r="M3053" s="15" t="s">
        <v>167</v>
      </c>
      <c r="N3053" s="5">
        <v>160</v>
      </c>
      <c r="O3053" s="16">
        <f t="shared" si="47"/>
        <v>0</v>
      </c>
      <c r="P3053" s="23"/>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23"/>
      <c r="BJ3053" s="23"/>
      <c r="BK3053" s="23"/>
      <c r="BL3053" s="23"/>
      <c r="BM3053" s="23"/>
      <c r="BN3053" s="23"/>
      <c r="BO3053" s="23"/>
      <c r="BP3053" s="23"/>
    </row>
    <row r="3054" spans="1:68" x14ac:dyDescent="0.25">
      <c r="A3054" s="5">
        <v>76821</v>
      </c>
      <c r="B3054" s="3" t="s">
        <v>39</v>
      </c>
      <c r="C3054" s="1" t="s">
        <v>98</v>
      </c>
      <c r="D3054" s="1" t="s">
        <v>5</v>
      </c>
      <c r="E3054" s="1" t="s">
        <v>4344</v>
      </c>
      <c r="F3054" s="1" t="s">
        <v>4428</v>
      </c>
      <c r="G3054" s="1" t="s">
        <v>4422</v>
      </c>
      <c r="H3054" s="1" t="s">
        <v>5</v>
      </c>
      <c r="I3054" s="1" t="s">
        <v>5</v>
      </c>
      <c r="J3054" s="1" t="s">
        <v>4394</v>
      </c>
      <c r="K3054" s="1" t="s">
        <v>5</v>
      </c>
      <c r="L3054" s="46">
        <v>99999</v>
      </c>
      <c r="M3054" s="15" t="s">
        <v>167</v>
      </c>
      <c r="N3054" s="5">
        <v>160</v>
      </c>
      <c r="O3054" s="16">
        <f t="shared" si="47"/>
        <v>0</v>
      </c>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c r="BK3054" s="23"/>
      <c r="BL3054" s="23"/>
      <c r="BM3054" s="23"/>
      <c r="BN3054" s="23"/>
      <c r="BO3054" s="23"/>
      <c r="BP3054" s="23"/>
    </row>
    <row r="3055" spans="1:68" x14ac:dyDescent="0.25">
      <c r="A3055" s="5">
        <v>76822</v>
      </c>
      <c r="B3055" s="3" t="s">
        <v>20</v>
      </c>
      <c r="C3055" s="1" t="s">
        <v>1595</v>
      </c>
      <c r="D3055" s="1" t="s">
        <v>5</v>
      </c>
      <c r="E3055" s="1" t="s">
        <v>4342</v>
      </c>
      <c r="F3055" s="1" t="s">
        <v>4393</v>
      </c>
      <c r="G3055" s="1" t="s">
        <v>5</v>
      </c>
      <c r="H3055" s="1" t="s">
        <v>5</v>
      </c>
      <c r="I3055" s="1" t="s">
        <v>5</v>
      </c>
      <c r="J3055" s="1" t="s">
        <v>4394</v>
      </c>
      <c r="K3055" s="1" t="s">
        <v>5</v>
      </c>
      <c r="L3055" s="46">
        <v>99999</v>
      </c>
      <c r="M3055" s="15" t="s">
        <v>6</v>
      </c>
      <c r="N3055" s="5">
        <v>145</v>
      </c>
      <c r="O3055" s="16">
        <f t="shared" si="47"/>
        <v>0</v>
      </c>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c r="BK3055" s="23"/>
      <c r="BL3055" s="23"/>
      <c r="BM3055" s="23"/>
      <c r="BN3055" s="23"/>
      <c r="BO3055" s="23"/>
      <c r="BP3055" s="23"/>
    </row>
    <row r="3056" spans="1:68" x14ac:dyDescent="0.25">
      <c r="A3056" s="5">
        <v>76823</v>
      </c>
      <c r="B3056" s="3" t="s">
        <v>48</v>
      </c>
      <c r="C3056" s="1" t="s">
        <v>703</v>
      </c>
      <c r="D3056" s="1" t="s">
        <v>5</v>
      </c>
      <c r="E3056" s="1" t="s">
        <v>4348</v>
      </c>
      <c r="F3056" s="1" t="s">
        <v>4428</v>
      </c>
      <c r="G3056" s="1" t="s">
        <v>4422</v>
      </c>
      <c r="H3056" s="1" t="s">
        <v>5</v>
      </c>
      <c r="I3056" s="1" t="s">
        <v>5</v>
      </c>
      <c r="J3056" s="1" t="s">
        <v>4394</v>
      </c>
      <c r="K3056" s="1" t="s">
        <v>5</v>
      </c>
      <c r="L3056" s="46">
        <v>99999</v>
      </c>
      <c r="M3056" s="15" t="s">
        <v>167</v>
      </c>
      <c r="N3056" s="5">
        <v>160</v>
      </c>
      <c r="O3056" s="16">
        <f t="shared" si="47"/>
        <v>0</v>
      </c>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c r="BK3056" s="23"/>
      <c r="BL3056" s="23"/>
      <c r="BM3056" s="23"/>
      <c r="BN3056" s="23"/>
      <c r="BO3056" s="23"/>
      <c r="BP3056" s="23"/>
    </row>
    <row r="3057" spans="1:68" x14ac:dyDescent="0.25">
      <c r="A3057" s="5">
        <v>76824</v>
      </c>
      <c r="B3057" s="3" t="s">
        <v>48</v>
      </c>
      <c r="C3057" s="1" t="s">
        <v>698</v>
      </c>
      <c r="D3057" s="1" t="s">
        <v>5</v>
      </c>
      <c r="E3057" s="1" t="s">
        <v>4348</v>
      </c>
      <c r="F3057" s="1" t="s">
        <v>4428</v>
      </c>
      <c r="G3057" s="1" t="s">
        <v>4422</v>
      </c>
      <c r="H3057" s="1" t="s">
        <v>5</v>
      </c>
      <c r="I3057" s="1" t="s">
        <v>5</v>
      </c>
      <c r="J3057" s="1" t="s">
        <v>4394</v>
      </c>
      <c r="K3057" s="1" t="s">
        <v>5</v>
      </c>
      <c r="L3057" s="46">
        <v>99999</v>
      </c>
      <c r="M3057" s="15" t="s">
        <v>167</v>
      </c>
      <c r="N3057" s="5">
        <v>160</v>
      </c>
      <c r="O3057" s="16">
        <f t="shared" si="47"/>
        <v>0</v>
      </c>
      <c r="P3057" s="23"/>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c r="BE3057" s="23"/>
      <c r="BF3057" s="23"/>
      <c r="BG3057" s="23"/>
      <c r="BH3057" s="23"/>
      <c r="BI3057" s="23"/>
      <c r="BJ3057" s="23"/>
      <c r="BK3057" s="23"/>
      <c r="BL3057" s="23"/>
      <c r="BM3057" s="23"/>
      <c r="BN3057" s="23"/>
      <c r="BO3057" s="23"/>
      <c r="BP3057" s="23"/>
    </row>
    <row r="3058" spans="1:68" x14ac:dyDescent="0.25">
      <c r="A3058" s="5">
        <v>76825</v>
      </c>
      <c r="B3058" s="3" t="s">
        <v>48</v>
      </c>
      <c r="C3058" s="1" t="s">
        <v>702</v>
      </c>
      <c r="D3058" s="1" t="s">
        <v>5</v>
      </c>
      <c r="E3058" s="1" t="s">
        <v>4348</v>
      </c>
      <c r="F3058" s="1" t="s">
        <v>4428</v>
      </c>
      <c r="G3058" s="1" t="s">
        <v>4422</v>
      </c>
      <c r="H3058" s="1" t="s">
        <v>5</v>
      </c>
      <c r="I3058" s="1" t="s">
        <v>5</v>
      </c>
      <c r="J3058" s="1" t="s">
        <v>4394</v>
      </c>
      <c r="K3058" s="1" t="s">
        <v>5</v>
      </c>
      <c r="L3058" s="46">
        <v>99999</v>
      </c>
      <c r="M3058" s="15" t="s">
        <v>167</v>
      </c>
      <c r="N3058" s="5">
        <v>160</v>
      </c>
      <c r="O3058" s="16">
        <f t="shared" si="47"/>
        <v>0</v>
      </c>
      <c r="P3058" s="23"/>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c r="BK3058" s="23"/>
      <c r="BL3058" s="23"/>
      <c r="BM3058" s="23"/>
      <c r="BN3058" s="23"/>
      <c r="BO3058" s="23"/>
      <c r="BP3058" s="23"/>
    </row>
    <row r="3059" spans="1:68" x14ac:dyDescent="0.25">
      <c r="A3059" s="5">
        <v>76826</v>
      </c>
      <c r="B3059" s="3" t="s">
        <v>48</v>
      </c>
      <c r="C3059" s="1" t="s">
        <v>739</v>
      </c>
      <c r="D3059" s="1" t="s">
        <v>5</v>
      </c>
      <c r="E3059" s="1" t="s">
        <v>4348</v>
      </c>
      <c r="F3059" s="1" t="s">
        <v>4428</v>
      </c>
      <c r="G3059" s="1" t="s">
        <v>4422</v>
      </c>
      <c r="H3059" s="1" t="s">
        <v>5</v>
      </c>
      <c r="I3059" s="1" t="s">
        <v>5</v>
      </c>
      <c r="J3059" s="1" t="s">
        <v>4394</v>
      </c>
      <c r="K3059" s="1" t="s">
        <v>5</v>
      </c>
      <c r="L3059" s="46">
        <v>99999</v>
      </c>
      <c r="M3059" s="15" t="s">
        <v>167</v>
      </c>
      <c r="N3059" s="5">
        <v>160</v>
      </c>
      <c r="O3059" s="16">
        <f t="shared" si="47"/>
        <v>0</v>
      </c>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c r="BK3059" s="23"/>
      <c r="BL3059" s="23"/>
      <c r="BM3059" s="23"/>
      <c r="BN3059" s="23"/>
      <c r="BO3059" s="23"/>
      <c r="BP3059" s="23"/>
    </row>
    <row r="3060" spans="1:68" x14ac:dyDescent="0.25">
      <c r="A3060" s="5">
        <v>76827</v>
      </c>
      <c r="B3060" s="3" t="s">
        <v>75</v>
      </c>
      <c r="C3060" s="1" t="s">
        <v>366</v>
      </c>
      <c r="D3060" s="1" t="s">
        <v>221</v>
      </c>
      <c r="E3060" s="1" t="s">
        <v>4369</v>
      </c>
      <c r="F3060" s="1" t="s">
        <v>4403</v>
      </c>
      <c r="G3060" s="1" t="s">
        <v>4404</v>
      </c>
      <c r="H3060" s="1" t="s">
        <v>5</v>
      </c>
      <c r="I3060" s="1" t="s">
        <v>5</v>
      </c>
      <c r="J3060" s="1" t="s">
        <v>4394</v>
      </c>
      <c r="K3060" s="1" t="s">
        <v>5</v>
      </c>
      <c r="L3060" s="46">
        <v>99999</v>
      </c>
      <c r="M3060" s="15" t="s">
        <v>100</v>
      </c>
      <c r="N3060" s="5">
        <v>114</v>
      </c>
      <c r="O3060" s="16">
        <f t="shared" si="47"/>
        <v>0</v>
      </c>
      <c r="P3060" s="23"/>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23"/>
      <c r="BJ3060" s="23"/>
      <c r="BK3060" s="23"/>
      <c r="BL3060" s="23"/>
      <c r="BM3060" s="23"/>
      <c r="BN3060" s="23"/>
      <c r="BO3060" s="23"/>
      <c r="BP3060" s="23"/>
    </row>
    <row r="3061" spans="1:68" x14ac:dyDescent="0.25">
      <c r="A3061" s="5">
        <v>76829</v>
      </c>
      <c r="B3061" s="3" t="s">
        <v>48</v>
      </c>
      <c r="C3061" s="1" t="s">
        <v>712</v>
      </c>
      <c r="D3061" s="1" t="s">
        <v>5</v>
      </c>
      <c r="E3061" s="1" t="s">
        <v>4348</v>
      </c>
      <c r="F3061" s="1" t="s">
        <v>4428</v>
      </c>
      <c r="G3061" s="1" t="s">
        <v>4422</v>
      </c>
      <c r="H3061" s="1" t="s">
        <v>5</v>
      </c>
      <c r="I3061" s="1" t="s">
        <v>5</v>
      </c>
      <c r="J3061" s="1" t="s">
        <v>4394</v>
      </c>
      <c r="K3061" s="1" t="s">
        <v>5</v>
      </c>
      <c r="L3061" s="46">
        <v>99999</v>
      </c>
      <c r="M3061" s="15" t="s">
        <v>167</v>
      </c>
      <c r="N3061" s="5">
        <v>160</v>
      </c>
      <c r="O3061" s="16">
        <f t="shared" si="47"/>
        <v>0</v>
      </c>
      <c r="P3061" s="23"/>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23"/>
      <c r="BJ3061" s="23"/>
      <c r="BK3061" s="23"/>
      <c r="BL3061" s="23"/>
      <c r="BM3061" s="23"/>
      <c r="BN3061" s="23"/>
      <c r="BO3061" s="23"/>
      <c r="BP3061" s="23"/>
    </row>
    <row r="3062" spans="1:68" x14ac:dyDescent="0.25">
      <c r="A3062" s="5">
        <v>76830</v>
      </c>
      <c r="B3062" s="3" t="s">
        <v>13</v>
      </c>
      <c r="C3062" s="1" t="s">
        <v>1596</v>
      </c>
      <c r="D3062" s="1" t="s">
        <v>958</v>
      </c>
      <c r="E3062" s="1" t="s">
        <v>4342</v>
      </c>
      <c r="F3062" s="1" t="s">
        <v>4393</v>
      </c>
      <c r="G3062" s="1" t="s">
        <v>5</v>
      </c>
      <c r="H3062" s="1" t="s">
        <v>5</v>
      </c>
      <c r="I3062" s="1" t="s">
        <v>5</v>
      </c>
      <c r="J3062" s="1" t="s">
        <v>4394</v>
      </c>
      <c r="K3062" s="1" t="s">
        <v>5</v>
      </c>
      <c r="L3062" s="46">
        <v>99999</v>
      </c>
      <c r="M3062" s="15" t="s">
        <v>6</v>
      </c>
      <c r="N3062" s="5">
        <v>150</v>
      </c>
      <c r="O3062" s="16">
        <f t="shared" si="47"/>
        <v>0</v>
      </c>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c r="BK3062" s="23"/>
      <c r="BL3062" s="23"/>
      <c r="BM3062" s="23"/>
      <c r="BN3062" s="23"/>
      <c r="BO3062" s="23"/>
      <c r="BP3062" s="23"/>
    </row>
    <row r="3063" spans="1:68" x14ac:dyDescent="0.25">
      <c r="A3063" s="5">
        <v>76831</v>
      </c>
      <c r="B3063" s="3" t="s">
        <v>45</v>
      </c>
      <c r="C3063" s="1" t="s">
        <v>1597</v>
      </c>
      <c r="D3063" s="1" t="s">
        <v>1014</v>
      </c>
      <c r="E3063" s="1" t="s">
        <v>4347</v>
      </c>
      <c r="F3063" s="1" t="s">
        <v>4428</v>
      </c>
      <c r="G3063" s="1" t="s">
        <v>4422</v>
      </c>
      <c r="H3063" s="1" t="s">
        <v>5</v>
      </c>
      <c r="I3063" s="1" t="s">
        <v>5</v>
      </c>
      <c r="J3063" s="1" t="s">
        <v>4425</v>
      </c>
      <c r="K3063" s="1" t="s">
        <v>5</v>
      </c>
      <c r="L3063" s="46">
        <v>99999</v>
      </c>
      <c r="M3063" s="15" t="s">
        <v>167</v>
      </c>
      <c r="N3063" s="5">
        <v>160</v>
      </c>
      <c r="O3063" s="16">
        <f t="shared" si="47"/>
        <v>0</v>
      </c>
      <c r="P3063" s="23"/>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23"/>
      <c r="BJ3063" s="23"/>
      <c r="BK3063" s="23"/>
      <c r="BL3063" s="23"/>
      <c r="BM3063" s="23"/>
      <c r="BN3063" s="23"/>
      <c r="BO3063" s="23"/>
      <c r="BP3063" s="23"/>
    </row>
    <row r="3064" spans="1:68" x14ac:dyDescent="0.25">
      <c r="A3064" s="5">
        <v>76832</v>
      </c>
      <c r="B3064" s="3" t="s">
        <v>48</v>
      </c>
      <c r="C3064" s="1" t="s">
        <v>1575</v>
      </c>
      <c r="D3064" s="1" t="s">
        <v>5</v>
      </c>
      <c r="E3064" s="1" t="s">
        <v>4348</v>
      </c>
      <c r="F3064" s="1" t="s">
        <v>4428</v>
      </c>
      <c r="G3064" s="1" t="s">
        <v>4422</v>
      </c>
      <c r="H3064" s="1" t="s">
        <v>5</v>
      </c>
      <c r="I3064" s="1" t="s">
        <v>5</v>
      </c>
      <c r="J3064" s="1" t="s">
        <v>4394</v>
      </c>
      <c r="K3064" s="1" t="s">
        <v>5</v>
      </c>
      <c r="L3064" s="46">
        <v>99999</v>
      </c>
      <c r="M3064" s="15" t="s">
        <v>167</v>
      </c>
      <c r="N3064" s="5">
        <v>160</v>
      </c>
      <c r="O3064" s="16">
        <f t="shared" si="47"/>
        <v>0</v>
      </c>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c r="BK3064" s="23"/>
      <c r="BL3064" s="23"/>
      <c r="BM3064" s="23"/>
      <c r="BN3064" s="23"/>
      <c r="BO3064" s="23"/>
      <c r="BP3064" s="23"/>
    </row>
    <row r="3065" spans="1:68" x14ac:dyDescent="0.25">
      <c r="A3065" s="5">
        <v>76833</v>
      </c>
      <c r="B3065" s="3" t="s">
        <v>48</v>
      </c>
      <c r="C3065" s="1" t="s">
        <v>1576</v>
      </c>
      <c r="D3065" s="1" t="s">
        <v>5</v>
      </c>
      <c r="E3065" s="1" t="s">
        <v>4348</v>
      </c>
      <c r="F3065" s="1" t="s">
        <v>4428</v>
      </c>
      <c r="G3065" s="1" t="s">
        <v>4422</v>
      </c>
      <c r="H3065" s="1" t="s">
        <v>5</v>
      </c>
      <c r="I3065" s="1" t="s">
        <v>5</v>
      </c>
      <c r="J3065" s="1" t="s">
        <v>4394</v>
      </c>
      <c r="K3065" s="1" t="s">
        <v>5</v>
      </c>
      <c r="L3065" s="46">
        <v>99999</v>
      </c>
      <c r="M3065" s="15" t="s">
        <v>167</v>
      </c>
      <c r="N3065" s="5">
        <v>160</v>
      </c>
      <c r="O3065" s="16">
        <f t="shared" si="47"/>
        <v>0</v>
      </c>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c r="BK3065" s="23"/>
      <c r="BL3065" s="23"/>
      <c r="BM3065" s="23"/>
      <c r="BN3065" s="23"/>
      <c r="BO3065" s="23"/>
      <c r="BP3065" s="23"/>
    </row>
    <row r="3066" spans="1:68" x14ac:dyDescent="0.25">
      <c r="A3066" s="5">
        <v>76834</v>
      </c>
      <c r="B3066" s="3" t="s">
        <v>48</v>
      </c>
      <c r="C3066" s="1" t="s">
        <v>1576</v>
      </c>
      <c r="D3066" s="1" t="s">
        <v>5</v>
      </c>
      <c r="E3066" s="1" t="s">
        <v>4348</v>
      </c>
      <c r="F3066" s="1" t="s">
        <v>4429</v>
      </c>
      <c r="G3066" s="1" t="s">
        <v>4422</v>
      </c>
      <c r="H3066" s="1" t="s">
        <v>5</v>
      </c>
      <c r="I3066" s="1" t="s">
        <v>5</v>
      </c>
      <c r="J3066" s="1" t="s">
        <v>4394</v>
      </c>
      <c r="K3066" s="1" t="s">
        <v>5</v>
      </c>
      <c r="L3066" s="46">
        <v>99999</v>
      </c>
      <c r="M3066" s="15" t="s">
        <v>167</v>
      </c>
      <c r="N3066" s="5">
        <v>250</v>
      </c>
      <c r="O3066" s="16">
        <f t="shared" si="47"/>
        <v>0</v>
      </c>
      <c r="P3066" s="23"/>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c r="BK3066" s="23"/>
      <c r="BL3066" s="23"/>
      <c r="BM3066" s="23"/>
      <c r="BN3066" s="23"/>
      <c r="BO3066" s="23"/>
      <c r="BP3066" s="23"/>
    </row>
    <row r="3067" spans="1:68" x14ac:dyDescent="0.25">
      <c r="A3067" s="5">
        <v>76835</v>
      </c>
      <c r="B3067" s="3" t="s">
        <v>48</v>
      </c>
      <c r="C3067" s="1" t="s">
        <v>708</v>
      </c>
      <c r="D3067" s="1" t="s">
        <v>5</v>
      </c>
      <c r="E3067" s="1" t="s">
        <v>4348</v>
      </c>
      <c r="F3067" s="1" t="s">
        <v>4428</v>
      </c>
      <c r="G3067" s="1" t="s">
        <v>4422</v>
      </c>
      <c r="H3067" s="1" t="s">
        <v>5</v>
      </c>
      <c r="I3067" s="1" t="s">
        <v>5</v>
      </c>
      <c r="J3067" s="1" t="s">
        <v>4394</v>
      </c>
      <c r="K3067" s="1" t="s">
        <v>5</v>
      </c>
      <c r="L3067" s="46">
        <v>99999</v>
      </c>
      <c r="M3067" s="15" t="s">
        <v>167</v>
      </c>
      <c r="N3067" s="5">
        <v>160</v>
      </c>
      <c r="O3067" s="16">
        <f t="shared" si="47"/>
        <v>0</v>
      </c>
      <c r="P3067" s="23"/>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23"/>
      <c r="BJ3067" s="23"/>
      <c r="BK3067" s="23"/>
      <c r="BL3067" s="23"/>
      <c r="BM3067" s="23"/>
      <c r="BN3067" s="23"/>
      <c r="BO3067" s="23"/>
      <c r="BP3067" s="23"/>
    </row>
    <row r="3068" spans="1:68" x14ac:dyDescent="0.25">
      <c r="A3068" s="5">
        <v>76836</v>
      </c>
      <c r="B3068" s="3" t="s">
        <v>48</v>
      </c>
      <c r="C3068" s="1" t="s">
        <v>725</v>
      </c>
      <c r="D3068" s="1" t="s">
        <v>5</v>
      </c>
      <c r="E3068" s="1" t="s">
        <v>4348</v>
      </c>
      <c r="F3068" s="1" t="s">
        <v>4428</v>
      </c>
      <c r="G3068" s="1" t="s">
        <v>4422</v>
      </c>
      <c r="H3068" s="1" t="s">
        <v>5</v>
      </c>
      <c r="I3068" s="1" t="s">
        <v>5</v>
      </c>
      <c r="J3068" s="1" t="s">
        <v>4394</v>
      </c>
      <c r="K3068" s="1" t="s">
        <v>5</v>
      </c>
      <c r="L3068" s="46">
        <v>99999</v>
      </c>
      <c r="M3068" s="15" t="s">
        <v>167</v>
      </c>
      <c r="N3068" s="5">
        <v>160</v>
      </c>
      <c r="O3068" s="16">
        <f t="shared" si="47"/>
        <v>0</v>
      </c>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c r="BK3068" s="23"/>
      <c r="BL3068" s="23"/>
      <c r="BM3068" s="23"/>
      <c r="BN3068" s="23"/>
      <c r="BO3068" s="23"/>
      <c r="BP3068" s="23"/>
    </row>
    <row r="3069" spans="1:68" x14ac:dyDescent="0.25">
      <c r="A3069" s="5">
        <v>76838</v>
      </c>
      <c r="B3069" s="3" t="s">
        <v>48</v>
      </c>
      <c r="C3069" s="1" t="s">
        <v>1177</v>
      </c>
      <c r="D3069" s="1" t="s">
        <v>5</v>
      </c>
      <c r="E3069" s="1" t="s">
        <v>4348</v>
      </c>
      <c r="F3069" s="1" t="s">
        <v>4428</v>
      </c>
      <c r="G3069" s="1" t="s">
        <v>4422</v>
      </c>
      <c r="H3069" s="1" t="s">
        <v>5</v>
      </c>
      <c r="I3069" s="1" t="s">
        <v>5</v>
      </c>
      <c r="J3069" s="1" t="s">
        <v>4394</v>
      </c>
      <c r="K3069" s="1" t="s">
        <v>5</v>
      </c>
      <c r="L3069" s="46">
        <v>99999</v>
      </c>
      <c r="M3069" s="15" t="s">
        <v>167</v>
      </c>
      <c r="N3069" s="5">
        <v>160</v>
      </c>
      <c r="O3069" s="16">
        <f t="shared" si="47"/>
        <v>0</v>
      </c>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c r="BK3069" s="23"/>
      <c r="BL3069" s="23"/>
      <c r="BM3069" s="23"/>
      <c r="BN3069" s="23"/>
      <c r="BO3069" s="23"/>
      <c r="BP3069" s="23"/>
    </row>
    <row r="3070" spans="1:68" x14ac:dyDescent="0.25">
      <c r="A3070" s="5">
        <v>76840</v>
      </c>
      <c r="B3070" s="3" t="s">
        <v>48</v>
      </c>
      <c r="C3070" s="1" t="s">
        <v>722</v>
      </c>
      <c r="D3070" s="1" t="s">
        <v>5</v>
      </c>
      <c r="E3070" s="1" t="s">
        <v>4348</v>
      </c>
      <c r="F3070" s="1" t="s">
        <v>4428</v>
      </c>
      <c r="G3070" s="1" t="s">
        <v>4422</v>
      </c>
      <c r="H3070" s="1" t="s">
        <v>5</v>
      </c>
      <c r="I3070" s="1" t="s">
        <v>5</v>
      </c>
      <c r="J3070" s="1" t="s">
        <v>4394</v>
      </c>
      <c r="K3070" s="1" t="s">
        <v>5</v>
      </c>
      <c r="L3070" s="46">
        <v>99999</v>
      </c>
      <c r="M3070" s="15" t="s">
        <v>167</v>
      </c>
      <c r="N3070" s="5">
        <v>160</v>
      </c>
      <c r="O3070" s="16">
        <f t="shared" si="47"/>
        <v>0</v>
      </c>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c r="BK3070" s="23"/>
      <c r="BL3070" s="23"/>
      <c r="BM3070" s="23"/>
      <c r="BN3070" s="23"/>
      <c r="BO3070" s="23"/>
      <c r="BP3070" s="23"/>
    </row>
    <row r="3071" spans="1:68" x14ac:dyDescent="0.25">
      <c r="A3071" s="5">
        <v>76841</v>
      </c>
      <c r="B3071" s="3" t="s">
        <v>48</v>
      </c>
      <c r="C3071" s="1" t="s">
        <v>1234</v>
      </c>
      <c r="D3071" s="1" t="s">
        <v>5</v>
      </c>
      <c r="E3071" s="1" t="s">
        <v>4348</v>
      </c>
      <c r="F3071" s="1" t="s">
        <v>4428</v>
      </c>
      <c r="G3071" s="1" t="s">
        <v>4422</v>
      </c>
      <c r="H3071" s="1" t="s">
        <v>5</v>
      </c>
      <c r="I3071" s="1" t="s">
        <v>5</v>
      </c>
      <c r="J3071" s="1" t="s">
        <v>4394</v>
      </c>
      <c r="K3071" s="1" t="s">
        <v>5</v>
      </c>
      <c r="L3071" s="46">
        <v>99999</v>
      </c>
      <c r="M3071" s="15" t="s">
        <v>167</v>
      </c>
      <c r="N3071" s="5">
        <v>160</v>
      </c>
      <c r="O3071" s="16">
        <f t="shared" si="47"/>
        <v>0</v>
      </c>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c r="BK3071" s="23"/>
      <c r="BL3071" s="23"/>
      <c r="BM3071" s="23"/>
      <c r="BN3071" s="23"/>
      <c r="BO3071" s="23"/>
      <c r="BP3071" s="23"/>
    </row>
    <row r="3072" spans="1:68" x14ac:dyDescent="0.25">
      <c r="A3072" s="5">
        <v>76842</v>
      </c>
      <c r="B3072" s="3" t="s">
        <v>1450</v>
      </c>
      <c r="C3072" s="1" t="s">
        <v>1598</v>
      </c>
      <c r="D3072" s="1" t="s">
        <v>5</v>
      </c>
      <c r="E3072" s="1" t="s">
        <v>4377</v>
      </c>
      <c r="F3072" s="1" t="s">
        <v>4421</v>
      </c>
      <c r="G3072" s="1" t="s">
        <v>4422</v>
      </c>
      <c r="H3072" s="1" t="s">
        <v>5</v>
      </c>
      <c r="I3072" s="1" t="s">
        <v>5</v>
      </c>
      <c r="J3072" s="1" t="s">
        <v>4394</v>
      </c>
      <c r="K3072" s="1" t="s">
        <v>5</v>
      </c>
      <c r="L3072" s="46">
        <v>99999</v>
      </c>
      <c r="M3072" s="15" t="s">
        <v>167</v>
      </c>
      <c r="N3072" s="5">
        <v>285</v>
      </c>
      <c r="O3072" s="16">
        <f t="shared" si="47"/>
        <v>0</v>
      </c>
      <c r="P3072" s="23"/>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23"/>
      <c r="BJ3072" s="23"/>
      <c r="BK3072" s="23"/>
      <c r="BL3072" s="23"/>
      <c r="BM3072" s="23"/>
      <c r="BN3072" s="23"/>
      <c r="BO3072" s="23"/>
      <c r="BP3072" s="23"/>
    </row>
    <row r="3073" spans="1:68" x14ac:dyDescent="0.25">
      <c r="A3073" s="5">
        <v>76843</v>
      </c>
      <c r="B3073" s="3" t="s">
        <v>48</v>
      </c>
      <c r="C3073" s="1" t="s">
        <v>716</v>
      </c>
      <c r="D3073" s="1" t="s">
        <v>5</v>
      </c>
      <c r="E3073" s="1" t="s">
        <v>4348</v>
      </c>
      <c r="F3073" s="1" t="s">
        <v>4428</v>
      </c>
      <c r="G3073" s="1" t="s">
        <v>4422</v>
      </c>
      <c r="H3073" s="1" t="s">
        <v>5</v>
      </c>
      <c r="I3073" s="1" t="s">
        <v>5</v>
      </c>
      <c r="J3073" s="1" t="s">
        <v>4394</v>
      </c>
      <c r="K3073" s="1" t="s">
        <v>5</v>
      </c>
      <c r="L3073" s="46">
        <v>99999</v>
      </c>
      <c r="M3073" s="15" t="s">
        <v>167</v>
      </c>
      <c r="N3073" s="5">
        <v>160</v>
      </c>
      <c r="O3073" s="16">
        <f t="shared" si="47"/>
        <v>0</v>
      </c>
      <c r="P3073" s="23"/>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23"/>
      <c r="BJ3073" s="23"/>
      <c r="BK3073" s="23"/>
      <c r="BL3073" s="23"/>
      <c r="BM3073" s="23"/>
      <c r="BN3073" s="23"/>
      <c r="BO3073" s="23"/>
      <c r="BP3073" s="23"/>
    </row>
    <row r="3074" spans="1:68" x14ac:dyDescent="0.25">
      <c r="A3074" s="5">
        <v>76844</v>
      </c>
      <c r="B3074" s="3" t="s">
        <v>48</v>
      </c>
      <c r="C3074" s="1" t="s">
        <v>939</v>
      </c>
      <c r="D3074" s="1" t="s">
        <v>5</v>
      </c>
      <c r="E3074" s="1" t="s">
        <v>4348</v>
      </c>
      <c r="F3074" s="1" t="s">
        <v>4428</v>
      </c>
      <c r="G3074" s="1" t="s">
        <v>4422</v>
      </c>
      <c r="H3074" s="1" t="s">
        <v>5</v>
      </c>
      <c r="I3074" s="1" t="s">
        <v>5</v>
      </c>
      <c r="J3074" s="1" t="s">
        <v>4394</v>
      </c>
      <c r="K3074" s="1" t="s">
        <v>5</v>
      </c>
      <c r="L3074" s="46">
        <v>99999</v>
      </c>
      <c r="M3074" s="15" t="s">
        <v>167</v>
      </c>
      <c r="N3074" s="5">
        <v>160</v>
      </c>
      <c r="O3074" s="16">
        <f t="shared" si="47"/>
        <v>0</v>
      </c>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c r="BK3074" s="23"/>
      <c r="BL3074" s="23"/>
      <c r="BM3074" s="23"/>
      <c r="BN3074" s="23"/>
      <c r="BO3074" s="23"/>
      <c r="BP3074" s="23"/>
    </row>
    <row r="3075" spans="1:68" x14ac:dyDescent="0.25">
      <c r="A3075" s="5">
        <v>76845</v>
      </c>
      <c r="B3075" s="3" t="s">
        <v>48</v>
      </c>
      <c r="C3075" s="1" t="s">
        <v>1570</v>
      </c>
      <c r="D3075" s="1" t="s">
        <v>5</v>
      </c>
      <c r="E3075" s="1" t="s">
        <v>4348</v>
      </c>
      <c r="F3075" s="1" t="s">
        <v>4428</v>
      </c>
      <c r="G3075" s="1" t="s">
        <v>4422</v>
      </c>
      <c r="H3075" s="1" t="s">
        <v>5</v>
      </c>
      <c r="I3075" s="1" t="s">
        <v>5</v>
      </c>
      <c r="J3075" s="1" t="s">
        <v>4394</v>
      </c>
      <c r="K3075" s="1" t="s">
        <v>5</v>
      </c>
      <c r="L3075" s="46">
        <v>99999</v>
      </c>
      <c r="M3075" s="15" t="s">
        <v>167</v>
      </c>
      <c r="N3075" s="5">
        <v>160</v>
      </c>
      <c r="O3075" s="16">
        <f t="shared" si="47"/>
        <v>0</v>
      </c>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23"/>
      <c r="BJ3075" s="23"/>
      <c r="BK3075" s="23"/>
      <c r="BL3075" s="23"/>
      <c r="BM3075" s="23"/>
      <c r="BN3075" s="23"/>
      <c r="BO3075" s="23"/>
      <c r="BP3075" s="23"/>
    </row>
    <row r="3076" spans="1:68" x14ac:dyDescent="0.25">
      <c r="A3076" s="5">
        <v>76846</v>
      </c>
      <c r="B3076" s="3" t="s">
        <v>48</v>
      </c>
      <c r="C3076" s="1" t="s">
        <v>775</v>
      </c>
      <c r="D3076" s="1" t="s">
        <v>5</v>
      </c>
      <c r="E3076" s="1" t="s">
        <v>4348</v>
      </c>
      <c r="F3076" s="1" t="s">
        <v>4428</v>
      </c>
      <c r="G3076" s="1" t="s">
        <v>4422</v>
      </c>
      <c r="H3076" s="1" t="s">
        <v>5</v>
      </c>
      <c r="I3076" s="1" t="s">
        <v>5</v>
      </c>
      <c r="J3076" s="1" t="s">
        <v>4394</v>
      </c>
      <c r="K3076" s="1" t="s">
        <v>5</v>
      </c>
      <c r="L3076" s="46">
        <v>99999</v>
      </c>
      <c r="M3076" s="15" t="s">
        <v>167</v>
      </c>
      <c r="N3076" s="5">
        <v>160</v>
      </c>
      <c r="O3076" s="16">
        <f t="shared" si="47"/>
        <v>0</v>
      </c>
      <c r="P3076" s="23"/>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23"/>
      <c r="BJ3076" s="23"/>
      <c r="BK3076" s="23"/>
      <c r="BL3076" s="23"/>
      <c r="BM3076" s="23"/>
      <c r="BN3076" s="23"/>
      <c r="BO3076" s="23"/>
      <c r="BP3076" s="23"/>
    </row>
    <row r="3077" spans="1:68" x14ac:dyDescent="0.25">
      <c r="A3077" s="5">
        <v>76847</v>
      </c>
      <c r="B3077" s="3" t="s">
        <v>48</v>
      </c>
      <c r="C3077" s="1" t="s">
        <v>1599</v>
      </c>
      <c r="D3077" s="1" t="s">
        <v>5</v>
      </c>
      <c r="E3077" s="1" t="s">
        <v>4348</v>
      </c>
      <c r="F3077" s="1" t="s">
        <v>4421</v>
      </c>
      <c r="G3077" s="1" t="s">
        <v>4422</v>
      </c>
      <c r="H3077" s="1" t="s">
        <v>5</v>
      </c>
      <c r="I3077" s="1" t="s">
        <v>5</v>
      </c>
      <c r="J3077" s="1" t="s">
        <v>4394</v>
      </c>
      <c r="K3077" s="1" t="s">
        <v>5</v>
      </c>
      <c r="L3077" s="46">
        <v>99999</v>
      </c>
      <c r="M3077" s="15" t="s">
        <v>167</v>
      </c>
      <c r="N3077" s="5">
        <v>285</v>
      </c>
      <c r="O3077" s="16">
        <f t="shared" si="47"/>
        <v>0</v>
      </c>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c r="BK3077" s="23"/>
      <c r="BL3077" s="23"/>
      <c r="BM3077" s="23"/>
      <c r="BN3077" s="23"/>
      <c r="BO3077" s="23"/>
      <c r="BP3077" s="23"/>
    </row>
    <row r="3078" spans="1:68" x14ac:dyDescent="0.25">
      <c r="A3078" s="5">
        <v>76848</v>
      </c>
      <c r="B3078" s="3" t="s">
        <v>48</v>
      </c>
      <c r="C3078" s="1" t="s">
        <v>1599</v>
      </c>
      <c r="D3078" s="1" t="s">
        <v>5</v>
      </c>
      <c r="E3078" s="1" t="s">
        <v>4348</v>
      </c>
      <c r="F3078" s="1" t="s">
        <v>4429</v>
      </c>
      <c r="G3078" s="1" t="s">
        <v>4422</v>
      </c>
      <c r="H3078" s="1" t="s">
        <v>5</v>
      </c>
      <c r="I3078" s="1" t="s">
        <v>5</v>
      </c>
      <c r="J3078" s="1" t="s">
        <v>4394</v>
      </c>
      <c r="K3078" s="1" t="s">
        <v>5</v>
      </c>
      <c r="L3078" s="46">
        <v>99999</v>
      </c>
      <c r="M3078" s="15" t="s">
        <v>167</v>
      </c>
      <c r="N3078" s="5">
        <v>250</v>
      </c>
      <c r="O3078" s="16">
        <f t="shared" si="47"/>
        <v>0</v>
      </c>
      <c r="P3078" s="23"/>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23"/>
      <c r="BJ3078" s="23"/>
      <c r="BK3078" s="23"/>
      <c r="BL3078" s="23"/>
      <c r="BM3078" s="23"/>
      <c r="BN3078" s="23"/>
      <c r="BO3078" s="23"/>
      <c r="BP3078" s="23"/>
    </row>
    <row r="3079" spans="1:68" x14ac:dyDescent="0.25">
      <c r="A3079" s="5">
        <v>76849</v>
      </c>
      <c r="B3079" s="3" t="s">
        <v>48</v>
      </c>
      <c r="C3079" s="1" t="s">
        <v>728</v>
      </c>
      <c r="D3079" s="1" t="s">
        <v>5</v>
      </c>
      <c r="E3079" s="1" t="s">
        <v>4348</v>
      </c>
      <c r="F3079" s="1" t="s">
        <v>4428</v>
      </c>
      <c r="G3079" s="1" t="s">
        <v>4422</v>
      </c>
      <c r="H3079" s="1" t="s">
        <v>5</v>
      </c>
      <c r="I3079" s="1" t="s">
        <v>5</v>
      </c>
      <c r="J3079" s="1" t="s">
        <v>4394</v>
      </c>
      <c r="K3079" s="1" t="s">
        <v>5</v>
      </c>
      <c r="L3079" s="46">
        <v>99999</v>
      </c>
      <c r="M3079" s="15" t="s">
        <v>167</v>
      </c>
      <c r="N3079" s="5">
        <v>160</v>
      </c>
      <c r="O3079" s="16">
        <f t="shared" si="47"/>
        <v>0</v>
      </c>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c r="BK3079" s="23"/>
      <c r="BL3079" s="23"/>
      <c r="BM3079" s="23"/>
      <c r="BN3079" s="23"/>
      <c r="BO3079" s="23"/>
      <c r="BP3079" s="23"/>
    </row>
    <row r="3080" spans="1:68" x14ac:dyDescent="0.25">
      <c r="A3080" s="5">
        <v>76850</v>
      </c>
      <c r="B3080" s="3" t="s">
        <v>48</v>
      </c>
      <c r="C3080" s="1" t="s">
        <v>1599</v>
      </c>
      <c r="D3080" s="1" t="s">
        <v>5</v>
      </c>
      <c r="E3080" s="1" t="s">
        <v>4348</v>
      </c>
      <c r="F3080" s="1" t="s">
        <v>4428</v>
      </c>
      <c r="G3080" s="1" t="s">
        <v>4422</v>
      </c>
      <c r="H3080" s="1" t="s">
        <v>5</v>
      </c>
      <c r="I3080" s="1" t="s">
        <v>5</v>
      </c>
      <c r="J3080" s="1" t="s">
        <v>4394</v>
      </c>
      <c r="K3080" s="1" t="s">
        <v>5</v>
      </c>
      <c r="L3080" s="46">
        <v>99999</v>
      </c>
      <c r="M3080" s="15" t="s">
        <v>167</v>
      </c>
      <c r="N3080" s="5">
        <v>160</v>
      </c>
      <c r="O3080" s="16">
        <f t="shared" si="47"/>
        <v>0</v>
      </c>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c r="BK3080" s="23"/>
      <c r="BL3080" s="23"/>
      <c r="BM3080" s="23"/>
      <c r="BN3080" s="23"/>
      <c r="BO3080" s="23"/>
      <c r="BP3080" s="23"/>
    </row>
    <row r="3081" spans="1:68" x14ac:dyDescent="0.25">
      <c r="A3081" s="5">
        <v>76851</v>
      </c>
      <c r="B3081" s="3" t="s">
        <v>48</v>
      </c>
      <c r="C3081" s="1" t="s">
        <v>1212</v>
      </c>
      <c r="D3081" s="1" t="s">
        <v>5</v>
      </c>
      <c r="E3081" s="1" t="s">
        <v>4348</v>
      </c>
      <c r="F3081" s="1" t="s">
        <v>4428</v>
      </c>
      <c r="G3081" s="1" t="s">
        <v>4422</v>
      </c>
      <c r="H3081" s="1" t="s">
        <v>5</v>
      </c>
      <c r="I3081" s="1" t="s">
        <v>5</v>
      </c>
      <c r="J3081" s="1" t="s">
        <v>4394</v>
      </c>
      <c r="K3081" s="1" t="s">
        <v>5</v>
      </c>
      <c r="L3081" s="46">
        <v>99999</v>
      </c>
      <c r="M3081" s="15" t="s">
        <v>167</v>
      </c>
      <c r="N3081" s="5">
        <v>160</v>
      </c>
      <c r="O3081" s="16">
        <f t="shared" si="47"/>
        <v>0</v>
      </c>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c r="BK3081" s="23"/>
      <c r="BL3081" s="23"/>
      <c r="BM3081" s="23"/>
      <c r="BN3081" s="23"/>
      <c r="BO3081" s="23"/>
      <c r="BP3081" s="23"/>
    </row>
    <row r="3082" spans="1:68" x14ac:dyDescent="0.25">
      <c r="A3082" s="5">
        <v>76852</v>
      </c>
      <c r="B3082" s="3" t="s">
        <v>48</v>
      </c>
      <c r="C3082" s="1" t="s">
        <v>1600</v>
      </c>
      <c r="D3082" s="1" t="s">
        <v>5</v>
      </c>
      <c r="E3082" s="1" t="s">
        <v>4348</v>
      </c>
      <c r="F3082" s="1" t="s">
        <v>4428</v>
      </c>
      <c r="G3082" s="1" t="s">
        <v>4422</v>
      </c>
      <c r="H3082" s="1" t="s">
        <v>5</v>
      </c>
      <c r="I3082" s="1" t="s">
        <v>5</v>
      </c>
      <c r="J3082" s="1" t="s">
        <v>4394</v>
      </c>
      <c r="K3082" s="1" t="s">
        <v>5</v>
      </c>
      <c r="L3082" s="46">
        <v>99999</v>
      </c>
      <c r="M3082" s="15" t="s">
        <v>167</v>
      </c>
      <c r="N3082" s="5">
        <v>160</v>
      </c>
      <c r="O3082" s="16">
        <f t="shared" si="47"/>
        <v>0</v>
      </c>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c r="BK3082" s="23"/>
      <c r="BL3082" s="23"/>
      <c r="BM3082" s="23"/>
      <c r="BN3082" s="23"/>
      <c r="BO3082" s="23"/>
      <c r="BP3082" s="23"/>
    </row>
    <row r="3083" spans="1:68" x14ac:dyDescent="0.25">
      <c r="A3083" s="5">
        <v>76853</v>
      </c>
      <c r="B3083" s="3" t="s">
        <v>48</v>
      </c>
      <c r="C3083" s="1" t="s">
        <v>1601</v>
      </c>
      <c r="D3083" s="1" t="s">
        <v>5</v>
      </c>
      <c r="E3083" s="1" t="s">
        <v>4348</v>
      </c>
      <c r="F3083" s="1" t="s">
        <v>4428</v>
      </c>
      <c r="G3083" s="1" t="s">
        <v>4422</v>
      </c>
      <c r="H3083" s="1" t="s">
        <v>5</v>
      </c>
      <c r="I3083" s="1" t="s">
        <v>5</v>
      </c>
      <c r="J3083" s="1" t="s">
        <v>4394</v>
      </c>
      <c r="K3083" s="1" t="s">
        <v>5</v>
      </c>
      <c r="L3083" s="46">
        <v>99999</v>
      </c>
      <c r="M3083" s="15" t="s">
        <v>167</v>
      </c>
      <c r="N3083" s="5">
        <v>160</v>
      </c>
      <c r="O3083" s="16">
        <f t="shared" si="47"/>
        <v>0</v>
      </c>
      <c r="P3083" s="23"/>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c r="BK3083" s="23"/>
      <c r="BL3083" s="23"/>
      <c r="BM3083" s="23"/>
      <c r="BN3083" s="23"/>
      <c r="BO3083" s="23"/>
      <c r="BP3083" s="23"/>
    </row>
    <row r="3084" spans="1:68" x14ac:dyDescent="0.25">
      <c r="A3084" s="5">
        <v>76854</v>
      </c>
      <c r="B3084" s="3" t="s">
        <v>68</v>
      </c>
      <c r="C3084" s="1" t="s">
        <v>1602</v>
      </c>
      <c r="D3084" s="1" t="s">
        <v>52</v>
      </c>
      <c r="E3084" s="1" t="s">
        <v>4353</v>
      </c>
      <c r="F3084" s="1" t="s">
        <v>4395</v>
      </c>
      <c r="G3084" s="1" t="s">
        <v>4396</v>
      </c>
      <c r="H3084" s="1" t="s">
        <v>5</v>
      </c>
      <c r="I3084" s="1" t="s">
        <v>5</v>
      </c>
      <c r="J3084" s="1" t="s">
        <v>4394</v>
      </c>
      <c r="K3084" s="1" t="s">
        <v>5</v>
      </c>
      <c r="L3084" s="46">
        <v>99999</v>
      </c>
      <c r="M3084" s="15" t="s">
        <v>70</v>
      </c>
      <c r="N3084" s="5">
        <v>39</v>
      </c>
      <c r="O3084" s="16">
        <f t="shared" si="47"/>
        <v>0</v>
      </c>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c r="BK3084" s="23"/>
      <c r="BL3084" s="23"/>
      <c r="BM3084" s="23"/>
      <c r="BN3084" s="23"/>
      <c r="BO3084" s="23"/>
      <c r="BP3084" s="23"/>
    </row>
    <row r="3085" spans="1:68" x14ac:dyDescent="0.25">
      <c r="A3085" s="5">
        <v>76855</v>
      </c>
      <c r="B3085" s="3" t="s">
        <v>42</v>
      </c>
      <c r="C3085" s="1" t="s">
        <v>11</v>
      </c>
      <c r="D3085" s="1" t="s">
        <v>5</v>
      </c>
      <c r="E3085" s="1" t="s">
        <v>4346</v>
      </c>
      <c r="F3085" s="1" t="s">
        <v>4429</v>
      </c>
      <c r="G3085" s="1" t="s">
        <v>4422</v>
      </c>
      <c r="H3085" s="1" t="s">
        <v>5</v>
      </c>
      <c r="I3085" s="1" t="s">
        <v>5</v>
      </c>
      <c r="J3085" s="1" t="s">
        <v>4394</v>
      </c>
      <c r="K3085" s="1" t="s">
        <v>5</v>
      </c>
      <c r="L3085" s="46">
        <v>99999</v>
      </c>
      <c r="M3085" s="15" t="s">
        <v>167</v>
      </c>
      <c r="N3085" s="5">
        <v>250</v>
      </c>
      <c r="O3085" s="16">
        <f t="shared" si="47"/>
        <v>0</v>
      </c>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c r="BK3085" s="23"/>
      <c r="BL3085" s="23"/>
      <c r="BM3085" s="23"/>
      <c r="BN3085" s="23"/>
      <c r="BO3085" s="23"/>
      <c r="BP3085" s="23"/>
    </row>
    <row r="3086" spans="1:68" x14ac:dyDescent="0.25">
      <c r="A3086" s="5">
        <v>76856</v>
      </c>
      <c r="B3086" s="3" t="s">
        <v>48</v>
      </c>
      <c r="C3086" s="1" t="s">
        <v>1261</v>
      </c>
      <c r="D3086" s="1" t="s">
        <v>5</v>
      </c>
      <c r="E3086" s="1" t="s">
        <v>4348</v>
      </c>
      <c r="F3086" s="1" t="s">
        <v>4421</v>
      </c>
      <c r="G3086" s="1" t="s">
        <v>4422</v>
      </c>
      <c r="H3086" s="1" t="s">
        <v>5</v>
      </c>
      <c r="I3086" s="1" t="s">
        <v>5</v>
      </c>
      <c r="J3086" s="1" t="s">
        <v>4394</v>
      </c>
      <c r="K3086" s="1" t="s">
        <v>5</v>
      </c>
      <c r="L3086" s="46">
        <v>99999</v>
      </c>
      <c r="M3086" s="15" t="s">
        <v>167</v>
      </c>
      <c r="N3086" s="5">
        <v>285</v>
      </c>
      <c r="O3086" s="16">
        <f t="shared" si="47"/>
        <v>0</v>
      </c>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c r="BK3086" s="23"/>
      <c r="BL3086" s="23"/>
      <c r="BM3086" s="23"/>
      <c r="BN3086" s="23"/>
      <c r="BO3086" s="23"/>
      <c r="BP3086" s="23"/>
    </row>
    <row r="3087" spans="1:68" x14ac:dyDescent="0.25">
      <c r="A3087" s="5">
        <v>76857</v>
      </c>
      <c r="B3087" s="3" t="s">
        <v>63</v>
      </c>
      <c r="C3087" s="1" t="s">
        <v>1603</v>
      </c>
      <c r="D3087" s="1" t="s">
        <v>52</v>
      </c>
      <c r="E3087" s="1" t="s">
        <v>4352</v>
      </c>
      <c r="F3087" s="1" t="s">
        <v>4393</v>
      </c>
      <c r="G3087" s="1" t="s">
        <v>5</v>
      </c>
      <c r="H3087" s="1" t="s">
        <v>5</v>
      </c>
      <c r="I3087" s="1" t="s">
        <v>5</v>
      </c>
      <c r="J3087" s="1" t="s">
        <v>4394</v>
      </c>
      <c r="K3087" s="1" t="s">
        <v>5</v>
      </c>
      <c r="L3087" s="46">
        <v>99999</v>
      </c>
      <c r="M3087" s="15" t="s">
        <v>382</v>
      </c>
      <c r="N3087" s="5">
        <v>150</v>
      </c>
      <c r="O3087" s="16">
        <f t="shared" ref="O3087:O3150" si="48">SUM(P3087:BP3087)</f>
        <v>0</v>
      </c>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c r="BK3087" s="23"/>
      <c r="BL3087" s="23"/>
      <c r="BM3087" s="23"/>
      <c r="BN3087" s="23"/>
      <c r="BO3087" s="23"/>
      <c r="BP3087" s="23"/>
    </row>
    <row r="3088" spans="1:68" x14ac:dyDescent="0.25">
      <c r="A3088" s="5">
        <v>76858</v>
      </c>
      <c r="B3088" s="3" t="s">
        <v>63</v>
      </c>
      <c r="C3088" s="1" t="s">
        <v>1604</v>
      </c>
      <c r="D3088" s="1" t="s">
        <v>52</v>
      </c>
      <c r="E3088" s="1" t="s">
        <v>4352</v>
      </c>
      <c r="F3088" s="1" t="s">
        <v>4393</v>
      </c>
      <c r="G3088" s="1" t="s">
        <v>5</v>
      </c>
      <c r="H3088" s="1" t="s">
        <v>5</v>
      </c>
      <c r="I3088" s="1" t="s">
        <v>5</v>
      </c>
      <c r="J3088" s="1" t="s">
        <v>4394</v>
      </c>
      <c r="K3088" s="1" t="s">
        <v>5</v>
      </c>
      <c r="L3088" s="46">
        <v>99999</v>
      </c>
      <c r="M3088" s="15" t="s">
        <v>382</v>
      </c>
      <c r="N3088" s="5">
        <v>150</v>
      </c>
      <c r="O3088" s="16">
        <f t="shared" si="48"/>
        <v>0</v>
      </c>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c r="BK3088" s="23"/>
      <c r="BL3088" s="23"/>
      <c r="BM3088" s="23"/>
      <c r="BN3088" s="23"/>
      <c r="BO3088" s="23"/>
      <c r="BP3088" s="23"/>
    </row>
    <row r="3089" spans="1:68" x14ac:dyDescent="0.25">
      <c r="A3089" s="5">
        <v>76859</v>
      </c>
      <c r="B3089" s="3" t="s">
        <v>48</v>
      </c>
      <c r="C3089" s="1" t="s">
        <v>1605</v>
      </c>
      <c r="D3089" s="1" t="s">
        <v>5</v>
      </c>
      <c r="E3089" s="1" t="s">
        <v>4348</v>
      </c>
      <c r="F3089" s="1" t="s">
        <v>4429</v>
      </c>
      <c r="G3089" s="1" t="s">
        <v>4422</v>
      </c>
      <c r="H3089" s="1" t="s">
        <v>5</v>
      </c>
      <c r="I3089" s="1" t="s">
        <v>5</v>
      </c>
      <c r="J3089" s="1" t="s">
        <v>4394</v>
      </c>
      <c r="K3089" s="1" t="s">
        <v>5</v>
      </c>
      <c r="L3089" s="46">
        <v>99999</v>
      </c>
      <c r="M3089" s="15" t="s">
        <v>167</v>
      </c>
      <c r="N3089" s="5">
        <v>250</v>
      </c>
      <c r="O3089" s="16">
        <f t="shared" si="48"/>
        <v>0</v>
      </c>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c r="BK3089" s="23"/>
      <c r="BL3089" s="23"/>
      <c r="BM3089" s="23"/>
      <c r="BN3089" s="23"/>
      <c r="BO3089" s="23"/>
      <c r="BP3089" s="23"/>
    </row>
    <row r="3090" spans="1:68" x14ac:dyDescent="0.25">
      <c r="A3090" s="5">
        <v>76860</v>
      </c>
      <c r="B3090" s="3" t="s">
        <v>3</v>
      </c>
      <c r="C3090" s="1" t="s">
        <v>1606</v>
      </c>
      <c r="D3090" s="1" t="s">
        <v>5</v>
      </c>
      <c r="E3090" s="1" t="s">
        <v>4342</v>
      </c>
      <c r="F3090" s="1" t="s">
        <v>4393</v>
      </c>
      <c r="G3090" s="1" t="s">
        <v>5</v>
      </c>
      <c r="H3090" s="1" t="s">
        <v>5</v>
      </c>
      <c r="I3090" s="1" t="s">
        <v>5</v>
      </c>
      <c r="J3090" s="1" t="s">
        <v>4394</v>
      </c>
      <c r="K3090" s="1" t="s">
        <v>5</v>
      </c>
      <c r="L3090" s="46">
        <v>99999</v>
      </c>
      <c r="M3090" s="15" t="s">
        <v>6</v>
      </c>
      <c r="N3090" s="5">
        <v>145</v>
      </c>
      <c r="O3090" s="16">
        <f t="shared" si="48"/>
        <v>0</v>
      </c>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c r="BK3090" s="23"/>
      <c r="BL3090" s="23"/>
      <c r="BM3090" s="23"/>
      <c r="BN3090" s="23"/>
      <c r="BO3090" s="23"/>
      <c r="BP3090" s="23"/>
    </row>
    <row r="3091" spans="1:68" x14ac:dyDescent="0.25">
      <c r="A3091" s="5">
        <v>76861</v>
      </c>
      <c r="B3091" s="3" t="s">
        <v>24</v>
      </c>
      <c r="C3091" s="1" t="s">
        <v>1607</v>
      </c>
      <c r="D3091" s="1" t="s">
        <v>5</v>
      </c>
      <c r="E3091" s="1" t="s">
        <v>4342</v>
      </c>
      <c r="F3091" s="1" t="s">
        <v>4393</v>
      </c>
      <c r="G3091" s="1" t="s">
        <v>5</v>
      </c>
      <c r="H3091" s="1" t="s">
        <v>5</v>
      </c>
      <c r="I3091" s="1" t="s">
        <v>5</v>
      </c>
      <c r="J3091" s="1" t="s">
        <v>4394</v>
      </c>
      <c r="K3091" s="1" t="s">
        <v>5</v>
      </c>
      <c r="L3091" s="46">
        <v>99999</v>
      </c>
      <c r="M3091" s="15" t="s">
        <v>6</v>
      </c>
      <c r="N3091" s="5">
        <v>145</v>
      </c>
      <c r="O3091" s="16">
        <f t="shared" si="48"/>
        <v>0</v>
      </c>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c r="BK3091" s="23"/>
      <c r="BL3091" s="23"/>
      <c r="BM3091" s="23"/>
      <c r="BN3091" s="23"/>
      <c r="BO3091" s="23"/>
      <c r="BP3091" s="23"/>
    </row>
    <row r="3092" spans="1:68" x14ac:dyDescent="0.25">
      <c r="A3092" s="5">
        <v>76862</v>
      </c>
      <c r="B3092" s="3" t="s">
        <v>13</v>
      </c>
      <c r="C3092" s="1" t="s">
        <v>1608</v>
      </c>
      <c r="D3092" s="1" t="s">
        <v>5</v>
      </c>
      <c r="E3092" s="1" t="s">
        <v>4342</v>
      </c>
      <c r="F3092" s="1" t="s">
        <v>4393</v>
      </c>
      <c r="G3092" s="1" t="s">
        <v>5</v>
      </c>
      <c r="H3092" s="1" t="s">
        <v>5</v>
      </c>
      <c r="I3092" s="1" t="s">
        <v>5</v>
      </c>
      <c r="J3092" s="1" t="s">
        <v>4394</v>
      </c>
      <c r="K3092" s="1" t="s">
        <v>5</v>
      </c>
      <c r="L3092" s="46">
        <v>99999</v>
      </c>
      <c r="M3092" s="15" t="s">
        <v>6</v>
      </c>
      <c r="N3092" s="5">
        <v>145</v>
      </c>
      <c r="O3092" s="16">
        <f t="shared" si="48"/>
        <v>0</v>
      </c>
      <c r="P3092" s="23"/>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23"/>
      <c r="BJ3092" s="23"/>
      <c r="BK3092" s="23"/>
      <c r="BL3092" s="23"/>
      <c r="BM3092" s="23"/>
      <c r="BN3092" s="23"/>
      <c r="BO3092" s="23"/>
      <c r="BP3092" s="23"/>
    </row>
    <row r="3093" spans="1:68" x14ac:dyDescent="0.25">
      <c r="A3093" s="5">
        <v>76863</v>
      </c>
      <c r="B3093" s="3" t="s">
        <v>13</v>
      </c>
      <c r="C3093" s="1" t="s">
        <v>1609</v>
      </c>
      <c r="D3093" s="1" t="s">
        <v>5</v>
      </c>
      <c r="E3093" s="1" t="s">
        <v>4342</v>
      </c>
      <c r="F3093" s="1" t="s">
        <v>4393</v>
      </c>
      <c r="G3093" s="1" t="s">
        <v>5</v>
      </c>
      <c r="H3093" s="1" t="s">
        <v>5</v>
      </c>
      <c r="I3093" s="1" t="s">
        <v>5</v>
      </c>
      <c r="J3093" s="1" t="s">
        <v>4394</v>
      </c>
      <c r="K3093" s="1" t="s">
        <v>5</v>
      </c>
      <c r="L3093" s="46">
        <v>99999</v>
      </c>
      <c r="M3093" s="15" t="s">
        <v>6</v>
      </c>
      <c r="N3093" s="5">
        <v>145</v>
      </c>
      <c r="O3093" s="16">
        <f t="shared" si="48"/>
        <v>0</v>
      </c>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c r="BK3093" s="23"/>
      <c r="BL3093" s="23"/>
      <c r="BM3093" s="23"/>
      <c r="BN3093" s="23"/>
      <c r="BO3093" s="23"/>
      <c r="BP3093" s="23"/>
    </row>
    <row r="3094" spans="1:68" x14ac:dyDescent="0.25">
      <c r="A3094" s="5">
        <v>76864</v>
      </c>
      <c r="B3094" s="3" t="s">
        <v>3</v>
      </c>
      <c r="C3094" s="1" t="s">
        <v>1610</v>
      </c>
      <c r="D3094" s="1" t="s">
        <v>5</v>
      </c>
      <c r="E3094" s="1" t="s">
        <v>4342</v>
      </c>
      <c r="F3094" s="1" t="s">
        <v>4393</v>
      </c>
      <c r="G3094" s="1" t="s">
        <v>5</v>
      </c>
      <c r="H3094" s="1" t="s">
        <v>5</v>
      </c>
      <c r="I3094" s="1" t="s">
        <v>5</v>
      </c>
      <c r="J3094" s="1" t="s">
        <v>4394</v>
      </c>
      <c r="K3094" s="1" t="s">
        <v>5</v>
      </c>
      <c r="L3094" s="46">
        <v>99999</v>
      </c>
      <c r="M3094" s="15" t="s">
        <v>6</v>
      </c>
      <c r="N3094" s="5">
        <v>145</v>
      </c>
      <c r="O3094" s="16">
        <f t="shared" si="48"/>
        <v>0</v>
      </c>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c r="BK3094" s="23"/>
      <c r="BL3094" s="23"/>
      <c r="BM3094" s="23"/>
      <c r="BN3094" s="23"/>
      <c r="BO3094" s="23"/>
      <c r="BP3094" s="23"/>
    </row>
    <row r="3095" spans="1:68" x14ac:dyDescent="0.25">
      <c r="A3095" s="5">
        <v>76865</v>
      </c>
      <c r="B3095" s="3" t="s">
        <v>212</v>
      </c>
      <c r="C3095" s="1" t="s">
        <v>1611</v>
      </c>
      <c r="D3095" s="1" t="s">
        <v>5</v>
      </c>
      <c r="E3095" s="1" t="s">
        <v>4342</v>
      </c>
      <c r="F3095" s="1" t="s">
        <v>4393</v>
      </c>
      <c r="G3095" s="1" t="s">
        <v>5</v>
      </c>
      <c r="H3095" s="1" t="s">
        <v>5</v>
      </c>
      <c r="I3095" s="1" t="s">
        <v>5</v>
      </c>
      <c r="J3095" s="1" t="s">
        <v>4394</v>
      </c>
      <c r="K3095" s="1" t="s">
        <v>5</v>
      </c>
      <c r="L3095" s="46">
        <v>99999</v>
      </c>
      <c r="M3095" s="15" t="s">
        <v>6</v>
      </c>
      <c r="N3095" s="5">
        <v>145</v>
      </c>
      <c r="O3095" s="16">
        <f t="shared" si="48"/>
        <v>0</v>
      </c>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c r="BK3095" s="23"/>
      <c r="BL3095" s="23"/>
      <c r="BM3095" s="23"/>
      <c r="BN3095" s="23"/>
      <c r="BO3095" s="23"/>
      <c r="BP3095" s="23"/>
    </row>
    <row r="3096" spans="1:68" x14ac:dyDescent="0.25">
      <c r="A3096" s="5">
        <v>76866</v>
      </c>
      <c r="B3096" s="3" t="s">
        <v>3</v>
      </c>
      <c r="C3096" s="1" t="s">
        <v>1612</v>
      </c>
      <c r="D3096" s="1" t="s">
        <v>5</v>
      </c>
      <c r="E3096" s="1" t="s">
        <v>4342</v>
      </c>
      <c r="F3096" s="1" t="s">
        <v>4393</v>
      </c>
      <c r="G3096" s="1" t="s">
        <v>5</v>
      </c>
      <c r="H3096" s="1" t="s">
        <v>5</v>
      </c>
      <c r="I3096" s="1" t="s">
        <v>5</v>
      </c>
      <c r="J3096" s="1" t="s">
        <v>4394</v>
      </c>
      <c r="K3096" s="1" t="s">
        <v>5</v>
      </c>
      <c r="L3096" s="46">
        <v>99999</v>
      </c>
      <c r="M3096" s="15" t="s">
        <v>6</v>
      </c>
      <c r="N3096" s="5">
        <v>145</v>
      </c>
      <c r="O3096" s="16">
        <f t="shared" si="48"/>
        <v>0</v>
      </c>
      <c r="P3096" s="23"/>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c r="BK3096" s="23"/>
      <c r="BL3096" s="23"/>
      <c r="BM3096" s="23"/>
      <c r="BN3096" s="23"/>
      <c r="BO3096" s="23"/>
      <c r="BP3096" s="23"/>
    </row>
    <row r="3097" spans="1:68" x14ac:dyDescent="0.25">
      <c r="A3097" s="5">
        <v>76867</v>
      </c>
      <c r="B3097" s="3" t="s">
        <v>63</v>
      </c>
      <c r="C3097" s="1" t="s">
        <v>1613</v>
      </c>
      <c r="D3097" s="1" t="s">
        <v>52</v>
      </c>
      <c r="E3097" s="1" t="s">
        <v>4352</v>
      </c>
      <c r="F3097" s="1" t="s">
        <v>4405</v>
      </c>
      <c r="G3097" s="1" t="s">
        <v>5</v>
      </c>
      <c r="H3097" s="1" t="s">
        <v>5</v>
      </c>
      <c r="I3097" s="1" t="s">
        <v>5</v>
      </c>
      <c r="J3097" s="1" t="s">
        <v>4394</v>
      </c>
      <c r="K3097" s="1" t="s">
        <v>5</v>
      </c>
      <c r="L3097" s="46">
        <v>99999</v>
      </c>
      <c r="M3097" s="15" t="s">
        <v>382</v>
      </c>
      <c r="N3097" s="5">
        <v>90</v>
      </c>
      <c r="O3097" s="16">
        <f t="shared" si="48"/>
        <v>0</v>
      </c>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c r="BK3097" s="23"/>
      <c r="BL3097" s="23"/>
      <c r="BM3097" s="23"/>
      <c r="BN3097" s="23"/>
      <c r="BO3097" s="23"/>
      <c r="BP3097" s="23"/>
    </row>
    <row r="3098" spans="1:68" x14ac:dyDescent="0.25">
      <c r="A3098" s="5">
        <v>76868</v>
      </c>
      <c r="B3098" s="3" t="s">
        <v>3</v>
      </c>
      <c r="C3098" s="1" t="s">
        <v>1614</v>
      </c>
      <c r="D3098" s="1" t="s">
        <v>5</v>
      </c>
      <c r="E3098" s="1" t="s">
        <v>4342</v>
      </c>
      <c r="F3098" s="1" t="s">
        <v>4393</v>
      </c>
      <c r="G3098" s="1" t="s">
        <v>5</v>
      </c>
      <c r="H3098" s="1" t="s">
        <v>5</v>
      </c>
      <c r="I3098" s="1" t="s">
        <v>5</v>
      </c>
      <c r="J3098" s="1" t="s">
        <v>4394</v>
      </c>
      <c r="K3098" s="1" t="s">
        <v>5</v>
      </c>
      <c r="L3098" s="46">
        <v>99999</v>
      </c>
      <c r="M3098" s="15" t="s">
        <v>6</v>
      </c>
      <c r="N3098" s="5">
        <v>145</v>
      </c>
      <c r="O3098" s="16">
        <f t="shared" si="48"/>
        <v>0</v>
      </c>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c r="BK3098" s="23"/>
      <c r="BL3098" s="23"/>
      <c r="BM3098" s="23"/>
      <c r="BN3098" s="23"/>
      <c r="BO3098" s="23"/>
      <c r="BP3098" s="23"/>
    </row>
    <row r="3099" spans="1:68" x14ac:dyDescent="0.25">
      <c r="A3099" s="5">
        <v>76869</v>
      </c>
      <c r="B3099" s="3" t="s">
        <v>41</v>
      </c>
      <c r="C3099" s="1" t="s">
        <v>1615</v>
      </c>
      <c r="D3099" s="1" t="s">
        <v>5</v>
      </c>
      <c r="E3099" s="1" t="s">
        <v>4345</v>
      </c>
      <c r="F3099" s="1" t="s">
        <v>4429</v>
      </c>
      <c r="G3099" s="1" t="s">
        <v>4422</v>
      </c>
      <c r="H3099" s="1" t="s">
        <v>5</v>
      </c>
      <c r="I3099" s="1" t="s">
        <v>5</v>
      </c>
      <c r="J3099" s="1" t="s">
        <v>4394</v>
      </c>
      <c r="K3099" s="1" t="s">
        <v>5</v>
      </c>
      <c r="L3099" s="46">
        <v>99999</v>
      </c>
      <c r="M3099" s="15" t="s">
        <v>167</v>
      </c>
      <c r="N3099" s="5">
        <v>250</v>
      </c>
      <c r="O3099" s="16">
        <f t="shared" si="48"/>
        <v>0</v>
      </c>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c r="BK3099" s="23"/>
      <c r="BL3099" s="23"/>
      <c r="BM3099" s="23"/>
      <c r="BN3099" s="23"/>
      <c r="BO3099" s="23"/>
      <c r="BP3099" s="23"/>
    </row>
    <row r="3100" spans="1:68" x14ac:dyDescent="0.25">
      <c r="A3100" s="5">
        <v>76870</v>
      </c>
      <c r="B3100" s="3" t="s">
        <v>48</v>
      </c>
      <c r="C3100" s="1" t="s">
        <v>724</v>
      </c>
      <c r="D3100" s="1" t="s">
        <v>5</v>
      </c>
      <c r="E3100" s="1" t="s">
        <v>4348</v>
      </c>
      <c r="F3100" s="1" t="s">
        <v>4428</v>
      </c>
      <c r="G3100" s="1" t="s">
        <v>4422</v>
      </c>
      <c r="H3100" s="1" t="s">
        <v>5</v>
      </c>
      <c r="I3100" s="1" t="s">
        <v>5</v>
      </c>
      <c r="J3100" s="1" t="s">
        <v>4394</v>
      </c>
      <c r="K3100" s="1" t="s">
        <v>5</v>
      </c>
      <c r="L3100" s="46">
        <v>99999</v>
      </c>
      <c r="M3100" s="15" t="s">
        <v>167</v>
      </c>
      <c r="N3100" s="5">
        <v>160</v>
      </c>
      <c r="O3100" s="16">
        <f t="shared" si="48"/>
        <v>0</v>
      </c>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c r="BK3100" s="23"/>
      <c r="BL3100" s="23"/>
      <c r="BM3100" s="23"/>
      <c r="BN3100" s="23"/>
      <c r="BO3100" s="23"/>
      <c r="BP3100" s="23"/>
    </row>
    <row r="3101" spans="1:68" x14ac:dyDescent="0.25">
      <c r="A3101" s="5">
        <v>76871</v>
      </c>
      <c r="B3101" s="3" t="s">
        <v>48</v>
      </c>
      <c r="C3101" s="1" t="s">
        <v>917</v>
      </c>
      <c r="D3101" s="1" t="s">
        <v>5</v>
      </c>
      <c r="E3101" s="1" t="s">
        <v>4348</v>
      </c>
      <c r="F3101" s="1" t="s">
        <v>4428</v>
      </c>
      <c r="G3101" s="1" t="s">
        <v>4422</v>
      </c>
      <c r="H3101" s="1" t="s">
        <v>5</v>
      </c>
      <c r="I3101" s="1" t="s">
        <v>5</v>
      </c>
      <c r="J3101" s="1" t="s">
        <v>4394</v>
      </c>
      <c r="K3101" s="1" t="s">
        <v>5</v>
      </c>
      <c r="L3101" s="46">
        <v>99999</v>
      </c>
      <c r="M3101" s="15" t="s">
        <v>167</v>
      </c>
      <c r="N3101" s="5">
        <v>160</v>
      </c>
      <c r="O3101" s="16">
        <f t="shared" si="48"/>
        <v>0</v>
      </c>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c r="BK3101" s="23"/>
      <c r="BL3101" s="23"/>
      <c r="BM3101" s="23"/>
      <c r="BN3101" s="23"/>
      <c r="BO3101" s="23"/>
      <c r="BP3101" s="23"/>
    </row>
    <row r="3102" spans="1:68" x14ac:dyDescent="0.25">
      <c r="A3102" s="5">
        <v>76872</v>
      </c>
      <c r="B3102" s="3" t="s">
        <v>48</v>
      </c>
      <c r="C3102" s="1" t="s">
        <v>697</v>
      </c>
      <c r="D3102" s="1" t="s">
        <v>5</v>
      </c>
      <c r="E3102" s="1" t="s">
        <v>4348</v>
      </c>
      <c r="F3102" s="1" t="s">
        <v>4428</v>
      </c>
      <c r="G3102" s="1" t="s">
        <v>4422</v>
      </c>
      <c r="H3102" s="1" t="s">
        <v>5</v>
      </c>
      <c r="I3102" s="1" t="s">
        <v>5</v>
      </c>
      <c r="J3102" s="1" t="s">
        <v>4394</v>
      </c>
      <c r="K3102" s="1" t="s">
        <v>5</v>
      </c>
      <c r="L3102" s="46">
        <v>99999</v>
      </c>
      <c r="M3102" s="15" t="s">
        <v>167</v>
      </c>
      <c r="N3102" s="5">
        <v>160</v>
      </c>
      <c r="O3102" s="16">
        <f t="shared" si="48"/>
        <v>0</v>
      </c>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c r="BK3102" s="23"/>
      <c r="BL3102" s="23"/>
      <c r="BM3102" s="23"/>
      <c r="BN3102" s="23"/>
      <c r="BO3102" s="23"/>
      <c r="BP3102" s="23"/>
    </row>
    <row r="3103" spans="1:68" x14ac:dyDescent="0.25">
      <c r="A3103" s="5">
        <v>76873</v>
      </c>
      <c r="B3103" s="3" t="s">
        <v>48</v>
      </c>
      <c r="C3103" s="1" t="s">
        <v>747</v>
      </c>
      <c r="D3103" s="1" t="s">
        <v>5</v>
      </c>
      <c r="E3103" s="1" t="s">
        <v>4348</v>
      </c>
      <c r="F3103" s="1" t="s">
        <v>4428</v>
      </c>
      <c r="G3103" s="1" t="s">
        <v>4422</v>
      </c>
      <c r="H3103" s="1" t="s">
        <v>5</v>
      </c>
      <c r="I3103" s="1" t="s">
        <v>5</v>
      </c>
      <c r="J3103" s="1" t="s">
        <v>4394</v>
      </c>
      <c r="K3103" s="1" t="s">
        <v>5</v>
      </c>
      <c r="L3103" s="46">
        <v>99999</v>
      </c>
      <c r="M3103" s="15" t="s">
        <v>167</v>
      </c>
      <c r="N3103" s="5">
        <v>160</v>
      </c>
      <c r="O3103" s="16">
        <f t="shared" si="48"/>
        <v>0</v>
      </c>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c r="BK3103" s="23"/>
      <c r="BL3103" s="23"/>
      <c r="BM3103" s="23"/>
      <c r="BN3103" s="23"/>
      <c r="BO3103" s="23"/>
      <c r="BP3103" s="23"/>
    </row>
    <row r="3104" spans="1:68" x14ac:dyDescent="0.25">
      <c r="A3104" s="5">
        <v>76874</v>
      </c>
      <c r="B3104" s="3" t="s">
        <v>48</v>
      </c>
      <c r="C3104" s="1" t="s">
        <v>823</v>
      </c>
      <c r="D3104" s="1" t="s">
        <v>5</v>
      </c>
      <c r="E3104" s="1" t="s">
        <v>4348</v>
      </c>
      <c r="F3104" s="1" t="s">
        <v>4421</v>
      </c>
      <c r="G3104" s="1" t="s">
        <v>4422</v>
      </c>
      <c r="H3104" s="1" t="s">
        <v>5</v>
      </c>
      <c r="I3104" s="1" t="s">
        <v>5</v>
      </c>
      <c r="J3104" s="1" t="s">
        <v>4394</v>
      </c>
      <c r="K3104" s="1" t="s">
        <v>5</v>
      </c>
      <c r="L3104" s="46">
        <v>99999</v>
      </c>
      <c r="M3104" s="15" t="s">
        <v>167</v>
      </c>
      <c r="N3104" s="5">
        <v>285</v>
      </c>
      <c r="O3104" s="16">
        <f t="shared" si="48"/>
        <v>0</v>
      </c>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c r="BK3104" s="23"/>
      <c r="BL3104" s="23"/>
      <c r="BM3104" s="23"/>
      <c r="BN3104" s="23"/>
      <c r="BO3104" s="23"/>
      <c r="BP3104" s="23"/>
    </row>
    <row r="3105" spans="1:68" x14ac:dyDescent="0.25">
      <c r="A3105" s="5">
        <v>76875</v>
      </c>
      <c r="B3105" s="3" t="s">
        <v>48</v>
      </c>
      <c r="C3105" s="1" t="s">
        <v>737</v>
      </c>
      <c r="D3105" s="1" t="s">
        <v>5</v>
      </c>
      <c r="E3105" s="1" t="s">
        <v>4348</v>
      </c>
      <c r="F3105" s="1" t="s">
        <v>4428</v>
      </c>
      <c r="G3105" s="1" t="s">
        <v>4422</v>
      </c>
      <c r="H3105" s="1" t="s">
        <v>5</v>
      </c>
      <c r="I3105" s="1" t="s">
        <v>5</v>
      </c>
      <c r="J3105" s="1" t="s">
        <v>4394</v>
      </c>
      <c r="K3105" s="1" t="s">
        <v>5</v>
      </c>
      <c r="L3105" s="46">
        <v>99999</v>
      </c>
      <c r="M3105" s="15" t="s">
        <v>167</v>
      </c>
      <c r="N3105" s="5">
        <v>160</v>
      </c>
      <c r="O3105" s="16">
        <f t="shared" si="48"/>
        <v>0</v>
      </c>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c r="BK3105" s="23"/>
      <c r="BL3105" s="23"/>
      <c r="BM3105" s="23"/>
      <c r="BN3105" s="23"/>
      <c r="BO3105" s="23"/>
      <c r="BP3105" s="23"/>
    </row>
    <row r="3106" spans="1:68" x14ac:dyDescent="0.25">
      <c r="A3106" s="5">
        <v>76876</v>
      </c>
      <c r="B3106" s="3" t="s">
        <v>48</v>
      </c>
      <c r="C3106" s="1" t="s">
        <v>702</v>
      </c>
      <c r="D3106" s="1" t="s">
        <v>958</v>
      </c>
      <c r="E3106" s="1" t="s">
        <v>4348</v>
      </c>
      <c r="F3106" s="1" t="s">
        <v>4429</v>
      </c>
      <c r="G3106" s="1" t="s">
        <v>4422</v>
      </c>
      <c r="H3106" s="1" t="s">
        <v>5</v>
      </c>
      <c r="I3106" s="1" t="s">
        <v>5</v>
      </c>
      <c r="J3106" s="1" t="s">
        <v>4394</v>
      </c>
      <c r="K3106" s="1" t="s">
        <v>5</v>
      </c>
      <c r="L3106" s="46">
        <v>99999</v>
      </c>
      <c r="M3106" s="15" t="s">
        <v>167</v>
      </c>
      <c r="N3106" s="5">
        <v>280</v>
      </c>
      <c r="O3106" s="16">
        <f t="shared" si="48"/>
        <v>0</v>
      </c>
      <c r="P3106" s="23"/>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c r="BK3106" s="23"/>
      <c r="BL3106" s="23"/>
      <c r="BM3106" s="23"/>
      <c r="BN3106" s="23"/>
      <c r="BO3106" s="23"/>
      <c r="BP3106" s="23"/>
    </row>
    <row r="3107" spans="1:68" x14ac:dyDescent="0.25">
      <c r="A3107" s="5">
        <v>76877</v>
      </c>
      <c r="B3107" s="3" t="s">
        <v>48</v>
      </c>
      <c r="C3107" s="1" t="s">
        <v>706</v>
      </c>
      <c r="D3107" s="1" t="s">
        <v>958</v>
      </c>
      <c r="E3107" s="1" t="s">
        <v>4348</v>
      </c>
      <c r="F3107" s="1" t="s">
        <v>4429</v>
      </c>
      <c r="G3107" s="1" t="s">
        <v>4422</v>
      </c>
      <c r="H3107" s="1" t="s">
        <v>5</v>
      </c>
      <c r="I3107" s="1" t="s">
        <v>5</v>
      </c>
      <c r="J3107" s="1" t="s">
        <v>4394</v>
      </c>
      <c r="K3107" s="1" t="s">
        <v>5</v>
      </c>
      <c r="L3107" s="46">
        <v>99999</v>
      </c>
      <c r="M3107" s="15" t="s">
        <v>167</v>
      </c>
      <c r="N3107" s="5">
        <v>280</v>
      </c>
      <c r="O3107" s="16">
        <f t="shared" si="48"/>
        <v>0</v>
      </c>
      <c r="P3107" s="23"/>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c r="BK3107" s="23"/>
      <c r="BL3107" s="23"/>
      <c r="BM3107" s="23"/>
      <c r="BN3107" s="23"/>
      <c r="BO3107" s="23"/>
      <c r="BP3107" s="23"/>
    </row>
    <row r="3108" spans="1:68" x14ac:dyDescent="0.25">
      <c r="A3108" s="5">
        <v>76878</v>
      </c>
      <c r="B3108" s="3" t="s">
        <v>48</v>
      </c>
      <c r="C3108" s="1" t="s">
        <v>956</v>
      </c>
      <c r="D3108" s="1" t="s">
        <v>5</v>
      </c>
      <c r="E3108" s="1" t="s">
        <v>4348</v>
      </c>
      <c r="F3108" s="1" t="s">
        <v>4428</v>
      </c>
      <c r="G3108" s="1" t="s">
        <v>4422</v>
      </c>
      <c r="H3108" s="1" t="s">
        <v>5</v>
      </c>
      <c r="I3108" s="1" t="s">
        <v>5</v>
      </c>
      <c r="J3108" s="1" t="s">
        <v>4394</v>
      </c>
      <c r="K3108" s="1" t="s">
        <v>5</v>
      </c>
      <c r="L3108" s="46">
        <v>99999</v>
      </c>
      <c r="M3108" s="15" t="s">
        <v>167</v>
      </c>
      <c r="N3108" s="5">
        <v>160</v>
      </c>
      <c r="O3108" s="16">
        <f t="shared" si="48"/>
        <v>0</v>
      </c>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c r="BK3108" s="23"/>
      <c r="BL3108" s="23"/>
      <c r="BM3108" s="23"/>
      <c r="BN3108" s="23"/>
      <c r="BO3108" s="23"/>
      <c r="BP3108" s="23"/>
    </row>
    <row r="3109" spans="1:68" x14ac:dyDescent="0.25">
      <c r="A3109" s="5">
        <v>76879</v>
      </c>
      <c r="B3109" s="3" t="s">
        <v>48</v>
      </c>
      <c r="C3109" s="1" t="s">
        <v>1589</v>
      </c>
      <c r="D3109" s="1" t="s">
        <v>5</v>
      </c>
      <c r="E3109" s="1" t="s">
        <v>4348</v>
      </c>
      <c r="F3109" s="1" t="s">
        <v>4421</v>
      </c>
      <c r="G3109" s="1" t="s">
        <v>4422</v>
      </c>
      <c r="H3109" s="1" t="s">
        <v>5</v>
      </c>
      <c r="I3109" s="1" t="s">
        <v>5</v>
      </c>
      <c r="J3109" s="1" t="s">
        <v>4394</v>
      </c>
      <c r="K3109" s="1" t="s">
        <v>5</v>
      </c>
      <c r="L3109" s="46">
        <v>99999</v>
      </c>
      <c r="M3109" s="15" t="s">
        <v>167</v>
      </c>
      <c r="N3109" s="5">
        <v>285</v>
      </c>
      <c r="O3109" s="16">
        <f t="shared" si="48"/>
        <v>0</v>
      </c>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c r="BK3109" s="23"/>
      <c r="BL3109" s="23"/>
      <c r="BM3109" s="23"/>
      <c r="BN3109" s="23"/>
      <c r="BO3109" s="23"/>
      <c r="BP3109" s="23"/>
    </row>
    <row r="3110" spans="1:68" x14ac:dyDescent="0.25">
      <c r="A3110" s="5">
        <v>76880</v>
      </c>
      <c r="B3110" s="3" t="s">
        <v>48</v>
      </c>
      <c r="C3110" s="1" t="s">
        <v>4787</v>
      </c>
      <c r="D3110" s="1" t="s">
        <v>5</v>
      </c>
      <c r="E3110" s="1" t="s">
        <v>4348</v>
      </c>
      <c r="F3110" s="1" t="s">
        <v>4421</v>
      </c>
      <c r="G3110" s="1" t="s">
        <v>4422</v>
      </c>
      <c r="H3110" s="1" t="s">
        <v>5</v>
      </c>
      <c r="I3110" s="1" t="s">
        <v>5</v>
      </c>
      <c r="J3110" s="1" t="s">
        <v>4394</v>
      </c>
      <c r="K3110" s="1" t="s">
        <v>5</v>
      </c>
      <c r="L3110" s="46">
        <v>99999</v>
      </c>
      <c r="M3110" s="15" t="s">
        <v>167</v>
      </c>
      <c r="N3110" s="5">
        <v>285</v>
      </c>
      <c r="O3110" s="16">
        <f t="shared" si="48"/>
        <v>0</v>
      </c>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c r="BK3110" s="23"/>
      <c r="BL3110" s="23"/>
      <c r="BM3110" s="23"/>
      <c r="BN3110" s="23"/>
      <c r="BO3110" s="23"/>
      <c r="BP3110" s="23"/>
    </row>
    <row r="3111" spans="1:68" x14ac:dyDescent="0.25">
      <c r="A3111" s="5">
        <v>76881</v>
      </c>
      <c r="B3111" s="3" t="s">
        <v>48</v>
      </c>
      <c r="C3111" s="1" t="s">
        <v>1616</v>
      </c>
      <c r="D3111" s="1" t="s">
        <v>5</v>
      </c>
      <c r="E3111" s="1" t="s">
        <v>4348</v>
      </c>
      <c r="F3111" s="1" t="s">
        <v>4421</v>
      </c>
      <c r="G3111" s="1" t="s">
        <v>4422</v>
      </c>
      <c r="H3111" s="1" t="s">
        <v>5</v>
      </c>
      <c r="I3111" s="1" t="s">
        <v>5</v>
      </c>
      <c r="J3111" s="1" t="s">
        <v>4394</v>
      </c>
      <c r="K3111" s="1" t="s">
        <v>5</v>
      </c>
      <c r="L3111" s="46">
        <v>99999</v>
      </c>
      <c r="M3111" s="15" t="s">
        <v>167</v>
      </c>
      <c r="N3111" s="5">
        <v>285</v>
      </c>
      <c r="O3111" s="16">
        <f t="shared" si="48"/>
        <v>0</v>
      </c>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c r="BK3111" s="23"/>
      <c r="BL3111" s="23"/>
      <c r="BM3111" s="23"/>
      <c r="BN3111" s="23"/>
      <c r="BO3111" s="23"/>
      <c r="BP3111" s="23"/>
    </row>
    <row r="3112" spans="1:68" x14ac:dyDescent="0.25">
      <c r="A3112" s="5">
        <v>76882</v>
      </c>
      <c r="B3112" s="3" t="s">
        <v>81</v>
      </c>
      <c r="C3112" s="1" t="s">
        <v>903</v>
      </c>
      <c r="D3112" s="1" t="s">
        <v>1339</v>
      </c>
      <c r="E3112" s="1" t="s">
        <v>4356</v>
      </c>
      <c r="F3112" s="1" t="s">
        <v>4393</v>
      </c>
      <c r="G3112" s="1" t="s">
        <v>5</v>
      </c>
      <c r="H3112" s="1" t="s">
        <v>5</v>
      </c>
      <c r="I3112" s="1" t="s">
        <v>5</v>
      </c>
      <c r="J3112" s="1" t="s">
        <v>4394</v>
      </c>
      <c r="K3112" s="1" t="s">
        <v>5</v>
      </c>
      <c r="L3112" s="46">
        <v>99999</v>
      </c>
      <c r="M3112" s="15" t="s">
        <v>6</v>
      </c>
      <c r="N3112" s="5">
        <v>130</v>
      </c>
      <c r="O3112" s="16">
        <f t="shared" si="48"/>
        <v>0</v>
      </c>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c r="BK3112" s="23"/>
      <c r="BL3112" s="23"/>
      <c r="BM3112" s="23"/>
      <c r="BN3112" s="23"/>
      <c r="BO3112" s="23"/>
      <c r="BP3112" s="23"/>
    </row>
    <row r="3113" spans="1:68" x14ac:dyDescent="0.25">
      <c r="A3113" s="5">
        <v>76883</v>
      </c>
      <c r="B3113" s="3" t="s">
        <v>50</v>
      </c>
      <c r="C3113" s="1" t="s">
        <v>795</v>
      </c>
      <c r="D3113" s="1" t="s">
        <v>108</v>
      </c>
      <c r="E3113" s="1" t="s">
        <v>4349</v>
      </c>
      <c r="F3113" s="1" t="s">
        <v>4399</v>
      </c>
      <c r="G3113" s="1" t="s">
        <v>4401</v>
      </c>
      <c r="H3113" s="1" t="s">
        <v>4411</v>
      </c>
      <c r="I3113" s="1" t="s">
        <v>5</v>
      </c>
      <c r="J3113" s="1" t="s">
        <v>4394</v>
      </c>
      <c r="K3113" s="1" t="s">
        <v>5</v>
      </c>
      <c r="L3113" s="46">
        <v>99999</v>
      </c>
      <c r="M3113" s="15" t="s">
        <v>136</v>
      </c>
      <c r="N3113" s="5">
        <v>20</v>
      </c>
      <c r="O3113" s="16">
        <f t="shared" si="48"/>
        <v>0</v>
      </c>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c r="BK3113" s="23"/>
      <c r="BL3113" s="23"/>
      <c r="BM3113" s="23"/>
      <c r="BN3113" s="23"/>
      <c r="BO3113" s="23"/>
      <c r="BP3113" s="23"/>
    </row>
    <row r="3114" spans="1:68" x14ac:dyDescent="0.25">
      <c r="A3114" s="5">
        <v>76884</v>
      </c>
      <c r="B3114" s="3" t="s">
        <v>3</v>
      </c>
      <c r="C3114" s="1" t="s">
        <v>1617</v>
      </c>
      <c r="D3114" s="1" t="s">
        <v>5</v>
      </c>
      <c r="E3114" s="1" t="s">
        <v>4342</v>
      </c>
      <c r="F3114" s="1" t="s">
        <v>4393</v>
      </c>
      <c r="G3114" s="1" t="s">
        <v>5</v>
      </c>
      <c r="H3114" s="1" t="s">
        <v>5</v>
      </c>
      <c r="I3114" s="1" t="s">
        <v>5</v>
      </c>
      <c r="J3114" s="1" t="s">
        <v>4394</v>
      </c>
      <c r="K3114" s="1" t="s">
        <v>5</v>
      </c>
      <c r="L3114" s="46">
        <v>99999</v>
      </c>
      <c r="M3114" s="15" t="s">
        <v>6</v>
      </c>
      <c r="N3114" s="5">
        <v>145</v>
      </c>
      <c r="O3114" s="16">
        <f t="shared" si="48"/>
        <v>0</v>
      </c>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c r="BK3114" s="23"/>
      <c r="BL3114" s="23"/>
      <c r="BM3114" s="23"/>
      <c r="BN3114" s="23"/>
      <c r="BO3114" s="23"/>
      <c r="BP3114" s="23"/>
    </row>
    <row r="3115" spans="1:68" x14ac:dyDescent="0.25">
      <c r="A3115" s="5">
        <v>76885</v>
      </c>
      <c r="B3115" s="3" t="s">
        <v>3</v>
      </c>
      <c r="C3115" s="1" t="s">
        <v>1618</v>
      </c>
      <c r="D3115" s="1" t="s">
        <v>5</v>
      </c>
      <c r="E3115" s="1" t="s">
        <v>4342</v>
      </c>
      <c r="F3115" s="1" t="s">
        <v>4393</v>
      </c>
      <c r="G3115" s="1" t="s">
        <v>5</v>
      </c>
      <c r="H3115" s="1" t="s">
        <v>5</v>
      </c>
      <c r="I3115" s="1" t="s">
        <v>5</v>
      </c>
      <c r="J3115" s="1" t="s">
        <v>4394</v>
      </c>
      <c r="K3115" s="1" t="s">
        <v>5</v>
      </c>
      <c r="L3115" s="46">
        <v>99999</v>
      </c>
      <c r="M3115" s="15" t="s">
        <v>6</v>
      </c>
      <c r="N3115" s="5">
        <v>145</v>
      </c>
      <c r="O3115" s="16">
        <f t="shared" si="48"/>
        <v>0</v>
      </c>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c r="BK3115" s="23"/>
      <c r="BL3115" s="23"/>
      <c r="BM3115" s="23"/>
      <c r="BN3115" s="23"/>
      <c r="BO3115" s="23"/>
      <c r="BP3115" s="23"/>
    </row>
    <row r="3116" spans="1:68" x14ac:dyDescent="0.25">
      <c r="A3116" s="5">
        <v>76886</v>
      </c>
      <c r="B3116" s="3" t="s">
        <v>50</v>
      </c>
      <c r="C3116" s="1" t="s">
        <v>826</v>
      </c>
      <c r="D3116" s="1" t="s">
        <v>108</v>
      </c>
      <c r="E3116" s="1" t="s">
        <v>4349</v>
      </c>
      <c r="F3116" s="1" t="s">
        <v>4399</v>
      </c>
      <c r="G3116" s="1" t="s">
        <v>4400</v>
      </c>
      <c r="H3116" s="1" t="s">
        <v>4414</v>
      </c>
      <c r="I3116" s="1" t="s">
        <v>5</v>
      </c>
      <c r="J3116" s="1" t="s">
        <v>4394</v>
      </c>
      <c r="K3116" s="1" t="s">
        <v>5</v>
      </c>
      <c r="L3116" s="46">
        <v>99999</v>
      </c>
      <c r="M3116" s="15" t="s">
        <v>56</v>
      </c>
      <c r="N3116" s="5">
        <v>20</v>
      </c>
      <c r="O3116" s="16">
        <f t="shared" si="48"/>
        <v>0</v>
      </c>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c r="BK3116" s="23"/>
      <c r="BL3116" s="23"/>
      <c r="BM3116" s="23"/>
      <c r="BN3116" s="23"/>
      <c r="BO3116" s="23"/>
      <c r="BP3116" s="23"/>
    </row>
    <row r="3117" spans="1:68" x14ac:dyDescent="0.25">
      <c r="A3117" s="5">
        <v>76887</v>
      </c>
      <c r="B3117" s="3" t="s">
        <v>50</v>
      </c>
      <c r="C3117" s="1" t="s">
        <v>794</v>
      </c>
      <c r="D3117" s="1" t="s">
        <v>52</v>
      </c>
      <c r="E3117" s="1" t="s">
        <v>4349</v>
      </c>
      <c r="F3117" s="1" t="s">
        <v>4395</v>
      </c>
      <c r="G3117" s="1" t="s">
        <v>4396</v>
      </c>
      <c r="H3117" s="1" t="s">
        <v>4397</v>
      </c>
      <c r="I3117" s="1" t="s">
        <v>5</v>
      </c>
      <c r="J3117" s="1" t="s">
        <v>4394</v>
      </c>
      <c r="K3117" s="1" t="s">
        <v>5</v>
      </c>
      <c r="L3117" s="46">
        <v>99999</v>
      </c>
      <c r="M3117" s="15" t="s">
        <v>53</v>
      </c>
      <c r="N3117" s="5">
        <v>39</v>
      </c>
      <c r="O3117" s="16">
        <f t="shared" si="48"/>
        <v>0</v>
      </c>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c r="BK3117" s="23"/>
      <c r="BL3117" s="23"/>
      <c r="BM3117" s="23"/>
      <c r="BN3117" s="23"/>
      <c r="BO3117" s="23"/>
      <c r="BP3117" s="23"/>
    </row>
    <row r="3118" spans="1:68" x14ac:dyDescent="0.25">
      <c r="A3118" s="5">
        <v>76888</v>
      </c>
      <c r="B3118" s="3" t="s">
        <v>106</v>
      </c>
      <c r="C3118" s="1" t="s">
        <v>1619</v>
      </c>
      <c r="D3118" s="1" t="s">
        <v>5</v>
      </c>
      <c r="E3118" s="1" t="s">
        <v>4361</v>
      </c>
      <c r="F3118" s="1" t="s">
        <v>4429</v>
      </c>
      <c r="G3118" s="1" t="s">
        <v>4422</v>
      </c>
      <c r="H3118" s="1" t="s">
        <v>5</v>
      </c>
      <c r="I3118" s="1" t="s">
        <v>5</v>
      </c>
      <c r="J3118" s="1" t="s">
        <v>4394</v>
      </c>
      <c r="K3118" s="1" t="s">
        <v>5</v>
      </c>
      <c r="L3118" s="46">
        <v>99999</v>
      </c>
      <c r="M3118" s="15" t="s">
        <v>167</v>
      </c>
      <c r="N3118" s="5">
        <v>250</v>
      </c>
      <c r="O3118" s="16">
        <f t="shared" si="48"/>
        <v>0</v>
      </c>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c r="BK3118" s="23"/>
      <c r="BL3118" s="23"/>
      <c r="BM3118" s="23"/>
      <c r="BN3118" s="23"/>
      <c r="BO3118" s="23"/>
      <c r="BP3118" s="23"/>
    </row>
    <row r="3119" spans="1:68" x14ac:dyDescent="0.25">
      <c r="A3119" s="5">
        <v>76889</v>
      </c>
      <c r="B3119" s="3" t="s">
        <v>112</v>
      </c>
      <c r="C3119" s="1" t="s">
        <v>1620</v>
      </c>
      <c r="D3119" s="1" t="s">
        <v>5</v>
      </c>
      <c r="E3119" s="1" t="s">
        <v>4363</v>
      </c>
      <c r="F3119" s="1" t="s">
        <v>4428</v>
      </c>
      <c r="G3119" s="1" t="s">
        <v>4422</v>
      </c>
      <c r="H3119" s="1" t="s">
        <v>5</v>
      </c>
      <c r="I3119" s="1" t="s">
        <v>5</v>
      </c>
      <c r="J3119" s="1" t="s">
        <v>4394</v>
      </c>
      <c r="K3119" s="1" t="s">
        <v>5</v>
      </c>
      <c r="L3119" s="46">
        <v>99999</v>
      </c>
      <c r="M3119" s="15" t="s">
        <v>1400</v>
      </c>
      <c r="N3119" s="5">
        <v>160</v>
      </c>
      <c r="O3119" s="16">
        <f t="shared" si="48"/>
        <v>0</v>
      </c>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c r="BK3119" s="23"/>
      <c r="BL3119" s="23"/>
      <c r="BM3119" s="23"/>
      <c r="BN3119" s="23"/>
      <c r="BO3119" s="23"/>
      <c r="BP3119" s="23"/>
    </row>
    <row r="3120" spans="1:68" x14ac:dyDescent="0.25">
      <c r="A3120" s="5">
        <v>76890</v>
      </c>
      <c r="B3120" s="3" t="s">
        <v>13</v>
      </c>
      <c r="C3120" s="1" t="s">
        <v>1621</v>
      </c>
      <c r="D3120" s="1" t="s">
        <v>5</v>
      </c>
      <c r="E3120" s="1" t="s">
        <v>4342</v>
      </c>
      <c r="F3120" s="1" t="s">
        <v>4393</v>
      </c>
      <c r="G3120" s="1" t="s">
        <v>5</v>
      </c>
      <c r="H3120" s="1" t="s">
        <v>5</v>
      </c>
      <c r="I3120" s="1" t="s">
        <v>5</v>
      </c>
      <c r="J3120" s="1" t="s">
        <v>4394</v>
      </c>
      <c r="K3120" s="1" t="s">
        <v>5</v>
      </c>
      <c r="L3120" s="46">
        <v>99999</v>
      </c>
      <c r="M3120" s="15" t="s">
        <v>6</v>
      </c>
      <c r="N3120" s="5">
        <v>145</v>
      </c>
      <c r="O3120" s="16">
        <f t="shared" si="48"/>
        <v>0</v>
      </c>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c r="BK3120" s="23"/>
      <c r="BL3120" s="23"/>
      <c r="BM3120" s="23"/>
      <c r="BN3120" s="23"/>
      <c r="BO3120" s="23"/>
      <c r="BP3120" s="23"/>
    </row>
    <row r="3121" spans="1:68" x14ac:dyDescent="0.25">
      <c r="A3121" s="5">
        <v>76891</v>
      </c>
      <c r="B3121" s="3" t="s">
        <v>106</v>
      </c>
      <c r="C3121" s="1" t="s">
        <v>570</v>
      </c>
      <c r="D3121" s="1" t="s">
        <v>5</v>
      </c>
      <c r="E3121" s="1" t="s">
        <v>4361</v>
      </c>
      <c r="F3121" s="1" t="s">
        <v>4421</v>
      </c>
      <c r="G3121" s="1" t="s">
        <v>4422</v>
      </c>
      <c r="H3121" s="1" t="s">
        <v>5</v>
      </c>
      <c r="I3121" s="1" t="s">
        <v>5</v>
      </c>
      <c r="J3121" s="1" t="s">
        <v>4394</v>
      </c>
      <c r="K3121" s="1" t="s">
        <v>5</v>
      </c>
      <c r="L3121" s="46">
        <v>99999</v>
      </c>
      <c r="M3121" s="15" t="s">
        <v>167</v>
      </c>
      <c r="N3121" s="5">
        <v>285</v>
      </c>
      <c r="O3121" s="16">
        <f t="shared" si="48"/>
        <v>0</v>
      </c>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c r="BK3121" s="23"/>
      <c r="BL3121" s="23"/>
      <c r="BM3121" s="23"/>
      <c r="BN3121" s="23"/>
      <c r="BO3121" s="23"/>
      <c r="BP3121" s="23"/>
    </row>
    <row r="3122" spans="1:68" x14ac:dyDescent="0.25">
      <c r="A3122" s="5">
        <v>76892</v>
      </c>
      <c r="B3122" s="3" t="s">
        <v>41</v>
      </c>
      <c r="C3122" s="1" t="s">
        <v>1622</v>
      </c>
      <c r="D3122" s="1" t="s">
        <v>5</v>
      </c>
      <c r="E3122" s="1" t="s">
        <v>4345</v>
      </c>
      <c r="F3122" s="1" t="s">
        <v>4421</v>
      </c>
      <c r="G3122" s="1" t="s">
        <v>4422</v>
      </c>
      <c r="H3122" s="1" t="s">
        <v>5</v>
      </c>
      <c r="I3122" s="1" t="s">
        <v>5</v>
      </c>
      <c r="J3122" s="1" t="s">
        <v>4394</v>
      </c>
      <c r="K3122" s="1" t="s">
        <v>5</v>
      </c>
      <c r="L3122" s="46">
        <v>99999</v>
      </c>
      <c r="M3122" s="15" t="s">
        <v>167</v>
      </c>
      <c r="N3122" s="5">
        <v>285</v>
      </c>
      <c r="O3122" s="16">
        <f t="shared" si="48"/>
        <v>0</v>
      </c>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c r="BK3122" s="23"/>
      <c r="BL3122" s="23"/>
      <c r="BM3122" s="23"/>
      <c r="BN3122" s="23"/>
      <c r="BO3122" s="23"/>
      <c r="BP3122" s="23"/>
    </row>
    <row r="3123" spans="1:68" x14ac:dyDescent="0.25">
      <c r="A3123" s="5">
        <v>76893</v>
      </c>
      <c r="B3123" s="3" t="s">
        <v>41</v>
      </c>
      <c r="C3123" s="1" t="s">
        <v>1293</v>
      </c>
      <c r="D3123" s="1" t="s">
        <v>5</v>
      </c>
      <c r="E3123" s="1" t="s">
        <v>4345</v>
      </c>
      <c r="F3123" s="1" t="s">
        <v>4421</v>
      </c>
      <c r="G3123" s="1" t="s">
        <v>4422</v>
      </c>
      <c r="H3123" s="1" t="s">
        <v>5</v>
      </c>
      <c r="I3123" s="1" t="s">
        <v>5</v>
      </c>
      <c r="J3123" s="1" t="s">
        <v>4394</v>
      </c>
      <c r="K3123" s="1" t="s">
        <v>5</v>
      </c>
      <c r="L3123" s="46">
        <v>99999</v>
      </c>
      <c r="M3123" s="15" t="s">
        <v>167</v>
      </c>
      <c r="N3123" s="5">
        <v>285</v>
      </c>
      <c r="O3123" s="16">
        <f t="shared" si="48"/>
        <v>0</v>
      </c>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c r="BK3123" s="23"/>
      <c r="BL3123" s="23"/>
      <c r="BM3123" s="23"/>
      <c r="BN3123" s="23"/>
      <c r="BO3123" s="23"/>
      <c r="BP3123" s="23"/>
    </row>
    <row r="3124" spans="1:68" x14ac:dyDescent="0.25">
      <c r="A3124" s="5">
        <v>76894</v>
      </c>
      <c r="B3124" s="3" t="s">
        <v>41</v>
      </c>
      <c r="C3124" s="1" t="s">
        <v>1446</v>
      </c>
      <c r="D3124" s="1" t="s">
        <v>5</v>
      </c>
      <c r="E3124" s="1" t="s">
        <v>4345</v>
      </c>
      <c r="F3124" s="1" t="s">
        <v>4421</v>
      </c>
      <c r="G3124" s="1" t="s">
        <v>4422</v>
      </c>
      <c r="H3124" s="1" t="s">
        <v>5</v>
      </c>
      <c r="I3124" s="1" t="s">
        <v>5</v>
      </c>
      <c r="J3124" s="1" t="s">
        <v>4394</v>
      </c>
      <c r="K3124" s="1" t="s">
        <v>5</v>
      </c>
      <c r="L3124" s="46">
        <v>99999</v>
      </c>
      <c r="M3124" s="15" t="s">
        <v>167</v>
      </c>
      <c r="N3124" s="5">
        <v>285</v>
      </c>
      <c r="O3124" s="16">
        <f t="shared" si="48"/>
        <v>0</v>
      </c>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c r="BK3124" s="23"/>
      <c r="BL3124" s="23"/>
      <c r="BM3124" s="23"/>
      <c r="BN3124" s="23"/>
      <c r="BO3124" s="23"/>
      <c r="BP3124" s="23"/>
    </row>
    <row r="3125" spans="1:68" x14ac:dyDescent="0.25">
      <c r="A3125" s="5">
        <v>76895</v>
      </c>
      <c r="B3125" s="3" t="s">
        <v>41</v>
      </c>
      <c r="C3125" s="1" t="s">
        <v>1615</v>
      </c>
      <c r="D3125" s="1" t="s">
        <v>5</v>
      </c>
      <c r="E3125" s="1" t="s">
        <v>4345</v>
      </c>
      <c r="F3125" s="1" t="s">
        <v>4421</v>
      </c>
      <c r="G3125" s="1" t="s">
        <v>4422</v>
      </c>
      <c r="H3125" s="1" t="s">
        <v>5</v>
      </c>
      <c r="I3125" s="1" t="s">
        <v>5</v>
      </c>
      <c r="J3125" s="1" t="s">
        <v>4394</v>
      </c>
      <c r="K3125" s="1" t="s">
        <v>5</v>
      </c>
      <c r="L3125" s="46">
        <v>99999</v>
      </c>
      <c r="M3125" s="15" t="s">
        <v>167</v>
      </c>
      <c r="N3125" s="5">
        <v>285</v>
      </c>
      <c r="O3125" s="16">
        <f t="shared" si="48"/>
        <v>0</v>
      </c>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c r="BK3125" s="23"/>
      <c r="BL3125" s="23"/>
      <c r="BM3125" s="23"/>
      <c r="BN3125" s="23"/>
      <c r="BO3125" s="23"/>
      <c r="BP3125" s="23"/>
    </row>
    <row r="3126" spans="1:68" x14ac:dyDescent="0.25">
      <c r="A3126" s="5">
        <v>76896</v>
      </c>
      <c r="B3126" s="3" t="s">
        <v>41</v>
      </c>
      <c r="C3126" s="1" t="s">
        <v>1423</v>
      </c>
      <c r="D3126" s="1" t="s">
        <v>5</v>
      </c>
      <c r="E3126" s="1" t="s">
        <v>4345</v>
      </c>
      <c r="F3126" s="1" t="s">
        <v>4421</v>
      </c>
      <c r="G3126" s="1" t="s">
        <v>4422</v>
      </c>
      <c r="H3126" s="1" t="s">
        <v>5</v>
      </c>
      <c r="I3126" s="1" t="s">
        <v>5</v>
      </c>
      <c r="J3126" s="1" t="s">
        <v>4394</v>
      </c>
      <c r="K3126" s="1" t="s">
        <v>5</v>
      </c>
      <c r="L3126" s="46">
        <v>99999</v>
      </c>
      <c r="M3126" s="15" t="s">
        <v>167</v>
      </c>
      <c r="N3126" s="5">
        <v>285</v>
      </c>
      <c r="O3126" s="16">
        <f t="shared" si="48"/>
        <v>0</v>
      </c>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c r="BK3126" s="23"/>
      <c r="BL3126" s="23"/>
      <c r="BM3126" s="23"/>
      <c r="BN3126" s="23"/>
      <c r="BO3126" s="23"/>
      <c r="BP3126" s="23"/>
    </row>
    <row r="3127" spans="1:68" x14ac:dyDescent="0.25">
      <c r="A3127" s="5">
        <v>76897</v>
      </c>
      <c r="B3127" s="3" t="s">
        <v>41</v>
      </c>
      <c r="C3127" s="1" t="s">
        <v>1623</v>
      </c>
      <c r="D3127" s="1" t="s">
        <v>5</v>
      </c>
      <c r="E3127" s="1" t="s">
        <v>4345</v>
      </c>
      <c r="F3127" s="1" t="s">
        <v>4421</v>
      </c>
      <c r="G3127" s="1" t="s">
        <v>4422</v>
      </c>
      <c r="H3127" s="1" t="s">
        <v>5</v>
      </c>
      <c r="I3127" s="1" t="s">
        <v>5</v>
      </c>
      <c r="J3127" s="1" t="s">
        <v>4394</v>
      </c>
      <c r="K3127" s="1" t="s">
        <v>5</v>
      </c>
      <c r="L3127" s="46">
        <v>99999</v>
      </c>
      <c r="M3127" s="15" t="s">
        <v>167</v>
      </c>
      <c r="N3127" s="5">
        <v>285</v>
      </c>
      <c r="O3127" s="16">
        <f t="shared" si="48"/>
        <v>0</v>
      </c>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c r="BK3127" s="23"/>
      <c r="BL3127" s="23"/>
      <c r="BM3127" s="23"/>
      <c r="BN3127" s="23"/>
      <c r="BO3127" s="23"/>
      <c r="BP3127" s="23"/>
    </row>
    <row r="3128" spans="1:68" x14ac:dyDescent="0.25">
      <c r="A3128" s="5">
        <v>76898</v>
      </c>
      <c r="B3128" s="3" t="s">
        <v>42</v>
      </c>
      <c r="C3128" s="1" t="s">
        <v>1624</v>
      </c>
      <c r="D3128" s="1" t="s">
        <v>5</v>
      </c>
      <c r="E3128" s="1" t="s">
        <v>4346</v>
      </c>
      <c r="F3128" s="1" t="s">
        <v>4421</v>
      </c>
      <c r="G3128" s="1" t="s">
        <v>4422</v>
      </c>
      <c r="H3128" s="1" t="s">
        <v>5</v>
      </c>
      <c r="I3128" s="1" t="s">
        <v>5</v>
      </c>
      <c r="J3128" s="1" t="s">
        <v>4394</v>
      </c>
      <c r="K3128" s="1" t="s">
        <v>5</v>
      </c>
      <c r="L3128" s="46">
        <v>99999</v>
      </c>
      <c r="M3128" s="15" t="s">
        <v>167</v>
      </c>
      <c r="N3128" s="5">
        <v>285</v>
      </c>
      <c r="O3128" s="16">
        <f t="shared" si="48"/>
        <v>0</v>
      </c>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c r="BK3128" s="23"/>
      <c r="BL3128" s="23"/>
      <c r="BM3128" s="23"/>
      <c r="BN3128" s="23"/>
      <c r="BO3128" s="23"/>
      <c r="BP3128" s="23"/>
    </row>
    <row r="3129" spans="1:68" x14ac:dyDescent="0.25">
      <c r="A3129" s="5">
        <v>76908</v>
      </c>
      <c r="B3129" s="3" t="s">
        <v>63</v>
      </c>
      <c r="C3129" s="1" t="s">
        <v>283</v>
      </c>
      <c r="D3129" s="1" t="s">
        <v>1139</v>
      </c>
      <c r="E3129" s="1" t="s">
        <v>4352</v>
      </c>
      <c r="F3129" s="1" t="s">
        <v>4395</v>
      </c>
      <c r="G3129" s="1" t="s">
        <v>4401</v>
      </c>
      <c r="H3129" s="1" t="s">
        <v>5</v>
      </c>
      <c r="I3129" s="1" t="s">
        <v>5</v>
      </c>
      <c r="J3129" s="1" t="s">
        <v>4394</v>
      </c>
      <c r="K3129" s="1" t="s">
        <v>5</v>
      </c>
      <c r="L3129" s="46">
        <v>99999</v>
      </c>
      <c r="M3129" s="15" t="s">
        <v>53</v>
      </c>
      <c r="N3129" s="5">
        <v>39</v>
      </c>
      <c r="O3129" s="16">
        <f t="shared" si="48"/>
        <v>0</v>
      </c>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c r="BK3129" s="23"/>
      <c r="BL3129" s="23"/>
      <c r="BM3129" s="23"/>
      <c r="BN3129" s="23"/>
      <c r="BO3129" s="23"/>
      <c r="BP3129" s="23"/>
    </row>
    <row r="3130" spans="1:68" x14ac:dyDescent="0.25">
      <c r="A3130" s="5">
        <v>76909</v>
      </c>
      <c r="B3130" s="3" t="s">
        <v>63</v>
      </c>
      <c r="C3130" s="1" t="s">
        <v>907</v>
      </c>
      <c r="D3130" s="1" t="s">
        <v>1139</v>
      </c>
      <c r="E3130" s="1" t="s">
        <v>4352</v>
      </c>
      <c r="F3130" s="1" t="s">
        <v>4395</v>
      </c>
      <c r="G3130" s="1" t="s">
        <v>4401</v>
      </c>
      <c r="H3130" s="1" t="s">
        <v>5</v>
      </c>
      <c r="I3130" s="1" t="s">
        <v>5</v>
      </c>
      <c r="J3130" s="1" t="s">
        <v>4394</v>
      </c>
      <c r="K3130" s="1" t="s">
        <v>5</v>
      </c>
      <c r="L3130" s="46">
        <v>99999</v>
      </c>
      <c r="M3130" s="15" t="s">
        <v>53</v>
      </c>
      <c r="N3130" s="5">
        <v>39</v>
      </c>
      <c r="O3130" s="16">
        <f t="shared" si="48"/>
        <v>0</v>
      </c>
      <c r="P3130" s="23"/>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c r="BK3130" s="23"/>
      <c r="BL3130" s="23"/>
      <c r="BM3130" s="23"/>
      <c r="BN3130" s="23"/>
      <c r="BO3130" s="23"/>
      <c r="BP3130" s="23"/>
    </row>
    <row r="3131" spans="1:68" x14ac:dyDescent="0.25">
      <c r="A3131" s="5">
        <v>76910</v>
      </c>
      <c r="B3131" s="3" t="s">
        <v>63</v>
      </c>
      <c r="C3131" s="1" t="s">
        <v>191</v>
      </c>
      <c r="D3131" s="1" t="s">
        <v>1139</v>
      </c>
      <c r="E3131" s="1" t="s">
        <v>4352</v>
      </c>
      <c r="F3131" s="1" t="s">
        <v>4395</v>
      </c>
      <c r="G3131" s="1" t="s">
        <v>4401</v>
      </c>
      <c r="H3131" s="1" t="s">
        <v>5</v>
      </c>
      <c r="I3131" s="1" t="s">
        <v>5</v>
      </c>
      <c r="J3131" s="1" t="s">
        <v>4394</v>
      </c>
      <c r="K3131" s="1" t="s">
        <v>5</v>
      </c>
      <c r="L3131" s="46">
        <v>99999</v>
      </c>
      <c r="M3131" s="15" t="s">
        <v>53</v>
      </c>
      <c r="N3131" s="5">
        <v>39</v>
      </c>
      <c r="O3131" s="16">
        <f t="shared" si="48"/>
        <v>0</v>
      </c>
      <c r="P3131" s="23"/>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c r="BK3131" s="23"/>
      <c r="BL3131" s="23"/>
      <c r="BM3131" s="23"/>
      <c r="BN3131" s="23"/>
      <c r="BO3131" s="23"/>
      <c r="BP3131" s="23"/>
    </row>
    <row r="3132" spans="1:68" x14ac:dyDescent="0.25">
      <c r="A3132" s="5">
        <v>76911</v>
      </c>
      <c r="B3132" s="3" t="s">
        <v>63</v>
      </c>
      <c r="C3132" s="1" t="s">
        <v>540</v>
      </c>
      <c r="D3132" s="1" t="s">
        <v>1139</v>
      </c>
      <c r="E3132" s="1" t="s">
        <v>4352</v>
      </c>
      <c r="F3132" s="1" t="s">
        <v>4395</v>
      </c>
      <c r="G3132" s="1" t="s">
        <v>4401</v>
      </c>
      <c r="H3132" s="1" t="s">
        <v>5</v>
      </c>
      <c r="I3132" s="1" t="s">
        <v>5</v>
      </c>
      <c r="J3132" s="1" t="s">
        <v>4394</v>
      </c>
      <c r="K3132" s="1" t="s">
        <v>5</v>
      </c>
      <c r="L3132" s="46">
        <v>99999</v>
      </c>
      <c r="M3132" s="15" t="s">
        <v>53</v>
      </c>
      <c r="N3132" s="5">
        <v>39</v>
      </c>
      <c r="O3132" s="16">
        <f t="shared" si="48"/>
        <v>0</v>
      </c>
      <c r="P3132" s="23"/>
      <c r="Q3132" s="23"/>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c r="BK3132" s="23"/>
      <c r="BL3132" s="23"/>
      <c r="BM3132" s="23"/>
      <c r="BN3132" s="23"/>
      <c r="BO3132" s="23"/>
      <c r="BP3132" s="23"/>
    </row>
    <row r="3133" spans="1:68" x14ac:dyDescent="0.25">
      <c r="A3133" s="5">
        <v>76912</v>
      </c>
      <c r="B3133" s="3" t="s">
        <v>63</v>
      </c>
      <c r="C3133" s="1" t="s">
        <v>232</v>
      </c>
      <c r="D3133" s="1" t="s">
        <v>1139</v>
      </c>
      <c r="E3133" s="1" t="s">
        <v>4352</v>
      </c>
      <c r="F3133" s="1" t="s">
        <v>4395</v>
      </c>
      <c r="G3133" s="1" t="s">
        <v>4401</v>
      </c>
      <c r="H3133" s="1" t="s">
        <v>5</v>
      </c>
      <c r="I3133" s="1" t="s">
        <v>5</v>
      </c>
      <c r="J3133" s="1" t="s">
        <v>4394</v>
      </c>
      <c r="K3133" s="1" t="s">
        <v>5</v>
      </c>
      <c r="L3133" s="46">
        <v>99999</v>
      </c>
      <c r="M3133" s="15" t="s">
        <v>53</v>
      </c>
      <c r="N3133" s="5">
        <v>39</v>
      </c>
      <c r="O3133" s="16">
        <f t="shared" si="48"/>
        <v>0</v>
      </c>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c r="BK3133" s="23"/>
      <c r="BL3133" s="23"/>
      <c r="BM3133" s="23"/>
      <c r="BN3133" s="23"/>
      <c r="BO3133" s="23"/>
      <c r="BP3133" s="23"/>
    </row>
    <row r="3134" spans="1:68" x14ac:dyDescent="0.25">
      <c r="A3134" s="5">
        <v>76913</v>
      </c>
      <c r="B3134" s="3" t="s">
        <v>63</v>
      </c>
      <c r="C3134" s="1" t="s">
        <v>121</v>
      </c>
      <c r="D3134" s="1" t="s">
        <v>1139</v>
      </c>
      <c r="E3134" s="1" t="s">
        <v>4352</v>
      </c>
      <c r="F3134" s="1" t="s">
        <v>4395</v>
      </c>
      <c r="G3134" s="1" t="s">
        <v>4401</v>
      </c>
      <c r="H3134" s="1" t="s">
        <v>5</v>
      </c>
      <c r="I3134" s="1" t="s">
        <v>5</v>
      </c>
      <c r="J3134" s="1" t="s">
        <v>4394</v>
      </c>
      <c r="K3134" s="1" t="s">
        <v>5</v>
      </c>
      <c r="L3134" s="46">
        <v>99999</v>
      </c>
      <c r="M3134" s="15" t="s">
        <v>53</v>
      </c>
      <c r="N3134" s="5">
        <v>39</v>
      </c>
      <c r="O3134" s="16">
        <f t="shared" si="48"/>
        <v>0</v>
      </c>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c r="BK3134" s="23"/>
      <c r="BL3134" s="23"/>
      <c r="BM3134" s="23"/>
      <c r="BN3134" s="23"/>
      <c r="BO3134" s="23"/>
      <c r="BP3134" s="23"/>
    </row>
    <row r="3135" spans="1:68" x14ac:dyDescent="0.25">
      <c r="A3135" s="5">
        <v>76914</v>
      </c>
      <c r="B3135" s="3" t="s">
        <v>63</v>
      </c>
      <c r="C3135" s="1" t="s">
        <v>117</v>
      </c>
      <c r="D3135" s="1" t="s">
        <v>1139</v>
      </c>
      <c r="E3135" s="1" t="s">
        <v>4352</v>
      </c>
      <c r="F3135" s="1" t="s">
        <v>4395</v>
      </c>
      <c r="G3135" s="1" t="s">
        <v>4401</v>
      </c>
      <c r="H3135" s="1" t="s">
        <v>5</v>
      </c>
      <c r="I3135" s="1" t="s">
        <v>5</v>
      </c>
      <c r="J3135" s="1" t="s">
        <v>4394</v>
      </c>
      <c r="K3135" s="1" t="s">
        <v>5</v>
      </c>
      <c r="L3135" s="46">
        <v>99999</v>
      </c>
      <c r="M3135" s="15" t="s">
        <v>53</v>
      </c>
      <c r="N3135" s="5">
        <v>39</v>
      </c>
      <c r="O3135" s="16">
        <f t="shared" si="48"/>
        <v>0</v>
      </c>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c r="BK3135" s="23"/>
      <c r="BL3135" s="23"/>
      <c r="BM3135" s="23"/>
      <c r="BN3135" s="23"/>
      <c r="BO3135" s="23"/>
      <c r="BP3135" s="23"/>
    </row>
    <row r="3136" spans="1:68" x14ac:dyDescent="0.25">
      <c r="A3136" s="5">
        <v>76915</v>
      </c>
      <c r="B3136" s="3" t="s">
        <v>63</v>
      </c>
      <c r="C3136" s="1" t="s">
        <v>65</v>
      </c>
      <c r="D3136" s="1" t="s">
        <v>1139</v>
      </c>
      <c r="E3136" s="1" t="s">
        <v>4352</v>
      </c>
      <c r="F3136" s="1" t="s">
        <v>4395</v>
      </c>
      <c r="G3136" s="1" t="s">
        <v>4401</v>
      </c>
      <c r="H3136" s="1" t="s">
        <v>5</v>
      </c>
      <c r="I3136" s="1" t="s">
        <v>5</v>
      </c>
      <c r="J3136" s="1" t="s">
        <v>4394</v>
      </c>
      <c r="K3136" s="1" t="s">
        <v>5</v>
      </c>
      <c r="L3136" s="46">
        <v>99999</v>
      </c>
      <c r="M3136" s="15" t="s">
        <v>53</v>
      </c>
      <c r="N3136" s="5">
        <v>39</v>
      </c>
      <c r="O3136" s="16">
        <f t="shared" si="48"/>
        <v>0</v>
      </c>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c r="BK3136" s="23"/>
      <c r="BL3136" s="23"/>
      <c r="BM3136" s="23"/>
      <c r="BN3136" s="23"/>
      <c r="BO3136" s="23"/>
      <c r="BP3136" s="23"/>
    </row>
    <row r="3137" spans="1:68" x14ac:dyDescent="0.25">
      <c r="A3137" s="5">
        <v>76916</v>
      </c>
      <c r="B3137" s="3" t="s">
        <v>63</v>
      </c>
      <c r="C3137" s="1" t="s">
        <v>1489</v>
      </c>
      <c r="D3137" s="1" t="s">
        <v>1139</v>
      </c>
      <c r="E3137" s="1" t="s">
        <v>4352</v>
      </c>
      <c r="F3137" s="1" t="s">
        <v>4395</v>
      </c>
      <c r="G3137" s="1" t="s">
        <v>4401</v>
      </c>
      <c r="H3137" s="1" t="s">
        <v>5</v>
      </c>
      <c r="I3137" s="1" t="s">
        <v>5</v>
      </c>
      <c r="J3137" s="1" t="s">
        <v>4394</v>
      </c>
      <c r="K3137" s="1" t="s">
        <v>5</v>
      </c>
      <c r="L3137" s="46">
        <v>99999</v>
      </c>
      <c r="M3137" s="15" t="s">
        <v>53</v>
      </c>
      <c r="N3137" s="5">
        <v>39</v>
      </c>
      <c r="O3137" s="16">
        <f t="shared" si="48"/>
        <v>0</v>
      </c>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c r="BK3137" s="23"/>
      <c r="BL3137" s="23"/>
      <c r="BM3137" s="23"/>
      <c r="BN3137" s="23"/>
      <c r="BO3137" s="23"/>
      <c r="BP3137" s="23"/>
    </row>
    <row r="3138" spans="1:68" x14ac:dyDescent="0.25">
      <c r="A3138" s="5">
        <v>76917</v>
      </c>
      <c r="B3138" s="3" t="s">
        <v>45</v>
      </c>
      <c r="C3138" s="1" t="s">
        <v>1625</v>
      </c>
      <c r="D3138" s="1" t="s">
        <v>5</v>
      </c>
      <c r="E3138" s="1" t="s">
        <v>4347</v>
      </c>
      <c r="F3138" s="1" t="s">
        <v>4429</v>
      </c>
      <c r="G3138" s="1" t="s">
        <v>4422</v>
      </c>
      <c r="H3138" s="1" t="s">
        <v>5</v>
      </c>
      <c r="I3138" s="1" t="s">
        <v>5</v>
      </c>
      <c r="J3138" s="1" t="s">
        <v>4394</v>
      </c>
      <c r="K3138" s="1" t="s">
        <v>5</v>
      </c>
      <c r="L3138" s="46">
        <v>99999</v>
      </c>
      <c r="M3138" s="15" t="s">
        <v>167</v>
      </c>
      <c r="N3138" s="5">
        <v>250</v>
      </c>
      <c r="O3138" s="16">
        <f t="shared" si="48"/>
        <v>0</v>
      </c>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c r="BK3138" s="23"/>
      <c r="BL3138" s="23"/>
      <c r="BM3138" s="23"/>
      <c r="BN3138" s="23"/>
      <c r="BO3138" s="23"/>
      <c r="BP3138" s="23"/>
    </row>
    <row r="3139" spans="1:68" x14ac:dyDescent="0.25">
      <c r="A3139" s="5">
        <v>76920</v>
      </c>
      <c r="B3139" s="3" t="s">
        <v>20</v>
      </c>
      <c r="C3139" s="1" t="s">
        <v>1626</v>
      </c>
      <c r="D3139" s="1" t="s">
        <v>5</v>
      </c>
      <c r="E3139" s="1" t="s">
        <v>4342</v>
      </c>
      <c r="F3139" s="1" t="s">
        <v>4393</v>
      </c>
      <c r="G3139" s="1" t="s">
        <v>5</v>
      </c>
      <c r="H3139" s="1" t="s">
        <v>5</v>
      </c>
      <c r="I3139" s="1" t="s">
        <v>5</v>
      </c>
      <c r="J3139" s="1" t="s">
        <v>4394</v>
      </c>
      <c r="K3139" s="1" t="s">
        <v>5</v>
      </c>
      <c r="L3139" s="46">
        <v>99999</v>
      </c>
      <c r="M3139" s="15" t="s">
        <v>6</v>
      </c>
      <c r="N3139" s="5">
        <v>145</v>
      </c>
      <c r="O3139" s="16">
        <f t="shared" si="48"/>
        <v>0</v>
      </c>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c r="BK3139" s="23"/>
      <c r="BL3139" s="23"/>
      <c r="BM3139" s="23"/>
      <c r="BN3139" s="23"/>
      <c r="BO3139" s="23"/>
      <c r="BP3139" s="23"/>
    </row>
    <row r="3140" spans="1:68" x14ac:dyDescent="0.25">
      <c r="A3140" s="5">
        <v>76921</v>
      </c>
      <c r="B3140" s="3" t="s">
        <v>48</v>
      </c>
      <c r="C3140" s="1" t="s">
        <v>726</v>
      </c>
      <c r="D3140" s="1" t="s">
        <v>5</v>
      </c>
      <c r="E3140" s="1" t="s">
        <v>4348</v>
      </c>
      <c r="F3140" s="1" t="s">
        <v>4428</v>
      </c>
      <c r="G3140" s="1" t="s">
        <v>4422</v>
      </c>
      <c r="H3140" s="1" t="s">
        <v>5</v>
      </c>
      <c r="I3140" s="1" t="s">
        <v>5</v>
      </c>
      <c r="J3140" s="1" t="s">
        <v>4394</v>
      </c>
      <c r="K3140" s="1" t="s">
        <v>5</v>
      </c>
      <c r="L3140" s="46">
        <v>99999</v>
      </c>
      <c r="M3140" s="15" t="s">
        <v>167</v>
      </c>
      <c r="N3140" s="5">
        <v>160</v>
      </c>
      <c r="O3140" s="16">
        <f t="shared" si="48"/>
        <v>0</v>
      </c>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c r="BK3140" s="23"/>
      <c r="BL3140" s="23"/>
      <c r="BM3140" s="23"/>
      <c r="BN3140" s="23"/>
      <c r="BO3140" s="23"/>
      <c r="BP3140" s="23"/>
    </row>
    <row r="3141" spans="1:68" x14ac:dyDescent="0.25">
      <c r="A3141" s="5">
        <v>76922</v>
      </c>
      <c r="B3141" s="3" t="s">
        <v>48</v>
      </c>
      <c r="C3141" s="1" t="s">
        <v>714</v>
      </c>
      <c r="D3141" s="1" t="s">
        <v>5</v>
      </c>
      <c r="E3141" s="1" t="s">
        <v>4348</v>
      </c>
      <c r="F3141" s="1" t="s">
        <v>4428</v>
      </c>
      <c r="G3141" s="1" t="s">
        <v>4422</v>
      </c>
      <c r="H3141" s="1" t="s">
        <v>5</v>
      </c>
      <c r="I3141" s="1" t="s">
        <v>5</v>
      </c>
      <c r="J3141" s="1" t="s">
        <v>4394</v>
      </c>
      <c r="K3141" s="1" t="s">
        <v>5</v>
      </c>
      <c r="L3141" s="46">
        <v>99999</v>
      </c>
      <c r="M3141" s="15" t="s">
        <v>167</v>
      </c>
      <c r="N3141" s="5">
        <v>160</v>
      </c>
      <c r="O3141" s="16">
        <f t="shared" si="48"/>
        <v>0</v>
      </c>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c r="BK3141" s="23"/>
      <c r="BL3141" s="23"/>
      <c r="BM3141" s="23"/>
      <c r="BN3141" s="23"/>
      <c r="BO3141" s="23"/>
      <c r="BP3141" s="23"/>
    </row>
    <row r="3142" spans="1:68" x14ac:dyDescent="0.25">
      <c r="A3142" s="5">
        <v>76923</v>
      </c>
      <c r="B3142" s="3" t="s">
        <v>48</v>
      </c>
      <c r="C3142" s="1" t="s">
        <v>1627</v>
      </c>
      <c r="D3142" s="1" t="s">
        <v>5</v>
      </c>
      <c r="E3142" s="1" t="s">
        <v>4348</v>
      </c>
      <c r="F3142" s="1" t="s">
        <v>4429</v>
      </c>
      <c r="G3142" s="1" t="s">
        <v>4422</v>
      </c>
      <c r="H3142" s="1" t="s">
        <v>5</v>
      </c>
      <c r="I3142" s="1" t="s">
        <v>5</v>
      </c>
      <c r="J3142" s="1" t="s">
        <v>4394</v>
      </c>
      <c r="K3142" s="1" t="s">
        <v>5</v>
      </c>
      <c r="L3142" s="46">
        <v>99999</v>
      </c>
      <c r="M3142" s="15" t="s">
        <v>167</v>
      </c>
      <c r="N3142" s="5">
        <v>250</v>
      </c>
      <c r="O3142" s="16">
        <f t="shared" si="48"/>
        <v>0</v>
      </c>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c r="BK3142" s="23"/>
      <c r="BL3142" s="23"/>
      <c r="BM3142" s="23"/>
      <c r="BN3142" s="23"/>
      <c r="BO3142" s="23"/>
      <c r="BP3142" s="23"/>
    </row>
    <row r="3143" spans="1:68" x14ac:dyDescent="0.25">
      <c r="A3143" s="5">
        <v>76924</v>
      </c>
      <c r="B3143" s="3" t="s">
        <v>48</v>
      </c>
      <c r="C3143" s="1" t="s">
        <v>4788</v>
      </c>
      <c r="D3143" s="1" t="s">
        <v>5</v>
      </c>
      <c r="E3143" s="1" t="s">
        <v>4348</v>
      </c>
      <c r="F3143" s="1" t="s">
        <v>4429</v>
      </c>
      <c r="G3143" s="1" t="s">
        <v>4422</v>
      </c>
      <c r="H3143" s="1" t="s">
        <v>5</v>
      </c>
      <c r="I3143" s="1" t="s">
        <v>5</v>
      </c>
      <c r="J3143" s="1" t="s">
        <v>4394</v>
      </c>
      <c r="K3143" s="1" t="s">
        <v>5</v>
      </c>
      <c r="L3143" s="46">
        <v>99999</v>
      </c>
      <c r="M3143" s="15" t="s">
        <v>167</v>
      </c>
      <c r="N3143" s="5">
        <v>250</v>
      </c>
      <c r="O3143" s="16">
        <f t="shared" si="48"/>
        <v>0</v>
      </c>
      <c r="P3143" s="23"/>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23"/>
      <c r="BJ3143" s="23"/>
      <c r="BK3143" s="23"/>
      <c r="BL3143" s="23"/>
      <c r="BM3143" s="23"/>
      <c r="BN3143" s="23"/>
      <c r="BO3143" s="23"/>
      <c r="BP3143" s="23"/>
    </row>
    <row r="3144" spans="1:68" x14ac:dyDescent="0.25">
      <c r="A3144" s="5">
        <v>76925</v>
      </c>
      <c r="B3144" s="3" t="s">
        <v>63</v>
      </c>
      <c r="C3144" s="1" t="s">
        <v>177</v>
      </c>
      <c r="D3144" s="1" t="s">
        <v>1139</v>
      </c>
      <c r="E3144" s="1" t="s">
        <v>4352</v>
      </c>
      <c r="F3144" s="1" t="s">
        <v>4395</v>
      </c>
      <c r="G3144" s="1" t="s">
        <v>4401</v>
      </c>
      <c r="H3144" s="1" t="s">
        <v>5</v>
      </c>
      <c r="I3144" s="1" t="s">
        <v>5</v>
      </c>
      <c r="J3144" s="1" t="s">
        <v>4394</v>
      </c>
      <c r="K3144" s="1" t="s">
        <v>5</v>
      </c>
      <c r="L3144" s="46">
        <v>99999</v>
      </c>
      <c r="M3144" s="15" t="s">
        <v>53</v>
      </c>
      <c r="N3144" s="5">
        <v>39</v>
      </c>
      <c r="O3144" s="16">
        <f t="shared" si="48"/>
        <v>0</v>
      </c>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23"/>
      <c r="BJ3144" s="23"/>
      <c r="BK3144" s="23"/>
      <c r="BL3144" s="23"/>
      <c r="BM3144" s="23"/>
      <c r="BN3144" s="23"/>
      <c r="BO3144" s="23"/>
      <c r="BP3144" s="23"/>
    </row>
    <row r="3145" spans="1:68" x14ac:dyDescent="0.25">
      <c r="A3145" s="5">
        <v>76926</v>
      </c>
      <c r="B3145" s="3" t="s">
        <v>63</v>
      </c>
      <c r="C3145" s="1" t="s">
        <v>356</v>
      </c>
      <c r="D3145" s="1" t="s">
        <v>1139</v>
      </c>
      <c r="E3145" s="1" t="s">
        <v>4352</v>
      </c>
      <c r="F3145" s="1" t="s">
        <v>4395</v>
      </c>
      <c r="G3145" s="1" t="s">
        <v>4401</v>
      </c>
      <c r="H3145" s="1" t="s">
        <v>5</v>
      </c>
      <c r="I3145" s="1" t="s">
        <v>5</v>
      </c>
      <c r="J3145" s="1" t="s">
        <v>4394</v>
      </c>
      <c r="K3145" s="1" t="s">
        <v>5</v>
      </c>
      <c r="L3145" s="46">
        <v>99999</v>
      </c>
      <c r="M3145" s="15" t="s">
        <v>53</v>
      </c>
      <c r="N3145" s="5">
        <v>39</v>
      </c>
      <c r="O3145" s="16">
        <f t="shared" si="48"/>
        <v>0</v>
      </c>
      <c r="P3145" s="23"/>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c r="BK3145" s="23"/>
      <c r="BL3145" s="23"/>
      <c r="BM3145" s="23"/>
      <c r="BN3145" s="23"/>
      <c r="BO3145" s="23"/>
      <c r="BP3145" s="23"/>
    </row>
    <row r="3146" spans="1:68" x14ac:dyDescent="0.25">
      <c r="A3146" s="5">
        <v>76927</v>
      </c>
      <c r="B3146" s="3" t="s">
        <v>63</v>
      </c>
      <c r="C3146" s="1" t="s">
        <v>1438</v>
      </c>
      <c r="D3146" s="1" t="s">
        <v>1139</v>
      </c>
      <c r="E3146" s="1" t="s">
        <v>4352</v>
      </c>
      <c r="F3146" s="1" t="s">
        <v>4395</v>
      </c>
      <c r="G3146" s="1" t="s">
        <v>4401</v>
      </c>
      <c r="H3146" s="1" t="s">
        <v>5</v>
      </c>
      <c r="I3146" s="1" t="s">
        <v>5</v>
      </c>
      <c r="J3146" s="1" t="s">
        <v>4394</v>
      </c>
      <c r="K3146" s="1" t="s">
        <v>5</v>
      </c>
      <c r="L3146" s="46">
        <v>99999</v>
      </c>
      <c r="M3146" s="15" t="s">
        <v>53</v>
      </c>
      <c r="N3146" s="5">
        <v>39</v>
      </c>
      <c r="O3146" s="16">
        <f t="shared" si="48"/>
        <v>0</v>
      </c>
      <c r="P3146" s="23"/>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c r="BK3146" s="23"/>
      <c r="BL3146" s="23"/>
      <c r="BM3146" s="23"/>
      <c r="BN3146" s="23"/>
      <c r="BO3146" s="23"/>
      <c r="BP3146" s="23"/>
    </row>
    <row r="3147" spans="1:68" x14ac:dyDescent="0.25">
      <c r="A3147" s="5">
        <v>76928</v>
      </c>
      <c r="B3147" s="3" t="s">
        <v>63</v>
      </c>
      <c r="C3147" s="1" t="s">
        <v>358</v>
      </c>
      <c r="D3147" s="1" t="s">
        <v>1139</v>
      </c>
      <c r="E3147" s="1" t="s">
        <v>4352</v>
      </c>
      <c r="F3147" s="1" t="s">
        <v>4395</v>
      </c>
      <c r="G3147" s="1" t="s">
        <v>4401</v>
      </c>
      <c r="H3147" s="1" t="s">
        <v>5</v>
      </c>
      <c r="I3147" s="1" t="s">
        <v>5</v>
      </c>
      <c r="J3147" s="1" t="s">
        <v>4394</v>
      </c>
      <c r="K3147" s="1" t="s">
        <v>5</v>
      </c>
      <c r="L3147" s="46">
        <v>99999</v>
      </c>
      <c r="M3147" s="15" t="s">
        <v>53</v>
      </c>
      <c r="N3147" s="5">
        <v>39</v>
      </c>
      <c r="O3147" s="16">
        <f t="shared" si="48"/>
        <v>0</v>
      </c>
      <c r="P3147" s="23"/>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c r="BK3147" s="23"/>
      <c r="BL3147" s="23"/>
      <c r="BM3147" s="23"/>
      <c r="BN3147" s="23"/>
      <c r="BO3147" s="23"/>
      <c r="BP3147" s="23"/>
    </row>
    <row r="3148" spans="1:68" x14ac:dyDescent="0.25">
      <c r="A3148" s="5">
        <v>76929</v>
      </c>
      <c r="B3148" s="3" t="s">
        <v>63</v>
      </c>
      <c r="C3148" s="1" t="s">
        <v>969</v>
      </c>
      <c r="D3148" s="1" t="s">
        <v>1139</v>
      </c>
      <c r="E3148" s="1" t="s">
        <v>4352</v>
      </c>
      <c r="F3148" s="1" t="s">
        <v>4395</v>
      </c>
      <c r="G3148" s="1" t="s">
        <v>4401</v>
      </c>
      <c r="H3148" s="1" t="s">
        <v>5</v>
      </c>
      <c r="I3148" s="1" t="s">
        <v>5</v>
      </c>
      <c r="J3148" s="1" t="s">
        <v>4394</v>
      </c>
      <c r="K3148" s="1" t="s">
        <v>5</v>
      </c>
      <c r="L3148" s="46">
        <v>99999</v>
      </c>
      <c r="M3148" s="15" t="s">
        <v>53</v>
      </c>
      <c r="N3148" s="5">
        <v>39</v>
      </c>
      <c r="O3148" s="16">
        <f t="shared" si="48"/>
        <v>0</v>
      </c>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c r="BK3148" s="23"/>
      <c r="BL3148" s="23"/>
      <c r="BM3148" s="23"/>
      <c r="BN3148" s="23"/>
      <c r="BO3148" s="23"/>
      <c r="BP3148" s="23"/>
    </row>
    <row r="3149" spans="1:68" x14ac:dyDescent="0.25">
      <c r="A3149" s="5">
        <v>76935</v>
      </c>
      <c r="B3149" s="3" t="s">
        <v>41</v>
      </c>
      <c r="C3149" s="1" t="s">
        <v>567</v>
      </c>
      <c r="D3149" s="1" t="s">
        <v>5</v>
      </c>
      <c r="E3149" s="1" t="s">
        <v>4345</v>
      </c>
      <c r="F3149" s="1" t="s">
        <v>4421</v>
      </c>
      <c r="G3149" s="1" t="s">
        <v>4422</v>
      </c>
      <c r="H3149" s="1" t="s">
        <v>5</v>
      </c>
      <c r="I3149" s="1" t="s">
        <v>5</v>
      </c>
      <c r="J3149" s="1" t="s">
        <v>4394</v>
      </c>
      <c r="K3149" s="1" t="s">
        <v>5</v>
      </c>
      <c r="L3149" s="46">
        <v>99999</v>
      </c>
      <c r="M3149" s="15" t="s">
        <v>167</v>
      </c>
      <c r="N3149" s="5">
        <v>285</v>
      </c>
      <c r="O3149" s="16">
        <f t="shared" si="48"/>
        <v>0</v>
      </c>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c r="BK3149" s="23"/>
      <c r="BL3149" s="23"/>
      <c r="BM3149" s="23"/>
      <c r="BN3149" s="23"/>
      <c r="BO3149" s="23"/>
      <c r="BP3149" s="23"/>
    </row>
    <row r="3150" spans="1:68" x14ac:dyDescent="0.25">
      <c r="A3150" s="5">
        <v>76936</v>
      </c>
      <c r="B3150" s="3" t="s">
        <v>106</v>
      </c>
      <c r="C3150" s="1" t="s">
        <v>571</v>
      </c>
      <c r="D3150" s="1" t="s">
        <v>5</v>
      </c>
      <c r="E3150" s="1" t="s">
        <v>4361</v>
      </c>
      <c r="F3150" s="1" t="s">
        <v>4421</v>
      </c>
      <c r="G3150" s="1" t="s">
        <v>4422</v>
      </c>
      <c r="H3150" s="1" t="s">
        <v>5</v>
      </c>
      <c r="I3150" s="1" t="s">
        <v>5</v>
      </c>
      <c r="J3150" s="1" t="s">
        <v>4394</v>
      </c>
      <c r="K3150" s="1" t="s">
        <v>5</v>
      </c>
      <c r="L3150" s="46">
        <v>99999</v>
      </c>
      <c r="M3150" s="15" t="s">
        <v>167</v>
      </c>
      <c r="N3150" s="5">
        <v>285</v>
      </c>
      <c r="O3150" s="16">
        <f t="shared" si="48"/>
        <v>0</v>
      </c>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c r="BK3150" s="23"/>
      <c r="BL3150" s="23"/>
      <c r="BM3150" s="23"/>
      <c r="BN3150" s="23"/>
      <c r="BO3150" s="23"/>
      <c r="BP3150" s="23"/>
    </row>
    <row r="3151" spans="1:68" x14ac:dyDescent="0.25">
      <c r="A3151" s="5">
        <v>76938</v>
      </c>
      <c r="B3151" s="3" t="s">
        <v>48</v>
      </c>
      <c r="C3151" s="1" t="s">
        <v>1628</v>
      </c>
      <c r="D3151" s="1" t="s">
        <v>5</v>
      </c>
      <c r="E3151" s="1" t="s">
        <v>4348</v>
      </c>
      <c r="F3151" s="1" t="s">
        <v>4429</v>
      </c>
      <c r="G3151" s="1" t="s">
        <v>4422</v>
      </c>
      <c r="H3151" s="1" t="s">
        <v>5</v>
      </c>
      <c r="I3151" s="1" t="s">
        <v>5</v>
      </c>
      <c r="J3151" s="1" t="s">
        <v>4394</v>
      </c>
      <c r="K3151" s="1" t="s">
        <v>5</v>
      </c>
      <c r="L3151" s="46">
        <v>99999</v>
      </c>
      <c r="M3151" s="15" t="s">
        <v>167</v>
      </c>
      <c r="N3151" s="5">
        <v>250</v>
      </c>
      <c r="O3151" s="16">
        <f t="shared" ref="O3151:O3214" si="49">SUM(P3151:BP3151)</f>
        <v>0</v>
      </c>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c r="BK3151" s="23"/>
      <c r="BL3151" s="23"/>
      <c r="BM3151" s="23"/>
      <c r="BN3151" s="23"/>
      <c r="BO3151" s="23"/>
      <c r="BP3151" s="23"/>
    </row>
    <row r="3152" spans="1:68" x14ac:dyDescent="0.25">
      <c r="A3152" s="5">
        <v>76939</v>
      </c>
      <c r="B3152" s="3" t="s">
        <v>144</v>
      </c>
      <c r="C3152" s="1" t="s">
        <v>1629</v>
      </c>
      <c r="D3152" s="1" t="s">
        <v>5</v>
      </c>
      <c r="E3152" s="1" t="s">
        <v>4363</v>
      </c>
      <c r="F3152" s="1" t="s">
        <v>4395</v>
      </c>
      <c r="G3152" s="1" t="s">
        <v>4396</v>
      </c>
      <c r="H3152" s="1" t="s">
        <v>5</v>
      </c>
      <c r="I3152" s="1" t="s">
        <v>5</v>
      </c>
      <c r="J3152" s="1" t="s">
        <v>4394</v>
      </c>
      <c r="K3152" s="1" t="s">
        <v>5</v>
      </c>
      <c r="L3152" s="46">
        <v>99999</v>
      </c>
      <c r="M3152" s="15" t="s">
        <v>55</v>
      </c>
      <c r="N3152" s="5">
        <v>39</v>
      </c>
      <c r="O3152" s="16">
        <f t="shared" si="49"/>
        <v>0</v>
      </c>
      <c r="P3152" s="23"/>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c r="BK3152" s="23"/>
      <c r="BL3152" s="23"/>
      <c r="BM3152" s="23"/>
      <c r="BN3152" s="23"/>
      <c r="BO3152" s="23"/>
      <c r="BP3152" s="23"/>
    </row>
    <row r="3153" spans="1:68" x14ac:dyDescent="0.25">
      <c r="A3153" s="5">
        <v>76940</v>
      </c>
      <c r="B3153" s="3" t="s">
        <v>3</v>
      </c>
      <c r="C3153" s="1" t="s">
        <v>1630</v>
      </c>
      <c r="D3153" s="1" t="s">
        <v>5</v>
      </c>
      <c r="E3153" s="1" t="s">
        <v>4342</v>
      </c>
      <c r="F3153" s="1" t="s">
        <v>4393</v>
      </c>
      <c r="G3153" s="1" t="s">
        <v>5</v>
      </c>
      <c r="H3153" s="1" t="s">
        <v>5</v>
      </c>
      <c r="I3153" s="1" t="s">
        <v>5</v>
      </c>
      <c r="J3153" s="1" t="s">
        <v>4394</v>
      </c>
      <c r="K3153" s="1" t="s">
        <v>5</v>
      </c>
      <c r="L3153" s="46">
        <v>99999</v>
      </c>
      <c r="M3153" s="15" t="s">
        <v>6</v>
      </c>
      <c r="N3153" s="5">
        <v>145</v>
      </c>
      <c r="O3153" s="16">
        <f t="shared" si="49"/>
        <v>0</v>
      </c>
      <c r="P3153" s="23"/>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c r="BK3153" s="23"/>
      <c r="BL3153" s="23"/>
      <c r="BM3153" s="23"/>
      <c r="BN3153" s="23"/>
      <c r="BO3153" s="23"/>
      <c r="BP3153" s="23"/>
    </row>
    <row r="3154" spans="1:68" x14ac:dyDescent="0.25">
      <c r="A3154" s="5">
        <v>76941</v>
      </c>
      <c r="B3154" s="3" t="s">
        <v>48</v>
      </c>
      <c r="C3154" s="1" t="s">
        <v>1631</v>
      </c>
      <c r="D3154" s="1" t="s">
        <v>5</v>
      </c>
      <c r="E3154" s="1" t="s">
        <v>4348</v>
      </c>
      <c r="F3154" s="1" t="s">
        <v>4421</v>
      </c>
      <c r="G3154" s="1" t="s">
        <v>4422</v>
      </c>
      <c r="H3154" s="1" t="s">
        <v>5</v>
      </c>
      <c r="I3154" s="1" t="s">
        <v>5</v>
      </c>
      <c r="J3154" s="1" t="s">
        <v>4394</v>
      </c>
      <c r="K3154" s="1" t="s">
        <v>5</v>
      </c>
      <c r="L3154" s="46">
        <v>99999</v>
      </c>
      <c r="M3154" s="15" t="s">
        <v>167</v>
      </c>
      <c r="N3154" s="5">
        <v>285</v>
      </c>
      <c r="O3154" s="16">
        <f t="shared" si="49"/>
        <v>0</v>
      </c>
      <c r="P3154" s="23"/>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c r="BK3154" s="23"/>
      <c r="BL3154" s="23"/>
      <c r="BM3154" s="23"/>
      <c r="BN3154" s="23"/>
      <c r="BO3154" s="23"/>
      <c r="BP3154" s="23"/>
    </row>
    <row r="3155" spans="1:68" x14ac:dyDescent="0.25">
      <c r="A3155" s="5">
        <v>76942</v>
      </c>
      <c r="B3155" s="3" t="s">
        <v>48</v>
      </c>
      <c r="C3155" s="1" t="s">
        <v>1631</v>
      </c>
      <c r="D3155" s="1" t="s">
        <v>5</v>
      </c>
      <c r="E3155" s="1" t="s">
        <v>4348</v>
      </c>
      <c r="F3155" s="1" t="s">
        <v>4429</v>
      </c>
      <c r="G3155" s="1" t="s">
        <v>4422</v>
      </c>
      <c r="H3155" s="1" t="s">
        <v>5</v>
      </c>
      <c r="I3155" s="1" t="s">
        <v>5</v>
      </c>
      <c r="J3155" s="1" t="s">
        <v>4394</v>
      </c>
      <c r="K3155" s="1" t="s">
        <v>5</v>
      </c>
      <c r="L3155" s="46">
        <v>99999</v>
      </c>
      <c r="M3155" s="15" t="s">
        <v>167</v>
      </c>
      <c r="N3155" s="5">
        <v>250</v>
      </c>
      <c r="O3155" s="16">
        <f t="shared" si="49"/>
        <v>0</v>
      </c>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c r="BK3155" s="23"/>
      <c r="BL3155" s="23"/>
      <c r="BM3155" s="23"/>
      <c r="BN3155" s="23"/>
      <c r="BO3155" s="23"/>
      <c r="BP3155" s="23"/>
    </row>
    <row r="3156" spans="1:68" x14ac:dyDescent="0.25">
      <c r="A3156" s="5">
        <v>76943</v>
      </c>
      <c r="B3156" s="3" t="s">
        <v>41</v>
      </c>
      <c r="C3156" s="1" t="s">
        <v>1632</v>
      </c>
      <c r="D3156" s="1" t="s">
        <v>5</v>
      </c>
      <c r="E3156" s="1" t="s">
        <v>4345</v>
      </c>
      <c r="F3156" s="1" t="s">
        <v>4429</v>
      </c>
      <c r="G3156" s="1" t="s">
        <v>4422</v>
      </c>
      <c r="H3156" s="1" t="s">
        <v>5</v>
      </c>
      <c r="I3156" s="1" t="s">
        <v>5</v>
      </c>
      <c r="J3156" s="1" t="s">
        <v>4394</v>
      </c>
      <c r="K3156" s="1" t="s">
        <v>5</v>
      </c>
      <c r="L3156" s="46">
        <v>99999</v>
      </c>
      <c r="M3156" s="15" t="s">
        <v>167</v>
      </c>
      <c r="N3156" s="5">
        <v>250</v>
      </c>
      <c r="O3156" s="16">
        <f t="shared" si="49"/>
        <v>0</v>
      </c>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c r="BK3156" s="23"/>
      <c r="BL3156" s="23"/>
      <c r="BM3156" s="23"/>
      <c r="BN3156" s="23"/>
      <c r="BO3156" s="23"/>
      <c r="BP3156" s="23"/>
    </row>
    <row r="3157" spans="1:68" x14ac:dyDescent="0.25">
      <c r="A3157" s="5">
        <v>76944</v>
      </c>
      <c r="B3157" s="3" t="s">
        <v>41</v>
      </c>
      <c r="C3157" s="1" t="s">
        <v>1633</v>
      </c>
      <c r="D3157" s="1" t="s">
        <v>5</v>
      </c>
      <c r="E3157" s="1" t="s">
        <v>4345</v>
      </c>
      <c r="F3157" s="1" t="s">
        <v>4429</v>
      </c>
      <c r="G3157" s="1" t="s">
        <v>4422</v>
      </c>
      <c r="H3157" s="1" t="s">
        <v>5</v>
      </c>
      <c r="I3157" s="1" t="s">
        <v>5</v>
      </c>
      <c r="J3157" s="1" t="s">
        <v>4394</v>
      </c>
      <c r="K3157" s="1" t="s">
        <v>5</v>
      </c>
      <c r="L3157" s="46">
        <v>99999</v>
      </c>
      <c r="M3157" s="15" t="s">
        <v>167</v>
      </c>
      <c r="N3157" s="5">
        <v>250</v>
      </c>
      <c r="O3157" s="16">
        <f t="shared" si="49"/>
        <v>0</v>
      </c>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c r="BK3157" s="23"/>
      <c r="BL3157" s="23"/>
      <c r="BM3157" s="23"/>
      <c r="BN3157" s="23"/>
      <c r="BO3157" s="23"/>
      <c r="BP3157" s="23"/>
    </row>
    <row r="3158" spans="1:68" x14ac:dyDescent="0.25">
      <c r="A3158" s="5">
        <v>76945</v>
      </c>
      <c r="B3158" s="3" t="s">
        <v>106</v>
      </c>
      <c r="C3158" s="1" t="s">
        <v>1634</v>
      </c>
      <c r="D3158" s="1" t="s">
        <v>5</v>
      </c>
      <c r="E3158" s="1" t="s">
        <v>4361</v>
      </c>
      <c r="F3158" s="1" t="s">
        <v>4429</v>
      </c>
      <c r="G3158" s="1" t="s">
        <v>4422</v>
      </c>
      <c r="H3158" s="1" t="s">
        <v>5</v>
      </c>
      <c r="I3158" s="1" t="s">
        <v>5</v>
      </c>
      <c r="J3158" s="1" t="s">
        <v>4394</v>
      </c>
      <c r="K3158" s="1" t="s">
        <v>5</v>
      </c>
      <c r="L3158" s="46">
        <v>99999</v>
      </c>
      <c r="M3158" s="15" t="s">
        <v>167</v>
      </c>
      <c r="N3158" s="5">
        <v>250</v>
      </c>
      <c r="O3158" s="16">
        <f t="shared" si="49"/>
        <v>0</v>
      </c>
      <c r="P3158" s="23"/>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c r="BK3158" s="23"/>
      <c r="BL3158" s="23"/>
      <c r="BM3158" s="23"/>
      <c r="BN3158" s="23"/>
      <c r="BO3158" s="23"/>
      <c r="BP3158" s="23"/>
    </row>
    <row r="3159" spans="1:68" x14ac:dyDescent="0.25">
      <c r="A3159" s="5">
        <v>76946</v>
      </c>
      <c r="B3159" s="3" t="s">
        <v>42</v>
      </c>
      <c r="C3159" s="1" t="s">
        <v>1635</v>
      </c>
      <c r="D3159" s="1" t="s">
        <v>5</v>
      </c>
      <c r="E3159" s="1" t="s">
        <v>4346</v>
      </c>
      <c r="F3159" s="1" t="s">
        <v>4421</v>
      </c>
      <c r="G3159" s="1" t="s">
        <v>4422</v>
      </c>
      <c r="H3159" s="1" t="s">
        <v>5</v>
      </c>
      <c r="I3159" s="1" t="s">
        <v>5</v>
      </c>
      <c r="J3159" s="1" t="s">
        <v>4394</v>
      </c>
      <c r="K3159" s="1" t="s">
        <v>5</v>
      </c>
      <c r="L3159" s="46">
        <v>99999</v>
      </c>
      <c r="M3159" s="15" t="s">
        <v>167</v>
      </c>
      <c r="N3159" s="5">
        <v>285</v>
      </c>
      <c r="O3159" s="16">
        <f t="shared" si="49"/>
        <v>0</v>
      </c>
      <c r="P3159" s="23"/>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23"/>
      <c r="BJ3159" s="23"/>
      <c r="BK3159" s="23"/>
      <c r="BL3159" s="23"/>
      <c r="BM3159" s="23"/>
      <c r="BN3159" s="23"/>
      <c r="BO3159" s="23"/>
      <c r="BP3159" s="23"/>
    </row>
    <row r="3160" spans="1:68" x14ac:dyDescent="0.25">
      <c r="A3160" s="5">
        <v>76947</v>
      </c>
      <c r="B3160" s="3" t="s">
        <v>20</v>
      </c>
      <c r="C3160" s="1" t="s">
        <v>1636</v>
      </c>
      <c r="D3160" s="1" t="s">
        <v>5</v>
      </c>
      <c r="E3160" s="1" t="s">
        <v>4342</v>
      </c>
      <c r="F3160" s="1" t="s">
        <v>4393</v>
      </c>
      <c r="G3160" s="1" t="s">
        <v>5</v>
      </c>
      <c r="H3160" s="1" t="s">
        <v>5</v>
      </c>
      <c r="I3160" s="1" t="s">
        <v>5</v>
      </c>
      <c r="J3160" s="1" t="s">
        <v>4394</v>
      </c>
      <c r="K3160" s="1" t="s">
        <v>5</v>
      </c>
      <c r="L3160" s="46">
        <v>99999</v>
      </c>
      <c r="M3160" s="15" t="s">
        <v>6</v>
      </c>
      <c r="N3160" s="5">
        <v>145</v>
      </c>
      <c r="O3160" s="16">
        <f t="shared" si="49"/>
        <v>0</v>
      </c>
      <c r="P3160" s="23"/>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23"/>
      <c r="BJ3160" s="23"/>
      <c r="BK3160" s="23"/>
      <c r="BL3160" s="23"/>
      <c r="BM3160" s="23"/>
      <c r="BN3160" s="23"/>
      <c r="BO3160" s="23"/>
      <c r="BP3160" s="23"/>
    </row>
    <row r="3161" spans="1:68" x14ac:dyDescent="0.25">
      <c r="A3161" s="5">
        <v>76948</v>
      </c>
      <c r="B3161" s="3" t="s">
        <v>864</v>
      </c>
      <c r="C3161" s="1" t="s">
        <v>1637</v>
      </c>
      <c r="D3161" s="1" t="s">
        <v>5</v>
      </c>
      <c r="E3161" s="1" t="s">
        <v>4375</v>
      </c>
      <c r="F3161" s="1" t="s">
        <v>4421</v>
      </c>
      <c r="G3161" s="1" t="s">
        <v>4422</v>
      </c>
      <c r="H3161" s="1" t="s">
        <v>5</v>
      </c>
      <c r="I3161" s="1" t="s">
        <v>5</v>
      </c>
      <c r="J3161" s="1" t="s">
        <v>4394</v>
      </c>
      <c r="K3161" s="1" t="s">
        <v>5</v>
      </c>
      <c r="L3161" s="46">
        <v>99999</v>
      </c>
      <c r="M3161" s="15" t="s">
        <v>167</v>
      </c>
      <c r="N3161" s="5">
        <v>285</v>
      </c>
      <c r="O3161" s="16">
        <f t="shared" si="49"/>
        <v>0</v>
      </c>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c r="BK3161" s="23"/>
      <c r="BL3161" s="23"/>
      <c r="BM3161" s="23"/>
      <c r="BN3161" s="23"/>
      <c r="BO3161" s="23"/>
      <c r="BP3161" s="23"/>
    </row>
    <row r="3162" spans="1:68" x14ac:dyDescent="0.25">
      <c r="A3162" s="5">
        <v>76951</v>
      </c>
      <c r="B3162" s="3" t="s">
        <v>50</v>
      </c>
      <c r="C3162" s="1" t="s">
        <v>4516</v>
      </c>
      <c r="D3162" s="1" t="s">
        <v>108</v>
      </c>
      <c r="E3162" s="1" t="s">
        <v>4349</v>
      </c>
      <c r="F3162" s="1" t="s">
        <v>4399</v>
      </c>
      <c r="G3162" s="1" t="s">
        <v>4401</v>
      </c>
      <c r="H3162" s="1" t="s">
        <v>4397</v>
      </c>
      <c r="I3162" s="1" t="s">
        <v>5</v>
      </c>
      <c r="J3162" s="1" t="s">
        <v>4394</v>
      </c>
      <c r="K3162" s="1" t="s">
        <v>5</v>
      </c>
      <c r="L3162" s="46">
        <v>99999</v>
      </c>
      <c r="M3162" s="15" t="s">
        <v>136</v>
      </c>
      <c r="N3162" s="5">
        <v>24</v>
      </c>
      <c r="O3162" s="16">
        <f t="shared" si="49"/>
        <v>0</v>
      </c>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c r="BK3162" s="23"/>
      <c r="BL3162" s="23"/>
      <c r="BM3162" s="23"/>
      <c r="BN3162" s="23"/>
      <c r="BO3162" s="23"/>
      <c r="BP3162" s="23"/>
    </row>
    <row r="3163" spans="1:68" x14ac:dyDescent="0.25">
      <c r="A3163" s="5">
        <v>76952</v>
      </c>
      <c r="B3163" s="3" t="s">
        <v>50</v>
      </c>
      <c r="C3163" s="1" t="s">
        <v>1175</v>
      </c>
      <c r="D3163" s="1" t="s">
        <v>108</v>
      </c>
      <c r="E3163" s="1" t="s">
        <v>4359</v>
      </c>
      <c r="F3163" s="1" t="s">
        <v>4403</v>
      </c>
      <c r="G3163" s="1" t="s">
        <v>4401</v>
      </c>
      <c r="H3163" s="1" t="s">
        <v>4411</v>
      </c>
      <c r="I3163" s="1" t="s">
        <v>5</v>
      </c>
      <c r="J3163" s="1" t="s">
        <v>4394</v>
      </c>
      <c r="K3163" s="1" t="s">
        <v>5</v>
      </c>
      <c r="L3163" s="46">
        <v>99999</v>
      </c>
      <c r="M3163" s="15" t="s">
        <v>877</v>
      </c>
      <c r="N3163" s="5">
        <v>250</v>
      </c>
      <c r="O3163" s="16">
        <f t="shared" si="49"/>
        <v>0</v>
      </c>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c r="BK3163" s="23"/>
      <c r="BL3163" s="23"/>
      <c r="BM3163" s="23"/>
      <c r="BN3163" s="23"/>
      <c r="BO3163" s="23"/>
      <c r="BP3163" s="23"/>
    </row>
    <row r="3164" spans="1:68" x14ac:dyDescent="0.25">
      <c r="A3164" s="5">
        <v>76953</v>
      </c>
      <c r="B3164" s="3" t="s">
        <v>50</v>
      </c>
      <c r="C3164" s="1" t="s">
        <v>278</v>
      </c>
      <c r="D3164" s="1" t="s">
        <v>108</v>
      </c>
      <c r="E3164" s="1" t="s">
        <v>4359</v>
      </c>
      <c r="F3164" s="1" t="s">
        <v>4403</v>
      </c>
      <c r="G3164" s="1" t="s">
        <v>4401</v>
      </c>
      <c r="H3164" s="1" t="s">
        <v>4411</v>
      </c>
      <c r="I3164" s="1" t="s">
        <v>5</v>
      </c>
      <c r="J3164" s="1" t="s">
        <v>4394</v>
      </c>
      <c r="K3164" s="1" t="s">
        <v>5</v>
      </c>
      <c r="L3164" s="46">
        <v>99999</v>
      </c>
      <c r="M3164" s="15" t="s">
        <v>877</v>
      </c>
      <c r="N3164" s="5">
        <v>250</v>
      </c>
      <c r="O3164" s="16">
        <f t="shared" si="49"/>
        <v>0</v>
      </c>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c r="BK3164" s="23"/>
      <c r="BL3164" s="23"/>
      <c r="BM3164" s="23"/>
      <c r="BN3164" s="23"/>
      <c r="BO3164" s="23"/>
      <c r="BP3164" s="23"/>
    </row>
    <row r="3165" spans="1:68" x14ac:dyDescent="0.25">
      <c r="A3165" s="5">
        <v>76954</v>
      </c>
      <c r="B3165" s="3" t="s">
        <v>50</v>
      </c>
      <c r="C3165" s="1" t="s">
        <v>421</v>
      </c>
      <c r="D3165" s="1" t="s">
        <v>108</v>
      </c>
      <c r="E3165" s="1" t="s">
        <v>4359</v>
      </c>
      <c r="F3165" s="1" t="s">
        <v>4403</v>
      </c>
      <c r="G3165" s="1" t="s">
        <v>4401</v>
      </c>
      <c r="H3165" s="1" t="s">
        <v>4411</v>
      </c>
      <c r="I3165" s="1" t="s">
        <v>5</v>
      </c>
      <c r="J3165" s="1" t="s">
        <v>4394</v>
      </c>
      <c r="K3165" s="1" t="s">
        <v>5</v>
      </c>
      <c r="L3165" s="46">
        <v>99999</v>
      </c>
      <c r="M3165" s="15" t="s">
        <v>877</v>
      </c>
      <c r="N3165" s="5">
        <v>250</v>
      </c>
      <c r="O3165" s="16">
        <f t="shared" si="49"/>
        <v>0</v>
      </c>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c r="BK3165" s="23"/>
      <c r="BL3165" s="23"/>
      <c r="BM3165" s="23"/>
      <c r="BN3165" s="23"/>
      <c r="BO3165" s="23"/>
      <c r="BP3165" s="23"/>
    </row>
    <row r="3166" spans="1:68" x14ac:dyDescent="0.25">
      <c r="A3166" s="5">
        <v>76955</v>
      </c>
      <c r="B3166" s="3" t="s">
        <v>13</v>
      </c>
      <c r="C3166" s="1" t="s">
        <v>1638</v>
      </c>
      <c r="D3166" s="1" t="s">
        <v>958</v>
      </c>
      <c r="E3166" s="1" t="s">
        <v>4342</v>
      </c>
      <c r="F3166" s="1" t="s">
        <v>4393</v>
      </c>
      <c r="G3166" s="1" t="s">
        <v>5</v>
      </c>
      <c r="H3166" s="1" t="s">
        <v>5</v>
      </c>
      <c r="I3166" s="1" t="s">
        <v>5</v>
      </c>
      <c r="J3166" s="1" t="s">
        <v>4394</v>
      </c>
      <c r="K3166" s="1" t="s">
        <v>5</v>
      </c>
      <c r="L3166" s="46">
        <v>99999</v>
      </c>
      <c r="M3166" s="15" t="s">
        <v>6</v>
      </c>
      <c r="N3166" s="5">
        <v>150</v>
      </c>
      <c r="O3166" s="16">
        <f t="shared" si="49"/>
        <v>0</v>
      </c>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c r="BK3166" s="23"/>
      <c r="BL3166" s="23"/>
      <c r="BM3166" s="23"/>
      <c r="BN3166" s="23"/>
      <c r="BO3166" s="23"/>
      <c r="BP3166" s="23"/>
    </row>
    <row r="3167" spans="1:68" x14ac:dyDescent="0.25">
      <c r="A3167" s="5">
        <v>76956</v>
      </c>
      <c r="B3167" s="3" t="s">
        <v>48</v>
      </c>
      <c r="C3167" s="1" t="s">
        <v>1639</v>
      </c>
      <c r="D3167" s="1" t="s">
        <v>5</v>
      </c>
      <c r="E3167" s="1" t="s">
        <v>4348</v>
      </c>
      <c r="F3167" s="1" t="s">
        <v>4429</v>
      </c>
      <c r="G3167" s="1" t="s">
        <v>4422</v>
      </c>
      <c r="H3167" s="1" t="s">
        <v>5</v>
      </c>
      <c r="I3167" s="1" t="s">
        <v>5</v>
      </c>
      <c r="J3167" s="1" t="s">
        <v>4394</v>
      </c>
      <c r="K3167" s="1" t="s">
        <v>5</v>
      </c>
      <c r="L3167" s="46">
        <v>99999</v>
      </c>
      <c r="M3167" s="15" t="s">
        <v>167</v>
      </c>
      <c r="N3167" s="5">
        <v>250</v>
      </c>
      <c r="O3167" s="16">
        <f t="shared" si="49"/>
        <v>0</v>
      </c>
      <c r="P3167" s="23"/>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23"/>
      <c r="BJ3167" s="23"/>
      <c r="BK3167" s="23"/>
      <c r="BL3167" s="23"/>
      <c r="BM3167" s="23"/>
      <c r="BN3167" s="23"/>
      <c r="BO3167" s="23"/>
      <c r="BP3167" s="23"/>
    </row>
    <row r="3168" spans="1:68" x14ac:dyDescent="0.25">
      <c r="A3168" s="5">
        <v>76957</v>
      </c>
      <c r="B3168" s="3" t="s">
        <v>13</v>
      </c>
      <c r="C3168" s="1" t="s">
        <v>1418</v>
      </c>
      <c r="D3168" s="1" t="s">
        <v>958</v>
      </c>
      <c r="E3168" s="1" t="s">
        <v>4342</v>
      </c>
      <c r="F3168" s="1" t="s">
        <v>4393</v>
      </c>
      <c r="G3168" s="1" t="s">
        <v>5</v>
      </c>
      <c r="H3168" s="1" t="s">
        <v>5</v>
      </c>
      <c r="I3168" s="1" t="s">
        <v>5</v>
      </c>
      <c r="J3168" s="1" t="s">
        <v>4394</v>
      </c>
      <c r="K3168" s="1" t="s">
        <v>5</v>
      </c>
      <c r="L3168" s="46">
        <v>99999</v>
      </c>
      <c r="M3168" s="15" t="s">
        <v>6</v>
      </c>
      <c r="N3168" s="5">
        <v>150</v>
      </c>
      <c r="O3168" s="16">
        <f t="shared" si="49"/>
        <v>0</v>
      </c>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c r="BK3168" s="23"/>
      <c r="BL3168" s="23"/>
      <c r="BM3168" s="23"/>
      <c r="BN3168" s="23"/>
      <c r="BO3168" s="23"/>
      <c r="BP3168" s="23"/>
    </row>
    <row r="3169" spans="1:68" x14ac:dyDescent="0.25">
      <c r="A3169" s="5">
        <v>76959</v>
      </c>
      <c r="B3169" s="3" t="s">
        <v>41</v>
      </c>
      <c r="C3169" s="1" t="s">
        <v>1640</v>
      </c>
      <c r="D3169" s="1" t="s">
        <v>5</v>
      </c>
      <c r="E3169" s="1" t="s">
        <v>4345</v>
      </c>
      <c r="F3169" s="1" t="s">
        <v>4429</v>
      </c>
      <c r="G3169" s="1" t="s">
        <v>4422</v>
      </c>
      <c r="H3169" s="1" t="s">
        <v>5</v>
      </c>
      <c r="I3169" s="1" t="s">
        <v>5</v>
      </c>
      <c r="J3169" s="1" t="s">
        <v>4394</v>
      </c>
      <c r="K3169" s="1" t="s">
        <v>5</v>
      </c>
      <c r="L3169" s="46">
        <v>99999</v>
      </c>
      <c r="M3169" s="15" t="s">
        <v>167</v>
      </c>
      <c r="N3169" s="5">
        <v>250</v>
      </c>
      <c r="O3169" s="16">
        <f t="shared" si="49"/>
        <v>0</v>
      </c>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c r="BK3169" s="23"/>
      <c r="BL3169" s="23"/>
      <c r="BM3169" s="23"/>
      <c r="BN3169" s="23"/>
      <c r="BO3169" s="23"/>
      <c r="BP3169" s="23"/>
    </row>
    <row r="3170" spans="1:68" x14ac:dyDescent="0.25">
      <c r="A3170" s="5">
        <v>76960</v>
      </c>
      <c r="B3170" s="3" t="s">
        <v>48</v>
      </c>
      <c r="C3170" s="1" t="s">
        <v>1641</v>
      </c>
      <c r="D3170" s="1" t="s">
        <v>5</v>
      </c>
      <c r="E3170" s="1" t="s">
        <v>4348</v>
      </c>
      <c r="F3170" s="1" t="s">
        <v>4429</v>
      </c>
      <c r="G3170" s="1" t="s">
        <v>4422</v>
      </c>
      <c r="H3170" s="1" t="s">
        <v>5</v>
      </c>
      <c r="I3170" s="1" t="s">
        <v>5</v>
      </c>
      <c r="J3170" s="1" t="s">
        <v>4394</v>
      </c>
      <c r="K3170" s="1" t="s">
        <v>5</v>
      </c>
      <c r="L3170" s="46">
        <v>99999</v>
      </c>
      <c r="M3170" s="15" t="s">
        <v>167</v>
      </c>
      <c r="N3170" s="5">
        <v>250</v>
      </c>
      <c r="O3170" s="16">
        <f t="shared" si="49"/>
        <v>0</v>
      </c>
      <c r="P3170" s="23"/>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c r="BK3170" s="23"/>
      <c r="BL3170" s="23"/>
      <c r="BM3170" s="23"/>
      <c r="BN3170" s="23"/>
      <c r="BO3170" s="23"/>
      <c r="BP3170" s="23"/>
    </row>
    <row r="3171" spans="1:68" x14ac:dyDescent="0.25">
      <c r="A3171" s="5">
        <v>76961</v>
      </c>
      <c r="B3171" s="3" t="s">
        <v>41</v>
      </c>
      <c r="C3171" s="1" t="s">
        <v>1640</v>
      </c>
      <c r="D3171" s="1" t="s">
        <v>5</v>
      </c>
      <c r="E3171" s="1" t="s">
        <v>4345</v>
      </c>
      <c r="F3171" s="1" t="s">
        <v>4421</v>
      </c>
      <c r="G3171" s="1" t="s">
        <v>4422</v>
      </c>
      <c r="H3171" s="1" t="s">
        <v>5</v>
      </c>
      <c r="I3171" s="1" t="s">
        <v>5</v>
      </c>
      <c r="J3171" s="1" t="s">
        <v>4394</v>
      </c>
      <c r="K3171" s="1" t="s">
        <v>5</v>
      </c>
      <c r="L3171" s="46">
        <v>99999</v>
      </c>
      <c r="M3171" s="15" t="s">
        <v>167</v>
      </c>
      <c r="N3171" s="5">
        <v>285</v>
      </c>
      <c r="O3171" s="16">
        <f t="shared" si="49"/>
        <v>0</v>
      </c>
      <c r="P3171" s="23"/>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23"/>
      <c r="BJ3171" s="23"/>
      <c r="BK3171" s="23"/>
      <c r="BL3171" s="23"/>
      <c r="BM3171" s="23"/>
      <c r="BN3171" s="23"/>
      <c r="BO3171" s="23"/>
      <c r="BP3171" s="23"/>
    </row>
    <row r="3172" spans="1:68" x14ac:dyDescent="0.25">
      <c r="A3172" s="5">
        <v>76962</v>
      </c>
      <c r="B3172" s="3" t="s">
        <v>41</v>
      </c>
      <c r="C3172" s="1" t="s">
        <v>197</v>
      </c>
      <c r="D3172" s="1" t="s">
        <v>5</v>
      </c>
      <c r="E3172" s="1" t="s">
        <v>4345</v>
      </c>
      <c r="F3172" s="1" t="s">
        <v>4421</v>
      </c>
      <c r="G3172" s="1" t="s">
        <v>4422</v>
      </c>
      <c r="H3172" s="1" t="s">
        <v>5</v>
      </c>
      <c r="I3172" s="1" t="s">
        <v>5</v>
      </c>
      <c r="J3172" s="1" t="s">
        <v>4394</v>
      </c>
      <c r="K3172" s="1" t="s">
        <v>5</v>
      </c>
      <c r="L3172" s="46">
        <v>99999</v>
      </c>
      <c r="M3172" s="15" t="s">
        <v>167</v>
      </c>
      <c r="N3172" s="5">
        <v>285</v>
      </c>
      <c r="O3172" s="16">
        <f t="shared" si="49"/>
        <v>0</v>
      </c>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c r="BK3172" s="23"/>
      <c r="BL3172" s="23"/>
      <c r="BM3172" s="23"/>
      <c r="BN3172" s="23"/>
      <c r="BO3172" s="23"/>
      <c r="BP3172" s="23"/>
    </row>
    <row r="3173" spans="1:68" x14ac:dyDescent="0.25">
      <c r="A3173" s="5">
        <v>76963</v>
      </c>
      <c r="B3173" s="3" t="s">
        <v>240</v>
      </c>
      <c r="C3173" s="1" t="s">
        <v>241</v>
      </c>
      <c r="D3173" s="1" t="s">
        <v>5</v>
      </c>
      <c r="E3173" s="1" t="s">
        <v>4345</v>
      </c>
      <c r="F3173" s="1" t="s">
        <v>4421</v>
      </c>
      <c r="G3173" s="1" t="s">
        <v>4422</v>
      </c>
      <c r="H3173" s="1" t="s">
        <v>5</v>
      </c>
      <c r="I3173" s="1" t="s">
        <v>5</v>
      </c>
      <c r="J3173" s="1" t="s">
        <v>4394</v>
      </c>
      <c r="K3173" s="1" t="s">
        <v>5</v>
      </c>
      <c r="L3173" s="46">
        <v>99999</v>
      </c>
      <c r="M3173" s="15" t="s">
        <v>167</v>
      </c>
      <c r="N3173" s="5">
        <v>285</v>
      </c>
      <c r="O3173" s="16">
        <f t="shared" si="49"/>
        <v>0</v>
      </c>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c r="BK3173" s="23"/>
      <c r="BL3173" s="23"/>
      <c r="BM3173" s="23"/>
      <c r="BN3173" s="23"/>
      <c r="BO3173" s="23"/>
      <c r="BP3173" s="23"/>
    </row>
    <row r="3174" spans="1:68" x14ac:dyDescent="0.25">
      <c r="A3174" s="5">
        <v>76964</v>
      </c>
      <c r="B3174" s="3" t="s">
        <v>41</v>
      </c>
      <c r="C3174" s="1" t="s">
        <v>1642</v>
      </c>
      <c r="D3174" s="1" t="s">
        <v>5</v>
      </c>
      <c r="E3174" s="1" t="s">
        <v>4345</v>
      </c>
      <c r="F3174" s="1" t="s">
        <v>4429</v>
      </c>
      <c r="G3174" s="1" t="s">
        <v>4422</v>
      </c>
      <c r="H3174" s="1" t="s">
        <v>5</v>
      </c>
      <c r="I3174" s="1" t="s">
        <v>5</v>
      </c>
      <c r="J3174" s="1" t="s">
        <v>4394</v>
      </c>
      <c r="K3174" s="1" t="s">
        <v>5</v>
      </c>
      <c r="L3174" s="46">
        <v>99999</v>
      </c>
      <c r="M3174" s="15" t="s">
        <v>167</v>
      </c>
      <c r="N3174" s="5">
        <v>250</v>
      </c>
      <c r="O3174" s="16">
        <f t="shared" si="49"/>
        <v>0</v>
      </c>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c r="BK3174" s="23"/>
      <c r="BL3174" s="23"/>
      <c r="BM3174" s="23"/>
      <c r="BN3174" s="23"/>
      <c r="BO3174" s="23"/>
      <c r="BP3174" s="23"/>
    </row>
    <row r="3175" spans="1:68" x14ac:dyDescent="0.25">
      <c r="A3175" s="5">
        <v>76965</v>
      </c>
      <c r="B3175" s="3" t="s">
        <v>42</v>
      </c>
      <c r="C3175" s="1" t="s">
        <v>1188</v>
      </c>
      <c r="D3175" s="1" t="s">
        <v>5</v>
      </c>
      <c r="E3175" s="1" t="s">
        <v>4346</v>
      </c>
      <c r="F3175" s="1" t="s">
        <v>4421</v>
      </c>
      <c r="G3175" s="1" t="s">
        <v>4422</v>
      </c>
      <c r="H3175" s="1" t="s">
        <v>5</v>
      </c>
      <c r="I3175" s="1" t="s">
        <v>5</v>
      </c>
      <c r="J3175" s="1" t="s">
        <v>4394</v>
      </c>
      <c r="K3175" s="1" t="s">
        <v>5</v>
      </c>
      <c r="L3175" s="46">
        <v>99999</v>
      </c>
      <c r="M3175" s="15" t="s">
        <v>167</v>
      </c>
      <c r="N3175" s="5">
        <v>285</v>
      </c>
      <c r="O3175" s="16">
        <f t="shared" si="49"/>
        <v>0</v>
      </c>
      <c r="P3175" s="23"/>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c r="BK3175" s="23"/>
      <c r="BL3175" s="23"/>
      <c r="BM3175" s="23"/>
      <c r="BN3175" s="23"/>
      <c r="BO3175" s="23"/>
      <c r="BP3175" s="23"/>
    </row>
    <row r="3176" spans="1:68" x14ac:dyDescent="0.25">
      <c r="A3176" s="5">
        <v>76966</v>
      </c>
      <c r="B3176" s="3" t="s">
        <v>3</v>
      </c>
      <c r="C3176" s="1" t="s">
        <v>1643</v>
      </c>
      <c r="D3176" s="1" t="s">
        <v>5</v>
      </c>
      <c r="E3176" s="1" t="s">
        <v>4342</v>
      </c>
      <c r="F3176" s="1" t="s">
        <v>4393</v>
      </c>
      <c r="G3176" s="1" t="s">
        <v>5</v>
      </c>
      <c r="H3176" s="1" t="s">
        <v>5</v>
      </c>
      <c r="I3176" s="1" t="s">
        <v>5</v>
      </c>
      <c r="J3176" s="1" t="s">
        <v>4394</v>
      </c>
      <c r="K3176" s="1" t="s">
        <v>5</v>
      </c>
      <c r="L3176" s="46">
        <v>99999</v>
      </c>
      <c r="M3176" s="15" t="s">
        <v>6</v>
      </c>
      <c r="N3176" s="5">
        <v>145</v>
      </c>
      <c r="O3176" s="16">
        <f t="shared" si="49"/>
        <v>0</v>
      </c>
      <c r="P3176" s="23"/>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c r="BK3176" s="23"/>
      <c r="BL3176" s="23"/>
      <c r="BM3176" s="23"/>
      <c r="BN3176" s="23"/>
      <c r="BO3176" s="23"/>
      <c r="BP3176" s="23"/>
    </row>
    <row r="3177" spans="1:68" x14ac:dyDescent="0.25">
      <c r="A3177" s="5">
        <v>76967</v>
      </c>
      <c r="B3177" s="3" t="s">
        <v>3</v>
      </c>
      <c r="C3177" s="1" t="s">
        <v>1644</v>
      </c>
      <c r="D3177" s="1" t="s">
        <v>5</v>
      </c>
      <c r="E3177" s="1" t="s">
        <v>4342</v>
      </c>
      <c r="F3177" s="1" t="s">
        <v>4393</v>
      </c>
      <c r="G3177" s="1" t="s">
        <v>5</v>
      </c>
      <c r="H3177" s="1" t="s">
        <v>5</v>
      </c>
      <c r="I3177" s="1" t="s">
        <v>5</v>
      </c>
      <c r="J3177" s="1" t="s">
        <v>4394</v>
      </c>
      <c r="K3177" s="1" t="s">
        <v>5</v>
      </c>
      <c r="L3177" s="46">
        <v>99999</v>
      </c>
      <c r="M3177" s="15" t="s">
        <v>6</v>
      </c>
      <c r="N3177" s="5">
        <v>145</v>
      </c>
      <c r="O3177" s="16">
        <f t="shared" si="49"/>
        <v>0</v>
      </c>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c r="BK3177" s="23"/>
      <c r="BL3177" s="23"/>
      <c r="BM3177" s="23"/>
      <c r="BN3177" s="23"/>
      <c r="BO3177" s="23"/>
      <c r="BP3177" s="23"/>
    </row>
    <row r="3178" spans="1:68" x14ac:dyDescent="0.25">
      <c r="A3178" s="5">
        <v>76969</v>
      </c>
      <c r="B3178" s="3" t="s">
        <v>112</v>
      </c>
      <c r="C3178" s="1" t="s">
        <v>1645</v>
      </c>
      <c r="D3178" s="1" t="s">
        <v>5</v>
      </c>
      <c r="E3178" s="1" t="s">
        <v>4363</v>
      </c>
      <c r="F3178" s="1" t="s">
        <v>4395</v>
      </c>
      <c r="G3178" s="1" t="s">
        <v>4396</v>
      </c>
      <c r="H3178" s="1" t="s">
        <v>5</v>
      </c>
      <c r="I3178" s="1" t="s">
        <v>5</v>
      </c>
      <c r="J3178" s="1" t="s">
        <v>4394</v>
      </c>
      <c r="K3178" s="1" t="s">
        <v>5</v>
      </c>
      <c r="L3178" s="46">
        <v>99999</v>
      </c>
      <c r="M3178" s="15" t="s">
        <v>55</v>
      </c>
      <c r="N3178" s="5">
        <v>39</v>
      </c>
      <c r="O3178" s="16">
        <f t="shared" si="49"/>
        <v>0</v>
      </c>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c r="BK3178" s="23"/>
      <c r="BL3178" s="23"/>
      <c r="BM3178" s="23"/>
      <c r="BN3178" s="23"/>
      <c r="BO3178" s="23"/>
      <c r="BP3178" s="23"/>
    </row>
    <row r="3179" spans="1:68" x14ac:dyDescent="0.25">
      <c r="A3179" s="5">
        <v>76970</v>
      </c>
      <c r="B3179" s="3" t="s">
        <v>112</v>
      </c>
      <c r="C3179" s="1" t="s">
        <v>1646</v>
      </c>
      <c r="D3179" s="1" t="s">
        <v>5</v>
      </c>
      <c r="E3179" s="1" t="s">
        <v>4363</v>
      </c>
      <c r="F3179" s="1" t="s">
        <v>4395</v>
      </c>
      <c r="G3179" s="1" t="s">
        <v>4396</v>
      </c>
      <c r="H3179" s="1" t="s">
        <v>5</v>
      </c>
      <c r="I3179" s="1" t="s">
        <v>5</v>
      </c>
      <c r="J3179" s="1" t="s">
        <v>4394</v>
      </c>
      <c r="K3179" s="1" t="s">
        <v>5</v>
      </c>
      <c r="L3179" s="46">
        <v>99999</v>
      </c>
      <c r="M3179" s="15" t="s">
        <v>55</v>
      </c>
      <c r="N3179" s="5">
        <v>39</v>
      </c>
      <c r="O3179" s="16">
        <f t="shared" si="49"/>
        <v>0</v>
      </c>
      <c r="P3179" s="23"/>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c r="BK3179" s="23"/>
      <c r="BL3179" s="23"/>
      <c r="BM3179" s="23"/>
      <c r="BN3179" s="23"/>
      <c r="BO3179" s="23"/>
      <c r="BP3179" s="23"/>
    </row>
    <row r="3180" spans="1:68" x14ac:dyDescent="0.25">
      <c r="A3180" s="5">
        <v>76971</v>
      </c>
      <c r="B3180" s="3" t="s">
        <v>112</v>
      </c>
      <c r="C3180" s="1" t="s">
        <v>1647</v>
      </c>
      <c r="D3180" s="1" t="s">
        <v>5</v>
      </c>
      <c r="E3180" s="1" t="s">
        <v>4363</v>
      </c>
      <c r="F3180" s="1" t="s">
        <v>4395</v>
      </c>
      <c r="G3180" s="1" t="s">
        <v>4396</v>
      </c>
      <c r="H3180" s="1" t="s">
        <v>5</v>
      </c>
      <c r="I3180" s="1" t="s">
        <v>5</v>
      </c>
      <c r="J3180" s="1" t="s">
        <v>4394</v>
      </c>
      <c r="K3180" s="1" t="s">
        <v>5</v>
      </c>
      <c r="L3180" s="46">
        <v>99999</v>
      </c>
      <c r="M3180" s="15" t="s">
        <v>55</v>
      </c>
      <c r="N3180" s="5">
        <v>39</v>
      </c>
      <c r="O3180" s="16">
        <f t="shared" si="49"/>
        <v>0</v>
      </c>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c r="BK3180" s="23"/>
      <c r="BL3180" s="23"/>
      <c r="BM3180" s="23"/>
      <c r="BN3180" s="23"/>
      <c r="BO3180" s="23"/>
      <c r="BP3180" s="23"/>
    </row>
    <row r="3181" spans="1:68" x14ac:dyDescent="0.25">
      <c r="A3181" s="5">
        <v>76972</v>
      </c>
      <c r="B3181" s="3" t="s">
        <v>41</v>
      </c>
      <c r="C3181" s="1" t="s">
        <v>927</v>
      </c>
      <c r="D3181" s="1" t="s">
        <v>5</v>
      </c>
      <c r="E3181" s="1" t="s">
        <v>4345</v>
      </c>
      <c r="F3181" s="1" t="s">
        <v>4393</v>
      </c>
      <c r="G3181" s="1" t="s">
        <v>5</v>
      </c>
      <c r="H3181" s="1" t="s">
        <v>5</v>
      </c>
      <c r="I3181" s="1" t="s">
        <v>5</v>
      </c>
      <c r="J3181" s="1" t="s">
        <v>4394</v>
      </c>
      <c r="K3181" s="1" t="s">
        <v>5</v>
      </c>
      <c r="L3181" s="46">
        <v>99999</v>
      </c>
      <c r="M3181" s="15" t="s">
        <v>6</v>
      </c>
      <c r="N3181" s="5">
        <v>135</v>
      </c>
      <c r="O3181" s="16">
        <f t="shared" si="49"/>
        <v>0</v>
      </c>
      <c r="P3181" s="23"/>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c r="BK3181" s="23"/>
      <c r="BL3181" s="23"/>
      <c r="BM3181" s="23"/>
      <c r="BN3181" s="23"/>
      <c r="BO3181" s="23"/>
      <c r="BP3181" s="23"/>
    </row>
    <row r="3182" spans="1:68" x14ac:dyDescent="0.25">
      <c r="A3182" s="5">
        <v>76973</v>
      </c>
      <c r="B3182" s="3" t="s">
        <v>50</v>
      </c>
      <c r="C3182" s="1" t="s">
        <v>1536</v>
      </c>
      <c r="D3182" s="1" t="s">
        <v>108</v>
      </c>
      <c r="E3182" s="1" t="s">
        <v>4359</v>
      </c>
      <c r="F3182" s="1" t="s">
        <v>4403</v>
      </c>
      <c r="G3182" s="1" t="s">
        <v>4404</v>
      </c>
      <c r="H3182" s="1" t="s">
        <v>4397</v>
      </c>
      <c r="I3182" s="1" t="s">
        <v>5</v>
      </c>
      <c r="J3182" s="1" t="s">
        <v>4394</v>
      </c>
      <c r="K3182" s="1" t="s">
        <v>5</v>
      </c>
      <c r="L3182" s="46">
        <v>99999</v>
      </c>
      <c r="M3182" s="15" t="s">
        <v>100</v>
      </c>
      <c r="N3182" s="5">
        <v>114</v>
      </c>
      <c r="O3182" s="16">
        <f t="shared" si="49"/>
        <v>0</v>
      </c>
      <c r="P3182" s="23"/>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23"/>
      <c r="BJ3182" s="23"/>
      <c r="BK3182" s="23"/>
      <c r="BL3182" s="23"/>
      <c r="BM3182" s="23"/>
      <c r="BN3182" s="23"/>
      <c r="BO3182" s="23"/>
      <c r="BP3182" s="23"/>
    </row>
    <row r="3183" spans="1:68" x14ac:dyDescent="0.25">
      <c r="A3183" s="5">
        <v>76974</v>
      </c>
      <c r="B3183" s="3" t="s">
        <v>42</v>
      </c>
      <c r="C3183" s="1" t="s">
        <v>1434</v>
      </c>
      <c r="D3183" s="1" t="s">
        <v>5</v>
      </c>
      <c r="E3183" s="1" t="s">
        <v>4346</v>
      </c>
      <c r="F3183" s="1" t="s">
        <v>4421</v>
      </c>
      <c r="G3183" s="1" t="s">
        <v>4422</v>
      </c>
      <c r="H3183" s="1" t="s">
        <v>5</v>
      </c>
      <c r="I3183" s="1" t="s">
        <v>5</v>
      </c>
      <c r="J3183" s="1" t="s">
        <v>4394</v>
      </c>
      <c r="K3183" s="1" t="s">
        <v>5</v>
      </c>
      <c r="L3183" s="46">
        <v>99999</v>
      </c>
      <c r="M3183" s="15" t="s">
        <v>167</v>
      </c>
      <c r="N3183" s="5">
        <v>285</v>
      </c>
      <c r="O3183" s="16">
        <f t="shared" si="49"/>
        <v>0</v>
      </c>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c r="BK3183" s="23"/>
      <c r="BL3183" s="23"/>
      <c r="BM3183" s="23"/>
      <c r="BN3183" s="23"/>
      <c r="BO3183" s="23"/>
      <c r="BP3183" s="23"/>
    </row>
    <row r="3184" spans="1:68" x14ac:dyDescent="0.25">
      <c r="A3184" s="5">
        <v>76975</v>
      </c>
      <c r="B3184" s="3" t="s">
        <v>48</v>
      </c>
      <c r="C3184" s="1" t="s">
        <v>1435</v>
      </c>
      <c r="D3184" s="1" t="s">
        <v>5</v>
      </c>
      <c r="E3184" s="1" t="s">
        <v>4348</v>
      </c>
      <c r="F3184" s="1" t="s">
        <v>4421</v>
      </c>
      <c r="G3184" s="1" t="s">
        <v>4422</v>
      </c>
      <c r="H3184" s="1" t="s">
        <v>5</v>
      </c>
      <c r="I3184" s="1" t="s">
        <v>5</v>
      </c>
      <c r="J3184" s="1" t="s">
        <v>4394</v>
      </c>
      <c r="K3184" s="1" t="s">
        <v>5</v>
      </c>
      <c r="L3184" s="46">
        <v>99999</v>
      </c>
      <c r="M3184" s="15" t="s">
        <v>167</v>
      </c>
      <c r="N3184" s="5">
        <v>285</v>
      </c>
      <c r="O3184" s="16">
        <f t="shared" si="49"/>
        <v>0</v>
      </c>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c r="BK3184" s="23"/>
      <c r="BL3184" s="23"/>
      <c r="BM3184" s="23"/>
      <c r="BN3184" s="23"/>
      <c r="BO3184" s="23"/>
      <c r="BP3184" s="23"/>
    </row>
    <row r="3185" spans="1:68" x14ac:dyDescent="0.25">
      <c r="A3185" s="5">
        <v>76976</v>
      </c>
      <c r="B3185" s="3" t="s">
        <v>476</v>
      </c>
      <c r="C3185" s="1" t="s">
        <v>1294</v>
      </c>
      <c r="D3185" s="1" t="s">
        <v>5</v>
      </c>
      <c r="E3185" s="1" t="s">
        <v>4372</v>
      </c>
      <c r="F3185" s="1" t="s">
        <v>4421</v>
      </c>
      <c r="G3185" s="1" t="s">
        <v>4422</v>
      </c>
      <c r="H3185" s="1" t="s">
        <v>5</v>
      </c>
      <c r="I3185" s="1" t="s">
        <v>5</v>
      </c>
      <c r="J3185" s="1" t="s">
        <v>4394</v>
      </c>
      <c r="K3185" s="1" t="s">
        <v>5</v>
      </c>
      <c r="L3185" s="46">
        <v>99999</v>
      </c>
      <c r="M3185" s="15" t="s">
        <v>167</v>
      </c>
      <c r="N3185" s="5">
        <v>285</v>
      </c>
      <c r="O3185" s="16">
        <f t="shared" si="49"/>
        <v>0</v>
      </c>
      <c r="P3185" s="23"/>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c r="BK3185" s="23"/>
      <c r="BL3185" s="23"/>
      <c r="BM3185" s="23"/>
      <c r="BN3185" s="23"/>
      <c r="BO3185" s="23"/>
      <c r="BP3185" s="23"/>
    </row>
    <row r="3186" spans="1:68" x14ac:dyDescent="0.25">
      <c r="A3186" s="5">
        <v>76977</v>
      </c>
      <c r="B3186" s="3" t="s">
        <v>48</v>
      </c>
      <c r="C3186" s="1" t="s">
        <v>833</v>
      </c>
      <c r="D3186" s="1" t="s">
        <v>5</v>
      </c>
      <c r="E3186" s="1" t="s">
        <v>4348</v>
      </c>
      <c r="F3186" s="1" t="s">
        <v>4421</v>
      </c>
      <c r="G3186" s="1" t="s">
        <v>4422</v>
      </c>
      <c r="H3186" s="1" t="s">
        <v>5</v>
      </c>
      <c r="I3186" s="1" t="s">
        <v>5</v>
      </c>
      <c r="J3186" s="1" t="s">
        <v>4394</v>
      </c>
      <c r="K3186" s="1" t="s">
        <v>5</v>
      </c>
      <c r="L3186" s="46">
        <v>99999</v>
      </c>
      <c r="M3186" s="15" t="s">
        <v>167</v>
      </c>
      <c r="N3186" s="5">
        <v>285</v>
      </c>
      <c r="O3186" s="16">
        <f t="shared" si="49"/>
        <v>0</v>
      </c>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c r="BK3186" s="23"/>
      <c r="BL3186" s="23"/>
      <c r="BM3186" s="23"/>
      <c r="BN3186" s="23"/>
      <c r="BO3186" s="23"/>
      <c r="BP3186" s="23"/>
    </row>
    <row r="3187" spans="1:68" x14ac:dyDescent="0.25">
      <c r="A3187" s="5">
        <v>76978</v>
      </c>
      <c r="B3187" s="3" t="s">
        <v>106</v>
      </c>
      <c r="C3187" s="1" t="s">
        <v>548</v>
      </c>
      <c r="D3187" s="1" t="s">
        <v>5</v>
      </c>
      <c r="E3187" s="1" t="s">
        <v>4361</v>
      </c>
      <c r="F3187" s="1" t="s">
        <v>4421</v>
      </c>
      <c r="G3187" s="1" t="s">
        <v>4422</v>
      </c>
      <c r="H3187" s="1" t="s">
        <v>5</v>
      </c>
      <c r="I3187" s="1" t="s">
        <v>5</v>
      </c>
      <c r="J3187" s="1" t="s">
        <v>4394</v>
      </c>
      <c r="K3187" s="1" t="s">
        <v>5</v>
      </c>
      <c r="L3187" s="46">
        <v>99999</v>
      </c>
      <c r="M3187" s="15" t="s">
        <v>167</v>
      </c>
      <c r="N3187" s="5">
        <v>285</v>
      </c>
      <c r="O3187" s="16">
        <f t="shared" si="49"/>
        <v>0</v>
      </c>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c r="BK3187" s="23"/>
      <c r="BL3187" s="23"/>
      <c r="BM3187" s="23"/>
      <c r="BN3187" s="23"/>
      <c r="BO3187" s="23"/>
      <c r="BP3187" s="23"/>
    </row>
    <row r="3188" spans="1:68" x14ac:dyDescent="0.25">
      <c r="A3188" s="5">
        <v>76979</v>
      </c>
      <c r="B3188" s="3" t="s">
        <v>42</v>
      </c>
      <c r="C3188" s="1" t="s">
        <v>1530</v>
      </c>
      <c r="D3188" s="1" t="s">
        <v>5</v>
      </c>
      <c r="E3188" s="1" t="s">
        <v>4346</v>
      </c>
      <c r="F3188" s="1" t="s">
        <v>4421</v>
      </c>
      <c r="G3188" s="1" t="s">
        <v>4422</v>
      </c>
      <c r="H3188" s="1" t="s">
        <v>5</v>
      </c>
      <c r="I3188" s="1" t="s">
        <v>5</v>
      </c>
      <c r="J3188" s="1" t="s">
        <v>4394</v>
      </c>
      <c r="K3188" s="1" t="s">
        <v>5</v>
      </c>
      <c r="L3188" s="46">
        <v>99999</v>
      </c>
      <c r="M3188" s="15" t="s">
        <v>167</v>
      </c>
      <c r="N3188" s="5">
        <v>285</v>
      </c>
      <c r="O3188" s="16">
        <f t="shared" si="49"/>
        <v>0</v>
      </c>
      <c r="P3188" s="23"/>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c r="BK3188" s="23"/>
      <c r="BL3188" s="23"/>
      <c r="BM3188" s="23"/>
      <c r="BN3188" s="23"/>
      <c r="BO3188" s="23"/>
      <c r="BP3188" s="23"/>
    </row>
    <row r="3189" spans="1:68" x14ac:dyDescent="0.25">
      <c r="A3189" s="5">
        <v>76980</v>
      </c>
      <c r="B3189" s="3" t="s">
        <v>106</v>
      </c>
      <c r="C3189" s="1" t="s">
        <v>1447</v>
      </c>
      <c r="D3189" s="1" t="s">
        <v>5</v>
      </c>
      <c r="E3189" s="1" t="s">
        <v>4361</v>
      </c>
      <c r="F3189" s="1" t="s">
        <v>4421</v>
      </c>
      <c r="G3189" s="1" t="s">
        <v>4422</v>
      </c>
      <c r="H3189" s="1" t="s">
        <v>5</v>
      </c>
      <c r="I3189" s="1" t="s">
        <v>5</v>
      </c>
      <c r="J3189" s="1" t="s">
        <v>4394</v>
      </c>
      <c r="K3189" s="1" t="s">
        <v>5</v>
      </c>
      <c r="L3189" s="46">
        <v>99999</v>
      </c>
      <c r="M3189" s="15" t="s">
        <v>167</v>
      </c>
      <c r="N3189" s="5">
        <v>285</v>
      </c>
      <c r="O3189" s="16">
        <f t="shared" si="49"/>
        <v>0</v>
      </c>
      <c r="P3189" s="23"/>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c r="BK3189" s="23"/>
      <c r="BL3189" s="23"/>
      <c r="BM3189" s="23"/>
      <c r="BN3189" s="23"/>
      <c r="BO3189" s="23"/>
      <c r="BP3189" s="23"/>
    </row>
    <row r="3190" spans="1:68" x14ac:dyDescent="0.25">
      <c r="A3190" s="5">
        <v>76981</v>
      </c>
      <c r="B3190" s="3" t="s">
        <v>41</v>
      </c>
      <c r="C3190" s="1" t="s">
        <v>4453</v>
      </c>
      <c r="D3190" s="1" t="s">
        <v>5</v>
      </c>
      <c r="E3190" s="1" t="s">
        <v>4345</v>
      </c>
      <c r="F3190" s="1" t="s">
        <v>4421</v>
      </c>
      <c r="G3190" s="1" t="s">
        <v>4422</v>
      </c>
      <c r="H3190" s="1" t="s">
        <v>5</v>
      </c>
      <c r="I3190" s="1" t="s">
        <v>5</v>
      </c>
      <c r="J3190" s="1" t="s">
        <v>4394</v>
      </c>
      <c r="K3190" s="1" t="s">
        <v>5</v>
      </c>
      <c r="L3190" s="46">
        <v>99999</v>
      </c>
      <c r="M3190" s="15" t="s">
        <v>167</v>
      </c>
      <c r="N3190" s="5">
        <v>285</v>
      </c>
      <c r="O3190" s="16">
        <f t="shared" si="49"/>
        <v>0</v>
      </c>
      <c r="P3190" s="23"/>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c r="BK3190" s="23"/>
      <c r="BL3190" s="23"/>
      <c r="BM3190" s="23"/>
      <c r="BN3190" s="23"/>
      <c r="BO3190" s="23"/>
      <c r="BP3190" s="23"/>
    </row>
    <row r="3191" spans="1:68" x14ac:dyDescent="0.25">
      <c r="A3191" s="5">
        <v>76982</v>
      </c>
      <c r="B3191" s="3" t="s">
        <v>542</v>
      </c>
      <c r="C3191" s="1" t="s">
        <v>1439</v>
      </c>
      <c r="D3191" s="1" t="s">
        <v>5</v>
      </c>
      <c r="E3191" s="1" t="s">
        <v>4373</v>
      </c>
      <c r="F3191" s="1" t="s">
        <v>4421</v>
      </c>
      <c r="G3191" s="1" t="s">
        <v>4422</v>
      </c>
      <c r="H3191" s="1" t="s">
        <v>5</v>
      </c>
      <c r="I3191" s="1" t="s">
        <v>5</v>
      </c>
      <c r="J3191" s="1" t="s">
        <v>4394</v>
      </c>
      <c r="K3191" s="1" t="s">
        <v>5</v>
      </c>
      <c r="L3191" s="46">
        <v>99999</v>
      </c>
      <c r="M3191" s="15" t="s">
        <v>167</v>
      </c>
      <c r="N3191" s="5">
        <v>285</v>
      </c>
      <c r="O3191" s="16">
        <f t="shared" si="49"/>
        <v>0</v>
      </c>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c r="BK3191" s="23"/>
      <c r="BL3191" s="23"/>
      <c r="BM3191" s="23"/>
      <c r="BN3191" s="23"/>
      <c r="BO3191" s="23"/>
      <c r="BP3191" s="23"/>
    </row>
    <row r="3192" spans="1:68" x14ac:dyDescent="0.25">
      <c r="A3192" s="5">
        <v>76983</v>
      </c>
      <c r="B3192" s="3" t="s">
        <v>42</v>
      </c>
      <c r="C3192" s="1" t="s">
        <v>1384</v>
      </c>
      <c r="D3192" s="1" t="s">
        <v>5</v>
      </c>
      <c r="E3192" s="1" t="s">
        <v>4346</v>
      </c>
      <c r="F3192" s="1" t="s">
        <v>4421</v>
      </c>
      <c r="G3192" s="1" t="s">
        <v>4422</v>
      </c>
      <c r="H3192" s="1" t="s">
        <v>5</v>
      </c>
      <c r="I3192" s="1" t="s">
        <v>5</v>
      </c>
      <c r="J3192" s="1" t="s">
        <v>4394</v>
      </c>
      <c r="K3192" s="1" t="s">
        <v>5</v>
      </c>
      <c r="L3192" s="46">
        <v>99999</v>
      </c>
      <c r="M3192" s="15" t="s">
        <v>167</v>
      </c>
      <c r="N3192" s="5">
        <v>285</v>
      </c>
      <c r="O3192" s="16">
        <f t="shared" si="49"/>
        <v>0</v>
      </c>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c r="BK3192" s="23"/>
      <c r="BL3192" s="23"/>
      <c r="BM3192" s="23"/>
      <c r="BN3192" s="23"/>
      <c r="BO3192" s="23"/>
      <c r="BP3192" s="23"/>
    </row>
    <row r="3193" spans="1:68" x14ac:dyDescent="0.25">
      <c r="A3193" s="5">
        <v>76984</v>
      </c>
      <c r="B3193" s="3" t="s">
        <v>42</v>
      </c>
      <c r="C3193" s="1" t="s">
        <v>1189</v>
      </c>
      <c r="D3193" s="1" t="s">
        <v>5</v>
      </c>
      <c r="E3193" s="1" t="s">
        <v>4346</v>
      </c>
      <c r="F3193" s="1" t="s">
        <v>4421</v>
      </c>
      <c r="G3193" s="1" t="s">
        <v>4422</v>
      </c>
      <c r="H3193" s="1" t="s">
        <v>5</v>
      </c>
      <c r="I3193" s="1" t="s">
        <v>5</v>
      </c>
      <c r="J3193" s="1" t="s">
        <v>4394</v>
      </c>
      <c r="K3193" s="1" t="s">
        <v>5</v>
      </c>
      <c r="L3193" s="46">
        <v>99999</v>
      </c>
      <c r="M3193" s="15" t="s">
        <v>167</v>
      </c>
      <c r="N3193" s="5">
        <v>285</v>
      </c>
      <c r="O3193" s="16">
        <f t="shared" si="49"/>
        <v>0</v>
      </c>
      <c r="P3193" s="23"/>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c r="BK3193" s="23"/>
      <c r="BL3193" s="23"/>
      <c r="BM3193" s="23"/>
      <c r="BN3193" s="23"/>
      <c r="BO3193" s="23"/>
      <c r="BP3193" s="23"/>
    </row>
    <row r="3194" spans="1:68" x14ac:dyDescent="0.25">
      <c r="A3194" s="5">
        <v>76985</v>
      </c>
      <c r="B3194" s="3" t="s">
        <v>48</v>
      </c>
      <c r="C3194" s="1" t="s">
        <v>1648</v>
      </c>
      <c r="D3194" s="1" t="s">
        <v>5</v>
      </c>
      <c r="E3194" s="1" t="s">
        <v>4348</v>
      </c>
      <c r="F3194" s="1" t="s">
        <v>4421</v>
      </c>
      <c r="G3194" s="1" t="s">
        <v>4422</v>
      </c>
      <c r="H3194" s="1" t="s">
        <v>5</v>
      </c>
      <c r="I3194" s="1" t="s">
        <v>5</v>
      </c>
      <c r="J3194" s="1" t="s">
        <v>4394</v>
      </c>
      <c r="K3194" s="1" t="s">
        <v>5</v>
      </c>
      <c r="L3194" s="46">
        <v>99999</v>
      </c>
      <c r="M3194" s="15" t="s">
        <v>167</v>
      </c>
      <c r="N3194" s="5">
        <v>285</v>
      </c>
      <c r="O3194" s="16">
        <f t="shared" si="49"/>
        <v>0</v>
      </c>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c r="BK3194" s="23"/>
      <c r="BL3194" s="23"/>
      <c r="BM3194" s="23"/>
      <c r="BN3194" s="23"/>
      <c r="BO3194" s="23"/>
      <c r="BP3194" s="23"/>
    </row>
    <row r="3195" spans="1:68" x14ac:dyDescent="0.25">
      <c r="A3195" s="5">
        <v>76986</v>
      </c>
      <c r="B3195" s="3" t="s">
        <v>48</v>
      </c>
      <c r="C3195" s="1" t="s">
        <v>1649</v>
      </c>
      <c r="D3195" s="1" t="s">
        <v>5</v>
      </c>
      <c r="E3195" s="1" t="s">
        <v>4348</v>
      </c>
      <c r="F3195" s="1" t="s">
        <v>4421</v>
      </c>
      <c r="G3195" s="1" t="s">
        <v>4422</v>
      </c>
      <c r="H3195" s="1" t="s">
        <v>5</v>
      </c>
      <c r="I3195" s="1" t="s">
        <v>5</v>
      </c>
      <c r="J3195" s="1" t="s">
        <v>4394</v>
      </c>
      <c r="K3195" s="1" t="s">
        <v>5</v>
      </c>
      <c r="L3195" s="46">
        <v>99999</v>
      </c>
      <c r="M3195" s="15" t="s">
        <v>167</v>
      </c>
      <c r="N3195" s="5">
        <v>285</v>
      </c>
      <c r="O3195" s="16">
        <f t="shared" si="49"/>
        <v>0</v>
      </c>
      <c r="P3195" s="23"/>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23"/>
      <c r="BJ3195" s="23"/>
      <c r="BK3195" s="23"/>
      <c r="BL3195" s="23"/>
      <c r="BM3195" s="23"/>
      <c r="BN3195" s="23"/>
      <c r="BO3195" s="23"/>
      <c r="BP3195" s="23"/>
    </row>
    <row r="3196" spans="1:68" x14ac:dyDescent="0.25">
      <c r="A3196" s="5">
        <v>76987</v>
      </c>
      <c r="B3196" s="3" t="s">
        <v>48</v>
      </c>
      <c r="C3196" s="1" t="s">
        <v>1650</v>
      </c>
      <c r="D3196" s="1" t="s">
        <v>5</v>
      </c>
      <c r="E3196" s="1" t="s">
        <v>4348</v>
      </c>
      <c r="F3196" s="1" t="s">
        <v>4421</v>
      </c>
      <c r="G3196" s="1" t="s">
        <v>4422</v>
      </c>
      <c r="H3196" s="1" t="s">
        <v>5</v>
      </c>
      <c r="I3196" s="1" t="s">
        <v>5</v>
      </c>
      <c r="J3196" s="1" t="s">
        <v>4394</v>
      </c>
      <c r="K3196" s="1" t="s">
        <v>5</v>
      </c>
      <c r="L3196" s="46">
        <v>99999</v>
      </c>
      <c r="M3196" s="15" t="s">
        <v>167</v>
      </c>
      <c r="N3196" s="5">
        <v>285</v>
      </c>
      <c r="O3196" s="16">
        <f t="shared" si="49"/>
        <v>0</v>
      </c>
      <c r="P3196" s="23"/>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c r="BK3196" s="23"/>
      <c r="BL3196" s="23"/>
      <c r="BM3196" s="23"/>
      <c r="BN3196" s="23"/>
      <c r="BO3196" s="23"/>
      <c r="BP3196" s="23"/>
    </row>
    <row r="3197" spans="1:68" x14ac:dyDescent="0.25">
      <c r="A3197" s="5">
        <v>76988</v>
      </c>
      <c r="B3197" s="3" t="s">
        <v>48</v>
      </c>
      <c r="C3197" s="1" t="s">
        <v>1651</v>
      </c>
      <c r="D3197" s="1" t="s">
        <v>5</v>
      </c>
      <c r="E3197" s="1" t="s">
        <v>4348</v>
      </c>
      <c r="F3197" s="1" t="s">
        <v>4421</v>
      </c>
      <c r="G3197" s="1" t="s">
        <v>4422</v>
      </c>
      <c r="H3197" s="1" t="s">
        <v>5</v>
      </c>
      <c r="I3197" s="1" t="s">
        <v>5</v>
      </c>
      <c r="J3197" s="1" t="s">
        <v>4394</v>
      </c>
      <c r="K3197" s="1" t="s">
        <v>5</v>
      </c>
      <c r="L3197" s="46">
        <v>99999</v>
      </c>
      <c r="M3197" s="15" t="s">
        <v>167</v>
      </c>
      <c r="N3197" s="5">
        <v>285</v>
      </c>
      <c r="O3197" s="16">
        <f t="shared" si="49"/>
        <v>0</v>
      </c>
      <c r="P3197" s="23"/>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23"/>
      <c r="BJ3197" s="23"/>
      <c r="BK3197" s="23"/>
      <c r="BL3197" s="23"/>
      <c r="BM3197" s="23"/>
      <c r="BN3197" s="23"/>
      <c r="BO3197" s="23"/>
      <c r="BP3197" s="23"/>
    </row>
    <row r="3198" spans="1:68" x14ac:dyDescent="0.25">
      <c r="A3198" s="5">
        <v>76989</v>
      </c>
      <c r="B3198" s="3" t="s">
        <v>48</v>
      </c>
      <c r="C3198" s="1" t="s">
        <v>1652</v>
      </c>
      <c r="D3198" s="1" t="s">
        <v>5</v>
      </c>
      <c r="E3198" s="1" t="s">
        <v>4348</v>
      </c>
      <c r="F3198" s="1" t="s">
        <v>4421</v>
      </c>
      <c r="G3198" s="1" t="s">
        <v>4422</v>
      </c>
      <c r="H3198" s="1" t="s">
        <v>5</v>
      </c>
      <c r="I3198" s="1" t="s">
        <v>5</v>
      </c>
      <c r="J3198" s="1" t="s">
        <v>4394</v>
      </c>
      <c r="K3198" s="1" t="s">
        <v>5</v>
      </c>
      <c r="L3198" s="46">
        <v>99999</v>
      </c>
      <c r="M3198" s="15" t="s">
        <v>167</v>
      </c>
      <c r="N3198" s="5">
        <v>285</v>
      </c>
      <c r="O3198" s="16">
        <f t="shared" si="49"/>
        <v>0</v>
      </c>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c r="BK3198" s="23"/>
      <c r="BL3198" s="23"/>
      <c r="BM3198" s="23"/>
      <c r="BN3198" s="23"/>
      <c r="BO3198" s="23"/>
      <c r="BP3198" s="23"/>
    </row>
    <row r="3199" spans="1:68" x14ac:dyDescent="0.25">
      <c r="A3199" s="5">
        <v>76990</v>
      </c>
      <c r="B3199" s="3" t="s">
        <v>50</v>
      </c>
      <c r="C3199" s="1" t="s">
        <v>11</v>
      </c>
      <c r="D3199" s="1" t="s">
        <v>108</v>
      </c>
      <c r="E3199" s="1" t="s">
        <v>4359</v>
      </c>
      <c r="F3199" s="1" t="s">
        <v>4403</v>
      </c>
      <c r="G3199" s="1" t="s">
        <v>4396</v>
      </c>
      <c r="H3199" s="1" t="s">
        <v>4397</v>
      </c>
      <c r="I3199" s="1" t="s">
        <v>5</v>
      </c>
      <c r="J3199" s="1" t="s">
        <v>4394</v>
      </c>
      <c r="K3199" s="1" t="s">
        <v>5</v>
      </c>
      <c r="L3199" s="46">
        <v>99999</v>
      </c>
      <c r="M3199" s="15" t="s">
        <v>877</v>
      </c>
      <c r="N3199" s="5">
        <v>250</v>
      </c>
      <c r="O3199" s="16">
        <f t="shared" si="49"/>
        <v>0</v>
      </c>
      <c r="P3199" s="23"/>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c r="BK3199" s="23"/>
      <c r="BL3199" s="23"/>
      <c r="BM3199" s="23"/>
      <c r="BN3199" s="23"/>
      <c r="BO3199" s="23"/>
      <c r="BP3199" s="23"/>
    </row>
    <row r="3200" spans="1:68" x14ac:dyDescent="0.25">
      <c r="A3200" s="5">
        <v>76991</v>
      </c>
      <c r="B3200" s="3" t="s">
        <v>75</v>
      </c>
      <c r="C3200" s="1" t="s">
        <v>77</v>
      </c>
      <c r="D3200" s="1" t="s">
        <v>52</v>
      </c>
      <c r="E3200" s="1" t="s">
        <v>4369</v>
      </c>
      <c r="F3200" s="1" t="s">
        <v>4403</v>
      </c>
      <c r="G3200" s="1" t="s">
        <v>4396</v>
      </c>
      <c r="H3200" s="1" t="s">
        <v>5</v>
      </c>
      <c r="I3200" s="1" t="s">
        <v>5</v>
      </c>
      <c r="J3200" s="1" t="s">
        <v>4394</v>
      </c>
      <c r="K3200" s="1" t="s">
        <v>5</v>
      </c>
      <c r="L3200" s="46">
        <v>99999</v>
      </c>
      <c r="M3200" s="15" t="s">
        <v>877</v>
      </c>
      <c r="N3200" s="5">
        <v>420</v>
      </c>
      <c r="O3200" s="16">
        <f t="shared" si="49"/>
        <v>0</v>
      </c>
      <c r="P3200" s="23"/>
      <c r="Q3200" s="23"/>
      <c r="R3200" s="23"/>
      <c r="S3200" s="23"/>
      <c r="T3200" s="23"/>
      <c r="U3200" s="23"/>
      <c r="V3200" s="23"/>
      <c r="W3200" s="23"/>
      <c r="X3200" s="23"/>
      <c r="Y3200" s="23"/>
      <c r="Z3200" s="23"/>
      <c r="AA3200" s="23"/>
      <c r="AB3200" s="23"/>
      <c r="AC3200" s="23"/>
      <c r="AD3200" s="23"/>
      <c r="AE3200" s="23"/>
      <c r="AF3200" s="23"/>
      <c r="AG3200" s="23"/>
      <c r="AH3200" s="23"/>
      <c r="AI3200" s="23"/>
      <c r="AJ3200" s="23"/>
      <c r="AK3200" s="23"/>
      <c r="AL3200" s="23"/>
      <c r="AM3200" s="23"/>
      <c r="AN3200" s="23"/>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23"/>
      <c r="BJ3200" s="23"/>
      <c r="BK3200" s="23"/>
      <c r="BL3200" s="23"/>
      <c r="BM3200" s="23"/>
      <c r="BN3200" s="23"/>
      <c r="BO3200" s="23"/>
      <c r="BP3200" s="23"/>
    </row>
    <row r="3201" spans="1:68" x14ac:dyDescent="0.25">
      <c r="A3201" s="5">
        <v>76993</v>
      </c>
      <c r="B3201" s="3" t="s">
        <v>41</v>
      </c>
      <c r="C3201" s="1" t="s">
        <v>1653</v>
      </c>
      <c r="D3201" s="1" t="s">
        <v>5</v>
      </c>
      <c r="E3201" s="1" t="s">
        <v>4345</v>
      </c>
      <c r="F3201" s="1" t="s">
        <v>4429</v>
      </c>
      <c r="G3201" s="1" t="s">
        <v>4422</v>
      </c>
      <c r="H3201" s="1" t="s">
        <v>5</v>
      </c>
      <c r="I3201" s="1" t="s">
        <v>5</v>
      </c>
      <c r="J3201" s="1" t="s">
        <v>4394</v>
      </c>
      <c r="K3201" s="1" t="s">
        <v>5</v>
      </c>
      <c r="L3201" s="46">
        <v>99999</v>
      </c>
      <c r="M3201" s="15" t="s">
        <v>167</v>
      </c>
      <c r="N3201" s="5">
        <v>250</v>
      </c>
      <c r="O3201" s="16">
        <f t="shared" si="49"/>
        <v>0</v>
      </c>
      <c r="P3201" s="23"/>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c r="BK3201" s="23"/>
      <c r="BL3201" s="23"/>
      <c r="BM3201" s="23"/>
      <c r="BN3201" s="23"/>
      <c r="BO3201" s="23"/>
      <c r="BP3201" s="23"/>
    </row>
    <row r="3202" spans="1:68" x14ac:dyDescent="0.25">
      <c r="A3202" s="5">
        <v>76994</v>
      </c>
      <c r="B3202" s="3" t="s">
        <v>864</v>
      </c>
      <c r="C3202" s="1" t="s">
        <v>4517</v>
      </c>
      <c r="D3202" s="1" t="s">
        <v>5</v>
      </c>
      <c r="E3202" s="1" t="s">
        <v>4375</v>
      </c>
      <c r="F3202" s="1" t="s">
        <v>4429</v>
      </c>
      <c r="G3202" s="1" t="s">
        <v>4422</v>
      </c>
      <c r="H3202" s="1" t="s">
        <v>5</v>
      </c>
      <c r="I3202" s="1" t="s">
        <v>5</v>
      </c>
      <c r="J3202" s="1" t="s">
        <v>4394</v>
      </c>
      <c r="K3202" s="1" t="s">
        <v>5</v>
      </c>
      <c r="L3202" s="46">
        <v>99999</v>
      </c>
      <c r="M3202" s="15" t="s">
        <v>167</v>
      </c>
      <c r="N3202" s="5">
        <v>250</v>
      </c>
      <c r="O3202" s="16">
        <f t="shared" si="49"/>
        <v>0</v>
      </c>
      <c r="P3202" s="23"/>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c r="BK3202" s="23"/>
      <c r="BL3202" s="23"/>
      <c r="BM3202" s="23"/>
      <c r="BN3202" s="23"/>
      <c r="BO3202" s="23"/>
      <c r="BP3202" s="23"/>
    </row>
    <row r="3203" spans="1:68" x14ac:dyDescent="0.25">
      <c r="A3203" s="5">
        <v>76995</v>
      </c>
      <c r="B3203" s="3" t="s">
        <v>3</v>
      </c>
      <c r="C3203" s="1" t="s">
        <v>1280</v>
      </c>
      <c r="D3203" s="1" t="s">
        <v>958</v>
      </c>
      <c r="E3203" s="1" t="s">
        <v>4342</v>
      </c>
      <c r="F3203" s="1" t="s">
        <v>4393</v>
      </c>
      <c r="G3203" s="1" t="s">
        <v>5</v>
      </c>
      <c r="H3203" s="1" t="s">
        <v>5</v>
      </c>
      <c r="I3203" s="1" t="s">
        <v>5</v>
      </c>
      <c r="J3203" s="1" t="s">
        <v>4394</v>
      </c>
      <c r="K3203" s="1" t="s">
        <v>5</v>
      </c>
      <c r="L3203" s="46">
        <v>99999</v>
      </c>
      <c r="M3203" s="15" t="s">
        <v>6</v>
      </c>
      <c r="N3203" s="5">
        <v>150</v>
      </c>
      <c r="O3203" s="16">
        <f t="shared" si="49"/>
        <v>0</v>
      </c>
      <c r="P3203" s="23"/>
      <c r="Q3203" s="23"/>
      <c r="R3203" s="23"/>
      <c r="S3203" s="23"/>
      <c r="T3203" s="23"/>
      <c r="U3203" s="23"/>
      <c r="V3203" s="23"/>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c r="BK3203" s="23"/>
      <c r="BL3203" s="23"/>
      <c r="BM3203" s="23"/>
      <c r="BN3203" s="23"/>
      <c r="BO3203" s="23"/>
      <c r="BP3203" s="23"/>
    </row>
    <row r="3204" spans="1:68" x14ac:dyDescent="0.25">
      <c r="A3204" s="5">
        <v>76996</v>
      </c>
      <c r="B3204" s="3" t="s">
        <v>3</v>
      </c>
      <c r="C3204" s="1" t="s">
        <v>1295</v>
      </c>
      <c r="D3204" s="1" t="s">
        <v>958</v>
      </c>
      <c r="E3204" s="1" t="s">
        <v>4342</v>
      </c>
      <c r="F3204" s="1" t="s">
        <v>4393</v>
      </c>
      <c r="G3204" s="1" t="s">
        <v>5</v>
      </c>
      <c r="H3204" s="1" t="s">
        <v>5</v>
      </c>
      <c r="I3204" s="1" t="s">
        <v>5</v>
      </c>
      <c r="J3204" s="1" t="s">
        <v>4394</v>
      </c>
      <c r="K3204" s="1" t="s">
        <v>5</v>
      </c>
      <c r="L3204" s="46">
        <v>99999</v>
      </c>
      <c r="M3204" s="15" t="s">
        <v>6</v>
      </c>
      <c r="N3204" s="5">
        <v>150</v>
      </c>
      <c r="O3204" s="16">
        <f t="shared" si="49"/>
        <v>0</v>
      </c>
      <c r="P3204" s="23"/>
      <c r="Q3204" s="23"/>
      <c r="R3204" s="23"/>
      <c r="S3204" s="23"/>
      <c r="T3204" s="23"/>
      <c r="U3204" s="23"/>
      <c r="V3204" s="23"/>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c r="BK3204" s="23"/>
      <c r="BL3204" s="23"/>
      <c r="BM3204" s="23"/>
      <c r="BN3204" s="23"/>
      <c r="BO3204" s="23"/>
      <c r="BP3204" s="23"/>
    </row>
    <row r="3205" spans="1:68" x14ac:dyDescent="0.25">
      <c r="A3205" s="5">
        <v>76997</v>
      </c>
      <c r="B3205" s="3" t="s">
        <v>13</v>
      </c>
      <c r="C3205" s="1" t="s">
        <v>1070</v>
      </c>
      <c r="D3205" s="1" t="s">
        <v>958</v>
      </c>
      <c r="E3205" s="1" t="s">
        <v>4342</v>
      </c>
      <c r="F3205" s="1" t="s">
        <v>4393</v>
      </c>
      <c r="G3205" s="1" t="s">
        <v>5</v>
      </c>
      <c r="H3205" s="1" t="s">
        <v>5</v>
      </c>
      <c r="I3205" s="1" t="s">
        <v>5</v>
      </c>
      <c r="J3205" s="1" t="s">
        <v>4394</v>
      </c>
      <c r="K3205" s="1" t="s">
        <v>5</v>
      </c>
      <c r="L3205" s="46">
        <v>99999</v>
      </c>
      <c r="M3205" s="15" t="s">
        <v>6</v>
      </c>
      <c r="N3205" s="5">
        <v>150</v>
      </c>
      <c r="O3205" s="16">
        <f t="shared" si="49"/>
        <v>0</v>
      </c>
      <c r="P3205" s="23"/>
      <c r="Q3205" s="23"/>
      <c r="R3205" s="23"/>
      <c r="S3205" s="23"/>
      <c r="T3205" s="23"/>
      <c r="U3205" s="23"/>
      <c r="V3205" s="23"/>
      <c r="W3205" s="23"/>
      <c r="X3205" s="23"/>
      <c r="Y3205" s="23"/>
      <c r="Z3205" s="23"/>
      <c r="AA3205" s="23"/>
      <c r="AB3205" s="23"/>
      <c r="AC3205" s="23"/>
      <c r="AD3205" s="23"/>
      <c r="AE3205" s="23"/>
      <c r="AF3205" s="23"/>
      <c r="AG3205" s="23"/>
      <c r="AH3205" s="23"/>
      <c r="AI3205" s="23"/>
      <c r="AJ3205" s="23"/>
      <c r="AK3205" s="23"/>
      <c r="AL3205" s="23"/>
      <c r="AM3205" s="23"/>
      <c r="AN3205" s="23"/>
      <c r="AO3205" s="23"/>
      <c r="AP3205" s="23"/>
      <c r="AQ3205" s="23"/>
      <c r="AR3205" s="23"/>
      <c r="AS3205" s="23"/>
      <c r="AT3205" s="23"/>
      <c r="AU3205" s="23"/>
      <c r="AV3205" s="23"/>
      <c r="AW3205" s="23"/>
      <c r="AX3205" s="23"/>
      <c r="AY3205" s="23"/>
      <c r="AZ3205" s="23"/>
      <c r="BA3205" s="23"/>
      <c r="BB3205" s="23"/>
      <c r="BC3205" s="23"/>
      <c r="BD3205" s="23"/>
      <c r="BE3205" s="23"/>
      <c r="BF3205" s="23"/>
      <c r="BG3205" s="23"/>
      <c r="BH3205" s="23"/>
      <c r="BI3205" s="23"/>
      <c r="BJ3205" s="23"/>
      <c r="BK3205" s="23"/>
      <c r="BL3205" s="23"/>
      <c r="BM3205" s="23"/>
      <c r="BN3205" s="23"/>
      <c r="BO3205" s="23"/>
      <c r="BP3205" s="23"/>
    </row>
    <row r="3206" spans="1:68" x14ac:dyDescent="0.25">
      <c r="A3206" s="5">
        <v>76998</v>
      </c>
      <c r="B3206" s="3" t="s">
        <v>3</v>
      </c>
      <c r="C3206" s="1" t="s">
        <v>1467</v>
      </c>
      <c r="D3206" s="1" t="s">
        <v>958</v>
      </c>
      <c r="E3206" s="1" t="s">
        <v>4342</v>
      </c>
      <c r="F3206" s="1" t="s">
        <v>4393</v>
      </c>
      <c r="G3206" s="1" t="s">
        <v>5</v>
      </c>
      <c r="H3206" s="1" t="s">
        <v>5</v>
      </c>
      <c r="I3206" s="1" t="s">
        <v>5</v>
      </c>
      <c r="J3206" s="1" t="s">
        <v>4394</v>
      </c>
      <c r="K3206" s="1" t="s">
        <v>5</v>
      </c>
      <c r="L3206" s="46">
        <v>99999</v>
      </c>
      <c r="M3206" s="15" t="s">
        <v>6</v>
      </c>
      <c r="N3206" s="5">
        <v>150</v>
      </c>
      <c r="O3206" s="16">
        <f t="shared" si="49"/>
        <v>0</v>
      </c>
      <c r="P3206" s="23"/>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c r="BK3206" s="23"/>
      <c r="BL3206" s="23"/>
      <c r="BM3206" s="23"/>
      <c r="BN3206" s="23"/>
      <c r="BO3206" s="23"/>
      <c r="BP3206" s="23"/>
    </row>
    <row r="3207" spans="1:68" x14ac:dyDescent="0.25">
      <c r="A3207" s="5">
        <v>76999</v>
      </c>
      <c r="B3207" s="3" t="s">
        <v>13</v>
      </c>
      <c r="C3207" s="1" t="s">
        <v>1260</v>
      </c>
      <c r="D3207" s="1" t="s">
        <v>958</v>
      </c>
      <c r="E3207" s="1" t="s">
        <v>4342</v>
      </c>
      <c r="F3207" s="1" t="s">
        <v>4393</v>
      </c>
      <c r="G3207" s="1" t="s">
        <v>5</v>
      </c>
      <c r="H3207" s="1" t="s">
        <v>5</v>
      </c>
      <c r="I3207" s="1" t="s">
        <v>5</v>
      </c>
      <c r="J3207" s="1" t="s">
        <v>4394</v>
      </c>
      <c r="K3207" s="1" t="s">
        <v>5</v>
      </c>
      <c r="L3207" s="46">
        <v>99999</v>
      </c>
      <c r="M3207" s="15" t="s">
        <v>6</v>
      </c>
      <c r="N3207" s="5">
        <v>150</v>
      </c>
      <c r="O3207" s="16">
        <f t="shared" si="49"/>
        <v>0</v>
      </c>
      <c r="P3207" s="23"/>
      <c r="Q3207" s="23"/>
      <c r="R3207" s="23"/>
      <c r="S3207" s="23"/>
      <c r="T3207" s="23"/>
      <c r="U3207" s="23"/>
      <c r="V3207" s="23"/>
      <c r="W3207" s="23"/>
      <c r="X3207" s="23"/>
      <c r="Y3207" s="23"/>
      <c r="Z3207" s="23"/>
      <c r="AA3207" s="23"/>
      <c r="AB3207" s="23"/>
      <c r="AC3207" s="23"/>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c r="BK3207" s="23"/>
      <c r="BL3207" s="23"/>
      <c r="BM3207" s="23"/>
      <c r="BN3207" s="23"/>
      <c r="BO3207" s="23"/>
      <c r="BP3207" s="23"/>
    </row>
    <row r="3208" spans="1:68" x14ac:dyDescent="0.25">
      <c r="A3208" s="5">
        <v>77000</v>
      </c>
      <c r="B3208" s="3" t="s">
        <v>13</v>
      </c>
      <c r="C3208" s="1" t="s">
        <v>1654</v>
      </c>
      <c r="D3208" s="1" t="s">
        <v>5</v>
      </c>
      <c r="E3208" s="1" t="s">
        <v>4342</v>
      </c>
      <c r="F3208" s="1" t="s">
        <v>4393</v>
      </c>
      <c r="G3208" s="1" t="s">
        <v>5</v>
      </c>
      <c r="H3208" s="1" t="s">
        <v>5</v>
      </c>
      <c r="I3208" s="1" t="s">
        <v>5</v>
      </c>
      <c r="J3208" s="1" t="s">
        <v>4394</v>
      </c>
      <c r="K3208" s="1" t="s">
        <v>5</v>
      </c>
      <c r="L3208" s="46">
        <v>99999</v>
      </c>
      <c r="M3208" s="15" t="s">
        <v>6</v>
      </c>
      <c r="N3208" s="5">
        <v>145</v>
      </c>
      <c r="O3208" s="16">
        <f t="shared" si="49"/>
        <v>0</v>
      </c>
      <c r="P3208" s="23"/>
      <c r="Q3208" s="23"/>
      <c r="R3208" s="23"/>
      <c r="S3208" s="23"/>
      <c r="T3208" s="23"/>
      <c r="U3208" s="23"/>
      <c r="V3208" s="23"/>
      <c r="W3208" s="23"/>
      <c r="X3208" s="23"/>
      <c r="Y3208" s="23"/>
      <c r="Z3208" s="23"/>
      <c r="AA3208" s="23"/>
      <c r="AB3208" s="23"/>
      <c r="AC3208" s="23"/>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c r="BK3208" s="23"/>
      <c r="BL3208" s="23"/>
      <c r="BM3208" s="23"/>
      <c r="BN3208" s="23"/>
      <c r="BO3208" s="23"/>
      <c r="BP3208" s="23"/>
    </row>
    <row r="3209" spans="1:68" x14ac:dyDescent="0.25">
      <c r="A3209" s="5">
        <v>77001</v>
      </c>
      <c r="B3209" s="3" t="s">
        <v>13</v>
      </c>
      <c r="C3209" s="1" t="s">
        <v>1655</v>
      </c>
      <c r="D3209" s="1" t="s">
        <v>5</v>
      </c>
      <c r="E3209" s="1" t="s">
        <v>4342</v>
      </c>
      <c r="F3209" s="1" t="s">
        <v>4393</v>
      </c>
      <c r="G3209" s="1" t="s">
        <v>5</v>
      </c>
      <c r="H3209" s="1" t="s">
        <v>5</v>
      </c>
      <c r="I3209" s="1" t="s">
        <v>5</v>
      </c>
      <c r="J3209" s="1" t="s">
        <v>4394</v>
      </c>
      <c r="K3209" s="1" t="s">
        <v>5</v>
      </c>
      <c r="L3209" s="46">
        <v>99999</v>
      </c>
      <c r="M3209" s="15" t="s">
        <v>6</v>
      </c>
      <c r="N3209" s="5">
        <v>145</v>
      </c>
      <c r="O3209" s="16">
        <f t="shared" si="49"/>
        <v>0</v>
      </c>
      <c r="P3209" s="23"/>
      <c r="Q3209" s="23"/>
      <c r="R3209" s="23"/>
      <c r="S3209" s="23"/>
      <c r="T3209" s="23"/>
      <c r="U3209" s="23"/>
      <c r="V3209" s="23"/>
      <c r="W3209" s="23"/>
      <c r="X3209" s="23"/>
      <c r="Y3209" s="23"/>
      <c r="Z3209" s="23"/>
      <c r="AA3209" s="23"/>
      <c r="AB3209" s="23"/>
      <c r="AC3209" s="23"/>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c r="BK3209" s="23"/>
      <c r="BL3209" s="23"/>
      <c r="BM3209" s="23"/>
      <c r="BN3209" s="23"/>
      <c r="BO3209" s="23"/>
      <c r="BP3209" s="23"/>
    </row>
    <row r="3210" spans="1:68" x14ac:dyDescent="0.25">
      <c r="A3210" s="5">
        <v>77002</v>
      </c>
      <c r="B3210" s="3" t="s">
        <v>3</v>
      </c>
      <c r="C3210" s="1" t="s">
        <v>1656</v>
      </c>
      <c r="D3210" s="1" t="s">
        <v>5</v>
      </c>
      <c r="E3210" s="1" t="s">
        <v>4342</v>
      </c>
      <c r="F3210" s="1" t="s">
        <v>4393</v>
      </c>
      <c r="G3210" s="1" t="s">
        <v>5</v>
      </c>
      <c r="H3210" s="1" t="s">
        <v>5</v>
      </c>
      <c r="I3210" s="1" t="s">
        <v>5</v>
      </c>
      <c r="J3210" s="1" t="s">
        <v>4394</v>
      </c>
      <c r="K3210" s="1" t="s">
        <v>5</v>
      </c>
      <c r="L3210" s="46">
        <v>99999</v>
      </c>
      <c r="M3210" s="15" t="s">
        <v>6</v>
      </c>
      <c r="N3210" s="5">
        <v>145</v>
      </c>
      <c r="O3210" s="16">
        <f t="shared" si="49"/>
        <v>0</v>
      </c>
      <c r="P3210" s="23"/>
      <c r="Q3210" s="23"/>
      <c r="R3210" s="23"/>
      <c r="S3210" s="23"/>
      <c r="T3210" s="23"/>
      <c r="U3210" s="23"/>
      <c r="V3210" s="23"/>
      <c r="W3210" s="23"/>
      <c r="X3210" s="23"/>
      <c r="Y3210" s="23"/>
      <c r="Z3210" s="23"/>
      <c r="AA3210" s="23"/>
      <c r="AB3210" s="23"/>
      <c r="AC3210" s="23"/>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c r="BK3210" s="23"/>
      <c r="BL3210" s="23"/>
      <c r="BM3210" s="23"/>
      <c r="BN3210" s="23"/>
      <c r="BO3210" s="23"/>
      <c r="BP3210" s="23"/>
    </row>
    <row r="3211" spans="1:68" x14ac:dyDescent="0.25">
      <c r="A3211" s="5">
        <v>77003</v>
      </c>
      <c r="B3211" s="3" t="s">
        <v>68</v>
      </c>
      <c r="C3211" s="1" t="s">
        <v>11</v>
      </c>
      <c r="D3211" s="1" t="s">
        <v>52</v>
      </c>
      <c r="E3211" s="1" t="s">
        <v>4367</v>
      </c>
      <c r="F3211" s="1" t="s">
        <v>4403</v>
      </c>
      <c r="G3211" s="1" t="s">
        <v>4396</v>
      </c>
      <c r="H3211" s="1" t="s">
        <v>5</v>
      </c>
      <c r="I3211" s="1" t="s">
        <v>5</v>
      </c>
      <c r="J3211" s="1" t="s">
        <v>4394</v>
      </c>
      <c r="K3211" s="1" t="s">
        <v>5</v>
      </c>
      <c r="L3211" s="46">
        <v>99999</v>
      </c>
      <c r="M3211" s="15" t="s">
        <v>877</v>
      </c>
      <c r="N3211" s="5">
        <v>420</v>
      </c>
      <c r="O3211" s="16">
        <f t="shared" si="49"/>
        <v>0</v>
      </c>
      <c r="P3211" s="23"/>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c r="BK3211" s="23"/>
      <c r="BL3211" s="23"/>
      <c r="BM3211" s="23"/>
      <c r="BN3211" s="23"/>
      <c r="BO3211" s="23"/>
      <c r="BP3211" s="23"/>
    </row>
    <row r="3212" spans="1:68" x14ac:dyDescent="0.25">
      <c r="A3212" s="5">
        <v>77004</v>
      </c>
      <c r="B3212" s="3" t="s">
        <v>50</v>
      </c>
      <c r="C3212" s="1" t="s">
        <v>900</v>
      </c>
      <c r="D3212" s="1" t="s">
        <v>108</v>
      </c>
      <c r="E3212" s="1" t="s">
        <v>4349</v>
      </c>
      <c r="F3212" s="1" t="s">
        <v>4399</v>
      </c>
      <c r="G3212" s="1" t="s">
        <v>4401</v>
      </c>
      <c r="H3212" s="1" t="s">
        <v>4411</v>
      </c>
      <c r="I3212" s="1" t="s">
        <v>5</v>
      </c>
      <c r="J3212" s="1" t="s">
        <v>4394</v>
      </c>
      <c r="K3212" s="1" t="s">
        <v>5</v>
      </c>
      <c r="L3212" s="46">
        <v>99999</v>
      </c>
      <c r="M3212" s="15" t="s">
        <v>136</v>
      </c>
      <c r="N3212" s="5">
        <v>20</v>
      </c>
      <c r="O3212" s="16">
        <f t="shared" si="49"/>
        <v>0</v>
      </c>
      <c r="P3212" s="23"/>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c r="BK3212" s="23"/>
      <c r="BL3212" s="23"/>
      <c r="BM3212" s="23"/>
      <c r="BN3212" s="23"/>
      <c r="BO3212" s="23"/>
      <c r="BP3212" s="23"/>
    </row>
    <row r="3213" spans="1:68" x14ac:dyDescent="0.25">
      <c r="A3213" s="5">
        <v>77006</v>
      </c>
      <c r="B3213" s="3" t="s">
        <v>50</v>
      </c>
      <c r="C3213" s="1" t="s">
        <v>4513</v>
      </c>
      <c r="D3213" s="1" t="s">
        <v>108</v>
      </c>
      <c r="E3213" s="1" t="s">
        <v>4359</v>
      </c>
      <c r="F3213" s="1" t="s">
        <v>4403</v>
      </c>
      <c r="G3213" s="1" t="s">
        <v>4404</v>
      </c>
      <c r="H3213" s="1" t="s">
        <v>4397</v>
      </c>
      <c r="I3213" s="1" t="s">
        <v>5</v>
      </c>
      <c r="J3213" s="1" t="s">
        <v>4394</v>
      </c>
      <c r="K3213" s="1" t="s">
        <v>5</v>
      </c>
      <c r="L3213" s="46">
        <v>99999</v>
      </c>
      <c r="M3213" s="15" t="s">
        <v>100</v>
      </c>
      <c r="N3213" s="5">
        <v>114</v>
      </c>
      <c r="O3213" s="16">
        <f t="shared" si="49"/>
        <v>0</v>
      </c>
      <c r="P3213" s="23"/>
      <c r="Q3213" s="23"/>
      <c r="R3213" s="23"/>
      <c r="S3213" s="23"/>
      <c r="T3213" s="23"/>
      <c r="U3213" s="23"/>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c r="BK3213" s="23"/>
      <c r="BL3213" s="23"/>
      <c r="BM3213" s="23"/>
      <c r="BN3213" s="23"/>
      <c r="BO3213" s="23"/>
      <c r="BP3213" s="23"/>
    </row>
    <row r="3214" spans="1:68" x14ac:dyDescent="0.25">
      <c r="A3214" s="5">
        <v>77011</v>
      </c>
      <c r="B3214" s="3" t="s">
        <v>83</v>
      </c>
      <c r="C3214" s="1" t="s">
        <v>1657</v>
      </c>
      <c r="D3214" s="1" t="s">
        <v>5</v>
      </c>
      <c r="E3214" s="1" t="s">
        <v>4357</v>
      </c>
      <c r="F3214" s="1" t="s">
        <v>4393</v>
      </c>
      <c r="G3214" s="1" t="s">
        <v>5</v>
      </c>
      <c r="H3214" s="1" t="s">
        <v>5</v>
      </c>
      <c r="I3214" s="1" t="s">
        <v>5</v>
      </c>
      <c r="J3214" s="1" t="s">
        <v>4394</v>
      </c>
      <c r="K3214" s="1" t="s">
        <v>5</v>
      </c>
      <c r="L3214" s="46">
        <v>99999</v>
      </c>
      <c r="M3214" s="15" t="s">
        <v>6</v>
      </c>
      <c r="N3214" s="5">
        <v>145</v>
      </c>
      <c r="O3214" s="16">
        <f t="shared" si="49"/>
        <v>0</v>
      </c>
      <c r="P3214" s="23"/>
      <c r="Q3214" s="23"/>
      <c r="R3214" s="23"/>
      <c r="S3214" s="23"/>
      <c r="T3214" s="23"/>
      <c r="U3214" s="23"/>
      <c r="V3214" s="23"/>
      <c r="W3214" s="23"/>
      <c r="X3214" s="23"/>
      <c r="Y3214" s="23"/>
      <c r="Z3214" s="23"/>
      <c r="AA3214" s="23"/>
      <c r="AB3214" s="23"/>
      <c r="AC3214" s="23"/>
      <c r="AD3214" s="23"/>
      <c r="AE3214" s="23"/>
      <c r="AF3214" s="23"/>
      <c r="AG3214" s="23"/>
      <c r="AH3214" s="23"/>
      <c r="AI3214" s="23"/>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c r="BK3214" s="23"/>
      <c r="BL3214" s="23"/>
      <c r="BM3214" s="23"/>
      <c r="BN3214" s="23"/>
      <c r="BO3214" s="23"/>
      <c r="BP3214" s="23"/>
    </row>
    <row r="3215" spans="1:68" x14ac:dyDescent="0.25">
      <c r="A3215" s="5">
        <v>77012</v>
      </c>
      <c r="B3215" s="3" t="s">
        <v>48</v>
      </c>
      <c r="C3215" s="1" t="s">
        <v>1658</v>
      </c>
      <c r="D3215" s="1" t="s">
        <v>5</v>
      </c>
      <c r="E3215" s="1" t="s">
        <v>4348</v>
      </c>
      <c r="F3215" s="1" t="s">
        <v>4429</v>
      </c>
      <c r="G3215" s="1" t="s">
        <v>4422</v>
      </c>
      <c r="H3215" s="1" t="s">
        <v>5</v>
      </c>
      <c r="I3215" s="1" t="s">
        <v>5</v>
      </c>
      <c r="J3215" s="1" t="s">
        <v>4394</v>
      </c>
      <c r="K3215" s="1" t="s">
        <v>5</v>
      </c>
      <c r="L3215" s="46">
        <v>99999</v>
      </c>
      <c r="M3215" s="15" t="s">
        <v>167</v>
      </c>
      <c r="N3215" s="5">
        <v>250</v>
      </c>
      <c r="O3215" s="16">
        <f t="shared" ref="O3215:O3278" si="50">SUM(P3215:BP3215)</f>
        <v>0</v>
      </c>
      <c r="P3215" s="23"/>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c r="BK3215" s="23"/>
      <c r="BL3215" s="23"/>
      <c r="BM3215" s="23"/>
      <c r="BN3215" s="23"/>
      <c r="BO3215" s="23"/>
      <c r="BP3215" s="23"/>
    </row>
    <row r="3216" spans="1:68" x14ac:dyDescent="0.25">
      <c r="A3216" s="5">
        <v>77013</v>
      </c>
      <c r="B3216" s="3" t="s">
        <v>50</v>
      </c>
      <c r="C3216" s="1" t="s">
        <v>900</v>
      </c>
      <c r="D3216" s="1" t="s">
        <v>108</v>
      </c>
      <c r="E3216" s="1" t="s">
        <v>4349</v>
      </c>
      <c r="F3216" s="1" t="s">
        <v>4399</v>
      </c>
      <c r="G3216" s="1" t="s">
        <v>4400</v>
      </c>
      <c r="H3216" s="1" t="s">
        <v>4411</v>
      </c>
      <c r="I3216" s="1" t="s">
        <v>5</v>
      </c>
      <c r="J3216" s="1" t="s">
        <v>4394</v>
      </c>
      <c r="K3216" s="1" t="s">
        <v>5</v>
      </c>
      <c r="L3216" s="46">
        <v>99999</v>
      </c>
      <c r="M3216" s="15" t="s">
        <v>56</v>
      </c>
      <c r="N3216" s="5">
        <v>20</v>
      </c>
      <c r="O3216" s="16">
        <f t="shared" si="50"/>
        <v>0</v>
      </c>
      <c r="P3216" s="23"/>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c r="BK3216" s="23"/>
      <c r="BL3216" s="23"/>
      <c r="BM3216" s="23"/>
      <c r="BN3216" s="23"/>
      <c r="BO3216" s="23"/>
      <c r="BP3216" s="23"/>
    </row>
    <row r="3217" spans="1:68" x14ac:dyDescent="0.25">
      <c r="A3217" s="5">
        <v>77014</v>
      </c>
      <c r="B3217" s="3" t="s">
        <v>13</v>
      </c>
      <c r="C3217" s="1" t="s">
        <v>1638</v>
      </c>
      <c r="D3217" s="1" t="s">
        <v>5</v>
      </c>
      <c r="E3217" s="1" t="s">
        <v>4342</v>
      </c>
      <c r="F3217" s="1" t="s">
        <v>4393</v>
      </c>
      <c r="G3217" s="1" t="s">
        <v>5</v>
      </c>
      <c r="H3217" s="1" t="s">
        <v>5</v>
      </c>
      <c r="I3217" s="1" t="s">
        <v>5</v>
      </c>
      <c r="J3217" s="1" t="s">
        <v>4394</v>
      </c>
      <c r="K3217" s="1" t="s">
        <v>5</v>
      </c>
      <c r="L3217" s="46">
        <v>99999</v>
      </c>
      <c r="M3217" s="15" t="s">
        <v>6</v>
      </c>
      <c r="N3217" s="5">
        <v>145</v>
      </c>
      <c r="O3217" s="16">
        <f t="shared" si="50"/>
        <v>0</v>
      </c>
      <c r="P3217" s="23"/>
      <c r="Q3217" s="23"/>
      <c r="R3217" s="23"/>
      <c r="S3217" s="23"/>
      <c r="T3217" s="23"/>
      <c r="U3217" s="23"/>
      <c r="V3217" s="23"/>
      <c r="W3217" s="23"/>
      <c r="X3217" s="23"/>
      <c r="Y3217" s="23"/>
      <c r="Z3217" s="23"/>
      <c r="AA3217" s="23"/>
      <c r="AB3217" s="23"/>
      <c r="AC3217" s="23"/>
      <c r="AD3217" s="23"/>
      <c r="AE3217" s="23"/>
      <c r="AF3217" s="23"/>
      <c r="AG3217" s="23"/>
      <c r="AH3217" s="23"/>
      <c r="AI3217" s="23"/>
      <c r="AJ3217" s="23"/>
      <c r="AK3217" s="23"/>
      <c r="AL3217" s="23"/>
      <c r="AM3217" s="23"/>
      <c r="AN3217" s="23"/>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23"/>
      <c r="BJ3217" s="23"/>
      <c r="BK3217" s="23"/>
      <c r="BL3217" s="23"/>
      <c r="BM3217" s="23"/>
      <c r="BN3217" s="23"/>
      <c r="BO3217" s="23"/>
      <c r="BP3217" s="23"/>
    </row>
    <row r="3218" spans="1:68" x14ac:dyDescent="0.25">
      <c r="A3218" s="5">
        <v>77015</v>
      </c>
      <c r="B3218" s="3" t="s">
        <v>761</v>
      </c>
      <c r="C3218" s="1" t="s">
        <v>1659</v>
      </c>
      <c r="D3218" s="1" t="s">
        <v>5</v>
      </c>
      <c r="E3218" s="1" t="s">
        <v>4348</v>
      </c>
      <c r="F3218" s="1" t="s">
        <v>4429</v>
      </c>
      <c r="G3218" s="1" t="s">
        <v>4422</v>
      </c>
      <c r="H3218" s="1" t="s">
        <v>5</v>
      </c>
      <c r="I3218" s="1" t="s">
        <v>5</v>
      </c>
      <c r="J3218" s="1" t="s">
        <v>4394</v>
      </c>
      <c r="K3218" s="1" t="s">
        <v>5</v>
      </c>
      <c r="L3218" s="46">
        <v>99999</v>
      </c>
      <c r="M3218" s="15" t="s">
        <v>167</v>
      </c>
      <c r="N3218" s="5">
        <v>250</v>
      </c>
      <c r="O3218" s="16">
        <f t="shared" si="50"/>
        <v>0</v>
      </c>
      <c r="P3218" s="23"/>
      <c r="Q3218" s="23"/>
      <c r="R3218" s="23"/>
      <c r="S3218" s="23"/>
      <c r="T3218" s="23"/>
      <c r="U3218" s="23"/>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c r="BK3218" s="23"/>
      <c r="BL3218" s="23"/>
      <c r="BM3218" s="23"/>
      <c r="BN3218" s="23"/>
      <c r="BO3218" s="23"/>
      <c r="BP3218" s="23"/>
    </row>
    <row r="3219" spans="1:68" x14ac:dyDescent="0.25">
      <c r="A3219" s="5">
        <v>77016</v>
      </c>
      <c r="B3219" s="3" t="s">
        <v>761</v>
      </c>
      <c r="C3219" s="1" t="s">
        <v>1660</v>
      </c>
      <c r="D3219" s="1" t="s">
        <v>5</v>
      </c>
      <c r="E3219" s="1" t="s">
        <v>4348</v>
      </c>
      <c r="F3219" s="1" t="s">
        <v>4429</v>
      </c>
      <c r="G3219" s="1" t="s">
        <v>4422</v>
      </c>
      <c r="H3219" s="1" t="s">
        <v>5</v>
      </c>
      <c r="I3219" s="1" t="s">
        <v>5</v>
      </c>
      <c r="J3219" s="1" t="s">
        <v>4394</v>
      </c>
      <c r="K3219" s="1" t="s">
        <v>5</v>
      </c>
      <c r="L3219" s="46">
        <v>99999</v>
      </c>
      <c r="M3219" s="15" t="s">
        <v>167</v>
      </c>
      <c r="N3219" s="5">
        <v>250</v>
      </c>
      <c r="O3219" s="16">
        <f t="shared" si="50"/>
        <v>0</v>
      </c>
      <c r="P3219" s="23"/>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c r="BK3219" s="23"/>
      <c r="BL3219" s="23"/>
      <c r="BM3219" s="23"/>
      <c r="BN3219" s="23"/>
      <c r="BO3219" s="23"/>
      <c r="BP3219" s="23"/>
    </row>
    <row r="3220" spans="1:68" x14ac:dyDescent="0.25">
      <c r="A3220" s="5">
        <v>77017</v>
      </c>
      <c r="B3220" s="3" t="s">
        <v>50</v>
      </c>
      <c r="C3220" s="1" t="s">
        <v>1536</v>
      </c>
      <c r="D3220" s="1" t="s">
        <v>108</v>
      </c>
      <c r="E3220" s="1" t="s">
        <v>4349</v>
      </c>
      <c r="F3220" s="1" t="s">
        <v>4395</v>
      </c>
      <c r="G3220" s="1" t="s">
        <v>4396</v>
      </c>
      <c r="H3220" s="1" t="s">
        <v>4397</v>
      </c>
      <c r="I3220" s="1" t="s">
        <v>5</v>
      </c>
      <c r="J3220" s="1" t="s">
        <v>4394</v>
      </c>
      <c r="K3220" s="1" t="s">
        <v>5</v>
      </c>
      <c r="L3220" s="46">
        <v>99999</v>
      </c>
      <c r="M3220" s="15" t="s">
        <v>136</v>
      </c>
      <c r="N3220" s="5">
        <v>39</v>
      </c>
      <c r="O3220" s="16">
        <f t="shared" si="50"/>
        <v>0</v>
      </c>
      <c r="P3220" s="23"/>
      <c r="Q3220" s="23"/>
      <c r="R3220" s="23"/>
      <c r="S3220" s="23"/>
      <c r="T3220" s="23"/>
      <c r="U3220" s="23"/>
      <c r="V3220" s="23"/>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c r="BK3220" s="23"/>
      <c r="BL3220" s="23"/>
      <c r="BM3220" s="23"/>
      <c r="BN3220" s="23"/>
      <c r="BO3220" s="23"/>
      <c r="BP3220" s="23"/>
    </row>
    <row r="3221" spans="1:68" x14ac:dyDescent="0.25">
      <c r="A3221" s="5">
        <v>77018</v>
      </c>
      <c r="B3221" s="3" t="s">
        <v>50</v>
      </c>
      <c r="C3221" s="1" t="s">
        <v>185</v>
      </c>
      <c r="D3221" s="1" t="s">
        <v>108</v>
      </c>
      <c r="E3221" s="1" t="s">
        <v>4349</v>
      </c>
      <c r="F3221" s="1" t="s">
        <v>4395</v>
      </c>
      <c r="G3221" s="1" t="s">
        <v>4396</v>
      </c>
      <c r="H3221" s="1" t="s">
        <v>4397</v>
      </c>
      <c r="I3221" s="1" t="s">
        <v>5</v>
      </c>
      <c r="J3221" s="1" t="s">
        <v>4394</v>
      </c>
      <c r="K3221" s="1" t="s">
        <v>5</v>
      </c>
      <c r="L3221" s="46">
        <v>99999</v>
      </c>
      <c r="M3221" s="15" t="s">
        <v>136</v>
      </c>
      <c r="N3221" s="5">
        <v>39</v>
      </c>
      <c r="O3221" s="16">
        <f t="shared" si="50"/>
        <v>0</v>
      </c>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c r="BK3221" s="23"/>
      <c r="BL3221" s="23"/>
      <c r="BM3221" s="23"/>
      <c r="BN3221" s="23"/>
      <c r="BO3221" s="23"/>
      <c r="BP3221" s="23"/>
    </row>
    <row r="3222" spans="1:68" x14ac:dyDescent="0.25">
      <c r="A3222" s="5">
        <v>77019</v>
      </c>
      <c r="B3222" s="3" t="s">
        <v>68</v>
      </c>
      <c r="C3222" s="1" t="s">
        <v>11</v>
      </c>
      <c r="D3222" s="1" t="s">
        <v>52</v>
      </c>
      <c r="E3222" s="1" t="s">
        <v>4367</v>
      </c>
      <c r="F3222" s="1" t="s">
        <v>4403</v>
      </c>
      <c r="G3222" s="1" t="s">
        <v>4404</v>
      </c>
      <c r="H3222" s="1" t="s">
        <v>5</v>
      </c>
      <c r="I3222" s="1" t="s">
        <v>5</v>
      </c>
      <c r="J3222" s="1" t="s">
        <v>4394</v>
      </c>
      <c r="K3222" s="1" t="s">
        <v>5</v>
      </c>
      <c r="L3222" s="46">
        <v>99999</v>
      </c>
      <c r="M3222" s="15" t="s">
        <v>100</v>
      </c>
      <c r="N3222" s="5">
        <v>220</v>
      </c>
      <c r="O3222" s="16">
        <f t="shared" si="50"/>
        <v>0</v>
      </c>
      <c r="P3222" s="23"/>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c r="BK3222" s="23"/>
      <c r="BL3222" s="23"/>
      <c r="BM3222" s="23"/>
      <c r="BN3222" s="23"/>
      <c r="BO3222" s="23"/>
      <c r="BP3222" s="23"/>
    </row>
    <row r="3223" spans="1:68" x14ac:dyDescent="0.25">
      <c r="A3223" s="5">
        <v>77020</v>
      </c>
      <c r="B3223" s="3" t="s">
        <v>50</v>
      </c>
      <c r="C3223" s="1" t="s">
        <v>979</v>
      </c>
      <c r="D3223" s="1" t="s">
        <v>52</v>
      </c>
      <c r="E3223" s="1" t="s">
        <v>4359</v>
      </c>
      <c r="F3223" s="1" t="s">
        <v>4403</v>
      </c>
      <c r="G3223" s="1" t="s">
        <v>4396</v>
      </c>
      <c r="H3223" s="1" t="s">
        <v>4397</v>
      </c>
      <c r="I3223" s="1" t="s">
        <v>5</v>
      </c>
      <c r="J3223" s="1" t="s">
        <v>4394</v>
      </c>
      <c r="K3223" s="1" t="s">
        <v>5</v>
      </c>
      <c r="L3223" s="46">
        <v>99999</v>
      </c>
      <c r="M3223" s="15" t="s">
        <v>877</v>
      </c>
      <c r="N3223" s="5">
        <v>250</v>
      </c>
      <c r="O3223" s="16">
        <f t="shared" si="50"/>
        <v>0</v>
      </c>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c r="BK3223" s="23"/>
      <c r="BL3223" s="23"/>
      <c r="BM3223" s="23"/>
      <c r="BN3223" s="23"/>
      <c r="BO3223" s="23"/>
      <c r="BP3223" s="23"/>
    </row>
    <row r="3224" spans="1:68" x14ac:dyDescent="0.25">
      <c r="A3224" s="5">
        <v>77021</v>
      </c>
      <c r="B3224" s="3" t="s">
        <v>50</v>
      </c>
      <c r="C3224" s="1" t="s">
        <v>1661</v>
      </c>
      <c r="D3224" s="1" t="s">
        <v>52</v>
      </c>
      <c r="E3224" s="1" t="s">
        <v>4359</v>
      </c>
      <c r="F3224" s="1" t="s">
        <v>4403</v>
      </c>
      <c r="G3224" s="1" t="s">
        <v>4396</v>
      </c>
      <c r="H3224" s="1" t="s">
        <v>4397</v>
      </c>
      <c r="I3224" s="1" t="s">
        <v>5</v>
      </c>
      <c r="J3224" s="1" t="s">
        <v>4394</v>
      </c>
      <c r="K3224" s="1" t="s">
        <v>5</v>
      </c>
      <c r="L3224" s="46">
        <v>99999</v>
      </c>
      <c r="M3224" s="15" t="s">
        <v>877</v>
      </c>
      <c r="N3224" s="5">
        <v>250</v>
      </c>
      <c r="O3224" s="16">
        <f t="shared" si="50"/>
        <v>0</v>
      </c>
      <c r="P3224" s="23"/>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c r="BK3224" s="23"/>
      <c r="BL3224" s="23"/>
      <c r="BM3224" s="23"/>
      <c r="BN3224" s="23"/>
      <c r="BO3224" s="23"/>
      <c r="BP3224" s="23"/>
    </row>
    <row r="3225" spans="1:68" x14ac:dyDescent="0.25">
      <c r="A3225" s="5">
        <v>77022</v>
      </c>
      <c r="B3225" s="3" t="s">
        <v>41</v>
      </c>
      <c r="C3225" s="1" t="s">
        <v>1662</v>
      </c>
      <c r="D3225" s="1" t="s">
        <v>5</v>
      </c>
      <c r="E3225" s="1" t="s">
        <v>4345</v>
      </c>
      <c r="F3225" s="1" t="s">
        <v>4421</v>
      </c>
      <c r="G3225" s="1" t="s">
        <v>4422</v>
      </c>
      <c r="H3225" s="1" t="s">
        <v>5</v>
      </c>
      <c r="I3225" s="1" t="s">
        <v>5</v>
      </c>
      <c r="J3225" s="1" t="s">
        <v>4394</v>
      </c>
      <c r="K3225" s="1" t="s">
        <v>5</v>
      </c>
      <c r="L3225" s="46">
        <v>99999</v>
      </c>
      <c r="M3225" s="15" t="s">
        <v>167</v>
      </c>
      <c r="N3225" s="5">
        <v>285</v>
      </c>
      <c r="O3225" s="16">
        <f t="shared" si="50"/>
        <v>0</v>
      </c>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c r="BK3225" s="23"/>
      <c r="BL3225" s="23"/>
      <c r="BM3225" s="23"/>
      <c r="BN3225" s="23"/>
      <c r="BO3225" s="23"/>
      <c r="BP3225" s="23"/>
    </row>
    <row r="3226" spans="1:68" x14ac:dyDescent="0.25">
      <c r="A3226" s="5">
        <v>77024</v>
      </c>
      <c r="B3226" s="3" t="s">
        <v>41</v>
      </c>
      <c r="C3226" s="1" t="s">
        <v>11</v>
      </c>
      <c r="D3226" s="1" t="s">
        <v>5</v>
      </c>
      <c r="E3226" s="1" t="s">
        <v>4345</v>
      </c>
      <c r="F3226" s="1" t="s">
        <v>4429</v>
      </c>
      <c r="G3226" s="1" t="s">
        <v>4422</v>
      </c>
      <c r="H3226" s="1" t="s">
        <v>5</v>
      </c>
      <c r="I3226" s="1" t="s">
        <v>5</v>
      </c>
      <c r="J3226" s="1" t="s">
        <v>4394</v>
      </c>
      <c r="K3226" s="1" t="s">
        <v>5</v>
      </c>
      <c r="L3226" s="46">
        <v>99999</v>
      </c>
      <c r="M3226" s="15" t="s">
        <v>167</v>
      </c>
      <c r="N3226" s="5">
        <v>250</v>
      </c>
      <c r="O3226" s="16">
        <f t="shared" si="50"/>
        <v>0</v>
      </c>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c r="BK3226" s="23"/>
      <c r="BL3226" s="23"/>
      <c r="BM3226" s="23"/>
      <c r="BN3226" s="23"/>
      <c r="BO3226" s="23"/>
      <c r="BP3226" s="23"/>
    </row>
    <row r="3227" spans="1:68" x14ac:dyDescent="0.25">
      <c r="A3227" s="5">
        <v>77025</v>
      </c>
      <c r="B3227" s="3" t="s">
        <v>50</v>
      </c>
      <c r="C3227" s="1" t="s">
        <v>525</v>
      </c>
      <c r="D3227" s="1" t="s">
        <v>52</v>
      </c>
      <c r="E3227" s="1" t="s">
        <v>4359</v>
      </c>
      <c r="F3227" s="1" t="s">
        <v>4403</v>
      </c>
      <c r="G3227" s="1" t="s">
        <v>4396</v>
      </c>
      <c r="H3227" s="1" t="s">
        <v>4397</v>
      </c>
      <c r="I3227" s="1" t="s">
        <v>5</v>
      </c>
      <c r="J3227" s="1" t="s">
        <v>4394</v>
      </c>
      <c r="K3227" s="1" t="s">
        <v>5</v>
      </c>
      <c r="L3227" s="46">
        <v>99999</v>
      </c>
      <c r="M3227" s="15" t="s">
        <v>877</v>
      </c>
      <c r="N3227" s="5">
        <v>250</v>
      </c>
      <c r="O3227" s="16">
        <f t="shared" si="50"/>
        <v>0</v>
      </c>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c r="BK3227" s="23"/>
      <c r="BL3227" s="23"/>
      <c r="BM3227" s="23"/>
      <c r="BN3227" s="23"/>
      <c r="BO3227" s="23"/>
      <c r="BP3227" s="23"/>
    </row>
    <row r="3228" spans="1:68" x14ac:dyDescent="0.25">
      <c r="A3228" s="5">
        <v>77026</v>
      </c>
      <c r="B3228" s="3" t="s">
        <v>41</v>
      </c>
      <c r="C3228" s="1" t="s">
        <v>569</v>
      </c>
      <c r="D3228" s="1" t="s">
        <v>5</v>
      </c>
      <c r="E3228" s="1" t="s">
        <v>4345</v>
      </c>
      <c r="F3228" s="1" t="s">
        <v>4421</v>
      </c>
      <c r="G3228" s="1" t="s">
        <v>4422</v>
      </c>
      <c r="H3228" s="1" t="s">
        <v>5</v>
      </c>
      <c r="I3228" s="1" t="s">
        <v>5</v>
      </c>
      <c r="J3228" s="1" t="s">
        <v>4394</v>
      </c>
      <c r="K3228" s="1" t="s">
        <v>5</v>
      </c>
      <c r="L3228" s="46">
        <v>99999</v>
      </c>
      <c r="M3228" s="15" t="s">
        <v>167</v>
      </c>
      <c r="N3228" s="5">
        <v>285</v>
      </c>
      <c r="O3228" s="16">
        <f t="shared" si="50"/>
        <v>0</v>
      </c>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c r="BK3228" s="23"/>
      <c r="BL3228" s="23"/>
      <c r="BM3228" s="23"/>
      <c r="BN3228" s="23"/>
      <c r="BO3228" s="23"/>
      <c r="BP3228" s="23"/>
    </row>
    <row r="3229" spans="1:68" x14ac:dyDescent="0.25">
      <c r="A3229" s="5">
        <v>77027</v>
      </c>
      <c r="B3229" s="3" t="s">
        <v>41</v>
      </c>
      <c r="C3229" s="1" t="s">
        <v>1399</v>
      </c>
      <c r="D3229" s="1" t="s">
        <v>5</v>
      </c>
      <c r="E3229" s="1" t="s">
        <v>4345</v>
      </c>
      <c r="F3229" s="1" t="s">
        <v>4421</v>
      </c>
      <c r="G3229" s="1" t="s">
        <v>4422</v>
      </c>
      <c r="H3229" s="1" t="s">
        <v>5</v>
      </c>
      <c r="I3229" s="1" t="s">
        <v>5</v>
      </c>
      <c r="J3229" s="1" t="s">
        <v>4394</v>
      </c>
      <c r="K3229" s="1" t="s">
        <v>5</v>
      </c>
      <c r="L3229" s="46">
        <v>99999</v>
      </c>
      <c r="M3229" s="15" t="s">
        <v>167</v>
      </c>
      <c r="N3229" s="5">
        <v>285</v>
      </c>
      <c r="O3229" s="16">
        <f t="shared" si="50"/>
        <v>0</v>
      </c>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c r="BK3229" s="23"/>
      <c r="BL3229" s="23"/>
      <c r="BM3229" s="23"/>
      <c r="BN3229" s="23"/>
      <c r="BO3229" s="23"/>
      <c r="BP3229" s="23"/>
    </row>
    <row r="3230" spans="1:68" x14ac:dyDescent="0.25">
      <c r="A3230" s="5">
        <v>77028</v>
      </c>
      <c r="B3230" s="3" t="s">
        <v>106</v>
      </c>
      <c r="C3230" s="1" t="s">
        <v>1111</v>
      </c>
      <c r="D3230" s="1" t="s">
        <v>5</v>
      </c>
      <c r="E3230" s="1" t="s">
        <v>4361</v>
      </c>
      <c r="F3230" s="1" t="s">
        <v>4421</v>
      </c>
      <c r="G3230" s="1" t="s">
        <v>4422</v>
      </c>
      <c r="H3230" s="1" t="s">
        <v>5</v>
      </c>
      <c r="I3230" s="1" t="s">
        <v>5</v>
      </c>
      <c r="J3230" s="1" t="s">
        <v>4394</v>
      </c>
      <c r="K3230" s="1" t="s">
        <v>5</v>
      </c>
      <c r="L3230" s="46">
        <v>99999</v>
      </c>
      <c r="M3230" s="15" t="s">
        <v>167</v>
      </c>
      <c r="N3230" s="5">
        <v>285</v>
      </c>
      <c r="O3230" s="16">
        <f t="shared" si="50"/>
        <v>0</v>
      </c>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c r="BK3230" s="23"/>
      <c r="BL3230" s="23"/>
      <c r="BM3230" s="23"/>
      <c r="BN3230" s="23"/>
      <c r="BO3230" s="23"/>
      <c r="BP3230" s="23"/>
    </row>
    <row r="3231" spans="1:68" x14ac:dyDescent="0.25">
      <c r="A3231" s="5">
        <v>77029</v>
      </c>
      <c r="B3231" s="3" t="s">
        <v>761</v>
      </c>
      <c r="C3231" s="1" t="s">
        <v>981</v>
      </c>
      <c r="D3231" s="1" t="s">
        <v>5</v>
      </c>
      <c r="E3231" s="1" t="s">
        <v>4348</v>
      </c>
      <c r="F3231" s="1" t="s">
        <v>4429</v>
      </c>
      <c r="G3231" s="1" t="s">
        <v>4422</v>
      </c>
      <c r="H3231" s="1" t="s">
        <v>5</v>
      </c>
      <c r="I3231" s="1" t="s">
        <v>5</v>
      </c>
      <c r="J3231" s="1" t="s">
        <v>4394</v>
      </c>
      <c r="K3231" s="1" t="s">
        <v>5</v>
      </c>
      <c r="L3231" s="46">
        <v>99999</v>
      </c>
      <c r="M3231" s="15" t="s">
        <v>167</v>
      </c>
      <c r="N3231" s="5">
        <v>250</v>
      </c>
      <c r="O3231" s="16">
        <f t="shared" si="50"/>
        <v>0</v>
      </c>
      <c r="P3231" s="23"/>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c r="BK3231" s="23"/>
      <c r="BL3231" s="23"/>
      <c r="BM3231" s="23"/>
      <c r="BN3231" s="23"/>
      <c r="BO3231" s="23"/>
      <c r="BP3231" s="23"/>
    </row>
    <row r="3232" spans="1:68" x14ac:dyDescent="0.25">
      <c r="A3232" s="5">
        <v>77030</v>
      </c>
      <c r="B3232" s="3" t="s">
        <v>50</v>
      </c>
      <c r="C3232" s="1" t="s">
        <v>93</v>
      </c>
      <c r="D3232" s="1" t="s">
        <v>108</v>
      </c>
      <c r="E3232" s="1" t="s">
        <v>4349</v>
      </c>
      <c r="F3232" s="1" t="s">
        <v>4395</v>
      </c>
      <c r="G3232" s="1" t="s">
        <v>4396</v>
      </c>
      <c r="H3232" s="1" t="s">
        <v>4397</v>
      </c>
      <c r="I3232" s="1" t="s">
        <v>5</v>
      </c>
      <c r="J3232" s="1" t="s">
        <v>4394</v>
      </c>
      <c r="K3232" s="1" t="s">
        <v>5</v>
      </c>
      <c r="L3232" s="46">
        <v>99999</v>
      </c>
      <c r="M3232" s="15" t="s">
        <v>136</v>
      </c>
      <c r="N3232" s="5">
        <v>39</v>
      </c>
      <c r="O3232" s="16">
        <f t="shared" si="50"/>
        <v>0</v>
      </c>
      <c r="P3232" s="23"/>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c r="BK3232" s="23"/>
      <c r="BL3232" s="23"/>
      <c r="BM3232" s="23"/>
      <c r="BN3232" s="23"/>
      <c r="BO3232" s="23"/>
      <c r="BP3232" s="23"/>
    </row>
    <row r="3233" spans="1:68" x14ac:dyDescent="0.25">
      <c r="A3233" s="5">
        <v>77036</v>
      </c>
      <c r="B3233" s="3" t="s">
        <v>50</v>
      </c>
      <c r="C3233" s="1" t="s">
        <v>339</v>
      </c>
      <c r="D3233" s="1" t="s">
        <v>52</v>
      </c>
      <c r="E3233" s="1" t="s">
        <v>4359</v>
      </c>
      <c r="F3233" s="1" t="s">
        <v>4403</v>
      </c>
      <c r="G3233" s="1" t="s">
        <v>4396</v>
      </c>
      <c r="H3233" s="1" t="s">
        <v>4397</v>
      </c>
      <c r="I3233" s="1" t="s">
        <v>5</v>
      </c>
      <c r="J3233" s="1" t="s">
        <v>4394</v>
      </c>
      <c r="K3233" s="1" t="s">
        <v>5</v>
      </c>
      <c r="L3233" s="46">
        <v>99999</v>
      </c>
      <c r="M3233" s="15" t="s">
        <v>877</v>
      </c>
      <c r="N3233" s="5">
        <v>250</v>
      </c>
      <c r="O3233" s="16">
        <f t="shared" si="50"/>
        <v>0</v>
      </c>
      <c r="P3233" s="23"/>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c r="BK3233" s="23"/>
      <c r="BL3233" s="23"/>
      <c r="BM3233" s="23"/>
      <c r="BN3233" s="23"/>
      <c r="BO3233" s="23"/>
      <c r="BP3233" s="23"/>
    </row>
    <row r="3234" spans="1:68" x14ac:dyDescent="0.25">
      <c r="A3234" s="5">
        <v>77041</v>
      </c>
      <c r="B3234" s="3" t="s">
        <v>50</v>
      </c>
      <c r="C3234" s="1" t="s">
        <v>1109</v>
      </c>
      <c r="D3234" s="1" t="s">
        <v>108</v>
      </c>
      <c r="E3234" s="1" t="s">
        <v>4349</v>
      </c>
      <c r="F3234" s="1" t="s">
        <v>4395</v>
      </c>
      <c r="G3234" s="1" t="s">
        <v>4396</v>
      </c>
      <c r="H3234" s="1" t="s">
        <v>4397</v>
      </c>
      <c r="I3234" s="1" t="s">
        <v>5</v>
      </c>
      <c r="J3234" s="1" t="s">
        <v>4394</v>
      </c>
      <c r="K3234" s="1" t="s">
        <v>5</v>
      </c>
      <c r="L3234" s="46">
        <v>99999</v>
      </c>
      <c r="M3234" s="15" t="s">
        <v>136</v>
      </c>
      <c r="N3234" s="5">
        <v>39</v>
      </c>
      <c r="O3234" s="16">
        <f t="shared" si="50"/>
        <v>0</v>
      </c>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c r="BK3234" s="23"/>
      <c r="BL3234" s="23"/>
      <c r="BM3234" s="23"/>
      <c r="BN3234" s="23"/>
      <c r="BO3234" s="23"/>
      <c r="BP3234" s="23"/>
    </row>
    <row r="3235" spans="1:68" x14ac:dyDescent="0.25">
      <c r="A3235" s="5">
        <v>77042</v>
      </c>
      <c r="B3235" s="3" t="s">
        <v>41</v>
      </c>
      <c r="C3235" s="1" t="s">
        <v>1663</v>
      </c>
      <c r="D3235" s="1" t="s">
        <v>5</v>
      </c>
      <c r="E3235" s="1" t="s">
        <v>4345</v>
      </c>
      <c r="F3235" s="1" t="s">
        <v>4429</v>
      </c>
      <c r="G3235" s="1" t="s">
        <v>4422</v>
      </c>
      <c r="H3235" s="1" t="s">
        <v>5</v>
      </c>
      <c r="I3235" s="1" t="s">
        <v>5</v>
      </c>
      <c r="J3235" s="1" t="s">
        <v>4394</v>
      </c>
      <c r="K3235" s="1" t="s">
        <v>5</v>
      </c>
      <c r="L3235" s="46">
        <v>99999</v>
      </c>
      <c r="M3235" s="15" t="s">
        <v>167</v>
      </c>
      <c r="N3235" s="5">
        <v>250</v>
      </c>
      <c r="O3235" s="16">
        <f t="shared" si="50"/>
        <v>0</v>
      </c>
      <c r="P3235" s="23"/>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c r="BK3235" s="23"/>
      <c r="BL3235" s="23"/>
      <c r="BM3235" s="23"/>
      <c r="BN3235" s="23"/>
      <c r="BO3235" s="23"/>
      <c r="BP3235" s="23"/>
    </row>
    <row r="3236" spans="1:68" x14ac:dyDescent="0.25">
      <c r="A3236" s="5">
        <v>77044</v>
      </c>
      <c r="B3236" s="3" t="s">
        <v>50</v>
      </c>
      <c r="C3236" s="1" t="s">
        <v>610</v>
      </c>
      <c r="D3236" s="1" t="s">
        <v>108</v>
      </c>
      <c r="E3236" s="1" t="s">
        <v>4349</v>
      </c>
      <c r="F3236" s="1" t="s">
        <v>4395</v>
      </c>
      <c r="G3236" s="1" t="s">
        <v>4396</v>
      </c>
      <c r="H3236" s="1" t="s">
        <v>4397</v>
      </c>
      <c r="I3236" s="1" t="s">
        <v>5</v>
      </c>
      <c r="J3236" s="1" t="s">
        <v>4394</v>
      </c>
      <c r="K3236" s="1" t="s">
        <v>5</v>
      </c>
      <c r="L3236" s="46">
        <v>99999</v>
      </c>
      <c r="M3236" s="15" t="s">
        <v>70</v>
      </c>
      <c r="N3236" s="5">
        <v>39</v>
      </c>
      <c r="O3236" s="16">
        <f t="shared" si="50"/>
        <v>0</v>
      </c>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c r="BK3236" s="23"/>
      <c r="BL3236" s="23"/>
      <c r="BM3236" s="23"/>
      <c r="BN3236" s="23"/>
      <c r="BO3236" s="23"/>
      <c r="BP3236" s="23"/>
    </row>
    <row r="3237" spans="1:68" x14ac:dyDescent="0.25">
      <c r="A3237" s="5">
        <v>77045</v>
      </c>
      <c r="B3237" s="3" t="s">
        <v>57</v>
      </c>
      <c r="C3237" s="1" t="s">
        <v>946</v>
      </c>
      <c r="D3237" s="1" t="s">
        <v>52</v>
      </c>
      <c r="E3237" s="1" t="s">
        <v>4350</v>
      </c>
      <c r="F3237" s="1" t="s">
        <v>4407</v>
      </c>
      <c r="G3237" s="1" t="s">
        <v>5</v>
      </c>
      <c r="H3237" s="1" t="s">
        <v>4397</v>
      </c>
      <c r="I3237" s="1" t="s">
        <v>5</v>
      </c>
      <c r="J3237" s="1" t="s">
        <v>4394</v>
      </c>
      <c r="K3237" s="1" t="s">
        <v>5</v>
      </c>
      <c r="L3237" s="46">
        <v>99999</v>
      </c>
      <c r="M3237" s="15" t="s">
        <v>184</v>
      </c>
      <c r="N3237" s="5">
        <v>250</v>
      </c>
      <c r="O3237" s="16">
        <f t="shared" si="50"/>
        <v>0</v>
      </c>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c r="BK3237" s="23"/>
      <c r="BL3237" s="23"/>
      <c r="BM3237" s="23"/>
      <c r="BN3237" s="23"/>
      <c r="BO3237" s="23"/>
      <c r="BP3237" s="23"/>
    </row>
    <row r="3238" spans="1:68" x14ac:dyDescent="0.25">
      <c r="A3238" s="5">
        <v>77047</v>
      </c>
      <c r="B3238" s="3" t="s">
        <v>50</v>
      </c>
      <c r="C3238" s="1" t="s">
        <v>1038</v>
      </c>
      <c r="D3238" s="1" t="s">
        <v>52</v>
      </c>
      <c r="E3238" s="1" t="s">
        <v>4359</v>
      </c>
      <c r="F3238" s="1" t="s">
        <v>4403</v>
      </c>
      <c r="G3238" s="1" t="s">
        <v>4396</v>
      </c>
      <c r="H3238" s="1" t="s">
        <v>4397</v>
      </c>
      <c r="I3238" s="1" t="s">
        <v>5</v>
      </c>
      <c r="J3238" s="1" t="s">
        <v>4394</v>
      </c>
      <c r="K3238" s="1" t="s">
        <v>5</v>
      </c>
      <c r="L3238" s="46">
        <v>99999</v>
      </c>
      <c r="M3238" s="15" t="s">
        <v>877</v>
      </c>
      <c r="N3238" s="5">
        <v>250</v>
      </c>
      <c r="O3238" s="16">
        <f t="shared" si="50"/>
        <v>0</v>
      </c>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c r="BK3238" s="23"/>
      <c r="BL3238" s="23"/>
      <c r="BM3238" s="23"/>
      <c r="BN3238" s="23"/>
      <c r="BO3238" s="23"/>
      <c r="BP3238" s="23"/>
    </row>
    <row r="3239" spans="1:68" x14ac:dyDescent="0.25">
      <c r="A3239" s="5">
        <v>77048</v>
      </c>
      <c r="B3239" s="3" t="s">
        <v>48</v>
      </c>
      <c r="C3239" s="1" t="s">
        <v>11</v>
      </c>
      <c r="D3239" s="1" t="s">
        <v>5</v>
      </c>
      <c r="E3239" s="1" t="s">
        <v>4348</v>
      </c>
      <c r="F3239" s="1" t="s">
        <v>4429</v>
      </c>
      <c r="G3239" s="1" t="s">
        <v>4422</v>
      </c>
      <c r="H3239" s="1" t="s">
        <v>5</v>
      </c>
      <c r="I3239" s="1" t="s">
        <v>5</v>
      </c>
      <c r="J3239" s="1" t="s">
        <v>4394</v>
      </c>
      <c r="K3239" s="1" t="s">
        <v>5</v>
      </c>
      <c r="L3239" s="46">
        <v>99999</v>
      </c>
      <c r="M3239" s="15" t="s">
        <v>167</v>
      </c>
      <c r="N3239" s="5">
        <v>250</v>
      </c>
      <c r="O3239" s="16">
        <f t="shared" si="50"/>
        <v>0</v>
      </c>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c r="BK3239" s="23"/>
      <c r="BL3239" s="23"/>
      <c r="BM3239" s="23"/>
      <c r="BN3239" s="23"/>
      <c r="BO3239" s="23"/>
      <c r="BP3239" s="23"/>
    </row>
    <row r="3240" spans="1:68" x14ac:dyDescent="0.25">
      <c r="A3240" s="5">
        <v>77049</v>
      </c>
      <c r="B3240" s="3" t="s">
        <v>48</v>
      </c>
      <c r="C3240" s="1" t="s">
        <v>1664</v>
      </c>
      <c r="D3240" s="1" t="s">
        <v>5</v>
      </c>
      <c r="E3240" s="1" t="s">
        <v>4348</v>
      </c>
      <c r="F3240" s="1" t="s">
        <v>4421</v>
      </c>
      <c r="G3240" s="1" t="s">
        <v>4422</v>
      </c>
      <c r="H3240" s="1" t="s">
        <v>5</v>
      </c>
      <c r="I3240" s="1" t="s">
        <v>5</v>
      </c>
      <c r="J3240" s="1" t="s">
        <v>4394</v>
      </c>
      <c r="K3240" s="1" t="s">
        <v>5</v>
      </c>
      <c r="L3240" s="46">
        <v>99999</v>
      </c>
      <c r="M3240" s="15" t="s">
        <v>167</v>
      </c>
      <c r="N3240" s="5">
        <v>285</v>
      </c>
      <c r="O3240" s="16">
        <f t="shared" si="50"/>
        <v>0</v>
      </c>
      <c r="P3240" s="23"/>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c r="BK3240" s="23"/>
      <c r="BL3240" s="23"/>
      <c r="BM3240" s="23"/>
      <c r="BN3240" s="23"/>
      <c r="BO3240" s="23"/>
      <c r="BP3240" s="23"/>
    </row>
    <row r="3241" spans="1:68" x14ac:dyDescent="0.25">
      <c r="A3241" s="5">
        <v>77050</v>
      </c>
      <c r="B3241" s="3" t="s">
        <v>48</v>
      </c>
      <c r="C3241" s="1" t="s">
        <v>1665</v>
      </c>
      <c r="D3241" s="1" t="s">
        <v>5</v>
      </c>
      <c r="E3241" s="1" t="s">
        <v>4348</v>
      </c>
      <c r="F3241" s="1" t="s">
        <v>4421</v>
      </c>
      <c r="G3241" s="1" t="s">
        <v>4422</v>
      </c>
      <c r="H3241" s="1" t="s">
        <v>5</v>
      </c>
      <c r="I3241" s="1" t="s">
        <v>5</v>
      </c>
      <c r="J3241" s="1" t="s">
        <v>4394</v>
      </c>
      <c r="K3241" s="1" t="s">
        <v>5</v>
      </c>
      <c r="L3241" s="46">
        <v>99999</v>
      </c>
      <c r="M3241" s="15" t="s">
        <v>167</v>
      </c>
      <c r="N3241" s="5">
        <v>285</v>
      </c>
      <c r="O3241" s="16">
        <f t="shared" si="50"/>
        <v>0</v>
      </c>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c r="BK3241" s="23"/>
      <c r="BL3241" s="23"/>
      <c r="BM3241" s="23"/>
      <c r="BN3241" s="23"/>
      <c r="BO3241" s="23"/>
      <c r="BP3241" s="23"/>
    </row>
    <row r="3242" spans="1:68" x14ac:dyDescent="0.25">
      <c r="A3242" s="5">
        <v>77051</v>
      </c>
      <c r="B3242" s="3" t="s">
        <v>864</v>
      </c>
      <c r="C3242" s="1" t="s">
        <v>1666</v>
      </c>
      <c r="D3242" s="1" t="s">
        <v>5</v>
      </c>
      <c r="E3242" s="1" t="s">
        <v>4375</v>
      </c>
      <c r="F3242" s="1" t="s">
        <v>4421</v>
      </c>
      <c r="G3242" s="1" t="s">
        <v>4422</v>
      </c>
      <c r="H3242" s="1" t="s">
        <v>5</v>
      </c>
      <c r="I3242" s="1" t="s">
        <v>5</v>
      </c>
      <c r="J3242" s="1" t="s">
        <v>4394</v>
      </c>
      <c r="K3242" s="1" t="s">
        <v>5</v>
      </c>
      <c r="L3242" s="46">
        <v>99999</v>
      </c>
      <c r="M3242" s="15" t="s">
        <v>167</v>
      </c>
      <c r="N3242" s="5">
        <v>285</v>
      </c>
      <c r="O3242" s="16">
        <f t="shared" si="50"/>
        <v>0</v>
      </c>
      <c r="P3242" s="23"/>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c r="BK3242" s="23"/>
      <c r="BL3242" s="23"/>
      <c r="BM3242" s="23"/>
      <c r="BN3242" s="23"/>
      <c r="BO3242" s="23"/>
      <c r="BP3242" s="23"/>
    </row>
    <row r="3243" spans="1:68" x14ac:dyDescent="0.25">
      <c r="A3243" s="5">
        <v>77052</v>
      </c>
      <c r="B3243" s="3" t="s">
        <v>3</v>
      </c>
      <c r="C3243" s="1" t="s">
        <v>1667</v>
      </c>
      <c r="D3243" s="1" t="s">
        <v>5</v>
      </c>
      <c r="E3243" s="1" t="s">
        <v>4342</v>
      </c>
      <c r="F3243" s="1" t="s">
        <v>4393</v>
      </c>
      <c r="G3243" s="1" t="s">
        <v>5</v>
      </c>
      <c r="H3243" s="1" t="s">
        <v>5</v>
      </c>
      <c r="I3243" s="1" t="s">
        <v>5</v>
      </c>
      <c r="J3243" s="1" t="s">
        <v>4394</v>
      </c>
      <c r="K3243" s="1" t="s">
        <v>5</v>
      </c>
      <c r="L3243" s="46">
        <v>99999</v>
      </c>
      <c r="M3243" s="15" t="s">
        <v>6</v>
      </c>
      <c r="N3243" s="5">
        <v>145</v>
      </c>
      <c r="O3243" s="16">
        <f t="shared" si="50"/>
        <v>0</v>
      </c>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c r="BK3243" s="23"/>
      <c r="BL3243" s="23"/>
      <c r="BM3243" s="23"/>
      <c r="BN3243" s="23"/>
      <c r="BO3243" s="23"/>
      <c r="BP3243" s="23"/>
    </row>
    <row r="3244" spans="1:68" x14ac:dyDescent="0.25">
      <c r="A3244" s="5">
        <v>77053</v>
      </c>
      <c r="B3244" s="3" t="s">
        <v>50</v>
      </c>
      <c r="C3244" s="1" t="s">
        <v>1668</v>
      </c>
      <c r="D3244" s="1" t="s">
        <v>108</v>
      </c>
      <c r="E3244" s="1" t="s">
        <v>4359</v>
      </c>
      <c r="F3244" s="1" t="s">
        <v>4403</v>
      </c>
      <c r="G3244" s="1" t="s">
        <v>4396</v>
      </c>
      <c r="H3244" s="1" t="s">
        <v>4397</v>
      </c>
      <c r="I3244" s="1" t="s">
        <v>5</v>
      </c>
      <c r="J3244" s="1" t="s">
        <v>4394</v>
      </c>
      <c r="K3244" s="1" t="s">
        <v>5</v>
      </c>
      <c r="L3244" s="46">
        <v>99999</v>
      </c>
      <c r="M3244" s="15" t="s">
        <v>877</v>
      </c>
      <c r="N3244" s="5">
        <v>250</v>
      </c>
      <c r="O3244" s="16">
        <f t="shared" si="50"/>
        <v>0</v>
      </c>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c r="BK3244" s="23"/>
      <c r="BL3244" s="23"/>
      <c r="BM3244" s="23"/>
      <c r="BN3244" s="23"/>
      <c r="BO3244" s="23"/>
      <c r="BP3244" s="23"/>
    </row>
    <row r="3245" spans="1:68" x14ac:dyDescent="0.25">
      <c r="A3245" s="5">
        <v>77054</v>
      </c>
      <c r="B3245" s="3" t="s">
        <v>48</v>
      </c>
      <c r="C3245" s="1" t="s">
        <v>1669</v>
      </c>
      <c r="D3245" s="1" t="s">
        <v>5</v>
      </c>
      <c r="E3245" s="1" t="s">
        <v>4348</v>
      </c>
      <c r="F3245" s="1" t="s">
        <v>4429</v>
      </c>
      <c r="G3245" s="1" t="s">
        <v>4422</v>
      </c>
      <c r="H3245" s="1" t="s">
        <v>5</v>
      </c>
      <c r="I3245" s="1" t="s">
        <v>5</v>
      </c>
      <c r="J3245" s="1" t="s">
        <v>4394</v>
      </c>
      <c r="K3245" s="1" t="s">
        <v>5</v>
      </c>
      <c r="L3245" s="46">
        <v>99999</v>
      </c>
      <c r="M3245" s="15" t="s">
        <v>167</v>
      </c>
      <c r="N3245" s="5">
        <v>250</v>
      </c>
      <c r="O3245" s="16">
        <f t="shared" si="50"/>
        <v>0</v>
      </c>
      <c r="P3245" s="23"/>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c r="BK3245" s="23"/>
      <c r="BL3245" s="23"/>
      <c r="BM3245" s="23"/>
      <c r="BN3245" s="23"/>
      <c r="BO3245" s="23"/>
      <c r="BP3245" s="23"/>
    </row>
    <row r="3246" spans="1:68" x14ac:dyDescent="0.25">
      <c r="A3246" s="5">
        <v>77055</v>
      </c>
      <c r="B3246" s="3" t="s">
        <v>50</v>
      </c>
      <c r="C3246" s="1" t="s">
        <v>1670</v>
      </c>
      <c r="D3246" s="1" t="s">
        <v>52</v>
      </c>
      <c r="E3246" s="1" t="s">
        <v>4359</v>
      </c>
      <c r="F3246" s="1" t="s">
        <v>4403</v>
      </c>
      <c r="G3246" s="1" t="s">
        <v>4396</v>
      </c>
      <c r="H3246" s="1" t="s">
        <v>4397</v>
      </c>
      <c r="I3246" s="1" t="s">
        <v>5</v>
      </c>
      <c r="J3246" s="1" t="s">
        <v>4394</v>
      </c>
      <c r="K3246" s="1" t="s">
        <v>5</v>
      </c>
      <c r="L3246" s="46">
        <v>99999</v>
      </c>
      <c r="M3246" s="15" t="s">
        <v>877</v>
      </c>
      <c r="N3246" s="5">
        <v>250</v>
      </c>
      <c r="O3246" s="16">
        <f t="shared" si="50"/>
        <v>0</v>
      </c>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c r="BK3246" s="23"/>
      <c r="BL3246" s="23"/>
      <c r="BM3246" s="23"/>
      <c r="BN3246" s="23"/>
      <c r="BO3246" s="23"/>
      <c r="BP3246" s="23"/>
    </row>
    <row r="3247" spans="1:68" x14ac:dyDescent="0.25">
      <c r="A3247" s="5">
        <v>77056</v>
      </c>
      <c r="B3247" s="3" t="s">
        <v>112</v>
      </c>
      <c r="C3247" s="1" t="s">
        <v>11</v>
      </c>
      <c r="D3247" s="1" t="s">
        <v>5</v>
      </c>
      <c r="E3247" s="1" t="s">
        <v>4363</v>
      </c>
      <c r="F3247" s="1" t="s">
        <v>4405</v>
      </c>
      <c r="G3247" s="1" t="s">
        <v>5</v>
      </c>
      <c r="H3247" s="1" t="s">
        <v>5</v>
      </c>
      <c r="I3247" s="1" t="s">
        <v>5</v>
      </c>
      <c r="J3247" s="1" t="s">
        <v>4394</v>
      </c>
      <c r="K3247" s="1" t="s">
        <v>5</v>
      </c>
      <c r="L3247" s="46">
        <v>99999</v>
      </c>
      <c r="M3247" s="15" t="s">
        <v>6</v>
      </c>
      <c r="N3247" s="5">
        <v>90</v>
      </c>
      <c r="O3247" s="16">
        <f t="shared" si="50"/>
        <v>0</v>
      </c>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c r="BK3247" s="23"/>
      <c r="BL3247" s="23"/>
      <c r="BM3247" s="23"/>
      <c r="BN3247" s="23"/>
      <c r="BO3247" s="23"/>
      <c r="BP3247" s="23"/>
    </row>
    <row r="3248" spans="1:68" x14ac:dyDescent="0.25">
      <c r="A3248" s="5">
        <v>77057</v>
      </c>
      <c r="B3248" s="3" t="s">
        <v>3</v>
      </c>
      <c r="C3248" s="1" t="s">
        <v>1328</v>
      </c>
      <c r="D3248" s="1" t="s">
        <v>5</v>
      </c>
      <c r="E3248" s="1" t="s">
        <v>4342</v>
      </c>
      <c r="F3248" s="1" t="s">
        <v>4393</v>
      </c>
      <c r="G3248" s="1" t="s">
        <v>5</v>
      </c>
      <c r="H3248" s="1" t="s">
        <v>5</v>
      </c>
      <c r="I3248" s="1" t="s">
        <v>5</v>
      </c>
      <c r="J3248" s="1" t="s">
        <v>4394</v>
      </c>
      <c r="K3248" s="1" t="s">
        <v>5</v>
      </c>
      <c r="L3248" s="46">
        <v>99999</v>
      </c>
      <c r="M3248" s="15" t="s">
        <v>6</v>
      </c>
      <c r="N3248" s="5">
        <v>145</v>
      </c>
      <c r="O3248" s="16">
        <f t="shared" si="50"/>
        <v>0</v>
      </c>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c r="BK3248" s="23"/>
      <c r="BL3248" s="23"/>
      <c r="BM3248" s="23"/>
      <c r="BN3248" s="23"/>
      <c r="BO3248" s="23"/>
      <c r="BP3248" s="23"/>
    </row>
    <row r="3249" spans="1:68" x14ac:dyDescent="0.25">
      <c r="A3249" s="5">
        <v>77058</v>
      </c>
      <c r="B3249" s="3" t="s">
        <v>3</v>
      </c>
      <c r="C3249" s="1" t="s">
        <v>1671</v>
      </c>
      <c r="D3249" s="1" t="s">
        <v>5</v>
      </c>
      <c r="E3249" s="1" t="s">
        <v>4342</v>
      </c>
      <c r="F3249" s="1" t="s">
        <v>4393</v>
      </c>
      <c r="G3249" s="1" t="s">
        <v>5</v>
      </c>
      <c r="H3249" s="1" t="s">
        <v>5</v>
      </c>
      <c r="I3249" s="1" t="s">
        <v>5</v>
      </c>
      <c r="J3249" s="1" t="s">
        <v>4394</v>
      </c>
      <c r="K3249" s="1" t="s">
        <v>5</v>
      </c>
      <c r="L3249" s="46">
        <v>99999</v>
      </c>
      <c r="M3249" s="15" t="s">
        <v>6</v>
      </c>
      <c r="N3249" s="5">
        <v>145</v>
      </c>
      <c r="O3249" s="16">
        <f t="shared" si="50"/>
        <v>0</v>
      </c>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c r="BK3249" s="23"/>
      <c r="BL3249" s="23"/>
      <c r="BM3249" s="23"/>
      <c r="BN3249" s="23"/>
      <c r="BO3249" s="23"/>
      <c r="BP3249" s="23"/>
    </row>
    <row r="3250" spans="1:68" x14ac:dyDescent="0.25">
      <c r="A3250" s="5">
        <v>77059</v>
      </c>
      <c r="B3250" s="3" t="s">
        <v>3</v>
      </c>
      <c r="C3250" s="1" t="s">
        <v>1672</v>
      </c>
      <c r="D3250" s="1" t="s">
        <v>5</v>
      </c>
      <c r="E3250" s="1" t="s">
        <v>4342</v>
      </c>
      <c r="F3250" s="1" t="s">
        <v>4393</v>
      </c>
      <c r="G3250" s="1" t="s">
        <v>5</v>
      </c>
      <c r="H3250" s="1" t="s">
        <v>5</v>
      </c>
      <c r="I3250" s="1" t="s">
        <v>5</v>
      </c>
      <c r="J3250" s="1" t="s">
        <v>4394</v>
      </c>
      <c r="K3250" s="1" t="s">
        <v>5</v>
      </c>
      <c r="L3250" s="46">
        <v>99999</v>
      </c>
      <c r="M3250" s="15" t="s">
        <v>6</v>
      </c>
      <c r="N3250" s="5">
        <v>145</v>
      </c>
      <c r="O3250" s="16">
        <f t="shared" si="50"/>
        <v>0</v>
      </c>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c r="BK3250" s="23"/>
      <c r="BL3250" s="23"/>
      <c r="BM3250" s="23"/>
      <c r="BN3250" s="23"/>
      <c r="BO3250" s="23"/>
      <c r="BP3250" s="23"/>
    </row>
    <row r="3251" spans="1:68" x14ac:dyDescent="0.25">
      <c r="A3251" s="5">
        <v>77061</v>
      </c>
      <c r="B3251" s="3" t="s">
        <v>45</v>
      </c>
      <c r="C3251" s="1" t="s">
        <v>1673</v>
      </c>
      <c r="D3251" s="1" t="s">
        <v>5</v>
      </c>
      <c r="E3251" s="1" t="s">
        <v>4347</v>
      </c>
      <c r="F3251" s="1" t="s">
        <v>4429</v>
      </c>
      <c r="G3251" s="1" t="s">
        <v>4422</v>
      </c>
      <c r="H3251" s="1" t="s">
        <v>5</v>
      </c>
      <c r="I3251" s="1" t="s">
        <v>5</v>
      </c>
      <c r="J3251" s="1" t="s">
        <v>4394</v>
      </c>
      <c r="K3251" s="1" t="s">
        <v>5</v>
      </c>
      <c r="L3251" s="46">
        <v>99999</v>
      </c>
      <c r="M3251" s="15" t="s">
        <v>167</v>
      </c>
      <c r="N3251" s="5">
        <v>250</v>
      </c>
      <c r="O3251" s="16">
        <f t="shared" si="50"/>
        <v>0</v>
      </c>
      <c r="P3251" s="23"/>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c r="BK3251" s="23"/>
      <c r="BL3251" s="23"/>
      <c r="BM3251" s="23"/>
      <c r="BN3251" s="23"/>
      <c r="BO3251" s="23"/>
      <c r="BP3251" s="23"/>
    </row>
    <row r="3252" spans="1:68" x14ac:dyDescent="0.25">
      <c r="A3252" s="5">
        <v>77062</v>
      </c>
      <c r="B3252" s="3" t="s">
        <v>48</v>
      </c>
      <c r="C3252" s="1" t="s">
        <v>1674</v>
      </c>
      <c r="D3252" s="1" t="s">
        <v>5</v>
      </c>
      <c r="E3252" s="1" t="s">
        <v>4348</v>
      </c>
      <c r="F3252" s="1" t="s">
        <v>4428</v>
      </c>
      <c r="G3252" s="1" t="s">
        <v>4422</v>
      </c>
      <c r="H3252" s="1" t="s">
        <v>5</v>
      </c>
      <c r="I3252" s="1" t="s">
        <v>5</v>
      </c>
      <c r="J3252" s="1" t="s">
        <v>4394</v>
      </c>
      <c r="K3252" s="1" t="s">
        <v>5</v>
      </c>
      <c r="L3252" s="46">
        <v>99999</v>
      </c>
      <c r="M3252" s="15" t="s">
        <v>167</v>
      </c>
      <c r="N3252" s="5">
        <v>160</v>
      </c>
      <c r="O3252" s="16">
        <f t="shared" si="50"/>
        <v>0</v>
      </c>
      <c r="P3252" s="23"/>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23"/>
      <c r="BJ3252" s="23"/>
      <c r="BK3252" s="23"/>
      <c r="BL3252" s="23"/>
      <c r="BM3252" s="23"/>
      <c r="BN3252" s="23"/>
      <c r="BO3252" s="23"/>
      <c r="BP3252" s="23"/>
    </row>
    <row r="3253" spans="1:68" x14ac:dyDescent="0.25">
      <c r="A3253" s="5">
        <v>77063</v>
      </c>
      <c r="B3253" s="3" t="s">
        <v>48</v>
      </c>
      <c r="C3253" s="1" t="s">
        <v>1675</v>
      </c>
      <c r="D3253" s="1" t="s">
        <v>5</v>
      </c>
      <c r="E3253" s="1" t="s">
        <v>4348</v>
      </c>
      <c r="F3253" s="1" t="s">
        <v>4428</v>
      </c>
      <c r="G3253" s="1" t="s">
        <v>4422</v>
      </c>
      <c r="H3253" s="1" t="s">
        <v>5</v>
      </c>
      <c r="I3253" s="1" t="s">
        <v>5</v>
      </c>
      <c r="J3253" s="1" t="s">
        <v>4394</v>
      </c>
      <c r="K3253" s="1" t="s">
        <v>5</v>
      </c>
      <c r="L3253" s="46">
        <v>99999</v>
      </c>
      <c r="M3253" s="15" t="s">
        <v>167</v>
      </c>
      <c r="N3253" s="5">
        <v>160</v>
      </c>
      <c r="O3253" s="16">
        <f t="shared" si="50"/>
        <v>0</v>
      </c>
      <c r="P3253" s="23"/>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23"/>
      <c r="BJ3253" s="23"/>
      <c r="BK3253" s="23"/>
      <c r="BL3253" s="23"/>
      <c r="BM3253" s="23"/>
      <c r="BN3253" s="23"/>
      <c r="BO3253" s="23"/>
      <c r="BP3253" s="23"/>
    </row>
    <row r="3254" spans="1:68" x14ac:dyDescent="0.25">
      <c r="A3254" s="5">
        <v>77064</v>
      </c>
      <c r="B3254" s="3" t="s">
        <v>48</v>
      </c>
      <c r="C3254" s="1" t="s">
        <v>1676</v>
      </c>
      <c r="D3254" s="1" t="s">
        <v>5</v>
      </c>
      <c r="E3254" s="1" t="s">
        <v>4348</v>
      </c>
      <c r="F3254" s="1" t="s">
        <v>4428</v>
      </c>
      <c r="G3254" s="1" t="s">
        <v>4422</v>
      </c>
      <c r="H3254" s="1" t="s">
        <v>5</v>
      </c>
      <c r="I3254" s="1" t="s">
        <v>5</v>
      </c>
      <c r="J3254" s="1" t="s">
        <v>4394</v>
      </c>
      <c r="K3254" s="1" t="s">
        <v>5</v>
      </c>
      <c r="L3254" s="46">
        <v>99999</v>
      </c>
      <c r="M3254" s="15" t="s">
        <v>167</v>
      </c>
      <c r="N3254" s="5">
        <v>160</v>
      </c>
      <c r="O3254" s="16">
        <f t="shared" si="50"/>
        <v>0</v>
      </c>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23"/>
      <c r="BJ3254" s="23"/>
      <c r="BK3254" s="23"/>
      <c r="BL3254" s="23"/>
      <c r="BM3254" s="23"/>
      <c r="BN3254" s="23"/>
      <c r="BO3254" s="23"/>
      <c r="BP3254" s="23"/>
    </row>
    <row r="3255" spans="1:68" x14ac:dyDescent="0.25">
      <c r="A3255" s="5">
        <v>77065</v>
      </c>
      <c r="B3255" s="3" t="s">
        <v>48</v>
      </c>
      <c r="C3255" s="1" t="s">
        <v>1677</v>
      </c>
      <c r="D3255" s="1" t="s">
        <v>5</v>
      </c>
      <c r="E3255" s="1" t="s">
        <v>4348</v>
      </c>
      <c r="F3255" s="1" t="s">
        <v>4428</v>
      </c>
      <c r="G3255" s="1" t="s">
        <v>4422</v>
      </c>
      <c r="H3255" s="1" t="s">
        <v>5</v>
      </c>
      <c r="I3255" s="1" t="s">
        <v>5</v>
      </c>
      <c r="J3255" s="1" t="s">
        <v>4394</v>
      </c>
      <c r="K3255" s="1" t="s">
        <v>5</v>
      </c>
      <c r="L3255" s="46">
        <v>99999</v>
      </c>
      <c r="M3255" s="15" t="s">
        <v>167</v>
      </c>
      <c r="N3255" s="5">
        <v>160</v>
      </c>
      <c r="O3255" s="16">
        <f t="shared" si="50"/>
        <v>0</v>
      </c>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c r="BK3255" s="23"/>
      <c r="BL3255" s="23"/>
      <c r="BM3255" s="23"/>
      <c r="BN3255" s="23"/>
      <c r="BO3255" s="23"/>
      <c r="BP3255" s="23"/>
    </row>
    <row r="3256" spans="1:68" x14ac:dyDescent="0.25">
      <c r="A3256" s="5">
        <v>77066</v>
      </c>
      <c r="B3256" s="3" t="s">
        <v>42</v>
      </c>
      <c r="C3256" s="1" t="s">
        <v>11</v>
      </c>
      <c r="D3256" s="1" t="s">
        <v>5</v>
      </c>
      <c r="E3256" s="1" t="s">
        <v>4346</v>
      </c>
      <c r="F3256" s="1" t="s">
        <v>4421</v>
      </c>
      <c r="G3256" s="1" t="s">
        <v>4422</v>
      </c>
      <c r="H3256" s="1" t="s">
        <v>5</v>
      </c>
      <c r="I3256" s="1" t="s">
        <v>5</v>
      </c>
      <c r="J3256" s="1" t="s">
        <v>4394</v>
      </c>
      <c r="K3256" s="1" t="s">
        <v>5</v>
      </c>
      <c r="L3256" s="46">
        <v>99999</v>
      </c>
      <c r="M3256" s="15" t="s">
        <v>167</v>
      </c>
      <c r="N3256" s="5">
        <v>285</v>
      </c>
      <c r="O3256" s="16">
        <f t="shared" si="50"/>
        <v>0</v>
      </c>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c r="BK3256" s="23"/>
      <c r="BL3256" s="23"/>
      <c r="BM3256" s="23"/>
      <c r="BN3256" s="23"/>
      <c r="BO3256" s="23"/>
      <c r="BP3256" s="23"/>
    </row>
    <row r="3257" spans="1:68" x14ac:dyDescent="0.25">
      <c r="A3257" s="5">
        <v>77067</v>
      </c>
      <c r="B3257" s="3" t="s">
        <v>48</v>
      </c>
      <c r="C3257" s="1" t="s">
        <v>1678</v>
      </c>
      <c r="D3257" s="1" t="s">
        <v>5</v>
      </c>
      <c r="E3257" s="1" t="s">
        <v>4348</v>
      </c>
      <c r="F3257" s="1" t="s">
        <v>4429</v>
      </c>
      <c r="G3257" s="1" t="s">
        <v>4422</v>
      </c>
      <c r="H3257" s="1" t="s">
        <v>5</v>
      </c>
      <c r="I3257" s="1" t="s">
        <v>5</v>
      </c>
      <c r="J3257" s="1" t="s">
        <v>4394</v>
      </c>
      <c r="K3257" s="1" t="s">
        <v>5</v>
      </c>
      <c r="L3257" s="46">
        <v>99999</v>
      </c>
      <c r="M3257" s="15" t="s">
        <v>167</v>
      </c>
      <c r="N3257" s="5">
        <v>250</v>
      </c>
      <c r="O3257" s="16">
        <f t="shared" si="50"/>
        <v>0</v>
      </c>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c r="BK3257" s="23"/>
      <c r="BL3257" s="23"/>
      <c r="BM3257" s="23"/>
      <c r="BN3257" s="23"/>
      <c r="BO3257" s="23"/>
      <c r="BP3257" s="23"/>
    </row>
    <row r="3258" spans="1:68" x14ac:dyDescent="0.25">
      <c r="A3258" s="5">
        <v>77068</v>
      </c>
      <c r="B3258" s="3" t="s">
        <v>48</v>
      </c>
      <c r="C3258" s="1" t="s">
        <v>1679</v>
      </c>
      <c r="D3258" s="1" t="s">
        <v>5</v>
      </c>
      <c r="E3258" s="1" t="s">
        <v>4348</v>
      </c>
      <c r="F3258" s="1" t="s">
        <v>4429</v>
      </c>
      <c r="G3258" s="1" t="s">
        <v>4422</v>
      </c>
      <c r="H3258" s="1" t="s">
        <v>5</v>
      </c>
      <c r="I3258" s="1" t="s">
        <v>5</v>
      </c>
      <c r="J3258" s="1" t="s">
        <v>4394</v>
      </c>
      <c r="K3258" s="1" t="s">
        <v>5</v>
      </c>
      <c r="L3258" s="46">
        <v>99999</v>
      </c>
      <c r="M3258" s="15" t="s">
        <v>167</v>
      </c>
      <c r="N3258" s="5">
        <v>250</v>
      </c>
      <c r="O3258" s="16">
        <f t="shared" si="50"/>
        <v>0</v>
      </c>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c r="BK3258" s="23"/>
      <c r="BL3258" s="23"/>
      <c r="BM3258" s="23"/>
      <c r="BN3258" s="23"/>
      <c r="BO3258" s="23"/>
      <c r="BP3258" s="23"/>
    </row>
    <row r="3259" spans="1:68" x14ac:dyDescent="0.25">
      <c r="A3259" s="5">
        <v>77069</v>
      </c>
      <c r="B3259" s="3" t="s">
        <v>42</v>
      </c>
      <c r="C3259" s="1" t="s">
        <v>1304</v>
      </c>
      <c r="D3259" s="1" t="s">
        <v>5</v>
      </c>
      <c r="E3259" s="1" t="s">
        <v>4346</v>
      </c>
      <c r="F3259" s="1" t="s">
        <v>4421</v>
      </c>
      <c r="G3259" s="1" t="s">
        <v>4422</v>
      </c>
      <c r="H3259" s="1" t="s">
        <v>5</v>
      </c>
      <c r="I3259" s="1" t="s">
        <v>5</v>
      </c>
      <c r="J3259" s="1" t="s">
        <v>4394</v>
      </c>
      <c r="K3259" s="1" t="s">
        <v>5</v>
      </c>
      <c r="L3259" s="46">
        <v>99999</v>
      </c>
      <c r="M3259" s="15" t="s">
        <v>167</v>
      </c>
      <c r="N3259" s="5">
        <v>285</v>
      </c>
      <c r="O3259" s="16">
        <f t="shared" si="50"/>
        <v>0</v>
      </c>
      <c r="P3259" s="23"/>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23"/>
      <c r="BJ3259" s="23"/>
      <c r="BK3259" s="23"/>
      <c r="BL3259" s="23"/>
      <c r="BM3259" s="23"/>
      <c r="BN3259" s="23"/>
      <c r="BO3259" s="23"/>
      <c r="BP3259" s="23"/>
    </row>
    <row r="3260" spans="1:68" x14ac:dyDescent="0.25">
      <c r="A3260" s="5">
        <v>77071</v>
      </c>
      <c r="B3260" s="3" t="s">
        <v>45</v>
      </c>
      <c r="C3260" s="1" t="s">
        <v>1300</v>
      </c>
      <c r="D3260" s="1" t="s">
        <v>5</v>
      </c>
      <c r="E3260" s="1" t="s">
        <v>4347</v>
      </c>
      <c r="F3260" s="1" t="s">
        <v>4421</v>
      </c>
      <c r="G3260" s="1" t="s">
        <v>4422</v>
      </c>
      <c r="H3260" s="1" t="s">
        <v>5</v>
      </c>
      <c r="I3260" s="1" t="s">
        <v>5</v>
      </c>
      <c r="J3260" s="1" t="s">
        <v>4394</v>
      </c>
      <c r="K3260" s="1" t="s">
        <v>5</v>
      </c>
      <c r="L3260" s="46">
        <v>99999</v>
      </c>
      <c r="M3260" s="15" t="s">
        <v>167</v>
      </c>
      <c r="N3260" s="5">
        <v>285</v>
      </c>
      <c r="O3260" s="16">
        <f t="shared" si="50"/>
        <v>0</v>
      </c>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c r="BK3260" s="23"/>
      <c r="BL3260" s="23"/>
      <c r="BM3260" s="23"/>
      <c r="BN3260" s="23"/>
      <c r="BO3260" s="23"/>
      <c r="BP3260" s="23"/>
    </row>
    <row r="3261" spans="1:68" x14ac:dyDescent="0.25">
      <c r="A3261" s="5">
        <v>77072</v>
      </c>
      <c r="B3261" s="3" t="s">
        <v>50</v>
      </c>
      <c r="C3261" s="1" t="s">
        <v>4516</v>
      </c>
      <c r="D3261" s="1" t="s">
        <v>108</v>
      </c>
      <c r="E3261" s="1" t="s">
        <v>4349</v>
      </c>
      <c r="F3261" s="1" t="s">
        <v>4399</v>
      </c>
      <c r="G3261" s="1" t="s">
        <v>4401</v>
      </c>
      <c r="H3261" s="1" t="s">
        <v>4411</v>
      </c>
      <c r="I3261" s="1" t="s">
        <v>5</v>
      </c>
      <c r="J3261" s="1" t="s">
        <v>4394</v>
      </c>
      <c r="K3261" s="1" t="s">
        <v>5</v>
      </c>
      <c r="L3261" s="46">
        <v>99999</v>
      </c>
      <c r="M3261" s="15" t="s">
        <v>136</v>
      </c>
      <c r="N3261" s="5">
        <v>20</v>
      </c>
      <c r="O3261" s="16">
        <f t="shared" si="50"/>
        <v>0</v>
      </c>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c r="BK3261" s="23"/>
      <c r="BL3261" s="23"/>
      <c r="BM3261" s="23"/>
      <c r="BN3261" s="23"/>
      <c r="BO3261" s="23"/>
      <c r="BP3261" s="23"/>
    </row>
    <row r="3262" spans="1:68" x14ac:dyDescent="0.25">
      <c r="A3262" s="5">
        <v>77073</v>
      </c>
      <c r="B3262" s="3" t="s">
        <v>50</v>
      </c>
      <c r="C3262" s="1" t="s">
        <v>186</v>
      </c>
      <c r="D3262" s="1" t="s">
        <v>108</v>
      </c>
      <c r="E3262" s="1" t="s">
        <v>4349</v>
      </c>
      <c r="F3262" s="1" t="s">
        <v>4395</v>
      </c>
      <c r="G3262" s="1" t="s">
        <v>4396</v>
      </c>
      <c r="H3262" s="1" t="s">
        <v>4397</v>
      </c>
      <c r="I3262" s="1" t="s">
        <v>5</v>
      </c>
      <c r="J3262" s="1" t="s">
        <v>4394</v>
      </c>
      <c r="K3262" s="1" t="s">
        <v>5</v>
      </c>
      <c r="L3262" s="46">
        <v>99999</v>
      </c>
      <c r="M3262" s="15" t="s">
        <v>136</v>
      </c>
      <c r="N3262" s="5">
        <v>39</v>
      </c>
      <c r="O3262" s="16">
        <f t="shared" si="50"/>
        <v>0</v>
      </c>
      <c r="P3262" s="23"/>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c r="BK3262" s="23"/>
      <c r="BL3262" s="23"/>
      <c r="BM3262" s="23"/>
      <c r="BN3262" s="23"/>
      <c r="BO3262" s="23"/>
      <c r="BP3262" s="23"/>
    </row>
    <row r="3263" spans="1:68" x14ac:dyDescent="0.25">
      <c r="A3263" s="5">
        <v>77074</v>
      </c>
      <c r="B3263" s="3" t="s">
        <v>50</v>
      </c>
      <c r="C3263" s="1" t="s">
        <v>278</v>
      </c>
      <c r="D3263" s="1" t="s">
        <v>108</v>
      </c>
      <c r="E3263" s="1" t="s">
        <v>4349</v>
      </c>
      <c r="F3263" s="1" t="s">
        <v>4395</v>
      </c>
      <c r="G3263" s="1" t="s">
        <v>4396</v>
      </c>
      <c r="H3263" s="1" t="s">
        <v>4397</v>
      </c>
      <c r="I3263" s="1" t="s">
        <v>5</v>
      </c>
      <c r="J3263" s="1" t="s">
        <v>4394</v>
      </c>
      <c r="K3263" s="1" t="s">
        <v>5</v>
      </c>
      <c r="L3263" s="46">
        <v>99999</v>
      </c>
      <c r="M3263" s="15" t="s">
        <v>136</v>
      </c>
      <c r="N3263" s="5">
        <v>39</v>
      </c>
      <c r="O3263" s="16">
        <f t="shared" si="50"/>
        <v>0</v>
      </c>
      <c r="P3263" s="23"/>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c r="BK3263" s="23"/>
      <c r="BL3263" s="23"/>
      <c r="BM3263" s="23"/>
      <c r="BN3263" s="23"/>
      <c r="BO3263" s="23"/>
      <c r="BP3263" s="23"/>
    </row>
    <row r="3264" spans="1:68" x14ac:dyDescent="0.25">
      <c r="A3264" s="5">
        <v>77075</v>
      </c>
      <c r="B3264" s="3" t="s">
        <v>50</v>
      </c>
      <c r="C3264" s="1" t="s">
        <v>1175</v>
      </c>
      <c r="D3264" s="1" t="s">
        <v>108</v>
      </c>
      <c r="E3264" s="1" t="s">
        <v>4349</v>
      </c>
      <c r="F3264" s="1" t="s">
        <v>4395</v>
      </c>
      <c r="G3264" s="1" t="s">
        <v>4396</v>
      </c>
      <c r="H3264" s="1" t="s">
        <v>4397</v>
      </c>
      <c r="I3264" s="1" t="s">
        <v>5</v>
      </c>
      <c r="J3264" s="1" t="s">
        <v>4394</v>
      </c>
      <c r="K3264" s="1" t="s">
        <v>5</v>
      </c>
      <c r="L3264" s="46">
        <v>99999</v>
      </c>
      <c r="M3264" s="15" t="s">
        <v>136</v>
      </c>
      <c r="N3264" s="5">
        <v>39</v>
      </c>
      <c r="O3264" s="16">
        <f t="shared" si="50"/>
        <v>0</v>
      </c>
      <c r="P3264" s="23"/>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c r="BK3264" s="23"/>
      <c r="BL3264" s="23"/>
      <c r="BM3264" s="23"/>
      <c r="BN3264" s="23"/>
      <c r="BO3264" s="23"/>
      <c r="BP3264" s="23"/>
    </row>
    <row r="3265" spans="1:68" x14ac:dyDescent="0.25">
      <c r="A3265" s="5">
        <v>77076</v>
      </c>
      <c r="B3265" s="3" t="s">
        <v>42</v>
      </c>
      <c r="C3265" s="1" t="s">
        <v>1383</v>
      </c>
      <c r="D3265" s="1" t="s">
        <v>5</v>
      </c>
      <c r="E3265" s="1" t="s">
        <v>4346</v>
      </c>
      <c r="F3265" s="1" t="s">
        <v>4421</v>
      </c>
      <c r="G3265" s="1" t="s">
        <v>4422</v>
      </c>
      <c r="H3265" s="1" t="s">
        <v>5</v>
      </c>
      <c r="I3265" s="1" t="s">
        <v>5</v>
      </c>
      <c r="J3265" s="1" t="s">
        <v>4394</v>
      </c>
      <c r="K3265" s="1" t="s">
        <v>5</v>
      </c>
      <c r="L3265" s="46">
        <v>99999</v>
      </c>
      <c r="M3265" s="15" t="s">
        <v>167</v>
      </c>
      <c r="N3265" s="5">
        <v>285</v>
      </c>
      <c r="O3265" s="16">
        <f t="shared" si="50"/>
        <v>0</v>
      </c>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c r="BK3265" s="23"/>
      <c r="BL3265" s="23"/>
      <c r="BM3265" s="23"/>
      <c r="BN3265" s="23"/>
      <c r="BO3265" s="23"/>
      <c r="BP3265" s="23"/>
    </row>
    <row r="3266" spans="1:68" x14ac:dyDescent="0.25">
      <c r="A3266" s="5">
        <v>77077</v>
      </c>
      <c r="B3266" s="3" t="s">
        <v>48</v>
      </c>
      <c r="C3266" s="1" t="s">
        <v>1680</v>
      </c>
      <c r="D3266" s="1" t="s">
        <v>5</v>
      </c>
      <c r="E3266" s="1" t="s">
        <v>4348</v>
      </c>
      <c r="F3266" s="1" t="s">
        <v>4429</v>
      </c>
      <c r="G3266" s="1" t="s">
        <v>4422</v>
      </c>
      <c r="H3266" s="1" t="s">
        <v>5</v>
      </c>
      <c r="I3266" s="1" t="s">
        <v>5</v>
      </c>
      <c r="J3266" s="1" t="s">
        <v>4394</v>
      </c>
      <c r="K3266" s="1" t="s">
        <v>5</v>
      </c>
      <c r="L3266" s="46">
        <v>99999</v>
      </c>
      <c r="M3266" s="15" t="s">
        <v>167</v>
      </c>
      <c r="N3266" s="5">
        <v>250</v>
      </c>
      <c r="O3266" s="16">
        <f t="shared" si="50"/>
        <v>0</v>
      </c>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c r="BK3266" s="23"/>
      <c r="BL3266" s="23"/>
      <c r="BM3266" s="23"/>
      <c r="BN3266" s="23"/>
      <c r="BO3266" s="23"/>
      <c r="BP3266" s="23"/>
    </row>
    <row r="3267" spans="1:68" x14ac:dyDescent="0.25">
      <c r="A3267" s="5">
        <v>77078</v>
      </c>
      <c r="B3267" s="3" t="s">
        <v>48</v>
      </c>
      <c r="C3267" s="1" t="s">
        <v>1675</v>
      </c>
      <c r="D3267" s="1" t="s">
        <v>5</v>
      </c>
      <c r="E3267" s="1" t="s">
        <v>4348</v>
      </c>
      <c r="F3267" s="1" t="s">
        <v>4421</v>
      </c>
      <c r="G3267" s="1" t="s">
        <v>4422</v>
      </c>
      <c r="H3267" s="1" t="s">
        <v>5</v>
      </c>
      <c r="I3267" s="1" t="s">
        <v>5</v>
      </c>
      <c r="J3267" s="1" t="s">
        <v>4394</v>
      </c>
      <c r="K3267" s="1" t="s">
        <v>5</v>
      </c>
      <c r="L3267" s="46">
        <v>99999</v>
      </c>
      <c r="M3267" s="15" t="s">
        <v>167</v>
      </c>
      <c r="N3267" s="5">
        <v>285</v>
      </c>
      <c r="O3267" s="16">
        <f t="shared" si="50"/>
        <v>0</v>
      </c>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c r="BK3267" s="23"/>
      <c r="BL3267" s="23"/>
      <c r="BM3267" s="23"/>
      <c r="BN3267" s="23"/>
      <c r="BO3267" s="23"/>
      <c r="BP3267" s="23"/>
    </row>
    <row r="3268" spans="1:68" x14ac:dyDescent="0.25">
      <c r="A3268" s="5">
        <v>77079</v>
      </c>
      <c r="B3268" s="3" t="s">
        <v>48</v>
      </c>
      <c r="C3268" s="1" t="s">
        <v>1681</v>
      </c>
      <c r="D3268" s="1" t="s">
        <v>5</v>
      </c>
      <c r="E3268" s="1" t="s">
        <v>4348</v>
      </c>
      <c r="F3268" s="1" t="s">
        <v>4421</v>
      </c>
      <c r="G3268" s="1" t="s">
        <v>4422</v>
      </c>
      <c r="H3268" s="1" t="s">
        <v>5</v>
      </c>
      <c r="I3268" s="1" t="s">
        <v>5</v>
      </c>
      <c r="J3268" s="1" t="s">
        <v>4394</v>
      </c>
      <c r="K3268" s="1" t="s">
        <v>5</v>
      </c>
      <c r="L3268" s="46">
        <v>99999</v>
      </c>
      <c r="M3268" s="15" t="s">
        <v>167</v>
      </c>
      <c r="N3268" s="5">
        <v>285</v>
      </c>
      <c r="O3268" s="16">
        <f t="shared" si="50"/>
        <v>0</v>
      </c>
      <c r="P3268" s="23"/>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c r="BK3268" s="23"/>
      <c r="BL3268" s="23"/>
      <c r="BM3268" s="23"/>
      <c r="BN3268" s="23"/>
      <c r="BO3268" s="23"/>
      <c r="BP3268" s="23"/>
    </row>
    <row r="3269" spans="1:68" x14ac:dyDescent="0.25">
      <c r="A3269" s="5">
        <v>77080</v>
      </c>
      <c r="B3269" s="3" t="s">
        <v>48</v>
      </c>
      <c r="C3269" s="1" t="s">
        <v>1682</v>
      </c>
      <c r="D3269" s="1" t="s">
        <v>5</v>
      </c>
      <c r="E3269" s="1" t="s">
        <v>4348</v>
      </c>
      <c r="F3269" s="1" t="s">
        <v>4421</v>
      </c>
      <c r="G3269" s="1" t="s">
        <v>4422</v>
      </c>
      <c r="H3269" s="1" t="s">
        <v>5</v>
      </c>
      <c r="I3269" s="1" t="s">
        <v>5</v>
      </c>
      <c r="J3269" s="1" t="s">
        <v>4394</v>
      </c>
      <c r="K3269" s="1" t="s">
        <v>5</v>
      </c>
      <c r="L3269" s="46">
        <v>99999</v>
      </c>
      <c r="M3269" s="15" t="s">
        <v>167</v>
      </c>
      <c r="N3269" s="5">
        <v>285</v>
      </c>
      <c r="O3269" s="16">
        <f t="shared" si="50"/>
        <v>0</v>
      </c>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c r="BK3269" s="23"/>
      <c r="BL3269" s="23"/>
      <c r="BM3269" s="23"/>
      <c r="BN3269" s="23"/>
      <c r="BO3269" s="23"/>
      <c r="BP3269" s="23"/>
    </row>
    <row r="3270" spans="1:68" x14ac:dyDescent="0.25">
      <c r="A3270" s="5">
        <v>77081</v>
      </c>
      <c r="B3270" s="3" t="s">
        <v>48</v>
      </c>
      <c r="C3270" s="1" t="s">
        <v>1683</v>
      </c>
      <c r="D3270" s="1" t="s">
        <v>5</v>
      </c>
      <c r="E3270" s="1" t="s">
        <v>4348</v>
      </c>
      <c r="F3270" s="1" t="s">
        <v>4421</v>
      </c>
      <c r="G3270" s="1" t="s">
        <v>4422</v>
      </c>
      <c r="H3270" s="1" t="s">
        <v>5</v>
      </c>
      <c r="I3270" s="1" t="s">
        <v>5</v>
      </c>
      <c r="J3270" s="1" t="s">
        <v>4394</v>
      </c>
      <c r="K3270" s="1" t="s">
        <v>5</v>
      </c>
      <c r="L3270" s="46">
        <v>99999</v>
      </c>
      <c r="M3270" s="15" t="s">
        <v>167</v>
      </c>
      <c r="N3270" s="5">
        <v>285</v>
      </c>
      <c r="O3270" s="16">
        <f t="shared" si="50"/>
        <v>0</v>
      </c>
      <c r="P3270" s="23"/>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c r="BE3270" s="23"/>
      <c r="BF3270" s="23"/>
      <c r="BG3270" s="23"/>
      <c r="BH3270" s="23"/>
      <c r="BI3270" s="23"/>
      <c r="BJ3270" s="23"/>
      <c r="BK3270" s="23"/>
      <c r="BL3270" s="23"/>
      <c r="BM3270" s="23"/>
      <c r="BN3270" s="23"/>
      <c r="BO3270" s="23"/>
      <c r="BP3270" s="23"/>
    </row>
    <row r="3271" spans="1:68" x14ac:dyDescent="0.25">
      <c r="A3271" s="5">
        <v>77082</v>
      </c>
      <c r="B3271" s="3" t="s">
        <v>48</v>
      </c>
      <c r="C3271" s="1" t="s">
        <v>1684</v>
      </c>
      <c r="D3271" s="1" t="s">
        <v>5</v>
      </c>
      <c r="E3271" s="1" t="s">
        <v>4348</v>
      </c>
      <c r="F3271" s="1" t="s">
        <v>4421</v>
      </c>
      <c r="G3271" s="1" t="s">
        <v>4422</v>
      </c>
      <c r="H3271" s="1" t="s">
        <v>5</v>
      </c>
      <c r="I3271" s="1" t="s">
        <v>5</v>
      </c>
      <c r="J3271" s="1" t="s">
        <v>4394</v>
      </c>
      <c r="K3271" s="1" t="s">
        <v>5</v>
      </c>
      <c r="L3271" s="46">
        <v>99999</v>
      </c>
      <c r="M3271" s="15" t="s">
        <v>167</v>
      </c>
      <c r="N3271" s="5">
        <v>285</v>
      </c>
      <c r="O3271" s="16">
        <f t="shared" si="50"/>
        <v>0</v>
      </c>
      <c r="P3271" s="23"/>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c r="BK3271" s="23"/>
      <c r="BL3271" s="23"/>
      <c r="BM3271" s="23"/>
      <c r="BN3271" s="23"/>
      <c r="BO3271" s="23"/>
      <c r="BP3271" s="23"/>
    </row>
    <row r="3272" spans="1:68" x14ac:dyDescent="0.25">
      <c r="A3272" s="5">
        <v>77083</v>
      </c>
      <c r="B3272" s="3" t="s">
        <v>48</v>
      </c>
      <c r="C3272" s="1" t="s">
        <v>1685</v>
      </c>
      <c r="D3272" s="1" t="s">
        <v>5</v>
      </c>
      <c r="E3272" s="1" t="s">
        <v>4348</v>
      </c>
      <c r="F3272" s="1" t="s">
        <v>4421</v>
      </c>
      <c r="G3272" s="1" t="s">
        <v>4422</v>
      </c>
      <c r="H3272" s="1" t="s">
        <v>5</v>
      </c>
      <c r="I3272" s="1" t="s">
        <v>5</v>
      </c>
      <c r="J3272" s="1" t="s">
        <v>4394</v>
      </c>
      <c r="K3272" s="1" t="s">
        <v>5</v>
      </c>
      <c r="L3272" s="46">
        <v>99999</v>
      </c>
      <c r="M3272" s="15" t="s">
        <v>167</v>
      </c>
      <c r="N3272" s="5">
        <v>285</v>
      </c>
      <c r="O3272" s="16">
        <f t="shared" si="50"/>
        <v>0</v>
      </c>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c r="BK3272" s="23"/>
      <c r="BL3272" s="23"/>
      <c r="BM3272" s="23"/>
      <c r="BN3272" s="23"/>
      <c r="BO3272" s="23"/>
      <c r="BP3272" s="23"/>
    </row>
    <row r="3273" spans="1:68" x14ac:dyDescent="0.25">
      <c r="A3273" s="5">
        <v>77084</v>
      </c>
      <c r="B3273" s="3" t="s">
        <v>48</v>
      </c>
      <c r="C3273" s="1" t="s">
        <v>1686</v>
      </c>
      <c r="D3273" s="1" t="s">
        <v>5</v>
      </c>
      <c r="E3273" s="1" t="s">
        <v>4348</v>
      </c>
      <c r="F3273" s="1" t="s">
        <v>4421</v>
      </c>
      <c r="G3273" s="1" t="s">
        <v>4422</v>
      </c>
      <c r="H3273" s="1" t="s">
        <v>5</v>
      </c>
      <c r="I3273" s="1" t="s">
        <v>5</v>
      </c>
      <c r="J3273" s="1" t="s">
        <v>4394</v>
      </c>
      <c r="K3273" s="1" t="s">
        <v>5</v>
      </c>
      <c r="L3273" s="46">
        <v>99999</v>
      </c>
      <c r="M3273" s="15" t="s">
        <v>167</v>
      </c>
      <c r="N3273" s="5">
        <v>285</v>
      </c>
      <c r="O3273" s="16">
        <f t="shared" si="50"/>
        <v>0</v>
      </c>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c r="BK3273" s="23"/>
      <c r="BL3273" s="23"/>
      <c r="BM3273" s="23"/>
      <c r="BN3273" s="23"/>
      <c r="BO3273" s="23"/>
      <c r="BP3273" s="23"/>
    </row>
    <row r="3274" spans="1:68" x14ac:dyDescent="0.25">
      <c r="A3274" s="5">
        <v>77085</v>
      </c>
      <c r="B3274" s="3" t="s">
        <v>41</v>
      </c>
      <c r="C3274" s="1" t="s">
        <v>1299</v>
      </c>
      <c r="D3274" s="1" t="s">
        <v>5</v>
      </c>
      <c r="E3274" s="1" t="s">
        <v>4345</v>
      </c>
      <c r="F3274" s="1" t="s">
        <v>4421</v>
      </c>
      <c r="G3274" s="1" t="s">
        <v>4422</v>
      </c>
      <c r="H3274" s="1" t="s">
        <v>5</v>
      </c>
      <c r="I3274" s="1" t="s">
        <v>5</v>
      </c>
      <c r="J3274" s="1" t="s">
        <v>4394</v>
      </c>
      <c r="K3274" s="1" t="s">
        <v>5</v>
      </c>
      <c r="L3274" s="46">
        <v>99999</v>
      </c>
      <c r="M3274" s="15" t="s">
        <v>167</v>
      </c>
      <c r="N3274" s="5">
        <v>285</v>
      </c>
      <c r="O3274" s="16">
        <f t="shared" si="50"/>
        <v>0</v>
      </c>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c r="BK3274" s="23"/>
      <c r="BL3274" s="23"/>
      <c r="BM3274" s="23"/>
      <c r="BN3274" s="23"/>
      <c r="BO3274" s="23"/>
      <c r="BP3274" s="23"/>
    </row>
    <row r="3275" spans="1:68" x14ac:dyDescent="0.25">
      <c r="A3275" s="5">
        <v>77086</v>
      </c>
      <c r="B3275" s="3" t="s">
        <v>48</v>
      </c>
      <c r="C3275" s="1" t="s">
        <v>1687</v>
      </c>
      <c r="D3275" s="1" t="s">
        <v>5</v>
      </c>
      <c r="E3275" s="1" t="s">
        <v>4348</v>
      </c>
      <c r="F3275" s="1" t="s">
        <v>4421</v>
      </c>
      <c r="G3275" s="1" t="s">
        <v>4422</v>
      </c>
      <c r="H3275" s="1" t="s">
        <v>5</v>
      </c>
      <c r="I3275" s="1" t="s">
        <v>5</v>
      </c>
      <c r="J3275" s="1" t="s">
        <v>4394</v>
      </c>
      <c r="K3275" s="1" t="s">
        <v>5</v>
      </c>
      <c r="L3275" s="46">
        <v>99999</v>
      </c>
      <c r="M3275" s="15" t="s">
        <v>167</v>
      </c>
      <c r="N3275" s="5">
        <v>285</v>
      </c>
      <c r="O3275" s="16">
        <f t="shared" si="50"/>
        <v>0</v>
      </c>
      <c r="P3275" s="23"/>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c r="BK3275" s="23"/>
      <c r="BL3275" s="23"/>
      <c r="BM3275" s="23"/>
      <c r="BN3275" s="23"/>
      <c r="BO3275" s="23"/>
      <c r="BP3275" s="23"/>
    </row>
    <row r="3276" spans="1:68" x14ac:dyDescent="0.25">
      <c r="A3276" s="5">
        <v>77087</v>
      </c>
      <c r="B3276" s="3" t="s">
        <v>48</v>
      </c>
      <c r="C3276" s="1" t="s">
        <v>1688</v>
      </c>
      <c r="D3276" s="1" t="s">
        <v>5</v>
      </c>
      <c r="E3276" s="1" t="s">
        <v>4348</v>
      </c>
      <c r="F3276" s="1" t="s">
        <v>4421</v>
      </c>
      <c r="G3276" s="1" t="s">
        <v>4422</v>
      </c>
      <c r="H3276" s="1" t="s">
        <v>5</v>
      </c>
      <c r="I3276" s="1" t="s">
        <v>5</v>
      </c>
      <c r="J3276" s="1" t="s">
        <v>4394</v>
      </c>
      <c r="K3276" s="1" t="s">
        <v>5</v>
      </c>
      <c r="L3276" s="46">
        <v>99999</v>
      </c>
      <c r="M3276" s="15" t="s">
        <v>167</v>
      </c>
      <c r="N3276" s="5">
        <v>285</v>
      </c>
      <c r="O3276" s="16">
        <f t="shared" si="50"/>
        <v>0</v>
      </c>
      <c r="P3276" s="23"/>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c r="BK3276" s="23"/>
      <c r="BL3276" s="23"/>
      <c r="BM3276" s="23"/>
      <c r="BN3276" s="23"/>
      <c r="BO3276" s="23"/>
      <c r="BP3276" s="23"/>
    </row>
    <row r="3277" spans="1:68" x14ac:dyDescent="0.25">
      <c r="A3277" s="5">
        <v>77088</v>
      </c>
      <c r="B3277" s="3" t="s">
        <v>48</v>
      </c>
      <c r="C3277" s="1" t="s">
        <v>1689</v>
      </c>
      <c r="D3277" s="1" t="s">
        <v>5</v>
      </c>
      <c r="E3277" s="1" t="s">
        <v>4348</v>
      </c>
      <c r="F3277" s="1" t="s">
        <v>4421</v>
      </c>
      <c r="G3277" s="1" t="s">
        <v>4422</v>
      </c>
      <c r="H3277" s="1" t="s">
        <v>5</v>
      </c>
      <c r="I3277" s="1" t="s">
        <v>5</v>
      </c>
      <c r="J3277" s="1" t="s">
        <v>4394</v>
      </c>
      <c r="K3277" s="1" t="s">
        <v>5</v>
      </c>
      <c r="L3277" s="46">
        <v>99999</v>
      </c>
      <c r="M3277" s="15" t="s">
        <v>167</v>
      </c>
      <c r="N3277" s="5">
        <v>285</v>
      </c>
      <c r="O3277" s="16">
        <f t="shared" si="50"/>
        <v>0</v>
      </c>
      <c r="P3277" s="23"/>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c r="BK3277" s="23"/>
      <c r="BL3277" s="23"/>
      <c r="BM3277" s="23"/>
      <c r="BN3277" s="23"/>
      <c r="BO3277" s="23"/>
      <c r="BP3277" s="23"/>
    </row>
    <row r="3278" spans="1:68" x14ac:dyDescent="0.25">
      <c r="A3278" s="5">
        <v>77089</v>
      </c>
      <c r="B3278" s="3" t="s">
        <v>48</v>
      </c>
      <c r="C3278" s="1" t="s">
        <v>1690</v>
      </c>
      <c r="D3278" s="1" t="s">
        <v>5</v>
      </c>
      <c r="E3278" s="1" t="s">
        <v>4348</v>
      </c>
      <c r="F3278" s="1" t="s">
        <v>4421</v>
      </c>
      <c r="G3278" s="1" t="s">
        <v>4422</v>
      </c>
      <c r="H3278" s="1" t="s">
        <v>5</v>
      </c>
      <c r="I3278" s="1" t="s">
        <v>5</v>
      </c>
      <c r="J3278" s="1" t="s">
        <v>4394</v>
      </c>
      <c r="K3278" s="1" t="s">
        <v>5</v>
      </c>
      <c r="L3278" s="46">
        <v>99999</v>
      </c>
      <c r="M3278" s="15" t="s">
        <v>167</v>
      </c>
      <c r="N3278" s="5">
        <v>285</v>
      </c>
      <c r="O3278" s="16">
        <f t="shared" si="50"/>
        <v>0</v>
      </c>
      <c r="P3278" s="23"/>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c r="BK3278" s="23"/>
      <c r="BL3278" s="23"/>
      <c r="BM3278" s="23"/>
      <c r="BN3278" s="23"/>
      <c r="BO3278" s="23"/>
      <c r="BP3278" s="23"/>
    </row>
    <row r="3279" spans="1:68" x14ac:dyDescent="0.25">
      <c r="A3279" s="5">
        <v>77090</v>
      </c>
      <c r="B3279" s="3" t="s">
        <v>48</v>
      </c>
      <c r="C3279" s="1" t="s">
        <v>1691</v>
      </c>
      <c r="D3279" s="1" t="s">
        <v>5</v>
      </c>
      <c r="E3279" s="1" t="s">
        <v>4348</v>
      </c>
      <c r="F3279" s="1" t="s">
        <v>4421</v>
      </c>
      <c r="G3279" s="1" t="s">
        <v>4422</v>
      </c>
      <c r="H3279" s="1" t="s">
        <v>5</v>
      </c>
      <c r="I3279" s="1" t="s">
        <v>5</v>
      </c>
      <c r="J3279" s="1" t="s">
        <v>4394</v>
      </c>
      <c r="K3279" s="1" t="s">
        <v>5</v>
      </c>
      <c r="L3279" s="46">
        <v>99999</v>
      </c>
      <c r="M3279" s="15" t="s">
        <v>167</v>
      </c>
      <c r="N3279" s="5">
        <v>285</v>
      </c>
      <c r="O3279" s="16">
        <f t="shared" ref="O3279:O3342" si="51">SUM(P3279:BP3279)</f>
        <v>0</v>
      </c>
      <c r="P3279" s="23"/>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23"/>
      <c r="BJ3279" s="23"/>
      <c r="BK3279" s="23"/>
      <c r="BL3279" s="23"/>
      <c r="BM3279" s="23"/>
      <c r="BN3279" s="23"/>
      <c r="BO3279" s="23"/>
      <c r="BP3279" s="23"/>
    </row>
    <row r="3280" spans="1:68" x14ac:dyDescent="0.25">
      <c r="A3280" s="5">
        <v>77091</v>
      </c>
      <c r="B3280" s="3" t="s">
        <v>48</v>
      </c>
      <c r="C3280" s="1" t="s">
        <v>1677</v>
      </c>
      <c r="D3280" s="1" t="s">
        <v>5</v>
      </c>
      <c r="E3280" s="1" t="s">
        <v>4348</v>
      </c>
      <c r="F3280" s="1" t="s">
        <v>4421</v>
      </c>
      <c r="G3280" s="1" t="s">
        <v>4422</v>
      </c>
      <c r="H3280" s="1" t="s">
        <v>5</v>
      </c>
      <c r="I3280" s="1" t="s">
        <v>5</v>
      </c>
      <c r="J3280" s="1" t="s">
        <v>4394</v>
      </c>
      <c r="K3280" s="1" t="s">
        <v>5</v>
      </c>
      <c r="L3280" s="46">
        <v>99999</v>
      </c>
      <c r="M3280" s="15" t="s">
        <v>167</v>
      </c>
      <c r="N3280" s="5">
        <v>285</v>
      </c>
      <c r="O3280" s="16">
        <f t="shared" si="51"/>
        <v>0</v>
      </c>
      <c r="P3280" s="23"/>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23"/>
      <c r="BJ3280" s="23"/>
      <c r="BK3280" s="23"/>
      <c r="BL3280" s="23"/>
      <c r="BM3280" s="23"/>
      <c r="BN3280" s="23"/>
      <c r="BO3280" s="23"/>
      <c r="BP3280" s="23"/>
    </row>
    <row r="3281" spans="1:68" x14ac:dyDescent="0.25">
      <c r="A3281" s="5">
        <v>77093</v>
      </c>
      <c r="B3281" s="3" t="s">
        <v>48</v>
      </c>
      <c r="C3281" s="1" t="s">
        <v>1674</v>
      </c>
      <c r="D3281" s="1" t="s">
        <v>5</v>
      </c>
      <c r="E3281" s="1" t="s">
        <v>4348</v>
      </c>
      <c r="F3281" s="1" t="s">
        <v>4421</v>
      </c>
      <c r="G3281" s="1" t="s">
        <v>4422</v>
      </c>
      <c r="H3281" s="1" t="s">
        <v>5</v>
      </c>
      <c r="I3281" s="1" t="s">
        <v>5</v>
      </c>
      <c r="J3281" s="1" t="s">
        <v>4394</v>
      </c>
      <c r="K3281" s="1" t="s">
        <v>5</v>
      </c>
      <c r="L3281" s="46">
        <v>99999</v>
      </c>
      <c r="M3281" s="15" t="s">
        <v>167</v>
      </c>
      <c r="N3281" s="5">
        <v>285</v>
      </c>
      <c r="O3281" s="16">
        <f t="shared" si="51"/>
        <v>0</v>
      </c>
      <c r="P3281" s="23"/>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c r="BK3281" s="23"/>
      <c r="BL3281" s="23"/>
      <c r="BM3281" s="23"/>
      <c r="BN3281" s="23"/>
      <c r="BO3281" s="23"/>
      <c r="BP3281" s="23"/>
    </row>
    <row r="3282" spans="1:68" x14ac:dyDescent="0.25">
      <c r="A3282" s="5">
        <v>77094</v>
      </c>
      <c r="B3282" s="3" t="s">
        <v>48</v>
      </c>
      <c r="C3282" s="1" t="s">
        <v>1692</v>
      </c>
      <c r="D3282" s="1" t="s">
        <v>5</v>
      </c>
      <c r="E3282" s="1" t="s">
        <v>4348</v>
      </c>
      <c r="F3282" s="1" t="s">
        <v>4421</v>
      </c>
      <c r="G3282" s="1" t="s">
        <v>4422</v>
      </c>
      <c r="H3282" s="1" t="s">
        <v>5</v>
      </c>
      <c r="I3282" s="1" t="s">
        <v>5</v>
      </c>
      <c r="J3282" s="1" t="s">
        <v>4394</v>
      </c>
      <c r="K3282" s="1" t="s">
        <v>5</v>
      </c>
      <c r="L3282" s="46">
        <v>99999</v>
      </c>
      <c r="M3282" s="15" t="s">
        <v>167</v>
      </c>
      <c r="N3282" s="5">
        <v>285</v>
      </c>
      <c r="O3282" s="16">
        <f t="shared" si="51"/>
        <v>0</v>
      </c>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c r="BK3282" s="23"/>
      <c r="BL3282" s="23"/>
      <c r="BM3282" s="23"/>
      <c r="BN3282" s="23"/>
      <c r="BO3282" s="23"/>
      <c r="BP3282" s="23"/>
    </row>
    <row r="3283" spans="1:68" x14ac:dyDescent="0.25">
      <c r="A3283" s="5">
        <v>77096</v>
      </c>
      <c r="B3283" s="3" t="s">
        <v>48</v>
      </c>
      <c r="C3283" s="1" t="s">
        <v>1693</v>
      </c>
      <c r="D3283" s="1" t="s">
        <v>5</v>
      </c>
      <c r="E3283" s="1" t="s">
        <v>4348</v>
      </c>
      <c r="F3283" s="1" t="s">
        <v>4429</v>
      </c>
      <c r="G3283" s="1" t="s">
        <v>4422</v>
      </c>
      <c r="H3283" s="1" t="s">
        <v>5</v>
      </c>
      <c r="I3283" s="1" t="s">
        <v>5</v>
      </c>
      <c r="J3283" s="1" t="s">
        <v>4394</v>
      </c>
      <c r="K3283" s="1" t="s">
        <v>5</v>
      </c>
      <c r="L3283" s="46">
        <v>99999</v>
      </c>
      <c r="M3283" s="15" t="s">
        <v>167</v>
      </c>
      <c r="N3283" s="5">
        <v>250</v>
      </c>
      <c r="O3283" s="16">
        <f t="shared" si="51"/>
        <v>0</v>
      </c>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c r="BK3283" s="23"/>
      <c r="BL3283" s="23"/>
      <c r="BM3283" s="23"/>
      <c r="BN3283" s="23"/>
      <c r="BO3283" s="23"/>
      <c r="BP3283" s="23"/>
    </row>
    <row r="3284" spans="1:68" x14ac:dyDescent="0.25">
      <c r="A3284" s="5">
        <v>77097</v>
      </c>
      <c r="B3284" s="3" t="s">
        <v>48</v>
      </c>
      <c r="C3284" s="1" t="s">
        <v>1694</v>
      </c>
      <c r="D3284" s="1" t="s">
        <v>5</v>
      </c>
      <c r="E3284" s="1" t="s">
        <v>4348</v>
      </c>
      <c r="F3284" s="1" t="s">
        <v>4429</v>
      </c>
      <c r="G3284" s="1" t="s">
        <v>4422</v>
      </c>
      <c r="H3284" s="1" t="s">
        <v>5</v>
      </c>
      <c r="I3284" s="1" t="s">
        <v>5</v>
      </c>
      <c r="J3284" s="1" t="s">
        <v>4394</v>
      </c>
      <c r="K3284" s="1" t="s">
        <v>5</v>
      </c>
      <c r="L3284" s="46">
        <v>99999</v>
      </c>
      <c r="M3284" s="15" t="s">
        <v>167</v>
      </c>
      <c r="N3284" s="5">
        <v>250</v>
      </c>
      <c r="O3284" s="16">
        <f t="shared" si="51"/>
        <v>0</v>
      </c>
      <c r="P3284" s="23"/>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c r="BK3284" s="23"/>
      <c r="BL3284" s="23"/>
      <c r="BM3284" s="23"/>
      <c r="BN3284" s="23"/>
      <c r="BO3284" s="23"/>
      <c r="BP3284" s="23"/>
    </row>
    <row r="3285" spans="1:68" x14ac:dyDescent="0.25">
      <c r="A3285" s="5">
        <v>77098</v>
      </c>
      <c r="B3285" s="3" t="s">
        <v>48</v>
      </c>
      <c r="C3285" s="1" t="s">
        <v>1695</v>
      </c>
      <c r="D3285" s="1" t="s">
        <v>5</v>
      </c>
      <c r="E3285" s="1" t="s">
        <v>4348</v>
      </c>
      <c r="F3285" s="1" t="s">
        <v>4429</v>
      </c>
      <c r="G3285" s="1" t="s">
        <v>4422</v>
      </c>
      <c r="H3285" s="1" t="s">
        <v>5</v>
      </c>
      <c r="I3285" s="1" t="s">
        <v>5</v>
      </c>
      <c r="J3285" s="1" t="s">
        <v>4394</v>
      </c>
      <c r="K3285" s="1" t="s">
        <v>5</v>
      </c>
      <c r="L3285" s="46">
        <v>99999</v>
      </c>
      <c r="M3285" s="15" t="s">
        <v>167</v>
      </c>
      <c r="N3285" s="5">
        <v>250</v>
      </c>
      <c r="O3285" s="16">
        <f t="shared" si="51"/>
        <v>0</v>
      </c>
      <c r="P3285" s="23"/>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23"/>
      <c r="BJ3285" s="23"/>
      <c r="BK3285" s="23"/>
      <c r="BL3285" s="23"/>
      <c r="BM3285" s="23"/>
      <c r="BN3285" s="23"/>
      <c r="BO3285" s="23"/>
      <c r="BP3285" s="23"/>
    </row>
    <row r="3286" spans="1:68" x14ac:dyDescent="0.25">
      <c r="A3286" s="5">
        <v>77099</v>
      </c>
      <c r="B3286" s="3" t="s">
        <v>48</v>
      </c>
      <c r="C3286" s="1" t="s">
        <v>1696</v>
      </c>
      <c r="D3286" s="1" t="s">
        <v>5</v>
      </c>
      <c r="E3286" s="1" t="s">
        <v>4348</v>
      </c>
      <c r="F3286" s="1" t="s">
        <v>4429</v>
      </c>
      <c r="G3286" s="1" t="s">
        <v>4422</v>
      </c>
      <c r="H3286" s="1" t="s">
        <v>5</v>
      </c>
      <c r="I3286" s="1" t="s">
        <v>5</v>
      </c>
      <c r="J3286" s="1" t="s">
        <v>4394</v>
      </c>
      <c r="K3286" s="1" t="s">
        <v>5</v>
      </c>
      <c r="L3286" s="46">
        <v>99999</v>
      </c>
      <c r="M3286" s="15" t="s">
        <v>167</v>
      </c>
      <c r="N3286" s="5">
        <v>250</v>
      </c>
      <c r="O3286" s="16">
        <f t="shared" si="51"/>
        <v>0</v>
      </c>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c r="BK3286" s="23"/>
      <c r="BL3286" s="23"/>
      <c r="BM3286" s="23"/>
      <c r="BN3286" s="23"/>
      <c r="BO3286" s="23"/>
      <c r="BP3286" s="23"/>
    </row>
    <row r="3287" spans="1:68" x14ac:dyDescent="0.25">
      <c r="A3287" s="5">
        <v>77100</v>
      </c>
      <c r="B3287" s="3" t="s">
        <v>48</v>
      </c>
      <c r="C3287" s="1" t="s">
        <v>1697</v>
      </c>
      <c r="D3287" s="1" t="s">
        <v>5</v>
      </c>
      <c r="E3287" s="1" t="s">
        <v>4348</v>
      </c>
      <c r="F3287" s="1" t="s">
        <v>4429</v>
      </c>
      <c r="G3287" s="1" t="s">
        <v>4422</v>
      </c>
      <c r="H3287" s="1" t="s">
        <v>5</v>
      </c>
      <c r="I3287" s="1" t="s">
        <v>5</v>
      </c>
      <c r="J3287" s="1" t="s">
        <v>4394</v>
      </c>
      <c r="K3287" s="1" t="s">
        <v>5</v>
      </c>
      <c r="L3287" s="46">
        <v>99999</v>
      </c>
      <c r="M3287" s="15" t="s">
        <v>167</v>
      </c>
      <c r="N3287" s="5">
        <v>250</v>
      </c>
      <c r="O3287" s="16">
        <f t="shared" si="51"/>
        <v>0</v>
      </c>
      <c r="P3287" s="23"/>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23"/>
      <c r="BJ3287" s="23"/>
      <c r="BK3287" s="23"/>
      <c r="BL3287" s="23"/>
      <c r="BM3287" s="23"/>
      <c r="BN3287" s="23"/>
      <c r="BO3287" s="23"/>
      <c r="BP3287" s="23"/>
    </row>
    <row r="3288" spans="1:68" x14ac:dyDescent="0.25">
      <c r="A3288" s="5">
        <v>77101</v>
      </c>
      <c r="B3288" s="3" t="s">
        <v>48</v>
      </c>
      <c r="C3288" s="1" t="s">
        <v>1698</v>
      </c>
      <c r="D3288" s="1" t="s">
        <v>5</v>
      </c>
      <c r="E3288" s="1" t="s">
        <v>4348</v>
      </c>
      <c r="F3288" s="1" t="s">
        <v>4429</v>
      </c>
      <c r="G3288" s="1" t="s">
        <v>4422</v>
      </c>
      <c r="H3288" s="1" t="s">
        <v>5</v>
      </c>
      <c r="I3288" s="1" t="s">
        <v>5</v>
      </c>
      <c r="J3288" s="1" t="s">
        <v>4394</v>
      </c>
      <c r="K3288" s="1" t="s">
        <v>5</v>
      </c>
      <c r="L3288" s="46">
        <v>99999</v>
      </c>
      <c r="M3288" s="15" t="s">
        <v>167</v>
      </c>
      <c r="N3288" s="5">
        <v>250</v>
      </c>
      <c r="O3288" s="16">
        <f t="shared" si="51"/>
        <v>0</v>
      </c>
      <c r="P3288" s="23"/>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23"/>
      <c r="BJ3288" s="23"/>
      <c r="BK3288" s="23"/>
      <c r="BL3288" s="23"/>
      <c r="BM3288" s="23"/>
      <c r="BN3288" s="23"/>
      <c r="BO3288" s="23"/>
      <c r="BP3288" s="23"/>
    </row>
    <row r="3289" spans="1:68" x14ac:dyDescent="0.25">
      <c r="A3289" s="5">
        <v>77102</v>
      </c>
      <c r="B3289" s="3" t="s">
        <v>3</v>
      </c>
      <c r="C3289" s="1" t="s">
        <v>1699</v>
      </c>
      <c r="D3289" s="1" t="s">
        <v>5</v>
      </c>
      <c r="E3289" s="1" t="s">
        <v>4342</v>
      </c>
      <c r="F3289" s="1" t="s">
        <v>4393</v>
      </c>
      <c r="G3289" s="1" t="s">
        <v>5</v>
      </c>
      <c r="H3289" s="1" t="s">
        <v>5</v>
      </c>
      <c r="I3289" s="1" t="s">
        <v>5</v>
      </c>
      <c r="J3289" s="1" t="s">
        <v>4394</v>
      </c>
      <c r="K3289" s="1" t="s">
        <v>5</v>
      </c>
      <c r="L3289" s="46">
        <v>99999</v>
      </c>
      <c r="M3289" s="15" t="s">
        <v>6</v>
      </c>
      <c r="N3289" s="5">
        <v>145</v>
      </c>
      <c r="O3289" s="16">
        <f t="shared" si="51"/>
        <v>0</v>
      </c>
      <c r="P3289" s="23"/>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23"/>
      <c r="BJ3289" s="23"/>
      <c r="BK3289" s="23"/>
      <c r="BL3289" s="23"/>
      <c r="BM3289" s="23"/>
      <c r="BN3289" s="23"/>
      <c r="BO3289" s="23"/>
      <c r="BP3289" s="23"/>
    </row>
    <row r="3290" spans="1:68" x14ac:dyDescent="0.25">
      <c r="A3290" s="5">
        <v>77103</v>
      </c>
      <c r="B3290" s="3" t="s">
        <v>20</v>
      </c>
      <c r="C3290" s="1" t="s">
        <v>1700</v>
      </c>
      <c r="D3290" s="1" t="s">
        <v>5</v>
      </c>
      <c r="E3290" s="1" t="s">
        <v>4342</v>
      </c>
      <c r="F3290" s="1" t="s">
        <v>4393</v>
      </c>
      <c r="G3290" s="1" t="s">
        <v>5</v>
      </c>
      <c r="H3290" s="1" t="s">
        <v>5</v>
      </c>
      <c r="I3290" s="1" t="s">
        <v>5</v>
      </c>
      <c r="J3290" s="1" t="s">
        <v>4394</v>
      </c>
      <c r="K3290" s="1" t="s">
        <v>5</v>
      </c>
      <c r="L3290" s="46">
        <v>99999</v>
      </c>
      <c r="M3290" s="15" t="s">
        <v>6</v>
      </c>
      <c r="N3290" s="5">
        <v>145</v>
      </c>
      <c r="O3290" s="16">
        <f t="shared" si="51"/>
        <v>0</v>
      </c>
      <c r="P3290" s="23"/>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23"/>
      <c r="BJ3290" s="23"/>
      <c r="BK3290" s="23"/>
      <c r="BL3290" s="23"/>
      <c r="BM3290" s="23"/>
      <c r="BN3290" s="23"/>
      <c r="BO3290" s="23"/>
      <c r="BP3290" s="23"/>
    </row>
    <row r="3291" spans="1:68" x14ac:dyDescent="0.25">
      <c r="A3291" s="5">
        <v>77104</v>
      </c>
      <c r="B3291" s="3" t="s">
        <v>3</v>
      </c>
      <c r="C3291" s="1" t="s">
        <v>1701</v>
      </c>
      <c r="D3291" s="1" t="s">
        <v>5</v>
      </c>
      <c r="E3291" s="1" t="s">
        <v>4342</v>
      </c>
      <c r="F3291" s="1" t="s">
        <v>4393</v>
      </c>
      <c r="G3291" s="1" t="s">
        <v>5</v>
      </c>
      <c r="H3291" s="1" t="s">
        <v>5</v>
      </c>
      <c r="I3291" s="1" t="s">
        <v>5</v>
      </c>
      <c r="J3291" s="1" t="s">
        <v>4394</v>
      </c>
      <c r="K3291" s="1" t="s">
        <v>5</v>
      </c>
      <c r="L3291" s="46">
        <v>99999</v>
      </c>
      <c r="M3291" s="15" t="s">
        <v>6</v>
      </c>
      <c r="N3291" s="5">
        <v>145</v>
      </c>
      <c r="O3291" s="16">
        <f t="shared" si="51"/>
        <v>0</v>
      </c>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c r="BK3291" s="23"/>
      <c r="BL3291" s="23"/>
      <c r="BM3291" s="23"/>
      <c r="BN3291" s="23"/>
      <c r="BO3291" s="23"/>
      <c r="BP3291" s="23"/>
    </row>
    <row r="3292" spans="1:68" x14ac:dyDescent="0.25">
      <c r="A3292" s="5">
        <v>77105</v>
      </c>
      <c r="B3292" s="3" t="s">
        <v>3</v>
      </c>
      <c r="C3292" s="1" t="s">
        <v>1702</v>
      </c>
      <c r="D3292" s="1" t="s">
        <v>5</v>
      </c>
      <c r="E3292" s="1" t="s">
        <v>4342</v>
      </c>
      <c r="F3292" s="1" t="s">
        <v>4393</v>
      </c>
      <c r="G3292" s="1" t="s">
        <v>5</v>
      </c>
      <c r="H3292" s="1" t="s">
        <v>5</v>
      </c>
      <c r="I3292" s="1" t="s">
        <v>5</v>
      </c>
      <c r="J3292" s="1" t="s">
        <v>4394</v>
      </c>
      <c r="K3292" s="1" t="s">
        <v>5</v>
      </c>
      <c r="L3292" s="46">
        <v>99999</v>
      </c>
      <c r="M3292" s="15" t="s">
        <v>6</v>
      </c>
      <c r="N3292" s="5">
        <v>145</v>
      </c>
      <c r="O3292" s="16">
        <f t="shared" si="51"/>
        <v>0</v>
      </c>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c r="BK3292" s="23"/>
      <c r="BL3292" s="23"/>
      <c r="BM3292" s="23"/>
      <c r="BN3292" s="23"/>
      <c r="BO3292" s="23"/>
      <c r="BP3292" s="23"/>
    </row>
    <row r="3293" spans="1:68" x14ac:dyDescent="0.25">
      <c r="A3293" s="5">
        <v>77106</v>
      </c>
      <c r="B3293" s="3" t="s">
        <v>3</v>
      </c>
      <c r="C3293" s="1" t="s">
        <v>1703</v>
      </c>
      <c r="D3293" s="1" t="s">
        <v>5</v>
      </c>
      <c r="E3293" s="1" t="s">
        <v>4342</v>
      </c>
      <c r="F3293" s="1" t="s">
        <v>4393</v>
      </c>
      <c r="G3293" s="1" t="s">
        <v>5</v>
      </c>
      <c r="H3293" s="1" t="s">
        <v>5</v>
      </c>
      <c r="I3293" s="1" t="s">
        <v>5</v>
      </c>
      <c r="J3293" s="1" t="s">
        <v>4394</v>
      </c>
      <c r="K3293" s="1" t="s">
        <v>5</v>
      </c>
      <c r="L3293" s="46">
        <v>99999</v>
      </c>
      <c r="M3293" s="15" t="s">
        <v>6</v>
      </c>
      <c r="N3293" s="5">
        <v>145</v>
      </c>
      <c r="O3293" s="16">
        <f t="shared" si="51"/>
        <v>0</v>
      </c>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c r="BK3293" s="23"/>
      <c r="BL3293" s="23"/>
      <c r="BM3293" s="23"/>
      <c r="BN3293" s="23"/>
      <c r="BO3293" s="23"/>
      <c r="BP3293" s="23"/>
    </row>
    <row r="3294" spans="1:68" x14ac:dyDescent="0.25">
      <c r="A3294" s="5">
        <v>77107</v>
      </c>
      <c r="B3294" s="3" t="s">
        <v>3</v>
      </c>
      <c r="C3294" s="1" t="s">
        <v>1704</v>
      </c>
      <c r="D3294" s="1" t="s">
        <v>5</v>
      </c>
      <c r="E3294" s="1" t="s">
        <v>4342</v>
      </c>
      <c r="F3294" s="1" t="s">
        <v>4393</v>
      </c>
      <c r="G3294" s="1" t="s">
        <v>5</v>
      </c>
      <c r="H3294" s="1" t="s">
        <v>5</v>
      </c>
      <c r="I3294" s="1" t="s">
        <v>5</v>
      </c>
      <c r="J3294" s="1" t="s">
        <v>4394</v>
      </c>
      <c r="K3294" s="1" t="s">
        <v>5</v>
      </c>
      <c r="L3294" s="46">
        <v>99999</v>
      </c>
      <c r="M3294" s="15" t="s">
        <v>6</v>
      </c>
      <c r="N3294" s="5">
        <v>145</v>
      </c>
      <c r="O3294" s="16">
        <f t="shared" si="51"/>
        <v>0</v>
      </c>
      <c r="P3294" s="23"/>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23"/>
      <c r="BJ3294" s="23"/>
      <c r="BK3294" s="23"/>
      <c r="BL3294" s="23"/>
      <c r="BM3294" s="23"/>
      <c r="BN3294" s="23"/>
      <c r="BO3294" s="23"/>
      <c r="BP3294" s="23"/>
    </row>
    <row r="3295" spans="1:68" x14ac:dyDescent="0.25">
      <c r="A3295" s="5">
        <v>77108</v>
      </c>
      <c r="B3295" s="3" t="s">
        <v>3</v>
      </c>
      <c r="C3295" s="1" t="s">
        <v>1705</v>
      </c>
      <c r="D3295" s="1" t="s">
        <v>5</v>
      </c>
      <c r="E3295" s="1" t="s">
        <v>4342</v>
      </c>
      <c r="F3295" s="1" t="s">
        <v>4393</v>
      </c>
      <c r="G3295" s="1" t="s">
        <v>5</v>
      </c>
      <c r="H3295" s="1" t="s">
        <v>5</v>
      </c>
      <c r="I3295" s="1" t="s">
        <v>5</v>
      </c>
      <c r="J3295" s="1" t="s">
        <v>4394</v>
      </c>
      <c r="K3295" s="1" t="s">
        <v>5</v>
      </c>
      <c r="L3295" s="46">
        <v>99999</v>
      </c>
      <c r="M3295" s="15" t="s">
        <v>6</v>
      </c>
      <c r="N3295" s="5">
        <v>145</v>
      </c>
      <c r="O3295" s="16">
        <f t="shared" si="51"/>
        <v>0</v>
      </c>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c r="BK3295" s="23"/>
      <c r="BL3295" s="23"/>
      <c r="BM3295" s="23"/>
      <c r="BN3295" s="23"/>
      <c r="BO3295" s="23"/>
      <c r="BP3295" s="23"/>
    </row>
    <row r="3296" spans="1:68" x14ac:dyDescent="0.25">
      <c r="A3296" s="5">
        <v>77109</v>
      </c>
      <c r="B3296" s="3" t="s">
        <v>212</v>
      </c>
      <c r="C3296" s="1" t="s">
        <v>1611</v>
      </c>
      <c r="D3296" s="1" t="s">
        <v>958</v>
      </c>
      <c r="E3296" s="1" t="s">
        <v>4342</v>
      </c>
      <c r="F3296" s="1" t="s">
        <v>4393</v>
      </c>
      <c r="G3296" s="1" t="s">
        <v>5</v>
      </c>
      <c r="H3296" s="1" t="s">
        <v>5</v>
      </c>
      <c r="I3296" s="1" t="s">
        <v>5</v>
      </c>
      <c r="J3296" s="1" t="s">
        <v>4394</v>
      </c>
      <c r="K3296" s="1" t="s">
        <v>5</v>
      </c>
      <c r="L3296" s="46">
        <v>99999</v>
      </c>
      <c r="M3296" s="15" t="s">
        <v>6</v>
      </c>
      <c r="N3296" s="5">
        <v>150</v>
      </c>
      <c r="O3296" s="16">
        <f t="shared" si="51"/>
        <v>0</v>
      </c>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c r="BK3296" s="23"/>
      <c r="BL3296" s="23"/>
      <c r="BM3296" s="23"/>
      <c r="BN3296" s="23"/>
      <c r="BO3296" s="23"/>
      <c r="BP3296" s="23"/>
    </row>
    <row r="3297" spans="1:68" x14ac:dyDescent="0.25">
      <c r="A3297" s="5">
        <v>77110</v>
      </c>
      <c r="B3297" s="3" t="s">
        <v>50</v>
      </c>
      <c r="C3297" s="1" t="s">
        <v>1706</v>
      </c>
      <c r="D3297" s="1" t="s">
        <v>52</v>
      </c>
      <c r="E3297" s="1" t="s">
        <v>4359</v>
      </c>
      <c r="F3297" s="1" t="s">
        <v>4403</v>
      </c>
      <c r="G3297" s="1" t="s">
        <v>4396</v>
      </c>
      <c r="H3297" s="1" t="s">
        <v>4397</v>
      </c>
      <c r="I3297" s="1" t="s">
        <v>5</v>
      </c>
      <c r="J3297" s="1" t="s">
        <v>4394</v>
      </c>
      <c r="K3297" s="1" t="s">
        <v>5</v>
      </c>
      <c r="L3297" s="46">
        <v>99999</v>
      </c>
      <c r="M3297" s="15" t="s">
        <v>877</v>
      </c>
      <c r="N3297" s="5">
        <v>250</v>
      </c>
      <c r="O3297" s="16">
        <f t="shared" si="51"/>
        <v>0</v>
      </c>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c r="BK3297" s="23"/>
      <c r="BL3297" s="23"/>
      <c r="BM3297" s="23"/>
      <c r="BN3297" s="23"/>
      <c r="BO3297" s="23"/>
      <c r="BP3297" s="23"/>
    </row>
    <row r="3298" spans="1:68" x14ac:dyDescent="0.25">
      <c r="A3298" s="5">
        <v>77111</v>
      </c>
      <c r="B3298" s="3" t="s">
        <v>48</v>
      </c>
      <c r="C3298" s="1" t="s">
        <v>1707</v>
      </c>
      <c r="D3298" s="1" t="s">
        <v>1014</v>
      </c>
      <c r="E3298" s="1" t="s">
        <v>4348</v>
      </c>
      <c r="F3298" s="1" t="s">
        <v>4428</v>
      </c>
      <c r="G3298" s="1" t="s">
        <v>4422</v>
      </c>
      <c r="H3298" s="1" t="s">
        <v>5</v>
      </c>
      <c r="I3298" s="1" t="s">
        <v>5</v>
      </c>
      <c r="J3298" s="1" t="s">
        <v>4425</v>
      </c>
      <c r="K3298" s="1" t="s">
        <v>5</v>
      </c>
      <c r="L3298" s="46">
        <v>99999</v>
      </c>
      <c r="M3298" s="15" t="s">
        <v>167</v>
      </c>
      <c r="N3298" s="5">
        <v>160</v>
      </c>
      <c r="O3298" s="16">
        <f t="shared" si="51"/>
        <v>0</v>
      </c>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c r="BK3298" s="23"/>
      <c r="BL3298" s="23"/>
      <c r="BM3298" s="23"/>
      <c r="BN3298" s="23"/>
      <c r="BO3298" s="23"/>
      <c r="BP3298" s="23"/>
    </row>
    <row r="3299" spans="1:68" x14ac:dyDescent="0.25">
      <c r="A3299" s="5">
        <v>77112</v>
      </c>
      <c r="B3299" s="3" t="s">
        <v>3</v>
      </c>
      <c r="C3299" s="1" t="s">
        <v>1708</v>
      </c>
      <c r="D3299" s="1" t="s">
        <v>5</v>
      </c>
      <c r="E3299" s="1" t="s">
        <v>4342</v>
      </c>
      <c r="F3299" s="1" t="s">
        <v>4393</v>
      </c>
      <c r="G3299" s="1" t="s">
        <v>5</v>
      </c>
      <c r="H3299" s="1" t="s">
        <v>5</v>
      </c>
      <c r="I3299" s="1" t="s">
        <v>5</v>
      </c>
      <c r="J3299" s="1" t="s">
        <v>4394</v>
      </c>
      <c r="K3299" s="1" t="s">
        <v>5</v>
      </c>
      <c r="L3299" s="46">
        <v>99999</v>
      </c>
      <c r="M3299" s="15" t="s">
        <v>6</v>
      </c>
      <c r="N3299" s="5">
        <v>145</v>
      </c>
      <c r="O3299" s="16">
        <f t="shared" si="51"/>
        <v>0</v>
      </c>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c r="BK3299" s="23"/>
      <c r="BL3299" s="23"/>
      <c r="BM3299" s="23"/>
      <c r="BN3299" s="23"/>
      <c r="BO3299" s="23"/>
      <c r="BP3299" s="23"/>
    </row>
    <row r="3300" spans="1:68" x14ac:dyDescent="0.25">
      <c r="A3300" s="5">
        <v>77113</v>
      </c>
      <c r="B3300" s="3" t="s">
        <v>48</v>
      </c>
      <c r="C3300" s="1" t="s">
        <v>1709</v>
      </c>
      <c r="D3300" s="1" t="s">
        <v>5</v>
      </c>
      <c r="E3300" s="1" t="s">
        <v>4348</v>
      </c>
      <c r="F3300" s="1" t="s">
        <v>4429</v>
      </c>
      <c r="G3300" s="1" t="s">
        <v>4422</v>
      </c>
      <c r="H3300" s="1" t="s">
        <v>5</v>
      </c>
      <c r="I3300" s="1" t="s">
        <v>5</v>
      </c>
      <c r="J3300" s="1" t="s">
        <v>4394</v>
      </c>
      <c r="K3300" s="1" t="s">
        <v>5</v>
      </c>
      <c r="L3300" s="46">
        <v>99999</v>
      </c>
      <c r="M3300" s="15" t="s">
        <v>167</v>
      </c>
      <c r="N3300" s="5">
        <v>250</v>
      </c>
      <c r="O3300" s="16">
        <f t="shared" si="51"/>
        <v>0</v>
      </c>
      <c r="P3300" s="23"/>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c r="BK3300" s="23"/>
      <c r="BL3300" s="23"/>
      <c r="BM3300" s="23"/>
      <c r="BN3300" s="23"/>
      <c r="BO3300" s="23"/>
      <c r="BP3300" s="23"/>
    </row>
    <row r="3301" spans="1:68" x14ac:dyDescent="0.25">
      <c r="A3301" s="5">
        <v>77114</v>
      </c>
      <c r="B3301" s="3" t="s">
        <v>48</v>
      </c>
      <c r="C3301" s="1" t="s">
        <v>1710</v>
      </c>
      <c r="D3301" s="1" t="s">
        <v>5</v>
      </c>
      <c r="E3301" s="1" t="s">
        <v>4348</v>
      </c>
      <c r="F3301" s="1" t="s">
        <v>4429</v>
      </c>
      <c r="G3301" s="1" t="s">
        <v>4422</v>
      </c>
      <c r="H3301" s="1" t="s">
        <v>5</v>
      </c>
      <c r="I3301" s="1" t="s">
        <v>5</v>
      </c>
      <c r="J3301" s="1" t="s">
        <v>4394</v>
      </c>
      <c r="K3301" s="1" t="s">
        <v>5</v>
      </c>
      <c r="L3301" s="46">
        <v>99999</v>
      </c>
      <c r="M3301" s="15" t="s">
        <v>167</v>
      </c>
      <c r="N3301" s="5">
        <v>250</v>
      </c>
      <c r="O3301" s="16">
        <f t="shared" si="51"/>
        <v>0</v>
      </c>
      <c r="P3301" s="23"/>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c r="BK3301" s="23"/>
      <c r="BL3301" s="23"/>
      <c r="BM3301" s="23"/>
      <c r="BN3301" s="23"/>
      <c r="BO3301" s="23"/>
      <c r="BP3301" s="23"/>
    </row>
    <row r="3302" spans="1:68" x14ac:dyDescent="0.25">
      <c r="A3302" s="5">
        <v>77115</v>
      </c>
      <c r="B3302" s="3" t="s">
        <v>48</v>
      </c>
      <c r="C3302" s="1" t="s">
        <v>1711</v>
      </c>
      <c r="D3302" s="1" t="s">
        <v>5</v>
      </c>
      <c r="E3302" s="1" t="s">
        <v>4348</v>
      </c>
      <c r="F3302" s="1" t="s">
        <v>4429</v>
      </c>
      <c r="G3302" s="1" t="s">
        <v>4422</v>
      </c>
      <c r="H3302" s="1" t="s">
        <v>5</v>
      </c>
      <c r="I3302" s="1" t="s">
        <v>5</v>
      </c>
      <c r="J3302" s="1" t="s">
        <v>4394</v>
      </c>
      <c r="K3302" s="1" t="s">
        <v>5</v>
      </c>
      <c r="L3302" s="46">
        <v>99999</v>
      </c>
      <c r="M3302" s="15" t="s">
        <v>167</v>
      </c>
      <c r="N3302" s="5">
        <v>250</v>
      </c>
      <c r="O3302" s="16">
        <f t="shared" si="51"/>
        <v>0</v>
      </c>
      <c r="P3302" s="23"/>
      <c r="Q3302" s="23"/>
      <c r="R3302" s="23"/>
      <c r="S3302" s="23"/>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c r="BK3302" s="23"/>
      <c r="BL3302" s="23"/>
      <c r="BM3302" s="23"/>
      <c r="BN3302" s="23"/>
      <c r="BO3302" s="23"/>
      <c r="BP3302" s="23"/>
    </row>
    <row r="3303" spans="1:68" x14ac:dyDescent="0.25">
      <c r="A3303" s="5">
        <v>77116</v>
      </c>
      <c r="B3303" s="3" t="s">
        <v>48</v>
      </c>
      <c r="C3303" s="1" t="s">
        <v>4787</v>
      </c>
      <c r="D3303" s="1" t="s">
        <v>5</v>
      </c>
      <c r="E3303" s="1" t="s">
        <v>4348</v>
      </c>
      <c r="F3303" s="1" t="s">
        <v>4429</v>
      </c>
      <c r="G3303" s="1" t="s">
        <v>4422</v>
      </c>
      <c r="H3303" s="1" t="s">
        <v>5</v>
      </c>
      <c r="I3303" s="1" t="s">
        <v>5</v>
      </c>
      <c r="J3303" s="1" t="s">
        <v>4394</v>
      </c>
      <c r="K3303" s="1" t="s">
        <v>5</v>
      </c>
      <c r="L3303" s="46">
        <v>99999</v>
      </c>
      <c r="M3303" s="15" t="s">
        <v>167</v>
      </c>
      <c r="N3303" s="5">
        <v>250</v>
      </c>
      <c r="O3303" s="16">
        <f t="shared" si="51"/>
        <v>0</v>
      </c>
      <c r="P3303" s="23"/>
      <c r="Q3303" s="23"/>
      <c r="R3303" s="23"/>
      <c r="S3303" s="23"/>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c r="BK3303" s="23"/>
      <c r="BL3303" s="23"/>
      <c r="BM3303" s="23"/>
      <c r="BN3303" s="23"/>
      <c r="BO3303" s="23"/>
      <c r="BP3303" s="23"/>
    </row>
    <row r="3304" spans="1:68" x14ac:dyDescent="0.25">
      <c r="A3304" s="5">
        <v>77117</v>
      </c>
      <c r="B3304" s="3" t="s">
        <v>48</v>
      </c>
      <c r="C3304" s="1" t="s">
        <v>1616</v>
      </c>
      <c r="D3304" s="1" t="s">
        <v>5</v>
      </c>
      <c r="E3304" s="1" t="s">
        <v>4348</v>
      </c>
      <c r="F3304" s="1" t="s">
        <v>4429</v>
      </c>
      <c r="G3304" s="1" t="s">
        <v>4422</v>
      </c>
      <c r="H3304" s="1" t="s">
        <v>5</v>
      </c>
      <c r="I3304" s="1" t="s">
        <v>5</v>
      </c>
      <c r="J3304" s="1" t="s">
        <v>4394</v>
      </c>
      <c r="K3304" s="1" t="s">
        <v>5</v>
      </c>
      <c r="L3304" s="46">
        <v>99999</v>
      </c>
      <c r="M3304" s="15" t="s">
        <v>167</v>
      </c>
      <c r="N3304" s="5">
        <v>250</v>
      </c>
      <c r="O3304" s="16">
        <f t="shared" si="51"/>
        <v>0</v>
      </c>
      <c r="P3304" s="23"/>
      <c r="Q3304" s="23"/>
      <c r="R3304" s="23"/>
      <c r="S3304" s="23"/>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23"/>
      <c r="BJ3304" s="23"/>
      <c r="BK3304" s="23"/>
      <c r="BL3304" s="23"/>
      <c r="BM3304" s="23"/>
      <c r="BN3304" s="23"/>
      <c r="BO3304" s="23"/>
      <c r="BP3304" s="23"/>
    </row>
    <row r="3305" spans="1:68" x14ac:dyDescent="0.25">
      <c r="A3305" s="5">
        <v>77118</v>
      </c>
      <c r="B3305" s="3" t="s">
        <v>45</v>
      </c>
      <c r="C3305" s="1" t="s">
        <v>1525</v>
      </c>
      <c r="D3305" s="1" t="s">
        <v>5</v>
      </c>
      <c r="E3305" s="1" t="s">
        <v>4347</v>
      </c>
      <c r="F3305" s="1" t="s">
        <v>4429</v>
      </c>
      <c r="G3305" s="1" t="s">
        <v>4422</v>
      </c>
      <c r="H3305" s="1" t="s">
        <v>5</v>
      </c>
      <c r="I3305" s="1" t="s">
        <v>5</v>
      </c>
      <c r="J3305" s="1" t="s">
        <v>4394</v>
      </c>
      <c r="K3305" s="1" t="s">
        <v>5</v>
      </c>
      <c r="L3305" s="46">
        <v>99999</v>
      </c>
      <c r="M3305" s="15" t="s">
        <v>167</v>
      </c>
      <c r="N3305" s="5">
        <v>250</v>
      </c>
      <c r="O3305" s="16">
        <f t="shared" si="51"/>
        <v>0</v>
      </c>
      <c r="P3305" s="23"/>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c r="BK3305" s="23"/>
      <c r="BL3305" s="23"/>
      <c r="BM3305" s="23"/>
      <c r="BN3305" s="23"/>
      <c r="BO3305" s="23"/>
      <c r="BP3305" s="23"/>
    </row>
    <row r="3306" spans="1:68" x14ac:dyDescent="0.25">
      <c r="A3306" s="5">
        <v>77119</v>
      </c>
      <c r="B3306" s="3" t="s">
        <v>45</v>
      </c>
      <c r="C3306" s="1" t="s">
        <v>1673</v>
      </c>
      <c r="D3306" s="1" t="s">
        <v>5</v>
      </c>
      <c r="E3306" s="1" t="s">
        <v>4347</v>
      </c>
      <c r="F3306" s="1" t="s">
        <v>4421</v>
      </c>
      <c r="G3306" s="1" t="s">
        <v>4422</v>
      </c>
      <c r="H3306" s="1" t="s">
        <v>5</v>
      </c>
      <c r="I3306" s="1" t="s">
        <v>5</v>
      </c>
      <c r="J3306" s="1" t="s">
        <v>4394</v>
      </c>
      <c r="K3306" s="1" t="s">
        <v>5</v>
      </c>
      <c r="L3306" s="46">
        <v>99999</v>
      </c>
      <c r="M3306" s="15" t="s">
        <v>167</v>
      </c>
      <c r="N3306" s="5">
        <v>285</v>
      </c>
      <c r="O3306" s="16">
        <f t="shared" si="51"/>
        <v>0</v>
      </c>
      <c r="P3306" s="23"/>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c r="BK3306" s="23"/>
      <c r="BL3306" s="23"/>
      <c r="BM3306" s="23"/>
      <c r="BN3306" s="23"/>
      <c r="BO3306" s="23"/>
      <c r="BP3306" s="23"/>
    </row>
    <row r="3307" spans="1:68" x14ac:dyDescent="0.25">
      <c r="A3307" s="5">
        <v>77120</v>
      </c>
      <c r="B3307" s="3" t="s">
        <v>864</v>
      </c>
      <c r="C3307" s="1" t="s">
        <v>1712</v>
      </c>
      <c r="D3307" s="1" t="s">
        <v>5</v>
      </c>
      <c r="E3307" s="1" t="s">
        <v>4375</v>
      </c>
      <c r="F3307" s="1" t="s">
        <v>4421</v>
      </c>
      <c r="G3307" s="1" t="s">
        <v>4422</v>
      </c>
      <c r="H3307" s="1" t="s">
        <v>5</v>
      </c>
      <c r="I3307" s="1" t="s">
        <v>5</v>
      </c>
      <c r="J3307" s="1" t="s">
        <v>4394</v>
      </c>
      <c r="K3307" s="1" t="s">
        <v>5</v>
      </c>
      <c r="L3307" s="46">
        <v>99999</v>
      </c>
      <c r="M3307" s="15" t="s">
        <v>167</v>
      </c>
      <c r="N3307" s="5">
        <v>285</v>
      </c>
      <c r="O3307" s="16">
        <f t="shared" si="51"/>
        <v>0</v>
      </c>
      <c r="P3307" s="23"/>
      <c r="Q3307" s="23"/>
      <c r="R3307" s="23"/>
      <c r="S3307" s="23"/>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23"/>
      <c r="BJ3307" s="23"/>
      <c r="BK3307" s="23"/>
      <c r="BL3307" s="23"/>
      <c r="BM3307" s="23"/>
      <c r="BN3307" s="23"/>
      <c r="BO3307" s="23"/>
      <c r="BP3307" s="23"/>
    </row>
    <row r="3308" spans="1:68" x14ac:dyDescent="0.25">
      <c r="A3308" s="5">
        <v>77121</v>
      </c>
      <c r="B3308" s="3" t="s">
        <v>48</v>
      </c>
      <c r="C3308" s="1" t="s">
        <v>1713</v>
      </c>
      <c r="D3308" s="1" t="s">
        <v>5</v>
      </c>
      <c r="E3308" s="1" t="s">
        <v>4348</v>
      </c>
      <c r="F3308" s="1" t="s">
        <v>4429</v>
      </c>
      <c r="G3308" s="1" t="s">
        <v>4422</v>
      </c>
      <c r="H3308" s="1" t="s">
        <v>5</v>
      </c>
      <c r="I3308" s="1" t="s">
        <v>5</v>
      </c>
      <c r="J3308" s="1" t="s">
        <v>4394</v>
      </c>
      <c r="K3308" s="1" t="s">
        <v>5</v>
      </c>
      <c r="L3308" s="46">
        <v>99999</v>
      </c>
      <c r="M3308" s="15" t="s">
        <v>167</v>
      </c>
      <c r="N3308" s="5">
        <v>250</v>
      </c>
      <c r="O3308" s="16">
        <f t="shared" si="51"/>
        <v>0</v>
      </c>
      <c r="P3308" s="23"/>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c r="BK3308" s="23"/>
      <c r="BL3308" s="23"/>
      <c r="BM3308" s="23"/>
      <c r="BN3308" s="23"/>
      <c r="BO3308" s="23"/>
      <c r="BP3308" s="23"/>
    </row>
    <row r="3309" spans="1:68" x14ac:dyDescent="0.25">
      <c r="A3309" s="5">
        <v>77122</v>
      </c>
      <c r="B3309" s="3" t="s">
        <v>48</v>
      </c>
      <c r="C3309" s="1" t="s">
        <v>1658</v>
      </c>
      <c r="D3309" s="1" t="s">
        <v>5</v>
      </c>
      <c r="E3309" s="1" t="s">
        <v>4348</v>
      </c>
      <c r="F3309" s="1" t="s">
        <v>4421</v>
      </c>
      <c r="G3309" s="1" t="s">
        <v>4422</v>
      </c>
      <c r="H3309" s="1" t="s">
        <v>5</v>
      </c>
      <c r="I3309" s="1" t="s">
        <v>5</v>
      </c>
      <c r="J3309" s="1" t="s">
        <v>4394</v>
      </c>
      <c r="K3309" s="1" t="s">
        <v>5</v>
      </c>
      <c r="L3309" s="46">
        <v>99999</v>
      </c>
      <c r="M3309" s="15" t="s">
        <v>167</v>
      </c>
      <c r="N3309" s="5">
        <v>285</v>
      </c>
      <c r="O3309" s="16">
        <f t="shared" si="51"/>
        <v>0</v>
      </c>
      <c r="P3309" s="23"/>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c r="BK3309" s="23"/>
      <c r="BL3309" s="23"/>
      <c r="BM3309" s="23"/>
      <c r="BN3309" s="23"/>
      <c r="BO3309" s="23"/>
      <c r="BP3309" s="23"/>
    </row>
    <row r="3310" spans="1:68" x14ac:dyDescent="0.25">
      <c r="A3310" s="5">
        <v>77123</v>
      </c>
      <c r="B3310" s="3" t="s">
        <v>212</v>
      </c>
      <c r="C3310" s="1" t="s">
        <v>1714</v>
      </c>
      <c r="D3310" s="1" t="s">
        <v>5</v>
      </c>
      <c r="E3310" s="1" t="s">
        <v>4342</v>
      </c>
      <c r="F3310" s="1" t="s">
        <v>4393</v>
      </c>
      <c r="G3310" s="1" t="s">
        <v>5</v>
      </c>
      <c r="H3310" s="1" t="s">
        <v>5</v>
      </c>
      <c r="I3310" s="1" t="s">
        <v>5</v>
      </c>
      <c r="J3310" s="1" t="s">
        <v>4394</v>
      </c>
      <c r="K3310" s="1" t="s">
        <v>5</v>
      </c>
      <c r="L3310" s="46">
        <v>99999</v>
      </c>
      <c r="M3310" s="15" t="s">
        <v>6</v>
      </c>
      <c r="N3310" s="5">
        <v>145</v>
      </c>
      <c r="O3310" s="16">
        <f t="shared" si="51"/>
        <v>0</v>
      </c>
      <c r="P3310" s="23"/>
      <c r="Q3310" s="23"/>
      <c r="R3310" s="23"/>
      <c r="S3310" s="23"/>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c r="BK3310" s="23"/>
      <c r="BL3310" s="23"/>
      <c r="BM3310" s="23"/>
      <c r="BN3310" s="23"/>
      <c r="BO3310" s="23"/>
      <c r="BP3310" s="23"/>
    </row>
    <row r="3311" spans="1:68" x14ac:dyDescent="0.25">
      <c r="A3311" s="5">
        <v>77124</v>
      </c>
      <c r="B3311" s="3" t="s">
        <v>48</v>
      </c>
      <c r="C3311" s="1" t="s">
        <v>1715</v>
      </c>
      <c r="D3311" s="1" t="s">
        <v>5</v>
      </c>
      <c r="E3311" s="1" t="s">
        <v>4348</v>
      </c>
      <c r="F3311" s="1" t="s">
        <v>4429</v>
      </c>
      <c r="G3311" s="1" t="s">
        <v>4422</v>
      </c>
      <c r="H3311" s="1" t="s">
        <v>5</v>
      </c>
      <c r="I3311" s="1" t="s">
        <v>5</v>
      </c>
      <c r="J3311" s="1" t="s">
        <v>4394</v>
      </c>
      <c r="K3311" s="1" t="s">
        <v>5</v>
      </c>
      <c r="L3311" s="46">
        <v>99999</v>
      </c>
      <c r="M3311" s="15" t="s">
        <v>167</v>
      </c>
      <c r="N3311" s="5">
        <v>250</v>
      </c>
      <c r="O3311" s="16">
        <f t="shared" si="51"/>
        <v>0</v>
      </c>
      <c r="P3311" s="23"/>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c r="BK3311" s="23"/>
      <c r="BL3311" s="23"/>
      <c r="BM3311" s="23"/>
      <c r="BN3311" s="23"/>
      <c r="BO3311" s="23"/>
      <c r="BP3311" s="23"/>
    </row>
    <row r="3312" spans="1:68" x14ac:dyDescent="0.25">
      <c r="A3312" s="5">
        <v>77125</v>
      </c>
      <c r="B3312" s="3" t="s">
        <v>45</v>
      </c>
      <c r="C3312" s="1" t="s">
        <v>11</v>
      </c>
      <c r="D3312" s="1" t="s">
        <v>5</v>
      </c>
      <c r="E3312" s="1" t="s">
        <v>4347</v>
      </c>
      <c r="F3312" s="1" t="s">
        <v>4421</v>
      </c>
      <c r="G3312" s="1" t="s">
        <v>4422</v>
      </c>
      <c r="H3312" s="1" t="s">
        <v>5</v>
      </c>
      <c r="I3312" s="1" t="s">
        <v>5</v>
      </c>
      <c r="J3312" s="1" t="s">
        <v>4394</v>
      </c>
      <c r="K3312" s="1" t="s">
        <v>5</v>
      </c>
      <c r="L3312" s="46">
        <v>99999</v>
      </c>
      <c r="M3312" s="15" t="s">
        <v>167</v>
      </c>
      <c r="N3312" s="5">
        <v>285</v>
      </c>
      <c r="O3312" s="16">
        <f t="shared" si="51"/>
        <v>0</v>
      </c>
      <c r="P3312" s="23"/>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c r="BK3312" s="23"/>
      <c r="BL3312" s="23"/>
      <c r="BM3312" s="23"/>
      <c r="BN3312" s="23"/>
      <c r="BO3312" s="23"/>
      <c r="BP3312" s="23"/>
    </row>
    <row r="3313" spans="1:68" x14ac:dyDescent="0.25">
      <c r="A3313" s="5">
        <v>77126</v>
      </c>
      <c r="B3313" s="3" t="s">
        <v>42</v>
      </c>
      <c r="C3313" s="1" t="s">
        <v>1716</v>
      </c>
      <c r="D3313" s="1" t="s">
        <v>5</v>
      </c>
      <c r="E3313" s="1" t="s">
        <v>4346</v>
      </c>
      <c r="F3313" s="1" t="s">
        <v>4429</v>
      </c>
      <c r="G3313" s="1" t="s">
        <v>4422</v>
      </c>
      <c r="H3313" s="1" t="s">
        <v>5</v>
      </c>
      <c r="I3313" s="1" t="s">
        <v>5</v>
      </c>
      <c r="J3313" s="1" t="s">
        <v>4394</v>
      </c>
      <c r="K3313" s="1" t="s">
        <v>5</v>
      </c>
      <c r="L3313" s="46">
        <v>99999</v>
      </c>
      <c r="M3313" s="15" t="s">
        <v>167</v>
      </c>
      <c r="N3313" s="5">
        <v>250</v>
      </c>
      <c r="O3313" s="16">
        <f t="shared" si="51"/>
        <v>0</v>
      </c>
      <c r="P3313" s="23"/>
      <c r="Q3313" s="23"/>
      <c r="R3313" s="23"/>
      <c r="S3313" s="23"/>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23"/>
      <c r="BJ3313" s="23"/>
      <c r="BK3313" s="23"/>
      <c r="BL3313" s="23"/>
      <c r="BM3313" s="23"/>
      <c r="BN3313" s="23"/>
      <c r="BO3313" s="23"/>
      <c r="BP3313" s="23"/>
    </row>
    <row r="3314" spans="1:68" x14ac:dyDescent="0.25">
      <c r="A3314" s="5">
        <v>77127</v>
      </c>
      <c r="B3314" s="3" t="s">
        <v>50</v>
      </c>
      <c r="C3314" s="1" t="s">
        <v>1038</v>
      </c>
      <c r="D3314" s="1" t="s">
        <v>108</v>
      </c>
      <c r="E3314" s="1" t="s">
        <v>4359</v>
      </c>
      <c r="F3314" s="1" t="s">
        <v>4403</v>
      </c>
      <c r="G3314" s="1" t="s">
        <v>4396</v>
      </c>
      <c r="H3314" s="1" t="s">
        <v>4397</v>
      </c>
      <c r="I3314" s="1" t="s">
        <v>5</v>
      </c>
      <c r="J3314" s="1" t="s">
        <v>4394</v>
      </c>
      <c r="K3314" s="1" t="s">
        <v>5</v>
      </c>
      <c r="L3314" s="46">
        <v>99999</v>
      </c>
      <c r="M3314" s="15" t="s">
        <v>877</v>
      </c>
      <c r="N3314" s="5">
        <v>250</v>
      </c>
      <c r="O3314" s="16">
        <f t="shared" si="51"/>
        <v>0</v>
      </c>
      <c r="P3314" s="23"/>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c r="BK3314" s="23"/>
      <c r="BL3314" s="23"/>
      <c r="BM3314" s="23"/>
      <c r="BN3314" s="23"/>
      <c r="BO3314" s="23"/>
      <c r="BP3314" s="23"/>
    </row>
    <row r="3315" spans="1:68" x14ac:dyDescent="0.25">
      <c r="A3315" s="5">
        <v>77130</v>
      </c>
      <c r="B3315" s="3" t="s">
        <v>152</v>
      </c>
      <c r="C3315" s="1" t="s">
        <v>1717</v>
      </c>
      <c r="D3315" s="1" t="s">
        <v>5</v>
      </c>
      <c r="E3315" s="1" t="s">
        <v>4342</v>
      </c>
      <c r="F3315" s="1" t="s">
        <v>4393</v>
      </c>
      <c r="G3315" s="1" t="s">
        <v>5</v>
      </c>
      <c r="H3315" s="1" t="s">
        <v>5</v>
      </c>
      <c r="I3315" s="1" t="s">
        <v>5</v>
      </c>
      <c r="J3315" s="1" t="s">
        <v>4394</v>
      </c>
      <c r="K3315" s="1" t="s">
        <v>5</v>
      </c>
      <c r="L3315" s="46">
        <v>99999</v>
      </c>
      <c r="M3315" s="15" t="s">
        <v>6</v>
      </c>
      <c r="N3315" s="5">
        <v>145</v>
      </c>
      <c r="O3315" s="16">
        <f t="shared" si="51"/>
        <v>0</v>
      </c>
      <c r="P3315" s="23"/>
      <c r="Q3315" s="23"/>
      <c r="R3315" s="23"/>
      <c r="S3315" s="23"/>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c r="BK3315" s="23"/>
      <c r="BL3315" s="23"/>
      <c r="BM3315" s="23"/>
      <c r="BN3315" s="23"/>
      <c r="BO3315" s="23"/>
      <c r="BP3315" s="23"/>
    </row>
    <row r="3316" spans="1:68" x14ac:dyDescent="0.25">
      <c r="A3316" s="5">
        <v>77131</v>
      </c>
      <c r="B3316" s="3" t="s">
        <v>57</v>
      </c>
      <c r="C3316" s="1" t="s">
        <v>58</v>
      </c>
      <c r="D3316" s="1" t="s">
        <v>1139</v>
      </c>
      <c r="E3316" s="1" t="s">
        <v>4351</v>
      </c>
      <c r="F3316" s="1" t="s">
        <v>4420</v>
      </c>
      <c r="G3316" s="1" t="s">
        <v>4404</v>
      </c>
      <c r="H3316" s="1" t="s">
        <v>5</v>
      </c>
      <c r="I3316" s="1" t="s">
        <v>5</v>
      </c>
      <c r="J3316" s="1" t="s">
        <v>4394</v>
      </c>
      <c r="K3316" s="1" t="s">
        <v>5</v>
      </c>
      <c r="L3316" s="46">
        <v>99999</v>
      </c>
      <c r="M3316" s="15" t="s">
        <v>100</v>
      </c>
      <c r="N3316" s="5">
        <v>40</v>
      </c>
      <c r="O3316" s="16">
        <f t="shared" si="51"/>
        <v>0</v>
      </c>
      <c r="P3316" s="23"/>
      <c r="Q3316" s="23"/>
      <c r="R3316" s="23"/>
      <c r="S3316" s="23"/>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23"/>
      <c r="BJ3316" s="23"/>
      <c r="BK3316" s="23"/>
      <c r="BL3316" s="23"/>
      <c r="BM3316" s="23"/>
      <c r="BN3316" s="23"/>
      <c r="BO3316" s="23"/>
      <c r="BP3316" s="23"/>
    </row>
    <row r="3317" spans="1:68" x14ac:dyDescent="0.25">
      <c r="A3317" s="5">
        <v>77132</v>
      </c>
      <c r="B3317" s="3" t="s">
        <v>144</v>
      </c>
      <c r="C3317" s="1" t="s">
        <v>1718</v>
      </c>
      <c r="D3317" s="1" t="s">
        <v>5</v>
      </c>
      <c r="E3317" s="1" t="s">
        <v>4363</v>
      </c>
      <c r="F3317" s="1" t="s">
        <v>4395</v>
      </c>
      <c r="G3317" s="1" t="s">
        <v>4396</v>
      </c>
      <c r="H3317" s="1" t="s">
        <v>5</v>
      </c>
      <c r="I3317" s="1" t="s">
        <v>5</v>
      </c>
      <c r="J3317" s="1" t="s">
        <v>4394</v>
      </c>
      <c r="K3317" s="1" t="s">
        <v>5</v>
      </c>
      <c r="L3317" s="46">
        <v>99999</v>
      </c>
      <c r="M3317" s="15" t="s">
        <v>55</v>
      </c>
      <c r="N3317" s="5">
        <v>39</v>
      </c>
      <c r="O3317" s="16">
        <f t="shared" si="51"/>
        <v>0</v>
      </c>
      <c r="P3317" s="23"/>
      <c r="Q3317" s="23"/>
      <c r="R3317" s="23"/>
      <c r="S3317" s="23"/>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23"/>
      <c r="BJ3317" s="23"/>
      <c r="BK3317" s="23"/>
      <c r="BL3317" s="23"/>
      <c r="BM3317" s="23"/>
      <c r="BN3317" s="23"/>
      <c r="BO3317" s="23"/>
      <c r="BP3317" s="23"/>
    </row>
    <row r="3318" spans="1:68" x14ac:dyDescent="0.25">
      <c r="A3318" s="5">
        <v>77133</v>
      </c>
      <c r="B3318" s="3" t="s">
        <v>144</v>
      </c>
      <c r="C3318" s="1" t="s">
        <v>1719</v>
      </c>
      <c r="D3318" s="1" t="s">
        <v>5</v>
      </c>
      <c r="E3318" s="1" t="s">
        <v>4363</v>
      </c>
      <c r="F3318" s="1" t="s">
        <v>4395</v>
      </c>
      <c r="G3318" s="1" t="s">
        <v>4396</v>
      </c>
      <c r="H3318" s="1" t="s">
        <v>5</v>
      </c>
      <c r="I3318" s="1" t="s">
        <v>5</v>
      </c>
      <c r="J3318" s="1" t="s">
        <v>4394</v>
      </c>
      <c r="K3318" s="1" t="s">
        <v>5</v>
      </c>
      <c r="L3318" s="46">
        <v>99999</v>
      </c>
      <c r="M3318" s="15" t="s">
        <v>55</v>
      </c>
      <c r="N3318" s="5">
        <v>39</v>
      </c>
      <c r="O3318" s="16">
        <f t="shared" si="51"/>
        <v>0</v>
      </c>
      <c r="P3318" s="23"/>
      <c r="Q3318" s="23"/>
      <c r="R3318" s="23"/>
      <c r="S3318" s="2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23"/>
      <c r="BJ3318" s="23"/>
      <c r="BK3318" s="23"/>
      <c r="BL3318" s="23"/>
      <c r="BM3318" s="23"/>
      <c r="BN3318" s="23"/>
      <c r="BO3318" s="23"/>
      <c r="BP3318" s="23"/>
    </row>
    <row r="3319" spans="1:68" x14ac:dyDescent="0.25">
      <c r="A3319" s="5">
        <v>77134</v>
      </c>
      <c r="B3319" s="3" t="s">
        <v>112</v>
      </c>
      <c r="C3319" s="1" t="s">
        <v>1426</v>
      </c>
      <c r="D3319" s="1" t="s">
        <v>5</v>
      </c>
      <c r="E3319" s="1" t="s">
        <v>4363</v>
      </c>
      <c r="F3319" s="1" t="s">
        <v>4405</v>
      </c>
      <c r="G3319" s="1" t="s">
        <v>5</v>
      </c>
      <c r="H3319" s="1" t="s">
        <v>5</v>
      </c>
      <c r="I3319" s="1" t="s">
        <v>5</v>
      </c>
      <c r="J3319" s="1" t="s">
        <v>4394</v>
      </c>
      <c r="K3319" s="1" t="s">
        <v>5</v>
      </c>
      <c r="L3319" s="46">
        <v>99999</v>
      </c>
      <c r="M3319" s="15" t="s">
        <v>6</v>
      </c>
      <c r="N3319" s="5">
        <v>90</v>
      </c>
      <c r="O3319" s="16">
        <f t="shared" si="51"/>
        <v>0</v>
      </c>
      <c r="P3319" s="23"/>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c r="BK3319" s="23"/>
      <c r="BL3319" s="23"/>
      <c r="BM3319" s="23"/>
      <c r="BN3319" s="23"/>
      <c r="BO3319" s="23"/>
      <c r="BP3319" s="23"/>
    </row>
    <row r="3320" spans="1:68" x14ac:dyDescent="0.25">
      <c r="A3320" s="5">
        <v>77135</v>
      </c>
      <c r="B3320" s="3" t="s">
        <v>48</v>
      </c>
      <c r="C3320" s="1" t="s">
        <v>1720</v>
      </c>
      <c r="D3320" s="1" t="s">
        <v>5</v>
      </c>
      <c r="E3320" s="1" t="s">
        <v>4348</v>
      </c>
      <c r="F3320" s="1" t="s">
        <v>4429</v>
      </c>
      <c r="G3320" s="1" t="s">
        <v>4422</v>
      </c>
      <c r="H3320" s="1" t="s">
        <v>5</v>
      </c>
      <c r="I3320" s="1" t="s">
        <v>5</v>
      </c>
      <c r="J3320" s="1" t="s">
        <v>4394</v>
      </c>
      <c r="K3320" s="1" t="s">
        <v>5</v>
      </c>
      <c r="L3320" s="46">
        <v>99999</v>
      </c>
      <c r="M3320" s="15" t="s">
        <v>167</v>
      </c>
      <c r="N3320" s="5">
        <v>250</v>
      </c>
      <c r="O3320" s="16">
        <f t="shared" si="51"/>
        <v>0</v>
      </c>
      <c r="P3320" s="23"/>
      <c r="Q3320" s="23"/>
      <c r="R3320" s="23"/>
      <c r="S3320" s="23"/>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c r="BK3320" s="23"/>
      <c r="BL3320" s="23"/>
      <c r="BM3320" s="23"/>
      <c r="BN3320" s="23"/>
      <c r="BO3320" s="23"/>
      <c r="BP3320" s="23"/>
    </row>
    <row r="3321" spans="1:68" x14ac:dyDescent="0.25">
      <c r="A3321" s="5">
        <v>77136</v>
      </c>
      <c r="B3321" s="3" t="s">
        <v>212</v>
      </c>
      <c r="C3321" s="1" t="s">
        <v>1721</v>
      </c>
      <c r="D3321" s="1" t="s">
        <v>5</v>
      </c>
      <c r="E3321" s="1" t="s">
        <v>4342</v>
      </c>
      <c r="F3321" s="1" t="s">
        <v>4393</v>
      </c>
      <c r="G3321" s="1" t="s">
        <v>5</v>
      </c>
      <c r="H3321" s="1" t="s">
        <v>5</v>
      </c>
      <c r="I3321" s="1" t="s">
        <v>5</v>
      </c>
      <c r="J3321" s="1" t="s">
        <v>4394</v>
      </c>
      <c r="K3321" s="1" t="s">
        <v>5</v>
      </c>
      <c r="L3321" s="46">
        <v>99999</v>
      </c>
      <c r="M3321" s="15" t="s">
        <v>6</v>
      </c>
      <c r="N3321" s="5">
        <v>145</v>
      </c>
      <c r="O3321" s="16">
        <f t="shared" si="51"/>
        <v>0</v>
      </c>
      <c r="P3321" s="23"/>
      <c r="Q3321" s="23"/>
      <c r="R3321" s="23"/>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c r="BK3321" s="23"/>
      <c r="BL3321" s="23"/>
      <c r="BM3321" s="23"/>
      <c r="BN3321" s="23"/>
      <c r="BO3321" s="23"/>
      <c r="BP3321" s="23"/>
    </row>
    <row r="3322" spans="1:68" x14ac:dyDescent="0.25">
      <c r="A3322" s="5">
        <v>77137</v>
      </c>
      <c r="B3322" s="3" t="s">
        <v>3</v>
      </c>
      <c r="C3322" s="1" t="s">
        <v>1593</v>
      </c>
      <c r="D3322" s="1" t="s">
        <v>958</v>
      </c>
      <c r="E3322" s="1" t="s">
        <v>4342</v>
      </c>
      <c r="F3322" s="1" t="s">
        <v>4393</v>
      </c>
      <c r="G3322" s="1" t="s">
        <v>5</v>
      </c>
      <c r="H3322" s="1" t="s">
        <v>5</v>
      </c>
      <c r="I3322" s="1" t="s">
        <v>5</v>
      </c>
      <c r="J3322" s="1" t="s">
        <v>4394</v>
      </c>
      <c r="K3322" s="1" t="s">
        <v>5</v>
      </c>
      <c r="L3322" s="46">
        <v>99999</v>
      </c>
      <c r="M3322" s="15" t="s">
        <v>6</v>
      </c>
      <c r="N3322" s="5">
        <v>150</v>
      </c>
      <c r="O3322" s="16">
        <f t="shared" si="51"/>
        <v>0</v>
      </c>
      <c r="P3322" s="23"/>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c r="BK3322" s="23"/>
      <c r="BL3322" s="23"/>
      <c r="BM3322" s="23"/>
      <c r="BN3322" s="23"/>
      <c r="BO3322" s="23"/>
      <c r="BP3322" s="23"/>
    </row>
    <row r="3323" spans="1:68" x14ac:dyDescent="0.25">
      <c r="A3323" s="5">
        <v>77138</v>
      </c>
      <c r="B3323" s="3" t="s">
        <v>3</v>
      </c>
      <c r="C3323" s="1" t="s">
        <v>1124</v>
      </c>
      <c r="D3323" s="1" t="s">
        <v>958</v>
      </c>
      <c r="E3323" s="1" t="s">
        <v>4342</v>
      </c>
      <c r="F3323" s="1" t="s">
        <v>4393</v>
      </c>
      <c r="G3323" s="1" t="s">
        <v>5</v>
      </c>
      <c r="H3323" s="1" t="s">
        <v>5</v>
      </c>
      <c r="I3323" s="1" t="s">
        <v>5</v>
      </c>
      <c r="J3323" s="1" t="s">
        <v>4394</v>
      </c>
      <c r="K3323" s="1" t="s">
        <v>5</v>
      </c>
      <c r="L3323" s="46">
        <v>99999</v>
      </c>
      <c r="M3323" s="15" t="s">
        <v>6</v>
      </c>
      <c r="N3323" s="5">
        <v>150</v>
      </c>
      <c r="O3323" s="16">
        <f t="shared" si="51"/>
        <v>0</v>
      </c>
      <c r="P3323" s="23"/>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c r="BK3323" s="23"/>
      <c r="BL3323" s="23"/>
      <c r="BM3323" s="23"/>
      <c r="BN3323" s="23"/>
      <c r="BO3323" s="23"/>
      <c r="BP3323" s="23"/>
    </row>
    <row r="3324" spans="1:68" x14ac:dyDescent="0.25">
      <c r="A3324" s="5">
        <v>77139</v>
      </c>
      <c r="B3324" s="3" t="s">
        <v>3</v>
      </c>
      <c r="C3324" s="1" t="s">
        <v>1722</v>
      </c>
      <c r="D3324" s="1" t="s">
        <v>5</v>
      </c>
      <c r="E3324" s="1" t="s">
        <v>4342</v>
      </c>
      <c r="F3324" s="1" t="s">
        <v>4393</v>
      </c>
      <c r="G3324" s="1" t="s">
        <v>5</v>
      </c>
      <c r="H3324" s="1" t="s">
        <v>5</v>
      </c>
      <c r="I3324" s="1" t="s">
        <v>5</v>
      </c>
      <c r="J3324" s="1" t="s">
        <v>4394</v>
      </c>
      <c r="K3324" s="1" t="s">
        <v>5</v>
      </c>
      <c r="L3324" s="46">
        <v>99999</v>
      </c>
      <c r="M3324" s="15" t="s">
        <v>6</v>
      </c>
      <c r="N3324" s="5">
        <v>145</v>
      </c>
      <c r="O3324" s="16">
        <f t="shared" si="51"/>
        <v>0</v>
      </c>
      <c r="P3324" s="23"/>
      <c r="Q3324" s="23"/>
      <c r="R3324" s="23"/>
      <c r="S3324" s="23"/>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23"/>
      <c r="BJ3324" s="23"/>
      <c r="BK3324" s="23"/>
      <c r="BL3324" s="23"/>
      <c r="BM3324" s="23"/>
      <c r="BN3324" s="23"/>
      <c r="BO3324" s="23"/>
      <c r="BP3324" s="23"/>
    </row>
    <row r="3325" spans="1:68" x14ac:dyDescent="0.25">
      <c r="A3325" s="5">
        <v>77140</v>
      </c>
      <c r="B3325" s="3" t="s">
        <v>13</v>
      </c>
      <c r="C3325" s="1" t="s">
        <v>1723</v>
      </c>
      <c r="D3325" s="1" t="s">
        <v>5</v>
      </c>
      <c r="E3325" s="1" t="s">
        <v>4342</v>
      </c>
      <c r="F3325" s="1" t="s">
        <v>4393</v>
      </c>
      <c r="G3325" s="1" t="s">
        <v>5</v>
      </c>
      <c r="H3325" s="1" t="s">
        <v>5</v>
      </c>
      <c r="I3325" s="1" t="s">
        <v>5</v>
      </c>
      <c r="J3325" s="1" t="s">
        <v>4394</v>
      </c>
      <c r="K3325" s="1" t="s">
        <v>5</v>
      </c>
      <c r="L3325" s="46">
        <v>99999</v>
      </c>
      <c r="M3325" s="15" t="s">
        <v>6</v>
      </c>
      <c r="N3325" s="5">
        <v>145</v>
      </c>
      <c r="O3325" s="16">
        <f t="shared" si="51"/>
        <v>0</v>
      </c>
      <c r="P3325" s="23"/>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c r="BK3325" s="23"/>
      <c r="BL3325" s="23"/>
      <c r="BM3325" s="23"/>
      <c r="BN3325" s="23"/>
      <c r="BO3325" s="23"/>
      <c r="BP3325" s="23"/>
    </row>
    <row r="3326" spans="1:68" x14ac:dyDescent="0.25">
      <c r="A3326" s="5">
        <v>77141</v>
      </c>
      <c r="B3326" s="3" t="s">
        <v>13</v>
      </c>
      <c r="C3326" s="1" t="s">
        <v>1724</v>
      </c>
      <c r="D3326" s="1" t="s">
        <v>5</v>
      </c>
      <c r="E3326" s="1" t="s">
        <v>4342</v>
      </c>
      <c r="F3326" s="1" t="s">
        <v>4393</v>
      </c>
      <c r="G3326" s="1" t="s">
        <v>5</v>
      </c>
      <c r="H3326" s="1" t="s">
        <v>5</v>
      </c>
      <c r="I3326" s="1" t="s">
        <v>5</v>
      </c>
      <c r="J3326" s="1" t="s">
        <v>4394</v>
      </c>
      <c r="K3326" s="1" t="s">
        <v>5</v>
      </c>
      <c r="L3326" s="46">
        <v>99999</v>
      </c>
      <c r="M3326" s="15" t="s">
        <v>6</v>
      </c>
      <c r="N3326" s="5">
        <v>145</v>
      </c>
      <c r="O3326" s="16">
        <f t="shared" si="51"/>
        <v>0</v>
      </c>
      <c r="P3326" s="23"/>
      <c r="Q3326" s="23"/>
      <c r="R3326" s="23"/>
      <c r="S3326" s="23"/>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c r="BK3326" s="23"/>
      <c r="BL3326" s="23"/>
      <c r="BM3326" s="23"/>
      <c r="BN3326" s="23"/>
      <c r="BO3326" s="23"/>
      <c r="BP3326" s="23"/>
    </row>
    <row r="3327" spans="1:68" x14ac:dyDescent="0.25">
      <c r="A3327" s="5">
        <v>77142</v>
      </c>
      <c r="B3327" s="3" t="s">
        <v>13</v>
      </c>
      <c r="C3327" s="1" t="s">
        <v>1725</v>
      </c>
      <c r="D3327" s="1" t="s">
        <v>5</v>
      </c>
      <c r="E3327" s="1" t="s">
        <v>4342</v>
      </c>
      <c r="F3327" s="1" t="s">
        <v>4393</v>
      </c>
      <c r="G3327" s="1" t="s">
        <v>5</v>
      </c>
      <c r="H3327" s="1" t="s">
        <v>5</v>
      </c>
      <c r="I3327" s="1" t="s">
        <v>5</v>
      </c>
      <c r="J3327" s="1" t="s">
        <v>4394</v>
      </c>
      <c r="K3327" s="1" t="s">
        <v>5</v>
      </c>
      <c r="L3327" s="46">
        <v>99999</v>
      </c>
      <c r="M3327" s="15" t="s">
        <v>6</v>
      </c>
      <c r="N3327" s="5">
        <v>145</v>
      </c>
      <c r="O3327" s="16">
        <f t="shared" si="51"/>
        <v>0</v>
      </c>
      <c r="P3327" s="23"/>
      <c r="Q3327" s="23"/>
      <c r="R3327" s="23"/>
      <c r="S3327" s="23"/>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c r="BK3327" s="23"/>
      <c r="BL3327" s="23"/>
      <c r="BM3327" s="23"/>
      <c r="BN3327" s="23"/>
      <c r="BO3327" s="23"/>
      <c r="BP3327" s="23"/>
    </row>
    <row r="3328" spans="1:68" x14ac:dyDescent="0.25">
      <c r="A3328" s="5">
        <v>77145</v>
      </c>
      <c r="B3328" s="3" t="s">
        <v>20</v>
      </c>
      <c r="C3328" s="1" t="s">
        <v>1726</v>
      </c>
      <c r="D3328" s="1" t="s">
        <v>5</v>
      </c>
      <c r="E3328" s="1" t="s">
        <v>4342</v>
      </c>
      <c r="F3328" s="1" t="s">
        <v>4393</v>
      </c>
      <c r="G3328" s="1" t="s">
        <v>5</v>
      </c>
      <c r="H3328" s="1" t="s">
        <v>5</v>
      </c>
      <c r="I3328" s="1" t="s">
        <v>5</v>
      </c>
      <c r="J3328" s="1" t="s">
        <v>4394</v>
      </c>
      <c r="K3328" s="1" t="s">
        <v>5</v>
      </c>
      <c r="L3328" s="46">
        <v>99999</v>
      </c>
      <c r="M3328" s="15" t="s">
        <v>6</v>
      </c>
      <c r="N3328" s="5">
        <v>145</v>
      </c>
      <c r="O3328" s="16">
        <f t="shared" si="51"/>
        <v>0</v>
      </c>
      <c r="P3328" s="23"/>
      <c r="Q3328" s="23"/>
      <c r="R3328" s="23"/>
      <c r="S3328" s="23"/>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c r="BE3328" s="23"/>
      <c r="BF3328" s="23"/>
      <c r="BG3328" s="23"/>
      <c r="BH3328" s="23"/>
      <c r="BI3328" s="23"/>
      <c r="BJ3328" s="23"/>
      <c r="BK3328" s="23"/>
      <c r="BL3328" s="23"/>
      <c r="BM3328" s="23"/>
      <c r="BN3328" s="23"/>
      <c r="BO3328" s="23"/>
      <c r="BP3328" s="23"/>
    </row>
    <row r="3329" spans="1:68" x14ac:dyDescent="0.25">
      <c r="A3329" s="5">
        <v>77146</v>
      </c>
      <c r="B3329" s="3" t="s">
        <v>20</v>
      </c>
      <c r="C3329" s="1" t="s">
        <v>1727</v>
      </c>
      <c r="D3329" s="1" t="s">
        <v>5</v>
      </c>
      <c r="E3329" s="1" t="s">
        <v>4342</v>
      </c>
      <c r="F3329" s="1" t="s">
        <v>4393</v>
      </c>
      <c r="G3329" s="1" t="s">
        <v>5</v>
      </c>
      <c r="H3329" s="1" t="s">
        <v>5</v>
      </c>
      <c r="I3329" s="1" t="s">
        <v>5</v>
      </c>
      <c r="J3329" s="1" t="s">
        <v>4394</v>
      </c>
      <c r="K3329" s="1" t="s">
        <v>5</v>
      </c>
      <c r="L3329" s="46">
        <v>99999</v>
      </c>
      <c r="M3329" s="15" t="s">
        <v>6</v>
      </c>
      <c r="N3329" s="5">
        <v>145</v>
      </c>
      <c r="O3329" s="16">
        <f t="shared" si="51"/>
        <v>0</v>
      </c>
      <c r="P3329" s="23"/>
      <c r="Q3329" s="23"/>
      <c r="R3329" s="23"/>
      <c r="S3329" s="23"/>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c r="BK3329" s="23"/>
      <c r="BL3329" s="23"/>
      <c r="BM3329" s="23"/>
      <c r="BN3329" s="23"/>
      <c r="BO3329" s="23"/>
      <c r="BP3329" s="23"/>
    </row>
    <row r="3330" spans="1:68" x14ac:dyDescent="0.25">
      <c r="A3330" s="5">
        <v>77147</v>
      </c>
      <c r="B3330" s="3" t="s">
        <v>48</v>
      </c>
      <c r="C3330" s="1" t="s">
        <v>728</v>
      </c>
      <c r="D3330" s="1" t="s">
        <v>1014</v>
      </c>
      <c r="E3330" s="1" t="s">
        <v>4348</v>
      </c>
      <c r="F3330" s="1" t="s">
        <v>4429</v>
      </c>
      <c r="G3330" s="1" t="s">
        <v>4423</v>
      </c>
      <c r="H3330" s="1" t="s">
        <v>5</v>
      </c>
      <c r="I3330" s="1" t="s">
        <v>5</v>
      </c>
      <c r="J3330" s="1" t="s">
        <v>4425</v>
      </c>
      <c r="K3330" s="1" t="s">
        <v>5</v>
      </c>
      <c r="L3330" s="46">
        <v>99999</v>
      </c>
      <c r="M3330" s="15" t="s">
        <v>167</v>
      </c>
      <c r="N3330" s="5">
        <v>250</v>
      </c>
      <c r="O3330" s="16">
        <f t="shared" si="51"/>
        <v>0</v>
      </c>
      <c r="P3330" s="23"/>
      <c r="Q3330" s="23"/>
      <c r="R3330" s="23"/>
      <c r="S3330" s="23"/>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c r="BE3330" s="23"/>
      <c r="BF3330" s="23"/>
      <c r="BG3330" s="23"/>
      <c r="BH3330" s="23"/>
      <c r="BI3330" s="23"/>
      <c r="BJ3330" s="23"/>
      <c r="BK3330" s="23"/>
      <c r="BL3330" s="23"/>
      <c r="BM3330" s="23"/>
      <c r="BN3330" s="23"/>
      <c r="BO3330" s="23"/>
      <c r="BP3330" s="23"/>
    </row>
    <row r="3331" spans="1:68" x14ac:dyDescent="0.25">
      <c r="A3331" s="5">
        <v>77148</v>
      </c>
      <c r="B3331" s="3" t="s">
        <v>48</v>
      </c>
      <c r="C3331" s="1" t="s">
        <v>1200</v>
      </c>
      <c r="D3331" s="1" t="s">
        <v>1014</v>
      </c>
      <c r="E3331" s="1" t="s">
        <v>4348</v>
      </c>
      <c r="F3331" s="1" t="s">
        <v>4429</v>
      </c>
      <c r="G3331" s="1" t="s">
        <v>4423</v>
      </c>
      <c r="H3331" s="1" t="s">
        <v>5</v>
      </c>
      <c r="I3331" s="1" t="s">
        <v>5</v>
      </c>
      <c r="J3331" s="1" t="s">
        <v>4425</v>
      </c>
      <c r="K3331" s="1" t="s">
        <v>5</v>
      </c>
      <c r="L3331" s="46">
        <v>99999</v>
      </c>
      <c r="M3331" s="15" t="s">
        <v>167</v>
      </c>
      <c r="N3331" s="5">
        <v>250</v>
      </c>
      <c r="O3331" s="16">
        <f t="shared" si="51"/>
        <v>0</v>
      </c>
      <c r="P3331" s="23"/>
      <c r="Q3331" s="23"/>
      <c r="R3331" s="23"/>
      <c r="S3331" s="23"/>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c r="BE3331" s="23"/>
      <c r="BF3331" s="23"/>
      <c r="BG3331" s="23"/>
      <c r="BH3331" s="23"/>
      <c r="BI3331" s="23"/>
      <c r="BJ3331" s="23"/>
      <c r="BK3331" s="23"/>
      <c r="BL3331" s="23"/>
      <c r="BM3331" s="23"/>
      <c r="BN3331" s="23"/>
      <c r="BO3331" s="23"/>
      <c r="BP3331" s="23"/>
    </row>
    <row r="3332" spans="1:68" x14ac:dyDescent="0.25">
      <c r="A3332" s="5">
        <v>77149</v>
      </c>
      <c r="B3332" s="3" t="s">
        <v>48</v>
      </c>
      <c r="C3332" s="1" t="s">
        <v>1226</v>
      </c>
      <c r="D3332" s="1" t="s">
        <v>1014</v>
      </c>
      <c r="E3332" s="1" t="s">
        <v>4348</v>
      </c>
      <c r="F3332" s="1" t="s">
        <v>4429</v>
      </c>
      <c r="G3332" s="1" t="s">
        <v>4423</v>
      </c>
      <c r="H3332" s="1" t="s">
        <v>5</v>
      </c>
      <c r="I3332" s="1" t="s">
        <v>5</v>
      </c>
      <c r="J3332" s="1" t="s">
        <v>4425</v>
      </c>
      <c r="K3332" s="1" t="s">
        <v>5</v>
      </c>
      <c r="L3332" s="46">
        <v>99999</v>
      </c>
      <c r="M3332" s="15" t="s">
        <v>167</v>
      </c>
      <c r="N3332" s="5">
        <v>250</v>
      </c>
      <c r="O3332" s="16">
        <f t="shared" si="51"/>
        <v>0</v>
      </c>
      <c r="P3332" s="23"/>
      <c r="Q3332" s="23"/>
      <c r="R3332" s="23"/>
      <c r="S3332" s="23"/>
      <c r="T3332" s="23"/>
      <c r="U3332" s="23"/>
      <c r="V3332" s="23"/>
      <c r="W3332" s="23"/>
      <c r="X3332" s="23"/>
      <c r="Y3332" s="23"/>
      <c r="Z3332" s="23"/>
      <c r="AA3332" s="23"/>
      <c r="AB3332" s="23"/>
      <c r="AC3332" s="23"/>
      <c r="AD3332" s="23"/>
      <c r="AE3332" s="23"/>
      <c r="AF3332" s="23"/>
      <c r="AG3332" s="23"/>
      <c r="AH3332" s="23"/>
      <c r="AI3332" s="23"/>
      <c r="AJ3332" s="23"/>
      <c r="AK3332" s="23"/>
      <c r="AL3332" s="23"/>
      <c r="AM3332" s="23"/>
      <c r="AN3332" s="23"/>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23"/>
      <c r="BJ3332" s="23"/>
      <c r="BK3332" s="23"/>
      <c r="BL3332" s="23"/>
      <c r="BM3332" s="23"/>
      <c r="BN3332" s="23"/>
      <c r="BO3332" s="23"/>
      <c r="BP3332" s="23"/>
    </row>
    <row r="3333" spans="1:68" x14ac:dyDescent="0.25">
      <c r="A3333" s="5">
        <v>77150</v>
      </c>
      <c r="B3333" s="3" t="s">
        <v>48</v>
      </c>
      <c r="C3333" s="1" t="s">
        <v>1226</v>
      </c>
      <c r="D3333" s="1" t="s">
        <v>1014</v>
      </c>
      <c r="E3333" s="1" t="s">
        <v>4348</v>
      </c>
      <c r="F3333" s="1" t="s">
        <v>4421</v>
      </c>
      <c r="G3333" s="1" t="s">
        <v>4422</v>
      </c>
      <c r="H3333" s="1" t="s">
        <v>5</v>
      </c>
      <c r="I3333" s="1" t="s">
        <v>5</v>
      </c>
      <c r="J3333" s="1" t="s">
        <v>4425</v>
      </c>
      <c r="K3333" s="1" t="s">
        <v>5</v>
      </c>
      <c r="L3333" s="46">
        <v>99999</v>
      </c>
      <c r="M3333" s="15" t="s">
        <v>167</v>
      </c>
      <c r="N3333" s="5">
        <v>285</v>
      </c>
      <c r="O3333" s="16">
        <f t="shared" si="51"/>
        <v>0</v>
      </c>
      <c r="P3333" s="23"/>
      <c r="Q3333" s="23"/>
      <c r="R3333" s="23"/>
      <c r="S3333" s="23"/>
      <c r="T3333" s="23"/>
      <c r="U3333" s="23"/>
      <c r="V3333" s="23"/>
      <c r="W3333" s="23"/>
      <c r="X3333" s="23"/>
      <c r="Y3333" s="23"/>
      <c r="Z3333" s="23"/>
      <c r="AA3333" s="23"/>
      <c r="AB3333" s="23"/>
      <c r="AC3333" s="23"/>
      <c r="AD3333" s="23"/>
      <c r="AE3333" s="23"/>
      <c r="AF3333" s="23"/>
      <c r="AG3333" s="23"/>
      <c r="AH3333" s="23"/>
      <c r="AI3333" s="23"/>
      <c r="AJ3333" s="23"/>
      <c r="AK3333" s="23"/>
      <c r="AL3333" s="23"/>
      <c r="AM3333" s="23"/>
      <c r="AN3333" s="23"/>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23"/>
      <c r="BJ3333" s="23"/>
      <c r="BK3333" s="23"/>
      <c r="BL3333" s="23"/>
      <c r="BM3333" s="23"/>
      <c r="BN3333" s="23"/>
      <c r="BO3333" s="23"/>
      <c r="BP3333" s="23"/>
    </row>
    <row r="3334" spans="1:68" x14ac:dyDescent="0.25">
      <c r="A3334" s="5">
        <v>77151</v>
      </c>
      <c r="B3334" s="3" t="s">
        <v>13</v>
      </c>
      <c r="C3334" s="1" t="s">
        <v>1728</v>
      </c>
      <c r="D3334" s="1" t="s">
        <v>5</v>
      </c>
      <c r="E3334" s="1" t="s">
        <v>4342</v>
      </c>
      <c r="F3334" s="1" t="s">
        <v>4393</v>
      </c>
      <c r="G3334" s="1" t="s">
        <v>5</v>
      </c>
      <c r="H3334" s="1" t="s">
        <v>5</v>
      </c>
      <c r="I3334" s="1" t="s">
        <v>5</v>
      </c>
      <c r="J3334" s="1" t="s">
        <v>4394</v>
      </c>
      <c r="K3334" s="1" t="s">
        <v>5</v>
      </c>
      <c r="L3334" s="46">
        <v>99999</v>
      </c>
      <c r="M3334" s="15" t="s">
        <v>6</v>
      </c>
      <c r="N3334" s="5">
        <v>145</v>
      </c>
      <c r="O3334" s="16">
        <f t="shared" si="51"/>
        <v>0</v>
      </c>
      <c r="P3334" s="23"/>
      <c r="Q3334" s="23"/>
      <c r="R3334" s="23"/>
      <c r="S3334" s="23"/>
      <c r="T3334" s="23"/>
      <c r="U3334" s="23"/>
      <c r="V3334" s="23"/>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23"/>
      <c r="BJ3334" s="23"/>
      <c r="BK3334" s="23"/>
      <c r="BL3334" s="23"/>
      <c r="BM3334" s="23"/>
      <c r="BN3334" s="23"/>
      <c r="BO3334" s="23"/>
      <c r="BP3334" s="23"/>
    </row>
    <row r="3335" spans="1:68" x14ac:dyDescent="0.25">
      <c r="A3335" s="5">
        <v>77152</v>
      </c>
      <c r="B3335" s="3" t="s">
        <v>48</v>
      </c>
      <c r="C3335" s="1" t="s">
        <v>1729</v>
      </c>
      <c r="D3335" s="1" t="s">
        <v>1014</v>
      </c>
      <c r="E3335" s="1" t="s">
        <v>4348</v>
      </c>
      <c r="F3335" s="1" t="s">
        <v>4429</v>
      </c>
      <c r="G3335" s="1" t="s">
        <v>4423</v>
      </c>
      <c r="H3335" s="1" t="s">
        <v>5</v>
      </c>
      <c r="I3335" s="1" t="s">
        <v>5</v>
      </c>
      <c r="J3335" s="1" t="s">
        <v>4425</v>
      </c>
      <c r="K3335" s="1" t="s">
        <v>5</v>
      </c>
      <c r="L3335" s="46">
        <v>99999</v>
      </c>
      <c r="M3335" s="15" t="s">
        <v>167</v>
      </c>
      <c r="N3335" s="5">
        <v>250</v>
      </c>
      <c r="O3335" s="16">
        <f t="shared" si="51"/>
        <v>0</v>
      </c>
      <c r="P3335" s="23"/>
      <c r="Q3335" s="23"/>
      <c r="R3335" s="23"/>
      <c r="S3335" s="23"/>
      <c r="T3335" s="23"/>
      <c r="U3335" s="23"/>
      <c r="V3335" s="23"/>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23"/>
      <c r="BJ3335" s="23"/>
      <c r="BK3335" s="23"/>
      <c r="BL3335" s="23"/>
      <c r="BM3335" s="23"/>
      <c r="BN3335" s="23"/>
      <c r="BO3335" s="23"/>
      <c r="BP3335" s="23"/>
    </row>
    <row r="3336" spans="1:68" x14ac:dyDescent="0.25">
      <c r="A3336" s="5">
        <v>77153</v>
      </c>
      <c r="B3336" s="3" t="s">
        <v>48</v>
      </c>
      <c r="C3336" s="1" t="s">
        <v>1241</v>
      </c>
      <c r="D3336" s="1" t="s">
        <v>1014</v>
      </c>
      <c r="E3336" s="1" t="s">
        <v>4348</v>
      </c>
      <c r="F3336" s="1" t="s">
        <v>4429</v>
      </c>
      <c r="G3336" s="1" t="s">
        <v>4423</v>
      </c>
      <c r="H3336" s="1" t="s">
        <v>5</v>
      </c>
      <c r="I3336" s="1" t="s">
        <v>5</v>
      </c>
      <c r="J3336" s="1" t="s">
        <v>4425</v>
      </c>
      <c r="K3336" s="1" t="s">
        <v>5</v>
      </c>
      <c r="L3336" s="46">
        <v>99999</v>
      </c>
      <c r="M3336" s="15" t="s">
        <v>167</v>
      </c>
      <c r="N3336" s="5">
        <v>250</v>
      </c>
      <c r="O3336" s="16">
        <f t="shared" si="51"/>
        <v>0</v>
      </c>
      <c r="P3336" s="23"/>
      <c r="Q3336" s="23"/>
      <c r="R3336" s="23"/>
      <c r="S3336" s="23"/>
      <c r="T3336" s="23"/>
      <c r="U3336" s="23"/>
      <c r="V3336" s="23"/>
      <c r="W3336" s="23"/>
      <c r="X3336" s="23"/>
      <c r="Y3336" s="23"/>
      <c r="Z3336" s="23"/>
      <c r="AA3336" s="23"/>
      <c r="AB3336" s="23"/>
      <c r="AC3336" s="23"/>
      <c r="AD3336" s="23"/>
      <c r="AE3336" s="23"/>
      <c r="AF3336" s="23"/>
      <c r="AG3336" s="23"/>
      <c r="AH3336" s="23"/>
      <c r="AI3336" s="23"/>
      <c r="AJ3336" s="23"/>
      <c r="AK3336" s="23"/>
      <c r="AL3336" s="23"/>
      <c r="AM3336" s="23"/>
      <c r="AN3336" s="23"/>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23"/>
      <c r="BJ3336" s="23"/>
      <c r="BK3336" s="23"/>
      <c r="BL3336" s="23"/>
      <c r="BM3336" s="23"/>
      <c r="BN3336" s="23"/>
      <c r="BO3336" s="23"/>
      <c r="BP3336" s="23"/>
    </row>
    <row r="3337" spans="1:68" x14ac:dyDescent="0.25">
      <c r="A3337" s="5">
        <v>77154</v>
      </c>
      <c r="B3337" s="3" t="s">
        <v>13</v>
      </c>
      <c r="C3337" s="1" t="s">
        <v>1428</v>
      </c>
      <c r="D3337" s="1" t="s">
        <v>958</v>
      </c>
      <c r="E3337" s="1" t="s">
        <v>4342</v>
      </c>
      <c r="F3337" s="1" t="s">
        <v>4393</v>
      </c>
      <c r="G3337" s="1" t="s">
        <v>5</v>
      </c>
      <c r="H3337" s="1" t="s">
        <v>5</v>
      </c>
      <c r="I3337" s="1" t="s">
        <v>5</v>
      </c>
      <c r="J3337" s="1" t="s">
        <v>4394</v>
      </c>
      <c r="K3337" s="1" t="s">
        <v>5</v>
      </c>
      <c r="L3337" s="46">
        <v>99999</v>
      </c>
      <c r="M3337" s="15" t="s">
        <v>6</v>
      </c>
      <c r="N3337" s="5">
        <v>150</v>
      </c>
      <c r="O3337" s="16">
        <f t="shared" si="51"/>
        <v>0</v>
      </c>
      <c r="P3337" s="23"/>
      <c r="Q3337" s="23"/>
      <c r="R3337" s="23"/>
      <c r="S3337" s="23"/>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23"/>
      <c r="BJ3337" s="23"/>
      <c r="BK3337" s="23"/>
      <c r="BL3337" s="23"/>
      <c r="BM3337" s="23"/>
      <c r="BN3337" s="23"/>
      <c r="BO3337" s="23"/>
      <c r="BP3337" s="23"/>
    </row>
    <row r="3338" spans="1:68" x14ac:dyDescent="0.25">
      <c r="A3338" s="5">
        <v>77155</v>
      </c>
      <c r="B3338" s="3" t="s">
        <v>57</v>
      </c>
      <c r="C3338" s="1" t="s">
        <v>58</v>
      </c>
      <c r="D3338" s="1" t="s">
        <v>1730</v>
      </c>
      <c r="E3338" s="1" t="s">
        <v>4351</v>
      </c>
      <c r="F3338" s="1" t="s">
        <v>4420</v>
      </c>
      <c r="G3338" s="1" t="s">
        <v>4404</v>
      </c>
      <c r="H3338" s="1" t="s">
        <v>5</v>
      </c>
      <c r="I3338" s="1" t="s">
        <v>5</v>
      </c>
      <c r="J3338" s="1" t="s">
        <v>4394</v>
      </c>
      <c r="K3338" s="1" t="s">
        <v>5</v>
      </c>
      <c r="L3338" s="46">
        <v>99999</v>
      </c>
      <c r="M3338" s="15" t="s">
        <v>100</v>
      </c>
      <c r="N3338" s="5">
        <v>40</v>
      </c>
      <c r="O3338" s="16">
        <f t="shared" si="51"/>
        <v>0</v>
      </c>
      <c r="P3338" s="23"/>
      <c r="Q3338" s="23"/>
      <c r="R3338" s="23"/>
      <c r="S3338" s="23"/>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c r="BK3338" s="23"/>
      <c r="BL3338" s="23"/>
      <c r="BM3338" s="23"/>
      <c r="BN3338" s="23"/>
      <c r="BO3338" s="23"/>
      <c r="BP3338" s="23"/>
    </row>
    <row r="3339" spans="1:68" x14ac:dyDescent="0.25">
      <c r="A3339" s="5">
        <v>77156</v>
      </c>
      <c r="B3339" s="3" t="s">
        <v>48</v>
      </c>
      <c r="C3339" s="1" t="s">
        <v>1204</v>
      </c>
      <c r="D3339" s="1" t="s">
        <v>1014</v>
      </c>
      <c r="E3339" s="1" t="s">
        <v>4348</v>
      </c>
      <c r="F3339" s="1" t="s">
        <v>4429</v>
      </c>
      <c r="G3339" s="1" t="s">
        <v>4423</v>
      </c>
      <c r="H3339" s="1" t="s">
        <v>5</v>
      </c>
      <c r="I3339" s="1" t="s">
        <v>5</v>
      </c>
      <c r="J3339" s="1" t="s">
        <v>4425</v>
      </c>
      <c r="K3339" s="1" t="s">
        <v>5</v>
      </c>
      <c r="L3339" s="46">
        <v>99999</v>
      </c>
      <c r="M3339" s="15" t="s">
        <v>167</v>
      </c>
      <c r="N3339" s="5">
        <v>250</v>
      </c>
      <c r="O3339" s="16">
        <f t="shared" si="51"/>
        <v>0</v>
      </c>
      <c r="P3339" s="23"/>
      <c r="Q3339" s="23"/>
      <c r="R3339" s="23"/>
      <c r="S3339" s="23"/>
      <c r="T3339" s="23"/>
      <c r="U3339" s="23"/>
      <c r="V3339" s="23"/>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23"/>
      <c r="BJ3339" s="23"/>
      <c r="BK3339" s="23"/>
      <c r="BL3339" s="23"/>
      <c r="BM3339" s="23"/>
      <c r="BN3339" s="23"/>
      <c r="BO3339" s="23"/>
      <c r="BP3339" s="23"/>
    </row>
    <row r="3340" spans="1:68" x14ac:dyDescent="0.25">
      <c r="A3340" s="5">
        <v>77157</v>
      </c>
      <c r="B3340" s="3" t="s">
        <v>20</v>
      </c>
      <c r="C3340" s="1" t="s">
        <v>1731</v>
      </c>
      <c r="D3340" s="1" t="s">
        <v>5</v>
      </c>
      <c r="E3340" s="1" t="s">
        <v>4342</v>
      </c>
      <c r="F3340" s="1" t="s">
        <v>4393</v>
      </c>
      <c r="G3340" s="1" t="s">
        <v>5</v>
      </c>
      <c r="H3340" s="1" t="s">
        <v>5</v>
      </c>
      <c r="I3340" s="1" t="s">
        <v>5</v>
      </c>
      <c r="J3340" s="1" t="s">
        <v>4394</v>
      </c>
      <c r="K3340" s="1" t="s">
        <v>5</v>
      </c>
      <c r="L3340" s="46">
        <v>99999</v>
      </c>
      <c r="M3340" s="15" t="s">
        <v>6</v>
      </c>
      <c r="N3340" s="5">
        <v>145</v>
      </c>
      <c r="O3340" s="16">
        <f t="shared" si="51"/>
        <v>0</v>
      </c>
      <c r="P3340" s="23"/>
      <c r="Q3340" s="23"/>
      <c r="R3340" s="23"/>
      <c r="S3340" s="23"/>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23"/>
      <c r="BJ3340" s="23"/>
      <c r="BK3340" s="23"/>
      <c r="BL3340" s="23"/>
      <c r="BM3340" s="23"/>
      <c r="BN3340" s="23"/>
      <c r="BO3340" s="23"/>
      <c r="BP3340" s="23"/>
    </row>
    <row r="3341" spans="1:68" x14ac:dyDescent="0.25">
      <c r="A3341" s="5">
        <v>77158</v>
      </c>
      <c r="B3341" s="3" t="s">
        <v>48</v>
      </c>
      <c r="C3341" s="1" t="s">
        <v>1197</v>
      </c>
      <c r="D3341" s="1" t="s">
        <v>1014</v>
      </c>
      <c r="E3341" s="1" t="s">
        <v>4348</v>
      </c>
      <c r="F3341" s="1" t="s">
        <v>4429</v>
      </c>
      <c r="G3341" s="1" t="s">
        <v>4423</v>
      </c>
      <c r="H3341" s="1" t="s">
        <v>5</v>
      </c>
      <c r="I3341" s="1" t="s">
        <v>5</v>
      </c>
      <c r="J3341" s="1" t="s">
        <v>4425</v>
      </c>
      <c r="K3341" s="1" t="s">
        <v>5</v>
      </c>
      <c r="L3341" s="46">
        <v>99999</v>
      </c>
      <c r="M3341" s="15" t="s">
        <v>167</v>
      </c>
      <c r="N3341" s="5">
        <v>250</v>
      </c>
      <c r="O3341" s="16">
        <f t="shared" si="51"/>
        <v>0</v>
      </c>
      <c r="P3341" s="23"/>
      <c r="Q3341" s="23"/>
      <c r="R3341" s="23"/>
      <c r="S3341" s="23"/>
      <c r="T3341" s="23"/>
      <c r="U3341" s="23"/>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23"/>
      <c r="BJ3341" s="23"/>
      <c r="BK3341" s="23"/>
      <c r="BL3341" s="23"/>
      <c r="BM3341" s="23"/>
      <c r="BN3341" s="23"/>
      <c r="BO3341" s="23"/>
      <c r="BP3341" s="23"/>
    </row>
    <row r="3342" spans="1:68" x14ac:dyDescent="0.25">
      <c r="A3342" s="5">
        <v>77159</v>
      </c>
      <c r="B3342" s="3" t="s">
        <v>42</v>
      </c>
      <c r="C3342" s="1" t="s">
        <v>1201</v>
      </c>
      <c r="D3342" s="1" t="s">
        <v>1014</v>
      </c>
      <c r="E3342" s="1" t="s">
        <v>4346</v>
      </c>
      <c r="F3342" s="1" t="s">
        <v>4429</v>
      </c>
      <c r="G3342" s="1" t="s">
        <v>4423</v>
      </c>
      <c r="H3342" s="1" t="s">
        <v>5</v>
      </c>
      <c r="I3342" s="1" t="s">
        <v>5</v>
      </c>
      <c r="J3342" s="1" t="s">
        <v>4425</v>
      </c>
      <c r="K3342" s="1" t="s">
        <v>5</v>
      </c>
      <c r="L3342" s="46">
        <v>99999</v>
      </c>
      <c r="M3342" s="15" t="s">
        <v>167</v>
      </c>
      <c r="N3342" s="5">
        <v>250</v>
      </c>
      <c r="O3342" s="16">
        <f t="shared" si="51"/>
        <v>0</v>
      </c>
      <c r="P3342" s="23"/>
      <c r="Q3342" s="23"/>
      <c r="R3342" s="23"/>
      <c r="S3342" s="23"/>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c r="BK3342" s="23"/>
      <c r="BL3342" s="23"/>
      <c r="BM3342" s="23"/>
      <c r="BN3342" s="23"/>
      <c r="BO3342" s="23"/>
      <c r="BP3342" s="23"/>
    </row>
    <row r="3343" spans="1:68" x14ac:dyDescent="0.25">
      <c r="A3343" s="5">
        <v>77160</v>
      </c>
      <c r="B3343" s="3" t="s">
        <v>13</v>
      </c>
      <c r="C3343" s="1" t="s">
        <v>1732</v>
      </c>
      <c r="D3343" s="1" t="s">
        <v>5</v>
      </c>
      <c r="E3343" s="1" t="s">
        <v>4342</v>
      </c>
      <c r="F3343" s="1" t="s">
        <v>4393</v>
      </c>
      <c r="G3343" s="1" t="s">
        <v>5</v>
      </c>
      <c r="H3343" s="1" t="s">
        <v>5</v>
      </c>
      <c r="I3343" s="1" t="s">
        <v>5</v>
      </c>
      <c r="J3343" s="1" t="s">
        <v>4394</v>
      </c>
      <c r="K3343" s="1" t="s">
        <v>5</v>
      </c>
      <c r="L3343" s="46">
        <v>99999</v>
      </c>
      <c r="M3343" s="15" t="s">
        <v>6</v>
      </c>
      <c r="N3343" s="5">
        <v>145</v>
      </c>
      <c r="O3343" s="16">
        <f t="shared" ref="O3343:O3406" si="52">SUM(P3343:BP3343)</f>
        <v>0</v>
      </c>
      <c r="P3343" s="23"/>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c r="BK3343" s="23"/>
      <c r="BL3343" s="23"/>
      <c r="BM3343" s="23"/>
      <c r="BN3343" s="23"/>
      <c r="BO3343" s="23"/>
      <c r="BP3343" s="23"/>
    </row>
    <row r="3344" spans="1:68" x14ac:dyDescent="0.25">
      <c r="A3344" s="5">
        <v>77161</v>
      </c>
      <c r="B3344" s="3" t="s">
        <v>3</v>
      </c>
      <c r="C3344" s="1" t="s">
        <v>1733</v>
      </c>
      <c r="D3344" s="1" t="s">
        <v>5</v>
      </c>
      <c r="E3344" s="1" t="s">
        <v>4342</v>
      </c>
      <c r="F3344" s="1" t="s">
        <v>4393</v>
      </c>
      <c r="G3344" s="1" t="s">
        <v>5</v>
      </c>
      <c r="H3344" s="1" t="s">
        <v>5</v>
      </c>
      <c r="I3344" s="1" t="s">
        <v>5</v>
      </c>
      <c r="J3344" s="1" t="s">
        <v>4394</v>
      </c>
      <c r="K3344" s="1" t="s">
        <v>5</v>
      </c>
      <c r="L3344" s="46">
        <v>99999</v>
      </c>
      <c r="M3344" s="15" t="s">
        <v>6</v>
      </c>
      <c r="N3344" s="5">
        <v>145</v>
      </c>
      <c r="O3344" s="16">
        <f t="shared" si="52"/>
        <v>0</v>
      </c>
      <c r="P3344" s="23"/>
      <c r="Q3344" s="23"/>
      <c r="R3344" s="23"/>
      <c r="S3344" s="23"/>
      <c r="T3344" s="23"/>
      <c r="U3344" s="23"/>
      <c r="V3344" s="23"/>
      <c r="W3344" s="23"/>
      <c r="X3344" s="23"/>
      <c r="Y3344" s="23"/>
      <c r="Z3344" s="23"/>
      <c r="AA3344" s="23"/>
      <c r="AB3344" s="23"/>
      <c r="AC3344" s="23"/>
      <c r="AD3344" s="23"/>
      <c r="AE3344" s="23"/>
      <c r="AF3344" s="23"/>
      <c r="AG3344" s="23"/>
      <c r="AH3344" s="23"/>
      <c r="AI3344" s="23"/>
      <c r="AJ3344" s="23"/>
      <c r="AK3344" s="23"/>
      <c r="AL3344" s="23"/>
      <c r="AM3344" s="23"/>
      <c r="AN3344" s="23"/>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23"/>
      <c r="BJ3344" s="23"/>
      <c r="BK3344" s="23"/>
      <c r="BL3344" s="23"/>
      <c r="BM3344" s="23"/>
      <c r="BN3344" s="23"/>
      <c r="BO3344" s="23"/>
      <c r="BP3344" s="23"/>
    </row>
    <row r="3345" spans="1:68" x14ac:dyDescent="0.25">
      <c r="A3345" s="5">
        <v>77162</v>
      </c>
      <c r="B3345" s="3" t="s">
        <v>3</v>
      </c>
      <c r="C3345" s="1" t="s">
        <v>1734</v>
      </c>
      <c r="D3345" s="1" t="s">
        <v>5</v>
      </c>
      <c r="E3345" s="1" t="s">
        <v>4342</v>
      </c>
      <c r="F3345" s="1" t="s">
        <v>4393</v>
      </c>
      <c r="G3345" s="1" t="s">
        <v>5</v>
      </c>
      <c r="H3345" s="1" t="s">
        <v>5</v>
      </c>
      <c r="I3345" s="1" t="s">
        <v>5</v>
      </c>
      <c r="J3345" s="1" t="s">
        <v>4394</v>
      </c>
      <c r="K3345" s="1" t="s">
        <v>5</v>
      </c>
      <c r="L3345" s="46">
        <v>99999</v>
      </c>
      <c r="M3345" s="15" t="s">
        <v>6</v>
      </c>
      <c r="N3345" s="5">
        <v>145</v>
      </c>
      <c r="O3345" s="16">
        <f t="shared" si="52"/>
        <v>0</v>
      </c>
      <c r="P3345" s="23"/>
      <c r="Q3345" s="23"/>
      <c r="R3345" s="23"/>
      <c r="S3345" s="23"/>
      <c r="T3345" s="23"/>
      <c r="U3345" s="23"/>
      <c r="V3345" s="23"/>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23"/>
      <c r="BJ3345" s="23"/>
      <c r="BK3345" s="23"/>
      <c r="BL3345" s="23"/>
      <c r="BM3345" s="23"/>
      <c r="BN3345" s="23"/>
      <c r="BO3345" s="23"/>
      <c r="BP3345" s="23"/>
    </row>
    <row r="3346" spans="1:68" x14ac:dyDescent="0.25">
      <c r="A3346" s="5">
        <v>77163</v>
      </c>
      <c r="B3346" s="3" t="s">
        <v>3</v>
      </c>
      <c r="C3346" s="1" t="s">
        <v>1735</v>
      </c>
      <c r="D3346" s="1" t="s">
        <v>5</v>
      </c>
      <c r="E3346" s="1" t="s">
        <v>4342</v>
      </c>
      <c r="F3346" s="1" t="s">
        <v>4393</v>
      </c>
      <c r="G3346" s="1" t="s">
        <v>5</v>
      </c>
      <c r="H3346" s="1" t="s">
        <v>5</v>
      </c>
      <c r="I3346" s="1" t="s">
        <v>5</v>
      </c>
      <c r="J3346" s="1" t="s">
        <v>4394</v>
      </c>
      <c r="K3346" s="1" t="s">
        <v>5</v>
      </c>
      <c r="L3346" s="46">
        <v>99999</v>
      </c>
      <c r="M3346" s="15" t="s">
        <v>6</v>
      </c>
      <c r="N3346" s="5">
        <v>145</v>
      </c>
      <c r="O3346" s="16">
        <f t="shared" si="52"/>
        <v>0</v>
      </c>
      <c r="P3346" s="23"/>
      <c r="Q3346" s="23"/>
      <c r="R3346" s="23"/>
      <c r="S3346" s="23"/>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23"/>
      <c r="BJ3346" s="23"/>
      <c r="BK3346" s="23"/>
      <c r="BL3346" s="23"/>
      <c r="BM3346" s="23"/>
      <c r="BN3346" s="23"/>
      <c r="BO3346" s="23"/>
      <c r="BP3346" s="23"/>
    </row>
    <row r="3347" spans="1:68" x14ac:dyDescent="0.25">
      <c r="A3347" s="5">
        <v>77164</v>
      </c>
      <c r="B3347" s="3" t="s">
        <v>3</v>
      </c>
      <c r="C3347" s="1" t="s">
        <v>1736</v>
      </c>
      <c r="D3347" s="1" t="s">
        <v>5</v>
      </c>
      <c r="E3347" s="1" t="s">
        <v>4342</v>
      </c>
      <c r="F3347" s="1" t="s">
        <v>4393</v>
      </c>
      <c r="G3347" s="1" t="s">
        <v>5</v>
      </c>
      <c r="H3347" s="1" t="s">
        <v>5</v>
      </c>
      <c r="I3347" s="1" t="s">
        <v>5</v>
      </c>
      <c r="J3347" s="1" t="s">
        <v>4394</v>
      </c>
      <c r="K3347" s="1" t="s">
        <v>5</v>
      </c>
      <c r="L3347" s="46">
        <v>99999</v>
      </c>
      <c r="M3347" s="15" t="s">
        <v>6</v>
      </c>
      <c r="N3347" s="5">
        <v>145</v>
      </c>
      <c r="O3347" s="16">
        <f t="shared" si="52"/>
        <v>0</v>
      </c>
      <c r="P3347" s="23"/>
      <c r="Q3347" s="23"/>
      <c r="R3347" s="23"/>
      <c r="S3347" s="23"/>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c r="BK3347" s="23"/>
      <c r="BL3347" s="23"/>
      <c r="BM3347" s="23"/>
      <c r="BN3347" s="23"/>
      <c r="BO3347" s="23"/>
      <c r="BP3347" s="23"/>
    </row>
    <row r="3348" spans="1:68" x14ac:dyDescent="0.25">
      <c r="A3348" s="5">
        <v>77165</v>
      </c>
      <c r="B3348" s="3" t="s">
        <v>3</v>
      </c>
      <c r="C3348" s="1" t="s">
        <v>1737</v>
      </c>
      <c r="D3348" s="1" t="s">
        <v>5</v>
      </c>
      <c r="E3348" s="1" t="s">
        <v>4342</v>
      </c>
      <c r="F3348" s="1" t="s">
        <v>4393</v>
      </c>
      <c r="G3348" s="1" t="s">
        <v>5</v>
      </c>
      <c r="H3348" s="1" t="s">
        <v>5</v>
      </c>
      <c r="I3348" s="1" t="s">
        <v>5</v>
      </c>
      <c r="J3348" s="1" t="s">
        <v>4394</v>
      </c>
      <c r="K3348" s="1" t="s">
        <v>5</v>
      </c>
      <c r="L3348" s="46">
        <v>99999</v>
      </c>
      <c r="M3348" s="15" t="s">
        <v>6</v>
      </c>
      <c r="N3348" s="5">
        <v>145</v>
      </c>
      <c r="O3348" s="16">
        <f t="shared" si="52"/>
        <v>0</v>
      </c>
      <c r="P3348" s="23"/>
      <c r="Q3348" s="23"/>
      <c r="R3348" s="23"/>
      <c r="S3348" s="23"/>
      <c r="T3348" s="23"/>
      <c r="U3348" s="23"/>
      <c r="V3348" s="23"/>
      <c r="W3348" s="23"/>
      <c r="X3348" s="23"/>
      <c r="Y3348" s="23"/>
      <c r="Z3348" s="23"/>
      <c r="AA3348" s="23"/>
      <c r="AB3348" s="23"/>
      <c r="AC3348" s="23"/>
      <c r="AD3348" s="23"/>
      <c r="AE3348" s="23"/>
      <c r="AF3348" s="23"/>
      <c r="AG3348" s="23"/>
      <c r="AH3348" s="23"/>
      <c r="AI3348" s="23"/>
      <c r="AJ3348" s="23"/>
      <c r="AK3348" s="23"/>
      <c r="AL3348" s="23"/>
      <c r="AM3348" s="23"/>
      <c r="AN3348" s="23"/>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23"/>
      <c r="BJ3348" s="23"/>
      <c r="BK3348" s="23"/>
      <c r="BL3348" s="23"/>
      <c r="BM3348" s="23"/>
      <c r="BN3348" s="23"/>
      <c r="BO3348" s="23"/>
      <c r="BP3348" s="23"/>
    </row>
    <row r="3349" spans="1:68" x14ac:dyDescent="0.25">
      <c r="A3349" s="5">
        <v>77166</v>
      </c>
      <c r="B3349" s="3" t="s">
        <v>13</v>
      </c>
      <c r="C3349" s="1" t="s">
        <v>1738</v>
      </c>
      <c r="D3349" s="1" t="s">
        <v>5</v>
      </c>
      <c r="E3349" s="1" t="s">
        <v>4342</v>
      </c>
      <c r="F3349" s="1" t="s">
        <v>4393</v>
      </c>
      <c r="G3349" s="1" t="s">
        <v>5</v>
      </c>
      <c r="H3349" s="1" t="s">
        <v>5</v>
      </c>
      <c r="I3349" s="1" t="s">
        <v>5</v>
      </c>
      <c r="J3349" s="1" t="s">
        <v>4394</v>
      </c>
      <c r="K3349" s="1" t="s">
        <v>5</v>
      </c>
      <c r="L3349" s="46">
        <v>99999</v>
      </c>
      <c r="M3349" s="15" t="s">
        <v>6</v>
      </c>
      <c r="N3349" s="5">
        <v>145</v>
      </c>
      <c r="O3349" s="16">
        <f t="shared" si="52"/>
        <v>0</v>
      </c>
      <c r="P3349" s="23"/>
      <c r="Q3349" s="23"/>
      <c r="R3349" s="23"/>
      <c r="S3349" s="23"/>
      <c r="T3349" s="23"/>
      <c r="U3349" s="23"/>
      <c r="V3349" s="23"/>
      <c r="W3349" s="23"/>
      <c r="X3349" s="23"/>
      <c r="Y3349" s="23"/>
      <c r="Z3349" s="23"/>
      <c r="AA3349" s="23"/>
      <c r="AB3349" s="23"/>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23"/>
      <c r="BJ3349" s="23"/>
      <c r="BK3349" s="23"/>
      <c r="BL3349" s="23"/>
      <c r="BM3349" s="23"/>
      <c r="BN3349" s="23"/>
      <c r="BO3349" s="23"/>
      <c r="BP3349" s="23"/>
    </row>
    <row r="3350" spans="1:68" x14ac:dyDescent="0.25">
      <c r="A3350" s="5">
        <v>77167</v>
      </c>
      <c r="B3350" s="3" t="s">
        <v>13</v>
      </c>
      <c r="C3350" s="1" t="s">
        <v>1739</v>
      </c>
      <c r="D3350" s="1" t="s">
        <v>5</v>
      </c>
      <c r="E3350" s="1" t="s">
        <v>4342</v>
      </c>
      <c r="F3350" s="1" t="s">
        <v>4393</v>
      </c>
      <c r="G3350" s="1" t="s">
        <v>5</v>
      </c>
      <c r="H3350" s="1" t="s">
        <v>5</v>
      </c>
      <c r="I3350" s="1" t="s">
        <v>5</v>
      </c>
      <c r="J3350" s="1" t="s">
        <v>4394</v>
      </c>
      <c r="K3350" s="1" t="s">
        <v>5</v>
      </c>
      <c r="L3350" s="46">
        <v>99999</v>
      </c>
      <c r="M3350" s="15" t="s">
        <v>6</v>
      </c>
      <c r="N3350" s="5">
        <v>145</v>
      </c>
      <c r="O3350" s="16">
        <f t="shared" si="52"/>
        <v>0</v>
      </c>
      <c r="P3350" s="23"/>
      <c r="Q3350" s="23"/>
      <c r="R3350" s="23"/>
      <c r="S3350" s="23"/>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23"/>
      <c r="BJ3350" s="23"/>
      <c r="BK3350" s="23"/>
      <c r="BL3350" s="23"/>
      <c r="BM3350" s="23"/>
      <c r="BN3350" s="23"/>
      <c r="BO3350" s="23"/>
      <c r="BP3350" s="23"/>
    </row>
    <row r="3351" spans="1:68" x14ac:dyDescent="0.25">
      <c r="A3351" s="5">
        <v>77168</v>
      </c>
      <c r="B3351" s="3" t="s">
        <v>13</v>
      </c>
      <c r="C3351" s="1" t="s">
        <v>1740</v>
      </c>
      <c r="D3351" s="1" t="s">
        <v>5</v>
      </c>
      <c r="E3351" s="1" t="s">
        <v>4342</v>
      </c>
      <c r="F3351" s="1" t="s">
        <v>4393</v>
      </c>
      <c r="G3351" s="1" t="s">
        <v>5</v>
      </c>
      <c r="H3351" s="1" t="s">
        <v>5</v>
      </c>
      <c r="I3351" s="1" t="s">
        <v>5</v>
      </c>
      <c r="J3351" s="1" t="s">
        <v>4394</v>
      </c>
      <c r="K3351" s="1" t="s">
        <v>5</v>
      </c>
      <c r="L3351" s="46">
        <v>99999</v>
      </c>
      <c r="M3351" s="15" t="s">
        <v>6</v>
      </c>
      <c r="N3351" s="5">
        <v>145</v>
      </c>
      <c r="O3351" s="16">
        <f t="shared" si="52"/>
        <v>0</v>
      </c>
      <c r="P3351" s="23"/>
      <c r="Q3351" s="23"/>
      <c r="R3351" s="23"/>
      <c r="S3351" s="23"/>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23"/>
      <c r="BJ3351" s="23"/>
      <c r="BK3351" s="23"/>
      <c r="BL3351" s="23"/>
      <c r="BM3351" s="23"/>
      <c r="BN3351" s="23"/>
      <c r="BO3351" s="23"/>
      <c r="BP3351" s="23"/>
    </row>
    <row r="3352" spans="1:68" x14ac:dyDescent="0.25">
      <c r="A3352" s="5">
        <v>77169</v>
      </c>
      <c r="B3352" s="3" t="s">
        <v>3</v>
      </c>
      <c r="C3352" s="1" t="s">
        <v>1741</v>
      </c>
      <c r="D3352" s="1" t="s">
        <v>5</v>
      </c>
      <c r="E3352" s="1" t="s">
        <v>4342</v>
      </c>
      <c r="F3352" s="1" t="s">
        <v>4393</v>
      </c>
      <c r="G3352" s="1" t="s">
        <v>5</v>
      </c>
      <c r="H3352" s="1" t="s">
        <v>5</v>
      </c>
      <c r="I3352" s="1" t="s">
        <v>5</v>
      </c>
      <c r="J3352" s="1" t="s">
        <v>4394</v>
      </c>
      <c r="K3352" s="1" t="s">
        <v>5</v>
      </c>
      <c r="L3352" s="46">
        <v>99999</v>
      </c>
      <c r="M3352" s="15" t="s">
        <v>6</v>
      </c>
      <c r="N3352" s="5">
        <v>145</v>
      </c>
      <c r="O3352" s="16">
        <f t="shared" si="52"/>
        <v>0</v>
      </c>
      <c r="P3352" s="23"/>
      <c r="Q3352" s="23"/>
      <c r="R3352" s="23"/>
      <c r="S3352" s="23"/>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23"/>
      <c r="BJ3352" s="23"/>
      <c r="BK3352" s="23"/>
      <c r="BL3352" s="23"/>
      <c r="BM3352" s="23"/>
      <c r="BN3352" s="23"/>
      <c r="BO3352" s="23"/>
      <c r="BP3352" s="23"/>
    </row>
    <row r="3353" spans="1:68" x14ac:dyDescent="0.25">
      <c r="A3353" s="5">
        <v>77170</v>
      </c>
      <c r="B3353" s="3" t="s">
        <v>431</v>
      </c>
      <c r="C3353" s="1" t="s">
        <v>1742</v>
      </c>
      <c r="D3353" s="1" t="s">
        <v>5</v>
      </c>
      <c r="E3353" s="1" t="s">
        <v>4342</v>
      </c>
      <c r="F3353" s="1" t="s">
        <v>4393</v>
      </c>
      <c r="G3353" s="1" t="s">
        <v>5</v>
      </c>
      <c r="H3353" s="1" t="s">
        <v>5</v>
      </c>
      <c r="I3353" s="1" t="s">
        <v>5</v>
      </c>
      <c r="J3353" s="1" t="s">
        <v>4394</v>
      </c>
      <c r="K3353" s="1" t="s">
        <v>5</v>
      </c>
      <c r="L3353" s="46">
        <v>99999</v>
      </c>
      <c r="M3353" s="15" t="s">
        <v>6</v>
      </c>
      <c r="N3353" s="5">
        <v>145</v>
      </c>
      <c r="O3353" s="16">
        <f t="shared" si="52"/>
        <v>0</v>
      </c>
      <c r="P3353" s="23"/>
      <c r="Q3353" s="23"/>
      <c r="R3353" s="23"/>
      <c r="S3353" s="23"/>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c r="BK3353" s="23"/>
      <c r="BL3353" s="23"/>
      <c r="BM3353" s="23"/>
      <c r="BN3353" s="23"/>
      <c r="BO3353" s="23"/>
      <c r="BP3353" s="23"/>
    </row>
    <row r="3354" spans="1:68" x14ac:dyDescent="0.25">
      <c r="A3354" s="5">
        <v>77171</v>
      </c>
      <c r="B3354" s="3" t="s">
        <v>20</v>
      </c>
      <c r="C3354" s="1" t="s">
        <v>1743</v>
      </c>
      <c r="D3354" s="1" t="s">
        <v>5</v>
      </c>
      <c r="E3354" s="1" t="s">
        <v>4342</v>
      </c>
      <c r="F3354" s="1" t="s">
        <v>4393</v>
      </c>
      <c r="G3354" s="1" t="s">
        <v>5</v>
      </c>
      <c r="H3354" s="1" t="s">
        <v>5</v>
      </c>
      <c r="I3354" s="1" t="s">
        <v>5</v>
      </c>
      <c r="J3354" s="1" t="s">
        <v>4394</v>
      </c>
      <c r="K3354" s="1" t="s">
        <v>5</v>
      </c>
      <c r="L3354" s="46">
        <v>99999</v>
      </c>
      <c r="M3354" s="15" t="s">
        <v>6</v>
      </c>
      <c r="N3354" s="5">
        <v>145</v>
      </c>
      <c r="O3354" s="16">
        <f t="shared" si="52"/>
        <v>0</v>
      </c>
      <c r="P3354" s="23"/>
      <c r="Q3354" s="23"/>
      <c r="R3354" s="23"/>
      <c r="S3354" s="23"/>
      <c r="T3354" s="23"/>
      <c r="U3354" s="23"/>
      <c r="V3354" s="23"/>
      <c r="W3354" s="23"/>
      <c r="X3354" s="23"/>
      <c r="Y3354" s="23"/>
      <c r="Z3354" s="23"/>
      <c r="AA3354" s="23"/>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23"/>
      <c r="BJ3354" s="23"/>
      <c r="BK3354" s="23"/>
      <c r="BL3354" s="23"/>
      <c r="BM3354" s="23"/>
      <c r="BN3354" s="23"/>
      <c r="BO3354" s="23"/>
      <c r="BP3354" s="23"/>
    </row>
    <row r="3355" spans="1:68" x14ac:dyDescent="0.25">
      <c r="A3355" s="5">
        <v>77172</v>
      </c>
      <c r="B3355" s="3" t="s">
        <v>3</v>
      </c>
      <c r="C3355" s="1" t="s">
        <v>1744</v>
      </c>
      <c r="D3355" s="1" t="s">
        <v>5</v>
      </c>
      <c r="E3355" s="1" t="s">
        <v>4342</v>
      </c>
      <c r="F3355" s="1" t="s">
        <v>4393</v>
      </c>
      <c r="G3355" s="1" t="s">
        <v>5</v>
      </c>
      <c r="H3355" s="1" t="s">
        <v>5</v>
      </c>
      <c r="I3355" s="1" t="s">
        <v>5</v>
      </c>
      <c r="J3355" s="1" t="s">
        <v>4394</v>
      </c>
      <c r="K3355" s="1" t="s">
        <v>5</v>
      </c>
      <c r="L3355" s="46">
        <v>99999</v>
      </c>
      <c r="M3355" s="15" t="s">
        <v>6</v>
      </c>
      <c r="N3355" s="5">
        <v>145</v>
      </c>
      <c r="O3355" s="16">
        <f t="shared" si="52"/>
        <v>0</v>
      </c>
      <c r="P3355" s="23"/>
      <c r="Q3355" s="23"/>
      <c r="R3355" s="23"/>
      <c r="S3355" s="23"/>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23"/>
      <c r="BJ3355" s="23"/>
      <c r="BK3355" s="23"/>
      <c r="BL3355" s="23"/>
      <c r="BM3355" s="23"/>
      <c r="BN3355" s="23"/>
      <c r="BO3355" s="23"/>
      <c r="BP3355" s="23"/>
    </row>
    <row r="3356" spans="1:68" x14ac:dyDescent="0.25">
      <c r="A3356" s="5">
        <v>77173</v>
      </c>
      <c r="B3356" s="3" t="s">
        <v>217</v>
      </c>
      <c r="C3356" s="1" t="s">
        <v>1745</v>
      </c>
      <c r="D3356" s="1" t="s">
        <v>5</v>
      </c>
      <c r="E3356" s="1" t="s">
        <v>4342</v>
      </c>
      <c r="F3356" s="1" t="s">
        <v>4393</v>
      </c>
      <c r="G3356" s="1" t="s">
        <v>5</v>
      </c>
      <c r="H3356" s="1" t="s">
        <v>5</v>
      </c>
      <c r="I3356" s="1" t="s">
        <v>5</v>
      </c>
      <c r="J3356" s="1" t="s">
        <v>4394</v>
      </c>
      <c r="K3356" s="1" t="s">
        <v>5</v>
      </c>
      <c r="L3356" s="46">
        <v>99999</v>
      </c>
      <c r="M3356" s="15" t="s">
        <v>6</v>
      </c>
      <c r="N3356" s="5">
        <v>145</v>
      </c>
      <c r="O3356" s="16">
        <f t="shared" si="52"/>
        <v>0</v>
      </c>
      <c r="P3356" s="23"/>
      <c r="Q3356" s="23"/>
      <c r="R3356" s="23"/>
      <c r="S3356" s="23"/>
      <c r="T3356" s="23"/>
      <c r="U3356" s="23"/>
      <c r="V3356" s="23"/>
      <c r="W3356" s="23"/>
      <c r="X3356" s="23"/>
      <c r="Y3356" s="23"/>
      <c r="Z3356" s="23"/>
      <c r="AA3356" s="23"/>
      <c r="AB3356" s="23"/>
      <c r="AC3356" s="23"/>
      <c r="AD3356" s="23"/>
      <c r="AE3356" s="23"/>
      <c r="AF3356" s="23"/>
      <c r="AG3356" s="23"/>
      <c r="AH3356" s="23"/>
      <c r="AI3356" s="23"/>
      <c r="AJ3356" s="23"/>
      <c r="AK3356" s="23"/>
      <c r="AL3356" s="23"/>
      <c r="AM3356" s="23"/>
      <c r="AN3356" s="23"/>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23"/>
      <c r="BJ3356" s="23"/>
      <c r="BK3356" s="23"/>
      <c r="BL3356" s="23"/>
      <c r="BM3356" s="23"/>
      <c r="BN3356" s="23"/>
      <c r="BO3356" s="23"/>
      <c r="BP3356" s="23"/>
    </row>
    <row r="3357" spans="1:68" x14ac:dyDescent="0.25">
      <c r="A3357" s="5">
        <v>77174</v>
      </c>
      <c r="B3357" s="3" t="s">
        <v>3</v>
      </c>
      <c r="C3357" s="1" t="s">
        <v>1746</v>
      </c>
      <c r="D3357" s="1" t="s">
        <v>5</v>
      </c>
      <c r="E3357" s="1" t="s">
        <v>4342</v>
      </c>
      <c r="F3357" s="1" t="s">
        <v>4393</v>
      </c>
      <c r="G3357" s="1" t="s">
        <v>5</v>
      </c>
      <c r="H3357" s="1" t="s">
        <v>5</v>
      </c>
      <c r="I3357" s="1" t="s">
        <v>5</v>
      </c>
      <c r="J3357" s="1" t="s">
        <v>4394</v>
      </c>
      <c r="K3357" s="1" t="s">
        <v>5</v>
      </c>
      <c r="L3357" s="46">
        <v>99999</v>
      </c>
      <c r="M3357" s="15" t="s">
        <v>6</v>
      </c>
      <c r="N3357" s="5">
        <v>145</v>
      </c>
      <c r="O3357" s="16">
        <f t="shared" si="52"/>
        <v>0</v>
      </c>
      <c r="P3357" s="23"/>
      <c r="Q3357" s="23"/>
      <c r="R3357" s="23"/>
      <c r="S3357" s="23"/>
      <c r="T3357" s="23"/>
      <c r="U3357" s="23"/>
      <c r="V3357" s="23"/>
      <c r="W3357" s="23"/>
      <c r="X3357" s="23"/>
      <c r="Y3357" s="23"/>
      <c r="Z3357" s="23"/>
      <c r="AA3357" s="23"/>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c r="BE3357" s="23"/>
      <c r="BF3357" s="23"/>
      <c r="BG3357" s="23"/>
      <c r="BH3357" s="23"/>
      <c r="BI3357" s="23"/>
      <c r="BJ3357" s="23"/>
      <c r="BK3357" s="23"/>
      <c r="BL3357" s="23"/>
      <c r="BM3357" s="23"/>
      <c r="BN3357" s="23"/>
      <c r="BO3357" s="23"/>
      <c r="BP3357" s="23"/>
    </row>
    <row r="3358" spans="1:68" x14ac:dyDescent="0.25">
      <c r="A3358" s="5">
        <v>77175</v>
      </c>
      <c r="B3358" s="3" t="s">
        <v>24</v>
      </c>
      <c r="C3358" s="1" t="s">
        <v>1747</v>
      </c>
      <c r="D3358" s="1" t="s">
        <v>5</v>
      </c>
      <c r="E3358" s="1" t="s">
        <v>4342</v>
      </c>
      <c r="F3358" s="1" t="s">
        <v>4393</v>
      </c>
      <c r="G3358" s="1" t="s">
        <v>5</v>
      </c>
      <c r="H3358" s="1" t="s">
        <v>5</v>
      </c>
      <c r="I3358" s="1" t="s">
        <v>5</v>
      </c>
      <c r="J3358" s="1" t="s">
        <v>4394</v>
      </c>
      <c r="K3358" s="1" t="s">
        <v>5</v>
      </c>
      <c r="L3358" s="46">
        <v>99999</v>
      </c>
      <c r="M3358" s="15" t="s">
        <v>6</v>
      </c>
      <c r="N3358" s="5">
        <v>145</v>
      </c>
      <c r="O3358" s="16">
        <f t="shared" si="52"/>
        <v>0</v>
      </c>
      <c r="P3358" s="23"/>
      <c r="Q3358" s="23"/>
      <c r="R3358" s="23"/>
      <c r="S3358" s="23"/>
      <c r="T3358" s="23"/>
      <c r="U3358" s="23"/>
      <c r="V3358" s="23"/>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c r="BK3358" s="23"/>
      <c r="BL3358" s="23"/>
      <c r="BM3358" s="23"/>
      <c r="BN3358" s="23"/>
      <c r="BO3358" s="23"/>
      <c r="BP3358" s="23"/>
    </row>
    <row r="3359" spans="1:68" x14ac:dyDescent="0.25">
      <c r="A3359" s="5">
        <v>77176</v>
      </c>
      <c r="B3359" s="3" t="s">
        <v>3</v>
      </c>
      <c r="C3359" s="1" t="s">
        <v>1748</v>
      </c>
      <c r="D3359" s="1" t="s">
        <v>5</v>
      </c>
      <c r="E3359" s="1" t="s">
        <v>4342</v>
      </c>
      <c r="F3359" s="1" t="s">
        <v>4393</v>
      </c>
      <c r="G3359" s="1" t="s">
        <v>5</v>
      </c>
      <c r="H3359" s="1" t="s">
        <v>5</v>
      </c>
      <c r="I3359" s="1" t="s">
        <v>5</v>
      </c>
      <c r="J3359" s="1" t="s">
        <v>4394</v>
      </c>
      <c r="K3359" s="1" t="s">
        <v>5</v>
      </c>
      <c r="L3359" s="46">
        <v>99999</v>
      </c>
      <c r="M3359" s="15" t="s">
        <v>6</v>
      </c>
      <c r="N3359" s="5">
        <v>145</v>
      </c>
      <c r="O3359" s="16">
        <f t="shared" si="52"/>
        <v>0</v>
      </c>
      <c r="P3359" s="23"/>
      <c r="Q3359" s="23"/>
      <c r="R3359" s="23"/>
      <c r="S3359" s="23"/>
      <c r="T3359" s="23"/>
      <c r="U3359" s="23"/>
      <c r="V3359" s="23"/>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c r="BE3359" s="23"/>
      <c r="BF3359" s="23"/>
      <c r="BG3359" s="23"/>
      <c r="BH3359" s="23"/>
      <c r="BI3359" s="23"/>
      <c r="BJ3359" s="23"/>
      <c r="BK3359" s="23"/>
      <c r="BL3359" s="23"/>
      <c r="BM3359" s="23"/>
      <c r="BN3359" s="23"/>
      <c r="BO3359" s="23"/>
      <c r="BP3359" s="23"/>
    </row>
    <row r="3360" spans="1:68" x14ac:dyDescent="0.25">
      <c r="A3360" s="5">
        <v>77177</v>
      </c>
      <c r="B3360" s="3" t="s">
        <v>3</v>
      </c>
      <c r="C3360" s="1" t="s">
        <v>1749</v>
      </c>
      <c r="D3360" s="1" t="s">
        <v>5</v>
      </c>
      <c r="E3360" s="1" t="s">
        <v>4342</v>
      </c>
      <c r="F3360" s="1" t="s">
        <v>4393</v>
      </c>
      <c r="G3360" s="1" t="s">
        <v>5</v>
      </c>
      <c r="H3360" s="1" t="s">
        <v>5</v>
      </c>
      <c r="I3360" s="1" t="s">
        <v>5</v>
      </c>
      <c r="J3360" s="1" t="s">
        <v>4394</v>
      </c>
      <c r="K3360" s="1" t="s">
        <v>5</v>
      </c>
      <c r="L3360" s="46">
        <v>99999</v>
      </c>
      <c r="M3360" s="15" t="s">
        <v>6</v>
      </c>
      <c r="N3360" s="5">
        <v>145</v>
      </c>
      <c r="O3360" s="16">
        <f t="shared" si="52"/>
        <v>0</v>
      </c>
      <c r="P3360" s="23"/>
      <c r="Q3360" s="23"/>
      <c r="R3360" s="23"/>
      <c r="S3360" s="23"/>
      <c r="T3360" s="23"/>
      <c r="U3360" s="23"/>
      <c r="V3360" s="23"/>
      <c r="W3360" s="23"/>
      <c r="X3360" s="23"/>
      <c r="Y3360" s="23"/>
      <c r="Z3360" s="23"/>
      <c r="AA3360" s="23"/>
      <c r="AB3360" s="23"/>
      <c r="AC3360" s="23"/>
      <c r="AD3360" s="23"/>
      <c r="AE3360" s="23"/>
      <c r="AF3360" s="23"/>
      <c r="AG3360" s="23"/>
      <c r="AH3360" s="23"/>
      <c r="AI3360" s="23"/>
      <c r="AJ3360" s="23"/>
      <c r="AK3360" s="23"/>
      <c r="AL3360" s="23"/>
      <c r="AM3360" s="23"/>
      <c r="AN3360" s="23"/>
      <c r="AO3360" s="23"/>
      <c r="AP3360" s="23"/>
      <c r="AQ3360" s="23"/>
      <c r="AR3360" s="23"/>
      <c r="AS3360" s="23"/>
      <c r="AT3360" s="23"/>
      <c r="AU3360" s="23"/>
      <c r="AV3360" s="23"/>
      <c r="AW3360" s="23"/>
      <c r="AX3360" s="23"/>
      <c r="AY3360" s="23"/>
      <c r="AZ3360" s="23"/>
      <c r="BA3360" s="23"/>
      <c r="BB3360" s="23"/>
      <c r="BC3360" s="23"/>
      <c r="BD3360" s="23"/>
      <c r="BE3360" s="23"/>
      <c r="BF3360" s="23"/>
      <c r="BG3360" s="23"/>
      <c r="BH3360" s="23"/>
      <c r="BI3360" s="23"/>
      <c r="BJ3360" s="23"/>
      <c r="BK3360" s="23"/>
      <c r="BL3360" s="23"/>
      <c r="BM3360" s="23"/>
      <c r="BN3360" s="23"/>
      <c r="BO3360" s="23"/>
      <c r="BP3360" s="23"/>
    </row>
    <row r="3361" spans="1:68" x14ac:dyDescent="0.25">
      <c r="A3361" s="5">
        <v>77178</v>
      </c>
      <c r="B3361" s="3" t="s">
        <v>16</v>
      </c>
      <c r="C3361" s="1" t="s">
        <v>1750</v>
      </c>
      <c r="D3361" s="1" t="s">
        <v>5</v>
      </c>
      <c r="E3361" s="1" t="s">
        <v>4342</v>
      </c>
      <c r="F3361" s="1" t="s">
        <v>4393</v>
      </c>
      <c r="G3361" s="1" t="s">
        <v>5</v>
      </c>
      <c r="H3361" s="1" t="s">
        <v>5</v>
      </c>
      <c r="I3361" s="1" t="s">
        <v>5</v>
      </c>
      <c r="J3361" s="1" t="s">
        <v>4394</v>
      </c>
      <c r="K3361" s="1" t="s">
        <v>5</v>
      </c>
      <c r="L3361" s="46">
        <v>99999</v>
      </c>
      <c r="M3361" s="15" t="s">
        <v>6</v>
      </c>
      <c r="N3361" s="5">
        <v>145</v>
      </c>
      <c r="O3361" s="16">
        <f t="shared" si="52"/>
        <v>0</v>
      </c>
      <c r="P3361" s="23"/>
      <c r="Q3361" s="23"/>
      <c r="R3361" s="23"/>
      <c r="S3361" s="23"/>
      <c r="T3361" s="23"/>
      <c r="U3361" s="23"/>
      <c r="V3361" s="23"/>
      <c r="W3361" s="23"/>
      <c r="X3361" s="23"/>
      <c r="Y3361" s="23"/>
      <c r="Z3361" s="23"/>
      <c r="AA3361" s="23"/>
      <c r="AB3361" s="23"/>
      <c r="AC3361" s="23"/>
      <c r="AD3361" s="23"/>
      <c r="AE3361" s="23"/>
      <c r="AF3361" s="23"/>
      <c r="AG3361" s="23"/>
      <c r="AH3361" s="23"/>
      <c r="AI3361" s="23"/>
      <c r="AJ3361" s="23"/>
      <c r="AK3361" s="23"/>
      <c r="AL3361" s="23"/>
      <c r="AM3361" s="23"/>
      <c r="AN3361" s="23"/>
      <c r="AO3361" s="23"/>
      <c r="AP3361" s="23"/>
      <c r="AQ3361" s="23"/>
      <c r="AR3361" s="23"/>
      <c r="AS3361" s="23"/>
      <c r="AT3361" s="23"/>
      <c r="AU3361" s="23"/>
      <c r="AV3361" s="23"/>
      <c r="AW3361" s="23"/>
      <c r="AX3361" s="23"/>
      <c r="AY3361" s="23"/>
      <c r="AZ3361" s="23"/>
      <c r="BA3361" s="23"/>
      <c r="BB3361" s="23"/>
      <c r="BC3361" s="23"/>
      <c r="BD3361" s="23"/>
      <c r="BE3361" s="23"/>
      <c r="BF3361" s="23"/>
      <c r="BG3361" s="23"/>
      <c r="BH3361" s="23"/>
      <c r="BI3361" s="23"/>
      <c r="BJ3361" s="23"/>
      <c r="BK3361" s="23"/>
      <c r="BL3361" s="23"/>
      <c r="BM3361" s="23"/>
      <c r="BN3361" s="23"/>
      <c r="BO3361" s="23"/>
      <c r="BP3361" s="23"/>
    </row>
    <row r="3362" spans="1:68" x14ac:dyDescent="0.25">
      <c r="A3362" s="5">
        <v>77179</v>
      </c>
      <c r="B3362" s="3" t="s">
        <v>50</v>
      </c>
      <c r="C3362" s="1" t="s">
        <v>1751</v>
      </c>
      <c r="D3362" s="1" t="s">
        <v>108</v>
      </c>
      <c r="E3362" s="1" t="s">
        <v>4359</v>
      </c>
      <c r="F3362" s="1" t="s">
        <v>4403</v>
      </c>
      <c r="G3362" s="1" t="s">
        <v>4396</v>
      </c>
      <c r="H3362" s="1" t="s">
        <v>4397</v>
      </c>
      <c r="I3362" s="1" t="s">
        <v>5</v>
      </c>
      <c r="J3362" s="1" t="s">
        <v>4394</v>
      </c>
      <c r="K3362" s="1" t="s">
        <v>5</v>
      </c>
      <c r="L3362" s="46">
        <v>99999</v>
      </c>
      <c r="M3362" s="15" t="s">
        <v>877</v>
      </c>
      <c r="N3362" s="5">
        <v>250</v>
      </c>
      <c r="O3362" s="16">
        <f t="shared" si="52"/>
        <v>0</v>
      </c>
      <c r="P3362" s="23"/>
      <c r="Q3362" s="23"/>
      <c r="R3362" s="23"/>
      <c r="S3362" s="23"/>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23"/>
      <c r="BJ3362" s="23"/>
      <c r="BK3362" s="23"/>
      <c r="BL3362" s="23"/>
      <c r="BM3362" s="23"/>
      <c r="BN3362" s="23"/>
      <c r="BO3362" s="23"/>
      <c r="BP3362" s="23"/>
    </row>
    <row r="3363" spans="1:68" x14ac:dyDescent="0.25">
      <c r="A3363" s="5">
        <v>77181</v>
      </c>
      <c r="B3363" s="3" t="s">
        <v>3</v>
      </c>
      <c r="C3363" s="1" t="s">
        <v>1752</v>
      </c>
      <c r="D3363" s="1" t="s">
        <v>5</v>
      </c>
      <c r="E3363" s="1" t="s">
        <v>4342</v>
      </c>
      <c r="F3363" s="1" t="s">
        <v>4393</v>
      </c>
      <c r="G3363" s="1" t="s">
        <v>5</v>
      </c>
      <c r="H3363" s="1" t="s">
        <v>5</v>
      </c>
      <c r="I3363" s="1" t="s">
        <v>5</v>
      </c>
      <c r="J3363" s="1" t="s">
        <v>4394</v>
      </c>
      <c r="K3363" s="1" t="s">
        <v>5</v>
      </c>
      <c r="L3363" s="46">
        <v>99999</v>
      </c>
      <c r="M3363" s="15" t="s">
        <v>6</v>
      </c>
      <c r="N3363" s="5">
        <v>145</v>
      </c>
      <c r="O3363" s="16">
        <f t="shared" si="52"/>
        <v>0</v>
      </c>
      <c r="P3363" s="23"/>
      <c r="Q3363" s="23"/>
      <c r="R3363" s="23"/>
      <c r="S3363" s="23"/>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23"/>
      <c r="BJ3363" s="23"/>
      <c r="BK3363" s="23"/>
      <c r="BL3363" s="23"/>
      <c r="BM3363" s="23"/>
      <c r="BN3363" s="23"/>
      <c r="BO3363" s="23"/>
      <c r="BP3363" s="23"/>
    </row>
    <row r="3364" spans="1:68" x14ac:dyDescent="0.25">
      <c r="A3364" s="5">
        <v>77182</v>
      </c>
      <c r="B3364" s="3" t="s">
        <v>3</v>
      </c>
      <c r="C3364" s="1" t="s">
        <v>1753</v>
      </c>
      <c r="D3364" s="1" t="s">
        <v>5</v>
      </c>
      <c r="E3364" s="1" t="s">
        <v>4342</v>
      </c>
      <c r="F3364" s="1" t="s">
        <v>4393</v>
      </c>
      <c r="G3364" s="1" t="s">
        <v>5</v>
      </c>
      <c r="H3364" s="1" t="s">
        <v>5</v>
      </c>
      <c r="I3364" s="1" t="s">
        <v>5</v>
      </c>
      <c r="J3364" s="1" t="s">
        <v>4394</v>
      </c>
      <c r="K3364" s="1" t="s">
        <v>5</v>
      </c>
      <c r="L3364" s="46">
        <v>99999</v>
      </c>
      <c r="M3364" s="15" t="s">
        <v>6</v>
      </c>
      <c r="N3364" s="5">
        <v>145</v>
      </c>
      <c r="O3364" s="16">
        <f t="shared" si="52"/>
        <v>0</v>
      </c>
      <c r="P3364" s="23"/>
      <c r="Q3364" s="23"/>
      <c r="R3364" s="23"/>
      <c r="S3364" s="23"/>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23"/>
      <c r="BJ3364" s="23"/>
      <c r="BK3364" s="23"/>
      <c r="BL3364" s="23"/>
      <c r="BM3364" s="23"/>
      <c r="BN3364" s="23"/>
      <c r="BO3364" s="23"/>
      <c r="BP3364" s="23"/>
    </row>
    <row r="3365" spans="1:68" x14ac:dyDescent="0.25">
      <c r="A3365" s="5">
        <v>77183</v>
      </c>
      <c r="B3365" s="3" t="s">
        <v>3</v>
      </c>
      <c r="C3365" s="1" t="s">
        <v>1754</v>
      </c>
      <c r="D3365" s="1" t="s">
        <v>5</v>
      </c>
      <c r="E3365" s="1" t="s">
        <v>4342</v>
      </c>
      <c r="F3365" s="1" t="s">
        <v>4393</v>
      </c>
      <c r="G3365" s="1" t="s">
        <v>5</v>
      </c>
      <c r="H3365" s="1" t="s">
        <v>5</v>
      </c>
      <c r="I3365" s="1" t="s">
        <v>5</v>
      </c>
      <c r="J3365" s="1" t="s">
        <v>4394</v>
      </c>
      <c r="K3365" s="1" t="s">
        <v>5</v>
      </c>
      <c r="L3365" s="46">
        <v>99999</v>
      </c>
      <c r="M3365" s="15" t="s">
        <v>6</v>
      </c>
      <c r="N3365" s="5">
        <v>145</v>
      </c>
      <c r="O3365" s="16">
        <f t="shared" si="52"/>
        <v>0</v>
      </c>
      <c r="P3365" s="23"/>
      <c r="Q3365" s="23"/>
      <c r="R3365" s="23"/>
      <c r="S3365" s="23"/>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23"/>
      <c r="BJ3365" s="23"/>
      <c r="BK3365" s="23"/>
      <c r="BL3365" s="23"/>
      <c r="BM3365" s="23"/>
      <c r="BN3365" s="23"/>
      <c r="BO3365" s="23"/>
      <c r="BP3365" s="23"/>
    </row>
    <row r="3366" spans="1:68" x14ac:dyDescent="0.25">
      <c r="A3366" s="5">
        <v>77184</v>
      </c>
      <c r="B3366" s="3" t="s">
        <v>13</v>
      </c>
      <c r="C3366" s="1" t="s">
        <v>1755</v>
      </c>
      <c r="D3366" s="1" t="s">
        <v>5</v>
      </c>
      <c r="E3366" s="1" t="s">
        <v>4342</v>
      </c>
      <c r="F3366" s="1" t="s">
        <v>4393</v>
      </c>
      <c r="G3366" s="1" t="s">
        <v>5</v>
      </c>
      <c r="H3366" s="1" t="s">
        <v>5</v>
      </c>
      <c r="I3366" s="1" t="s">
        <v>5</v>
      </c>
      <c r="J3366" s="1" t="s">
        <v>4394</v>
      </c>
      <c r="K3366" s="1" t="s">
        <v>5</v>
      </c>
      <c r="L3366" s="46">
        <v>99999</v>
      </c>
      <c r="M3366" s="15" t="s">
        <v>6</v>
      </c>
      <c r="N3366" s="5">
        <v>145</v>
      </c>
      <c r="O3366" s="16">
        <f t="shared" si="52"/>
        <v>0</v>
      </c>
      <c r="P3366" s="23"/>
      <c r="Q3366" s="23"/>
      <c r="R3366" s="23"/>
      <c r="S3366" s="23"/>
      <c r="T3366" s="23"/>
      <c r="U3366" s="23"/>
      <c r="V3366" s="23"/>
      <c r="W3366" s="23"/>
      <c r="X3366" s="23"/>
      <c r="Y3366" s="23"/>
      <c r="Z3366" s="23"/>
      <c r="AA3366" s="23"/>
      <c r="AB3366" s="23"/>
      <c r="AC3366" s="23"/>
      <c r="AD3366" s="23"/>
      <c r="AE3366" s="23"/>
      <c r="AF3366" s="23"/>
      <c r="AG3366" s="23"/>
      <c r="AH3366" s="23"/>
      <c r="AI3366" s="23"/>
      <c r="AJ3366" s="23"/>
      <c r="AK3366" s="23"/>
      <c r="AL3366" s="23"/>
      <c r="AM3366" s="23"/>
      <c r="AN3366" s="23"/>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23"/>
      <c r="BJ3366" s="23"/>
      <c r="BK3366" s="23"/>
      <c r="BL3366" s="23"/>
      <c r="BM3366" s="23"/>
      <c r="BN3366" s="23"/>
      <c r="BO3366" s="23"/>
      <c r="BP3366" s="23"/>
    </row>
    <row r="3367" spans="1:68" x14ac:dyDescent="0.25">
      <c r="A3367" s="5">
        <v>77185</v>
      </c>
      <c r="B3367" s="3" t="s">
        <v>3</v>
      </c>
      <c r="C3367" s="1" t="s">
        <v>1756</v>
      </c>
      <c r="D3367" s="1" t="s">
        <v>5</v>
      </c>
      <c r="E3367" s="1" t="s">
        <v>4342</v>
      </c>
      <c r="F3367" s="1" t="s">
        <v>4393</v>
      </c>
      <c r="G3367" s="1" t="s">
        <v>5</v>
      </c>
      <c r="H3367" s="1" t="s">
        <v>5</v>
      </c>
      <c r="I3367" s="1" t="s">
        <v>5</v>
      </c>
      <c r="J3367" s="1" t="s">
        <v>4394</v>
      </c>
      <c r="K3367" s="1" t="s">
        <v>5</v>
      </c>
      <c r="L3367" s="46">
        <v>99999</v>
      </c>
      <c r="M3367" s="15" t="s">
        <v>6</v>
      </c>
      <c r="N3367" s="5">
        <v>145</v>
      </c>
      <c r="O3367" s="16">
        <f t="shared" si="52"/>
        <v>0</v>
      </c>
      <c r="P3367" s="23"/>
      <c r="Q3367" s="23"/>
      <c r="R3367" s="23"/>
      <c r="S3367" s="23"/>
      <c r="T3367" s="23"/>
      <c r="U3367" s="23"/>
      <c r="V3367" s="23"/>
      <c r="W3367" s="23"/>
      <c r="X3367" s="23"/>
      <c r="Y3367" s="23"/>
      <c r="Z3367" s="23"/>
      <c r="AA3367" s="23"/>
      <c r="AB3367" s="23"/>
      <c r="AC3367" s="23"/>
      <c r="AD3367" s="23"/>
      <c r="AE3367" s="23"/>
      <c r="AF3367" s="23"/>
      <c r="AG3367" s="23"/>
      <c r="AH3367" s="23"/>
      <c r="AI3367" s="23"/>
      <c r="AJ3367" s="23"/>
      <c r="AK3367" s="23"/>
      <c r="AL3367" s="23"/>
      <c r="AM3367" s="23"/>
      <c r="AN3367" s="23"/>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23"/>
      <c r="BJ3367" s="23"/>
      <c r="BK3367" s="23"/>
      <c r="BL3367" s="23"/>
      <c r="BM3367" s="23"/>
      <c r="BN3367" s="23"/>
      <c r="BO3367" s="23"/>
      <c r="BP3367" s="23"/>
    </row>
    <row r="3368" spans="1:68" x14ac:dyDescent="0.25">
      <c r="A3368" s="5">
        <v>77186</v>
      </c>
      <c r="B3368" s="3" t="s">
        <v>3</v>
      </c>
      <c r="C3368" s="1" t="s">
        <v>1757</v>
      </c>
      <c r="D3368" s="1" t="s">
        <v>5</v>
      </c>
      <c r="E3368" s="1" t="s">
        <v>4342</v>
      </c>
      <c r="F3368" s="1" t="s">
        <v>4393</v>
      </c>
      <c r="G3368" s="1" t="s">
        <v>5</v>
      </c>
      <c r="H3368" s="1" t="s">
        <v>5</v>
      </c>
      <c r="I3368" s="1" t="s">
        <v>5</v>
      </c>
      <c r="J3368" s="1" t="s">
        <v>4394</v>
      </c>
      <c r="K3368" s="1" t="s">
        <v>5</v>
      </c>
      <c r="L3368" s="46">
        <v>99999</v>
      </c>
      <c r="M3368" s="15" t="s">
        <v>6</v>
      </c>
      <c r="N3368" s="5">
        <v>145</v>
      </c>
      <c r="O3368" s="16">
        <f t="shared" si="52"/>
        <v>0</v>
      </c>
      <c r="P3368" s="23"/>
      <c r="Q3368" s="23"/>
      <c r="R3368" s="23"/>
      <c r="S3368" s="23"/>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23"/>
      <c r="BJ3368" s="23"/>
      <c r="BK3368" s="23"/>
      <c r="BL3368" s="23"/>
      <c r="BM3368" s="23"/>
      <c r="BN3368" s="23"/>
      <c r="BO3368" s="23"/>
      <c r="BP3368" s="23"/>
    </row>
    <row r="3369" spans="1:68" x14ac:dyDescent="0.25">
      <c r="A3369" s="5">
        <v>77188</v>
      </c>
      <c r="B3369" s="3" t="s">
        <v>203</v>
      </c>
      <c r="C3369" s="1" t="s">
        <v>1758</v>
      </c>
      <c r="D3369" s="1" t="s">
        <v>5</v>
      </c>
      <c r="E3369" s="1" t="s">
        <v>4355</v>
      </c>
      <c r="F3369" s="1" t="s">
        <v>4393</v>
      </c>
      <c r="G3369" s="1" t="s">
        <v>5</v>
      </c>
      <c r="H3369" s="1" t="s">
        <v>5</v>
      </c>
      <c r="I3369" s="1" t="s">
        <v>5</v>
      </c>
      <c r="J3369" s="1" t="s">
        <v>4394</v>
      </c>
      <c r="K3369" s="1" t="s">
        <v>5</v>
      </c>
      <c r="L3369" s="46">
        <v>99999</v>
      </c>
      <c r="M3369" s="15" t="s">
        <v>6</v>
      </c>
      <c r="N3369" s="5">
        <v>145</v>
      </c>
      <c r="O3369" s="16">
        <f t="shared" si="52"/>
        <v>0</v>
      </c>
      <c r="P3369" s="23"/>
      <c r="Q3369" s="23"/>
      <c r="R3369" s="23"/>
      <c r="S3369" s="23"/>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23"/>
      <c r="BJ3369" s="23"/>
      <c r="BK3369" s="23"/>
      <c r="BL3369" s="23"/>
      <c r="BM3369" s="23"/>
      <c r="BN3369" s="23"/>
      <c r="BO3369" s="23"/>
      <c r="BP3369" s="23"/>
    </row>
    <row r="3370" spans="1:68" x14ac:dyDescent="0.25">
      <c r="A3370" s="5">
        <v>77189</v>
      </c>
      <c r="B3370" s="3" t="s">
        <v>3</v>
      </c>
      <c r="C3370" s="1" t="s">
        <v>1328</v>
      </c>
      <c r="D3370" s="1" t="s">
        <v>958</v>
      </c>
      <c r="E3370" s="1" t="s">
        <v>4342</v>
      </c>
      <c r="F3370" s="1" t="s">
        <v>4393</v>
      </c>
      <c r="G3370" s="1" t="s">
        <v>5</v>
      </c>
      <c r="H3370" s="1" t="s">
        <v>5</v>
      </c>
      <c r="I3370" s="1" t="s">
        <v>5</v>
      </c>
      <c r="J3370" s="1" t="s">
        <v>4394</v>
      </c>
      <c r="K3370" s="1" t="s">
        <v>5</v>
      </c>
      <c r="L3370" s="46">
        <v>99999</v>
      </c>
      <c r="M3370" s="15" t="s">
        <v>6</v>
      </c>
      <c r="N3370" s="5">
        <v>150</v>
      </c>
      <c r="O3370" s="16">
        <f t="shared" si="52"/>
        <v>0</v>
      </c>
      <c r="P3370" s="23"/>
      <c r="Q3370" s="23"/>
      <c r="R3370" s="23"/>
      <c r="S3370" s="23"/>
      <c r="T3370" s="23"/>
      <c r="U3370" s="23"/>
      <c r="V3370" s="23"/>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23"/>
      <c r="BJ3370" s="23"/>
      <c r="BK3370" s="23"/>
      <c r="BL3370" s="23"/>
      <c r="BM3370" s="23"/>
      <c r="BN3370" s="23"/>
      <c r="BO3370" s="23"/>
      <c r="BP3370" s="23"/>
    </row>
    <row r="3371" spans="1:68" x14ac:dyDescent="0.25">
      <c r="A3371" s="5">
        <v>77190</v>
      </c>
      <c r="B3371" s="3" t="s">
        <v>20</v>
      </c>
      <c r="C3371" s="1" t="s">
        <v>1759</v>
      </c>
      <c r="D3371" s="1" t="s">
        <v>5</v>
      </c>
      <c r="E3371" s="1" t="s">
        <v>4342</v>
      </c>
      <c r="F3371" s="1" t="s">
        <v>4393</v>
      </c>
      <c r="G3371" s="1" t="s">
        <v>5</v>
      </c>
      <c r="H3371" s="1" t="s">
        <v>5</v>
      </c>
      <c r="I3371" s="1" t="s">
        <v>5</v>
      </c>
      <c r="J3371" s="1" t="s">
        <v>4394</v>
      </c>
      <c r="K3371" s="1" t="s">
        <v>5</v>
      </c>
      <c r="L3371" s="46">
        <v>99999</v>
      </c>
      <c r="M3371" s="15" t="s">
        <v>6</v>
      </c>
      <c r="N3371" s="5">
        <v>145</v>
      </c>
      <c r="O3371" s="16">
        <f t="shared" si="52"/>
        <v>0</v>
      </c>
      <c r="P3371" s="23"/>
      <c r="Q3371" s="23"/>
      <c r="R3371" s="23"/>
      <c r="S3371" s="23"/>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23"/>
      <c r="BJ3371" s="23"/>
      <c r="BK3371" s="23"/>
      <c r="BL3371" s="23"/>
      <c r="BM3371" s="23"/>
      <c r="BN3371" s="23"/>
      <c r="BO3371" s="23"/>
      <c r="BP3371" s="23"/>
    </row>
    <row r="3372" spans="1:68" x14ac:dyDescent="0.25">
      <c r="A3372" s="5">
        <v>77191</v>
      </c>
      <c r="B3372" s="3" t="s">
        <v>24</v>
      </c>
      <c r="C3372" s="1" t="s">
        <v>1760</v>
      </c>
      <c r="D3372" s="1" t="s">
        <v>5</v>
      </c>
      <c r="E3372" s="1" t="s">
        <v>4342</v>
      </c>
      <c r="F3372" s="1" t="s">
        <v>4393</v>
      </c>
      <c r="G3372" s="1" t="s">
        <v>5</v>
      </c>
      <c r="H3372" s="1" t="s">
        <v>5</v>
      </c>
      <c r="I3372" s="1" t="s">
        <v>5</v>
      </c>
      <c r="J3372" s="1" t="s">
        <v>4394</v>
      </c>
      <c r="K3372" s="1" t="s">
        <v>5</v>
      </c>
      <c r="L3372" s="46">
        <v>99999</v>
      </c>
      <c r="M3372" s="15" t="s">
        <v>6</v>
      </c>
      <c r="N3372" s="5">
        <v>145</v>
      </c>
      <c r="O3372" s="16">
        <f t="shared" si="52"/>
        <v>0</v>
      </c>
      <c r="P3372" s="23"/>
      <c r="Q3372" s="23"/>
      <c r="R3372" s="23"/>
      <c r="S3372" s="23"/>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23"/>
      <c r="BJ3372" s="23"/>
      <c r="BK3372" s="23"/>
      <c r="BL3372" s="23"/>
      <c r="BM3372" s="23"/>
      <c r="BN3372" s="23"/>
      <c r="BO3372" s="23"/>
      <c r="BP3372" s="23"/>
    </row>
    <row r="3373" spans="1:68" x14ac:dyDescent="0.25">
      <c r="A3373" s="5">
        <v>77192</v>
      </c>
      <c r="B3373" s="3" t="s">
        <v>24</v>
      </c>
      <c r="C3373" s="1" t="s">
        <v>1761</v>
      </c>
      <c r="D3373" s="1" t="s">
        <v>5</v>
      </c>
      <c r="E3373" s="1" t="s">
        <v>4342</v>
      </c>
      <c r="F3373" s="1" t="s">
        <v>4393</v>
      </c>
      <c r="G3373" s="1" t="s">
        <v>5</v>
      </c>
      <c r="H3373" s="1" t="s">
        <v>5</v>
      </c>
      <c r="I3373" s="1" t="s">
        <v>5</v>
      </c>
      <c r="J3373" s="1" t="s">
        <v>4394</v>
      </c>
      <c r="K3373" s="1" t="s">
        <v>5</v>
      </c>
      <c r="L3373" s="46">
        <v>99999</v>
      </c>
      <c r="M3373" s="15" t="s">
        <v>6</v>
      </c>
      <c r="N3373" s="5">
        <v>145</v>
      </c>
      <c r="O3373" s="16">
        <f t="shared" si="52"/>
        <v>0</v>
      </c>
      <c r="P3373" s="23"/>
      <c r="Q3373" s="23"/>
      <c r="R3373" s="23"/>
      <c r="S3373" s="23"/>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23"/>
      <c r="BJ3373" s="23"/>
      <c r="BK3373" s="23"/>
      <c r="BL3373" s="23"/>
      <c r="BM3373" s="23"/>
      <c r="BN3373" s="23"/>
      <c r="BO3373" s="23"/>
      <c r="BP3373" s="23"/>
    </row>
    <row r="3374" spans="1:68" x14ac:dyDescent="0.25">
      <c r="A3374" s="5">
        <v>77193</v>
      </c>
      <c r="B3374" s="3" t="s">
        <v>351</v>
      </c>
      <c r="C3374" s="1" t="s">
        <v>1762</v>
      </c>
      <c r="D3374" s="1" t="s">
        <v>5</v>
      </c>
      <c r="E3374" s="1" t="s">
        <v>4342</v>
      </c>
      <c r="F3374" s="1" t="s">
        <v>4393</v>
      </c>
      <c r="G3374" s="1" t="s">
        <v>5</v>
      </c>
      <c r="H3374" s="1" t="s">
        <v>5</v>
      </c>
      <c r="I3374" s="1" t="s">
        <v>5</v>
      </c>
      <c r="J3374" s="1" t="s">
        <v>4394</v>
      </c>
      <c r="K3374" s="1" t="s">
        <v>5</v>
      </c>
      <c r="L3374" s="46">
        <v>99999</v>
      </c>
      <c r="M3374" s="15" t="s">
        <v>6</v>
      </c>
      <c r="N3374" s="5">
        <v>145</v>
      </c>
      <c r="O3374" s="16">
        <f t="shared" si="52"/>
        <v>0</v>
      </c>
      <c r="P3374" s="23"/>
      <c r="Q3374" s="23"/>
      <c r="R3374" s="23"/>
      <c r="S3374" s="23"/>
      <c r="T3374" s="23"/>
      <c r="U3374" s="23"/>
      <c r="V3374" s="23"/>
      <c r="W3374" s="23"/>
      <c r="X3374" s="23"/>
      <c r="Y3374" s="23"/>
      <c r="Z3374" s="23"/>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23"/>
      <c r="BJ3374" s="23"/>
      <c r="BK3374" s="23"/>
      <c r="BL3374" s="23"/>
      <c r="BM3374" s="23"/>
      <c r="BN3374" s="23"/>
      <c r="BO3374" s="23"/>
      <c r="BP3374" s="23"/>
    </row>
    <row r="3375" spans="1:68" x14ac:dyDescent="0.25">
      <c r="A3375" s="5">
        <v>77194</v>
      </c>
      <c r="B3375" s="3" t="s">
        <v>3</v>
      </c>
      <c r="C3375" s="1" t="s">
        <v>1763</v>
      </c>
      <c r="D3375" s="1" t="s">
        <v>5</v>
      </c>
      <c r="E3375" s="1" t="s">
        <v>4342</v>
      </c>
      <c r="F3375" s="1" t="s">
        <v>4393</v>
      </c>
      <c r="G3375" s="1" t="s">
        <v>5</v>
      </c>
      <c r="H3375" s="1" t="s">
        <v>5</v>
      </c>
      <c r="I3375" s="1" t="s">
        <v>5</v>
      </c>
      <c r="J3375" s="1" t="s">
        <v>4394</v>
      </c>
      <c r="K3375" s="1" t="s">
        <v>5</v>
      </c>
      <c r="L3375" s="46">
        <v>99999</v>
      </c>
      <c r="M3375" s="15" t="s">
        <v>6</v>
      </c>
      <c r="N3375" s="5">
        <v>145</v>
      </c>
      <c r="O3375" s="16">
        <f t="shared" si="52"/>
        <v>0</v>
      </c>
      <c r="P3375" s="23"/>
      <c r="Q3375" s="23"/>
      <c r="R3375" s="23"/>
      <c r="S3375" s="23"/>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23"/>
      <c r="BJ3375" s="23"/>
      <c r="BK3375" s="23"/>
      <c r="BL3375" s="23"/>
      <c r="BM3375" s="23"/>
      <c r="BN3375" s="23"/>
      <c r="BO3375" s="23"/>
      <c r="BP3375" s="23"/>
    </row>
    <row r="3376" spans="1:68" x14ac:dyDescent="0.25">
      <c r="A3376" s="5">
        <v>77195</v>
      </c>
      <c r="B3376" s="3" t="s">
        <v>3</v>
      </c>
      <c r="C3376" s="1" t="s">
        <v>1764</v>
      </c>
      <c r="D3376" s="1" t="s">
        <v>5</v>
      </c>
      <c r="E3376" s="1" t="s">
        <v>4342</v>
      </c>
      <c r="F3376" s="1" t="s">
        <v>4393</v>
      </c>
      <c r="G3376" s="1" t="s">
        <v>5</v>
      </c>
      <c r="H3376" s="1" t="s">
        <v>5</v>
      </c>
      <c r="I3376" s="1" t="s">
        <v>5</v>
      </c>
      <c r="J3376" s="1" t="s">
        <v>4394</v>
      </c>
      <c r="K3376" s="1" t="s">
        <v>5</v>
      </c>
      <c r="L3376" s="46">
        <v>99999</v>
      </c>
      <c r="M3376" s="15" t="s">
        <v>6</v>
      </c>
      <c r="N3376" s="5">
        <v>145</v>
      </c>
      <c r="O3376" s="16">
        <f t="shared" si="52"/>
        <v>0</v>
      </c>
      <c r="P3376" s="23"/>
      <c r="Q3376" s="23"/>
      <c r="R3376" s="23"/>
      <c r="S3376" s="23"/>
      <c r="T3376" s="23"/>
      <c r="U3376" s="23"/>
      <c r="V3376" s="23"/>
      <c r="W3376" s="23"/>
      <c r="X3376" s="23"/>
      <c r="Y3376" s="23"/>
      <c r="Z3376" s="23"/>
      <c r="AA3376" s="23"/>
      <c r="AB3376" s="23"/>
      <c r="AC3376" s="23"/>
      <c r="AD3376" s="23"/>
      <c r="AE3376" s="23"/>
      <c r="AF3376" s="23"/>
      <c r="AG3376" s="23"/>
      <c r="AH3376" s="23"/>
      <c r="AI3376" s="23"/>
      <c r="AJ3376" s="23"/>
      <c r="AK3376" s="23"/>
      <c r="AL3376" s="23"/>
      <c r="AM3376" s="23"/>
      <c r="AN3376" s="23"/>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23"/>
      <c r="BJ3376" s="23"/>
      <c r="BK3376" s="23"/>
      <c r="BL3376" s="23"/>
      <c r="BM3376" s="23"/>
      <c r="BN3376" s="23"/>
      <c r="BO3376" s="23"/>
      <c r="BP3376" s="23"/>
    </row>
    <row r="3377" spans="1:68" x14ac:dyDescent="0.25">
      <c r="A3377" s="5">
        <v>77196</v>
      </c>
      <c r="B3377" s="3" t="s">
        <v>3</v>
      </c>
      <c r="C3377" s="1" t="s">
        <v>1314</v>
      </c>
      <c r="D3377" s="1" t="s">
        <v>958</v>
      </c>
      <c r="E3377" s="1" t="s">
        <v>4342</v>
      </c>
      <c r="F3377" s="1" t="s">
        <v>4393</v>
      </c>
      <c r="G3377" s="1" t="s">
        <v>5</v>
      </c>
      <c r="H3377" s="1" t="s">
        <v>5</v>
      </c>
      <c r="I3377" s="1" t="s">
        <v>5</v>
      </c>
      <c r="J3377" s="1" t="s">
        <v>4394</v>
      </c>
      <c r="K3377" s="1" t="s">
        <v>5</v>
      </c>
      <c r="L3377" s="46">
        <v>99999</v>
      </c>
      <c r="M3377" s="15" t="s">
        <v>6</v>
      </c>
      <c r="N3377" s="5">
        <v>150</v>
      </c>
      <c r="O3377" s="16">
        <f t="shared" si="52"/>
        <v>0</v>
      </c>
      <c r="P3377" s="23"/>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23"/>
      <c r="BJ3377" s="23"/>
      <c r="BK3377" s="23"/>
      <c r="BL3377" s="23"/>
      <c r="BM3377" s="23"/>
      <c r="BN3377" s="23"/>
      <c r="BO3377" s="23"/>
      <c r="BP3377" s="23"/>
    </row>
    <row r="3378" spans="1:68" x14ac:dyDescent="0.25">
      <c r="A3378" s="5">
        <v>77197</v>
      </c>
      <c r="B3378" s="3" t="s">
        <v>3</v>
      </c>
      <c r="C3378" s="1" t="s">
        <v>1352</v>
      </c>
      <c r="D3378" s="1" t="s">
        <v>958</v>
      </c>
      <c r="E3378" s="1" t="s">
        <v>4342</v>
      </c>
      <c r="F3378" s="1" t="s">
        <v>4393</v>
      </c>
      <c r="G3378" s="1" t="s">
        <v>5</v>
      </c>
      <c r="H3378" s="1" t="s">
        <v>5</v>
      </c>
      <c r="I3378" s="1" t="s">
        <v>5</v>
      </c>
      <c r="J3378" s="1" t="s">
        <v>4394</v>
      </c>
      <c r="K3378" s="1" t="s">
        <v>5</v>
      </c>
      <c r="L3378" s="46">
        <v>99999</v>
      </c>
      <c r="M3378" s="15" t="s">
        <v>6</v>
      </c>
      <c r="N3378" s="5">
        <v>150</v>
      </c>
      <c r="O3378" s="16">
        <f t="shared" si="52"/>
        <v>0</v>
      </c>
      <c r="P3378" s="23"/>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23"/>
      <c r="BJ3378" s="23"/>
      <c r="BK3378" s="23"/>
      <c r="BL3378" s="23"/>
      <c r="BM3378" s="23"/>
      <c r="BN3378" s="23"/>
      <c r="BO3378" s="23"/>
      <c r="BP3378" s="23"/>
    </row>
    <row r="3379" spans="1:68" x14ac:dyDescent="0.25">
      <c r="A3379" s="5">
        <v>77198</v>
      </c>
      <c r="B3379" s="3" t="s">
        <v>3</v>
      </c>
      <c r="C3379" s="1" t="s">
        <v>1338</v>
      </c>
      <c r="D3379" s="1" t="s">
        <v>958</v>
      </c>
      <c r="E3379" s="1" t="s">
        <v>4342</v>
      </c>
      <c r="F3379" s="1" t="s">
        <v>4393</v>
      </c>
      <c r="G3379" s="1" t="s">
        <v>5</v>
      </c>
      <c r="H3379" s="1" t="s">
        <v>5</v>
      </c>
      <c r="I3379" s="1" t="s">
        <v>5</v>
      </c>
      <c r="J3379" s="1" t="s">
        <v>4394</v>
      </c>
      <c r="K3379" s="1" t="s">
        <v>5</v>
      </c>
      <c r="L3379" s="46">
        <v>99999</v>
      </c>
      <c r="M3379" s="15" t="s">
        <v>6</v>
      </c>
      <c r="N3379" s="5">
        <v>150</v>
      </c>
      <c r="O3379" s="16">
        <f t="shared" si="52"/>
        <v>0</v>
      </c>
      <c r="P3379" s="23"/>
      <c r="Q3379" s="23"/>
      <c r="R3379" s="23"/>
      <c r="S3379" s="23"/>
      <c r="T3379" s="23"/>
      <c r="U3379" s="23"/>
      <c r="V3379" s="23"/>
      <c r="W3379" s="23"/>
      <c r="X3379" s="23"/>
      <c r="Y3379" s="23"/>
      <c r="Z3379" s="23"/>
      <c r="AA3379" s="23"/>
      <c r="AB3379" s="23"/>
      <c r="AC3379" s="23"/>
      <c r="AD3379" s="23"/>
      <c r="AE3379" s="23"/>
      <c r="AF3379" s="23"/>
      <c r="AG3379" s="23"/>
      <c r="AH3379" s="23"/>
      <c r="AI3379" s="23"/>
      <c r="AJ3379" s="23"/>
      <c r="AK3379" s="23"/>
      <c r="AL3379" s="23"/>
      <c r="AM3379" s="23"/>
      <c r="AN3379" s="23"/>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23"/>
      <c r="BJ3379" s="23"/>
      <c r="BK3379" s="23"/>
      <c r="BL3379" s="23"/>
      <c r="BM3379" s="23"/>
      <c r="BN3379" s="23"/>
      <c r="BO3379" s="23"/>
      <c r="BP3379" s="23"/>
    </row>
    <row r="3380" spans="1:68" x14ac:dyDescent="0.25">
      <c r="A3380" s="5">
        <v>77199</v>
      </c>
      <c r="B3380" s="3" t="s">
        <v>152</v>
      </c>
      <c r="C3380" s="1" t="s">
        <v>1765</v>
      </c>
      <c r="D3380" s="1" t="s">
        <v>958</v>
      </c>
      <c r="E3380" s="1" t="s">
        <v>4342</v>
      </c>
      <c r="F3380" s="1" t="s">
        <v>4393</v>
      </c>
      <c r="G3380" s="1" t="s">
        <v>5</v>
      </c>
      <c r="H3380" s="1" t="s">
        <v>5</v>
      </c>
      <c r="I3380" s="1" t="s">
        <v>5</v>
      </c>
      <c r="J3380" s="1" t="s">
        <v>4394</v>
      </c>
      <c r="K3380" s="1" t="s">
        <v>5</v>
      </c>
      <c r="L3380" s="46">
        <v>99999</v>
      </c>
      <c r="M3380" s="15" t="s">
        <v>6</v>
      </c>
      <c r="N3380" s="5">
        <v>150</v>
      </c>
      <c r="O3380" s="16">
        <f t="shared" si="52"/>
        <v>0</v>
      </c>
      <c r="P3380" s="23"/>
      <c r="Q3380" s="23"/>
      <c r="R3380" s="23"/>
      <c r="S3380" s="23"/>
      <c r="T3380" s="23"/>
      <c r="U3380" s="23"/>
      <c r="V3380" s="23"/>
      <c r="W3380" s="23"/>
      <c r="X3380" s="23"/>
      <c r="Y3380" s="23"/>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23"/>
      <c r="BJ3380" s="23"/>
      <c r="BK3380" s="23"/>
      <c r="BL3380" s="23"/>
      <c r="BM3380" s="23"/>
      <c r="BN3380" s="23"/>
      <c r="BO3380" s="23"/>
      <c r="BP3380" s="23"/>
    </row>
    <row r="3381" spans="1:68" x14ac:dyDescent="0.25">
      <c r="A3381" s="5">
        <v>77200</v>
      </c>
      <c r="B3381" s="3" t="s">
        <v>13</v>
      </c>
      <c r="C3381" s="1" t="s">
        <v>1724</v>
      </c>
      <c r="D3381" s="1" t="s">
        <v>958</v>
      </c>
      <c r="E3381" s="1" t="s">
        <v>4342</v>
      </c>
      <c r="F3381" s="1" t="s">
        <v>4393</v>
      </c>
      <c r="G3381" s="1" t="s">
        <v>5</v>
      </c>
      <c r="H3381" s="1" t="s">
        <v>5</v>
      </c>
      <c r="I3381" s="1" t="s">
        <v>5</v>
      </c>
      <c r="J3381" s="1" t="s">
        <v>4394</v>
      </c>
      <c r="K3381" s="1" t="s">
        <v>5</v>
      </c>
      <c r="L3381" s="46">
        <v>99999</v>
      </c>
      <c r="M3381" s="15" t="s">
        <v>6</v>
      </c>
      <c r="N3381" s="5">
        <v>150</v>
      </c>
      <c r="O3381" s="16">
        <f t="shared" si="52"/>
        <v>0</v>
      </c>
      <c r="P3381" s="23"/>
      <c r="Q3381" s="23"/>
      <c r="R3381" s="23"/>
      <c r="S3381" s="23"/>
      <c r="T3381" s="23"/>
      <c r="U3381" s="23"/>
      <c r="V3381" s="23"/>
      <c r="W3381" s="23"/>
      <c r="X3381" s="23"/>
      <c r="Y3381" s="23"/>
      <c r="Z3381" s="23"/>
      <c r="AA3381" s="23"/>
      <c r="AB3381" s="23"/>
      <c r="AC3381" s="23"/>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23"/>
      <c r="BJ3381" s="23"/>
      <c r="BK3381" s="23"/>
      <c r="BL3381" s="23"/>
      <c r="BM3381" s="23"/>
      <c r="BN3381" s="23"/>
      <c r="BO3381" s="23"/>
      <c r="BP3381" s="23"/>
    </row>
    <row r="3382" spans="1:68" x14ac:dyDescent="0.25">
      <c r="A3382" s="5">
        <v>77201</v>
      </c>
      <c r="B3382" s="3" t="s">
        <v>1087</v>
      </c>
      <c r="C3382" s="1" t="s">
        <v>1766</v>
      </c>
      <c r="D3382" s="1" t="s">
        <v>5</v>
      </c>
      <c r="E3382" s="1" t="s">
        <v>4376</v>
      </c>
      <c r="F3382" s="1" t="s">
        <v>4426</v>
      </c>
      <c r="G3382" s="1" t="s">
        <v>4427</v>
      </c>
      <c r="H3382" s="1" t="s">
        <v>5</v>
      </c>
      <c r="I3382" s="1" t="s">
        <v>5</v>
      </c>
      <c r="J3382" s="1" t="s">
        <v>4394</v>
      </c>
      <c r="K3382" s="1" t="s">
        <v>5</v>
      </c>
      <c r="L3382" s="46">
        <v>99999</v>
      </c>
      <c r="M3382" s="15" t="s">
        <v>167</v>
      </c>
      <c r="N3382" s="5">
        <v>540</v>
      </c>
      <c r="O3382" s="16">
        <f t="shared" si="52"/>
        <v>0</v>
      </c>
      <c r="P3382" s="23"/>
      <c r="Q3382" s="23"/>
      <c r="R3382" s="23"/>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23"/>
      <c r="BJ3382" s="23"/>
      <c r="BK3382" s="23"/>
      <c r="BL3382" s="23"/>
      <c r="BM3382" s="23"/>
      <c r="BN3382" s="23"/>
      <c r="BO3382" s="23"/>
      <c r="BP3382" s="23"/>
    </row>
    <row r="3383" spans="1:68" x14ac:dyDescent="0.25">
      <c r="A3383" s="5">
        <v>77202</v>
      </c>
      <c r="B3383" s="3" t="s">
        <v>1087</v>
      </c>
      <c r="C3383" s="1" t="s">
        <v>1767</v>
      </c>
      <c r="D3383" s="1" t="s">
        <v>5</v>
      </c>
      <c r="E3383" s="1" t="s">
        <v>4376</v>
      </c>
      <c r="F3383" s="1" t="s">
        <v>4426</v>
      </c>
      <c r="G3383" s="1" t="s">
        <v>4427</v>
      </c>
      <c r="H3383" s="1" t="s">
        <v>5</v>
      </c>
      <c r="I3383" s="1" t="s">
        <v>5</v>
      </c>
      <c r="J3383" s="1" t="s">
        <v>4394</v>
      </c>
      <c r="K3383" s="1" t="s">
        <v>5</v>
      </c>
      <c r="L3383" s="46">
        <v>99999</v>
      </c>
      <c r="M3383" s="15" t="s">
        <v>167</v>
      </c>
      <c r="N3383" s="5">
        <v>540</v>
      </c>
      <c r="O3383" s="16">
        <f t="shared" si="52"/>
        <v>0</v>
      </c>
      <c r="P3383" s="23"/>
      <c r="Q3383" s="23"/>
      <c r="R3383" s="23"/>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23"/>
      <c r="BJ3383" s="23"/>
      <c r="BK3383" s="23"/>
      <c r="BL3383" s="23"/>
      <c r="BM3383" s="23"/>
      <c r="BN3383" s="23"/>
      <c r="BO3383" s="23"/>
      <c r="BP3383" s="23"/>
    </row>
    <row r="3384" spans="1:68" x14ac:dyDescent="0.25">
      <c r="A3384" s="5">
        <v>77203</v>
      </c>
      <c r="B3384" s="3" t="s">
        <v>1087</v>
      </c>
      <c r="C3384" s="1" t="s">
        <v>1768</v>
      </c>
      <c r="D3384" s="1" t="s">
        <v>5</v>
      </c>
      <c r="E3384" s="1" t="s">
        <v>4376</v>
      </c>
      <c r="F3384" s="1" t="s">
        <v>4426</v>
      </c>
      <c r="G3384" s="1" t="s">
        <v>4427</v>
      </c>
      <c r="H3384" s="1" t="s">
        <v>5</v>
      </c>
      <c r="I3384" s="1" t="s">
        <v>5</v>
      </c>
      <c r="J3384" s="1" t="s">
        <v>4394</v>
      </c>
      <c r="K3384" s="1" t="s">
        <v>5</v>
      </c>
      <c r="L3384" s="46">
        <v>99999</v>
      </c>
      <c r="M3384" s="15" t="s">
        <v>167</v>
      </c>
      <c r="N3384" s="5">
        <v>540</v>
      </c>
      <c r="O3384" s="16">
        <f t="shared" si="52"/>
        <v>0</v>
      </c>
      <c r="P3384" s="23"/>
      <c r="Q3384" s="23"/>
      <c r="R3384" s="23"/>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23"/>
      <c r="BJ3384" s="23"/>
      <c r="BK3384" s="23"/>
      <c r="BL3384" s="23"/>
      <c r="BM3384" s="23"/>
      <c r="BN3384" s="23"/>
      <c r="BO3384" s="23"/>
      <c r="BP3384" s="23"/>
    </row>
    <row r="3385" spans="1:68" x14ac:dyDescent="0.25">
      <c r="A3385" s="5">
        <v>77204</v>
      </c>
      <c r="B3385" s="3" t="s">
        <v>50</v>
      </c>
      <c r="C3385" s="1" t="s">
        <v>1220</v>
      </c>
      <c r="D3385" s="1" t="s">
        <v>108</v>
      </c>
      <c r="E3385" s="1" t="s">
        <v>4359</v>
      </c>
      <c r="F3385" s="1" t="s">
        <v>4403</v>
      </c>
      <c r="G3385" s="1" t="s">
        <v>4404</v>
      </c>
      <c r="H3385" s="1" t="s">
        <v>4397</v>
      </c>
      <c r="I3385" s="1" t="s">
        <v>5</v>
      </c>
      <c r="J3385" s="1" t="s">
        <v>4394</v>
      </c>
      <c r="K3385" s="1" t="s">
        <v>5</v>
      </c>
      <c r="L3385" s="46">
        <v>99999</v>
      </c>
      <c r="M3385" s="15" t="s">
        <v>100</v>
      </c>
      <c r="N3385" s="5">
        <v>114</v>
      </c>
      <c r="O3385" s="16">
        <f t="shared" si="52"/>
        <v>0</v>
      </c>
      <c r="P3385" s="23"/>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23"/>
      <c r="BJ3385" s="23"/>
      <c r="BK3385" s="23"/>
      <c r="BL3385" s="23"/>
      <c r="BM3385" s="23"/>
      <c r="BN3385" s="23"/>
      <c r="BO3385" s="23"/>
      <c r="BP3385" s="23"/>
    </row>
    <row r="3386" spans="1:68" x14ac:dyDescent="0.25">
      <c r="A3386" s="5">
        <v>77205</v>
      </c>
      <c r="B3386" s="3" t="s">
        <v>3</v>
      </c>
      <c r="C3386" s="1" t="s">
        <v>1769</v>
      </c>
      <c r="D3386" s="1" t="s">
        <v>5</v>
      </c>
      <c r="E3386" s="1" t="s">
        <v>4342</v>
      </c>
      <c r="F3386" s="1" t="s">
        <v>4393</v>
      </c>
      <c r="G3386" s="1" t="s">
        <v>5</v>
      </c>
      <c r="H3386" s="1" t="s">
        <v>5</v>
      </c>
      <c r="I3386" s="1" t="s">
        <v>5</v>
      </c>
      <c r="J3386" s="1" t="s">
        <v>4394</v>
      </c>
      <c r="K3386" s="1" t="s">
        <v>5</v>
      </c>
      <c r="L3386" s="46">
        <v>99999</v>
      </c>
      <c r="M3386" s="15" t="s">
        <v>6</v>
      </c>
      <c r="N3386" s="5">
        <v>145</v>
      </c>
      <c r="O3386" s="16">
        <f t="shared" si="52"/>
        <v>0</v>
      </c>
      <c r="P3386" s="23"/>
      <c r="Q3386" s="23"/>
      <c r="R3386" s="23"/>
      <c r="S3386" s="23"/>
      <c r="T3386" s="23"/>
      <c r="U3386" s="23"/>
      <c r="V3386" s="23"/>
      <c r="W3386" s="23"/>
      <c r="X3386" s="23"/>
      <c r="Y3386" s="23"/>
      <c r="Z3386" s="23"/>
      <c r="AA3386" s="23"/>
      <c r="AB3386" s="23"/>
      <c r="AC3386" s="23"/>
      <c r="AD3386" s="23"/>
      <c r="AE3386" s="23"/>
      <c r="AF3386" s="23"/>
      <c r="AG3386" s="23"/>
      <c r="AH3386" s="23"/>
      <c r="AI3386" s="23"/>
      <c r="AJ3386" s="23"/>
      <c r="AK3386" s="23"/>
      <c r="AL3386" s="23"/>
      <c r="AM3386" s="23"/>
      <c r="AN3386" s="23"/>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23"/>
      <c r="BJ3386" s="23"/>
      <c r="BK3386" s="23"/>
      <c r="BL3386" s="23"/>
      <c r="BM3386" s="23"/>
      <c r="BN3386" s="23"/>
      <c r="BO3386" s="23"/>
      <c r="BP3386" s="23"/>
    </row>
    <row r="3387" spans="1:68" x14ac:dyDescent="0.25">
      <c r="A3387" s="5">
        <v>77208</v>
      </c>
      <c r="B3387" s="3" t="s">
        <v>3</v>
      </c>
      <c r="C3387" s="1" t="s">
        <v>1770</v>
      </c>
      <c r="D3387" s="1" t="s">
        <v>5</v>
      </c>
      <c r="E3387" s="1" t="s">
        <v>4342</v>
      </c>
      <c r="F3387" s="1" t="s">
        <v>4393</v>
      </c>
      <c r="G3387" s="1" t="s">
        <v>5</v>
      </c>
      <c r="H3387" s="1" t="s">
        <v>5</v>
      </c>
      <c r="I3387" s="1" t="s">
        <v>5</v>
      </c>
      <c r="J3387" s="1" t="s">
        <v>4394</v>
      </c>
      <c r="K3387" s="1" t="s">
        <v>5</v>
      </c>
      <c r="L3387" s="46">
        <v>99999</v>
      </c>
      <c r="M3387" s="15" t="s">
        <v>6</v>
      </c>
      <c r="N3387" s="5">
        <v>145</v>
      </c>
      <c r="O3387" s="16">
        <f t="shared" si="52"/>
        <v>0</v>
      </c>
      <c r="P3387" s="23"/>
      <c r="Q3387" s="23"/>
      <c r="R3387" s="23"/>
      <c r="S3387" s="23"/>
      <c r="T3387" s="23"/>
      <c r="U3387" s="23"/>
      <c r="V3387" s="23"/>
      <c r="W3387" s="23"/>
      <c r="X3387" s="23"/>
      <c r="Y3387" s="23"/>
      <c r="Z3387" s="23"/>
      <c r="AA3387" s="23"/>
      <c r="AB3387" s="23"/>
      <c r="AC3387" s="23"/>
      <c r="AD3387" s="23"/>
      <c r="AE3387" s="23"/>
      <c r="AF3387" s="23"/>
      <c r="AG3387" s="23"/>
      <c r="AH3387" s="23"/>
      <c r="AI3387" s="23"/>
      <c r="AJ3387" s="23"/>
      <c r="AK3387" s="23"/>
      <c r="AL3387" s="23"/>
      <c r="AM3387" s="23"/>
      <c r="AN3387" s="23"/>
      <c r="AO3387" s="23"/>
      <c r="AP3387" s="23"/>
      <c r="AQ3387" s="23"/>
      <c r="AR3387" s="23"/>
      <c r="AS3387" s="23"/>
      <c r="AT3387" s="23"/>
      <c r="AU3387" s="23"/>
      <c r="AV3387" s="23"/>
      <c r="AW3387" s="23"/>
      <c r="AX3387" s="23"/>
      <c r="AY3387" s="23"/>
      <c r="AZ3387" s="23"/>
      <c r="BA3387" s="23"/>
      <c r="BB3387" s="23"/>
      <c r="BC3387" s="23"/>
      <c r="BD3387" s="23"/>
      <c r="BE3387" s="23"/>
      <c r="BF3387" s="23"/>
      <c r="BG3387" s="23"/>
      <c r="BH3387" s="23"/>
      <c r="BI3387" s="23"/>
      <c r="BJ3387" s="23"/>
      <c r="BK3387" s="23"/>
      <c r="BL3387" s="23"/>
      <c r="BM3387" s="23"/>
      <c r="BN3387" s="23"/>
      <c r="BO3387" s="23"/>
      <c r="BP3387" s="23"/>
    </row>
    <row r="3388" spans="1:68" x14ac:dyDescent="0.25">
      <c r="A3388" s="5">
        <v>77209</v>
      </c>
      <c r="B3388" s="3" t="s">
        <v>13</v>
      </c>
      <c r="C3388" s="1" t="s">
        <v>1771</v>
      </c>
      <c r="D3388" s="1" t="s">
        <v>5</v>
      </c>
      <c r="E3388" s="1" t="s">
        <v>4342</v>
      </c>
      <c r="F3388" s="1" t="s">
        <v>4393</v>
      </c>
      <c r="G3388" s="1" t="s">
        <v>5</v>
      </c>
      <c r="H3388" s="1" t="s">
        <v>5</v>
      </c>
      <c r="I3388" s="1" t="s">
        <v>5</v>
      </c>
      <c r="J3388" s="1" t="s">
        <v>4394</v>
      </c>
      <c r="K3388" s="1" t="s">
        <v>5</v>
      </c>
      <c r="L3388" s="46">
        <v>99999</v>
      </c>
      <c r="M3388" s="15" t="s">
        <v>6</v>
      </c>
      <c r="N3388" s="5">
        <v>145</v>
      </c>
      <c r="O3388" s="16">
        <f t="shared" si="52"/>
        <v>0</v>
      </c>
      <c r="P3388" s="23"/>
      <c r="Q3388" s="23"/>
      <c r="R3388" s="23"/>
      <c r="S3388" s="23"/>
      <c r="T3388" s="23"/>
      <c r="U3388" s="23"/>
      <c r="V3388" s="23"/>
      <c r="W3388" s="23"/>
      <c r="X3388" s="23"/>
      <c r="Y3388" s="23"/>
      <c r="Z3388" s="23"/>
      <c r="AA3388" s="23"/>
      <c r="AB3388" s="23"/>
      <c r="AC3388" s="23"/>
      <c r="AD3388" s="23"/>
      <c r="AE3388" s="23"/>
      <c r="AF3388" s="23"/>
      <c r="AG3388" s="23"/>
      <c r="AH3388" s="23"/>
      <c r="AI3388" s="23"/>
      <c r="AJ3388" s="23"/>
      <c r="AK3388" s="23"/>
      <c r="AL3388" s="23"/>
      <c r="AM3388" s="23"/>
      <c r="AN3388" s="23"/>
      <c r="AO3388" s="23"/>
      <c r="AP3388" s="23"/>
      <c r="AQ3388" s="23"/>
      <c r="AR3388" s="23"/>
      <c r="AS3388" s="23"/>
      <c r="AT3388" s="23"/>
      <c r="AU3388" s="23"/>
      <c r="AV3388" s="23"/>
      <c r="AW3388" s="23"/>
      <c r="AX3388" s="23"/>
      <c r="AY3388" s="23"/>
      <c r="AZ3388" s="23"/>
      <c r="BA3388" s="23"/>
      <c r="BB3388" s="23"/>
      <c r="BC3388" s="23"/>
      <c r="BD3388" s="23"/>
      <c r="BE3388" s="23"/>
      <c r="BF3388" s="23"/>
      <c r="BG3388" s="23"/>
      <c r="BH3388" s="23"/>
      <c r="BI3388" s="23"/>
      <c r="BJ3388" s="23"/>
      <c r="BK3388" s="23"/>
      <c r="BL3388" s="23"/>
      <c r="BM3388" s="23"/>
      <c r="BN3388" s="23"/>
      <c r="BO3388" s="23"/>
      <c r="BP3388" s="23"/>
    </row>
    <row r="3389" spans="1:68" x14ac:dyDescent="0.25">
      <c r="A3389" s="5">
        <v>77210</v>
      </c>
      <c r="B3389" s="3" t="s">
        <v>3</v>
      </c>
      <c r="C3389" s="1" t="s">
        <v>1772</v>
      </c>
      <c r="D3389" s="1" t="s">
        <v>5</v>
      </c>
      <c r="E3389" s="1" t="s">
        <v>4342</v>
      </c>
      <c r="F3389" s="1" t="s">
        <v>4393</v>
      </c>
      <c r="G3389" s="1" t="s">
        <v>5</v>
      </c>
      <c r="H3389" s="1" t="s">
        <v>5</v>
      </c>
      <c r="I3389" s="1" t="s">
        <v>5</v>
      </c>
      <c r="J3389" s="1" t="s">
        <v>4394</v>
      </c>
      <c r="K3389" s="1" t="s">
        <v>5</v>
      </c>
      <c r="L3389" s="46">
        <v>99999</v>
      </c>
      <c r="M3389" s="15" t="s">
        <v>6</v>
      </c>
      <c r="N3389" s="5">
        <v>145</v>
      </c>
      <c r="O3389" s="16">
        <f t="shared" si="52"/>
        <v>0</v>
      </c>
      <c r="P3389" s="23"/>
      <c r="Q3389" s="23"/>
      <c r="R3389" s="23"/>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c r="BB3389" s="23"/>
      <c r="BC3389" s="23"/>
      <c r="BD3389" s="23"/>
      <c r="BE3389" s="23"/>
      <c r="BF3389" s="23"/>
      <c r="BG3389" s="23"/>
      <c r="BH3389" s="23"/>
      <c r="BI3389" s="23"/>
      <c r="BJ3389" s="23"/>
      <c r="BK3389" s="23"/>
      <c r="BL3389" s="23"/>
      <c r="BM3389" s="23"/>
      <c r="BN3389" s="23"/>
      <c r="BO3389" s="23"/>
      <c r="BP3389" s="23"/>
    </row>
    <row r="3390" spans="1:68" x14ac:dyDescent="0.25">
      <c r="A3390" s="5">
        <v>77211</v>
      </c>
      <c r="B3390" s="3" t="s">
        <v>13</v>
      </c>
      <c r="C3390" s="1" t="s">
        <v>1773</v>
      </c>
      <c r="D3390" s="1" t="s">
        <v>5</v>
      </c>
      <c r="E3390" s="1" t="s">
        <v>4342</v>
      </c>
      <c r="F3390" s="1" t="s">
        <v>4393</v>
      </c>
      <c r="G3390" s="1" t="s">
        <v>5</v>
      </c>
      <c r="H3390" s="1" t="s">
        <v>5</v>
      </c>
      <c r="I3390" s="1" t="s">
        <v>5</v>
      </c>
      <c r="J3390" s="1" t="s">
        <v>4394</v>
      </c>
      <c r="K3390" s="1" t="s">
        <v>5</v>
      </c>
      <c r="L3390" s="46">
        <v>99999</v>
      </c>
      <c r="M3390" s="15" t="s">
        <v>6</v>
      </c>
      <c r="N3390" s="5">
        <v>145</v>
      </c>
      <c r="O3390" s="16">
        <f t="shared" si="52"/>
        <v>0</v>
      </c>
      <c r="P3390" s="23"/>
      <c r="Q3390" s="23"/>
      <c r="R3390" s="23"/>
      <c r="S3390" s="23"/>
      <c r="T3390" s="23"/>
      <c r="U3390" s="23"/>
      <c r="V3390" s="23"/>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c r="BE3390" s="23"/>
      <c r="BF3390" s="23"/>
      <c r="BG3390" s="23"/>
      <c r="BH3390" s="23"/>
      <c r="BI3390" s="23"/>
      <c r="BJ3390" s="23"/>
      <c r="BK3390" s="23"/>
      <c r="BL3390" s="23"/>
      <c r="BM3390" s="23"/>
      <c r="BN3390" s="23"/>
      <c r="BO3390" s="23"/>
      <c r="BP3390" s="23"/>
    </row>
    <row r="3391" spans="1:68" x14ac:dyDescent="0.25">
      <c r="A3391" s="5">
        <v>77212</v>
      </c>
      <c r="B3391" s="3" t="s">
        <v>83</v>
      </c>
      <c r="C3391" s="1" t="s">
        <v>11</v>
      </c>
      <c r="D3391" s="1" t="s">
        <v>5</v>
      </c>
      <c r="E3391" s="1" t="s">
        <v>4357</v>
      </c>
      <c r="F3391" s="1" t="s">
        <v>4393</v>
      </c>
      <c r="G3391" s="1" t="s">
        <v>5</v>
      </c>
      <c r="H3391" s="1" t="s">
        <v>5</v>
      </c>
      <c r="I3391" s="1" t="s">
        <v>5</v>
      </c>
      <c r="J3391" s="1" t="s">
        <v>4394</v>
      </c>
      <c r="K3391" s="1" t="s">
        <v>5</v>
      </c>
      <c r="L3391" s="46">
        <v>99999</v>
      </c>
      <c r="M3391" s="15" t="s">
        <v>6</v>
      </c>
      <c r="N3391" s="5">
        <v>145</v>
      </c>
      <c r="O3391" s="16">
        <f t="shared" si="52"/>
        <v>0</v>
      </c>
      <c r="P3391" s="23"/>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c r="AT3391" s="23"/>
      <c r="AU3391" s="23"/>
      <c r="AV3391" s="23"/>
      <c r="AW3391" s="23"/>
      <c r="AX3391" s="23"/>
      <c r="AY3391" s="23"/>
      <c r="AZ3391" s="23"/>
      <c r="BA3391" s="23"/>
      <c r="BB3391" s="23"/>
      <c r="BC3391" s="23"/>
      <c r="BD3391" s="23"/>
      <c r="BE3391" s="23"/>
      <c r="BF3391" s="23"/>
      <c r="BG3391" s="23"/>
      <c r="BH3391" s="23"/>
      <c r="BI3391" s="23"/>
      <c r="BJ3391" s="23"/>
      <c r="BK3391" s="23"/>
      <c r="BL3391" s="23"/>
      <c r="BM3391" s="23"/>
      <c r="BN3391" s="23"/>
      <c r="BO3391" s="23"/>
      <c r="BP3391" s="23"/>
    </row>
    <row r="3392" spans="1:68" x14ac:dyDescent="0.25">
      <c r="A3392" s="5">
        <v>77215</v>
      </c>
      <c r="B3392" s="3" t="s">
        <v>13</v>
      </c>
      <c r="C3392" s="1" t="s">
        <v>1774</v>
      </c>
      <c r="D3392" s="1" t="s">
        <v>5</v>
      </c>
      <c r="E3392" s="1" t="s">
        <v>4342</v>
      </c>
      <c r="F3392" s="1" t="s">
        <v>4393</v>
      </c>
      <c r="G3392" s="1" t="s">
        <v>5</v>
      </c>
      <c r="H3392" s="1" t="s">
        <v>5</v>
      </c>
      <c r="I3392" s="1" t="s">
        <v>5</v>
      </c>
      <c r="J3392" s="1" t="s">
        <v>4394</v>
      </c>
      <c r="K3392" s="1" t="s">
        <v>5</v>
      </c>
      <c r="L3392" s="46">
        <v>99999</v>
      </c>
      <c r="M3392" s="15" t="s">
        <v>6</v>
      </c>
      <c r="N3392" s="5">
        <v>145</v>
      </c>
      <c r="O3392" s="16">
        <f t="shared" si="52"/>
        <v>0</v>
      </c>
      <c r="P3392" s="23"/>
      <c r="Q3392" s="23"/>
      <c r="R3392" s="23"/>
      <c r="S3392" s="23"/>
      <c r="T3392" s="23"/>
      <c r="U3392" s="23"/>
      <c r="V3392" s="23"/>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23"/>
      <c r="BJ3392" s="23"/>
      <c r="BK3392" s="23"/>
      <c r="BL3392" s="23"/>
      <c r="BM3392" s="23"/>
      <c r="BN3392" s="23"/>
      <c r="BO3392" s="23"/>
      <c r="BP3392" s="23"/>
    </row>
    <row r="3393" spans="1:68" x14ac:dyDescent="0.25">
      <c r="A3393" s="5">
        <v>77216</v>
      </c>
      <c r="B3393" s="3" t="s">
        <v>48</v>
      </c>
      <c r="C3393" s="1" t="s">
        <v>1775</v>
      </c>
      <c r="D3393" s="1" t="s">
        <v>5</v>
      </c>
      <c r="E3393" s="1" t="s">
        <v>4348</v>
      </c>
      <c r="F3393" s="1" t="s">
        <v>4429</v>
      </c>
      <c r="G3393" s="1" t="s">
        <v>4422</v>
      </c>
      <c r="H3393" s="1" t="s">
        <v>5</v>
      </c>
      <c r="I3393" s="1" t="s">
        <v>5</v>
      </c>
      <c r="J3393" s="1" t="s">
        <v>4394</v>
      </c>
      <c r="K3393" s="1" t="s">
        <v>5</v>
      </c>
      <c r="L3393" s="46">
        <v>99999</v>
      </c>
      <c r="M3393" s="15" t="s">
        <v>167</v>
      </c>
      <c r="N3393" s="5">
        <v>250</v>
      </c>
      <c r="O3393" s="16">
        <f t="shared" si="52"/>
        <v>0</v>
      </c>
      <c r="P3393" s="23"/>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23"/>
      <c r="BJ3393" s="23"/>
      <c r="BK3393" s="23"/>
      <c r="BL3393" s="23"/>
      <c r="BM3393" s="23"/>
      <c r="BN3393" s="23"/>
      <c r="BO3393" s="23"/>
      <c r="BP3393" s="23"/>
    </row>
    <row r="3394" spans="1:68" x14ac:dyDescent="0.25">
      <c r="A3394" s="5">
        <v>77217</v>
      </c>
      <c r="B3394" s="3" t="s">
        <v>50</v>
      </c>
      <c r="C3394" s="1" t="s">
        <v>4516</v>
      </c>
      <c r="D3394" s="1" t="s">
        <v>52</v>
      </c>
      <c r="E3394" s="1" t="s">
        <v>4359</v>
      </c>
      <c r="F3394" s="1" t="s">
        <v>4403</v>
      </c>
      <c r="G3394" s="1" t="s">
        <v>4396</v>
      </c>
      <c r="H3394" s="1" t="s">
        <v>4397</v>
      </c>
      <c r="I3394" s="1" t="s">
        <v>5</v>
      </c>
      <c r="J3394" s="1" t="s">
        <v>4394</v>
      </c>
      <c r="K3394" s="1" t="s">
        <v>5</v>
      </c>
      <c r="L3394" s="46">
        <v>99999</v>
      </c>
      <c r="M3394" s="15" t="s">
        <v>877</v>
      </c>
      <c r="N3394" s="5">
        <v>250</v>
      </c>
      <c r="O3394" s="16">
        <f t="shared" si="52"/>
        <v>0</v>
      </c>
      <c r="P3394" s="23"/>
      <c r="Q3394" s="23"/>
      <c r="R3394" s="23"/>
      <c r="S3394" s="23"/>
      <c r="T3394" s="23"/>
      <c r="U3394" s="23"/>
      <c r="V3394" s="23"/>
      <c r="W3394" s="23"/>
      <c r="X3394" s="23"/>
      <c r="Y3394" s="23"/>
      <c r="Z3394" s="23"/>
      <c r="AA3394" s="23"/>
      <c r="AB3394" s="23"/>
      <c r="AC3394" s="23"/>
      <c r="AD3394" s="23"/>
      <c r="AE3394" s="23"/>
      <c r="AF3394" s="23"/>
      <c r="AG3394" s="23"/>
      <c r="AH3394" s="23"/>
      <c r="AI3394" s="23"/>
      <c r="AJ3394" s="23"/>
      <c r="AK3394" s="23"/>
      <c r="AL3394" s="23"/>
      <c r="AM3394" s="23"/>
      <c r="AN3394" s="23"/>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23"/>
      <c r="BJ3394" s="23"/>
      <c r="BK3394" s="23"/>
      <c r="BL3394" s="23"/>
      <c r="BM3394" s="23"/>
      <c r="BN3394" s="23"/>
      <c r="BO3394" s="23"/>
      <c r="BP3394" s="23"/>
    </row>
    <row r="3395" spans="1:68" x14ac:dyDescent="0.25">
      <c r="A3395" s="5">
        <v>77219</v>
      </c>
      <c r="B3395" s="3" t="s">
        <v>3</v>
      </c>
      <c r="C3395" s="1" t="s">
        <v>1776</v>
      </c>
      <c r="D3395" s="1" t="s">
        <v>5</v>
      </c>
      <c r="E3395" s="1" t="s">
        <v>4342</v>
      </c>
      <c r="F3395" s="1" t="s">
        <v>4393</v>
      </c>
      <c r="G3395" s="1" t="s">
        <v>5</v>
      </c>
      <c r="H3395" s="1" t="s">
        <v>5</v>
      </c>
      <c r="I3395" s="1" t="s">
        <v>5</v>
      </c>
      <c r="J3395" s="1" t="s">
        <v>4394</v>
      </c>
      <c r="K3395" s="1" t="s">
        <v>5</v>
      </c>
      <c r="L3395" s="46">
        <v>99999</v>
      </c>
      <c r="M3395" s="15" t="s">
        <v>6</v>
      </c>
      <c r="N3395" s="5">
        <v>145</v>
      </c>
      <c r="O3395" s="16">
        <f t="shared" si="52"/>
        <v>0</v>
      </c>
      <c r="P3395" s="23"/>
      <c r="Q3395" s="23"/>
      <c r="R3395" s="23"/>
      <c r="S3395" s="23"/>
      <c r="T3395" s="23"/>
      <c r="U3395" s="23"/>
      <c r="V3395" s="23"/>
      <c r="W3395" s="23"/>
      <c r="X3395" s="23"/>
      <c r="Y3395" s="23"/>
      <c r="Z3395" s="23"/>
      <c r="AA3395" s="23"/>
      <c r="AB3395" s="23"/>
      <c r="AC3395" s="23"/>
      <c r="AD3395" s="23"/>
      <c r="AE3395" s="23"/>
      <c r="AF3395" s="23"/>
      <c r="AG3395" s="23"/>
      <c r="AH3395" s="23"/>
      <c r="AI3395" s="23"/>
      <c r="AJ3395" s="23"/>
      <c r="AK3395" s="23"/>
      <c r="AL3395" s="23"/>
      <c r="AM3395" s="23"/>
      <c r="AN3395" s="23"/>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23"/>
      <c r="BJ3395" s="23"/>
      <c r="BK3395" s="23"/>
      <c r="BL3395" s="23"/>
      <c r="BM3395" s="23"/>
      <c r="BN3395" s="23"/>
      <c r="BO3395" s="23"/>
      <c r="BP3395" s="23"/>
    </row>
    <row r="3396" spans="1:68" x14ac:dyDescent="0.25">
      <c r="A3396" s="5">
        <v>77220</v>
      </c>
      <c r="B3396" s="3" t="s">
        <v>13</v>
      </c>
      <c r="C3396" s="1" t="s">
        <v>1777</v>
      </c>
      <c r="D3396" s="1" t="s">
        <v>5</v>
      </c>
      <c r="E3396" s="1" t="s">
        <v>4342</v>
      </c>
      <c r="F3396" s="1" t="s">
        <v>4393</v>
      </c>
      <c r="G3396" s="1" t="s">
        <v>5</v>
      </c>
      <c r="H3396" s="1" t="s">
        <v>5</v>
      </c>
      <c r="I3396" s="1" t="s">
        <v>5</v>
      </c>
      <c r="J3396" s="1" t="s">
        <v>4394</v>
      </c>
      <c r="K3396" s="1" t="s">
        <v>5</v>
      </c>
      <c r="L3396" s="46">
        <v>99999</v>
      </c>
      <c r="M3396" s="15" t="s">
        <v>6</v>
      </c>
      <c r="N3396" s="5">
        <v>145</v>
      </c>
      <c r="O3396" s="16">
        <f t="shared" si="52"/>
        <v>0</v>
      </c>
      <c r="P3396" s="23"/>
      <c r="Q3396" s="23"/>
      <c r="R3396" s="23"/>
      <c r="S3396" s="23"/>
      <c r="T3396" s="23"/>
      <c r="U3396" s="23"/>
      <c r="V3396" s="23"/>
      <c r="W3396" s="23"/>
      <c r="X3396" s="23"/>
      <c r="Y3396" s="23"/>
      <c r="Z3396" s="23"/>
      <c r="AA3396" s="23"/>
      <c r="AB3396" s="23"/>
      <c r="AC3396" s="23"/>
      <c r="AD3396" s="23"/>
      <c r="AE3396" s="23"/>
      <c r="AF3396" s="23"/>
      <c r="AG3396" s="23"/>
      <c r="AH3396" s="23"/>
      <c r="AI3396" s="23"/>
      <c r="AJ3396" s="23"/>
      <c r="AK3396" s="23"/>
      <c r="AL3396" s="23"/>
      <c r="AM3396" s="23"/>
      <c r="AN3396" s="23"/>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23"/>
      <c r="BJ3396" s="23"/>
      <c r="BK3396" s="23"/>
      <c r="BL3396" s="23"/>
      <c r="BM3396" s="23"/>
      <c r="BN3396" s="23"/>
      <c r="BO3396" s="23"/>
      <c r="BP3396" s="23"/>
    </row>
    <row r="3397" spans="1:68" x14ac:dyDescent="0.25">
      <c r="A3397" s="5">
        <v>77221</v>
      </c>
      <c r="B3397" s="3" t="s">
        <v>13</v>
      </c>
      <c r="C3397" s="1" t="s">
        <v>1778</v>
      </c>
      <c r="D3397" s="1" t="s">
        <v>5</v>
      </c>
      <c r="E3397" s="1" t="s">
        <v>4342</v>
      </c>
      <c r="F3397" s="1" t="s">
        <v>4393</v>
      </c>
      <c r="G3397" s="1" t="s">
        <v>5</v>
      </c>
      <c r="H3397" s="1" t="s">
        <v>5</v>
      </c>
      <c r="I3397" s="1" t="s">
        <v>5</v>
      </c>
      <c r="J3397" s="1" t="s">
        <v>4394</v>
      </c>
      <c r="K3397" s="1" t="s">
        <v>5</v>
      </c>
      <c r="L3397" s="46">
        <v>99999</v>
      </c>
      <c r="M3397" s="15" t="s">
        <v>6</v>
      </c>
      <c r="N3397" s="5">
        <v>145</v>
      </c>
      <c r="O3397" s="16">
        <f t="shared" si="52"/>
        <v>0</v>
      </c>
      <c r="P3397" s="23"/>
      <c r="Q3397" s="23"/>
      <c r="R3397" s="23"/>
      <c r="S3397" s="23"/>
      <c r="T3397" s="23"/>
      <c r="U3397" s="23"/>
      <c r="V3397" s="23"/>
      <c r="W3397" s="23"/>
      <c r="X3397" s="23"/>
      <c r="Y3397" s="23"/>
      <c r="Z3397" s="23"/>
      <c r="AA3397" s="23"/>
      <c r="AB3397" s="23"/>
      <c r="AC3397" s="23"/>
      <c r="AD3397" s="23"/>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23"/>
      <c r="BJ3397" s="23"/>
      <c r="BK3397" s="23"/>
      <c r="BL3397" s="23"/>
      <c r="BM3397" s="23"/>
      <c r="BN3397" s="23"/>
      <c r="BO3397" s="23"/>
      <c r="BP3397" s="23"/>
    </row>
    <row r="3398" spans="1:68" x14ac:dyDescent="0.25">
      <c r="A3398" s="5">
        <v>77224</v>
      </c>
      <c r="B3398" s="3" t="s">
        <v>13</v>
      </c>
      <c r="C3398" s="1" t="s">
        <v>1779</v>
      </c>
      <c r="D3398" s="1" t="s">
        <v>5</v>
      </c>
      <c r="E3398" s="1" t="s">
        <v>4342</v>
      </c>
      <c r="F3398" s="1" t="s">
        <v>4393</v>
      </c>
      <c r="G3398" s="1" t="s">
        <v>5</v>
      </c>
      <c r="H3398" s="1" t="s">
        <v>5</v>
      </c>
      <c r="I3398" s="1" t="s">
        <v>5</v>
      </c>
      <c r="J3398" s="1" t="s">
        <v>4394</v>
      </c>
      <c r="K3398" s="1" t="s">
        <v>5</v>
      </c>
      <c r="L3398" s="46">
        <v>99999</v>
      </c>
      <c r="M3398" s="15" t="s">
        <v>6</v>
      </c>
      <c r="N3398" s="5">
        <v>145</v>
      </c>
      <c r="O3398" s="16">
        <f t="shared" si="52"/>
        <v>0</v>
      </c>
      <c r="P3398" s="23"/>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23"/>
      <c r="BJ3398" s="23"/>
      <c r="BK3398" s="23"/>
      <c r="BL3398" s="23"/>
      <c r="BM3398" s="23"/>
      <c r="BN3398" s="23"/>
      <c r="BO3398" s="23"/>
      <c r="BP3398" s="23"/>
    </row>
    <row r="3399" spans="1:68" x14ac:dyDescent="0.25">
      <c r="A3399" s="5">
        <v>77226</v>
      </c>
      <c r="B3399" s="3" t="s">
        <v>13</v>
      </c>
      <c r="C3399" s="1" t="s">
        <v>1780</v>
      </c>
      <c r="D3399" s="1" t="s">
        <v>5</v>
      </c>
      <c r="E3399" s="1" t="s">
        <v>4342</v>
      </c>
      <c r="F3399" s="1" t="s">
        <v>4393</v>
      </c>
      <c r="G3399" s="1" t="s">
        <v>5</v>
      </c>
      <c r="H3399" s="1" t="s">
        <v>5</v>
      </c>
      <c r="I3399" s="1" t="s">
        <v>5</v>
      </c>
      <c r="J3399" s="1" t="s">
        <v>4394</v>
      </c>
      <c r="K3399" s="1" t="s">
        <v>5</v>
      </c>
      <c r="L3399" s="46">
        <v>99999</v>
      </c>
      <c r="M3399" s="15" t="s">
        <v>6</v>
      </c>
      <c r="N3399" s="5">
        <v>145</v>
      </c>
      <c r="O3399" s="16">
        <f t="shared" si="52"/>
        <v>0</v>
      </c>
      <c r="P3399" s="23"/>
      <c r="Q3399" s="23"/>
      <c r="R3399" s="23"/>
      <c r="S3399" s="23"/>
      <c r="T3399" s="23"/>
      <c r="U3399" s="23"/>
      <c r="V3399" s="23"/>
      <c r="W3399" s="23"/>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23"/>
      <c r="BJ3399" s="23"/>
      <c r="BK3399" s="23"/>
      <c r="BL3399" s="23"/>
      <c r="BM3399" s="23"/>
      <c r="BN3399" s="23"/>
      <c r="BO3399" s="23"/>
      <c r="BP3399" s="23"/>
    </row>
    <row r="3400" spans="1:68" x14ac:dyDescent="0.25">
      <c r="A3400" s="5">
        <v>77227</v>
      </c>
      <c r="B3400" s="3" t="s">
        <v>50</v>
      </c>
      <c r="C3400" s="1" t="s">
        <v>1781</v>
      </c>
      <c r="D3400" s="1" t="s">
        <v>52</v>
      </c>
      <c r="E3400" s="1" t="s">
        <v>4359</v>
      </c>
      <c r="F3400" s="1" t="s">
        <v>4403</v>
      </c>
      <c r="G3400" s="1" t="s">
        <v>4396</v>
      </c>
      <c r="H3400" s="1" t="s">
        <v>4397</v>
      </c>
      <c r="I3400" s="1" t="s">
        <v>5</v>
      </c>
      <c r="J3400" s="1" t="s">
        <v>4394</v>
      </c>
      <c r="K3400" s="1" t="s">
        <v>5</v>
      </c>
      <c r="L3400" s="46">
        <v>99999</v>
      </c>
      <c r="M3400" s="15" t="s">
        <v>877</v>
      </c>
      <c r="N3400" s="5">
        <v>250</v>
      </c>
      <c r="O3400" s="16">
        <f t="shared" si="52"/>
        <v>0</v>
      </c>
      <c r="P3400" s="23"/>
      <c r="Q3400" s="23"/>
      <c r="R3400" s="23"/>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23"/>
      <c r="BJ3400" s="23"/>
      <c r="BK3400" s="23"/>
      <c r="BL3400" s="23"/>
      <c r="BM3400" s="23"/>
      <c r="BN3400" s="23"/>
      <c r="BO3400" s="23"/>
      <c r="BP3400" s="23"/>
    </row>
    <row r="3401" spans="1:68" x14ac:dyDescent="0.25">
      <c r="A3401" s="5">
        <v>77232</v>
      </c>
      <c r="B3401" s="3" t="s">
        <v>50</v>
      </c>
      <c r="C3401" s="1" t="s">
        <v>1784</v>
      </c>
      <c r="D3401" s="1" t="s">
        <v>52</v>
      </c>
      <c r="E3401" s="1" t="s">
        <v>4359</v>
      </c>
      <c r="F3401" s="1" t="s">
        <v>4403</v>
      </c>
      <c r="G3401" s="1" t="s">
        <v>4396</v>
      </c>
      <c r="H3401" s="1" t="s">
        <v>4397</v>
      </c>
      <c r="I3401" s="1" t="s">
        <v>5</v>
      </c>
      <c r="J3401" s="1" t="s">
        <v>4394</v>
      </c>
      <c r="K3401" s="1" t="s">
        <v>5</v>
      </c>
      <c r="L3401" s="46">
        <v>99999</v>
      </c>
      <c r="M3401" s="15" t="s">
        <v>877</v>
      </c>
      <c r="N3401" s="5">
        <v>250</v>
      </c>
      <c r="O3401" s="16">
        <f t="shared" si="52"/>
        <v>0</v>
      </c>
      <c r="P3401" s="23"/>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23"/>
      <c r="BJ3401" s="23"/>
      <c r="BK3401" s="23"/>
      <c r="BL3401" s="23"/>
      <c r="BM3401" s="23"/>
      <c r="BN3401" s="23"/>
      <c r="BO3401" s="23"/>
      <c r="BP3401" s="23"/>
    </row>
    <row r="3402" spans="1:68" x14ac:dyDescent="0.25">
      <c r="A3402" s="5">
        <v>77233</v>
      </c>
      <c r="B3402" s="3" t="s">
        <v>50</v>
      </c>
      <c r="C3402" s="1" t="s">
        <v>1781</v>
      </c>
      <c r="D3402" s="1" t="s">
        <v>108</v>
      </c>
      <c r="E3402" s="1" t="s">
        <v>4359</v>
      </c>
      <c r="F3402" s="1" t="s">
        <v>4403</v>
      </c>
      <c r="G3402" s="1" t="s">
        <v>4396</v>
      </c>
      <c r="H3402" s="1" t="s">
        <v>4397</v>
      </c>
      <c r="I3402" s="1" t="s">
        <v>5</v>
      </c>
      <c r="J3402" s="1" t="s">
        <v>4394</v>
      </c>
      <c r="K3402" s="1" t="s">
        <v>5</v>
      </c>
      <c r="L3402" s="46">
        <v>99999</v>
      </c>
      <c r="M3402" s="15" t="s">
        <v>877</v>
      </c>
      <c r="N3402" s="5">
        <v>250</v>
      </c>
      <c r="O3402" s="16">
        <f t="shared" si="52"/>
        <v>0</v>
      </c>
      <c r="P3402" s="23"/>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23"/>
      <c r="BJ3402" s="23"/>
      <c r="BK3402" s="23"/>
      <c r="BL3402" s="23"/>
      <c r="BM3402" s="23"/>
      <c r="BN3402" s="23"/>
      <c r="BO3402" s="23"/>
      <c r="BP3402" s="23"/>
    </row>
    <row r="3403" spans="1:68" x14ac:dyDescent="0.25">
      <c r="A3403" s="5">
        <v>77234</v>
      </c>
      <c r="B3403" s="3" t="s">
        <v>20</v>
      </c>
      <c r="C3403" s="1" t="s">
        <v>837</v>
      </c>
      <c r="D3403" s="1" t="s">
        <v>5</v>
      </c>
      <c r="E3403" s="1" t="s">
        <v>4342</v>
      </c>
      <c r="F3403" s="1" t="s">
        <v>4393</v>
      </c>
      <c r="G3403" s="1" t="s">
        <v>5</v>
      </c>
      <c r="H3403" s="1" t="s">
        <v>5</v>
      </c>
      <c r="I3403" s="1" t="s">
        <v>5</v>
      </c>
      <c r="J3403" s="1" t="s">
        <v>4394</v>
      </c>
      <c r="K3403" s="1" t="s">
        <v>5</v>
      </c>
      <c r="L3403" s="46">
        <v>99999</v>
      </c>
      <c r="M3403" s="15" t="s">
        <v>6</v>
      </c>
      <c r="N3403" s="5">
        <v>145</v>
      </c>
      <c r="O3403" s="16">
        <f t="shared" si="52"/>
        <v>0</v>
      </c>
      <c r="P3403" s="23"/>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c r="AL3403" s="23"/>
      <c r="AM3403" s="23"/>
      <c r="AN3403" s="23"/>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23"/>
      <c r="BJ3403" s="23"/>
      <c r="BK3403" s="23"/>
      <c r="BL3403" s="23"/>
      <c r="BM3403" s="23"/>
      <c r="BN3403" s="23"/>
      <c r="BO3403" s="23"/>
      <c r="BP3403" s="23"/>
    </row>
    <row r="3404" spans="1:68" x14ac:dyDescent="0.25">
      <c r="A3404" s="5">
        <v>77238</v>
      </c>
      <c r="B3404" s="3" t="s">
        <v>50</v>
      </c>
      <c r="C3404" s="1" t="s">
        <v>1785</v>
      </c>
      <c r="D3404" s="1" t="s">
        <v>108</v>
      </c>
      <c r="E3404" s="1" t="s">
        <v>4359</v>
      </c>
      <c r="F3404" s="1" t="s">
        <v>4403</v>
      </c>
      <c r="G3404" s="1" t="s">
        <v>4404</v>
      </c>
      <c r="H3404" s="1" t="s">
        <v>4397</v>
      </c>
      <c r="I3404" s="1" t="s">
        <v>5</v>
      </c>
      <c r="J3404" s="1" t="s">
        <v>4394</v>
      </c>
      <c r="K3404" s="1" t="s">
        <v>5</v>
      </c>
      <c r="L3404" s="46">
        <v>99999</v>
      </c>
      <c r="M3404" s="15" t="s">
        <v>100</v>
      </c>
      <c r="N3404" s="5">
        <v>114</v>
      </c>
      <c r="O3404" s="16">
        <f t="shared" si="52"/>
        <v>0</v>
      </c>
      <c r="P3404" s="23"/>
      <c r="Q3404" s="23"/>
      <c r="R3404" s="23"/>
      <c r="S3404" s="23"/>
      <c r="T3404" s="23"/>
      <c r="U3404" s="23"/>
      <c r="V3404" s="23"/>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23"/>
      <c r="BJ3404" s="23"/>
      <c r="BK3404" s="23"/>
      <c r="BL3404" s="23"/>
      <c r="BM3404" s="23"/>
      <c r="BN3404" s="23"/>
      <c r="BO3404" s="23"/>
      <c r="BP3404" s="23"/>
    </row>
    <row r="3405" spans="1:68" x14ac:dyDescent="0.25">
      <c r="A3405" s="5">
        <v>77239</v>
      </c>
      <c r="B3405" s="3" t="s">
        <v>50</v>
      </c>
      <c r="C3405" s="1" t="s">
        <v>1786</v>
      </c>
      <c r="D3405" s="1" t="s">
        <v>52</v>
      </c>
      <c r="E3405" s="1" t="s">
        <v>4359</v>
      </c>
      <c r="F3405" s="1" t="s">
        <v>4403</v>
      </c>
      <c r="G3405" s="1" t="s">
        <v>4404</v>
      </c>
      <c r="H3405" s="1" t="s">
        <v>4397</v>
      </c>
      <c r="I3405" s="1" t="s">
        <v>5</v>
      </c>
      <c r="J3405" s="1" t="s">
        <v>4394</v>
      </c>
      <c r="K3405" s="1" t="s">
        <v>5</v>
      </c>
      <c r="L3405" s="46">
        <v>99999</v>
      </c>
      <c r="M3405" s="15" t="s">
        <v>100</v>
      </c>
      <c r="N3405" s="5">
        <v>240</v>
      </c>
      <c r="O3405" s="16">
        <f t="shared" si="52"/>
        <v>0</v>
      </c>
      <c r="P3405" s="23"/>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23"/>
      <c r="BJ3405" s="23"/>
      <c r="BK3405" s="23"/>
      <c r="BL3405" s="23"/>
      <c r="BM3405" s="23"/>
      <c r="BN3405" s="23"/>
      <c r="BO3405" s="23"/>
      <c r="BP3405" s="23"/>
    </row>
    <row r="3406" spans="1:68" x14ac:dyDescent="0.25">
      <c r="A3406" s="5">
        <v>77240</v>
      </c>
      <c r="B3406" s="3" t="s">
        <v>50</v>
      </c>
      <c r="C3406" s="1" t="s">
        <v>1787</v>
      </c>
      <c r="D3406" s="1" t="s">
        <v>52</v>
      </c>
      <c r="E3406" s="1" t="s">
        <v>4359</v>
      </c>
      <c r="F3406" s="1" t="s">
        <v>4403</v>
      </c>
      <c r="G3406" s="1" t="s">
        <v>4404</v>
      </c>
      <c r="H3406" s="1" t="s">
        <v>4397</v>
      </c>
      <c r="I3406" s="1" t="s">
        <v>5</v>
      </c>
      <c r="J3406" s="1" t="s">
        <v>4394</v>
      </c>
      <c r="K3406" s="1" t="s">
        <v>5</v>
      </c>
      <c r="L3406" s="46">
        <v>99999</v>
      </c>
      <c r="M3406" s="15" t="s">
        <v>100</v>
      </c>
      <c r="N3406" s="5">
        <v>240</v>
      </c>
      <c r="O3406" s="16">
        <f t="shared" si="52"/>
        <v>0</v>
      </c>
      <c r="P3406" s="23"/>
      <c r="Q3406" s="23"/>
      <c r="R3406" s="23"/>
      <c r="S3406" s="23"/>
      <c r="T3406" s="23"/>
      <c r="U3406" s="23"/>
      <c r="V3406" s="23"/>
      <c r="W3406" s="23"/>
      <c r="X3406" s="23"/>
      <c r="Y3406" s="23"/>
      <c r="Z3406" s="23"/>
      <c r="AA3406" s="23"/>
      <c r="AB3406" s="23"/>
      <c r="AC3406" s="23"/>
      <c r="AD3406" s="23"/>
      <c r="AE3406" s="23"/>
      <c r="AF3406" s="23"/>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23"/>
      <c r="BJ3406" s="23"/>
      <c r="BK3406" s="23"/>
      <c r="BL3406" s="23"/>
      <c r="BM3406" s="23"/>
      <c r="BN3406" s="23"/>
      <c r="BO3406" s="23"/>
      <c r="BP3406" s="23"/>
    </row>
    <row r="3407" spans="1:68" x14ac:dyDescent="0.25">
      <c r="A3407" s="5">
        <v>77241</v>
      </c>
      <c r="B3407" s="3" t="s">
        <v>57</v>
      </c>
      <c r="C3407" s="1" t="s">
        <v>1366</v>
      </c>
      <c r="D3407" s="1" t="s">
        <v>52</v>
      </c>
      <c r="E3407" s="1" t="s">
        <v>4350</v>
      </c>
      <c r="F3407" s="1" t="s">
        <v>4407</v>
      </c>
      <c r="G3407" s="1" t="s">
        <v>5</v>
      </c>
      <c r="H3407" s="1" t="s">
        <v>4397</v>
      </c>
      <c r="I3407" s="1" t="s">
        <v>5</v>
      </c>
      <c r="J3407" s="1" t="s">
        <v>4394</v>
      </c>
      <c r="K3407" s="1" t="s">
        <v>5</v>
      </c>
      <c r="L3407" s="46">
        <v>99999</v>
      </c>
      <c r="M3407" s="15" t="s">
        <v>184</v>
      </c>
      <c r="N3407" s="5">
        <v>250</v>
      </c>
      <c r="O3407" s="16">
        <f t="shared" ref="O3407:O3470" si="53">SUM(P3407:BP3407)</f>
        <v>0</v>
      </c>
      <c r="P3407" s="23"/>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23"/>
      <c r="BJ3407" s="23"/>
      <c r="BK3407" s="23"/>
      <c r="BL3407" s="23"/>
      <c r="BM3407" s="23"/>
      <c r="BN3407" s="23"/>
      <c r="BO3407" s="23"/>
      <c r="BP3407" s="23"/>
    </row>
    <row r="3408" spans="1:68" x14ac:dyDescent="0.25">
      <c r="A3408" s="5">
        <v>77250</v>
      </c>
      <c r="B3408" s="3" t="s">
        <v>50</v>
      </c>
      <c r="C3408" s="1" t="s">
        <v>1789</v>
      </c>
      <c r="D3408" s="1" t="s">
        <v>945</v>
      </c>
      <c r="E3408" s="1" t="s">
        <v>4359</v>
      </c>
      <c r="F3408" s="1" t="s">
        <v>4403</v>
      </c>
      <c r="G3408" s="1" t="s">
        <v>4404</v>
      </c>
      <c r="H3408" s="1" t="s">
        <v>4397</v>
      </c>
      <c r="I3408" s="1" t="s">
        <v>5</v>
      </c>
      <c r="J3408" s="1" t="s">
        <v>4394</v>
      </c>
      <c r="K3408" s="1" t="s">
        <v>5</v>
      </c>
      <c r="L3408" s="46">
        <v>99999</v>
      </c>
      <c r="M3408" s="15" t="s">
        <v>100</v>
      </c>
      <c r="N3408" s="5">
        <v>114</v>
      </c>
      <c r="O3408" s="16">
        <f t="shared" si="53"/>
        <v>0</v>
      </c>
      <c r="P3408" s="23"/>
      <c r="Q3408" s="23"/>
      <c r="R3408" s="23"/>
      <c r="S3408" s="23"/>
      <c r="T3408" s="23"/>
      <c r="U3408" s="23"/>
      <c r="V3408" s="23"/>
      <c r="W3408" s="23"/>
      <c r="X3408" s="23"/>
      <c r="Y3408" s="23"/>
      <c r="Z3408" s="23"/>
      <c r="AA3408" s="23"/>
      <c r="AB3408" s="23"/>
      <c r="AC3408" s="23"/>
      <c r="AD3408" s="23"/>
      <c r="AE3408" s="23"/>
      <c r="AF3408" s="23"/>
      <c r="AG3408" s="23"/>
      <c r="AH3408" s="23"/>
      <c r="AI3408" s="23"/>
      <c r="AJ3408" s="23"/>
      <c r="AK3408" s="23"/>
      <c r="AL3408" s="23"/>
      <c r="AM3408" s="23"/>
      <c r="AN3408" s="23"/>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23"/>
      <c r="BJ3408" s="23"/>
      <c r="BK3408" s="23"/>
      <c r="BL3408" s="23"/>
      <c r="BM3408" s="23"/>
      <c r="BN3408" s="23"/>
      <c r="BO3408" s="23"/>
      <c r="BP3408" s="23"/>
    </row>
    <row r="3409" spans="1:68" x14ac:dyDescent="0.25">
      <c r="A3409" s="5">
        <v>77251</v>
      </c>
      <c r="B3409" s="3" t="s">
        <v>50</v>
      </c>
      <c r="C3409" s="1" t="s">
        <v>1785</v>
      </c>
      <c r="D3409" s="1" t="s">
        <v>945</v>
      </c>
      <c r="E3409" s="1" t="s">
        <v>4359</v>
      </c>
      <c r="F3409" s="1" t="s">
        <v>4403</v>
      </c>
      <c r="G3409" s="1" t="s">
        <v>4404</v>
      </c>
      <c r="H3409" s="1" t="s">
        <v>4397</v>
      </c>
      <c r="I3409" s="1" t="s">
        <v>5</v>
      </c>
      <c r="J3409" s="1" t="s">
        <v>4394</v>
      </c>
      <c r="K3409" s="1" t="s">
        <v>5</v>
      </c>
      <c r="L3409" s="46">
        <v>99999</v>
      </c>
      <c r="M3409" s="15" t="s">
        <v>100</v>
      </c>
      <c r="N3409" s="5">
        <v>114</v>
      </c>
      <c r="O3409" s="16">
        <f t="shared" si="53"/>
        <v>0</v>
      </c>
      <c r="P3409" s="23"/>
      <c r="Q3409" s="23"/>
      <c r="R3409" s="23"/>
      <c r="S3409" s="23"/>
      <c r="T3409" s="23"/>
      <c r="U3409" s="23"/>
      <c r="V3409" s="23"/>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23"/>
      <c r="BJ3409" s="23"/>
      <c r="BK3409" s="23"/>
      <c r="BL3409" s="23"/>
      <c r="BM3409" s="23"/>
      <c r="BN3409" s="23"/>
      <c r="BO3409" s="23"/>
      <c r="BP3409" s="23"/>
    </row>
    <row r="3410" spans="1:68" x14ac:dyDescent="0.25">
      <c r="A3410" s="5">
        <v>77253</v>
      </c>
      <c r="B3410" s="3" t="s">
        <v>152</v>
      </c>
      <c r="C3410" s="1" t="s">
        <v>1790</v>
      </c>
      <c r="D3410" s="1" t="s">
        <v>5</v>
      </c>
      <c r="E3410" s="1" t="s">
        <v>4342</v>
      </c>
      <c r="F3410" s="1" t="s">
        <v>4393</v>
      </c>
      <c r="G3410" s="1" t="s">
        <v>5</v>
      </c>
      <c r="H3410" s="1" t="s">
        <v>5</v>
      </c>
      <c r="I3410" s="1" t="s">
        <v>5</v>
      </c>
      <c r="J3410" s="1" t="s">
        <v>4394</v>
      </c>
      <c r="K3410" s="1" t="s">
        <v>5</v>
      </c>
      <c r="L3410" s="46">
        <v>99999</v>
      </c>
      <c r="M3410" s="15" t="s">
        <v>6</v>
      </c>
      <c r="N3410" s="5">
        <v>145</v>
      </c>
      <c r="O3410" s="16">
        <f t="shared" si="53"/>
        <v>0</v>
      </c>
      <c r="P3410" s="23"/>
      <c r="Q3410" s="23"/>
      <c r="R3410" s="23"/>
      <c r="S3410" s="23"/>
      <c r="T3410" s="23"/>
      <c r="U3410" s="23"/>
      <c r="V3410" s="23"/>
      <c r="W3410" s="23"/>
      <c r="X3410" s="23"/>
      <c r="Y3410" s="23"/>
      <c r="Z3410" s="23"/>
      <c r="AA3410" s="23"/>
      <c r="AB3410" s="23"/>
      <c r="AC3410" s="23"/>
      <c r="AD3410" s="23"/>
      <c r="AE3410" s="23"/>
      <c r="AF3410" s="23"/>
      <c r="AG3410" s="23"/>
      <c r="AH3410" s="23"/>
      <c r="AI3410" s="23"/>
      <c r="AJ3410" s="23"/>
      <c r="AK3410" s="23"/>
      <c r="AL3410" s="23"/>
      <c r="AM3410" s="23"/>
      <c r="AN3410" s="23"/>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23"/>
      <c r="BJ3410" s="23"/>
      <c r="BK3410" s="23"/>
      <c r="BL3410" s="23"/>
      <c r="BM3410" s="23"/>
      <c r="BN3410" s="23"/>
      <c r="BO3410" s="23"/>
      <c r="BP3410" s="23"/>
    </row>
    <row r="3411" spans="1:68" x14ac:dyDescent="0.25">
      <c r="A3411" s="5">
        <v>77257</v>
      </c>
      <c r="B3411" s="3" t="s">
        <v>50</v>
      </c>
      <c r="C3411" s="1" t="s">
        <v>286</v>
      </c>
      <c r="D3411" s="1" t="s">
        <v>52</v>
      </c>
      <c r="E3411" s="1" t="s">
        <v>4359</v>
      </c>
      <c r="F3411" s="1" t="s">
        <v>4403</v>
      </c>
      <c r="G3411" s="1" t="s">
        <v>4396</v>
      </c>
      <c r="H3411" s="1" t="s">
        <v>4397</v>
      </c>
      <c r="I3411" s="1" t="s">
        <v>5</v>
      </c>
      <c r="J3411" s="1" t="s">
        <v>4394</v>
      </c>
      <c r="K3411" s="1" t="s">
        <v>5</v>
      </c>
      <c r="L3411" s="46">
        <v>99999</v>
      </c>
      <c r="M3411" s="15" t="s">
        <v>877</v>
      </c>
      <c r="N3411" s="5">
        <v>250</v>
      </c>
      <c r="O3411" s="16">
        <f t="shared" si="53"/>
        <v>0</v>
      </c>
      <c r="P3411" s="23"/>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23"/>
      <c r="BJ3411" s="23"/>
      <c r="BK3411" s="23"/>
      <c r="BL3411" s="23"/>
      <c r="BM3411" s="23"/>
      <c r="BN3411" s="23"/>
      <c r="BO3411" s="23"/>
      <c r="BP3411" s="23"/>
    </row>
    <row r="3412" spans="1:68" x14ac:dyDescent="0.25">
      <c r="A3412" s="5">
        <v>77258</v>
      </c>
      <c r="B3412" s="3" t="s">
        <v>50</v>
      </c>
      <c r="C3412" s="1" t="s">
        <v>1791</v>
      </c>
      <c r="D3412" s="1" t="s">
        <v>52</v>
      </c>
      <c r="E3412" s="1" t="s">
        <v>4359</v>
      </c>
      <c r="F3412" s="1" t="s">
        <v>4403</v>
      </c>
      <c r="G3412" s="1" t="s">
        <v>4396</v>
      </c>
      <c r="H3412" s="1" t="s">
        <v>4397</v>
      </c>
      <c r="I3412" s="1" t="s">
        <v>5</v>
      </c>
      <c r="J3412" s="1" t="s">
        <v>4394</v>
      </c>
      <c r="K3412" s="1" t="s">
        <v>5</v>
      </c>
      <c r="L3412" s="46">
        <v>99999</v>
      </c>
      <c r="M3412" s="15" t="s">
        <v>877</v>
      </c>
      <c r="N3412" s="5">
        <v>250</v>
      </c>
      <c r="O3412" s="16">
        <f t="shared" si="53"/>
        <v>0</v>
      </c>
      <c r="P3412" s="23"/>
      <c r="Q3412" s="23"/>
      <c r="R3412" s="23"/>
      <c r="S3412" s="23"/>
      <c r="T3412" s="23"/>
      <c r="U3412" s="23"/>
      <c r="V3412" s="23"/>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23"/>
      <c r="BJ3412" s="23"/>
      <c r="BK3412" s="23"/>
      <c r="BL3412" s="23"/>
      <c r="BM3412" s="23"/>
      <c r="BN3412" s="23"/>
      <c r="BO3412" s="23"/>
      <c r="BP3412" s="23"/>
    </row>
    <row r="3413" spans="1:68" x14ac:dyDescent="0.25">
      <c r="A3413" s="5">
        <v>77259</v>
      </c>
      <c r="B3413" s="3" t="s">
        <v>50</v>
      </c>
      <c r="C3413" s="1" t="s">
        <v>1369</v>
      </c>
      <c r="D3413" s="1" t="s">
        <v>52</v>
      </c>
      <c r="E3413" s="1" t="s">
        <v>4359</v>
      </c>
      <c r="F3413" s="1" t="s">
        <v>4403</v>
      </c>
      <c r="G3413" s="1" t="s">
        <v>4396</v>
      </c>
      <c r="H3413" s="1" t="s">
        <v>4397</v>
      </c>
      <c r="I3413" s="1" t="s">
        <v>5</v>
      </c>
      <c r="J3413" s="1" t="s">
        <v>4394</v>
      </c>
      <c r="K3413" s="1" t="s">
        <v>5</v>
      </c>
      <c r="L3413" s="46">
        <v>99999</v>
      </c>
      <c r="M3413" s="15" t="s">
        <v>877</v>
      </c>
      <c r="N3413" s="5">
        <v>250</v>
      </c>
      <c r="O3413" s="16">
        <f t="shared" si="53"/>
        <v>0</v>
      </c>
      <c r="P3413" s="23"/>
      <c r="Q3413" s="23"/>
      <c r="R3413" s="23"/>
      <c r="S3413" s="23"/>
      <c r="T3413" s="23"/>
      <c r="U3413" s="23"/>
      <c r="V3413" s="23"/>
      <c r="W3413" s="23"/>
      <c r="X3413" s="23"/>
      <c r="Y3413" s="23"/>
      <c r="Z3413" s="23"/>
      <c r="AA3413" s="23"/>
      <c r="AB3413" s="23"/>
      <c r="AC3413" s="23"/>
      <c r="AD3413" s="23"/>
      <c r="AE3413" s="23"/>
      <c r="AF3413" s="23"/>
      <c r="AG3413" s="23"/>
      <c r="AH3413" s="23"/>
      <c r="AI3413" s="23"/>
      <c r="AJ3413" s="23"/>
      <c r="AK3413" s="23"/>
      <c r="AL3413" s="23"/>
      <c r="AM3413" s="23"/>
      <c r="AN3413" s="23"/>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23"/>
      <c r="BJ3413" s="23"/>
      <c r="BK3413" s="23"/>
      <c r="BL3413" s="23"/>
      <c r="BM3413" s="23"/>
      <c r="BN3413" s="23"/>
      <c r="BO3413" s="23"/>
      <c r="BP3413" s="23"/>
    </row>
    <row r="3414" spans="1:68" x14ac:dyDescent="0.25">
      <c r="A3414" s="5">
        <v>77262</v>
      </c>
      <c r="B3414" s="3" t="s">
        <v>3</v>
      </c>
      <c r="C3414" s="1" t="s">
        <v>1792</v>
      </c>
      <c r="D3414" s="1" t="s">
        <v>5</v>
      </c>
      <c r="E3414" s="1" t="s">
        <v>4342</v>
      </c>
      <c r="F3414" s="1" t="s">
        <v>4393</v>
      </c>
      <c r="G3414" s="1" t="s">
        <v>5</v>
      </c>
      <c r="H3414" s="1" t="s">
        <v>5</v>
      </c>
      <c r="I3414" s="1" t="s">
        <v>5</v>
      </c>
      <c r="J3414" s="1" t="s">
        <v>4394</v>
      </c>
      <c r="K3414" s="1" t="s">
        <v>5</v>
      </c>
      <c r="L3414" s="46">
        <v>99999</v>
      </c>
      <c r="M3414" s="15" t="s">
        <v>6</v>
      </c>
      <c r="N3414" s="5">
        <v>145</v>
      </c>
      <c r="O3414" s="16">
        <f t="shared" si="53"/>
        <v>0</v>
      </c>
      <c r="P3414" s="23"/>
      <c r="Q3414" s="23"/>
      <c r="R3414" s="23"/>
      <c r="S3414" s="23"/>
      <c r="T3414" s="23"/>
      <c r="U3414" s="23"/>
      <c r="V3414" s="23"/>
      <c r="W3414" s="23"/>
      <c r="X3414" s="23"/>
      <c r="Y3414" s="23"/>
      <c r="Z3414" s="23"/>
      <c r="AA3414" s="23"/>
      <c r="AB3414" s="23"/>
      <c r="AC3414" s="23"/>
      <c r="AD3414" s="23"/>
      <c r="AE3414" s="23"/>
      <c r="AF3414" s="23"/>
      <c r="AG3414" s="23"/>
      <c r="AH3414" s="23"/>
      <c r="AI3414" s="23"/>
      <c r="AJ3414" s="23"/>
      <c r="AK3414" s="23"/>
      <c r="AL3414" s="23"/>
      <c r="AM3414" s="23"/>
      <c r="AN3414" s="23"/>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23"/>
      <c r="BJ3414" s="23"/>
      <c r="BK3414" s="23"/>
      <c r="BL3414" s="23"/>
      <c r="BM3414" s="23"/>
      <c r="BN3414" s="23"/>
      <c r="BO3414" s="23"/>
      <c r="BP3414" s="23"/>
    </row>
    <row r="3415" spans="1:68" x14ac:dyDescent="0.25">
      <c r="A3415" s="5">
        <v>77269</v>
      </c>
      <c r="B3415" s="3" t="s">
        <v>50</v>
      </c>
      <c r="C3415" s="1" t="s">
        <v>1794</v>
      </c>
      <c r="D3415" s="1" t="s">
        <v>108</v>
      </c>
      <c r="E3415" s="1" t="s">
        <v>4359</v>
      </c>
      <c r="F3415" s="1" t="s">
        <v>4403</v>
      </c>
      <c r="G3415" s="1" t="s">
        <v>4396</v>
      </c>
      <c r="H3415" s="1" t="s">
        <v>4397</v>
      </c>
      <c r="I3415" s="1" t="s">
        <v>5</v>
      </c>
      <c r="J3415" s="1" t="s">
        <v>4394</v>
      </c>
      <c r="K3415" s="1" t="s">
        <v>5</v>
      </c>
      <c r="L3415" s="46">
        <v>99999</v>
      </c>
      <c r="M3415" s="15" t="s">
        <v>877</v>
      </c>
      <c r="N3415" s="5">
        <v>250</v>
      </c>
      <c r="O3415" s="16">
        <f t="shared" si="53"/>
        <v>0</v>
      </c>
      <c r="P3415" s="23"/>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23"/>
      <c r="BJ3415" s="23"/>
      <c r="BK3415" s="23"/>
      <c r="BL3415" s="23"/>
      <c r="BM3415" s="23"/>
      <c r="BN3415" s="23"/>
      <c r="BO3415" s="23"/>
      <c r="BP3415" s="23"/>
    </row>
    <row r="3416" spans="1:68" x14ac:dyDescent="0.25">
      <c r="A3416" s="5">
        <v>77271</v>
      </c>
      <c r="B3416" s="3" t="s">
        <v>50</v>
      </c>
      <c r="C3416" s="1" t="s">
        <v>1795</v>
      </c>
      <c r="D3416" s="1" t="s">
        <v>108</v>
      </c>
      <c r="E3416" s="1" t="s">
        <v>4359</v>
      </c>
      <c r="F3416" s="1" t="s">
        <v>4403</v>
      </c>
      <c r="G3416" s="1" t="s">
        <v>4396</v>
      </c>
      <c r="H3416" s="1" t="s">
        <v>4397</v>
      </c>
      <c r="I3416" s="1" t="s">
        <v>5</v>
      </c>
      <c r="J3416" s="1" t="s">
        <v>4394</v>
      </c>
      <c r="K3416" s="1" t="s">
        <v>5</v>
      </c>
      <c r="L3416" s="46">
        <v>99999</v>
      </c>
      <c r="M3416" s="15" t="s">
        <v>877</v>
      </c>
      <c r="N3416" s="5">
        <v>250</v>
      </c>
      <c r="O3416" s="16">
        <f t="shared" si="53"/>
        <v>0</v>
      </c>
      <c r="P3416" s="23"/>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23"/>
      <c r="BJ3416" s="23"/>
      <c r="BK3416" s="23"/>
      <c r="BL3416" s="23"/>
      <c r="BM3416" s="23"/>
      <c r="BN3416" s="23"/>
      <c r="BO3416" s="23"/>
      <c r="BP3416" s="23"/>
    </row>
    <row r="3417" spans="1:68" x14ac:dyDescent="0.25">
      <c r="A3417" s="5">
        <v>77306</v>
      </c>
      <c r="B3417" s="3" t="s">
        <v>50</v>
      </c>
      <c r="C3417" s="1" t="s">
        <v>1402</v>
      </c>
      <c r="D3417" s="1" t="s">
        <v>52</v>
      </c>
      <c r="E3417" s="1" t="s">
        <v>4359</v>
      </c>
      <c r="F3417" s="1" t="s">
        <v>4403</v>
      </c>
      <c r="G3417" s="1" t="s">
        <v>4396</v>
      </c>
      <c r="H3417" s="1" t="s">
        <v>4397</v>
      </c>
      <c r="I3417" s="1" t="s">
        <v>5</v>
      </c>
      <c r="J3417" s="1" t="s">
        <v>4394</v>
      </c>
      <c r="K3417" s="1" t="s">
        <v>5</v>
      </c>
      <c r="L3417" s="46">
        <v>99999</v>
      </c>
      <c r="M3417" s="15" t="s">
        <v>877</v>
      </c>
      <c r="N3417" s="5">
        <v>250</v>
      </c>
      <c r="O3417" s="16">
        <f t="shared" si="53"/>
        <v>0</v>
      </c>
      <c r="P3417" s="23"/>
      <c r="Q3417" s="23"/>
      <c r="R3417" s="23"/>
      <c r="S3417" s="23"/>
      <c r="T3417" s="23"/>
      <c r="U3417" s="23"/>
      <c r="V3417" s="23"/>
      <c r="W3417" s="23"/>
      <c r="X3417" s="23"/>
      <c r="Y3417" s="23"/>
      <c r="Z3417" s="23"/>
      <c r="AA3417" s="23"/>
      <c r="AB3417" s="23"/>
      <c r="AC3417" s="23"/>
      <c r="AD3417" s="23"/>
      <c r="AE3417" s="23"/>
      <c r="AF3417" s="23"/>
      <c r="AG3417" s="23"/>
      <c r="AH3417" s="23"/>
      <c r="AI3417" s="23"/>
      <c r="AJ3417" s="23"/>
      <c r="AK3417" s="23"/>
      <c r="AL3417" s="23"/>
      <c r="AM3417" s="23"/>
      <c r="AN3417" s="23"/>
      <c r="AO3417" s="23"/>
      <c r="AP3417" s="23"/>
      <c r="AQ3417" s="23"/>
      <c r="AR3417" s="23"/>
      <c r="AS3417" s="23"/>
      <c r="AT3417" s="23"/>
      <c r="AU3417" s="23"/>
      <c r="AV3417" s="23"/>
      <c r="AW3417" s="23"/>
      <c r="AX3417" s="23"/>
      <c r="AY3417" s="23"/>
      <c r="AZ3417" s="23"/>
      <c r="BA3417" s="23"/>
      <c r="BB3417" s="23"/>
      <c r="BC3417" s="23"/>
      <c r="BD3417" s="23"/>
      <c r="BE3417" s="23"/>
      <c r="BF3417" s="23"/>
      <c r="BG3417" s="23"/>
      <c r="BH3417" s="23"/>
      <c r="BI3417" s="23"/>
      <c r="BJ3417" s="23"/>
      <c r="BK3417" s="23"/>
      <c r="BL3417" s="23"/>
      <c r="BM3417" s="23"/>
      <c r="BN3417" s="23"/>
      <c r="BO3417" s="23"/>
      <c r="BP3417" s="23"/>
    </row>
    <row r="3418" spans="1:68" x14ac:dyDescent="0.25">
      <c r="A3418" s="5">
        <v>77341</v>
      </c>
      <c r="B3418" s="3" t="s">
        <v>50</v>
      </c>
      <c r="C3418" s="1" t="s">
        <v>604</v>
      </c>
      <c r="D3418" s="1" t="s">
        <v>108</v>
      </c>
      <c r="E3418" s="1" t="s">
        <v>4359</v>
      </c>
      <c r="F3418" s="1" t="s">
        <v>4403</v>
      </c>
      <c r="G3418" s="1" t="s">
        <v>4396</v>
      </c>
      <c r="H3418" s="1" t="s">
        <v>4397</v>
      </c>
      <c r="I3418" s="1" t="s">
        <v>5</v>
      </c>
      <c r="J3418" s="1" t="s">
        <v>4394</v>
      </c>
      <c r="K3418" s="1" t="s">
        <v>5</v>
      </c>
      <c r="L3418" s="46">
        <v>99999</v>
      </c>
      <c r="M3418" s="15" t="s">
        <v>877</v>
      </c>
      <c r="N3418" s="5">
        <v>250</v>
      </c>
      <c r="O3418" s="16">
        <f t="shared" si="53"/>
        <v>0</v>
      </c>
      <c r="P3418" s="23"/>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c r="BE3418" s="23"/>
      <c r="BF3418" s="23"/>
      <c r="BG3418" s="23"/>
      <c r="BH3418" s="23"/>
      <c r="BI3418" s="23"/>
      <c r="BJ3418" s="23"/>
      <c r="BK3418" s="23"/>
      <c r="BL3418" s="23"/>
      <c r="BM3418" s="23"/>
      <c r="BN3418" s="23"/>
      <c r="BO3418" s="23"/>
      <c r="BP3418" s="23"/>
    </row>
    <row r="3419" spans="1:68" x14ac:dyDescent="0.25">
      <c r="A3419" s="5">
        <v>77364</v>
      </c>
      <c r="B3419" s="3" t="s">
        <v>20</v>
      </c>
      <c r="C3419" s="1" t="s">
        <v>1808</v>
      </c>
      <c r="D3419" s="1" t="s">
        <v>5</v>
      </c>
      <c r="E3419" s="1" t="s">
        <v>4342</v>
      </c>
      <c r="F3419" s="1" t="s">
        <v>4393</v>
      </c>
      <c r="G3419" s="1" t="s">
        <v>5</v>
      </c>
      <c r="H3419" s="1" t="s">
        <v>5</v>
      </c>
      <c r="I3419" s="1" t="s">
        <v>5</v>
      </c>
      <c r="J3419" s="1" t="s">
        <v>4394</v>
      </c>
      <c r="K3419" s="1" t="s">
        <v>5</v>
      </c>
      <c r="L3419" s="46">
        <v>99999</v>
      </c>
      <c r="M3419" s="15" t="s">
        <v>6</v>
      </c>
      <c r="N3419" s="5">
        <v>145</v>
      </c>
      <c r="O3419" s="16">
        <f t="shared" si="53"/>
        <v>0</v>
      </c>
      <c r="P3419" s="23"/>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c r="BE3419" s="23"/>
      <c r="BF3419" s="23"/>
      <c r="BG3419" s="23"/>
      <c r="BH3419" s="23"/>
      <c r="BI3419" s="23"/>
      <c r="BJ3419" s="23"/>
      <c r="BK3419" s="23"/>
      <c r="BL3419" s="23"/>
      <c r="BM3419" s="23"/>
      <c r="BN3419" s="23"/>
      <c r="BO3419" s="23"/>
      <c r="BP3419" s="23"/>
    </row>
    <row r="3420" spans="1:68" x14ac:dyDescent="0.25">
      <c r="A3420" s="5">
        <v>77380</v>
      </c>
      <c r="B3420" s="3" t="s">
        <v>57</v>
      </c>
      <c r="C3420" s="1" t="s">
        <v>1365</v>
      </c>
      <c r="D3420" s="1" t="s">
        <v>52</v>
      </c>
      <c r="E3420" s="1" t="s">
        <v>4350</v>
      </c>
      <c r="F3420" s="1" t="s">
        <v>4407</v>
      </c>
      <c r="G3420" s="1" t="s">
        <v>5</v>
      </c>
      <c r="H3420" s="1" t="s">
        <v>4397</v>
      </c>
      <c r="I3420" s="1" t="s">
        <v>5</v>
      </c>
      <c r="J3420" s="1" t="s">
        <v>4394</v>
      </c>
      <c r="K3420" s="1" t="s">
        <v>5</v>
      </c>
      <c r="L3420" s="46">
        <v>99999</v>
      </c>
      <c r="M3420" s="15" t="s">
        <v>184</v>
      </c>
      <c r="N3420" s="5">
        <v>250</v>
      </c>
      <c r="O3420" s="16">
        <f t="shared" si="53"/>
        <v>0</v>
      </c>
      <c r="P3420" s="23"/>
      <c r="Q3420" s="23"/>
      <c r="R3420" s="23"/>
      <c r="S3420" s="23"/>
      <c r="T3420" s="23"/>
      <c r="U3420" s="23"/>
      <c r="V3420" s="23"/>
      <c r="W3420" s="23"/>
      <c r="X3420" s="23"/>
      <c r="Y3420" s="23"/>
      <c r="Z3420" s="23"/>
      <c r="AA3420" s="23"/>
      <c r="AB3420" s="23"/>
      <c r="AC3420" s="23"/>
      <c r="AD3420" s="23"/>
      <c r="AE3420" s="23"/>
      <c r="AF3420" s="23"/>
      <c r="AG3420" s="23"/>
      <c r="AH3420" s="23"/>
      <c r="AI3420" s="23"/>
      <c r="AJ3420" s="23"/>
      <c r="AK3420" s="23"/>
      <c r="AL3420" s="23"/>
      <c r="AM3420" s="23"/>
      <c r="AN3420" s="23"/>
      <c r="AO3420" s="23"/>
      <c r="AP3420" s="23"/>
      <c r="AQ3420" s="23"/>
      <c r="AR3420" s="23"/>
      <c r="AS3420" s="23"/>
      <c r="AT3420" s="23"/>
      <c r="AU3420" s="23"/>
      <c r="AV3420" s="23"/>
      <c r="AW3420" s="23"/>
      <c r="AX3420" s="23"/>
      <c r="AY3420" s="23"/>
      <c r="AZ3420" s="23"/>
      <c r="BA3420" s="23"/>
      <c r="BB3420" s="23"/>
      <c r="BC3420" s="23"/>
      <c r="BD3420" s="23"/>
      <c r="BE3420" s="23"/>
      <c r="BF3420" s="23"/>
      <c r="BG3420" s="23"/>
      <c r="BH3420" s="23"/>
      <c r="BI3420" s="23"/>
      <c r="BJ3420" s="23"/>
      <c r="BK3420" s="23"/>
      <c r="BL3420" s="23"/>
      <c r="BM3420" s="23"/>
      <c r="BN3420" s="23"/>
      <c r="BO3420" s="23"/>
      <c r="BP3420" s="23"/>
    </row>
    <row r="3421" spans="1:68" x14ac:dyDescent="0.25">
      <c r="A3421" s="5">
        <v>77393</v>
      </c>
      <c r="B3421" s="3" t="s">
        <v>3</v>
      </c>
      <c r="C3421" s="1" t="s">
        <v>1810</v>
      </c>
      <c r="D3421" s="1" t="s">
        <v>5</v>
      </c>
      <c r="E3421" s="1" t="s">
        <v>4342</v>
      </c>
      <c r="F3421" s="1" t="s">
        <v>4393</v>
      </c>
      <c r="G3421" s="1" t="s">
        <v>5</v>
      </c>
      <c r="H3421" s="1" t="s">
        <v>5</v>
      </c>
      <c r="I3421" s="1" t="s">
        <v>5</v>
      </c>
      <c r="J3421" s="1" t="s">
        <v>4394</v>
      </c>
      <c r="K3421" s="1" t="s">
        <v>5</v>
      </c>
      <c r="L3421" s="46">
        <v>99999</v>
      </c>
      <c r="M3421" s="15" t="s">
        <v>6</v>
      </c>
      <c r="N3421" s="5">
        <v>145</v>
      </c>
      <c r="O3421" s="16">
        <f t="shared" si="53"/>
        <v>0</v>
      </c>
      <c r="P3421" s="23"/>
      <c r="Q3421" s="23"/>
      <c r="R3421" s="23"/>
      <c r="S3421" s="23"/>
      <c r="T3421" s="23"/>
      <c r="U3421" s="23"/>
      <c r="V3421" s="23"/>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c r="BE3421" s="23"/>
      <c r="BF3421" s="23"/>
      <c r="BG3421" s="23"/>
      <c r="BH3421" s="23"/>
      <c r="BI3421" s="23"/>
      <c r="BJ3421" s="23"/>
      <c r="BK3421" s="23"/>
      <c r="BL3421" s="23"/>
      <c r="BM3421" s="23"/>
      <c r="BN3421" s="23"/>
      <c r="BO3421" s="23"/>
      <c r="BP3421" s="23"/>
    </row>
    <row r="3422" spans="1:68" x14ac:dyDescent="0.25">
      <c r="A3422" s="5">
        <v>77394</v>
      </c>
      <c r="B3422" s="3" t="s">
        <v>3</v>
      </c>
      <c r="C3422" s="1" t="s">
        <v>1811</v>
      </c>
      <c r="D3422" s="1" t="s">
        <v>5</v>
      </c>
      <c r="E3422" s="1" t="s">
        <v>4342</v>
      </c>
      <c r="F3422" s="1" t="s">
        <v>4393</v>
      </c>
      <c r="G3422" s="1" t="s">
        <v>5</v>
      </c>
      <c r="H3422" s="1" t="s">
        <v>5</v>
      </c>
      <c r="I3422" s="1" t="s">
        <v>5</v>
      </c>
      <c r="J3422" s="1" t="s">
        <v>4394</v>
      </c>
      <c r="K3422" s="1" t="s">
        <v>5</v>
      </c>
      <c r="L3422" s="46">
        <v>99999</v>
      </c>
      <c r="M3422" s="15" t="s">
        <v>6</v>
      </c>
      <c r="N3422" s="5">
        <v>145</v>
      </c>
      <c r="O3422" s="16">
        <f t="shared" si="53"/>
        <v>0</v>
      </c>
      <c r="P3422" s="23"/>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c r="BE3422" s="23"/>
      <c r="BF3422" s="23"/>
      <c r="BG3422" s="23"/>
      <c r="BH3422" s="23"/>
      <c r="BI3422" s="23"/>
      <c r="BJ3422" s="23"/>
      <c r="BK3422" s="23"/>
      <c r="BL3422" s="23"/>
      <c r="BM3422" s="23"/>
      <c r="BN3422" s="23"/>
      <c r="BO3422" s="23"/>
      <c r="BP3422" s="23"/>
    </row>
    <row r="3423" spans="1:68" x14ac:dyDescent="0.25">
      <c r="A3423" s="5">
        <v>77397</v>
      </c>
      <c r="B3423" s="3" t="s">
        <v>50</v>
      </c>
      <c r="C3423" s="1" t="s">
        <v>1812</v>
      </c>
      <c r="D3423" s="1" t="s">
        <v>945</v>
      </c>
      <c r="E3423" s="1" t="s">
        <v>4359</v>
      </c>
      <c r="F3423" s="1" t="s">
        <v>4403</v>
      </c>
      <c r="G3423" s="1" t="s">
        <v>4404</v>
      </c>
      <c r="H3423" s="1" t="s">
        <v>4397</v>
      </c>
      <c r="I3423" s="1" t="s">
        <v>5</v>
      </c>
      <c r="J3423" s="1" t="s">
        <v>4394</v>
      </c>
      <c r="K3423" s="1" t="s">
        <v>5</v>
      </c>
      <c r="L3423" s="46">
        <v>99999</v>
      </c>
      <c r="M3423" s="15" t="s">
        <v>100</v>
      </c>
      <c r="N3423" s="5">
        <v>114</v>
      </c>
      <c r="O3423" s="16">
        <f t="shared" si="53"/>
        <v>0</v>
      </c>
      <c r="P3423" s="23"/>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23"/>
      <c r="BJ3423" s="23"/>
      <c r="BK3423" s="23"/>
      <c r="BL3423" s="23"/>
      <c r="BM3423" s="23"/>
      <c r="BN3423" s="23"/>
      <c r="BO3423" s="23"/>
      <c r="BP3423" s="23"/>
    </row>
    <row r="3424" spans="1:68" x14ac:dyDescent="0.25">
      <c r="A3424" s="5">
        <v>77400</v>
      </c>
      <c r="B3424" s="3" t="s">
        <v>50</v>
      </c>
      <c r="C3424" s="1" t="s">
        <v>1804</v>
      </c>
      <c r="D3424" s="1" t="s">
        <v>52</v>
      </c>
      <c r="E3424" s="1" t="s">
        <v>4359</v>
      </c>
      <c r="F3424" s="1" t="s">
        <v>4403</v>
      </c>
      <c r="G3424" s="1" t="s">
        <v>4404</v>
      </c>
      <c r="H3424" s="1" t="s">
        <v>4397</v>
      </c>
      <c r="I3424" s="1" t="s">
        <v>5</v>
      </c>
      <c r="J3424" s="1" t="s">
        <v>4394</v>
      </c>
      <c r="K3424" s="1" t="s">
        <v>5</v>
      </c>
      <c r="L3424" s="46">
        <v>99999</v>
      </c>
      <c r="M3424" s="15" t="s">
        <v>100</v>
      </c>
      <c r="N3424" s="5">
        <v>240</v>
      </c>
      <c r="O3424" s="16">
        <f t="shared" si="53"/>
        <v>0</v>
      </c>
      <c r="P3424" s="23"/>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23"/>
      <c r="BJ3424" s="23"/>
      <c r="BK3424" s="23"/>
      <c r="BL3424" s="23"/>
      <c r="BM3424" s="23"/>
      <c r="BN3424" s="23"/>
      <c r="BO3424" s="23"/>
      <c r="BP3424" s="23"/>
    </row>
    <row r="3425" spans="1:68" x14ac:dyDescent="0.25">
      <c r="A3425" s="5">
        <v>77401</v>
      </c>
      <c r="B3425" s="3" t="s">
        <v>50</v>
      </c>
      <c r="C3425" s="1" t="s">
        <v>1813</v>
      </c>
      <c r="D3425" s="1" t="s">
        <v>52</v>
      </c>
      <c r="E3425" s="1" t="s">
        <v>4359</v>
      </c>
      <c r="F3425" s="1" t="s">
        <v>4403</v>
      </c>
      <c r="G3425" s="1" t="s">
        <v>4404</v>
      </c>
      <c r="H3425" s="1" t="s">
        <v>4397</v>
      </c>
      <c r="I3425" s="1" t="s">
        <v>5</v>
      </c>
      <c r="J3425" s="1" t="s">
        <v>4394</v>
      </c>
      <c r="K3425" s="1" t="s">
        <v>5</v>
      </c>
      <c r="L3425" s="46">
        <v>99999</v>
      </c>
      <c r="M3425" s="15" t="s">
        <v>100</v>
      </c>
      <c r="N3425" s="5">
        <v>240</v>
      </c>
      <c r="O3425" s="16">
        <f t="shared" si="53"/>
        <v>0</v>
      </c>
      <c r="P3425" s="23"/>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23"/>
      <c r="BJ3425" s="23"/>
      <c r="BK3425" s="23"/>
      <c r="BL3425" s="23"/>
      <c r="BM3425" s="23"/>
      <c r="BN3425" s="23"/>
      <c r="BO3425" s="23"/>
      <c r="BP3425" s="23"/>
    </row>
    <row r="3426" spans="1:68" x14ac:dyDescent="0.25">
      <c r="A3426" s="5">
        <v>77403</v>
      </c>
      <c r="B3426" s="3" t="s">
        <v>50</v>
      </c>
      <c r="C3426" s="1" t="s">
        <v>1793</v>
      </c>
      <c r="D3426" s="1" t="s">
        <v>108</v>
      </c>
      <c r="E3426" s="1" t="s">
        <v>4359</v>
      </c>
      <c r="F3426" s="1" t="s">
        <v>4403</v>
      </c>
      <c r="G3426" s="1" t="s">
        <v>4396</v>
      </c>
      <c r="H3426" s="1" t="s">
        <v>4397</v>
      </c>
      <c r="I3426" s="1" t="s">
        <v>5</v>
      </c>
      <c r="J3426" s="1" t="s">
        <v>4394</v>
      </c>
      <c r="K3426" s="1" t="s">
        <v>5</v>
      </c>
      <c r="L3426" s="46">
        <v>99999</v>
      </c>
      <c r="M3426" s="15" t="s">
        <v>877</v>
      </c>
      <c r="N3426" s="5">
        <v>250</v>
      </c>
      <c r="O3426" s="16">
        <f t="shared" si="53"/>
        <v>0</v>
      </c>
      <c r="P3426" s="23"/>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c r="BE3426" s="23"/>
      <c r="BF3426" s="23"/>
      <c r="BG3426" s="23"/>
      <c r="BH3426" s="23"/>
      <c r="BI3426" s="23"/>
      <c r="BJ3426" s="23"/>
      <c r="BK3426" s="23"/>
      <c r="BL3426" s="23"/>
      <c r="BM3426" s="23"/>
      <c r="BN3426" s="23"/>
      <c r="BO3426" s="23"/>
      <c r="BP3426" s="23"/>
    </row>
    <row r="3427" spans="1:68" x14ac:dyDescent="0.25">
      <c r="A3427" s="5">
        <v>77404</v>
      </c>
      <c r="B3427" s="3" t="s">
        <v>50</v>
      </c>
      <c r="C3427" s="1" t="s">
        <v>1783</v>
      </c>
      <c r="D3427" s="1" t="s">
        <v>108</v>
      </c>
      <c r="E3427" s="1" t="s">
        <v>4359</v>
      </c>
      <c r="F3427" s="1" t="s">
        <v>4403</v>
      </c>
      <c r="G3427" s="1" t="s">
        <v>4396</v>
      </c>
      <c r="H3427" s="1" t="s">
        <v>4397</v>
      </c>
      <c r="I3427" s="1" t="s">
        <v>5</v>
      </c>
      <c r="J3427" s="1" t="s">
        <v>4394</v>
      </c>
      <c r="K3427" s="1" t="s">
        <v>5</v>
      </c>
      <c r="L3427" s="46">
        <v>99999</v>
      </c>
      <c r="M3427" s="15" t="s">
        <v>877</v>
      </c>
      <c r="N3427" s="5">
        <v>250</v>
      </c>
      <c r="O3427" s="16">
        <f t="shared" si="53"/>
        <v>0</v>
      </c>
      <c r="P3427" s="23"/>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c r="BE3427" s="23"/>
      <c r="BF3427" s="23"/>
      <c r="BG3427" s="23"/>
      <c r="BH3427" s="23"/>
      <c r="BI3427" s="23"/>
      <c r="BJ3427" s="23"/>
      <c r="BK3427" s="23"/>
      <c r="BL3427" s="23"/>
      <c r="BM3427" s="23"/>
      <c r="BN3427" s="23"/>
      <c r="BO3427" s="23"/>
      <c r="BP3427" s="23"/>
    </row>
    <row r="3428" spans="1:68" x14ac:dyDescent="0.25">
      <c r="A3428" s="5">
        <v>77405</v>
      </c>
      <c r="B3428" s="3" t="s">
        <v>50</v>
      </c>
      <c r="C3428" s="1" t="s">
        <v>1787</v>
      </c>
      <c r="D3428" s="1" t="s">
        <v>52</v>
      </c>
      <c r="E3428" s="1" t="s">
        <v>4359</v>
      </c>
      <c r="F3428" s="1" t="s">
        <v>4403</v>
      </c>
      <c r="G3428" s="1" t="s">
        <v>4396</v>
      </c>
      <c r="H3428" s="1" t="s">
        <v>4397</v>
      </c>
      <c r="I3428" s="1" t="s">
        <v>5</v>
      </c>
      <c r="J3428" s="1" t="s">
        <v>4394</v>
      </c>
      <c r="K3428" s="1" t="s">
        <v>5</v>
      </c>
      <c r="L3428" s="46">
        <v>99999</v>
      </c>
      <c r="M3428" s="15" t="s">
        <v>877</v>
      </c>
      <c r="N3428" s="5">
        <v>250</v>
      </c>
      <c r="O3428" s="16">
        <f t="shared" si="53"/>
        <v>0</v>
      </c>
      <c r="P3428" s="23"/>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c r="BE3428" s="23"/>
      <c r="BF3428" s="23"/>
      <c r="BG3428" s="23"/>
      <c r="BH3428" s="23"/>
      <c r="BI3428" s="23"/>
      <c r="BJ3428" s="23"/>
      <c r="BK3428" s="23"/>
      <c r="BL3428" s="23"/>
      <c r="BM3428" s="23"/>
      <c r="BN3428" s="23"/>
      <c r="BO3428" s="23"/>
      <c r="BP3428" s="23"/>
    </row>
    <row r="3429" spans="1:68" x14ac:dyDescent="0.25">
      <c r="A3429" s="5">
        <v>77422</v>
      </c>
      <c r="B3429" s="3" t="s">
        <v>212</v>
      </c>
      <c r="C3429" s="1" t="s">
        <v>1814</v>
      </c>
      <c r="D3429" s="1" t="s">
        <v>5</v>
      </c>
      <c r="E3429" s="1" t="s">
        <v>4342</v>
      </c>
      <c r="F3429" s="1" t="s">
        <v>4393</v>
      </c>
      <c r="G3429" s="1" t="s">
        <v>5</v>
      </c>
      <c r="H3429" s="1" t="s">
        <v>5</v>
      </c>
      <c r="I3429" s="1" t="s">
        <v>5</v>
      </c>
      <c r="J3429" s="1" t="s">
        <v>4394</v>
      </c>
      <c r="K3429" s="1" t="s">
        <v>5</v>
      </c>
      <c r="L3429" s="46">
        <v>99999</v>
      </c>
      <c r="M3429" s="15" t="s">
        <v>6</v>
      </c>
      <c r="N3429" s="5">
        <v>145</v>
      </c>
      <c r="O3429" s="16">
        <f t="shared" si="53"/>
        <v>0</v>
      </c>
      <c r="P3429" s="23"/>
      <c r="Q3429" s="23"/>
      <c r="R3429" s="23"/>
      <c r="S3429" s="23"/>
      <c r="T3429" s="23"/>
      <c r="U3429" s="23"/>
      <c r="V3429" s="23"/>
      <c r="W3429" s="23"/>
      <c r="X3429" s="23"/>
      <c r="Y3429" s="23"/>
      <c r="Z3429" s="23"/>
      <c r="AA3429" s="23"/>
      <c r="AB3429" s="23"/>
      <c r="AC3429" s="23"/>
      <c r="AD3429" s="23"/>
      <c r="AE3429" s="23"/>
      <c r="AF3429" s="23"/>
      <c r="AG3429" s="23"/>
      <c r="AH3429" s="23"/>
      <c r="AI3429" s="23"/>
      <c r="AJ3429" s="23"/>
      <c r="AK3429" s="23"/>
      <c r="AL3429" s="23"/>
      <c r="AM3429" s="23"/>
      <c r="AN3429" s="23"/>
      <c r="AO3429" s="23"/>
      <c r="AP3429" s="23"/>
      <c r="AQ3429" s="23"/>
      <c r="AR3429" s="23"/>
      <c r="AS3429" s="23"/>
      <c r="AT3429" s="23"/>
      <c r="AU3429" s="23"/>
      <c r="AV3429" s="23"/>
      <c r="AW3429" s="23"/>
      <c r="AX3429" s="23"/>
      <c r="AY3429" s="23"/>
      <c r="AZ3429" s="23"/>
      <c r="BA3429" s="23"/>
      <c r="BB3429" s="23"/>
      <c r="BC3429" s="23"/>
      <c r="BD3429" s="23"/>
      <c r="BE3429" s="23"/>
      <c r="BF3429" s="23"/>
      <c r="BG3429" s="23"/>
      <c r="BH3429" s="23"/>
      <c r="BI3429" s="23"/>
      <c r="BJ3429" s="23"/>
      <c r="BK3429" s="23"/>
      <c r="BL3429" s="23"/>
      <c r="BM3429" s="23"/>
      <c r="BN3429" s="23"/>
      <c r="BO3429" s="23"/>
      <c r="BP3429" s="23"/>
    </row>
    <row r="3430" spans="1:68" x14ac:dyDescent="0.25">
      <c r="A3430" s="5">
        <v>77423</v>
      </c>
      <c r="B3430" s="3" t="s">
        <v>50</v>
      </c>
      <c r="C3430" s="1" t="s">
        <v>1369</v>
      </c>
      <c r="D3430" s="1" t="s">
        <v>108</v>
      </c>
      <c r="E3430" s="1" t="s">
        <v>4359</v>
      </c>
      <c r="F3430" s="1" t="s">
        <v>4403</v>
      </c>
      <c r="G3430" s="1" t="s">
        <v>4396</v>
      </c>
      <c r="H3430" s="1" t="s">
        <v>4397</v>
      </c>
      <c r="I3430" s="1" t="s">
        <v>5</v>
      </c>
      <c r="J3430" s="1" t="s">
        <v>4394</v>
      </c>
      <c r="K3430" s="1" t="s">
        <v>5</v>
      </c>
      <c r="L3430" s="46">
        <v>99999</v>
      </c>
      <c r="M3430" s="15" t="s">
        <v>877</v>
      </c>
      <c r="N3430" s="5">
        <v>250</v>
      </c>
      <c r="O3430" s="16">
        <f t="shared" si="53"/>
        <v>0</v>
      </c>
      <c r="P3430" s="23"/>
      <c r="Q3430" s="23"/>
      <c r="R3430" s="23"/>
      <c r="S3430" s="23"/>
      <c r="T3430" s="23"/>
      <c r="U3430" s="23"/>
      <c r="V3430" s="23"/>
      <c r="W3430" s="23"/>
      <c r="X3430" s="23"/>
      <c r="Y3430" s="23"/>
      <c r="Z3430" s="23"/>
      <c r="AA3430" s="23"/>
      <c r="AB3430" s="23"/>
      <c r="AC3430" s="23"/>
      <c r="AD3430" s="23"/>
      <c r="AE3430" s="23"/>
      <c r="AF3430" s="23"/>
      <c r="AG3430" s="23"/>
      <c r="AH3430" s="23"/>
      <c r="AI3430" s="23"/>
      <c r="AJ3430" s="23"/>
      <c r="AK3430" s="23"/>
      <c r="AL3430" s="23"/>
      <c r="AM3430" s="23"/>
      <c r="AN3430" s="23"/>
      <c r="AO3430" s="23"/>
      <c r="AP3430" s="23"/>
      <c r="AQ3430" s="23"/>
      <c r="AR3430" s="23"/>
      <c r="AS3430" s="23"/>
      <c r="AT3430" s="23"/>
      <c r="AU3430" s="23"/>
      <c r="AV3430" s="23"/>
      <c r="AW3430" s="23"/>
      <c r="AX3430" s="23"/>
      <c r="AY3430" s="23"/>
      <c r="AZ3430" s="23"/>
      <c r="BA3430" s="23"/>
      <c r="BB3430" s="23"/>
      <c r="BC3430" s="23"/>
      <c r="BD3430" s="23"/>
      <c r="BE3430" s="23"/>
      <c r="BF3430" s="23"/>
      <c r="BG3430" s="23"/>
      <c r="BH3430" s="23"/>
      <c r="BI3430" s="23"/>
      <c r="BJ3430" s="23"/>
      <c r="BK3430" s="23"/>
      <c r="BL3430" s="23"/>
      <c r="BM3430" s="23"/>
      <c r="BN3430" s="23"/>
      <c r="BO3430" s="23"/>
      <c r="BP3430" s="23"/>
    </row>
    <row r="3431" spans="1:68" x14ac:dyDescent="0.25">
      <c r="A3431" s="5">
        <v>77426</v>
      </c>
      <c r="B3431" s="3" t="s">
        <v>50</v>
      </c>
      <c r="C3431" s="1" t="s">
        <v>1786</v>
      </c>
      <c r="D3431" s="1" t="s">
        <v>221</v>
      </c>
      <c r="E3431" s="1" t="s">
        <v>4349</v>
      </c>
      <c r="F3431" s="1" t="s">
        <v>4399</v>
      </c>
      <c r="G3431" s="1" t="s">
        <v>4400</v>
      </c>
      <c r="H3431" s="1" t="s">
        <v>4411</v>
      </c>
      <c r="I3431" s="1" t="s">
        <v>5</v>
      </c>
      <c r="J3431" s="1" t="s">
        <v>4394</v>
      </c>
      <c r="K3431" s="1" t="s">
        <v>5</v>
      </c>
      <c r="L3431" s="46">
        <v>99999</v>
      </c>
      <c r="M3431" s="15" t="s">
        <v>56</v>
      </c>
      <c r="N3431" s="5">
        <v>20</v>
      </c>
      <c r="O3431" s="16">
        <f t="shared" si="53"/>
        <v>0</v>
      </c>
      <c r="P3431" s="23"/>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c r="BE3431" s="23"/>
      <c r="BF3431" s="23"/>
      <c r="BG3431" s="23"/>
      <c r="BH3431" s="23"/>
      <c r="BI3431" s="23"/>
      <c r="BJ3431" s="23"/>
      <c r="BK3431" s="23"/>
      <c r="BL3431" s="23"/>
      <c r="BM3431" s="23"/>
      <c r="BN3431" s="23"/>
      <c r="BO3431" s="23"/>
      <c r="BP3431" s="23"/>
    </row>
    <row r="3432" spans="1:68" x14ac:dyDescent="0.25">
      <c r="A3432" s="5">
        <v>77427</v>
      </c>
      <c r="B3432" s="3" t="s">
        <v>50</v>
      </c>
      <c r="C3432" s="1" t="s">
        <v>1815</v>
      </c>
      <c r="D3432" s="1" t="s">
        <v>221</v>
      </c>
      <c r="E3432" s="1" t="s">
        <v>4349</v>
      </c>
      <c r="F3432" s="1" t="s">
        <v>4399</v>
      </c>
      <c r="G3432" s="1" t="s">
        <v>4400</v>
      </c>
      <c r="H3432" s="1" t="s">
        <v>4411</v>
      </c>
      <c r="I3432" s="1" t="s">
        <v>5</v>
      </c>
      <c r="J3432" s="1" t="s">
        <v>4394</v>
      </c>
      <c r="K3432" s="1" t="s">
        <v>5</v>
      </c>
      <c r="L3432" s="46">
        <v>99999</v>
      </c>
      <c r="M3432" s="15" t="s">
        <v>56</v>
      </c>
      <c r="N3432" s="5">
        <v>20</v>
      </c>
      <c r="O3432" s="16">
        <f t="shared" si="53"/>
        <v>0</v>
      </c>
      <c r="P3432" s="23"/>
      <c r="Q3432" s="23"/>
      <c r="R3432" s="23"/>
      <c r="S3432" s="2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c r="BE3432" s="23"/>
      <c r="BF3432" s="23"/>
      <c r="BG3432" s="23"/>
      <c r="BH3432" s="23"/>
      <c r="BI3432" s="23"/>
      <c r="BJ3432" s="23"/>
      <c r="BK3432" s="23"/>
      <c r="BL3432" s="23"/>
      <c r="BM3432" s="23"/>
      <c r="BN3432" s="23"/>
      <c r="BO3432" s="23"/>
      <c r="BP3432" s="23"/>
    </row>
    <row r="3433" spans="1:68" x14ac:dyDescent="0.25">
      <c r="A3433" s="5">
        <v>77429</v>
      </c>
      <c r="B3433" s="3" t="s">
        <v>50</v>
      </c>
      <c r="C3433" s="1" t="s">
        <v>1816</v>
      </c>
      <c r="D3433" s="1" t="s">
        <v>52</v>
      </c>
      <c r="E3433" s="1" t="s">
        <v>4359</v>
      </c>
      <c r="F3433" s="1" t="s">
        <v>4403</v>
      </c>
      <c r="G3433" s="1" t="s">
        <v>4404</v>
      </c>
      <c r="H3433" s="1" t="s">
        <v>4397</v>
      </c>
      <c r="I3433" s="1" t="s">
        <v>5</v>
      </c>
      <c r="J3433" s="1" t="s">
        <v>4394</v>
      </c>
      <c r="K3433" s="1" t="s">
        <v>5</v>
      </c>
      <c r="L3433" s="46">
        <v>99999</v>
      </c>
      <c r="M3433" s="15" t="s">
        <v>100</v>
      </c>
      <c r="N3433" s="5">
        <v>240</v>
      </c>
      <c r="O3433" s="16">
        <f t="shared" si="53"/>
        <v>0</v>
      </c>
      <c r="P3433" s="23"/>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c r="BE3433" s="23"/>
      <c r="BF3433" s="23"/>
      <c r="BG3433" s="23"/>
      <c r="BH3433" s="23"/>
      <c r="BI3433" s="23"/>
      <c r="BJ3433" s="23"/>
      <c r="BK3433" s="23"/>
      <c r="BL3433" s="23"/>
      <c r="BM3433" s="23"/>
      <c r="BN3433" s="23"/>
      <c r="BO3433" s="23"/>
      <c r="BP3433" s="23"/>
    </row>
    <row r="3434" spans="1:68" x14ac:dyDescent="0.25">
      <c r="A3434" s="5">
        <v>77430</v>
      </c>
      <c r="B3434" s="3" t="s">
        <v>50</v>
      </c>
      <c r="C3434" s="1" t="s">
        <v>1817</v>
      </c>
      <c r="D3434" s="1" t="s">
        <v>108</v>
      </c>
      <c r="E3434" s="1" t="s">
        <v>4359</v>
      </c>
      <c r="F3434" s="1" t="s">
        <v>4403</v>
      </c>
      <c r="G3434" s="1" t="s">
        <v>4404</v>
      </c>
      <c r="H3434" s="1" t="s">
        <v>4397</v>
      </c>
      <c r="I3434" s="1" t="s">
        <v>5</v>
      </c>
      <c r="J3434" s="1" t="s">
        <v>4394</v>
      </c>
      <c r="K3434" s="1" t="s">
        <v>5</v>
      </c>
      <c r="L3434" s="46">
        <v>99999</v>
      </c>
      <c r="M3434" s="15" t="s">
        <v>100</v>
      </c>
      <c r="N3434" s="5">
        <v>114</v>
      </c>
      <c r="O3434" s="16">
        <f t="shared" si="53"/>
        <v>0</v>
      </c>
      <c r="P3434" s="23"/>
      <c r="Q3434" s="23"/>
      <c r="R3434" s="23"/>
      <c r="S3434" s="23"/>
      <c r="T3434" s="23"/>
      <c r="U3434" s="23"/>
      <c r="V3434" s="23"/>
      <c r="W3434" s="23"/>
      <c r="X3434" s="23"/>
      <c r="Y3434" s="23"/>
      <c r="Z3434" s="23"/>
      <c r="AA3434" s="23"/>
      <c r="AB3434" s="23"/>
      <c r="AC3434" s="23"/>
      <c r="AD3434" s="23"/>
      <c r="AE3434" s="23"/>
      <c r="AF3434" s="23"/>
      <c r="AG3434" s="23"/>
      <c r="AH3434" s="23"/>
      <c r="AI3434" s="23"/>
      <c r="AJ3434" s="23"/>
      <c r="AK3434" s="23"/>
      <c r="AL3434" s="23"/>
      <c r="AM3434" s="23"/>
      <c r="AN3434" s="23"/>
      <c r="AO3434" s="23"/>
      <c r="AP3434" s="23"/>
      <c r="AQ3434" s="23"/>
      <c r="AR3434" s="23"/>
      <c r="AS3434" s="23"/>
      <c r="AT3434" s="23"/>
      <c r="AU3434" s="23"/>
      <c r="AV3434" s="23"/>
      <c r="AW3434" s="23"/>
      <c r="AX3434" s="23"/>
      <c r="AY3434" s="23"/>
      <c r="AZ3434" s="23"/>
      <c r="BA3434" s="23"/>
      <c r="BB3434" s="23"/>
      <c r="BC3434" s="23"/>
      <c r="BD3434" s="23"/>
      <c r="BE3434" s="23"/>
      <c r="BF3434" s="23"/>
      <c r="BG3434" s="23"/>
      <c r="BH3434" s="23"/>
      <c r="BI3434" s="23"/>
      <c r="BJ3434" s="23"/>
      <c r="BK3434" s="23"/>
      <c r="BL3434" s="23"/>
      <c r="BM3434" s="23"/>
      <c r="BN3434" s="23"/>
      <c r="BO3434" s="23"/>
      <c r="BP3434" s="23"/>
    </row>
    <row r="3435" spans="1:68" x14ac:dyDescent="0.25">
      <c r="A3435" s="5">
        <v>77431</v>
      </c>
      <c r="B3435" s="3" t="s">
        <v>3</v>
      </c>
      <c r="C3435" s="1" t="s">
        <v>1818</v>
      </c>
      <c r="D3435" s="1" t="s">
        <v>5</v>
      </c>
      <c r="E3435" s="1" t="s">
        <v>4342</v>
      </c>
      <c r="F3435" s="1" t="s">
        <v>4393</v>
      </c>
      <c r="G3435" s="1" t="s">
        <v>5</v>
      </c>
      <c r="H3435" s="1" t="s">
        <v>5</v>
      </c>
      <c r="I3435" s="1" t="s">
        <v>5</v>
      </c>
      <c r="J3435" s="1" t="s">
        <v>4394</v>
      </c>
      <c r="K3435" s="1" t="s">
        <v>5</v>
      </c>
      <c r="L3435" s="46">
        <v>99999</v>
      </c>
      <c r="M3435" s="15" t="s">
        <v>6</v>
      </c>
      <c r="N3435" s="5">
        <v>145</v>
      </c>
      <c r="O3435" s="16">
        <f t="shared" si="53"/>
        <v>0</v>
      </c>
      <c r="P3435" s="23"/>
      <c r="Q3435" s="23"/>
      <c r="R3435" s="23"/>
      <c r="S3435" s="23"/>
      <c r="T3435" s="23"/>
      <c r="U3435" s="23"/>
      <c r="V3435" s="23"/>
      <c r="W3435" s="23"/>
      <c r="X3435" s="23"/>
      <c r="Y3435" s="23"/>
      <c r="Z3435" s="23"/>
      <c r="AA3435" s="23"/>
      <c r="AB3435" s="23"/>
      <c r="AC3435" s="23"/>
      <c r="AD3435" s="23"/>
      <c r="AE3435" s="23"/>
      <c r="AF3435" s="23"/>
      <c r="AG3435" s="23"/>
      <c r="AH3435" s="23"/>
      <c r="AI3435" s="23"/>
      <c r="AJ3435" s="23"/>
      <c r="AK3435" s="23"/>
      <c r="AL3435" s="23"/>
      <c r="AM3435" s="23"/>
      <c r="AN3435" s="23"/>
      <c r="AO3435" s="23"/>
      <c r="AP3435" s="23"/>
      <c r="AQ3435" s="23"/>
      <c r="AR3435" s="23"/>
      <c r="AS3435" s="23"/>
      <c r="AT3435" s="23"/>
      <c r="AU3435" s="23"/>
      <c r="AV3435" s="23"/>
      <c r="AW3435" s="23"/>
      <c r="AX3435" s="23"/>
      <c r="AY3435" s="23"/>
      <c r="AZ3435" s="23"/>
      <c r="BA3435" s="23"/>
      <c r="BB3435" s="23"/>
      <c r="BC3435" s="23"/>
      <c r="BD3435" s="23"/>
      <c r="BE3435" s="23"/>
      <c r="BF3435" s="23"/>
      <c r="BG3435" s="23"/>
      <c r="BH3435" s="23"/>
      <c r="BI3435" s="23"/>
      <c r="BJ3435" s="23"/>
      <c r="BK3435" s="23"/>
      <c r="BL3435" s="23"/>
      <c r="BM3435" s="23"/>
      <c r="BN3435" s="23"/>
      <c r="BO3435" s="23"/>
      <c r="BP3435" s="23"/>
    </row>
    <row r="3436" spans="1:68" x14ac:dyDescent="0.25">
      <c r="A3436" s="5">
        <v>77434</v>
      </c>
      <c r="B3436" s="3" t="s">
        <v>50</v>
      </c>
      <c r="C3436" s="1" t="s">
        <v>1819</v>
      </c>
      <c r="D3436" s="1" t="s">
        <v>52</v>
      </c>
      <c r="E3436" s="1" t="s">
        <v>4359</v>
      </c>
      <c r="F3436" s="1" t="s">
        <v>4403</v>
      </c>
      <c r="G3436" s="1" t="s">
        <v>4396</v>
      </c>
      <c r="H3436" s="1" t="s">
        <v>4397</v>
      </c>
      <c r="I3436" s="1" t="s">
        <v>5</v>
      </c>
      <c r="J3436" s="1" t="s">
        <v>4394</v>
      </c>
      <c r="K3436" s="1" t="s">
        <v>5</v>
      </c>
      <c r="L3436" s="46">
        <v>99999</v>
      </c>
      <c r="M3436" s="15" t="s">
        <v>877</v>
      </c>
      <c r="N3436" s="5">
        <v>250</v>
      </c>
      <c r="O3436" s="16">
        <f t="shared" si="53"/>
        <v>0</v>
      </c>
      <c r="P3436" s="23"/>
      <c r="Q3436" s="23"/>
      <c r="R3436" s="23"/>
      <c r="S3436" s="23"/>
      <c r="T3436" s="23"/>
      <c r="U3436" s="23"/>
      <c r="V3436" s="23"/>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c r="BE3436" s="23"/>
      <c r="BF3436" s="23"/>
      <c r="BG3436" s="23"/>
      <c r="BH3436" s="23"/>
      <c r="BI3436" s="23"/>
      <c r="BJ3436" s="23"/>
      <c r="BK3436" s="23"/>
      <c r="BL3436" s="23"/>
      <c r="BM3436" s="23"/>
      <c r="BN3436" s="23"/>
      <c r="BO3436" s="23"/>
      <c r="BP3436" s="23"/>
    </row>
    <row r="3437" spans="1:68" x14ac:dyDescent="0.25">
      <c r="A3437" s="5">
        <v>77435</v>
      </c>
      <c r="B3437" s="3" t="s">
        <v>50</v>
      </c>
      <c r="C3437" s="1" t="s">
        <v>1799</v>
      </c>
      <c r="D3437" s="1" t="s">
        <v>52</v>
      </c>
      <c r="E3437" s="1" t="s">
        <v>4359</v>
      </c>
      <c r="F3437" s="1" t="s">
        <v>4403</v>
      </c>
      <c r="G3437" s="1" t="s">
        <v>4396</v>
      </c>
      <c r="H3437" s="1" t="s">
        <v>4397</v>
      </c>
      <c r="I3437" s="1" t="s">
        <v>5</v>
      </c>
      <c r="J3437" s="1" t="s">
        <v>4394</v>
      </c>
      <c r="K3437" s="1" t="s">
        <v>5</v>
      </c>
      <c r="L3437" s="46">
        <v>99999</v>
      </c>
      <c r="M3437" s="15" t="s">
        <v>877</v>
      </c>
      <c r="N3437" s="5">
        <v>250</v>
      </c>
      <c r="O3437" s="16">
        <f t="shared" si="53"/>
        <v>0</v>
      </c>
      <c r="P3437" s="23"/>
      <c r="Q3437" s="23"/>
      <c r="R3437" s="23"/>
      <c r="S3437" s="23"/>
      <c r="T3437" s="23"/>
      <c r="U3437" s="23"/>
      <c r="V3437" s="23"/>
      <c r="W3437" s="23"/>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c r="BE3437" s="23"/>
      <c r="BF3437" s="23"/>
      <c r="BG3437" s="23"/>
      <c r="BH3437" s="23"/>
      <c r="BI3437" s="23"/>
      <c r="BJ3437" s="23"/>
      <c r="BK3437" s="23"/>
      <c r="BL3437" s="23"/>
      <c r="BM3437" s="23"/>
      <c r="BN3437" s="23"/>
      <c r="BO3437" s="23"/>
      <c r="BP3437" s="23"/>
    </row>
    <row r="3438" spans="1:68" x14ac:dyDescent="0.25">
      <c r="A3438" s="5">
        <v>77442</v>
      </c>
      <c r="B3438" s="3" t="s">
        <v>50</v>
      </c>
      <c r="C3438" s="1" t="s">
        <v>1781</v>
      </c>
      <c r="D3438" s="1" t="s">
        <v>108</v>
      </c>
      <c r="E3438" s="1" t="s">
        <v>4359</v>
      </c>
      <c r="F3438" s="1" t="s">
        <v>4403</v>
      </c>
      <c r="G3438" s="1" t="s">
        <v>4404</v>
      </c>
      <c r="H3438" s="1" t="s">
        <v>4397</v>
      </c>
      <c r="I3438" s="1" t="s">
        <v>5</v>
      </c>
      <c r="J3438" s="1" t="s">
        <v>4394</v>
      </c>
      <c r="K3438" s="1" t="s">
        <v>5</v>
      </c>
      <c r="L3438" s="46">
        <v>99999</v>
      </c>
      <c r="M3438" s="15" t="s">
        <v>100</v>
      </c>
      <c r="N3438" s="5">
        <v>114</v>
      </c>
      <c r="O3438" s="16">
        <f t="shared" si="53"/>
        <v>0</v>
      </c>
      <c r="P3438" s="23"/>
      <c r="Q3438" s="23"/>
      <c r="R3438" s="23"/>
      <c r="S3438" s="23"/>
      <c r="T3438" s="23"/>
      <c r="U3438" s="23"/>
      <c r="V3438" s="23"/>
      <c r="W3438" s="23"/>
      <c r="X3438" s="23"/>
      <c r="Y3438" s="23"/>
      <c r="Z3438" s="23"/>
      <c r="AA3438" s="23"/>
      <c r="AB3438" s="23"/>
      <c r="AC3438" s="23"/>
      <c r="AD3438" s="23"/>
      <c r="AE3438" s="23"/>
      <c r="AF3438" s="23"/>
      <c r="AG3438" s="23"/>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c r="BE3438" s="23"/>
      <c r="BF3438" s="23"/>
      <c r="BG3438" s="23"/>
      <c r="BH3438" s="23"/>
      <c r="BI3438" s="23"/>
      <c r="BJ3438" s="23"/>
      <c r="BK3438" s="23"/>
      <c r="BL3438" s="23"/>
      <c r="BM3438" s="23"/>
      <c r="BN3438" s="23"/>
      <c r="BO3438" s="23"/>
      <c r="BP3438" s="23"/>
    </row>
    <row r="3439" spans="1:68" x14ac:dyDescent="0.25">
      <c r="A3439" s="5">
        <v>77443</v>
      </c>
      <c r="B3439" s="3" t="s">
        <v>50</v>
      </c>
      <c r="C3439" s="1" t="s">
        <v>183</v>
      </c>
      <c r="D3439" s="1" t="s">
        <v>108</v>
      </c>
      <c r="E3439" s="1" t="s">
        <v>4359</v>
      </c>
      <c r="F3439" s="1" t="s">
        <v>4403</v>
      </c>
      <c r="G3439" s="1" t="s">
        <v>4396</v>
      </c>
      <c r="H3439" s="1" t="s">
        <v>4397</v>
      </c>
      <c r="I3439" s="1" t="s">
        <v>5</v>
      </c>
      <c r="J3439" s="1" t="s">
        <v>4394</v>
      </c>
      <c r="K3439" s="1" t="s">
        <v>5</v>
      </c>
      <c r="L3439" s="46">
        <v>99999</v>
      </c>
      <c r="M3439" s="15" t="s">
        <v>877</v>
      </c>
      <c r="N3439" s="5">
        <v>250</v>
      </c>
      <c r="O3439" s="16">
        <f t="shared" si="53"/>
        <v>0</v>
      </c>
      <c r="P3439" s="23"/>
      <c r="Q3439" s="23"/>
      <c r="R3439" s="23"/>
      <c r="S3439" s="23"/>
      <c r="T3439" s="23"/>
      <c r="U3439" s="23"/>
      <c r="V3439" s="23"/>
      <c r="W3439" s="23"/>
      <c r="X3439" s="23"/>
      <c r="Y3439" s="23"/>
      <c r="Z3439" s="23"/>
      <c r="AA3439" s="23"/>
      <c r="AB3439" s="23"/>
      <c r="AC3439" s="23"/>
      <c r="AD3439" s="23"/>
      <c r="AE3439" s="23"/>
      <c r="AF3439" s="23"/>
      <c r="AG3439" s="23"/>
      <c r="AH3439" s="23"/>
      <c r="AI3439" s="23"/>
      <c r="AJ3439" s="23"/>
      <c r="AK3439" s="23"/>
      <c r="AL3439" s="23"/>
      <c r="AM3439" s="23"/>
      <c r="AN3439" s="23"/>
      <c r="AO3439" s="23"/>
      <c r="AP3439" s="23"/>
      <c r="AQ3439" s="23"/>
      <c r="AR3439" s="23"/>
      <c r="AS3439" s="23"/>
      <c r="AT3439" s="23"/>
      <c r="AU3439" s="23"/>
      <c r="AV3439" s="23"/>
      <c r="AW3439" s="23"/>
      <c r="AX3439" s="23"/>
      <c r="AY3439" s="23"/>
      <c r="AZ3439" s="23"/>
      <c r="BA3439" s="23"/>
      <c r="BB3439" s="23"/>
      <c r="BC3439" s="23"/>
      <c r="BD3439" s="23"/>
      <c r="BE3439" s="23"/>
      <c r="BF3439" s="23"/>
      <c r="BG3439" s="23"/>
      <c r="BH3439" s="23"/>
      <c r="BI3439" s="23"/>
      <c r="BJ3439" s="23"/>
      <c r="BK3439" s="23"/>
      <c r="BL3439" s="23"/>
      <c r="BM3439" s="23"/>
      <c r="BN3439" s="23"/>
      <c r="BO3439" s="23"/>
      <c r="BP3439" s="23"/>
    </row>
    <row r="3440" spans="1:68" x14ac:dyDescent="0.25">
      <c r="A3440" s="5">
        <v>77464</v>
      </c>
      <c r="B3440" s="3" t="s">
        <v>212</v>
      </c>
      <c r="C3440" s="1" t="s">
        <v>1823</v>
      </c>
      <c r="D3440" s="1" t="s">
        <v>5</v>
      </c>
      <c r="E3440" s="1" t="s">
        <v>4342</v>
      </c>
      <c r="F3440" s="1" t="s">
        <v>4393</v>
      </c>
      <c r="G3440" s="1" t="s">
        <v>5</v>
      </c>
      <c r="H3440" s="1" t="s">
        <v>5</v>
      </c>
      <c r="I3440" s="1" t="s">
        <v>5</v>
      </c>
      <c r="J3440" s="1" t="s">
        <v>4394</v>
      </c>
      <c r="K3440" s="1" t="s">
        <v>5</v>
      </c>
      <c r="L3440" s="46">
        <v>99999</v>
      </c>
      <c r="M3440" s="15" t="s">
        <v>6</v>
      </c>
      <c r="N3440" s="5">
        <v>145</v>
      </c>
      <c r="O3440" s="16">
        <f t="shared" si="53"/>
        <v>0</v>
      </c>
      <c r="P3440" s="23"/>
      <c r="Q3440" s="23"/>
      <c r="R3440" s="23"/>
      <c r="S3440" s="23"/>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c r="BE3440" s="23"/>
      <c r="BF3440" s="23"/>
      <c r="BG3440" s="23"/>
      <c r="BH3440" s="23"/>
      <c r="BI3440" s="23"/>
      <c r="BJ3440" s="23"/>
      <c r="BK3440" s="23"/>
      <c r="BL3440" s="23"/>
      <c r="BM3440" s="23"/>
      <c r="BN3440" s="23"/>
      <c r="BO3440" s="23"/>
      <c r="BP3440" s="23"/>
    </row>
    <row r="3441" spans="1:68" x14ac:dyDescent="0.25">
      <c r="A3441" s="5">
        <v>77469</v>
      </c>
      <c r="B3441" s="3" t="s">
        <v>50</v>
      </c>
      <c r="C3441" s="1" t="s">
        <v>1825</v>
      </c>
      <c r="D3441" s="1" t="s">
        <v>108</v>
      </c>
      <c r="E3441" s="1" t="s">
        <v>4359</v>
      </c>
      <c r="F3441" s="1" t="s">
        <v>4403</v>
      </c>
      <c r="G3441" s="1" t="s">
        <v>4396</v>
      </c>
      <c r="H3441" s="1" t="s">
        <v>4397</v>
      </c>
      <c r="I3441" s="1" t="s">
        <v>5</v>
      </c>
      <c r="J3441" s="1" t="s">
        <v>4394</v>
      </c>
      <c r="K3441" s="1" t="s">
        <v>5</v>
      </c>
      <c r="L3441" s="46">
        <v>99999</v>
      </c>
      <c r="M3441" s="15" t="s">
        <v>877</v>
      </c>
      <c r="N3441" s="5">
        <v>250</v>
      </c>
      <c r="O3441" s="16">
        <f t="shared" si="53"/>
        <v>0</v>
      </c>
      <c r="P3441" s="23"/>
      <c r="Q3441" s="23"/>
      <c r="R3441" s="23"/>
      <c r="S3441" s="23"/>
      <c r="T3441" s="23"/>
      <c r="U3441" s="23"/>
      <c r="V3441" s="23"/>
      <c r="W3441" s="23"/>
      <c r="X3441" s="23"/>
      <c r="Y3441" s="23"/>
      <c r="Z3441" s="23"/>
      <c r="AA3441" s="23"/>
      <c r="AB3441" s="23"/>
      <c r="AC3441" s="23"/>
      <c r="AD3441" s="23"/>
      <c r="AE3441" s="23"/>
      <c r="AF3441" s="23"/>
      <c r="AG3441" s="23"/>
      <c r="AH3441" s="23"/>
      <c r="AI3441" s="23"/>
      <c r="AJ3441" s="23"/>
      <c r="AK3441" s="23"/>
      <c r="AL3441" s="23"/>
      <c r="AM3441" s="23"/>
      <c r="AN3441" s="23"/>
      <c r="AO3441" s="23"/>
      <c r="AP3441" s="23"/>
      <c r="AQ3441" s="23"/>
      <c r="AR3441" s="23"/>
      <c r="AS3441" s="23"/>
      <c r="AT3441" s="23"/>
      <c r="AU3441" s="23"/>
      <c r="AV3441" s="23"/>
      <c r="AW3441" s="23"/>
      <c r="AX3441" s="23"/>
      <c r="AY3441" s="23"/>
      <c r="AZ3441" s="23"/>
      <c r="BA3441" s="23"/>
      <c r="BB3441" s="23"/>
      <c r="BC3441" s="23"/>
      <c r="BD3441" s="23"/>
      <c r="BE3441" s="23"/>
      <c r="BF3441" s="23"/>
      <c r="BG3441" s="23"/>
      <c r="BH3441" s="23"/>
      <c r="BI3441" s="23"/>
      <c r="BJ3441" s="23"/>
      <c r="BK3441" s="23"/>
      <c r="BL3441" s="23"/>
      <c r="BM3441" s="23"/>
      <c r="BN3441" s="23"/>
      <c r="BO3441" s="23"/>
      <c r="BP3441" s="23"/>
    </row>
    <row r="3442" spans="1:68" x14ac:dyDescent="0.25">
      <c r="A3442" s="5">
        <v>77470</v>
      </c>
      <c r="B3442" s="3" t="s">
        <v>48</v>
      </c>
      <c r="C3442" s="1" t="s">
        <v>1826</v>
      </c>
      <c r="D3442" s="1" t="s">
        <v>5</v>
      </c>
      <c r="E3442" s="1" t="s">
        <v>4348</v>
      </c>
      <c r="F3442" s="1" t="s">
        <v>4428</v>
      </c>
      <c r="G3442" s="1" t="s">
        <v>4422</v>
      </c>
      <c r="H3442" s="1" t="s">
        <v>5</v>
      </c>
      <c r="I3442" s="1" t="s">
        <v>5</v>
      </c>
      <c r="J3442" s="1" t="s">
        <v>4394</v>
      </c>
      <c r="K3442" s="1" t="s">
        <v>5</v>
      </c>
      <c r="L3442" s="46">
        <v>99999</v>
      </c>
      <c r="M3442" s="15" t="s">
        <v>167</v>
      </c>
      <c r="N3442" s="5">
        <v>160</v>
      </c>
      <c r="O3442" s="16">
        <f t="shared" si="53"/>
        <v>0</v>
      </c>
      <c r="P3442" s="23"/>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c r="BE3442" s="23"/>
      <c r="BF3442" s="23"/>
      <c r="BG3442" s="23"/>
      <c r="BH3442" s="23"/>
      <c r="BI3442" s="23"/>
      <c r="BJ3442" s="23"/>
      <c r="BK3442" s="23"/>
      <c r="BL3442" s="23"/>
      <c r="BM3442" s="23"/>
      <c r="BN3442" s="23"/>
      <c r="BO3442" s="23"/>
      <c r="BP3442" s="23"/>
    </row>
    <row r="3443" spans="1:68" x14ac:dyDescent="0.25">
      <c r="A3443" s="5">
        <v>77473</v>
      </c>
      <c r="B3443" s="3" t="s">
        <v>45</v>
      </c>
      <c r="C3443" s="1" t="s">
        <v>527</v>
      </c>
      <c r="D3443" s="1" t="s">
        <v>5</v>
      </c>
      <c r="E3443" s="1" t="s">
        <v>4347</v>
      </c>
      <c r="F3443" s="1" t="s">
        <v>4393</v>
      </c>
      <c r="G3443" s="1" t="s">
        <v>5</v>
      </c>
      <c r="H3443" s="1" t="s">
        <v>5</v>
      </c>
      <c r="I3443" s="1" t="s">
        <v>5</v>
      </c>
      <c r="J3443" s="1" t="s">
        <v>4394</v>
      </c>
      <c r="K3443" s="1" t="s">
        <v>5</v>
      </c>
      <c r="L3443" s="46">
        <v>99999</v>
      </c>
      <c r="M3443" s="15" t="s">
        <v>6</v>
      </c>
      <c r="N3443" s="5">
        <v>135</v>
      </c>
      <c r="O3443" s="16">
        <f t="shared" si="53"/>
        <v>0</v>
      </c>
      <c r="P3443" s="23"/>
      <c r="Q3443" s="23"/>
      <c r="R3443" s="23"/>
      <c r="S3443" s="23"/>
      <c r="T3443" s="23"/>
      <c r="U3443" s="23"/>
      <c r="V3443" s="23"/>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c r="BE3443" s="23"/>
      <c r="BF3443" s="23"/>
      <c r="BG3443" s="23"/>
      <c r="BH3443" s="23"/>
      <c r="BI3443" s="23"/>
      <c r="BJ3443" s="23"/>
      <c r="BK3443" s="23"/>
      <c r="BL3443" s="23"/>
      <c r="BM3443" s="23"/>
      <c r="BN3443" s="23"/>
      <c r="BO3443" s="23"/>
      <c r="BP3443" s="23"/>
    </row>
    <row r="3444" spans="1:68" x14ac:dyDescent="0.25">
      <c r="A3444" s="5">
        <v>77475</v>
      </c>
      <c r="B3444" s="3" t="s">
        <v>3</v>
      </c>
      <c r="C3444" s="1" t="s">
        <v>1828</v>
      </c>
      <c r="D3444" s="1" t="s">
        <v>5</v>
      </c>
      <c r="E3444" s="1" t="s">
        <v>4342</v>
      </c>
      <c r="F3444" s="1" t="s">
        <v>4393</v>
      </c>
      <c r="G3444" s="1" t="s">
        <v>5</v>
      </c>
      <c r="H3444" s="1" t="s">
        <v>5</v>
      </c>
      <c r="I3444" s="1" t="s">
        <v>5</v>
      </c>
      <c r="J3444" s="1" t="s">
        <v>4394</v>
      </c>
      <c r="K3444" s="1" t="s">
        <v>5</v>
      </c>
      <c r="L3444" s="46">
        <v>99999</v>
      </c>
      <c r="M3444" s="15" t="s">
        <v>6</v>
      </c>
      <c r="N3444" s="5">
        <v>145</v>
      </c>
      <c r="O3444" s="16">
        <f t="shared" si="53"/>
        <v>0</v>
      </c>
      <c r="P3444" s="23"/>
      <c r="Q3444" s="23"/>
      <c r="R3444" s="23"/>
      <c r="S3444" s="23"/>
      <c r="T3444" s="23"/>
      <c r="U3444" s="23"/>
      <c r="V3444" s="23"/>
      <c r="W3444" s="23"/>
      <c r="X3444" s="23"/>
      <c r="Y3444" s="23"/>
      <c r="Z3444" s="23"/>
      <c r="AA3444" s="23"/>
      <c r="AB3444" s="23"/>
      <c r="AC3444" s="23"/>
      <c r="AD3444" s="23"/>
      <c r="AE3444" s="23"/>
      <c r="AF3444" s="23"/>
      <c r="AG3444" s="23"/>
      <c r="AH3444" s="23"/>
      <c r="AI3444" s="23"/>
      <c r="AJ3444" s="23"/>
      <c r="AK3444" s="23"/>
      <c r="AL3444" s="23"/>
      <c r="AM3444" s="23"/>
      <c r="AN3444" s="23"/>
      <c r="AO3444" s="23"/>
      <c r="AP3444" s="23"/>
      <c r="AQ3444" s="23"/>
      <c r="AR3444" s="23"/>
      <c r="AS3444" s="23"/>
      <c r="AT3444" s="23"/>
      <c r="AU3444" s="23"/>
      <c r="AV3444" s="23"/>
      <c r="AW3444" s="23"/>
      <c r="AX3444" s="23"/>
      <c r="AY3444" s="23"/>
      <c r="AZ3444" s="23"/>
      <c r="BA3444" s="23"/>
      <c r="BB3444" s="23"/>
      <c r="BC3444" s="23"/>
      <c r="BD3444" s="23"/>
      <c r="BE3444" s="23"/>
      <c r="BF3444" s="23"/>
      <c r="BG3444" s="23"/>
      <c r="BH3444" s="23"/>
      <c r="BI3444" s="23"/>
      <c r="BJ3444" s="23"/>
      <c r="BK3444" s="23"/>
      <c r="BL3444" s="23"/>
      <c r="BM3444" s="23"/>
      <c r="BN3444" s="23"/>
      <c r="BO3444" s="23"/>
      <c r="BP3444" s="23"/>
    </row>
    <row r="3445" spans="1:68" x14ac:dyDescent="0.25">
      <c r="A3445" s="5">
        <v>77476</v>
      </c>
      <c r="B3445" s="3" t="s">
        <v>152</v>
      </c>
      <c r="C3445" s="1" t="s">
        <v>1829</v>
      </c>
      <c r="D3445" s="1" t="s">
        <v>5</v>
      </c>
      <c r="E3445" s="1" t="s">
        <v>4342</v>
      </c>
      <c r="F3445" s="1" t="s">
        <v>4393</v>
      </c>
      <c r="G3445" s="1" t="s">
        <v>5</v>
      </c>
      <c r="H3445" s="1" t="s">
        <v>5</v>
      </c>
      <c r="I3445" s="1" t="s">
        <v>5</v>
      </c>
      <c r="J3445" s="1" t="s">
        <v>4394</v>
      </c>
      <c r="K3445" s="1" t="s">
        <v>5</v>
      </c>
      <c r="L3445" s="46">
        <v>99999</v>
      </c>
      <c r="M3445" s="15" t="s">
        <v>6</v>
      </c>
      <c r="N3445" s="5">
        <v>145</v>
      </c>
      <c r="O3445" s="16">
        <f t="shared" si="53"/>
        <v>0</v>
      </c>
      <c r="P3445" s="23"/>
      <c r="Q3445" s="23"/>
      <c r="R3445" s="23"/>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23"/>
      <c r="BJ3445" s="23"/>
      <c r="BK3445" s="23"/>
      <c r="BL3445" s="23"/>
      <c r="BM3445" s="23"/>
      <c r="BN3445" s="23"/>
      <c r="BO3445" s="23"/>
      <c r="BP3445" s="23"/>
    </row>
    <row r="3446" spans="1:68" x14ac:dyDescent="0.25">
      <c r="A3446" s="5">
        <v>77478</v>
      </c>
      <c r="B3446" s="3" t="s">
        <v>50</v>
      </c>
      <c r="C3446" s="1" t="s">
        <v>1830</v>
      </c>
      <c r="D3446" s="1" t="s">
        <v>108</v>
      </c>
      <c r="E3446" s="1" t="s">
        <v>4349</v>
      </c>
      <c r="F3446" s="1" t="s">
        <v>4399</v>
      </c>
      <c r="G3446" s="1" t="s">
        <v>4400</v>
      </c>
      <c r="H3446" s="1" t="s">
        <v>4411</v>
      </c>
      <c r="I3446" s="1" t="s">
        <v>5</v>
      </c>
      <c r="J3446" s="1" t="s">
        <v>4394</v>
      </c>
      <c r="K3446" s="1" t="s">
        <v>5</v>
      </c>
      <c r="L3446" s="46">
        <v>99999</v>
      </c>
      <c r="M3446" s="15" t="s">
        <v>56</v>
      </c>
      <c r="N3446" s="5">
        <v>20</v>
      </c>
      <c r="O3446" s="16">
        <f t="shared" si="53"/>
        <v>0</v>
      </c>
      <c r="P3446" s="23"/>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23"/>
      <c r="BJ3446" s="23"/>
      <c r="BK3446" s="23"/>
      <c r="BL3446" s="23"/>
      <c r="BM3446" s="23"/>
      <c r="BN3446" s="23"/>
      <c r="BO3446" s="23"/>
      <c r="BP3446" s="23"/>
    </row>
    <row r="3447" spans="1:68" x14ac:dyDescent="0.25">
      <c r="A3447" s="5">
        <v>77479</v>
      </c>
      <c r="B3447" s="3" t="s">
        <v>50</v>
      </c>
      <c r="C3447" s="1" t="s">
        <v>1786</v>
      </c>
      <c r="D3447" s="1" t="s">
        <v>108</v>
      </c>
      <c r="E3447" s="1" t="s">
        <v>4349</v>
      </c>
      <c r="F3447" s="1" t="s">
        <v>4399</v>
      </c>
      <c r="G3447" s="1" t="s">
        <v>4400</v>
      </c>
      <c r="H3447" s="1" t="s">
        <v>4411</v>
      </c>
      <c r="I3447" s="1" t="s">
        <v>5</v>
      </c>
      <c r="J3447" s="1" t="s">
        <v>4394</v>
      </c>
      <c r="K3447" s="1" t="s">
        <v>5</v>
      </c>
      <c r="L3447" s="46">
        <v>99999</v>
      </c>
      <c r="M3447" s="15" t="s">
        <v>56</v>
      </c>
      <c r="N3447" s="5">
        <v>20</v>
      </c>
      <c r="O3447" s="16">
        <f t="shared" si="53"/>
        <v>0</v>
      </c>
      <c r="P3447" s="23"/>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c r="AN3447" s="23"/>
      <c r="AO3447" s="23"/>
      <c r="AP3447" s="23"/>
      <c r="AQ3447" s="23"/>
      <c r="AR3447" s="23"/>
      <c r="AS3447" s="23"/>
      <c r="AT3447" s="23"/>
      <c r="AU3447" s="23"/>
      <c r="AV3447" s="23"/>
      <c r="AW3447" s="23"/>
      <c r="AX3447" s="23"/>
      <c r="AY3447" s="23"/>
      <c r="AZ3447" s="23"/>
      <c r="BA3447" s="23"/>
      <c r="BB3447" s="23"/>
      <c r="BC3447" s="23"/>
      <c r="BD3447" s="23"/>
      <c r="BE3447" s="23"/>
      <c r="BF3447" s="23"/>
      <c r="BG3447" s="23"/>
      <c r="BH3447" s="23"/>
      <c r="BI3447" s="23"/>
      <c r="BJ3447" s="23"/>
      <c r="BK3447" s="23"/>
      <c r="BL3447" s="23"/>
      <c r="BM3447" s="23"/>
      <c r="BN3447" s="23"/>
      <c r="BO3447" s="23"/>
      <c r="BP3447" s="23"/>
    </row>
    <row r="3448" spans="1:68" x14ac:dyDescent="0.25">
      <c r="A3448" s="5">
        <v>77481</v>
      </c>
      <c r="B3448" s="3" t="s">
        <v>50</v>
      </c>
      <c r="C3448" s="1" t="s">
        <v>1405</v>
      </c>
      <c r="D3448" s="1" t="s">
        <v>108</v>
      </c>
      <c r="E3448" s="1" t="s">
        <v>4359</v>
      </c>
      <c r="F3448" s="1" t="s">
        <v>4403</v>
      </c>
      <c r="G3448" s="1" t="s">
        <v>4396</v>
      </c>
      <c r="H3448" s="1" t="s">
        <v>4397</v>
      </c>
      <c r="I3448" s="1" t="s">
        <v>5</v>
      </c>
      <c r="J3448" s="1" t="s">
        <v>4394</v>
      </c>
      <c r="K3448" s="1" t="s">
        <v>5</v>
      </c>
      <c r="L3448" s="46">
        <v>99999</v>
      </c>
      <c r="M3448" s="15" t="s">
        <v>877</v>
      </c>
      <c r="N3448" s="5">
        <v>250</v>
      </c>
      <c r="O3448" s="16">
        <f t="shared" si="53"/>
        <v>0</v>
      </c>
      <c r="P3448" s="23"/>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23"/>
      <c r="BJ3448" s="23"/>
      <c r="BK3448" s="23"/>
      <c r="BL3448" s="23"/>
      <c r="BM3448" s="23"/>
      <c r="BN3448" s="23"/>
      <c r="BO3448" s="23"/>
      <c r="BP3448" s="23"/>
    </row>
    <row r="3449" spans="1:68" x14ac:dyDescent="0.25">
      <c r="A3449" s="5">
        <v>77482</v>
      </c>
      <c r="B3449" s="3" t="s">
        <v>50</v>
      </c>
      <c r="C3449" s="1" t="s">
        <v>1831</v>
      </c>
      <c r="D3449" s="1" t="s">
        <v>108</v>
      </c>
      <c r="E3449" s="1" t="s">
        <v>4359</v>
      </c>
      <c r="F3449" s="1" t="s">
        <v>4403</v>
      </c>
      <c r="G3449" s="1" t="s">
        <v>4396</v>
      </c>
      <c r="H3449" s="1" t="s">
        <v>4397</v>
      </c>
      <c r="I3449" s="1" t="s">
        <v>5</v>
      </c>
      <c r="J3449" s="1" t="s">
        <v>4394</v>
      </c>
      <c r="K3449" s="1" t="s">
        <v>5</v>
      </c>
      <c r="L3449" s="46">
        <v>99999</v>
      </c>
      <c r="M3449" s="15" t="s">
        <v>877</v>
      </c>
      <c r="N3449" s="5">
        <v>250</v>
      </c>
      <c r="O3449" s="16">
        <f t="shared" si="53"/>
        <v>0</v>
      </c>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23"/>
      <c r="BJ3449" s="23"/>
      <c r="BK3449" s="23"/>
      <c r="BL3449" s="23"/>
      <c r="BM3449" s="23"/>
      <c r="BN3449" s="23"/>
      <c r="BO3449" s="23"/>
      <c r="BP3449" s="23"/>
    </row>
    <row r="3450" spans="1:68" x14ac:dyDescent="0.25">
      <c r="A3450" s="5">
        <v>77483</v>
      </c>
      <c r="B3450" s="3" t="s">
        <v>50</v>
      </c>
      <c r="C3450" s="1" t="s">
        <v>1798</v>
      </c>
      <c r="D3450" s="1" t="s">
        <v>221</v>
      </c>
      <c r="E3450" s="1" t="s">
        <v>4359</v>
      </c>
      <c r="F3450" s="1" t="s">
        <v>4403</v>
      </c>
      <c r="G3450" s="1" t="s">
        <v>4404</v>
      </c>
      <c r="H3450" s="1" t="s">
        <v>4397</v>
      </c>
      <c r="I3450" s="1" t="s">
        <v>5</v>
      </c>
      <c r="J3450" s="1" t="s">
        <v>4394</v>
      </c>
      <c r="K3450" s="1" t="s">
        <v>5</v>
      </c>
      <c r="L3450" s="46">
        <v>99999</v>
      </c>
      <c r="M3450" s="15" t="s">
        <v>100</v>
      </c>
      <c r="N3450" s="5">
        <v>114</v>
      </c>
      <c r="O3450" s="16">
        <f t="shared" si="53"/>
        <v>0</v>
      </c>
      <c r="P3450" s="23"/>
      <c r="Q3450" s="23"/>
      <c r="R3450" s="23"/>
      <c r="S3450" s="23"/>
      <c r="T3450" s="23"/>
      <c r="U3450" s="23"/>
      <c r="V3450" s="23"/>
      <c r="W3450" s="23"/>
      <c r="X3450" s="23"/>
      <c r="Y3450" s="23"/>
      <c r="Z3450" s="23"/>
      <c r="AA3450" s="23"/>
      <c r="AB3450" s="23"/>
      <c r="AC3450" s="23"/>
      <c r="AD3450" s="23"/>
      <c r="AE3450" s="23"/>
      <c r="AF3450" s="23"/>
      <c r="AG3450" s="23"/>
      <c r="AH3450" s="23"/>
      <c r="AI3450" s="23"/>
      <c r="AJ3450" s="23"/>
      <c r="AK3450" s="23"/>
      <c r="AL3450" s="23"/>
      <c r="AM3450" s="23"/>
      <c r="AN3450" s="23"/>
      <c r="AO3450" s="23"/>
      <c r="AP3450" s="23"/>
      <c r="AQ3450" s="23"/>
      <c r="AR3450" s="23"/>
      <c r="AS3450" s="23"/>
      <c r="AT3450" s="23"/>
      <c r="AU3450" s="23"/>
      <c r="AV3450" s="23"/>
      <c r="AW3450" s="23"/>
      <c r="AX3450" s="23"/>
      <c r="AY3450" s="23"/>
      <c r="AZ3450" s="23"/>
      <c r="BA3450" s="23"/>
      <c r="BB3450" s="23"/>
      <c r="BC3450" s="23"/>
      <c r="BD3450" s="23"/>
      <c r="BE3450" s="23"/>
      <c r="BF3450" s="23"/>
      <c r="BG3450" s="23"/>
      <c r="BH3450" s="23"/>
      <c r="BI3450" s="23"/>
      <c r="BJ3450" s="23"/>
      <c r="BK3450" s="23"/>
      <c r="BL3450" s="23"/>
      <c r="BM3450" s="23"/>
      <c r="BN3450" s="23"/>
      <c r="BO3450" s="23"/>
      <c r="BP3450" s="23"/>
    </row>
    <row r="3451" spans="1:68" x14ac:dyDescent="0.25">
      <c r="A3451" s="5">
        <v>77484</v>
      </c>
      <c r="B3451" s="3" t="s">
        <v>50</v>
      </c>
      <c r="C3451" s="1" t="s">
        <v>1797</v>
      </c>
      <c r="D3451" s="1" t="s">
        <v>221</v>
      </c>
      <c r="E3451" s="1" t="s">
        <v>4359</v>
      </c>
      <c r="F3451" s="1" t="s">
        <v>4403</v>
      </c>
      <c r="G3451" s="1" t="s">
        <v>4404</v>
      </c>
      <c r="H3451" s="1" t="s">
        <v>4397</v>
      </c>
      <c r="I3451" s="1" t="s">
        <v>5</v>
      </c>
      <c r="J3451" s="1" t="s">
        <v>4394</v>
      </c>
      <c r="K3451" s="1" t="s">
        <v>5</v>
      </c>
      <c r="L3451" s="46">
        <v>99999</v>
      </c>
      <c r="M3451" s="15" t="s">
        <v>100</v>
      </c>
      <c r="N3451" s="5">
        <v>114</v>
      </c>
      <c r="O3451" s="16">
        <f t="shared" si="53"/>
        <v>0</v>
      </c>
      <c r="P3451" s="23"/>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c r="BE3451" s="23"/>
      <c r="BF3451" s="23"/>
      <c r="BG3451" s="23"/>
      <c r="BH3451" s="23"/>
      <c r="BI3451" s="23"/>
      <c r="BJ3451" s="23"/>
      <c r="BK3451" s="23"/>
      <c r="BL3451" s="23"/>
      <c r="BM3451" s="23"/>
      <c r="BN3451" s="23"/>
      <c r="BO3451" s="23"/>
      <c r="BP3451" s="23"/>
    </row>
    <row r="3452" spans="1:68" x14ac:dyDescent="0.25">
      <c r="A3452" s="5">
        <v>77485</v>
      </c>
      <c r="B3452" s="3" t="s">
        <v>42</v>
      </c>
      <c r="C3452" s="1" t="s">
        <v>767</v>
      </c>
      <c r="D3452" s="1" t="s">
        <v>5</v>
      </c>
      <c r="E3452" s="1" t="s">
        <v>4346</v>
      </c>
      <c r="F3452" s="1" t="s">
        <v>4428</v>
      </c>
      <c r="G3452" s="1" t="s">
        <v>4422</v>
      </c>
      <c r="H3452" s="1" t="s">
        <v>5</v>
      </c>
      <c r="I3452" s="1" t="s">
        <v>5</v>
      </c>
      <c r="J3452" s="1" t="s">
        <v>4394</v>
      </c>
      <c r="K3452" s="1" t="s">
        <v>5</v>
      </c>
      <c r="L3452" s="46">
        <v>99999</v>
      </c>
      <c r="M3452" s="15" t="s">
        <v>167</v>
      </c>
      <c r="N3452" s="5">
        <v>160</v>
      </c>
      <c r="O3452" s="16">
        <f t="shared" si="53"/>
        <v>0</v>
      </c>
      <c r="P3452" s="23"/>
      <c r="Q3452" s="23"/>
      <c r="R3452" s="23"/>
      <c r="S3452" s="23"/>
      <c r="T3452" s="23"/>
      <c r="U3452" s="23"/>
      <c r="V3452" s="23"/>
      <c r="W3452" s="23"/>
      <c r="X3452" s="23"/>
      <c r="Y3452" s="23"/>
      <c r="Z3452" s="23"/>
      <c r="AA3452" s="23"/>
      <c r="AB3452" s="23"/>
      <c r="AC3452" s="23"/>
      <c r="AD3452" s="23"/>
      <c r="AE3452" s="23"/>
      <c r="AF3452" s="23"/>
      <c r="AG3452" s="23"/>
      <c r="AH3452" s="23"/>
      <c r="AI3452" s="23"/>
      <c r="AJ3452" s="23"/>
      <c r="AK3452" s="23"/>
      <c r="AL3452" s="23"/>
      <c r="AM3452" s="23"/>
      <c r="AN3452" s="23"/>
      <c r="AO3452" s="23"/>
      <c r="AP3452" s="23"/>
      <c r="AQ3452" s="23"/>
      <c r="AR3452" s="23"/>
      <c r="AS3452" s="23"/>
      <c r="AT3452" s="23"/>
      <c r="AU3452" s="23"/>
      <c r="AV3452" s="23"/>
      <c r="AW3452" s="23"/>
      <c r="AX3452" s="23"/>
      <c r="AY3452" s="23"/>
      <c r="AZ3452" s="23"/>
      <c r="BA3452" s="23"/>
      <c r="BB3452" s="23"/>
      <c r="BC3452" s="23"/>
      <c r="BD3452" s="23"/>
      <c r="BE3452" s="23"/>
      <c r="BF3452" s="23"/>
      <c r="BG3452" s="23"/>
      <c r="BH3452" s="23"/>
      <c r="BI3452" s="23"/>
      <c r="BJ3452" s="23"/>
      <c r="BK3452" s="23"/>
      <c r="BL3452" s="23"/>
      <c r="BM3452" s="23"/>
      <c r="BN3452" s="23"/>
      <c r="BO3452" s="23"/>
      <c r="BP3452" s="23"/>
    </row>
    <row r="3453" spans="1:68" x14ac:dyDescent="0.25">
      <c r="A3453" s="5">
        <v>77486</v>
      </c>
      <c r="B3453" s="3" t="s">
        <v>50</v>
      </c>
      <c r="C3453" s="1" t="s">
        <v>1832</v>
      </c>
      <c r="D3453" s="1" t="s">
        <v>108</v>
      </c>
      <c r="E3453" s="1" t="s">
        <v>4359</v>
      </c>
      <c r="F3453" s="1" t="s">
        <v>4403</v>
      </c>
      <c r="G3453" s="1" t="s">
        <v>4396</v>
      </c>
      <c r="H3453" s="1" t="s">
        <v>4397</v>
      </c>
      <c r="I3453" s="1" t="s">
        <v>5</v>
      </c>
      <c r="J3453" s="1" t="s">
        <v>4394</v>
      </c>
      <c r="K3453" s="1" t="s">
        <v>5</v>
      </c>
      <c r="L3453" s="46">
        <v>99999</v>
      </c>
      <c r="M3453" s="15" t="s">
        <v>877</v>
      </c>
      <c r="N3453" s="5">
        <v>250</v>
      </c>
      <c r="O3453" s="16">
        <f t="shared" si="53"/>
        <v>0</v>
      </c>
      <c r="P3453" s="23"/>
      <c r="Q3453" s="23"/>
      <c r="R3453" s="23"/>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c r="BE3453" s="23"/>
      <c r="BF3453" s="23"/>
      <c r="BG3453" s="23"/>
      <c r="BH3453" s="23"/>
      <c r="BI3453" s="23"/>
      <c r="BJ3453" s="23"/>
      <c r="BK3453" s="23"/>
      <c r="BL3453" s="23"/>
      <c r="BM3453" s="23"/>
      <c r="BN3453" s="23"/>
      <c r="BO3453" s="23"/>
      <c r="BP3453" s="23"/>
    </row>
    <row r="3454" spans="1:68" x14ac:dyDescent="0.25">
      <c r="A3454" s="5">
        <v>77487</v>
      </c>
      <c r="B3454" s="3" t="s">
        <v>50</v>
      </c>
      <c r="C3454" s="1" t="s">
        <v>1833</v>
      </c>
      <c r="D3454" s="1" t="s">
        <v>108</v>
      </c>
      <c r="E3454" s="1" t="s">
        <v>4359</v>
      </c>
      <c r="F3454" s="1" t="s">
        <v>4403</v>
      </c>
      <c r="G3454" s="1" t="s">
        <v>4396</v>
      </c>
      <c r="H3454" s="1" t="s">
        <v>4397</v>
      </c>
      <c r="I3454" s="1" t="s">
        <v>5</v>
      </c>
      <c r="J3454" s="1" t="s">
        <v>4394</v>
      </c>
      <c r="K3454" s="1" t="s">
        <v>5</v>
      </c>
      <c r="L3454" s="46">
        <v>99999</v>
      </c>
      <c r="M3454" s="15" t="s">
        <v>877</v>
      </c>
      <c r="N3454" s="5">
        <v>250</v>
      </c>
      <c r="O3454" s="16">
        <f t="shared" si="53"/>
        <v>0</v>
      </c>
      <c r="P3454" s="23"/>
      <c r="Q3454" s="23"/>
      <c r="R3454" s="23"/>
      <c r="S3454" s="23"/>
      <c r="T3454" s="23"/>
      <c r="U3454" s="23"/>
      <c r="V3454" s="23"/>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23"/>
      <c r="BJ3454" s="23"/>
      <c r="BK3454" s="23"/>
      <c r="BL3454" s="23"/>
      <c r="BM3454" s="23"/>
      <c r="BN3454" s="23"/>
      <c r="BO3454" s="23"/>
      <c r="BP3454" s="23"/>
    </row>
    <row r="3455" spans="1:68" x14ac:dyDescent="0.25">
      <c r="A3455" s="5">
        <v>77488</v>
      </c>
      <c r="B3455" s="3" t="s">
        <v>50</v>
      </c>
      <c r="C3455" s="1" t="s">
        <v>1834</v>
      </c>
      <c r="D3455" s="1" t="s">
        <v>108</v>
      </c>
      <c r="E3455" s="1" t="s">
        <v>4359</v>
      </c>
      <c r="F3455" s="1" t="s">
        <v>4403</v>
      </c>
      <c r="G3455" s="1" t="s">
        <v>4396</v>
      </c>
      <c r="H3455" s="1" t="s">
        <v>4397</v>
      </c>
      <c r="I3455" s="1" t="s">
        <v>5</v>
      </c>
      <c r="J3455" s="1" t="s">
        <v>4394</v>
      </c>
      <c r="K3455" s="1" t="s">
        <v>5</v>
      </c>
      <c r="L3455" s="46">
        <v>99999</v>
      </c>
      <c r="M3455" s="15" t="s">
        <v>877</v>
      </c>
      <c r="N3455" s="5">
        <v>250</v>
      </c>
      <c r="O3455" s="16">
        <f t="shared" si="53"/>
        <v>0</v>
      </c>
      <c r="P3455" s="23"/>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23"/>
      <c r="BJ3455" s="23"/>
      <c r="BK3455" s="23"/>
      <c r="BL3455" s="23"/>
      <c r="BM3455" s="23"/>
      <c r="BN3455" s="23"/>
      <c r="BO3455" s="23"/>
      <c r="BP3455" s="23"/>
    </row>
    <row r="3456" spans="1:68" x14ac:dyDescent="0.25">
      <c r="A3456" s="5">
        <v>77489</v>
      </c>
      <c r="B3456" s="3" t="s">
        <v>50</v>
      </c>
      <c r="C3456" s="1" t="s">
        <v>1820</v>
      </c>
      <c r="D3456" s="1" t="s">
        <v>108</v>
      </c>
      <c r="E3456" s="1" t="s">
        <v>4359</v>
      </c>
      <c r="F3456" s="1" t="s">
        <v>4403</v>
      </c>
      <c r="G3456" s="1" t="s">
        <v>4396</v>
      </c>
      <c r="H3456" s="1" t="s">
        <v>4397</v>
      </c>
      <c r="I3456" s="1" t="s">
        <v>5</v>
      </c>
      <c r="J3456" s="1" t="s">
        <v>4394</v>
      </c>
      <c r="K3456" s="1" t="s">
        <v>5</v>
      </c>
      <c r="L3456" s="46">
        <v>99999</v>
      </c>
      <c r="M3456" s="15" t="s">
        <v>877</v>
      </c>
      <c r="N3456" s="5">
        <v>250</v>
      </c>
      <c r="O3456" s="16">
        <f t="shared" si="53"/>
        <v>0</v>
      </c>
      <c r="P3456" s="23"/>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23"/>
      <c r="BJ3456" s="23"/>
      <c r="BK3456" s="23"/>
      <c r="BL3456" s="23"/>
      <c r="BM3456" s="23"/>
      <c r="BN3456" s="23"/>
      <c r="BO3456" s="23"/>
      <c r="BP3456" s="23"/>
    </row>
    <row r="3457" spans="1:68" x14ac:dyDescent="0.25">
      <c r="A3457" s="5">
        <v>77490</v>
      </c>
      <c r="B3457" s="3" t="s">
        <v>50</v>
      </c>
      <c r="C3457" s="1" t="s">
        <v>1821</v>
      </c>
      <c r="D3457" s="1" t="s">
        <v>108</v>
      </c>
      <c r="E3457" s="1" t="s">
        <v>4359</v>
      </c>
      <c r="F3457" s="1" t="s">
        <v>4403</v>
      </c>
      <c r="G3457" s="1" t="s">
        <v>4396</v>
      </c>
      <c r="H3457" s="1" t="s">
        <v>4397</v>
      </c>
      <c r="I3457" s="1" t="s">
        <v>5</v>
      </c>
      <c r="J3457" s="1" t="s">
        <v>4394</v>
      </c>
      <c r="K3457" s="1" t="s">
        <v>5</v>
      </c>
      <c r="L3457" s="46">
        <v>99999</v>
      </c>
      <c r="M3457" s="15" t="s">
        <v>877</v>
      </c>
      <c r="N3457" s="5">
        <v>250</v>
      </c>
      <c r="O3457" s="16">
        <f t="shared" si="53"/>
        <v>0</v>
      </c>
      <c r="P3457" s="23"/>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23"/>
      <c r="BJ3457" s="23"/>
      <c r="BK3457" s="23"/>
      <c r="BL3457" s="23"/>
      <c r="BM3457" s="23"/>
      <c r="BN3457" s="23"/>
      <c r="BO3457" s="23"/>
      <c r="BP3457" s="23"/>
    </row>
    <row r="3458" spans="1:68" x14ac:dyDescent="0.25">
      <c r="A3458" s="5">
        <v>77491</v>
      </c>
      <c r="B3458" s="3" t="s">
        <v>50</v>
      </c>
      <c r="C3458" s="1" t="s">
        <v>1379</v>
      </c>
      <c r="D3458" s="1" t="s">
        <v>221</v>
      </c>
      <c r="E3458" s="1" t="s">
        <v>4349</v>
      </c>
      <c r="F3458" s="1" t="s">
        <v>4399</v>
      </c>
      <c r="G3458" s="1" t="s">
        <v>4400</v>
      </c>
      <c r="H3458" s="1" t="s">
        <v>4411</v>
      </c>
      <c r="I3458" s="1" t="s">
        <v>5</v>
      </c>
      <c r="J3458" s="1" t="s">
        <v>4394</v>
      </c>
      <c r="K3458" s="1" t="s">
        <v>5</v>
      </c>
      <c r="L3458" s="46">
        <v>99999</v>
      </c>
      <c r="M3458" s="15" t="s">
        <v>56</v>
      </c>
      <c r="N3458" s="5">
        <v>20</v>
      </c>
      <c r="O3458" s="16">
        <f t="shared" si="53"/>
        <v>0</v>
      </c>
      <c r="P3458" s="23"/>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23"/>
      <c r="BJ3458" s="23"/>
      <c r="BK3458" s="23"/>
      <c r="BL3458" s="23"/>
      <c r="BM3458" s="23"/>
      <c r="BN3458" s="23"/>
      <c r="BO3458" s="23"/>
      <c r="BP3458" s="23"/>
    </row>
    <row r="3459" spans="1:68" x14ac:dyDescent="0.25">
      <c r="A3459" s="5">
        <v>77492</v>
      </c>
      <c r="B3459" s="3" t="s">
        <v>50</v>
      </c>
      <c r="C3459" s="1" t="s">
        <v>215</v>
      </c>
      <c r="D3459" s="1" t="s">
        <v>221</v>
      </c>
      <c r="E3459" s="1" t="s">
        <v>4349</v>
      </c>
      <c r="F3459" s="1" t="s">
        <v>4399</v>
      </c>
      <c r="G3459" s="1" t="s">
        <v>4400</v>
      </c>
      <c r="H3459" s="1" t="s">
        <v>4411</v>
      </c>
      <c r="I3459" s="1" t="s">
        <v>5</v>
      </c>
      <c r="J3459" s="1" t="s">
        <v>4394</v>
      </c>
      <c r="K3459" s="1" t="s">
        <v>5</v>
      </c>
      <c r="L3459" s="46">
        <v>99999</v>
      </c>
      <c r="M3459" s="15" t="s">
        <v>56</v>
      </c>
      <c r="N3459" s="5">
        <v>20</v>
      </c>
      <c r="O3459" s="16">
        <f t="shared" si="53"/>
        <v>0</v>
      </c>
      <c r="P3459" s="23"/>
      <c r="Q3459" s="23"/>
      <c r="R3459" s="23"/>
      <c r="S3459" s="23"/>
      <c r="T3459" s="23"/>
      <c r="U3459" s="23"/>
      <c r="V3459" s="23"/>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c r="BE3459" s="23"/>
      <c r="BF3459" s="23"/>
      <c r="BG3459" s="23"/>
      <c r="BH3459" s="23"/>
      <c r="BI3459" s="23"/>
      <c r="BJ3459" s="23"/>
      <c r="BK3459" s="23"/>
      <c r="BL3459" s="23"/>
      <c r="BM3459" s="23"/>
      <c r="BN3459" s="23"/>
      <c r="BO3459" s="23"/>
      <c r="BP3459" s="23"/>
    </row>
    <row r="3460" spans="1:68" x14ac:dyDescent="0.25">
      <c r="A3460" s="5">
        <v>77493</v>
      </c>
      <c r="B3460" s="3" t="s">
        <v>50</v>
      </c>
      <c r="C3460" s="1" t="s">
        <v>1437</v>
      </c>
      <c r="D3460" s="1" t="s">
        <v>221</v>
      </c>
      <c r="E3460" s="1" t="s">
        <v>4349</v>
      </c>
      <c r="F3460" s="1" t="s">
        <v>4399</v>
      </c>
      <c r="G3460" s="1" t="s">
        <v>4400</v>
      </c>
      <c r="H3460" s="1" t="s">
        <v>4411</v>
      </c>
      <c r="I3460" s="1" t="s">
        <v>5</v>
      </c>
      <c r="J3460" s="1" t="s">
        <v>4394</v>
      </c>
      <c r="K3460" s="1" t="s">
        <v>5</v>
      </c>
      <c r="L3460" s="46">
        <v>99999</v>
      </c>
      <c r="M3460" s="15" t="s">
        <v>56</v>
      </c>
      <c r="N3460" s="5">
        <v>20</v>
      </c>
      <c r="O3460" s="16">
        <f t="shared" si="53"/>
        <v>0</v>
      </c>
      <c r="P3460" s="23"/>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c r="BE3460" s="23"/>
      <c r="BF3460" s="23"/>
      <c r="BG3460" s="23"/>
      <c r="BH3460" s="23"/>
      <c r="BI3460" s="23"/>
      <c r="BJ3460" s="23"/>
      <c r="BK3460" s="23"/>
      <c r="BL3460" s="23"/>
      <c r="BM3460" s="23"/>
      <c r="BN3460" s="23"/>
      <c r="BO3460" s="23"/>
      <c r="BP3460" s="23"/>
    </row>
    <row r="3461" spans="1:68" x14ac:dyDescent="0.25">
      <c r="A3461" s="5">
        <v>77494</v>
      </c>
      <c r="B3461" s="3" t="s">
        <v>50</v>
      </c>
      <c r="C3461" s="1" t="s">
        <v>609</v>
      </c>
      <c r="D3461" s="1" t="s">
        <v>221</v>
      </c>
      <c r="E3461" s="1" t="s">
        <v>4359</v>
      </c>
      <c r="F3461" s="1" t="s">
        <v>4403</v>
      </c>
      <c r="G3461" s="1" t="s">
        <v>4404</v>
      </c>
      <c r="H3461" s="1" t="s">
        <v>4397</v>
      </c>
      <c r="I3461" s="1" t="s">
        <v>5</v>
      </c>
      <c r="J3461" s="1" t="s">
        <v>4394</v>
      </c>
      <c r="K3461" s="1" t="s">
        <v>5</v>
      </c>
      <c r="L3461" s="46">
        <v>99999</v>
      </c>
      <c r="M3461" s="15" t="s">
        <v>100</v>
      </c>
      <c r="N3461" s="5">
        <v>114</v>
      </c>
      <c r="O3461" s="16">
        <f t="shared" si="53"/>
        <v>0</v>
      </c>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c r="BK3461" s="23"/>
      <c r="BL3461" s="23"/>
      <c r="BM3461" s="23"/>
      <c r="BN3461" s="23"/>
      <c r="BO3461" s="23"/>
      <c r="BP3461" s="23"/>
    </row>
    <row r="3462" spans="1:68" x14ac:dyDescent="0.25">
      <c r="A3462" s="5">
        <v>77496</v>
      </c>
      <c r="B3462" s="3" t="s">
        <v>78</v>
      </c>
      <c r="C3462" s="1" t="s">
        <v>1835</v>
      </c>
      <c r="D3462" s="1" t="s">
        <v>5</v>
      </c>
      <c r="E3462" s="1" t="s">
        <v>4355</v>
      </c>
      <c r="F3462" s="1" t="s">
        <v>4393</v>
      </c>
      <c r="G3462" s="1" t="s">
        <v>5</v>
      </c>
      <c r="H3462" s="1" t="s">
        <v>5</v>
      </c>
      <c r="I3462" s="1" t="s">
        <v>5</v>
      </c>
      <c r="J3462" s="1" t="s">
        <v>4394</v>
      </c>
      <c r="K3462" s="1" t="s">
        <v>5</v>
      </c>
      <c r="L3462" s="46">
        <v>99999</v>
      </c>
      <c r="M3462" s="15" t="s">
        <v>6</v>
      </c>
      <c r="N3462" s="5">
        <v>145</v>
      </c>
      <c r="O3462" s="16">
        <f t="shared" si="53"/>
        <v>0</v>
      </c>
      <c r="P3462" s="23"/>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c r="BE3462" s="23"/>
      <c r="BF3462" s="23"/>
      <c r="BG3462" s="23"/>
      <c r="BH3462" s="23"/>
      <c r="BI3462" s="23"/>
      <c r="BJ3462" s="23"/>
      <c r="BK3462" s="23"/>
      <c r="BL3462" s="23"/>
      <c r="BM3462" s="23"/>
      <c r="BN3462" s="23"/>
      <c r="BO3462" s="23"/>
      <c r="BP3462" s="23"/>
    </row>
    <row r="3463" spans="1:68" x14ac:dyDescent="0.25">
      <c r="A3463" s="5">
        <v>77500</v>
      </c>
      <c r="B3463" s="3" t="s">
        <v>41</v>
      </c>
      <c r="C3463" s="1" t="s">
        <v>1836</v>
      </c>
      <c r="D3463" s="1" t="s">
        <v>5</v>
      </c>
      <c r="E3463" s="1" t="s">
        <v>4345</v>
      </c>
      <c r="F3463" s="1" t="s">
        <v>4393</v>
      </c>
      <c r="G3463" s="1" t="s">
        <v>5</v>
      </c>
      <c r="H3463" s="1" t="s">
        <v>5</v>
      </c>
      <c r="I3463" s="1" t="s">
        <v>5</v>
      </c>
      <c r="J3463" s="1" t="s">
        <v>4394</v>
      </c>
      <c r="K3463" s="1" t="s">
        <v>5</v>
      </c>
      <c r="L3463" s="46">
        <v>99999</v>
      </c>
      <c r="M3463" s="15" t="s">
        <v>6</v>
      </c>
      <c r="N3463" s="5">
        <v>135</v>
      </c>
      <c r="O3463" s="16">
        <f t="shared" si="53"/>
        <v>0</v>
      </c>
      <c r="P3463" s="23"/>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c r="BE3463" s="23"/>
      <c r="BF3463" s="23"/>
      <c r="BG3463" s="23"/>
      <c r="BH3463" s="23"/>
      <c r="BI3463" s="23"/>
      <c r="BJ3463" s="23"/>
      <c r="BK3463" s="23"/>
      <c r="BL3463" s="23"/>
      <c r="BM3463" s="23"/>
      <c r="BN3463" s="23"/>
      <c r="BO3463" s="23"/>
      <c r="BP3463" s="23"/>
    </row>
    <row r="3464" spans="1:68" x14ac:dyDescent="0.25">
      <c r="A3464" s="5">
        <v>77501</v>
      </c>
      <c r="B3464" s="3" t="s">
        <v>41</v>
      </c>
      <c r="C3464" s="1" t="s">
        <v>1836</v>
      </c>
      <c r="D3464" s="1" t="s">
        <v>5</v>
      </c>
      <c r="E3464" s="1" t="s">
        <v>4345</v>
      </c>
      <c r="F3464" s="1" t="s">
        <v>4428</v>
      </c>
      <c r="G3464" s="1" t="s">
        <v>4422</v>
      </c>
      <c r="H3464" s="1" t="s">
        <v>5</v>
      </c>
      <c r="I3464" s="1" t="s">
        <v>5</v>
      </c>
      <c r="J3464" s="1" t="s">
        <v>4394</v>
      </c>
      <c r="K3464" s="1" t="s">
        <v>5</v>
      </c>
      <c r="L3464" s="46">
        <v>99999</v>
      </c>
      <c r="M3464" s="15" t="s">
        <v>167</v>
      </c>
      <c r="N3464" s="5">
        <v>160</v>
      </c>
      <c r="O3464" s="16">
        <f t="shared" si="53"/>
        <v>0</v>
      </c>
      <c r="P3464" s="23"/>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c r="BE3464" s="23"/>
      <c r="BF3464" s="23"/>
      <c r="BG3464" s="23"/>
      <c r="BH3464" s="23"/>
      <c r="BI3464" s="23"/>
      <c r="BJ3464" s="23"/>
      <c r="BK3464" s="23"/>
      <c r="BL3464" s="23"/>
      <c r="BM3464" s="23"/>
      <c r="BN3464" s="23"/>
      <c r="BO3464" s="23"/>
      <c r="BP3464" s="23"/>
    </row>
    <row r="3465" spans="1:68" x14ac:dyDescent="0.25">
      <c r="A3465" s="5">
        <v>77503</v>
      </c>
      <c r="B3465" s="3" t="s">
        <v>50</v>
      </c>
      <c r="C3465" s="1" t="s">
        <v>1815</v>
      </c>
      <c r="D3465" s="1" t="s">
        <v>108</v>
      </c>
      <c r="E3465" s="1" t="s">
        <v>4349</v>
      </c>
      <c r="F3465" s="1" t="s">
        <v>4399</v>
      </c>
      <c r="G3465" s="1" t="s">
        <v>4400</v>
      </c>
      <c r="H3465" s="1" t="s">
        <v>4414</v>
      </c>
      <c r="I3465" s="1" t="s">
        <v>5</v>
      </c>
      <c r="J3465" s="1" t="s">
        <v>4394</v>
      </c>
      <c r="K3465" s="1" t="s">
        <v>5</v>
      </c>
      <c r="L3465" s="46">
        <v>99999</v>
      </c>
      <c r="M3465" s="15" t="s">
        <v>56</v>
      </c>
      <c r="N3465" s="5">
        <v>20</v>
      </c>
      <c r="O3465" s="16">
        <f t="shared" si="53"/>
        <v>0</v>
      </c>
      <c r="P3465" s="23"/>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c r="BE3465" s="23"/>
      <c r="BF3465" s="23"/>
      <c r="BG3465" s="23"/>
      <c r="BH3465" s="23"/>
      <c r="BI3465" s="23"/>
      <c r="BJ3465" s="23"/>
      <c r="BK3465" s="23"/>
      <c r="BL3465" s="23"/>
      <c r="BM3465" s="23"/>
      <c r="BN3465" s="23"/>
      <c r="BO3465" s="23"/>
      <c r="BP3465" s="23"/>
    </row>
    <row r="3466" spans="1:68" x14ac:dyDescent="0.25">
      <c r="A3466" s="5">
        <v>77507</v>
      </c>
      <c r="B3466" s="3" t="s">
        <v>50</v>
      </c>
      <c r="C3466" s="1" t="s">
        <v>1837</v>
      </c>
      <c r="D3466" s="1" t="s">
        <v>108</v>
      </c>
      <c r="E3466" s="1" t="s">
        <v>4359</v>
      </c>
      <c r="F3466" s="1" t="s">
        <v>4403</v>
      </c>
      <c r="G3466" s="1" t="s">
        <v>4404</v>
      </c>
      <c r="H3466" s="1" t="s">
        <v>4397</v>
      </c>
      <c r="I3466" s="1" t="s">
        <v>5</v>
      </c>
      <c r="J3466" s="1" t="s">
        <v>4394</v>
      </c>
      <c r="K3466" s="1" t="s">
        <v>5</v>
      </c>
      <c r="L3466" s="46">
        <v>99999</v>
      </c>
      <c r="M3466" s="15" t="s">
        <v>100</v>
      </c>
      <c r="N3466" s="5">
        <v>114</v>
      </c>
      <c r="O3466" s="16">
        <f t="shared" si="53"/>
        <v>0</v>
      </c>
      <c r="P3466" s="23"/>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c r="BE3466" s="23"/>
      <c r="BF3466" s="23"/>
      <c r="BG3466" s="23"/>
      <c r="BH3466" s="23"/>
      <c r="BI3466" s="23"/>
      <c r="BJ3466" s="23"/>
      <c r="BK3466" s="23"/>
      <c r="BL3466" s="23"/>
      <c r="BM3466" s="23"/>
      <c r="BN3466" s="23"/>
      <c r="BO3466" s="23"/>
      <c r="BP3466" s="23"/>
    </row>
    <row r="3467" spans="1:68" x14ac:dyDescent="0.25">
      <c r="A3467" s="5">
        <v>77508</v>
      </c>
      <c r="B3467" s="3" t="s">
        <v>50</v>
      </c>
      <c r="C3467" s="1" t="s">
        <v>1838</v>
      </c>
      <c r="D3467" s="1" t="s">
        <v>108</v>
      </c>
      <c r="E3467" s="1" t="s">
        <v>4359</v>
      </c>
      <c r="F3467" s="1" t="s">
        <v>4403</v>
      </c>
      <c r="G3467" s="1" t="s">
        <v>4404</v>
      </c>
      <c r="H3467" s="1" t="s">
        <v>4397</v>
      </c>
      <c r="I3467" s="1" t="s">
        <v>5</v>
      </c>
      <c r="J3467" s="1" t="s">
        <v>4394</v>
      </c>
      <c r="K3467" s="1" t="s">
        <v>5</v>
      </c>
      <c r="L3467" s="46">
        <v>99999</v>
      </c>
      <c r="M3467" s="15" t="s">
        <v>100</v>
      </c>
      <c r="N3467" s="5">
        <v>114</v>
      </c>
      <c r="O3467" s="16">
        <f t="shared" si="53"/>
        <v>0</v>
      </c>
      <c r="P3467" s="23"/>
      <c r="Q3467" s="23"/>
      <c r="R3467" s="23"/>
      <c r="S3467" s="23"/>
      <c r="T3467" s="23"/>
      <c r="U3467" s="23"/>
      <c r="V3467" s="23"/>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c r="BE3467" s="23"/>
      <c r="BF3467" s="23"/>
      <c r="BG3467" s="23"/>
      <c r="BH3467" s="23"/>
      <c r="BI3467" s="23"/>
      <c r="BJ3467" s="23"/>
      <c r="BK3467" s="23"/>
      <c r="BL3467" s="23"/>
      <c r="BM3467" s="23"/>
      <c r="BN3467" s="23"/>
      <c r="BO3467" s="23"/>
      <c r="BP3467" s="23"/>
    </row>
    <row r="3468" spans="1:68" x14ac:dyDescent="0.25">
      <c r="A3468" s="5">
        <v>77516</v>
      </c>
      <c r="B3468" s="3" t="s">
        <v>50</v>
      </c>
      <c r="C3468" s="1" t="s">
        <v>465</v>
      </c>
      <c r="D3468" s="1" t="s">
        <v>221</v>
      </c>
      <c r="E3468" s="1" t="s">
        <v>4359</v>
      </c>
      <c r="F3468" s="1" t="s">
        <v>4403</v>
      </c>
      <c r="G3468" s="1" t="s">
        <v>4404</v>
      </c>
      <c r="H3468" s="1" t="s">
        <v>4397</v>
      </c>
      <c r="I3468" s="1" t="s">
        <v>5</v>
      </c>
      <c r="J3468" s="1" t="s">
        <v>4394</v>
      </c>
      <c r="K3468" s="1" t="s">
        <v>5</v>
      </c>
      <c r="L3468" s="46">
        <v>99999</v>
      </c>
      <c r="M3468" s="15" t="s">
        <v>100</v>
      </c>
      <c r="N3468" s="5">
        <v>114</v>
      </c>
      <c r="O3468" s="16">
        <f t="shared" si="53"/>
        <v>0</v>
      </c>
      <c r="P3468" s="23"/>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c r="BE3468" s="23"/>
      <c r="BF3468" s="23"/>
      <c r="BG3468" s="23"/>
      <c r="BH3468" s="23"/>
      <c r="BI3468" s="23"/>
      <c r="BJ3468" s="23"/>
      <c r="BK3468" s="23"/>
      <c r="BL3468" s="23"/>
      <c r="BM3468" s="23"/>
      <c r="BN3468" s="23"/>
      <c r="BO3468" s="23"/>
      <c r="BP3468" s="23"/>
    </row>
    <row r="3469" spans="1:68" x14ac:dyDescent="0.25">
      <c r="A3469" s="5">
        <v>77517</v>
      </c>
      <c r="B3469" s="3" t="s">
        <v>50</v>
      </c>
      <c r="C3469" s="1" t="s">
        <v>1815</v>
      </c>
      <c r="D3469" s="1" t="s">
        <v>108</v>
      </c>
      <c r="E3469" s="1" t="s">
        <v>4349</v>
      </c>
      <c r="F3469" s="1" t="s">
        <v>4399</v>
      </c>
      <c r="G3469" s="1" t="s">
        <v>4400</v>
      </c>
      <c r="H3469" s="1" t="s">
        <v>4411</v>
      </c>
      <c r="I3469" s="1" t="s">
        <v>5</v>
      </c>
      <c r="J3469" s="1" t="s">
        <v>4394</v>
      </c>
      <c r="K3469" s="1" t="s">
        <v>5</v>
      </c>
      <c r="L3469" s="46">
        <v>99999</v>
      </c>
      <c r="M3469" s="15" t="s">
        <v>56</v>
      </c>
      <c r="N3469" s="5">
        <v>20</v>
      </c>
      <c r="O3469" s="16">
        <f t="shared" si="53"/>
        <v>0</v>
      </c>
      <c r="P3469" s="23"/>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c r="BE3469" s="23"/>
      <c r="BF3469" s="23"/>
      <c r="BG3469" s="23"/>
      <c r="BH3469" s="23"/>
      <c r="BI3469" s="23"/>
      <c r="BJ3469" s="23"/>
      <c r="BK3469" s="23"/>
      <c r="BL3469" s="23"/>
      <c r="BM3469" s="23"/>
      <c r="BN3469" s="23"/>
      <c r="BO3469" s="23"/>
      <c r="BP3469" s="23"/>
    </row>
    <row r="3470" spans="1:68" x14ac:dyDescent="0.25">
      <c r="A3470" s="5">
        <v>77518</v>
      </c>
      <c r="B3470" s="3" t="s">
        <v>50</v>
      </c>
      <c r="C3470" s="1" t="s">
        <v>1840</v>
      </c>
      <c r="D3470" s="1" t="s">
        <v>108</v>
      </c>
      <c r="E3470" s="1" t="s">
        <v>4349</v>
      </c>
      <c r="F3470" s="1" t="s">
        <v>4399</v>
      </c>
      <c r="G3470" s="1" t="s">
        <v>4400</v>
      </c>
      <c r="H3470" s="1" t="s">
        <v>4411</v>
      </c>
      <c r="I3470" s="1" t="s">
        <v>5</v>
      </c>
      <c r="J3470" s="1" t="s">
        <v>4394</v>
      </c>
      <c r="K3470" s="1" t="s">
        <v>5</v>
      </c>
      <c r="L3470" s="46">
        <v>99999</v>
      </c>
      <c r="M3470" s="15" t="s">
        <v>56</v>
      </c>
      <c r="N3470" s="5">
        <v>20</v>
      </c>
      <c r="O3470" s="16">
        <f t="shared" si="53"/>
        <v>0</v>
      </c>
      <c r="P3470" s="23"/>
      <c r="Q3470" s="23"/>
      <c r="R3470" s="23"/>
      <c r="S3470" s="23"/>
      <c r="T3470" s="23"/>
      <c r="U3470" s="23"/>
      <c r="V3470" s="23"/>
      <c r="W3470" s="23"/>
      <c r="X3470" s="23"/>
      <c r="Y3470" s="23"/>
      <c r="Z3470" s="23"/>
      <c r="AA3470" s="23"/>
      <c r="AB3470" s="23"/>
      <c r="AC3470" s="23"/>
      <c r="AD3470" s="23"/>
      <c r="AE3470" s="23"/>
      <c r="AF3470" s="23"/>
      <c r="AG3470" s="23"/>
      <c r="AH3470" s="23"/>
      <c r="AI3470" s="23"/>
      <c r="AJ3470" s="23"/>
      <c r="AK3470" s="23"/>
      <c r="AL3470" s="23"/>
      <c r="AM3470" s="23"/>
      <c r="AN3470" s="23"/>
      <c r="AO3470" s="23"/>
      <c r="AP3470" s="23"/>
      <c r="AQ3470" s="23"/>
      <c r="AR3470" s="23"/>
      <c r="AS3470" s="23"/>
      <c r="AT3470" s="23"/>
      <c r="AU3470" s="23"/>
      <c r="AV3470" s="23"/>
      <c r="AW3470" s="23"/>
      <c r="AX3470" s="23"/>
      <c r="AY3470" s="23"/>
      <c r="AZ3470" s="23"/>
      <c r="BA3470" s="23"/>
      <c r="BB3470" s="23"/>
      <c r="BC3470" s="23"/>
      <c r="BD3470" s="23"/>
      <c r="BE3470" s="23"/>
      <c r="BF3470" s="23"/>
      <c r="BG3470" s="23"/>
      <c r="BH3470" s="23"/>
      <c r="BI3470" s="23"/>
      <c r="BJ3470" s="23"/>
      <c r="BK3470" s="23"/>
      <c r="BL3470" s="23"/>
      <c r="BM3470" s="23"/>
      <c r="BN3470" s="23"/>
      <c r="BO3470" s="23"/>
      <c r="BP3470" s="23"/>
    </row>
    <row r="3471" spans="1:68" x14ac:dyDescent="0.25">
      <c r="A3471" s="5">
        <v>77519</v>
      </c>
      <c r="B3471" s="3" t="s">
        <v>50</v>
      </c>
      <c r="C3471" s="1" t="s">
        <v>1841</v>
      </c>
      <c r="D3471" s="1" t="s">
        <v>108</v>
      </c>
      <c r="E3471" s="1" t="s">
        <v>4349</v>
      </c>
      <c r="F3471" s="1" t="s">
        <v>4399</v>
      </c>
      <c r="G3471" s="1" t="s">
        <v>4400</v>
      </c>
      <c r="H3471" s="1" t="s">
        <v>4411</v>
      </c>
      <c r="I3471" s="1" t="s">
        <v>5</v>
      </c>
      <c r="J3471" s="1" t="s">
        <v>4394</v>
      </c>
      <c r="K3471" s="1" t="s">
        <v>5</v>
      </c>
      <c r="L3471" s="46">
        <v>99999</v>
      </c>
      <c r="M3471" s="15" t="s">
        <v>56</v>
      </c>
      <c r="N3471" s="5">
        <v>20</v>
      </c>
      <c r="O3471" s="16">
        <f t="shared" ref="O3471:O3534" si="54">SUM(P3471:BP3471)</f>
        <v>0</v>
      </c>
      <c r="P3471" s="23"/>
      <c r="Q3471" s="23"/>
      <c r="R3471" s="23"/>
      <c r="S3471" s="23"/>
      <c r="T3471" s="23"/>
      <c r="U3471" s="23"/>
      <c r="V3471" s="23"/>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c r="BE3471" s="23"/>
      <c r="BF3471" s="23"/>
      <c r="BG3471" s="23"/>
      <c r="BH3471" s="23"/>
      <c r="BI3471" s="23"/>
      <c r="BJ3471" s="23"/>
      <c r="BK3471" s="23"/>
      <c r="BL3471" s="23"/>
      <c r="BM3471" s="23"/>
      <c r="BN3471" s="23"/>
      <c r="BO3471" s="23"/>
      <c r="BP3471" s="23"/>
    </row>
    <row r="3472" spans="1:68" x14ac:dyDescent="0.25">
      <c r="A3472" s="5">
        <v>77520</v>
      </c>
      <c r="B3472" s="3" t="s">
        <v>761</v>
      </c>
      <c r="C3472" s="1" t="s">
        <v>1842</v>
      </c>
      <c r="D3472" s="1" t="s">
        <v>5</v>
      </c>
      <c r="E3472" s="1" t="s">
        <v>4348</v>
      </c>
      <c r="F3472" s="1" t="s">
        <v>4428</v>
      </c>
      <c r="G3472" s="1" t="s">
        <v>4422</v>
      </c>
      <c r="H3472" s="1" t="s">
        <v>5</v>
      </c>
      <c r="I3472" s="1" t="s">
        <v>5</v>
      </c>
      <c r="J3472" s="1" t="s">
        <v>4394</v>
      </c>
      <c r="K3472" s="1" t="s">
        <v>5</v>
      </c>
      <c r="L3472" s="46">
        <v>99999</v>
      </c>
      <c r="M3472" s="15" t="s">
        <v>167</v>
      </c>
      <c r="N3472" s="5">
        <v>160</v>
      </c>
      <c r="O3472" s="16">
        <f t="shared" si="54"/>
        <v>0</v>
      </c>
      <c r="P3472" s="23"/>
      <c r="Q3472" s="23"/>
      <c r="R3472" s="23"/>
      <c r="S3472" s="23"/>
      <c r="T3472" s="23"/>
      <c r="U3472" s="23"/>
      <c r="V3472" s="23"/>
      <c r="W3472" s="23"/>
      <c r="X3472" s="23"/>
      <c r="Y3472" s="23"/>
      <c r="Z3472" s="23"/>
      <c r="AA3472" s="23"/>
      <c r="AB3472" s="23"/>
      <c r="AC3472" s="23"/>
      <c r="AD3472" s="23"/>
      <c r="AE3472" s="23"/>
      <c r="AF3472" s="23"/>
      <c r="AG3472" s="23"/>
      <c r="AH3472" s="23"/>
      <c r="AI3472" s="23"/>
      <c r="AJ3472" s="23"/>
      <c r="AK3472" s="23"/>
      <c r="AL3472" s="23"/>
      <c r="AM3472" s="23"/>
      <c r="AN3472" s="23"/>
      <c r="AO3472" s="23"/>
      <c r="AP3472" s="23"/>
      <c r="AQ3472" s="23"/>
      <c r="AR3472" s="23"/>
      <c r="AS3472" s="23"/>
      <c r="AT3472" s="23"/>
      <c r="AU3472" s="23"/>
      <c r="AV3472" s="23"/>
      <c r="AW3472" s="23"/>
      <c r="AX3472" s="23"/>
      <c r="AY3472" s="23"/>
      <c r="AZ3472" s="23"/>
      <c r="BA3472" s="23"/>
      <c r="BB3472" s="23"/>
      <c r="BC3472" s="23"/>
      <c r="BD3472" s="23"/>
      <c r="BE3472" s="23"/>
      <c r="BF3472" s="23"/>
      <c r="BG3472" s="23"/>
      <c r="BH3472" s="23"/>
      <c r="BI3472" s="23"/>
      <c r="BJ3472" s="23"/>
      <c r="BK3472" s="23"/>
      <c r="BL3472" s="23"/>
      <c r="BM3472" s="23"/>
      <c r="BN3472" s="23"/>
      <c r="BO3472" s="23"/>
      <c r="BP3472" s="23"/>
    </row>
    <row r="3473" spans="1:68" x14ac:dyDescent="0.25">
      <c r="A3473" s="5">
        <v>77521</v>
      </c>
      <c r="B3473" s="3" t="s">
        <v>50</v>
      </c>
      <c r="C3473" s="1" t="s">
        <v>1107</v>
      </c>
      <c r="D3473" s="1" t="s">
        <v>52</v>
      </c>
      <c r="E3473" s="1" t="s">
        <v>4349</v>
      </c>
      <c r="F3473" s="1" t="s">
        <v>4395</v>
      </c>
      <c r="G3473" s="1" t="s">
        <v>4402</v>
      </c>
      <c r="H3473" s="1" t="s">
        <v>4397</v>
      </c>
      <c r="I3473" s="1" t="s">
        <v>5</v>
      </c>
      <c r="J3473" s="1" t="s">
        <v>4394</v>
      </c>
      <c r="K3473" s="1" t="s">
        <v>5</v>
      </c>
      <c r="L3473" s="46">
        <v>99999</v>
      </c>
      <c r="M3473" s="15" t="s">
        <v>92</v>
      </c>
      <c r="N3473" s="5">
        <v>39</v>
      </c>
      <c r="O3473" s="16">
        <f t="shared" si="54"/>
        <v>0</v>
      </c>
      <c r="P3473" s="23"/>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c r="BE3473" s="23"/>
      <c r="BF3473" s="23"/>
      <c r="BG3473" s="23"/>
      <c r="BH3473" s="23"/>
      <c r="BI3473" s="23"/>
      <c r="BJ3473" s="23"/>
      <c r="BK3473" s="23"/>
      <c r="BL3473" s="23"/>
      <c r="BM3473" s="23"/>
      <c r="BN3473" s="23"/>
      <c r="BO3473" s="23"/>
      <c r="BP3473" s="23"/>
    </row>
    <row r="3474" spans="1:68" x14ac:dyDescent="0.25">
      <c r="A3474" s="5">
        <v>77522</v>
      </c>
      <c r="B3474" s="3" t="s">
        <v>50</v>
      </c>
      <c r="C3474" s="1" t="s">
        <v>1107</v>
      </c>
      <c r="D3474" s="1" t="s">
        <v>52</v>
      </c>
      <c r="E3474" s="1" t="s">
        <v>4349</v>
      </c>
      <c r="F3474" s="1" t="s">
        <v>4398</v>
      </c>
      <c r="G3474" s="1" t="s">
        <v>5</v>
      </c>
      <c r="H3474" s="1" t="s">
        <v>4397</v>
      </c>
      <c r="I3474" s="1" t="s">
        <v>5</v>
      </c>
      <c r="J3474" s="1" t="s">
        <v>4394</v>
      </c>
      <c r="K3474" s="1" t="s">
        <v>5</v>
      </c>
      <c r="L3474" s="46">
        <v>99999</v>
      </c>
      <c r="M3474" s="15" t="s">
        <v>55</v>
      </c>
      <c r="N3474" s="5">
        <v>67</v>
      </c>
      <c r="O3474" s="16">
        <f t="shared" si="54"/>
        <v>0</v>
      </c>
      <c r="P3474" s="23"/>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c r="BE3474" s="23"/>
      <c r="BF3474" s="23"/>
      <c r="BG3474" s="23"/>
      <c r="BH3474" s="23"/>
      <c r="BI3474" s="23"/>
      <c r="BJ3474" s="23"/>
      <c r="BK3474" s="23"/>
      <c r="BL3474" s="23"/>
      <c r="BM3474" s="23"/>
      <c r="BN3474" s="23"/>
      <c r="BO3474" s="23"/>
      <c r="BP3474" s="23"/>
    </row>
    <row r="3475" spans="1:68" x14ac:dyDescent="0.25">
      <c r="A3475" s="5">
        <v>77523</v>
      </c>
      <c r="B3475" s="3" t="s">
        <v>50</v>
      </c>
      <c r="C3475" s="1" t="s">
        <v>640</v>
      </c>
      <c r="D3475" s="1" t="s">
        <v>221</v>
      </c>
      <c r="E3475" s="1" t="s">
        <v>4349</v>
      </c>
      <c r="F3475" s="1" t="s">
        <v>4399</v>
      </c>
      <c r="G3475" s="1" t="s">
        <v>4401</v>
      </c>
      <c r="H3475" s="1" t="s">
        <v>4411</v>
      </c>
      <c r="I3475" s="1" t="s">
        <v>5</v>
      </c>
      <c r="J3475" s="1" t="s">
        <v>4394</v>
      </c>
      <c r="K3475" s="1" t="s">
        <v>5</v>
      </c>
      <c r="L3475" s="46">
        <v>99999</v>
      </c>
      <c r="M3475" s="15" t="s">
        <v>136</v>
      </c>
      <c r="N3475" s="5">
        <v>20</v>
      </c>
      <c r="O3475" s="16">
        <f t="shared" si="54"/>
        <v>0</v>
      </c>
      <c r="P3475" s="23"/>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c r="BE3475" s="23"/>
      <c r="BF3475" s="23"/>
      <c r="BG3475" s="23"/>
      <c r="BH3475" s="23"/>
      <c r="BI3475" s="23"/>
      <c r="BJ3475" s="23"/>
      <c r="BK3475" s="23"/>
      <c r="BL3475" s="23"/>
      <c r="BM3475" s="23"/>
      <c r="BN3475" s="23"/>
      <c r="BO3475" s="23"/>
      <c r="BP3475" s="23"/>
    </row>
    <row r="3476" spans="1:68" x14ac:dyDescent="0.25">
      <c r="A3476" s="5">
        <v>77524</v>
      </c>
      <c r="B3476" s="3" t="s">
        <v>50</v>
      </c>
      <c r="C3476" s="1" t="s">
        <v>1413</v>
      </c>
      <c r="D3476" s="1" t="s">
        <v>108</v>
      </c>
      <c r="E3476" s="1" t="s">
        <v>4349</v>
      </c>
      <c r="F3476" s="1" t="s">
        <v>4399</v>
      </c>
      <c r="G3476" s="1" t="s">
        <v>4401</v>
      </c>
      <c r="H3476" s="1" t="s">
        <v>4411</v>
      </c>
      <c r="I3476" s="1" t="s">
        <v>5</v>
      </c>
      <c r="J3476" s="1" t="s">
        <v>4394</v>
      </c>
      <c r="K3476" s="1" t="s">
        <v>5</v>
      </c>
      <c r="L3476" s="46">
        <v>99999</v>
      </c>
      <c r="M3476" s="15" t="s">
        <v>136</v>
      </c>
      <c r="N3476" s="5">
        <v>20</v>
      </c>
      <c r="O3476" s="16">
        <f t="shared" si="54"/>
        <v>0</v>
      </c>
      <c r="P3476" s="23"/>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c r="BE3476" s="23"/>
      <c r="BF3476" s="23"/>
      <c r="BG3476" s="23"/>
      <c r="BH3476" s="23"/>
      <c r="BI3476" s="23"/>
      <c r="BJ3476" s="23"/>
      <c r="BK3476" s="23"/>
      <c r="BL3476" s="23"/>
      <c r="BM3476" s="23"/>
      <c r="BN3476" s="23"/>
      <c r="BO3476" s="23"/>
      <c r="BP3476" s="23"/>
    </row>
    <row r="3477" spans="1:68" x14ac:dyDescent="0.25">
      <c r="A3477" s="5">
        <v>77525</v>
      </c>
      <c r="B3477" s="3" t="s">
        <v>1450</v>
      </c>
      <c r="C3477" s="1" t="s">
        <v>1451</v>
      </c>
      <c r="D3477" s="1" t="s">
        <v>5</v>
      </c>
      <c r="E3477" s="1" t="s">
        <v>4377</v>
      </c>
      <c r="F3477" s="1" t="s">
        <v>4393</v>
      </c>
      <c r="G3477" s="1" t="s">
        <v>5</v>
      </c>
      <c r="H3477" s="1" t="s">
        <v>5</v>
      </c>
      <c r="I3477" s="1" t="s">
        <v>5</v>
      </c>
      <c r="J3477" s="1" t="s">
        <v>4394</v>
      </c>
      <c r="K3477" s="1" t="s">
        <v>5</v>
      </c>
      <c r="L3477" s="46">
        <v>99999</v>
      </c>
      <c r="M3477" s="15" t="s">
        <v>6</v>
      </c>
      <c r="N3477" s="5">
        <v>135</v>
      </c>
      <c r="O3477" s="16">
        <f t="shared" si="54"/>
        <v>0</v>
      </c>
      <c r="P3477" s="23"/>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c r="BE3477" s="23"/>
      <c r="BF3477" s="23"/>
      <c r="BG3477" s="23"/>
      <c r="BH3477" s="23"/>
      <c r="BI3477" s="23"/>
      <c r="BJ3477" s="23"/>
      <c r="BK3477" s="23"/>
      <c r="BL3477" s="23"/>
      <c r="BM3477" s="23"/>
      <c r="BN3477" s="23"/>
      <c r="BO3477" s="23"/>
      <c r="BP3477" s="23"/>
    </row>
    <row r="3478" spans="1:68" x14ac:dyDescent="0.25">
      <c r="A3478" s="5">
        <v>77526</v>
      </c>
      <c r="B3478" s="3" t="s">
        <v>152</v>
      </c>
      <c r="C3478" s="1" t="s">
        <v>1829</v>
      </c>
      <c r="D3478" s="1" t="s">
        <v>958</v>
      </c>
      <c r="E3478" s="1" t="s">
        <v>4342</v>
      </c>
      <c r="F3478" s="1" t="s">
        <v>4393</v>
      </c>
      <c r="G3478" s="1" t="s">
        <v>5</v>
      </c>
      <c r="H3478" s="1" t="s">
        <v>5</v>
      </c>
      <c r="I3478" s="1" t="s">
        <v>5</v>
      </c>
      <c r="J3478" s="1" t="s">
        <v>4394</v>
      </c>
      <c r="K3478" s="1" t="s">
        <v>5</v>
      </c>
      <c r="L3478" s="46">
        <v>99999</v>
      </c>
      <c r="M3478" s="15" t="s">
        <v>6</v>
      </c>
      <c r="N3478" s="5">
        <v>150</v>
      </c>
      <c r="O3478" s="16">
        <f t="shared" si="54"/>
        <v>0</v>
      </c>
      <c r="P3478" s="23"/>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c r="BE3478" s="23"/>
      <c r="BF3478" s="23"/>
      <c r="BG3478" s="23"/>
      <c r="BH3478" s="23"/>
      <c r="BI3478" s="23"/>
      <c r="BJ3478" s="23"/>
      <c r="BK3478" s="23"/>
      <c r="BL3478" s="23"/>
      <c r="BM3478" s="23"/>
      <c r="BN3478" s="23"/>
      <c r="BO3478" s="23"/>
      <c r="BP3478" s="23"/>
    </row>
    <row r="3479" spans="1:68" x14ac:dyDescent="0.25">
      <c r="A3479" s="5">
        <v>77527</v>
      </c>
      <c r="B3479" s="3" t="s">
        <v>50</v>
      </c>
      <c r="C3479" s="1" t="s">
        <v>415</v>
      </c>
      <c r="D3479" s="1" t="s">
        <v>52</v>
      </c>
      <c r="E3479" s="1" t="s">
        <v>4349</v>
      </c>
      <c r="F3479" s="1" t="s">
        <v>4395</v>
      </c>
      <c r="G3479" s="1" t="s">
        <v>4396</v>
      </c>
      <c r="H3479" s="1" t="s">
        <v>4397</v>
      </c>
      <c r="I3479" s="1" t="s">
        <v>5</v>
      </c>
      <c r="J3479" s="1" t="s">
        <v>4394</v>
      </c>
      <c r="K3479" s="1" t="s">
        <v>5</v>
      </c>
      <c r="L3479" s="46">
        <v>99999</v>
      </c>
      <c r="M3479" s="15" t="s">
        <v>53</v>
      </c>
      <c r="N3479" s="5">
        <v>39</v>
      </c>
      <c r="O3479" s="16">
        <f t="shared" si="54"/>
        <v>0</v>
      </c>
      <c r="P3479" s="23"/>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c r="BE3479" s="23"/>
      <c r="BF3479" s="23"/>
      <c r="BG3479" s="23"/>
      <c r="BH3479" s="23"/>
      <c r="BI3479" s="23"/>
      <c r="BJ3479" s="23"/>
      <c r="BK3479" s="23"/>
      <c r="BL3479" s="23"/>
      <c r="BM3479" s="23"/>
      <c r="BN3479" s="23"/>
      <c r="BO3479" s="23"/>
      <c r="BP3479" s="23"/>
    </row>
    <row r="3480" spans="1:68" x14ac:dyDescent="0.25">
      <c r="A3480" s="5">
        <v>77528</v>
      </c>
      <c r="B3480" s="3" t="s">
        <v>50</v>
      </c>
      <c r="C3480" s="1" t="s">
        <v>415</v>
      </c>
      <c r="D3480" s="1" t="s">
        <v>52</v>
      </c>
      <c r="E3480" s="1" t="s">
        <v>4349</v>
      </c>
      <c r="F3480" s="1" t="s">
        <v>4395</v>
      </c>
      <c r="G3480" s="1" t="s">
        <v>4402</v>
      </c>
      <c r="H3480" s="1" t="s">
        <v>4397</v>
      </c>
      <c r="I3480" s="1" t="s">
        <v>5</v>
      </c>
      <c r="J3480" s="1" t="s">
        <v>4394</v>
      </c>
      <c r="K3480" s="1" t="s">
        <v>5</v>
      </c>
      <c r="L3480" s="46">
        <v>99999</v>
      </c>
      <c r="M3480" s="15" t="s">
        <v>92</v>
      </c>
      <c r="N3480" s="5">
        <v>39</v>
      </c>
      <c r="O3480" s="16">
        <f t="shared" si="54"/>
        <v>0</v>
      </c>
      <c r="P3480" s="23"/>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c r="BE3480" s="23"/>
      <c r="BF3480" s="23"/>
      <c r="BG3480" s="23"/>
      <c r="BH3480" s="23"/>
      <c r="BI3480" s="23"/>
      <c r="BJ3480" s="23"/>
      <c r="BK3480" s="23"/>
      <c r="BL3480" s="23"/>
      <c r="BM3480" s="23"/>
      <c r="BN3480" s="23"/>
      <c r="BO3480" s="23"/>
      <c r="BP3480" s="23"/>
    </row>
    <row r="3481" spans="1:68" x14ac:dyDescent="0.25">
      <c r="A3481" s="5">
        <v>77529</v>
      </c>
      <c r="B3481" s="3" t="s">
        <v>50</v>
      </c>
      <c r="C3481" s="1" t="s">
        <v>1413</v>
      </c>
      <c r="D3481" s="1" t="s">
        <v>108</v>
      </c>
      <c r="E3481" s="1" t="s">
        <v>4349</v>
      </c>
      <c r="F3481" s="1" t="s">
        <v>4399</v>
      </c>
      <c r="G3481" s="1" t="s">
        <v>4400</v>
      </c>
      <c r="H3481" s="1" t="s">
        <v>4411</v>
      </c>
      <c r="I3481" s="1" t="s">
        <v>5</v>
      </c>
      <c r="J3481" s="1" t="s">
        <v>4394</v>
      </c>
      <c r="K3481" s="1" t="s">
        <v>5</v>
      </c>
      <c r="L3481" s="46">
        <v>99999</v>
      </c>
      <c r="M3481" s="15" t="s">
        <v>56</v>
      </c>
      <c r="N3481" s="5">
        <v>20</v>
      </c>
      <c r="O3481" s="16">
        <f t="shared" si="54"/>
        <v>0</v>
      </c>
      <c r="P3481" s="23"/>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c r="BE3481" s="23"/>
      <c r="BF3481" s="23"/>
      <c r="BG3481" s="23"/>
      <c r="BH3481" s="23"/>
      <c r="BI3481" s="23"/>
      <c r="BJ3481" s="23"/>
      <c r="BK3481" s="23"/>
      <c r="BL3481" s="23"/>
      <c r="BM3481" s="23"/>
      <c r="BN3481" s="23"/>
      <c r="BO3481" s="23"/>
      <c r="BP3481" s="23"/>
    </row>
    <row r="3482" spans="1:68" x14ac:dyDescent="0.25">
      <c r="A3482" s="5">
        <v>77530</v>
      </c>
      <c r="B3482" s="3" t="s">
        <v>50</v>
      </c>
      <c r="C3482" s="1" t="s">
        <v>415</v>
      </c>
      <c r="D3482" s="1" t="s">
        <v>52</v>
      </c>
      <c r="E3482" s="1" t="s">
        <v>4349</v>
      </c>
      <c r="F3482" s="1" t="s">
        <v>4398</v>
      </c>
      <c r="G3482" s="1" t="s">
        <v>5</v>
      </c>
      <c r="H3482" s="1" t="s">
        <v>4397</v>
      </c>
      <c r="I3482" s="1" t="s">
        <v>5</v>
      </c>
      <c r="J3482" s="1" t="s">
        <v>4394</v>
      </c>
      <c r="K3482" s="1" t="s">
        <v>5</v>
      </c>
      <c r="L3482" s="46">
        <v>99999</v>
      </c>
      <c r="M3482" s="15" t="s">
        <v>55</v>
      </c>
      <c r="N3482" s="5">
        <v>67</v>
      </c>
      <c r="O3482" s="16">
        <f t="shared" si="54"/>
        <v>0</v>
      </c>
      <c r="P3482" s="23"/>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c r="AW3482" s="23"/>
      <c r="AX3482" s="23"/>
      <c r="AY3482" s="23"/>
      <c r="AZ3482" s="23"/>
      <c r="BA3482" s="23"/>
      <c r="BB3482" s="23"/>
      <c r="BC3482" s="23"/>
      <c r="BD3482" s="23"/>
      <c r="BE3482" s="23"/>
      <c r="BF3482" s="23"/>
      <c r="BG3482" s="23"/>
      <c r="BH3482" s="23"/>
      <c r="BI3482" s="23"/>
      <c r="BJ3482" s="23"/>
      <c r="BK3482" s="23"/>
      <c r="BL3482" s="23"/>
      <c r="BM3482" s="23"/>
      <c r="BN3482" s="23"/>
      <c r="BO3482" s="23"/>
      <c r="BP3482" s="23"/>
    </row>
    <row r="3483" spans="1:68" x14ac:dyDescent="0.25">
      <c r="A3483" s="5">
        <v>77531</v>
      </c>
      <c r="B3483" s="3" t="s">
        <v>50</v>
      </c>
      <c r="C3483" s="1" t="s">
        <v>1786</v>
      </c>
      <c r="D3483" s="1" t="s">
        <v>108</v>
      </c>
      <c r="E3483" s="1" t="s">
        <v>4349</v>
      </c>
      <c r="F3483" s="1" t="s">
        <v>4399</v>
      </c>
      <c r="G3483" s="1" t="s">
        <v>4401</v>
      </c>
      <c r="H3483" s="1" t="s">
        <v>4411</v>
      </c>
      <c r="I3483" s="1" t="s">
        <v>5</v>
      </c>
      <c r="J3483" s="1" t="s">
        <v>4394</v>
      </c>
      <c r="K3483" s="1" t="s">
        <v>5</v>
      </c>
      <c r="L3483" s="46">
        <v>99999</v>
      </c>
      <c r="M3483" s="15" t="s">
        <v>136</v>
      </c>
      <c r="N3483" s="5">
        <v>20</v>
      </c>
      <c r="O3483" s="16">
        <f t="shared" si="54"/>
        <v>0</v>
      </c>
      <c r="P3483" s="23"/>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c r="BE3483" s="23"/>
      <c r="BF3483" s="23"/>
      <c r="BG3483" s="23"/>
      <c r="BH3483" s="23"/>
      <c r="BI3483" s="23"/>
      <c r="BJ3483" s="23"/>
      <c r="BK3483" s="23"/>
      <c r="BL3483" s="23"/>
      <c r="BM3483" s="23"/>
      <c r="BN3483" s="23"/>
      <c r="BO3483" s="23"/>
      <c r="BP3483" s="23"/>
    </row>
    <row r="3484" spans="1:68" x14ac:dyDescent="0.25">
      <c r="A3484" s="5">
        <v>77532</v>
      </c>
      <c r="B3484" s="3" t="s">
        <v>50</v>
      </c>
      <c r="C3484" s="1" t="s">
        <v>1843</v>
      </c>
      <c r="D3484" s="1" t="s">
        <v>945</v>
      </c>
      <c r="E3484" s="1" t="s">
        <v>4359</v>
      </c>
      <c r="F3484" s="1" t="s">
        <v>4403</v>
      </c>
      <c r="G3484" s="1" t="s">
        <v>4404</v>
      </c>
      <c r="H3484" s="1" t="s">
        <v>4397</v>
      </c>
      <c r="I3484" s="1" t="s">
        <v>5</v>
      </c>
      <c r="J3484" s="1" t="s">
        <v>4394</v>
      </c>
      <c r="K3484" s="1" t="s">
        <v>5</v>
      </c>
      <c r="L3484" s="46">
        <v>99999</v>
      </c>
      <c r="M3484" s="15" t="s">
        <v>100</v>
      </c>
      <c r="N3484" s="5">
        <v>114</v>
      </c>
      <c r="O3484" s="16">
        <f t="shared" si="54"/>
        <v>0</v>
      </c>
      <c r="P3484" s="23"/>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c r="BE3484" s="23"/>
      <c r="BF3484" s="23"/>
      <c r="BG3484" s="23"/>
      <c r="BH3484" s="23"/>
      <c r="BI3484" s="23"/>
      <c r="BJ3484" s="23"/>
      <c r="BK3484" s="23"/>
      <c r="BL3484" s="23"/>
      <c r="BM3484" s="23"/>
      <c r="BN3484" s="23"/>
      <c r="BO3484" s="23"/>
      <c r="BP3484" s="23"/>
    </row>
    <row r="3485" spans="1:68" x14ac:dyDescent="0.25">
      <c r="A3485" s="5">
        <v>77536</v>
      </c>
      <c r="B3485" s="3" t="s">
        <v>50</v>
      </c>
      <c r="C3485" s="1" t="s">
        <v>1817</v>
      </c>
      <c r="D3485" s="1" t="s">
        <v>108</v>
      </c>
      <c r="E3485" s="1" t="s">
        <v>4349</v>
      </c>
      <c r="F3485" s="1" t="s">
        <v>4399</v>
      </c>
      <c r="G3485" s="1" t="s">
        <v>4401</v>
      </c>
      <c r="H3485" s="1" t="s">
        <v>4411</v>
      </c>
      <c r="I3485" s="1" t="s">
        <v>5</v>
      </c>
      <c r="J3485" s="1" t="s">
        <v>4394</v>
      </c>
      <c r="K3485" s="1" t="s">
        <v>5</v>
      </c>
      <c r="L3485" s="46">
        <v>99999</v>
      </c>
      <c r="M3485" s="15" t="s">
        <v>136</v>
      </c>
      <c r="N3485" s="5">
        <v>20</v>
      </c>
      <c r="O3485" s="16">
        <f t="shared" si="54"/>
        <v>0</v>
      </c>
      <c r="P3485" s="23"/>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c r="BE3485" s="23"/>
      <c r="BF3485" s="23"/>
      <c r="BG3485" s="23"/>
      <c r="BH3485" s="23"/>
      <c r="BI3485" s="23"/>
      <c r="BJ3485" s="23"/>
      <c r="BK3485" s="23"/>
      <c r="BL3485" s="23"/>
      <c r="BM3485" s="23"/>
      <c r="BN3485" s="23"/>
      <c r="BO3485" s="23"/>
      <c r="BP3485" s="23"/>
    </row>
    <row r="3486" spans="1:68" x14ac:dyDescent="0.25">
      <c r="A3486" s="5">
        <v>77537</v>
      </c>
      <c r="B3486" s="3" t="s">
        <v>50</v>
      </c>
      <c r="C3486" s="1" t="s">
        <v>1804</v>
      </c>
      <c r="D3486" s="1" t="s">
        <v>108</v>
      </c>
      <c r="E3486" s="1" t="s">
        <v>4349</v>
      </c>
      <c r="F3486" s="1" t="s">
        <v>4399</v>
      </c>
      <c r="G3486" s="1" t="s">
        <v>4401</v>
      </c>
      <c r="H3486" s="1" t="s">
        <v>4411</v>
      </c>
      <c r="I3486" s="1" t="s">
        <v>5</v>
      </c>
      <c r="J3486" s="1" t="s">
        <v>4394</v>
      </c>
      <c r="K3486" s="1" t="s">
        <v>5</v>
      </c>
      <c r="L3486" s="46">
        <v>99999</v>
      </c>
      <c r="M3486" s="15" t="s">
        <v>136</v>
      </c>
      <c r="N3486" s="5">
        <v>20</v>
      </c>
      <c r="O3486" s="16">
        <f t="shared" si="54"/>
        <v>0</v>
      </c>
      <c r="P3486" s="23"/>
      <c r="Q3486" s="23"/>
      <c r="R3486" s="23"/>
      <c r="S3486" s="23"/>
      <c r="T3486" s="23"/>
      <c r="U3486" s="23"/>
      <c r="V3486" s="23"/>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c r="BE3486" s="23"/>
      <c r="BF3486" s="23"/>
      <c r="BG3486" s="23"/>
      <c r="BH3486" s="23"/>
      <c r="BI3486" s="23"/>
      <c r="BJ3486" s="23"/>
      <c r="BK3486" s="23"/>
      <c r="BL3486" s="23"/>
      <c r="BM3486" s="23"/>
      <c r="BN3486" s="23"/>
      <c r="BO3486" s="23"/>
      <c r="BP3486" s="23"/>
    </row>
    <row r="3487" spans="1:68" x14ac:dyDescent="0.25">
      <c r="A3487" s="5">
        <v>77538</v>
      </c>
      <c r="B3487" s="3" t="s">
        <v>41</v>
      </c>
      <c r="C3487" s="1" t="s">
        <v>616</v>
      </c>
      <c r="D3487" s="1" t="s">
        <v>958</v>
      </c>
      <c r="E3487" s="1" t="s">
        <v>4345</v>
      </c>
      <c r="F3487" s="1" t="s">
        <v>4393</v>
      </c>
      <c r="G3487" s="1" t="s">
        <v>5</v>
      </c>
      <c r="H3487" s="1" t="s">
        <v>5</v>
      </c>
      <c r="I3487" s="1" t="s">
        <v>5</v>
      </c>
      <c r="J3487" s="1" t="s">
        <v>4394</v>
      </c>
      <c r="K3487" s="1" t="s">
        <v>5</v>
      </c>
      <c r="L3487" s="46">
        <v>99999</v>
      </c>
      <c r="M3487" s="15" t="s">
        <v>6</v>
      </c>
      <c r="N3487" s="5">
        <v>150</v>
      </c>
      <c r="O3487" s="16">
        <f t="shared" si="54"/>
        <v>0</v>
      </c>
      <c r="P3487" s="23"/>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c r="BE3487" s="23"/>
      <c r="BF3487" s="23"/>
      <c r="BG3487" s="23"/>
      <c r="BH3487" s="23"/>
      <c r="BI3487" s="23"/>
      <c r="BJ3487" s="23"/>
      <c r="BK3487" s="23"/>
      <c r="BL3487" s="23"/>
      <c r="BM3487" s="23"/>
      <c r="BN3487" s="23"/>
      <c r="BO3487" s="23"/>
      <c r="BP3487" s="23"/>
    </row>
    <row r="3488" spans="1:68" x14ac:dyDescent="0.25">
      <c r="A3488" s="5">
        <v>77539</v>
      </c>
      <c r="B3488" s="3" t="s">
        <v>41</v>
      </c>
      <c r="C3488" s="1" t="s">
        <v>160</v>
      </c>
      <c r="D3488" s="1" t="s">
        <v>958</v>
      </c>
      <c r="E3488" s="1" t="s">
        <v>4345</v>
      </c>
      <c r="F3488" s="1" t="s">
        <v>4393</v>
      </c>
      <c r="G3488" s="1" t="s">
        <v>5</v>
      </c>
      <c r="H3488" s="1" t="s">
        <v>5</v>
      </c>
      <c r="I3488" s="1" t="s">
        <v>5</v>
      </c>
      <c r="J3488" s="1" t="s">
        <v>4394</v>
      </c>
      <c r="K3488" s="1" t="s">
        <v>5</v>
      </c>
      <c r="L3488" s="46">
        <v>99999</v>
      </c>
      <c r="M3488" s="15" t="s">
        <v>6</v>
      </c>
      <c r="N3488" s="5">
        <v>150</v>
      </c>
      <c r="O3488" s="16">
        <f t="shared" si="54"/>
        <v>0</v>
      </c>
      <c r="P3488" s="23"/>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c r="BE3488" s="23"/>
      <c r="BF3488" s="23"/>
      <c r="BG3488" s="23"/>
      <c r="BH3488" s="23"/>
      <c r="BI3488" s="23"/>
      <c r="BJ3488" s="23"/>
      <c r="BK3488" s="23"/>
      <c r="BL3488" s="23"/>
      <c r="BM3488" s="23"/>
      <c r="BN3488" s="23"/>
      <c r="BO3488" s="23"/>
      <c r="BP3488" s="23"/>
    </row>
    <row r="3489" spans="1:68" x14ac:dyDescent="0.25">
      <c r="A3489" s="5">
        <v>77540</v>
      </c>
      <c r="B3489" s="3" t="s">
        <v>110</v>
      </c>
      <c r="C3489" s="1" t="s">
        <v>1844</v>
      </c>
      <c r="D3489" s="1" t="s">
        <v>5</v>
      </c>
      <c r="E3489" s="1" t="s">
        <v>4362</v>
      </c>
      <c r="F3489" s="1" t="s">
        <v>4393</v>
      </c>
      <c r="G3489" s="1" t="s">
        <v>5</v>
      </c>
      <c r="H3489" s="1" t="s">
        <v>5</v>
      </c>
      <c r="I3489" s="1" t="s">
        <v>5</v>
      </c>
      <c r="J3489" s="1" t="s">
        <v>4394</v>
      </c>
      <c r="K3489" s="1" t="s">
        <v>5</v>
      </c>
      <c r="L3489" s="46">
        <v>99999</v>
      </c>
      <c r="M3489" s="15" t="s">
        <v>6</v>
      </c>
      <c r="N3489" s="5">
        <v>130</v>
      </c>
      <c r="O3489" s="16">
        <f t="shared" si="54"/>
        <v>0</v>
      </c>
      <c r="P3489" s="23"/>
      <c r="Q3489" s="23"/>
      <c r="R3489" s="23"/>
      <c r="S3489" s="23"/>
      <c r="T3489" s="23"/>
      <c r="U3489" s="23"/>
      <c r="V3489" s="23"/>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c r="BE3489" s="23"/>
      <c r="BF3489" s="23"/>
      <c r="BG3489" s="23"/>
      <c r="BH3489" s="23"/>
      <c r="BI3489" s="23"/>
      <c r="BJ3489" s="23"/>
      <c r="BK3489" s="23"/>
      <c r="BL3489" s="23"/>
      <c r="BM3489" s="23"/>
      <c r="BN3489" s="23"/>
      <c r="BO3489" s="23"/>
      <c r="BP3489" s="23"/>
    </row>
    <row r="3490" spans="1:68" x14ac:dyDescent="0.25">
      <c r="A3490" s="5">
        <v>77541</v>
      </c>
      <c r="B3490" s="3" t="s">
        <v>50</v>
      </c>
      <c r="C3490" s="1" t="s">
        <v>1359</v>
      </c>
      <c r="D3490" s="1" t="s">
        <v>108</v>
      </c>
      <c r="E3490" s="1" t="s">
        <v>4359</v>
      </c>
      <c r="F3490" s="1" t="s">
        <v>4403</v>
      </c>
      <c r="G3490" s="1" t="s">
        <v>4396</v>
      </c>
      <c r="H3490" s="1" t="s">
        <v>4397</v>
      </c>
      <c r="I3490" s="1" t="s">
        <v>5</v>
      </c>
      <c r="J3490" s="1" t="s">
        <v>4394</v>
      </c>
      <c r="K3490" s="1" t="s">
        <v>5</v>
      </c>
      <c r="L3490" s="46">
        <v>99999</v>
      </c>
      <c r="M3490" s="15" t="s">
        <v>877</v>
      </c>
      <c r="N3490" s="5">
        <v>250</v>
      </c>
      <c r="O3490" s="16">
        <f t="shared" si="54"/>
        <v>0</v>
      </c>
      <c r="P3490" s="23"/>
      <c r="Q3490" s="23"/>
      <c r="R3490" s="23"/>
      <c r="S3490" s="23"/>
      <c r="T3490" s="23"/>
      <c r="U3490" s="23"/>
      <c r="V3490" s="23"/>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c r="BE3490" s="23"/>
      <c r="BF3490" s="23"/>
      <c r="BG3490" s="23"/>
      <c r="BH3490" s="23"/>
      <c r="BI3490" s="23"/>
      <c r="BJ3490" s="23"/>
      <c r="BK3490" s="23"/>
      <c r="BL3490" s="23"/>
      <c r="BM3490" s="23"/>
      <c r="BN3490" s="23"/>
      <c r="BO3490" s="23"/>
      <c r="BP3490" s="23"/>
    </row>
    <row r="3491" spans="1:68" x14ac:dyDescent="0.25">
      <c r="A3491" s="5">
        <v>77542</v>
      </c>
      <c r="B3491" s="3" t="s">
        <v>50</v>
      </c>
      <c r="C3491" s="1" t="s">
        <v>1042</v>
      </c>
      <c r="D3491" s="1" t="s">
        <v>108</v>
      </c>
      <c r="E3491" s="1" t="s">
        <v>4359</v>
      </c>
      <c r="F3491" s="1" t="s">
        <v>4403</v>
      </c>
      <c r="G3491" s="1" t="s">
        <v>4396</v>
      </c>
      <c r="H3491" s="1" t="s">
        <v>4397</v>
      </c>
      <c r="I3491" s="1" t="s">
        <v>5</v>
      </c>
      <c r="J3491" s="1" t="s">
        <v>4394</v>
      </c>
      <c r="K3491" s="1" t="s">
        <v>5</v>
      </c>
      <c r="L3491" s="46">
        <v>99999</v>
      </c>
      <c r="M3491" s="15" t="s">
        <v>877</v>
      </c>
      <c r="N3491" s="5">
        <v>250</v>
      </c>
      <c r="O3491" s="16">
        <f t="shared" si="54"/>
        <v>0</v>
      </c>
      <c r="P3491" s="23"/>
      <c r="Q3491" s="23"/>
      <c r="R3491" s="23"/>
      <c r="S3491" s="23"/>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c r="AV3491" s="23"/>
      <c r="AW3491" s="23"/>
      <c r="AX3491" s="23"/>
      <c r="AY3491" s="23"/>
      <c r="AZ3491" s="23"/>
      <c r="BA3491" s="23"/>
      <c r="BB3491" s="23"/>
      <c r="BC3491" s="23"/>
      <c r="BD3491" s="23"/>
      <c r="BE3491" s="23"/>
      <c r="BF3491" s="23"/>
      <c r="BG3491" s="23"/>
      <c r="BH3491" s="23"/>
      <c r="BI3491" s="23"/>
      <c r="BJ3491" s="23"/>
      <c r="BK3491" s="23"/>
      <c r="BL3491" s="23"/>
      <c r="BM3491" s="23"/>
      <c r="BN3491" s="23"/>
      <c r="BO3491" s="23"/>
      <c r="BP3491" s="23"/>
    </row>
    <row r="3492" spans="1:68" x14ac:dyDescent="0.25">
      <c r="A3492" s="5">
        <v>77543</v>
      </c>
      <c r="B3492" s="3" t="s">
        <v>50</v>
      </c>
      <c r="C3492" s="1" t="s">
        <v>1046</v>
      </c>
      <c r="D3492" s="1" t="s">
        <v>108</v>
      </c>
      <c r="E3492" s="1" t="s">
        <v>4359</v>
      </c>
      <c r="F3492" s="1" t="s">
        <v>4403</v>
      </c>
      <c r="G3492" s="1" t="s">
        <v>4396</v>
      </c>
      <c r="H3492" s="1" t="s">
        <v>4397</v>
      </c>
      <c r="I3492" s="1" t="s">
        <v>5</v>
      </c>
      <c r="J3492" s="1" t="s">
        <v>4394</v>
      </c>
      <c r="K3492" s="1" t="s">
        <v>5</v>
      </c>
      <c r="L3492" s="46">
        <v>99999</v>
      </c>
      <c r="M3492" s="15" t="s">
        <v>877</v>
      </c>
      <c r="N3492" s="5">
        <v>250</v>
      </c>
      <c r="O3492" s="16">
        <f t="shared" si="54"/>
        <v>0</v>
      </c>
      <c r="P3492" s="23"/>
      <c r="Q3492" s="23"/>
      <c r="R3492" s="23"/>
      <c r="S3492" s="23"/>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c r="BE3492" s="23"/>
      <c r="BF3492" s="23"/>
      <c r="BG3492" s="23"/>
      <c r="BH3492" s="23"/>
      <c r="BI3492" s="23"/>
      <c r="BJ3492" s="23"/>
      <c r="BK3492" s="23"/>
      <c r="BL3492" s="23"/>
      <c r="BM3492" s="23"/>
      <c r="BN3492" s="23"/>
      <c r="BO3492" s="23"/>
      <c r="BP3492" s="23"/>
    </row>
    <row r="3493" spans="1:68" x14ac:dyDescent="0.25">
      <c r="A3493" s="5">
        <v>77544</v>
      </c>
      <c r="B3493" s="3" t="s">
        <v>13</v>
      </c>
      <c r="C3493" s="1" t="s">
        <v>1608</v>
      </c>
      <c r="D3493" s="1" t="s">
        <v>958</v>
      </c>
      <c r="E3493" s="1" t="s">
        <v>4342</v>
      </c>
      <c r="F3493" s="1" t="s">
        <v>4393</v>
      </c>
      <c r="G3493" s="1" t="s">
        <v>5</v>
      </c>
      <c r="H3493" s="1" t="s">
        <v>5</v>
      </c>
      <c r="I3493" s="1" t="s">
        <v>5</v>
      </c>
      <c r="J3493" s="1" t="s">
        <v>4394</v>
      </c>
      <c r="K3493" s="1" t="s">
        <v>5</v>
      </c>
      <c r="L3493" s="46">
        <v>99999</v>
      </c>
      <c r="M3493" s="15" t="s">
        <v>6</v>
      </c>
      <c r="N3493" s="5">
        <v>150</v>
      </c>
      <c r="O3493" s="16">
        <f t="shared" si="54"/>
        <v>0</v>
      </c>
      <c r="P3493" s="23"/>
      <c r="Q3493" s="23"/>
      <c r="R3493" s="23"/>
      <c r="S3493" s="23"/>
      <c r="T3493" s="23"/>
      <c r="U3493" s="23"/>
      <c r="V3493" s="23"/>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c r="BE3493" s="23"/>
      <c r="BF3493" s="23"/>
      <c r="BG3493" s="23"/>
      <c r="BH3493" s="23"/>
      <c r="BI3493" s="23"/>
      <c r="BJ3493" s="23"/>
      <c r="BK3493" s="23"/>
      <c r="BL3493" s="23"/>
      <c r="BM3493" s="23"/>
      <c r="BN3493" s="23"/>
      <c r="BO3493" s="23"/>
      <c r="BP3493" s="23"/>
    </row>
    <row r="3494" spans="1:68" x14ac:dyDescent="0.25">
      <c r="A3494" s="5">
        <v>77545</v>
      </c>
      <c r="B3494" s="3" t="s">
        <v>42</v>
      </c>
      <c r="C3494" s="1" t="s">
        <v>1845</v>
      </c>
      <c r="D3494" s="1" t="s">
        <v>5</v>
      </c>
      <c r="E3494" s="1" t="s">
        <v>4346</v>
      </c>
      <c r="F3494" s="1" t="s">
        <v>4421</v>
      </c>
      <c r="G3494" s="1" t="s">
        <v>4422</v>
      </c>
      <c r="H3494" s="1" t="s">
        <v>5</v>
      </c>
      <c r="I3494" s="1" t="s">
        <v>5</v>
      </c>
      <c r="J3494" s="1" t="s">
        <v>4394</v>
      </c>
      <c r="K3494" s="1" t="s">
        <v>5</v>
      </c>
      <c r="L3494" s="46">
        <v>99999</v>
      </c>
      <c r="M3494" s="15" t="s">
        <v>167</v>
      </c>
      <c r="N3494" s="5">
        <v>285</v>
      </c>
      <c r="O3494" s="16">
        <f t="shared" si="54"/>
        <v>0</v>
      </c>
      <c r="P3494" s="23"/>
      <c r="Q3494" s="23"/>
      <c r="R3494" s="23"/>
      <c r="S3494" s="23"/>
      <c r="T3494" s="23"/>
      <c r="U3494" s="23"/>
      <c r="V3494" s="23"/>
      <c r="W3494" s="23"/>
      <c r="X3494" s="23"/>
      <c r="Y3494" s="23"/>
      <c r="Z3494" s="23"/>
      <c r="AA3494" s="23"/>
      <c r="AB3494" s="23"/>
      <c r="AC3494" s="23"/>
      <c r="AD3494" s="23"/>
      <c r="AE3494" s="23"/>
      <c r="AF3494" s="23"/>
      <c r="AG3494" s="23"/>
      <c r="AH3494" s="23"/>
      <c r="AI3494" s="23"/>
      <c r="AJ3494" s="23"/>
      <c r="AK3494" s="23"/>
      <c r="AL3494" s="23"/>
      <c r="AM3494" s="23"/>
      <c r="AN3494" s="23"/>
      <c r="AO3494" s="23"/>
      <c r="AP3494" s="23"/>
      <c r="AQ3494" s="23"/>
      <c r="AR3494" s="23"/>
      <c r="AS3494" s="23"/>
      <c r="AT3494" s="23"/>
      <c r="AU3494" s="23"/>
      <c r="AV3494" s="23"/>
      <c r="AW3494" s="23"/>
      <c r="AX3494" s="23"/>
      <c r="AY3494" s="23"/>
      <c r="AZ3494" s="23"/>
      <c r="BA3494" s="23"/>
      <c r="BB3494" s="23"/>
      <c r="BC3494" s="23"/>
      <c r="BD3494" s="23"/>
      <c r="BE3494" s="23"/>
      <c r="BF3494" s="23"/>
      <c r="BG3494" s="23"/>
      <c r="BH3494" s="23"/>
      <c r="BI3494" s="23"/>
      <c r="BJ3494" s="23"/>
      <c r="BK3494" s="23"/>
      <c r="BL3494" s="23"/>
      <c r="BM3494" s="23"/>
      <c r="BN3494" s="23"/>
      <c r="BO3494" s="23"/>
      <c r="BP3494" s="23"/>
    </row>
    <row r="3495" spans="1:68" x14ac:dyDescent="0.25">
      <c r="A3495" s="5">
        <v>77546</v>
      </c>
      <c r="B3495" s="3" t="s">
        <v>924</v>
      </c>
      <c r="C3495" s="1" t="s">
        <v>1104</v>
      </c>
      <c r="D3495" s="1" t="s">
        <v>5</v>
      </c>
      <c r="E3495" s="1" t="s">
        <v>4348</v>
      </c>
      <c r="F3495" s="1" t="s">
        <v>4429</v>
      </c>
      <c r="G3495" s="1" t="s">
        <v>4422</v>
      </c>
      <c r="H3495" s="1" t="s">
        <v>5</v>
      </c>
      <c r="I3495" s="1" t="s">
        <v>5</v>
      </c>
      <c r="J3495" s="1" t="s">
        <v>4394</v>
      </c>
      <c r="K3495" s="1" t="s">
        <v>5</v>
      </c>
      <c r="L3495" s="46">
        <v>99999</v>
      </c>
      <c r="M3495" s="15" t="s">
        <v>167</v>
      </c>
      <c r="N3495" s="5">
        <v>250</v>
      </c>
      <c r="O3495" s="16">
        <f t="shared" si="54"/>
        <v>0</v>
      </c>
      <c r="P3495" s="23"/>
      <c r="Q3495" s="23"/>
      <c r="R3495" s="23"/>
      <c r="S3495" s="23"/>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c r="BE3495" s="23"/>
      <c r="BF3495" s="23"/>
      <c r="BG3495" s="23"/>
      <c r="BH3495" s="23"/>
      <c r="BI3495" s="23"/>
      <c r="BJ3495" s="23"/>
      <c r="BK3495" s="23"/>
      <c r="BL3495" s="23"/>
      <c r="BM3495" s="23"/>
      <c r="BN3495" s="23"/>
      <c r="BO3495" s="23"/>
      <c r="BP3495" s="23"/>
    </row>
    <row r="3496" spans="1:68" x14ac:dyDescent="0.25">
      <c r="A3496" s="5">
        <v>77547</v>
      </c>
      <c r="B3496" s="3" t="s">
        <v>761</v>
      </c>
      <c r="C3496" s="1" t="s">
        <v>1842</v>
      </c>
      <c r="D3496" s="1" t="s">
        <v>5</v>
      </c>
      <c r="E3496" s="1" t="s">
        <v>4348</v>
      </c>
      <c r="F3496" s="1" t="s">
        <v>4429</v>
      </c>
      <c r="G3496" s="1" t="s">
        <v>4422</v>
      </c>
      <c r="H3496" s="1" t="s">
        <v>5</v>
      </c>
      <c r="I3496" s="1" t="s">
        <v>5</v>
      </c>
      <c r="J3496" s="1" t="s">
        <v>4394</v>
      </c>
      <c r="K3496" s="1" t="s">
        <v>5</v>
      </c>
      <c r="L3496" s="46">
        <v>99999</v>
      </c>
      <c r="M3496" s="15" t="s">
        <v>167</v>
      </c>
      <c r="N3496" s="5">
        <v>250</v>
      </c>
      <c r="O3496" s="16">
        <f t="shared" si="54"/>
        <v>0</v>
      </c>
      <c r="P3496" s="23"/>
      <c r="Q3496" s="23"/>
      <c r="R3496" s="23"/>
      <c r="S3496" s="23"/>
      <c r="T3496" s="23"/>
      <c r="U3496" s="23"/>
      <c r="V3496" s="23"/>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c r="BE3496" s="23"/>
      <c r="BF3496" s="23"/>
      <c r="BG3496" s="23"/>
      <c r="BH3496" s="23"/>
      <c r="BI3496" s="23"/>
      <c r="BJ3496" s="23"/>
      <c r="BK3496" s="23"/>
      <c r="BL3496" s="23"/>
      <c r="BM3496" s="23"/>
      <c r="BN3496" s="23"/>
      <c r="BO3496" s="23"/>
      <c r="BP3496" s="23"/>
    </row>
    <row r="3497" spans="1:68" x14ac:dyDescent="0.25">
      <c r="A3497" s="5">
        <v>77556</v>
      </c>
      <c r="B3497" s="3" t="s">
        <v>1450</v>
      </c>
      <c r="C3497" s="1" t="s">
        <v>1451</v>
      </c>
      <c r="D3497" s="1" t="s">
        <v>5</v>
      </c>
      <c r="E3497" s="1" t="s">
        <v>4377</v>
      </c>
      <c r="F3497" s="1" t="s">
        <v>4428</v>
      </c>
      <c r="G3497" s="1" t="s">
        <v>4422</v>
      </c>
      <c r="H3497" s="1" t="s">
        <v>5</v>
      </c>
      <c r="I3497" s="1" t="s">
        <v>5</v>
      </c>
      <c r="J3497" s="1" t="s">
        <v>4394</v>
      </c>
      <c r="K3497" s="1" t="s">
        <v>5</v>
      </c>
      <c r="L3497" s="46">
        <v>99999</v>
      </c>
      <c r="M3497" s="15" t="s">
        <v>167</v>
      </c>
      <c r="N3497" s="5">
        <v>160</v>
      </c>
      <c r="O3497" s="16">
        <f t="shared" si="54"/>
        <v>0</v>
      </c>
      <c r="P3497" s="23"/>
      <c r="Q3497" s="23"/>
      <c r="R3497" s="23"/>
      <c r="S3497" s="23"/>
      <c r="T3497" s="23"/>
      <c r="U3497" s="23"/>
      <c r="V3497" s="23"/>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c r="BE3497" s="23"/>
      <c r="BF3497" s="23"/>
      <c r="BG3497" s="23"/>
      <c r="BH3497" s="23"/>
      <c r="BI3497" s="23"/>
      <c r="BJ3497" s="23"/>
      <c r="BK3497" s="23"/>
      <c r="BL3497" s="23"/>
      <c r="BM3497" s="23"/>
      <c r="BN3497" s="23"/>
      <c r="BO3497" s="23"/>
      <c r="BP3497" s="23"/>
    </row>
    <row r="3498" spans="1:68" x14ac:dyDescent="0.25">
      <c r="A3498" s="5">
        <v>77557</v>
      </c>
      <c r="B3498" s="3" t="s">
        <v>1846</v>
      </c>
      <c r="C3498" s="1" t="s">
        <v>1847</v>
      </c>
      <c r="D3498" s="1" t="s">
        <v>1339</v>
      </c>
      <c r="E3498" s="1" t="s">
        <v>4378</v>
      </c>
      <c r="F3498" s="1" t="s">
        <v>4393</v>
      </c>
      <c r="G3498" s="1" t="s">
        <v>5</v>
      </c>
      <c r="H3498" s="1" t="s">
        <v>5</v>
      </c>
      <c r="I3498" s="1" t="s">
        <v>5</v>
      </c>
      <c r="J3498" s="1" t="s">
        <v>4394</v>
      </c>
      <c r="K3498" s="1" t="s">
        <v>5</v>
      </c>
      <c r="L3498" s="46">
        <v>99999</v>
      </c>
      <c r="M3498" s="15" t="s">
        <v>6</v>
      </c>
      <c r="N3498" s="5">
        <v>135</v>
      </c>
      <c r="O3498" s="16">
        <f t="shared" si="54"/>
        <v>0</v>
      </c>
      <c r="P3498" s="23"/>
      <c r="Q3498" s="23"/>
      <c r="R3498" s="23"/>
      <c r="S3498" s="23"/>
      <c r="T3498" s="23"/>
      <c r="U3498" s="23"/>
      <c r="V3498" s="23"/>
      <c r="W3498" s="23"/>
      <c r="X3498" s="23"/>
      <c r="Y3498" s="23"/>
      <c r="Z3498" s="23"/>
      <c r="AA3498" s="23"/>
      <c r="AB3498" s="23"/>
      <c r="AC3498" s="23"/>
      <c r="AD3498" s="23"/>
      <c r="AE3498" s="23"/>
      <c r="AF3498" s="23"/>
      <c r="AG3498" s="23"/>
      <c r="AH3498" s="23"/>
      <c r="AI3498" s="23"/>
      <c r="AJ3498" s="23"/>
      <c r="AK3498" s="23"/>
      <c r="AL3498" s="23"/>
      <c r="AM3498" s="23"/>
      <c r="AN3498" s="23"/>
      <c r="AO3498" s="23"/>
      <c r="AP3498" s="23"/>
      <c r="AQ3498" s="23"/>
      <c r="AR3498" s="23"/>
      <c r="AS3498" s="23"/>
      <c r="AT3498" s="23"/>
      <c r="AU3498" s="23"/>
      <c r="AV3498" s="23"/>
      <c r="AW3498" s="23"/>
      <c r="AX3498" s="23"/>
      <c r="AY3498" s="23"/>
      <c r="AZ3498" s="23"/>
      <c r="BA3498" s="23"/>
      <c r="BB3498" s="23"/>
      <c r="BC3498" s="23"/>
      <c r="BD3498" s="23"/>
      <c r="BE3498" s="23"/>
      <c r="BF3498" s="23"/>
      <c r="BG3498" s="23"/>
      <c r="BH3498" s="23"/>
      <c r="BI3498" s="23"/>
      <c r="BJ3498" s="23"/>
      <c r="BK3498" s="23"/>
      <c r="BL3498" s="23"/>
      <c r="BM3498" s="23"/>
      <c r="BN3498" s="23"/>
      <c r="BO3498" s="23"/>
      <c r="BP3498" s="23"/>
    </row>
    <row r="3499" spans="1:68" x14ac:dyDescent="0.25">
      <c r="A3499" s="5">
        <v>77558</v>
      </c>
      <c r="B3499" s="3" t="s">
        <v>50</v>
      </c>
      <c r="C3499" s="1" t="s">
        <v>1788</v>
      </c>
      <c r="D3499" s="1" t="s">
        <v>945</v>
      </c>
      <c r="E3499" s="1" t="s">
        <v>4359</v>
      </c>
      <c r="F3499" s="1" t="s">
        <v>4403</v>
      </c>
      <c r="G3499" s="1" t="s">
        <v>4404</v>
      </c>
      <c r="H3499" s="1" t="s">
        <v>4397</v>
      </c>
      <c r="I3499" s="1" t="s">
        <v>5</v>
      </c>
      <c r="J3499" s="1" t="s">
        <v>4394</v>
      </c>
      <c r="K3499" s="1" t="s">
        <v>5</v>
      </c>
      <c r="L3499" s="46">
        <v>99999</v>
      </c>
      <c r="M3499" s="15" t="s">
        <v>100</v>
      </c>
      <c r="N3499" s="5">
        <v>114</v>
      </c>
      <c r="O3499" s="16">
        <f t="shared" si="54"/>
        <v>0</v>
      </c>
      <c r="P3499" s="23"/>
      <c r="Q3499" s="23"/>
      <c r="R3499" s="23"/>
      <c r="S3499" s="23"/>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c r="BE3499" s="23"/>
      <c r="BF3499" s="23"/>
      <c r="BG3499" s="23"/>
      <c r="BH3499" s="23"/>
      <c r="BI3499" s="23"/>
      <c r="BJ3499" s="23"/>
      <c r="BK3499" s="23"/>
      <c r="BL3499" s="23"/>
      <c r="BM3499" s="23"/>
      <c r="BN3499" s="23"/>
      <c r="BO3499" s="23"/>
      <c r="BP3499" s="23"/>
    </row>
    <row r="3500" spans="1:68" x14ac:dyDescent="0.25">
      <c r="A3500" s="5">
        <v>77561</v>
      </c>
      <c r="B3500" s="3" t="s">
        <v>255</v>
      </c>
      <c r="C3500" s="1" t="s">
        <v>1848</v>
      </c>
      <c r="D3500" s="1" t="s">
        <v>5</v>
      </c>
      <c r="E3500" s="1" t="s">
        <v>4358</v>
      </c>
      <c r="F3500" s="1" t="s">
        <v>4393</v>
      </c>
      <c r="G3500" s="1" t="s">
        <v>5</v>
      </c>
      <c r="H3500" s="1" t="s">
        <v>5</v>
      </c>
      <c r="I3500" s="1" t="s">
        <v>5</v>
      </c>
      <c r="J3500" s="1" t="s">
        <v>4394</v>
      </c>
      <c r="K3500" s="1" t="s">
        <v>5</v>
      </c>
      <c r="L3500" s="46">
        <v>99999</v>
      </c>
      <c r="M3500" s="15" t="s">
        <v>6</v>
      </c>
      <c r="N3500" s="5">
        <v>145</v>
      </c>
      <c r="O3500" s="16">
        <f t="shared" si="54"/>
        <v>0</v>
      </c>
      <c r="P3500" s="23"/>
      <c r="Q3500" s="23"/>
      <c r="R3500" s="23"/>
      <c r="S3500" s="23"/>
      <c r="T3500" s="23"/>
      <c r="U3500" s="23"/>
      <c r="V3500" s="23"/>
      <c r="W3500" s="23"/>
      <c r="X3500" s="23"/>
      <c r="Y3500" s="23"/>
      <c r="Z3500" s="23"/>
      <c r="AA3500" s="23"/>
      <c r="AB3500" s="23"/>
      <c r="AC3500" s="23"/>
      <c r="AD3500" s="23"/>
      <c r="AE3500" s="23"/>
      <c r="AF3500" s="23"/>
      <c r="AG3500" s="23"/>
      <c r="AH3500" s="23"/>
      <c r="AI3500" s="23"/>
      <c r="AJ3500" s="23"/>
      <c r="AK3500" s="23"/>
      <c r="AL3500" s="23"/>
      <c r="AM3500" s="23"/>
      <c r="AN3500" s="23"/>
      <c r="AO3500" s="23"/>
      <c r="AP3500" s="23"/>
      <c r="AQ3500" s="23"/>
      <c r="AR3500" s="23"/>
      <c r="AS3500" s="23"/>
      <c r="AT3500" s="23"/>
      <c r="AU3500" s="23"/>
      <c r="AV3500" s="23"/>
      <c r="AW3500" s="23"/>
      <c r="AX3500" s="23"/>
      <c r="AY3500" s="23"/>
      <c r="AZ3500" s="23"/>
      <c r="BA3500" s="23"/>
      <c r="BB3500" s="23"/>
      <c r="BC3500" s="23"/>
      <c r="BD3500" s="23"/>
      <c r="BE3500" s="23"/>
      <c r="BF3500" s="23"/>
      <c r="BG3500" s="23"/>
      <c r="BH3500" s="23"/>
      <c r="BI3500" s="23"/>
      <c r="BJ3500" s="23"/>
      <c r="BK3500" s="23"/>
      <c r="BL3500" s="23"/>
      <c r="BM3500" s="23"/>
      <c r="BN3500" s="23"/>
      <c r="BO3500" s="23"/>
      <c r="BP3500" s="23"/>
    </row>
    <row r="3501" spans="1:68" x14ac:dyDescent="0.25">
      <c r="A3501" s="5">
        <v>77562</v>
      </c>
      <c r="B3501" s="3" t="s">
        <v>1849</v>
      </c>
      <c r="C3501" s="1" t="s">
        <v>1850</v>
      </c>
      <c r="D3501" s="1" t="s">
        <v>5</v>
      </c>
      <c r="E3501" s="1" t="s">
        <v>4342</v>
      </c>
      <c r="F3501" s="1" t="s">
        <v>4393</v>
      </c>
      <c r="G3501" s="1" t="s">
        <v>5</v>
      </c>
      <c r="H3501" s="1" t="s">
        <v>5</v>
      </c>
      <c r="I3501" s="1" t="s">
        <v>5</v>
      </c>
      <c r="J3501" s="1" t="s">
        <v>4394</v>
      </c>
      <c r="K3501" s="1" t="s">
        <v>5</v>
      </c>
      <c r="L3501" s="46">
        <v>99999</v>
      </c>
      <c r="M3501" s="15" t="s">
        <v>6</v>
      </c>
      <c r="N3501" s="5">
        <v>145</v>
      </c>
      <c r="O3501" s="16">
        <f t="shared" si="54"/>
        <v>0</v>
      </c>
      <c r="P3501" s="23"/>
      <c r="Q3501" s="23"/>
      <c r="R3501" s="23"/>
      <c r="S3501" s="23"/>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c r="BE3501" s="23"/>
      <c r="BF3501" s="23"/>
      <c r="BG3501" s="23"/>
      <c r="BH3501" s="23"/>
      <c r="BI3501" s="23"/>
      <c r="BJ3501" s="23"/>
      <c r="BK3501" s="23"/>
      <c r="BL3501" s="23"/>
      <c r="BM3501" s="23"/>
      <c r="BN3501" s="23"/>
      <c r="BO3501" s="23"/>
      <c r="BP3501" s="23"/>
    </row>
    <row r="3502" spans="1:68" x14ac:dyDescent="0.25">
      <c r="A3502" s="5">
        <v>77563</v>
      </c>
      <c r="B3502" s="3" t="s">
        <v>106</v>
      </c>
      <c r="C3502" s="1" t="s">
        <v>341</v>
      </c>
      <c r="D3502" s="1" t="s">
        <v>5</v>
      </c>
      <c r="E3502" s="1" t="s">
        <v>4361</v>
      </c>
      <c r="F3502" s="1" t="s">
        <v>4421</v>
      </c>
      <c r="G3502" s="1" t="s">
        <v>4422</v>
      </c>
      <c r="H3502" s="1" t="s">
        <v>5</v>
      </c>
      <c r="I3502" s="1" t="s">
        <v>5</v>
      </c>
      <c r="J3502" s="1" t="s">
        <v>4394</v>
      </c>
      <c r="K3502" s="1" t="s">
        <v>5</v>
      </c>
      <c r="L3502" s="46">
        <v>99999</v>
      </c>
      <c r="M3502" s="15" t="s">
        <v>167</v>
      </c>
      <c r="N3502" s="5">
        <v>285</v>
      </c>
      <c r="O3502" s="16">
        <f t="shared" si="54"/>
        <v>0</v>
      </c>
      <c r="P3502" s="23"/>
      <c r="Q3502" s="23"/>
      <c r="R3502" s="23"/>
      <c r="S3502" s="23"/>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c r="BE3502" s="23"/>
      <c r="BF3502" s="23"/>
      <c r="BG3502" s="23"/>
      <c r="BH3502" s="23"/>
      <c r="BI3502" s="23"/>
      <c r="BJ3502" s="23"/>
      <c r="BK3502" s="23"/>
      <c r="BL3502" s="23"/>
      <c r="BM3502" s="23"/>
      <c r="BN3502" s="23"/>
      <c r="BO3502" s="23"/>
      <c r="BP3502" s="23"/>
    </row>
    <row r="3503" spans="1:68" x14ac:dyDescent="0.25">
      <c r="A3503" s="5">
        <v>77564</v>
      </c>
      <c r="B3503" s="3" t="s">
        <v>42</v>
      </c>
      <c r="C3503" s="1" t="s">
        <v>1094</v>
      </c>
      <c r="D3503" s="1" t="s">
        <v>5</v>
      </c>
      <c r="E3503" s="1" t="s">
        <v>4346</v>
      </c>
      <c r="F3503" s="1" t="s">
        <v>4421</v>
      </c>
      <c r="G3503" s="1" t="s">
        <v>4422</v>
      </c>
      <c r="H3503" s="1" t="s">
        <v>5</v>
      </c>
      <c r="I3503" s="1" t="s">
        <v>5</v>
      </c>
      <c r="J3503" s="1" t="s">
        <v>4394</v>
      </c>
      <c r="K3503" s="1" t="s">
        <v>5</v>
      </c>
      <c r="L3503" s="46">
        <v>99999</v>
      </c>
      <c r="M3503" s="15" t="s">
        <v>167</v>
      </c>
      <c r="N3503" s="5">
        <v>285</v>
      </c>
      <c r="O3503" s="16">
        <f t="shared" si="54"/>
        <v>0</v>
      </c>
      <c r="P3503" s="23"/>
      <c r="Q3503" s="23"/>
      <c r="R3503" s="23"/>
      <c r="S3503" s="23"/>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c r="BE3503" s="23"/>
      <c r="BF3503" s="23"/>
      <c r="BG3503" s="23"/>
      <c r="BH3503" s="23"/>
      <c r="BI3503" s="23"/>
      <c r="BJ3503" s="23"/>
      <c r="BK3503" s="23"/>
      <c r="BL3503" s="23"/>
      <c r="BM3503" s="23"/>
      <c r="BN3503" s="23"/>
      <c r="BO3503" s="23"/>
      <c r="BP3503" s="23"/>
    </row>
    <row r="3504" spans="1:68" x14ac:dyDescent="0.25">
      <c r="A3504" s="5">
        <v>77565</v>
      </c>
      <c r="B3504" s="3" t="s">
        <v>41</v>
      </c>
      <c r="C3504" s="1" t="s">
        <v>282</v>
      </c>
      <c r="D3504" s="1" t="s">
        <v>5</v>
      </c>
      <c r="E3504" s="1" t="s">
        <v>4345</v>
      </c>
      <c r="F3504" s="1" t="s">
        <v>4421</v>
      </c>
      <c r="G3504" s="1" t="s">
        <v>4422</v>
      </c>
      <c r="H3504" s="1" t="s">
        <v>5</v>
      </c>
      <c r="I3504" s="1" t="s">
        <v>5</v>
      </c>
      <c r="J3504" s="1" t="s">
        <v>4394</v>
      </c>
      <c r="K3504" s="1" t="s">
        <v>5</v>
      </c>
      <c r="L3504" s="46">
        <v>99999</v>
      </c>
      <c r="M3504" s="15" t="s">
        <v>167</v>
      </c>
      <c r="N3504" s="5">
        <v>285</v>
      </c>
      <c r="O3504" s="16">
        <f t="shared" si="54"/>
        <v>0</v>
      </c>
      <c r="P3504" s="23"/>
      <c r="Q3504" s="23"/>
      <c r="R3504" s="23"/>
      <c r="S3504" s="23"/>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c r="BE3504" s="23"/>
      <c r="BF3504" s="23"/>
      <c r="BG3504" s="23"/>
      <c r="BH3504" s="23"/>
      <c r="BI3504" s="23"/>
      <c r="BJ3504" s="23"/>
      <c r="BK3504" s="23"/>
      <c r="BL3504" s="23"/>
      <c r="BM3504" s="23"/>
      <c r="BN3504" s="23"/>
      <c r="BO3504" s="23"/>
      <c r="BP3504" s="23"/>
    </row>
    <row r="3505" spans="1:68" x14ac:dyDescent="0.25">
      <c r="A3505" s="5">
        <v>77566</v>
      </c>
      <c r="B3505" s="3" t="s">
        <v>41</v>
      </c>
      <c r="C3505" s="1" t="s">
        <v>1096</v>
      </c>
      <c r="D3505" s="1" t="s">
        <v>5</v>
      </c>
      <c r="E3505" s="1" t="s">
        <v>4345</v>
      </c>
      <c r="F3505" s="1" t="s">
        <v>4421</v>
      </c>
      <c r="G3505" s="1" t="s">
        <v>4422</v>
      </c>
      <c r="H3505" s="1" t="s">
        <v>5</v>
      </c>
      <c r="I3505" s="1" t="s">
        <v>5</v>
      </c>
      <c r="J3505" s="1" t="s">
        <v>4394</v>
      </c>
      <c r="K3505" s="1" t="s">
        <v>5</v>
      </c>
      <c r="L3505" s="46">
        <v>99999</v>
      </c>
      <c r="M3505" s="15" t="s">
        <v>167</v>
      </c>
      <c r="N3505" s="5">
        <v>285</v>
      </c>
      <c r="O3505" s="16">
        <f t="shared" si="54"/>
        <v>0</v>
      </c>
      <c r="P3505" s="23"/>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c r="BK3505" s="23"/>
      <c r="BL3505" s="23"/>
      <c r="BM3505" s="23"/>
      <c r="BN3505" s="23"/>
      <c r="BO3505" s="23"/>
      <c r="BP3505" s="23"/>
    </row>
    <row r="3506" spans="1:68" x14ac:dyDescent="0.25">
      <c r="A3506" s="5">
        <v>77567</v>
      </c>
      <c r="B3506" s="3" t="s">
        <v>63</v>
      </c>
      <c r="C3506" s="1" t="s">
        <v>1851</v>
      </c>
      <c r="D3506" s="1" t="s">
        <v>52</v>
      </c>
      <c r="E3506" s="1" t="s">
        <v>4352</v>
      </c>
      <c r="F3506" s="1" t="s">
        <v>4405</v>
      </c>
      <c r="G3506" s="1" t="s">
        <v>5</v>
      </c>
      <c r="H3506" s="1" t="s">
        <v>5</v>
      </c>
      <c r="I3506" s="1" t="s">
        <v>5</v>
      </c>
      <c r="J3506" s="1" t="s">
        <v>4394</v>
      </c>
      <c r="K3506" s="1" t="s">
        <v>5</v>
      </c>
      <c r="L3506" s="46">
        <v>99999</v>
      </c>
      <c r="M3506" s="15" t="s">
        <v>382</v>
      </c>
      <c r="N3506" s="5">
        <v>90</v>
      </c>
      <c r="O3506" s="16">
        <f t="shared" si="54"/>
        <v>0</v>
      </c>
      <c r="P3506" s="23"/>
      <c r="Q3506" s="23"/>
      <c r="R3506" s="23"/>
      <c r="S3506" s="23"/>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c r="BE3506" s="23"/>
      <c r="BF3506" s="23"/>
      <c r="BG3506" s="23"/>
      <c r="BH3506" s="23"/>
      <c r="BI3506" s="23"/>
      <c r="BJ3506" s="23"/>
      <c r="BK3506" s="23"/>
      <c r="BL3506" s="23"/>
      <c r="BM3506" s="23"/>
      <c r="BN3506" s="23"/>
      <c r="BO3506" s="23"/>
      <c r="BP3506" s="23"/>
    </row>
    <row r="3507" spans="1:68" x14ac:dyDescent="0.25">
      <c r="A3507" s="5">
        <v>77568</v>
      </c>
      <c r="B3507" s="3" t="s">
        <v>42</v>
      </c>
      <c r="C3507" s="1" t="s">
        <v>1845</v>
      </c>
      <c r="D3507" s="1" t="s">
        <v>5</v>
      </c>
      <c r="E3507" s="1" t="s">
        <v>4346</v>
      </c>
      <c r="F3507" s="1" t="s">
        <v>4429</v>
      </c>
      <c r="G3507" s="1" t="s">
        <v>4422</v>
      </c>
      <c r="H3507" s="1" t="s">
        <v>5</v>
      </c>
      <c r="I3507" s="1" t="s">
        <v>5</v>
      </c>
      <c r="J3507" s="1" t="s">
        <v>4394</v>
      </c>
      <c r="K3507" s="1" t="s">
        <v>5</v>
      </c>
      <c r="L3507" s="46">
        <v>99999</v>
      </c>
      <c r="M3507" s="15" t="s">
        <v>167</v>
      </c>
      <c r="N3507" s="5">
        <v>250</v>
      </c>
      <c r="O3507" s="16">
        <f t="shared" si="54"/>
        <v>0</v>
      </c>
      <c r="P3507" s="23"/>
      <c r="Q3507" s="23"/>
      <c r="R3507" s="23"/>
      <c r="S3507" s="23"/>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c r="BK3507" s="23"/>
      <c r="BL3507" s="23"/>
      <c r="BM3507" s="23"/>
      <c r="BN3507" s="23"/>
      <c r="BO3507" s="23"/>
      <c r="BP3507" s="23"/>
    </row>
    <row r="3508" spans="1:68" x14ac:dyDescent="0.25">
      <c r="A3508" s="5">
        <v>77569</v>
      </c>
      <c r="B3508" s="3" t="s">
        <v>50</v>
      </c>
      <c r="C3508" s="1" t="s">
        <v>4516</v>
      </c>
      <c r="D3508" s="1" t="s">
        <v>108</v>
      </c>
      <c r="E3508" s="1" t="s">
        <v>4349</v>
      </c>
      <c r="F3508" s="1" t="s">
        <v>4399</v>
      </c>
      <c r="G3508" s="1" t="s">
        <v>4400</v>
      </c>
      <c r="H3508" s="1" t="s">
        <v>4411</v>
      </c>
      <c r="I3508" s="1" t="s">
        <v>5</v>
      </c>
      <c r="J3508" s="1" t="s">
        <v>4394</v>
      </c>
      <c r="K3508" s="1" t="s">
        <v>5</v>
      </c>
      <c r="L3508" s="46">
        <v>99999</v>
      </c>
      <c r="M3508" s="15" t="s">
        <v>56</v>
      </c>
      <c r="N3508" s="5">
        <v>20</v>
      </c>
      <c r="O3508" s="16">
        <f t="shared" si="54"/>
        <v>0</v>
      </c>
      <c r="P3508" s="23"/>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c r="BK3508" s="23"/>
      <c r="BL3508" s="23"/>
      <c r="BM3508" s="23"/>
      <c r="BN3508" s="23"/>
      <c r="BO3508" s="23"/>
      <c r="BP3508" s="23"/>
    </row>
    <row r="3509" spans="1:68" x14ac:dyDescent="0.25">
      <c r="A3509" s="5">
        <v>77570</v>
      </c>
      <c r="B3509" s="3" t="s">
        <v>20</v>
      </c>
      <c r="C3509" s="1" t="s">
        <v>1852</v>
      </c>
      <c r="D3509" s="1" t="s">
        <v>5</v>
      </c>
      <c r="E3509" s="1" t="s">
        <v>4342</v>
      </c>
      <c r="F3509" s="1" t="s">
        <v>4393</v>
      </c>
      <c r="G3509" s="1" t="s">
        <v>5</v>
      </c>
      <c r="H3509" s="1" t="s">
        <v>5</v>
      </c>
      <c r="I3509" s="1" t="s">
        <v>5</v>
      </c>
      <c r="J3509" s="1" t="s">
        <v>4394</v>
      </c>
      <c r="K3509" s="1" t="s">
        <v>5</v>
      </c>
      <c r="L3509" s="46">
        <v>99999</v>
      </c>
      <c r="M3509" s="15" t="s">
        <v>6</v>
      </c>
      <c r="N3509" s="5">
        <v>145</v>
      </c>
      <c r="O3509" s="16">
        <f t="shared" si="54"/>
        <v>0</v>
      </c>
      <c r="P3509" s="23"/>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c r="BK3509" s="23"/>
      <c r="BL3509" s="23"/>
      <c r="BM3509" s="23"/>
      <c r="BN3509" s="23"/>
      <c r="BO3509" s="23"/>
      <c r="BP3509" s="23"/>
    </row>
    <row r="3510" spans="1:68" x14ac:dyDescent="0.25">
      <c r="A3510" s="5">
        <v>77571</v>
      </c>
      <c r="B3510" s="3" t="s">
        <v>50</v>
      </c>
      <c r="C3510" s="1" t="s">
        <v>1175</v>
      </c>
      <c r="D3510" s="1" t="s">
        <v>108</v>
      </c>
      <c r="E3510" s="1" t="s">
        <v>4349</v>
      </c>
      <c r="F3510" s="1" t="s">
        <v>4399</v>
      </c>
      <c r="G3510" s="1" t="s">
        <v>4400</v>
      </c>
      <c r="H3510" s="1" t="s">
        <v>4397</v>
      </c>
      <c r="I3510" s="1" t="s">
        <v>5</v>
      </c>
      <c r="J3510" s="1" t="s">
        <v>4394</v>
      </c>
      <c r="K3510" s="1" t="s">
        <v>5</v>
      </c>
      <c r="L3510" s="46">
        <v>99999</v>
      </c>
      <c r="M3510" s="15" t="s">
        <v>56</v>
      </c>
      <c r="N3510" s="5">
        <v>24</v>
      </c>
      <c r="O3510" s="16">
        <f t="shared" si="54"/>
        <v>0</v>
      </c>
      <c r="P3510" s="23"/>
      <c r="Q3510" s="23"/>
      <c r="R3510" s="23"/>
      <c r="S3510" s="23"/>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c r="BE3510" s="23"/>
      <c r="BF3510" s="23"/>
      <c r="BG3510" s="23"/>
      <c r="BH3510" s="23"/>
      <c r="BI3510" s="23"/>
      <c r="BJ3510" s="23"/>
      <c r="BK3510" s="23"/>
      <c r="BL3510" s="23"/>
      <c r="BM3510" s="23"/>
      <c r="BN3510" s="23"/>
      <c r="BO3510" s="23"/>
      <c r="BP3510" s="23"/>
    </row>
    <row r="3511" spans="1:68" x14ac:dyDescent="0.25">
      <c r="A3511" s="5">
        <v>77572</v>
      </c>
      <c r="B3511" s="3" t="s">
        <v>50</v>
      </c>
      <c r="C3511" s="1" t="s">
        <v>1536</v>
      </c>
      <c r="D3511" s="1" t="s">
        <v>108</v>
      </c>
      <c r="E3511" s="1" t="s">
        <v>4349</v>
      </c>
      <c r="F3511" s="1" t="s">
        <v>4399</v>
      </c>
      <c r="G3511" s="1" t="s">
        <v>4400</v>
      </c>
      <c r="H3511" s="1" t="s">
        <v>4397</v>
      </c>
      <c r="I3511" s="1" t="s">
        <v>5</v>
      </c>
      <c r="J3511" s="1" t="s">
        <v>4394</v>
      </c>
      <c r="K3511" s="1" t="s">
        <v>5</v>
      </c>
      <c r="L3511" s="46">
        <v>99999</v>
      </c>
      <c r="M3511" s="15" t="s">
        <v>56</v>
      </c>
      <c r="N3511" s="5">
        <v>24</v>
      </c>
      <c r="O3511" s="16">
        <f t="shared" si="54"/>
        <v>0</v>
      </c>
      <c r="P3511" s="23"/>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c r="BK3511" s="23"/>
      <c r="BL3511" s="23"/>
      <c r="BM3511" s="23"/>
      <c r="BN3511" s="23"/>
      <c r="BO3511" s="23"/>
      <c r="BP3511" s="23"/>
    </row>
    <row r="3512" spans="1:68" x14ac:dyDescent="0.25">
      <c r="A3512" s="5">
        <v>77573</v>
      </c>
      <c r="B3512" s="3" t="s">
        <v>50</v>
      </c>
      <c r="C3512" s="1" t="s">
        <v>4516</v>
      </c>
      <c r="D3512" s="1" t="s">
        <v>52</v>
      </c>
      <c r="E3512" s="1" t="s">
        <v>4359</v>
      </c>
      <c r="F3512" s="1" t="s">
        <v>4403</v>
      </c>
      <c r="G3512" s="1" t="s">
        <v>4404</v>
      </c>
      <c r="H3512" s="1" t="s">
        <v>4397</v>
      </c>
      <c r="I3512" s="1" t="s">
        <v>5</v>
      </c>
      <c r="J3512" s="1" t="s">
        <v>4394</v>
      </c>
      <c r="K3512" s="1" t="s">
        <v>5</v>
      </c>
      <c r="L3512" s="46">
        <v>99999</v>
      </c>
      <c r="M3512" s="15" t="s">
        <v>100</v>
      </c>
      <c r="N3512" s="5">
        <v>240</v>
      </c>
      <c r="O3512" s="16">
        <f t="shared" si="54"/>
        <v>0</v>
      </c>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c r="BK3512" s="23"/>
      <c r="BL3512" s="23"/>
      <c r="BM3512" s="23"/>
      <c r="BN3512" s="23"/>
      <c r="BO3512" s="23"/>
      <c r="BP3512" s="23"/>
    </row>
    <row r="3513" spans="1:68" x14ac:dyDescent="0.25">
      <c r="A3513" s="5">
        <v>77574</v>
      </c>
      <c r="B3513" s="3" t="s">
        <v>393</v>
      </c>
      <c r="C3513" s="1" t="s">
        <v>1853</v>
      </c>
      <c r="D3513" s="1" t="s">
        <v>5</v>
      </c>
      <c r="E3513" s="1" t="s">
        <v>4342</v>
      </c>
      <c r="F3513" s="1" t="s">
        <v>4393</v>
      </c>
      <c r="G3513" s="1" t="s">
        <v>5</v>
      </c>
      <c r="H3513" s="1" t="s">
        <v>5</v>
      </c>
      <c r="I3513" s="1" t="s">
        <v>5</v>
      </c>
      <c r="J3513" s="1" t="s">
        <v>4394</v>
      </c>
      <c r="K3513" s="1" t="s">
        <v>5</v>
      </c>
      <c r="L3513" s="46">
        <v>99999</v>
      </c>
      <c r="M3513" s="15" t="s">
        <v>6</v>
      </c>
      <c r="N3513" s="5">
        <v>145</v>
      </c>
      <c r="O3513" s="16">
        <f t="shared" si="54"/>
        <v>0</v>
      </c>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c r="BK3513" s="23"/>
      <c r="BL3513" s="23"/>
      <c r="BM3513" s="23"/>
      <c r="BN3513" s="23"/>
      <c r="BO3513" s="23"/>
      <c r="BP3513" s="23"/>
    </row>
    <row r="3514" spans="1:68" x14ac:dyDescent="0.25">
      <c r="A3514" s="5">
        <v>77575</v>
      </c>
      <c r="B3514" s="3" t="s">
        <v>39</v>
      </c>
      <c r="C3514" s="1" t="s">
        <v>1854</v>
      </c>
      <c r="D3514" s="1" t="s">
        <v>5</v>
      </c>
      <c r="E3514" s="1" t="s">
        <v>4344</v>
      </c>
      <c r="F3514" s="1" t="s">
        <v>4393</v>
      </c>
      <c r="G3514" s="1" t="s">
        <v>5</v>
      </c>
      <c r="H3514" s="1" t="s">
        <v>5</v>
      </c>
      <c r="I3514" s="1" t="s">
        <v>5</v>
      </c>
      <c r="J3514" s="1" t="s">
        <v>4394</v>
      </c>
      <c r="K3514" s="1" t="s">
        <v>5</v>
      </c>
      <c r="L3514" s="46">
        <v>99999</v>
      </c>
      <c r="M3514" s="15" t="s">
        <v>6</v>
      </c>
      <c r="N3514" s="5">
        <v>145</v>
      </c>
      <c r="O3514" s="16">
        <f t="shared" si="54"/>
        <v>0</v>
      </c>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c r="BK3514" s="23"/>
      <c r="BL3514" s="23"/>
      <c r="BM3514" s="23"/>
      <c r="BN3514" s="23"/>
      <c r="BO3514" s="23"/>
      <c r="BP3514" s="23"/>
    </row>
    <row r="3515" spans="1:68" x14ac:dyDescent="0.25">
      <c r="A3515" s="5">
        <v>77576</v>
      </c>
      <c r="B3515" s="3" t="s">
        <v>50</v>
      </c>
      <c r="C3515" s="1" t="s">
        <v>1437</v>
      </c>
      <c r="D3515" s="1" t="s">
        <v>52</v>
      </c>
      <c r="E3515" s="1" t="s">
        <v>4349</v>
      </c>
      <c r="F3515" s="1" t="s">
        <v>4398</v>
      </c>
      <c r="G3515" s="1" t="s">
        <v>5</v>
      </c>
      <c r="H3515" s="1" t="s">
        <v>4397</v>
      </c>
      <c r="I3515" s="1" t="s">
        <v>5</v>
      </c>
      <c r="J3515" s="1" t="s">
        <v>4394</v>
      </c>
      <c r="K3515" s="1" t="s">
        <v>5</v>
      </c>
      <c r="L3515" s="46">
        <v>99999</v>
      </c>
      <c r="M3515" s="15" t="s">
        <v>55</v>
      </c>
      <c r="N3515" s="5">
        <v>67</v>
      </c>
      <c r="O3515" s="16">
        <f t="shared" si="54"/>
        <v>0</v>
      </c>
      <c r="P3515" s="23"/>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c r="BE3515" s="23"/>
      <c r="BF3515" s="23"/>
      <c r="BG3515" s="23"/>
      <c r="BH3515" s="23"/>
      <c r="BI3515" s="23"/>
      <c r="BJ3515" s="23"/>
      <c r="BK3515" s="23"/>
      <c r="BL3515" s="23"/>
      <c r="BM3515" s="23"/>
      <c r="BN3515" s="23"/>
      <c r="BO3515" s="23"/>
      <c r="BP3515" s="23"/>
    </row>
    <row r="3516" spans="1:68" x14ac:dyDescent="0.25">
      <c r="A3516" s="5">
        <v>77577</v>
      </c>
      <c r="B3516" s="3" t="s">
        <v>50</v>
      </c>
      <c r="C3516" s="1" t="s">
        <v>1804</v>
      </c>
      <c r="D3516" s="1" t="s">
        <v>108</v>
      </c>
      <c r="E3516" s="1" t="s">
        <v>4359</v>
      </c>
      <c r="F3516" s="1" t="s">
        <v>4403</v>
      </c>
      <c r="G3516" s="1" t="s">
        <v>4404</v>
      </c>
      <c r="H3516" s="1" t="s">
        <v>4397</v>
      </c>
      <c r="I3516" s="1" t="s">
        <v>5</v>
      </c>
      <c r="J3516" s="1" t="s">
        <v>4394</v>
      </c>
      <c r="K3516" s="1" t="s">
        <v>5</v>
      </c>
      <c r="L3516" s="46">
        <v>99999</v>
      </c>
      <c r="M3516" s="15" t="s">
        <v>100</v>
      </c>
      <c r="N3516" s="5">
        <v>114</v>
      </c>
      <c r="O3516" s="16">
        <f t="shared" si="54"/>
        <v>0</v>
      </c>
      <c r="P3516" s="23"/>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c r="BE3516" s="23"/>
      <c r="BF3516" s="23"/>
      <c r="BG3516" s="23"/>
      <c r="BH3516" s="23"/>
      <c r="BI3516" s="23"/>
      <c r="BJ3516" s="23"/>
      <c r="BK3516" s="23"/>
      <c r="BL3516" s="23"/>
      <c r="BM3516" s="23"/>
      <c r="BN3516" s="23"/>
      <c r="BO3516" s="23"/>
      <c r="BP3516" s="23"/>
    </row>
    <row r="3517" spans="1:68" x14ac:dyDescent="0.25">
      <c r="A3517" s="5">
        <v>77578</v>
      </c>
      <c r="B3517" s="3" t="s">
        <v>50</v>
      </c>
      <c r="C3517" s="1" t="s">
        <v>1414</v>
      </c>
      <c r="D3517" s="1" t="s">
        <v>108</v>
      </c>
      <c r="E3517" s="1" t="s">
        <v>4359</v>
      </c>
      <c r="F3517" s="1" t="s">
        <v>4403</v>
      </c>
      <c r="G3517" s="1" t="s">
        <v>4404</v>
      </c>
      <c r="H3517" s="1" t="s">
        <v>4397</v>
      </c>
      <c r="I3517" s="1" t="s">
        <v>5</v>
      </c>
      <c r="J3517" s="1" t="s">
        <v>4394</v>
      </c>
      <c r="K3517" s="1" t="s">
        <v>5</v>
      </c>
      <c r="L3517" s="46">
        <v>99999</v>
      </c>
      <c r="M3517" s="15" t="s">
        <v>100</v>
      </c>
      <c r="N3517" s="5">
        <v>114</v>
      </c>
      <c r="O3517" s="16">
        <f t="shared" si="54"/>
        <v>0</v>
      </c>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c r="BK3517" s="23"/>
      <c r="BL3517" s="23"/>
      <c r="BM3517" s="23"/>
      <c r="BN3517" s="23"/>
      <c r="BO3517" s="23"/>
      <c r="BP3517" s="23"/>
    </row>
    <row r="3518" spans="1:68" x14ac:dyDescent="0.25">
      <c r="A3518" s="5">
        <v>77579</v>
      </c>
      <c r="B3518" s="3" t="s">
        <v>39</v>
      </c>
      <c r="C3518" s="1" t="s">
        <v>1075</v>
      </c>
      <c r="D3518" s="1" t="s">
        <v>5</v>
      </c>
      <c r="E3518" s="1" t="s">
        <v>4344</v>
      </c>
      <c r="F3518" s="1" t="s">
        <v>4428</v>
      </c>
      <c r="G3518" s="1" t="s">
        <v>4422</v>
      </c>
      <c r="H3518" s="1" t="s">
        <v>5</v>
      </c>
      <c r="I3518" s="1" t="s">
        <v>5</v>
      </c>
      <c r="J3518" s="1" t="s">
        <v>4394</v>
      </c>
      <c r="K3518" s="1" t="s">
        <v>5</v>
      </c>
      <c r="L3518" s="46">
        <v>99999</v>
      </c>
      <c r="M3518" s="15" t="s">
        <v>167</v>
      </c>
      <c r="N3518" s="5">
        <v>160</v>
      </c>
      <c r="O3518" s="16">
        <f t="shared" si="54"/>
        <v>0</v>
      </c>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c r="BK3518" s="23"/>
      <c r="BL3518" s="23"/>
      <c r="BM3518" s="23"/>
      <c r="BN3518" s="23"/>
      <c r="BO3518" s="23"/>
      <c r="BP3518" s="23"/>
    </row>
    <row r="3519" spans="1:68" x14ac:dyDescent="0.25">
      <c r="A3519" s="5">
        <v>77580</v>
      </c>
      <c r="B3519" s="3" t="s">
        <v>41</v>
      </c>
      <c r="C3519" s="1" t="s">
        <v>1855</v>
      </c>
      <c r="D3519" s="1" t="s">
        <v>5</v>
      </c>
      <c r="E3519" s="1" t="s">
        <v>4345</v>
      </c>
      <c r="F3519" s="1" t="s">
        <v>4428</v>
      </c>
      <c r="G3519" s="1" t="s">
        <v>4422</v>
      </c>
      <c r="H3519" s="1" t="s">
        <v>5</v>
      </c>
      <c r="I3519" s="1" t="s">
        <v>5</v>
      </c>
      <c r="J3519" s="1" t="s">
        <v>4394</v>
      </c>
      <c r="K3519" s="1" t="s">
        <v>5</v>
      </c>
      <c r="L3519" s="46">
        <v>99999</v>
      </c>
      <c r="M3519" s="15" t="s">
        <v>167</v>
      </c>
      <c r="N3519" s="5">
        <v>160</v>
      </c>
      <c r="O3519" s="16">
        <f t="shared" si="54"/>
        <v>0</v>
      </c>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c r="BK3519" s="23"/>
      <c r="BL3519" s="23"/>
      <c r="BM3519" s="23"/>
      <c r="BN3519" s="23"/>
      <c r="BO3519" s="23"/>
      <c r="BP3519" s="23"/>
    </row>
    <row r="3520" spans="1:68" x14ac:dyDescent="0.25">
      <c r="A3520" s="5">
        <v>77581</v>
      </c>
      <c r="B3520" s="3" t="s">
        <v>50</v>
      </c>
      <c r="C3520" s="1" t="s">
        <v>1856</v>
      </c>
      <c r="D3520" s="1" t="s">
        <v>52</v>
      </c>
      <c r="E3520" s="1" t="s">
        <v>4349</v>
      </c>
      <c r="F3520" s="1" t="s">
        <v>4398</v>
      </c>
      <c r="G3520" s="1" t="s">
        <v>5</v>
      </c>
      <c r="H3520" s="1" t="s">
        <v>4397</v>
      </c>
      <c r="I3520" s="1" t="s">
        <v>5</v>
      </c>
      <c r="J3520" s="1" t="s">
        <v>4394</v>
      </c>
      <c r="K3520" s="1" t="s">
        <v>5</v>
      </c>
      <c r="L3520" s="46">
        <v>99999</v>
      </c>
      <c r="M3520" s="15" t="s">
        <v>55</v>
      </c>
      <c r="N3520" s="5">
        <v>67</v>
      </c>
      <c r="O3520" s="16">
        <f t="shared" si="54"/>
        <v>0</v>
      </c>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c r="BK3520" s="23"/>
      <c r="BL3520" s="23"/>
      <c r="BM3520" s="23"/>
      <c r="BN3520" s="23"/>
      <c r="BO3520" s="23"/>
      <c r="BP3520" s="23"/>
    </row>
    <row r="3521" spans="1:68" x14ac:dyDescent="0.25">
      <c r="A3521" s="5">
        <v>77582</v>
      </c>
      <c r="B3521" s="3" t="s">
        <v>50</v>
      </c>
      <c r="C3521" s="1" t="s">
        <v>4516</v>
      </c>
      <c r="D3521" s="1" t="s">
        <v>52</v>
      </c>
      <c r="E3521" s="1" t="s">
        <v>4349</v>
      </c>
      <c r="F3521" s="1" t="s">
        <v>4395</v>
      </c>
      <c r="G3521" s="1" t="s">
        <v>4402</v>
      </c>
      <c r="H3521" s="1" t="s">
        <v>4397</v>
      </c>
      <c r="I3521" s="1" t="s">
        <v>5</v>
      </c>
      <c r="J3521" s="1" t="s">
        <v>4394</v>
      </c>
      <c r="K3521" s="1" t="s">
        <v>5</v>
      </c>
      <c r="L3521" s="46">
        <v>99999</v>
      </c>
      <c r="M3521" s="15" t="s">
        <v>92</v>
      </c>
      <c r="N3521" s="5">
        <v>39</v>
      </c>
      <c r="O3521" s="16">
        <f t="shared" si="54"/>
        <v>0</v>
      </c>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c r="BK3521" s="23"/>
      <c r="BL3521" s="23"/>
      <c r="BM3521" s="23"/>
      <c r="BN3521" s="23"/>
      <c r="BO3521" s="23"/>
      <c r="BP3521" s="23"/>
    </row>
    <row r="3522" spans="1:68" x14ac:dyDescent="0.25">
      <c r="A3522" s="5">
        <v>77584</v>
      </c>
      <c r="B3522" s="3" t="s">
        <v>50</v>
      </c>
      <c r="C3522" s="1" t="s">
        <v>1857</v>
      </c>
      <c r="D3522" s="1" t="s">
        <v>108</v>
      </c>
      <c r="E3522" s="1" t="s">
        <v>4349</v>
      </c>
      <c r="F3522" s="1" t="s">
        <v>4399</v>
      </c>
      <c r="G3522" s="1" t="s">
        <v>4400</v>
      </c>
      <c r="H3522" s="1" t="s">
        <v>4414</v>
      </c>
      <c r="I3522" s="1" t="s">
        <v>5</v>
      </c>
      <c r="J3522" s="1" t="s">
        <v>4394</v>
      </c>
      <c r="K3522" s="1" t="s">
        <v>5</v>
      </c>
      <c r="L3522" s="46">
        <v>99999</v>
      </c>
      <c r="M3522" s="15" t="s">
        <v>56</v>
      </c>
      <c r="N3522" s="5">
        <v>20</v>
      </c>
      <c r="O3522" s="16">
        <f t="shared" si="54"/>
        <v>0</v>
      </c>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c r="BK3522" s="23"/>
      <c r="BL3522" s="23"/>
      <c r="BM3522" s="23"/>
      <c r="BN3522" s="23"/>
      <c r="BO3522" s="23"/>
      <c r="BP3522" s="23"/>
    </row>
    <row r="3523" spans="1:68" x14ac:dyDescent="0.25">
      <c r="A3523" s="5">
        <v>77585</v>
      </c>
      <c r="B3523" s="3" t="s">
        <v>50</v>
      </c>
      <c r="C3523" s="1" t="s">
        <v>1840</v>
      </c>
      <c r="D3523" s="1" t="s">
        <v>108</v>
      </c>
      <c r="E3523" s="1" t="s">
        <v>4349</v>
      </c>
      <c r="F3523" s="1" t="s">
        <v>4399</v>
      </c>
      <c r="G3523" s="1" t="s">
        <v>4400</v>
      </c>
      <c r="H3523" s="1" t="s">
        <v>4414</v>
      </c>
      <c r="I3523" s="1" t="s">
        <v>5</v>
      </c>
      <c r="J3523" s="1" t="s">
        <v>4394</v>
      </c>
      <c r="K3523" s="1" t="s">
        <v>5</v>
      </c>
      <c r="L3523" s="46">
        <v>99999</v>
      </c>
      <c r="M3523" s="15" t="s">
        <v>56</v>
      </c>
      <c r="N3523" s="5">
        <v>20</v>
      </c>
      <c r="O3523" s="16">
        <f t="shared" si="54"/>
        <v>0</v>
      </c>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c r="BK3523" s="23"/>
      <c r="BL3523" s="23"/>
      <c r="BM3523" s="23"/>
      <c r="BN3523" s="23"/>
      <c r="BO3523" s="23"/>
      <c r="BP3523" s="23"/>
    </row>
    <row r="3524" spans="1:68" x14ac:dyDescent="0.25">
      <c r="A3524" s="5">
        <v>77586</v>
      </c>
      <c r="B3524" s="3" t="s">
        <v>50</v>
      </c>
      <c r="C3524" s="1" t="s">
        <v>1803</v>
      </c>
      <c r="D3524" s="1" t="s">
        <v>108</v>
      </c>
      <c r="E3524" s="1" t="s">
        <v>4349</v>
      </c>
      <c r="F3524" s="1" t="s">
        <v>4399</v>
      </c>
      <c r="G3524" s="1" t="s">
        <v>4400</v>
      </c>
      <c r="H3524" s="1" t="s">
        <v>4414</v>
      </c>
      <c r="I3524" s="1" t="s">
        <v>5</v>
      </c>
      <c r="J3524" s="1" t="s">
        <v>4394</v>
      </c>
      <c r="K3524" s="1" t="s">
        <v>5</v>
      </c>
      <c r="L3524" s="46">
        <v>99999</v>
      </c>
      <c r="M3524" s="15" t="s">
        <v>56</v>
      </c>
      <c r="N3524" s="5">
        <v>20</v>
      </c>
      <c r="O3524" s="16">
        <f t="shared" si="54"/>
        <v>0</v>
      </c>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c r="BK3524" s="23"/>
      <c r="BL3524" s="23"/>
      <c r="BM3524" s="23"/>
      <c r="BN3524" s="23"/>
      <c r="BO3524" s="23"/>
      <c r="BP3524" s="23"/>
    </row>
    <row r="3525" spans="1:68" x14ac:dyDescent="0.25">
      <c r="A3525" s="5">
        <v>77587</v>
      </c>
      <c r="B3525" s="3" t="s">
        <v>50</v>
      </c>
      <c r="C3525" s="1" t="s">
        <v>1841</v>
      </c>
      <c r="D3525" s="1" t="s">
        <v>108</v>
      </c>
      <c r="E3525" s="1" t="s">
        <v>4349</v>
      </c>
      <c r="F3525" s="1" t="s">
        <v>4399</v>
      </c>
      <c r="G3525" s="1" t="s">
        <v>4400</v>
      </c>
      <c r="H3525" s="1" t="s">
        <v>4414</v>
      </c>
      <c r="I3525" s="1" t="s">
        <v>5</v>
      </c>
      <c r="J3525" s="1" t="s">
        <v>4394</v>
      </c>
      <c r="K3525" s="1" t="s">
        <v>5</v>
      </c>
      <c r="L3525" s="46">
        <v>99999</v>
      </c>
      <c r="M3525" s="15" t="s">
        <v>56</v>
      </c>
      <c r="N3525" s="5">
        <v>20</v>
      </c>
      <c r="O3525" s="16">
        <f t="shared" si="54"/>
        <v>0</v>
      </c>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c r="BK3525" s="23"/>
      <c r="BL3525" s="23"/>
      <c r="BM3525" s="23"/>
      <c r="BN3525" s="23"/>
      <c r="BO3525" s="23"/>
      <c r="BP3525" s="23"/>
    </row>
    <row r="3526" spans="1:68" x14ac:dyDescent="0.25">
      <c r="A3526" s="5">
        <v>77588</v>
      </c>
      <c r="B3526" s="3" t="s">
        <v>50</v>
      </c>
      <c r="C3526" s="1" t="s">
        <v>1414</v>
      </c>
      <c r="D3526" s="1" t="s">
        <v>108</v>
      </c>
      <c r="E3526" s="1" t="s">
        <v>4349</v>
      </c>
      <c r="F3526" s="1" t="s">
        <v>4399</v>
      </c>
      <c r="G3526" s="1" t="s">
        <v>4400</v>
      </c>
      <c r="H3526" s="1" t="s">
        <v>4414</v>
      </c>
      <c r="I3526" s="1" t="s">
        <v>5</v>
      </c>
      <c r="J3526" s="1" t="s">
        <v>4394</v>
      </c>
      <c r="K3526" s="1" t="s">
        <v>5</v>
      </c>
      <c r="L3526" s="46">
        <v>99999</v>
      </c>
      <c r="M3526" s="15" t="s">
        <v>56</v>
      </c>
      <c r="N3526" s="5">
        <v>20</v>
      </c>
      <c r="O3526" s="16">
        <f t="shared" si="54"/>
        <v>0</v>
      </c>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c r="BK3526" s="23"/>
      <c r="BL3526" s="23"/>
      <c r="BM3526" s="23"/>
      <c r="BN3526" s="23"/>
      <c r="BO3526" s="23"/>
      <c r="BP3526" s="23"/>
    </row>
    <row r="3527" spans="1:68" x14ac:dyDescent="0.25">
      <c r="A3527" s="5">
        <v>77589</v>
      </c>
      <c r="B3527" s="3" t="s">
        <v>50</v>
      </c>
      <c r="C3527" s="1" t="s">
        <v>1415</v>
      </c>
      <c r="D3527" s="1" t="s">
        <v>108</v>
      </c>
      <c r="E3527" s="1" t="s">
        <v>4349</v>
      </c>
      <c r="F3527" s="1" t="s">
        <v>4399</v>
      </c>
      <c r="G3527" s="1" t="s">
        <v>4400</v>
      </c>
      <c r="H3527" s="1" t="s">
        <v>4414</v>
      </c>
      <c r="I3527" s="1" t="s">
        <v>5</v>
      </c>
      <c r="J3527" s="1" t="s">
        <v>4394</v>
      </c>
      <c r="K3527" s="1" t="s">
        <v>5</v>
      </c>
      <c r="L3527" s="46">
        <v>99999</v>
      </c>
      <c r="M3527" s="15" t="s">
        <v>56</v>
      </c>
      <c r="N3527" s="5">
        <v>20</v>
      </c>
      <c r="O3527" s="16">
        <f t="shared" si="54"/>
        <v>0</v>
      </c>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c r="BK3527" s="23"/>
      <c r="BL3527" s="23"/>
      <c r="BM3527" s="23"/>
      <c r="BN3527" s="23"/>
      <c r="BO3527" s="23"/>
      <c r="BP3527" s="23"/>
    </row>
    <row r="3528" spans="1:68" x14ac:dyDescent="0.25">
      <c r="A3528" s="5">
        <v>77590</v>
      </c>
      <c r="B3528" s="3" t="s">
        <v>50</v>
      </c>
      <c r="C3528" s="1" t="s">
        <v>234</v>
      </c>
      <c r="D3528" s="1" t="s">
        <v>221</v>
      </c>
      <c r="E3528" s="1" t="s">
        <v>4349</v>
      </c>
      <c r="F3528" s="1" t="s">
        <v>4399</v>
      </c>
      <c r="G3528" s="1" t="s">
        <v>4400</v>
      </c>
      <c r="H3528" s="1" t="s">
        <v>4411</v>
      </c>
      <c r="I3528" s="1" t="s">
        <v>5</v>
      </c>
      <c r="J3528" s="1" t="s">
        <v>4394</v>
      </c>
      <c r="K3528" s="1" t="s">
        <v>5</v>
      </c>
      <c r="L3528" s="46">
        <v>99999</v>
      </c>
      <c r="M3528" s="15" t="s">
        <v>56</v>
      </c>
      <c r="N3528" s="5">
        <v>20</v>
      </c>
      <c r="O3528" s="16">
        <f t="shared" si="54"/>
        <v>0</v>
      </c>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c r="BK3528" s="23"/>
      <c r="BL3528" s="23"/>
      <c r="BM3528" s="23"/>
      <c r="BN3528" s="23"/>
      <c r="BO3528" s="23"/>
      <c r="BP3528" s="23"/>
    </row>
    <row r="3529" spans="1:68" x14ac:dyDescent="0.25">
      <c r="A3529" s="5">
        <v>77591</v>
      </c>
      <c r="B3529" s="3" t="s">
        <v>50</v>
      </c>
      <c r="C3529" s="1" t="s">
        <v>525</v>
      </c>
      <c r="D3529" s="1" t="s">
        <v>108</v>
      </c>
      <c r="E3529" s="1" t="s">
        <v>4359</v>
      </c>
      <c r="F3529" s="1" t="s">
        <v>4403</v>
      </c>
      <c r="G3529" s="1" t="s">
        <v>4401</v>
      </c>
      <c r="H3529" s="1" t="s">
        <v>4397</v>
      </c>
      <c r="I3529" s="1" t="s">
        <v>5</v>
      </c>
      <c r="J3529" s="1" t="s">
        <v>4394</v>
      </c>
      <c r="K3529" s="1" t="s">
        <v>5</v>
      </c>
      <c r="L3529" s="46">
        <v>99999</v>
      </c>
      <c r="M3529" s="15" t="s">
        <v>877</v>
      </c>
      <c r="N3529" s="5">
        <v>250</v>
      </c>
      <c r="O3529" s="16">
        <f t="shared" si="54"/>
        <v>0</v>
      </c>
      <c r="P3529" s="23"/>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c r="BK3529" s="23"/>
      <c r="BL3529" s="23"/>
      <c r="BM3529" s="23"/>
      <c r="BN3529" s="23"/>
      <c r="BO3529" s="23"/>
      <c r="BP3529" s="23"/>
    </row>
    <row r="3530" spans="1:68" x14ac:dyDescent="0.25">
      <c r="A3530" s="5">
        <v>77592</v>
      </c>
      <c r="B3530" s="3" t="s">
        <v>50</v>
      </c>
      <c r="C3530" s="1" t="s">
        <v>332</v>
      </c>
      <c r="D3530" s="1" t="s">
        <v>221</v>
      </c>
      <c r="E3530" s="1" t="s">
        <v>4349</v>
      </c>
      <c r="F3530" s="1" t="s">
        <v>4399</v>
      </c>
      <c r="G3530" s="1" t="s">
        <v>4400</v>
      </c>
      <c r="H3530" s="1" t="s">
        <v>4411</v>
      </c>
      <c r="I3530" s="1" t="s">
        <v>5</v>
      </c>
      <c r="J3530" s="1" t="s">
        <v>4394</v>
      </c>
      <c r="K3530" s="1" t="s">
        <v>5</v>
      </c>
      <c r="L3530" s="46">
        <v>99999</v>
      </c>
      <c r="M3530" s="15" t="s">
        <v>56</v>
      </c>
      <c r="N3530" s="5">
        <v>20</v>
      </c>
      <c r="O3530" s="16">
        <f t="shared" si="54"/>
        <v>0</v>
      </c>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c r="BK3530" s="23"/>
      <c r="BL3530" s="23"/>
      <c r="BM3530" s="23"/>
      <c r="BN3530" s="23"/>
      <c r="BO3530" s="23"/>
      <c r="BP3530" s="23"/>
    </row>
    <row r="3531" spans="1:68" x14ac:dyDescent="0.25">
      <c r="A3531" s="5">
        <v>77593</v>
      </c>
      <c r="B3531" s="3" t="s">
        <v>50</v>
      </c>
      <c r="C3531" s="1" t="s">
        <v>1858</v>
      </c>
      <c r="D3531" s="1" t="s">
        <v>221</v>
      </c>
      <c r="E3531" s="1" t="s">
        <v>4349</v>
      </c>
      <c r="F3531" s="1" t="s">
        <v>4399</v>
      </c>
      <c r="G3531" s="1" t="s">
        <v>4400</v>
      </c>
      <c r="H3531" s="1" t="s">
        <v>4411</v>
      </c>
      <c r="I3531" s="1" t="s">
        <v>5</v>
      </c>
      <c r="J3531" s="1" t="s">
        <v>4394</v>
      </c>
      <c r="K3531" s="1" t="s">
        <v>5</v>
      </c>
      <c r="L3531" s="46">
        <v>99999</v>
      </c>
      <c r="M3531" s="15" t="s">
        <v>56</v>
      </c>
      <c r="N3531" s="5">
        <v>20</v>
      </c>
      <c r="O3531" s="16">
        <f t="shared" si="54"/>
        <v>0</v>
      </c>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c r="BK3531" s="23"/>
      <c r="BL3531" s="23"/>
      <c r="BM3531" s="23"/>
      <c r="BN3531" s="23"/>
      <c r="BO3531" s="23"/>
      <c r="BP3531" s="23"/>
    </row>
    <row r="3532" spans="1:68" x14ac:dyDescent="0.25">
      <c r="A3532" s="5">
        <v>77594</v>
      </c>
      <c r="B3532" s="3" t="s">
        <v>50</v>
      </c>
      <c r="C3532" s="1" t="s">
        <v>1490</v>
      </c>
      <c r="D3532" s="1" t="s">
        <v>221</v>
      </c>
      <c r="E3532" s="1" t="s">
        <v>4349</v>
      </c>
      <c r="F3532" s="1" t="s">
        <v>4399</v>
      </c>
      <c r="G3532" s="1" t="s">
        <v>4400</v>
      </c>
      <c r="H3532" s="1" t="s">
        <v>4411</v>
      </c>
      <c r="I3532" s="1" t="s">
        <v>5</v>
      </c>
      <c r="J3532" s="1" t="s">
        <v>4394</v>
      </c>
      <c r="K3532" s="1" t="s">
        <v>5</v>
      </c>
      <c r="L3532" s="46">
        <v>99999</v>
      </c>
      <c r="M3532" s="15" t="s">
        <v>56</v>
      </c>
      <c r="N3532" s="5">
        <v>20</v>
      </c>
      <c r="O3532" s="16">
        <f t="shared" si="54"/>
        <v>0</v>
      </c>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c r="BK3532" s="23"/>
      <c r="BL3532" s="23"/>
      <c r="BM3532" s="23"/>
      <c r="BN3532" s="23"/>
      <c r="BO3532" s="23"/>
      <c r="BP3532" s="23"/>
    </row>
    <row r="3533" spans="1:68" x14ac:dyDescent="0.25">
      <c r="A3533" s="5">
        <v>77595</v>
      </c>
      <c r="B3533" s="3" t="s">
        <v>50</v>
      </c>
      <c r="C3533" s="1" t="s">
        <v>4518</v>
      </c>
      <c r="D3533" s="1" t="s">
        <v>221</v>
      </c>
      <c r="E3533" s="1" t="s">
        <v>4349</v>
      </c>
      <c r="F3533" s="1" t="s">
        <v>4399</v>
      </c>
      <c r="G3533" s="1" t="s">
        <v>4400</v>
      </c>
      <c r="H3533" s="1" t="s">
        <v>4411</v>
      </c>
      <c r="I3533" s="1" t="s">
        <v>5</v>
      </c>
      <c r="J3533" s="1" t="s">
        <v>4394</v>
      </c>
      <c r="K3533" s="1" t="s">
        <v>5</v>
      </c>
      <c r="L3533" s="46">
        <v>99999</v>
      </c>
      <c r="M3533" s="15" t="s">
        <v>56</v>
      </c>
      <c r="N3533" s="5">
        <v>20</v>
      </c>
      <c r="O3533" s="16">
        <f t="shared" si="54"/>
        <v>0</v>
      </c>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c r="BK3533" s="23"/>
      <c r="BL3533" s="23"/>
      <c r="BM3533" s="23"/>
      <c r="BN3533" s="23"/>
      <c r="BO3533" s="23"/>
      <c r="BP3533" s="23"/>
    </row>
    <row r="3534" spans="1:68" x14ac:dyDescent="0.25">
      <c r="A3534" s="5">
        <v>77596</v>
      </c>
      <c r="B3534" s="3" t="s">
        <v>50</v>
      </c>
      <c r="C3534" s="1" t="s">
        <v>1813</v>
      </c>
      <c r="D3534" s="1" t="s">
        <v>108</v>
      </c>
      <c r="E3534" s="1" t="s">
        <v>4349</v>
      </c>
      <c r="F3534" s="1" t="s">
        <v>4399</v>
      </c>
      <c r="G3534" s="1" t="s">
        <v>4401</v>
      </c>
      <c r="H3534" s="1" t="s">
        <v>4411</v>
      </c>
      <c r="I3534" s="1" t="s">
        <v>5</v>
      </c>
      <c r="J3534" s="1" t="s">
        <v>4394</v>
      </c>
      <c r="K3534" s="1" t="s">
        <v>5</v>
      </c>
      <c r="L3534" s="46">
        <v>99999</v>
      </c>
      <c r="M3534" s="15" t="s">
        <v>136</v>
      </c>
      <c r="N3534" s="5">
        <v>20</v>
      </c>
      <c r="O3534" s="16">
        <f t="shared" si="54"/>
        <v>0</v>
      </c>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23"/>
      <c r="BK3534" s="23"/>
      <c r="BL3534" s="23"/>
      <c r="BM3534" s="23"/>
      <c r="BN3534" s="23"/>
      <c r="BO3534" s="23"/>
      <c r="BP3534" s="23"/>
    </row>
    <row r="3535" spans="1:68" x14ac:dyDescent="0.25">
      <c r="A3535" s="5">
        <v>77597</v>
      </c>
      <c r="B3535" s="3" t="s">
        <v>50</v>
      </c>
      <c r="C3535" s="1" t="s">
        <v>1490</v>
      </c>
      <c r="D3535" s="1" t="s">
        <v>108</v>
      </c>
      <c r="E3535" s="1" t="s">
        <v>4349</v>
      </c>
      <c r="F3535" s="1" t="s">
        <v>4399</v>
      </c>
      <c r="G3535" s="1" t="s">
        <v>4401</v>
      </c>
      <c r="H3535" s="1" t="s">
        <v>4411</v>
      </c>
      <c r="I3535" s="1" t="s">
        <v>5</v>
      </c>
      <c r="J3535" s="1" t="s">
        <v>4394</v>
      </c>
      <c r="K3535" s="1" t="s">
        <v>5</v>
      </c>
      <c r="L3535" s="46">
        <v>99999</v>
      </c>
      <c r="M3535" s="15" t="s">
        <v>136</v>
      </c>
      <c r="N3535" s="5">
        <v>20</v>
      </c>
      <c r="O3535" s="16">
        <f t="shared" ref="O3535:O3598" si="55">SUM(P3535:BP3535)</f>
        <v>0</v>
      </c>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c r="BK3535" s="23"/>
      <c r="BL3535" s="23"/>
      <c r="BM3535" s="23"/>
      <c r="BN3535" s="23"/>
      <c r="BO3535" s="23"/>
      <c r="BP3535" s="23"/>
    </row>
    <row r="3536" spans="1:68" x14ac:dyDescent="0.25">
      <c r="A3536" s="5">
        <v>77598</v>
      </c>
      <c r="B3536" s="3" t="s">
        <v>50</v>
      </c>
      <c r="C3536" s="1" t="s">
        <v>4518</v>
      </c>
      <c r="D3536" s="1" t="s">
        <v>108</v>
      </c>
      <c r="E3536" s="1" t="s">
        <v>4349</v>
      </c>
      <c r="F3536" s="1" t="s">
        <v>4399</v>
      </c>
      <c r="G3536" s="1" t="s">
        <v>4401</v>
      </c>
      <c r="H3536" s="1" t="s">
        <v>4411</v>
      </c>
      <c r="I3536" s="1" t="s">
        <v>5</v>
      </c>
      <c r="J3536" s="1" t="s">
        <v>4394</v>
      </c>
      <c r="K3536" s="1" t="s">
        <v>5</v>
      </c>
      <c r="L3536" s="46">
        <v>99999</v>
      </c>
      <c r="M3536" s="15" t="s">
        <v>136</v>
      </c>
      <c r="N3536" s="5">
        <v>20</v>
      </c>
      <c r="O3536" s="16">
        <f t="shared" si="55"/>
        <v>0</v>
      </c>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c r="BK3536" s="23"/>
      <c r="BL3536" s="23"/>
      <c r="BM3536" s="23"/>
      <c r="BN3536" s="23"/>
      <c r="BO3536" s="23"/>
      <c r="BP3536" s="23"/>
    </row>
    <row r="3537" spans="1:68" x14ac:dyDescent="0.25">
      <c r="A3537" s="5">
        <v>77599</v>
      </c>
      <c r="B3537" s="3" t="s">
        <v>50</v>
      </c>
      <c r="C3537" s="1" t="s">
        <v>1803</v>
      </c>
      <c r="D3537" s="1" t="s">
        <v>108</v>
      </c>
      <c r="E3537" s="1" t="s">
        <v>4349</v>
      </c>
      <c r="F3537" s="1" t="s">
        <v>4399</v>
      </c>
      <c r="G3537" s="1" t="s">
        <v>4401</v>
      </c>
      <c r="H3537" s="1" t="s">
        <v>4411</v>
      </c>
      <c r="I3537" s="1" t="s">
        <v>5</v>
      </c>
      <c r="J3537" s="1" t="s">
        <v>4394</v>
      </c>
      <c r="K3537" s="1" t="s">
        <v>5</v>
      </c>
      <c r="L3537" s="46">
        <v>99999</v>
      </c>
      <c r="M3537" s="15" t="s">
        <v>136</v>
      </c>
      <c r="N3537" s="5">
        <v>20</v>
      </c>
      <c r="O3537" s="16">
        <f t="shared" si="55"/>
        <v>0</v>
      </c>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c r="BK3537" s="23"/>
      <c r="BL3537" s="23"/>
      <c r="BM3537" s="23"/>
      <c r="BN3537" s="23"/>
      <c r="BO3537" s="23"/>
      <c r="BP3537" s="23"/>
    </row>
    <row r="3538" spans="1:68" x14ac:dyDescent="0.25">
      <c r="A3538" s="5">
        <v>77600</v>
      </c>
      <c r="B3538" s="3" t="s">
        <v>50</v>
      </c>
      <c r="C3538" s="1" t="s">
        <v>138</v>
      </c>
      <c r="D3538" s="1" t="s">
        <v>221</v>
      </c>
      <c r="E3538" s="1" t="s">
        <v>4359</v>
      </c>
      <c r="F3538" s="1" t="s">
        <v>4403</v>
      </c>
      <c r="G3538" s="1" t="s">
        <v>4404</v>
      </c>
      <c r="H3538" s="1" t="s">
        <v>4397</v>
      </c>
      <c r="I3538" s="1" t="s">
        <v>5</v>
      </c>
      <c r="J3538" s="1" t="s">
        <v>4394</v>
      </c>
      <c r="K3538" s="1" t="s">
        <v>5</v>
      </c>
      <c r="L3538" s="46">
        <v>99999</v>
      </c>
      <c r="M3538" s="15" t="s">
        <v>100</v>
      </c>
      <c r="N3538" s="5">
        <v>114</v>
      </c>
      <c r="O3538" s="16">
        <f t="shared" si="55"/>
        <v>0</v>
      </c>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c r="BK3538" s="23"/>
      <c r="BL3538" s="23"/>
      <c r="BM3538" s="23"/>
      <c r="BN3538" s="23"/>
      <c r="BO3538" s="23"/>
      <c r="BP3538" s="23"/>
    </row>
    <row r="3539" spans="1:68" x14ac:dyDescent="0.25">
      <c r="A3539" s="5">
        <v>77601</v>
      </c>
      <c r="B3539" s="3" t="s">
        <v>50</v>
      </c>
      <c r="C3539" s="1" t="s">
        <v>286</v>
      </c>
      <c r="D3539" s="1" t="s">
        <v>221</v>
      </c>
      <c r="E3539" s="1" t="s">
        <v>4359</v>
      </c>
      <c r="F3539" s="1" t="s">
        <v>4403</v>
      </c>
      <c r="G3539" s="1" t="s">
        <v>4404</v>
      </c>
      <c r="H3539" s="1" t="s">
        <v>4397</v>
      </c>
      <c r="I3539" s="1" t="s">
        <v>5</v>
      </c>
      <c r="J3539" s="1" t="s">
        <v>4394</v>
      </c>
      <c r="K3539" s="1" t="s">
        <v>5</v>
      </c>
      <c r="L3539" s="46">
        <v>99999</v>
      </c>
      <c r="M3539" s="15" t="s">
        <v>100</v>
      </c>
      <c r="N3539" s="5">
        <v>114</v>
      </c>
      <c r="O3539" s="16">
        <f t="shared" si="55"/>
        <v>0</v>
      </c>
      <c r="P3539" s="23"/>
      <c r="Q3539" s="23"/>
      <c r="R3539" s="23"/>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c r="BK3539" s="23"/>
      <c r="BL3539" s="23"/>
      <c r="BM3539" s="23"/>
      <c r="BN3539" s="23"/>
      <c r="BO3539" s="23"/>
      <c r="BP3539" s="23"/>
    </row>
    <row r="3540" spans="1:68" x14ac:dyDescent="0.25">
      <c r="A3540" s="5">
        <v>77602</v>
      </c>
      <c r="B3540" s="3" t="s">
        <v>62</v>
      </c>
      <c r="C3540" s="1" t="s">
        <v>658</v>
      </c>
      <c r="D3540" s="1" t="s">
        <v>67</v>
      </c>
      <c r="E3540" s="1" t="s">
        <v>4351</v>
      </c>
      <c r="F3540" s="1" t="s">
        <v>4420</v>
      </c>
      <c r="G3540" s="1" t="s">
        <v>4404</v>
      </c>
      <c r="H3540" s="1" t="s">
        <v>5</v>
      </c>
      <c r="I3540" s="1" t="s">
        <v>5</v>
      </c>
      <c r="J3540" s="1" t="s">
        <v>4394</v>
      </c>
      <c r="K3540" s="1" t="s">
        <v>5</v>
      </c>
      <c r="L3540" s="46">
        <v>99999</v>
      </c>
      <c r="M3540" s="15" t="s">
        <v>100</v>
      </c>
      <c r="N3540" s="5">
        <v>40</v>
      </c>
      <c r="O3540" s="16">
        <f t="shared" si="55"/>
        <v>0</v>
      </c>
      <c r="P3540" s="23"/>
      <c r="Q3540" s="23"/>
      <c r="R3540" s="23"/>
      <c r="S3540" s="23"/>
      <c r="T3540" s="23"/>
      <c r="U3540" s="23"/>
      <c r="V3540" s="23"/>
      <c r="W3540" s="23"/>
      <c r="X3540" s="23"/>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c r="BE3540" s="23"/>
      <c r="BF3540" s="23"/>
      <c r="BG3540" s="23"/>
      <c r="BH3540" s="23"/>
      <c r="BI3540" s="23"/>
      <c r="BJ3540" s="23"/>
      <c r="BK3540" s="23"/>
      <c r="BL3540" s="23"/>
      <c r="BM3540" s="23"/>
      <c r="BN3540" s="23"/>
      <c r="BO3540" s="23"/>
      <c r="BP3540" s="23"/>
    </row>
    <row r="3541" spans="1:68" x14ac:dyDescent="0.25">
      <c r="A3541" s="5">
        <v>77603</v>
      </c>
      <c r="B3541" s="3" t="s">
        <v>50</v>
      </c>
      <c r="C3541" s="1" t="s">
        <v>1786</v>
      </c>
      <c r="D3541" s="1" t="s">
        <v>221</v>
      </c>
      <c r="E3541" s="1" t="s">
        <v>4359</v>
      </c>
      <c r="F3541" s="1" t="s">
        <v>4403</v>
      </c>
      <c r="G3541" s="1" t="s">
        <v>4404</v>
      </c>
      <c r="H3541" s="1" t="s">
        <v>4397</v>
      </c>
      <c r="I3541" s="1" t="s">
        <v>5</v>
      </c>
      <c r="J3541" s="1" t="s">
        <v>4394</v>
      </c>
      <c r="K3541" s="1" t="s">
        <v>5</v>
      </c>
      <c r="L3541" s="46">
        <v>99999</v>
      </c>
      <c r="M3541" s="15" t="s">
        <v>100</v>
      </c>
      <c r="N3541" s="5">
        <v>114</v>
      </c>
      <c r="O3541" s="16">
        <f t="shared" si="55"/>
        <v>0</v>
      </c>
      <c r="P3541" s="23"/>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c r="BK3541" s="23"/>
      <c r="BL3541" s="23"/>
      <c r="BM3541" s="23"/>
      <c r="BN3541" s="23"/>
      <c r="BO3541" s="23"/>
      <c r="BP3541" s="23"/>
    </row>
    <row r="3542" spans="1:68" x14ac:dyDescent="0.25">
      <c r="A3542" s="5">
        <v>77609</v>
      </c>
      <c r="B3542" s="3" t="s">
        <v>50</v>
      </c>
      <c r="C3542" s="1" t="s">
        <v>1369</v>
      </c>
      <c r="D3542" s="1" t="s">
        <v>108</v>
      </c>
      <c r="E3542" s="1" t="s">
        <v>4349</v>
      </c>
      <c r="F3542" s="1" t="s">
        <v>4399</v>
      </c>
      <c r="G3542" s="1" t="s">
        <v>4400</v>
      </c>
      <c r="H3542" s="1" t="s">
        <v>4411</v>
      </c>
      <c r="I3542" s="1" t="s">
        <v>5</v>
      </c>
      <c r="J3542" s="1" t="s">
        <v>4394</v>
      </c>
      <c r="K3542" s="1" t="s">
        <v>5</v>
      </c>
      <c r="L3542" s="46">
        <v>99999</v>
      </c>
      <c r="M3542" s="15" t="s">
        <v>56</v>
      </c>
      <c r="N3542" s="5">
        <v>20</v>
      </c>
      <c r="O3542" s="16">
        <f t="shared" si="55"/>
        <v>0</v>
      </c>
      <c r="P3542" s="23"/>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c r="BK3542" s="23"/>
      <c r="BL3542" s="23"/>
      <c r="BM3542" s="23"/>
      <c r="BN3542" s="23"/>
      <c r="BO3542" s="23"/>
      <c r="BP3542" s="23"/>
    </row>
    <row r="3543" spans="1:68" x14ac:dyDescent="0.25">
      <c r="A3543" s="5">
        <v>77610</v>
      </c>
      <c r="B3543" s="3" t="s">
        <v>50</v>
      </c>
      <c r="C3543" s="1" t="s">
        <v>606</v>
      </c>
      <c r="D3543" s="1" t="s">
        <v>108</v>
      </c>
      <c r="E3543" s="1" t="s">
        <v>4349</v>
      </c>
      <c r="F3543" s="1" t="s">
        <v>4399</v>
      </c>
      <c r="G3543" s="1" t="s">
        <v>4400</v>
      </c>
      <c r="H3543" s="1" t="s">
        <v>4411</v>
      </c>
      <c r="I3543" s="1" t="s">
        <v>5</v>
      </c>
      <c r="J3543" s="1" t="s">
        <v>4394</v>
      </c>
      <c r="K3543" s="1" t="s">
        <v>5</v>
      </c>
      <c r="L3543" s="46">
        <v>99999</v>
      </c>
      <c r="M3543" s="15" t="s">
        <v>56</v>
      </c>
      <c r="N3543" s="5">
        <v>20</v>
      </c>
      <c r="O3543" s="16">
        <f t="shared" si="55"/>
        <v>0</v>
      </c>
      <c r="P3543" s="23"/>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c r="BK3543" s="23"/>
      <c r="BL3543" s="23"/>
      <c r="BM3543" s="23"/>
      <c r="BN3543" s="23"/>
      <c r="BO3543" s="23"/>
      <c r="BP3543" s="23"/>
    </row>
    <row r="3544" spans="1:68" x14ac:dyDescent="0.25">
      <c r="A3544" s="5">
        <v>77611</v>
      </c>
      <c r="B3544" s="3" t="s">
        <v>50</v>
      </c>
      <c r="C3544" s="1" t="s">
        <v>1038</v>
      </c>
      <c r="D3544" s="1" t="s">
        <v>108</v>
      </c>
      <c r="E3544" s="1" t="s">
        <v>4349</v>
      </c>
      <c r="F3544" s="1" t="s">
        <v>4399</v>
      </c>
      <c r="G3544" s="1" t="s">
        <v>4400</v>
      </c>
      <c r="H3544" s="1" t="s">
        <v>4411</v>
      </c>
      <c r="I3544" s="1" t="s">
        <v>5</v>
      </c>
      <c r="J3544" s="1" t="s">
        <v>4394</v>
      </c>
      <c r="K3544" s="1" t="s">
        <v>5</v>
      </c>
      <c r="L3544" s="46">
        <v>99999</v>
      </c>
      <c r="M3544" s="15" t="s">
        <v>56</v>
      </c>
      <c r="N3544" s="5">
        <v>20</v>
      </c>
      <c r="O3544" s="16">
        <f t="shared" si="55"/>
        <v>0</v>
      </c>
      <c r="P3544" s="23"/>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c r="BK3544" s="23"/>
      <c r="BL3544" s="23"/>
      <c r="BM3544" s="23"/>
      <c r="BN3544" s="23"/>
      <c r="BO3544" s="23"/>
      <c r="BP3544" s="23"/>
    </row>
    <row r="3545" spans="1:68" x14ac:dyDescent="0.25">
      <c r="A3545" s="5">
        <v>77612</v>
      </c>
      <c r="B3545" s="3" t="s">
        <v>50</v>
      </c>
      <c r="C3545" s="1" t="s">
        <v>1793</v>
      </c>
      <c r="D3545" s="1" t="s">
        <v>108</v>
      </c>
      <c r="E3545" s="1" t="s">
        <v>4349</v>
      </c>
      <c r="F3545" s="1" t="s">
        <v>4399</v>
      </c>
      <c r="G3545" s="1" t="s">
        <v>4400</v>
      </c>
      <c r="H3545" s="1" t="s">
        <v>4411</v>
      </c>
      <c r="I3545" s="1" t="s">
        <v>5</v>
      </c>
      <c r="J3545" s="1" t="s">
        <v>4394</v>
      </c>
      <c r="K3545" s="1" t="s">
        <v>5</v>
      </c>
      <c r="L3545" s="46">
        <v>99999</v>
      </c>
      <c r="M3545" s="15" t="s">
        <v>56</v>
      </c>
      <c r="N3545" s="5">
        <v>20</v>
      </c>
      <c r="O3545" s="16">
        <f t="shared" si="55"/>
        <v>0</v>
      </c>
      <c r="P3545" s="23"/>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c r="BK3545" s="23"/>
      <c r="BL3545" s="23"/>
      <c r="BM3545" s="23"/>
      <c r="BN3545" s="23"/>
      <c r="BO3545" s="23"/>
      <c r="BP3545" s="23"/>
    </row>
    <row r="3546" spans="1:68" x14ac:dyDescent="0.25">
      <c r="A3546" s="5">
        <v>77613</v>
      </c>
      <c r="B3546" s="3" t="s">
        <v>50</v>
      </c>
      <c r="C3546" s="1" t="s">
        <v>1804</v>
      </c>
      <c r="D3546" s="1" t="s">
        <v>108</v>
      </c>
      <c r="E3546" s="1" t="s">
        <v>4349</v>
      </c>
      <c r="F3546" s="1" t="s">
        <v>4399</v>
      </c>
      <c r="G3546" s="1" t="s">
        <v>4400</v>
      </c>
      <c r="H3546" s="1" t="s">
        <v>4411</v>
      </c>
      <c r="I3546" s="1" t="s">
        <v>5</v>
      </c>
      <c r="J3546" s="1" t="s">
        <v>4394</v>
      </c>
      <c r="K3546" s="1" t="s">
        <v>5</v>
      </c>
      <c r="L3546" s="46">
        <v>99999</v>
      </c>
      <c r="M3546" s="15" t="s">
        <v>56</v>
      </c>
      <c r="N3546" s="5">
        <v>20</v>
      </c>
      <c r="O3546" s="16">
        <f t="shared" si="55"/>
        <v>0</v>
      </c>
      <c r="P3546" s="23"/>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c r="BK3546" s="23"/>
      <c r="BL3546" s="23"/>
      <c r="BM3546" s="23"/>
      <c r="BN3546" s="23"/>
      <c r="BO3546" s="23"/>
      <c r="BP3546" s="23"/>
    </row>
    <row r="3547" spans="1:68" x14ac:dyDescent="0.25">
      <c r="A3547" s="5">
        <v>77614</v>
      </c>
      <c r="B3547" s="3" t="s">
        <v>50</v>
      </c>
      <c r="C3547" s="1" t="s">
        <v>1803</v>
      </c>
      <c r="D3547" s="1" t="s">
        <v>108</v>
      </c>
      <c r="E3547" s="1" t="s">
        <v>4349</v>
      </c>
      <c r="F3547" s="1" t="s">
        <v>4399</v>
      </c>
      <c r="G3547" s="1" t="s">
        <v>4400</v>
      </c>
      <c r="H3547" s="1" t="s">
        <v>4411</v>
      </c>
      <c r="I3547" s="1" t="s">
        <v>5</v>
      </c>
      <c r="J3547" s="1" t="s">
        <v>4394</v>
      </c>
      <c r="K3547" s="1" t="s">
        <v>5</v>
      </c>
      <c r="L3547" s="46">
        <v>99999</v>
      </c>
      <c r="M3547" s="15" t="s">
        <v>56</v>
      </c>
      <c r="N3547" s="5">
        <v>20</v>
      </c>
      <c r="O3547" s="16">
        <f t="shared" si="55"/>
        <v>0</v>
      </c>
      <c r="P3547" s="23"/>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c r="BK3547" s="23"/>
      <c r="BL3547" s="23"/>
      <c r="BM3547" s="23"/>
      <c r="BN3547" s="23"/>
      <c r="BO3547" s="23"/>
      <c r="BP3547" s="23"/>
    </row>
    <row r="3548" spans="1:68" x14ac:dyDescent="0.25">
      <c r="A3548" s="5">
        <v>77615</v>
      </c>
      <c r="B3548" s="3" t="s">
        <v>112</v>
      </c>
      <c r="C3548" s="1" t="s">
        <v>1859</v>
      </c>
      <c r="D3548" s="1" t="s">
        <v>5</v>
      </c>
      <c r="E3548" s="1" t="s">
        <v>4363</v>
      </c>
      <c r="F3548" s="1" t="s">
        <v>4405</v>
      </c>
      <c r="G3548" s="1" t="s">
        <v>5</v>
      </c>
      <c r="H3548" s="1" t="s">
        <v>5</v>
      </c>
      <c r="I3548" s="1" t="s">
        <v>5</v>
      </c>
      <c r="J3548" s="1" t="s">
        <v>4394</v>
      </c>
      <c r="K3548" s="1" t="s">
        <v>5</v>
      </c>
      <c r="L3548" s="46">
        <v>99999</v>
      </c>
      <c r="M3548" s="15" t="s">
        <v>6</v>
      </c>
      <c r="N3548" s="5">
        <v>90</v>
      </c>
      <c r="O3548" s="16">
        <f t="shared" si="55"/>
        <v>0</v>
      </c>
      <c r="P3548" s="23"/>
      <c r="Q3548" s="23"/>
      <c r="R3548" s="23"/>
      <c r="S3548" s="23"/>
      <c r="T3548" s="23"/>
      <c r="U3548" s="23"/>
      <c r="V3548" s="23"/>
      <c r="W3548" s="23"/>
      <c r="X3548" s="23"/>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c r="BE3548" s="23"/>
      <c r="BF3548" s="23"/>
      <c r="BG3548" s="23"/>
      <c r="BH3548" s="23"/>
      <c r="BI3548" s="23"/>
      <c r="BJ3548" s="23"/>
      <c r="BK3548" s="23"/>
      <c r="BL3548" s="23"/>
      <c r="BM3548" s="23"/>
      <c r="BN3548" s="23"/>
      <c r="BO3548" s="23"/>
      <c r="BP3548" s="23"/>
    </row>
    <row r="3549" spans="1:68" x14ac:dyDescent="0.25">
      <c r="A3549" s="5">
        <v>77616</v>
      </c>
      <c r="B3549" s="3" t="s">
        <v>50</v>
      </c>
      <c r="C3549" s="1" t="s">
        <v>1860</v>
      </c>
      <c r="D3549" s="1" t="s">
        <v>945</v>
      </c>
      <c r="E3549" s="1" t="s">
        <v>4359</v>
      </c>
      <c r="F3549" s="1" t="s">
        <v>4403</v>
      </c>
      <c r="G3549" s="1" t="s">
        <v>4404</v>
      </c>
      <c r="H3549" s="1" t="s">
        <v>4397</v>
      </c>
      <c r="I3549" s="1" t="s">
        <v>5</v>
      </c>
      <c r="J3549" s="1" t="s">
        <v>4394</v>
      </c>
      <c r="K3549" s="1" t="s">
        <v>5</v>
      </c>
      <c r="L3549" s="46">
        <v>99999</v>
      </c>
      <c r="M3549" s="15" t="s">
        <v>100</v>
      </c>
      <c r="N3549" s="5">
        <v>114</v>
      </c>
      <c r="O3549" s="16">
        <f t="shared" si="55"/>
        <v>0</v>
      </c>
      <c r="P3549" s="23"/>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c r="BK3549" s="23"/>
      <c r="BL3549" s="23"/>
      <c r="BM3549" s="23"/>
      <c r="BN3549" s="23"/>
      <c r="BO3549" s="23"/>
      <c r="BP3549" s="23"/>
    </row>
    <row r="3550" spans="1:68" x14ac:dyDescent="0.25">
      <c r="A3550" s="5">
        <v>77617</v>
      </c>
      <c r="B3550" s="3" t="s">
        <v>13</v>
      </c>
      <c r="C3550" s="1" t="s">
        <v>1861</v>
      </c>
      <c r="D3550" s="1" t="s">
        <v>5</v>
      </c>
      <c r="E3550" s="1" t="s">
        <v>4342</v>
      </c>
      <c r="F3550" s="1" t="s">
        <v>4393</v>
      </c>
      <c r="G3550" s="1" t="s">
        <v>5</v>
      </c>
      <c r="H3550" s="1" t="s">
        <v>5</v>
      </c>
      <c r="I3550" s="1" t="s">
        <v>5</v>
      </c>
      <c r="J3550" s="1" t="s">
        <v>4394</v>
      </c>
      <c r="K3550" s="1" t="s">
        <v>5</v>
      </c>
      <c r="L3550" s="46">
        <v>99999</v>
      </c>
      <c r="M3550" s="15" t="s">
        <v>6</v>
      </c>
      <c r="N3550" s="5">
        <v>145</v>
      </c>
      <c r="O3550" s="16">
        <f t="shared" si="55"/>
        <v>0</v>
      </c>
      <c r="P3550" s="23"/>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c r="BE3550" s="23"/>
      <c r="BF3550" s="23"/>
      <c r="BG3550" s="23"/>
      <c r="BH3550" s="23"/>
      <c r="BI3550" s="23"/>
      <c r="BJ3550" s="23"/>
      <c r="BK3550" s="23"/>
      <c r="BL3550" s="23"/>
      <c r="BM3550" s="23"/>
      <c r="BN3550" s="23"/>
      <c r="BO3550" s="23"/>
      <c r="BP3550" s="23"/>
    </row>
    <row r="3551" spans="1:68" x14ac:dyDescent="0.25">
      <c r="A3551" s="5">
        <v>77618</v>
      </c>
      <c r="B3551" s="3" t="s">
        <v>50</v>
      </c>
      <c r="C3551" s="1" t="s">
        <v>1220</v>
      </c>
      <c r="D3551" s="1" t="s">
        <v>52</v>
      </c>
      <c r="E3551" s="1" t="s">
        <v>4349</v>
      </c>
      <c r="F3551" s="1" t="s">
        <v>4398</v>
      </c>
      <c r="G3551" s="1" t="s">
        <v>5</v>
      </c>
      <c r="H3551" s="1" t="s">
        <v>4397</v>
      </c>
      <c r="I3551" s="1" t="s">
        <v>5</v>
      </c>
      <c r="J3551" s="1" t="s">
        <v>4394</v>
      </c>
      <c r="K3551" s="1" t="s">
        <v>5</v>
      </c>
      <c r="L3551" s="46">
        <v>99999</v>
      </c>
      <c r="M3551" s="15" t="s">
        <v>55</v>
      </c>
      <c r="N3551" s="5">
        <v>67</v>
      </c>
      <c r="O3551" s="16">
        <f t="shared" si="55"/>
        <v>0</v>
      </c>
      <c r="P3551" s="23"/>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c r="BE3551" s="23"/>
      <c r="BF3551" s="23"/>
      <c r="BG3551" s="23"/>
      <c r="BH3551" s="23"/>
      <c r="BI3551" s="23"/>
      <c r="BJ3551" s="23"/>
      <c r="BK3551" s="23"/>
      <c r="BL3551" s="23"/>
      <c r="BM3551" s="23"/>
      <c r="BN3551" s="23"/>
      <c r="BO3551" s="23"/>
      <c r="BP3551" s="23"/>
    </row>
    <row r="3552" spans="1:68" x14ac:dyDescent="0.25">
      <c r="A3552" s="5">
        <v>77619</v>
      </c>
      <c r="B3552" s="3" t="s">
        <v>41</v>
      </c>
      <c r="C3552" s="1" t="s">
        <v>616</v>
      </c>
      <c r="D3552" s="1" t="s">
        <v>5</v>
      </c>
      <c r="E3552" s="1" t="s">
        <v>4345</v>
      </c>
      <c r="F3552" s="1" t="s">
        <v>4429</v>
      </c>
      <c r="G3552" s="1" t="s">
        <v>4422</v>
      </c>
      <c r="H3552" s="1" t="s">
        <v>5</v>
      </c>
      <c r="I3552" s="1" t="s">
        <v>5</v>
      </c>
      <c r="J3552" s="1" t="s">
        <v>4394</v>
      </c>
      <c r="K3552" s="1" t="s">
        <v>5</v>
      </c>
      <c r="L3552" s="46">
        <v>99999</v>
      </c>
      <c r="M3552" s="15" t="s">
        <v>167</v>
      </c>
      <c r="N3552" s="5">
        <v>250</v>
      </c>
      <c r="O3552" s="16">
        <f t="shared" si="55"/>
        <v>0</v>
      </c>
      <c r="P3552" s="23"/>
      <c r="Q3552" s="23"/>
      <c r="R3552" s="23"/>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c r="BE3552" s="23"/>
      <c r="BF3552" s="23"/>
      <c r="BG3552" s="23"/>
      <c r="BH3552" s="23"/>
      <c r="BI3552" s="23"/>
      <c r="BJ3552" s="23"/>
      <c r="BK3552" s="23"/>
      <c r="BL3552" s="23"/>
      <c r="BM3552" s="23"/>
      <c r="BN3552" s="23"/>
      <c r="BO3552" s="23"/>
      <c r="BP3552" s="23"/>
    </row>
    <row r="3553" spans="1:68" x14ac:dyDescent="0.25">
      <c r="A3553" s="5">
        <v>77620</v>
      </c>
      <c r="B3553" s="3" t="s">
        <v>50</v>
      </c>
      <c r="C3553" s="1" t="s">
        <v>1220</v>
      </c>
      <c r="D3553" s="1" t="s">
        <v>108</v>
      </c>
      <c r="E3553" s="1" t="s">
        <v>4349</v>
      </c>
      <c r="F3553" s="1" t="s">
        <v>4399</v>
      </c>
      <c r="G3553" s="1" t="s">
        <v>4401</v>
      </c>
      <c r="H3553" s="1" t="s">
        <v>4415</v>
      </c>
      <c r="I3553" s="1" t="s">
        <v>5</v>
      </c>
      <c r="J3553" s="1" t="s">
        <v>4394</v>
      </c>
      <c r="K3553" s="1" t="s">
        <v>5</v>
      </c>
      <c r="L3553" s="46">
        <v>99999</v>
      </c>
      <c r="M3553" s="15" t="s">
        <v>70</v>
      </c>
      <c r="N3553" s="5">
        <v>16</v>
      </c>
      <c r="O3553" s="16">
        <f t="shared" si="55"/>
        <v>0</v>
      </c>
      <c r="P3553" s="23"/>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c r="BE3553" s="23"/>
      <c r="BF3553" s="23"/>
      <c r="BG3553" s="23"/>
      <c r="BH3553" s="23"/>
      <c r="BI3553" s="23"/>
      <c r="BJ3553" s="23"/>
      <c r="BK3553" s="23"/>
      <c r="BL3553" s="23"/>
      <c r="BM3553" s="23"/>
      <c r="BN3553" s="23"/>
      <c r="BO3553" s="23"/>
      <c r="BP3553" s="23"/>
    </row>
    <row r="3554" spans="1:68" x14ac:dyDescent="0.25">
      <c r="A3554" s="5">
        <v>77621</v>
      </c>
      <c r="B3554" s="3" t="s">
        <v>42</v>
      </c>
      <c r="C3554" s="1" t="s">
        <v>436</v>
      </c>
      <c r="D3554" s="1" t="s">
        <v>5</v>
      </c>
      <c r="E3554" s="1" t="s">
        <v>4346</v>
      </c>
      <c r="F3554" s="1" t="s">
        <v>4421</v>
      </c>
      <c r="G3554" s="1" t="s">
        <v>4422</v>
      </c>
      <c r="H3554" s="1" t="s">
        <v>5</v>
      </c>
      <c r="I3554" s="1" t="s">
        <v>5</v>
      </c>
      <c r="J3554" s="1" t="s">
        <v>4394</v>
      </c>
      <c r="K3554" s="1" t="s">
        <v>5</v>
      </c>
      <c r="L3554" s="46">
        <v>99999</v>
      </c>
      <c r="M3554" s="15" t="s">
        <v>167</v>
      </c>
      <c r="N3554" s="5">
        <v>285</v>
      </c>
      <c r="O3554" s="16">
        <f t="shared" si="55"/>
        <v>0</v>
      </c>
      <c r="P3554" s="23"/>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c r="BE3554" s="23"/>
      <c r="BF3554" s="23"/>
      <c r="BG3554" s="23"/>
      <c r="BH3554" s="23"/>
      <c r="BI3554" s="23"/>
      <c r="BJ3554" s="23"/>
      <c r="BK3554" s="23"/>
      <c r="BL3554" s="23"/>
      <c r="BM3554" s="23"/>
      <c r="BN3554" s="23"/>
      <c r="BO3554" s="23"/>
      <c r="BP3554" s="23"/>
    </row>
    <row r="3555" spans="1:68" x14ac:dyDescent="0.25">
      <c r="A3555" s="5">
        <v>77635</v>
      </c>
      <c r="B3555" s="3" t="s">
        <v>41</v>
      </c>
      <c r="C3555" s="1" t="s">
        <v>1863</v>
      </c>
      <c r="D3555" s="1" t="s">
        <v>5</v>
      </c>
      <c r="E3555" s="1" t="s">
        <v>4345</v>
      </c>
      <c r="F3555" s="1" t="s">
        <v>4428</v>
      </c>
      <c r="G3555" s="1" t="s">
        <v>4422</v>
      </c>
      <c r="H3555" s="1" t="s">
        <v>5</v>
      </c>
      <c r="I3555" s="1" t="s">
        <v>5</v>
      </c>
      <c r="J3555" s="1" t="s">
        <v>4394</v>
      </c>
      <c r="K3555" s="1" t="s">
        <v>5</v>
      </c>
      <c r="L3555" s="46">
        <v>99999</v>
      </c>
      <c r="M3555" s="15" t="s">
        <v>167</v>
      </c>
      <c r="N3555" s="5">
        <v>160</v>
      </c>
      <c r="O3555" s="16">
        <f t="shared" si="55"/>
        <v>0</v>
      </c>
      <c r="P3555" s="23"/>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c r="BE3555" s="23"/>
      <c r="BF3555" s="23"/>
      <c r="BG3555" s="23"/>
      <c r="BH3555" s="23"/>
      <c r="BI3555" s="23"/>
      <c r="BJ3555" s="23"/>
      <c r="BK3555" s="23"/>
      <c r="BL3555" s="23"/>
      <c r="BM3555" s="23"/>
      <c r="BN3555" s="23"/>
      <c r="BO3555" s="23"/>
      <c r="BP3555" s="23"/>
    </row>
    <row r="3556" spans="1:68" x14ac:dyDescent="0.25">
      <c r="A3556" s="5">
        <v>77636</v>
      </c>
      <c r="B3556" s="3" t="s">
        <v>75</v>
      </c>
      <c r="C3556" s="1" t="s">
        <v>11</v>
      </c>
      <c r="D3556" s="1" t="s">
        <v>221</v>
      </c>
      <c r="E3556" s="1" t="s">
        <v>4354</v>
      </c>
      <c r="F3556" s="1" t="s">
        <v>4399</v>
      </c>
      <c r="G3556" s="1" t="s">
        <v>4402</v>
      </c>
      <c r="H3556" s="1" t="s">
        <v>5</v>
      </c>
      <c r="I3556" s="1" t="s">
        <v>5</v>
      </c>
      <c r="J3556" s="1" t="s">
        <v>4394</v>
      </c>
      <c r="K3556" s="1" t="s">
        <v>5</v>
      </c>
      <c r="L3556" s="46">
        <v>99999</v>
      </c>
      <c r="M3556" s="15" t="s">
        <v>169</v>
      </c>
      <c r="N3556" s="5">
        <v>20</v>
      </c>
      <c r="O3556" s="16">
        <f t="shared" si="55"/>
        <v>0</v>
      </c>
      <c r="P3556" s="23"/>
      <c r="Q3556" s="23"/>
      <c r="R3556" s="23"/>
      <c r="S3556" s="23"/>
      <c r="T3556" s="23"/>
      <c r="U3556" s="23"/>
      <c r="V3556" s="23"/>
      <c r="W3556" s="23"/>
      <c r="X3556" s="23"/>
      <c r="Y3556" s="23"/>
      <c r="Z3556" s="23"/>
      <c r="AA3556" s="23"/>
      <c r="AB3556" s="23"/>
      <c r="AC3556" s="23"/>
      <c r="AD3556" s="23"/>
      <c r="AE3556" s="23"/>
      <c r="AF3556" s="23"/>
      <c r="AG3556" s="23"/>
      <c r="AH3556" s="23"/>
      <c r="AI3556" s="23"/>
      <c r="AJ3556" s="23"/>
      <c r="AK3556" s="23"/>
      <c r="AL3556" s="23"/>
      <c r="AM3556" s="23"/>
      <c r="AN3556" s="23"/>
      <c r="AO3556" s="23"/>
      <c r="AP3556" s="23"/>
      <c r="AQ3556" s="23"/>
      <c r="AR3556" s="23"/>
      <c r="AS3556" s="23"/>
      <c r="AT3556" s="23"/>
      <c r="AU3556" s="23"/>
      <c r="AV3556" s="23"/>
      <c r="AW3556" s="23"/>
      <c r="AX3556" s="23"/>
      <c r="AY3556" s="23"/>
      <c r="AZ3556" s="23"/>
      <c r="BA3556" s="23"/>
      <c r="BB3556" s="23"/>
      <c r="BC3556" s="23"/>
      <c r="BD3556" s="23"/>
      <c r="BE3556" s="23"/>
      <c r="BF3556" s="23"/>
      <c r="BG3556" s="23"/>
      <c r="BH3556" s="23"/>
      <c r="BI3556" s="23"/>
      <c r="BJ3556" s="23"/>
      <c r="BK3556" s="23"/>
      <c r="BL3556" s="23"/>
      <c r="BM3556" s="23"/>
      <c r="BN3556" s="23"/>
      <c r="BO3556" s="23"/>
      <c r="BP3556" s="23"/>
    </row>
    <row r="3557" spans="1:68" x14ac:dyDescent="0.25">
      <c r="A3557" s="5">
        <v>77637</v>
      </c>
      <c r="B3557" s="3" t="s">
        <v>45</v>
      </c>
      <c r="C3557" s="1" t="s">
        <v>1864</v>
      </c>
      <c r="D3557" s="1" t="s">
        <v>1014</v>
      </c>
      <c r="E3557" s="1" t="s">
        <v>4347</v>
      </c>
      <c r="F3557" s="1" t="s">
        <v>4416</v>
      </c>
      <c r="G3557" s="1" t="s">
        <v>4424</v>
      </c>
      <c r="H3557" s="1" t="s">
        <v>5</v>
      </c>
      <c r="I3557" s="1" t="s">
        <v>5</v>
      </c>
      <c r="J3557" s="1" t="s">
        <v>4425</v>
      </c>
      <c r="K3557" s="1" t="s">
        <v>5</v>
      </c>
      <c r="L3557" s="46">
        <v>99999</v>
      </c>
      <c r="M3557" s="15" t="s">
        <v>6</v>
      </c>
      <c r="N3557" s="5">
        <v>215</v>
      </c>
      <c r="O3557" s="16">
        <f t="shared" si="55"/>
        <v>0</v>
      </c>
      <c r="P3557" s="23"/>
      <c r="Q3557" s="23"/>
      <c r="R3557" s="23"/>
      <c r="S3557" s="23"/>
      <c r="T3557" s="23"/>
      <c r="U3557" s="23"/>
      <c r="V3557" s="23"/>
      <c r="W3557" s="23"/>
      <c r="X3557" s="23"/>
      <c r="Y3557" s="23"/>
      <c r="Z3557" s="23"/>
      <c r="AA3557" s="23"/>
      <c r="AB3557" s="23"/>
      <c r="AC3557" s="23"/>
      <c r="AD3557" s="23"/>
      <c r="AE3557" s="23"/>
      <c r="AF3557" s="23"/>
      <c r="AG3557" s="23"/>
      <c r="AH3557" s="23"/>
      <c r="AI3557" s="23"/>
      <c r="AJ3557" s="23"/>
      <c r="AK3557" s="23"/>
      <c r="AL3557" s="23"/>
      <c r="AM3557" s="23"/>
      <c r="AN3557" s="23"/>
      <c r="AO3557" s="23"/>
      <c r="AP3557" s="23"/>
      <c r="AQ3557" s="23"/>
      <c r="AR3557" s="23"/>
      <c r="AS3557" s="23"/>
      <c r="AT3557" s="23"/>
      <c r="AU3557" s="23"/>
      <c r="AV3557" s="23"/>
      <c r="AW3557" s="23"/>
      <c r="AX3557" s="23"/>
      <c r="AY3557" s="23"/>
      <c r="AZ3557" s="23"/>
      <c r="BA3557" s="23"/>
      <c r="BB3557" s="23"/>
      <c r="BC3557" s="23"/>
      <c r="BD3557" s="23"/>
      <c r="BE3557" s="23"/>
      <c r="BF3557" s="23"/>
      <c r="BG3557" s="23"/>
      <c r="BH3557" s="23"/>
      <c r="BI3557" s="23"/>
      <c r="BJ3557" s="23"/>
      <c r="BK3557" s="23"/>
      <c r="BL3557" s="23"/>
      <c r="BM3557" s="23"/>
      <c r="BN3557" s="23"/>
      <c r="BO3557" s="23"/>
      <c r="BP3557" s="23"/>
    </row>
    <row r="3558" spans="1:68" x14ac:dyDescent="0.25">
      <c r="A3558" s="5">
        <v>77638</v>
      </c>
      <c r="B3558" s="3" t="s">
        <v>42</v>
      </c>
      <c r="C3558" s="1" t="s">
        <v>1865</v>
      </c>
      <c r="D3558" s="1" t="s">
        <v>5</v>
      </c>
      <c r="E3558" s="1" t="s">
        <v>4346</v>
      </c>
      <c r="F3558" s="1" t="s">
        <v>4393</v>
      </c>
      <c r="G3558" s="1" t="s">
        <v>5</v>
      </c>
      <c r="H3558" s="1" t="s">
        <v>5</v>
      </c>
      <c r="I3558" s="1" t="s">
        <v>5</v>
      </c>
      <c r="J3558" s="1" t="s">
        <v>4394</v>
      </c>
      <c r="K3558" s="1" t="s">
        <v>5</v>
      </c>
      <c r="L3558" s="46">
        <v>99999</v>
      </c>
      <c r="M3558" s="15" t="s">
        <v>6</v>
      </c>
      <c r="N3558" s="5">
        <v>135</v>
      </c>
      <c r="O3558" s="16">
        <f t="shared" si="55"/>
        <v>0</v>
      </c>
      <c r="P3558" s="23"/>
      <c r="Q3558" s="23"/>
      <c r="R3558" s="23"/>
      <c r="S3558" s="23"/>
      <c r="T3558" s="23"/>
      <c r="U3558" s="23"/>
      <c r="V3558" s="23"/>
      <c r="W3558" s="23"/>
      <c r="X3558" s="23"/>
      <c r="Y3558" s="23"/>
      <c r="Z3558" s="23"/>
      <c r="AA3558" s="23"/>
      <c r="AB3558" s="23"/>
      <c r="AC3558" s="23"/>
      <c r="AD3558" s="23"/>
      <c r="AE3558" s="23"/>
      <c r="AF3558" s="23"/>
      <c r="AG3558" s="23"/>
      <c r="AH3558" s="23"/>
      <c r="AI3558" s="23"/>
      <c r="AJ3558" s="23"/>
      <c r="AK3558" s="23"/>
      <c r="AL3558" s="23"/>
      <c r="AM3558" s="23"/>
      <c r="AN3558" s="23"/>
      <c r="AO3558" s="23"/>
      <c r="AP3558" s="23"/>
      <c r="AQ3558" s="23"/>
      <c r="AR3558" s="23"/>
      <c r="AS3558" s="23"/>
      <c r="AT3558" s="23"/>
      <c r="AU3558" s="23"/>
      <c r="AV3558" s="23"/>
      <c r="AW3558" s="23"/>
      <c r="AX3558" s="23"/>
      <c r="AY3558" s="23"/>
      <c r="AZ3558" s="23"/>
      <c r="BA3558" s="23"/>
      <c r="BB3558" s="23"/>
      <c r="BC3558" s="23"/>
      <c r="BD3558" s="23"/>
      <c r="BE3558" s="23"/>
      <c r="BF3558" s="23"/>
      <c r="BG3558" s="23"/>
      <c r="BH3558" s="23"/>
      <c r="BI3558" s="23"/>
      <c r="BJ3558" s="23"/>
      <c r="BK3558" s="23"/>
      <c r="BL3558" s="23"/>
      <c r="BM3558" s="23"/>
      <c r="BN3558" s="23"/>
      <c r="BO3558" s="23"/>
      <c r="BP3558" s="23"/>
    </row>
    <row r="3559" spans="1:68" x14ac:dyDescent="0.25">
      <c r="A3559" s="5">
        <v>77639</v>
      </c>
      <c r="B3559" s="3" t="s">
        <v>75</v>
      </c>
      <c r="C3559" s="1" t="s">
        <v>1866</v>
      </c>
      <c r="D3559" s="1" t="s">
        <v>221</v>
      </c>
      <c r="E3559" s="1" t="s">
        <v>4354</v>
      </c>
      <c r="F3559" s="1" t="s">
        <v>4399</v>
      </c>
      <c r="G3559" s="1" t="s">
        <v>4402</v>
      </c>
      <c r="H3559" s="1" t="s">
        <v>5</v>
      </c>
      <c r="I3559" s="1" t="s">
        <v>5</v>
      </c>
      <c r="J3559" s="1" t="s">
        <v>4394</v>
      </c>
      <c r="K3559" s="1" t="s">
        <v>5</v>
      </c>
      <c r="L3559" s="46">
        <v>99999</v>
      </c>
      <c r="M3559" s="15" t="s">
        <v>169</v>
      </c>
      <c r="N3559" s="5">
        <v>20</v>
      </c>
      <c r="O3559" s="16">
        <f t="shared" si="55"/>
        <v>0</v>
      </c>
      <c r="P3559" s="23"/>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c r="BE3559" s="23"/>
      <c r="BF3559" s="23"/>
      <c r="BG3559" s="23"/>
      <c r="BH3559" s="23"/>
      <c r="BI3559" s="23"/>
      <c r="BJ3559" s="23"/>
      <c r="BK3559" s="23"/>
      <c r="BL3559" s="23"/>
      <c r="BM3559" s="23"/>
      <c r="BN3559" s="23"/>
      <c r="BO3559" s="23"/>
      <c r="BP3559" s="23"/>
    </row>
    <row r="3560" spans="1:68" x14ac:dyDescent="0.25">
      <c r="A3560" s="5">
        <v>77642</v>
      </c>
      <c r="B3560" s="3" t="s">
        <v>50</v>
      </c>
      <c r="C3560" s="1" t="s">
        <v>1805</v>
      </c>
      <c r="D3560" s="1" t="s">
        <v>221</v>
      </c>
      <c r="E3560" s="1" t="s">
        <v>4359</v>
      </c>
      <c r="F3560" s="1" t="s">
        <v>4403</v>
      </c>
      <c r="G3560" s="1" t="s">
        <v>4401</v>
      </c>
      <c r="H3560" s="1" t="s">
        <v>4397</v>
      </c>
      <c r="I3560" s="1" t="s">
        <v>5</v>
      </c>
      <c r="J3560" s="1" t="s">
        <v>4394</v>
      </c>
      <c r="K3560" s="1" t="s">
        <v>5</v>
      </c>
      <c r="L3560" s="46">
        <v>99999</v>
      </c>
      <c r="M3560" s="15" t="s">
        <v>877</v>
      </c>
      <c r="N3560" s="5">
        <v>250</v>
      </c>
      <c r="O3560" s="16">
        <f t="shared" si="55"/>
        <v>0</v>
      </c>
      <c r="P3560" s="23"/>
      <c r="Q3560" s="23"/>
      <c r="R3560" s="23"/>
      <c r="S3560" s="23"/>
      <c r="T3560" s="23"/>
      <c r="U3560" s="23"/>
      <c r="V3560" s="23"/>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c r="BE3560" s="23"/>
      <c r="BF3560" s="23"/>
      <c r="BG3560" s="23"/>
      <c r="BH3560" s="23"/>
      <c r="BI3560" s="23"/>
      <c r="BJ3560" s="23"/>
      <c r="BK3560" s="23"/>
      <c r="BL3560" s="23"/>
      <c r="BM3560" s="23"/>
      <c r="BN3560" s="23"/>
      <c r="BO3560" s="23"/>
      <c r="BP3560" s="23"/>
    </row>
    <row r="3561" spans="1:68" x14ac:dyDescent="0.25">
      <c r="A3561" s="5">
        <v>77643</v>
      </c>
      <c r="B3561" s="3" t="s">
        <v>50</v>
      </c>
      <c r="C3561" s="1" t="s">
        <v>1825</v>
      </c>
      <c r="D3561" s="1" t="s">
        <v>108</v>
      </c>
      <c r="E3561" s="1" t="s">
        <v>4359</v>
      </c>
      <c r="F3561" s="1" t="s">
        <v>4403</v>
      </c>
      <c r="G3561" s="1" t="s">
        <v>4401</v>
      </c>
      <c r="H3561" s="1" t="s">
        <v>4397</v>
      </c>
      <c r="I3561" s="1" t="s">
        <v>5</v>
      </c>
      <c r="J3561" s="1" t="s">
        <v>4394</v>
      </c>
      <c r="K3561" s="1" t="s">
        <v>5</v>
      </c>
      <c r="L3561" s="46">
        <v>99999</v>
      </c>
      <c r="M3561" s="15" t="s">
        <v>877</v>
      </c>
      <c r="N3561" s="5">
        <v>250</v>
      </c>
      <c r="O3561" s="16">
        <f t="shared" si="55"/>
        <v>0</v>
      </c>
      <c r="P3561" s="23"/>
      <c r="Q3561" s="23"/>
      <c r="R3561" s="23"/>
      <c r="S3561" s="23"/>
      <c r="T3561" s="23"/>
      <c r="U3561" s="23"/>
      <c r="V3561" s="23"/>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c r="BE3561" s="23"/>
      <c r="BF3561" s="23"/>
      <c r="BG3561" s="23"/>
      <c r="BH3561" s="23"/>
      <c r="BI3561" s="23"/>
      <c r="BJ3561" s="23"/>
      <c r="BK3561" s="23"/>
      <c r="BL3561" s="23"/>
      <c r="BM3561" s="23"/>
      <c r="BN3561" s="23"/>
      <c r="BO3561" s="23"/>
      <c r="BP3561" s="23"/>
    </row>
    <row r="3562" spans="1:68" x14ac:dyDescent="0.25">
      <c r="A3562" s="5">
        <v>77644</v>
      </c>
      <c r="B3562" s="3" t="s">
        <v>50</v>
      </c>
      <c r="C3562" s="1" t="s">
        <v>1867</v>
      </c>
      <c r="D3562" s="1" t="s">
        <v>108</v>
      </c>
      <c r="E3562" s="1" t="s">
        <v>4359</v>
      </c>
      <c r="F3562" s="1" t="s">
        <v>4403</v>
      </c>
      <c r="G3562" s="1" t="s">
        <v>4401</v>
      </c>
      <c r="H3562" s="1" t="s">
        <v>4397</v>
      </c>
      <c r="I3562" s="1" t="s">
        <v>5</v>
      </c>
      <c r="J3562" s="1" t="s">
        <v>4394</v>
      </c>
      <c r="K3562" s="1" t="s">
        <v>5</v>
      </c>
      <c r="L3562" s="46">
        <v>99999</v>
      </c>
      <c r="M3562" s="15" t="s">
        <v>877</v>
      </c>
      <c r="N3562" s="5">
        <v>250</v>
      </c>
      <c r="O3562" s="16">
        <f t="shared" si="55"/>
        <v>0</v>
      </c>
      <c r="P3562" s="23"/>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c r="BE3562" s="23"/>
      <c r="BF3562" s="23"/>
      <c r="BG3562" s="23"/>
      <c r="BH3562" s="23"/>
      <c r="BI3562" s="23"/>
      <c r="BJ3562" s="23"/>
      <c r="BK3562" s="23"/>
      <c r="BL3562" s="23"/>
      <c r="BM3562" s="23"/>
      <c r="BN3562" s="23"/>
      <c r="BO3562" s="23"/>
      <c r="BP3562" s="23"/>
    </row>
    <row r="3563" spans="1:68" x14ac:dyDescent="0.25">
      <c r="A3563" s="5">
        <v>77645</v>
      </c>
      <c r="B3563" s="3" t="s">
        <v>50</v>
      </c>
      <c r="C3563" s="1" t="s">
        <v>1868</v>
      </c>
      <c r="D3563" s="1" t="s">
        <v>108</v>
      </c>
      <c r="E3563" s="1" t="s">
        <v>4359</v>
      </c>
      <c r="F3563" s="1" t="s">
        <v>4403</v>
      </c>
      <c r="G3563" s="1" t="s">
        <v>4401</v>
      </c>
      <c r="H3563" s="1" t="s">
        <v>4397</v>
      </c>
      <c r="I3563" s="1" t="s">
        <v>5</v>
      </c>
      <c r="J3563" s="1" t="s">
        <v>4394</v>
      </c>
      <c r="K3563" s="1" t="s">
        <v>5</v>
      </c>
      <c r="L3563" s="46">
        <v>99999</v>
      </c>
      <c r="M3563" s="15" t="s">
        <v>877</v>
      </c>
      <c r="N3563" s="5">
        <v>250</v>
      </c>
      <c r="O3563" s="16">
        <f t="shared" si="55"/>
        <v>0</v>
      </c>
      <c r="P3563" s="23"/>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c r="BE3563" s="23"/>
      <c r="BF3563" s="23"/>
      <c r="BG3563" s="23"/>
      <c r="BH3563" s="23"/>
      <c r="BI3563" s="23"/>
      <c r="BJ3563" s="23"/>
      <c r="BK3563" s="23"/>
      <c r="BL3563" s="23"/>
      <c r="BM3563" s="23"/>
      <c r="BN3563" s="23"/>
      <c r="BO3563" s="23"/>
      <c r="BP3563" s="23"/>
    </row>
    <row r="3564" spans="1:68" x14ac:dyDescent="0.25">
      <c r="A3564" s="5">
        <v>77646</v>
      </c>
      <c r="B3564" s="3" t="s">
        <v>50</v>
      </c>
      <c r="C3564" s="1" t="s">
        <v>1869</v>
      </c>
      <c r="D3564" s="1" t="s">
        <v>108</v>
      </c>
      <c r="E3564" s="1" t="s">
        <v>4359</v>
      </c>
      <c r="F3564" s="1" t="s">
        <v>4403</v>
      </c>
      <c r="G3564" s="1" t="s">
        <v>4401</v>
      </c>
      <c r="H3564" s="1" t="s">
        <v>4397</v>
      </c>
      <c r="I3564" s="1" t="s">
        <v>5</v>
      </c>
      <c r="J3564" s="1" t="s">
        <v>4394</v>
      </c>
      <c r="K3564" s="1" t="s">
        <v>5</v>
      </c>
      <c r="L3564" s="46">
        <v>99999</v>
      </c>
      <c r="M3564" s="15" t="s">
        <v>877</v>
      </c>
      <c r="N3564" s="5">
        <v>250</v>
      </c>
      <c r="O3564" s="16">
        <f t="shared" si="55"/>
        <v>0</v>
      </c>
      <c r="P3564" s="23"/>
      <c r="Q3564" s="23"/>
      <c r="R3564" s="23"/>
      <c r="S3564" s="23"/>
      <c r="T3564" s="23"/>
      <c r="U3564" s="23"/>
      <c r="V3564" s="23"/>
      <c r="W3564" s="23"/>
      <c r="X3564" s="23"/>
      <c r="Y3564" s="23"/>
      <c r="Z3564" s="23"/>
      <c r="AA3564" s="23"/>
      <c r="AB3564" s="23"/>
      <c r="AC3564" s="23"/>
      <c r="AD3564" s="23"/>
      <c r="AE3564" s="23"/>
      <c r="AF3564" s="23"/>
      <c r="AG3564" s="23"/>
      <c r="AH3564" s="23"/>
      <c r="AI3564" s="23"/>
      <c r="AJ3564" s="23"/>
      <c r="AK3564" s="23"/>
      <c r="AL3564" s="23"/>
      <c r="AM3564" s="23"/>
      <c r="AN3564" s="23"/>
      <c r="AO3564" s="23"/>
      <c r="AP3564" s="23"/>
      <c r="AQ3564" s="23"/>
      <c r="AR3564" s="23"/>
      <c r="AS3564" s="23"/>
      <c r="AT3564" s="23"/>
      <c r="AU3564" s="23"/>
      <c r="AV3564" s="23"/>
      <c r="AW3564" s="23"/>
      <c r="AX3564" s="23"/>
      <c r="AY3564" s="23"/>
      <c r="AZ3564" s="23"/>
      <c r="BA3564" s="23"/>
      <c r="BB3564" s="23"/>
      <c r="BC3564" s="23"/>
      <c r="BD3564" s="23"/>
      <c r="BE3564" s="23"/>
      <c r="BF3564" s="23"/>
      <c r="BG3564" s="23"/>
      <c r="BH3564" s="23"/>
      <c r="BI3564" s="23"/>
      <c r="BJ3564" s="23"/>
      <c r="BK3564" s="23"/>
      <c r="BL3564" s="23"/>
      <c r="BM3564" s="23"/>
      <c r="BN3564" s="23"/>
      <c r="BO3564" s="23"/>
      <c r="BP3564" s="23"/>
    </row>
    <row r="3565" spans="1:68" x14ac:dyDescent="0.25">
      <c r="A3565" s="5">
        <v>77647</v>
      </c>
      <c r="B3565" s="3" t="s">
        <v>50</v>
      </c>
      <c r="C3565" s="1" t="s">
        <v>1870</v>
      </c>
      <c r="D3565" s="1" t="s">
        <v>108</v>
      </c>
      <c r="E3565" s="1" t="s">
        <v>4359</v>
      </c>
      <c r="F3565" s="1" t="s">
        <v>4403</v>
      </c>
      <c r="G3565" s="1" t="s">
        <v>4401</v>
      </c>
      <c r="H3565" s="1" t="s">
        <v>4397</v>
      </c>
      <c r="I3565" s="1" t="s">
        <v>5</v>
      </c>
      <c r="J3565" s="1" t="s">
        <v>4394</v>
      </c>
      <c r="K3565" s="1" t="s">
        <v>5</v>
      </c>
      <c r="L3565" s="46">
        <v>99999</v>
      </c>
      <c r="M3565" s="15" t="s">
        <v>877</v>
      </c>
      <c r="N3565" s="5">
        <v>250</v>
      </c>
      <c r="O3565" s="16">
        <f t="shared" si="55"/>
        <v>0</v>
      </c>
      <c r="P3565" s="23"/>
      <c r="Q3565" s="23"/>
      <c r="R3565" s="23"/>
      <c r="S3565" s="23"/>
      <c r="T3565" s="23"/>
      <c r="U3565" s="23"/>
      <c r="V3565" s="23"/>
      <c r="W3565" s="23"/>
      <c r="X3565" s="23"/>
      <c r="Y3565" s="23"/>
      <c r="Z3565" s="23"/>
      <c r="AA3565" s="23"/>
      <c r="AB3565" s="23"/>
      <c r="AC3565" s="23"/>
      <c r="AD3565" s="23"/>
      <c r="AE3565" s="23"/>
      <c r="AF3565" s="23"/>
      <c r="AG3565" s="23"/>
      <c r="AH3565" s="23"/>
      <c r="AI3565" s="23"/>
      <c r="AJ3565" s="23"/>
      <c r="AK3565" s="23"/>
      <c r="AL3565" s="23"/>
      <c r="AM3565" s="23"/>
      <c r="AN3565" s="23"/>
      <c r="AO3565" s="23"/>
      <c r="AP3565" s="23"/>
      <c r="AQ3565" s="23"/>
      <c r="AR3565" s="23"/>
      <c r="AS3565" s="23"/>
      <c r="AT3565" s="23"/>
      <c r="AU3565" s="23"/>
      <c r="AV3565" s="23"/>
      <c r="AW3565" s="23"/>
      <c r="AX3565" s="23"/>
      <c r="AY3565" s="23"/>
      <c r="AZ3565" s="23"/>
      <c r="BA3565" s="23"/>
      <c r="BB3565" s="23"/>
      <c r="BC3565" s="23"/>
      <c r="BD3565" s="23"/>
      <c r="BE3565" s="23"/>
      <c r="BF3565" s="23"/>
      <c r="BG3565" s="23"/>
      <c r="BH3565" s="23"/>
      <c r="BI3565" s="23"/>
      <c r="BJ3565" s="23"/>
      <c r="BK3565" s="23"/>
      <c r="BL3565" s="23"/>
      <c r="BM3565" s="23"/>
      <c r="BN3565" s="23"/>
      <c r="BO3565" s="23"/>
      <c r="BP3565" s="23"/>
    </row>
    <row r="3566" spans="1:68" x14ac:dyDescent="0.25">
      <c r="A3566" s="5">
        <v>77648</v>
      </c>
      <c r="B3566" s="3" t="s">
        <v>50</v>
      </c>
      <c r="C3566" s="1" t="s">
        <v>1871</v>
      </c>
      <c r="D3566" s="1" t="s">
        <v>108</v>
      </c>
      <c r="E3566" s="1" t="s">
        <v>4359</v>
      </c>
      <c r="F3566" s="1" t="s">
        <v>4403</v>
      </c>
      <c r="G3566" s="1" t="s">
        <v>4401</v>
      </c>
      <c r="H3566" s="1" t="s">
        <v>4397</v>
      </c>
      <c r="I3566" s="1" t="s">
        <v>5</v>
      </c>
      <c r="J3566" s="1" t="s">
        <v>4394</v>
      </c>
      <c r="K3566" s="1" t="s">
        <v>5</v>
      </c>
      <c r="L3566" s="46">
        <v>99999</v>
      </c>
      <c r="M3566" s="15" t="s">
        <v>877</v>
      </c>
      <c r="N3566" s="5">
        <v>250</v>
      </c>
      <c r="O3566" s="16">
        <f t="shared" si="55"/>
        <v>0</v>
      </c>
      <c r="P3566" s="23"/>
      <c r="Q3566" s="23"/>
      <c r="R3566" s="23"/>
      <c r="S3566" s="23"/>
      <c r="T3566" s="23"/>
      <c r="U3566" s="23"/>
      <c r="V3566" s="23"/>
      <c r="W3566" s="23"/>
      <c r="X3566" s="23"/>
      <c r="Y3566" s="23"/>
      <c r="Z3566" s="23"/>
      <c r="AA3566" s="23"/>
      <c r="AB3566" s="23"/>
      <c r="AC3566" s="23"/>
      <c r="AD3566" s="23"/>
      <c r="AE3566" s="23"/>
      <c r="AF3566" s="23"/>
      <c r="AG3566" s="23"/>
      <c r="AH3566" s="23"/>
      <c r="AI3566" s="23"/>
      <c r="AJ3566" s="23"/>
      <c r="AK3566" s="23"/>
      <c r="AL3566" s="23"/>
      <c r="AM3566" s="23"/>
      <c r="AN3566" s="23"/>
      <c r="AO3566" s="23"/>
      <c r="AP3566" s="23"/>
      <c r="AQ3566" s="23"/>
      <c r="AR3566" s="23"/>
      <c r="AS3566" s="23"/>
      <c r="AT3566" s="23"/>
      <c r="AU3566" s="23"/>
      <c r="AV3566" s="23"/>
      <c r="AW3566" s="23"/>
      <c r="AX3566" s="23"/>
      <c r="AY3566" s="23"/>
      <c r="AZ3566" s="23"/>
      <c r="BA3566" s="23"/>
      <c r="BB3566" s="23"/>
      <c r="BC3566" s="23"/>
      <c r="BD3566" s="23"/>
      <c r="BE3566" s="23"/>
      <c r="BF3566" s="23"/>
      <c r="BG3566" s="23"/>
      <c r="BH3566" s="23"/>
      <c r="BI3566" s="23"/>
      <c r="BJ3566" s="23"/>
      <c r="BK3566" s="23"/>
      <c r="BL3566" s="23"/>
      <c r="BM3566" s="23"/>
      <c r="BN3566" s="23"/>
      <c r="BO3566" s="23"/>
      <c r="BP3566" s="23"/>
    </row>
    <row r="3567" spans="1:68" x14ac:dyDescent="0.25">
      <c r="A3567" s="5">
        <v>77649</v>
      </c>
      <c r="B3567" s="3" t="s">
        <v>50</v>
      </c>
      <c r="C3567" s="1" t="s">
        <v>1795</v>
      </c>
      <c r="D3567" s="1" t="s">
        <v>108</v>
      </c>
      <c r="E3567" s="1" t="s">
        <v>4359</v>
      </c>
      <c r="F3567" s="1" t="s">
        <v>4403</v>
      </c>
      <c r="G3567" s="1" t="s">
        <v>4401</v>
      </c>
      <c r="H3567" s="1" t="s">
        <v>4397</v>
      </c>
      <c r="I3567" s="1" t="s">
        <v>5</v>
      </c>
      <c r="J3567" s="1" t="s">
        <v>4394</v>
      </c>
      <c r="K3567" s="1" t="s">
        <v>5</v>
      </c>
      <c r="L3567" s="46">
        <v>99999</v>
      </c>
      <c r="M3567" s="15" t="s">
        <v>877</v>
      </c>
      <c r="N3567" s="5">
        <v>250</v>
      </c>
      <c r="O3567" s="16">
        <f t="shared" si="55"/>
        <v>0</v>
      </c>
      <c r="P3567" s="23"/>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c r="BE3567" s="23"/>
      <c r="BF3567" s="23"/>
      <c r="BG3567" s="23"/>
      <c r="BH3567" s="23"/>
      <c r="BI3567" s="23"/>
      <c r="BJ3567" s="23"/>
      <c r="BK3567" s="23"/>
      <c r="BL3567" s="23"/>
      <c r="BM3567" s="23"/>
      <c r="BN3567" s="23"/>
      <c r="BO3567" s="23"/>
      <c r="BP3567" s="23"/>
    </row>
    <row r="3568" spans="1:68" x14ac:dyDescent="0.25">
      <c r="A3568" s="5">
        <v>77650</v>
      </c>
      <c r="B3568" s="3" t="s">
        <v>50</v>
      </c>
      <c r="C3568" s="1" t="s">
        <v>286</v>
      </c>
      <c r="D3568" s="1" t="s">
        <v>221</v>
      </c>
      <c r="E3568" s="1" t="s">
        <v>4359</v>
      </c>
      <c r="F3568" s="1" t="s">
        <v>4403</v>
      </c>
      <c r="G3568" s="1" t="s">
        <v>4401</v>
      </c>
      <c r="H3568" s="1" t="s">
        <v>4397</v>
      </c>
      <c r="I3568" s="1" t="s">
        <v>5</v>
      </c>
      <c r="J3568" s="1" t="s">
        <v>4394</v>
      </c>
      <c r="K3568" s="1" t="s">
        <v>5</v>
      </c>
      <c r="L3568" s="46">
        <v>99999</v>
      </c>
      <c r="M3568" s="15" t="s">
        <v>877</v>
      </c>
      <c r="N3568" s="5">
        <v>250</v>
      </c>
      <c r="O3568" s="16">
        <f t="shared" si="55"/>
        <v>0</v>
      </c>
      <c r="P3568" s="23"/>
      <c r="Q3568" s="23"/>
      <c r="R3568" s="23"/>
      <c r="S3568" s="23"/>
      <c r="T3568" s="23"/>
      <c r="U3568" s="23"/>
      <c r="V3568" s="23"/>
      <c r="W3568" s="23"/>
      <c r="X3568" s="23"/>
      <c r="Y3568" s="23"/>
      <c r="Z3568" s="23"/>
      <c r="AA3568" s="23"/>
      <c r="AB3568" s="23"/>
      <c r="AC3568" s="23"/>
      <c r="AD3568" s="23"/>
      <c r="AE3568" s="23"/>
      <c r="AF3568" s="23"/>
      <c r="AG3568" s="23"/>
      <c r="AH3568" s="23"/>
      <c r="AI3568" s="23"/>
      <c r="AJ3568" s="23"/>
      <c r="AK3568" s="23"/>
      <c r="AL3568" s="23"/>
      <c r="AM3568" s="23"/>
      <c r="AN3568" s="23"/>
      <c r="AO3568" s="23"/>
      <c r="AP3568" s="23"/>
      <c r="AQ3568" s="23"/>
      <c r="AR3568" s="23"/>
      <c r="AS3568" s="23"/>
      <c r="AT3568" s="23"/>
      <c r="AU3568" s="23"/>
      <c r="AV3568" s="23"/>
      <c r="AW3568" s="23"/>
      <c r="AX3568" s="23"/>
      <c r="AY3568" s="23"/>
      <c r="AZ3568" s="23"/>
      <c r="BA3568" s="23"/>
      <c r="BB3568" s="23"/>
      <c r="BC3568" s="23"/>
      <c r="BD3568" s="23"/>
      <c r="BE3568" s="23"/>
      <c r="BF3568" s="23"/>
      <c r="BG3568" s="23"/>
      <c r="BH3568" s="23"/>
      <c r="BI3568" s="23"/>
      <c r="BJ3568" s="23"/>
      <c r="BK3568" s="23"/>
      <c r="BL3568" s="23"/>
      <c r="BM3568" s="23"/>
      <c r="BN3568" s="23"/>
      <c r="BO3568" s="23"/>
      <c r="BP3568" s="23"/>
    </row>
    <row r="3569" spans="1:68" x14ac:dyDescent="0.25">
      <c r="A3569" s="5">
        <v>77651</v>
      </c>
      <c r="B3569" s="3" t="s">
        <v>1087</v>
      </c>
      <c r="C3569" s="1" t="s">
        <v>1872</v>
      </c>
      <c r="D3569" s="1" t="s">
        <v>5</v>
      </c>
      <c r="E3569" s="1" t="s">
        <v>4376</v>
      </c>
      <c r="F3569" s="1" t="s">
        <v>4426</v>
      </c>
      <c r="G3569" s="1" t="s">
        <v>4427</v>
      </c>
      <c r="H3569" s="1" t="s">
        <v>5</v>
      </c>
      <c r="I3569" s="1" t="s">
        <v>5</v>
      </c>
      <c r="J3569" s="1" t="s">
        <v>4394</v>
      </c>
      <c r="K3569" s="1" t="s">
        <v>5</v>
      </c>
      <c r="L3569" s="46">
        <v>99999</v>
      </c>
      <c r="M3569" s="15" t="s">
        <v>167</v>
      </c>
      <c r="N3569" s="5">
        <v>540</v>
      </c>
      <c r="O3569" s="16">
        <f t="shared" si="55"/>
        <v>0</v>
      </c>
      <c r="P3569" s="23"/>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c r="BE3569" s="23"/>
      <c r="BF3569" s="23"/>
      <c r="BG3569" s="23"/>
      <c r="BH3569" s="23"/>
      <c r="BI3569" s="23"/>
      <c r="BJ3569" s="23"/>
      <c r="BK3569" s="23"/>
      <c r="BL3569" s="23"/>
      <c r="BM3569" s="23"/>
      <c r="BN3569" s="23"/>
      <c r="BO3569" s="23"/>
      <c r="BP3569" s="23"/>
    </row>
    <row r="3570" spans="1:68" x14ac:dyDescent="0.25">
      <c r="A3570" s="5">
        <v>77652</v>
      </c>
      <c r="B3570" s="3" t="s">
        <v>351</v>
      </c>
      <c r="C3570" s="1" t="s">
        <v>1873</v>
      </c>
      <c r="D3570" s="1" t="s">
        <v>5</v>
      </c>
      <c r="E3570" s="1" t="s">
        <v>4342</v>
      </c>
      <c r="F3570" s="1" t="s">
        <v>4393</v>
      </c>
      <c r="G3570" s="1" t="s">
        <v>5</v>
      </c>
      <c r="H3570" s="1" t="s">
        <v>5</v>
      </c>
      <c r="I3570" s="1" t="s">
        <v>5</v>
      </c>
      <c r="J3570" s="1" t="s">
        <v>4394</v>
      </c>
      <c r="K3570" s="1" t="s">
        <v>5</v>
      </c>
      <c r="L3570" s="46">
        <v>99999</v>
      </c>
      <c r="M3570" s="15" t="s">
        <v>6</v>
      </c>
      <c r="N3570" s="5">
        <v>145</v>
      </c>
      <c r="O3570" s="16">
        <f t="shared" si="55"/>
        <v>0</v>
      </c>
      <c r="P3570" s="23"/>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c r="BE3570" s="23"/>
      <c r="BF3570" s="23"/>
      <c r="BG3570" s="23"/>
      <c r="BH3570" s="23"/>
      <c r="BI3570" s="23"/>
      <c r="BJ3570" s="23"/>
      <c r="BK3570" s="23"/>
      <c r="BL3570" s="23"/>
      <c r="BM3570" s="23"/>
      <c r="BN3570" s="23"/>
      <c r="BO3570" s="23"/>
      <c r="BP3570" s="23"/>
    </row>
    <row r="3571" spans="1:68" x14ac:dyDescent="0.25">
      <c r="A3571" s="5">
        <v>77653</v>
      </c>
      <c r="B3571" s="3" t="s">
        <v>48</v>
      </c>
      <c r="C3571" s="1" t="s">
        <v>99</v>
      </c>
      <c r="D3571" s="1" t="s">
        <v>1014</v>
      </c>
      <c r="E3571" s="1" t="s">
        <v>4348</v>
      </c>
      <c r="F3571" s="1" t="s">
        <v>4416</v>
      </c>
      <c r="G3571" s="1" t="s">
        <v>4424</v>
      </c>
      <c r="H3571" s="1" t="s">
        <v>5</v>
      </c>
      <c r="I3571" s="1" t="s">
        <v>5</v>
      </c>
      <c r="J3571" s="1" t="s">
        <v>4425</v>
      </c>
      <c r="K3571" s="1" t="s">
        <v>5</v>
      </c>
      <c r="L3571" s="46">
        <v>99999</v>
      </c>
      <c r="M3571" s="15" t="s">
        <v>6</v>
      </c>
      <c r="N3571" s="5">
        <v>215</v>
      </c>
      <c r="O3571" s="16">
        <f t="shared" si="55"/>
        <v>0</v>
      </c>
      <c r="P3571" s="23"/>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c r="BE3571" s="23"/>
      <c r="BF3571" s="23"/>
      <c r="BG3571" s="23"/>
      <c r="BH3571" s="23"/>
      <c r="BI3571" s="23"/>
      <c r="BJ3571" s="23"/>
      <c r="BK3571" s="23"/>
      <c r="BL3571" s="23"/>
      <c r="BM3571" s="23"/>
      <c r="BN3571" s="23"/>
      <c r="BO3571" s="23"/>
      <c r="BP3571" s="23"/>
    </row>
    <row r="3572" spans="1:68" x14ac:dyDescent="0.25">
      <c r="A3572" s="5">
        <v>77654</v>
      </c>
      <c r="B3572" s="3" t="s">
        <v>50</v>
      </c>
      <c r="C3572" s="1" t="s">
        <v>337</v>
      </c>
      <c r="D3572" s="1" t="s">
        <v>52</v>
      </c>
      <c r="E3572" s="1" t="s">
        <v>4359</v>
      </c>
      <c r="F3572" s="1" t="s">
        <v>4403</v>
      </c>
      <c r="G3572" s="1" t="s">
        <v>4396</v>
      </c>
      <c r="H3572" s="1" t="s">
        <v>4397</v>
      </c>
      <c r="I3572" s="1" t="s">
        <v>5</v>
      </c>
      <c r="J3572" s="1" t="s">
        <v>4394</v>
      </c>
      <c r="K3572" s="1" t="s">
        <v>5</v>
      </c>
      <c r="L3572" s="46">
        <v>99999</v>
      </c>
      <c r="M3572" s="15" t="s">
        <v>877</v>
      </c>
      <c r="N3572" s="5">
        <v>250</v>
      </c>
      <c r="O3572" s="16">
        <f t="shared" si="55"/>
        <v>0</v>
      </c>
      <c r="P3572" s="23"/>
      <c r="Q3572" s="23"/>
      <c r="R3572" s="23"/>
      <c r="S3572" s="23"/>
      <c r="T3572" s="23"/>
      <c r="U3572" s="23"/>
      <c r="V3572" s="23"/>
      <c r="W3572" s="23"/>
      <c r="X3572" s="23"/>
      <c r="Y3572" s="23"/>
      <c r="Z3572" s="23"/>
      <c r="AA3572" s="23"/>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c r="BE3572" s="23"/>
      <c r="BF3572" s="23"/>
      <c r="BG3572" s="23"/>
      <c r="BH3572" s="23"/>
      <c r="BI3572" s="23"/>
      <c r="BJ3572" s="23"/>
      <c r="BK3572" s="23"/>
      <c r="BL3572" s="23"/>
      <c r="BM3572" s="23"/>
      <c r="BN3572" s="23"/>
      <c r="BO3572" s="23"/>
      <c r="BP3572" s="23"/>
    </row>
    <row r="3573" spans="1:68" x14ac:dyDescent="0.25">
      <c r="A3573" s="5">
        <v>77655</v>
      </c>
      <c r="B3573" s="3" t="s">
        <v>3</v>
      </c>
      <c r="C3573" s="1" t="s">
        <v>1874</v>
      </c>
      <c r="D3573" s="1" t="s">
        <v>5</v>
      </c>
      <c r="E3573" s="1" t="s">
        <v>4342</v>
      </c>
      <c r="F3573" s="1" t="s">
        <v>4393</v>
      </c>
      <c r="G3573" s="1" t="s">
        <v>5</v>
      </c>
      <c r="H3573" s="1" t="s">
        <v>5</v>
      </c>
      <c r="I3573" s="1" t="s">
        <v>5</v>
      </c>
      <c r="J3573" s="1" t="s">
        <v>4394</v>
      </c>
      <c r="K3573" s="1" t="s">
        <v>5</v>
      </c>
      <c r="L3573" s="46">
        <v>99999</v>
      </c>
      <c r="M3573" s="15" t="s">
        <v>6</v>
      </c>
      <c r="N3573" s="5">
        <v>145</v>
      </c>
      <c r="O3573" s="16">
        <f t="shared" si="55"/>
        <v>0</v>
      </c>
      <c r="P3573" s="23"/>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c r="BE3573" s="23"/>
      <c r="BF3573" s="23"/>
      <c r="BG3573" s="23"/>
      <c r="BH3573" s="23"/>
      <c r="BI3573" s="23"/>
      <c r="BJ3573" s="23"/>
      <c r="BK3573" s="23"/>
      <c r="BL3573" s="23"/>
      <c r="BM3573" s="23"/>
      <c r="BN3573" s="23"/>
      <c r="BO3573" s="23"/>
      <c r="BP3573" s="23"/>
    </row>
    <row r="3574" spans="1:68" x14ac:dyDescent="0.25">
      <c r="A3574" s="5">
        <v>77656</v>
      </c>
      <c r="B3574" s="3" t="s">
        <v>50</v>
      </c>
      <c r="C3574" s="1" t="s">
        <v>332</v>
      </c>
      <c r="D3574" s="1" t="s">
        <v>108</v>
      </c>
      <c r="E3574" s="1" t="s">
        <v>4359</v>
      </c>
      <c r="F3574" s="1" t="s">
        <v>4403</v>
      </c>
      <c r="G3574" s="1" t="s">
        <v>4404</v>
      </c>
      <c r="H3574" s="1" t="s">
        <v>4397</v>
      </c>
      <c r="I3574" s="1" t="s">
        <v>5</v>
      </c>
      <c r="J3574" s="1" t="s">
        <v>4394</v>
      </c>
      <c r="K3574" s="1" t="s">
        <v>5</v>
      </c>
      <c r="L3574" s="46">
        <v>99999</v>
      </c>
      <c r="M3574" s="15" t="s">
        <v>100</v>
      </c>
      <c r="N3574" s="5">
        <v>114</v>
      </c>
      <c r="O3574" s="16">
        <f t="shared" si="55"/>
        <v>0</v>
      </c>
      <c r="P3574" s="23"/>
      <c r="Q3574" s="23"/>
      <c r="R3574" s="23"/>
      <c r="S3574" s="23"/>
      <c r="T3574" s="23"/>
      <c r="U3574" s="23"/>
      <c r="V3574" s="23"/>
      <c r="W3574" s="23"/>
      <c r="X3574" s="23"/>
      <c r="Y3574" s="23"/>
      <c r="Z3574" s="23"/>
      <c r="AA3574" s="23"/>
      <c r="AB3574" s="23"/>
      <c r="AC3574" s="23"/>
      <c r="AD3574" s="23"/>
      <c r="AE3574" s="23"/>
      <c r="AF3574" s="23"/>
      <c r="AG3574" s="23"/>
      <c r="AH3574" s="23"/>
      <c r="AI3574" s="23"/>
      <c r="AJ3574" s="23"/>
      <c r="AK3574" s="23"/>
      <c r="AL3574" s="23"/>
      <c r="AM3574" s="23"/>
      <c r="AN3574" s="23"/>
      <c r="AO3574" s="23"/>
      <c r="AP3574" s="23"/>
      <c r="AQ3574" s="23"/>
      <c r="AR3574" s="23"/>
      <c r="AS3574" s="23"/>
      <c r="AT3574" s="23"/>
      <c r="AU3574" s="23"/>
      <c r="AV3574" s="23"/>
      <c r="AW3574" s="23"/>
      <c r="AX3574" s="23"/>
      <c r="AY3574" s="23"/>
      <c r="AZ3574" s="23"/>
      <c r="BA3574" s="23"/>
      <c r="BB3574" s="23"/>
      <c r="BC3574" s="23"/>
      <c r="BD3574" s="23"/>
      <c r="BE3574" s="23"/>
      <c r="BF3574" s="23"/>
      <c r="BG3574" s="23"/>
      <c r="BH3574" s="23"/>
      <c r="BI3574" s="23"/>
      <c r="BJ3574" s="23"/>
      <c r="BK3574" s="23"/>
      <c r="BL3574" s="23"/>
      <c r="BM3574" s="23"/>
      <c r="BN3574" s="23"/>
      <c r="BO3574" s="23"/>
      <c r="BP3574" s="23"/>
    </row>
    <row r="3575" spans="1:68" x14ac:dyDescent="0.25">
      <c r="A3575" s="5">
        <v>77657</v>
      </c>
      <c r="B3575" s="3" t="s">
        <v>50</v>
      </c>
      <c r="C3575" s="1" t="s">
        <v>138</v>
      </c>
      <c r="D3575" s="1" t="s">
        <v>108</v>
      </c>
      <c r="E3575" s="1" t="s">
        <v>4359</v>
      </c>
      <c r="F3575" s="1" t="s">
        <v>4403</v>
      </c>
      <c r="G3575" s="1" t="s">
        <v>4404</v>
      </c>
      <c r="H3575" s="1" t="s">
        <v>4397</v>
      </c>
      <c r="I3575" s="1" t="s">
        <v>5</v>
      </c>
      <c r="J3575" s="1" t="s">
        <v>4394</v>
      </c>
      <c r="K3575" s="1" t="s">
        <v>5</v>
      </c>
      <c r="L3575" s="46">
        <v>99999</v>
      </c>
      <c r="M3575" s="15" t="s">
        <v>100</v>
      </c>
      <c r="N3575" s="5">
        <v>114</v>
      </c>
      <c r="O3575" s="16">
        <f t="shared" si="55"/>
        <v>0</v>
      </c>
      <c r="P3575" s="23"/>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c r="BE3575" s="23"/>
      <c r="BF3575" s="23"/>
      <c r="BG3575" s="23"/>
      <c r="BH3575" s="23"/>
      <c r="BI3575" s="23"/>
      <c r="BJ3575" s="23"/>
      <c r="BK3575" s="23"/>
      <c r="BL3575" s="23"/>
      <c r="BM3575" s="23"/>
      <c r="BN3575" s="23"/>
      <c r="BO3575" s="23"/>
      <c r="BP3575" s="23"/>
    </row>
    <row r="3576" spans="1:68" x14ac:dyDescent="0.25">
      <c r="A3576" s="5">
        <v>77658</v>
      </c>
      <c r="B3576" s="3" t="s">
        <v>68</v>
      </c>
      <c r="C3576" s="1" t="s">
        <v>1875</v>
      </c>
      <c r="D3576" s="1" t="s">
        <v>52</v>
      </c>
      <c r="E3576" s="1" t="s">
        <v>4353</v>
      </c>
      <c r="F3576" s="1" t="s">
        <v>4395</v>
      </c>
      <c r="G3576" s="1" t="s">
        <v>4396</v>
      </c>
      <c r="H3576" s="1" t="s">
        <v>5</v>
      </c>
      <c r="I3576" s="1" t="s">
        <v>5</v>
      </c>
      <c r="J3576" s="1" t="s">
        <v>4394</v>
      </c>
      <c r="K3576" s="1" t="s">
        <v>5</v>
      </c>
      <c r="L3576" s="46">
        <v>99999</v>
      </c>
      <c r="M3576" s="15" t="s">
        <v>70</v>
      </c>
      <c r="N3576" s="5">
        <v>39</v>
      </c>
      <c r="O3576" s="16">
        <f t="shared" si="55"/>
        <v>0</v>
      </c>
      <c r="P3576" s="23"/>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c r="BE3576" s="23"/>
      <c r="BF3576" s="23"/>
      <c r="BG3576" s="23"/>
      <c r="BH3576" s="23"/>
      <c r="BI3576" s="23"/>
      <c r="BJ3576" s="23"/>
      <c r="BK3576" s="23"/>
      <c r="BL3576" s="23"/>
      <c r="BM3576" s="23"/>
      <c r="BN3576" s="23"/>
      <c r="BO3576" s="23"/>
      <c r="BP3576" s="23"/>
    </row>
    <row r="3577" spans="1:68" x14ac:dyDescent="0.25">
      <c r="A3577" s="5">
        <v>77659</v>
      </c>
      <c r="B3577" s="3" t="s">
        <v>112</v>
      </c>
      <c r="C3577" s="1" t="s">
        <v>1876</v>
      </c>
      <c r="D3577" s="1" t="s">
        <v>5</v>
      </c>
      <c r="E3577" s="1" t="s">
        <v>4363</v>
      </c>
      <c r="F3577" s="1" t="s">
        <v>4395</v>
      </c>
      <c r="G3577" s="1" t="s">
        <v>4396</v>
      </c>
      <c r="H3577" s="1" t="s">
        <v>5</v>
      </c>
      <c r="I3577" s="1" t="s">
        <v>5</v>
      </c>
      <c r="J3577" s="1" t="s">
        <v>4394</v>
      </c>
      <c r="K3577" s="1" t="s">
        <v>5</v>
      </c>
      <c r="L3577" s="46">
        <v>99999</v>
      </c>
      <c r="M3577" s="15" t="s">
        <v>55</v>
      </c>
      <c r="N3577" s="5">
        <v>39</v>
      </c>
      <c r="O3577" s="16">
        <f t="shared" si="55"/>
        <v>0</v>
      </c>
      <c r="P3577" s="23"/>
      <c r="Q3577" s="23"/>
      <c r="R3577" s="23"/>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c r="BE3577" s="23"/>
      <c r="BF3577" s="23"/>
      <c r="BG3577" s="23"/>
      <c r="BH3577" s="23"/>
      <c r="BI3577" s="23"/>
      <c r="BJ3577" s="23"/>
      <c r="BK3577" s="23"/>
      <c r="BL3577" s="23"/>
      <c r="BM3577" s="23"/>
      <c r="BN3577" s="23"/>
      <c r="BO3577" s="23"/>
      <c r="BP3577" s="23"/>
    </row>
    <row r="3578" spans="1:68" x14ac:dyDescent="0.25">
      <c r="A3578" s="5">
        <v>77660</v>
      </c>
      <c r="B3578" s="3" t="s">
        <v>50</v>
      </c>
      <c r="C3578" s="1" t="s">
        <v>663</v>
      </c>
      <c r="D3578" s="1" t="s">
        <v>108</v>
      </c>
      <c r="E3578" s="1" t="s">
        <v>4349</v>
      </c>
      <c r="F3578" s="1" t="s">
        <v>4399</v>
      </c>
      <c r="G3578" s="1" t="s">
        <v>4400</v>
      </c>
      <c r="H3578" s="1" t="s">
        <v>4415</v>
      </c>
      <c r="I3578" s="1" t="s">
        <v>5</v>
      </c>
      <c r="J3578" s="1" t="s">
        <v>4394</v>
      </c>
      <c r="K3578" s="1" t="s">
        <v>5</v>
      </c>
      <c r="L3578" s="46">
        <v>99999</v>
      </c>
      <c r="M3578" s="15" t="s">
        <v>56</v>
      </c>
      <c r="N3578" s="5">
        <v>10</v>
      </c>
      <c r="O3578" s="16">
        <f t="shared" si="55"/>
        <v>0</v>
      </c>
      <c r="P3578" s="23"/>
      <c r="Q3578" s="23"/>
      <c r="R3578" s="23"/>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c r="BE3578" s="23"/>
      <c r="BF3578" s="23"/>
      <c r="BG3578" s="23"/>
      <c r="BH3578" s="23"/>
      <c r="BI3578" s="23"/>
      <c r="BJ3578" s="23"/>
      <c r="BK3578" s="23"/>
      <c r="BL3578" s="23"/>
      <c r="BM3578" s="23"/>
      <c r="BN3578" s="23"/>
      <c r="BO3578" s="23"/>
      <c r="BP3578" s="23"/>
    </row>
    <row r="3579" spans="1:68" x14ac:dyDescent="0.25">
      <c r="A3579" s="5">
        <v>77661</v>
      </c>
      <c r="B3579" s="3" t="s">
        <v>50</v>
      </c>
      <c r="C3579" s="1" t="s">
        <v>1877</v>
      </c>
      <c r="D3579" s="1" t="s">
        <v>945</v>
      </c>
      <c r="E3579" s="1" t="s">
        <v>4359</v>
      </c>
      <c r="F3579" s="1" t="s">
        <v>4403</v>
      </c>
      <c r="G3579" s="1" t="s">
        <v>4404</v>
      </c>
      <c r="H3579" s="1" t="s">
        <v>4397</v>
      </c>
      <c r="I3579" s="1" t="s">
        <v>5</v>
      </c>
      <c r="J3579" s="1" t="s">
        <v>4394</v>
      </c>
      <c r="K3579" s="1" t="s">
        <v>5</v>
      </c>
      <c r="L3579" s="46">
        <v>99999</v>
      </c>
      <c r="M3579" s="15" t="s">
        <v>100</v>
      </c>
      <c r="N3579" s="5">
        <v>114</v>
      </c>
      <c r="O3579" s="16">
        <f t="shared" si="55"/>
        <v>0</v>
      </c>
      <c r="P3579" s="23"/>
      <c r="Q3579" s="23"/>
      <c r="R3579" s="23"/>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c r="BE3579" s="23"/>
      <c r="BF3579" s="23"/>
      <c r="BG3579" s="23"/>
      <c r="BH3579" s="23"/>
      <c r="BI3579" s="23"/>
      <c r="BJ3579" s="23"/>
      <c r="BK3579" s="23"/>
      <c r="BL3579" s="23"/>
      <c r="BM3579" s="23"/>
      <c r="BN3579" s="23"/>
      <c r="BO3579" s="23"/>
      <c r="BP3579" s="23"/>
    </row>
    <row r="3580" spans="1:68" x14ac:dyDescent="0.25">
      <c r="A3580" s="5">
        <v>77662</v>
      </c>
      <c r="B3580" s="3" t="s">
        <v>50</v>
      </c>
      <c r="C3580" s="1" t="s">
        <v>1878</v>
      </c>
      <c r="D3580" s="1" t="s">
        <v>945</v>
      </c>
      <c r="E3580" s="1" t="s">
        <v>4359</v>
      </c>
      <c r="F3580" s="1" t="s">
        <v>4403</v>
      </c>
      <c r="G3580" s="1" t="s">
        <v>4404</v>
      </c>
      <c r="H3580" s="1" t="s">
        <v>4397</v>
      </c>
      <c r="I3580" s="1" t="s">
        <v>5</v>
      </c>
      <c r="J3580" s="1" t="s">
        <v>4394</v>
      </c>
      <c r="K3580" s="1" t="s">
        <v>5</v>
      </c>
      <c r="L3580" s="46">
        <v>99999</v>
      </c>
      <c r="M3580" s="15" t="s">
        <v>100</v>
      </c>
      <c r="N3580" s="5">
        <v>114</v>
      </c>
      <c r="O3580" s="16">
        <f t="shared" si="55"/>
        <v>0</v>
      </c>
      <c r="P3580" s="23"/>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c r="BE3580" s="23"/>
      <c r="BF3580" s="23"/>
      <c r="BG3580" s="23"/>
      <c r="BH3580" s="23"/>
      <c r="BI3580" s="23"/>
      <c r="BJ3580" s="23"/>
      <c r="BK3580" s="23"/>
      <c r="BL3580" s="23"/>
      <c r="BM3580" s="23"/>
      <c r="BN3580" s="23"/>
      <c r="BO3580" s="23"/>
      <c r="BP3580" s="23"/>
    </row>
    <row r="3581" spans="1:68" x14ac:dyDescent="0.25">
      <c r="A3581" s="5">
        <v>77663</v>
      </c>
      <c r="B3581" s="3" t="s">
        <v>50</v>
      </c>
      <c r="C3581" s="1" t="s">
        <v>1879</v>
      </c>
      <c r="D3581" s="1" t="s">
        <v>945</v>
      </c>
      <c r="E3581" s="1" t="s">
        <v>4359</v>
      </c>
      <c r="F3581" s="1" t="s">
        <v>4403</v>
      </c>
      <c r="G3581" s="1" t="s">
        <v>4404</v>
      </c>
      <c r="H3581" s="1" t="s">
        <v>4397</v>
      </c>
      <c r="I3581" s="1" t="s">
        <v>5</v>
      </c>
      <c r="J3581" s="1" t="s">
        <v>4394</v>
      </c>
      <c r="K3581" s="1" t="s">
        <v>5</v>
      </c>
      <c r="L3581" s="46">
        <v>99999</v>
      </c>
      <c r="M3581" s="15" t="s">
        <v>100</v>
      </c>
      <c r="N3581" s="5">
        <v>114</v>
      </c>
      <c r="O3581" s="16">
        <f t="shared" si="55"/>
        <v>0</v>
      </c>
      <c r="P3581" s="23"/>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c r="BE3581" s="23"/>
      <c r="BF3581" s="23"/>
      <c r="BG3581" s="23"/>
      <c r="BH3581" s="23"/>
      <c r="BI3581" s="23"/>
      <c r="BJ3581" s="23"/>
      <c r="BK3581" s="23"/>
      <c r="BL3581" s="23"/>
      <c r="BM3581" s="23"/>
      <c r="BN3581" s="23"/>
      <c r="BO3581" s="23"/>
      <c r="BP3581" s="23"/>
    </row>
    <row r="3582" spans="1:68" x14ac:dyDescent="0.25">
      <c r="A3582" s="5">
        <v>77664</v>
      </c>
      <c r="B3582" s="3" t="s">
        <v>50</v>
      </c>
      <c r="C3582" s="1" t="s">
        <v>1809</v>
      </c>
      <c r="D3582" s="1" t="s">
        <v>945</v>
      </c>
      <c r="E3582" s="1" t="s">
        <v>4359</v>
      </c>
      <c r="F3582" s="1" t="s">
        <v>4403</v>
      </c>
      <c r="G3582" s="1" t="s">
        <v>4404</v>
      </c>
      <c r="H3582" s="1" t="s">
        <v>4397</v>
      </c>
      <c r="I3582" s="1" t="s">
        <v>5</v>
      </c>
      <c r="J3582" s="1" t="s">
        <v>4394</v>
      </c>
      <c r="K3582" s="1" t="s">
        <v>5</v>
      </c>
      <c r="L3582" s="46">
        <v>99999</v>
      </c>
      <c r="M3582" s="15" t="s">
        <v>100</v>
      </c>
      <c r="N3582" s="5">
        <v>114</v>
      </c>
      <c r="O3582" s="16">
        <f t="shared" si="55"/>
        <v>0</v>
      </c>
      <c r="P3582" s="23"/>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c r="BE3582" s="23"/>
      <c r="BF3582" s="23"/>
      <c r="BG3582" s="23"/>
      <c r="BH3582" s="23"/>
      <c r="BI3582" s="23"/>
      <c r="BJ3582" s="23"/>
      <c r="BK3582" s="23"/>
      <c r="BL3582" s="23"/>
      <c r="BM3582" s="23"/>
      <c r="BN3582" s="23"/>
      <c r="BO3582" s="23"/>
      <c r="BP3582" s="23"/>
    </row>
    <row r="3583" spans="1:68" x14ac:dyDescent="0.25">
      <c r="A3583" s="5">
        <v>77665</v>
      </c>
      <c r="B3583" s="3" t="s">
        <v>50</v>
      </c>
      <c r="C3583" s="1" t="s">
        <v>1880</v>
      </c>
      <c r="D3583" s="1" t="s">
        <v>945</v>
      </c>
      <c r="E3583" s="1" t="s">
        <v>4359</v>
      </c>
      <c r="F3583" s="1" t="s">
        <v>4403</v>
      </c>
      <c r="G3583" s="1" t="s">
        <v>4404</v>
      </c>
      <c r="H3583" s="1" t="s">
        <v>4397</v>
      </c>
      <c r="I3583" s="1" t="s">
        <v>5</v>
      </c>
      <c r="J3583" s="1" t="s">
        <v>4394</v>
      </c>
      <c r="K3583" s="1" t="s">
        <v>5</v>
      </c>
      <c r="L3583" s="46">
        <v>99999</v>
      </c>
      <c r="M3583" s="15" t="s">
        <v>100</v>
      </c>
      <c r="N3583" s="5">
        <v>114</v>
      </c>
      <c r="O3583" s="16">
        <f t="shared" si="55"/>
        <v>0</v>
      </c>
      <c r="P3583" s="23"/>
      <c r="Q3583" s="23"/>
      <c r="R3583" s="23"/>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c r="BE3583" s="23"/>
      <c r="BF3583" s="23"/>
      <c r="BG3583" s="23"/>
      <c r="BH3583" s="23"/>
      <c r="BI3583" s="23"/>
      <c r="BJ3583" s="23"/>
      <c r="BK3583" s="23"/>
      <c r="BL3583" s="23"/>
      <c r="BM3583" s="23"/>
      <c r="BN3583" s="23"/>
      <c r="BO3583" s="23"/>
      <c r="BP3583" s="23"/>
    </row>
    <row r="3584" spans="1:68" x14ac:dyDescent="0.25">
      <c r="A3584" s="5">
        <v>77666</v>
      </c>
      <c r="B3584" s="3" t="s">
        <v>50</v>
      </c>
      <c r="C3584" s="1" t="s">
        <v>1881</v>
      </c>
      <c r="D3584" s="1" t="s">
        <v>945</v>
      </c>
      <c r="E3584" s="1" t="s">
        <v>4359</v>
      </c>
      <c r="F3584" s="1" t="s">
        <v>4403</v>
      </c>
      <c r="G3584" s="1" t="s">
        <v>4404</v>
      </c>
      <c r="H3584" s="1" t="s">
        <v>4397</v>
      </c>
      <c r="I3584" s="1" t="s">
        <v>5</v>
      </c>
      <c r="J3584" s="1" t="s">
        <v>4394</v>
      </c>
      <c r="K3584" s="1" t="s">
        <v>5</v>
      </c>
      <c r="L3584" s="46">
        <v>99999</v>
      </c>
      <c r="M3584" s="15" t="s">
        <v>100</v>
      </c>
      <c r="N3584" s="5">
        <v>114</v>
      </c>
      <c r="O3584" s="16">
        <f t="shared" si="55"/>
        <v>0</v>
      </c>
      <c r="P3584" s="23"/>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c r="BE3584" s="23"/>
      <c r="BF3584" s="23"/>
      <c r="BG3584" s="23"/>
      <c r="BH3584" s="23"/>
      <c r="BI3584" s="23"/>
      <c r="BJ3584" s="23"/>
      <c r="BK3584" s="23"/>
      <c r="BL3584" s="23"/>
      <c r="BM3584" s="23"/>
      <c r="BN3584" s="23"/>
      <c r="BO3584" s="23"/>
      <c r="BP3584" s="23"/>
    </row>
    <row r="3585" spans="1:68" x14ac:dyDescent="0.25">
      <c r="A3585" s="5">
        <v>77667</v>
      </c>
      <c r="B3585" s="3" t="s">
        <v>50</v>
      </c>
      <c r="C3585" s="1" t="s">
        <v>1882</v>
      </c>
      <c r="D3585" s="1" t="s">
        <v>945</v>
      </c>
      <c r="E3585" s="1" t="s">
        <v>4359</v>
      </c>
      <c r="F3585" s="1" t="s">
        <v>4403</v>
      </c>
      <c r="G3585" s="1" t="s">
        <v>4404</v>
      </c>
      <c r="H3585" s="1" t="s">
        <v>4397</v>
      </c>
      <c r="I3585" s="1" t="s">
        <v>5</v>
      </c>
      <c r="J3585" s="1" t="s">
        <v>4394</v>
      </c>
      <c r="K3585" s="1" t="s">
        <v>5</v>
      </c>
      <c r="L3585" s="46">
        <v>99999</v>
      </c>
      <c r="M3585" s="15" t="s">
        <v>100</v>
      </c>
      <c r="N3585" s="5">
        <v>114</v>
      </c>
      <c r="O3585" s="16">
        <f t="shared" si="55"/>
        <v>0</v>
      </c>
      <c r="P3585" s="23"/>
      <c r="Q3585" s="23"/>
      <c r="R3585" s="23"/>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c r="AN3585" s="23"/>
      <c r="AO3585" s="23"/>
      <c r="AP3585" s="23"/>
      <c r="AQ3585" s="23"/>
      <c r="AR3585" s="23"/>
      <c r="AS3585" s="23"/>
      <c r="AT3585" s="23"/>
      <c r="AU3585" s="23"/>
      <c r="AV3585" s="23"/>
      <c r="AW3585" s="23"/>
      <c r="AX3585" s="23"/>
      <c r="AY3585" s="23"/>
      <c r="AZ3585" s="23"/>
      <c r="BA3585" s="23"/>
      <c r="BB3585" s="23"/>
      <c r="BC3585" s="23"/>
      <c r="BD3585" s="23"/>
      <c r="BE3585" s="23"/>
      <c r="BF3585" s="23"/>
      <c r="BG3585" s="23"/>
      <c r="BH3585" s="23"/>
      <c r="BI3585" s="23"/>
      <c r="BJ3585" s="23"/>
      <c r="BK3585" s="23"/>
      <c r="BL3585" s="23"/>
      <c r="BM3585" s="23"/>
      <c r="BN3585" s="23"/>
      <c r="BO3585" s="23"/>
      <c r="BP3585" s="23"/>
    </row>
    <row r="3586" spans="1:68" x14ac:dyDescent="0.25">
      <c r="A3586" s="5">
        <v>77668</v>
      </c>
      <c r="B3586" s="3" t="s">
        <v>50</v>
      </c>
      <c r="C3586" s="1" t="s">
        <v>1883</v>
      </c>
      <c r="D3586" s="1" t="s">
        <v>945</v>
      </c>
      <c r="E3586" s="1" t="s">
        <v>4359</v>
      </c>
      <c r="F3586" s="1" t="s">
        <v>4403</v>
      </c>
      <c r="G3586" s="1" t="s">
        <v>4404</v>
      </c>
      <c r="H3586" s="1" t="s">
        <v>4397</v>
      </c>
      <c r="I3586" s="1" t="s">
        <v>5</v>
      </c>
      <c r="J3586" s="1" t="s">
        <v>4394</v>
      </c>
      <c r="K3586" s="1" t="s">
        <v>5</v>
      </c>
      <c r="L3586" s="46">
        <v>99999</v>
      </c>
      <c r="M3586" s="15" t="s">
        <v>100</v>
      </c>
      <c r="N3586" s="5">
        <v>114</v>
      </c>
      <c r="O3586" s="16">
        <f t="shared" si="55"/>
        <v>0</v>
      </c>
      <c r="P3586" s="23"/>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c r="BE3586" s="23"/>
      <c r="BF3586" s="23"/>
      <c r="BG3586" s="23"/>
      <c r="BH3586" s="23"/>
      <c r="BI3586" s="23"/>
      <c r="BJ3586" s="23"/>
      <c r="BK3586" s="23"/>
      <c r="BL3586" s="23"/>
      <c r="BM3586" s="23"/>
      <c r="BN3586" s="23"/>
      <c r="BO3586" s="23"/>
      <c r="BP3586" s="23"/>
    </row>
    <row r="3587" spans="1:68" x14ac:dyDescent="0.25">
      <c r="A3587" s="5">
        <v>77669</v>
      </c>
      <c r="B3587" s="3" t="s">
        <v>431</v>
      </c>
      <c r="C3587" s="1" t="s">
        <v>1884</v>
      </c>
      <c r="D3587" s="1" t="s">
        <v>5</v>
      </c>
      <c r="E3587" s="1" t="s">
        <v>4342</v>
      </c>
      <c r="F3587" s="1" t="s">
        <v>4393</v>
      </c>
      <c r="G3587" s="1" t="s">
        <v>5</v>
      </c>
      <c r="H3587" s="1" t="s">
        <v>5</v>
      </c>
      <c r="I3587" s="1" t="s">
        <v>5</v>
      </c>
      <c r="J3587" s="1" t="s">
        <v>4394</v>
      </c>
      <c r="K3587" s="1" t="s">
        <v>5</v>
      </c>
      <c r="L3587" s="46">
        <v>99999</v>
      </c>
      <c r="M3587" s="15" t="s">
        <v>6</v>
      </c>
      <c r="N3587" s="5">
        <v>145</v>
      </c>
      <c r="O3587" s="16">
        <f t="shared" si="55"/>
        <v>0</v>
      </c>
      <c r="P3587" s="23"/>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c r="BE3587" s="23"/>
      <c r="BF3587" s="23"/>
      <c r="BG3587" s="23"/>
      <c r="BH3587" s="23"/>
      <c r="BI3587" s="23"/>
      <c r="BJ3587" s="23"/>
      <c r="BK3587" s="23"/>
      <c r="BL3587" s="23"/>
      <c r="BM3587" s="23"/>
      <c r="BN3587" s="23"/>
      <c r="BO3587" s="23"/>
      <c r="BP3587" s="23"/>
    </row>
    <row r="3588" spans="1:68" x14ac:dyDescent="0.25">
      <c r="A3588" s="5">
        <v>77670</v>
      </c>
      <c r="B3588" s="3" t="s">
        <v>212</v>
      </c>
      <c r="C3588" s="1" t="s">
        <v>1885</v>
      </c>
      <c r="D3588" s="1" t="s">
        <v>5</v>
      </c>
      <c r="E3588" s="1" t="s">
        <v>4342</v>
      </c>
      <c r="F3588" s="1" t="s">
        <v>4393</v>
      </c>
      <c r="G3588" s="1" t="s">
        <v>5</v>
      </c>
      <c r="H3588" s="1" t="s">
        <v>5</v>
      </c>
      <c r="I3588" s="1" t="s">
        <v>5</v>
      </c>
      <c r="J3588" s="1" t="s">
        <v>4394</v>
      </c>
      <c r="K3588" s="1" t="s">
        <v>5</v>
      </c>
      <c r="L3588" s="46">
        <v>99999</v>
      </c>
      <c r="M3588" s="15" t="s">
        <v>6</v>
      </c>
      <c r="N3588" s="5">
        <v>145</v>
      </c>
      <c r="O3588" s="16">
        <f t="shared" si="55"/>
        <v>0</v>
      </c>
      <c r="P3588" s="23"/>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c r="BI3588" s="23"/>
      <c r="BJ3588" s="23"/>
      <c r="BK3588" s="23"/>
      <c r="BL3588" s="23"/>
      <c r="BM3588" s="23"/>
      <c r="BN3588" s="23"/>
      <c r="BO3588" s="23"/>
      <c r="BP3588" s="23"/>
    </row>
    <row r="3589" spans="1:68" x14ac:dyDescent="0.25">
      <c r="A3589" s="5">
        <v>77671</v>
      </c>
      <c r="B3589" s="3" t="s">
        <v>132</v>
      </c>
      <c r="C3589" s="1" t="s">
        <v>1886</v>
      </c>
      <c r="D3589" s="1" t="s">
        <v>5</v>
      </c>
      <c r="E3589" s="1" t="s">
        <v>4342</v>
      </c>
      <c r="F3589" s="1" t="s">
        <v>4393</v>
      </c>
      <c r="G3589" s="1" t="s">
        <v>5</v>
      </c>
      <c r="H3589" s="1" t="s">
        <v>5</v>
      </c>
      <c r="I3589" s="1" t="s">
        <v>5</v>
      </c>
      <c r="J3589" s="1" t="s">
        <v>4394</v>
      </c>
      <c r="K3589" s="1" t="s">
        <v>5</v>
      </c>
      <c r="L3589" s="46">
        <v>99999</v>
      </c>
      <c r="M3589" s="15" t="s">
        <v>6</v>
      </c>
      <c r="N3589" s="5">
        <v>145</v>
      </c>
      <c r="O3589" s="16">
        <f t="shared" si="55"/>
        <v>0</v>
      </c>
      <c r="P3589" s="23"/>
      <c r="Q3589" s="23"/>
      <c r="R3589" s="23"/>
      <c r="S3589" s="23"/>
      <c r="T3589" s="23"/>
      <c r="U3589" s="23"/>
      <c r="V3589" s="23"/>
      <c r="W3589" s="23"/>
      <c r="X3589" s="23"/>
      <c r="Y3589" s="23"/>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c r="BE3589" s="23"/>
      <c r="BF3589" s="23"/>
      <c r="BG3589" s="23"/>
      <c r="BH3589" s="23"/>
      <c r="BI3589" s="23"/>
      <c r="BJ3589" s="23"/>
      <c r="BK3589" s="23"/>
      <c r="BL3589" s="23"/>
      <c r="BM3589" s="23"/>
      <c r="BN3589" s="23"/>
      <c r="BO3589" s="23"/>
      <c r="BP3589" s="23"/>
    </row>
    <row r="3590" spans="1:68" x14ac:dyDescent="0.25">
      <c r="A3590" s="5">
        <v>77672</v>
      </c>
      <c r="B3590" s="3" t="s">
        <v>50</v>
      </c>
      <c r="C3590" s="1" t="s">
        <v>337</v>
      </c>
      <c r="D3590" s="1" t="s">
        <v>108</v>
      </c>
      <c r="E3590" s="1" t="s">
        <v>4349</v>
      </c>
      <c r="F3590" s="1" t="s">
        <v>4399</v>
      </c>
      <c r="G3590" s="1" t="s">
        <v>4401</v>
      </c>
      <c r="H3590" s="1" t="s">
        <v>4397</v>
      </c>
      <c r="I3590" s="1" t="s">
        <v>5</v>
      </c>
      <c r="J3590" s="1" t="s">
        <v>4394</v>
      </c>
      <c r="K3590" s="1" t="s">
        <v>5</v>
      </c>
      <c r="L3590" s="46">
        <v>99999</v>
      </c>
      <c r="M3590" s="15" t="s">
        <v>136</v>
      </c>
      <c r="N3590" s="5">
        <v>24</v>
      </c>
      <c r="O3590" s="16">
        <f t="shared" si="55"/>
        <v>0</v>
      </c>
      <c r="P3590" s="23"/>
      <c r="Q3590" s="23"/>
      <c r="R3590" s="23"/>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c r="AO3590" s="23"/>
      <c r="AP3590" s="23"/>
      <c r="AQ3590" s="23"/>
      <c r="AR3590" s="23"/>
      <c r="AS3590" s="23"/>
      <c r="AT3590" s="23"/>
      <c r="AU3590" s="23"/>
      <c r="AV3590" s="23"/>
      <c r="AW3590" s="23"/>
      <c r="AX3590" s="23"/>
      <c r="AY3590" s="23"/>
      <c r="AZ3590" s="23"/>
      <c r="BA3590" s="23"/>
      <c r="BB3590" s="23"/>
      <c r="BC3590" s="23"/>
      <c r="BD3590" s="23"/>
      <c r="BE3590" s="23"/>
      <c r="BF3590" s="23"/>
      <c r="BG3590" s="23"/>
      <c r="BH3590" s="23"/>
      <c r="BI3590" s="23"/>
      <c r="BJ3590" s="23"/>
      <c r="BK3590" s="23"/>
      <c r="BL3590" s="23"/>
      <c r="BM3590" s="23"/>
      <c r="BN3590" s="23"/>
      <c r="BO3590" s="23"/>
      <c r="BP3590" s="23"/>
    </row>
    <row r="3591" spans="1:68" x14ac:dyDescent="0.25">
      <c r="A3591" s="5">
        <v>77675</v>
      </c>
      <c r="B3591" s="3" t="s">
        <v>75</v>
      </c>
      <c r="C3591" s="1" t="s">
        <v>1887</v>
      </c>
      <c r="D3591" s="1" t="s">
        <v>52</v>
      </c>
      <c r="E3591" s="1" t="s">
        <v>4354</v>
      </c>
      <c r="F3591" s="1" t="s">
        <v>4395</v>
      </c>
      <c r="G3591" s="1" t="s">
        <v>4396</v>
      </c>
      <c r="H3591" s="1" t="s">
        <v>5</v>
      </c>
      <c r="I3591" s="1" t="s">
        <v>5</v>
      </c>
      <c r="J3591" s="1" t="s">
        <v>4394</v>
      </c>
      <c r="K3591" s="1" t="s">
        <v>5</v>
      </c>
      <c r="L3591" s="46">
        <v>99999</v>
      </c>
      <c r="M3591" s="15" t="s">
        <v>55</v>
      </c>
      <c r="N3591" s="5">
        <v>39</v>
      </c>
      <c r="O3591" s="16">
        <f t="shared" si="55"/>
        <v>0</v>
      </c>
      <c r="P3591" s="23"/>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c r="BE3591" s="23"/>
      <c r="BF3591" s="23"/>
      <c r="BG3591" s="23"/>
      <c r="BH3591" s="23"/>
      <c r="BI3591" s="23"/>
      <c r="BJ3591" s="23"/>
      <c r="BK3591" s="23"/>
      <c r="BL3591" s="23"/>
      <c r="BM3591" s="23"/>
      <c r="BN3591" s="23"/>
      <c r="BO3591" s="23"/>
      <c r="BP3591" s="23"/>
    </row>
    <row r="3592" spans="1:68" x14ac:dyDescent="0.25">
      <c r="A3592" s="5">
        <v>77676</v>
      </c>
      <c r="B3592" s="3" t="s">
        <v>50</v>
      </c>
      <c r="C3592" s="1" t="s">
        <v>1888</v>
      </c>
      <c r="D3592" s="1" t="s">
        <v>221</v>
      </c>
      <c r="E3592" s="1" t="s">
        <v>4349</v>
      </c>
      <c r="F3592" s="1" t="s">
        <v>4399</v>
      </c>
      <c r="G3592" s="1" t="s">
        <v>4400</v>
      </c>
      <c r="H3592" s="1" t="s">
        <v>4411</v>
      </c>
      <c r="I3592" s="1" t="s">
        <v>5</v>
      </c>
      <c r="J3592" s="1" t="s">
        <v>4394</v>
      </c>
      <c r="K3592" s="1" t="s">
        <v>5</v>
      </c>
      <c r="L3592" s="46">
        <v>99999</v>
      </c>
      <c r="M3592" s="15" t="s">
        <v>56</v>
      </c>
      <c r="N3592" s="5">
        <v>20</v>
      </c>
      <c r="O3592" s="16">
        <f t="shared" si="55"/>
        <v>0</v>
      </c>
      <c r="P3592" s="23"/>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c r="BE3592" s="23"/>
      <c r="BF3592" s="23"/>
      <c r="BG3592" s="23"/>
      <c r="BH3592" s="23"/>
      <c r="BI3592" s="23"/>
      <c r="BJ3592" s="23"/>
      <c r="BK3592" s="23"/>
      <c r="BL3592" s="23"/>
      <c r="BM3592" s="23"/>
      <c r="BN3592" s="23"/>
      <c r="BO3592" s="23"/>
      <c r="BP3592" s="23"/>
    </row>
    <row r="3593" spans="1:68" x14ac:dyDescent="0.25">
      <c r="A3593" s="5">
        <v>77677</v>
      </c>
      <c r="B3593" s="3" t="s">
        <v>50</v>
      </c>
      <c r="C3593" s="1" t="s">
        <v>1889</v>
      </c>
      <c r="D3593" s="1" t="s">
        <v>221</v>
      </c>
      <c r="E3593" s="1" t="s">
        <v>4349</v>
      </c>
      <c r="F3593" s="1" t="s">
        <v>4399</v>
      </c>
      <c r="G3593" s="1" t="s">
        <v>4400</v>
      </c>
      <c r="H3593" s="1" t="s">
        <v>4411</v>
      </c>
      <c r="I3593" s="1" t="s">
        <v>5</v>
      </c>
      <c r="J3593" s="1" t="s">
        <v>4394</v>
      </c>
      <c r="K3593" s="1" t="s">
        <v>5</v>
      </c>
      <c r="L3593" s="46">
        <v>99999</v>
      </c>
      <c r="M3593" s="15" t="s">
        <v>56</v>
      </c>
      <c r="N3593" s="5">
        <v>20</v>
      </c>
      <c r="O3593" s="16">
        <f t="shared" si="55"/>
        <v>0</v>
      </c>
      <c r="P3593" s="23"/>
      <c r="Q3593" s="23"/>
      <c r="R3593" s="23"/>
      <c r="S3593" s="23"/>
      <c r="T3593" s="23"/>
      <c r="U3593" s="23"/>
      <c r="V3593" s="23"/>
      <c r="W3593" s="23"/>
      <c r="X3593" s="23"/>
      <c r="Y3593" s="23"/>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c r="BE3593" s="23"/>
      <c r="BF3593" s="23"/>
      <c r="BG3593" s="23"/>
      <c r="BH3593" s="23"/>
      <c r="BI3593" s="23"/>
      <c r="BJ3593" s="23"/>
      <c r="BK3593" s="23"/>
      <c r="BL3593" s="23"/>
      <c r="BM3593" s="23"/>
      <c r="BN3593" s="23"/>
      <c r="BO3593" s="23"/>
      <c r="BP3593" s="23"/>
    </row>
    <row r="3594" spans="1:68" x14ac:dyDescent="0.25">
      <c r="A3594" s="5">
        <v>77678</v>
      </c>
      <c r="B3594" s="3" t="s">
        <v>50</v>
      </c>
      <c r="C3594" s="1" t="s">
        <v>229</v>
      </c>
      <c r="D3594" s="1" t="s">
        <v>221</v>
      </c>
      <c r="E3594" s="1" t="s">
        <v>4349</v>
      </c>
      <c r="F3594" s="1" t="s">
        <v>4399</v>
      </c>
      <c r="G3594" s="1" t="s">
        <v>4400</v>
      </c>
      <c r="H3594" s="1" t="s">
        <v>4411</v>
      </c>
      <c r="I3594" s="1" t="s">
        <v>5</v>
      </c>
      <c r="J3594" s="1" t="s">
        <v>4394</v>
      </c>
      <c r="K3594" s="1" t="s">
        <v>5</v>
      </c>
      <c r="L3594" s="46">
        <v>99999</v>
      </c>
      <c r="M3594" s="15" t="s">
        <v>56</v>
      </c>
      <c r="N3594" s="5">
        <v>20</v>
      </c>
      <c r="O3594" s="16">
        <f t="shared" si="55"/>
        <v>0</v>
      </c>
      <c r="P3594" s="23"/>
      <c r="Q3594" s="23"/>
      <c r="R3594" s="23"/>
      <c r="S3594" s="23"/>
      <c r="T3594" s="23"/>
      <c r="U3594" s="23"/>
      <c r="V3594" s="23"/>
      <c r="W3594" s="23"/>
      <c r="X3594" s="23"/>
      <c r="Y3594" s="23"/>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c r="BD3594" s="23"/>
      <c r="BE3594" s="23"/>
      <c r="BF3594" s="23"/>
      <c r="BG3594" s="23"/>
      <c r="BH3594" s="23"/>
      <c r="BI3594" s="23"/>
      <c r="BJ3594" s="23"/>
      <c r="BK3594" s="23"/>
      <c r="BL3594" s="23"/>
      <c r="BM3594" s="23"/>
      <c r="BN3594" s="23"/>
      <c r="BO3594" s="23"/>
      <c r="BP3594" s="23"/>
    </row>
    <row r="3595" spans="1:68" x14ac:dyDescent="0.25">
      <c r="A3595" s="5">
        <v>77679</v>
      </c>
      <c r="B3595" s="3" t="s">
        <v>50</v>
      </c>
      <c r="C3595" s="1" t="s">
        <v>819</v>
      </c>
      <c r="D3595" s="1" t="s">
        <v>221</v>
      </c>
      <c r="E3595" s="1" t="s">
        <v>4349</v>
      </c>
      <c r="F3595" s="1" t="s">
        <v>4399</v>
      </c>
      <c r="G3595" s="1" t="s">
        <v>4400</v>
      </c>
      <c r="H3595" s="1" t="s">
        <v>4411</v>
      </c>
      <c r="I3595" s="1" t="s">
        <v>5</v>
      </c>
      <c r="J3595" s="1" t="s">
        <v>4394</v>
      </c>
      <c r="K3595" s="1" t="s">
        <v>5</v>
      </c>
      <c r="L3595" s="46">
        <v>99999</v>
      </c>
      <c r="M3595" s="15" t="s">
        <v>56</v>
      </c>
      <c r="N3595" s="5">
        <v>20</v>
      </c>
      <c r="O3595" s="16">
        <f t="shared" si="55"/>
        <v>0</v>
      </c>
      <c r="P3595" s="23"/>
      <c r="Q3595" s="23"/>
      <c r="R3595" s="23"/>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c r="BE3595" s="23"/>
      <c r="BF3595" s="23"/>
      <c r="BG3595" s="23"/>
      <c r="BH3595" s="23"/>
      <c r="BI3595" s="23"/>
      <c r="BJ3595" s="23"/>
      <c r="BK3595" s="23"/>
      <c r="BL3595" s="23"/>
      <c r="BM3595" s="23"/>
      <c r="BN3595" s="23"/>
      <c r="BO3595" s="23"/>
      <c r="BP3595" s="23"/>
    </row>
    <row r="3596" spans="1:68" x14ac:dyDescent="0.25">
      <c r="A3596" s="5">
        <v>77680</v>
      </c>
      <c r="B3596" s="3" t="s">
        <v>50</v>
      </c>
      <c r="C3596" s="1" t="s">
        <v>1083</v>
      </c>
      <c r="D3596" s="1" t="s">
        <v>221</v>
      </c>
      <c r="E3596" s="1" t="s">
        <v>4349</v>
      </c>
      <c r="F3596" s="1" t="s">
        <v>4399</v>
      </c>
      <c r="G3596" s="1" t="s">
        <v>4400</v>
      </c>
      <c r="H3596" s="1" t="s">
        <v>4411</v>
      </c>
      <c r="I3596" s="1" t="s">
        <v>5</v>
      </c>
      <c r="J3596" s="1" t="s">
        <v>4394</v>
      </c>
      <c r="K3596" s="1" t="s">
        <v>5</v>
      </c>
      <c r="L3596" s="46">
        <v>99999</v>
      </c>
      <c r="M3596" s="15" t="s">
        <v>56</v>
      </c>
      <c r="N3596" s="5">
        <v>20</v>
      </c>
      <c r="O3596" s="16">
        <f t="shared" si="55"/>
        <v>0</v>
      </c>
      <c r="P3596" s="23"/>
      <c r="Q3596" s="23"/>
      <c r="R3596" s="23"/>
      <c r="S3596" s="23"/>
      <c r="T3596" s="23"/>
      <c r="U3596" s="23"/>
      <c r="V3596" s="23"/>
      <c r="W3596" s="23"/>
      <c r="X3596" s="23"/>
      <c r="Y3596" s="23"/>
      <c r="Z3596" s="23"/>
      <c r="AA3596" s="23"/>
      <c r="AB3596" s="23"/>
      <c r="AC3596" s="23"/>
      <c r="AD3596" s="23"/>
      <c r="AE3596" s="23"/>
      <c r="AF3596" s="23"/>
      <c r="AG3596" s="23"/>
      <c r="AH3596" s="23"/>
      <c r="AI3596" s="23"/>
      <c r="AJ3596" s="23"/>
      <c r="AK3596" s="23"/>
      <c r="AL3596" s="23"/>
      <c r="AM3596" s="23"/>
      <c r="AN3596" s="23"/>
      <c r="AO3596" s="23"/>
      <c r="AP3596" s="23"/>
      <c r="AQ3596" s="23"/>
      <c r="AR3596" s="23"/>
      <c r="AS3596" s="23"/>
      <c r="AT3596" s="23"/>
      <c r="AU3596" s="23"/>
      <c r="AV3596" s="23"/>
      <c r="AW3596" s="23"/>
      <c r="AX3596" s="23"/>
      <c r="AY3596" s="23"/>
      <c r="AZ3596" s="23"/>
      <c r="BA3596" s="23"/>
      <c r="BB3596" s="23"/>
      <c r="BC3596" s="23"/>
      <c r="BD3596" s="23"/>
      <c r="BE3596" s="23"/>
      <c r="BF3596" s="23"/>
      <c r="BG3596" s="23"/>
      <c r="BH3596" s="23"/>
      <c r="BI3596" s="23"/>
      <c r="BJ3596" s="23"/>
      <c r="BK3596" s="23"/>
      <c r="BL3596" s="23"/>
      <c r="BM3596" s="23"/>
      <c r="BN3596" s="23"/>
      <c r="BO3596" s="23"/>
      <c r="BP3596" s="23"/>
    </row>
    <row r="3597" spans="1:68" x14ac:dyDescent="0.25">
      <c r="A3597" s="5">
        <v>77681</v>
      </c>
      <c r="B3597" s="3" t="s">
        <v>50</v>
      </c>
      <c r="C3597" s="1" t="s">
        <v>256</v>
      </c>
      <c r="D3597" s="1" t="s">
        <v>108</v>
      </c>
      <c r="E3597" s="1" t="s">
        <v>4349</v>
      </c>
      <c r="F3597" s="1" t="s">
        <v>4399</v>
      </c>
      <c r="G3597" s="1" t="s">
        <v>4401</v>
      </c>
      <c r="H3597" s="1" t="s">
        <v>4411</v>
      </c>
      <c r="I3597" s="1" t="s">
        <v>5</v>
      </c>
      <c r="J3597" s="1" t="s">
        <v>4394</v>
      </c>
      <c r="K3597" s="1" t="s">
        <v>5</v>
      </c>
      <c r="L3597" s="46">
        <v>99999</v>
      </c>
      <c r="M3597" s="15" t="s">
        <v>136</v>
      </c>
      <c r="N3597" s="5">
        <v>20</v>
      </c>
      <c r="O3597" s="16">
        <f t="shared" si="55"/>
        <v>0</v>
      </c>
      <c r="P3597" s="23"/>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c r="BE3597" s="23"/>
      <c r="BF3597" s="23"/>
      <c r="BG3597" s="23"/>
      <c r="BH3597" s="23"/>
      <c r="BI3597" s="23"/>
      <c r="BJ3597" s="23"/>
      <c r="BK3597" s="23"/>
      <c r="BL3597" s="23"/>
      <c r="BM3597" s="23"/>
      <c r="BN3597" s="23"/>
      <c r="BO3597" s="23"/>
      <c r="BP3597" s="23"/>
    </row>
    <row r="3598" spans="1:68" x14ac:dyDescent="0.25">
      <c r="A3598" s="5">
        <v>77682</v>
      </c>
      <c r="B3598" s="3" t="s">
        <v>3</v>
      </c>
      <c r="C3598" s="1" t="s">
        <v>1890</v>
      </c>
      <c r="D3598" s="1" t="s">
        <v>5</v>
      </c>
      <c r="E3598" s="1" t="s">
        <v>4342</v>
      </c>
      <c r="F3598" s="1" t="s">
        <v>4393</v>
      </c>
      <c r="G3598" s="1" t="s">
        <v>5</v>
      </c>
      <c r="H3598" s="1" t="s">
        <v>5</v>
      </c>
      <c r="I3598" s="1" t="s">
        <v>5</v>
      </c>
      <c r="J3598" s="1" t="s">
        <v>4394</v>
      </c>
      <c r="K3598" s="1" t="s">
        <v>5</v>
      </c>
      <c r="L3598" s="46">
        <v>99999</v>
      </c>
      <c r="M3598" s="15" t="s">
        <v>6</v>
      </c>
      <c r="N3598" s="5">
        <v>145</v>
      </c>
      <c r="O3598" s="16">
        <f t="shared" si="55"/>
        <v>0</v>
      </c>
      <c r="P3598" s="23"/>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c r="BE3598" s="23"/>
      <c r="BF3598" s="23"/>
      <c r="BG3598" s="23"/>
      <c r="BH3598" s="23"/>
      <c r="BI3598" s="23"/>
      <c r="BJ3598" s="23"/>
      <c r="BK3598" s="23"/>
      <c r="BL3598" s="23"/>
      <c r="BM3598" s="23"/>
      <c r="BN3598" s="23"/>
      <c r="BO3598" s="23"/>
      <c r="BP3598" s="23"/>
    </row>
    <row r="3599" spans="1:68" x14ac:dyDescent="0.25">
      <c r="A3599" s="5">
        <v>77684</v>
      </c>
      <c r="B3599" s="3" t="s">
        <v>50</v>
      </c>
      <c r="C3599" s="1" t="s">
        <v>819</v>
      </c>
      <c r="D3599" s="1" t="s">
        <v>52</v>
      </c>
      <c r="E3599" s="1" t="s">
        <v>4349</v>
      </c>
      <c r="F3599" s="1" t="s">
        <v>4395</v>
      </c>
      <c r="G3599" s="1" t="s">
        <v>4396</v>
      </c>
      <c r="H3599" s="1" t="s">
        <v>4397</v>
      </c>
      <c r="I3599" s="1" t="s">
        <v>5</v>
      </c>
      <c r="J3599" s="1" t="s">
        <v>4394</v>
      </c>
      <c r="K3599" s="1" t="s">
        <v>5</v>
      </c>
      <c r="L3599" s="46">
        <v>99999</v>
      </c>
      <c r="M3599" s="15" t="s">
        <v>53</v>
      </c>
      <c r="N3599" s="5">
        <v>39</v>
      </c>
      <c r="O3599" s="16">
        <f t="shared" ref="O3599:O3662" si="56">SUM(P3599:BP3599)</f>
        <v>0</v>
      </c>
      <c r="P3599" s="23"/>
      <c r="Q3599" s="23"/>
      <c r="R3599" s="23"/>
      <c r="S3599" s="23"/>
      <c r="T3599" s="23"/>
      <c r="U3599" s="23"/>
      <c r="V3599" s="23"/>
      <c r="W3599" s="23"/>
      <c r="X3599" s="23"/>
      <c r="Y3599" s="23"/>
      <c r="Z3599" s="23"/>
      <c r="AA3599" s="23"/>
      <c r="AB3599" s="23"/>
      <c r="AC3599" s="23"/>
      <c r="AD3599" s="23"/>
      <c r="AE3599" s="23"/>
      <c r="AF3599" s="23"/>
      <c r="AG3599" s="23"/>
      <c r="AH3599" s="23"/>
      <c r="AI3599" s="23"/>
      <c r="AJ3599" s="23"/>
      <c r="AK3599" s="23"/>
      <c r="AL3599" s="23"/>
      <c r="AM3599" s="23"/>
      <c r="AN3599" s="23"/>
      <c r="AO3599" s="23"/>
      <c r="AP3599" s="23"/>
      <c r="AQ3599" s="23"/>
      <c r="AR3599" s="23"/>
      <c r="AS3599" s="23"/>
      <c r="AT3599" s="23"/>
      <c r="AU3599" s="23"/>
      <c r="AV3599" s="23"/>
      <c r="AW3599" s="23"/>
      <c r="AX3599" s="23"/>
      <c r="AY3599" s="23"/>
      <c r="AZ3599" s="23"/>
      <c r="BA3599" s="23"/>
      <c r="BB3599" s="23"/>
      <c r="BC3599" s="23"/>
      <c r="BD3599" s="23"/>
      <c r="BE3599" s="23"/>
      <c r="BF3599" s="23"/>
      <c r="BG3599" s="23"/>
      <c r="BH3599" s="23"/>
      <c r="BI3599" s="23"/>
      <c r="BJ3599" s="23"/>
      <c r="BK3599" s="23"/>
      <c r="BL3599" s="23"/>
      <c r="BM3599" s="23"/>
      <c r="BN3599" s="23"/>
      <c r="BO3599" s="23"/>
      <c r="BP3599" s="23"/>
    </row>
    <row r="3600" spans="1:68" x14ac:dyDescent="0.25">
      <c r="A3600" s="5">
        <v>77685</v>
      </c>
      <c r="B3600" s="3" t="s">
        <v>50</v>
      </c>
      <c r="C3600" s="1" t="s">
        <v>1046</v>
      </c>
      <c r="D3600" s="1" t="s">
        <v>108</v>
      </c>
      <c r="E3600" s="1" t="s">
        <v>4349</v>
      </c>
      <c r="F3600" s="1" t="s">
        <v>4399</v>
      </c>
      <c r="G3600" s="1" t="s">
        <v>4401</v>
      </c>
      <c r="H3600" s="1" t="s">
        <v>4411</v>
      </c>
      <c r="I3600" s="1" t="s">
        <v>5</v>
      </c>
      <c r="J3600" s="1" t="s">
        <v>4394</v>
      </c>
      <c r="K3600" s="1" t="s">
        <v>5</v>
      </c>
      <c r="L3600" s="46">
        <v>99999</v>
      </c>
      <c r="M3600" s="15" t="s">
        <v>136</v>
      </c>
      <c r="N3600" s="5">
        <v>20</v>
      </c>
      <c r="O3600" s="16">
        <f t="shared" si="56"/>
        <v>0</v>
      </c>
      <c r="P3600" s="23"/>
      <c r="Q3600" s="23"/>
      <c r="R3600" s="23"/>
      <c r="S3600" s="23"/>
      <c r="T3600" s="23"/>
      <c r="U3600" s="23"/>
      <c r="V3600" s="23"/>
      <c r="W3600" s="23"/>
      <c r="X3600" s="23"/>
      <c r="Y3600" s="23"/>
      <c r="Z3600" s="23"/>
      <c r="AA3600" s="23"/>
      <c r="AB3600" s="23"/>
      <c r="AC3600" s="23"/>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c r="BE3600" s="23"/>
      <c r="BF3600" s="23"/>
      <c r="BG3600" s="23"/>
      <c r="BH3600" s="23"/>
      <c r="BI3600" s="23"/>
      <c r="BJ3600" s="23"/>
      <c r="BK3600" s="23"/>
      <c r="BL3600" s="23"/>
      <c r="BM3600" s="23"/>
      <c r="BN3600" s="23"/>
      <c r="BO3600" s="23"/>
      <c r="BP3600" s="23"/>
    </row>
    <row r="3601" spans="1:68" x14ac:dyDescent="0.25">
      <c r="A3601" s="5">
        <v>77686</v>
      </c>
      <c r="B3601" s="3" t="s">
        <v>50</v>
      </c>
      <c r="C3601" s="1" t="s">
        <v>1122</v>
      </c>
      <c r="D3601" s="1" t="s">
        <v>108</v>
      </c>
      <c r="E3601" s="1" t="s">
        <v>4349</v>
      </c>
      <c r="F3601" s="1" t="s">
        <v>4399</v>
      </c>
      <c r="G3601" s="1" t="s">
        <v>4401</v>
      </c>
      <c r="H3601" s="1" t="s">
        <v>4411</v>
      </c>
      <c r="I3601" s="1" t="s">
        <v>5</v>
      </c>
      <c r="J3601" s="1" t="s">
        <v>4394</v>
      </c>
      <c r="K3601" s="1" t="s">
        <v>5</v>
      </c>
      <c r="L3601" s="46">
        <v>99999</v>
      </c>
      <c r="M3601" s="15" t="s">
        <v>136</v>
      </c>
      <c r="N3601" s="5">
        <v>20</v>
      </c>
      <c r="O3601" s="16">
        <f t="shared" si="56"/>
        <v>0</v>
      </c>
      <c r="P3601" s="23"/>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c r="BE3601" s="23"/>
      <c r="BF3601" s="23"/>
      <c r="BG3601" s="23"/>
      <c r="BH3601" s="23"/>
      <c r="BI3601" s="23"/>
      <c r="BJ3601" s="23"/>
      <c r="BK3601" s="23"/>
      <c r="BL3601" s="23"/>
      <c r="BM3601" s="23"/>
      <c r="BN3601" s="23"/>
      <c r="BO3601" s="23"/>
      <c r="BP3601" s="23"/>
    </row>
    <row r="3602" spans="1:68" x14ac:dyDescent="0.25">
      <c r="A3602" s="5">
        <v>77687</v>
      </c>
      <c r="B3602" s="3" t="s">
        <v>50</v>
      </c>
      <c r="C3602" s="1" t="s">
        <v>1891</v>
      </c>
      <c r="D3602" s="1" t="s">
        <v>52</v>
      </c>
      <c r="E3602" s="1" t="s">
        <v>4349</v>
      </c>
      <c r="F3602" s="1" t="s">
        <v>4399</v>
      </c>
      <c r="G3602" s="1" t="s">
        <v>4400</v>
      </c>
      <c r="H3602" s="1" t="s">
        <v>4397</v>
      </c>
      <c r="I3602" s="1" t="s">
        <v>5</v>
      </c>
      <c r="J3602" s="1" t="s">
        <v>4394</v>
      </c>
      <c r="K3602" s="1" t="s">
        <v>5</v>
      </c>
      <c r="L3602" s="46">
        <v>99999</v>
      </c>
      <c r="M3602" s="15" t="s">
        <v>56</v>
      </c>
      <c r="N3602" s="5">
        <v>24</v>
      </c>
      <c r="O3602" s="16">
        <f t="shared" si="56"/>
        <v>0</v>
      </c>
      <c r="P3602" s="23"/>
      <c r="Q3602" s="23"/>
      <c r="R3602" s="23"/>
      <c r="S3602" s="23"/>
      <c r="T3602" s="23"/>
      <c r="U3602" s="23"/>
      <c r="V3602" s="23"/>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c r="BE3602" s="23"/>
      <c r="BF3602" s="23"/>
      <c r="BG3602" s="23"/>
      <c r="BH3602" s="23"/>
      <c r="BI3602" s="23"/>
      <c r="BJ3602" s="23"/>
      <c r="BK3602" s="23"/>
      <c r="BL3602" s="23"/>
      <c r="BM3602" s="23"/>
      <c r="BN3602" s="23"/>
      <c r="BO3602" s="23"/>
      <c r="BP3602" s="23"/>
    </row>
    <row r="3603" spans="1:68" x14ac:dyDescent="0.25">
      <c r="A3603" s="5">
        <v>77688</v>
      </c>
      <c r="B3603" s="3" t="s">
        <v>50</v>
      </c>
      <c r="C3603" s="1" t="s">
        <v>1892</v>
      </c>
      <c r="D3603" s="1" t="s">
        <v>52</v>
      </c>
      <c r="E3603" s="1" t="s">
        <v>4349</v>
      </c>
      <c r="F3603" s="1" t="s">
        <v>4399</v>
      </c>
      <c r="G3603" s="1" t="s">
        <v>4400</v>
      </c>
      <c r="H3603" s="1" t="s">
        <v>4397</v>
      </c>
      <c r="I3603" s="1" t="s">
        <v>5</v>
      </c>
      <c r="J3603" s="1" t="s">
        <v>4394</v>
      </c>
      <c r="K3603" s="1" t="s">
        <v>5</v>
      </c>
      <c r="L3603" s="46">
        <v>99999</v>
      </c>
      <c r="M3603" s="15" t="s">
        <v>56</v>
      </c>
      <c r="N3603" s="5">
        <v>24</v>
      </c>
      <c r="O3603" s="16">
        <f t="shared" si="56"/>
        <v>0</v>
      </c>
      <c r="P3603" s="23"/>
      <c r="Q3603" s="23"/>
      <c r="R3603" s="23"/>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c r="BE3603" s="23"/>
      <c r="BF3603" s="23"/>
      <c r="BG3603" s="23"/>
      <c r="BH3603" s="23"/>
      <c r="BI3603" s="23"/>
      <c r="BJ3603" s="23"/>
      <c r="BK3603" s="23"/>
      <c r="BL3603" s="23"/>
      <c r="BM3603" s="23"/>
      <c r="BN3603" s="23"/>
      <c r="BO3603" s="23"/>
      <c r="BP3603" s="23"/>
    </row>
    <row r="3604" spans="1:68" x14ac:dyDescent="0.25">
      <c r="A3604" s="5">
        <v>77689</v>
      </c>
      <c r="B3604" s="3" t="s">
        <v>50</v>
      </c>
      <c r="C3604" s="1" t="s">
        <v>1893</v>
      </c>
      <c r="D3604" s="1" t="s">
        <v>52</v>
      </c>
      <c r="E3604" s="1" t="s">
        <v>4349</v>
      </c>
      <c r="F3604" s="1" t="s">
        <v>4399</v>
      </c>
      <c r="G3604" s="1" t="s">
        <v>4400</v>
      </c>
      <c r="H3604" s="1" t="s">
        <v>4397</v>
      </c>
      <c r="I3604" s="1" t="s">
        <v>5</v>
      </c>
      <c r="J3604" s="1" t="s">
        <v>4394</v>
      </c>
      <c r="K3604" s="1" t="s">
        <v>5</v>
      </c>
      <c r="L3604" s="46">
        <v>99999</v>
      </c>
      <c r="M3604" s="15" t="s">
        <v>56</v>
      </c>
      <c r="N3604" s="5">
        <v>24</v>
      </c>
      <c r="O3604" s="16">
        <f t="shared" si="56"/>
        <v>0</v>
      </c>
      <c r="P3604" s="23"/>
      <c r="Q3604" s="23"/>
      <c r="R3604" s="23"/>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c r="BE3604" s="23"/>
      <c r="BF3604" s="23"/>
      <c r="BG3604" s="23"/>
      <c r="BH3604" s="23"/>
      <c r="BI3604" s="23"/>
      <c r="BJ3604" s="23"/>
      <c r="BK3604" s="23"/>
      <c r="BL3604" s="23"/>
      <c r="BM3604" s="23"/>
      <c r="BN3604" s="23"/>
      <c r="BO3604" s="23"/>
      <c r="BP3604" s="23"/>
    </row>
    <row r="3605" spans="1:68" x14ac:dyDescent="0.25">
      <c r="A3605" s="5">
        <v>77690</v>
      </c>
      <c r="B3605" s="3" t="s">
        <v>50</v>
      </c>
      <c r="C3605" s="1" t="s">
        <v>1894</v>
      </c>
      <c r="D3605" s="1" t="s">
        <v>52</v>
      </c>
      <c r="E3605" s="1" t="s">
        <v>4349</v>
      </c>
      <c r="F3605" s="1" t="s">
        <v>4399</v>
      </c>
      <c r="G3605" s="1" t="s">
        <v>4400</v>
      </c>
      <c r="H3605" s="1" t="s">
        <v>4397</v>
      </c>
      <c r="I3605" s="1" t="s">
        <v>5</v>
      </c>
      <c r="J3605" s="1" t="s">
        <v>4394</v>
      </c>
      <c r="K3605" s="1" t="s">
        <v>5</v>
      </c>
      <c r="L3605" s="46">
        <v>99999</v>
      </c>
      <c r="M3605" s="15" t="s">
        <v>56</v>
      </c>
      <c r="N3605" s="5">
        <v>24</v>
      </c>
      <c r="O3605" s="16">
        <f t="shared" si="56"/>
        <v>0</v>
      </c>
      <c r="P3605" s="23"/>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c r="BE3605" s="23"/>
      <c r="BF3605" s="23"/>
      <c r="BG3605" s="23"/>
      <c r="BH3605" s="23"/>
      <c r="BI3605" s="23"/>
      <c r="BJ3605" s="23"/>
      <c r="BK3605" s="23"/>
      <c r="BL3605" s="23"/>
      <c r="BM3605" s="23"/>
      <c r="BN3605" s="23"/>
      <c r="BO3605" s="23"/>
      <c r="BP3605" s="23"/>
    </row>
    <row r="3606" spans="1:68" x14ac:dyDescent="0.25">
      <c r="A3606" s="5">
        <v>77691</v>
      </c>
      <c r="B3606" s="3" t="s">
        <v>50</v>
      </c>
      <c r="C3606" s="1" t="s">
        <v>1895</v>
      </c>
      <c r="D3606" s="1" t="s">
        <v>52</v>
      </c>
      <c r="E3606" s="1" t="s">
        <v>4349</v>
      </c>
      <c r="F3606" s="1" t="s">
        <v>4399</v>
      </c>
      <c r="G3606" s="1" t="s">
        <v>4400</v>
      </c>
      <c r="H3606" s="1" t="s">
        <v>4397</v>
      </c>
      <c r="I3606" s="1" t="s">
        <v>5</v>
      </c>
      <c r="J3606" s="1" t="s">
        <v>4394</v>
      </c>
      <c r="K3606" s="1" t="s">
        <v>5</v>
      </c>
      <c r="L3606" s="46">
        <v>99999</v>
      </c>
      <c r="M3606" s="15" t="s">
        <v>56</v>
      </c>
      <c r="N3606" s="5">
        <v>24</v>
      </c>
      <c r="O3606" s="16">
        <f t="shared" si="56"/>
        <v>0</v>
      </c>
      <c r="P3606" s="23"/>
      <c r="Q3606" s="23"/>
      <c r="R3606" s="23"/>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c r="BE3606" s="23"/>
      <c r="BF3606" s="23"/>
      <c r="BG3606" s="23"/>
      <c r="BH3606" s="23"/>
      <c r="BI3606" s="23"/>
      <c r="BJ3606" s="23"/>
      <c r="BK3606" s="23"/>
      <c r="BL3606" s="23"/>
      <c r="BM3606" s="23"/>
      <c r="BN3606" s="23"/>
      <c r="BO3606" s="23"/>
      <c r="BP3606" s="23"/>
    </row>
    <row r="3607" spans="1:68" x14ac:dyDescent="0.25">
      <c r="A3607" s="5">
        <v>77692</v>
      </c>
      <c r="B3607" s="3" t="s">
        <v>50</v>
      </c>
      <c r="C3607" s="1" t="s">
        <v>1896</v>
      </c>
      <c r="D3607" s="1" t="s">
        <v>52</v>
      </c>
      <c r="E3607" s="1" t="s">
        <v>4349</v>
      </c>
      <c r="F3607" s="1" t="s">
        <v>4399</v>
      </c>
      <c r="G3607" s="1" t="s">
        <v>4400</v>
      </c>
      <c r="H3607" s="1" t="s">
        <v>4397</v>
      </c>
      <c r="I3607" s="1" t="s">
        <v>5</v>
      </c>
      <c r="J3607" s="1" t="s">
        <v>4394</v>
      </c>
      <c r="K3607" s="1" t="s">
        <v>5</v>
      </c>
      <c r="L3607" s="46">
        <v>99999</v>
      </c>
      <c r="M3607" s="15" t="s">
        <v>56</v>
      </c>
      <c r="N3607" s="5">
        <v>24</v>
      </c>
      <c r="O3607" s="16">
        <f t="shared" si="56"/>
        <v>0</v>
      </c>
      <c r="P3607" s="23"/>
      <c r="Q3607" s="23"/>
      <c r="R3607" s="23"/>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c r="BE3607" s="23"/>
      <c r="BF3607" s="23"/>
      <c r="BG3607" s="23"/>
      <c r="BH3607" s="23"/>
      <c r="BI3607" s="23"/>
      <c r="BJ3607" s="23"/>
      <c r="BK3607" s="23"/>
      <c r="BL3607" s="23"/>
      <c r="BM3607" s="23"/>
      <c r="BN3607" s="23"/>
      <c r="BO3607" s="23"/>
      <c r="BP3607" s="23"/>
    </row>
    <row r="3608" spans="1:68" x14ac:dyDescent="0.25">
      <c r="A3608" s="5">
        <v>77693</v>
      </c>
      <c r="B3608" s="3" t="s">
        <v>50</v>
      </c>
      <c r="C3608" s="1" t="s">
        <v>1897</v>
      </c>
      <c r="D3608" s="1" t="s">
        <v>52</v>
      </c>
      <c r="E3608" s="1" t="s">
        <v>4349</v>
      </c>
      <c r="F3608" s="1" t="s">
        <v>4399</v>
      </c>
      <c r="G3608" s="1" t="s">
        <v>4400</v>
      </c>
      <c r="H3608" s="1" t="s">
        <v>4397</v>
      </c>
      <c r="I3608" s="1" t="s">
        <v>5</v>
      </c>
      <c r="J3608" s="1" t="s">
        <v>4394</v>
      </c>
      <c r="K3608" s="1" t="s">
        <v>5</v>
      </c>
      <c r="L3608" s="46">
        <v>99999</v>
      </c>
      <c r="M3608" s="15" t="s">
        <v>56</v>
      </c>
      <c r="N3608" s="5">
        <v>24</v>
      </c>
      <c r="O3608" s="16">
        <f t="shared" si="56"/>
        <v>0</v>
      </c>
      <c r="P3608" s="23"/>
      <c r="Q3608" s="23"/>
      <c r="R3608" s="23"/>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c r="BE3608" s="23"/>
      <c r="BF3608" s="23"/>
      <c r="BG3608" s="23"/>
      <c r="BH3608" s="23"/>
      <c r="BI3608" s="23"/>
      <c r="BJ3608" s="23"/>
      <c r="BK3608" s="23"/>
      <c r="BL3608" s="23"/>
      <c r="BM3608" s="23"/>
      <c r="BN3608" s="23"/>
      <c r="BO3608" s="23"/>
      <c r="BP3608" s="23"/>
    </row>
    <row r="3609" spans="1:68" x14ac:dyDescent="0.25">
      <c r="A3609" s="5">
        <v>77694</v>
      </c>
      <c r="B3609" s="3" t="s">
        <v>50</v>
      </c>
      <c r="C3609" s="1" t="s">
        <v>1898</v>
      </c>
      <c r="D3609" s="1" t="s">
        <v>52</v>
      </c>
      <c r="E3609" s="1" t="s">
        <v>4349</v>
      </c>
      <c r="F3609" s="1" t="s">
        <v>4399</v>
      </c>
      <c r="G3609" s="1" t="s">
        <v>4400</v>
      </c>
      <c r="H3609" s="1" t="s">
        <v>4397</v>
      </c>
      <c r="I3609" s="1" t="s">
        <v>5</v>
      </c>
      <c r="J3609" s="1" t="s">
        <v>4394</v>
      </c>
      <c r="K3609" s="1" t="s">
        <v>5</v>
      </c>
      <c r="L3609" s="46">
        <v>99999</v>
      </c>
      <c r="M3609" s="15" t="s">
        <v>56</v>
      </c>
      <c r="N3609" s="5">
        <v>24</v>
      </c>
      <c r="O3609" s="16">
        <f t="shared" si="56"/>
        <v>0</v>
      </c>
      <c r="P3609" s="23"/>
      <c r="Q3609" s="23"/>
      <c r="R3609" s="23"/>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c r="BE3609" s="23"/>
      <c r="BF3609" s="23"/>
      <c r="BG3609" s="23"/>
      <c r="BH3609" s="23"/>
      <c r="BI3609" s="23"/>
      <c r="BJ3609" s="23"/>
      <c r="BK3609" s="23"/>
      <c r="BL3609" s="23"/>
      <c r="BM3609" s="23"/>
      <c r="BN3609" s="23"/>
      <c r="BO3609" s="23"/>
      <c r="BP3609" s="23"/>
    </row>
    <row r="3610" spans="1:68" x14ac:dyDescent="0.25">
      <c r="A3610" s="5">
        <v>77695</v>
      </c>
      <c r="B3610" s="3" t="s">
        <v>50</v>
      </c>
      <c r="C3610" s="1" t="s">
        <v>1899</v>
      </c>
      <c r="D3610" s="1" t="s">
        <v>52</v>
      </c>
      <c r="E3610" s="1" t="s">
        <v>4349</v>
      </c>
      <c r="F3610" s="1" t="s">
        <v>4399</v>
      </c>
      <c r="G3610" s="1" t="s">
        <v>4400</v>
      </c>
      <c r="H3610" s="1" t="s">
        <v>4397</v>
      </c>
      <c r="I3610" s="1" t="s">
        <v>5</v>
      </c>
      <c r="J3610" s="1" t="s">
        <v>4394</v>
      </c>
      <c r="K3610" s="1" t="s">
        <v>5</v>
      </c>
      <c r="L3610" s="46">
        <v>99999</v>
      </c>
      <c r="M3610" s="15" t="s">
        <v>56</v>
      </c>
      <c r="N3610" s="5">
        <v>24</v>
      </c>
      <c r="O3610" s="16">
        <f t="shared" si="56"/>
        <v>0</v>
      </c>
      <c r="P3610" s="23"/>
      <c r="Q3610" s="23"/>
      <c r="R3610" s="23"/>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c r="BE3610" s="23"/>
      <c r="BF3610" s="23"/>
      <c r="BG3610" s="23"/>
      <c r="BH3610" s="23"/>
      <c r="BI3610" s="23"/>
      <c r="BJ3610" s="23"/>
      <c r="BK3610" s="23"/>
      <c r="BL3610" s="23"/>
      <c r="BM3610" s="23"/>
      <c r="BN3610" s="23"/>
      <c r="BO3610" s="23"/>
      <c r="BP3610" s="23"/>
    </row>
    <row r="3611" spans="1:68" x14ac:dyDescent="0.25">
      <c r="A3611" s="5">
        <v>77696</v>
      </c>
      <c r="B3611" s="3" t="s">
        <v>50</v>
      </c>
      <c r="C3611" s="1" t="s">
        <v>1900</v>
      </c>
      <c r="D3611" s="1" t="s">
        <v>52</v>
      </c>
      <c r="E3611" s="1" t="s">
        <v>4349</v>
      </c>
      <c r="F3611" s="1" t="s">
        <v>4399</v>
      </c>
      <c r="G3611" s="1" t="s">
        <v>4400</v>
      </c>
      <c r="H3611" s="1" t="s">
        <v>4397</v>
      </c>
      <c r="I3611" s="1" t="s">
        <v>5</v>
      </c>
      <c r="J3611" s="1" t="s">
        <v>4394</v>
      </c>
      <c r="K3611" s="1" t="s">
        <v>5</v>
      </c>
      <c r="L3611" s="46">
        <v>99999</v>
      </c>
      <c r="M3611" s="15" t="s">
        <v>56</v>
      </c>
      <c r="N3611" s="5">
        <v>24</v>
      </c>
      <c r="O3611" s="16">
        <f t="shared" si="56"/>
        <v>0</v>
      </c>
      <c r="P3611" s="23"/>
      <c r="Q3611" s="23"/>
      <c r="R3611" s="23"/>
      <c r="S3611" s="23"/>
      <c r="T3611" s="23"/>
      <c r="U3611" s="23"/>
      <c r="V3611" s="23"/>
      <c r="W3611" s="23"/>
      <c r="X3611" s="23"/>
      <c r="Y3611" s="23"/>
      <c r="Z3611" s="23"/>
      <c r="AA3611" s="23"/>
      <c r="AB3611" s="23"/>
      <c r="AC3611" s="23"/>
      <c r="AD3611" s="23"/>
      <c r="AE3611" s="23"/>
      <c r="AF3611" s="23"/>
      <c r="AG3611" s="23"/>
      <c r="AH3611" s="23"/>
      <c r="AI3611" s="23"/>
      <c r="AJ3611" s="23"/>
      <c r="AK3611" s="23"/>
      <c r="AL3611" s="23"/>
      <c r="AM3611" s="23"/>
      <c r="AN3611" s="23"/>
      <c r="AO3611" s="23"/>
      <c r="AP3611" s="23"/>
      <c r="AQ3611" s="23"/>
      <c r="AR3611" s="23"/>
      <c r="AS3611" s="23"/>
      <c r="AT3611" s="23"/>
      <c r="AU3611" s="23"/>
      <c r="AV3611" s="23"/>
      <c r="AW3611" s="23"/>
      <c r="AX3611" s="23"/>
      <c r="AY3611" s="23"/>
      <c r="AZ3611" s="23"/>
      <c r="BA3611" s="23"/>
      <c r="BB3611" s="23"/>
      <c r="BC3611" s="23"/>
      <c r="BD3611" s="23"/>
      <c r="BE3611" s="23"/>
      <c r="BF3611" s="23"/>
      <c r="BG3611" s="23"/>
      <c r="BH3611" s="23"/>
      <c r="BI3611" s="23"/>
      <c r="BJ3611" s="23"/>
      <c r="BK3611" s="23"/>
      <c r="BL3611" s="23"/>
      <c r="BM3611" s="23"/>
      <c r="BN3611" s="23"/>
      <c r="BO3611" s="23"/>
      <c r="BP3611" s="23"/>
    </row>
    <row r="3612" spans="1:68" x14ac:dyDescent="0.25">
      <c r="A3612" s="5">
        <v>77697</v>
      </c>
      <c r="B3612" s="3" t="s">
        <v>50</v>
      </c>
      <c r="C3612" s="1" t="s">
        <v>1901</v>
      </c>
      <c r="D3612" s="1" t="s">
        <v>52</v>
      </c>
      <c r="E3612" s="1" t="s">
        <v>4349</v>
      </c>
      <c r="F3612" s="1" t="s">
        <v>4399</v>
      </c>
      <c r="G3612" s="1" t="s">
        <v>4400</v>
      </c>
      <c r="H3612" s="1" t="s">
        <v>4397</v>
      </c>
      <c r="I3612" s="1" t="s">
        <v>5</v>
      </c>
      <c r="J3612" s="1" t="s">
        <v>4394</v>
      </c>
      <c r="K3612" s="1" t="s">
        <v>5</v>
      </c>
      <c r="L3612" s="46">
        <v>99999</v>
      </c>
      <c r="M3612" s="15" t="s">
        <v>56</v>
      </c>
      <c r="N3612" s="5">
        <v>24</v>
      </c>
      <c r="O3612" s="16">
        <f t="shared" si="56"/>
        <v>0</v>
      </c>
      <c r="P3612" s="23"/>
      <c r="Q3612" s="23"/>
      <c r="R3612" s="23"/>
      <c r="S3612" s="23"/>
      <c r="T3612" s="23"/>
      <c r="U3612" s="23"/>
      <c r="V3612" s="23"/>
      <c r="W3612" s="23"/>
      <c r="X3612" s="23"/>
      <c r="Y3612" s="23"/>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c r="BE3612" s="23"/>
      <c r="BF3612" s="23"/>
      <c r="BG3612" s="23"/>
      <c r="BH3612" s="23"/>
      <c r="BI3612" s="23"/>
      <c r="BJ3612" s="23"/>
      <c r="BK3612" s="23"/>
      <c r="BL3612" s="23"/>
      <c r="BM3612" s="23"/>
      <c r="BN3612" s="23"/>
      <c r="BO3612" s="23"/>
      <c r="BP3612" s="23"/>
    </row>
    <row r="3613" spans="1:68" x14ac:dyDescent="0.25">
      <c r="A3613" s="5">
        <v>77698</v>
      </c>
      <c r="B3613" s="3" t="s">
        <v>20</v>
      </c>
      <c r="C3613" s="1" t="s">
        <v>793</v>
      </c>
      <c r="D3613" s="1" t="s">
        <v>5</v>
      </c>
      <c r="E3613" s="1" t="s">
        <v>4342</v>
      </c>
      <c r="F3613" s="1" t="s">
        <v>4405</v>
      </c>
      <c r="G3613" s="1" t="s">
        <v>4406</v>
      </c>
      <c r="H3613" s="1" t="s">
        <v>5</v>
      </c>
      <c r="I3613" s="1" t="s">
        <v>5</v>
      </c>
      <c r="J3613" s="1" t="s">
        <v>4394</v>
      </c>
      <c r="K3613" s="1" t="s">
        <v>5</v>
      </c>
      <c r="L3613" s="46">
        <v>99999</v>
      </c>
      <c r="M3613" s="15" t="s">
        <v>6</v>
      </c>
      <c r="N3613" s="5">
        <v>90</v>
      </c>
      <c r="O3613" s="16">
        <f t="shared" si="56"/>
        <v>0</v>
      </c>
      <c r="P3613" s="23"/>
      <c r="Q3613" s="23"/>
      <c r="R3613" s="23"/>
      <c r="S3613" s="23"/>
      <c r="T3613" s="23"/>
      <c r="U3613" s="23"/>
      <c r="V3613" s="23"/>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c r="BE3613" s="23"/>
      <c r="BF3613" s="23"/>
      <c r="BG3613" s="23"/>
      <c r="BH3613" s="23"/>
      <c r="BI3613" s="23"/>
      <c r="BJ3613" s="23"/>
      <c r="BK3613" s="23"/>
      <c r="BL3613" s="23"/>
      <c r="BM3613" s="23"/>
      <c r="BN3613" s="23"/>
      <c r="BO3613" s="23"/>
      <c r="BP3613" s="23"/>
    </row>
    <row r="3614" spans="1:68" x14ac:dyDescent="0.25">
      <c r="A3614" s="5">
        <v>77699</v>
      </c>
      <c r="B3614" s="3" t="s">
        <v>20</v>
      </c>
      <c r="C3614" s="1" t="s">
        <v>1902</v>
      </c>
      <c r="D3614" s="1" t="s">
        <v>5</v>
      </c>
      <c r="E3614" s="1" t="s">
        <v>4342</v>
      </c>
      <c r="F3614" s="1" t="s">
        <v>4405</v>
      </c>
      <c r="G3614" s="1" t="s">
        <v>4406</v>
      </c>
      <c r="H3614" s="1" t="s">
        <v>5</v>
      </c>
      <c r="I3614" s="1" t="s">
        <v>5</v>
      </c>
      <c r="J3614" s="1" t="s">
        <v>4394</v>
      </c>
      <c r="K3614" s="1" t="s">
        <v>5</v>
      </c>
      <c r="L3614" s="46">
        <v>99999</v>
      </c>
      <c r="M3614" s="15" t="s">
        <v>6</v>
      </c>
      <c r="N3614" s="5">
        <v>90</v>
      </c>
      <c r="O3614" s="16">
        <f t="shared" si="56"/>
        <v>0</v>
      </c>
      <c r="P3614" s="23"/>
      <c r="Q3614" s="23"/>
      <c r="R3614" s="23"/>
      <c r="S3614" s="23"/>
      <c r="T3614" s="23"/>
      <c r="U3614" s="23"/>
      <c r="V3614" s="23"/>
      <c r="W3614" s="23"/>
      <c r="X3614" s="23"/>
      <c r="Y3614" s="23"/>
      <c r="Z3614" s="23"/>
      <c r="AA3614" s="23"/>
      <c r="AB3614" s="23"/>
      <c r="AC3614" s="23"/>
      <c r="AD3614" s="23"/>
      <c r="AE3614" s="23"/>
      <c r="AF3614" s="23"/>
      <c r="AG3614" s="23"/>
      <c r="AH3614" s="23"/>
      <c r="AI3614" s="23"/>
      <c r="AJ3614" s="23"/>
      <c r="AK3614" s="23"/>
      <c r="AL3614" s="23"/>
      <c r="AM3614" s="23"/>
      <c r="AN3614" s="23"/>
      <c r="AO3614" s="23"/>
      <c r="AP3614" s="23"/>
      <c r="AQ3614" s="23"/>
      <c r="AR3614" s="23"/>
      <c r="AS3614" s="23"/>
      <c r="AT3614" s="23"/>
      <c r="AU3614" s="23"/>
      <c r="AV3614" s="23"/>
      <c r="AW3614" s="23"/>
      <c r="AX3614" s="23"/>
      <c r="AY3614" s="23"/>
      <c r="AZ3614" s="23"/>
      <c r="BA3614" s="23"/>
      <c r="BB3614" s="23"/>
      <c r="BC3614" s="23"/>
      <c r="BD3614" s="23"/>
      <c r="BE3614" s="23"/>
      <c r="BF3614" s="23"/>
      <c r="BG3614" s="23"/>
      <c r="BH3614" s="23"/>
      <c r="BI3614" s="23"/>
      <c r="BJ3614" s="23"/>
      <c r="BK3614" s="23"/>
      <c r="BL3614" s="23"/>
      <c r="BM3614" s="23"/>
      <c r="BN3614" s="23"/>
      <c r="BO3614" s="23"/>
      <c r="BP3614" s="23"/>
    </row>
    <row r="3615" spans="1:68" x14ac:dyDescent="0.25">
      <c r="A3615" s="5">
        <v>77700</v>
      </c>
      <c r="B3615" s="3" t="s">
        <v>50</v>
      </c>
      <c r="C3615" s="1" t="s">
        <v>1437</v>
      </c>
      <c r="D3615" s="1" t="s">
        <v>52</v>
      </c>
      <c r="E3615" s="1" t="s">
        <v>4349</v>
      </c>
      <c r="F3615" s="1" t="s">
        <v>4395</v>
      </c>
      <c r="G3615" s="1" t="s">
        <v>4396</v>
      </c>
      <c r="H3615" s="1" t="s">
        <v>4397</v>
      </c>
      <c r="I3615" s="1" t="s">
        <v>5</v>
      </c>
      <c r="J3615" s="1" t="s">
        <v>4394</v>
      </c>
      <c r="K3615" s="1" t="s">
        <v>5</v>
      </c>
      <c r="L3615" s="46">
        <v>99999</v>
      </c>
      <c r="M3615" s="15" t="s">
        <v>53</v>
      </c>
      <c r="N3615" s="5">
        <v>39</v>
      </c>
      <c r="O3615" s="16">
        <f t="shared" si="56"/>
        <v>0</v>
      </c>
      <c r="P3615" s="23"/>
      <c r="Q3615" s="23"/>
      <c r="R3615" s="23"/>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c r="BE3615" s="23"/>
      <c r="BF3615" s="23"/>
      <c r="BG3615" s="23"/>
      <c r="BH3615" s="23"/>
      <c r="BI3615" s="23"/>
      <c r="BJ3615" s="23"/>
      <c r="BK3615" s="23"/>
      <c r="BL3615" s="23"/>
      <c r="BM3615" s="23"/>
      <c r="BN3615" s="23"/>
      <c r="BO3615" s="23"/>
      <c r="BP3615" s="23"/>
    </row>
    <row r="3616" spans="1:68" x14ac:dyDescent="0.25">
      <c r="A3616" s="5">
        <v>77701</v>
      </c>
      <c r="B3616" s="3" t="s">
        <v>50</v>
      </c>
      <c r="C3616" s="1" t="s">
        <v>1220</v>
      </c>
      <c r="D3616" s="1" t="s">
        <v>108</v>
      </c>
      <c r="E3616" s="1" t="s">
        <v>4349</v>
      </c>
      <c r="F3616" s="1" t="s">
        <v>4399</v>
      </c>
      <c r="G3616" s="1" t="s">
        <v>4400</v>
      </c>
      <c r="H3616" s="1" t="s">
        <v>4415</v>
      </c>
      <c r="I3616" s="1" t="s">
        <v>5</v>
      </c>
      <c r="J3616" s="1" t="s">
        <v>4394</v>
      </c>
      <c r="K3616" s="1" t="s">
        <v>5</v>
      </c>
      <c r="L3616" s="46">
        <v>99999</v>
      </c>
      <c r="M3616" s="15" t="s">
        <v>101</v>
      </c>
      <c r="N3616" s="5">
        <v>16</v>
      </c>
      <c r="O3616" s="16">
        <f t="shared" si="56"/>
        <v>0</v>
      </c>
      <c r="P3616" s="23"/>
      <c r="Q3616" s="23"/>
      <c r="R3616" s="23"/>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c r="BE3616" s="23"/>
      <c r="BF3616" s="23"/>
      <c r="BG3616" s="23"/>
      <c r="BH3616" s="23"/>
      <c r="BI3616" s="23"/>
      <c r="BJ3616" s="23"/>
      <c r="BK3616" s="23"/>
      <c r="BL3616" s="23"/>
      <c r="BM3616" s="23"/>
      <c r="BN3616" s="23"/>
      <c r="BO3616" s="23"/>
      <c r="BP3616" s="23"/>
    </row>
    <row r="3617" spans="1:68" x14ac:dyDescent="0.25">
      <c r="A3617" s="5">
        <v>77702</v>
      </c>
      <c r="B3617" s="3" t="s">
        <v>50</v>
      </c>
      <c r="C3617" s="1" t="s">
        <v>1903</v>
      </c>
      <c r="D3617" s="1" t="s">
        <v>108</v>
      </c>
      <c r="E3617" s="1" t="s">
        <v>4349</v>
      </c>
      <c r="F3617" s="1" t="s">
        <v>4399</v>
      </c>
      <c r="G3617" s="1" t="s">
        <v>4400</v>
      </c>
      <c r="H3617" s="1" t="s">
        <v>4415</v>
      </c>
      <c r="I3617" s="1" t="s">
        <v>5</v>
      </c>
      <c r="J3617" s="1" t="s">
        <v>4394</v>
      </c>
      <c r="K3617" s="1" t="s">
        <v>5</v>
      </c>
      <c r="L3617" s="46">
        <v>99999</v>
      </c>
      <c r="M3617" s="15" t="s">
        <v>56</v>
      </c>
      <c r="N3617" s="5">
        <v>10</v>
      </c>
      <c r="O3617" s="16">
        <f t="shared" si="56"/>
        <v>0</v>
      </c>
      <c r="P3617" s="23"/>
      <c r="Q3617" s="23"/>
      <c r="R3617" s="23"/>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c r="BE3617" s="23"/>
      <c r="BF3617" s="23"/>
      <c r="BG3617" s="23"/>
      <c r="BH3617" s="23"/>
      <c r="BI3617" s="23"/>
      <c r="BJ3617" s="23"/>
      <c r="BK3617" s="23"/>
      <c r="BL3617" s="23"/>
      <c r="BM3617" s="23"/>
      <c r="BN3617" s="23"/>
      <c r="BO3617" s="23"/>
      <c r="BP3617" s="23"/>
    </row>
    <row r="3618" spans="1:68" x14ac:dyDescent="0.25">
      <c r="A3618" s="5">
        <v>77703</v>
      </c>
      <c r="B3618" s="3" t="s">
        <v>50</v>
      </c>
      <c r="C3618" s="1" t="s">
        <v>4516</v>
      </c>
      <c r="D3618" s="1" t="s">
        <v>108</v>
      </c>
      <c r="E3618" s="1" t="s">
        <v>4359</v>
      </c>
      <c r="F3618" s="1" t="s">
        <v>4403</v>
      </c>
      <c r="G3618" s="1" t="s">
        <v>4404</v>
      </c>
      <c r="H3618" s="1" t="s">
        <v>4397</v>
      </c>
      <c r="I3618" s="1" t="s">
        <v>5</v>
      </c>
      <c r="J3618" s="1" t="s">
        <v>4394</v>
      </c>
      <c r="K3618" s="1" t="s">
        <v>5</v>
      </c>
      <c r="L3618" s="46">
        <v>99999</v>
      </c>
      <c r="M3618" s="15" t="s">
        <v>100</v>
      </c>
      <c r="N3618" s="5">
        <v>114</v>
      </c>
      <c r="O3618" s="16">
        <f t="shared" si="56"/>
        <v>0</v>
      </c>
      <c r="P3618" s="23"/>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c r="BE3618" s="23"/>
      <c r="BF3618" s="23"/>
      <c r="BG3618" s="23"/>
      <c r="BH3618" s="23"/>
      <c r="BI3618" s="23"/>
      <c r="BJ3618" s="23"/>
      <c r="BK3618" s="23"/>
      <c r="BL3618" s="23"/>
      <c r="BM3618" s="23"/>
      <c r="BN3618" s="23"/>
      <c r="BO3618" s="23"/>
      <c r="BP3618" s="23"/>
    </row>
    <row r="3619" spans="1:68" x14ac:dyDescent="0.25">
      <c r="A3619" s="5">
        <v>77704</v>
      </c>
      <c r="B3619" s="3" t="s">
        <v>50</v>
      </c>
      <c r="C3619" s="1" t="s">
        <v>286</v>
      </c>
      <c r="D3619" s="1" t="s">
        <v>108</v>
      </c>
      <c r="E3619" s="1" t="s">
        <v>4359</v>
      </c>
      <c r="F3619" s="1" t="s">
        <v>4403</v>
      </c>
      <c r="G3619" s="1" t="s">
        <v>4404</v>
      </c>
      <c r="H3619" s="1" t="s">
        <v>4397</v>
      </c>
      <c r="I3619" s="1" t="s">
        <v>5</v>
      </c>
      <c r="J3619" s="1" t="s">
        <v>4394</v>
      </c>
      <c r="K3619" s="1" t="s">
        <v>5</v>
      </c>
      <c r="L3619" s="46">
        <v>99999</v>
      </c>
      <c r="M3619" s="15" t="s">
        <v>100</v>
      </c>
      <c r="N3619" s="5">
        <v>114</v>
      </c>
      <c r="O3619" s="16">
        <f t="shared" si="56"/>
        <v>0</v>
      </c>
      <c r="P3619" s="23"/>
      <c r="Q3619" s="23"/>
      <c r="R3619" s="23"/>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c r="BE3619" s="23"/>
      <c r="BF3619" s="23"/>
      <c r="BG3619" s="23"/>
      <c r="BH3619" s="23"/>
      <c r="BI3619" s="23"/>
      <c r="BJ3619" s="23"/>
      <c r="BK3619" s="23"/>
      <c r="BL3619" s="23"/>
      <c r="BM3619" s="23"/>
      <c r="BN3619" s="23"/>
      <c r="BO3619" s="23"/>
      <c r="BP3619" s="23"/>
    </row>
    <row r="3620" spans="1:68" x14ac:dyDescent="0.25">
      <c r="A3620" s="5">
        <v>77705</v>
      </c>
      <c r="B3620" s="3" t="s">
        <v>132</v>
      </c>
      <c r="C3620" s="1" t="s">
        <v>1904</v>
      </c>
      <c r="D3620" s="1" t="s">
        <v>5</v>
      </c>
      <c r="E3620" s="1" t="s">
        <v>4342</v>
      </c>
      <c r="F3620" s="1" t="s">
        <v>4393</v>
      </c>
      <c r="G3620" s="1" t="s">
        <v>5</v>
      </c>
      <c r="H3620" s="1" t="s">
        <v>5</v>
      </c>
      <c r="I3620" s="1" t="s">
        <v>5</v>
      </c>
      <c r="J3620" s="1" t="s">
        <v>4394</v>
      </c>
      <c r="K3620" s="1" t="s">
        <v>5</v>
      </c>
      <c r="L3620" s="46">
        <v>99999</v>
      </c>
      <c r="M3620" s="15" t="s">
        <v>6</v>
      </c>
      <c r="N3620" s="5">
        <v>145</v>
      </c>
      <c r="O3620" s="16">
        <f t="shared" si="56"/>
        <v>0</v>
      </c>
      <c r="P3620" s="23"/>
      <c r="Q3620" s="23"/>
      <c r="R3620" s="23"/>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c r="BE3620" s="23"/>
      <c r="BF3620" s="23"/>
      <c r="BG3620" s="23"/>
      <c r="BH3620" s="23"/>
      <c r="BI3620" s="23"/>
      <c r="BJ3620" s="23"/>
      <c r="BK3620" s="23"/>
      <c r="BL3620" s="23"/>
      <c r="BM3620" s="23"/>
      <c r="BN3620" s="23"/>
      <c r="BO3620" s="23"/>
      <c r="BP3620" s="23"/>
    </row>
    <row r="3621" spans="1:68" x14ac:dyDescent="0.25">
      <c r="A3621" s="5">
        <v>77707</v>
      </c>
      <c r="B3621" s="3" t="s">
        <v>24</v>
      </c>
      <c r="C3621" s="1" t="s">
        <v>1905</v>
      </c>
      <c r="D3621" s="1" t="s">
        <v>5</v>
      </c>
      <c r="E3621" s="1" t="s">
        <v>4342</v>
      </c>
      <c r="F3621" s="1" t="s">
        <v>4393</v>
      </c>
      <c r="G3621" s="1" t="s">
        <v>5</v>
      </c>
      <c r="H3621" s="1" t="s">
        <v>5</v>
      </c>
      <c r="I3621" s="1" t="s">
        <v>5</v>
      </c>
      <c r="J3621" s="1" t="s">
        <v>4394</v>
      </c>
      <c r="K3621" s="1" t="s">
        <v>5</v>
      </c>
      <c r="L3621" s="46">
        <v>99999</v>
      </c>
      <c r="M3621" s="15" t="s">
        <v>6</v>
      </c>
      <c r="N3621" s="5">
        <v>145</v>
      </c>
      <c r="O3621" s="16">
        <f t="shared" si="56"/>
        <v>0</v>
      </c>
      <c r="P3621" s="23"/>
      <c r="Q3621" s="23"/>
      <c r="R3621" s="23"/>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c r="BE3621" s="23"/>
      <c r="BF3621" s="23"/>
      <c r="BG3621" s="23"/>
      <c r="BH3621" s="23"/>
      <c r="BI3621" s="23"/>
      <c r="BJ3621" s="23"/>
      <c r="BK3621" s="23"/>
      <c r="BL3621" s="23"/>
      <c r="BM3621" s="23"/>
      <c r="BN3621" s="23"/>
      <c r="BO3621" s="23"/>
      <c r="BP3621" s="23"/>
    </row>
    <row r="3622" spans="1:68" x14ac:dyDescent="0.25">
      <c r="A3622" s="5">
        <v>77708</v>
      </c>
      <c r="B3622" s="3" t="s">
        <v>13</v>
      </c>
      <c r="C3622" s="1" t="s">
        <v>4519</v>
      </c>
      <c r="D3622" s="1" t="s">
        <v>5</v>
      </c>
      <c r="E3622" s="1" t="s">
        <v>4342</v>
      </c>
      <c r="F3622" s="1" t="s">
        <v>4393</v>
      </c>
      <c r="G3622" s="1" t="s">
        <v>5</v>
      </c>
      <c r="H3622" s="1" t="s">
        <v>5</v>
      </c>
      <c r="I3622" s="1" t="s">
        <v>5</v>
      </c>
      <c r="J3622" s="1" t="s">
        <v>4394</v>
      </c>
      <c r="K3622" s="1" t="s">
        <v>5</v>
      </c>
      <c r="L3622" s="46">
        <v>99999</v>
      </c>
      <c r="M3622" s="15" t="s">
        <v>6</v>
      </c>
      <c r="N3622" s="5">
        <v>145</v>
      </c>
      <c r="O3622" s="16">
        <f t="shared" si="56"/>
        <v>0</v>
      </c>
      <c r="P3622" s="23"/>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c r="BE3622" s="23"/>
      <c r="BF3622" s="23"/>
      <c r="BG3622" s="23"/>
      <c r="BH3622" s="23"/>
      <c r="BI3622" s="23"/>
      <c r="BJ3622" s="23"/>
      <c r="BK3622" s="23"/>
      <c r="BL3622" s="23"/>
      <c r="BM3622" s="23"/>
      <c r="BN3622" s="23"/>
      <c r="BO3622" s="23"/>
      <c r="BP3622" s="23"/>
    </row>
    <row r="3623" spans="1:68" x14ac:dyDescent="0.25">
      <c r="A3623" s="5">
        <v>77709</v>
      </c>
      <c r="B3623" s="3" t="s">
        <v>20</v>
      </c>
      <c r="C3623" s="1" t="s">
        <v>1902</v>
      </c>
      <c r="D3623" s="1" t="s">
        <v>5</v>
      </c>
      <c r="E3623" s="1" t="s">
        <v>4342</v>
      </c>
      <c r="F3623" s="1" t="s">
        <v>4405</v>
      </c>
      <c r="G3623" s="1" t="s">
        <v>4412</v>
      </c>
      <c r="H3623" s="1" t="s">
        <v>5</v>
      </c>
      <c r="I3623" s="1" t="s">
        <v>5</v>
      </c>
      <c r="J3623" s="1" t="s">
        <v>4394</v>
      </c>
      <c r="K3623" s="1" t="s">
        <v>5</v>
      </c>
      <c r="L3623" s="46">
        <v>99999</v>
      </c>
      <c r="M3623" s="15" t="s">
        <v>6</v>
      </c>
      <c r="N3623" s="5">
        <v>90</v>
      </c>
      <c r="O3623" s="16">
        <f t="shared" si="56"/>
        <v>0</v>
      </c>
      <c r="P3623" s="23"/>
      <c r="Q3623" s="23"/>
      <c r="R3623" s="23"/>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c r="BE3623" s="23"/>
      <c r="BF3623" s="23"/>
      <c r="BG3623" s="23"/>
      <c r="BH3623" s="23"/>
      <c r="BI3623" s="23"/>
      <c r="BJ3623" s="23"/>
      <c r="BK3623" s="23"/>
      <c r="BL3623" s="23"/>
      <c r="BM3623" s="23"/>
      <c r="BN3623" s="23"/>
      <c r="BO3623" s="23"/>
      <c r="BP3623" s="23"/>
    </row>
    <row r="3624" spans="1:68" x14ac:dyDescent="0.25">
      <c r="A3624" s="5">
        <v>77710</v>
      </c>
      <c r="B3624" s="3" t="s">
        <v>48</v>
      </c>
      <c r="C3624" s="1" t="s">
        <v>1906</v>
      </c>
      <c r="D3624" s="1" t="s">
        <v>5</v>
      </c>
      <c r="E3624" s="1" t="s">
        <v>4348</v>
      </c>
      <c r="F3624" s="1" t="s">
        <v>4429</v>
      </c>
      <c r="G3624" s="1" t="s">
        <v>4422</v>
      </c>
      <c r="H3624" s="1" t="s">
        <v>5</v>
      </c>
      <c r="I3624" s="1" t="s">
        <v>5</v>
      </c>
      <c r="J3624" s="1" t="s">
        <v>4394</v>
      </c>
      <c r="K3624" s="1" t="s">
        <v>5</v>
      </c>
      <c r="L3624" s="46">
        <v>99999</v>
      </c>
      <c r="M3624" s="15" t="s">
        <v>167</v>
      </c>
      <c r="N3624" s="5">
        <v>250</v>
      </c>
      <c r="O3624" s="16">
        <f t="shared" si="56"/>
        <v>0</v>
      </c>
      <c r="P3624" s="23"/>
      <c r="Q3624" s="23"/>
      <c r="R3624" s="23"/>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c r="BE3624" s="23"/>
      <c r="BF3624" s="23"/>
      <c r="BG3624" s="23"/>
      <c r="BH3624" s="23"/>
      <c r="BI3624" s="23"/>
      <c r="BJ3624" s="23"/>
      <c r="BK3624" s="23"/>
      <c r="BL3624" s="23"/>
      <c r="BM3624" s="23"/>
      <c r="BN3624" s="23"/>
      <c r="BO3624" s="23"/>
      <c r="BP3624" s="23"/>
    </row>
    <row r="3625" spans="1:68" x14ac:dyDescent="0.25">
      <c r="A3625" s="5">
        <v>77711</v>
      </c>
      <c r="B3625" s="3" t="s">
        <v>50</v>
      </c>
      <c r="C3625" s="1" t="s">
        <v>1040</v>
      </c>
      <c r="D3625" s="1" t="s">
        <v>108</v>
      </c>
      <c r="E3625" s="1" t="s">
        <v>4349</v>
      </c>
      <c r="F3625" s="1" t="s">
        <v>4399</v>
      </c>
      <c r="G3625" s="1" t="s">
        <v>4400</v>
      </c>
      <c r="H3625" s="1" t="s">
        <v>4415</v>
      </c>
      <c r="I3625" s="1" t="s">
        <v>5</v>
      </c>
      <c r="J3625" s="1" t="s">
        <v>4394</v>
      </c>
      <c r="K3625" s="1" t="s">
        <v>5</v>
      </c>
      <c r="L3625" s="46">
        <v>99999</v>
      </c>
      <c r="M3625" s="15" t="s">
        <v>56</v>
      </c>
      <c r="N3625" s="5">
        <v>10</v>
      </c>
      <c r="O3625" s="16">
        <f t="shared" si="56"/>
        <v>0</v>
      </c>
      <c r="P3625" s="23"/>
      <c r="Q3625" s="23"/>
      <c r="R3625" s="23"/>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c r="BK3625" s="23"/>
      <c r="BL3625" s="23"/>
      <c r="BM3625" s="23"/>
      <c r="BN3625" s="23"/>
      <c r="BO3625" s="23"/>
      <c r="BP3625" s="23"/>
    </row>
    <row r="3626" spans="1:68" x14ac:dyDescent="0.25">
      <c r="A3626" s="5">
        <v>77712</v>
      </c>
      <c r="B3626" s="3" t="s">
        <v>50</v>
      </c>
      <c r="C3626" s="1" t="s">
        <v>1220</v>
      </c>
      <c r="D3626" s="1" t="s">
        <v>108</v>
      </c>
      <c r="E3626" s="1" t="s">
        <v>4349</v>
      </c>
      <c r="F3626" s="1" t="s">
        <v>4399</v>
      </c>
      <c r="G3626" s="1" t="s">
        <v>4401</v>
      </c>
      <c r="H3626" s="1" t="s">
        <v>4411</v>
      </c>
      <c r="I3626" s="1" t="s">
        <v>5</v>
      </c>
      <c r="J3626" s="1" t="s">
        <v>4394</v>
      </c>
      <c r="K3626" s="1" t="s">
        <v>5</v>
      </c>
      <c r="L3626" s="46">
        <v>99999</v>
      </c>
      <c r="M3626" s="15" t="s">
        <v>70</v>
      </c>
      <c r="N3626" s="5">
        <v>20</v>
      </c>
      <c r="O3626" s="16">
        <f t="shared" si="56"/>
        <v>0</v>
      </c>
      <c r="P3626" s="23"/>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c r="BE3626" s="23"/>
      <c r="BF3626" s="23"/>
      <c r="BG3626" s="23"/>
      <c r="BH3626" s="23"/>
      <c r="BI3626" s="23"/>
      <c r="BJ3626" s="23"/>
      <c r="BK3626" s="23"/>
      <c r="BL3626" s="23"/>
      <c r="BM3626" s="23"/>
      <c r="BN3626" s="23"/>
      <c r="BO3626" s="23"/>
      <c r="BP3626" s="23"/>
    </row>
    <row r="3627" spans="1:68" x14ac:dyDescent="0.25">
      <c r="A3627" s="5">
        <v>77713</v>
      </c>
      <c r="B3627" s="3" t="s">
        <v>75</v>
      </c>
      <c r="C3627" s="1" t="s">
        <v>1907</v>
      </c>
      <c r="D3627" s="1" t="s">
        <v>221</v>
      </c>
      <c r="E3627" s="1" t="s">
        <v>4354</v>
      </c>
      <c r="F3627" s="1" t="s">
        <v>4399</v>
      </c>
      <c r="G3627" s="1" t="s">
        <v>4402</v>
      </c>
      <c r="H3627" s="1" t="s">
        <v>5</v>
      </c>
      <c r="I3627" s="1" t="s">
        <v>5</v>
      </c>
      <c r="J3627" s="1" t="s">
        <v>4394</v>
      </c>
      <c r="K3627" s="1" t="s">
        <v>5</v>
      </c>
      <c r="L3627" s="46">
        <v>99999</v>
      </c>
      <c r="M3627" s="15" t="s">
        <v>169</v>
      </c>
      <c r="N3627" s="5">
        <v>20</v>
      </c>
      <c r="O3627" s="16">
        <f t="shared" si="56"/>
        <v>0</v>
      </c>
      <c r="P3627" s="23"/>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c r="BE3627" s="23"/>
      <c r="BF3627" s="23"/>
      <c r="BG3627" s="23"/>
      <c r="BH3627" s="23"/>
      <c r="BI3627" s="23"/>
      <c r="BJ3627" s="23"/>
      <c r="BK3627" s="23"/>
      <c r="BL3627" s="23"/>
      <c r="BM3627" s="23"/>
      <c r="BN3627" s="23"/>
      <c r="BO3627" s="23"/>
      <c r="BP3627" s="23"/>
    </row>
    <row r="3628" spans="1:68" x14ac:dyDescent="0.25">
      <c r="A3628" s="5">
        <v>77714</v>
      </c>
      <c r="B3628" s="3" t="s">
        <v>3</v>
      </c>
      <c r="C3628" s="1" t="s">
        <v>1908</v>
      </c>
      <c r="D3628" s="1" t="s">
        <v>5</v>
      </c>
      <c r="E3628" s="1" t="s">
        <v>4342</v>
      </c>
      <c r="F3628" s="1" t="s">
        <v>4393</v>
      </c>
      <c r="G3628" s="1" t="s">
        <v>5</v>
      </c>
      <c r="H3628" s="1" t="s">
        <v>5</v>
      </c>
      <c r="I3628" s="1" t="s">
        <v>5</v>
      </c>
      <c r="J3628" s="1" t="s">
        <v>4394</v>
      </c>
      <c r="K3628" s="1" t="s">
        <v>5</v>
      </c>
      <c r="L3628" s="46">
        <v>99999</v>
      </c>
      <c r="M3628" s="15" t="s">
        <v>6</v>
      </c>
      <c r="N3628" s="5">
        <v>145</v>
      </c>
      <c r="O3628" s="16">
        <f t="shared" si="56"/>
        <v>0</v>
      </c>
      <c r="P3628" s="23"/>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c r="BE3628" s="23"/>
      <c r="BF3628" s="23"/>
      <c r="BG3628" s="23"/>
      <c r="BH3628" s="23"/>
      <c r="BI3628" s="23"/>
      <c r="BJ3628" s="23"/>
      <c r="BK3628" s="23"/>
      <c r="BL3628" s="23"/>
      <c r="BM3628" s="23"/>
      <c r="BN3628" s="23"/>
      <c r="BO3628" s="23"/>
      <c r="BP3628" s="23"/>
    </row>
    <row r="3629" spans="1:68" x14ac:dyDescent="0.25">
      <c r="A3629" s="5">
        <v>77715</v>
      </c>
      <c r="B3629" s="3" t="s">
        <v>50</v>
      </c>
      <c r="C3629" s="1" t="s">
        <v>1909</v>
      </c>
      <c r="D3629" s="1" t="s">
        <v>108</v>
      </c>
      <c r="E3629" s="1" t="s">
        <v>4349</v>
      </c>
      <c r="F3629" s="1" t="s">
        <v>4399</v>
      </c>
      <c r="G3629" s="1" t="s">
        <v>4400</v>
      </c>
      <c r="H3629" s="1" t="s">
        <v>4411</v>
      </c>
      <c r="I3629" s="1" t="s">
        <v>5</v>
      </c>
      <c r="J3629" s="1" t="s">
        <v>4394</v>
      </c>
      <c r="K3629" s="1" t="s">
        <v>5</v>
      </c>
      <c r="L3629" s="46">
        <v>99999</v>
      </c>
      <c r="M3629" s="15" t="s">
        <v>56</v>
      </c>
      <c r="N3629" s="5">
        <v>20</v>
      </c>
      <c r="O3629" s="16">
        <f t="shared" si="56"/>
        <v>0</v>
      </c>
      <c r="P3629" s="23"/>
      <c r="Q3629" s="23"/>
      <c r="R3629" s="23"/>
      <c r="S3629" s="23"/>
      <c r="T3629" s="23"/>
      <c r="U3629" s="23"/>
      <c r="V3629" s="23"/>
      <c r="W3629" s="23"/>
      <c r="X3629" s="23"/>
      <c r="Y3629" s="23"/>
      <c r="Z3629" s="23"/>
      <c r="AA3629" s="23"/>
      <c r="AB3629" s="23"/>
      <c r="AC3629" s="23"/>
      <c r="AD3629" s="23"/>
      <c r="AE3629" s="23"/>
      <c r="AF3629" s="23"/>
      <c r="AG3629" s="23"/>
      <c r="AH3629" s="23"/>
      <c r="AI3629" s="23"/>
      <c r="AJ3629" s="23"/>
      <c r="AK3629" s="23"/>
      <c r="AL3629" s="23"/>
      <c r="AM3629" s="23"/>
      <c r="AN3629" s="23"/>
      <c r="AO3629" s="23"/>
      <c r="AP3629" s="23"/>
      <c r="AQ3629" s="23"/>
      <c r="AR3629" s="23"/>
      <c r="AS3629" s="23"/>
      <c r="AT3629" s="23"/>
      <c r="AU3629" s="23"/>
      <c r="AV3629" s="23"/>
      <c r="AW3629" s="23"/>
      <c r="AX3629" s="23"/>
      <c r="AY3629" s="23"/>
      <c r="AZ3629" s="23"/>
      <c r="BA3629" s="23"/>
      <c r="BB3629" s="23"/>
      <c r="BC3629" s="23"/>
      <c r="BD3629" s="23"/>
      <c r="BE3629" s="23"/>
      <c r="BF3629" s="23"/>
      <c r="BG3629" s="23"/>
      <c r="BH3629" s="23"/>
      <c r="BI3629" s="23"/>
      <c r="BJ3629" s="23"/>
      <c r="BK3629" s="23"/>
      <c r="BL3629" s="23"/>
      <c r="BM3629" s="23"/>
      <c r="BN3629" s="23"/>
      <c r="BO3629" s="23"/>
      <c r="BP3629" s="23"/>
    </row>
    <row r="3630" spans="1:68" x14ac:dyDescent="0.25">
      <c r="A3630" s="5">
        <v>77716</v>
      </c>
      <c r="B3630" s="3" t="s">
        <v>48</v>
      </c>
      <c r="C3630" s="1" t="s">
        <v>1910</v>
      </c>
      <c r="D3630" s="1" t="s">
        <v>5</v>
      </c>
      <c r="E3630" s="1" t="s">
        <v>4348</v>
      </c>
      <c r="F3630" s="1" t="s">
        <v>4429</v>
      </c>
      <c r="G3630" s="1" t="s">
        <v>4422</v>
      </c>
      <c r="H3630" s="1" t="s">
        <v>5</v>
      </c>
      <c r="I3630" s="1" t="s">
        <v>5</v>
      </c>
      <c r="J3630" s="1" t="s">
        <v>4394</v>
      </c>
      <c r="K3630" s="1" t="s">
        <v>5</v>
      </c>
      <c r="L3630" s="46">
        <v>99999</v>
      </c>
      <c r="M3630" s="15" t="s">
        <v>167</v>
      </c>
      <c r="N3630" s="5">
        <v>250</v>
      </c>
      <c r="O3630" s="16">
        <f t="shared" si="56"/>
        <v>0</v>
      </c>
      <c r="P3630" s="23"/>
      <c r="Q3630" s="23"/>
      <c r="R3630" s="23"/>
      <c r="S3630" s="23"/>
      <c r="T3630" s="23"/>
      <c r="U3630" s="23"/>
      <c r="V3630" s="23"/>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c r="BE3630" s="23"/>
      <c r="BF3630" s="23"/>
      <c r="BG3630" s="23"/>
      <c r="BH3630" s="23"/>
      <c r="BI3630" s="23"/>
      <c r="BJ3630" s="23"/>
      <c r="BK3630" s="23"/>
      <c r="BL3630" s="23"/>
      <c r="BM3630" s="23"/>
      <c r="BN3630" s="23"/>
      <c r="BO3630" s="23"/>
      <c r="BP3630" s="23"/>
    </row>
    <row r="3631" spans="1:68" x14ac:dyDescent="0.25">
      <c r="A3631" s="5">
        <v>77717</v>
      </c>
      <c r="B3631" s="3" t="s">
        <v>50</v>
      </c>
      <c r="C3631" s="1" t="s">
        <v>1783</v>
      </c>
      <c r="D3631" s="1" t="s">
        <v>108</v>
      </c>
      <c r="E3631" s="1" t="s">
        <v>4359</v>
      </c>
      <c r="F3631" s="1" t="s">
        <v>4403</v>
      </c>
      <c r="G3631" s="1" t="s">
        <v>4404</v>
      </c>
      <c r="H3631" s="1" t="s">
        <v>4397</v>
      </c>
      <c r="I3631" s="1" t="s">
        <v>5</v>
      </c>
      <c r="J3631" s="1" t="s">
        <v>4394</v>
      </c>
      <c r="K3631" s="1" t="s">
        <v>5</v>
      </c>
      <c r="L3631" s="46">
        <v>99999</v>
      </c>
      <c r="M3631" s="15" t="s">
        <v>100</v>
      </c>
      <c r="N3631" s="5">
        <v>114</v>
      </c>
      <c r="O3631" s="16">
        <f t="shared" si="56"/>
        <v>0</v>
      </c>
      <c r="P3631" s="23"/>
      <c r="Q3631" s="23"/>
      <c r="R3631" s="23"/>
      <c r="S3631" s="23"/>
      <c r="T3631" s="23"/>
      <c r="U3631" s="23"/>
      <c r="V3631" s="23"/>
      <c r="W3631" s="23"/>
      <c r="X3631" s="23"/>
      <c r="Y3631" s="23"/>
      <c r="Z3631" s="23"/>
      <c r="AA3631" s="23"/>
      <c r="AB3631" s="23"/>
      <c r="AC3631" s="23"/>
      <c r="AD3631" s="23"/>
      <c r="AE3631" s="23"/>
      <c r="AF3631" s="23"/>
      <c r="AG3631" s="23"/>
      <c r="AH3631" s="23"/>
      <c r="AI3631" s="23"/>
      <c r="AJ3631" s="23"/>
      <c r="AK3631" s="23"/>
      <c r="AL3631" s="23"/>
      <c r="AM3631" s="23"/>
      <c r="AN3631" s="23"/>
      <c r="AO3631" s="23"/>
      <c r="AP3631" s="23"/>
      <c r="AQ3631" s="23"/>
      <c r="AR3631" s="23"/>
      <c r="AS3631" s="23"/>
      <c r="AT3631" s="23"/>
      <c r="AU3631" s="23"/>
      <c r="AV3631" s="23"/>
      <c r="AW3631" s="23"/>
      <c r="AX3631" s="23"/>
      <c r="AY3631" s="23"/>
      <c r="AZ3631" s="23"/>
      <c r="BA3631" s="23"/>
      <c r="BB3631" s="23"/>
      <c r="BC3631" s="23"/>
      <c r="BD3631" s="23"/>
      <c r="BE3631" s="23"/>
      <c r="BF3631" s="23"/>
      <c r="BG3631" s="23"/>
      <c r="BH3631" s="23"/>
      <c r="BI3631" s="23"/>
      <c r="BJ3631" s="23"/>
      <c r="BK3631" s="23"/>
      <c r="BL3631" s="23"/>
      <c r="BM3631" s="23"/>
      <c r="BN3631" s="23"/>
      <c r="BO3631" s="23"/>
      <c r="BP3631" s="23"/>
    </row>
    <row r="3632" spans="1:68" x14ac:dyDescent="0.25">
      <c r="A3632" s="5">
        <v>77718</v>
      </c>
      <c r="B3632" s="3" t="s">
        <v>13</v>
      </c>
      <c r="C3632" s="1" t="s">
        <v>1911</v>
      </c>
      <c r="D3632" s="1" t="s">
        <v>5</v>
      </c>
      <c r="E3632" s="1" t="s">
        <v>4342</v>
      </c>
      <c r="F3632" s="1" t="s">
        <v>4393</v>
      </c>
      <c r="G3632" s="1" t="s">
        <v>5</v>
      </c>
      <c r="H3632" s="1" t="s">
        <v>5</v>
      </c>
      <c r="I3632" s="1" t="s">
        <v>5</v>
      </c>
      <c r="J3632" s="1" t="s">
        <v>4394</v>
      </c>
      <c r="K3632" s="1" t="s">
        <v>5</v>
      </c>
      <c r="L3632" s="46">
        <v>99999</v>
      </c>
      <c r="M3632" s="15" t="s">
        <v>6</v>
      </c>
      <c r="N3632" s="5">
        <v>145</v>
      </c>
      <c r="O3632" s="16">
        <f t="shared" si="56"/>
        <v>0</v>
      </c>
      <c r="P3632" s="23"/>
      <c r="Q3632" s="23"/>
      <c r="R3632" s="23"/>
      <c r="S3632" s="23"/>
      <c r="T3632" s="23"/>
      <c r="U3632" s="23"/>
      <c r="V3632" s="23"/>
      <c r="W3632" s="23"/>
      <c r="X3632" s="23"/>
      <c r="Y3632" s="23"/>
      <c r="Z3632" s="23"/>
      <c r="AA3632" s="23"/>
      <c r="AB3632" s="23"/>
      <c r="AC3632" s="23"/>
      <c r="AD3632" s="23"/>
      <c r="AE3632" s="23"/>
      <c r="AF3632" s="23"/>
      <c r="AG3632" s="23"/>
      <c r="AH3632" s="23"/>
      <c r="AI3632" s="23"/>
      <c r="AJ3632" s="23"/>
      <c r="AK3632" s="23"/>
      <c r="AL3632" s="23"/>
      <c r="AM3632" s="23"/>
      <c r="AN3632" s="23"/>
      <c r="AO3632" s="23"/>
      <c r="AP3632" s="23"/>
      <c r="AQ3632" s="23"/>
      <c r="AR3632" s="23"/>
      <c r="AS3632" s="23"/>
      <c r="AT3632" s="23"/>
      <c r="AU3632" s="23"/>
      <c r="AV3632" s="23"/>
      <c r="AW3632" s="23"/>
      <c r="AX3632" s="23"/>
      <c r="AY3632" s="23"/>
      <c r="AZ3632" s="23"/>
      <c r="BA3632" s="23"/>
      <c r="BB3632" s="23"/>
      <c r="BC3632" s="23"/>
      <c r="BD3632" s="23"/>
      <c r="BE3632" s="23"/>
      <c r="BF3632" s="23"/>
      <c r="BG3632" s="23"/>
      <c r="BH3632" s="23"/>
      <c r="BI3632" s="23"/>
      <c r="BJ3632" s="23"/>
      <c r="BK3632" s="23"/>
      <c r="BL3632" s="23"/>
      <c r="BM3632" s="23"/>
      <c r="BN3632" s="23"/>
      <c r="BO3632" s="23"/>
      <c r="BP3632" s="23"/>
    </row>
    <row r="3633" spans="1:68" x14ac:dyDescent="0.25">
      <c r="A3633" s="5">
        <v>77719</v>
      </c>
      <c r="B3633" s="3" t="s">
        <v>50</v>
      </c>
      <c r="C3633" s="1" t="s">
        <v>1912</v>
      </c>
      <c r="D3633" s="1" t="s">
        <v>52</v>
      </c>
      <c r="E3633" s="1" t="s">
        <v>4359</v>
      </c>
      <c r="F3633" s="1" t="s">
        <v>4403</v>
      </c>
      <c r="G3633" s="1" t="s">
        <v>4396</v>
      </c>
      <c r="H3633" s="1" t="s">
        <v>4397</v>
      </c>
      <c r="I3633" s="1" t="s">
        <v>5</v>
      </c>
      <c r="J3633" s="1" t="s">
        <v>4394</v>
      </c>
      <c r="K3633" s="1" t="s">
        <v>5</v>
      </c>
      <c r="L3633" s="46">
        <v>99999</v>
      </c>
      <c r="M3633" s="15" t="s">
        <v>877</v>
      </c>
      <c r="N3633" s="5">
        <v>250</v>
      </c>
      <c r="O3633" s="16">
        <f t="shared" si="56"/>
        <v>0</v>
      </c>
      <c r="P3633" s="23"/>
      <c r="Q3633" s="23"/>
      <c r="R3633" s="23"/>
      <c r="S3633" s="23"/>
      <c r="T3633" s="23"/>
      <c r="U3633" s="23"/>
      <c r="V3633" s="23"/>
      <c r="W3633" s="23"/>
      <c r="X3633" s="23"/>
      <c r="Y3633" s="23"/>
      <c r="Z3633" s="23"/>
      <c r="AA3633" s="23"/>
      <c r="AB3633" s="23"/>
      <c r="AC3633" s="23"/>
      <c r="AD3633" s="23"/>
      <c r="AE3633" s="23"/>
      <c r="AF3633" s="23"/>
      <c r="AG3633" s="23"/>
      <c r="AH3633" s="23"/>
      <c r="AI3633" s="23"/>
      <c r="AJ3633" s="23"/>
      <c r="AK3633" s="23"/>
      <c r="AL3633" s="23"/>
      <c r="AM3633" s="23"/>
      <c r="AN3633" s="23"/>
      <c r="AO3633" s="23"/>
      <c r="AP3633" s="23"/>
      <c r="AQ3633" s="23"/>
      <c r="AR3633" s="23"/>
      <c r="AS3633" s="23"/>
      <c r="AT3633" s="23"/>
      <c r="AU3633" s="23"/>
      <c r="AV3633" s="23"/>
      <c r="AW3633" s="23"/>
      <c r="AX3633" s="23"/>
      <c r="AY3633" s="23"/>
      <c r="AZ3633" s="23"/>
      <c r="BA3633" s="23"/>
      <c r="BB3633" s="23"/>
      <c r="BC3633" s="23"/>
      <c r="BD3633" s="23"/>
      <c r="BE3633" s="23"/>
      <c r="BF3633" s="23"/>
      <c r="BG3633" s="23"/>
      <c r="BH3633" s="23"/>
      <c r="BI3633" s="23"/>
      <c r="BJ3633" s="23"/>
      <c r="BK3633" s="23"/>
      <c r="BL3633" s="23"/>
      <c r="BM3633" s="23"/>
      <c r="BN3633" s="23"/>
      <c r="BO3633" s="23"/>
      <c r="BP3633" s="23"/>
    </row>
    <row r="3634" spans="1:68" x14ac:dyDescent="0.25">
      <c r="A3634" s="5">
        <v>77720</v>
      </c>
      <c r="B3634" s="3" t="s">
        <v>50</v>
      </c>
      <c r="C3634" s="1" t="s">
        <v>1048</v>
      </c>
      <c r="D3634" s="1" t="s">
        <v>108</v>
      </c>
      <c r="E3634" s="1" t="s">
        <v>4359</v>
      </c>
      <c r="F3634" s="1" t="s">
        <v>4403</v>
      </c>
      <c r="G3634" s="1" t="s">
        <v>4404</v>
      </c>
      <c r="H3634" s="1" t="s">
        <v>4397</v>
      </c>
      <c r="I3634" s="1" t="s">
        <v>5</v>
      </c>
      <c r="J3634" s="1" t="s">
        <v>4394</v>
      </c>
      <c r="K3634" s="1" t="s">
        <v>5</v>
      </c>
      <c r="L3634" s="46">
        <v>99999</v>
      </c>
      <c r="M3634" s="15" t="s">
        <v>100</v>
      </c>
      <c r="N3634" s="5">
        <v>114</v>
      </c>
      <c r="O3634" s="16">
        <f t="shared" si="56"/>
        <v>0</v>
      </c>
      <c r="P3634" s="23"/>
      <c r="Q3634" s="23"/>
      <c r="R3634" s="23"/>
      <c r="S3634" s="23"/>
      <c r="T3634" s="23"/>
      <c r="U3634" s="23"/>
      <c r="V3634" s="23"/>
      <c r="W3634" s="23"/>
      <c r="X3634" s="23"/>
      <c r="Y3634" s="23"/>
      <c r="Z3634" s="23"/>
      <c r="AA3634" s="23"/>
      <c r="AB3634" s="23"/>
      <c r="AC3634" s="23"/>
      <c r="AD3634" s="23"/>
      <c r="AE3634" s="23"/>
      <c r="AF3634" s="23"/>
      <c r="AG3634" s="23"/>
      <c r="AH3634" s="23"/>
      <c r="AI3634" s="23"/>
      <c r="AJ3634" s="23"/>
      <c r="AK3634" s="23"/>
      <c r="AL3634" s="23"/>
      <c r="AM3634" s="23"/>
      <c r="AN3634" s="23"/>
      <c r="AO3634" s="23"/>
      <c r="AP3634" s="23"/>
      <c r="AQ3634" s="23"/>
      <c r="AR3634" s="23"/>
      <c r="AS3634" s="23"/>
      <c r="AT3634" s="23"/>
      <c r="AU3634" s="23"/>
      <c r="AV3634" s="23"/>
      <c r="AW3634" s="23"/>
      <c r="AX3634" s="23"/>
      <c r="AY3634" s="23"/>
      <c r="AZ3634" s="23"/>
      <c r="BA3634" s="23"/>
      <c r="BB3634" s="23"/>
      <c r="BC3634" s="23"/>
      <c r="BD3634" s="23"/>
      <c r="BE3634" s="23"/>
      <c r="BF3634" s="23"/>
      <c r="BG3634" s="23"/>
      <c r="BH3634" s="23"/>
      <c r="BI3634" s="23"/>
      <c r="BJ3634" s="23"/>
      <c r="BK3634" s="23"/>
      <c r="BL3634" s="23"/>
      <c r="BM3634" s="23"/>
      <c r="BN3634" s="23"/>
      <c r="BO3634" s="23"/>
      <c r="BP3634" s="23"/>
    </row>
    <row r="3635" spans="1:68" x14ac:dyDescent="0.25">
      <c r="A3635" s="5">
        <v>77721</v>
      </c>
      <c r="B3635" s="3" t="s">
        <v>50</v>
      </c>
      <c r="C3635" s="1" t="s">
        <v>1175</v>
      </c>
      <c r="D3635" s="1" t="s">
        <v>108</v>
      </c>
      <c r="E3635" s="1" t="s">
        <v>4359</v>
      </c>
      <c r="F3635" s="1" t="s">
        <v>4403</v>
      </c>
      <c r="G3635" s="1" t="s">
        <v>4404</v>
      </c>
      <c r="H3635" s="1" t="s">
        <v>4397</v>
      </c>
      <c r="I3635" s="1" t="s">
        <v>5</v>
      </c>
      <c r="J3635" s="1" t="s">
        <v>4394</v>
      </c>
      <c r="K3635" s="1" t="s">
        <v>5</v>
      </c>
      <c r="L3635" s="46">
        <v>99999</v>
      </c>
      <c r="M3635" s="15" t="s">
        <v>100</v>
      </c>
      <c r="N3635" s="5">
        <v>114</v>
      </c>
      <c r="O3635" s="16">
        <f t="shared" si="56"/>
        <v>0</v>
      </c>
      <c r="P3635" s="23"/>
      <c r="Q3635" s="23"/>
      <c r="R3635" s="23"/>
      <c r="S3635" s="23"/>
      <c r="T3635" s="23"/>
      <c r="U3635" s="23"/>
      <c r="V3635" s="23"/>
      <c r="W3635" s="23"/>
      <c r="X3635" s="23"/>
      <c r="Y3635" s="23"/>
      <c r="Z3635" s="23"/>
      <c r="AA3635" s="23"/>
      <c r="AB3635" s="23"/>
      <c r="AC3635" s="23"/>
      <c r="AD3635" s="23"/>
      <c r="AE3635" s="23"/>
      <c r="AF3635" s="23"/>
      <c r="AG3635" s="23"/>
      <c r="AH3635" s="23"/>
      <c r="AI3635" s="23"/>
      <c r="AJ3635" s="23"/>
      <c r="AK3635" s="23"/>
      <c r="AL3635" s="23"/>
      <c r="AM3635" s="23"/>
      <c r="AN3635" s="23"/>
      <c r="AO3635" s="23"/>
      <c r="AP3635" s="23"/>
      <c r="AQ3635" s="23"/>
      <c r="AR3635" s="23"/>
      <c r="AS3635" s="23"/>
      <c r="AT3635" s="23"/>
      <c r="AU3635" s="23"/>
      <c r="AV3635" s="23"/>
      <c r="AW3635" s="23"/>
      <c r="AX3635" s="23"/>
      <c r="AY3635" s="23"/>
      <c r="AZ3635" s="23"/>
      <c r="BA3635" s="23"/>
      <c r="BB3635" s="23"/>
      <c r="BC3635" s="23"/>
      <c r="BD3635" s="23"/>
      <c r="BE3635" s="23"/>
      <c r="BF3635" s="23"/>
      <c r="BG3635" s="23"/>
      <c r="BH3635" s="23"/>
      <c r="BI3635" s="23"/>
      <c r="BJ3635" s="23"/>
      <c r="BK3635" s="23"/>
      <c r="BL3635" s="23"/>
      <c r="BM3635" s="23"/>
      <c r="BN3635" s="23"/>
      <c r="BO3635" s="23"/>
      <c r="BP3635" s="23"/>
    </row>
    <row r="3636" spans="1:68" x14ac:dyDescent="0.25">
      <c r="A3636" s="5">
        <v>77722</v>
      </c>
      <c r="B3636" s="3" t="s">
        <v>57</v>
      </c>
      <c r="C3636" s="1" t="s">
        <v>371</v>
      </c>
      <c r="D3636" s="1" t="s">
        <v>67</v>
      </c>
      <c r="E3636" s="1" t="s">
        <v>4351</v>
      </c>
      <c r="F3636" s="1" t="s">
        <v>4420</v>
      </c>
      <c r="G3636" s="1" t="s">
        <v>4404</v>
      </c>
      <c r="H3636" s="1" t="s">
        <v>5</v>
      </c>
      <c r="I3636" s="1" t="s">
        <v>5</v>
      </c>
      <c r="J3636" s="1" t="s">
        <v>4394</v>
      </c>
      <c r="K3636" s="1" t="s">
        <v>5</v>
      </c>
      <c r="L3636" s="46">
        <v>99999</v>
      </c>
      <c r="M3636" s="15" t="s">
        <v>100</v>
      </c>
      <c r="N3636" s="5">
        <v>40</v>
      </c>
      <c r="O3636" s="16">
        <f t="shared" si="56"/>
        <v>0</v>
      </c>
      <c r="P3636" s="23"/>
      <c r="Q3636" s="23"/>
      <c r="R3636" s="23"/>
      <c r="S3636" s="23"/>
      <c r="T3636" s="23"/>
      <c r="U3636" s="23"/>
      <c r="V3636" s="23"/>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c r="BE3636" s="23"/>
      <c r="BF3636" s="23"/>
      <c r="BG3636" s="23"/>
      <c r="BH3636" s="23"/>
      <c r="BI3636" s="23"/>
      <c r="BJ3636" s="23"/>
      <c r="BK3636" s="23"/>
      <c r="BL3636" s="23"/>
      <c r="BM3636" s="23"/>
      <c r="BN3636" s="23"/>
      <c r="BO3636" s="23"/>
      <c r="BP3636" s="23"/>
    </row>
    <row r="3637" spans="1:68" x14ac:dyDescent="0.25">
      <c r="A3637" s="5">
        <v>77723</v>
      </c>
      <c r="B3637" s="3" t="s">
        <v>50</v>
      </c>
      <c r="C3637" s="1" t="s">
        <v>1913</v>
      </c>
      <c r="D3637" s="1" t="s">
        <v>221</v>
      </c>
      <c r="E3637" s="1" t="s">
        <v>4349</v>
      </c>
      <c r="F3637" s="1" t="s">
        <v>4399</v>
      </c>
      <c r="G3637" s="1" t="s">
        <v>4400</v>
      </c>
      <c r="H3637" s="1" t="s">
        <v>4411</v>
      </c>
      <c r="I3637" s="1" t="s">
        <v>5</v>
      </c>
      <c r="J3637" s="1" t="s">
        <v>4394</v>
      </c>
      <c r="K3637" s="1" t="s">
        <v>5</v>
      </c>
      <c r="L3637" s="46">
        <v>99999</v>
      </c>
      <c r="M3637" s="15" t="s">
        <v>56</v>
      </c>
      <c r="N3637" s="5">
        <v>20</v>
      </c>
      <c r="O3637" s="16">
        <f t="shared" si="56"/>
        <v>0</v>
      </c>
      <c r="P3637" s="23"/>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c r="BE3637" s="23"/>
      <c r="BF3637" s="23"/>
      <c r="BG3637" s="23"/>
      <c r="BH3637" s="23"/>
      <c r="BI3637" s="23"/>
      <c r="BJ3637" s="23"/>
      <c r="BK3637" s="23"/>
      <c r="BL3637" s="23"/>
      <c r="BM3637" s="23"/>
      <c r="BN3637" s="23"/>
      <c r="BO3637" s="23"/>
      <c r="BP3637" s="23"/>
    </row>
    <row r="3638" spans="1:68" x14ac:dyDescent="0.25">
      <c r="A3638" s="5">
        <v>77724</v>
      </c>
      <c r="B3638" s="3" t="s">
        <v>50</v>
      </c>
      <c r="C3638" s="1" t="s">
        <v>1391</v>
      </c>
      <c r="D3638" s="1" t="s">
        <v>221</v>
      </c>
      <c r="E3638" s="1" t="s">
        <v>4349</v>
      </c>
      <c r="F3638" s="1" t="s">
        <v>4399</v>
      </c>
      <c r="G3638" s="1" t="s">
        <v>4400</v>
      </c>
      <c r="H3638" s="1" t="s">
        <v>4411</v>
      </c>
      <c r="I3638" s="1" t="s">
        <v>5</v>
      </c>
      <c r="J3638" s="1" t="s">
        <v>4394</v>
      </c>
      <c r="K3638" s="1" t="s">
        <v>5</v>
      </c>
      <c r="L3638" s="46">
        <v>99999</v>
      </c>
      <c r="M3638" s="15" t="s">
        <v>56</v>
      </c>
      <c r="N3638" s="5">
        <v>20</v>
      </c>
      <c r="O3638" s="16">
        <f t="shared" si="56"/>
        <v>0</v>
      </c>
      <c r="P3638" s="23"/>
      <c r="Q3638" s="23"/>
      <c r="R3638" s="23"/>
      <c r="S3638" s="23"/>
      <c r="T3638" s="23"/>
      <c r="U3638" s="23"/>
      <c r="V3638" s="23"/>
      <c r="W3638" s="23"/>
      <c r="X3638" s="23"/>
      <c r="Y3638" s="23"/>
      <c r="Z3638" s="23"/>
      <c r="AA3638" s="23"/>
      <c r="AB3638" s="23"/>
      <c r="AC3638" s="23"/>
      <c r="AD3638" s="23"/>
      <c r="AE3638" s="23"/>
      <c r="AF3638" s="23"/>
      <c r="AG3638" s="23"/>
      <c r="AH3638" s="23"/>
      <c r="AI3638" s="23"/>
      <c r="AJ3638" s="23"/>
      <c r="AK3638" s="23"/>
      <c r="AL3638" s="23"/>
      <c r="AM3638" s="23"/>
      <c r="AN3638" s="23"/>
      <c r="AO3638" s="23"/>
      <c r="AP3638" s="23"/>
      <c r="AQ3638" s="23"/>
      <c r="AR3638" s="23"/>
      <c r="AS3638" s="23"/>
      <c r="AT3638" s="23"/>
      <c r="AU3638" s="23"/>
      <c r="AV3638" s="23"/>
      <c r="AW3638" s="23"/>
      <c r="AX3638" s="23"/>
      <c r="AY3638" s="23"/>
      <c r="AZ3638" s="23"/>
      <c r="BA3638" s="23"/>
      <c r="BB3638" s="23"/>
      <c r="BC3638" s="23"/>
      <c r="BD3638" s="23"/>
      <c r="BE3638" s="23"/>
      <c r="BF3638" s="23"/>
      <c r="BG3638" s="23"/>
      <c r="BH3638" s="23"/>
      <c r="BI3638" s="23"/>
      <c r="BJ3638" s="23"/>
      <c r="BK3638" s="23"/>
      <c r="BL3638" s="23"/>
      <c r="BM3638" s="23"/>
      <c r="BN3638" s="23"/>
      <c r="BO3638" s="23"/>
      <c r="BP3638" s="23"/>
    </row>
    <row r="3639" spans="1:68" x14ac:dyDescent="0.25">
      <c r="A3639" s="5">
        <v>77725</v>
      </c>
      <c r="B3639" s="3" t="s">
        <v>50</v>
      </c>
      <c r="C3639" s="1" t="s">
        <v>417</v>
      </c>
      <c r="D3639" s="1" t="s">
        <v>108</v>
      </c>
      <c r="E3639" s="1" t="s">
        <v>4349</v>
      </c>
      <c r="F3639" s="1" t="s">
        <v>4399</v>
      </c>
      <c r="G3639" s="1" t="s">
        <v>4400</v>
      </c>
      <c r="H3639" s="1" t="s">
        <v>4411</v>
      </c>
      <c r="I3639" s="1" t="s">
        <v>5</v>
      </c>
      <c r="J3639" s="1" t="s">
        <v>4394</v>
      </c>
      <c r="K3639" s="1" t="s">
        <v>5</v>
      </c>
      <c r="L3639" s="46">
        <v>99999</v>
      </c>
      <c r="M3639" s="15" t="s">
        <v>56</v>
      </c>
      <c r="N3639" s="5">
        <v>20</v>
      </c>
      <c r="O3639" s="16">
        <f t="shared" si="56"/>
        <v>0</v>
      </c>
      <c r="P3639" s="23"/>
      <c r="Q3639" s="23"/>
      <c r="R3639" s="23"/>
      <c r="S3639" s="23"/>
      <c r="T3639" s="23"/>
      <c r="U3639" s="23"/>
      <c r="V3639" s="23"/>
      <c r="W3639" s="23"/>
      <c r="X3639" s="23"/>
      <c r="Y3639" s="23"/>
      <c r="Z3639" s="23"/>
      <c r="AA3639" s="23"/>
      <c r="AB3639" s="23"/>
      <c r="AC3639" s="23"/>
      <c r="AD3639" s="23"/>
      <c r="AE3639" s="23"/>
      <c r="AF3639" s="23"/>
      <c r="AG3639" s="23"/>
      <c r="AH3639" s="23"/>
      <c r="AI3639" s="23"/>
      <c r="AJ3639" s="23"/>
      <c r="AK3639" s="23"/>
      <c r="AL3639" s="23"/>
      <c r="AM3639" s="23"/>
      <c r="AN3639" s="23"/>
      <c r="AO3639" s="23"/>
      <c r="AP3639" s="23"/>
      <c r="AQ3639" s="23"/>
      <c r="AR3639" s="23"/>
      <c r="AS3639" s="23"/>
      <c r="AT3639" s="23"/>
      <c r="AU3639" s="23"/>
      <c r="AV3639" s="23"/>
      <c r="AW3639" s="23"/>
      <c r="AX3639" s="23"/>
      <c r="AY3639" s="23"/>
      <c r="AZ3639" s="23"/>
      <c r="BA3639" s="23"/>
      <c r="BB3639" s="23"/>
      <c r="BC3639" s="23"/>
      <c r="BD3639" s="23"/>
      <c r="BE3639" s="23"/>
      <c r="BF3639" s="23"/>
      <c r="BG3639" s="23"/>
      <c r="BH3639" s="23"/>
      <c r="BI3639" s="23"/>
      <c r="BJ3639" s="23"/>
      <c r="BK3639" s="23"/>
      <c r="BL3639" s="23"/>
      <c r="BM3639" s="23"/>
      <c r="BN3639" s="23"/>
      <c r="BO3639" s="23"/>
      <c r="BP3639" s="23"/>
    </row>
    <row r="3640" spans="1:68" x14ac:dyDescent="0.25">
      <c r="A3640" s="5">
        <v>77726</v>
      </c>
      <c r="B3640" s="3" t="s">
        <v>50</v>
      </c>
      <c r="C3640" s="1" t="s">
        <v>138</v>
      </c>
      <c r="D3640" s="1" t="s">
        <v>221</v>
      </c>
      <c r="E3640" s="1" t="s">
        <v>4349</v>
      </c>
      <c r="F3640" s="1" t="s">
        <v>4399</v>
      </c>
      <c r="G3640" s="1" t="s">
        <v>4400</v>
      </c>
      <c r="H3640" s="1" t="s">
        <v>4411</v>
      </c>
      <c r="I3640" s="1" t="s">
        <v>5</v>
      </c>
      <c r="J3640" s="1" t="s">
        <v>4394</v>
      </c>
      <c r="K3640" s="1" t="s">
        <v>5</v>
      </c>
      <c r="L3640" s="46">
        <v>99999</v>
      </c>
      <c r="M3640" s="15" t="s">
        <v>56</v>
      </c>
      <c r="N3640" s="5">
        <v>20</v>
      </c>
      <c r="O3640" s="16">
        <f t="shared" si="56"/>
        <v>0</v>
      </c>
      <c r="P3640" s="23"/>
      <c r="Q3640" s="23"/>
      <c r="R3640" s="23"/>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c r="BE3640" s="23"/>
      <c r="BF3640" s="23"/>
      <c r="BG3640" s="23"/>
      <c r="BH3640" s="23"/>
      <c r="BI3640" s="23"/>
      <c r="BJ3640" s="23"/>
      <c r="BK3640" s="23"/>
      <c r="BL3640" s="23"/>
      <c r="BM3640" s="23"/>
      <c r="BN3640" s="23"/>
      <c r="BO3640" s="23"/>
      <c r="BP3640" s="23"/>
    </row>
    <row r="3641" spans="1:68" x14ac:dyDescent="0.25">
      <c r="A3641" s="5">
        <v>77727</v>
      </c>
      <c r="B3641" s="3" t="s">
        <v>50</v>
      </c>
      <c r="C3641" s="1" t="s">
        <v>342</v>
      </c>
      <c r="D3641" s="1" t="s">
        <v>221</v>
      </c>
      <c r="E3641" s="1" t="s">
        <v>4349</v>
      </c>
      <c r="F3641" s="1" t="s">
        <v>4399</v>
      </c>
      <c r="G3641" s="1" t="s">
        <v>4400</v>
      </c>
      <c r="H3641" s="1" t="s">
        <v>4411</v>
      </c>
      <c r="I3641" s="1" t="s">
        <v>5</v>
      </c>
      <c r="J3641" s="1" t="s">
        <v>4394</v>
      </c>
      <c r="K3641" s="1" t="s">
        <v>5</v>
      </c>
      <c r="L3641" s="46">
        <v>99999</v>
      </c>
      <c r="M3641" s="15" t="s">
        <v>56</v>
      </c>
      <c r="N3641" s="5">
        <v>20</v>
      </c>
      <c r="O3641" s="16">
        <f t="shared" si="56"/>
        <v>0</v>
      </c>
      <c r="P3641" s="23"/>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c r="BE3641" s="23"/>
      <c r="BF3641" s="23"/>
      <c r="BG3641" s="23"/>
      <c r="BH3641" s="23"/>
      <c r="BI3641" s="23"/>
      <c r="BJ3641" s="23"/>
      <c r="BK3641" s="23"/>
      <c r="BL3641" s="23"/>
      <c r="BM3641" s="23"/>
      <c r="BN3641" s="23"/>
      <c r="BO3641" s="23"/>
      <c r="BP3641" s="23"/>
    </row>
    <row r="3642" spans="1:68" x14ac:dyDescent="0.25">
      <c r="A3642" s="5">
        <v>77728</v>
      </c>
      <c r="B3642" s="3" t="s">
        <v>50</v>
      </c>
      <c r="C3642" s="1" t="s">
        <v>1058</v>
      </c>
      <c r="D3642" s="1" t="s">
        <v>221</v>
      </c>
      <c r="E3642" s="1" t="s">
        <v>4349</v>
      </c>
      <c r="F3642" s="1" t="s">
        <v>4399</v>
      </c>
      <c r="G3642" s="1" t="s">
        <v>4401</v>
      </c>
      <c r="H3642" s="1" t="s">
        <v>4411</v>
      </c>
      <c r="I3642" s="1" t="s">
        <v>5</v>
      </c>
      <c r="J3642" s="1" t="s">
        <v>4394</v>
      </c>
      <c r="K3642" s="1" t="s">
        <v>5</v>
      </c>
      <c r="L3642" s="46">
        <v>99999</v>
      </c>
      <c r="M3642" s="15" t="s">
        <v>136</v>
      </c>
      <c r="N3642" s="5">
        <v>20</v>
      </c>
      <c r="O3642" s="16">
        <f t="shared" si="56"/>
        <v>0</v>
      </c>
      <c r="P3642" s="23"/>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c r="BE3642" s="23"/>
      <c r="BF3642" s="23"/>
      <c r="BG3642" s="23"/>
      <c r="BH3642" s="23"/>
      <c r="BI3642" s="23"/>
      <c r="BJ3642" s="23"/>
      <c r="BK3642" s="23"/>
      <c r="BL3642" s="23"/>
      <c r="BM3642" s="23"/>
      <c r="BN3642" s="23"/>
      <c r="BO3642" s="23"/>
      <c r="BP3642" s="23"/>
    </row>
    <row r="3643" spans="1:68" x14ac:dyDescent="0.25">
      <c r="A3643" s="5">
        <v>77729</v>
      </c>
      <c r="B3643" s="3" t="s">
        <v>63</v>
      </c>
      <c r="C3643" s="1" t="s">
        <v>1495</v>
      </c>
      <c r="D3643" s="1" t="s">
        <v>67</v>
      </c>
      <c r="E3643" s="1" t="s">
        <v>4352</v>
      </c>
      <c r="F3643" s="1" t="s">
        <v>4395</v>
      </c>
      <c r="G3643" s="1" t="s">
        <v>4401</v>
      </c>
      <c r="H3643" s="1" t="s">
        <v>5</v>
      </c>
      <c r="I3643" s="1" t="s">
        <v>5</v>
      </c>
      <c r="J3643" s="1" t="s">
        <v>4394</v>
      </c>
      <c r="K3643" s="1" t="s">
        <v>5</v>
      </c>
      <c r="L3643" s="46">
        <v>99999</v>
      </c>
      <c r="M3643" s="15" t="s">
        <v>53</v>
      </c>
      <c r="N3643" s="5">
        <v>39</v>
      </c>
      <c r="O3643" s="16">
        <f t="shared" si="56"/>
        <v>0</v>
      </c>
      <c r="P3643" s="23"/>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c r="BE3643" s="23"/>
      <c r="BF3643" s="23"/>
      <c r="BG3643" s="23"/>
      <c r="BH3643" s="23"/>
      <c r="BI3643" s="23"/>
      <c r="BJ3643" s="23"/>
      <c r="BK3643" s="23"/>
      <c r="BL3643" s="23"/>
      <c r="BM3643" s="23"/>
      <c r="BN3643" s="23"/>
      <c r="BO3643" s="23"/>
      <c r="BP3643" s="23"/>
    </row>
    <row r="3644" spans="1:68" x14ac:dyDescent="0.25">
      <c r="A3644" s="5">
        <v>77730</v>
      </c>
      <c r="B3644" s="3" t="s">
        <v>50</v>
      </c>
      <c r="C3644" s="1" t="s">
        <v>1914</v>
      </c>
      <c r="D3644" s="1" t="s">
        <v>108</v>
      </c>
      <c r="E3644" s="1" t="s">
        <v>4349</v>
      </c>
      <c r="F3644" s="1" t="s">
        <v>4399</v>
      </c>
      <c r="G3644" s="1" t="s">
        <v>4400</v>
      </c>
      <c r="H3644" s="1" t="s">
        <v>4411</v>
      </c>
      <c r="I3644" s="1" t="s">
        <v>5</v>
      </c>
      <c r="J3644" s="1" t="s">
        <v>4394</v>
      </c>
      <c r="K3644" s="1" t="s">
        <v>5</v>
      </c>
      <c r="L3644" s="46">
        <v>99999</v>
      </c>
      <c r="M3644" s="15" t="s">
        <v>56</v>
      </c>
      <c r="N3644" s="5">
        <v>20</v>
      </c>
      <c r="O3644" s="16">
        <f t="shared" si="56"/>
        <v>0</v>
      </c>
      <c r="P3644" s="23"/>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c r="BE3644" s="23"/>
      <c r="BF3644" s="23"/>
      <c r="BG3644" s="23"/>
      <c r="BH3644" s="23"/>
      <c r="BI3644" s="23"/>
      <c r="BJ3644" s="23"/>
      <c r="BK3644" s="23"/>
      <c r="BL3644" s="23"/>
      <c r="BM3644" s="23"/>
      <c r="BN3644" s="23"/>
      <c r="BO3644" s="23"/>
      <c r="BP3644" s="23"/>
    </row>
    <row r="3645" spans="1:68" x14ac:dyDescent="0.25">
      <c r="A3645" s="5">
        <v>77731</v>
      </c>
      <c r="B3645" s="3" t="s">
        <v>50</v>
      </c>
      <c r="C3645" s="1" t="s">
        <v>1915</v>
      </c>
      <c r="D3645" s="1" t="s">
        <v>108</v>
      </c>
      <c r="E3645" s="1" t="s">
        <v>4349</v>
      </c>
      <c r="F3645" s="1" t="s">
        <v>4399</v>
      </c>
      <c r="G3645" s="1" t="s">
        <v>4400</v>
      </c>
      <c r="H3645" s="1" t="s">
        <v>4411</v>
      </c>
      <c r="I3645" s="1" t="s">
        <v>5</v>
      </c>
      <c r="J3645" s="1" t="s">
        <v>4394</v>
      </c>
      <c r="K3645" s="1" t="s">
        <v>5</v>
      </c>
      <c r="L3645" s="46">
        <v>99999</v>
      </c>
      <c r="M3645" s="15" t="s">
        <v>56</v>
      </c>
      <c r="N3645" s="5">
        <v>20</v>
      </c>
      <c r="O3645" s="16">
        <f t="shared" si="56"/>
        <v>0</v>
      </c>
      <c r="P3645" s="23"/>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c r="BE3645" s="23"/>
      <c r="BF3645" s="23"/>
      <c r="BG3645" s="23"/>
      <c r="BH3645" s="23"/>
      <c r="BI3645" s="23"/>
      <c r="BJ3645" s="23"/>
      <c r="BK3645" s="23"/>
      <c r="BL3645" s="23"/>
      <c r="BM3645" s="23"/>
      <c r="BN3645" s="23"/>
      <c r="BO3645" s="23"/>
      <c r="BP3645" s="23"/>
    </row>
    <row r="3646" spans="1:68" x14ac:dyDescent="0.25">
      <c r="A3646" s="5">
        <v>77732</v>
      </c>
      <c r="B3646" s="3" t="s">
        <v>50</v>
      </c>
      <c r="C3646" s="1" t="s">
        <v>1916</v>
      </c>
      <c r="D3646" s="1" t="s">
        <v>108</v>
      </c>
      <c r="E3646" s="1" t="s">
        <v>4349</v>
      </c>
      <c r="F3646" s="1" t="s">
        <v>4399</v>
      </c>
      <c r="G3646" s="1" t="s">
        <v>4400</v>
      </c>
      <c r="H3646" s="1" t="s">
        <v>4411</v>
      </c>
      <c r="I3646" s="1" t="s">
        <v>5</v>
      </c>
      <c r="J3646" s="1" t="s">
        <v>4394</v>
      </c>
      <c r="K3646" s="1" t="s">
        <v>5</v>
      </c>
      <c r="L3646" s="46">
        <v>99999</v>
      </c>
      <c r="M3646" s="15" t="s">
        <v>56</v>
      </c>
      <c r="N3646" s="5">
        <v>20</v>
      </c>
      <c r="O3646" s="16">
        <f t="shared" si="56"/>
        <v>0</v>
      </c>
      <c r="P3646" s="23"/>
      <c r="Q3646" s="23"/>
      <c r="R3646" s="23"/>
      <c r="S3646" s="23"/>
      <c r="T3646" s="23"/>
      <c r="U3646" s="23"/>
      <c r="V3646" s="23"/>
      <c r="W3646" s="23"/>
      <c r="X3646" s="23"/>
      <c r="Y3646" s="23"/>
      <c r="Z3646" s="23"/>
      <c r="AA3646" s="23"/>
      <c r="AB3646" s="23"/>
      <c r="AC3646" s="23"/>
      <c r="AD3646" s="23"/>
      <c r="AE3646" s="23"/>
      <c r="AF3646" s="23"/>
      <c r="AG3646" s="23"/>
      <c r="AH3646" s="23"/>
      <c r="AI3646" s="23"/>
      <c r="AJ3646" s="23"/>
      <c r="AK3646" s="23"/>
      <c r="AL3646" s="23"/>
      <c r="AM3646" s="23"/>
      <c r="AN3646" s="23"/>
      <c r="AO3646" s="23"/>
      <c r="AP3646" s="23"/>
      <c r="AQ3646" s="23"/>
      <c r="AR3646" s="23"/>
      <c r="AS3646" s="23"/>
      <c r="AT3646" s="23"/>
      <c r="AU3646" s="23"/>
      <c r="AV3646" s="23"/>
      <c r="AW3646" s="23"/>
      <c r="AX3646" s="23"/>
      <c r="AY3646" s="23"/>
      <c r="AZ3646" s="23"/>
      <c r="BA3646" s="23"/>
      <c r="BB3646" s="23"/>
      <c r="BC3646" s="23"/>
      <c r="BD3646" s="23"/>
      <c r="BE3646" s="23"/>
      <c r="BF3646" s="23"/>
      <c r="BG3646" s="23"/>
      <c r="BH3646" s="23"/>
      <c r="BI3646" s="23"/>
      <c r="BJ3646" s="23"/>
      <c r="BK3646" s="23"/>
      <c r="BL3646" s="23"/>
      <c r="BM3646" s="23"/>
      <c r="BN3646" s="23"/>
      <c r="BO3646" s="23"/>
      <c r="BP3646" s="23"/>
    </row>
    <row r="3647" spans="1:68" x14ac:dyDescent="0.25">
      <c r="A3647" s="5">
        <v>77733</v>
      </c>
      <c r="B3647" s="3" t="s">
        <v>48</v>
      </c>
      <c r="C3647" s="1" t="s">
        <v>1906</v>
      </c>
      <c r="D3647" s="1" t="s">
        <v>5</v>
      </c>
      <c r="E3647" s="1" t="s">
        <v>4348</v>
      </c>
      <c r="F3647" s="1" t="s">
        <v>4428</v>
      </c>
      <c r="G3647" s="1" t="s">
        <v>4422</v>
      </c>
      <c r="H3647" s="1" t="s">
        <v>5</v>
      </c>
      <c r="I3647" s="1" t="s">
        <v>5</v>
      </c>
      <c r="J3647" s="1" t="s">
        <v>4394</v>
      </c>
      <c r="K3647" s="1" t="s">
        <v>5</v>
      </c>
      <c r="L3647" s="46">
        <v>99999</v>
      </c>
      <c r="M3647" s="15" t="s">
        <v>167</v>
      </c>
      <c r="N3647" s="5">
        <v>160</v>
      </c>
      <c r="O3647" s="16">
        <f t="shared" si="56"/>
        <v>0</v>
      </c>
      <c r="P3647" s="23"/>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c r="BE3647" s="23"/>
      <c r="BF3647" s="23"/>
      <c r="BG3647" s="23"/>
      <c r="BH3647" s="23"/>
      <c r="BI3647" s="23"/>
      <c r="BJ3647" s="23"/>
      <c r="BK3647" s="23"/>
      <c r="BL3647" s="23"/>
      <c r="BM3647" s="23"/>
      <c r="BN3647" s="23"/>
      <c r="BO3647" s="23"/>
      <c r="BP3647" s="23"/>
    </row>
    <row r="3648" spans="1:68" x14ac:dyDescent="0.25">
      <c r="A3648" s="5">
        <v>77734</v>
      </c>
      <c r="B3648" s="3" t="s">
        <v>20</v>
      </c>
      <c r="C3648" s="1" t="s">
        <v>1917</v>
      </c>
      <c r="D3648" s="1" t="s">
        <v>5</v>
      </c>
      <c r="E3648" s="1" t="s">
        <v>4342</v>
      </c>
      <c r="F3648" s="1" t="s">
        <v>4405</v>
      </c>
      <c r="G3648" s="1" t="s">
        <v>4412</v>
      </c>
      <c r="H3648" s="1" t="s">
        <v>5</v>
      </c>
      <c r="I3648" s="1" t="s">
        <v>5</v>
      </c>
      <c r="J3648" s="1" t="s">
        <v>4394</v>
      </c>
      <c r="K3648" s="1" t="s">
        <v>5</v>
      </c>
      <c r="L3648" s="46">
        <v>99999</v>
      </c>
      <c r="M3648" s="15" t="s">
        <v>6</v>
      </c>
      <c r="N3648" s="5">
        <v>90</v>
      </c>
      <c r="O3648" s="16">
        <f t="shared" si="56"/>
        <v>0</v>
      </c>
      <c r="P3648" s="23"/>
      <c r="Q3648" s="23"/>
      <c r="R3648" s="23"/>
      <c r="S3648" s="23"/>
      <c r="T3648" s="23"/>
      <c r="U3648" s="23"/>
      <c r="V3648" s="23"/>
      <c r="W3648" s="23"/>
      <c r="X3648" s="23"/>
      <c r="Y3648" s="23"/>
      <c r="Z3648" s="23"/>
      <c r="AA3648" s="23"/>
      <c r="AB3648" s="23"/>
      <c r="AC3648" s="23"/>
      <c r="AD3648" s="23"/>
      <c r="AE3648" s="23"/>
      <c r="AF3648" s="23"/>
      <c r="AG3648" s="23"/>
      <c r="AH3648" s="23"/>
      <c r="AI3648" s="23"/>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c r="BE3648" s="23"/>
      <c r="BF3648" s="23"/>
      <c r="BG3648" s="23"/>
      <c r="BH3648" s="23"/>
      <c r="BI3648" s="23"/>
      <c r="BJ3648" s="23"/>
      <c r="BK3648" s="23"/>
      <c r="BL3648" s="23"/>
      <c r="BM3648" s="23"/>
      <c r="BN3648" s="23"/>
      <c r="BO3648" s="23"/>
      <c r="BP3648" s="23"/>
    </row>
    <row r="3649" spans="1:68" x14ac:dyDescent="0.25">
      <c r="A3649" s="5">
        <v>77735</v>
      </c>
      <c r="B3649" s="3" t="s">
        <v>24</v>
      </c>
      <c r="C3649" s="1" t="s">
        <v>1918</v>
      </c>
      <c r="D3649" s="1" t="s">
        <v>5</v>
      </c>
      <c r="E3649" s="1" t="s">
        <v>4342</v>
      </c>
      <c r="F3649" s="1" t="s">
        <v>4405</v>
      </c>
      <c r="G3649" s="1" t="s">
        <v>4412</v>
      </c>
      <c r="H3649" s="1" t="s">
        <v>5</v>
      </c>
      <c r="I3649" s="1" t="s">
        <v>5</v>
      </c>
      <c r="J3649" s="1" t="s">
        <v>4394</v>
      </c>
      <c r="K3649" s="1" t="s">
        <v>5</v>
      </c>
      <c r="L3649" s="46">
        <v>99999</v>
      </c>
      <c r="M3649" s="15" t="s">
        <v>6</v>
      </c>
      <c r="N3649" s="5">
        <v>90</v>
      </c>
      <c r="O3649" s="16">
        <f t="shared" si="56"/>
        <v>0</v>
      </c>
      <c r="P3649" s="23"/>
      <c r="Q3649" s="23"/>
      <c r="R3649" s="23"/>
      <c r="S3649" s="23"/>
      <c r="T3649" s="23"/>
      <c r="U3649" s="23"/>
      <c r="V3649" s="23"/>
      <c r="W3649" s="23"/>
      <c r="X3649" s="23"/>
      <c r="Y3649" s="23"/>
      <c r="Z3649" s="23"/>
      <c r="AA3649" s="23"/>
      <c r="AB3649" s="23"/>
      <c r="AC3649" s="23"/>
      <c r="AD3649" s="23"/>
      <c r="AE3649" s="23"/>
      <c r="AF3649" s="23"/>
      <c r="AG3649" s="23"/>
      <c r="AH3649" s="23"/>
      <c r="AI3649" s="23"/>
      <c r="AJ3649" s="23"/>
      <c r="AK3649" s="23"/>
      <c r="AL3649" s="23"/>
      <c r="AM3649" s="23"/>
      <c r="AN3649" s="23"/>
      <c r="AO3649" s="23"/>
      <c r="AP3649" s="23"/>
      <c r="AQ3649" s="23"/>
      <c r="AR3649" s="23"/>
      <c r="AS3649" s="23"/>
      <c r="AT3649" s="23"/>
      <c r="AU3649" s="23"/>
      <c r="AV3649" s="23"/>
      <c r="AW3649" s="23"/>
      <c r="AX3649" s="23"/>
      <c r="AY3649" s="23"/>
      <c r="AZ3649" s="23"/>
      <c r="BA3649" s="23"/>
      <c r="BB3649" s="23"/>
      <c r="BC3649" s="23"/>
      <c r="BD3649" s="23"/>
      <c r="BE3649" s="23"/>
      <c r="BF3649" s="23"/>
      <c r="BG3649" s="23"/>
      <c r="BH3649" s="23"/>
      <c r="BI3649" s="23"/>
      <c r="BJ3649" s="23"/>
      <c r="BK3649" s="23"/>
      <c r="BL3649" s="23"/>
      <c r="BM3649" s="23"/>
      <c r="BN3649" s="23"/>
      <c r="BO3649" s="23"/>
      <c r="BP3649" s="23"/>
    </row>
    <row r="3650" spans="1:68" x14ac:dyDescent="0.25">
      <c r="A3650" s="5">
        <v>77736</v>
      </c>
      <c r="B3650" s="3" t="s">
        <v>50</v>
      </c>
      <c r="C3650" s="1" t="s">
        <v>1220</v>
      </c>
      <c r="D3650" s="1" t="s">
        <v>108</v>
      </c>
      <c r="E3650" s="1" t="s">
        <v>4349</v>
      </c>
      <c r="F3650" s="1" t="s">
        <v>4399</v>
      </c>
      <c r="G3650" s="1" t="s">
        <v>4401</v>
      </c>
      <c r="H3650" s="1" t="s">
        <v>4397</v>
      </c>
      <c r="I3650" s="1" t="s">
        <v>5</v>
      </c>
      <c r="J3650" s="1" t="s">
        <v>4394</v>
      </c>
      <c r="K3650" s="1" t="s">
        <v>5</v>
      </c>
      <c r="L3650" s="46">
        <v>99999</v>
      </c>
      <c r="M3650" s="15" t="s">
        <v>70</v>
      </c>
      <c r="N3650" s="5">
        <v>24</v>
      </c>
      <c r="O3650" s="16">
        <f t="shared" si="56"/>
        <v>0</v>
      </c>
      <c r="P3650" s="23"/>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c r="BE3650" s="23"/>
      <c r="BF3650" s="23"/>
      <c r="BG3650" s="23"/>
      <c r="BH3650" s="23"/>
      <c r="BI3650" s="23"/>
      <c r="BJ3650" s="23"/>
      <c r="BK3650" s="23"/>
      <c r="BL3650" s="23"/>
      <c r="BM3650" s="23"/>
      <c r="BN3650" s="23"/>
      <c r="BO3650" s="23"/>
      <c r="BP3650" s="23"/>
    </row>
    <row r="3651" spans="1:68" x14ac:dyDescent="0.25">
      <c r="A3651" s="5">
        <v>77737</v>
      </c>
      <c r="B3651" s="3" t="s">
        <v>50</v>
      </c>
      <c r="C3651" s="1" t="s">
        <v>1919</v>
      </c>
      <c r="D3651" s="1" t="s">
        <v>108</v>
      </c>
      <c r="E3651" s="1" t="s">
        <v>4349</v>
      </c>
      <c r="F3651" s="1" t="s">
        <v>4399</v>
      </c>
      <c r="G3651" s="1" t="s">
        <v>4400</v>
      </c>
      <c r="H3651" s="1" t="s">
        <v>4411</v>
      </c>
      <c r="I3651" s="1" t="s">
        <v>5</v>
      </c>
      <c r="J3651" s="1" t="s">
        <v>4394</v>
      </c>
      <c r="K3651" s="1" t="s">
        <v>5</v>
      </c>
      <c r="L3651" s="46">
        <v>99999</v>
      </c>
      <c r="M3651" s="15" t="s">
        <v>56</v>
      </c>
      <c r="N3651" s="5">
        <v>20</v>
      </c>
      <c r="O3651" s="16">
        <f t="shared" si="56"/>
        <v>0</v>
      </c>
      <c r="P3651" s="23"/>
      <c r="Q3651" s="23"/>
      <c r="R3651" s="23"/>
      <c r="S3651" s="23"/>
      <c r="T3651" s="23"/>
      <c r="U3651" s="23"/>
      <c r="V3651" s="23"/>
      <c r="W3651" s="23"/>
      <c r="X3651" s="23"/>
      <c r="Y3651" s="23"/>
      <c r="Z3651" s="23"/>
      <c r="AA3651" s="23"/>
      <c r="AB3651" s="23"/>
      <c r="AC3651" s="23"/>
      <c r="AD3651" s="23"/>
      <c r="AE3651" s="23"/>
      <c r="AF3651" s="23"/>
      <c r="AG3651" s="23"/>
      <c r="AH3651" s="23"/>
      <c r="AI3651" s="23"/>
      <c r="AJ3651" s="23"/>
      <c r="AK3651" s="23"/>
      <c r="AL3651" s="23"/>
      <c r="AM3651" s="23"/>
      <c r="AN3651" s="23"/>
      <c r="AO3651" s="23"/>
      <c r="AP3651" s="23"/>
      <c r="AQ3651" s="23"/>
      <c r="AR3651" s="23"/>
      <c r="AS3651" s="23"/>
      <c r="AT3651" s="23"/>
      <c r="AU3651" s="23"/>
      <c r="AV3651" s="23"/>
      <c r="AW3651" s="23"/>
      <c r="AX3651" s="23"/>
      <c r="AY3651" s="23"/>
      <c r="AZ3651" s="23"/>
      <c r="BA3651" s="23"/>
      <c r="BB3651" s="23"/>
      <c r="BC3651" s="23"/>
      <c r="BD3651" s="23"/>
      <c r="BE3651" s="23"/>
      <c r="BF3651" s="23"/>
      <c r="BG3651" s="23"/>
      <c r="BH3651" s="23"/>
      <c r="BI3651" s="23"/>
      <c r="BJ3651" s="23"/>
      <c r="BK3651" s="23"/>
      <c r="BL3651" s="23"/>
      <c r="BM3651" s="23"/>
      <c r="BN3651" s="23"/>
      <c r="BO3651" s="23"/>
      <c r="BP3651" s="23"/>
    </row>
    <row r="3652" spans="1:68" x14ac:dyDescent="0.25">
      <c r="A3652" s="5">
        <v>77738</v>
      </c>
      <c r="B3652" s="3" t="s">
        <v>50</v>
      </c>
      <c r="C3652" s="1" t="s">
        <v>1919</v>
      </c>
      <c r="D3652" s="1" t="s">
        <v>221</v>
      </c>
      <c r="E3652" s="1" t="s">
        <v>4349</v>
      </c>
      <c r="F3652" s="1" t="s">
        <v>4399</v>
      </c>
      <c r="G3652" s="1" t="s">
        <v>4400</v>
      </c>
      <c r="H3652" s="1" t="s">
        <v>4411</v>
      </c>
      <c r="I3652" s="1" t="s">
        <v>5</v>
      </c>
      <c r="J3652" s="1" t="s">
        <v>4394</v>
      </c>
      <c r="K3652" s="1" t="s">
        <v>5</v>
      </c>
      <c r="L3652" s="46">
        <v>99999</v>
      </c>
      <c r="M3652" s="15" t="s">
        <v>56</v>
      </c>
      <c r="N3652" s="5">
        <v>20</v>
      </c>
      <c r="O3652" s="16">
        <f t="shared" si="56"/>
        <v>0</v>
      </c>
      <c r="P3652" s="23"/>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c r="BE3652" s="23"/>
      <c r="BF3652" s="23"/>
      <c r="BG3652" s="23"/>
      <c r="BH3652" s="23"/>
      <c r="BI3652" s="23"/>
      <c r="BJ3652" s="23"/>
      <c r="BK3652" s="23"/>
      <c r="BL3652" s="23"/>
      <c r="BM3652" s="23"/>
      <c r="BN3652" s="23"/>
      <c r="BO3652" s="23"/>
      <c r="BP3652" s="23"/>
    </row>
    <row r="3653" spans="1:68" x14ac:dyDescent="0.25">
      <c r="A3653" s="5">
        <v>77739</v>
      </c>
      <c r="B3653" s="3" t="s">
        <v>50</v>
      </c>
      <c r="C3653" s="1" t="s">
        <v>215</v>
      </c>
      <c r="D3653" s="1" t="s">
        <v>108</v>
      </c>
      <c r="E3653" s="1" t="s">
        <v>4349</v>
      </c>
      <c r="F3653" s="1" t="s">
        <v>4399</v>
      </c>
      <c r="G3653" s="1" t="s">
        <v>4401</v>
      </c>
      <c r="H3653" s="1" t="s">
        <v>4397</v>
      </c>
      <c r="I3653" s="1" t="s">
        <v>5</v>
      </c>
      <c r="J3653" s="1" t="s">
        <v>4394</v>
      </c>
      <c r="K3653" s="1" t="s">
        <v>5</v>
      </c>
      <c r="L3653" s="46">
        <v>99999</v>
      </c>
      <c r="M3653" s="15" t="s">
        <v>136</v>
      </c>
      <c r="N3653" s="5">
        <v>24</v>
      </c>
      <c r="O3653" s="16">
        <f t="shared" si="56"/>
        <v>0</v>
      </c>
      <c r="P3653" s="23"/>
      <c r="Q3653" s="23"/>
      <c r="R3653" s="23"/>
      <c r="S3653" s="23"/>
      <c r="T3653" s="23"/>
      <c r="U3653" s="23"/>
      <c r="V3653" s="23"/>
      <c r="W3653" s="23"/>
      <c r="X3653" s="23"/>
      <c r="Y3653" s="23"/>
      <c r="Z3653" s="23"/>
      <c r="AA3653" s="23"/>
      <c r="AB3653" s="23"/>
      <c r="AC3653" s="23"/>
      <c r="AD3653" s="23"/>
      <c r="AE3653" s="23"/>
      <c r="AF3653" s="23"/>
      <c r="AG3653" s="23"/>
      <c r="AH3653" s="23"/>
      <c r="AI3653" s="23"/>
      <c r="AJ3653" s="23"/>
      <c r="AK3653" s="23"/>
      <c r="AL3653" s="23"/>
      <c r="AM3653" s="23"/>
      <c r="AN3653" s="23"/>
      <c r="AO3653" s="23"/>
      <c r="AP3653" s="23"/>
      <c r="AQ3653" s="23"/>
      <c r="AR3653" s="23"/>
      <c r="AS3653" s="23"/>
      <c r="AT3653" s="23"/>
      <c r="AU3653" s="23"/>
      <c r="AV3653" s="23"/>
      <c r="AW3653" s="23"/>
      <c r="AX3653" s="23"/>
      <c r="AY3653" s="23"/>
      <c r="AZ3653" s="23"/>
      <c r="BA3653" s="23"/>
      <c r="BB3653" s="23"/>
      <c r="BC3653" s="23"/>
      <c r="BD3653" s="23"/>
      <c r="BE3653" s="23"/>
      <c r="BF3653" s="23"/>
      <c r="BG3653" s="23"/>
      <c r="BH3653" s="23"/>
      <c r="BI3653" s="23"/>
      <c r="BJ3653" s="23"/>
      <c r="BK3653" s="23"/>
      <c r="BL3653" s="23"/>
      <c r="BM3653" s="23"/>
      <c r="BN3653" s="23"/>
      <c r="BO3653" s="23"/>
      <c r="BP3653" s="23"/>
    </row>
    <row r="3654" spans="1:68" x14ac:dyDescent="0.25">
      <c r="A3654" s="5">
        <v>77740</v>
      </c>
      <c r="B3654" s="3" t="s">
        <v>50</v>
      </c>
      <c r="C3654" s="1" t="s">
        <v>564</v>
      </c>
      <c r="D3654" s="1" t="s">
        <v>108</v>
      </c>
      <c r="E3654" s="1" t="s">
        <v>4349</v>
      </c>
      <c r="F3654" s="1" t="s">
        <v>4399</v>
      </c>
      <c r="G3654" s="1" t="s">
        <v>4401</v>
      </c>
      <c r="H3654" s="1" t="s">
        <v>4397</v>
      </c>
      <c r="I3654" s="1" t="s">
        <v>5</v>
      </c>
      <c r="J3654" s="1" t="s">
        <v>4394</v>
      </c>
      <c r="K3654" s="1" t="s">
        <v>5</v>
      </c>
      <c r="L3654" s="46">
        <v>99999</v>
      </c>
      <c r="M3654" s="15" t="s">
        <v>136</v>
      </c>
      <c r="N3654" s="5">
        <v>24</v>
      </c>
      <c r="O3654" s="16">
        <f t="shared" si="56"/>
        <v>0</v>
      </c>
      <c r="P3654" s="23"/>
      <c r="Q3654" s="23"/>
      <c r="R3654" s="23"/>
      <c r="S3654" s="23"/>
      <c r="T3654" s="23"/>
      <c r="U3654" s="23"/>
      <c r="V3654" s="23"/>
      <c r="W3654" s="23"/>
      <c r="X3654" s="23"/>
      <c r="Y3654" s="23"/>
      <c r="Z3654" s="23"/>
      <c r="AA3654" s="23"/>
      <c r="AB3654" s="23"/>
      <c r="AC3654" s="23"/>
      <c r="AD3654" s="23"/>
      <c r="AE3654" s="23"/>
      <c r="AF3654" s="23"/>
      <c r="AG3654" s="23"/>
      <c r="AH3654" s="23"/>
      <c r="AI3654" s="23"/>
      <c r="AJ3654" s="23"/>
      <c r="AK3654" s="23"/>
      <c r="AL3654" s="23"/>
      <c r="AM3654" s="23"/>
      <c r="AN3654" s="23"/>
      <c r="AO3654" s="23"/>
      <c r="AP3654" s="23"/>
      <c r="AQ3654" s="23"/>
      <c r="AR3654" s="23"/>
      <c r="AS3654" s="23"/>
      <c r="AT3654" s="23"/>
      <c r="AU3654" s="23"/>
      <c r="AV3654" s="23"/>
      <c r="AW3654" s="23"/>
      <c r="AX3654" s="23"/>
      <c r="AY3654" s="23"/>
      <c r="AZ3654" s="23"/>
      <c r="BA3654" s="23"/>
      <c r="BB3654" s="23"/>
      <c r="BC3654" s="23"/>
      <c r="BD3654" s="23"/>
      <c r="BE3654" s="23"/>
      <c r="BF3654" s="23"/>
      <c r="BG3654" s="23"/>
      <c r="BH3654" s="23"/>
      <c r="BI3654" s="23"/>
      <c r="BJ3654" s="23"/>
      <c r="BK3654" s="23"/>
      <c r="BL3654" s="23"/>
      <c r="BM3654" s="23"/>
      <c r="BN3654" s="23"/>
      <c r="BO3654" s="23"/>
      <c r="BP3654" s="23"/>
    </row>
    <row r="3655" spans="1:68" x14ac:dyDescent="0.25">
      <c r="A3655" s="5">
        <v>77741</v>
      </c>
      <c r="B3655" s="3" t="s">
        <v>75</v>
      </c>
      <c r="C3655" s="1" t="s">
        <v>1920</v>
      </c>
      <c r="D3655" s="1" t="s">
        <v>221</v>
      </c>
      <c r="E3655" s="1" t="s">
        <v>4354</v>
      </c>
      <c r="F3655" s="1" t="s">
        <v>4399</v>
      </c>
      <c r="G3655" s="1" t="s">
        <v>4402</v>
      </c>
      <c r="H3655" s="1" t="s">
        <v>5</v>
      </c>
      <c r="I3655" s="1" t="s">
        <v>5</v>
      </c>
      <c r="J3655" s="1" t="s">
        <v>4394</v>
      </c>
      <c r="K3655" s="1" t="s">
        <v>5</v>
      </c>
      <c r="L3655" s="46">
        <v>99999</v>
      </c>
      <c r="M3655" s="15" t="s">
        <v>169</v>
      </c>
      <c r="N3655" s="5">
        <v>20</v>
      </c>
      <c r="O3655" s="16">
        <f t="shared" si="56"/>
        <v>0</v>
      </c>
      <c r="P3655" s="23"/>
      <c r="Q3655" s="23"/>
      <c r="R3655" s="23"/>
      <c r="S3655" s="23"/>
      <c r="T3655" s="23"/>
      <c r="U3655" s="23"/>
      <c r="V3655" s="23"/>
      <c r="W3655" s="23"/>
      <c r="X3655" s="23"/>
      <c r="Y3655" s="23"/>
      <c r="Z3655" s="23"/>
      <c r="AA3655" s="23"/>
      <c r="AB3655" s="23"/>
      <c r="AC3655" s="23"/>
      <c r="AD3655" s="23"/>
      <c r="AE3655" s="23"/>
      <c r="AF3655" s="23"/>
      <c r="AG3655" s="23"/>
      <c r="AH3655" s="23"/>
      <c r="AI3655" s="23"/>
      <c r="AJ3655" s="23"/>
      <c r="AK3655" s="23"/>
      <c r="AL3655" s="23"/>
      <c r="AM3655" s="23"/>
      <c r="AN3655" s="23"/>
      <c r="AO3655" s="23"/>
      <c r="AP3655" s="23"/>
      <c r="AQ3655" s="23"/>
      <c r="AR3655" s="23"/>
      <c r="AS3655" s="23"/>
      <c r="AT3655" s="23"/>
      <c r="AU3655" s="23"/>
      <c r="AV3655" s="23"/>
      <c r="AW3655" s="23"/>
      <c r="AX3655" s="23"/>
      <c r="AY3655" s="23"/>
      <c r="AZ3655" s="23"/>
      <c r="BA3655" s="23"/>
      <c r="BB3655" s="23"/>
      <c r="BC3655" s="23"/>
      <c r="BD3655" s="23"/>
      <c r="BE3655" s="23"/>
      <c r="BF3655" s="23"/>
      <c r="BG3655" s="23"/>
      <c r="BH3655" s="23"/>
      <c r="BI3655" s="23"/>
      <c r="BJ3655" s="23"/>
      <c r="BK3655" s="23"/>
      <c r="BL3655" s="23"/>
      <c r="BM3655" s="23"/>
      <c r="BN3655" s="23"/>
      <c r="BO3655" s="23"/>
      <c r="BP3655" s="23"/>
    </row>
    <row r="3656" spans="1:68" x14ac:dyDescent="0.25">
      <c r="A3656" s="5">
        <v>77742</v>
      </c>
      <c r="B3656" s="3" t="s">
        <v>246</v>
      </c>
      <c r="C3656" s="1" t="s">
        <v>1921</v>
      </c>
      <c r="D3656" s="1" t="s">
        <v>5</v>
      </c>
      <c r="E3656" s="1" t="s">
        <v>4370</v>
      </c>
      <c r="F3656" s="1" t="s">
        <v>4393</v>
      </c>
      <c r="G3656" s="1" t="s">
        <v>5</v>
      </c>
      <c r="H3656" s="1" t="s">
        <v>5</v>
      </c>
      <c r="I3656" s="1" t="s">
        <v>5</v>
      </c>
      <c r="J3656" s="1" t="s">
        <v>4394</v>
      </c>
      <c r="K3656" s="1" t="s">
        <v>5</v>
      </c>
      <c r="L3656" s="46">
        <v>99999</v>
      </c>
      <c r="M3656" s="15" t="s">
        <v>6</v>
      </c>
      <c r="N3656" s="5">
        <v>145</v>
      </c>
      <c r="O3656" s="16">
        <f t="shared" si="56"/>
        <v>0</v>
      </c>
      <c r="P3656" s="23"/>
      <c r="Q3656" s="23"/>
      <c r="R3656" s="23"/>
      <c r="S3656" s="23"/>
      <c r="T3656" s="23"/>
      <c r="U3656" s="23"/>
      <c r="V3656" s="23"/>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c r="BE3656" s="23"/>
      <c r="BF3656" s="23"/>
      <c r="BG3656" s="23"/>
      <c r="BH3656" s="23"/>
      <c r="BI3656" s="23"/>
      <c r="BJ3656" s="23"/>
      <c r="BK3656" s="23"/>
      <c r="BL3656" s="23"/>
      <c r="BM3656" s="23"/>
      <c r="BN3656" s="23"/>
      <c r="BO3656" s="23"/>
      <c r="BP3656" s="23"/>
    </row>
    <row r="3657" spans="1:68" x14ac:dyDescent="0.25">
      <c r="A3657" s="5">
        <v>77743</v>
      </c>
      <c r="B3657" s="3" t="s">
        <v>50</v>
      </c>
      <c r="C3657" s="1" t="s">
        <v>1922</v>
      </c>
      <c r="D3657" s="1" t="s">
        <v>108</v>
      </c>
      <c r="E3657" s="1" t="s">
        <v>4349</v>
      </c>
      <c r="F3657" s="1" t="s">
        <v>4399</v>
      </c>
      <c r="G3657" s="1" t="s">
        <v>4400</v>
      </c>
      <c r="H3657" s="1" t="s">
        <v>4411</v>
      </c>
      <c r="I3657" s="1" t="s">
        <v>5</v>
      </c>
      <c r="J3657" s="1" t="s">
        <v>4394</v>
      </c>
      <c r="K3657" s="1" t="s">
        <v>5</v>
      </c>
      <c r="L3657" s="46">
        <v>99999</v>
      </c>
      <c r="M3657" s="15" t="s">
        <v>56</v>
      </c>
      <c r="N3657" s="5">
        <v>20</v>
      </c>
      <c r="O3657" s="16">
        <f t="shared" si="56"/>
        <v>0</v>
      </c>
      <c r="P3657" s="23"/>
      <c r="Q3657" s="23"/>
      <c r="R3657" s="23"/>
      <c r="S3657" s="23"/>
      <c r="T3657" s="23"/>
      <c r="U3657" s="23"/>
      <c r="V3657" s="23"/>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c r="BE3657" s="23"/>
      <c r="BF3657" s="23"/>
      <c r="BG3657" s="23"/>
      <c r="BH3657" s="23"/>
      <c r="BI3657" s="23"/>
      <c r="BJ3657" s="23"/>
      <c r="BK3657" s="23"/>
      <c r="BL3657" s="23"/>
      <c r="BM3657" s="23"/>
      <c r="BN3657" s="23"/>
      <c r="BO3657" s="23"/>
      <c r="BP3657" s="23"/>
    </row>
    <row r="3658" spans="1:68" x14ac:dyDescent="0.25">
      <c r="A3658" s="5">
        <v>77744</v>
      </c>
      <c r="B3658" s="3" t="s">
        <v>41</v>
      </c>
      <c r="C3658" s="1" t="s">
        <v>1923</v>
      </c>
      <c r="D3658" s="1" t="s">
        <v>5</v>
      </c>
      <c r="E3658" s="1" t="s">
        <v>4345</v>
      </c>
      <c r="F3658" s="1" t="s">
        <v>4429</v>
      </c>
      <c r="G3658" s="1" t="s">
        <v>4422</v>
      </c>
      <c r="H3658" s="1" t="s">
        <v>5</v>
      </c>
      <c r="I3658" s="1" t="s">
        <v>5</v>
      </c>
      <c r="J3658" s="1" t="s">
        <v>4394</v>
      </c>
      <c r="K3658" s="1" t="s">
        <v>5</v>
      </c>
      <c r="L3658" s="46">
        <v>99999</v>
      </c>
      <c r="M3658" s="15" t="s">
        <v>167</v>
      </c>
      <c r="N3658" s="5">
        <v>250</v>
      </c>
      <c r="O3658" s="16">
        <f t="shared" si="56"/>
        <v>0</v>
      </c>
      <c r="P3658" s="23"/>
      <c r="Q3658" s="23"/>
      <c r="R3658" s="23"/>
      <c r="S3658" s="23"/>
      <c r="T3658" s="23"/>
      <c r="U3658" s="23"/>
      <c r="V3658" s="23"/>
      <c r="W3658" s="23"/>
      <c r="X3658" s="23"/>
      <c r="Y3658" s="23"/>
      <c r="Z3658" s="23"/>
      <c r="AA3658" s="23"/>
      <c r="AB3658" s="23"/>
      <c r="AC3658" s="23"/>
      <c r="AD3658" s="23"/>
      <c r="AE3658" s="23"/>
      <c r="AF3658" s="23"/>
      <c r="AG3658" s="23"/>
      <c r="AH3658" s="23"/>
      <c r="AI3658" s="23"/>
      <c r="AJ3658" s="23"/>
      <c r="AK3658" s="23"/>
      <c r="AL3658" s="23"/>
      <c r="AM3658" s="23"/>
      <c r="AN3658" s="23"/>
      <c r="AO3658" s="23"/>
      <c r="AP3658" s="23"/>
      <c r="AQ3658" s="23"/>
      <c r="AR3658" s="23"/>
      <c r="AS3658" s="23"/>
      <c r="AT3658" s="23"/>
      <c r="AU3658" s="23"/>
      <c r="AV3658" s="23"/>
      <c r="AW3658" s="23"/>
      <c r="AX3658" s="23"/>
      <c r="AY3658" s="23"/>
      <c r="AZ3658" s="23"/>
      <c r="BA3658" s="23"/>
      <c r="BB3658" s="23"/>
      <c r="BC3658" s="23"/>
      <c r="BD3658" s="23"/>
      <c r="BE3658" s="23"/>
      <c r="BF3658" s="23"/>
      <c r="BG3658" s="23"/>
      <c r="BH3658" s="23"/>
      <c r="BI3658" s="23"/>
      <c r="BJ3658" s="23"/>
      <c r="BK3658" s="23"/>
      <c r="BL3658" s="23"/>
      <c r="BM3658" s="23"/>
      <c r="BN3658" s="23"/>
      <c r="BO3658" s="23"/>
      <c r="BP3658" s="23"/>
    </row>
    <row r="3659" spans="1:68" x14ac:dyDescent="0.25">
      <c r="A3659" s="5">
        <v>77745</v>
      </c>
      <c r="B3659" s="3" t="s">
        <v>48</v>
      </c>
      <c r="C3659" s="1" t="s">
        <v>1910</v>
      </c>
      <c r="D3659" s="1" t="s">
        <v>5</v>
      </c>
      <c r="E3659" s="1" t="s">
        <v>4348</v>
      </c>
      <c r="F3659" s="1" t="s">
        <v>4421</v>
      </c>
      <c r="G3659" s="1" t="s">
        <v>4422</v>
      </c>
      <c r="H3659" s="1" t="s">
        <v>5</v>
      </c>
      <c r="I3659" s="1" t="s">
        <v>5</v>
      </c>
      <c r="J3659" s="1" t="s">
        <v>4394</v>
      </c>
      <c r="K3659" s="1" t="s">
        <v>5</v>
      </c>
      <c r="L3659" s="46">
        <v>99999</v>
      </c>
      <c r="M3659" s="15" t="s">
        <v>167</v>
      </c>
      <c r="N3659" s="5">
        <v>285</v>
      </c>
      <c r="O3659" s="16">
        <f t="shared" si="56"/>
        <v>0</v>
      </c>
      <c r="P3659" s="23"/>
      <c r="Q3659" s="23"/>
      <c r="R3659" s="23"/>
      <c r="S3659" s="23"/>
      <c r="T3659" s="23"/>
      <c r="U3659" s="23"/>
      <c r="V3659" s="23"/>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c r="BE3659" s="23"/>
      <c r="BF3659" s="23"/>
      <c r="BG3659" s="23"/>
      <c r="BH3659" s="23"/>
      <c r="BI3659" s="23"/>
      <c r="BJ3659" s="23"/>
      <c r="BK3659" s="23"/>
      <c r="BL3659" s="23"/>
      <c r="BM3659" s="23"/>
      <c r="BN3659" s="23"/>
      <c r="BO3659" s="23"/>
      <c r="BP3659" s="23"/>
    </row>
    <row r="3660" spans="1:68" x14ac:dyDescent="0.25">
      <c r="A3660" s="5">
        <v>77746</v>
      </c>
      <c r="B3660" s="3" t="s">
        <v>50</v>
      </c>
      <c r="C3660" s="1" t="s">
        <v>828</v>
      </c>
      <c r="D3660" s="1" t="s">
        <v>52</v>
      </c>
      <c r="E3660" s="1" t="s">
        <v>4349</v>
      </c>
      <c r="F3660" s="1" t="s">
        <v>4395</v>
      </c>
      <c r="G3660" s="1" t="s">
        <v>4396</v>
      </c>
      <c r="H3660" s="1" t="s">
        <v>4397</v>
      </c>
      <c r="I3660" s="1" t="s">
        <v>5</v>
      </c>
      <c r="J3660" s="1" t="s">
        <v>4394</v>
      </c>
      <c r="K3660" s="1" t="s">
        <v>5</v>
      </c>
      <c r="L3660" s="46">
        <v>99999</v>
      </c>
      <c r="M3660" s="15" t="s">
        <v>53</v>
      </c>
      <c r="N3660" s="5">
        <v>39</v>
      </c>
      <c r="O3660" s="16">
        <f t="shared" si="56"/>
        <v>0</v>
      </c>
      <c r="P3660" s="23"/>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c r="BE3660" s="23"/>
      <c r="BF3660" s="23"/>
      <c r="BG3660" s="23"/>
      <c r="BH3660" s="23"/>
      <c r="BI3660" s="23"/>
      <c r="BJ3660" s="23"/>
      <c r="BK3660" s="23"/>
      <c r="BL3660" s="23"/>
      <c r="BM3660" s="23"/>
      <c r="BN3660" s="23"/>
      <c r="BO3660" s="23"/>
      <c r="BP3660" s="23"/>
    </row>
    <row r="3661" spans="1:68" x14ac:dyDescent="0.25">
      <c r="A3661" s="5">
        <v>77747</v>
      </c>
      <c r="B3661" s="3" t="s">
        <v>50</v>
      </c>
      <c r="C3661" s="1" t="s">
        <v>429</v>
      </c>
      <c r="D3661" s="1" t="s">
        <v>52</v>
      </c>
      <c r="E3661" s="1" t="s">
        <v>4349</v>
      </c>
      <c r="F3661" s="1" t="s">
        <v>4395</v>
      </c>
      <c r="G3661" s="1" t="s">
        <v>4396</v>
      </c>
      <c r="H3661" s="1" t="s">
        <v>4397</v>
      </c>
      <c r="I3661" s="1" t="s">
        <v>5</v>
      </c>
      <c r="J3661" s="1" t="s">
        <v>4394</v>
      </c>
      <c r="K3661" s="1" t="s">
        <v>5</v>
      </c>
      <c r="L3661" s="46">
        <v>99999</v>
      </c>
      <c r="M3661" s="15" t="s">
        <v>53</v>
      </c>
      <c r="N3661" s="5">
        <v>39</v>
      </c>
      <c r="O3661" s="16">
        <f t="shared" si="56"/>
        <v>0</v>
      </c>
      <c r="P3661" s="23"/>
      <c r="Q3661" s="23"/>
      <c r="R3661" s="23"/>
      <c r="S3661" s="23"/>
      <c r="T3661" s="23"/>
      <c r="U3661" s="23"/>
      <c r="V3661" s="23"/>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c r="BE3661" s="23"/>
      <c r="BF3661" s="23"/>
      <c r="BG3661" s="23"/>
      <c r="BH3661" s="23"/>
      <c r="BI3661" s="23"/>
      <c r="BJ3661" s="23"/>
      <c r="BK3661" s="23"/>
      <c r="BL3661" s="23"/>
      <c r="BM3661" s="23"/>
      <c r="BN3661" s="23"/>
      <c r="BO3661" s="23"/>
      <c r="BP3661" s="23"/>
    </row>
    <row r="3662" spans="1:68" x14ac:dyDescent="0.25">
      <c r="A3662" s="5">
        <v>77748</v>
      </c>
      <c r="B3662" s="3" t="s">
        <v>50</v>
      </c>
      <c r="C3662" s="1" t="s">
        <v>828</v>
      </c>
      <c r="D3662" s="1" t="s">
        <v>108</v>
      </c>
      <c r="E3662" s="1" t="s">
        <v>4349</v>
      </c>
      <c r="F3662" s="1" t="s">
        <v>4399</v>
      </c>
      <c r="G3662" s="1" t="s">
        <v>4401</v>
      </c>
      <c r="H3662" s="1" t="s">
        <v>4411</v>
      </c>
      <c r="I3662" s="1" t="s">
        <v>5</v>
      </c>
      <c r="J3662" s="1" t="s">
        <v>4394</v>
      </c>
      <c r="K3662" s="1" t="s">
        <v>5</v>
      </c>
      <c r="L3662" s="46">
        <v>99999</v>
      </c>
      <c r="M3662" s="15" t="s">
        <v>136</v>
      </c>
      <c r="N3662" s="5">
        <v>20</v>
      </c>
      <c r="O3662" s="16">
        <f t="shared" si="56"/>
        <v>0</v>
      </c>
      <c r="P3662" s="23"/>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c r="BE3662" s="23"/>
      <c r="BF3662" s="23"/>
      <c r="BG3662" s="23"/>
      <c r="BH3662" s="23"/>
      <c r="BI3662" s="23"/>
      <c r="BJ3662" s="23"/>
      <c r="BK3662" s="23"/>
      <c r="BL3662" s="23"/>
      <c r="BM3662" s="23"/>
      <c r="BN3662" s="23"/>
      <c r="BO3662" s="23"/>
      <c r="BP3662" s="23"/>
    </row>
    <row r="3663" spans="1:68" x14ac:dyDescent="0.25">
      <c r="A3663" s="5">
        <v>77749</v>
      </c>
      <c r="B3663" s="3" t="s">
        <v>50</v>
      </c>
      <c r="C3663" s="1" t="s">
        <v>1924</v>
      </c>
      <c r="D3663" s="1" t="s">
        <v>52</v>
      </c>
      <c r="E3663" s="1" t="s">
        <v>4349</v>
      </c>
      <c r="F3663" s="1" t="s">
        <v>4395</v>
      </c>
      <c r="G3663" s="1" t="s">
        <v>4396</v>
      </c>
      <c r="H3663" s="1" t="s">
        <v>4397</v>
      </c>
      <c r="I3663" s="1" t="s">
        <v>5</v>
      </c>
      <c r="J3663" s="1" t="s">
        <v>4394</v>
      </c>
      <c r="K3663" s="1" t="s">
        <v>5</v>
      </c>
      <c r="L3663" s="46">
        <v>99999</v>
      </c>
      <c r="M3663" s="15" t="s">
        <v>53</v>
      </c>
      <c r="N3663" s="5">
        <v>39</v>
      </c>
      <c r="O3663" s="16">
        <f t="shared" ref="O3663:O3726" si="57">SUM(P3663:BP3663)</f>
        <v>0</v>
      </c>
      <c r="P3663" s="23"/>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c r="BE3663" s="23"/>
      <c r="BF3663" s="23"/>
      <c r="BG3663" s="23"/>
      <c r="BH3663" s="23"/>
      <c r="BI3663" s="23"/>
      <c r="BJ3663" s="23"/>
      <c r="BK3663" s="23"/>
      <c r="BL3663" s="23"/>
      <c r="BM3663" s="23"/>
      <c r="BN3663" s="23"/>
      <c r="BO3663" s="23"/>
      <c r="BP3663" s="23"/>
    </row>
    <row r="3664" spans="1:68" x14ac:dyDescent="0.25">
      <c r="A3664" s="5">
        <v>77750</v>
      </c>
      <c r="B3664" s="3" t="s">
        <v>50</v>
      </c>
      <c r="C3664" s="1" t="s">
        <v>234</v>
      </c>
      <c r="D3664" s="1" t="s">
        <v>108</v>
      </c>
      <c r="E3664" s="1" t="s">
        <v>4349</v>
      </c>
      <c r="F3664" s="1" t="s">
        <v>4399</v>
      </c>
      <c r="G3664" s="1" t="s">
        <v>4400</v>
      </c>
      <c r="H3664" s="1" t="s">
        <v>4397</v>
      </c>
      <c r="I3664" s="1" t="s">
        <v>5</v>
      </c>
      <c r="J3664" s="1" t="s">
        <v>4394</v>
      </c>
      <c r="K3664" s="1" t="s">
        <v>5</v>
      </c>
      <c r="L3664" s="46">
        <v>99999</v>
      </c>
      <c r="M3664" s="15" t="s">
        <v>56</v>
      </c>
      <c r="N3664" s="5">
        <v>24</v>
      </c>
      <c r="O3664" s="16">
        <f t="shared" si="57"/>
        <v>0</v>
      </c>
      <c r="P3664" s="23"/>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c r="BE3664" s="23"/>
      <c r="BF3664" s="23"/>
      <c r="BG3664" s="23"/>
      <c r="BH3664" s="23"/>
      <c r="BI3664" s="23"/>
      <c r="BJ3664" s="23"/>
      <c r="BK3664" s="23"/>
      <c r="BL3664" s="23"/>
      <c r="BM3664" s="23"/>
      <c r="BN3664" s="23"/>
      <c r="BO3664" s="23"/>
      <c r="BP3664" s="23"/>
    </row>
    <row r="3665" spans="1:68" x14ac:dyDescent="0.25">
      <c r="A3665" s="5">
        <v>77751</v>
      </c>
      <c r="B3665" s="3" t="s">
        <v>68</v>
      </c>
      <c r="C3665" s="1" t="s">
        <v>1925</v>
      </c>
      <c r="D3665" s="1" t="s">
        <v>52</v>
      </c>
      <c r="E3665" s="1" t="s">
        <v>4353</v>
      </c>
      <c r="F3665" s="1" t="s">
        <v>4395</v>
      </c>
      <c r="G3665" s="1" t="s">
        <v>4396</v>
      </c>
      <c r="H3665" s="1" t="s">
        <v>5</v>
      </c>
      <c r="I3665" s="1" t="s">
        <v>5</v>
      </c>
      <c r="J3665" s="1" t="s">
        <v>4394</v>
      </c>
      <c r="K3665" s="1" t="s">
        <v>5</v>
      </c>
      <c r="L3665" s="46">
        <v>99999</v>
      </c>
      <c r="M3665" s="15" t="s">
        <v>70</v>
      </c>
      <c r="N3665" s="5">
        <v>39</v>
      </c>
      <c r="O3665" s="16">
        <f t="shared" si="57"/>
        <v>0</v>
      </c>
      <c r="P3665" s="23"/>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c r="BK3665" s="23"/>
      <c r="BL3665" s="23"/>
      <c r="BM3665" s="23"/>
      <c r="BN3665" s="23"/>
      <c r="BO3665" s="23"/>
      <c r="BP3665" s="23"/>
    </row>
    <row r="3666" spans="1:68" x14ac:dyDescent="0.25">
      <c r="A3666" s="5">
        <v>77752</v>
      </c>
      <c r="B3666" s="3" t="s">
        <v>50</v>
      </c>
      <c r="C3666" s="1" t="s">
        <v>421</v>
      </c>
      <c r="D3666" s="1" t="s">
        <v>221</v>
      </c>
      <c r="E3666" s="1" t="s">
        <v>4349</v>
      </c>
      <c r="F3666" s="1" t="s">
        <v>4399</v>
      </c>
      <c r="G3666" s="1" t="s">
        <v>4401</v>
      </c>
      <c r="H3666" s="1" t="s">
        <v>4411</v>
      </c>
      <c r="I3666" s="1" t="s">
        <v>5</v>
      </c>
      <c r="J3666" s="1" t="s">
        <v>4394</v>
      </c>
      <c r="K3666" s="1" t="s">
        <v>5</v>
      </c>
      <c r="L3666" s="46">
        <v>99999</v>
      </c>
      <c r="M3666" s="15" t="s">
        <v>136</v>
      </c>
      <c r="N3666" s="5">
        <v>20</v>
      </c>
      <c r="O3666" s="16">
        <f t="shared" si="57"/>
        <v>0</v>
      </c>
      <c r="P3666" s="23"/>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c r="BE3666" s="23"/>
      <c r="BF3666" s="23"/>
      <c r="BG3666" s="23"/>
      <c r="BH3666" s="23"/>
      <c r="BI3666" s="23"/>
      <c r="BJ3666" s="23"/>
      <c r="BK3666" s="23"/>
      <c r="BL3666" s="23"/>
      <c r="BM3666" s="23"/>
      <c r="BN3666" s="23"/>
      <c r="BO3666" s="23"/>
      <c r="BP3666" s="23"/>
    </row>
    <row r="3667" spans="1:68" x14ac:dyDescent="0.25">
      <c r="A3667" s="5">
        <v>77753</v>
      </c>
      <c r="B3667" s="3" t="s">
        <v>50</v>
      </c>
      <c r="C3667" s="1" t="s">
        <v>421</v>
      </c>
      <c r="D3667" s="1" t="s">
        <v>221</v>
      </c>
      <c r="E3667" s="1" t="s">
        <v>4349</v>
      </c>
      <c r="F3667" s="1" t="s">
        <v>4399</v>
      </c>
      <c r="G3667" s="1" t="s">
        <v>4401</v>
      </c>
      <c r="H3667" s="1" t="s">
        <v>4397</v>
      </c>
      <c r="I3667" s="1" t="s">
        <v>5</v>
      </c>
      <c r="J3667" s="1" t="s">
        <v>4394</v>
      </c>
      <c r="K3667" s="1" t="s">
        <v>5</v>
      </c>
      <c r="L3667" s="46">
        <v>99999</v>
      </c>
      <c r="M3667" s="15" t="s">
        <v>136</v>
      </c>
      <c r="N3667" s="5">
        <v>24</v>
      </c>
      <c r="O3667" s="16">
        <f t="shared" si="57"/>
        <v>0</v>
      </c>
      <c r="P3667" s="23"/>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c r="BE3667" s="23"/>
      <c r="BF3667" s="23"/>
      <c r="BG3667" s="23"/>
      <c r="BH3667" s="23"/>
      <c r="BI3667" s="23"/>
      <c r="BJ3667" s="23"/>
      <c r="BK3667" s="23"/>
      <c r="BL3667" s="23"/>
      <c r="BM3667" s="23"/>
      <c r="BN3667" s="23"/>
      <c r="BO3667" s="23"/>
      <c r="BP3667" s="23"/>
    </row>
    <row r="3668" spans="1:68" x14ac:dyDescent="0.25">
      <c r="A3668" s="5">
        <v>77754</v>
      </c>
      <c r="B3668" s="3" t="s">
        <v>50</v>
      </c>
      <c r="C3668" s="1" t="s">
        <v>1220</v>
      </c>
      <c r="D3668" s="1" t="s">
        <v>108</v>
      </c>
      <c r="E3668" s="1" t="s">
        <v>4349</v>
      </c>
      <c r="F3668" s="1" t="s">
        <v>4399</v>
      </c>
      <c r="G3668" s="1" t="s">
        <v>4400</v>
      </c>
      <c r="H3668" s="1" t="s">
        <v>4414</v>
      </c>
      <c r="I3668" s="1" t="s">
        <v>5</v>
      </c>
      <c r="J3668" s="1" t="s">
        <v>4394</v>
      </c>
      <c r="K3668" s="1" t="s">
        <v>5</v>
      </c>
      <c r="L3668" s="46">
        <v>99999</v>
      </c>
      <c r="M3668" s="15" t="s">
        <v>101</v>
      </c>
      <c r="N3668" s="5">
        <v>20</v>
      </c>
      <c r="O3668" s="16">
        <f t="shared" si="57"/>
        <v>0</v>
      </c>
      <c r="P3668" s="23"/>
      <c r="Q3668" s="23"/>
      <c r="R3668" s="23"/>
      <c r="S3668" s="23"/>
      <c r="T3668" s="23"/>
      <c r="U3668" s="23"/>
      <c r="V3668" s="23"/>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c r="BE3668" s="23"/>
      <c r="BF3668" s="23"/>
      <c r="BG3668" s="23"/>
      <c r="BH3668" s="23"/>
      <c r="BI3668" s="23"/>
      <c r="BJ3668" s="23"/>
      <c r="BK3668" s="23"/>
      <c r="BL3668" s="23"/>
      <c r="BM3668" s="23"/>
      <c r="BN3668" s="23"/>
      <c r="BO3668" s="23"/>
      <c r="BP3668" s="23"/>
    </row>
    <row r="3669" spans="1:68" x14ac:dyDescent="0.25">
      <c r="A3669" s="5">
        <v>77755</v>
      </c>
      <c r="B3669" s="3" t="s">
        <v>50</v>
      </c>
      <c r="C3669" s="1" t="s">
        <v>819</v>
      </c>
      <c r="D3669" s="1" t="s">
        <v>108</v>
      </c>
      <c r="E3669" s="1" t="s">
        <v>4349</v>
      </c>
      <c r="F3669" s="1" t="s">
        <v>4399</v>
      </c>
      <c r="G3669" s="1" t="s">
        <v>4400</v>
      </c>
      <c r="H3669" s="1" t="s">
        <v>4414</v>
      </c>
      <c r="I3669" s="1" t="s">
        <v>5</v>
      </c>
      <c r="J3669" s="1" t="s">
        <v>4394</v>
      </c>
      <c r="K3669" s="1" t="s">
        <v>5</v>
      </c>
      <c r="L3669" s="46">
        <v>99999</v>
      </c>
      <c r="M3669" s="15" t="s">
        <v>56</v>
      </c>
      <c r="N3669" s="5">
        <v>20</v>
      </c>
      <c r="O3669" s="16">
        <f t="shared" si="57"/>
        <v>0</v>
      </c>
      <c r="P3669" s="23"/>
      <c r="Q3669" s="23"/>
      <c r="R3669" s="23"/>
      <c r="S3669" s="23"/>
      <c r="T3669" s="23"/>
      <c r="U3669" s="23"/>
      <c r="V3669" s="23"/>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c r="BE3669" s="23"/>
      <c r="BF3669" s="23"/>
      <c r="BG3669" s="23"/>
      <c r="BH3669" s="23"/>
      <c r="BI3669" s="23"/>
      <c r="BJ3669" s="23"/>
      <c r="BK3669" s="23"/>
      <c r="BL3669" s="23"/>
      <c r="BM3669" s="23"/>
      <c r="BN3669" s="23"/>
      <c r="BO3669" s="23"/>
      <c r="BP3669" s="23"/>
    </row>
    <row r="3670" spans="1:68" x14ac:dyDescent="0.25">
      <c r="A3670" s="5">
        <v>77756</v>
      </c>
      <c r="B3670" s="3" t="s">
        <v>50</v>
      </c>
      <c r="C3670" s="1" t="s">
        <v>663</v>
      </c>
      <c r="D3670" s="1" t="s">
        <v>108</v>
      </c>
      <c r="E3670" s="1" t="s">
        <v>4349</v>
      </c>
      <c r="F3670" s="1" t="s">
        <v>4399</v>
      </c>
      <c r="G3670" s="1" t="s">
        <v>4400</v>
      </c>
      <c r="H3670" s="1" t="s">
        <v>4414</v>
      </c>
      <c r="I3670" s="1" t="s">
        <v>5</v>
      </c>
      <c r="J3670" s="1" t="s">
        <v>4394</v>
      </c>
      <c r="K3670" s="1" t="s">
        <v>5</v>
      </c>
      <c r="L3670" s="46">
        <v>99999</v>
      </c>
      <c r="M3670" s="15" t="s">
        <v>56</v>
      </c>
      <c r="N3670" s="5">
        <v>20</v>
      </c>
      <c r="O3670" s="16">
        <f t="shared" si="57"/>
        <v>0</v>
      </c>
      <c r="P3670" s="23"/>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c r="BE3670" s="23"/>
      <c r="BF3670" s="23"/>
      <c r="BG3670" s="23"/>
      <c r="BH3670" s="23"/>
      <c r="BI3670" s="23"/>
      <c r="BJ3670" s="23"/>
      <c r="BK3670" s="23"/>
      <c r="BL3670" s="23"/>
      <c r="BM3670" s="23"/>
      <c r="BN3670" s="23"/>
      <c r="BO3670" s="23"/>
      <c r="BP3670" s="23"/>
    </row>
    <row r="3671" spans="1:68" x14ac:dyDescent="0.25">
      <c r="A3671" s="5">
        <v>77757</v>
      </c>
      <c r="B3671" s="3" t="s">
        <v>50</v>
      </c>
      <c r="C3671" s="1" t="s">
        <v>1922</v>
      </c>
      <c r="D3671" s="1" t="s">
        <v>108</v>
      </c>
      <c r="E3671" s="1" t="s">
        <v>4349</v>
      </c>
      <c r="F3671" s="1" t="s">
        <v>4399</v>
      </c>
      <c r="G3671" s="1" t="s">
        <v>4401</v>
      </c>
      <c r="H3671" s="1" t="s">
        <v>4411</v>
      </c>
      <c r="I3671" s="1" t="s">
        <v>5</v>
      </c>
      <c r="J3671" s="1" t="s">
        <v>4394</v>
      </c>
      <c r="K3671" s="1" t="s">
        <v>5</v>
      </c>
      <c r="L3671" s="46">
        <v>99999</v>
      </c>
      <c r="M3671" s="15" t="s">
        <v>136</v>
      </c>
      <c r="N3671" s="5">
        <v>20</v>
      </c>
      <c r="O3671" s="16">
        <f t="shared" si="57"/>
        <v>0</v>
      </c>
      <c r="P3671" s="23"/>
      <c r="Q3671" s="23"/>
      <c r="R3671" s="23"/>
      <c r="S3671" s="23"/>
      <c r="T3671" s="23"/>
      <c r="U3671" s="23"/>
      <c r="V3671" s="23"/>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c r="BE3671" s="23"/>
      <c r="BF3671" s="23"/>
      <c r="BG3671" s="23"/>
      <c r="BH3671" s="23"/>
      <c r="BI3671" s="23"/>
      <c r="BJ3671" s="23"/>
      <c r="BK3671" s="23"/>
      <c r="BL3671" s="23"/>
      <c r="BM3671" s="23"/>
      <c r="BN3671" s="23"/>
      <c r="BO3671" s="23"/>
      <c r="BP3671" s="23"/>
    </row>
    <row r="3672" spans="1:68" x14ac:dyDescent="0.25">
      <c r="A3672" s="5">
        <v>77758</v>
      </c>
      <c r="B3672" s="3" t="s">
        <v>3</v>
      </c>
      <c r="C3672" s="1" t="s">
        <v>1926</v>
      </c>
      <c r="D3672" s="1" t="s">
        <v>5</v>
      </c>
      <c r="E3672" s="1" t="s">
        <v>4342</v>
      </c>
      <c r="F3672" s="1" t="s">
        <v>4393</v>
      </c>
      <c r="G3672" s="1" t="s">
        <v>5</v>
      </c>
      <c r="H3672" s="1" t="s">
        <v>5</v>
      </c>
      <c r="I3672" s="1" t="s">
        <v>5</v>
      </c>
      <c r="J3672" s="1" t="s">
        <v>4394</v>
      </c>
      <c r="K3672" s="1" t="s">
        <v>5</v>
      </c>
      <c r="L3672" s="46">
        <v>99999</v>
      </c>
      <c r="M3672" s="15" t="s">
        <v>6</v>
      </c>
      <c r="N3672" s="5">
        <v>145</v>
      </c>
      <c r="O3672" s="16">
        <f t="shared" si="57"/>
        <v>0</v>
      </c>
      <c r="P3672" s="23"/>
      <c r="Q3672" s="23"/>
      <c r="R3672" s="23"/>
      <c r="S3672" s="23"/>
      <c r="T3672" s="23"/>
      <c r="U3672" s="23"/>
      <c r="V3672" s="23"/>
      <c r="W3672" s="23"/>
      <c r="X3672" s="23"/>
      <c r="Y3672" s="23"/>
      <c r="Z3672" s="23"/>
      <c r="AA3672" s="23"/>
      <c r="AB3672" s="23"/>
      <c r="AC3672" s="23"/>
      <c r="AD3672" s="23"/>
      <c r="AE3672" s="23"/>
      <c r="AF3672" s="23"/>
      <c r="AG3672" s="23"/>
      <c r="AH3672" s="23"/>
      <c r="AI3672" s="23"/>
      <c r="AJ3672" s="23"/>
      <c r="AK3672" s="23"/>
      <c r="AL3672" s="23"/>
      <c r="AM3672" s="23"/>
      <c r="AN3672" s="23"/>
      <c r="AO3672" s="23"/>
      <c r="AP3672" s="23"/>
      <c r="AQ3672" s="23"/>
      <c r="AR3672" s="23"/>
      <c r="AS3672" s="23"/>
      <c r="AT3672" s="23"/>
      <c r="AU3672" s="23"/>
      <c r="AV3672" s="23"/>
      <c r="AW3672" s="23"/>
      <c r="AX3672" s="23"/>
      <c r="AY3672" s="23"/>
      <c r="AZ3672" s="23"/>
      <c r="BA3672" s="23"/>
      <c r="BB3672" s="23"/>
      <c r="BC3672" s="23"/>
      <c r="BD3672" s="23"/>
      <c r="BE3672" s="23"/>
      <c r="BF3672" s="23"/>
      <c r="BG3672" s="23"/>
      <c r="BH3672" s="23"/>
      <c r="BI3672" s="23"/>
      <c r="BJ3672" s="23"/>
      <c r="BK3672" s="23"/>
      <c r="BL3672" s="23"/>
      <c r="BM3672" s="23"/>
      <c r="BN3672" s="23"/>
      <c r="BO3672" s="23"/>
      <c r="BP3672" s="23"/>
    </row>
    <row r="3673" spans="1:68" x14ac:dyDescent="0.25">
      <c r="A3673" s="5">
        <v>77759</v>
      </c>
      <c r="B3673" s="3" t="s">
        <v>50</v>
      </c>
      <c r="C3673" s="1" t="s">
        <v>286</v>
      </c>
      <c r="D3673" s="1" t="s">
        <v>108</v>
      </c>
      <c r="E3673" s="1" t="s">
        <v>4349</v>
      </c>
      <c r="F3673" s="1" t="s">
        <v>4399</v>
      </c>
      <c r="G3673" s="1" t="s">
        <v>4401</v>
      </c>
      <c r="H3673" s="1" t="s">
        <v>4411</v>
      </c>
      <c r="I3673" s="1" t="s">
        <v>5</v>
      </c>
      <c r="J3673" s="1" t="s">
        <v>4394</v>
      </c>
      <c r="K3673" s="1" t="s">
        <v>5</v>
      </c>
      <c r="L3673" s="46">
        <v>99999</v>
      </c>
      <c r="M3673" s="15" t="s">
        <v>136</v>
      </c>
      <c r="N3673" s="5">
        <v>20</v>
      </c>
      <c r="O3673" s="16">
        <f t="shared" si="57"/>
        <v>0</v>
      </c>
      <c r="P3673" s="23"/>
      <c r="Q3673" s="23"/>
      <c r="R3673" s="23"/>
      <c r="S3673" s="23"/>
      <c r="T3673" s="23"/>
      <c r="U3673" s="23"/>
      <c r="V3673" s="23"/>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c r="BE3673" s="23"/>
      <c r="BF3673" s="23"/>
      <c r="BG3673" s="23"/>
      <c r="BH3673" s="23"/>
      <c r="BI3673" s="23"/>
      <c r="BJ3673" s="23"/>
      <c r="BK3673" s="23"/>
      <c r="BL3673" s="23"/>
      <c r="BM3673" s="23"/>
      <c r="BN3673" s="23"/>
      <c r="BO3673" s="23"/>
      <c r="BP3673" s="23"/>
    </row>
    <row r="3674" spans="1:68" x14ac:dyDescent="0.25">
      <c r="A3674" s="5">
        <v>77760</v>
      </c>
      <c r="B3674" s="3" t="s">
        <v>50</v>
      </c>
      <c r="C3674" s="1" t="s">
        <v>4488</v>
      </c>
      <c r="D3674" s="1" t="s">
        <v>108</v>
      </c>
      <c r="E3674" s="1" t="s">
        <v>4349</v>
      </c>
      <c r="F3674" s="1" t="s">
        <v>4399</v>
      </c>
      <c r="G3674" s="1" t="s">
        <v>4400</v>
      </c>
      <c r="H3674" s="1" t="s">
        <v>4414</v>
      </c>
      <c r="I3674" s="1" t="s">
        <v>5</v>
      </c>
      <c r="J3674" s="1" t="s">
        <v>4394</v>
      </c>
      <c r="K3674" s="1" t="s">
        <v>5</v>
      </c>
      <c r="L3674" s="46">
        <v>99999</v>
      </c>
      <c r="M3674" s="15" t="s">
        <v>56</v>
      </c>
      <c r="N3674" s="5">
        <v>20</v>
      </c>
      <c r="O3674" s="16">
        <f t="shared" si="57"/>
        <v>0</v>
      </c>
      <c r="P3674" s="23"/>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c r="BK3674" s="23"/>
      <c r="BL3674" s="23"/>
      <c r="BM3674" s="23"/>
      <c r="BN3674" s="23"/>
      <c r="BO3674" s="23"/>
      <c r="BP3674" s="23"/>
    </row>
    <row r="3675" spans="1:68" x14ac:dyDescent="0.25">
      <c r="A3675" s="5">
        <v>77761</v>
      </c>
      <c r="B3675" s="3" t="s">
        <v>50</v>
      </c>
      <c r="C3675" s="1" t="s">
        <v>1927</v>
      </c>
      <c r="D3675" s="1" t="s">
        <v>108</v>
      </c>
      <c r="E3675" s="1" t="s">
        <v>4349</v>
      </c>
      <c r="F3675" s="1" t="s">
        <v>4399</v>
      </c>
      <c r="G3675" s="1" t="s">
        <v>4401</v>
      </c>
      <c r="H3675" s="1" t="s">
        <v>4411</v>
      </c>
      <c r="I3675" s="1" t="s">
        <v>5</v>
      </c>
      <c r="J3675" s="1" t="s">
        <v>4394</v>
      </c>
      <c r="K3675" s="1" t="s">
        <v>5</v>
      </c>
      <c r="L3675" s="46">
        <v>99999</v>
      </c>
      <c r="M3675" s="15" t="s">
        <v>136</v>
      </c>
      <c r="N3675" s="5">
        <v>20</v>
      </c>
      <c r="O3675" s="16">
        <f t="shared" si="57"/>
        <v>0</v>
      </c>
      <c r="P3675" s="23"/>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c r="BK3675" s="23"/>
      <c r="BL3675" s="23"/>
      <c r="BM3675" s="23"/>
      <c r="BN3675" s="23"/>
      <c r="BO3675" s="23"/>
      <c r="BP3675" s="23"/>
    </row>
    <row r="3676" spans="1:68" x14ac:dyDescent="0.25">
      <c r="A3676" s="5">
        <v>77762</v>
      </c>
      <c r="B3676" s="3" t="s">
        <v>212</v>
      </c>
      <c r="C3676" s="1" t="s">
        <v>1928</v>
      </c>
      <c r="D3676" s="1" t="s">
        <v>5</v>
      </c>
      <c r="E3676" s="1" t="s">
        <v>4342</v>
      </c>
      <c r="F3676" s="1" t="s">
        <v>4393</v>
      </c>
      <c r="G3676" s="1" t="s">
        <v>5</v>
      </c>
      <c r="H3676" s="1" t="s">
        <v>5</v>
      </c>
      <c r="I3676" s="1" t="s">
        <v>5</v>
      </c>
      <c r="J3676" s="1" t="s">
        <v>4394</v>
      </c>
      <c r="K3676" s="1" t="s">
        <v>5</v>
      </c>
      <c r="L3676" s="46">
        <v>99999</v>
      </c>
      <c r="M3676" s="15" t="s">
        <v>6</v>
      </c>
      <c r="N3676" s="5">
        <v>145</v>
      </c>
      <c r="O3676" s="16">
        <f t="shared" si="57"/>
        <v>0</v>
      </c>
      <c r="P3676" s="23"/>
      <c r="Q3676" s="23"/>
      <c r="R3676" s="23"/>
      <c r="S3676" s="23"/>
      <c r="T3676" s="23"/>
      <c r="U3676" s="23"/>
      <c r="V3676" s="23"/>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c r="BE3676" s="23"/>
      <c r="BF3676" s="23"/>
      <c r="BG3676" s="23"/>
      <c r="BH3676" s="23"/>
      <c r="BI3676" s="23"/>
      <c r="BJ3676" s="23"/>
      <c r="BK3676" s="23"/>
      <c r="BL3676" s="23"/>
      <c r="BM3676" s="23"/>
      <c r="BN3676" s="23"/>
      <c r="BO3676" s="23"/>
      <c r="BP3676" s="23"/>
    </row>
    <row r="3677" spans="1:68" x14ac:dyDescent="0.25">
      <c r="A3677" s="5">
        <v>77763</v>
      </c>
      <c r="B3677" s="3" t="s">
        <v>50</v>
      </c>
      <c r="C3677" s="1" t="s">
        <v>4488</v>
      </c>
      <c r="D3677" s="1" t="s">
        <v>108</v>
      </c>
      <c r="E3677" s="1" t="s">
        <v>4349</v>
      </c>
      <c r="F3677" s="1" t="s">
        <v>4399</v>
      </c>
      <c r="G3677" s="1" t="s">
        <v>4400</v>
      </c>
      <c r="H3677" s="1" t="s">
        <v>4397</v>
      </c>
      <c r="I3677" s="1" t="s">
        <v>5</v>
      </c>
      <c r="J3677" s="1" t="s">
        <v>4394</v>
      </c>
      <c r="K3677" s="1" t="s">
        <v>5</v>
      </c>
      <c r="L3677" s="46">
        <v>99999</v>
      </c>
      <c r="M3677" s="15" t="s">
        <v>56</v>
      </c>
      <c r="N3677" s="5">
        <v>24</v>
      </c>
      <c r="O3677" s="16">
        <f t="shared" si="57"/>
        <v>0</v>
      </c>
      <c r="P3677" s="23"/>
      <c r="Q3677" s="23"/>
      <c r="R3677" s="23"/>
      <c r="S3677" s="23"/>
      <c r="T3677" s="23"/>
      <c r="U3677" s="23"/>
      <c r="V3677" s="23"/>
      <c r="W3677" s="23"/>
      <c r="X3677" s="23"/>
      <c r="Y3677" s="23"/>
      <c r="Z3677" s="23"/>
      <c r="AA3677" s="23"/>
      <c r="AB3677" s="23"/>
      <c r="AC3677" s="23"/>
      <c r="AD3677" s="23"/>
      <c r="AE3677" s="23"/>
      <c r="AF3677" s="23"/>
      <c r="AG3677" s="23"/>
      <c r="AH3677" s="23"/>
      <c r="AI3677" s="23"/>
      <c r="AJ3677" s="23"/>
      <c r="AK3677" s="23"/>
      <c r="AL3677" s="23"/>
      <c r="AM3677" s="23"/>
      <c r="AN3677" s="23"/>
      <c r="AO3677" s="23"/>
      <c r="AP3677" s="23"/>
      <c r="AQ3677" s="23"/>
      <c r="AR3677" s="23"/>
      <c r="AS3677" s="23"/>
      <c r="AT3677" s="23"/>
      <c r="AU3677" s="23"/>
      <c r="AV3677" s="23"/>
      <c r="AW3677" s="23"/>
      <c r="AX3677" s="23"/>
      <c r="AY3677" s="23"/>
      <c r="AZ3677" s="23"/>
      <c r="BA3677" s="23"/>
      <c r="BB3677" s="23"/>
      <c r="BC3677" s="23"/>
      <c r="BD3677" s="23"/>
      <c r="BE3677" s="23"/>
      <c r="BF3677" s="23"/>
      <c r="BG3677" s="23"/>
      <c r="BH3677" s="23"/>
      <c r="BI3677" s="23"/>
      <c r="BJ3677" s="23"/>
      <c r="BK3677" s="23"/>
      <c r="BL3677" s="23"/>
      <c r="BM3677" s="23"/>
      <c r="BN3677" s="23"/>
      <c r="BO3677" s="23"/>
      <c r="BP3677" s="23"/>
    </row>
    <row r="3678" spans="1:68" x14ac:dyDescent="0.25">
      <c r="A3678" s="5">
        <v>77764</v>
      </c>
      <c r="B3678" s="3" t="s">
        <v>75</v>
      </c>
      <c r="C3678" s="1" t="s">
        <v>77</v>
      </c>
      <c r="D3678" s="1" t="s">
        <v>108</v>
      </c>
      <c r="E3678" s="1" t="s">
        <v>4354</v>
      </c>
      <c r="F3678" s="1" t="s">
        <v>4399</v>
      </c>
      <c r="G3678" s="1" t="s">
        <v>4402</v>
      </c>
      <c r="H3678" s="1" t="s">
        <v>5</v>
      </c>
      <c r="I3678" s="1" t="s">
        <v>5</v>
      </c>
      <c r="J3678" s="1" t="s">
        <v>4394</v>
      </c>
      <c r="K3678" s="1" t="s">
        <v>5</v>
      </c>
      <c r="L3678" s="46">
        <v>99999</v>
      </c>
      <c r="M3678" s="15" t="s">
        <v>169</v>
      </c>
      <c r="N3678" s="5">
        <v>20</v>
      </c>
      <c r="O3678" s="16">
        <f t="shared" si="57"/>
        <v>0</v>
      </c>
      <c r="P3678" s="23"/>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c r="BE3678" s="23"/>
      <c r="BF3678" s="23"/>
      <c r="BG3678" s="23"/>
      <c r="BH3678" s="23"/>
      <c r="BI3678" s="23"/>
      <c r="BJ3678" s="23"/>
      <c r="BK3678" s="23"/>
      <c r="BL3678" s="23"/>
      <c r="BM3678" s="23"/>
      <c r="BN3678" s="23"/>
      <c r="BO3678" s="23"/>
      <c r="BP3678" s="23"/>
    </row>
    <row r="3679" spans="1:68" x14ac:dyDescent="0.25">
      <c r="A3679" s="5">
        <v>77765</v>
      </c>
      <c r="B3679" s="3" t="s">
        <v>217</v>
      </c>
      <c r="C3679" s="1" t="s">
        <v>1745</v>
      </c>
      <c r="D3679" s="1" t="s">
        <v>958</v>
      </c>
      <c r="E3679" s="1" t="s">
        <v>4342</v>
      </c>
      <c r="F3679" s="1" t="s">
        <v>4393</v>
      </c>
      <c r="G3679" s="1" t="s">
        <v>5</v>
      </c>
      <c r="H3679" s="1" t="s">
        <v>5</v>
      </c>
      <c r="I3679" s="1" t="s">
        <v>5</v>
      </c>
      <c r="J3679" s="1" t="s">
        <v>4394</v>
      </c>
      <c r="K3679" s="1" t="s">
        <v>5</v>
      </c>
      <c r="L3679" s="46">
        <v>99999</v>
      </c>
      <c r="M3679" s="15" t="s">
        <v>6</v>
      </c>
      <c r="N3679" s="5">
        <v>150</v>
      </c>
      <c r="O3679" s="16">
        <f t="shared" si="57"/>
        <v>0</v>
      </c>
      <c r="P3679" s="23"/>
      <c r="Q3679" s="23"/>
      <c r="R3679" s="23"/>
      <c r="S3679" s="23"/>
      <c r="T3679" s="23"/>
      <c r="U3679" s="23"/>
      <c r="V3679" s="23"/>
      <c r="W3679" s="23"/>
      <c r="X3679" s="23"/>
      <c r="Y3679" s="23"/>
      <c r="Z3679" s="23"/>
      <c r="AA3679" s="23"/>
      <c r="AB3679" s="23"/>
      <c r="AC3679" s="23"/>
      <c r="AD3679" s="23"/>
      <c r="AE3679" s="23"/>
      <c r="AF3679" s="23"/>
      <c r="AG3679" s="23"/>
      <c r="AH3679" s="23"/>
      <c r="AI3679" s="23"/>
      <c r="AJ3679" s="23"/>
      <c r="AK3679" s="23"/>
      <c r="AL3679" s="23"/>
      <c r="AM3679" s="23"/>
      <c r="AN3679" s="23"/>
      <c r="AO3679" s="23"/>
      <c r="AP3679" s="23"/>
      <c r="AQ3679" s="23"/>
      <c r="AR3679" s="23"/>
      <c r="AS3679" s="23"/>
      <c r="AT3679" s="23"/>
      <c r="AU3679" s="23"/>
      <c r="AV3679" s="23"/>
      <c r="AW3679" s="23"/>
      <c r="AX3679" s="23"/>
      <c r="AY3679" s="23"/>
      <c r="AZ3679" s="23"/>
      <c r="BA3679" s="23"/>
      <c r="BB3679" s="23"/>
      <c r="BC3679" s="23"/>
      <c r="BD3679" s="23"/>
      <c r="BE3679" s="23"/>
      <c r="BF3679" s="23"/>
      <c r="BG3679" s="23"/>
      <c r="BH3679" s="23"/>
      <c r="BI3679" s="23"/>
      <c r="BJ3679" s="23"/>
      <c r="BK3679" s="23"/>
      <c r="BL3679" s="23"/>
      <c r="BM3679" s="23"/>
      <c r="BN3679" s="23"/>
      <c r="BO3679" s="23"/>
      <c r="BP3679" s="23"/>
    </row>
    <row r="3680" spans="1:68" x14ac:dyDescent="0.25">
      <c r="A3680" s="5">
        <v>77766</v>
      </c>
      <c r="B3680" s="3" t="s">
        <v>50</v>
      </c>
      <c r="C3680" s="1" t="s">
        <v>1084</v>
      </c>
      <c r="D3680" s="1" t="s">
        <v>52</v>
      </c>
      <c r="E3680" s="1" t="s">
        <v>4349</v>
      </c>
      <c r="F3680" s="1" t="s">
        <v>4395</v>
      </c>
      <c r="G3680" s="1" t="s">
        <v>4396</v>
      </c>
      <c r="H3680" s="1" t="s">
        <v>4397</v>
      </c>
      <c r="I3680" s="1" t="s">
        <v>5</v>
      </c>
      <c r="J3680" s="1" t="s">
        <v>4394</v>
      </c>
      <c r="K3680" s="1" t="s">
        <v>5</v>
      </c>
      <c r="L3680" s="46">
        <v>99999</v>
      </c>
      <c r="M3680" s="15" t="s">
        <v>53</v>
      </c>
      <c r="N3680" s="5">
        <v>39</v>
      </c>
      <c r="O3680" s="16">
        <f t="shared" si="57"/>
        <v>0</v>
      </c>
      <c r="P3680" s="23"/>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c r="BE3680" s="23"/>
      <c r="BF3680" s="23"/>
      <c r="BG3680" s="23"/>
      <c r="BH3680" s="23"/>
      <c r="BI3680" s="23"/>
      <c r="BJ3680" s="23"/>
      <c r="BK3680" s="23"/>
      <c r="BL3680" s="23"/>
      <c r="BM3680" s="23"/>
      <c r="BN3680" s="23"/>
      <c r="BO3680" s="23"/>
      <c r="BP3680" s="23"/>
    </row>
    <row r="3681" spans="1:68" x14ac:dyDescent="0.25">
      <c r="A3681" s="5">
        <v>77767</v>
      </c>
      <c r="B3681" s="3" t="s">
        <v>50</v>
      </c>
      <c r="C3681" s="1" t="s">
        <v>1413</v>
      </c>
      <c r="D3681" s="1" t="s">
        <v>52</v>
      </c>
      <c r="E3681" s="1" t="s">
        <v>4349</v>
      </c>
      <c r="F3681" s="1" t="s">
        <v>4395</v>
      </c>
      <c r="G3681" s="1" t="s">
        <v>4396</v>
      </c>
      <c r="H3681" s="1" t="s">
        <v>4397</v>
      </c>
      <c r="I3681" s="1" t="s">
        <v>5</v>
      </c>
      <c r="J3681" s="1" t="s">
        <v>4394</v>
      </c>
      <c r="K3681" s="1" t="s">
        <v>5</v>
      </c>
      <c r="L3681" s="46">
        <v>99999</v>
      </c>
      <c r="M3681" s="15" t="s">
        <v>53</v>
      </c>
      <c r="N3681" s="5">
        <v>39</v>
      </c>
      <c r="O3681" s="16">
        <f t="shared" si="57"/>
        <v>0</v>
      </c>
      <c r="P3681" s="23"/>
      <c r="Q3681" s="23"/>
      <c r="R3681" s="23"/>
      <c r="S3681" s="23"/>
      <c r="T3681" s="23"/>
      <c r="U3681" s="23"/>
      <c r="V3681" s="23"/>
      <c r="W3681" s="23"/>
      <c r="X3681" s="23"/>
      <c r="Y3681" s="23"/>
      <c r="Z3681" s="23"/>
      <c r="AA3681" s="23"/>
      <c r="AB3681" s="23"/>
      <c r="AC3681" s="23"/>
      <c r="AD3681" s="23"/>
      <c r="AE3681" s="23"/>
      <c r="AF3681" s="23"/>
      <c r="AG3681" s="23"/>
      <c r="AH3681" s="23"/>
      <c r="AI3681" s="23"/>
      <c r="AJ3681" s="23"/>
      <c r="AK3681" s="23"/>
      <c r="AL3681" s="23"/>
      <c r="AM3681" s="23"/>
      <c r="AN3681" s="23"/>
      <c r="AO3681" s="23"/>
      <c r="AP3681" s="23"/>
      <c r="AQ3681" s="23"/>
      <c r="AR3681" s="23"/>
      <c r="AS3681" s="23"/>
      <c r="AT3681" s="23"/>
      <c r="AU3681" s="23"/>
      <c r="AV3681" s="23"/>
      <c r="AW3681" s="23"/>
      <c r="AX3681" s="23"/>
      <c r="AY3681" s="23"/>
      <c r="AZ3681" s="23"/>
      <c r="BA3681" s="23"/>
      <c r="BB3681" s="23"/>
      <c r="BC3681" s="23"/>
      <c r="BD3681" s="23"/>
      <c r="BE3681" s="23"/>
      <c r="BF3681" s="23"/>
      <c r="BG3681" s="23"/>
      <c r="BH3681" s="23"/>
      <c r="BI3681" s="23"/>
      <c r="BJ3681" s="23"/>
      <c r="BK3681" s="23"/>
      <c r="BL3681" s="23"/>
      <c r="BM3681" s="23"/>
      <c r="BN3681" s="23"/>
      <c r="BO3681" s="23"/>
      <c r="BP3681" s="23"/>
    </row>
    <row r="3682" spans="1:68" x14ac:dyDescent="0.25">
      <c r="A3682" s="5">
        <v>77768</v>
      </c>
      <c r="B3682" s="3" t="s">
        <v>50</v>
      </c>
      <c r="C3682" s="1" t="s">
        <v>1050</v>
      </c>
      <c r="D3682" s="1" t="s">
        <v>108</v>
      </c>
      <c r="E3682" s="1" t="s">
        <v>4349</v>
      </c>
      <c r="F3682" s="1" t="s">
        <v>4399</v>
      </c>
      <c r="G3682" s="1" t="s">
        <v>4401</v>
      </c>
      <c r="H3682" s="1" t="s">
        <v>4411</v>
      </c>
      <c r="I3682" s="1" t="s">
        <v>5</v>
      </c>
      <c r="J3682" s="1" t="s">
        <v>4394</v>
      </c>
      <c r="K3682" s="1" t="s">
        <v>5</v>
      </c>
      <c r="L3682" s="46">
        <v>99999</v>
      </c>
      <c r="M3682" s="15" t="s">
        <v>136</v>
      </c>
      <c r="N3682" s="5">
        <v>20</v>
      </c>
      <c r="O3682" s="16">
        <f t="shared" si="57"/>
        <v>0</v>
      </c>
      <c r="P3682" s="23"/>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c r="BE3682" s="23"/>
      <c r="BF3682" s="23"/>
      <c r="BG3682" s="23"/>
      <c r="BH3682" s="23"/>
      <c r="BI3682" s="23"/>
      <c r="BJ3682" s="23"/>
      <c r="BK3682" s="23"/>
      <c r="BL3682" s="23"/>
      <c r="BM3682" s="23"/>
      <c r="BN3682" s="23"/>
      <c r="BO3682" s="23"/>
      <c r="BP3682" s="23"/>
    </row>
    <row r="3683" spans="1:68" x14ac:dyDescent="0.25">
      <c r="A3683" s="5">
        <v>77769</v>
      </c>
      <c r="B3683" s="3" t="s">
        <v>50</v>
      </c>
      <c r="C3683" s="1" t="s">
        <v>1929</v>
      </c>
      <c r="D3683" s="1" t="s">
        <v>108</v>
      </c>
      <c r="E3683" s="1" t="s">
        <v>4349</v>
      </c>
      <c r="F3683" s="1" t="s">
        <v>4399</v>
      </c>
      <c r="G3683" s="1" t="s">
        <v>4401</v>
      </c>
      <c r="H3683" s="1" t="s">
        <v>4411</v>
      </c>
      <c r="I3683" s="1" t="s">
        <v>5</v>
      </c>
      <c r="J3683" s="1" t="s">
        <v>4394</v>
      </c>
      <c r="K3683" s="1" t="s">
        <v>5</v>
      </c>
      <c r="L3683" s="46">
        <v>99999</v>
      </c>
      <c r="M3683" s="15" t="s">
        <v>136</v>
      </c>
      <c r="N3683" s="5">
        <v>20</v>
      </c>
      <c r="O3683" s="16">
        <f t="shared" si="57"/>
        <v>0</v>
      </c>
      <c r="P3683" s="23"/>
      <c r="Q3683" s="23"/>
      <c r="R3683" s="23"/>
      <c r="S3683" s="23"/>
      <c r="T3683" s="23"/>
      <c r="U3683" s="23"/>
      <c r="V3683" s="23"/>
      <c r="W3683" s="23"/>
      <c r="X3683" s="23"/>
      <c r="Y3683" s="23"/>
      <c r="Z3683" s="23"/>
      <c r="AA3683" s="23"/>
      <c r="AB3683" s="23"/>
      <c r="AC3683" s="23"/>
      <c r="AD3683" s="23"/>
      <c r="AE3683" s="23"/>
      <c r="AF3683" s="23"/>
      <c r="AG3683" s="23"/>
      <c r="AH3683" s="23"/>
      <c r="AI3683" s="23"/>
      <c r="AJ3683" s="23"/>
      <c r="AK3683" s="23"/>
      <c r="AL3683" s="23"/>
      <c r="AM3683" s="23"/>
      <c r="AN3683" s="23"/>
      <c r="AO3683" s="23"/>
      <c r="AP3683" s="23"/>
      <c r="AQ3683" s="23"/>
      <c r="AR3683" s="23"/>
      <c r="AS3683" s="23"/>
      <c r="AT3683" s="23"/>
      <c r="AU3683" s="23"/>
      <c r="AV3683" s="23"/>
      <c r="AW3683" s="23"/>
      <c r="AX3683" s="23"/>
      <c r="AY3683" s="23"/>
      <c r="AZ3683" s="23"/>
      <c r="BA3683" s="23"/>
      <c r="BB3683" s="23"/>
      <c r="BC3683" s="23"/>
      <c r="BD3683" s="23"/>
      <c r="BE3683" s="23"/>
      <c r="BF3683" s="23"/>
      <c r="BG3683" s="23"/>
      <c r="BH3683" s="23"/>
      <c r="BI3683" s="23"/>
      <c r="BJ3683" s="23"/>
      <c r="BK3683" s="23"/>
      <c r="BL3683" s="23"/>
      <c r="BM3683" s="23"/>
      <c r="BN3683" s="23"/>
      <c r="BO3683" s="23"/>
      <c r="BP3683" s="23"/>
    </row>
    <row r="3684" spans="1:68" x14ac:dyDescent="0.25">
      <c r="A3684" s="5">
        <v>77770</v>
      </c>
      <c r="B3684" s="3" t="s">
        <v>50</v>
      </c>
      <c r="C3684" s="1" t="s">
        <v>51</v>
      </c>
      <c r="D3684" s="1" t="s">
        <v>108</v>
      </c>
      <c r="E3684" s="1" t="s">
        <v>4349</v>
      </c>
      <c r="F3684" s="1" t="s">
        <v>4399</v>
      </c>
      <c r="G3684" s="1" t="s">
        <v>4401</v>
      </c>
      <c r="H3684" s="1" t="s">
        <v>4411</v>
      </c>
      <c r="I3684" s="1" t="s">
        <v>5</v>
      </c>
      <c r="J3684" s="1" t="s">
        <v>4394</v>
      </c>
      <c r="K3684" s="1" t="s">
        <v>5</v>
      </c>
      <c r="L3684" s="46">
        <v>99999</v>
      </c>
      <c r="M3684" s="15" t="s">
        <v>136</v>
      </c>
      <c r="N3684" s="5">
        <v>20</v>
      </c>
      <c r="O3684" s="16">
        <f t="shared" si="57"/>
        <v>0</v>
      </c>
      <c r="P3684" s="23"/>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c r="AP3684" s="23"/>
      <c r="AQ3684" s="23"/>
      <c r="AR3684" s="23"/>
      <c r="AS3684" s="23"/>
      <c r="AT3684" s="23"/>
      <c r="AU3684" s="23"/>
      <c r="AV3684" s="23"/>
      <c r="AW3684" s="23"/>
      <c r="AX3684" s="23"/>
      <c r="AY3684" s="23"/>
      <c r="AZ3684" s="23"/>
      <c r="BA3684" s="23"/>
      <c r="BB3684" s="23"/>
      <c r="BC3684" s="23"/>
      <c r="BD3684" s="23"/>
      <c r="BE3684" s="23"/>
      <c r="BF3684" s="23"/>
      <c r="BG3684" s="23"/>
      <c r="BH3684" s="23"/>
      <c r="BI3684" s="23"/>
      <c r="BJ3684" s="23"/>
      <c r="BK3684" s="23"/>
      <c r="BL3684" s="23"/>
      <c r="BM3684" s="23"/>
      <c r="BN3684" s="23"/>
      <c r="BO3684" s="23"/>
      <c r="BP3684" s="23"/>
    </row>
    <row r="3685" spans="1:68" x14ac:dyDescent="0.25">
      <c r="A3685" s="5">
        <v>77771</v>
      </c>
      <c r="B3685" s="3" t="s">
        <v>81</v>
      </c>
      <c r="C3685" s="1" t="s">
        <v>1930</v>
      </c>
      <c r="D3685" s="1" t="s">
        <v>958</v>
      </c>
      <c r="E3685" s="1" t="s">
        <v>4356</v>
      </c>
      <c r="F3685" s="1" t="s">
        <v>4393</v>
      </c>
      <c r="G3685" s="1" t="s">
        <v>5</v>
      </c>
      <c r="H3685" s="1" t="s">
        <v>5</v>
      </c>
      <c r="I3685" s="1" t="s">
        <v>5</v>
      </c>
      <c r="J3685" s="1" t="s">
        <v>4394</v>
      </c>
      <c r="K3685" s="1" t="s">
        <v>5</v>
      </c>
      <c r="L3685" s="46">
        <v>99999</v>
      </c>
      <c r="M3685" s="15" t="s">
        <v>6</v>
      </c>
      <c r="N3685" s="5">
        <v>150</v>
      </c>
      <c r="O3685" s="16">
        <f t="shared" si="57"/>
        <v>0</v>
      </c>
      <c r="P3685" s="23"/>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c r="BE3685" s="23"/>
      <c r="BF3685" s="23"/>
      <c r="BG3685" s="23"/>
      <c r="BH3685" s="23"/>
      <c r="BI3685" s="23"/>
      <c r="BJ3685" s="23"/>
      <c r="BK3685" s="23"/>
      <c r="BL3685" s="23"/>
      <c r="BM3685" s="23"/>
      <c r="BN3685" s="23"/>
      <c r="BO3685" s="23"/>
      <c r="BP3685" s="23"/>
    </row>
    <row r="3686" spans="1:68" x14ac:dyDescent="0.25">
      <c r="A3686" s="5">
        <v>77772</v>
      </c>
      <c r="B3686" s="3" t="s">
        <v>75</v>
      </c>
      <c r="C3686" s="1" t="s">
        <v>367</v>
      </c>
      <c r="D3686" s="1" t="s">
        <v>221</v>
      </c>
      <c r="E3686" s="1" t="s">
        <v>4369</v>
      </c>
      <c r="F3686" s="1" t="s">
        <v>4403</v>
      </c>
      <c r="G3686" s="1" t="s">
        <v>4404</v>
      </c>
      <c r="H3686" s="1" t="s">
        <v>5</v>
      </c>
      <c r="I3686" s="1" t="s">
        <v>5</v>
      </c>
      <c r="J3686" s="1" t="s">
        <v>4394</v>
      </c>
      <c r="K3686" s="1" t="s">
        <v>5</v>
      </c>
      <c r="L3686" s="46">
        <v>99999</v>
      </c>
      <c r="M3686" s="15" t="s">
        <v>100</v>
      </c>
      <c r="N3686" s="5">
        <v>114</v>
      </c>
      <c r="O3686" s="16">
        <f t="shared" si="57"/>
        <v>0</v>
      </c>
      <c r="P3686" s="23"/>
      <c r="Q3686" s="23"/>
      <c r="R3686" s="23"/>
      <c r="S3686" s="23"/>
      <c r="T3686" s="23"/>
      <c r="U3686" s="23"/>
      <c r="V3686" s="23"/>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c r="BE3686" s="23"/>
      <c r="BF3686" s="23"/>
      <c r="BG3686" s="23"/>
      <c r="BH3686" s="23"/>
      <c r="BI3686" s="23"/>
      <c r="BJ3686" s="23"/>
      <c r="BK3686" s="23"/>
      <c r="BL3686" s="23"/>
      <c r="BM3686" s="23"/>
      <c r="BN3686" s="23"/>
      <c r="BO3686" s="23"/>
      <c r="BP3686" s="23"/>
    </row>
    <row r="3687" spans="1:68" x14ac:dyDescent="0.25">
      <c r="A3687" s="5">
        <v>77773</v>
      </c>
      <c r="B3687" s="3" t="s">
        <v>63</v>
      </c>
      <c r="C3687" s="1" t="s">
        <v>907</v>
      </c>
      <c r="D3687" s="1" t="s">
        <v>67</v>
      </c>
      <c r="E3687" s="1" t="s">
        <v>4352</v>
      </c>
      <c r="F3687" s="1" t="s">
        <v>4420</v>
      </c>
      <c r="G3687" s="1" t="s">
        <v>4404</v>
      </c>
      <c r="H3687" s="1" t="s">
        <v>5</v>
      </c>
      <c r="I3687" s="1" t="s">
        <v>5</v>
      </c>
      <c r="J3687" s="1" t="s">
        <v>4394</v>
      </c>
      <c r="K3687" s="1" t="s">
        <v>5</v>
      </c>
      <c r="L3687" s="46">
        <v>99999</v>
      </c>
      <c r="M3687" s="15" t="s">
        <v>100</v>
      </c>
      <c r="N3687" s="5">
        <v>40</v>
      </c>
      <c r="O3687" s="16">
        <f t="shared" si="57"/>
        <v>0</v>
      </c>
      <c r="P3687" s="23"/>
      <c r="Q3687" s="23"/>
      <c r="R3687" s="23"/>
      <c r="S3687" s="23"/>
      <c r="T3687" s="23"/>
      <c r="U3687" s="23"/>
      <c r="V3687" s="23"/>
      <c r="W3687" s="23"/>
      <c r="X3687" s="23"/>
      <c r="Y3687" s="23"/>
      <c r="Z3687" s="23"/>
      <c r="AA3687" s="23"/>
      <c r="AB3687" s="23"/>
      <c r="AC3687" s="23"/>
      <c r="AD3687" s="23"/>
      <c r="AE3687" s="23"/>
      <c r="AF3687" s="23"/>
      <c r="AG3687" s="23"/>
      <c r="AH3687" s="23"/>
      <c r="AI3687" s="23"/>
      <c r="AJ3687" s="23"/>
      <c r="AK3687" s="23"/>
      <c r="AL3687" s="23"/>
      <c r="AM3687" s="23"/>
      <c r="AN3687" s="23"/>
      <c r="AO3687" s="23"/>
      <c r="AP3687" s="23"/>
      <c r="AQ3687" s="23"/>
      <c r="AR3687" s="23"/>
      <c r="AS3687" s="23"/>
      <c r="AT3687" s="23"/>
      <c r="AU3687" s="23"/>
      <c r="AV3687" s="23"/>
      <c r="AW3687" s="23"/>
      <c r="AX3687" s="23"/>
      <c r="AY3687" s="23"/>
      <c r="AZ3687" s="23"/>
      <c r="BA3687" s="23"/>
      <c r="BB3687" s="23"/>
      <c r="BC3687" s="23"/>
      <c r="BD3687" s="23"/>
      <c r="BE3687" s="23"/>
      <c r="BF3687" s="23"/>
      <c r="BG3687" s="23"/>
      <c r="BH3687" s="23"/>
      <c r="BI3687" s="23"/>
      <c r="BJ3687" s="23"/>
      <c r="BK3687" s="23"/>
      <c r="BL3687" s="23"/>
      <c r="BM3687" s="23"/>
      <c r="BN3687" s="23"/>
      <c r="BO3687" s="23"/>
      <c r="BP3687" s="23"/>
    </row>
    <row r="3688" spans="1:68" x14ac:dyDescent="0.25">
      <c r="A3688" s="5">
        <v>77774</v>
      </c>
      <c r="B3688" s="3" t="s">
        <v>63</v>
      </c>
      <c r="C3688" s="1" t="s">
        <v>232</v>
      </c>
      <c r="D3688" s="1" t="s">
        <v>67</v>
      </c>
      <c r="E3688" s="1" t="s">
        <v>4352</v>
      </c>
      <c r="F3688" s="1" t="s">
        <v>4420</v>
      </c>
      <c r="G3688" s="1" t="s">
        <v>4404</v>
      </c>
      <c r="H3688" s="1" t="s">
        <v>5</v>
      </c>
      <c r="I3688" s="1" t="s">
        <v>5</v>
      </c>
      <c r="J3688" s="1" t="s">
        <v>4394</v>
      </c>
      <c r="K3688" s="1" t="s">
        <v>5</v>
      </c>
      <c r="L3688" s="46">
        <v>99999</v>
      </c>
      <c r="M3688" s="15" t="s">
        <v>100</v>
      </c>
      <c r="N3688" s="5">
        <v>40</v>
      </c>
      <c r="O3688" s="16">
        <f t="shared" si="57"/>
        <v>0</v>
      </c>
      <c r="P3688" s="23"/>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c r="BE3688" s="23"/>
      <c r="BF3688" s="23"/>
      <c r="BG3688" s="23"/>
      <c r="BH3688" s="23"/>
      <c r="BI3688" s="23"/>
      <c r="BJ3688" s="23"/>
      <c r="BK3688" s="23"/>
      <c r="BL3688" s="23"/>
      <c r="BM3688" s="23"/>
      <c r="BN3688" s="23"/>
      <c r="BO3688" s="23"/>
      <c r="BP3688" s="23"/>
    </row>
    <row r="3689" spans="1:68" x14ac:dyDescent="0.25">
      <c r="A3689" s="5">
        <v>77775</v>
      </c>
      <c r="B3689" s="3" t="s">
        <v>41</v>
      </c>
      <c r="C3689" s="1" t="s">
        <v>546</v>
      </c>
      <c r="D3689" s="1" t="s">
        <v>5</v>
      </c>
      <c r="E3689" s="1" t="s">
        <v>4345</v>
      </c>
      <c r="F3689" s="1" t="s">
        <v>4428</v>
      </c>
      <c r="G3689" s="1" t="s">
        <v>4422</v>
      </c>
      <c r="H3689" s="1" t="s">
        <v>5</v>
      </c>
      <c r="I3689" s="1" t="s">
        <v>5</v>
      </c>
      <c r="J3689" s="1" t="s">
        <v>4394</v>
      </c>
      <c r="K3689" s="1" t="s">
        <v>5</v>
      </c>
      <c r="L3689" s="46">
        <v>99999</v>
      </c>
      <c r="M3689" s="15" t="s">
        <v>167</v>
      </c>
      <c r="N3689" s="5">
        <v>160</v>
      </c>
      <c r="O3689" s="16">
        <f t="shared" si="57"/>
        <v>0</v>
      </c>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c r="BK3689" s="23"/>
      <c r="BL3689" s="23"/>
      <c r="BM3689" s="23"/>
      <c r="BN3689" s="23"/>
      <c r="BO3689" s="23"/>
      <c r="BP3689" s="23"/>
    </row>
    <row r="3690" spans="1:68" x14ac:dyDescent="0.25">
      <c r="A3690" s="5">
        <v>77776</v>
      </c>
      <c r="B3690" s="3" t="s">
        <v>63</v>
      </c>
      <c r="C3690" s="1" t="s">
        <v>177</v>
      </c>
      <c r="D3690" s="1" t="s">
        <v>67</v>
      </c>
      <c r="E3690" s="1" t="s">
        <v>4352</v>
      </c>
      <c r="F3690" s="1" t="s">
        <v>4420</v>
      </c>
      <c r="G3690" s="1" t="s">
        <v>4404</v>
      </c>
      <c r="H3690" s="1" t="s">
        <v>5</v>
      </c>
      <c r="I3690" s="1" t="s">
        <v>5</v>
      </c>
      <c r="J3690" s="1" t="s">
        <v>4394</v>
      </c>
      <c r="K3690" s="1" t="s">
        <v>5</v>
      </c>
      <c r="L3690" s="46">
        <v>99999</v>
      </c>
      <c r="M3690" s="15" t="s">
        <v>100</v>
      </c>
      <c r="N3690" s="5">
        <v>40</v>
      </c>
      <c r="O3690" s="16">
        <f t="shared" si="57"/>
        <v>0</v>
      </c>
      <c r="P3690" s="23"/>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c r="BE3690" s="23"/>
      <c r="BF3690" s="23"/>
      <c r="BG3690" s="23"/>
      <c r="BH3690" s="23"/>
      <c r="BI3690" s="23"/>
      <c r="BJ3690" s="23"/>
      <c r="BK3690" s="23"/>
      <c r="BL3690" s="23"/>
      <c r="BM3690" s="23"/>
      <c r="BN3690" s="23"/>
      <c r="BO3690" s="23"/>
      <c r="BP3690" s="23"/>
    </row>
    <row r="3691" spans="1:68" x14ac:dyDescent="0.25">
      <c r="A3691" s="5">
        <v>77777</v>
      </c>
      <c r="B3691" s="3" t="s">
        <v>63</v>
      </c>
      <c r="C3691" s="1" t="s">
        <v>290</v>
      </c>
      <c r="D3691" s="1" t="s">
        <v>67</v>
      </c>
      <c r="E3691" s="1" t="s">
        <v>4352</v>
      </c>
      <c r="F3691" s="1" t="s">
        <v>4420</v>
      </c>
      <c r="G3691" s="1" t="s">
        <v>4404</v>
      </c>
      <c r="H3691" s="1" t="s">
        <v>5</v>
      </c>
      <c r="I3691" s="1" t="s">
        <v>5</v>
      </c>
      <c r="J3691" s="1" t="s">
        <v>4394</v>
      </c>
      <c r="K3691" s="1" t="s">
        <v>5</v>
      </c>
      <c r="L3691" s="46">
        <v>99999</v>
      </c>
      <c r="M3691" s="15" t="s">
        <v>100</v>
      </c>
      <c r="N3691" s="5">
        <v>40</v>
      </c>
      <c r="O3691" s="16">
        <f t="shared" si="57"/>
        <v>0</v>
      </c>
      <c r="P3691" s="23"/>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c r="BE3691" s="23"/>
      <c r="BF3691" s="23"/>
      <c r="BG3691" s="23"/>
      <c r="BH3691" s="23"/>
      <c r="BI3691" s="23"/>
      <c r="BJ3691" s="23"/>
      <c r="BK3691" s="23"/>
      <c r="BL3691" s="23"/>
      <c r="BM3691" s="23"/>
      <c r="BN3691" s="23"/>
      <c r="BO3691" s="23"/>
      <c r="BP3691" s="23"/>
    </row>
    <row r="3692" spans="1:68" x14ac:dyDescent="0.25">
      <c r="A3692" s="5">
        <v>77778</v>
      </c>
      <c r="B3692" s="3" t="s">
        <v>63</v>
      </c>
      <c r="C3692" s="1" t="s">
        <v>191</v>
      </c>
      <c r="D3692" s="1" t="s">
        <v>67</v>
      </c>
      <c r="E3692" s="1" t="s">
        <v>4352</v>
      </c>
      <c r="F3692" s="1" t="s">
        <v>4420</v>
      </c>
      <c r="G3692" s="1" t="s">
        <v>4404</v>
      </c>
      <c r="H3692" s="1" t="s">
        <v>5</v>
      </c>
      <c r="I3692" s="1" t="s">
        <v>5</v>
      </c>
      <c r="J3692" s="1" t="s">
        <v>4394</v>
      </c>
      <c r="K3692" s="1" t="s">
        <v>5</v>
      </c>
      <c r="L3692" s="46">
        <v>99999</v>
      </c>
      <c r="M3692" s="15" t="s">
        <v>100</v>
      </c>
      <c r="N3692" s="5">
        <v>40</v>
      </c>
      <c r="O3692" s="16">
        <f t="shared" si="57"/>
        <v>0</v>
      </c>
      <c r="P3692" s="23"/>
      <c r="Q3692" s="23"/>
      <c r="R3692" s="23"/>
      <c r="S3692" s="23"/>
      <c r="T3692" s="23"/>
      <c r="U3692" s="23"/>
      <c r="V3692" s="23"/>
      <c r="W3692" s="23"/>
      <c r="X3692" s="23"/>
      <c r="Y3692" s="23"/>
      <c r="Z3692" s="23"/>
      <c r="AA3692" s="23"/>
      <c r="AB3692" s="23"/>
      <c r="AC3692" s="23"/>
      <c r="AD3692" s="23"/>
      <c r="AE3692" s="23"/>
      <c r="AF3692" s="23"/>
      <c r="AG3692" s="23"/>
      <c r="AH3692" s="23"/>
      <c r="AI3692" s="23"/>
      <c r="AJ3692" s="23"/>
      <c r="AK3692" s="23"/>
      <c r="AL3692" s="23"/>
      <c r="AM3692" s="23"/>
      <c r="AN3692" s="23"/>
      <c r="AO3692" s="23"/>
      <c r="AP3692" s="23"/>
      <c r="AQ3692" s="23"/>
      <c r="AR3692" s="23"/>
      <c r="AS3692" s="23"/>
      <c r="AT3692" s="23"/>
      <c r="AU3692" s="23"/>
      <c r="AV3692" s="23"/>
      <c r="AW3692" s="23"/>
      <c r="AX3692" s="23"/>
      <c r="AY3692" s="23"/>
      <c r="AZ3692" s="23"/>
      <c r="BA3692" s="23"/>
      <c r="BB3692" s="23"/>
      <c r="BC3692" s="23"/>
      <c r="BD3692" s="23"/>
      <c r="BE3692" s="23"/>
      <c r="BF3692" s="23"/>
      <c r="BG3692" s="23"/>
      <c r="BH3692" s="23"/>
      <c r="BI3692" s="23"/>
      <c r="BJ3692" s="23"/>
      <c r="BK3692" s="23"/>
      <c r="BL3692" s="23"/>
      <c r="BM3692" s="23"/>
      <c r="BN3692" s="23"/>
      <c r="BO3692" s="23"/>
      <c r="BP3692" s="23"/>
    </row>
    <row r="3693" spans="1:68" x14ac:dyDescent="0.25">
      <c r="A3693" s="5">
        <v>77779</v>
      </c>
      <c r="B3693" s="3" t="s">
        <v>63</v>
      </c>
      <c r="C3693" s="1" t="s">
        <v>540</v>
      </c>
      <c r="D3693" s="1" t="s">
        <v>67</v>
      </c>
      <c r="E3693" s="1" t="s">
        <v>4352</v>
      </c>
      <c r="F3693" s="1" t="s">
        <v>4420</v>
      </c>
      <c r="G3693" s="1" t="s">
        <v>4404</v>
      </c>
      <c r="H3693" s="1" t="s">
        <v>5</v>
      </c>
      <c r="I3693" s="1" t="s">
        <v>5</v>
      </c>
      <c r="J3693" s="1" t="s">
        <v>4394</v>
      </c>
      <c r="K3693" s="1" t="s">
        <v>5</v>
      </c>
      <c r="L3693" s="46">
        <v>99999</v>
      </c>
      <c r="M3693" s="15" t="s">
        <v>100</v>
      </c>
      <c r="N3693" s="5">
        <v>40</v>
      </c>
      <c r="O3693" s="16">
        <f t="shared" si="57"/>
        <v>0</v>
      </c>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c r="BE3693" s="23"/>
      <c r="BF3693" s="23"/>
      <c r="BG3693" s="23"/>
      <c r="BH3693" s="23"/>
      <c r="BI3693" s="23"/>
      <c r="BJ3693" s="23"/>
      <c r="BK3693" s="23"/>
      <c r="BL3693" s="23"/>
      <c r="BM3693" s="23"/>
      <c r="BN3693" s="23"/>
      <c r="BO3693" s="23"/>
      <c r="BP3693" s="23"/>
    </row>
    <row r="3694" spans="1:68" x14ac:dyDescent="0.25">
      <c r="A3694" s="5">
        <v>77780</v>
      </c>
      <c r="B3694" s="3" t="s">
        <v>41</v>
      </c>
      <c r="C3694" s="1" t="s">
        <v>1931</v>
      </c>
      <c r="D3694" s="1" t="s">
        <v>5</v>
      </c>
      <c r="E3694" s="1" t="s">
        <v>4345</v>
      </c>
      <c r="F3694" s="1" t="s">
        <v>4421</v>
      </c>
      <c r="G3694" s="1" t="s">
        <v>4422</v>
      </c>
      <c r="H3694" s="1" t="s">
        <v>5</v>
      </c>
      <c r="I3694" s="1" t="s">
        <v>5</v>
      </c>
      <c r="J3694" s="1" t="s">
        <v>4394</v>
      </c>
      <c r="K3694" s="1" t="s">
        <v>5</v>
      </c>
      <c r="L3694" s="46">
        <v>99999</v>
      </c>
      <c r="M3694" s="15" t="s">
        <v>167</v>
      </c>
      <c r="N3694" s="5">
        <v>285</v>
      </c>
      <c r="O3694" s="16">
        <f t="shared" si="57"/>
        <v>0</v>
      </c>
      <c r="P3694" s="23"/>
      <c r="Q3694" s="23"/>
      <c r="R3694" s="23"/>
      <c r="S3694" s="23"/>
      <c r="T3694" s="23"/>
      <c r="U3694" s="23"/>
      <c r="V3694" s="23"/>
      <c r="W3694" s="23"/>
      <c r="X3694" s="23"/>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c r="BE3694" s="23"/>
      <c r="BF3694" s="23"/>
      <c r="BG3694" s="23"/>
      <c r="BH3694" s="23"/>
      <c r="BI3694" s="23"/>
      <c r="BJ3694" s="23"/>
      <c r="BK3694" s="23"/>
      <c r="BL3694" s="23"/>
      <c r="BM3694" s="23"/>
      <c r="BN3694" s="23"/>
      <c r="BO3694" s="23"/>
      <c r="BP3694" s="23"/>
    </row>
    <row r="3695" spans="1:68" x14ac:dyDescent="0.25">
      <c r="A3695" s="5">
        <v>77781</v>
      </c>
      <c r="B3695" s="3" t="s">
        <v>63</v>
      </c>
      <c r="C3695" s="1" t="s">
        <v>1932</v>
      </c>
      <c r="D3695" s="1" t="s">
        <v>67</v>
      </c>
      <c r="E3695" s="1" t="s">
        <v>4352</v>
      </c>
      <c r="F3695" s="1" t="s">
        <v>4395</v>
      </c>
      <c r="G3695" s="1" t="s">
        <v>4401</v>
      </c>
      <c r="H3695" s="1" t="s">
        <v>5</v>
      </c>
      <c r="I3695" s="1" t="s">
        <v>5</v>
      </c>
      <c r="J3695" s="1" t="s">
        <v>4394</v>
      </c>
      <c r="K3695" s="1" t="s">
        <v>5</v>
      </c>
      <c r="L3695" s="46">
        <v>99999</v>
      </c>
      <c r="M3695" s="15" t="s">
        <v>53</v>
      </c>
      <c r="N3695" s="5">
        <v>39</v>
      </c>
      <c r="O3695" s="16">
        <f t="shared" si="57"/>
        <v>0</v>
      </c>
      <c r="P3695" s="23"/>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c r="BE3695" s="23"/>
      <c r="BF3695" s="23"/>
      <c r="BG3695" s="23"/>
      <c r="BH3695" s="23"/>
      <c r="BI3695" s="23"/>
      <c r="BJ3695" s="23"/>
      <c r="BK3695" s="23"/>
      <c r="BL3695" s="23"/>
      <c r="BM3695" s="23"/>
      <c r="BN3695" s="23"/>
      <c r="BO3695" s="23"/>
      <c r="BP3695" s="23"/>
    </row>
    <row r="3696" spans="1:68" x14ac:dyDescent="0.25">
      <c r="A3696" s="5">
        <v>77782</v>
      </c>
      <c r="B3696" s="3" t="s">
        <v>63</v>
      </c>
      <c r="C3696" s="1" t="s">
        <v>1933</v>
      </c>
      <c r="D3696" s="1" t="s">
        <v>52</v>
      </c>
      <c r="E3696" s="1" t="s">
        <v>4352</v>
      </c>
      <c r="F3696" s="1" t="s">
        <v>4398</v>
      </c>
      <c r="G3696" s="1" t="s">
        <v>5</v>
      </c>
      <c r="H3696" s="1" t="s">
        <v>5</v>
      </c>
      <c r="I3696" s="1" t="s">
        <v>5</v>
      </c>
      <c r="J3696" s="1" t="s">
        <v>4394</v>
      </c>
      <c r="K3696" s="1" t="s">
        <v>5</v>
      </c>
      <c r="L3696" s="46">
        <v>99999</v>
      </c>
      <c r="M3696" s="15" t="s">
        <v>55</v>
      </c>
      <c r="N3696" s="5">
        <v>67</v>
      </c>
      <c r="O3696" s="16">
        <f t="shared" si="57"/>
        <v>0</v>
      </c>
      <c r="P3696" s="23"/>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c r="BE3696" s="23"/>
      <c r="BF3696" s="23"/>
      <c r="BG3696" s="23"/>
      <c r="BH3696" s="23"/>
      <c r="BI3696" s="23"/>
      <c r="BJ3696" s="23"/>
      <c r="BK3696" s="23"/>
      <c r="BL3696" s="23"/>
      <c r="BM3696" s="23"/>
      <c r="BN3696" s="23"/>
      <c r="BO3696" s="23"/>
      <c r="BP3696" s="23"/>
    </row>
    <row r="3697" spans="1:68" x14ac:dyDescent="0.25">
      <c r="A3697" s="5">
        <v>77783</v>
      </c>
      <c r="B3697" s="3" t="s">
        <v>63</v>
      </c>
      <c r="C3697" s="1" t="s">
        <v>1934</v>
      </c>
      <c r="D3697" s="1" t="s">
        <v>52</v>
      </c>
      <c r="E3697" s="1" t="s">
        <v>4352</v>
      </c>
      <c r="F3697" s="1" t="s">
        <v>4398</v>
      </c>
      <c r="G3697" s="1" t="s">
        <v>5</v>
      </c>
      <c r="H3697" s="1" t="s">
        <v>5</v>
      </c>
      <c r="I3697" s="1" t="s">
        <v>5</v>
      </c>
      <c r="J3697" s="1" t="s">
        <v>4394</v>
      </c>
      <c r="K3697" s="1" t="s">
        <v>5</v>
      </c>
      <c r="L3697" s="46">
        <v>99999</v>
      </c>
      <c r="M3697" s="15" t="s">
        <v>55</v>
      </c>
      <c r="N3697" s="5">
        <v>67</v>
      </c>
      <c r="O3697" s="16">
        <f t="shared" si="57"/>
        <v>0</v>
      </c>
      <c r="P3697" s="23"/>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c r="BE3697" s="23"/>
      <c r="BF3697" s="23"/>
      <c r="BG3697" s="23"/>
      <c r="BH3697" s="23"/>
      <c r="BI3697" s="23"/>
      <c r="BJ3697" s="23"/>
      <c r="BK3697" s="23"/>
      <c r="BL3697" s="23"/>
      <c r="BM3697" s="23"/>
      <c r="BN3697" s="23"/>
      <c r="BO3697" s="23"/>
      <c r="BP3697" s="23"/>
    </row>
    <row r="3698" spans="1:68" x14ac:dyDescent="0.25">
      <c r="A3698" s="5">
        <v>77784</v>
      </c>
      <c r="B3698" s="3" t="s">
        <v>50</v>
      </c>
      <c r="C3698" s="1" t="s">
        <v>1220</v>
      </c>
      <c r="D3698" s="1" t="s">
        <v>52</v>
      </c>
      <c r="E3698" s="1" t="s">
        <v>4349</v>
      </c>
      <c r="F3698" s="1" t="s">
        <v>4395</v>
      </c>
      <c r="G3698" s="1" t="s">
        <v>4402</v>
      </c>
      <c r="H3698" s="1" t="s">
        <v>4397</v>
      </c>
      <c r="I3698" s="1" t="s">
        <v>5</v>
      </c>
      <c r="J3698" s="1" t="s">
        <v>4394</v>
      </c>
      <c r="K3698" s="1" t="s">
        <v>5</v>
      </c>
      <c r="L3698" s="46">
        <v>99999</v>
      </c>
      <c r="M3698" s="15" t="s">
        <v>169</v>
      </c>
      <c r="N3698" s="5">
        <v>39</v>
      </c>
      <c r="O3698" s="16">
        <f t="shared" si="57"/>
        <v>0</v>
      </c>
      <c r="P3698" s="23"/>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c r="BE3698" s="23"/>
      <c r="BF3698" s="23"/>
      <c r="BG3698" s="23"/>
      <c r="BH3698" s="23"/>
      <c r="BI3698" s="23"/>
      <c r="BJ3698" s="23"/>
      <c r="BK3698" s="23"/>
      <c r="BL3698" s="23"/>
      <c r="BM3698" s="23"/>
      <c r="BN3698" s="23"/>
      <c r="BO3698" s="23"/>
      <c r="BP3698" s="23"/>
    </row>
    <row r="3699" spans="1:68" x14ac:dyDescent="0.25">
      <c r="A3699" s="5">
        <v>77785</v>
      </c>
      <c r="B3699" s="3" t="s">
        <v>50</v>
      </c>
      <c r="C3699" s="1" t="s">
        <v>1935</v>
      </c>
      <c r="D3699" s="1" t="s">
        <v>108</v>
      </c>
      <c r="E3699" s="1" t="s">
        <v>4349</v>
      </c>
      <c r="F3699" s="1" t="s">
        <v>4399</v>
      </c>
      <c r="G3699" s="1" t="s">
        <v>4400</v>
      </c>
      <c r="H3699" s="1" t="s">
        <v>4411</v>
      </c>
      <c r="I3699" s="1" t="s">
        <v>5</v>
      </c>
      <c r="J3699" s="1" t="s">
        <v>4394</v>
      </c>
      <c r="K3699" s="1" t="s">
        <v>5</v>
      </c>
      <c r="L3699" s="46">
        <v>99999</v>
      </c>
      <c r="M3699" s="15" t="s">
        <v>56</v>
      </c>
      <c r="N3699" s="5">
        <v>20</v>
      </c>
      <c r="O3699" s="16">
        <f t="shared" si="57"/>
        <v>0</v>
      </c>
      <c r="P3699" s="23"/>
      <c r="Q3699" s="23"/>
      <c r="R3699" s="23"/>
      <c r="S3699" s="23"/>
      <c r="T3699" s="23"/>
      <c r="U3699" s="23"/>
      <c r="V3699" s="23"/>
      <c r="W3699" s="23"/>
      <c r="X3699" s="23"/>
      <c r="Y3699" s="23"/>
      <c r="Z3699" s="23"/>
      <c r="AA3699" s="23"/>
      <c r="AB3699" s="23"/>
      <c r="AC3699" s="23"/>
      <c r="AD3699" s="23"/>
      <c r="AE3699" s="23"/>
      <c r="AF3699" s="23"/>
      <c r="AG3699" s="23"/>
      <c r="AH3699" s="23"/>
      <c r="AI3699" s="23"/>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c r="BE3699" s="23"/>
      <c r="BF3699" s="23"/>
      <c r="BG3699" s="23"/>
      <c r="BH3699" s="23"/>
      <c r="BI3699" s="23"/>
      <c r="BJ3699" s="23"/>
      <c r="BK3699" s="23"/>
      <c r="BL3699" s="23"/>
      <c r="BM3699" s="23"/>
      <c r="BN3699" s="23"/>
      <c r="BO3699" s="23"/>
      <c r="BP3699" s="23"/>
    </row>
    <row r="3700" spans="1:68" x14ac:dyDescent="0.25">
      <c r="A3700" s="5">
        <v>77786</v>
      </c>
      <c r="B3700" s="3" t="s">
        <v>3</v>
      </c>
      <c r="C3700" s="1" t="s">
        <v>1936</v>
      </c>
      <c r="D3700" s="1" t="s">
        <v>5</v>
      </c>
      <c r="E3700" s="1" t="s">
        <v>4342</v>
      </c>
      <c r="F3700" s="1" t="s">
        <v>4393</v>
      </c>
      <c r="G3700" s="1" t="s">
        <v>5</v>
      </c>
      <c r="H3700" s="1" t="s">
        <v>5</v>
      </c>
      <c r="I3700" s="1" t="s">
        <v>5</v>
      </c>
      <c r="J3700" s="1" t="s">
        <v>4394</v>
      </c>
      <c r="K3700" s="1" t="s">
        <v>5</v>
      </c>
      <c r="L3700" s="46">
        <v>99999</v>
      </c>
      <c r="M3700" s="15" t="s">
        <v>6</v>
      </c>
      <c r="N3700" s="5">
        <v>145</v>
      </c>
      <c r="O3700" s="16">
        <f t="shared" si="57"/>
        <v>0</v>
      </c>
      <c r="P3700" s="23"/>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c r="BE3700" s="23"/>
      <c r="BF3700" s="23"/>
      <c r="BG3700" s="23"/>
      <c r="BH3700" s="23"/>
      <c r="BI3700" s="23"/>
      <c r="BJ3700" s="23"/>
      <c r="BK3700" s="23"/>
      <c r="BL3700" s="23"/>
      <c r="BM3700" s="23"/>
      <c r="BN3700" s="23"/>
      <c r="BO3700" s="23"/>
      <c r="BP3700" s="23"/>
    </row>
    <row r="3701" spans="1:68" x14ac:dyDescent="0.25">
      <c r="A3701" s="5">
        <v>77787</v>
      </c>
      <c r="B3701" s="3" t="s">
        <v>13</v>
      </c>
      <c r="C3701" s="1" t="s">
        <v>1937</v>
      </c>
      <c r="D3701" s="1" t="s">
        <v>5</v>
      </c>
      <c r="E3701" s="1" t="s">
        <v>4342</v>
      </c>
      <c r="F3701" s="1" t="s">
        <v>4393</v>
      </c>
      <c r="G3701" s="1" t="s">
        <v>5</v>
      </c>
      <c r="H3701" s="1" t="s">
        <v>5</v>
      </c>
      <c r="I3701" s="1" t="s">
        <v>5</v>
      </c>
      <c r="J3701" s="1" t="s">
        <v>4394</v>
      </c>
      <c r="K3701" s="1" t="s">
        <v>5</v>
      </c>
      <c r="L3701" s="46">
        <v>99999</v>
      </c>
      <c r="M3701" s="15" t="s">
        <v>6</v>
      </c>
      <c r="N3701" s="5">
        <v>145</v>
      </c>
      <c r="O3701" s="16">
        <f t="shared" si="57"/>
        <v>0</v>
      </c>
      <c r="P3701" s="23"/>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c r="BE3701" s="23"/>
      <c r="BF3701" s="23"/>
      <c r="BG3701" s="23"/>
      <c r="BH3701" s="23"/>
      <c r="BI3701" s="23"/>
      <c r="BJ3701" s="23"/>
      <c r="BK3701" s="23"/>
      <c r="BL3701" s="23"/>
      <c r="BM3701" s="23"/>
      <c r="BN3701" s="23"/>
      <c r="BO3701" s="23"/>
      <c r="BP3701" s="23"/>
    </row>
    <row r="3702" spans="1:68" x14ac:dyDescent="0.25">
      <c r="A3702" s="5">
        <v>77788</v>
      </c>
      <c r="B3702" s="3" t="s">
        <v>212</v>
      </c>
      <c r="C3702" s="1" t="s">
        <v>1938</v>
      </c>
      <c r="D3702" s="1" t="s">
        <v>5</v>
      </c>
      <c r="E3702" s="1" t="s">
        <v>4342</v>
      </c>
      <c r="F3702" s="1" t="s">
        <v>4393</v>
      </c>
      <c r="G3702" s="1" t="s">
        <v>5</v>
      </c>
      <c r="H3702" s="1" t="s">
        <v>5</v>
      </c>
      <c r="I3702" s="1" t="s">
        <v>5</v>
      </c>
      <c r="J3702" s="1" t="s">
        <v>4394</v>
      </c>
      <c r="K3702" s="1" t="s">
        <v>5</v>
      </c>
      <c r="L3702" s="46">
        <v>99999</v>
      </c>
      <c r="M3702" s="15" t="s">
        <v>6</v>
      </c>
      <c r="N3702" s="5">
        <v>145</v>
      </c>
      <c r="O3702" s="16">
        <f t="shared" si="57"/>
        <v>0</v>
      </c>
      <c r="P3702" s="23"/>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c r="BE3702" s="23"/>
      <c r="BF3702" s="23"/>
      <c r="BG3702" s="23"/>
      <c r="BH3702" s="23"/>
      <c r="BI3702" s="23"/>
      <c r="BJ3702" s="23"/>
      <c r="BK3702" s="23"/>
      <c r="BL3702" s="23"/>
      <c r="BM3702" s="23"/>
      <c r="BN3702" s="23"/>
      <c r="BO3702" s="23"/>
      <c r="BP3702" s="23"/>
    </row>
    <row r="3703" spans="1:68" x14ac:dyDescent="0.25">
      <c r="A3703" s="5">
        <v>77789</v>
      </c>
      <c r="B3703" s="3" t="s">
        <v>50</v>
      </c>
      <c r="C3703" s="1" t="s">
        <v>587</v>
      </c>
      <c r="D3703" s="1" t="s">
        <v>52</v>
      </c>
      <c r="E3703" s="1" t="s">
        <v>4349</v>
      </c>
      <c r="F3703" s="1" t="s">
        <v>4399</v>
      </c>
      <c r="G3703" s="1" t="s">
        <v>4400</v>
      </c>
      <c r="H3703" s="1" t="s">
        <v>4397</v>
      </c>
      <c r="I3703" s="1" t="s">
        <v>5</v>
      </c>
      <c r="J3703" s="1" t="s">
        <v>4394</v>
      </c>
      <c r="K3703" s="1" t="s">
        <v>5</v>
      </c>
      <c r="L3703" s="46">
        <v>99999</v>
      </c>
      <c r="M3703" s="15" t="s">
        <v>56</v>
      </c>
      <c r="N3703" s="5">
        <v>24</v>
      </c>
      <c r="O3703" s="16">
        <f t="shared" si="57"/>
        <v>0</v>
      </c>
      <c r="P3703" s="23"/>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c r="BE3703" s="23"/>
      <c r="BF3703" s="23"/>
      <c r="BG3703" s="23"/>
      <c r="BH3703" s="23"/>
      <c r="BI3703" s="23"/>
      <c r="BJ3703" s="23"/>
      <c r="BK3703" s="23"/>
      <c r="BL3703" s="23"/>
      <c r="BM3703" s="23"/>
      <c r="BN3703" s="23"/>
      <c r="BO3703" s="23"/>
      <c r="BP3703" s="23"/>
    </row>
    <row r="3704" spans="1:68" x14ac:dyDescent="0.25">
      <c r="A3704" s="5">
        <v>77790</v>
      </c>
      <c r="B3704" s="3" t="s">
        <v>50</v>
      </c>
      <c r="C3704" s="1" t="s">
        <v>1939</v>
      </c>
      <c r="D3704" s="1" t="s">
        <v>52</v>
      </c>
      <c r="E3704" s="1" t="s">
        <v>4349</v>
      </c>
      <c r="F3704" s="1" t="s">
        <v>4399</v>
      </c>
      <c r="G3704" s="1" t="s">
        <v>4400</v>
      </c>
      <c r="H3704" s="1" t="s">
        <v>4397</v>
      </c>
      <c r="I3704" s="1" t="s">
        <v>5</v>
      </c>
      <c r="J3704" s="1" t="s">
        <v>4394</v>
      </c>
      <c r="K3704" s="1" t="s">
        <v>5</v>
      </c>
      <c r="L3704" s="46">
        <v>99999</v>
      </c>
      <c r="M3704" s="15" t="s">
        <v>56</v>
      </c>
      <c r="N3704" s="5">
        <v>24</v>
      </c>
      <c r="O3704" s="16">
        <f t="shared" si="57"/>
        <v>0</v>
      </c>
      <c r="P3704" s="23"/>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c r="BE3704" s="23"/>
      <c r="BF3704" s="23"/>
      <c r="BG3704" s="23"/>
      <c r="BH3704" s="23"/>
      <c r="BI3704" s="23"/>
      <c r="BJ3704" s="23"/>
      <c r="BK3704" s="23"/>
      <c r="BL3704" s="23"/>
      <c r="BM3704" s="23"/>
      <c r="BN3704" s="23"/>
      <c r="BO3704" s="23"/>
      <c r="BP3704" s="23"/>
    </row>
    <row r="3705" spans="1:68" x14ac:dyDescent="0.25">
      <c r="A3705" s="5">
        <v>77791</v>
      </c>
      <c r="B3705" s="3" t="s">
        <v>50</v>
      </c>
      <c r="C3705" s="1" t="s">
        <v>498</v>
      </c>
      <c r="D3705" s="1" t="s">
        <v>52</v>
      </c>
      <c r="E3705" s="1" t="s">
        <v>4349</v>
      </c>
      <c r="F3705" s="1" t="s">
        <v>4399</v>
      </c>
      <c r="G3705" s="1" t="s">
        <v>4400</v>
      </c>
      <c r="H3705" s="1" t="s">
        <v>4397</v>
      </c>
      <c r="I3705" s="1" t="s">
        <v>5</v>
      </c>
      <c r="J3705" s="1" t="s">
        <v>4394</v>
      </c>
      <c r="K3705" s="1" t="s">
        <v>5</v>
      </c>
      <c r="L3705" s="46">
        <v>99999</v>
      </c>
      <c r="M3705" s="15" t="s">
        <v>56</v>
      </c>
      <c r="N3705" s="5">
        <v>24</v>
      </c>
      <c r="O3705" s="16">
        <f t="shared" si="57"/>
        <v>0</v>
      </c>
      <c r="P3705" s="23"/>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c r="BE3705" s="23"/>
      <c r="BF3705" s="23"/>
      <c r="BG3705" s="23"/>
      <c r="BH3705" s="23"/>
      <c r="BI3705" s="23"/>
      <c r="BJ3705" s="23"/>
      <c r="BK3705" s="23"/>
      <c r="BL3705" s="23"/>
      <c r="BM3705" s="23"/>
      <c r="BN3705" s="23"/>
      <c r="BO3705" s="23"/>
      <c r="BP3705" s="23"/>
    </row>
    <row r="3706" spans="1:68" x14ac:dyDescent="0.25">
      <c r="A3706" s="5">
        <v>77792</v>
      </c>
      <c r="B3706" s="3" t="s">
        <v>50</v>
      </c>
      <c r="C3706" s="1" t="s">
        <v>465</v>
      </c>
      <c r="D3706" s="1" t="s">
        <v>52</v>
      </c>
      <c r="E3706" s="1" t="s">
        <v>4349</v>
      </c>
      <c r="F3706" s="1" t="s">
        <v>4399</v>
      </c>
      <c r="G3706" s="1" t="s">
        <v>4400</v>
      </c>
      <c r="H3706" s="1" t="s">
        <v>4397</v>
      </c>
      <c r="I3706" s="1" t="s">
        <v>5</v>
      </c>
      <c r="J3706" s="1" t="s">
        <v>4394</v>
      </c>
      <c r="K3706" s="1" t="s">
        <v>5</v>
      </c>
      <c r="L3706" s="46">
        <v>99999</v>
      </c>
      <c r="M3706" s="15" t="s">
        <v>56</v>
      </c>
      <c r="N3706" s="5">
        <v>24</v>
      </c>
      <c r="O3706" s="16">
        <f t="shared" si="57"/>
        <v>0</v>
      </c>
      <c r="P3706" s="23"/>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c r="BE3706" s="23"/>
      <c r="BF3706" s="23"/>
      <c r="BG3706" s="23"/>
      <c r="BH3706" s="23"/>
      <c r="BI3706" s="23"/>
      <c r="BJ3706" s="23"/>
      <c r="BK3706" s="23"/>
      <c r="BL3706" s="23"/>
      <c r="BM3706" s="23"/>
      <c r="BN3706" s="23"/>
      <c r="BO3706" s="23"/>
      <c r="BP3706" s="23"/>
    </row>
    <row r="3707" spans="1:68" x14ac:dyDescent="0.25">
      <c r="A3707" s="5">
        <v>77793</v>
      </c>
      <c r="B3707" s="3" t="s">
        <v>50</v>
      </c>
      <c r="C3707" s="1" t="s">
        <v>337</v>
      </c>
      <c r="D3707" s="1" t="s">
        <v>52</v>
      </c>
      <c r="E3707" s="1" t="s">
        <v>4349</v>
      </c>
      <c r="F3707" s="1" t="s">
        <v>4399</v>
      </c>
      <c r="G3707" s="1" t="s">
        <v>4400</v>
      </c>
      <c r="H3707" s="1" t="s">
        <v>4397</v>
      </c>
      <c r="I3707" s="1" t="s">
        <v>5</v>
      </c>
      <c r="J3707" s="1" t="s">
        <v>4394</v>
      </c>
      <c r="K3707" s="1" t="s">
        <v>5</v>
      </c>
      <c r="L3707" s="46">
        <v>99999</v>
      </c>
      <c r="M3707" s="15" t="s">
        <v>56</v>
      </c>
      <c r="N3707" s="5">
        <v>24</v>
      </c>
      <c r="O3707" s="16">
        <f t="shared" si="57"/>
        <v>0</v>
      </c>
      <c r="P3707" s="23"/>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c r="BE3707" s="23"/>
      <c r="BF3707" s="23"/>
      <c r="BG3707" s="23"/>
      <c r="BH3707" s="23"/>
      <c r="BI3707" s="23"/>
      <c r="BJ3707" s="23"/>
      <c r="BK3707" s="23"/>
      <c r="BL3707" s="23"/>
      <c r="BM3707" s="23"/>
      <c r="BN3707" s="23"/>
      <c r="BO3707" s="23"/>
      <c r="BP3707" s="23"/>
    </row>
    <row r="3708" spans="1:68" x14ac:dyDescent="0.25">
      <c r="A3708" s="5">
        <v>77794</v>
      </c>
      <c r="B3708" s="3" t="s">
        <v>62</v>
      </c>
      <c r="C3708" s="1" t="s">
        <v>4457</v>
      </c>
      <c r="D3708" s="1" t="s">
        <v>52</v>
      </c>
      <c r="E3708" s="1" t="s">
        <v>4351</v>
      </c>
      <c r="F3708" s="1" t="s">
        <v>4399</v>
      </c>
      <c r="G3708" s="1" t="s">
        <v>4400</v>
      </c>
      <c r="H3708" s="1" t="s">
        <v>5</v>
      </c>
      <c r="I3708" s="1" t="s">
        <v>5</v>
      </c>
      <c r="J3708" s="1" t="s">
        <v>4394</v>
      </c>
      <c r="K3708" s="1" t="s">
        <v>5</v>
      </c>
      <c r="L3708" s="46">
        <v>99999</v>
      </c>
      <c r="M3708" s="15" t="s">
        <v>60</v>
      </c>
      <c r="N3708" s="5">
        <v>8</v>
      </c>
      <c r="O3708" s="16">
        <f t="shared" si="57"/>
        <v>0</v>
      </c>
      <c r="P3708" s="23"/>
      <c r="Q3708" s="23"/>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c r="BE3708" s="23"/>
      <c r="BF3708" s="23"/>
      <c r="BG3708" s="23"/>
      <c r="BH3708" s="23"/>
      <c r="BI3708" s="23"/>
      <c r="BJ3708" s="23"/>
      <c r="BK3708" s="23"/>
      <c r="BL3708" s="23"/>
      <c r="BM3708" s="23"/>
      <c r="BN3708" s="23"/>
      <c r="BO3708" s="23"/>
      <c r="BP3708" s="23"/>
    </row>
    <row r="3709" spans="1:68" x14ac:dyDescent="0.25">
      <c r="A3709" s="5">
        <v>77795</v>
      </c>
      <c r="B3709" s="3" t="s">
        <v>3</v>
      </c>
      <c r="C3709" s="1" t="s">
        <v>1940</v>
      </c>
      <c r="D3709" s="1" t="s">
        <v>5</v>
      </c>
      <c r="E3709" s="1" t="s">
        <v>4342</v>
      </c>
      <c r="F3709" s="1" t="s">
        <v>4393</v>
      </c>
      <c r="G3709" s="1" t="s">
        <v>5</v>
      </c>
      <c r="H3709" s="1" t="s">
        <v>5</v>
      </c>
      <c r="I3709" s="1" t="s">
        <v>5</v>
      </c>
      <c r="J3709" s="1" t="s">
        <v>4394</v>
      </c>
      <c r="K3709" s="1" t="s">
        <v>5</v>
      </c>
      <c r="L3709" s="46">
        <v>99999</v>
      </c>
      <c r="M3709" s="15" t="s">
        <v>6</v>
      </c>
      <c r="N3709" s="5">
        <v>145</v>
      </c>
      <c r="O3709" s="16">
        <f t="shared" si="57"/>
        <v>0</v>
      </c>
      <c r="P3709" s="23"/>
      <c r="Q3709" s="23"/>
      <c r="R3709" s="23"/>
      <c r="S3709" s="23"/>
      <c r="T3709" s="23"/>
      <c r="U3709" s="23"/>
      <c r="V3709" s="23"/>
      <c r="W3709" s="23"/>
      <c r="X3709" s="23"/>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23"/>
      <c r="AW3709" s="23"/>
      <c r="AX3709" s="23"/>
      <c r="AY3709" s="23"/>
      <c r="AZ3709" s="23"/>
      <c r="BA3709" s="23"/>
      <c r="BB3709" s="23"/>
      <c r="BC3709" s="23"/>
      <c r="BD3709" s="23"/>
      <c r="BE3709" s="23"/>
      <c r="BF3709" s="23"/>
      <c r="BG3709" s="23"/>
      <c r="BH3709" s="23"/>
      <c r="BI3709" s="23"/>
      <c r="BJ3709" s="23"/>
      <c r="BK3709" s="23"/>
      <c r="BL3709" s="23"/>
      <c r="BM3709" s="23"/>
      <c r="BN3709" s="23"/>
      <c r="BO3709" s="23"/>
      <c r="BP3709" s="23"/>
    </row>
    <row r="3710" spans="1:68" x14ac:dyDescent="0.25">
      <c r="A3710" s="5">
        <v>77796</v>
      </c>
      <c r="B3710" s="3" t="s">
        <v>68</v>
      </c>
      <c r="C3710" s="1" t="s">
        <v>441</v>
      </c>
      <c r="D3710" s="1" t="s">
        <v>52</v>
      </c>
      <c r="E3710" s="1" t="s">
        <v>4353</v>
      </c>
      <c r="F3710" s="1" t="s">
        <v>4399</v>
      </c>
      <c r="G3710" s="1" t="s">
        <v>4402</v>
      </c>
      <c r="H3710" s="1" t="s">
        <v>5</v>
      </c>
      <c r="I3710" s="1" t="s">
        <v>5</v>
      </c>
      <c r="J3710" s="1" t="s">
        <v>4394</v>
      </c>
      <c r="K3710" s="1" t="s">
        <v>5</v>
      </c>
      <c r="L3710" s="46">
        <v>99999</v>
      </c>
      <c r="M3710" s="15" t="s">
        <v>169</v>
      </c>
      <c r="N3710" s="5">
        <v>24</v>
      </c>
      <c r="O3710" s="16">
        <f t="shared" si="57"/>
        <v>0</v>
      </c>
      <c r="P3710" s="23"/>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c r="AN3710" s="23"/>
      <c r="AO3710" s="23"/>
      <c r="AP3710" s="23"/>
      <c r="AQ3710" s="23"/>
      <c r="AR3710" s="23"/>
      <c r="AS3710" s="23"/>
      <c r="AT3710" s="23"/>
      <c r="AU3710" s="23"/>
      <c r="AV3710" s="23"/>
      <c r="AW3710" s="23"/>
      <c r="AX3710" s="23"/>
      <c r="AY3710" s="23"/>
      <c r="AZ3710" s="23"/>
      <c r="BA3710" s="23"/>
      <c r="BB3710" s="23"/>
      <c r="BC3710" s="23"/>
      <c r="BD3710" s="23"/>
      <c r="BE3710" s="23"/>
      <c r="BF3710" s="23"/>
      <c r="BG3710" s="23"/>
      <c r="BH3710" s="23"/>
      <c r="BI3710" s="23"/>
      <c r="BJ3710" s="23"/>
      <c r="BK3710" s="23"/>
      <c r="BL3710" s="23"/>
      <c r="BM3710" s="23"/>
      <c r="BN3710" s="23"/>
      <c r="BO3710" s="23"/>
      <c r="BP3710" s="23"/>
    </row>
    <row r="3711" spans="1:68" x14ac:dyDescent="0.25">
      <c r="A3711" s="5">
        <v>77797</v>
      </c>
      <c r="B3711" s="3" t="s">
        <v>68</v>
      </c>
      <c r="C3711" s="1" t="s">
        <v>69</v>
      </c>
      <c r="D3711" s="1" t="s">
        <v>52</v>
      </c>
      <c r="E3711" s="1" t="s">
        <v>4353</v>
      </c>
      <c r="F3711" s="1" t="s">
        <v>4399</v>
      </c>
      <c r="G3711" s="1" t="s">
        <v>4402</v>
      </c>
      <c r="H3711" s="1" t="s">
        <v>5</v>
      </c>
      <c r="I3711" s="1" t="s">
        <v>5</v>
      </c>
      <c r="J3711" s="1" t="s">
        <v>4394</v>
      </c>
      <c r="K3711" s="1" t="s">
        <v>5</v>
      </c>
      <c r="L3711" s="46">
        <v>99999</v>
      </c>
      <c r="M3711" s="15" t="s">
        <v>169</v>
      </c>
      <c r="N3711" s="5">
        <v>24</v>
      </c>
      <c r="O3711" s="16">
        <f t="shared" si="57"/>
        <v>0</v>
      </c>
      <c r="P3711" s="23"/>
      <c r="Q3711" s="23"/>
      <c r="R3711" s="23"/>
      <c r="S3711" s="23"/>
      <c r="T3711" s="23"/>
      <c r="U3711" s="23"/>
      <c r="V3711" s="23"/>
      <c r="W3711" s="23"/>
      <c r="X3711" s="23"/>
      <c r="Y3711" s="23"/>
      <c r="Z3711" s="23"/>
      <c r="AA3711" s="23"/>
      <c r="AB3711" s="23"/>
      <c r="AC3711" s="23"/>
      <c r="AD3711" s="23"/>
      <c r="AE3711" s="23"/>
      <c r="AF3711" s="23"/>
      <c r="AG3711" s="23"/>
      <c r="AH3711" s="23"/>
      <c r="AI3711" s="23"/>
      <c r="AJ3711" s="23"/>
      <c r="AK3711" s="23"/>
      <c r="AL3711" s="23"/>
      <c r="AM3711" s="23"/>
      <c r="AN3711" s="23"/>
      <c r="AO3711" s="23"/>
      <c r="AP3711" s="23"/>
      <c r="AQ3711" s="23"/>
      <c r="AR3711" s="23"/>
      <c r="AS3711" s="23"/>
      <c r="AT3711" s="23"/>
      <c r="AU3711" s="23"/>
      <c r="AV3711" s="23"/>
      <c r="AW3711" s="23"/>
      <c r="AX3711" s="23"/>
      <c r="AY3711" s="23"/>
      <c r="AZ3711" s="23"/>
      <c r="BA3711" s="23"/>
      <c r="BB3711" s="23"/>
      <c r="BC3711" s="23"/>
      <c r="BD3711" s="23"/>
      <c r="BE3711" s="23"/>
      <c r="BF3711" s="23"/>
      <c r="BG3711" s="23"/>
      <c r="BH3711" s="23"/>
      <c r="BI3711" s="23"/>
      <c r="BJ3711" s="23"/>
      <c r="BK3711" s="23"/>
      <c r="BL3711" s="23"/>
      <c r="BM3711" s="23"/>
      <c r="BN3711" s="23"/>
      <c r="BO3711" s="23"/>
      <c r="BP3711" s="23"/>
    </row>
    <row r="3712" spans="1:68" x14ac:dyDescent="0.25">
      <c r="A3712" s="5">
        <v>77798</v>
      </c>
      <c r="B3712" s="3" t="s">
        <v>20</v>
      </c>
      <c r="C3712" s="1" t="s">
        <v>1852</v>
      </c>
      <c r="D3712" s="1" t="s">
        <v>5</v>
      </c>
      <c r="E3712" s="1" t="s">
        <v>4342</v>
      </c>
      <c r="F3712" s="1" t="s">
        <v>4405</v>
      </c>
      <c r="G3712" s="1" t="s">
        <v>4412</v>
      </c>
      <c r="H3712" s="1" t="s">
        <v>5</v>
      </c>
      <c r="I3712" s="1" t="s">
        <v>5</v>
      </c>
      <c r="J3712" s="1" t="s">
        <v>4394</v>
      </c>
      <c r="K3712" s="1" t="s">
        <v>5</v>
      </c>
      <c r="L3712" s="46">
        <v>99999</v>
      </c>
      <c r="M3712" s="15" t="s">
        <v>6</v>
      </c>
      <c r="N3712" s="5">
        <v>90</v>
      </c>
      <c r="O3712" s="16">
        <f t="shared" si="57"/>
        <v>0</v>
      </c>
      <c r="P3712" s="23"/>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c r="BE3712" s="23"/>
      <c r="BF3712" s="23"/>
      <c r="BG3712" s="23"/>
      <c r="BH3712" s="23"/>
      <c r="BI3712" s="23"/>
      <c r="BJ3712" s="23"/>
      <c r="BK3712" s="23"/>
      <c r="BL3712" s="23"/>
      <c r="BM3712" s="23"/>
      <c r="BN3712" s="23"/>
      <c r="BO3712" s="23"/>
      <c r="BP3712" s="23"/>
    </row>
    <row r="3713" spans="1:68" x14ac:dyDescent="0.25">
      <c r="A3713" s="5">
        <v>77799</v>
      </c>
      <c r="B3713" s="3" t="s">
        <v>50</v>
      </c>
      <c r="C3713" s="1" t="s">
        <v>150</v>
      </c>
      <c r="D3713" s="1" t="s">
        <v>221</v>
      </c>
      <c r="E3713" s="1" t="s">
        <v>4349</v>
      </c>
      <c r="F3713" s="1" t="s">
        <v>4399</v>
      </c>
      <c r="G3713" s="1" t="s">
        <v>4401</v>
      </c>
      <c r="H3713" s="1" t="s">
        <v>4411</v>
      </c>
      <c r="I3713" s="1" t="s">
        <v>5</v>
      </c>
      <c r="J3713" s="1" t="s">
        <v>4394</v>
      </c>
      <c r="K3713" s="1" t="s">
        <v>5</v>
      </c>
      <c r="L3713" s="46">
        <v>99999</v>
      </c>
      <c r="M3713" s="15" t="s">
        <v>136</v>
      </c>
      <c r="N3713" s="5">
        <v>20</v>
      </c>
      <c r="O3713" s="16">
        <f t="shared" si="57"/>
        <v>0</v>
      </c>
      <c r="P3713" s="23"/>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23"/>
      <c r="AQ3713" s="23"/>
      <c r="AR3713" s="23"/>
      <c r="AS3713" s="23"/>
      <c r="AT3713" s="23"/>
      <c r="AU3713" s="23"/>
      <c r="AV3713" s="23"/>
      <c r="AW3713" s="23"/>
      <c r="AX3713" s="23"/>
      <c r="AY3713" s="23"/>
      <c r="AZ3713" s="23"/>
      <c r="BA3713" s="23"/>
      <c r="BB3713" s="23"/>
      <c r="BC3713" s="23"/>
      <c r="BD3713" s="23"/>
      <c r="BE3713" s="23"/>
      <c r="BF3713" s="23"/>
      <c r="BG3713" s="23"/>
      <c r="BH3713" s="23"/>
      <c r="BI3713" s="23"/>
      <c r="BJ3713" s="23"/>
      <c r="BK3713" s="23"/>
      <c r="BL3713" s="23"/>
      <c r="BM3713" s="23"/>
      <c r="BN3713" s="23"/>
      <c r="BO3713" s="23"/>
      <c r="BP3713" s="23"/>
    </row>
    <row r="3714" spans="1:68" x14ac:dyDescent="0.25">
      <c r="A3714" s="5">
        <v>77800</v>
      </c>
      <c r="B3714" s="3" t="s">
        <v>132</v>
      </c>
      <c r="C3714" s="1" t="s">
        <v>1941</v>
      </c>
      <c r="D3714" s="1" t="s">
        <v>5</v>
      </c>
      <c r="E3714" s="1" t="s">
        <v>4342</v>
      </c>
      <c r="F3714" s="1" t="s">
        <v>4393</v>
      </c>
      <c r="G3714" s="1" t="s">
        <v>5</v>
      </c>
      <c r="H3714" s="1" t="s">
        <v>5</v>
      </c>
      <c r="I3714" s="1" t="s">
        <v>5</v>
      </c>
      <c r="J3714" s="1" t="s">
        <v>4394</v>
      </c>
      <c r="K3714" s="1" t="s">
        <v>5</v>
      </c>
      <c r="L3714" s="46">
        <v>99999</v>
      </c>
      <c r="M3714" s="15" t="s">
        <v>6</v>
      </c>
      <c r="N3714" s="5">
        <v>145</v>
      </c>
      <c r="O3714" s="16">
        <f t="shared" si="57"/>
        <v>0</v>
      </c>
      <c r="P3714" s="23"/>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c r="BE3714" s="23"/>
      <c r="BF3714" s="23"/>
      <c r="BG3714" s="23"/>
      <c r="BH3714" s="23"/>
      <c r="BI3714" s="23"/>
      <c r="BJ3714" s="23"/>
      <c r="BK3714" s="23"/>
      <c r="BL3714" s="23"/>
      <c r="BM3714" s="23"/>
      <c r="BN3714" s="23"/>
      <c r="BO3714" s="23"/>
      <c r="BP3714" s="23"/>
    </row>
    <row r="3715" spans="1:68" x14ac:dyDescent="0.25">
      <c r="A3715" s="5">
        <v>77801</v>
      </c>
      <c r="B3715" s="3" t="s">
        <v>50</v>
      </c>
      <c r="C3715" s="1" t="s">
        <v>1922</v>
      </c>
      <c r="D3715" s="1" t="s">
        <v>221</v>
      </c>
      <c r="E3715" s="1" t="s">
        <v>4349</v>
      </c>
      <c r="F3715" s="1" t="s">
        <v>4399</v>
      </c>
      <c r="G3715" s="1" t="s">
        <v>4401</v>
      </c>
      <c r="H3715" s="1" t="s">
        <v>4411</v>
      </c>
      <c r="I3715" s="1" t="s">
        <v>5</v>
      </c>
      <c r="J3715" s="1" t="s">
        <v>4394</v>
      </c>
      <c r="K3715" s="1" t="s">
        <v>5</v>
      </c>
      <c r="L3715" s="46">
        <v>99999</v>
      </c>
      <c r="M3715" s="15" t="s">
        <v>136</v>
      </c>
      <c r="N3715" s="5">
        <v>20</v>
      </c>
      <c r="O3715" s="16">
        <f t="shared" si="57"/>
        <v>0</v>
      </c>
      <c r="P3715" s="23"/>
      <c r="Q3715" s="23"/>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c r="BE3715" s="23"/>
      <c r="BF3715" s="23"/>
      <c r="BG3715" s="23"/>
      <c r="BH3715" s="23"/>
      <c r="BI3715" s="23"/>
      <c r="BJ3715" s="23"/>
      <c r="BK3715" s="23"/>
      <c r="BL3715" s="23"/>
      <c r="BM3715" s="23"/>
      <c r="BN3715" s="23"/>
      <c r="BO3715" s="23"/>
      <c r="BP3715" s="23"/>
    </row>
    <row r="3716" spans="1:68" x14ac:dyDescent="0.25">
      <c r="A3716" s="5">
        <v>77802</v>
      </c>
      <c r="B3716" s="3" t="s">
        <v>50</v>
      </c>
      <c r="C3716" s="1" t="s">
        <v>1815</v>
      </c>
      <c r="D3716" s="1" t="s">
        <v>108</v>
      </c>
      <c r="E3716" s="1" t="s">
        <v>4349</v>
      </c>
      <c r="F3716" s="1" t="s">
        <v>4399</v>
      </c>
      <c r="G3716" s="1" t="s">
        <v>4401</v>
      </c>
      <c r="H3716" s="1" t="s">
        <v>4411</v>
      </c>
      <c r="I3716" s="1" t="s">
        <v>5</v>
      </c>
      <c r="J3716" s="1" t="s">
        <v>4394</v>
      </c>
      <c r="K3716" s="1" t="s">
        <v>5</v>
      </c>
      <c r="L3716" s="46">
        <v>99999</v>
      </c>
      <c r="M3716" s="15" t="s">
        <v>136</v>
      </c>
      <c r="N3716" s="5">
        <v>20</v>
      </c>
      <c r="O3716" s="16">
        <f t="shared" si="57"/>
        <v>0</v>
      </c>
      <c r="P3716" s="23"/>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c r="BE3716" s="23"/>
      <c r="BF3716" s="23"/>
      <c r="BG3716" s="23"/>
      <c r="BH3716" s="23"/>
      <c r="BI3716" s="23"/>
      <c r="BJ3716" s="23"/>
      <c r="BK3716" s="23"/>
      <c r="BL3716" s="23"/>
      <c r="BM3716" s="23"/>
      <c r="BN3716" s="23"/>
      <c r="BO3716" s="23"/>
      <c r="BP3716" s="23"/>
    </row>
    <row r="3717" spans="1:68" x14ac:dyDescent="0.25">
      <c r="A3717" s="5">
        <v>77803</v>
      </c>
      <c r="B3717" s="3" t="s">
        <v>50</v>
      </c>
      <c r="C3717" s="1" t="s">
        <v>1942</v>
      </c>
      <c r="D3717" s="1" t="s">
        <v>108</v>
      </c>
      <c r="E3717" s="1" t="s">
        <v>4349</v>
      </c>
      <c r="F3717" s="1" t="s">
        <v>4399</v>
      </c>
      <c r="G3717" s="1" t="s">
        <v>4401</v>
      </c>
      <c r="H3717" s="1" t="s">
        <v>4411</v>
      </c>
      <c r="I3717" s="1" t="s">
        <v>5</v>
      </c>
      <c r="J3717" s="1" t="s">
        <v>4394</v>
      </c>
      <c r="K3717" s="1" t="s">
        <v>5</v>
      </c>
      <c r="L3717" s="46">
        <v>99999</v>
      </c>
      <c r="M3717" s="15" t="s">
        <v>136</v>
      </c>
      <c r="N3717" s="5">
        <v>20</v>
      </c>
      <c r="O3717" s="16">
        <f t="shared" si="57"/>
        <v>0</v>
      </c>
      <c r="P3717" s="23"/>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c r="BE3717" s="23"/>
      <c r="BF3717" s="23"/>
      <c r="BG3717" s="23"/>
      <c r="BH3717" s="23"/>
      <c r="BI3717" s="23"/>
      <c r="BJ3717" s="23"/>
      <c r="BK3717" s="23"/>
      <c r="BL3717" s="23"/>
      <c r="BM3717" s="23"/>
      <c r="BN3717" s="23"/>
      <c r="BO3717" s="23"/>
      <c r="BP3717" s="23"/>
    </row>
    <row r="3718" spans="1:68" x14ac:dyDescent="0.25">
      <c r="A3718" s="5">
        <v>77804</v>
      </c>
      <c r="B3718" s="3" t="s">
        <v>50</v>
      </c>
      <c r="C3718" s="1" t="s">
        <v>1943</v>
      </c>
      <c r="D3718" s="1" t="s">
        <v>108</v>
      </c>
      <c r="E3718" s="1" t="s">
        <v>4349</v>
      </c>
      <c r="F3718" s="1" t="s">
        <v>4399</v>
      </c>
      <c r="G3718" s="1" t="s">
        <v>4401</v>
      </c>
      <c r="H3718" s="1" t="s">
        <v>4411</v>
      </c>
      <c r="I3718" s="1" t="s">
        <v>5</v>
      </c>
      <c r="J3718" s="1" t="s">
        <v>4394</v>
      </c>
      <c r="K3718" s="1" t="s">
        <v>5</v>
      </c>
      <c r="L3718" s="46">
        <v>99999</v>
      </c>
      <c r="M3718" s="15" t="s">
        <v>136</v>
      </c>
      <c r="N3718" s="5">
        <v>20</v>
      </c>
      <c r="O3718" s="16">
        <f t="shared" si="57"/>
        <v>0</v>
      </c>
      <c r="P3718" s="23"/>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c r="BK3718" s="23"/>
      <c r="BL3718" s="23"/>
      <c r="BM3718" s="23"/>
      <c r="BN3718" s="23"/>
      <c r="BO3718" s="23"/>
      <c r="BP3718" s="23"/>
    </row>
    <row r="3719" spans="1:68" x14ac:dyDescent="0.25">
      <c r="A3719" s="5">
        <v>77805</v>
      </c>
      <c r="B3719" s="3" t="s">
        <v>50</v>
      </c>
      <c r="C3719" s="1" t="s">
        <v>819</v>
      </c>
      <c r="D3719" s="1" t="s">
        <v>52</v>
      </c>
      <c r="E3719" s="1" t="s">
        <v>4349</v>
      </c>
      <c r="F3719" s="1" t="s">
        <v>4395</v>
      </c>
      <c r="G3719" s="1" t="s">
        <v>4402</v>
      </c>
      <c r="H3719" s="1" t="s">
        <v>4397</v>
      </c>
      <c r="I3719" s="1" t="s">
        <v>5</v>
      </c>
      <c r="J3719" s="1" t="s">
        <v>4394</v>
      </c>
      <c r="K3719" s="1" t="s">
        <v>5</v>
      </c>
      <c r="L3719" s="46">
        <v>99999</v>
      </c>
      <c r="M3719" s="15" t="s">
        <v>92</v>
      </c>
      <c r="N3719" s="5">
        <v>39</v>
      </c>
      <c r="O3719" s="16">
        <f t="shared" si="57"/>
        <v>0</v>
      </c>
      <c r="P3719" s="23"/>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c r="BE3719" s="23"/>
      <c r="BF3719" s="23"/>
      <c r="BG3719" s="23"/>
      <c r="BH3719" s="23"/>
      <c r="BI3719" s="23"/>
      <c r="BJ3719" s="23"/>
      <c r="BK3719" s="23"/>
      <c r="BL3719" s="23"/>
      <c r="BM3719" s="23"/>
      <c r="BN3719" s="23"/>
      <c r="BO3719" s="23"/>
      <c r="BP3719" s="23"/>
    </row>
    <row r="3720" spans="1:68" x14ac:dyDescent="0.25">
      <c r="A3720" s="5">
        <v>77807</v>
      </c>
      <c r="B3720" s="3" t="s">
        <v>68</v>
      </c>
      <c r="C3720" s="1" t="s">
        <v>69</v>
      </c>
      <c r="D3720" s="1" t="s">
        <v>52</v>
      </c>
      <c r="E3720" s="1" t="s">
        <v>4353</v>
      </c>
      <c r="F3720" s="1" t="s">
        <v>4398</v>
      </c>
      <c r="G3720" s="1" t="s">
        <v>5</v>
      </c>
      <c r="H3720" s="1" t="s">
        <v>5</v>
      </c>
      <c r="I3720" s="1" t="s">
        <v>5</v>
      </c>
      <c r="J3720" s="1" t="s">
        <v>4394</v>
      </c>
      <c r="K3720" s="1" t="s">
        <v>5</v>
      </c>
      <c r="L3720" s="46">
        <v>99999</v>
      </c>
      <c r="M3720" s="15" t="s">
        <v>70</v>
      </c>
      <c r="N3720" s="5">
        <v>67</v>
      </c>
      <c r="O3720" s="16">
        <f t="shared" si="57"/>
        <v>0</v>
      </c>
      <c r="P3720" s="23"/>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c r="BE3720" s="23"/>
      <c r="BF3720" s="23"/>
      <c r="BG3720" s="23"/>
      <c r="BH3720" s="23"/>
      <c r="BI3720" s="23"/>
      <c r="BJ3720" s="23"/>
      <c r="BK3720" s="23"/>
      <c r="BL3720" s="23"/>
      <c r="BM3720" s="23"/>
      <c r="BN3720" s="23"/>
      <c r="BO3720" s="23"/>
      <c r="BP3720" s="23"/>
    </row>
    <row r="3721" spans="1:68" x14ac:dyDescent="0.25">
      <c r="A3721" s="5">
        <v>77808</v>
      </c>
      <c r="B3721" s="3" t="s">
        <v>50</v>
      </c>
      <c r="C3721" s="1" t="s">
        <v>795</v>
      </c>
      <c r="D3721" s="1" t="s">
        <v>52</v>
      </c>
      <c r="E3721" s="1" t="s">
        <v>4349</v>
      </c>
      <c r="F3721" s="1" t="s">
        <v>4395</v>
      </c>
      <c r="G3721" s="1" t="s">
        <v>4402</v>
      </c>
      <c r="H3721" s="1" t="s">
        <v>4397</v>
      </c>
      <c r="I3721" s="1" t="s">
        <v>5</v>
      </c>
      <c r="J3721" s="1" t="s">
        <v>4394</v>
      </c>
      <c r="K3721" s="1" t="s">
        <v>5</v>
      </c>
      <c r="L3721" s="46">
        <v>99999</v>
      </c>
      <c r="M3721" s="15" t="s">
        <v>92</v>
      </c>
      <c r="N3721" s="5">
        <v>39</v>
      </c>
      <c r="O3721" s="16">
        <f t="shared" si="57"/>
        <v>0</v>
      </c>
      <c r="P3721" s="23"/>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c r="BE3721" s="23"/>
      <c r="BF3721" s="23"/>
      <c r="BG3721" s="23"/>
      <c r="BH3721" s="23"/>
      <c r="BI3721" s="23"/>
      <c r="BJ3721" s="23"/>
      <c r="BK3721" s="23"/>
      <c r="BL3721" s="23"/>
      <c r="BM3721" s="23"/>
      <c r="BN3721" s="23"/>
      <c r="BO3721" s="23"/>
      <c r="BP3721" s="23"/>
    </row>
    <row r="3722" spans="1:68" x14ac:dyDescent="0.25">
      <c r="A3722" s="5">
        <v>77809</v>
      </c>
      <c r="B3722" s="3" t="s">
        <v>50</v>
      </c>
      <c r="C3722" s="1" t="s">
        <v>1437</v>
      </c>
      <c r="D3722" s="1" t="s">
        <v>52</v>
      </c>
      <c r="E3722" s="1" t="s">
        <v>4349</v>
      </c>
      <c r="F3722" s="1" t="s">
        <v>4395</v>
      </c>
      <c r="G3722" s="1" t="s">
        <v>4402</v>
      </c>
      <c r="H3722" s="1" t="s">
        <v>4397</v>
      </c>
      <c r="I3722" s="1" t="s">
        <v>5</v>
      </c>
      <c r="J3722" s="1" t="s">
        <v>4394</v>
      </c>
      <c r="K3722" s="1" t="s">
        <v>5</v>
      </c>
      <c r="L3722" s="46">
        <v>99999</v>
      </c>
      <c r="M3722" s="15" t="s">
        <v>92</v>
      </c>
      <c r="N3722" s="5">
        <v>39</v>
      </c>
      <c r="O3722" s="16">
        <f t="shared" si="57"/>
        <v>0</v>
      </c>
      <c r="P3722" s="23"/>
      <c r="Q3722" s="23"/>
      <c r="R3722" s="23"/>
      <c r="S3722" s="23"/>
      <c r="T3722" s="23"/>
      <c r="U3722" s="23"/>
      <c r="V3722" s="23"/>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c r="BE3722" s="23"/>
      <c r="BF3722" s="23"/>
      <c r="BG3722" s="23"/>
      <c r="BH3722" s="23"/>
      <c r="BI3722" s="23"/>
      <c r="BJ3722" s="23"/>
      <c r="BK3722" s="23"/>
      <c r="BL3722" s="23"/>
      <c r="BM3722" s="23"/>
      <c r="BN3722" s="23"/>
      <c r="BO3722" s="23"/>
      <c r="BP3722" s="23"/>
    </row>
    <row r="3723" spans="1:68" x14ac:dyDescent="0.25">
      <c r="A3723" s="5">
        <v>77810</v>
      </c>
      <c r="B3723" s="3" t="s">
        <v>1087</v>
      </c>
      <c r="C3723" s="1" t="s">
        <v>1944</v>
      </c>
      <c r="D3723" s="1" t="s">
        <v>5</v>
      </c>
      <c r="E3723" s="1" t="s">
        <v>4376</v>
      </c>
      <c r="F3723" s="1" t="s">
        <v>4426</v>
      </c>
      <c r="G3723" s="1" t="s">
        <v>4427</v>
      </c>
      <c r="H3723" s="1" t="s">
        <v>5</v>
      </c>
      <c r="I3723" s="1" t="s">
        <v>5</v>
      </c>
      <c r="J3723" s="1" t="s">
        <v>4394</v>
      </c>
      <c r="K3723" s="1" t="s">
        <v>5</v>
      </c>
      <c r="L3723" s="46">
        <v>99999</v>
      </c>
      <c r="M3723" s="15" t="s">
        <v>167</v>
      </c>
      <c r="N3723" s="5">
        <v>540</v>
      </c>
      <c r="O3723" s="16">
        <f t="shared" si="57"/>
        <v>0</v>
      </c>
      <c r="P3723" s="23"/>
      <c r="Q3723" s="23"/>
      <c r="R3723" s="23"/>
      <c r="S3723" s="23"/>
      <c r="T3723" s="23"/>
      <c r="U3723" s="23"/>
      <c r="V3723" s="23"/>
      <c r="W3723" s="23"/>
      <c r="X3723" s="23"/>
      <c r="Y3723" s="23"/>
      <c r="Z3723" s="23"/>
      <c r="AA3723" s="23"/>
      <c r="AB3723" s="23"/>
      <c r="AC3723" s="23"/>
      <c r="AD3723" s="23"/>
      <c r="AE3723" s="23"/>
      <c r="AF3723" s="23"/>
      <c r="AG3723" s="23"/>
      <c r="AH3723" s="23"/>
      <c r="AI3723" s="23"/>
      <c r="AJ3723" s="23"/>
      <c r="AK3723" s="23"/>
      <c r="AL3723" s="23"/>
      <c r="AM3723" s="23"/>
      <c r="AN3723" s="23"/>
      <c r="AO3723" s="23"/>
      <c r="AP3723" s="23"/>
      <c r="AQ3723" s="23"/>
      <c r="AR3723" s="23"/>
      <c r="AS3723" s="23"/>
      <c r="AT3723" s="23"/>
      <c r="AU3723" s="23"/>
      <c r="AV3723" s="23"/>
      <c r="AW3723" s="23"/>
      <c r="AX3723" s="23"/>
      <c r="AY3723" s="23"/>
      <c r="AZ3723" s="23"/>
      <c r="BA3723" s="23"/>
      <c r="BB3723" s="23"/>
      <c r="BC3723" s="23"/>
      <c r="BD3723" s="23"/>
      <c r="BE3723" s="23"/>
      <c r="BF3723" s="23"/>
      <c r="BG3723" s="23"/>
      <c r="BH3723" s="23"/>
      <c r="BI3723" s="23"/>
      <c r="BJ3723" s="23"/>
      <c r="BK3723" s="23"/>
      <c r="BL3723" s="23"/>
      <c r="BM3723" s="23"/>
      <c r="BN3723" s="23"/>
      <c r="BO3723" s="23"/>
      <c r="BP3723" s="23"/>
    </row>
    <row r="3724" spans="1:68" x14ac:dyDescent="0.25">
      <c r="A3724" s="5">
        <v>77811</v>
      </c>
      <c r="B3724" s="3" t="s">
        <v>63</v>
      </c>
      <c r="C3724" s="1" t="s">
        <v>4786</v>
      </c>
      <c r="D3724" s="1" t="s">
        <v>52</v>
      </c>
      <c r="E3724" s="1" t="s">
        <v>4352</v>
      </c>
      <c r="F3724" s="1" t="s">
        <v>4398</v>
      </c>
      <c r="G3724" s="1" t="s">
        <v>5</v>
      </c>
      <c r="H3724" s="1" t="s">
        <v>5</v>
      </c>
      <c r="I3724" s="1" t="s">
        <v>5</v>
      </c>
      <c r="J3724" s="1" t="s">
        <v>4394</v>
      </c>
      <c r="K3724" s="1" t="s">
        <v>5</v>
      </c>
      <c r="L3724" s="46">
        <v>99999</v>
      </c>
      <c r="M3724" s="15" t="s">
        <v>55</v>
      </c>
      <c r="N3724" s="5">
        <v>67</v>
      </c>
      <c r="O3724" s="16">
        <f t="shared" si="57"/>
        <v>0</v>
      </c>
      <c r="P3724" s="23"/>
      <c r="Q3724" s="23"/>
      <c r="R3724" s="23"/>
      <c r="S3724" s="23"/>
      <c r="T3724" s="23"/>
      <c r="U3724" s="23"/>
      <c r="V3724" s="23"/>
      <c r="W3724" s="23"/>
      <c r="X3724" s="23"/>
      <c r="Y3724" s="23"/>
      <c r="Z3724" s="23"/>
      <c r="AA3724" s="23"/>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c r="BE3724" s="23"/>
      <c r="BF3724" s="23"/>
      <c r="BG3724" s="23"/>
      <c r="BH3724" s="23"/>
      <c r="BI3724" s="23"/>
      <c r="BJ3724" s="23"/>
      <c r="BK3724" s="23"/>
      <c r="BL3724" s="23"/>
      <c r="BM3724" s="23"/>
      <c r="BN3724" s="23"/>
      <c r="BO3724" s="23"/>
      <c r="BP3724" s="23"/>
    </row>
    <row r="3725" spans="1:68" x14ac:dyDescent="0.25">
      <c r="A3725" s="5">
        <v>77812</v>
      </c>
      <c r="B3725" s="3" t="s">
        <v>106</v>
      </c>
      <c r="C3725" s="1" t="s">
        <v>1554</v>
      </c>
      <c r="D3725" s="1" t="s">
        <v>5</v>
      </c>
      <c r="E3725" s="1" t="s">
        <v>4361</v>
      </c>
      <c r="F3725" s="1" t="s">
        <v>4421</v>
      </c>
      <c r="G3725" s="1" t="s">
        <v>4422</v>
      </c>
      <c r="H3725" s="1" t="s">
        <v>5</v>
      </c>
      <c r="I3725" s="1" t="s">
        <v>5</v>
      </c>
      <c r="J3725" s="1" t="s">
        <v>4394</v>
      </c>
      <c r="K3725" s="1" t="s">
        <v>5</v>
      </c>
      <c r="L3725" s="46">
        <v>99999</v>
      </c>
      <c r="M3725" s="15" t="s">
        <v>167</v>
      </c>
      <c r="N3725" s="5">
        <v>285</v>
      </c>
      <c r="O3725" s="16">
        <f t="shared" si="57"/>
        <v>0</v>
      </c>
      <c r="P3725" s="23"/>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c r="BE3725" s="23"/>
      <c r="BF3725" s="23"/>
      <c r="BG3725" s="23"/>
      <c r="BH3725" s="23"/>
      <c r="BI3725" s="23"/>
      <c r="BJ3725" s="23"/>
      <c r="BK3725" s="23"/>
      <c r="BL3725" s="23"/>
      <c r="BM3725" s="23"/>
      <c r="BN3725" s="23"/>
      <c r="BO3725" s="23"/>
      <c r="BP3725" s="23"/>
    </row>
    <row r="3726" spans="1:68" x14ac:dyDescent="0.25">
      <c r="A3726" s="5">
        <v>77813</v>
      </c>
      <c r="B3726" s="3" t="s">
        <v>50</v>
      </c>
      <c r="C3726" s="1" t="s">
        <v>1813</v>
      </c>
      <c r="D3726" s="1" t="s">
        <v>108</v>
      </c>
      <c r="E3726" s="1" t="s">
        <v>4349</v>
      </c>
      <c r="F3726" s="1" t="s">
        <v>4399</v>
      </c>
      <c r="G3726" s="1" t="s">
        <v>4400</v>
      </c>
      <c r="H3726" s="1" t="s">
        <v>4414</v>
      </c>
      <c r="I3726" s="1" t="s">
        <v>5</v>
      </c>
      <c r="J3726" s="1" t="s">
        <v>4394</v>
      </c>
      <c r="K3726" s="1" t="s">
        <v>5</v>
      </c>
      <c r="L3726" s="46">
        <v>99999</v>
      </c>
      <c r="M3726" s="15" t="s">
        <v>56</v>
      </c>
      <c r="N3726" s="5">
        <v>20</v>
      </c>
      <c r="O3726" s="16">
        <f t="shared" si="57"/>
        <v>0</v>
      </c>
      <c r="P3726" s="23"/>
      <c r="Q3726" s="23"/>
      <c r="R3726" s="23"/>
      <c r="S3726" s="23"/>
      <c r="T3726" s="23"/>
      <c r="U3726" s="23"/>
      <c r="V3726" s="23"/>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c r="BE3726" s="23"/>
      <c r="BF3726" s="23"/>
      <c r="BG3726" s="23"/>
      <c r="BH3726" s="23"/>
      <c r="BI3726" s="23"/>
      <c r="BJ3726" s="23"/>
      <c r="BK3726" s="23"/>
      <c r="BL3726" s="23"/>
      <c r="BM3726" s="23"/>
      <c r="BN3726" s="23"/>
      <c r="BO3726" s="23"/>
      <c r="BP3726" s="23"/>
    </row>
    <row r="3727" spans="1:68" x14ac:dyDescent="0.25">
      <c r="A3727" s="5">
        <v>77814</v>
      </c>
      <c r="B3727" s="3" t="s">
        <v>50</v>
      </c>
      <c r="C3727" s="1" t="s">
        <v>1490</v>
      </c>
      <c r="D3727" s="1" t="s">
        <v>108</v>
      </c>
      <c r="E3727" s="1" t="s">
        <v>4349</v>
      </c>
      <c r="F3727" s="1" t="s">
        <v>4399</v>
      </c>
      <c r="G3727" s="1" t="s">
        <v>4400</v>
      </c>
      <c r="H3727" s="1" t="s">
        <v>4414</v>
      </c>
      <c r="I3727" s="1" t="s">
        <v>5</v>
      </c>
      <c r="J3727" s="1" t="s">
        <v>4394</v>
      </c>
      <c r="K3727" s="1" t="s">
        <v>5</v>
      </c>
      <c r="L3727" s="46">
        <v>99999</v>
      </c>
      <c r="M3727" s="15" t="s">
        <v>56</v>
      </c>
      <c r="N3727" s="5">
        <v>20</v>
      </c>
      <c r="O3727" s="16">
        <f t="shared" ref="O3727:O3790" si="58">SUM(P3727:BP3727)</f>
        <v>0</v>
      </c>
      <c r="P3727" s="23"/>
      <c r="Q3727" s="23"/>
      <c r="R3727" s="23"/>
      <c r="S3727" s="23"/>
      <c r="T3727" s="23"/>
      <c r="U3727" s="23"/>
      <c r="V3727" s="23"/>
      <c r="W3727" s="23"/>
      <c r="X3727" s="23"/>
      <c r="Y3727" s="23"/>
      <c r="Z3727" s="23"/>
      <c r="AA3727" s="23"/>
      <c r="AB3727" s="23"/>
      <c r="AC3727" s="23"/>
      <c r="AD3727" s="23"/>
      <c r="AE3727" s="23"/>
      <c r="AF3727" s="23"/>
      <c r="AG3727" s="23"/>
      <c r="AH3727" s="23"/>
      <c r="AI3727" s="23"/>
      <c r="AJ3727" s="23"/>
      <c r="AK3727" s="23"/>
      <c r="AL3727" s="23"/>
      <c r="AM3727" s="23"/>
      <c r="AN3727" s="23"/>
      <c r="AO3727" s="23"/>
      <c r="AP3727" s="23"/>
      <c r="AQ3727" s="23"/>
      <c r="AR3727" s="23"/>
      <c r="AS3727" s="23"/>
      <c r="AT3727" s="23"/>
      <c r="AU3727" s="23"/>
      <c r="AV3727" s="23"/>
      <c r="AW3727" s="23"/>
      <c r="AX3727" s="23"/>
      <c r="AY3727" s="23"/>
      <c r="AZ3727" s="23"/>
      <c r="BA3727" s="23"/>
      <c r="BB3727" s="23"/>
      <c r="BC3727" s="23"/>
      <c r="BD3727" s="23"/>
      <c r="BE3727" s="23"/>
      <c r="BF3727" s="23"/>
      <c r="BG3727" s="23"/>
      <c r="BH3727" s="23"/>
      <c r="BI3727" s="23"/>
      <c r="BJ3727" s="23"/>
      <c r="BK3727" s="23"/>
      <c r="BL3727" s="23"/>
      <c r="BM3727" s="23"/>
      <c r="BN3727" s="23"/>
      <c r="BO3727" s="23"/>
      <c r="BP3727" s="23"/>
    </row>
    <row r="3728" spans="1:68" x14ac:dyDescent="0.25">
      <c r="A3728" s="5">
        <v>77815</v>
      </c>
      <c r="B3728" s="3" t="s">
        <v>3</v>
      </c>
      <c r="C3728" s="1" t="s">
        <v>1945</v>
      </c>
      <c r="D3728" s="1" t="s">
        <v>5</v>
      </c>
      <c r="E3728" s="1" t="s">
        <v>4342</v>
      </c>
      <c r="F3728" s="1" t="s">
        <v>4393</v>
      </c>
      <c r="G3728" s="1" t="s">
        <v>5</v>
      </c>
      <c r="H3728" s="1" t="s">
        <v>5</v>
      </c>
      <c r="I3728" s="1" t="s">
        <v>5</v>
      </c>
      <c r="J3728" s="1" t="s">
        <v>4394</v>
      </c>
      <c r="K3728" s="1" t="s">
        <v>5</v>
      </c>
      <c r="L3728" s="46">
        <v>99999</v>
      </c>
      <c r="M3728" s="15" t="s">
        <v>6</v>
      </c>
      <c r="N3728" s="5">
        <v>145</v>
      </c>
      <c r="O3728" s="16">
        <f t="shared" si="58"/>
        <v>0</v>
      </c>
      <c r="P3728" s="23"/>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c r="BE3728" s="23"/>
      <c r="BF3728" s="23"/>
      <c r="BG3728" s="23"/>
      <c r="BH3728" s="23"/>
      <c r="BI3728" s="23"/>
      <c r="BJ3728" s="23"/>
      <c r="BK3728" s="23"/>
      <c r="BL3728" s="23"/>
      <c r="BM3728" s="23"/>
      <c r="BN3728" s="23"/>
      <c r="BO3728" s="23"/>
      <c r="BP3728" s="23"/>
    </row>
    <row r="3729" spans="1:68" x14ac:dyDescent="0.25">
      <c r="A3729" s="5">
        <v>77816</v>
      </c>
      <c r="B3729" s="3" t="s">
        <v>63</v>
      </c>
      <c r="C3729" s="1" t="s">
        <v>907</v>
      </c>
      <c r="D3729" s="1" t="s">
        <v>52</v>
      </c>
      <c r="E3729" s="1" t="s">
        <v>4352</v>
      </c>
      <c r="F3729" s="1" t="s">
        <v>4398</v>
      </c>
      <c r="G3729" s="1" t="s">
        <v>5</v>
      </c>
      <c r="H3729" s="1" t="s">
        <v>5</v>
      </c>
      <c r="I3729" s="1" t="s">
        <v>5</v>
      </c>
      <c r="J3729" s="1" t="s">
        <v>4394</v>
      </c>
      <c r="K3729" s="1" t="s">
        <v>5</v>
      </c>
      <c r="L3729" s="46">
        <v>99999</v>
      </c>
      <c r="M3729" s="15" t="s">
        <v>55</v>
      </c>
      <c r="N3729" s="5">
        <v>67</v>
      </c>
      <c r="O3729" s="16">
        <f t="shared" si="58"/>
        <v>0</v>
      </c>
      <c r="P3729" s="23"/>
      <c r="Q3729" s="23"/>
      <c r="R3729" s="23"/>
      <c r="S3729" s="23"/>
      <c r="T3729" s="23"/>
      <c r="U3729" s="23"/>
      <c r="V3729" s="23"/>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c r="BE3729" s="23"/>
      <c r="BF3729" s="23"/>
      <c r="BG3729" s="23"/>
      <c r="BH3729" s="23"/>
      <c r="BI3729" s="23"/>
      <c r="BJ3729" s="23"/>
      <c r="BK3729" s="23"/>
      <c r="BL3729" s="23"/>
      <c r="BM3729" s="23"/>
      <c r="BN3729" s="23"/>
      <c r="BO3729" s="23"/>
      <c r="BP3729" s="23"/>
    </row>
    <row r="3730" spans="1:68" x14ac:dyDescent="0.25">
      <c r="A3730" s="5">
        <v>77817</v>
      </c>
      <c r="B3730" s="3" t="s">
        <v>63</v>
      </c>
      <c r="C3730" s="1" t="s">
        <v>1946</v>
      </c>
      <c r="D3730" s="1" t="s">
        <v>67</v>
      </c>
      <c r="E3730" s="1" t="s">
        <v>4352</v>
      </c>
      <c r="F3730" s="1" t="s">
        <v>4395</v>
      </c>
      <c r="G3730" s="1" t="s">
        <v>4401</v>
      </c>
      <c r="H3730" s="1" t="s">
        <v>5</v>
      </c>
      <c r="I3730" s="1" t="s">
        <v>5</v>
      </c>
      <c r="J3730" s="1" t="s">
        <v>4394</v>
      </c>
      <c r="K3730" s="1" t="s">
        <v>5</v>
      </c>
      <c r="L3730" s="46">
        <v>99999</v>
      </c>
      <c r="M3730" s="15" t="s">
        <v>53</v>
      </c>
      <c r="N3730" s="5">
        <v>39</v>
      </c>
      <c r="O3730" s="16">
        <f t="shared" si="58"/>
        <v>0</v>
      </c>
      <c r="P3730" s="23"/>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c r="BE3730" s="23"/>
      <c r="BF3730" s="23"/>
      <c r="BG3730" s="23"/>
      <c r="BH3730" s="23"/>
      <c r="BI3730" s="23"/>
      <c r="BJ3730" s="23"/>
      <c r="BK3730" s="23"/>
      <c r="BL3730" s="23"/>
      <c r="BM3730" s="23"/>
      <c r="BN3730" s="23"/>
      <c r="BO3730" s="23"/>
      <c r="BP3730" s="23"/>
    </row>
    <row r="3731" spans="1:68" x14ac:dyDescent="0.25">
      <c r="A3731" s="5">
        <v>77818</v>
      </c>
      <c r="B3731" s="3" t="s">
        <v>50</v>
      </c>
      <c r="C3731" s="1" t="s">
        <v>4513</v>
      </c>
      <c r="D3731" s="1" t="s">
        <v>52</v>
      </c>
      <c r="E3731" s="1" t="s">
        <v>4349</v>
      </c>
      <c r="F3731" s="1" t="s">
        <v>4398</v>
      </c>
      <c r="G3731" s="1" t="s">
        <v>5</v>
      </c>
      <c r="H3731" s="1" t="s">
        <v>4397</v>
      </c>
      <c r="I3731" s="1" t="s">
        <v>5</v>
      </c>
      <c r="J3731" s="1" t="s">
        <v>4394</v>
      </c>
      <c r="K3731" s="1" t="s">
        <v>5</v>
      </c>
      <c r="L3731" s="46">
        <v>99999</v>
      </c>
      <c r="M3731" s="15" t="s">
        <v>55</v>
      </c>
      <c r="N3731" s="5">
        <v>67</v>
      </c>
      <c r="O3731" s="16">
        <f t="shared" si="58"/>
        <v>0</v>
      </c>
      <c r="P3731" s="23"/>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c r="BE3731" s="23"/>
      <c r="BF3731" s="23"/>
      <c r="BG3731" s="23"/>
      <c r="BH3731" s="23"/>
      <c r="BI3731" s="23"/>
      <c r="BJ3731" s="23"/>
      <c r="BK3731" s="23"/>
      <c r="BL3731" s="23"/>
      <c r="BM3731" s="23"/>
      <c r="BN3731" s="23"/>
      <c r="BO3731" s="23"/>
      <c r="BP3731" s="23"/>
    </row>
    <row r="3732" spans="1:68" x14ac:dyDescent="0.25">
      <c r="A3732" s="5">
        <v>77819</v>
      </c>
      <c r="B3732" s="3" t="s">
        <v>217</v>
      </c>
      <c r="C3732" s="1" t="s">
        <v>1947</v>
      </c>
      <c r="D3732" s="1" t="s">
        <v>958</v>
      </c>
      <c r="E3732" s="1" t="s">
        <v>4342</v>
      </c>
      <c r="F3732" s="1" t="s">
        <v>4393</v>
      </c>
      <c r="G3732" s="1" t="s">
        <v>5</v>
      </c>
      <c r="H3732" s="1" t="s">
        <v>5</v>
      </c>
      <c r="I3732" s="1" t="s">
        <v>5</v>
      </c>
      <c r="J3732" s="1" t="s">
        <v>4394</v>
      </c>
      <c r="K3732" s="1" t="s">
        <v>5</v>
      </c>
      <c r="L3732" s="46">
        <v>99999</v>
      </c>
      <c r="M3732" s="15" t="s">
        <v>6</v>
      </c>
      <c r="N3732" s="5">
        <v>150</v>
      </c>
      <c r="O3732" s="16">
        <f t="shared" si="58"/>
        <v>0</v>
      </c>
      <c r="P3732" s="23"/>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c r="BE3732" s="23"/>
      <c r="BF3732" s="23"/>
      <c r="BG3732" s="23"/>
      <c r="BH3732" s="23"/>
      <c r="BI3732" s="23"/>
      <c r="BJ3732" s="23"/>
      <c r="BK3732" s="23"/>
      <c r="BL3732" s="23"/>
      <c r="BM3732" s="23"/>
      <c r="BN3732" s="23"/>
      <c r="BO3732" s="23"/>
      <c r="BP3732" s="23"/>
    </row>
    <row r="3733" spans="1:68" x14ac:dyDescent="0.25">
      <c r="A3733" s="5">
        <v>77820</v>
      </c>
      <c r="B3733" s="3" t="s">
        <v>39</v>
      </c>
      <c r="C3733" s="1" t="s">
        <v>1948</v>
      </c>
      <c r="D3733" s="1" t="s">
        <v>5</v>
      </c>
      <c r="E3733" s="1" t="s">
        <v>4344</v>
      </c>
      <c r="F3733" s="1" t="s">
        <v>4393</v>
      </c>
      <c r="G3733" s="1" t="s">
        <v>5</v>
      </c>
      <c r="H3733" s="1" t="s">
        <v>5</v>
      </c>
      <c r="I3733" s="1" t="s">
        <v>5</v>
      </c>
      <c r="J3733" s="1" t="s">
        <v>4394</v>
      </c>
      <c r="K3733" s="1" t="s">
        <v>5</v>
      </c>
      <c r="L3733" s="46">
        <v>99999</v>
      </c>
      <c r="M3733" s="15" t="s">
        <v>6</v>
      </c>
      <c r="N3733" s="5">
        <v>145</v>
      </c>
      <c r="O3733" s="16">
        <f t="shared" si="58"/>
        <v>0</v>
      </c>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c r="BK3733" s="23"/>
      <c r="BL3733" s="23"/>
      <c r="BM3733" s="23"/>
      <c r="BN3733" s="23"/>
      <c r="BO3733" s="23"/>
      <c r="BP3733" s="23"/>
    </row>
    <row r="3734" spans="1:68" x14ac:dyDescent="0.25">
      <c r="A3734" s="5">
        <v>77821</v>
      </c>
      <c r="B3734" s="3" t="s">
        <v>50</v>
      </c>
      <c r="C3734" s="1" t="s">
        <v>1473</v>
      </c>
      <c r="D3734" s="1" t="s">
        <v>221</v>
      </c>
      <c r="E3734" s="1" t="s">
        <v>4349</v>
      </c>
      <c r="F3734" s="1" t="s">
        <v>4399</v>
      </c>
      <c r="G3734" s="1" t="s">
        <v>4401</v>
      </c>
      <c r="H3734" s="1" t="s">
        <v>4411</v>
      </c>
      <c r="I3734" s="1" t="s">
        <v>5</v>
      </c>
      <c r="J3734" s="1" t="s">
        <v>4394</v>
      </c>
      <c r="K3734" s="1" t="s">
        <v>5</v>
      </c>
      <c r="L3734" s="46">
        <v>99999</v>
      </c>
      <c r="M3734" s="15" t="s">
        <v>136</v>
      </c>
      <c r="N3734" s="5">
        <v>20</v>
      </c>
      <c r="O3734" s="16">
        <f t="shared" si="58"/>
        <v>0</v>
      </c>
      <c r="P3734" s="23"/>
      <c r="Q3734" s="23"/>
      <c r="R3734" s="23"/>
      <c r="S3734" s="23"/>
      <c r="T3734" s="23"/>
      <c r="U3734" s="23"/>
      <c r="V3734" s="23"/>
      <c r="W3734" s="23"/>
      <c r="X3734" s="23"/>
      <c r="Y3734" s="23"/>
      <c r="Z3734" s="23"/>
      <c r="AA3734" s="23"/>
      <c r="AB3734" s="23"/>
      <c r="AC3734" s="23"/>
      <c r="AD3734" s="23"/>
      <c r="AE3734" s="23"/>
      <c r="AF3734" s="23"/>
      <c r="AG3734" s="23"/>
      <c r="AH3734" s="23"/>
      <c r="AI3734" s="23"/>
      <c r="AJ3734" s="23"/>
      <c r="AK3734" s="23"/>
      <c r="AL3734" s="23"/>
      <c r="AM3734" s="23"/>
      <c r="AN3734" s="23"/>
      <c r="AO3734" s="23"/>
      <c r="AP3734" s="23"/>
      <c r="AQ3734" s="23"/>
      <c r="AR3734" s="23"/>
      <c r="AS3734" s="23"/>
      <c r="AT3734" s="23"/>
      <c r="AU3734" s="23"/>
      <c r="AV3734" s="23"/>
      <c r="AW3734" s="23"/>
      <c r="AX3734" s="23"/>
      <c r="AY3734" s="23"/>
      <c r="AZ3734" s="23"/>
      <c r="BA3734" s="23"/>
      <c r="BB3734" s="23"/>
      <c r="BC3734" s="23"/>
      <c r="BD3734" s="23"/>
      <c r="BE3734" s="23"/>
      <c r="BF3734" s="23"/>
      <c r="BG3734" s="23"/>
      <c r="BH3734" s="23"/>
      <c r="BI3734" s="23"/>
      <c r="BJ3734" s="23"/>
      <c r="BK3734" s="23"/>
      <c r="BL3734" s="23"/>
      <c r="BM3734" s="23"/>
      <c r="BN3734" s="23"/>
      <c r="BO3734" s="23"/>
      <c r="BP3734" s="23"/>
    </row>
    <row r="3735" spans="1:68" x14ac:dyDescent="0.25">
      <c r="A3735" s="5">
        <v>77822</v>
      </c>
      <c r="B3735" s="3" t="s">
        <v>50</v>
      </c>
      <c r="C3735" s="1" t="s">
        <v>1473</v>
      </c>
      <c r="D3735" s="1" t="s">
        <v>108</v>
      </c>
      <c r="E3735" s="1" t="s">
        <v>4349</v>
      </c>
      <c r="F3735" s="1" t="s">
        <v>4399</v>
      </c>
      <c r="G3735" s="1" t="s">
        <v>4401</v>
      </c>
      <c r="H3735" s="1" t="s">
        <v>4411</v>
      </c>
      <c r="I3735" s="1" t="s">
        <v>5</v>
      </c>
      <c r="J3735" s="1" t="s">
        <v>4394</v>
      </c>
      <c r="K3735" s="1" t="s">
        <v>5</v>
      </c>
      <c r="L3735" s="46">
        <v>99999</v>
      </c>
      <c r="M3735" s="15" t="s">
        <v>136</v>
      </c>
      <c r="N3735" s="5">
        <v>20</v>
      </c>
      <c r="O3735" s="16">
        <f t="shared" si="58"/>
        <v>0</v>
      </c>
      <c r="P3735" s="23"/>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c r="BE3735" s="23"/>
      <c r="BF3735" s="23"/>
      <c r="BG3735" s="23"/>
      <c r="BH3735" s="23"/>
      <c r="BI3735" s="23"/>
      <c r="BJ3735" s="23"/>
      <c r="BK3735" s="23"/>
      <c r="BL3735" s="23"/>
      <c r="BM3735" s="23"/>
      <c r="BN3735" s="23"/>
      <c r="BO3735" s="23"/>
      <c r="BP3735" s="23"/>
    </row>
    <row r="3736" spans="1:68" x14ac:dyDescent="0.25">
      <c r="A3736" s="5">
        <v>77823</v>
      </c>
      <c r="B3736" s="3" t="s">
        <v>50</v>
      </c>
      <c r="C3736" s="1" t="s">
        <v>1473</v>
      </c>
      <c r="D3736" s="1" t="s">
        <v>272</v>
      </c>
      <c r="E3736" s="1" t="s">
        <v>4349</v>
      </c>
      <c r="F3736" s="1" t="s">
        <v>4399</v>
      </c>
      <c r="G3736" s="1" t="s">
        <v>4401</v>
      </c>
      <c r="H3736" s="1" t="s">
        <v>4411</v>
      </c>
      <c r="I3736" s="1" t="s">
        <v>5</v>
      </c>
      <c r="J3736" s="1" t="s">
        <v>4394</v>
      </c>
      <c r="K3736" s="1" t="s">
        <v>5</v>
      </c>
      <c r="L3736" s="46">
        <v>99999</v>
      </c>
      <c r="M3736" s="15" t="s">
        <v>136</v>
      </c>
      <c r="N3736" s="5">
        <v>20</v>
      </c>
      <c r="O3736" s="16">
        <f t="shared" si="58"/>
        <v>0</v>
      </c>
      <c r="P3736" s="23"/>
      <c r="Q3736" s="23"/>
      <c r="R3736" s="23"/>
      <c r="S3736" s="23"/>
      <c r="T3736" s="23"/>
      <c r="U3736" s="23"/>
      <c r="V3736" s="23"/>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c r="BE3736" s="23"/>
      <c r="BF3736" s="23"/>
      <c r="BG3736" s="23"/>
      <c r="BH3736" s="23"/>
      <c r="BI3736" s="23"/>
      <c r="BJ3736" s="23"/>
      <c r="BK3736" s="23"/>
      <c r="BL3736" s="23"/>
      <c r="BM3736" s="23"/>
      <c r="BN3736" s="23"/>
      <c r="BO3736" s="23"/>
      <c r="BP3736" s="23"/>
    </row>
    <row r="3737" spans="1:68" x14ac:dyDescent="0.25">
      <c r="A3737" s="5">
        <v>77824</v>
      </c>
      <c r="B3737" s="3" t="s">
        <v>50</v>
      </c>
      <c r="C3737" s="1" t="s">
        <v>1472</v>
      </c>
      <c r="D3737" s="1" t="s">
        <v>221</v>
      </c>
      <c r="E3737" s="1" t="s">
        <v>4349</v>
      </c>
      <c r="F3737" s="1" t="s">
        <v>4399</v>
      </c>
      <c r="G3737" s="1" t="s">
        <v>4401</v>
      </c>
      <c r="H3737" s="1" t="s">
        <v>4411</v>
      </c>
      <c r="I3737" s="1" t="s">
        <v>5</v>
      </c>
      <c r="J3737" s="1" t="s">
        <v>4394</v>
      </c>
      <c r="K3737" s="1" t="s">
        <v>5</v>
      </c>
      <c r="L3737" s="46">
        <v>99999</v>
      </c>
      <c r="M3737" s="15" t="s">
        <v>136</v>
      </c>
      <c r="N3737" s="5">
        <v>20</v>
      </c>
      <c r="O3737" s="16">
        <f t="shared" si="58"/>
        <v>0</v>
      </c>
      <c r="P3737" s="23"/>
      <c r="Q3737" s="23"/>
      <c r="R3737" s="23"/>
      <c r="S3737" s="23"/>
      <c r="T3737" s="23"/>
      <c r="U3737" s="23"/>
      <c r="V3737" s="23"/>
      <c r="W3737" s="23"/>
      <c r="X3737" s="23"/>
      <c r="Y3737" s="23"/>
      <c r="Z3737" s="23"/>
      <c r="AA3737" s="23"/>
      <c r="AB3737" s="23"/>
      <c r="AC3737" s="23"/>
      <c r="AD3737" s="23"/>
      <c r="AE3737" s="23"/>
      <c r="AF3737" s="23"/>
      <c r="AG3737" s="23"/>
      <c r="AH3737" s="23"/>
      <c r="AI3737" s="23"/>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c r="BE3737" s="23"/>
      <c r="BF3737" s="23"/>
      <c r="BG3737" s="23"/>
      <c r="BH3737" s="23"/>
      <c r="BI3737" s="23"/>
      <c r="BJ3737" s="23"/>
      <c r="BK3737" s="23"/>
      <c r="BL3737" s="23"/>
      <c r="BM3737" s="23"/>
      <c r="BN3737" s="23"/>
      <c r="BO3737" s="23"/>
      <c r="BP3737" s="23"/>
    </row>
    <row r="3738" spans="1:68" x14ac:dyDescent="0.25">
      <c r="A3738" s="5">
        <v>77825</v>
      </c>
      <c r="B3738" s="3" t="s">
        <v>50</v>
      </c>
      <c r="C3738" s="1" t="s">
        <v>1472</v>
      </c>
      <c r="D3738" s="1" t="s">
        <v>108</v>
      </c>
      <c r="E3738" s="1" t="s">
        <v>4349</v>
      </c>
      <c r="F3738" s="1" t="s">
        <v>4399</v>
      </c>
      <c r="G3738" s="1" t="s">
        <v>4401</v>
      </c>
      <c r="H3738" s="1" t="s">
        <v>4411</v>
      </c>
      <c r="I3738" s="1" t="s">
        <v>5</v>
      </c>
      <c r="J3738" s="1" t="s">
        <v>4394</v>
      </c>
      <c r="K3738" s="1" t="s">
        <v>5</v>
      </c>
      <c r="L3738" s="46">
        <v>99999</v>
      </c>
      <c r="M3738" s="15" t="s">
        <v>136</v>
      </c>
      <c r="N3738" s="5">
        <v>20</v>
      </c>
      <c r="O3738" s="16">
        <f t="shared" si="58"/>
        <v>0</v>
      </c>
      <c r="P3738" s="23"/>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c r="BE3738" s="23"/>
      <c r="BF3738" s="23"/>
      <c r="BG3738" s="23"/>
      <c r="BH3738" s="23"/>
      <c r="BI3738" s="23"/>
      <c r="BJ3738" s="23"/>
      <c r="BK3738" s="23"/>
      <c r="BL3738" s="23"/>
      <c r="BM3738" s="23"/>
      <c r="BN3738" s="23"/>
      <c r="BO3738" s="23"/>
      <c r="BP3738" s="23"/>
    </row>
    <row r="3739" spans="1:68" x14ac:dyDescent="0.25">
      <c r="A3739" s="5">
        <v>77826</v>
      </c>
      <c r="B3739" s="3" t="s">
        <v>50</v>
      </c>
      <c r="C3739" s="1" t="s">
        <v>1472</v>
      </c>
      <c r="D3739" s="1" t="s">
        <v>272</v>
      </c>
      <c r="E3739" s="1" t="s">
        <v>4349</v>
      </c>
      <c r="F3739" s="1" t="s">
        <v>4399</v>
      </c>
      <c r="G3739" s="1" t="s">
        <v>4401</v>
      </c>
      <c r="H3739" s="1" t="s">
        <v>4411</v>
      </c>
      <c r="I3739" s="1" t="s">
        <v>5</v>
      </c>
      <c r="J3739" s="1" t="s">
        <v>4394</v>
      </c>
      <c r="K3739" s="1" t="s">
        <v>5</v>
      </c>
      <c r="L3739" s="46">
        <v>99999</v>
      </c>
      <c r="M3739" s="15" t="s">
        <v>136</v>
      </c>
      <c r="N3739" s="5">
        <v>20</v>
      </c>
      <c r="O3739" s="16">
        <f t="shared" si="58"/>
        <v>0</v>
      </c>
      <c r="P3739" s="23"/>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c r="BE3739" s="23"/>
      <c r="BF3739" s="23"/>
      <c r="BG3739" s="23"/>
      <c r="BH3739" s="23"/>
      <c r="BI3739" s="23"/>
      <c r="BJ3739" s="23"/>
      <c r="BK3739" s="23"/>
      <c r="BL3739" s="23"/>
      <c r="BM3739" s="23"/>
      <c r="BN3739" s="23"/>
      <c r="BO3739" s="23"/>
      <c r="BP3739" s="23"/>
    </row>
    <row r="3740" spans="1:68" x14ac:dyDescent="0.25">
      <c r="A3740" s="5">
        <v>77827</v>
      </c>
      <c r="B3740" s="3" t="s">
        <v>50</v>
      </c>
      <c r="C3740" s="1" t="s">
        <v>1949</v>
      </c>
      <c r="D3740" s="1" t="s">
        <v>272</v>
      </c>
      <c r="E3740" s="1" t="s">
        <v>4349</v>
      </c>
      <c r="F3740" s="1" t="s">
        <v>4399</v>
      </c>
      <c r="G3740" s="1" t="s">
        <v>4401</v>
      </c>
      <c r="H3740" s="1" t="s">
        <v>4411</v>
      </c>
      <c r="I3740" s="1" t="s">
        <v>5</v>
      </c>
      <c r="J3740" s="1" t="s">
        <v>4394</v>
      </c>
      <c r="K3740" s="1" t="s">
        <v>5</v>
      </c>
      <c r="L3740" s="46">
        <v>99999</v>
      </c>
      <c r="M3740" s="15" t="s">
        <v>136</v>
      </c>
      <c r="N3740" s="5">
        <v>20</v>
      </c>
      <c r="O3740" s="16">
        <f t="shared" si="58"/>
        <v>0</v>
      </c>
      <c r="P3740" s="23"/>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c r="BE3740" s="23"/>
      <c r="BF3740" s="23"/>
      <c r="BG3740" s="23"/>
      <c r="BH3740" s="23"/>
      <c r="BI3740" s="23"/>
      <c r="BJ3740" s="23"/>
      <c r="BK3740" s="23"/>
      <c r="BL3740" s="23"/>
      <c r="BM3740" s="23"/>
      <c r="BN3740" s="23"/>
      <c r="BO3740" s="23"/>
      <c r="BP3740" s="23"/>
    </row>
    <row r="3741" spans="1:68" x14ac:dyDescent="0.25">
      <c r="A3741" s="5">
        <v>77828</v>
      </c>
      <c r="B3741" s="3" t="s">
        <v>50</v>
      </c>
      <c r="C3741" s="1" t="s">
        <v>4516</v>
      </c>
      <c r="D3741" s="1" t="s">
        <v>52</v>
      </c>
      <c r="E3741" s="1" t="s">
        <v>4349</v>
      </c>
      <c r="F3741" s="1" t="s">
        <v>4395</v>
      </c>
      <c r="G3741" s="1" t="s">
        <v>4396</v>
      </c>
      <c r="H3741" s="1" t="s">
        <v>4397</v>
      </c>
      <c r="I3741" s="1" t="s">
        <v>5</v>
      </c>
      <c r="J3741" s="1" t="s">
        <v>4394</v>
      </c>
      <c r="K3741" s="1" t="s">
        <v>5</v>
      </c>
      <c r="L3741" s="46">
        <v>99999</v>
      </c>
      <c r="M3741" s="15" t="s">
        <v>53</v>
      </c>
      <c r="N3741" s="5">
        <v>39</v>
      </c>
      <c r="O3741" s="16">
        <f t="shared" si="58"/>
        <v>0</v>
      </c>
      <c r="P3741" s="23"/>
      <c r="Q3741" s="23"/>
      <c r="R3741" s="23"/>
      <c r="S3741" s="23"/>
      <c r="T3741" s="23"/>
      <c r="U3741" s="23"/>
      <c r="V3741" s="23"/>
      <c r="W3741" s="23"/>
      <c r="X3741" s="23"/>
      <c r="Y3741" s="23"/>
      <c r="Z3741" s="23"/>
      <c r="AA3741" s="23"/>
      <c r="AB3741" s="23"/>
      <c r="AC3741" s="23"/>
      <c r="AD3741" s="23"/>
      <c r="AE3741" s="23"/>
      <c r="AF3741" s="23"/>
      <c r="AG3741" s="23"/>
      <c r="AH3741" s="23"/>
      <c r="AI3741" s="23"/>
      <c r="AJ3741" s="23"/>
      <c r="AK3741" s="23"/>
      <c r="AL3741" s="23"/>
      <c r="AM3741" s="23"/>
      <c r="AN3741" s="23"/>
      <c r="AO3741" s="23"/>
      <c r="AP3741" s="23"/>
      <c r="AQ3741" s="23"/>
      <c r="AR3741" s="23"/>
      <c r="AS3741" s="23"/>
      <c r="AT3741" s="23"/>
      <c r="AU3741" s="23"/>
      <c r="AV3741" s="23"/>
      <c r="AW3741" s="23"/>
      <c r="AX3741" s="23"/>
      <c r="AY3741" s="23"/>
      <c r="AZ3741" s="23"/>
      <c r="BA3741" s="23"/>
      <c r="BB3741" s="23"/>
      <c r="BC3741" s="23"/>
      <c r="BD3741" s="23"/>
      <c r="BE3741" s="23"/>
      <c r="BF3741" s="23"/>
      <c r="BG3741" s="23"/>
      <c r="BH3741" s="23"/>
      <c r="BI3741" s="23"/>
      <c r="BJ3741" s="23"/>
      <c r="BK3741" s="23"/>
      <c r="BL3741" s="23"/>
      <c r="BM3741" s="23"/>
      <c r="BN3741" s="23"/>
      <c r="BO3741" s="23"/>
      <c r="BP3741" s="23"/>
    </row>
    <row r="3742" spans="1:68" x14ac:dyDescent="0.25">
      <c r="A3742" s="5">
        <v>77829</v>
      </c>
      <c r="B3742" s="3" t="s">
        <v>13</v>
      </c>
      <c r="C3742" s="1" t="s">
        <v>1950</v>
      </c>
      <c r="D3742" s="1" t="s">
        <v>5</v>
      </c>
      <c r="E3742" s="1" t="s">
        <v>4342</v>
      </c>
      <c r="F3742" s="1" t="s">
        <v>4393</v>
      </c>
      <c r="G3742" s="1" t="s">
        <v>5</v>
      </c>
      <c r="H3742" s="1" t="s">
        <v>5</v>
      </c>
      <c r="I3742" s="1" t="s">
        <v>5</v>
      </c>
      <c r="J3742" s="1" t="s">
        <v>4394</v>
      </c>
      <c r="K3742" s="1" t="s">
        <v>5</v>
      </c>
      <c r="L3742" s="46">
        <v>99999</v>
      </c>
      <c r="M3742" s="15" t="s">
        <v>6</v>
      </c>
      <c r="N3742" s="5">
        <v>145</v>
      </c>
      <c r="O3742" s="16">
        <f t="shared" si="58"/>
        <v>0</v>
      </c>
      <c r="P3742" s="23"/>
      <c r="Q3742" s="23"/>
      <c r="R3742" s="23"/>
      <c r="S3742" s="23"/>
      <c r="T3742" s="23"/>
      <c r="U3742" s="23"/>
      <c r="V3742" s="23"/>
      <c r="W3742" s="23"/>
      <c r="X3742" s="23"/>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c r="BE3742" s="23"/>
      <c r="BF3742" s="23"/>
      <c r="BG3742" s="23"/>
      <c r="BH3742" s="23"/>
      <c r="BI3742" s="23"/>
      <c r="BJ3742" s="23"/>
      <c r="BK3742" s="23"/>
      <c r="BL3742" s="23"/>
      <c r="BM3742" s="23"/>
      <c r="BN3742" s="23"/>
      <c r="BO3742" s="23"/>
      <c r="BP3742" s="23"/>
    </row>
    <row r="3743" spans="1:68" x14ac:dyDescent="0.25">
      <c r="A3743" s="5">
        <v>77830</v>
      </c>
      <c r="B3743" s="3" t="s">
        <v>50</v>
      </c>
      <c r="C3743" s="1" t="s">
        <v>1040</v>
      </c>
      <c r="D3743" s="1" t="s">
        <v>108</v>
      </c>
      <c r="E3743" s="1" t="s">
        <v>4349</v>
      </c>
      <c r="F3743" s="1" t="s">
        <v>4399</v>
      </c>
      <c r="G3743" s="1" t="s">
        <v>4401</v>
      </c>
      <c r="H3743" s="1" t="s">
        <v>4411</v>
      </c>
      <c r="I3743" s="1" t="s">
        <v>5</v>
      </c>
      <c r="J3743" s="1" t="s">
        <v>4394</v>
      </c>
      <c r="K3743" s="1" t="s">
        <v>5</v>
      </c>
      <c r="L3743" s="46">
        <v>99999</v>
      </c>
      <c r="M3743" s="15" t="s">
        <v>136</v>
      </c>
      <c r="N3743" s="5">
        <v>20</v>
      </c>
      <c r="O3743" s="16">
        <f t="shared" si="58"/>
        <v>0</v>
      </c>
      <c r="P3743" s="23"/>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c r="BE3743" s="23"/>
      <c r="BF3743" s="23"/>
      <c r="BG3743" s="23"/>
      <c r="BH3743" s="23"/>
      <c r="BI3743" s="23"/>
      <c r="BJ3743" s="23"/>
      <c r="BK3743" s="23"/>
      <c r="BL3743" s="23"/>
      <c r="BM3743" s="23"/>
      <c r="BN3743" s="23"/>
      <c r="BO3743" s="23"/>
      <c r="BP3743" s="23"/>
    </row>
    <row r="3744" spans="1:68" x14ac:dyDescent="0.25">
      <c r="A3744" s="5">
        <v>77831</v>
      </c>
      <c r="B3744" s="3" t="s">
        <v>761</v>
      </c>
      <c r="C3744" s="1" t="s">
        <v>1659</v>
      </c>
      <c r="D3744" s="1" t="s">
        <v>5</v>
      </c>
      <c r="E3744" s="1" t="s">
        <v>4348</v>
      </c>
      <c r="F3744" s="1" t="s">
        <v>4421</v>
      </c>
      <c r="G3744" s="1" t="s">
        <v>4422</v>
      </c>
      <c r="H3744" s="1" t="s">
        <v>5</v>
      </c>
      <c r="I3744" s="1" t="s">
        <v>5</v>
      </c>
      <c r="J3744" s="1" t="s">
        <v>4394</v>
      </c>
      <c r="K3744" s="1" t="s">
        <v>5</v>
      </c>
      <c r="L3744" s="46">
        <v>99999</v>
      </c>
      <c r="M3744" s="15" t="s">
        <v>167</v>
      </c>
      <c r="N3744" s="5">
        <v>285</v>
      </c>
      <c r="O3744" s="16">
        <f t="shared" si="58"/>
        <v>0</v>
      </c>
      <c r="P3744" s="23"/>
      <c r="Q3744" s="23"/>
      <c r="R3744" s="23"/>
      <c r="S3744" s="23"/>
      <c r="T3744" s="23"/>
      <c r="U3744" s="23"/>
      <c r="V3744" s="23"/>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c r="BE3744" s="23"/>
      <c r="BF3744" s="23"/>
      <c r="BG3744" s="23"/>
      <c r="BH3744" s="23"/>
      <c r="BI3744" s="23"/>
      <c r="BJ3744" s="23"/>
      <c r="BK3744" s="23"/>
      <c r="BL3744" s="23"/>
      <c r="BM3744" s="23"/>
      <c r="BN3744" s="23"/>
      <c r="BO3744" s="23"/>
      <c r="BP3744" s="23"/>
    </row>
    <row r="3745" spans="1:68" x14ac:dyDescent="0.25">
      <c r="A3745" s="5">
        <v>77832</v>
      </c>
      <c r="B3745" s="3" t="s">
        <v>50</v>
      </c>
      <c r="C3745" s="1" t="s">
        <v>1786</v>
      </c>
      <c r="D3745" s="1" t="s">
        <v>221</v>
      </c>
      <c r="E3745" s="1" t="s">
        <v>4349</v>
      </c>
      <c r="F3745" s="1" t="s">
        <v>4399</v>
      </c>
      <c r="G3745" s="1" t="s">
        <v>4401</v>
      </c>
      <c r="H3745" s="1" t="s">
        <v>4411</v>
      </c>
      <c r="I3745" s="1" t="s">
        <v>5</v>
      </c>
      <c r="J3745" s="1" t="s">
        <v>4394</v>
      </c>
      <c r="K3745" s="1" t="s">
        <v>5</v>
      </c>
      <c r="L3745" s="46">
        <v>99999</v>
      </c>
      <c r="M3745" s="15" t="s">
        <v>136</v>
      </c>
      <c r="N3745" s="5">
        <v>20</v>
      </c>
      <c r="O3745" s="16">
        <f t="shared" si="58"/>
        <v>0</v>
      </c>
      <c r="P3745" s="23"/>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c r="BE3745" s="23"/>
      <c r="BF3745" s="23"/>
      <c r="BG3745" s="23"/>
      <c r="BH3745" s="23"/>
      <c r="BI3745" s="23"/>
      <c r="BJ3745" s="23"/>
      <c r="BK3745" s="23"/>
      <c r="BL3745" s="23"/>
      <c r="BM3745" s="23"/>
      <c r="BN3745" s="23"/>
      <c r="BO3745" s="23"/>
      <c r="BP3745" s="23"/>
    </row>
    <row r="3746" spans="1:68" x14ac:dyDescent="0.25">
      <c r="A3746" s="5">
        <v>77835</v>
      </c>
      <c r="B3746" s="3" t="s">
        <v>75</v>
      </c>
      <c r="C3746" s="1" t="s">
        <v>648</v>
      </c>
      <c r="D3746" s="1" t="s">
        <v>221</v>
      </c>
      <c r="E3746" s="1" t="s">
        <v>4369</v>
      </c>
      <c r="F3746" s="1" t="s">
        <v>4403</v>
      </c>
      <c r="G3746" s="1" t="s">
        <v>4404</v>
      </c>
      <c r="H3746" s="1" t="s">
        <v>5</v>
      </c>
      <c r="I3746" s="1" t="s">
        <v>5</v>
      </c>
      <c r="J3746" s="1" t="s">
        <v>4394</v>
      </c>
      <c r="K3746" s="1" t="s">
        <v>5</v>
      </c>
      <c r="L3746" s="46">
        <v>99999</v>
      </c>
      <c r="M3746" s="15" t="s">
        <v>100</v>
      </c>
      <c r="N3746" s="5">
        <v>114</v>
      </c>
      <c r="O3746" s="16">
        <f t="shared" si="58"/>
        <v>0</v>
      </c>
      <c r="P3746" s="23"/>
      <c r="Q3746" s="23"/>
      <c r="R3746" s="23"/>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c r="BE3746" s="23"/>
      <c r="BF3746" s="23"/>
      <c r="BG3746" s="23"/>
      <c r="BH3746" s="23"/>
      <c r="BI3746" s="23"/>
      <c r="BJ3746" s="23"/>
      <c r="BK3746" s="23"/>
      <c r="BL3746" s="23"/>
      <c r="BM3746" s="23"/>
      <c r="BN3746" s="23"/>
      <c r="BO3746" s="23"/>
      <c r="BP3746" s="23"/>
    </row>
    <row r="3747" spans="1:68" x14ac:dyDescent="0.25">
      <c r="A3747" s="5">
        <v>77836</v>
      </c>
      <c r="B3747" s="3" t="s">
        <v>50</v>
      </c>
      <c r="C3747" s="1" t="s">
        <v>1413</v>
      </c>
      <c r="D3747" s="1" t="s">
        <v>108</v>
      </c>
      <c r="E3747" s="1" t="s">
        <v>4349</v>
      </c>
      <c r="F3747" s="1" t="s">
        <v>4399</v>
      </c>
      <c r="G3747" s="1" t="s">
        <v>4401</v>
      </c>
      <c r="H3747" s="1" t="s">
        <v>4397</v>
      </c>
      <c r="I3747" s="1" t="s">
        <v>5</v>
      </c>
      <c r="J3747" s="1" t="s">
        <v>4394</v>
      </c>
      <c r="K3747" s="1" t="s">
        <v>5</v>
      </c>
      <c r="L3747" s="46">
        <v>99999</v>
      </c>
      <c r="M3747" s="15" t="s">
        <v>136</v>
      </c>
      <c r="N3747" s="5">
        <v>24</v>
      </c>
      <c r="O3747" s="16">
        <f t="shared" si="58"/>
        <v>0</v>
      </c>
      <c r="P3747" s="23"/>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c r="BE3747" s="23"/>
      <c r="BF3747" s="23"/>
      <c r="BG3747" s="23"/>
      <c r="BH3747" s="23"/>
      <c r="BI3747" s="23"/>
      <c r="BJ3747" s="23"/>
      <c r="BK3747" s="23"/>
      <c r="BL3747" s="23"/>
      <c r="BM3747" s="23"/>
      <c r="BN3747" s="23"/>
      <c r="BO3747" s="23"/>
      <c r="BP3747" s="23"/>
    </row>
    <row r="3748" spans="1:68" x14ac:dyDescent="0.25">
      <c r="A3748" s="5">
        <v>77837</v>
      </c>
      <c r="B3748" s="3" t="s">
        <v>50</v>
      </c>
      <c r="C3748" s="1" t="s">
        <v>4482</v>
      </c>
      <c r="D3748" s="1" t="s">
        <v>108</v>
      </c>
      <c r="E3748" s="1" t="s">
        <v>4349</v>
      </c>
      <c r="F3748" s="1" t="s">
        <v>4399</v>
      </c>
      <c r="G3748" s="1" t="s">
        <v>4401</v>
      </c>
      <c r="H3748" s="1" t="s">
        <v>4397</v>
      </c>
      <c r="I3748" s="1" t="s">
        <v>5</v>
      </c>
      <c r="J3748" s="1" t="s">
        <v>4394</v>
      </c>
      <c r="K3748" s="1" t="s">
        <v>5</v>
      </c>
      <c r="L3748" s="46">
        <v>99999</v>
      </c>
      <c r="M3748" s="15" t="s">
        <v>136</v>
      </c>
      <c r="N3748" s="5">
        <v>24</v>
      </c>
      <c r="O3748" s="16">
        <f t="shared" si="58"/>
        <v>0</v>
      </c>
      <c r="P3748" s="23"/>
      <c r="Q3748" s="23"/>
      <c r="R3748" s="23"/>
      <c r="S3748" s="23"/>
      <c r="T3748" s="23"/>
      <c r="U3748" s="23"/>
      <c r="V3748" s="23"/>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c r="BE3748" s="23"/>
      <c r="BF3748" s="23"/>
      <c r="BG3748" s="23"/>
      <c r="BH3748" s="23"/>
      <c r="BI3748" s="23"/>
      <c r="BJ3748" s="23"/>
      <c r="BK3748" s="23"/>
      <c r="BL3748" s="23"/>
      <c r="BM3748" s="23"/>
      <c r="BN3748" s="23"/>
      <c r="BO3748" s="23"/>
      <c r="BP3748" s="23"/>
    </row>
    <row r="3749" spans="1:68" x14ac:dyDescent="0.25">
      <c r="A3749" s="5">
        <v>77838</v>
      </c>
      <c r="B3749" s="3" t="s">
        <v>50</v>
      </c>
      <c r="C3749" s="1" t="s">
        <v>1084</v>
      </c>
      <c r="D3749" s="1" t="s">
        <v>52</v>
      </c>
      <c r="E3749" s="1" t="s">
        <v>4349</v>
      </c>
      <c r="F3749" s="1" t="s">
        <v>4399</v>
      </c>
      <c r="G3749" s="1" t="s">
        <v>4400</v>
      </c>
      <c r="H3749" s="1" t="s">
        <v>4397</v>
      </c>
      <c r="I3749" s="1" t="s">
        <v>5</v>
      </c>
      <c r="J3749" s="1" t="s">
        <v>4394</v>
      </c>
      <c r="K3749" s="1" t="s">
        <v>5</v>
      </c>
      <c r="L3749" s="46">
        <v>99999</v>
      </c>
      <c r="M3749" s="15" t="s">
        <v>56</v>
      </c>
      <c r="N3749" s="5">
        <v>24</v>
      </c>
      <c r="O3749" s="16">
        <f t="shared" si="58"/>
        <v>0</v>
      </c>
      <c r="P3749" s="23"/>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23"/>
      <c r="AU3749" s="23"/>
      <c r="AV3749" s="23"/>
      <c r="AW3749" s="23"/>
      <c r="AX3749" s="23"/>
      <c r="AY3749" s="23"/>
      <c r="AZ3749" s="23"/>
      <c r="BA3749" s="23"/>
      <c r="BB3749" s="23"/>
      <c r="BC3749" s="23"/>
      <c r="BD3749" s="23"/>
      <c r="BE3749" s="23"/>
      <c r="BF3749" s="23"/>
      <c r="BG3749" s="23"/>
      <c r="BH3749" s="23"/>
      <c r="BI3749" s="23"/>
      <c r="BJ3749" s="23"/>
      <c r="BK3749" s="23"/>
      <c r="BL3749" s="23"/>
      <c r="BM3749" s="23"/>
      <c r="BN3749" s="23"/>
      <c r="BO3749" s="23"/>
      <c r="BP3749" s="23"/>
    </row>
    <row r="3750" spans="1:68" x14ac:dyDescent="0.25">
      <c r="A3750" s="5">
        <v>77839</v>
      </c>
      <c r="B3750" s="3" t="s">
        <v>50</v>
      </c>
      <c r="C3750" s="1" t="s">
        <v>873</v>
      </c>
      <c r="D3750" s="1" t="s">
        <v>108</v>
      </c>
      <c r="E3750" s="1" t="s">
        <v>4359</v>
      </c>
      <c r="F3750" s="1" t="s">
        <v>4403</v>
      </c>
      <c r="G3750" s="1" t="s">
        <v>4404</v>
      </c>
      <c r="H3750" s="1" t="s">
        <v>4397</v>
      </c>
      <c r="I3750" s="1" t="s">
        <v>5</v>
      </c>
      <c r="J3750" s="1" t="s">
        <v>4394</v>
      </c>
      <c r="K3750" s="1" t="s">
        <v>5</v>
      </c>
      <c r="L3750" s="46">
        <v>99999</v>
      </c>
      <c r="M3750" s="15" t="s">
        <v>100</v>
      </c>
      <c r="N3750" s="5">
        <v>114</v>
      </c>
      <c r="O3750" s="16">
        <f t="shared" si="58"/>
        <v>0</v>
      </c>
      <c r="P3750" s="23"/>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c r="BE3750" s="23"/>
      <c r="BF3750" s="23"/>
      <c r="BG3750" s="23"/>
      <c r="BH3750" s="23"/>
      <c r="BI3750" s="23"/>
      <c r="BJ3750" s="23"/>
      <c r="BK3750" s="23"/>
      <c r="BL3750" s="23"/>
      <c r="BM3750" s="23"/>
      <c r="BN3750" s="23"/>
      <c r="BO3750" s="23"/>
      <c r="BP3750" s="23"/>
    </row>
    <row r="3751" spans="1:68" x14ac:dyDescent="0.25">
      <c r="A3751" s="5">
        <v>77840</v>
      </c>
      <c r="B3751" s="3" t="s">
        <v>50</v>
      </c>
      <c r="C3751" s="1" t="s">
        <v>873</v>
      </c>
      <c r="D3751" s="1" t="s">
        <v>108</v>
      </c>
      <c r="E3751" s="1" t="s">
        <v>4349</v>
      </c>
      <c r="F3751" s="1" t="s">
        <v>4399</v>
      </c>
      <c r="G3751" s="1" t="s">
        <v>4400</v>
      </c>
      <c r="H3751" s="1" t="s">
        <v>4414</v>
      </c>
      <c r="I3751" s="1" t="s">
        <v>5</v>
      </c>
      <c r="J3751" s="1" t="s">
        <v>4394</v>
      </c>
      <c r="K3751" s="1" t="s">
        <v>5</v>
      </c>
      <c r="L3751" s="46">
        <v>99999</v>
      </c>
      <c r="M3751" s="15" t="s">
        <v>56</v>
      </c>
      <c r="N3751" s="5">
        <v>20</v>
      </c>
      <c r="O3751" s="16">
        <f t="shared" si="58"/>
        <v>0</v>
      </c>
      <c r="P3751" s="23"/>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c r="BE3751" s="23"/>
      <c r="BF3751" s="23"/>
      <c r="BG3751" s="23"/>
      <c r="BH3751" s="23"/>
      <c r="BI3751" s="23"/>
      <c r="BJ3751" s="23"/>
      <c r="BK3751" s="23"/>
      <c r="BL3751" s="23"/>
      <c r="BM3751" s="23"/>
      <c r="BN3751" s="23"/>
      <c r="BO3751" s="23"/>
      <c r="BP3751" s="23"/>
    </row>
    <row r="3752" spans="1:68" x14ac:dyDescent="0.25">
      <c r="A3752" s="5">
        <v>77841</v>
      </c>
      <c r="B3752" s="3" t="s">
        <v>50</v>
      </c>
      <c r="C3752" s="1" t="s">
        <v>1782</v>
      </c>
      <c r="D3752" s="1" t="s">
        <v>52</v>
      </c>
      <c r="E3752" s="1" t="s">
        <v>4349</v>
      </c>
      <c r="F3752" s="1" t="s">
        <v>4399</v>
      </c>
      <c r="G3752" s="1" t="s">
        <v>4400</v>
      </c>
      <c r="H3752" s="1" t="s">
        <v>4397</v>
      </c>
      <c r="I3752" s="1" t="s">
        <v>5</v>
      </c>
      <c r="J3752" s="1" t="s">
        <v>4394</v>
      </c>
      <c r="K3752" s="1" t="s">
        <v>5</v>
      </c>
      <c r="L3752" s="46">
        <v>99999</v>
      </c>
      <c r="M3752" s="15" t="s">
        <v>56</v>
      </c>
      <c r="N3752" s="5">
        <v>24</v>
      </c>
      <c r="O3752" s="16">
        <f t="shared" si="58"/>
        <v>0</v>
      </c>
      <c r="P3752" s="23"/>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c r="BE3752" s="23"/>
      <c r="BF3752" s="23"/>
      <c r="BG3752" s="23"/>
      <c r="BH3752" s="23"/>
      <c r="BI3752" s="23"/>
      <c r="BJ3752" s="23"/>
      <c r="BK3752" s="23"/>
      <c r="BL3752" s="23"/>
      <c r="BM3752" s="23"/>
      <c r="BN3752" s="23"/>
      <c r="BO3752" s="23"/>
      <c r="BP3752" s="23"/>
    </row>
    <row r="3753" spans="1:68" x14ac:dyDescent="0.25">
      <c r="A3753" s="5">
        <v>77842</v>
      </c>
      <c r="B3753" s="3" t="s">
        <v>50</v>
      </c>
      <c r="C3753" s="1" t="s">
        <v>1951</v>
      </c>
      <c r="D3753" s="1" t="s">
        <v>108</v>
      </c>
      <c r="E3753" s="1" t="s">
        <v>4349</v>
      </c>
      <c r="F3753" s="1" t="s">
        <v>4399</v>
      </c>
      <c r="G3753" s="1" t="s">
        <v>4401</v>
      </c>
      <c r="H3753" s="1" t="s">
        <v>4411</v>
      </c>
      <c r="I3753" s="1" t="s">
        <v>5</v>
      </c>
      <c r="J3753" s="1" t="s">
        <v>4394</v>
      </c>
      <c r="K3753" s="1" t="s">
        <v>5</v>
      </c>
      <c r="L3753" s="46">
        <v>99999</v>
      </c>
      <c r="M3753" s="15" t="s">
        <v>136</v>
      </c>
      <c r="N3753" s="5">
        <v>20</v>
      </c>
      <c r="O3753" s="16">
        <f t="shared" si="58"/>
        <v>0</v>
      </c>
      <c r="P3753" s="23"/>
      <c r="Q3753" s="23"/>
      <c r="R3753" s="23"/>
      <c r="S3753" s="23"/>
      <c r="T3753" s="23"/>
      <c r="U3753" s="23"/>
      <c r="V3753" s="23"/>
      <c r="W3753" s="23"/>
      <c r="X3753" s="23"/>
      <c r="Y3753" s="23"/>
      <c r="Z3753" s="23"/>
      <c r="AA3753" s="23"/>
      <c r="AB3753" s="23"/>
      <c r="AC3753" s="23"/>
      <c r="AD3753" s="23"/>
      <c r="AE3753" s="23"/>
      <c r="AF3753" s="23"/>
      <c r="AG3753" s="23"/>
      <c r="AH3753" s="23"/>
      <c r="AI3753" s="23"/>
      <c r="AJ3753" s="23"/>
      <c r="AK3753" s="23"/>
      <c r="AL3753" s="23"/>
      <c r="AM3753" s="23"/>
      <c r="AN3753" s="23"/>
      <c r="AO3753" s="23"/>
      <c r="AP3753" s="23"/>
      <c r="AQ3753" s="23"/>
      <c r="AR3753" s="23"/>
      <c r="AS3753" s="23"/>
      <c r="AT3753" s="23"/>
      <c r="AU3753" s="23"/>
      <c r="AV3753" s="23"/>
      <c r="AW3753" s="23"/>
      <c r="AX3753" s="23"/>
      <c r="AY3753" s="23"/>
      <c r="AZ3753" s="23"/>
      <c r="BA3753" s="23"/>
      <c r="BB3753" s="23"/>
      <c r="BC3753" s="23"/>
      <c r="BD3753" s="23"/>
      <c r="BE3753" s="23"/>
      <c r="BF3753" s="23"/>
      <c r="BG3753" s="23"/>
      <c r="BH3753" s="23"/>
      <c r="BI3753" s="23"/>
      <c r="BJ3753" s="23"/>
      <c r="BK3753" s="23"/>
      <c r="BL3753" s="23"/>
      <c r="BM3753" s="23"/>
      <c r="BN3753" s="23"/>
      <c r="BO3753" s="23"/>
      <c r="BP3753" s="23"/>
    </row>
    <row r="3754" spans="1:68" x14ac:dyDescent="0.25">
      <c r="A3754" s="5">
        <v>77843</v>
      </c>
      <c r="B3754" s="3" t="s">
        <v>50</v>
      </c>
      <c r="C3754" s="1" t="s">
        <v>1807</v>
      </c>
      <c r="D3754" s="1" t="s">
        <v>108</v>
      </c>
      <c r="E3754" s="1" t="s">
        <v>4349</v>
      </c>
      <c r="F3754" s="1" t="s">
        <v>4399</v>
      </c>
      <c r="G3754" s="1" t="s">
        <v>4401</v>
      </c>
      <c r="H3754" s="1" t="s">
        <v>4411</v>
      </c>
      <c r="I3754" s="1" t="s">
        <v>5</v>
      </c>
      <c r="J3754" s="1" t="s">
        <v>4394</v>
      </c>
      <c r="K3754" s="1" t="s">
        <v>5</v>
      </c>
      <c r="L3754" s="46">
        <v>99999</v>
      </c>
      <c r="M3754" s="15" t="s">
        <v>136</v>
      </c>
      <c r="N3754" s="5">
        <v>20</v>
      </c>
      <c r="O3754" s="16">
        <f t="shared" si="58"/>
        <v>0</v>
      </c>
      <c r="P3754" s="23"/>
      <c r="Q3754" s="23"/>
      <c r="R3754" s="23"/>
      <c r="S3754" s="23"/>
      <c r="T3754" s="23"/>
      <c r="U3754" s="23"/>
      <c r="V3754" s="23"/>
      <c r="W3754" s="23"/>
      <c r="X3754" s="23"/>
      <c r="Y3754" s="23"/>
      <c r="Z3754" s="23"/>
      <c r="AA3754" s="23"/>
      <c r="AB3754" s="23"/>
      <c r="AC3754" s="23"/>
      <c r="AD3754" s="23"/>
      <c r="AE3754" s="23"/>
      <c r="AF3754" s="23"/>
      <c r="AG3754" s="23"/>
      <c r="AH3754" s="23"/>
      <c r="AI3754" s="23"/>
      <c r="AJ3754" s="23"/>
      <c r="AK3754" s="23"/>
      <c r="AL3754" s="23"/>
      <c r="AM3754" s="23"/>
      <c r="AN3754" s="23"/>
      <c r="AO3754" s="23"/>
      <c r="AP3754" s="23"/>
      <c r="AQ3754" s="23"/>
      <c r="AR3754" s="23"/>
      <c r="AS3754" s="23"/>
      <c r="AT3754" s="23"/>
      <c r="AU3754" s="23"/>
      <c r="AV3754" s="23"/>
      <c r="AW3754" s="23"/>
      <c r="AX3754" s="23"/>
      <c r="AY3754" s="23"/>
      <c r="AZ3754" s="23"/>
      <c r="BA3754" s="23"/>
      <c r="BB3754" s="23"/>
      <c r="BC3754" s="23"/>
      <c r="BD3754" s="23"/>
      <c r="BE3754" s="23"/>
      <c r="BF3754" s="23"/>
      <c r="BG3754" s="23"/>
      <c r="BH3754" s="23"/>
      <c r="BI3754" s="23"/>
      <c r="BJ3754" s="23"/>
      <c r="BK3754" s="23"/>
      <c r="BL3754" s="23"/>
      <c r="BM3754" s="23"/>
      <c r="BN3754" s="23"/>
      <c r="BO3754" s="23"/>
      <c r="BP3754" s="23"/>
    </row>
    <row r="3755" spans="1:68" x14ac:dyDescent="0.25">
      <c r="A3755" s="5">
        <v>77844</v>
      </c>
      <c r="B3755" s="3" t="s">
        <v>50</v>
      </c>
      <c r="C3755" s="1" t="s">
        <v>1952</v>
      </c>
      <c r="D3755" s="1" t="s">
        <v>108</v>
      </c>
      <c r="E3755" s="1" t="s">
        <v>4349</v>
      </c>
      <c r="F3755" s="1" t="s">
        <v>4399</v>
      </c>
      <c r="G3755" s="1" t="s">
        <v>4401</v>
      </c>
      <c r="H3755" s="1" t="s">
        <v>4411</v>
      </c>
      <c r="I3755" s="1" t="s">
        <v>5</v>
      </c>
      <c r="J3755" s="1" t="s">
        <v>4394</v>
      </c>
      <c r="K3755" s="1" t="s">
        <v>5</v>
      </c>
      <c r="L3755" s="46">
        <v>99999</v>
      </c>
      <c r="M3755" s="15" t="s">
        <v>136</v>
      </c>
      <c r="N3755" s="5">
        <v>20</v>
      </c>
      <c r="O3755" s="16">
        <f t="shared" si="58"/>
        <v>0</v>
      </c>
      <c r="P3755" s="23"/>
      <c r="Q3755" s="23"/>
      <c r="R3755" s="23"/>
      <c r="S3755" s="23"/>
      <c r="T3755" s="23"/>
      <c r="U3755" s="23"/>
      <c r="V3755" s="23"/>
      <c r="W3755" s="23"/>
      <c r="X3755" s="23"/>
      <c r="Y3755" s="23"/>
      <c r="Z3755" s="23"/>
      <c r="AA3755" s="23"/>
      <c r="AB3755" s="23"/>
      <c r="AC3755" s="23"/>
      <c r="AD3755" s="23"/>
      <c r="AE3755" s="23"/>
      <c r="AF3755" s="23"/>
      <c r="AG3755" s="23"/>
      <c r="AH3755" s="23"/>
      <c r="AI3755" s="23"/>
      <c r="AJ3755" s="23"/>
      <c r="AK3755" s="23"/>
      <c r="AL3755" s="23"/>
      <c r="AM3755" s="23"/>
      <c r="AN3755" s="23"/>
      <c r="AO3755" s="23"/>
      <c r="AP3755" s="23"/>
      <c r="AQ3755" s="23"/>
      <c r="AR3755" s="23"/>
      <c r="AS3755" s="23"/>
      <c r="AT3755" s="23"/>
      <c r="AU3755" s="23"/>
      <c r="AV3755" s="23"/>
      <c r="AW3755" s="23"/>
      <c r="AX3755" s="23"/>
      <c r="AY3755" s="23"/>
      <c r="AZ3755" s="23"/>
      <c r="BA3755" s="23"/>
      <c r="BB3755" s="23"/>
      <c r="BC3755" s="23"/>
      <c r="BD3755" s="23"/>
      <c r="BE3755" s="23"/>
      <c r="BF3755" s="23"/>
      <c r="BG3755" s="23"/>
      <c r="BH3755" s="23"/>
      <c r="BI3755" s="23"/>
      <c r="BJ3755" s="23"/>
      <c r="BK3755" s="23"/>
      <c r="BL3755" s="23"/>
      <c r="BM3755" s="23"/>
      <c r="BN3755" s="23"/>
      <c r="BO3755" s="23"/>
      <c r="BP3755" s="23"/>
    </row>
    <row r="3756" spans="1:68" x14ac:dyDescent="0.25">
      <c r="A3756" s="5">
        <v>77845</v>
      </c>
      <c r="B3756" s="3" t="s">
        <v>50</v>
      </c>
      <c r="C3756" s="1" t="s">
        <v>1825</v>
      </c>
      <c r="D3756" s="1" t="s">
        <v>108</v>
      </c>
      <c r="E3756" s="1" t="s">
        <v>4349</v>
      </c>
      <c r="F3756" s="1" t="s">
        <v>4399</v>
      </c>
      <c r="G3756" s="1" t="s">
        <v>4401</v>
      </c>
      <c r="H3756" s="1" t="s">
        <v>4411</v>
      </c>
      <c r="I3756" s="1" t="s">
        <v>5</v>
      </c>
      <c r="J3756" s="1" t="s">
        <v>4394</v>
      </c>
      <c r="K3756" s="1" t="s">
        <v>5</v>
      </c>
      <c r="L3756" s="46">
        <v>99999</v>
      </c>
      <c r="M3756" s="15" t="s">
        <v>136</v>
      </c>
      <c r="N3756" s="5">
        <v>20</v>
      </c>
      <c r="O3756" s="16">
        <f t="shared" si="58"/>
        <v>0</v>
      </c>
      <c r="P3756" s="23"/>
      <c r="Q3756" s="23"/>
      <c r="R3756" s="23"/>
      <c r="S3756" s="23"/>
      <c r="T3756" s="23"/>
      <c r="U3756" s="23"/>
      <c r="V3756" s="23"/>
      <c r="W3756" s="23"/>
      <c r="X3756" s="23"/>
      <c r="Y3756" s="23"/>
      <c r="Z3756" s="23"/>
      <c r="AA3756" s="23"/>
      <c r="AB3756" s="23"/>
      <c r="AC3756" s="23"/>
      <c r="AD3756" s="23"/>
      <c r="AE3756" s="23"/>
      <c r="AF3756" s="23"/>
      <c r="AG3756" s="23"/>
      <c r="AH3756" s="23"/>
      <c r="AI3756" s="23"/>
      <c r="AJ3756" s="23"/>
      <c r="AK3756" s="23"/>
      <c r="AL3756" s="23"/>
      <c r="AM3756" s="23"/>
      <c r="AN3756" s="23"/>
      <c r="AO3756" s="23"/>
      <c r="AP3756" s="23"/>
      <c r="AQ3756" s="23"/>
      <c r="AR3756" s="23"/>
      <c r="AS3756" s="23"/>
      <c r="AT3756" s="23"/>
      <c r="AU3756" s="23"/>
      <c r="AV3756" s="23"/>
      <c r="AW3756" s="23"/>
      <c r="AX3756" s="23"/>
      <c r="AY3756" s="23"/>
      <c r="AZ3756" s="23"/>
      <c r="BA3756" s="23"/>
      <c r="BB3756" s="23"/>
      <c r="BC3756" s="23"/>
      <c r="BD3756" s="23"/>
      <c r="BE3756" s="23"/>
      <c r="BF3756" s="23"/>
      <c r="BG3756" s="23"/>
      <c r="BH3756" s="23"/>
      <c r="BI3756" s="23"/>
      <c r="BJ3756" s="23"/>
      <c r="BK3756" s="23"/>
      <c r="BL3756" s="23"/>
      <c r="BM3756" s="23"/>
      <c r="BN3756" s="23"/>
      <c r="BO3756" s="23"/>
      <c r="BP3756" s="23"/>
    </row>
    <row r="3757" spans="1:68" x14ac:dyDescent="0.25">
      <c r="A3757" s="5">
        <v>77846</v>
      </c>
      <c r="B3757" s="3" t="s">
        <v>152</v>
      </c>
      <c r="C3757" s="1" t="s">
        <v>1953</v>
      </c>
      <c r="D3757" s="1" t="s">
        <v>5</v>
      </c>
      <c r="E3757" s="1" t="s">
        <v>4342</v>
      </c>
      <c r="F3757" s="1" t="s">
        <v>4393</v>
      </c>
      <c r="G3757" s="1" t="s">
        <v>5</v>
      </c>
      <c r="H3757" s="1" t="s">
        <v>5</v>
      </c>
      <c r="I3757" s="1" t="s">
        <v>5</v>
      </c>
      <c r="J3757" s="1" t="s">
        <v>4394</v>
      </c>
      <c r="K3757" s="1" t="s">
        <v>5</v>
      </c>
      <c r="L3757" s="46">
        <v>99999</v>
      </c>
      <c r="M3757" s="15" t="s">
        <v>6</v>
      </c>
      <c r="N3757" s="5">
        <v>145</v>
      </c>
      <c r="O3757" s="16">
        <f t="shared" si="58"/>
        <v>0</v>
      </c>
      <c r="P3757" s="23"/>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c r="BE3757" s="23"/>
      <c r="BF3757" s="23"/>
      <c r="BG3757" s="23"/>
      <c r="BH3757" s="23"/>
      <c r="BI3757" s="23"/>
      <c r="BJ3757" s="23"/>
      <c r="BK3757" s="23"/>
      <c r="BL3757" s="23"/>
      <c r="BM3757" s="23"/>
      <c r="BN3757" s="23"/>
      <c r="BO3757" s="23"/>
      <c r="BP3757" s="23"/>
    </row>
    <row r="3758" spans="1:68" x14ac:dyDescent="0.25">
      <c r="A3758" s="5">
        <v>77847</v>
      </c>
      <c r="B3758" s="3" t="s">
        <v>152</v>
      </c>
      <c r="C3758" s="1" t="s">
        <v>1954</v>
      </c>
      <c r="D3758" s="1" t="s">
        <v>5</v>
      </c>
      <c r="E3758" s="1" t="s">
        <v>4342</v>
      </c>
      <c r="F3758" s="1" t="s">
        <v>4393</v>
      </c>
      <c r="G3758" s="1" t="s">
        <v>5</v>
      </c>
      <c r="H3758" s="1" t="s">
        <v>5</v>
      </c>
      <c r="I3758" s="1" t="s">
        <v>5</v>
      </c>
      <c r="J3758" s="1" t="s">
        <v>4394</v>
      </c>
      <c r="K3758" s="1" t="s">
        <v>5</v>
      </c>
      <c r="L3758" s="46">
        <v>99999</v>
      </c>
      <c r="M3758" s="15" t="s">
        <v>6</v>
      </c>
      <c r="N3758" s="5">
        <v>145</v>
      </c>
      <c r="O3758" s="16">
        <f t="shared" si="58"/>
        <v>0</v>
      </c>
      <c r="P3758" s="23"/>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c r="BE3758" s="23"/>
      <c r="BF3758" s="23"/>
      <c r="BG3758" s="23"/>
      <c r="BH3758" s="23"/>
      <c r="BI3758" s="23"/>
      <c r="BJ3758" s="23"/>
      <c r="BK3758" s="23"/>
      <c r="BL3758" s="23"/>
      <c r="BM3758" s="23"/>
      <c r="BN3758" s="23"/>
      <c r="BO3758" s="23"/>
      <c r="BP3758" s="23"/>
    </row>
    <row r="3759" spans="1:68" x14ac:dyDescent="0.25">
      <c r="A3759" s="5">
        <v>77848</v>
      </c>
      <c r="B3759" s="3" t="s">
        <v>50</v>
      </c>
      <c r="C3759" s="1" t="s">
        <v>1924</v>
      </c>
      <c r="D3759" s="1" t="s">
        <v>221</v>
      </c>
      <c r="E3759" s="1" t="s">
        <v>4349</v>
      </c>
      <c r="F3759" s="1" t="s">
        <v>4399</v>
      </c>
      <c r="G3759" s="1" t="s">
        <v>4401</v>
      </c>
      <c r="H3759" s="1" t="s">
        <v>4411</v>
      </c>
      <c r="I3759" s="1" t="s">
        <v>5</v>
      </c>
      <c r="J3759" s="1" t="s">
        <v>4394</v>
      </c>
      <c r="K3759" s="1" t="s">
        <v>5</v>
      </c>
      <c r="L3759" s="46">
        <v>99999</v>
      </c>
      <c r="M3759" s="15" t="s">
        <v>136</v>
      </c>
      <c r="N3759" s="5">
        <v>20</v>
      </c>
      <c r="O3759" s="16">
        <f t="shared" si="58"/>
        <v>0</v>
      </c>
      <c r="P3759" s="23"/>
      <c r="Q3759" s="23"/>
      <c r="R3759" s="23"/>
      <c r="S3759" s="23"/>
      <c r="T3759" s="23"/>
      <c r="U3759" s="23"/>
      <c r="V3759" s="23"/>
      <c r="W3759" s="23"/>
      <c r="X3759" s="23"/>
      <c r="Y3759" s="23"/>
      <c r="Z3759" s="23"/>
      <c r="AA3759" s="23"/>
      <c r="AB3759" s="23"/>
      <c r="AC3759" s="23"/>
      <c r="AD3759" s="23"/>
      <c r="AE3759" s="23"/>
      <c r="AF3759" s="23"/>
      <c r="AG3759" s="23"/>
      <c r="AH3759" s="23"/>
      <c r="AI3759" s="23"/>
      <c r="AJ3759" s="23"/>
      <c r="AK3759" s="23"/>
      <c r="AL3759" s="23"/>
      <c r="AM3759" s="23"/>
      <c r="AN3759" s="23"/>
      <c r="AO3759" s="23"/>
      <c r="AP3759" s="23"/>
      <c r="AQ3759" s="23"/>
      <c r="AR3759" s="23"/>
      <c r="AS3759" s="23"/>
      <c r="AT3759" s="23"/>
      <c r="AU3759" s="23"/>
      <c r="AV3759" s="23"/>
      <c r="AW3759" s="23"/>
      <c r="AX3759" s="23"/>
      <c r="AY3759" s="23"/>
      <c r="AZ3759" s="23"/>
      <c r="BA3759" s="23"/>
      <c r="BB3759" s="23"/>
      <c r="BC3759" s="23"/>
      <c r="BD3759" s="23"/>
      <c r="BE3759" s="23"/>
      <c r="BF3759" s="23"/>
      <c r="BG3759" s="23"/>
      <c r="BH3759" s="23"/>
      <c r="BI3759" s="23"/>
      <c r="BJ3759" s="23"/>
      <c r="BK3759" s="23"/>
      <c r="BL3759" s="23"/>
      <c r="BM3759" s="23"/>
      <c r="BN3759" s="23"/>
      <c r="BO3759" s="23"/>
      <c r="BP3759" s="23"/>
    </row>
    <row r="3760" spans="1:68" x14ac:dyDescent="0.25">
      <c r="A3760" s="5">
        <v>77849</v>
      </c>
      <c r="B3760" s="3" t="s">
        <v>50</v>
      </c>
      <c r="C3760" s="1" t="s">
        <v>1529</v>
      </c>
      <c r="D3760" s="1" t="s">
        <v>221</v>
      </c>
      <c r="E3760" s="1" t="s">
        <v>4349</v>
      </c>
      <c r="F3760" s="1" t="s">
        <v>4399</v>
      </c>
      <c r="G3760" s="1" t="s">
        <v>4401</v>
      </c>
      <c r="H3760" s="1" t="s">
        <v>4411</v>
      </c>
      <c r="I3760" s="1" t="s">
        <v>5</v>
      </c>
      <c r="J3760" s="1" t="s">
        <v>4394</v>
      </c>
      <c r="K3760" s="1" t="s">
        <v>5</v>
      </c>
      <c r="L3760" s="46">
        <v>99999</v>
      </c>
      <c r="M3760" s="15" t="s">
        <v>136</v>
      </c>
      <c r="N3760" s="5">
        <v>20</v>
      </c>
      <c r="O3760" s="16">
        <f t="shared" si="58"/>
        <v>0</v>
      </c>
      <c r="P3760" s="23"/>
      <c r="Q3760" s="23"/>
      <c r="R3760" s="23"/>
      <c r="S3760" s="23"/>
      <c r="T3760" s="23"/>
      <c r="U3760" s="23"/>
      <c r="V3760" s="23"/>
      <c r="W3760" s="23"/>
      <c r="X3760" s="23"/>
      <c r="Y3760" s="23"/>
      <c r="Z3760" s="23"/>
      <c r="AA3760" s="23"/>
      <c r="AB3760" s="23"/>
      <c r="AC3760" s="23"/>
      <c r="AD3760" s="23"/>
      <c r="AE3760" s="23"/>
      <c r="AF3760" s="23"/>
      <c r="AG3760" s="23"/>
      <c r="AH3760" s="23"/>
      <c r="AI3760" s="23"/>
      <c r="AJ3760" s="23"/>
      <c r="AK3760" s="23"/>
      <c r="AL3760" s="23"/>
      <c r="AM3760" s="23"/>
      <c r="AN3760" s="23"/>
      <c r="AO3760" s="23"/>
      <c r="AP3760" s="23"/>
      <c r="AQ3760" s="23"/>
      <c r="AR3760" s="23"/>
      <c r="AS3760" s="23"/>
      <c r="AT3760" s="23"/>
      <c r="AU3760" s="23"/>
      <c r="AV3760" s="23"/>
      <c r="AW3760" s="23"/>
      <c r="AX3760" s="23"/>
      <c r="AY3760" s="23"/>
      <c r="AZ3760" s="23"/>
      <c r="BA3760" s="23"/>
      <c r="BB3760" s="23"/>
      <c r="BC3760" s="23"/>
      <c r="BD3760" s="23"/>
      <c r="BE3760" s="23"/>
      <c r="BF3760" s="23"/>
      <c r="BG3760" s="23"/>
      <c r="BH3760" s="23"/>
      <c r="BI3760" s="23"/>
      <c r="BJ3760" s="23"/>
      <c r="BK3760" s="23"/>
      <c r="BL3760" s="23"/>
      <c r="BM3760" s="23"/>
      <c r="BN3760" s="23"/>
      <c r="BO3760" s="23"/>
      <c r="BP3760" s="23"/>
    </row>
    <row r="3761" spans="1:68" x14ac:dyDescent="0.25">
      <c r="A3761" s="5">
        <v>77850</v>
      </c>
      <c r="B3761" s="3" t="s">
        <v>50</v>
      </c>
      <c r="C3761" s="1" t="s">
        <v>1803</v>
      </c>
      <c r="D3761" s="1" t="s">
        <v>221</v>
      </c>
      <c r="E3761" s="1" t="s">
        <v>4349</v>
      </c>
      <c r="F3761" s="1" t="s">
        <v>4399</v>
      </c>
      <c r="G3761" s="1" t="s">
        <v>4401</v>
      </c>
      <c r="H3761" s="1" t="s">
        <v>4411</v>
      </c>
      <c r="I3761" s="1" t="s">
        <v>5</v>
      </c>
      <c r="J3761" s="1" t="s">
        <v>4394</v>
      </c>
      <c r="K3761" s="1" t="s">
        <v>5</v>
      </c>
      <c r="L3761" s="46">
        <v>99999</v>
      </c>
      <c r="M3761" s="15" t="s">
        <v>136</v>
      </c>
      <c r="N3761" s="5">
        <v>20</v>
      </c>
      <c r="O3761" s="16">
        <f t="shared" si="58"/>
        <v>0</v>
      </c>
      <c r="P3761" s="23"/>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c r="BE3761" s="23"/>
      <c r="BF3761" s="23"/>
      <c r="BG3761" s="23"/>
      <c r="BH3761" s="23"/>
      <c r="BI3761" s="23"/>
      <c r="BJ3761" s="23"/>
      <c r="BK3761" s="23"/>
      <c r="BL3761" s="23"/>
      <c r="BM3761" s="23"/>
      <c r="BN3761" s="23"/>
      <c r="BO3761" s="23"/>
      <c r="BP3761" s="23"/>
    </row>
    <row r="3762" spans="1:68" x14ac:dyDescent="0.25">
      <c r="A3762" s="5">
        <v>77851</v>
      </c>
      <c r="B3762" s="3" t="s">
        <v>50</v>
      </c>
      <c r="C3762" s="1" t="s">
        <v>1175</v>
      </c>
      <c r="D3762" s="1" t="s">
        <v>108</v>
      </c>
      <c r="E3762" s="1" t="s">
        <v>4349</v>
      </c>
      <c r="F3762" s="1" t="s">
        <v>4399</v>
      </c>
      <c r="G3762" s="1" t="s">
        <v>4400</v>
      </c>
      <c r="H3762" s="1" t="s">
        <v>4414</v>
      </c>
      <c r="I3762" s="1" t="s">
        <v>5</v>
      </c>
      <c r="J3762" s="1" t="s">
        <v>4394</v>
      </c>
      <c r="K3762" s="1" t="s">
        <v>5</v>
      </c>
      <c r="L3762" s="46">
        <v>99999</v>
      </c>
      <c r="M3762" s="15" t="s">
        <v>56</v>
      </c>
      <c r="N3762" s="5">
        <v>20</v>
      </c>
      <c r="O3762" s="16">
        <f t="shared" si="58"/>
        <v>0</v>
      </c>
      <c r="P3762" s="23"/>
      <c r="Q3762" s="23"/>
      <c r="R3762" s="23"/>
      <c r="S3762" s="23"/>
      <c r="T3762" s="23"/>
      <c r="U3762" s="23"/>
      <c r="V3762" s="23"/>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c r="BE3762" s="23"/>
      <c r="BF3762" s="23"/>
      <c r="BG3762" s="23"/>
      <c r="BH3762" s="23"/>
      <c r="BI3762" s="23"/>
      <c r="BJ3762" s="23"/>
      <c r="BK3762" s="23"/>
      <c r="BL3762" s="23"/>
      <c r="BM3762" s="23"/>
      <c r="BN3762" s="23"/>
      <c r="BO3762" s="23"/>
      <c r="BP3762" s="23"/>
    </row>
    <row r="3763" spans="1:68" x14ac:dyDescent="0.25">
      <c r="A3763" s="5">
        <v>77852</v>
      </c>
      <c r="B3763" s="3" t="s">
        <v>50</v>
      </c>
      <c r="C3763" s="1" t="s">
        <v>1413</v>
      </c>
      <c r="D3763" s="1" t="s">
        <v>52</v>
      </c>
      <c r="E3763" s="1" t="s">
        <v>4349</v>
      </c>
      <c r="F3763" s="1" t="s">
        <v>4398</v>
      </c>
      <c r="G3763" s="1" t="s">
        <v>5</v>
      </c>
      <c r="H3763" s="1" t="s">
        <v>4397</v>
      </c>
      <c r="I3763" s="1" t="s">
        <v>5</v>
      </c>
      <c r="J3763" s="1" t="s">
        <v>4394</v>
      </c>
      <c r="K3763" s="1" t="s">
        <v>5</v>
      </c>
      <c r="L3763" s="46">
        <v>99999</v>
      </c>
      <c r="M3763" s="15" t="s">
        <v>55</v>
      </c>
      <c r="N3763" s="5">
        <v>67</v>
      </c>
      <c r="O3763" s="16">
        <f t="shared" si="58"/>
        <v>0</v>
      </c>
      <c r="P3763" s="23"/>
      <c r="Q3763" s="23"/>
      <c r="R3763" s="23"/>
      <c r="S3763" s="23"/>
      <c r="T3763" s="23"/>
      <c r="U3763" s="23"/>
      <c r="V3763" s="23"/>
      <c r="W3763" s="23"/>
      <c r="X3763" s="23"/>
      <c r="Y3763" s="23"/>
      <c r="Z3763" s="23"/>
      <c r="AA3763" s="23"/>
      <c r="AB3763" s="23"/>
      <c r="AC3763" s="23"/>
      <c r="AD3763" s="23"/>
      <c r="AE3763" s="23"/>
      <c r="AF3763" s="23"/>
      <c r="AG3763" s="23"/>
      <c r="AH3763" s="23"/>
      <c r="AI3763" s="23"/>
      <c r="AJ3763" s="23"/>
      <c r="AK3763" s="23"/>
      <c r="AL3763" s="23"/>
      <c r="AM3763" s="23"/>
      <c r="AN3763" s="23"/>
      <c r="AO3763" s="23"/>
      <c r="AP3763" s="23"/>
      <c r="AQ3763" s="23"/>
      <c r="AR3763" s="23"/>
      <c r="AS3763" s="23"/>
      <c r="AT3763" s="23"/>
      <c r="AU3763" s="23"/>
      <c r="AV3763" s="23"/>
      <c r="AW3763" s="23"/>
      <c r="AX3763" s="23"/>
      <c r="AY3763" s="23"/>
      <c r="AZ3763" s="23"/>
      <c r="BA3763" s="23"/>
      <c r="BB3763" s="23"/>
      <c r="BC3763" s="23"/>
      <c r="BD3763" s="23"/>
      <c r="BE3763" s="23"/>
      <c r="BF3763" s="23"/>
      <c r="BG3763" s="23"/>
      <c r="BH3763" s="23"/>
      <c r="BI3763" s="23"/>
      <c r="BJ3763" s="23"/>
      <c r="BK3763" s="23"/>
      <c r="BL3763" s="23"/>
      <c r="BM3763" s="23"/>
      <c r="BN3763" s="23"/>
      <c r="BO3763" s="23"/>
      <c r="BP3763" s="23"/>
    </row>
    <row r="3764" spans="1:68" x14ac:dyDescent="0.25">
      <c r="A3764" s="5">
        <v>77853</v>
      </c>
      <c r="B3764" s="3" t="s">
        <v>36</v>
      </c>
      <c r="C3764" s="1" t="s">
        <v>231</v>
      </c>
      <c r="D3764" s="1" t="s">
        <v>5</v>
      </c>
      <c r="E3764" s="1" t="s">
        <v>4343</v>
      </c>
      <c r="F3764" s="1" t="s">
        <v>4407</v>
      </c>
      <c r="G3764" s="1" t="s">
        <v>5</v>
      </c>
      <c r="H3764" s="1" t="s">
        <v>5</v>
      </c>
      <c r="I3764" s="1" t="s">
        <v>5</v>
      </c>
      <c r="J3764" s="1" t="s">
        <v>4394</v>
      </c>
      <c r="K3764" s="1" t="s">
        <v>5</v>
      </c>
      <c r="L3764" s="46">
        <v>99999</v>
      </c>
      <c r="M3764" s="15" t="s">
        <v>118</v>
      </c>
      <c r="N3764" s="5">
        <v>250</v>
      </c>
      <c r="O3764" s="16">
        <f t="shared" si="58"/>
        <v>0</v>
      </c>
      <c r="P3764" s="23"/>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c r="AU3764" s="23"/>
      <c r="AV3764" s="23"/>
      <c r="AW3764" s="23"/>
      <c r="AX3764" s="23"/>
      <c r="AY3764" s="23"/>
      <c r="AZ3764" s="23"/>
      <c r="BA3764" s="23"/>
      <c r="BB3764" s="23"/>
      <c r="BC3764" s="23"/>
      <c r="BD3764" s="23"/>
      <c r="BE3764" s="23"/>
      <c r="BF3764" s="23"/>
      <c r="BG3764" s="23"/>
      <c r="BH3764" s="23"/>
      <c r="BI3764" s="23"/>
      <c r="BJ3764" s="23"/>
      <c r="BK3764" s="23"/>
      <c r="BL3764" s="23"/>
      <c r="BM3764" s="23"/>
      <c r="BN3764" s="23"/>
      <c r="BO3764" s="23"/>
      <c r="BP3764" s="23"/>
    </row>
    <row r="3765" spans="1:68" x14ac:dyDescent="0.25">
      <c r="A3765" s="5">
        <v>77854</v>
      </c>
      <c r="B3765" s="3" t="s">
        <v>144</v>
      </c>
      <c r="C3765" s="1" t="s">
        <v>1955</v>
      </c>
      <c r="D3765" s="1" t="s">
        <v>5</v>
      </c>
      <c r="E3765" s="1" t="s">
        <v>4363</v>
      </c>
      <c r="F3765" s="1" t="s">
        <v>4395</v>
      </c>
      <c r="G3765" s="1" t="s">
        <v>4396</v>
      </c>
      <c r="H3765" s="1" t="s">
        <v>5</v>
      </c>
      <c r="I3765" s="1" t="s">
        <v>5</v>
      </c>
      <c r="J3765" s="1" t="s">
        <v>4394</v>
      </c>
      <c r="K3765" s="1" t="s">
        <v>5</v>
      </c>
      <c r="L3765" s="46">
        <v>99999</v>
      </c>
      <c r="M3765" s="15" t="s">
        <v>55</v>
      </c>
      <c r="N3765" s="5">
        <v>39</v>
      </c>
      <c r="O3765" s="16">
        <f t="shared" si="58"/>
        <v>0</v>
      </c>
      <c r="P3765" s="23"/>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c r="BE3765" s="23"/>
      <c r="BF3765" s="23"/>
      <c r="BG3765" s="23"/>
      <c r="BH3765" s="23"/>
      <c r="BI3765" s="23"/>
      <c r="BJ3765" s="23"/>
      <c r="BK3765" s="23"/>
      <c r="BL3765" s="23"/>
      <c r="BM3765" s="23"/>
      <c r="BN3765" s="23"/>
      <c r="BO3765" s="23"/>
      <c r="BP3765" s="23"/>
    </row>
    <row r="3766" spans="1:68" x14ac:dyDescent="0.25">
      <c r="A3766" s="5">
        <v>77855</v>
      </c>
      <c r="B3766" s="3" t="s">
        <v>20</v>
      </c>
      <c r="C3766" s="1" t="s">
        <v>1902</v>
      </c>
      <c r="D3766" s="1" t="s">
        <v>5</v>
      </c>
      <c r="E3766" s="1" t="s">
        <v>4342</v>
      </c>
      <c r="F3766" s="1" t="s">
        <v>4393</v>
      </c>
      <c r="G3766" s="1" t="s">
        <v>5</v>
      </c>
      <c r="H3766" s="1" t="s">
        <v>5</v>
      </c>
      <c r="I3766" s="1" t="s">
        <v>5</v>
      </c>
      <c r="J3766" s="1" t="s">
        <v>4394</v>
      </c>
      <c r="K3766" s="1" t="s">
        <v>5</v>
      </c>
      <c r="L3766" s="46">
        <v>99999</v>
      </c>
      <c r="M3766" s="15" t="s">
        <v>6</v>
      </c>
      <c r="N3766" s="5">
        <v>145</v>
      </c>
      <c r="O3766" s="16">
        <f t="shared" si="58"/>
        <v>0</v>
      </c>
      <c r="P3766" s="23"/>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c r="AP3766" s="23"/>
      <c r="AQ3766" s="23"/>
      <c r="AR3766" s="23"/>
      <c r="AS3766" s="23"/>
      <c r="AT3766" s="23"/>
      <c r="AU3766" s="23"/>
      <c r="AV3766" s="23"/>
      <c r="AW3766" s="23"/>
      <c r="AX3766" s="23"/>
      <c r="AY3766" s="23"/>
      <c r="AZ3766" s="23"/>
      <c r="BA3766" s="23"/>
      <c r="BB3766" s="23"/>
      <c r="BC3766" s="23"/>
      <c r="BD3766" s="23"/>
      <c r="BE3766" s="23"/>
      <c r="BF3766" s="23"/>
      <c r="BG3766" s="23"/>
      <c r="BH3766" s="23"/>
      <c r="BI3766" s="23"/>
      <c r="BJ3766" s="23"/>
      <c r="BK3766" s="23"/>
      <c r="BL3766" s="23"/>
      <c r="BM3766" s="23"/>
      <c r="BN3766" s="23"/>
      <c r="BO3766" s="23"/>
      <c r="BP3766" s="23"/>
    </row>
    <row r="3767" spans="1:68" x14ac:dyDescent="0.25">
      <c r="A3767" s="5">
        <v>77856</v>
      </c>
      <c r="B3767" s="3" t="s">
        <v>50</v>
      </c>
      <c r="C3767" s="1" t="s">
        <v>1786</v>
      </c>
      <c r="D3767" s="1" t="s">
        <v>52</v>
      </c>
      <c r="E3767" s="1" t="s">
        <v>4349</v>
      </c>
      <c r="F3767" s="1" t="s">
        <v>4395</v>
      </c>
      <c r="G3767" s="1" t="s">
        <v>4396</v>
      </c>
      <c r="H3767" s="1" t="s">
        <v>4397</v>
      </c>
      <c r="I3767" s="1" t="s">
        <v>5</v>
      </c>
      <c r="J3767" s="1" t="s">
        <v>4394</v>
      </c>
      <c r="K3767" s="1" t="s">
        <v>5</v>
      </c>
      <c r="L3767" s="46">
        <v>99999</v>
      </c>
      <c r="M3767" s="15" t="s">
        <v>53</v>
      </c>
      <c r="N3767" s="5">
        <v>39</v>
      </c>
      <c r="O3767" s="16">
        <f t="shared" si="58"/>
        <v>0</v>
      </c>
      <c r="P3767" s="23"/>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c r="BE3767" s="23"/>
      <c r="BF3767" s="23"/>
      <c r="BG3767" s="23"/>
      <c r="BH3767" s="23"/>
      <c r="BI3767" s="23"/>
      <c r="BJ3767" s="23"/>
      <c r="BK3767" s="23"/>
      <c r="BL3767" s="23"/>
      <c r="BM3767" s="23"/>
      <c r="BN3767" s="23"/>
      <c r="BO3767" s="23"/>
      <c r="BP3767" s="23"/>
    </row>
    <row r="3768" spans="1:68" x14ac:dyDescent="0.25">
      <c r="A3768" s="5">
        <v>77858</v>
      </c>
      <c r="B3768" s="3" t="s">
        <v>50</v>
      </c>
      <c r="C3768" s="1" t="s">
        <v>1175</v>
      </c>
      <c r="D3768" s="1" t="s">
        <v>52</v>
      </c>
      <c r="E3768" s="1" t="s">
        <v>4349</v>
      </c>
      <c r="F3768" s="1" t="s">
        <v>4399</v>
      </c>
      <c r="G3768" s="1" t="s">
        <v>4396</v>
      </c>
      <c r="H3768" s="1" t="s">
        <v>4397</v>
      </c>
      <c r="I3768" s="1" t="s">
        <v>5</v>
      </c>
      <c r="J3768" s="1" t="s">
        <v>4394</v>
      </c>
      <c r="K3768" s="1" t="s">
        <v>5</v>
      </c>
      <c r="L3768" s="46">
        <v>99999</v>
      </c>
      <c r="M3768" s="15" t="s">
        <v>70</v>
      </c>
      <c r="N3768" s="5">
        <v>24</v>
      </c>
      <c r="O3768" s="16">
        <f t="shared" si="58"/>
        <v>0</v>
      </c>
      <c r="P3768" s="23"/>
      <c r="Q3768" s="23"/>
      <c r="R3768" s="23"/>
      <c r="S3768" s="23"/>
      <c r="T3768" s="23"/>
      <c r="U3768" s="23"/>
      <c r="V3768" s="23"/>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c r="BE3768" s="23"/>
      <c r="BF3768" s="23"/>
      <c r="BG3768" s="23"/>
      <c r="BH3768" s="23"/>
      <c r="BI3768" s="23"/>
      <c r="BJ3768" s="23"/>
      <c r="BK3768" s="23"/>
      <c r="BL3768" s="23"/>
      <c r="BM3768" s="23"/>
      <c r="BN3768" s="23"/>
      <c r="BO3768" s="23"/>
      <c r="BP3768" s="23"/>
    </row>
    <row r="3769" spans="1:68" x14ac:dyDescent="0.25">
      <c r="A3769" s="5">
        <v>77859</v>
      </c>
      <c r="B3769" s="3" t="s">
        <v>50</v>
      </c>
      <c r="C3769" s="1" t="s">
        <v>339</v>
      </c>
      <c r="D3769" s="1" t="s">
        <v>108</v>
      </c>
      <c r="E3769" s="1" t="s">
        <v>4359</v>
      </c>
      <c r="F3769" s="1" t="s">
        <v>4403</v>
      </c>
      <c r="G3769" s="1" t="s">
        <v>4404</v>
      </c>
      <c r="H3769" s="1" t="s">
        <v>4397</v>
      </c>
      <c r="I3769" s="1" t="s">
        <v>5</v>
      </c>
      <c r="J3769" s="1" t="s">
        <v>4394</v>
      </c>
      <c r="K3769" s="1" t="s">
        <v>5</v>
      </c>
      <c r="L3769" s="46">
        <v>99999</v>
      </c>
      <c r="M3769" s="15" t="s">
        <v>100</v>
      </c>
      <c r="N3769" s="5">
        <v>114</v>
      </c>
      <c r="O3769" s="16">
        <f t="shared" si="58"/>
        <v>0</v>
      </c>
      <c r="P3769" s="23"/>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c r="BE3769" s="23"/>
      <c r="BF3769" s="23"/>
      <c r="BG3769" s="23"/>
      <c r="BH3769" s="23"/>
      <c r="BI3769" s="23"/>
      <c r="BJ3769" s="23"/>
      <c r="BK3769" s="23"/>
      <c r="BL3769" s="23"/>
      <c r="BM3769" s="23"/>
      <c r="BN3769" s="23"/>
      <c r="BO3769" s="23"/>
      <c r="BP3769" s="23"/>
    </row>
    <row r="3770" spans="1:68" x14ac:dyDescent="0.25">
      <c r="A3770" s="5">
        <v>77860</v>
      </c>
      <c r="B3770" s="3" t="s">
        <v>50</v>
      </c>
      <c r="C3770" s="1" t="s">
        <v>4520</v>
      </c>
      <c r="D3770" s="1" t="s">
        <v>108</v>
      </c>
      <c r="E3770" s="1" t="s">
        <v>4349</v>
      </c>
      <c r="F3770" s="1" t="s">
        <v>4399</v>
      </c>
      <c r="G3770" s="1" t="s">
        <v>4400</v>
      </c>
      <c r="H3770" s="1" t="s">
        <v>4411</v>
      </c>
      <c r="I3770" s="1" t="s">
        <v>5</v>
      </c>
      <c r="J3770" s="1" t="s">
        <v>4394</v>
      </c>
      <c r="K3770" s="1" t="s">
        <v>5</v>
      </c>
      <c r="L3770" s="46">
        <v>99999</v>
      </c>
      <c r="M3770" s="15" t="s">
        <v>56</v>
      </c>
      <c r="N3770" s="5">
        <v>20</v>
      </c>
      <c r="O3770" s="16">
        <f t="shared" si="58"/>
        <v>0</v>
      </c>
      <c r="P3770" s="23"/>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c r="BE3770" s="23"/>
      <c r="BF3770" s="23"/>
      <c r="BG3770" s="23"/>
      <c r="BH3770" s="23"/>
      <c r="BI3770" s="23"/>
      <c r="BJ3770" s="23"/>
      <c r="BK3770" s="23"/>
      <c r="BL3770" s="23"/>
      <c r="BM3770" s="23"/>
      <c r="BN3770" s="23"/>
      <c r="BO3770" s="23"/>
      <c r="BP3770" s="23"/>
    </row>
    <row r="3771" spans="1:68" x14ac:dyDescent="0.25">
      <c r="A3771" s="5">
        <v>77861</v>
      </c>
      <c r="B3771" s="3" t="s">
        <v>68</v>
      </c>
      <c r="C3771" s="1" t="s">
        <v>441</v>
      </c>
      <c r="D3771" s="1" t="s">
        <v>52</v>
      </c>
      <c r="E3771" s="1" t="s">
        <v>4367</v>
      </c>
      <c r="F3771" s="1" t="s">
        <v>4403</v>
      </c>
      <c r="G3771" s="1" t="s">
        <v>4404</v>
      </c>
      <c r="H3771" s="1" t="s">
        <v>5</v>
      </c>
      <c r="I3771" s="1" t="s">
        <v>5</v>
      </c>
      <c r="J3771" s="1" t="s">
        <v>4394</v>
      </c>
      <c r="K3771" s="1" t="s">
        <v>5</v>
      </c>
      <c r="L3771" s="46">
        <v>99999</v>
      </c>
      <c r="M3771" s="15" t="s">
        <v>100</v>
      </c>
      <c r="N3771" s="5">
        <v>220</v>
      </c>
      <c r="O3771" s="16">
        <f t="shared" si="58"/>
        <v>0</v>
      </c>
      <c r="P3771" s="23"/>
      <c r="Q3771" s="23"/>
      <c r="R3771" s="23"/>
      <c r="S3771" s="23"/>
      <c r="T3771" s="23"/>
      <c r="U3771" s="23"/>
      <c r="V3771" s="23"/>
      <c r="W3771" s="23"/>
      <c r="X3771" s="23"/>
      <c r="Y3771" s="23"/>
      <c r="Z3771" s="23"/>
      <c r="AA3771" s="23"/>
      <c r="AB3771" s="23"/>
      <c r="AC3771" s="23"/>
      <c r="AD3771" s="23"/>
      <c r="AE3771" s="23"/>
      <c r="AF3771" s="23"/>
      <c r="AG3771" s="23"/>
      <c r="AH3771" s="23"/>
      <c r="AI3771" s="23"/>
      <c r="AJ3771" s="23"/>
      <c r="AK3771" s="23"/>
      <c r="AL3771" s="23"/>
      <c r="AM3771" s="23"/>
      <c r="AN3771" s="23"/>
      <c r="AO3771" s="23"/>
      <c r="AP3771" s="23"/>
      <c r="AQ3771" s="23"/>
      <c r="AR3771" s="23"/>
      <c r="AS3771" s="23"/>
      <c r="AT3771" s="23"/>
      <c r="AU3771" s="23"/>
      <c r="AV3771" s="23"/>
      <c r="AW3771" s="23"/>
      <c r="AX3771" s="23"/>
      <c r="AY3771" s="23"/>
      <c r="AZ3771" s="23"/>
      <c r="BA3771" s="23"/>
      <c r="BB3771" s="23"/>
      <c r="BC3771" s="23"/>
      <c r="BD3771" s="23"/>
      <c r="BE3771" s="23"/>
      <c r="BF3771" s="23"/>
      <c r="BG3771" s="23"/>
      <c r="BH3771" s="23"/>
      <c r="BI3771" s="23"/>
      <c r="BJ3771" s="23"/>
      <c r="BK3771" s="23"/>
      <c r="BL3771" s="23"/>
      <c r="BM3771" s="23"/>
      <c r="BN3771" s="23"/>
      <c r="BO3771" s="23"/>
      <c r="BP3771" s="23"/>
    </row>
    <row r="3772" spans="1:68" x14ac:dyDescent="0.25">
      <c r="A3772" s="5">
        <v>77862</v>
      </c>
      <c r="B3772" s="3" t="s">
        <v>50</v>
      </c>
      <c r="C3772" s="1" t="s">
        <v>109</v>
      </c>
      <c r="D3772" s="1" t="s">
        <v>108</v>
      </c>
      <c r="E3772" s="1" t="s">
        <v>4349</v>
      </c>
      <c r="F3772" s="1" t="s">
        <v>4399</v>
      </c>
      <c r="G3772" s="1" t="s">
        <v>4401</v>
      </c>
      <c r="H3772" s="1" t="s">
        <v>4415</v>
      </c>
      <c r="I3772" s="1" t="s">
        <v>5</v>
      </c>
      <c r="J3772" s="1" t="s">
        <v>4394</v>
      </c>
      <c r="K3772" s="1" t="s">
        <v>5</v>
      </c>
      <c r="L3772" s="46">
        <v>99999</v>
      </c>
      <c r="M3772" s="15" t="s">
        <v>136</v>
      </c>
      <c r="N3772" s="5">
        <v>10</v>
      </c>
      <c r="O3772" s="16">
        <f t="shared" si="58"/>
        <v>0</v>
      </c>
      <c r="P3772" s="23"/>
      <c r="Q3772" s="23"/>
      <c r="R3772" s="23"/>
      <c r="S3772" s="23"/>
      <c r="T3772" s="23"/>
      <c r="U3772" s="23"/>
      <c r="V3772" s="23"/>
      <c r="W3772" s="23"/>
      <c r="X3772" s="23"/>
      <c r="Y3772" s="23"/>
      <c r="Z3772" s="23"/>
      <c r="AA3772" s="23"/>
      <c r="AB3772" s="23"/>
      <c r="AC3772" s="23"/>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c r="BE3772" s="23"/>
      <c r="BF3772" s="23"/>
      <c r="BG3772" s="23"/>
      <c r="BH3772" s="23"/>
      <c r="BI3772" s="23"/>
      <c r="BJ3772" s="23"/>
      <c r="BK3772" s="23"/>
      <c r="BL3772" s="23"/>
      <c r="BM3772" s="23"/>
      <c r="BN3772" s="23"/>
      <c r="BO3772" s="23"/>
      <c r="BP3772" s="23"/>
    </row>
    <row r="3773" spans="1:68" x14ac:dyDescent="0.25">
      <c r="A3773" s="5">
        <v>77863</v>
      </c>
      <c r="B3773" s="3" t="s">
        <v>50</v>
      </c>
      <c r="C3773" s="1" t="s">
        <v>421</v>
      </c>
      <c r="D3773" s="1" t="s">
        <v>108</v>
      </c>
      <c r="E3773" s="1" t="s">
        <v>4349</v>
      </c>
      <c r="F3773" s="1" t="s">
        <v>4399</v>
      </c>
      <c r="G3773" s="1" t="s">
        <v>4401</v>
      </c>
      <c r="H3773" s="1" t="s">
        <v>4415</v>
      </c>
      <c r="I3773" s="1" t="s">
        <v>5</v>
      </c>
      <c r="J3773" s="1" t="s">
        <v>4394</v>
      </c>
      <c r="K3773" s="1" t="s">
        <v>5</v>
      </c>
      <c r="L3773" s="46">
        <v>99999</v>
      </c>
      <c r="M3773" s="15" t="s">
        <v>136</v>
      </c>
      <c r="N3773" s="5">
        <v>10</v>
      </c>
      <c r="O3773" s="16">
        <f t="shared" si="58"/>
        <v>0</v>
      </c>
      <c r="P3773" s="23"/>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c r="BE3773" s="23"/>
      <c r="BF3773" s="23"/>
      <c r="BG3773" s="23"/>
      <c r="BH3773" s="23"/>
      <c r="BI3773" s="23"/>
      <c r="BJ3773" s="23"/>
      <c r="BK3773" s="23"/>
      <c r="BL3773" s="23"/>
      <c r="BM3773" s="23"/>
      <c r="BN3773" s="23"/>
      <c r="BO3773" s="23"/>
      <c r="BP3773" s="23"/>
    </row>
    <row r="3774" spans="1:68" x14ac:dyDescent="0.25">
      <c r="A3774" s="5">
        <v>77864</v>
      </c>
      <c r="B3774" s="3" t="s">
        <v>50</v>
      </c>
      <c r="C3774" s="1" t="s">
        <v>1922</v>
      </c>
      <c r="D3774" s="1" t="s">
        <v>108</v>
      </c>
      <c r="E3774" s="1" t="s">
        <v>4349</v>
      </c>
      <c r="F3774" s="1" t="s">
        <v>4399</v>
      </c>
      <c r="G3774" s="1" t="s">
        <v>4401</v>
      </c>
      <c r="H3774" s="1" t="s">
        <v>4415</v>
      </c>
      <c r="I3774" s="1" t="s">
        <v>5</v>
      </c>
      <c r="J3774" s="1" t="s">
        <v>4394</v>
      </c>
      <c r="K3774" s="1" t="s">
        <v>5</v>
      </c>
      <c r="L3774" s="46">
        <v>99999</v>
      </c>
      <c r="M3774" s="15" t="s">
        <v>136</v>
      </c>
      <c r="N3774" s="5">
        <v>10</v>
      </c>
      <c r="O3774" s="16">
        <f t="shared" si="58"/>
        <v>0</v>
      </c>
      <c r="P3774" s="23"/>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c r="BE3774" s="23"/>
      <c r="BF3774" s="23"/>
      <c r="BG3774" s="23"/>
      <c r="BH3774" s="23"/>
      <c r="BI3774" s="23"/>
      <c r="BJ3774" s="23"/>
      <c r="BK3774" s="23"/>
      <c r="BL3774" s="23"/>
      <c r="BM3774" s="23"/>
      <c r="BN3774" s="23"/>
      <c r="BO3774" s="23"/>
      <c r="BP3774" s="23"/>
    </row>
    <row r="3775" spans="1:68" x14ac:dyDescent="0.25">
      <c r="A3775" s="5">
        <v>77865</v>
      </c>
      <c r="B3775" s="3" t="s">
        <v>50</v>
      </c>
      <c r="C3775" s="1" t="s">
        <v>840</v>
      </c>
      <c r="D3775" s="1" t="s">
        <v>52</v>
      </c>
      <c r="E3775" s="1" t="s">
        <v>4349</v>
      </c>
      <c r="F3775" s="1" t="s">
        <v>4398</v>
      </c>
      <c r="G3775" s="1" t="s">
        <v>5</v>
      </c>
      <c r="H3775" s="1" t="s">
        <v>4397</v>
      </c>
      <c r="I3775" s="1" t="s">
        <v>5</v>
      </c>
      <c r="J3775" s="1" t="s">
        <v>4394</v>
      </c>
      <c r="K3775" s="1" t="s">
        <v>5</v>
      </c>
      <c r="L3775" s="46">
        <v>99999</v>
      </c>
      <c r="M3775" s="15" t="s">
        <v>55</v>
      </c>
      <c r="N3775" s="5">
        <v>67</v>
      </c>
      <c r="O3775" s="16">
        <f t="shared" si="58"/>
        <v>0</v>
      </c>
      <c r="P3775" s="23"/>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c r="BE3775" s="23"/>
      <c r="BF3775" s="23"/>
      <c r="BG3775" s="23"/>
      <c r="BH3775" s="23"/>
      <c r="BI3775" s="23"/>
      <c r="BJ3775" s="23"/>
      <c r="BK3775" s="23"/>
      <c r="BL3775" s="23"/>
      <c r="BM3775" s="23"/>
      <c r="BN3775" s="23"/>
      <c r="BO3775" s="23"/>
      <c r="BP3775" s="23"/>
    </row>
    <row r="3776" spans="1:68" x14ac:dyDescent="0.25">
      <c r="A3776" s="5">
        <v>77866</v>
      </c>
      <c r="B3776" s="3" t="s">
        <v>246</v>
      </c>
      <c r="C3776" s="1" t="s">
        <v>247</v>
      </c>
      <c r="D3776" s="1" t="s">
        <v>5</v>
      </c>
      <c r="E3776" s="1" t="s">
        <v>4370</v>
      </c>
      <c r="F3776" s="1" t="s">
        <v>4429</v>
      </c>
      <c r="G3776" s="1" t="s">
        <v>4423</v>
      </c>
      <c r="H3776" s="1" t="s">
        <v>5</v>
      </c>
      <c r="I3776" s="1" t="s">
        <v>5</v>
      </c>
      <c r="J3776" s="1" t="s">
        <v>4394</v>
      </c>
      <c r="K3776" s="1" t="s">
        <v>5</v>
      </c>
      <c r="L3776" s="46">
        <v>99999</v>
      </c>
      <c r="M3776" s="15" t="s">
        <v>167</v>
      </c>
      <c r="N3776" s="5">
        <v>250</v>
      </c>
      <c r="O3776" s="16">
        <f t="shared" si="58"/>
        <v>0</v>
      </c>
      <c r="P3776" s="23"/>
      <c r="Q3776" s="23"/>
      <c r="R3776" s="23"/>
      <c r="S3776" s="23"/>
      <c r="T3776" s="23"/>
      <c r="U3776" s="23"/>
      <c r="V3776" s="23"/>
      <c r="W3776" s="23"/>
      <c r="X3776" s="23"/>
      <c r="Y3776" s="23"/>
      <c r="Z3776" s="23"/>
      <c r="AA3776" s="23"/>
      <c r="AB3776" s="23"/>
      <c r="AC3776" s="23"/>
      <c r="AD3776" s="23"/>
      <c r="AE3776" s="23"/>
      <c r="AF3776" s="23"/>
      <c r="AG3776" s="23"/>
      <c r="AH3776" s="23"/>
      <c r="AI3776" s="23"/>
      <c r="AJ3776" s="23"/>
      <c r="AK3776" s="23"/>
      <c r="AL3776" s="23"/>
      <c r="AM3776" s="23"/>
      <c r="AN3776" s="23"/>
      <c r="AO3776" s="23"/>
      <c r="AP3776" s="23"/>
      <c r="AQ3776" s="23"/>
      <c r="AR3776" s="23"/>
      <c r="AS3776" s="23"/>
      <c r="AT3776" s="23"/>
      <c r="AU3776" s="23"/>
      <c r="AV3776" s="23"/>
      <c r="AW3776" s="23"/>
      <c r="AX3776" s="23"/>
      <c r="AY3776" s="23"/>
      <c r="AZ3776" s="23"/>
      <c r="BA3776" s="23"/>
      <c r="BB3776" s="23"/>
      <c r="BC3776" s="23"/>
      <c r="BD3776" s="23"/>
      <c r="BE3776" s="23"/>
      <c r="BF3776" s="23"/>
      <c r="BG3776" s="23"/>
      <c r="BH3776" s="23"/>
      <c r="BI3776" s="23"/>
      <c r="BJ3776" s="23"/>
      <c r="BK3776" s="23"/>
      <c r="BL3776" s="23"/>
      <c r="BM3776" s="23"/>
      <c r="BN3776" s="23"/>
      <c r="BO3776" s="23"/>
      <c r="BP3776" s="23"/>
    </row>
    <row r="3777" spans="1:68" x14ac:dyDescent="0.25">
      <c r="A3777" s="5">
        <v>77867</v>
      </c>
      <c r="B3777" s="3" t="s">
        <v>63</v>
      </c>
      <c r="C3777" s="1" t="s">
        <v>682</v>
      </c>
      <c r="D3777" s="1" t="s">
        <v>67</v>
      </c>
      <c r="E3777" s="1" t="s">
        <v>4352</v>
      </c>
      <c r="F3777" s="1" t="s">
        <v>4395</v>
      </c>
      <c r="G3777" s="1" t="s">
        <v>4401</v>
      </c>
      <c r="H3777" s="1" t="s">
        <v>5</v>
      </c>
      <c r="I3777" s="1" t="s">
        <v>5</v>
      </c>
      <c r="J3777" s="1" t="s">
        <v>4394</v>
      </c>
      <c r="K3777" s="1" t="s">
        <v>5</v>
      </c>
      <c r="L3777" s="46">
        <v>99999</v>
      </c>
      <c r="M3777" s="15" t="s">
        <v>53</v>
      </c>
      <c r="N3777" s="5">
        <v>39</v>
      </c>
      <c r="O3777" s="16">
        <f t="shared" si="58"/>
        <v>0</v>
      </c>
      <c r="P3777" s="23"/>
      <c r="Q3777" s="23"/>
      <c r="R3777" s="23"/>
      <c r="S3777" s="23"/>
      <c r="T3777" s="23"/>
      <c r="U3777" s="23"/>
      <c r="V3777" s="23"/>
      <c r="W3777" s="23"/>
      <c r="X3777" s="23"/>
      <c r="Y3777" s="23"/>
      <c r="Z3777" s="23"/>
      <c r="AA3777" s="23"/>
      <c r="AB3777" s="23"/>
      <c r="AC3777" s="23"/>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c r="BE3777" s="23"/>
      <c r="BF3777" s="23"/>
      <c r="BG3777" s="23"/>
      <c r="BH3777" s="23"/>
      <c r="BI3777" s="23"/>
      <c r="BJ3777" s="23"/>
      <c r="BK3777" s="23"/>
      <c r="BL3777" s="23"/>
      <c r="BM3777" s="23"/>
      <c r="BN3777" s="23"/>
      <c r="BO3777" s="23"/>
      <c r="BP3777" s="23"/>
    </row>
    <row r="3778" spans="1:68" x14ac:dyDescent="0.25">
      <c r="A3778" s="5">
        <v>77868</v>
      </c>
      <c r="B3778" s="3" t="s">
        <v>50</v>
      </c>
      <c r="C3778" s="1" t="s">
        <v>1956</v>
      </c>
      <c r="D3778" s="1" t="s">
        <v>108</v>
      </c>
      <c r="E3778" s="1" t="s">
        <v>4359</v>
      </c>
      <c r="F3778" s="1" t="s">
        <v>4403</v>
      </c>
      <c r="G3778" s="1" t="s">
        <v>4404</v>
      </c>
      <c r="H3778" s="1" t="s">
        <v>4397</v>
      </c>
      <c r="I3778" s="1" t="s">
        <v>5</v>
      </c>
      <c r="J3778" s="1" t="s">
        <v>4394</v>
      </c>
      <c r="K3778" s="1" t="s">
        <v>5</v>
      </c>
      <c r="L3778" s="46">
        <v>99999</v>
      </c>
      <c r="M3778" s="15" t="s">
        <v>100</v>
      </c>
      <c r="N3778" s="5">
        <v>114</v>
      </c>
      <c r="O3778" s="16">
        <f t="shared" si="58"/>
        <v>0</v>
      </c>
      <c r="P3778" s="23"/>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c r="BE3778" s="23"/>
      <c r="BF3778" s="23"/>
      <c r="BG3778" s="23"/>
      <c r="BH3778" s="23"/>
      <c r="BI3778" s="23"/>
      <c r="BJ3778" s="23"/>
      <c r="BK3778" s="23"/>
      <c r="BL3778" s="23"/>
      <c r="BM3778" s="23"/>
      <c r="BN3778" s="23"/>
      <c r="BO3778" s="23"/>
      <c r="BP3778" s="23"/>
    </row>
    <row r="3779" spans="1:68" x14ac:dyDescent="0.25">
      <c r="A3779" s="5">
        <v>77871</v>
      </c>
      <c r="B3779" s="3" t="s">
        <v>50</v>
      </c>
      <c r="C3779" s="1" t="s">
        <v>1807</v>
      </c>
      <c r="D3779" s="1" t="s">
        <v>52</v>
      </c>
      <c r="E3779" s="1" t="s">
        <v>4359</v>
      </c>
      <c r="F3779" s="1" t="s">
        <v>4403</v>
      </c>
      <c r="G3779" s="1" t="s">
        <v>4404</v>
      </c>
      <c r="H3779" s="1" t="s">
        <v>4397</v>
      </c>
      <c r="I3779" s="1" t="s">
        <v>5</v>
      </c>
      <c r="J3779" s="1" t="s">
        <v>4394</v>
      </c>
      <c r="K3779" s="1" t="s">
        <v>5</v>
      </c>
      <c r="L3779" s="46">
        <v>99999</v>
      </c>
      <c r="M3779" s="15" t="s">
        <v>100</v>
      </c>
      <c r="N3779" s="5">
        <v>240</v>
      </c>
      <c r="O3779" s="16">
        <f t="shared" si="58"/>
        <v>0</v>
      </c>
      <c r="P3779" s="23"/>
      <c r="Q3779" s="23"/>
      <c r="R3779" s="23"/>
      <c r="S3779" s="23"/>
      <c r="T3779" s="23"/>
      <c r="U3779" s="23"/>
      <c r="V3779" s="23"/>
      <c r="W3779" s="23"/>
      <c r="X3779" s="23"/>
      <c r="Y3779" s="23"/>
      <c r="Z3779" s="23"/>
      <c r="AA3779" s="23"/>
      <c r="AB3779" s="23"/>
      <c r="AC3779" s="23"/>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c r="BE3779" s="23"/>
      <c r="BF3779" s="23"/>
      <c r="BG3779" s="23"/>
      <c r="BH3779" s="23"/>
      <c r="BI3779" s="23"/>
      <c r="BJ3779" s="23"/>
      <c r="BK3779" s="23"/>
      <c r="BL3779" s="23"/>
      <c r="BM3779" s="23"/>
      <c r="BN3779" s="23"/>
      <c r="BO3779" s="23"/>
      <c r="BP3779" s="23"/>
    </row>
    <row r="3780" spans="1:68" x14ac:dyDescent="0.25">
      <c r="A3780" s="5">
        <v>77872</v>
      </c>
      <c r="B3780" s="3" t="s">
        <v>50</v>
      </c>
      <c r="C3780" s="1" t="s">
        <v>1531</v>
      </c>
      <c r="D3780" s="1" t="s">
        <v>108</v>
      </c>
      <c r="E3780" s="1" t="s">
        <v>4349</v>
      </c>
      <c r="F3780" s="1" t="s">
        <v>4399</v>
      </c>
      <c r="G3780" s="1" t="s">
        <v>4401</v>
      </c>
      <c r="H3780" s="1" t="s">
        <v>4411</v>
      </c>
      <c r="I3780" s="1" t="s">
        <v>5</v>
      </c>
      <c r="J3780" s="1" t="s">
        <v>4394</v>
      </c>
      <c r="K3780" s="1" t="s">
        <v>5</v>
      </c>
      <c r="L3780" s="46">
        <v>99999</v>
      </c>
      <c r="M3780" s="15" t="s">
        <v>136</v>
      </c>
      <c r="N3780" s="5">
        <v>20</v>
      </c>
      <c r="O3780" s="16">
        <f t="shared" si="58"/>
        <v>0</v>
      </c>
      <c r="P3780" s="23"/>
      <c r="Q3780" s="23"/>
      <c r="R3780" s="23"/>
      <c r="S3780" s="23"/>
      <c r="T3780" s="23"/>
      <c r="U3780" s="23"/>
      <c r="V3780" s="23"/>
      <c r="W3780" s="23"/>
      <c r="X3780" s="23"/>
      <c r="Y3780" s="23"/>
      <c r="Z3780" s="23"/>
      <c r="AA3780" s="23"/>
      <c r="AB3780" s="23"/>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c r="BE3780" s="23"/>
      <c r="BF3780" s="23"/>
      <c r="BG3780" s="23"/>
      <c r="BH3780" s="23"/>
      <c r="BI3780" s="23"/>
      <c r="BJ3780" s="23"/>
      <c r="BK3780" s="23"/>
      <c r="BL3780" s="23"/>
      <c r="BM3780" s="23"/>
      <c r="BN3780" s="23"/>
      <c r="BO3780" s="23"/>
      <c r="BP3780" s="23"/>
    </row>
    <row r="3781" spans="1:68" x14ac:dyDescent="0.25">
      <c r="A3781" s="5">
        <v>77874</v>
      </c>
      <c r="B3781" s="3" t="s">
        <v>50</v>
      </c>
      <c r="C3781" s="1" t="s">
        <v>1958</v>
      </c>
      <c r="D3781" s="1" t="s">
        <v>108</v>
      </c>
      <c r="E3781" s="1" t="s">
        <v>4349</v>
      </c>
      <c r="F3781" s="1" t="s">
        <v>4399</v>
      </c>
      <c r="G3781" s="1" t="s">
        <v>4401</v>
      </c>
      <c r="H3781" s="1" t="s">
        <v>4411</v>
      </c>
      <c r="I3781" s="1" t="s">
        <v>5</v>
      </c>
      <c r="J3781" s="1" t="s">
        <v>4394</v>
      </c>
      <c r="K3781" s="1" t="s">
        <v>5</v>
      </c>
      <c r="L3781" s="46">
        <v>99999</v>
      </c>
      <c r="M3781" s="15" t="s">
        <v>136</v>
      </c>
      <c r="N3781" s="5">
        <v>20</v>
      </c>
      <c r="O3781" s="16">
        <f t="shared" si="58"/>
        <v>0</v>
      </c>
      <c r="P3781" s="23"/>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c r="BE3781" s="23"/>
      <c r="BF3781" s="23"/>
      <c r="BG3781" s="23"/>
      <c r="BH3781" s="23"/>
      <c r="BI3781" s="23"/>
      <c r="BJ3781" s="23"/>
      <c r="BK3781" s="23"/>
      <c r="BL3781" s="23"/>
      <c r="BM3781" s="23"/>
      <c r="BN3781" s="23"/>
      <c r="BO3781" s="23"/>
      <c r="BP3781" s="23"/>
    </row>
    <row r="3782" spans="1:68" x14ac:dyDescent="0.25">
      <c r="A3782" s="5">
        <v>77875</v>
      </c>
      <c r="B3782" s="3" t="s">
        <v>50</v>
      </c>
      <c r="C3782" s="1" t="s">
        <v>1959</v>
      </c>
      <c r="D3782" s="1" t="s">
        <v>108</v>
      </c>
      <c r="E3782" s="1" t="s">
        <v>4349</v>
      </c>
      <c r="F3782" s="1" t="s">
        <v>4399</v>
      </c>
      <c r="G3782" s="1" t="s">
        <v>4401</v>
      </c>
      <c r="H3782" s="1" t="s">
        <v>4411</v>
      </c>
      <c r="I3782" s="1" t="s">
        <v>5</v>
      </c>
      <c r="J3782" s="1" t="s">
        <v>4394</v>
      </c>
      <c r="K3782" s="1" t="s">
        <v>5</v>
      </c>
      <c r="L3782" s="46">
        <v>99999</v>
      </c>
      <c r="M3782" s="15" t="s">
        <v>136</v>
      </c>
      <c r="N3782" s="5">
        <v>20</v>
      </c>
      <c r="O3782" s="16">
        <f t="shared" si="58"/>
        <v>0</v>
      </c>
      <c r="P3782" s="23"/>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c r="BE3782" s="23"/>
      <c r="BF3782" s="23"/>
      <c r="BG3782" s="23"/>
      <c r="BH3782" s="23"/>
      <c r="BI3782" s="23"/>
      <c r="BJ3782" s="23"/>
      <c r="BK3782" s="23"/>
      <c r="BL3782" s="23"/>
      <c r="BM3782" s="23"/>
      <c r="BN3782" s="23"/>
      <c r="BO3782" s="23"/>
      <c r="BP3782" s="23"/>
    </row>
    <row r="3783" spans="1:68" x14ac:dyDescent="0.25">
      <c r="A3783" s="5">
        <v>77876</v>
      </c>
      <c r="B3783" s="3" t="s">
        <v>50</v>
      </c>
      <c r="C3783" s="1" t="s">
        <v>1960</v>
      </c>
      <c r="D3783" s="1" t="s">
        <v>108</v>
      </c>
      <c r="E3783" s="1" t="s">
        <v>4349</v>
      </c>
      <c r="F3783" s="1" t="s">
        <v>4399</v>
      </c>
      <c r="G3783" s="1" t="s">
        <v>4401</v>
      </c>
      <c r="H3783" s="1" t="s">
        <v>4411</v>
      </c>
      <c r="I3783" s="1" t="s">
        <v>5</v>
      </c>
      <c r="J3783" s="1" t="s">
        <v>4394</v>
      </c>
      <c r="K3783" s="1" t="s">
        <v>5</v>
      </c>
      <c r="L3783" s="46">
        <v>99999</v>
      </c>
      <c r="M3783" s="15" t="s">
        <v>136</v>
      </c>
      <c r="N3783" s="5">
        <v>20</v>
      </c>
      <c r="O3783" s="16">
        <f t="shared" si="58"/>
        <v>0</v>
      </c>
      <c r="P3783" s="23"/>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c r="BK3783" s="23"/>
      <c r="BL3783" s="23"/>
      <c r="BM3783" s="23"/>
      <c r="BN3783" s="23"/>
      <c r="BO3783" s="23"/>
      <c r="BP3783" s="23"/>
    </row>
    <row r="3784" spans="1:68" x14ac:dyDescent="0.25">
      <c r="A3784" s="5">
        <v>77877</v>
      </c>
      <c r="B3784" s="3" t="s">
        <v>50</v>
      </c>
      <c r="C3784" s="1" t="s">
        <v>185</v>
      </c>
      <c r="D3784" s="1" t="s">
        <v>221</v>
      </c>
      <c r="E3784" s="1" t="s">
        <v>4349</v>
      </c>
      <c r="F3784" s="1" t="s">
        <v>4399</v>
      </c>
      <c r="G3784" s="1" t="s">
        <v>4401</v>
      </c>
      <c r="H3784" s="1" t="s">
        <v>4411</v>
      </c>
      <c r="I3784" s="1" t="s">
        <v>5</v>
      </c>
      <c r="J3784" s="1" t="s">
        <v>4394</v>
      </c>
      <c r="K3784" s="1" t="s">
        <v>5</v>
      </c>
      <c r="L3784" s="46">
        <v>99999</v>
      </c>
      <c r="M3784" s="15" t="s">
        <v>136</v>
      </c>
      <c r="N3784" s="5">
        <v>20</v>
      </c>
      <c r="O3784" s="16">
        <f t="shared" si="58"/>
        <v>0</v>
      </c>
      <c r="P3784" s="23"/>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c r="BK3784" s="23"/>
      <c r="BL3784" s="23"/>
      <c r="BM3784" s="23"/>
      <c r="BN3784" s="23"/>
      <c r="BO3784" s="23"/>
      <c r="BP3784" s="23"/>
    </row>
    <row r="3785" spans="1:68" x14ac:dyDescent="0.25">
      <c r="A3785" s="5">
        <v>77879</v>
      </c>
      <c r="B3785" s="3" t="s">
        <v>50</v>
      </c>
      <c r="C3785" s="1" t="s">
        <v>1042</v>
      </c>
      <c r="D3785" s="1" t="s">
        <v>108</v>
      </c>
      <c r="E3785" s="1" t="s">
        <v>4349</v>
      </c>
      <c r="F3785" s="1" t="s">
        <v>4399</v>
      </c>
      <c r="G3785" s="1" t="s">
        <v>4401</v>
      </c>
      <c r="H3785" s="1" t="s">
        <v>4411</v>
      </c>
      <c r="I3785" s="1" t="s">
        <v>5</v>
      </c>
      <c r="J3785" s="1" t="s">
        <v>4394</v>
      </c>
      <c r="K3785" s="1" t="s">
        <v>5</v>
      </c>
      <c r="L3785" s="46">
        <v>99999</v>
      </c>
      <c r="M3785" s="15" t="s">
        <v>136</v>
      </c>
      <c r="N3785" s="5">
        <v>20</v>
      </c>
      <c r="O3785" s="16">
        <f t="shared" si="58"/>
        <v>0</v>
      </c>
      <c r="P3785" s="23"/>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c r="BE3785" s="23"/>
      <c r="BF3785" s="23"/>
      <c r="BG3785" s="23"/>
      <c r="BH3785" s="23"/>
      <c r="BI3785" s="23"/>
      <c r="BJ3785" s="23"/>
      <c r="BK3785" s="23"/>
      <c r="BL3785" s="23"/>
      <c r="BM3785" s="23"/>
      <c r="BN3785" s="23"/>
      <c r="BO3785" s="23"/>
      <c r="BP3785" s="23"/>
    </row>
    <row r="3786" spans="1:68" x14ac:dyDescent="0.25">
      <c r="A3786" s="5">
        <v>77880</v>
      </c>
      <c r="B3786" s="3" t="s">
        <v>50</v>
      </c>
      <c r="C3786" s="1" t="s">
        <v>1815</v>
      </c>
      <c r="D3786" s="1" t="s">
        <v>221</v>
      </c>
      <c r="E3786" s="1" t="s">
        <v>4349</v>
      </c>
      <c r="F3786" s="1" t="s">
        <v>4399</v>
      </c>
      <c r="G3786" s="1" t="s">
        <v>4400</v>
      </c>
      <c r="H3786" s="1" t="s">
        <v>4397</v>
      </c>
      <c r="I3786" s="1" t="s">
        <v>5</v>
      </c>
      <c r="J3786" s="1" t="s">
        <v>4394</v>
      </c>
      <c r="K3786" s="1" t="s">
        <v>5</v>
      </c>
      <c r="L3786" s="46">
        <v>99999</v>
      </c>
      <c r="M3786" s="15" t="s">
        <v>56</v>
      </c>
      <c r="N3786" s="5">
        <v>24</v>
      </c>
      <c r="O3786" s="16">
        <f t="shared" si="58"/>
        <v>0</v>
      </c>
      <c r="P3786" s="23"/>
      <c r="Q3786" s="23"/>
      <c r="R3786" s="23"/>
      <c r="S3786" s="23"/>
      <c r="T3786" s="23"/>
      <c r="U3786" s="23"/>
      <c r="V3786" s="23"/>
      <c r="W3786" s="23"/>
      <c r="X3786" s="23"/>
      <c r="Y3786" s="23"/>
      <c r="Z3786" s="23"/>
      <c r="AA3786" s="23"/>
      <c r="AB3786" s="23"/>
      <c r="AC3786" s="23"/>
      <c r="AD3786" s="23"/>
      <c r="AE3786" s="23"/>
      <c r="AF3786" s="23"/>
      <c r="AG3786" s="23"/>
      <c r="AH3786" s="23"/>
      <c r="AI3786" s="23"/>
      <c r="AJ3786" s="23"/>
      <c r="AK3786" s="23"/>
      <c r="AL3786" s="23"/>
      <c r="AM3786" s="23"/>
      <c r="AN3786" s="23"/>
      <c r="AO3786" s="23"/>
      <c r="AP3786" s="23"/>
      <c r="AQ3786" s="23"/>
      <c r="AR3786" s="23"/>
      <c r="AS3786" s="23"/>
      <c r="AT3786" s="23"/>
      <c r="AU3786" s="23"/>
      <c r="AV3786" s="23"/>
      <c r="AW3786" s="23"/>
      <c r="AX3786" s="23"/>
      <c r="AY3786" s="23"/>
      <c r="AZ3786" s="23"/>
      <c r="BA3786" s="23"/>
      <c r="BB3786" s="23"/>
      <c r="BC3786" s="23"/>
      <c r="BD3786" s="23"/>
      <c r="BE3786" s="23"/>
      <c r="BF3786" s="23"/>
      <c r="BG3786" s="23"/>
      <c r="BH3786" s="23"/>
      <c r="BI3786" s="23"/>
      <c r="BJ3786" s="23"/>
      <c r="BK3786" s="23"/>
      <c r="BL3786" s="23"/>
      <c r="BM3786" s="23"/>
      <c r="BN3786" s="23"/>
      <c r="BO3786" s="23"/>
      <c r="BP3786" s="23"/>
    </row>
    <row r="3787" spans="1:68" x14ac:dyDescent="0.25">
      <c r="A3787" s="5">
        <v>77881</v>
      </c>
      <c r="B3787" s="3" t="s">
        <v>50</v>
      </c>
      <c r="C3787" s="1" t="s">
        <v>626</v>
      </c>
      <c r="D3787" s="1" t="s">
        <v>108</v>
      </c>
      <c r="E3787" s="1" t="s">
        <v>4349</v>
      </c>
      <c r="F3787" s="1" t="s">
        <v>4399</v>
      </c>
      <c r="G3787" s="1" t="s">
        <v>4401</v>
      </c>
      <c r="H3787" s="1" t="s">
        <v>4411</v>
      </c>
      <c r="I3787" s="1" t="s">
        <v>5</v>
      </c>
      <c r="J3787" s="1" t="s">
        <v>4394</v>
      </c>
      <c r="K3787" s="1" t="s">
        <v>5</v>
      </c>
      <c r="L3787" s="46">
        <v>99999</v>
      </c>
      <c r="M3787" s="15" t="s">
        <v>136</v>
      </c>
      <c r="N3787" s="5">
        <v>20</v>
      </c>
      <c r="O3787" s="16">
        <f t="shared" si="58"/>
        <v>0</v>
      </c>
      <c r="P3787" s="23"/>
      <c r="Q3787" s="23"/>
      <c r="R3787" s="23"/>
      <c r="S3787" s="23"/>
      <c r="T3787" s="23"/>
      <c r="U3787" s="23"/>
      <c r="V3787" s="23"/>
      <c r="W3787" s="23"/>
      <c r="X3787" s="23"/>
      <c r="Y3787" s="23"/>
      <c r="Z3787" s="23"/>
      <c r="AA3787" s="23"/>
      <c r="AB3787" s="23"/>
      <c r="AC3787" s="23"/>
      <c r="AD3787" s="23"/>
      <c r="AE3787" s="23"/>
      <c r="AF3787" s="23"/>
      <c r="AG3787" s="23"/>
      <c r="AH3787" s="23"/>
      <c r="AI3787" s="23"/>
      <c r="AJ3787" s="23"/>
      <c r="AK3787" s="23"/>
      <c r="AL3787" s="23"/>
      <c r="AM3787" s="23"/>
      <c r="AN3787" s="23"/>
      <c r="AO3787" s="23"/>
      <c r="AP3787" s="23"/>
      <c r="AQ3787" s="23"/>
      <c r="AR3787" s="23"/>
      <c r="AS3787" s="23"/>
      <c r="AT3787" s="23"/>
      <c r="AU3787" s="23"/>
      <c r="AV3787" s="23"/>
      <c r="AW3787" s="23"/>
      <c r="AX3787" s="23"/>
      <c r="AY3787" s="23"/>
      <c r="AZ3787" s="23"/>
      <c r="BA3787" s="23"/>
      <c r="BB3787" s="23"/>
      <c r="BC3787" s="23"/>
      <c r="BD3787" s="23"/>
      <c r="BE3787" s="23"/>
      <c r="BF3787" s="23"/>
      <c r="BG3787" s="23"/>
      <c r="BH3787" s="23"/>
      <c r="BI3787" s="23"/>
      <c r="BJ3787" s="23"/>
      <c r="BK3787" s="23"/>
      <c r="BL3787" s="23"/>
      <c r="BM3787" s="23"/>
      <c r="BN3787" s="23"/>
      <c r="BO3787" s="23"/>
      <c r="BP3787" s="23"/>
    </row>
    <row r="3788" spans="1:68" x14ac:dyDescent="0.25">
      <c r="A3788" s="5">
        <v>77882</v>
      </c>
      <c r="B3788" s="3" t="s">
        <v>50</v>
      </c>
      <c r="C3788" s="1" t="s">
        <v>873</v>
      </c>
      <c r="D3788" s="1" t="s">
        <v>108</v>
      </c>
      <c r="E3788" s="1" t="s">
        <v>4349</v>
      </c>
      <c r="F3788" s="1" t="s">
        <v>4399</v>
      </c>
      <c r="G3788" s="1" t="s">
        <v>4401</v>
      </c>
      <c r="H3788" s="1" t="s">
        <v>4415</v>
      </c>
      <c r="I3788" s="1" t="s">
        <v>5</v>
      </c>
      <c r="J3788" s="1" t="s">
        <v>4394</v>
      </c>
      <c r="K3788" s="1" t="s">
        <v>5</v>
      </c>
      <c r="L3788" s="46">
        <v>99999</v>
      </c>
      <c r="M3788" s="15" t="s">
        <v>136</v>
      </c>
      <c r="N3788" s="5">
        <v>10</v>
      </c>
      <c r="O3788" s="16">
        <f t="shared" si="58"/>
        <v>0</v>
      </c>
      <c r="P3788" s="23"/>
      <c r="Q3788" s="23"/>
      <c r="R3788" s="23"/>
      <c r="S3788" s="23"/>
      <c r="T3788" s="23"/>
      <c r="U3788" s="23"/>
      <c r="V3788" s="23"/>
      <c r="W3788" s="23"/>
      <c r="X3788" s="23"/>
      <c r="Y3788" s="23"/>
      <c r="Z3788" s="23"/>
      <c r="AA3788" s="23"/>
      <c r="AB3788" s="23"/>
      <c r="AC3788" s="23"/>
      <c r="AD3788" s="23"/>
      <c r="AE3788" s="23"/>
      <c r="AF3788" s="23"/>
      <c r="AG3788" s="23"/>
      <c r="AH3788" s="23"/>
      <c r="AI3788" s="23"/>
      <c r="AJ3788" s="23"/>
      <c r="AK3788" s="23"/>
      <c r="AL3788" s="23"/>
      <c r="AM3788" s="23"/>
      <c r="AN3788" s="23"/>
      <c r="AO3788" s="23"/>
      <c r="AP3788" s="23"/>
      <c r="AQ3788" s="23"/>
      <c r="AR3788" s="23"/>
      <c r="AS3788" s="23"/>
      <c r="AT3788" s="23"/>
      <c r="AU3788" s="23"/>
      <c r="AV3788" s="23"/>
      <c r="AW3788" s="23"/>
      <c r="AX3788" s="23"/>
      <c r="AY3788" s="23"/>
      <c r="AZ3788" s="23"/>
      <c r="BA3788" s="23"/>
      <c r="BB3788" s="23"/>
      <c r="BC3788" s="23"/>
      <c r="BD3788" s="23"/>
      <c r="BE3788" s="23"/>
      <c r="BF3788" s="23"/>
      <c r="BG3788" s="23"/>
      <c r="BH3788" s="23"/>
      <c r="BI3788" s="23"/>
      <c r="BJ3788" s="23"/>
      <c r="BK3788" s="23"/>
      <c r="BL3788" s="23"/>
      <c r="BM3788" s="23"/>
      <c r="BN3788" s="23"/>
      <c r="BO3788" s="23"/>
      <c r="BP3788" s="23"/>
    </row>
    <row r="3789" spans="1:68" x14ac:dyDescent="0.25">
      <c r="A3789" s="5">
        <v>77883</v>
      </c>
      <c r="B3789" s="3" t="s">
        <v>24</v>
      </c>
      <c r="C3789" s="1" t="s">
        <v>481</v>
      </c>
      <c r="D3789" s="1" t="s">
        <v>5</v>
      </c>
      <c r="E3789" s="1" t="s">
        <v>4342</v>
      </c>
      <c r="F3789" s="1" t="s">
        <v>4393</v>
      </c>
      <c r="G3789" s="1" t="s">
        <v>4412</v>
      </c>
      <c r="H3789" s="1" t="s">
        <v>5</v>
      </c>
      <c r="I3789" s="1" t="s">
        <v>5</v>
      </c>
      <c r="J3789" s="1" t="s">
        <v>4394</v>
      </c>
      <c r="K3789" s="1" t="s">
        <v>5</v>
      </c>
      <c r="L3789" s="46">
        <v>99999</v>
      </c>
      <c r="M3789" s="15" t="s">
        <v>6</v>
      </c>
      <c r="N3789" s="5">
        <v>145</v>
      </c>
      <c r="O3789" s="16">
        <f t="shared" si="58"/>
        <v>0</v>
      </c>
      <c r="P3789" s="23"/>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c r="BK3789" s="23"/>
      <c r="BL3789" s="23"/>
      <c r="BM3789" s="23"/>
      <c r="BN3789" s="23"/>
      <c r="BO3789" s="23"/>
      <c r="BP3789" s="23"/>
    </row>
    <row r="3790" spans="1:68" x14ac:dyDescent="0.25">
      <c r="A3790" s="5">
        <v>77884</v>
      </c>
      <c r="B3790" s="3" t="s">
        <v>3</v>
      </c>
      <c r="C3790" s="1" t="s">
        <v>1961</v>
      </c>
      <c r="D3790" s="1" t="s">
        <v>5</v>
      </c>
      <c r="E3790" s="1" t="s">
        <v>4342</v>
      </c>
      <c r="F3790" s="1" t="s">
        <v>4393</v>
      </c>
      <c r="G3790" s="1" t="s">
        <v>5</v>
      </c>
      <c r="H3790" s="1" t="s">
        <v>5</v>
      </c>
      <c r="I3790" s="1" t="s">
        <v>5</v>
      </c>
      <c r="J3790" s="1" t="s">
        <v>4394</v>
      </c>
      <c r="K3790" s="1" t="s">
        <v>5</v>
      </c>
      <c r="L3790" s="46">
        <v>99999</v>
      </c>
      <c r="M3790" s="15" t="s">
        <v>6</v>
      </c>
      <c r="N3790" s="5">
        <v>145</v>
      </c>
      <c r="O3790" s="16">
        <f t="shared" si="58"/>
        <v>0</v>
      </c>
      <c r="P3790" s="23"/>
      <c r="Q3790" s="23"/>
      <c r="R3790" s="23"/>
      <c r="S3790" s="23"/>
      <c r="T3790" s="23"/>
      <c r="U3790" s="23"/>
      <c r="V3790" s="23"/>
      <c r="W3790" s="23"/>
      <c r="X3790" s="23"/>
      <c r="Y3790" s="23"/>
      <c r="Z3790" s="23"/>
      <c r="AA3790" s="23"/>
      <c r="AB3790" s="23"/>
      <c r="AC3790" s="23"/>
      <c r="AD3790" s="23"/>
      <c r="AE3790" s="23"/>
      <c r="AF3790" s="23"/>
      <c r="AG3790" s="23"/>
      <c r="AH3790" s="23"/>
      <c r="AI3790" s="23"/>
      <c r="AJ3790" s="23"/>
      <c r="AK3790" s="23"/>
      <c r="AL3790" s="23"/>
      <c r="AM3790" s="23"/>
      <c r="AN3790" s="23"/>
      <c r="AO3790" s="23"/>
      <c r="AP3790" s="23"/>
      <c r="AQ3790" s="23"/>
      <c r="AR3790" s="23"/>
      <c r="AS3790" s="23"/>
      <c r="AT3790" s="23"/>
      <c r="AU3790" s="23"/>
      <c r="AV3790" s="23"/>
      <c r="AW3790" s="23"/>
      <c r="AX3790" s="23"/>
      <c r="AY3790" s="23"/>
      <c r="AZ3790" s="23"/>
      <c r="BA3790" s="23"/>
      <c r="BB3790" s="23"/>
      <c r="BC3790" s="23"/>
      <c r="BD3790" s="23"/>
      <c r="BE3790" s="23"/>
      <c r="BF3790" s="23"/>
      <c r="BG3790" s="23"/>
      <c r="BH3790" s="23"/>
      <c r="BI3790" s="23"/>
      <c r="BJ3790" s="23"/>
      <c r="BK3790" s="23"/>
      <c r="BL3790" s="23"/>
      <c r="BM3790" s="23"/>
      <c r="BN3790" s="23"/>
      <c r="BO3790" s="23"/>
      <c r="BP3790" s="23"/>
    </row>
    <row r="3791" spans="1:68" x14ac:dyDescent="0.25">
      <c r="A3791" s="5">
        <v>77885</v>
      </c>
      <c r="B3791" s="3" t="s">
        <v>3</v>
      </c>
      <c r="C3791" s="1" t="s">
        <v>1962</v>
      </c>
      <c r="D3791" s="1" t="s">
        <v>5</v>
      </c>
      <c r="E3791" s="1" t="s">
        <v>4342</v>
      </c>
      <c r="F3791" s="1" t="s">
        <v>4393</v>
      </c>
      <c r="G3791" s="1" t="s">
        <v>5</v>
      </c>
      <c r="H3791" s="1" t="s">
        <v>5</v>
      </c>
      <c r="I3791" s="1" t="s">
        <v>5</v>
      </c>
      <c r="J3791" s="1" t="s">
        <v>4394</v>
      </c>
      <c r="K3791" s="1" t="s">
        <v>5</v>
      </c>
      <c r="L3791" s="46">
        <v>99999</v>
      </c>
      <c r="M3791" s="15" t="s">
        <v>6</v>
      </c>
      <c r="N3791" s="5">
        <v>145</v>
      </c>
      <c r="O3791" s="16">
        <f t="shared" ref="O3791:O3854" si="59">SUM(P3791:BP3791)</f>
        <v>0</v>
      </c>
      <c r="P3791" s="23"/>
      <c r="Q3791" s="23"/>
      <c r="R3791" s="23"/>
      <c r="S3791" s="23"/>
      <c r="T3791" s="23"/>
      <c r="U3791" s="23"/>
      <c r="V3791" s="23"/>
      <c r="W3791" s="23"/>
      <c r="X3791" s="23"/>
      <c r="Y3791" s="23"/>
      <c r="Z3791" s="23"/>
      <c r="AA3791" s="23"/>
      <c r="AB3791" s="23"/>
      <c r="AC3791" s="23"/>
      <c r="AD3791" s="23"/>
      <c r="AE3791" s="23"/>
      <c r="AF3791" s="23"/>
      <c r="AG3791" s="23"/>
      <c r="AH3791" s="23"/>
      <c r="AI3791" s="23"/>
      <c r="AJ3791" s="23"/>
      <c r="AK3791" s="23"/>
      <c r="AL3791" s="23"/>
      <c r="AM3791" s="23"/>
      <c r="AN3791" s="23"/>
      <c r="AO3791" s="23"/>
      <c r="AP3791" s="23"/>
      <c r="AQ3791" s="23"/>
      <c r="AR3791" s="23"/>
      <c r="AS3791" s="23"/>
      <c r="AT3791" s="23"/>
      <c r="AU3791" s="23"/>
      <c r="AV3791" s="23"/>
      <c r="AW3791" s="23"/>
      <c r="AX3791" s="23"/>
      <c r="AY3791" s="23"/>
      <c r="AZ3791" s="23"/>
      <c r="BA3791" s="23"/>
      <c r="BB3791" s="23"/>
      <c r="BC3791" s="23"/>
      <c r="BD3791" s="23"/>
      <c r="BE3791" s="23"/>
      <c r="BF3791" s="23"/>
      <c r="BG3791" s="23"/>
      <c r="BH3791" s="23"/>
      <c r="BI3791" s="23"/>
      <c r="BJ3791" s="23"/>
      <c r="BK3791" s="23"/>
      <c r="BL3791" s="23"/>
      <c r="BM3791" s="23"/>
      <c r="BN3791" s="23"/>
      <c r="BO3791" s="23"/>
      <c r="BP3791" s="23"/>
    </row>
    <row r="3792" spans="1:68" x14ac:dyDescent="0.25">
      <c r="A3792" s="5">
        <v>77886</v>
      </c>
      <c r="B3792" s="3" t="s">
        <v>50</v>
      </c>
      <c r="C3792" s="1" t="s">
        <v>819</v>
      </c>
      <c r="D3792" s="1" t="s">
        <v>108</v>
      </c>
      <c r="E3792" s="1" t="s">
        <v>4349</v>
      </c>
      <c r="F3792" s="1" t="s">
        <v>4399</v>
      </c>
      <c r="G3792" s="1" t="s">
        <v>4401</v>
      </c>
      <c r="H3792" s="1" t="s">
        <v>4415</v>
      </c>
      <c r="I3792" s="1" t="s">
        <v>5</v>
      </c>
      <c r="J3792" s="1" t="s">
        <v>4394</v>
      </c>
      <c r="K3792" s="1" t="s">
        <v>5</v>
      </c>
      <c r="L3792" s="46">
        <v>99999</v>
      </c>
      <c r="M3792" s="15" t="s">
        <v>136</v>
      </c>
      <c r="N3792" s="5">
        <v>10</v>
      </c>
      <c r="O3792" s="16">
        <f t="shared" si="59"/>
        <v>0</v>
      </c>
      <c r="P3792" s="23"/>
      <c r="Q3792" s="23"/>
      <c r="R3792" s="23"/>
      <c r="S3792" s="23"/>
      <c r="T3792" s="23"/>
      <c r="U3792" s="23"/>
      <c r="V3792" s="23"/>
      <c r="W3792" s="23"/>
      <c r="X3792" s="23"/>
      <c r="Y3792" s="23"/>
      <c r="Z3792" s="23"/>
      <c r="AA3792" s="23"/>
      <c r="AB3792" s="23"/>
      <c r="AC3792" s="23"/>
      <c r="AD3792" s="23"/>
      <c r="AE3792" s="23"/>
      <c r="AF3792" s="23"/>
      <c r="AG3792" s="23"/>
      <c r="AH3792" s="23"/>
      <c r="AI3792" s="23"/>
      <c r="AJ3792" s="23"/>
      <c r="AK3792" s="23"/>
      <c r="AL3792" s="23"/>
      <c r="AM3792" s="23"/>
      <c r="AN3792" s="23"/>
      <c r="AO3792" s="23"/>
      <c r="AP3792" s="23"/>
      <c r="AQ3792" s="23"/>
      <c r="AR3792" s="23"/>
      <c r="AS3792" s="23"/>
      <c r="AT3792" s="23"/>
      <c r="AU3792" s="23"/>
      <c r="AV3792" s="23"/>
      <c r="AW3792" s="23"/>
      <c r="AX3792" s="23"/>
      <c r="AY3792" s="23"/>
      <c r="AZ3792" s="23"/>
      <c r="BA3792" s="23"/>
      <c r="BB3792" s="23"/>
      <c r="BC3792" s="23"/>
      <c r="BD3792" s="23"/>
      <c r="BE3792" s="23"/>
      <c r="BF3792" s="23"/>
      <c r="BG3792" s="23"/>
      <c r="BH3792" s="23"/>
      <c r="BI3792" s="23"/>
      <c r="BJ3792" s="23"/>
      <c r="BK3792" s="23"/>
      <c r="BL3792" s="23"/>
      <c r="BM3792" s="23"/>
      <c r="BN3792" s="23"/>
      <c r="BO3792" s="23"/>
      <c r="BP3792" s="23"/>
    </row>
    <row r="3793" spans="1:68" x14ac:dyDescent="0.25">
      <c r="A3793" s="5">
        <v>77887</v>
      </c>
      <c r="B3793" s="3" t="s">
        <v>50</v>
      </c>
      <c r="C3793" s="1" t="s">
        <v>1437</v>
      </c>
      <c r="D3793" s="1" t="s">
        <v>108</v>
      </c>
      <c r="E3793" s="1" t="s">
        <v>4349</v>
      </c>
      <c r="F3793" s="1" t="s">
        <v>4399</v>
      </c>
      <c r="G3793" s="1" t="s">
        <v>4401</v>
      </c>
      <c r="H3793" s="1" t="s">
        <v>4415</v>
      </c>
      <c r="I3793" s="1" t="s">
        <v>5</v>
      </c>
      <c r="J3793" s="1" t="s">
        <v>4394</v>
      </c>
      <c r="K3793" s="1" t="s">
        <v>5</v>
      </c>
      <c r="L3793" s="46">
        <v>99999</v>
      </c>
      <c r="M3793" s="15" t="s">
        <v>136</v>
      </c>
      <c r="N3793" s="5">
        <v>10</v>
      </c>
      <c r="O3793" s="16">
        <f t="shared" si="59"/>
        <v>0</v>
      </c>
      <c r="P3793" s="23"/>
      <c r="Q3793" s="23"/>
      <c r="R3793" s="23"/>
      <c r="S3793" s="23"/>
      <c r="T3793" s="23"/>
      <c r="U3793" s="23"/>
      <c r="V3793" s="23"/>
      <c r="W3793" s="23"/>
      <c r="X3793" s="23"/>
      <c r="Y3793" s="23"/>
      <c r="Z3793" s="23"/>
      <c r="AA3793" s="23"/>
      <c r="AB3793" s="23"/>
      <c r="AC3793" s="23"/>
      <c r="AD3793" s="23"/>
      <c r="AE3793" s="23"/>
      <c r="AF3793" s="23"/>
      <c r="AG3793" s="23"/>
      <c r="AH3793" s="23"/>
      <c r="AI3793" s="23"/>
      <c r="AJ3793" s="23"/>
      <c r="AK3793" s="23"/>
      <c r="AL3793" s="23"/>
      <c r="AM3793" s="23"/>
      <c r="AN3793" s="23"/>
      <c r="AO3793" s="23"/>
      <c r="AP3793" s="23"/>
      <c r="AQ3793" s="23"/>
      <c r="AR3793" s="23"/>
      <c r="AS3793" s="23"/>
      <c r="AT3793" s="23"/>
      <c r="AU3793" s="23"/>
      <c r="AV3793" s="23"/>
      <c r="AW3793" s="23"/>
      <c r="AX3793" s="23"/>
      <c r="AY3793" s="23"/>
      <c r="AZ3793" s="23"/>
      <c r="BA3793" s="23"/>
      <c r="BB3793" s="23"/>
      <c r="BC3793" s="23"/>
      <c r="BD3793" s="23"/>
      <c r="BE3793" s="23"/>
      <c r="BF3793" s="23"/>
      <c r="BG3793" s="23"/>
      <c r="BH3793" s="23"/>
      <c r="BI3793" s="23"/>
      <c r="BJ3793" s="23"/>
      <c r="BK3793" s="23"/>
      <c r="BL3793" s="23"/>
      <c r="BM3793" s="23"/>
      <c r="BN3793" s="23"/>
      <c r="BO3793" s="23"/>
      <c r="BP3793" s="23"/>
    </row>
    <row r="3794" spans="1:68" x14ac:dyDescent="0.25">
      <c r="A3794" s="5">
        <v>77888</v>
      </c>
      <c r="B3794" s="3" t="s">
        <v>50</v>
      </c>
      <c r="C3794" s="1" t="s">
        <v>1371</v>
      </c>
      <c r="D3794" s="1" t="s">
        <v>108</v>
      </c>
      <c r="E3794" s="1" t="s">
        <v>4349</v>
      </c>
      <c r="F3794" s="1" t="s">
        <v>4399</v>
      </c>
      <c r="G3794" s="1" t="s">
        <v>4401</v>
      </c>
      <c r="H3794" s="1" t="s">
        <v>4415</v>
      </c>
      <c r="I3794" s="1" t="s">
        <v>5</v>
      </c>
      <c r="J3794" s="1" t="s">
        <v>4394</v>
      </c>
      <c r="K3794" s="1" t="s">
        <v>5</v>
      </c>
      <c r="L3794" s="46">
        <v>99999</v>
      </c>
      <c r="M3794" s="15" t="s">
        <v>136</v>
      </c>
      <c r="N3794" s="5">
        <v>10</v>
      </c>
      <c r="O3794" s="16">
        <f t="shared" si="59"/>
        <v>0</v>
      </c>
      <c r="P3794" s="23"/>
      <c r="Q3794" s="23"/>
      <c r="R3794" s="23"/>
      <c r="S3794" s="23"/>
      <c r="T3794" s="23"/>
      <c r="U3794" s="23"/>
      <c r="V3794" s="23"/>
      <c r="W3794" s="23"/>
      <c r="X3794" s="23"/>
      <c r="Y3794" s="23"/>
      <c r="Z3794" s="23"/>
      <c r="AA3794" s="23"/>
      <c r="AB3794" s="23"/>
      <c r="AC3794" s="23"/>
      <c r="AD3794" s="23"/>
      <c r="AE3794" s="23"/>
      <c r="AF3794" s="23"/>
      <c r="AG3794" s="23"/>
      <c r="AH3794" s="23"/>
      <c r="AI3794" s="23"/>
      <c r="AJ3794" s="23"/>
      <c r="AK3794" s="23"/>
      <c r="AL3794" s="23"/>
      <c r="AM3794" s="23"/>
      <c r="AN3794" s="23"/>
      <c r="AO3794" s="23"/>
      <c r="AP3794" s="23"/>
      <c r="AQ3794" s="23"/>
      <c r="AR3794" s="23"/>
      <c r="AS3794" s="23"/>
      <c r="AT3794" s="23"/>
      <c r="AU3794" s="23"/>
      <c r="AV3794" s="23"/>
      <c r="AW3794" s="23"/>
      <c r="AX3794" s="23"/>
      <c r="AY3794" s="23"/>
      <c r="AZ3794" s="23"/>
      <c r="BA3794" s="23"/>
      <c r="BB3794" s="23"/>
      <c r="BC3794" s="23"/>
      <c r="BD3794" s="23"/>
      <c r="BE3794" s="23"/>
      <c r="BF3794" s="23"/>
      <c r="BG3794" s="23"/>
      <c r="BH3794" s="23"/>
      <c r="BI3794" s="23"/>
      <c r="BJ3794" s="23"/>
      <c r="BK3794" s="23"/>
      <c r="BL3794" s="23"/>
      <c r="BM3794" s="23"/>
      <c r="BN3794" s="23"/>
      <c r="BO3794" s="23"/>
      <c r="BP3794" s="23"/>
    </row>
    <row r="3795" spans="1:68" x14ac:dyDescent="0.25">
      <c r="A3795" s="5">
        <v>77889</v>
      </c>
      <c r="B3795" s="3" t="s">
        <v>3</v>
      </c>
      <c r="C3795" s="1" t="s">
        <v>1963</v>
      </c>
      <c r="D3795" s="1" t="s">
        <v>5</v>
      </c>
      <c r="E3795" s="1" t="s">
        <v>4342</v>
      </c>
      <c r="F3795" s="1" t="s">
        <v>4393</v>
      </c>
      <c r="G3795" s="1" t="s">
        <v>5</v>
      </c>
      <c r="H3795" s="1" t="s">
        <v>5</v>
      </c>
      <c r="I3795" s="1" t="s">
        <v>5</v>
      </c>
      <c r="J3795" s="1" t="s">
        <v>4394</v>
      </c>
      <c r="K3795" s="1" t="s">
        <v>5</v>
      </c>
      <c r="L3795" s="46">
        <v>99999</v>
      </c>
      <c r="M3795" s="15" t="s">
        <v>6</v>
      </c>
      <c r="N3795" s="5">
        <v>145</v>
      </c>
      <c r="O3795" s="16">
        <f t="shared" si="59"/>
        <v>0</v>
      </c>
      <c r="P3795" s="23"/>
      <c r="Q3795" s="23"/>
      <c r="R3795" s="23"/>
      <c r="S3795" s="23"/>
      <c r="T3795" s="23"/>
      <c r="U3795" s="23"/>
      <c r="V3795" s="23"/>
      <c r="W3795" s="23"/>
      <c r="X3795" s="23"/>
      <c r="Y3795" s="23"/>
      <c r="Z3795" s="23"/>
      <c r="AA3795" s="23"/>
      <c r="AB3795" s="23"/>
      <c r="AC3795" s="23"/>
      <c r="AD3795" s="23"/>
      <c r="AE3795" s="23"/>
      <c r="AF3795" s="23"/>
      <c r="AG3795" s="23"/>
      <c r="AH3795" s="23"/>
      <c r="AI3795" s="23"/>
      <c r="AJ3795" s="23"/>
      <c r="AK3795" s="23"/>
      <c r="AL3795" s="23"/>
      <c r="AM3795" s="23"/>
      <c r="AN3795" s="23"/>
      <c r="AO3795" s="23"/>
      <c r="AP3795" s="23"/>
      <c r="AQ3795" s="23"/>
      <c r="AR3795" s="23"/>
      <c r="AS3795" s="23"/>
      <c r="AT3795" s="23"/>
      <c r="AU3795" s="23"/>
      <c r="AV3795" s="23"/>
      <c r="AW3795" s="23"/>
      <c r="AX3795" s="23"/>
      <c r="AY3795" s="23"/>
      <c r="AZ3795" s="23"/>
      <c r="BA3795" s="23"/>
      <c r="BB3795" s="23"/>
      <c r="BC3795" s="23"/>
      <c r="BD3795" s="23"/>
      <c r="BE3795" s="23"/>
      <c r="BF3795" s="23"/>
      <c r="BG3795" s="23"/>
      <c r="BH3795" s="23"/>
      <c r="BI3795" s="23"/>
      <c r="BJ3795" s="23"/>
      <c r="BK3795" s="23"/>
      <c r="BL3795" s="23"/>
      <c r="BM3795" s="23"/>
      <c r="BN3795" s="23"/>
      <c r="BO3795" s="23"/>
      <c r="BP3795" s="23"/>
    </row>
    <row r="3796" spans="1:68" x14ac:dyDescent="0.25">
      <c r="A3796" s="5">
        <v>77890</v>
      </c>
      <c r="B3796" s="3" t="s">
        <v>50</v>
      </c>
      <c r="C3796" s="1" t="s">
        <v>1964</v>
      </c>
      <c r="D3796" s="1" t="s">
        <v>108</v>
      </c>
      <c r="E3796" s="1" t="s">
        <v>4349</v>
      </c>
      <c r="F3796" s="1" t="s">
        <v>4399</v>
      </c>
      <c r="G3796" s="1" t="s">
        <v>4401</v>
      </c>
      <c r="H3796" s="1" t="s">
        <v>4411</v>
      </c>
      <c r="I3796" s="1" t="s">
        <v>5</v>
      </c>
      <c r="J3796" s="1" t="s">
        <v>4394</v>
      </c>
      <c r="K3796" s="1" t="s">
        <v>5</v>
      </c>
      <c r="L3796" s="46">
        <v>99999</v>
      </c>
      <c r="M3796" s="15" t="s">
        <v>136</v>
      </c>
      <c r="N3796" s="5">
        <v>20</v>
      </c>
      <c r="O3796" s="16">
        <f t="shared" si="59"/>
        <v>0</v>
      </c>
      <c r="P3796" s="23"/>
      <c r="Q3796" s="23"/>
      <c r="R3796" s="23"/>
      <c r="S3796" s="23"/>
      <c r="T3796" s="23"/>
      <c r="U3796" s="23"/>
      <c r="V3796" s="23"/>
      <c r="W3796" s="23"/>
      <c r="X3796" s="23"/>
      <c r="Y3796" s="23"/>
      <c r="Z3796" s="23"/>
      <c r="AA3796" s="23"/>
      <c r="AB3796" s="23"/>
      <c r="AC3796" s="23"/>
      <c r="AD3796" s="23"/>
      <c r="AE3796" s="23"/>
      <c r="AF3796" s="23"/>
      <c r="AG3796" s="23"/>
      <c r="AH3796" s="23"/>
      <c r="AI3796" s="23"/>
      <c r="AJ3796" s="23"/>
      <c r="AK3796" s="23"/>
      <c r="AL3796" s="23"/>
      <c r="AM3796" s="23"/>
      <c r="AN3796" s="23"/>
      <c r="AO3796" s="23"/>
      <c r="AP3796" s="23"/>
      <c r="AQ3796" s="23"/>
      <c r="AR3796" s="23"/>
      <c r="AS3796" s="23"/>
      <c r="AT3796" s="23"/>
      <c r="AU3796" s="23"/>
      <c r="AV3796" s="23"/>
      <c r="AW3796" s="23"/>
      <c r="AX3796" s="23"/>
      <c r="AY3796" s="23"/>
      <c r="AZ3796" s="23"/>
      <c r="BA3796" s="23"/>
      <c r="BB3796" s="23"/>
      <c r="BC3796" s="23"/>
      <c r="BD3796" s="23"/>
      <c r="BE3796" s="23"/>
      <c r="BF3796" s="23"/>
      <c r="BG3796" s="23"/>
      <c r="BH3796" s="23"/>
      <c r="BI3796" s="23"/>
      <c r="BJ3796" s="23"/>
      <c r="BK3796" s="23"/>
      <c r="BL3796" s="23"/>
      <c r="BM3796" s="23"/>
      <c r="BN3796" s="23"/>
      <c r="BO3796" s="23"/>
      <c r="BP3796" s="23"/>
    </row>
    <row r="3797" spans="1:68" x14ac:dyDescent="0.25">
      <c r="A3797" s="5">
        <v>77891</v>
      </c>
      <c r="B3797" s="3" t="s">
        <v>50</v>
      </c>
      <c r="C3797" s="1" t="s">
        <v>1914</v>
      </c>
      <c r="D3797" s="1" t="s">
        <v>108</v>
      </c>
      <c r="E3797" s="1" t="s">
        <v>4349</v>
      </c>
      <c r="F3797" s="1" t="s">
        <v>4399</v>
      </c>
      <c r="G3797" s="1" t="s">
        <v>4401</v>
      </c>
      <c r="H3797" s="1" t="s">
        <v>4411</v>
      </c>
      <c r="I3797" s="1" t="s">
        <v>5</v>
      </c>
      <c r="J3797" s="1" t="s">
        <v>4394</v>
      </c>
      <c r="K3797" s="1" t="s">
        <v>5</v>
      </c>
      <c r="L3797" s="46">
        <v>99999</v>
      </c>
      <c r="M3797" s="15" t="s">
        <v>136</v>
      </c>
      <c r="N3797" s="5">
        <v>20</v>
      </c>
      <c r="O3797" s="16">
        <f t="shared" si="59"/>
        <v>0</v>
      </c>
      <c r="P3797" s="23"/>
      <c r="Q3797" s="23"/>
      <c r="R3797" s="23"/>
      <c r="S3797" s="23"/>
      <c r="T3797" s="23"/>
      <c r="U3797" s="23"/>
      <c r="V3797" s="23"/>
      <c r="W3797" s="23"/>
      <c r="X3797" s="23"/>
      <c r="Y3797" s="23"/>
      <c r="Z3797" s="23"/>
      <c r="AA3797" s="23"/>
      <c r="AB3797" s="23"/>
      <c r="AC3797" s="23"/>
      <c r="AD3797" s="23"/>
      <c r="AE3797" s="23"/>
      <c r="AF3797" s="23"/>
      <c r="AG3797" s="23"/>
      <c r="AH3797" s="23"/>
      <c r="AI3797" s="23"/>
      <c r="AJ3797" s="23"/>
      <c r="AK3797" s="23"/>
      <c r="AL3797" s="23"/>
      <c r="AM3797" s="23"/>
      <c r="AN3797" s="23"/>
      <c r="AO3797" s="23"/>
      <c r="AP3797" s="23"/>
      <c r="AQ3797" s="23"/>
      <c r="AR3797" s="23"/>
      <c r="AS3797" s="23"/>
      <c r="AT3797" s="23"/>
      <c r="AU3797" s="23"/>
      <c r="AV3797" s="23"/>
      <c r="AW3797" s="23"/>
      <c r="AX3797" s="23"/>
      <c r="AY3797" s="23"/>
      <c r="AZ3797" s="23"/>
      <c r="BA3797" s="23"/>
      <c r="BB3797" s="23"/>
      <c r="BC3797" s="23"/>
      <c r="BD3797" s="23"/>
      <c r="BE3797" s="23"/>
      <c r="BF3797" s="23"/>
      <c r="BG3797" s="23"/>
      <c r="BH3797" s="23"/>
      <c r="BI3797" s="23"/>
      <c r="BJ3797" s="23"/>
      <c r="BK3797" s="23"/>
      <c r="BL3797" s="23"/>
      <c r="BM3797" s="23"/>
      <c r="BN3797" s="23"/>
      <c r="BO3797" s="23"/>
      <c r="BP3797" s="23"/>
    </row>
    <row r="3798" spans="1:68" x14ac:dyDescent="0.25">
      <c r="A3798" s="5">
        <v>77892</v>
      </c>
      <c r="B3798" s="3" t="s">
        <v>50</v>
      </c>
      <c r="C3798" s="1" t="s">
        <v>234</v>
      </c>
      <c r="D3798" s="1" t="s">
        <v>108</v>
      </c>
      <c r="E3798" s="1" t="s">
        <v>4349</v>
      </c>
      <c r="F3798" s="1" t="s">
        <v>4399</v>
      </c>
      <c r="G3798" s="1" t="s">
        <v>4401</v>
      </c>
      <c r="H3798" s="1" t="s">
        <v>4415</v>
      </c>
      <c r="I3798" s="1" t="s">
        <v>5</v>
      </c>
      <c r="J3798" s="1" t="s">
        <v>4394</v>
      </c>
      <c r="K3798" s="1" t="s">
        <v>5</v>
      </c>
      <c r="L3798" s="46">
        <v>99999</v>
      </c>
      <c r="M3798" s="15" t="s">
        <v>136</v>
      </c>
      <c r="N3798" s="5">
        <v>10</v>
      </c>
      <c r="O3798" s="16">
        <f t="shared" si="59"/>
        <v>0</v>
      </c>
      <c r="P3798" s="23"/>
      <c r="Q3798" s="23"/>
      <c r="R3798" s="23"/>
      <c r="S3798" s="23"/>
      <c r="T3798" s="23"/>
      <c r="U3798" s="23"/>
      <c r="V3798" s="23"/>
      <c r="W3798" s="23"/>
      <c r="X3798" s="23"/>
      <c r="Y3798" s="23"/>
      <c r="Z3798" s="23"/>
      <c r="AA3798" s="23"/>
      <c r="AB3798" s="23"/>
      <c r="AC3798" s="23"/>
      <c r="AD3798" s="23"/>
      <c r="AE3798" s="23"/>
      <c r="AF3798" s="23"/>
      <c r="AG3798" s="23"/>
      <c r="AH3798" s="23"/>
      <c r="AI3798" s="23"/>
      <c r="AJ3798" s="23"/>
      <c r="AK3798" s="23"/>
      <c r="AL3798" s="23"/>
      <c r="AM3798" s="23"/>
      <c r="AN3798" s="23"/>
      <c r="AO3798" s="23"/>
      <c r="AP3798" s="23"/>
      <c r="AQ3798" s="23"/>
      <c r="AR3798" s="23"/>
      <c r="AS3798" s="23"/>
      <c r="AT3798" s="23"/>
      <c r="AU3798" s="23"/>
      <c r="AV3798" s="23"/>
      <c r="AW3798" s="23"/>
      <c r="AX3798" s="23"/>
      <c r="AY3798" s="23"/>
      <c r="AZ3798" s="23"/>
      <c r="BA3798" s="23"/>
      <c r="BB3798" s="23"/>
      <c r="BC3798" s="23"/>
      <c r="BD3798" s="23"/>
      <c r="BE3798" s="23"/>
      <c r="BF3798" s="23"/>
      <c r="BG3798" s="23"/>
      <c r="BH3798" s="23"/>
      <c r="BI3798" s="23"/>
      <c r="BJ3798" s="23"/>
      <c r="BK3798" s="23"/>
      <c r="BL3798" s="23"/>
      <c r="BM3798" s="23"/>
      <c r="BN3798" s="23"/>
      <c r="BO3798" s="23"/>
      <c r="BP3798" s="23"/>
    </row>
    <row r="3799" spans="1:68" x14ac:dyDescent="0.25">
      <c r="A3799" s="5">
        <v>77893</v>
      </c>
      <c r="B3799" s="3" t="s">
        <v>48</v>
      </c>
      <c r="C3799" s="1" t="s">
        <v>1965</v>
      </c>
      <c r="D3799" s="1" t="s">
        <v>5</v>
      </c>
      <c r="E3799" s="1" t="s">
        <v>4348</v>
      </c>
      <c r="F3799" s="1" t="s">
        <v>4421</v>
      </c>
      <c r="G3799" s="1" t="s">
        <v>4422</v>
      </c>
      <c r="H3799" s="1" t="s">
        <v>5</v>
      </c>
      <c r="I3799" s="1" t="s">
        <v>5</v>
      </c>
      <c r="J3799" s="1" t="s">
        <v>4394</v>
      </c>
      <c r="K3799" s="1" t="s">
        <v>5</v>
      </c>
      <c r="L3799" s="46">
        <v>99999</v>
      </c>
      <c r="M3799" s="15" t="s">
        <v>167</v>
      </c>
      <c r="N3799" s="5">
        <v>285</v>
      </c>
      <c r="O3799" s="16">
        <f t="shared" si="59"/>
        <v>0</v>
      </c>
      <c r="P3799" s="23"/>
      <c r="Q3799" s="23"/>
      <c r="R3799" s="23"/>
      <c r="S3799" s="23"/>
      <c r="T3799" s="23"/>
      <c r="U3799" s="23"/>
      <c r="V3799" s="23"/>
      <c r="W3799" s="23"/>
      <c r="X3799" s="23"/>
      <c r="Y3799" s="23"/>
      <c r="Z3799" s="23"/>
      <c r="AA3799" s="23"/>
      <c r="AB3799" s="23"/>
      <c r="AC3799" s="23"/>
      <c r="AD3799" s="23"/>
      <c r="AE3799" s="23"/>
      <c r="AF3799" s="23"/>
      <c r="AG3799" s="23"/>
      <c r="AH3799" s="23"/>
      <c r="AI3799" s="23"/>
      <c r="AJ3799" s="23"/>
      <c r="AK3799" s="23"/>
      <c r="AL3799" s="23"/>
      <c r="AM3799" s="23"/>
      <c r="AN3799" s="23"/>
      <c r="AO3799" s="23"/>
      <c r="AP3799" s="23"/>
      <c r="AQ3799" s="23"/>
      <c r="AR3799" s="23"/>
      <c r="AS3799" s="23"/>
      <c r="AT3799" s="23"/>
      <c r="AU3799" s="23"/>
      <c r="AV3799" s="23"/>
      <c r="AW3799" s="23"/>
      <c r="AX3799" s="23"/>
      <c r="AY3799" s="23"/>
      <c r="AZ3799" s="23"/>
      <c r="BA3799" s="23"/>
      <c r="BB3799" s="23"/>
      <c r="BC3799" s="23"/>
      <c r="BD3799" s="23"/>
      <c r="BE3799" s="23"/>
      <c r="BF3799" s="23"/>
      <c r="BG3799" s="23"/>
      <c r="BH3799" s="23"/>
      <c r="BI3799" s="23"/>
      <c r="BJ3799" s="23"/>
      <c r="BK3799" s="23"/>
      <c r="BL3799" s="23"/>
      <c r="BM3799" s="23"/>
      <c r="BN3799" s="23"/>
      <c r="BO3799" s="23"/>
      <c r="BP3799" s="23"/>
    </row>
    <row r="3800" spans="1:68" x14ac:dyDescent="0.25">
      <c r="A3800" s="5">
        <v>77894</v>
      </c>
      <c r="B3800" s="3" t="s">
        <v>48</v>
      </c>
      <c r="C3800" s="1" t="s">
        <v>1965</v>
      </c>
      <c r="D3800" s="1" t="s">
        <v>5</v>
      </c>
      <c r="E3800" s="1" t="s">
        <v>4348</v>
      </c>
      <c r="F3800" s="1" t="s">
        <v>4429</v>
      </c>
      <c r="G3800" s="1" t="s">
        <v>4422</v>
      </c>
      <c r="H3800" s="1" t="s">
        <v>5</v>
      </c>
      <c r="I3800" s="1" t="s">
        <v>5</v>
      </c>
      <c r="J3800" s="1" t="s">
        <v>4394</v>
      </c>
      <c r="K3800" s="1" t="s">
        <v>5</v>
      </c>
      <c r="L3800" s="46">
        <v>99999</v>
      </c>
      <c r="M3800" s="15" t="s">
        <v>167</v>
      </c>
      <c r="N3800" s="5">
        <v>250</v>
      </c>
      <c r="O3800" s="16">
        <f t="shared" si="59"/>
        <v>0</v>
      </c>
      <c r="P3800" s="23"/>
      <c r="Q3800" s="23"/>
      <c r="R3800" s="23"/>
      <c r="S3800" s="23"/>
      <c r="T3800" s="23"/>
      <c r="U3800" s="23"/>
      <c r="V3800" s="23"/>
      <c r="W3800" s="23"/>
      <c r="X3800" s="23"/>
      <c r="Y3800" s="23"/>
      <c r="Z3800" s="23"/>
      <c r="AA3800" s="23"/>
      <c r="AB3800" s="23"/>
      <c r="AC3800" s="23"/>
      <c r="AD3800" s="23"/>
      <c r="AE3800" s="23"/>
      <c r="AF3800" s="23"/>
      <c r="AG3800" s="23"/>
      <c r="AH3800" s="23"/>
      <c r="AI3800" s="23"/>
      <c r="AJ3800" s="23"/>
      <c r="AK3800" s="23"/>
      <c r="AL3800" s="23"/>
      <c r="AM3800" s="23"/>
      <c r="AN3800" s="23"/>
      <c r="AO3800" s="23"/>
      <c r="AP3800" s="23"/>
      <c r="AQ3800" s="23"/>
      <c r="AR3800" s="23"/>
      <c r="AS3800" s="23"/>
      <c r="AT3800" s="23"/>
      <c r="AU3800" s="23"/>
      <c r="AV3800" s="23"/>
      <c r="AW3800" s="23"/>
      <c r="AX3800" s="23"/>
      <c r="AY3800" s="23"/>
      <c r="AZ3800" s="23"/>
      <c r="BA3800" s="23"/>
      <c r="BB3800" s="23"/>
      <c r="BC3800" s="23"/>
      <c r="BD3800" s="23"/>
      <c r="BE3800" s="23"/>
      <c r="BF3800" s="23"/>
      <c r="BG3800" s="23"/>
      <c r="BH3800" s="23"/>
      <c r="BI3800" s="23"/>
      <c r="BJ3800" s="23"/>
      <c r="BK3800" s="23"/>
      <c r="BL3800" s="23"/>
      <c r="BM3800" s="23"/>
      <c r="BN3800" s="23"/>
      <c r="BO3800" s="23"/>
      <c r="BP3800" s="23"/>
    </row>
    <row r="3801" spans="1:68" x14ac:dyDescent="0.25">
      <c r="A3801" s="5">
        <v>77895</v>
      </c>
      <c r="B3801" s="3" t="s">
        <v>42</v>
      </c>
      <c r="C3801" s="1" t="s">
        <v>1966</v>
      </c>
      <c r="D3801" s="1" t="s">
        <v>5</v>
      </c>
      <c r="E3801" s="1" t="s">
        <v>4346</v>
      </c>
      <c r="F3801" s="1" t="s">
        <v>4429</v>
      </c>
      <c r="G3801" s="1" t="s">
        <v>4422</v>
      </c>
      <c r="H3801" s="1" t="s">
        <v>5</v>
      </c>
      <c r="I3801" s="1" t="s">
        <v>5</v>
      </c>
      <c r="J3801" s="1" t="s">
        <v>4394</v>
      </c>
      <c r="K3801" s="1" t="s">
        <v>5</v>
      </c>
      <c r="L3801" s="46">
        <v>99999</v>
      </c>
      <c r="M3801" s="15" t="s">
        <v>167</v>
      </c>
      <c r="N3801" s="5">
        <v>250</v>
      </c>
      <c r="O3801" s="16">
        <f t="shared" si="59"/>
        <v>0</v>
      </c>
      <c r="P3801" s="23"/>
      <c r="Q3801" s="23"/>
      <c r="R3801" s="23"/>
      <c r="S3801" s="23"/>
      <c r="T3801" s="23"/>
      <c r="U3801" s="23"/>
      <c r="V3801" s="23"/>
      <c r="W3801" s="23"/>
      <c r="X3801" s="23"/>
      <c r="Y3801" s="23"/>
      <c r="Z3801" s="23"/>
      <c r="AA3801" s="23"/>
      <c r="AB3801" s="23"/>
      <c r="AC3801" s="23"/>
      <c r="AD3801" s="23"/>
      <c r="AE3801" s="23"/>
      <c r="AF3801" s="23"/>
      <c r="AG3801" s="23"/>
      <c r="AH3801" s="23"/>
      <c r="AI3801" s="23"/>
      <c r="AJ3801" s="23"/>
      <c r="AK3801" s="23"/>
      <c r="AL3801" s="23"/>
      <c r="AM3801" s="23"/>
      <c r="AN3801" s="23"/>
      <c r="AO3801" s="23"/>
      <c r="AP3801" s="23"/>
      <c r="AQ3801" s="23"/>
      <c r="AR3801" s="23"/>
      <c r="AS3801" s="23"/>
      <c r="AT3801" s="23"/>
      <c r="AU3801" s="23"/>
      <c r="AV3801" s="23"/>
      <c r="AW3801" s="23"/>
      <c r="AX3801" s="23"/>
      <c r="AY3801" s="23"/>
      <c r="AZ3801" s="23"/>
      <c r="BA3801" s="23"/>
      <c r="BB3801" s="23"/>
      <c r="BC3801" s="23"/>
      <c r="BD3801" s="23"/>
      <c r="BE3801" s="23"/>
      <c r="BF3801" s="23"/>
      <c r="BG3801" s="23"/>
      <c r="BH3801" s="23"/>
      <c r="BI3801" s="23"/>
      <c r="BJ3801" s="23"/>
      <c r="BK3801" s="23"/>
      <c r="BL3801" s="23"/>
      <c r="BM3801" s="23"/>
      <c r="BN3801" s="23"/>
      <c r="BO3801" s="23"/>
      <c r="BP3801" s="23"/>
    </row>
    <row r="3802" spans="1:68" x14ac:dyDescent="0.25">
      <c r="A3802" s="5">
        <v>77896</v>
      </c>
      <c r="B3802" s="3" t="s">
        <v>42</v>
      </c>
      <c r="C3802" s="1" t="s">
        <v>1966</v>
      </c>
      <c r="D3802" s="1" t="s">
        <v>5</v>
      </c>
      <c r="E3802" s="1" t="s">
        <v>4346</v>
      </c>
      <c r="F3802" s="1" t="s">
        <v>4421</v>
      </c>
      <c r="G3802" s="1" t="s">
        <v>4422</v>
      </c>
      <c r="H3802" s="1" t="s">
        <v>5</v>
      </c>
      <c r="I3802" s="1" t="s">
        <v>5</v>
      </c>
      <c r="J3802" s="1" t="s">
        <v>4394</v>
      </c>
      <c r="K3802" s="1" t="s">
        <v>5</v>
      </c>
      <c r="L3802" s="46">
        <v>99999</v>
      </c>
      <c r="M3802" s="15" t="s">
        <v>167</v>
      </c>
      <c r="N3802" s="5">
        <v>285</v>
      </c>
      <c r="O3802" s="16">
        <f t="shared" si="59"/>
        <v>0</v>
      </c>
      <c r="P3802" s="23"/>
      <c r="Q3802" s="23"/>
      <c r="R3802" s="23"/>
      <c r="S3802" s="23"/>
      <c r="T3802" s="23"/>
      <c r="U3802" s="23"/>
      <c r="V3802" s="23"/>
      <c r="W3802" s="23"/>
      <c r="X3802" s="23"/>
      <c r="Y3802" s="23"/>
      <c r="Z3802" s="23"/>
      <c r="AA3802" s="23"/>
      <c r="AB3802" s="23"/>
      <c r="AC3802" s="23"/>
      <c r="AD3802" s="23"/>
      <c r="AE3802" s="23"/>
      <c r="AF3802" s="23"/>
      <c r="AG3802" s="23"/>
      <c r="AH3802" s="23"/>
      <c r="AI3802" s="23"/>
      <c r="AJ3802" s="23"/>
      <c r="AK3802" s="23"/>
      <c r="AL3802" s="23"/>
      <c r="AM3802" s="23"/>
      <c r="AN3802" s="23"/>
      <c r="AO3802" s="23"/>
      <c r="AP3802" s="23"/>
      <c r="AQ3802" s="23"/>
      <c r="AR3802" s="23"/>
      <c r="AS3802" s="23"/>
      <c r="AT3802" s="23"/>
      <c r="AU3802" s="23"/>
      <c r="AV3802" s="23"/>
      <c r="AW3802" s="23"/>
      <c r="AX3802" s="23"/>
      <c r="AY3802" s="23"/>
      <c r="AZ3802" s="23"/>
      <c r="BA3802" s="23"/>
      <c r="BB3802" s="23"/>
      <c r="BC3802" s="23"/>
      <c r="BD3802" s="23"/>
      <c r="BE3802" s="23"/>
      <c r="BF3802" s="23"/>
      <c r="BG3802" s="23"/>
      <c r="BH3802" s="23"/>
      <c r="BI3802" s="23"/>
      <c r="BJ3802" s="23"/>
      <c r="BK3802" s="23"/>
      <c r="BL3802" s="23"/>
      <c r="BM3802" s="23"/>
      <c r="BN3802" s="23"/>
      <c r="BO3802" s="23"/>
      <c r="BP3802" s="23"/>
    </row>
    <row r="3803" spans="1:68" x14ac:dyDescent="0.25">
      <c r="A3803" s="5">
        <v>77897</v>
      </c>
      <c r="B3803" s="3" t="s">
        <v>48</v>
      </c>
      <c r="C3803" s="1" t="s">
        <v>1967</v>
      </c>
      <c r="D3803" s="1" t="s">
        <v>5</v>
      </c>
      <c r="E3803" s="1" t="s">
        <v>4348</v>
      </c>
      <c r="F3803" s="1" t="s">
        <v>4428</v>
      </c>
      <c r="G3803" s="1" t="s">
        <v>4422</v>
      </c>
      <c r="H3803" s="1" t="s">
        <v>5</v>
      </c>
      <c r="I3803" s="1" t="s">
        <v>5</v>
      </c>
      <c r="J3803" s="1" t="s">
        <v>4394</v>
      </c>
      <c r="K3803" s="1" t="s">
        <v>5</v>
      </c>
      <c r="L3803" s="46">
        <v>99999</v>
      </c>
      <c r="M3803" s="15" t="s">
        <v>167</v>
      </c>
      <c r="N3803" s="5">
        <v>160</v>
      </c>
      <c r="O3803" s="16">
        <f t="shared" si="59"/>
        <v>0</v>
      </c>
      <c r="P3803" s="23"/>
      <c r="Q3803" s="23"/>
      <c r="R3803" s="23"/>
      <c r="S3803" s="23"/>
      <c r="T3803" s="23"/>
      <c r="U3803" s="23"/>
      <c r="V3803" s="23"/>
      <c r="W3803" s="23"/>
      <c r="X3803" s="23"/>
      <c r="Y3803" s="23"/>
      <c r="Z3803" s="23"/>
      <c r="AA3803" s="23"/>
      <c r="AB3803" s="23"/>
      <c r="AC3803" s="23"/>
      <c r="AD3803" s="23"/>
      <c r="AE3803" s="23"/>
      <c r="AF3803" s="23"/>
      <c r="AG3803" s="23"/>
      <c r="AH3803" s="23"/>
      <c r="AI3803" s="23"/>
      <c r="AJ3803" s="23"/>
      <c r="AK3803" s="23"/>
      <c r="AL3803" s="23"/>
      <c r="AM3803" s="23"/>
      <c r="AN3803" s="23"/>
      <c r="AO3803" s="23"/>
      <c r="AP3803" s="23"/>
      <c r="AQ3803" s="23"/>
      <c r="AR3803" s="23"/>
      <c r="AS3803" s="23"/>
      <c r="AT3803" s="23"/>
      <c r="AU3803" s="23"/>
      <c r="AV3803" s="23"/>
      <c r="AW3803" s="23"/>
      <c r="AX3803" s="23"/>
      <c r="AY3803" s="23"/>
      <c r="AZ3803" s="23"/>
      <c r="BA3803" s="23"/>
      <c r="BB3803" s="23"/>
      <c r="BC3803" s="23"/>
      <c r="BD3803" s="23"/>
      <c r="BE3803" s="23"/>
      <c r="BF3803" s="23"/>
      <c r="BG3803" s="23"/>
      <c r="BH3803" s="23"/>
      <c r="BI3803" s="23"/>
      <c r="BJ3803" s="23"/>
      <c r="BK3803" s="23"/>
      <c r="BL3803" s="23"/>
      <c r="BM3803" s="23"/>
      <c r="BN3803" s="23"/>
      <c r="BO3803" s="23"/>
      <c r="BP3803" s="23"/>
    </row>
    <row r="3804" spans="1:68" x14ac:dyDescent="0.25">
      <c r="A3804" s="5">
        <v>77898</v>
      </c>
      <c r="B3804" s="3" t="s">
        <v>48</v>
      </c>
      <c r="C3804" s="1" t="s">
        <v>1967</v>
      </c>
      <c r="D3804" s="1" t="s">
        <v>5</v>
      </c>
      <c r="E3804" s="1" t="s">
        <v>4348</v>
      </c>
      <c r="F3804" s="1" t="s">
        <v>4429</v>
      </c>
      <c r="G3804" s="1" t="s">
        <v>4422</v>
      </c>
      <c r="H3804" s="1" t="s">
        <v>5</v>
      </c>
      <c r="I3804" s="1" t="s">
        <v>5</v>
      </c>
      <c r="J3804" s="1" t="s">
        <v>4394</v>
      </c>
      <c r="K3804" s="1" t="s">
        <v>5</v>
      </c>
      <c r="L3804" s="46">
        <v>99999</v>
      </c>
      <c r="M3804" s="15" t="s">
        <v>167</v>
      </c>
      <c r="N3804" s="5">
        <v>250</v>
      </c>
      <c r="O3804" s="16">
        <f t="shared" si="59"/>
        <v>0</v>
      </c>
      <c r="P3804" s="23"/>
      <c r="Q3804" s="23"/>
      <c r="R3804" s="23"/>
      <c r="S3804" s="23"/>
      <c r="T3804" s="23"/>
      <c r="U3804" s="23"/>
      <c r="V3804" s="23"/>
      <c r="W3804" s="23"/>
      <c r="X3804" s="23"/>
      <c r="Y3804" s="23"/>
      <c r="Z3804" s="23"/>
      <c r="AA3804" s="23"/>
      <c r="AB3804" s="23"/>
      <c r="AC3804" s="23"/>
      <c r="AD3804" s="23"/>
      <c r="AE3804" s="23"/>
      <c r="AF3804" s="23"/>
      <c r="AG3804" s="23"/>
      <c r="AH3804" s="23"/>
      <c r="AI3804" s="23"/>
      <c r="AJ3804" s="23"/>
      <c r="AK3804" s="23"/>
      <c r="AL3804" s="23"/>
      <c r="AM3804" s="23"/>
      <c r="AN3804" s="23"/>
      <c r="AO3804" s="23"/>
      <c r="AP3804" s="23"/>
      <c r="AQ3804" s="23"/>
      <c r="AR3804" s="23"/>
      <c r="AS3804" s="23"/>
      <c r="AT3804" s="23"/>
      <c r="AU3804" s="23"/>
      <c r="AV3804" s="23"/>
      <c r="AW3804" s="23"/>
      <c r="AX3804" s="23"/>
      <c r="AY3804" s="23"/>
      <c r="AZ3804" s="23"/>
      <c r="BA3804" s="23"/>
      <c r="BB3804" s="23"/>
      <c r="BC3804" s="23"/>
      <c r="BD3804" s="23"/>
      <c r="BE3804" s="23"/>
      <c r="BF3804" s="23"/>
      <c r="BG3804" s="23"/>
      <c r="BH3804" s="23"/>
      <c r="BI3804" s="23"/>
      <c r="BJ3804" s="23"/>
      <c r="BK3804" s="23"/>
      <c r="BL3804" s="23"/>
      <c r="BM3804" s="23"/>
      <c r="BN3804" s="23"/>
      <c r="BO3804" s="23"/>
      <c r="BP3804" s="23"/>
    </row>
    <row r="3805" spans="1:68" x14ac:dyDescent="0.25">
      <c r="A3805" s="5">
        <v>77899</v>
      </c>
      <c r="B3805" s="3" t="s">
        <v>48</v>
      </c>
      <c r="C3805" s="1" t="s">
        <v>1968</v>
      </c>
      <c r="D3805" s="1" t="s">
        <v>5</v>
      </c>
      <c r="E3805" s="1" t="s">
        <v>4348</v>
      </c>
      <c r="F3805" s="1" t="s">
        <v>4421</v>
      </c>
      <c r="G3805" s="1" t="s">
        <v>4422</v>
      </c>
      <c r="H3805" s="1" t="s">
        <v>5</v>
      </c>
      <c r="I3805" s="1" t="s">
        <v>5</v>
      </c>
      <c r="J3805" s="1" t="s">
        <v>4394</v>
      </c>
      <c r="K3805" s="1" t="s">
        <v>5</v>
      </c>
      <c r="L3805" s="46">
        <v>99999</v>
      </c>
      <c r="M3805" s="15" t="s">
        <v>167</v>
      </c>
      <c r="N3805" s="5">
        <v>285</v>
      </c>
      <c r="O3805" s="16">
        <f t="shared" si="59"/>
        <v>0</v>
      </c>
      <c r="P3805" s="23"/>
      <c r="Q3805" s="23"/>
      <c r="R3805" s="23"/>
      <c r="S3805" s="23"/>
      <c r="T3805" s="23"/>
      <c r="U3805" s="23"/>
      <c r="V3805" s="23"/>
      <c r="W3805" s="23"/>
      <c r="X3805" s="23"/>
      <c r="Y3805" s="23"/>
      <c r="Z3805" s="23"/>
      <c r="AA3805" s="23"/>
      <c r="AB3805" s="23"/>
      <c r="AC3805" s="23"/>
      <c r="AD3805" s="23"/>
      <c r="AE3805" s="23"/>
      <c r="AF3805" s="23"/>
      <c r="AG3805" s="23"/>
      <c r="AH3805" s="23"/>
      <c r="AI3805" s="23"/>
      <c r="AJ3805" s="23"/>
      <c r="AK3805" s="23"/>
      <c r="AL3805" s="23"/>
      <c r="AM3805" s="23"/>
      <c r="AN3805" s="23"/>
      <c r="AO3805" s="23"/>
      <c r="AP3805" s="23"/>
      <c r="AQ3805" s="23"/>
      <c r="AR3805" s="23"/>
      <c r="AS3805" s="23"/>
      <c r="AT3805" s="23"/>
      <c r="AU3805" s="23"/>
      <c r="AV3805" s="23"/>
      <c r="AW3805" s="23"/>
      <c r="AX3805" s="23"/>
      <c r="AY3805" s="23"/>
      <c r="AZ3805" s="23"/>
      <c r="BA3805" s="23"/>
      <c r="BB3805" s="23"/>
      <c r="BC3805" s="23"/>
      <c r="BD3805" s="23"/>
      <c r="BE3805" s="23"/>
      <c r="BF3805" s="23"/>
      <c r="BG3805" s="23"/>
      <c r="BH3805" s="23"/>
      <c r="BI3805" s="23"/>
      <c r="BJ3805" s="23"/>
      <c r="BK3805" s="23"/>
      <c r="BL3805" s="23"/>
      <c r="BM3805" s="23"/>
      <c r="BN3805" s="23"/>
      <c r="BO3805" s="23"/>
      <c r="BP3805" s="23"/>
    </row>
    <row r="3806" spans="1:68" x14ac:dyDescent="0.25">
      <c r="A3806" s="5">
        <v>77900</v>
      </c>
      <c r="B3806" s="3" t="s">
        <v>50</v>
      </c>
      <c r="C3806" s="1" t="s">
        <v>1040</v>
      </c>
      <c r="D3806" s="1" t="s">
        <v>52</v>
      </c>
      <c r="E3806" s="1" t="s">
        <v>4349</v>
      </c>
      <c r="F3806" s="1" t="s">
        <v>4398</v>
      </c>
      <c r="G3806" s="1" t="s">
        <v>5</v>
      </c>
      <c r="H3806" s="1" t="s">
        <v>4397</v>
      </c>
      <c r="I3806" s="1" t="s">
        <v>5</v>
      </c>
      <c r="J3806" s="1" t="s">
        <v>4394</v>
      </c>
      <c r="K3806" s="1" t="s">
        <v>5</v>
      </c>
      <c r="L3806" s="46">
        <v>99999</v>
      </c>
      <c r="M3806" s="15" t="s">
        <v>55</v>
      </c>
      <c r="N3806" s="5">
        <v>67</v>
      </c>
      <c r="O3806" s="16">
        <f t="shared" si="59"/>
        <v>0</v>
      </c>
      <c r="P3806" s="23"/>
      <c r="Q3806" s="23"/>
      <c r="R3806" s="23"/>
      <c r="S3806" s="23"/>
      <c r="T3806" s="23"/>
      <c r="U3806" s="23"/>
      <c r="V3806" s="23"/>
      <c r="W3806" s="23"/>
      <c r="X3806" s="23"/>
      <c r="Y3806" s="23"/>
      <c r="Z3806" s="23"/>
      <c r="AA3806" s="23"/>
      <c r="AB3806" s="23"/>
      <c r="AC3806" s="23"/>
      <c r="AD3806" s="23"/>
      <c r="AE3806" s="23"/>
      <c r="AF3806" s="23"/>
      <c r="AG3806" s="23"/>
      <c r="AH3806" s="23"/>
      <c r="AI3806" s="23"/>
      <c r="AJ3806" s="23"/>
      <c r="AK3806" s="23"/>
      <c r="AL3806" s="23"/>
      <c r="AM3806" s="23"/>
      <c r="AN3806" s="23"/>
      <c r="AO3806" s="23"/>
      <c r="AP3806" s="23"/>
      <c r="AQ3806" s="23"/>
      <c r="AR3806" s="23"/>
      <c r="AS3806" s="23"/>
      <c r="AT3806" s="23"/>
      <c r="AU3806" s="23"/>
      <c r="AV3806" s="23"/>
      <c r="AW3806" s="23"/>
      <c r="AX3806" s="23"/>
      <c r="AY3806" s="23"/>
      <c r="AZ3806" s="23"/>
      <c r="BA3806" s="23"/>
      <c r="BB3806" s="23"/>
      <c r="BC3806" s="23"/>
      <c r="BD3806" s="23"/>
      <c r="BE3806" s="23"/>
      <c r="BF3806" s="23"/>
      <c r="BG3806" s="23"/>
      <c r="BH3806" s="23"/>
      <c r="BI3806" s="23"/>
      <c r="BJ3806" s="23"/>
      <c r="BK3806" s="23"/>
      <c r="BL3806" s="23"/>
      <c r="BM3806" s="23"/>
      <c r="BN3806" s="23"/>
      <c r="BO3806" s="23"/>
      <c r="BP3806" s="23"/>
    </row>
    <row r="3807" spans="1:68" x14ac:dyDescent="0.25">
      <c r="A3807" s="5">
        <v>77901</v>
      </c>
      <c r="B3807" s="3" t="s">
        <v>50</v>
      </c>
      <c r="C3807" s="1" t="s">
        <v>1040</v>
      </c>
      <c r="D3807" s="1" t="s">
        <v>52</v>
      </c>
      <c r="E3807" s="1" t="s">
        <v>4349</v>
      </c>
      <c r="F3807" s="1" t="s">
        <v>4395</v>
      </c>
      <c r="G3807" s="1" t="s">
        <v>4402</v>
      </c>
      <c r="H3807" s="1" t="s">
        <v>4397</v>
      </c>
      <c r="I3807" s="1" t="s">
        <v>5</v>
      </c>
      <c r="J3807" s="1" t="s">
        <v>4394</v>
      </c>
      <c r="K3807" s="1" t="s">
        <v>5</v>
      </c>
      <c r="L3807" s="46">
        <v>99999</v>
      </c>
      <c r="M3807" s="15" t="s">
        <v>92</v>
      </c>
      <c r="N3807" s="5">
        <v>39</v>
      </c>
      <c r="O3807" s="16">
        <f t="shared" si="59"/>
        <v>0</v>
      </c>
      <c r="P3807" s="23"/>
      <c r="Q3807" s="23"/>
      <c r="R3807" s="23"/>
      <c r="S3807" s="23"/>
      <c r="T3807" s="23"/>
      <c r="U3807" s="23"/>
      <c r="V3807" s="23"/>
      <c r="W3807" s="23"/>
      <c r="X3807" s="23"/>
      <c r="Y3807" s="23"/>
      <c r="Z3807" s="23"/>
      <c r="AA3807" s="23"/>
      <c r="AB3807" s="23"/>
      <c r="AC3807" s="23"/>
      <c r="AD3807" s="23"/>
      <c r="AE3807" s="23"/>
      <c r="AF3807" s="23"/>
      <c r="AG3807" s="23"/>
      <c r="AH3807" s="23"/>
      <c r="AI3807" s="23"/>
      <c r="AJ3807" s="23"/>
      <c r="AK3807" s="23"/>
      <c r="AL3807" s="23"/>
      <c r="AM3807" s="23"/>
      <c r="AN3807" s="23"/>
      <c r="AO3807" s="23"/>
      <c r="AP3807" s="23"/>
      <c r="AQ3807" s="23"/>
      <c r="AR3807" s="23"/>
      <c r="AS3807" s="23"/>
      <c r="AT3807" s="23"/>
      <c r="AU3807" s="23"/>
      <c r="AV3807" s="23"/>
      <c r="AW3807" s="23"/>
      <c r="AX3807" s="23"/>
      <c r="AY3807" s="23"/>
      <c r="AZ3807" s="23"/>
      <c r="BA3807" s="23"/>
      <c r="BB3807" s="23"/>
      <c r="BC3807" s="23"/>
      <c r="BD3807" s="23"/>
      <c r="BE3807" s="23"/>
      <c r="BF3807" s="23"/>
      <c r="BG3807" s="23"/>
      <c r="BH3807" s="23"/>
      <c r="BI3807" s="23"/>
      <c r="BJ3807" s="23"/>
      <c r="BK3807" s="23"/>
      <c r="BL3807" s="23"/>
      <c r="BM3807" s="23"/>
      <c r="BN3807" s="23"/>
      <c r="BO3807" s="23"/>
      <c r="BP3807" s="23"/>
    </row>
    <row r="3808" spans="1:68" x14ac:dyDescent="0.25">
      <c r="A3808" s="5">
        <v>77902</v>
      </c>
      <c r="B3808" s="3" t="s">
        <v>68</v>
      </c>
      <c r="C3808" s="1" t="s">
        <v>1969</v>
      </c>
      <c r="D3808" s="1" t="s">
        <v>52</v>
      </c>
      <c r="E3808" s="1" t="s">
        <v>4353</v>
      </c>
      <c r="F3808" s="1" t="s">
        <v>4395</v>
      </c>
      <c r="G3808" s="1" t="s">
        <v>4396</v>
      </c>
      <c r="H3808" s="1" t="s">
        <v>5</v>
      </c>
      <c r="I3808" s="1" t="s">
        <v>5</v>
      </c>
      <c r="J3808" s="1" t="s">
        <v>4394</v>
      </c>
      <c r="K3808" s="1" t="s">
        <v>5</v>
      </c>
      <c r="L3808" s="46">
        <v>99999</v>
      </c>
      <c r="M3808" s="15" t="s">
        <v>70</v>
      </c>
      <c r="N3808" s="5">
        <v>39</v>
      </c>
      <c r="O3808" s="16">
        <f t="shared" si="59"/>
        <v>0</v>
      </c>
      <c r="P3808" s="23"/>
      <c r="Q3808" s="23"/>
      <c r="R3808" s="23"/>
      <c r="S3808" s="23"/>
      <c r="T3808" s="23"/>
      <c r="U3808" s="23"/>
      <c r="V3808" s="23"/>
      <c r="W3808" s="23"/>
      <c r="X3808" s="23"/>
      <c r="Y3808" s="23"/>
      <c r="Z3808" s="23"/>
      <c r="AA3808" s="23"/>
      <c r="AB3808" s="23"/>
      <c r="AC3808" s="23"/>
      <c r="AD3808" s="23"/>
      <c r="AE3808" s="23"/>
      <c r="AF3808" s="23"/>
      <c r="AG3808" s="23"/>
      <c r="AH3808" s="23"/>
      <c r="AI3808" s="23"/>
      <c r="AJ3808" s="23"/>
      <c r="AK3808" s="23"/>
      <c r="AL3808" s="23"/>
      <c r="AM3808" s="23"/>
      <c r="AN3808" s="23"/>
      <c r="AO3808" s="23"/>
      <c r="AP3808" s="23"/>
      <c r="AQ3808" s="23"/>
      <c r="AR3808" s="23"/>
      <c r="AS3808" s="23"/>
      <c r="AT3808" s="23"/>
      <c r="AU3808" s="23"/>
      <c r="AV3808" s="23"/>
      <c r="AW3808" s="23"/>
      <c r="AX3808" s="23"/>
      <c r="AY3808" s="23"/>
      <c r="AZ3808" s="23"/>
      <c r="BA3808" s="23"/>
      <c r="BB3808" s="23"/>
      <c r="BC3808" s="23"/>
      <c r="BD3808" s="23"/>
      <c r="BE3808" s="23"/>
      <c r="BF3808" s="23"/>
      <c r="BG3808" s="23"/>
      <c r="BH3808" s="23"/>
      <c r="BI3808" s="23"/>
      <c r="BJ3808" s="23"/>
      <c r="BK3808" s="23"/>
      <c r="BL3808" s="23"/>
      <c r="BM3808" s="23"/>
      <c r="BN3808" s="23"/>
      <c r="BO3808" s="23"/>
      <c r="BP3808" s="23"/>
    </row>
    <row r="3809" spans="1:68" x14ac:dyDescent="0.25">
      <c r="A3809" s="5">
        <v>77903</v>
      </c>
      <c r="B3809" s="3" t="s">
        <v>50</v>
      </c>
      <c r="C3809" s="1" t="s">
        <v>1511</v>
      </c>
      <c r="D3809" s="1" t="s">
        <v>52</v>
      </c>
      <c r="E3809" s="1" t="s">
        <v>4359</v>
      </c>
      <c r="F3809" s="1" t="s">
        <v>4403</v>
      </c>
      <c r="G3809" s="1" t="s">
        <v>4404</v>
      </c>
      <c r="H3809" s="1" t="s">
        <v>4397</v>
      </c>
      <c r="I3809" s="1" t="s">
        <v>5</v>
      </c>
      <c r="J3809" s="1" t="s">
        <v>4394</v>
      </c>
      <c r="K3809" s="1" t="s">
        <v>5</v>
      </c>
      <c r="L3809" s="46">
        <v>99999</v>
      </c>
      <c r="M3809" s="15" t="s">
        <v>100</v>
      </c>
      <c r="N3809" s="5">
        <v>240</v>
      </c>
      <c r="O3809" s="16">
        <f t="shared" si="59"/>
        <v>0</v>
      </c>
      <c r="P3809" s="23"/>
      <c r="Q3809" s="23"/>
      <c r="R3809" s="23"/>
      <c r="S3809" s="23"/>
      <c r="T3809" s="23"/>
      <c r="U3809" s="23"/>
      <c r="V3809" s="23"/>
      <c r="W3809" s="23"/>
      <c r="X3809" s="23"/>
      <c r="Y3809" s="23"/>
      <c r="Z3809" s="23"/>
      <c r="AA3809" s="23"/>
      <c r="AB3809" s="23"/>
      <c r="AC3809" s="23"/>
      <c r="AD3809" s="23"/>
      <c r="AE3809" s="23"/>
      <c r="AF3809" s="23"/>
      <c r="AG3809" s="23"/>
      <c r="AH3809" s="23"/>
      <c r="AI3809" s="23"/>
      <c r="AJ3809" s="23"/>
      <c r="AK3809" s="23"/>
      <c r="AL3809" s="23"/>
      <c r="AM3809" s="23"/>
      <c r="AN3809" s="23"/>
      <c r="AO3809" s="23"/>
      <c r="AP3809" s="23"/>
      <c r="AQ3809" s="23"/>
      <c r="AR3809" s="23"/>
      <c r="AS3809" s="23"/>
      <c r="AT3809" s="23"/>
      <c r="AU3809" s="23"/>
      <c r="AV3809" s="23"/>
      <c r="AW3809" s="23"/>
      <c r="AX3809" s="23"/>
      <c r="AY3809" s="23"/>
      <c r="AZ3809" s="23"/>
      <c r="BA3809" s="23"/>
      <c r="BB3809" s="23"/>
      <c r="BC3809" s="23"/>
      <c r="BD3809" s="23"/>
      <c r="BE3809" s="23"/>
      <c r="BF3809" s="23"/>
      <c r="BG3809" s="23"/>
      <c r="BH3809" s="23"/>
      <c r="BI3809" s="23"/>
      <c r="BJ3809" s="23"/>
      <c r="BK3809" s="23"/>
      <c r="BL3809" s="23"/>
      <c r="BM3809" s="23"/>
      <c r="BN3809" s="23"/>
      <c r="BO3809" s="23"/>
      <c r="BP3809" s="23"/>
    </row>
    <row r="3810" spans="1:68" x14ac:dyDescent="0.25">
      <c r="A3810" s="5">
        <v>77904</v>
      </c>
      <c r="B3810" s="3" t="s">
        <v>50</v>
      </c>
      <c r="C3810" s="1" t="s">
        <v>1437</v>
      </c>
      <c r="D3810" s="1" t="s">
        <v>221</v>
      </c>
      <c r="E3810" s="1" t="s">
        <v>4349</v>
      </c>
      <c r="F3810" s="1" t="s">
        <v>4399</v>
      </c>
      <c r="G3810" s="1" t="s">
        <v>4401</v>
      </c>
      <c r="H3810" s="1" t="s">
        <v>4415</v>
      </c>
      <c r="I3810" s="1" t="s">
        <v>5</v>
      </c>
      <c r="J3810" s="1" t="s">
        <v>4394</v>
      </c>
      <c r="K3810" s="1" t="s">
        <v>5</v>
      </c>
      <c r="L3810" s="46">
        <v>99999</v>
      </c>
      <c r="M3810" s="15" t="s">
        <v>136</v>
      </c>
      <c r="N3810" s="5">
        <v>10</v>
      </c>
      <c r="O3810" s="16">
        <f t="shared" si="59"/>
        <v>0</v>
      </c>
      <c r="P3810" s="23"/>
      <c r="Q3810" s="23"/>
      <c r="R3810" s="23"/>
      <c r="S3810" s="23"/>
      <c r="T3810" s="23"/>
      <c r="U3810" s="23"/>
      <c r="V3810" s="23"/>
      <c r="W3810" s="23"/>
      <c r="X3810" s="23"/>
      <c r="Y3810" s="23"/>
      <c r="Z3810" s="23"/>
      <c r="AA3810" s="23"/>
      <c r="AB3810" s="23"/>
      <c r="AC3810" s="23"/>
      <c r="AD3810" s="23"/>
      <c r="AE3810" s="23"/>
      <c r="AF3810" s="23"/>
      <c r="AG3810" s="23"/>
      <c r="AH3810" s="23"/>
      <c r="AI3810" s="23"/>
      <c r="AJ3810" s="23"/>
      <c r="AK3810" s="23"/>
      <c r="AL3810" s="23"/>
      <c r="AM3810" s="23"/>
      <c r="AN3810" s="23"/>
      <c r="AO3810" s="23"/>
      <c r="AP3810" s="23"/>
      <c r="AQ3810" s="23"/>
      <c r="AR3810" s="23"/>
      <c r="AS3810" s="23"/>
      <c r="AT3810" s="23"/>
      <c r="AU3810" s="23"/>
      <c r="AV3810" s="23"/>
      <c r="AW3810" s="23"/>
      <c r="AX3810" s="23"/>
      <c r="AY3810" s="23"/>
      <c r="AZ3810" s="23"/>
      <c r="BA3810" s="23"/>
      <c r="BB3810" s="23"/>
      <c r="BC3810" s="23"/>
      <c r="BD3810" s="23"/>
      <c r="BE3810" s="23"/>
      <c r="BF3810" s="23"/>
      <c r="BG3810" s="23"/>
      <c r="BH3810" s="23"/>
      <c r="BI3810" s="23"/>
      <c r="BJ3810" s="23"/>
      <c r="BK3810" s="23"/>
      <c r="BL3810" s="23"/>
      <c r="BM3810" s="23"/>
      <c r="BN3810" s="23"/>
      <c r="BO3810" s="23"/>
      <c r="BP3810" s="23"/>
    </row>
    <row r="3811" spans="1:68" x14ac:dyDescent="0.25">
      <c r="A3811" s="5">
        <v>77905</v>
      </c>
      <c r="B3811" s="3" t="s">
        <v>50</v>
      </c>
      <c r="C3811" s="1" t="s">
        <v>1220</v>
      </c>
      <c r="D3811" s="1" t="s">
        <v>221</v>
      </c>
      <c r="E3811" s="1" t="s">
        <v>4349</v>
      </c>
      <c r="F3811" s="1" t="s">
        <v>4399</v>
      </c>
      <c r="G3811" s="1" t="s">
        <v>4401</v>
      </c>
      <c r="H3811" s="1" t="s">
        <v>4415</v>
      </c>
      <c r="I3811" s="1" t="s">
        <v>5</v>
      </c>
      <c r="J3811" s="1" t="s">
        <v>4394</v>
      </c>
      <c r="K3811" s="1" t="s">
        <v>5</v>
      </c>
      <c r="L3811" s="46">
        <v>99999</v>
      </c>
      <c r="M3811" s="15" t="s">
        <v>70</v>
      </c>
      <c r="N3811" s="5">
        <v>16</v>
      </c>
      <c r="O3811" s="16">
        <f t="shared" si="59"/>
        <v>0</v>
      </c>
      <c r="P3811" s="23"/>
      <c r="Q3811" s="23"/>
      <c r="R3811" s="23"/>
      <c r="S3811" s="23"/>
      <c r="T3811" s="23"/>
      <c r="U3811" s="23"/>
      <c r="V3811" s="23"/>
      <c r="W3811" s="23"/>
      <c r="X3811" s="23"/>
      <c r="Y3811" s="23"/>
      <c r="Z3811" s="23"/>
      <c r="AA3811" s="23"/>
      <c r="AB3811" s="23"/>
      <c r="AC3811" s="23"/>
      <c r="AD3811" s="23"/>
      <c r="AE3811" s="23"/>
      <c r="AF3811" s="23"/>
      <c r="AG3811" s="23"/>
      <c r="AH3811" s="23"/>
      <c r="AI3811" s="23"/>
      <c r="AJ3811" s="23"/>
      <c r="AK3811" s="23"/>
      <c r="AL3811" s="23"/>
      <c r="AM3811" s="23"/>
      <c r="AN3811" s="23"/>
      <c r="AO3811" s="23"/>
      <c r="AP3811" s="23"/>
      <c r="AQ3811" s="23"/>
      <c r="AR3811" s="23"/>
      <c r="AS3811" s="23"/>
      <c r="AT3811" s="23"/>
      <c r="AU3811" s="23"/>
      <c r="AV3811" s="23"/>
      <c r="AW3811" s="23"/>
      <c r="AX3811" s="23"/>
      <c r="AY3811" s="23"/>
      <c r="AZ3811" s="23"/>
      <c r="BA3811" s="23"/>
      <c r="BB3811" s="23"/>
      <c r="BC3811" s="23"/>
      <c r="BD3811" s="23"/>
      <c r="BE3811" s="23"/>
      <c r="BF3811" s="23"/>
      <c r="BG3811" s="23"/>
      <c r="BH3811" s="23"/>
      <c r="BI3811" s="23"/>
      <c r="BJ3811" s="23"/>
      <c r="BK3811" s="23"/>
      <c r="BL3811" s="23"/>
      <c r="BM3811" s="23"/>
      <c r="BN3811" s="23"/>
      <c r="BO3811" s="23"/>
      <c r="BP3811" s="23"/>
    </row>
    <row r="3812" spans="1:68" x14ac:dyDescent="0.25">
      <c r="A3812" s="5">
        <v>77906</v>
      </c>
      <c r="B3812" s="3" t="s">
        <v>50</v>
      </c>
      <c r="C3812" s="1" t="s">
        <v>873</v>
      </c>
      <c r="D3812" s="1" t="s">
        <v>52</v>
      </c>
      <c r="E3812" s="1" t="s">
        <v>4359</v>
      </c>
      <c r="F3812" s="1" t="s">
        <v>4403</v>
      </c>
      <c r="G3812" s="1" t="s">
        <v>4404</v>
      </c>
      <c r="H3812" s="1" t="s">
        <v>4397</v>
      </c>
      <c r="I3812" s="1" t="s">
        <v>5</v>
      </c>
      <c r="J3812" s="1" t="s">
        <v>4394</v>
      </c>
      <c r="K3812" s="1" t="s">
        <v>5</v>
      </c>
      <c r="L3812" s="46">
        <v>99999</v>
      </c>
      <c r="M3812" s="15" t="s">
        <v>100</v>
      </c>
      <c r="N3812" s="5">
        <v>240</v>
      </c>
      <c r="O3812" s="16">
        <f t="shared" si="59"/>
        <v>0</v>
      </c>
      <c r="P3812" s="23"/>
      <c r="Q3812" s="23"/>
      <c r="R3812" s="23"/>
      <c r="S3812" s="23"/>
      <c r="T3812" s="23"/>
      <c r="U3812" s="23"/>
      <c r="V3812" s="23"/>
      <c r="W3812" s="23"/>
      <c r="X3812" s="23"/>
      <c r="Y3812" s="23"/>
      <c r="Z3812" s="23"/>
      <c r="AA3812" s="23"/>
      <c r="AB3812" s="23"/>
      <c r="AC3812" s="23"/>
      <c r="AD3812" s="23"/>
      <c r="AE3812" s="23"/>
      <c r="AF3812" s="23"/>
      <c r="AG3812" s="23"/>
      <c r="AH3812" s="23"/>
      <c r="AI3812" s="23"/>
      <c r="AJ3812" s="23"/>
      <c r="AK3812" s="23"/>
      <c r="AL3812" s="23"/>
      <c r="AM3812" s="23"/>
      <c r="AN3812" s="23"/>
      <c r="AO3812" s="23"/>
      <c r="AP3812" s="23"/>
      <c r="AQ3812" s="23"/>
      <c r="AR3812" s="23"/>
      <c r="AS3812" s="23"/>
      <c r="AT3812" s="23"/>
      <c r="AU3812" s="23"/>
      <c r="AV3812" s="23"/>
      <c r="AW3812" s="23"/>
      <c r="AX3812" s="23"/>
      <c r="AY3812" s="23"/>
      <c r="AZ3812" s="23"/>
      <c r="BA3812" s="23"/>
      <c r="BB3812" s="23"/>
      <c r="BC3812" s="23"/>
      <c r="BD3812" s="23"/>
      <c r="BE3812" s="23"/>
      <c r="BF3812" s="23"/>
      <c r="BG3812" s="23"/>
      <c r="BH3812" s="23"/>
      <c r="BI3812" s="23"/>
      <c r="BJ3812" s="23"/>
      <c r="BK3812" s="23"/>
      <c r="BL3812" s="23"/>
      <c r="BM3812" s="23"/>
      <c r="BN3812" s="23"/>
      <c r="BO3812" s="23"/>
      <c r="BP3812" s="23"/>
    </row>
    <row r="3813" spans="1:68" x14ac:dyDescent="0.25">
      <c r="A3813" s="5">
        <v>77907</v>
      </c>
      <c r="B3813" s="3" t="s">
        <v>50</v>
      </c>
      <c r="C3813" s="1" t="s">
        <v>1970</v>
      </c>
      <c r="D3813" s="1" t="s">
        <v>52</v>
      </c>
      <c r="E3813" s="1" t="s">
        <v>4349</v>
      </c>
      <c r="F3813" s="1" t="s">
        <v>4398</v>
      </c>
      <c r="G3813" s="1" t="s">
        <v>5</v>
      </c>
      <c r="H3813" s="1" t="s">
        <v>4397</v>
      </c>
      <c r="I3813" s="1" t="s">
        <v>5</v>
      </c>
      <c r="J3813" s="1" t="s">
        <v>4394</v>
      </c>
      <c r="K3813" s="1" t="s">
        <v>5</v>
      </c>
      <c r="L3813" s="46">
        <v>99999</v>
      </c>
      <c r="M3813" s="15" t="s">
        <v>55</v>
      </c>
      <c r="N3813" s="5">
        <v>67</v>
      </c>
      <c r="O3813" s="16">
        <f t="shared" si="59"/>
        <v>0</v>
      </c>
      <c r="P3813" s="23"/>
      <c r="Q3813" s="23"/>
      <c r="R3813" s="23"/>
      <c r="S3813" s="23"/>
      <c r="T3813" s="23"/>
      <c r="U3813" s="23"/>
      <c r="V3813" s="23"/>
      <c r="W3813" s="23"/>
      <c r="X3813" s="23"/>
      <c r="Y3813" s="23"/>
      <c r="Z3813" s="23"/>
      <c r="AA3813" s="23"/>
      <c r="AB3813" s="23"/>
      <c r="AC3813" s="23"/>
      <c r="AD3813" s="23"/>
      <c r="AE3813" s="23"/>
      <c r="AF3813" s="23"/>
      <c r="AG3813" s="23"/>
      <c r="AH3813" s="23"/>
      <c r="AI3813" s="23"/>
      <c r="AJ3813" s="23"/>
      <c r="AK3813" s="23"/>
      <c r="AL3813" s="23"/>
      <c r="AM3813" s="23"/>
      <c r="AN3813" s="23"/>
      <c r="AO3813" s="23"/>
      <c r="AP3813" s="23"/>
      <c r="AQ3813" s="23"/>
      <c r="AR3813" s="23"/>
      <c r="AS3813" s="23"/>
      <c r="AT3813" s="23"/>
      <c r="AU3813" s="23"/>
      <c r="AV3813" s="23"/>
      <c r="AW3813" s="23"/>
      <c r="AX3813" s="23"/>
      <c r="AY3813" s="23"/>
      <c r="AZ3813" s="23"/>
      <c r="BA3813" s="23"/>
      <c r="BB3813" s="23"/>
      <c r="BC3813" s="23"/>
      <c r="BD3813" s="23"/>
      <c r="BE3813" s="23"/>
      <c r="BF3813" s="23"/>
      <c r="BG3813" s="23"/>
      <c r="BH3813" s="23"/>
      <c r="BI3813" s="23"/>
      <c r="BJ3813" s="23"/>
      <c r="BK3813" s="23"/>
      <c r="BL3813" s="23"/>
      <c r="BM3813" s="23"/>
      <c r="BN3813" s="23"/>
      <c r="BO3813" s="23"/>
      <c r="BP3813" s="23"/>
    </row>
    <row r="3814" spans="1:68" x14ac:dyDescent="0.25">
      <c r="A3814" s="5">
        <v>77908</v>
      </c>
      <c r="B3814" s="3" t="s">
        <v>63</v>
      </c>
      <c r="C3814" s="1" t="s">
        <v>1971</v>
      </c>
      <c r="D3814" s="1" t="s">
        <v>52</v>
      </c>
      <c r="E3814" s="1" t="s">
        <v>4352</v>
      </c>
      <c r="F3814" s="1" t="s">
        <v>4405</v>
      </c>
      <c r="G3814" s="1" t="s">
        <v>5</v>
      </c>
      <c r="H3814" s="1" t="s">
        <v>5</v>
      </c>
      <c r="I3814" s="1" t="s">
        <v>5</v>
      </c>
      <c r="J3814" s="1" t="s">
        <v>4394</v>
      </c>
      <c r="K3814" s="1" t="s">
        <v>5</v>
      </c>
      <c r="L3814" s="46">
        <v>99999</v>
      </c>
      <c r="M3814" s="15" t="s">
        <v>382</v>
      </c>
      <c r="N3814" s="5">
        <v>90</v>
      </c>
      <c r="O3814" s="16">
        <f t="shared" si="59"/>
        <v>0</v>
      </c>
      <c r="P3814" s="23"/>
      <c r="Q3814" s="23"/>
      <c r="R3814" s="23"/>
      <c r="S3814" s="23"/>
      <c r="T3814" s="23"/>
      <c r="U3814" s="23"/>
      <c r="V3814" s="23"/>
      <c r="W3814" s="23"/>
      <c r="X3814" s="23"/>
      <c r="Y3814" s="23"/>
      <c r="Z3814" s="23"/>
      <c r="AA3814" s="23"/>
      <c r="AB3814" s="23"/>
      <c r="AC3814" s="23"/>
      <c r="AD3814" s="23"/>
      <c r="AE3814" s="23"/>
      <c r="AF3814" s="23"/>
      <c r="AG3814" s="23"/>
      <c r="AH3814" s="23"/>
      <c r="AI3814" s="23"/>
      <c r="AJ3814" s="23"/>
      <c r="AK3814" s="23"/>
      <c r="AL3814" s="23"/>
      <c r="AM3814" s="23"/>
      <c r="AN3814" s="23"/>
      <c r="AO3814" s="23"/>
      <c r="AP3814" s="23"/>
      <c r="AQ3814" s="23"/>
      <c r="AR3814" s="23"/>
      <c r="AS3814" s="23"/>
      <c r="AT3814" s="23"/>
      <c r="AU3814" s="23"/>
      <c r="AV3814" s="23"/>
      <c r="AW3814" s="23"/>
      <c r="AX3814" s="23"/>
      <c r="AY3814" s="23"/>
      <c r="AZ3814" s="23"/>
      <c r="BA3814" s="23"/>
      <c r="BB3814" s="23"/>
      <c r="BC3814" s="23"/>
      <c r="BD3814" s="23"/>
      <c r="BE3814" s="23"/>
      <c r="BF3814" s="23"/>
      <c r="BG3814" s="23"/>
      <c r="BH3814" s="23"/>
      <c r="BI3814" s="23"/>
      <c r="BJ3814" s="23"/>
      <c r="BK3814" s="23"/>
      <c r="BL3814" s="23"/>
      <c r="BM3814" s="23"/>
      <c r="BN3814" s="23"/>
      <c r="BO3814" s="23"/>
      <c r="BP3814" s="23"/>
    </row>
    <row r="3815" spans="1:68" x14ac:dyDescent="0.25">
      <c r="A3815" s="5">
        <v>77909</v>
      </c>
      <c r="B3815" s="3" t="s">
        <v>63</v>
      </c>
      <c r="C3815" s="1" t="s">
        <v>1972</v>
      </c>
      <c r="D3815" s="1" t="s">
        <v>52</v>
      </c>
      <c r="E3815" s="1" t="s">
        <v>4352</v>
      </c>
      <c r="F3815" s="1" t="s">
        <v>4405</v>
      </c>
      <c r="G3815" s="1" t="s">
        <v>5</v>
      </c>
      <c r="H3815" s="1" t="s">
        <v>5</v>
      </c>
      <c r="I3815" s="1" t="s">
        <v>5</v>
      </c>
      <c r="J3815" s="1" t="s">
        <v>4394</v>
      </c>
      <c r="K3815" s="1" t="s">
        <v>5</v>
      </c>
      <c r="L3815" s="46">
        <v>99999</v>
      </c>
      <c r="M3815" s="15" t="s">
        <v>382</v>
      </c>
      <c r="N3815" s="5">
        <v>90</v>
      </c>
      <c r="O3815" s="16">
        <f t="shared" si="59"/>
        <v>0</v>
      </c>
      <c r="P3815" s="23"/>
      <c r="Q3815" s="23"/>
      <c r="R3815" s="23"/>
      <c r="S3815" s="23"/>
      <c r="T3815" s="23"/>
      <c r="U3815" s="23"/>
      <c r="V3815" s="23"/>
      <c r="W3815" s="23"/>
      <c r="X3815" s="23"/>
      <c r="Y3815" s="23"/>
      <c r="Z3815" s="23"/>
      <c r="AA3815" s="23"/>
      <c r="AB3815" s="23"/>
      <c r="AC3815" s="23"/>
      <c r="AD3815" s="23"/>
      <c r="AE3815" s="23"/>
      <c r="AF3815" s="23"/>
      <c r="AG3815" s="23"/>
      <c r="AH3815" s="23"/>
      <c r="AI3815" s="23"/>
      <c r="AJ3815" s="23"/>
      <c r="AK3815" s="23"/>
      <c r="AL3815" s="23"/>
      <c r="AM3815" s="23"/>
      <c r="AN3815" s="23"/>
      <c r="AO3815" s="23"/>
      <c r="AP3815" s="23"/>
      <c r="AQ3815" s="23"/>
      <c r="AR3815" s="23"/>
      <c r="AS3815" s="23"/>
      <c r="AT3815" s="23"/>
      <c r="AU3815" s="23"/>
      <c r="AV3815" s="23"/>
      <c r="AW3815" s="23"/>
      <c r="AX3815" s="23"/>
      <c r="AY3815" s="23"/>
      <c r="AZ3815" s="23"/>
      <c r="BA3815" s="23"/>
      <c r="BB3815" s="23"/>
      <c r="BC3815" s="23"/>
      <c r="BD3815" s="23"/>
      <c r="BE3815" s="23"/>
      <c r="BF3815" s="23"/>
      <c r="BG3815" s="23"/>
      <c r="BH3815" s="23"/>
      <c r="BI3815" s="23"/>
      <c r="BJ3815" s="23"/>
      <c r="BK3815" s="23"/>
      <c r="BL3815" s="23"/>
      <c r="BM3815" s="23"/>
      <c r="BN3815" s="23"/>
      <c r="BO3815" s="23"/>
      <c r="BP3815" s="23"/>
    </row>
    <row r="3816" spans="1:68" x14ac:dyDescent="0.25">
      <c r="A3816" s="5">
        <v>77910</v>
      </c>
      <c r="B3816" s="3" t="s">
        <v>1087</v>
      </c>
      <c r="C3816" s="1" t="s">
        <v>1973</v>
      </c>
      <c r="D3816" s="1" t="s">
        <v>5</v>
      </c>
      <c r="E3816" s="1" t="s">
        <v>4376</v>
      </c>
      <c r="F3816" s="1" t="s">
        <v>4426</v>
      </c>
      <c r="G3816" s="1" t="s">
        <v>4427</v>
      </c>
      <c r="H3816" s="1" t="s">
        <v>5</v>
      </c>
      <c r="I3816" s="1" t="s">
        <v>5</v>
      </c>
      <c r="J3816" s="1" t="s">
        <v>4394</v>
      </c>
      <c r="K3816" s="1" t="s">
        <v>5</v>
      </c>
      <c r="L3816" s="46">
        <v>99999</v>
      </c>
      <c r="M3816" s="15" t="s">
        <v>167</v>
      </c>
      <c r="N3816" s="5">
        <v>540</v>
      </c>
      <c r="O3816" s="16">
        <f t="shared" si="59"/>
        <v>0</v>
      </c>
      <c r="P3816" s="23"/>
      <c r="Q3816" s="23"/>
      <c r="R3816" s="23"/>
      <c r="S3816" s="23"/>
      <c r="T3816" s="23"/>
      <c r="U3816" s="23"/>
      <c r="V3816" s="23"/>
      <c r="W3816" s="23"/>
      <c r="X3816" s="23"/>
      <c r="Y3816" s="23"/>
      <c r="Z3816" s="23"/>
      <c r="AA3816" s="23"/>
      <c r="AB3816" s="23"/>
      <c r="AC3816" s="23"/>
      <c r="AD3816" s="23"/>
      <c r="AE3816" s="23"/>
      <c r="AF3816" s="23"/>
      <c r="AG3816" s="23"/>
      <c r="AH3816" s="23"/>
      <c r="AI3816" s="23"/>
      <c r="AJ3816" s="23"/>
      <c r="AK3816" s="23"/>
      <c r="AL3816" s="23"/>
      <c r="AM3816" s="23"/>
      <c r="AN3816" s="23"/>
      <c r="AO3816" s="23"/>
      <c r="AP3816" s="23"/>
      <c r="AQ3816" s="23"/>
      <c r="AR3816" s="23"/>
      <c r="AS3816" s="23"/>
      <c r="AT3816" s="23"/>
      <c r="AU3816" s="23"/>
      <c r="AV3816" s="23"/>
      <c r="AW3816" s="23"/>
      <c r="AX3816" s="23"/>
      <c r="AY3816" s="23"/>
      <c r="AZ3816" s="23"/>
      <c r="BA3816" s="23"/>
      <c r="BB3816" s="23"/>
      <c r="BC3816" s="23"/>
      <c r="BD3816" s="23"/>
      <c r="BE3816" s="23"/>
      <c r="BF3816" s="23"/>
      <c r="BG3816" s="23"/>
      <c r="BH3816" s="23"/>
      <c r="BI3816" s="23"/>
      <c r="BJ3816" s="23"/>
      <c r="BK3816" s="23"/>
      <c r="BL3816" s="23"/>
      <c r="BM3816" s="23"/>
      <c r="BN3816" s="23"/>
      <c r="BO3816" s="23"/>
      <c r="BP3816" s="23"/>
    </row>
    <row r="3817" spans="1:68" x14ac:dyDescent="0.25">
      <c r="A3817" s="5">
        <v>77911</v>
      </c>
      <c r="B3817" s="3" t="s">
        <v>63</v>
      </c>
      <c r="C3817" s="1" t="s">
        <v>1489</v>
      </c>
      <c r="D3817" s="1" t="s">
        <v>52</v>
      </c>
      <c r="E3817" s="1" t="s">
        <v>4352</v>
      </c>
      <c r="F3817" s="1" t="s">
        <v>4405</v>
      </c>
      <c r="G3817" s="1" t="s">
        <v>5</v>
      </c>
      <c r="H3817" s="1" t="s">
        <v>5</v>
      </c>
      <c r="I3817" s="1" t="s">
        <v>5</v>
      </c>
      <c r="J3817" s="1" t="s">
        <v>4394</v>
      </c>
      <c r="K3817" s="1" t="s">
        <v>5</v>
      </c>
      <c r="L3817" s="46">
        <v>99999</v>
      </c>
      <c r="M3817" s="15" t="s">
        <v>382</v>
      </c>
      <c r="N3817" s="5">
        <v>90</v>
      </c>
      <c r="O3817" s="16">
        <f t="shared" si="59"/>
        <v>0</v>
      </c>
      <c r="P3817" s="23"/>
      <c r="Q3817" s="23"/>
      <c r="R3817" s="23"/>
      <c r="S3817" s="23"/>
      <c r="T3817" s="23"/>
      <c r="U3817" s="23"/>
      <c r="V3817" s="23"/>
      <c r="W3817" s="23"/>
      <c r="X3817" s="23"/>
      <c r="Y3817" s="23"/>
      <c r="Z3817" s="23"/>
      <c r="AA3817" s="23"/>
      <c r="AB3817" s="23"/>
      <c r="AC3817" s="23"/>
      <c r="AD3817" s="23"/>
      <c r="AE3817" s="23"/>
      <c r="AF3817" s="23"/>
      <c r="AG3817" s="23"/>
      <c r="AH3817" s="23"/>
      <c r="AI3817" s="23"/>
      <c r="AJ3817" s="23"/>
      <c r="AK3817" s="23"/>
      <c r="AL3817" s="23"/>
      <c r="AM3817" s="23"/>
      <c r="AN3817" s="23"/>
      <c r="AO3817" s="23"/>
      <c r="AP3817" s="23"/>
      <c r="AQ3817" s="23"/>
      <c r="AR3817" s="23"/>
      <c r="AS3817" s="23"/>
      <c r="AT3817" s="23"/>
      <c r="AU3817" s="23"/>
      <c r="AV3817" s="23"/>
      <c r="AW3817" s="23"/>
      <c r="AX3817" s="23"/>
      <c r="AY3817" s="23"/>
      <c r="AZ3817" s="23"/>
      <c r="BA3817" s="23"/>
      <c r="BB3817" s="23"/>
      <c r="BC3817" s="23"/>
      <c r="BD3817" s="23"/>
      <c r="BE3817" s="23"/>
      <c r="BF3817" s="23"/>
      <c r="BG3817" s="23"/>
      <c r="BH3817" s="23"/>
      <c r="BI3817" s="23"/>
      <c r="BJ3817" s="23"/>
      <c r="BK3817" s="23"/>
      <c r="BL3817" s="23"/>
      <c r="BM3817" s="23"/>
      <c r="BN3817" s="23"/>
      <c r="BO3817" s="23"/>
      <c r="BP3817" s="23"/>
    </row>
    <row r="3818" spans="1:68" x14ac:dyDescent="0.25">
      <c r="A3818" s="5">
        <v>77912</v>
      </c>
      <c r="B3818" s="3" t="s">
        <v>1087</v>
      </c>
      <c r="C3818" s="1" t="s">
        <v>1974</v>
      </c>
      <c r="D3818" s="1" t="s">
        <v>5</v>
      </c>
      <c r="E3818" s="1" t="s">
        <v>4376</v>
      </c>
      <c r="F3818" s="1" t="s">
        <v>4426</v>
      </c>
      <c r="G3818" s="1" t="s">
        <v>4427</v>
      </c>
      <c r="H3818" s="1" t="s">
        <v>5</v>
      </c>
      <c r="I3818" s="1" t="s">
        <v>5</v>
      </c>
      <c r="J3818" s="1" t="s">
        <v>4394</v>
      </c>
      <c r="K3818" s="1" t="s">
        <v>5</v>
      </c>
      <c r="L3818" s="46">
        <v>99999</v>
      </c>
      <c r="M3818" s="15" t="s">
        <v>167</v>
      </c>
      <c r="N3818" s="5">
        <v>540</v>
      </c>
      <c r="O3818" s="16">
        <f t="shared" si="59"/>
        <v>0</v>
      </c>
      <c r="P3818" s="23"/>
      <c r="Q3818" s="23"/>
      <c r="R3818" s="23"/>
      <c r="S3818" s="23"/>
      <c r="T3818" s="23"/>
      <c r="U3818" s="23"/>
      <c r="V3818" s="23"/>
      <c r="W3818" s="23"/>
      <c r="X3818" s="23"/>
      <c r="Y3818" s="23"/>
      <c r="Z3818" s="23"/>
      <c r="AA3818" s="23"/>
      <c r="AB3818" s="23"/>
      <c r="AC3818" s="23"/>
      <c r="AD3818" s="23"/>
      <c r="AE3818" s="23"/>
      <c r="AF3818" s="23"/>
      <c r="AG3818" s="23"/>
      <c r="AH3818" s="23"/>
      <c r="AI3818" s="23"/>
      <c r="AJ3818" s="23"/>
      <c r="AK3818" s="23"/>
      <c r="AL3818" s="23"/>
      <c r="AM3818" s="23"/>
      <c r="AN3818" s="23"/>
      <c r="AO3818" s="23"/>
      <c r="AP3818" s="23"/>
      <c r="AQ3818" s="23"/>
      <c r="AR3818" s="23"/>
      <c r="AS3818" s="23"/>
      <c r="AT3818" s="23"/>
      <c r="AU3818" s="23"/>
      <c r="AV3818" s="23"/>
      <c r="AW3818" s="23"/>
      <c r="AX3818" s="23"/>
      <c r="AY3818" s="23"/>
      <c r="AZ3818" s="23"/>
      <c r="BA3818" s="23"/>
      <c r="BB3818" s="23"/>
      <c r="BC3818" s="23"/>
      <c r="BD3818" s="23"/>
      <c r="BE3818" s="23"/>
      <c r="BF3818" s="23"/>
      <c r="BG3818" s="23"/>
      <c r="BH3818" s="23"/>
      <c r="BI3818" s="23"/>
      <c r="BJ3818" s="23"/>
      <c r="BK3818" s="23"/>
      <c r="BL3818" s="23"/>
      <c r="BM3818" s="23"/>
      <c r="BN3818" s="23"/>
      <c r="BO3818" s="23"/>
      <c r="BP3818" s="23"/>
    </row>
    <row r="3819" spans="1:68" x14ac:dyDescent="0.25">
      <c r="A3819" s="5">
        <v>77914</v>
      </c>
      <c r="B3819" s="3" t="s">
        <v>63</v>
      </c>
      <c r="C3819" s="1" t="s">
        <v>65</v>
      </c>
      <c r="D3819" s="1" t="s">
        <v>67</v>
      </c>
      <c r="E3819" s="1" t="s">
        <v>4352</v>
      </c>
      <c r="F3819" s="1" t="s">
        <v>4420</v>
      </c>
      <c r="G3819" s="1" t="s">
        <v>4404</v>
      </c>
      <c r="H3819" s="1" t="s">
        <v>5</v>
      </c>
      <c r="I3819" s="1" t="s">
        <v>5</v>
      </c>
      <c r="J3819" s="1" t="s">
        <v>4394</v>
      </c>
      <c r="K3819" s="1" t="s">
        <v>5</v>
      </c>
      <c r="L3819" s="46">
        <v>99999</v>
      </c>
      <c r="M3819" s="15" t="s">
        <v>100</v>
      </c>
      <c r="N3819" s="5">
        <v>40</v>
      </c>
      <c r="O3819" s="16">
        <f t="shared" si="59"/>
        <v>0</v>
      </c>
      <c r="P3819" s="23"/>
      <c r="Q3819" s="23"/>
      <c r="R3819" s="23"/>
      <c r="S3819" s="23"/>
      <c r="T3819" s="23"/>
      <c r="U3819" s="23"/>
      <c r="V3819" s="23"/>
      <c r="W3819" s="23"/>
      <c r="X3819" s="23"/>
      <c r="Y3819" s="23"/>
      <c r="Z3819" s="23"/>
      <c r="AA3819" s="23"/>
      <c r="AB3819" s="23"/>
      <c r="AC3819" s="23"/>
      <c r="AD3819" s="23"/>
      <c r="AE3819" s="23"/>
      <c r="AF3819" s="23"/>
      <c r="AG3819" s="23"/>
      <c r="AH3819" s="23"/>
      <c r="AI3819" s="23"/>
      <c r="AJ3819" s="23"/>
      <c r="AK3819" s="23"/>
      <c r="AL3819" s="23"/>
      <c r="AM3819" s="23"/>
      <c r="AN3819" s="23"/>
      <c r="AO3819" s="23"/>
      <c r="AP3819" s="23"/>
      <c r="AQ3819" s="23"/>
      <c r="AR3819" s="23"/>
      <c r="AS3819" s="23"/>
      <c r="AT3819" s="23"/>
      <c r="AU3819" s="23"/>
      <c r="AV3819" s="23"/>
      <c r="AW3819" s="23"/>
      <c r="AX3819" s="23"/>
      <c r="AY3819" s="23"/>
      <c r="AZ3819" s="23"/>
      <c r="BA3819" s="23"/>
      <c r="BB3819" s="23"/>
      <c r="BC3819" s="23"/>
      <c r="BD3819" s="23"/>
      <c r="BE3819" s="23"/>
      <c r="BF3819" s="23"/>
      <c r="BG3819" s="23"/>
      <c r="BH3819" s="23"/>
      <c r="BI3819" s="23"/>
      <c r="BJ3819" s="23"/>
      <c r="BK3819" s="23"/>
      <c r="BL3819" s="23"/>
      <c r="BM3819" s="23"/>
      <c r="BN3819" s="23"/>
      <c r="BO3819" s="23"/>
      <c r="BP3819" s="23"/>
    </row>
    <row r="3820" spans="1:68" x14ac:dyDescent="0.25">
      <c r="A3820" s="5">
        <v>77915</v>
      </c>
      <c r="B3820" s="3" t="s">
        <v>154</v>
      </c>
      <c r="C3820" s="1" t="s">
        <v>11</v>
      </c>
      <c r="D3820" s="1" t="s">
        <v>5</v>
      </c>
      <c r="E3820" s="1" t="s">
        <v>4365</v>
      </c>
      <c r="F3820" s="1" t="s">
        <v>4393</v>
      </c>
      <c r="G3820" s="1" t="s">
        <v>5</v>
      </c>
      <c r="H3820" s="1" t="s">
        <v>5</v>
      </c>
      <c r="I3820" s="1" t="s">
        <v>5</v>
      </c>
      <c r="J3820" s="1" t="s">
        <v>4394</v>
      </c>
      <c r="K3820" s="1" t="s">
        <v>5</v>
      </c>
      <c r="L3820" s="46">
        <v>99999</v>
      </c>
      <c r="M3820" s="15" t="s">
        <v>6</v>
      </c>
      <c r="N3820" s="5">
        <v>145</v>
      </c>
      <c r="O3820" s="16">
        <f t="shared" si="59"/>
        <v>0</v>
      </c>
      <c r="P3820" s="23"/>
      <c r="Q3820" s="23"/>
      <c r="R3820" s="23"/>
      <c r="S3820" s="23"/>
      <c r="T3820" s="23"/>
      <c r="U3820" s="23"/>
      <c r="V3820" s="23"/>
      <c r="W3820" s="23"/>
      <c r="X3820" s="23"/>
      <c r="Y3820" s="23"/>
      <c r="Z3820" s="23"/>
      <c r="AA3820" s="23"/>
      <c r="AB3820" s="23"/>
      <c r="AC3820" s="23"/>
      <c r="AD3820" s="23"/>
      <c r="AE3820" s="23"/>
      <c r="AF3820" s="23"/>
      <c r="AG3820" s="23"/>
      <c r="AH3820" s="23"/>
      <c r="AI3820" s="23"/>
      <c r="AJ3820" s="23"/>
      <c r="AK3820" s="23"/>
      <c r="AL3820" s="23"/>
      <c r="AM3820" s="23"/>
      <c r="AN3820" s="23"/>
      <c r="AO3820" s="23"/>
      <c r="AP3820" s="23"/>
      <c r="AQ3820" s="23"/>
      <c r="AR3820" s="23"/>
      <c r="AS3820" s="23"/>
      <c r="AT3820" s="23"/>
      <c r="AU3820" s="23"/>
      <c r="AV3820" s="23"/>
      <c r="AW3820" s="23"/>
      <c r="AX3820" s="23"/>
      <c r="AY3820" s="23"/>
      <c r="AZ3820" s="23"/>
      <c r="BA3820" s="23"/>
      <c r="BB3820" s="23"/>
      <c r="BC3820" s="23"/>
      <c r="BD3820" s="23"/>
      <c r="BE3820" s="23"/>
      <c r="BF3820" s="23"/>
      <c r="BG3820" s="23"/>
      <c r="BH3820" s="23"/>
      <c r="BI3820" s="23"/>
      <c r="BJ3820" s="23"/>
      <c r="BK3820" s="23"/>
      <c r="BL3820" s="23"/>
      <c r="BM3820" s="23"/>
      <c r="BN3820" s="23"/>
      <c r="BO3820" s="23"/>
      <c r="BP3820" s="23"/>
    </row>
    <row r="3821" spans="1:68" x14ac:dyDescent="0.25">
      <c r="A3821" s="5">
        <v>77916</v>
      </c>
      <c r="B3821" s="3" t="s">
        <v>3</v>
      </c>
      <c r="C3821" s="1" t="s">
        <v>1975</v>
      </c>
      <c r="D3821" s="1" t="s">
        <v>5</v>
      </c>
      <c r="E3821" s="1" t="s">
        <v>4342</v>
      </c>
      <c r="F3821" s="1" t="s">
        <v>4393</v>
      </c>
      <c r="G3821" s="1" t="s">
        <v>5</v>
      </c>
      <c r="H3821" s="1" t="s">
        <v>5</v>
      </c>
      <c r="I3821" s="1" t="s">
        <v>5</v>
      </c>
      <c r="J3821" s="1" t="s">
        <v>4394</v>
      </c>
      <c r="K3821" s="1" t="s">
        <v>5</v>
      </c>
      <c r="L3821" s="46">
        <v>99999</v>
      </c>
      <c r="M3821" s="15" t="s">
        <v>6</v>
      </c>
      <c r="N3821" s="5">
        <v>145</v>
      </c>
      <c r="O3821" s="16">
        <f t="shared" si="59"/>
        <v>0</v>
      </c>
      <c r="P3821" s="23"/>
      <c r="Q3821" s="23"/>
      <c r="R3821" s="23"/>
      <c r="S3821" s="23"/>
      <c r="T3821" s="23"/>
      <c r="U3821" s="23"/>
      <c r="V3821" s="23"/>
      <c r="W3821" s="23"/>
      <c r="X3821" s="23"/>
      <c r="Y3821" s="23"/>
      <c r="Z3821" s="23"/>
      <c r="AA3821" s="23"/>
      <c r="AB3821" s="23"/>
      <c r="AC3821" s="23"/>
      <c r="AD3821" s="23"/>
      <c r="AE3821" s="23"/>
      <c r="AF3821" s="23"/>
      <c r="AG3821" s="23"/>
      <c r="AH3821" s="23"/>
      <c r="AI3821" s="23"/>
      <c r="AJ3821" s="23"/>
      <c r="AK3821" s="23"/>
      <c r="AL3821" s="23"/>
      <c r="AM3821" s="23"/>
      <c r="AN3821" s="23"/>
      <c r="AO3821" s="23"/>
      <c r="AP3821" s="23"/>
      <c r="AQ3821" s="23"/>
      <c r="AR3821" s="23"/>
      <c r="AS3821" s="23"/>
      <c r="AT3821" s="23"/>
      <c r="AU3821" s="23"/>
      <c r="AV3821" s="23"/>
      <c r="AW3821" s="23"/>
      <c r="AX3821" s="23"/>
      <c r="AY3821" s="23"/>
      <c r="AZ3821" s="23"/>
      <c r="BA3821" s="23"/>
      <c r="BB3821" s="23"/>
      <c r="BC3821" s="23"/>
      <c r="BD3821" s="23"/>
      <c r="BE3821" s="23"/>
      <c r="BF3821" s="23"/>
      <c r="BG3821" s="23"/>
      <c r="BH3821" s="23"/>
      <c r="BI3821" s="23"/>
      <c r="BJ3821" s="23"/>
      <c r="BK3821" s="23"/>
      <c r="BL3821" s="23"/>
      <c r="BM3821" s="23"/>
      <c r="BN3821" s="23"/>
      <c r="BO3821" s="23"/>
      <c r="BP3821" s="23"/>
    </row>
    <row r="3822" spans="1:68" x14ac:dyDescent="0.25">
      <c r="A3822" s="5">
        <v>77917</v>
      </c>
      <c r="B3822" s="3" t="s">
        <v>50</v>
      </c>
      <c r="C3822" s="1" t="s">
        <v>342</v>
      </c>
      <c r="D3822" s="1" t="s">
        <v>108</v>
      </c>
      <c r="E3822" s="1" t="s">
        <v>4349</v>
      </c>
      <c r="F3822" s="1" t="s">
        <v>4399</v>
      </c>
      <c r="G3822" s="1" t="s">
        <v>4401</v>
      </c>
      <c r="H3822" s="1" t="s">
        <v>4397</v>
      </c>
      <c r="I3822" s="1" t="s">
        <v>5</v>
      </c>
      <c r="J3822" s="1" t="s">
        <v>4394</v>
      </c>
      <c r="K3822" s="1" t="s">
        <v>5</v>
      </c>
      <c r="L3822" s="46">
        <v>99999</v>
      </c>
      <c r="M3822" s="15" t="s">
        <v>136</v>
      </c>
      <c r="N3822" s="5">
        <v>24</v>
      </c>
      <c r="O3822" s="16">
        <f t="shared" si="59"/>
        <v>0</v>
      </c>
      <c r="P3822" s="23"/>
      <c r="Q3822" s="23"/>
      <c r="R3822" s="23"/>
      <c r="S3822" s="23"/>
      <c r="T3822" s="23"/>
      <c r="U3822" s="23"/>
      <c r="V3822" s="23"/>
      <c r="W3822" s="23"/>
      <c r="X3822" s="23"/>
      <c r="Y3822" s="23"/>
      <c r="Z3822" s="23"/>
      <c r="AA3822" s="23"/>
      <c r="AB3822" s="23"/>
      <c r="AC3822" s="23"/>
      <c r="AD3822" s="23"/>
      <c r="AE3822" s="23"/>
      <c r="AF3822" s="23"/>
      <c r="AG3822" s="23"/>
      <c r="AH3822" s="23"/>
      <c r="AI3822" s="23"/>
      <c r="AJ3822" s="23"/>
      <c r="AK3822" s="23"/>
      <c r="AL3822" s="23"/>
      <c r="AM3822" s="23"/>
      <c r="AN3822" s="23"/>
      <c r="AO3822" s="23"/>
      <c r="AP3822" s="23"/>
      <c r="AQ3822" s="23"/>
      <c r="AR3822" s="23"/>
      <c r="AS3822" s="23"/>
      <c r="AT3822" s="23"/>
      <c r="AU3822" s="23"/>
      <c r="AV3822" s="23"/>
      <c r="AW3822" s="23"/>
      <c r="AX3822" s="23"/>
      <c r="AY3822" s="23"/>
      <c r="AZ3822" s="23"/>
      <c r="BA3822" s="23"/>
      <c r="BB3822" s="23"/>
      <c r="BC3822" s="23"/>
      <c r="BD3822" s="23"/>
      <c r="BE3822" s="23"/>
      <c r="BF3822" s="23"/>
      <c r="BG3822" s="23"/>
      <c r="BH3822" s="23"/>
      <c r="BI3822" s="23"/>
      <c r="BJ3822" s="23"/>
      <c r="BK3822" s="23"/>
      <c r="BL3822" s="23"/>
      <c r="BM3822" s="23"/>
      <c r="BN3822" s="23"/>
      <c r="BO3822" s="23"/>
      <c r="BP3822" s="23"/>
    </row>
    <row r="3823" spans="1:68" x14ac:dyDescent="0.25">
      <c r="A3823" s="5">
        <v>77918</v>
      </c>
      <c r="B3823" s="3" t="s">
        <v>1087</v>
      </c>
      <c r="C3823" s="1" t="s">
        <v>1974</v>
      </c>
      <c r="D3823" s="1" t="s">
        <v>958</v>
      </c>
      <c r="E3823" s="1" t="s">
        <v>4376</v>
      </c>
      <c r="F3823" s="1" t="s">
        <v>4426</v>
      </c>
      <c r="G3823" s="1" t="s">
        <v>4427</v>
      </c>
      <c r="H3823" s="1" t="s">
        <v>5</v>
      </c>
      <c r="I3823" s="1" t="s">
        <v>5</v>
      </c>
      <c r="J3823" s="1" t="s">
        <v>4394</v>
      </c>
      <c r="K3823" s="1" t="s">
        <v>5</v>
      </c>
      <c r="L3823" s="46">
        <v>99999</v>
      </c>
      <c r="M3823" s="15" t="s">
        <v>167</v>
      </c>
      <c r="N3823" s="5">
        <v>600</v>
      </c>
      <c r="O3823" s="16">
        <f t="shared" si="59"/>
        <v>0</v>
      </c>
      <c r="P3823" s="23"/>
      <c r="Q3823" s="23"/>
      <c r="R3823" s="23"/>
      <c r="S3823" s="23"/>
      <c r="T3823" s="23"/>
      <c r="U3823" s="23"/>
      <c r="V3823" s="23"/>
      <c r="W3823" s="23"/>
      <c r="X3823" s="23"/>
      <c r="Y3823" s="23"/>
      <c r="Z3823" s="23"/>
      <c r="AA3823" s="23"/>
      <c r="AB3823" s="23"/>
      <c r="AC3823" s="23"/>
      <c r="AD3823" s="23"/>
      <c r="AE3823" s="23"/>
      <c r="AF3823" s="23"/>
      <c r="AG3823" s="23"/>
      <c r="AH3823" s="23"/>
      <c r="AI3823" s="23"/>
      <c r="AJ3823" s="23"/>
      <c r="AK3823" s="23"/>
      <c r="AL3823" s="23"/>
      <c r="AM3823" s="23"/>
      <c r="AN3823" s="23"/>
      <c r="AO3823" s="23"/>
      <c r="AP3823" s="23"/>
      <c r="AQ3823" s="23"/>
      <c r="AR3823" s="23"/>
      <c r="AS3823" s="23"/>
      <c r="AT3823" s="23"/>
      <c r="AU3823" s="23"/>
      <c r="AV3823" s="23"/>
      <c r="AW3823" s="23"/>
      <c r="AX3823" s="23"/>
      <c r="AY3823" s="23"/>
      <c r="AZ3823" s="23"/>
      <c r="BA3823" s="23"/>
      <c r="BB3823" s="23"/>
      <c r="BC3823" s="23"/>
      <c r="BD3823" s="23"/>
      <c r="BE3823" s="23"/>
      <c r="BF3823" s="23"/>
      <c r="BG3823" s="23"/>
      <c r="BH3823" s="23"/>
      <c r="BI3823" s="23"/>
      <c r="BJ3823" s="23"/>
      <c r="BK3823" s="23"/>
      <c r="BL3823" s="23"/>
      <c r="BM3823" s="23"/>
      <c r="BN3823" s="23"/>
      <c r="BO3823" s="23"/>
      <c r="BP3823" s="23"/>
    </row>
    <row r="3824" spans="1:68" x14ac:dyDescent="0.25">
      <c r="A3824" s="5">
        <v>77919</v>
      </c>
      <c r="B3824" s="3" t="s">
        <v>50</v>
      </c>
      <c r="C3824" s="1" t="s">
        <v>1976</v>
      </c>
      <c r="D3824" s="1" t="s">
        <v>52</v>
      </c>
      <c r="E3824" s="1" t="s">
        <v>4349</v>
      </c>
      <c r="F3824" s="1" t="s">
        <v>4398</v>
      </c>
      <c r="G3824" s="1" t="s">
        <v>5</v>
      </c>
      <c r="H3824" s="1" t="s">
        <v>4397</v>
      </c>
      <c r="I3824" s="1" t="s">
        <v>5</v>
      </c>
      <c r="J3824" s="1" t="s">
        <v>4394</v>
      </c>
      <c r="K3824" s="1" t="s">
        <v>5</v>
      </c>
      <c r="L3824" s="46">
        <v>99999</v>
      </c>
      <c r="M3824" s="15" t="s">
        <v>55</v>
      </c>
      <c r="N3824" s="5">
        <v>67</v>
      </c>
      <c r="O3824" s="16">
        <f t="shared" si="59"/>
        <v>0</v>
      </c>
      <c r="P3824" s="23"/>
      <c r="Q3824" s="23"/>
      <c r="R3824" s="23"/>
      <c r="S3824" s="23"/>
      <c r="T3824" s="23"/>
      <c r="U3824" s="23"/>
      <c r="V3824" s="23"/>
      <c r="W3824" s="23"/>
      <c r="X3824" s="23"/>
      <c r="Y3824" s="23"/>
      <c r="Z3824" s="23"/>
      <c r="AA3824" s="23"/>
      <c r="AB3824" s="23"/>
      <c r="AC3824" s="23"/>
      <c r="AD3824" s="23"/>
      <c r="AE3824" s="23"/>
      <c r="AF3824" s="23"/>
      <c r="AG3824" s="23"/>
      <c r="AH3824" s="23"/>
      <c r="AI3824" s="23"/>
      <c r="AJ3824" s="23"/>
      <c r="AK3824" s="23"/>
      <c r="AL3824" s="23"/>
      <c r="AM3824" s="23"/>
      <c r="AN3824" s="23"/>
      <c r="AO3824" s="23"/>
      <c r="AP3824" s="23"/>
      <c r="AQ3824" s="23"/>
      <c r="AR3824" s="23"/>
      <c r="AS3824" s="23"/>
      <c r="AT3824" s="23"/>
      <c r="AU3824" s="23"/>
      <c r="AV3824" s="23"/>
      <c r="AW3824" s="23"/>
      <c r="AX3824" s="23"/>
      <c r="AY3824" s="23"/>
      <c r="AZ3824" s="23"/>
      <c r="BA3824" s="23"/>
      <c r="BB3824" s="23"/>
      <c r="BC3824" s="23"/>
      <c r="BD3824" s="23"/>
      <c r="BE3824" s="23"/>
      <c r="BF3824" s="23"/>
      <c r="BG3824" s="23"/>
      <c r="BH3824" s="23"/>
      <c r="BI3824" s="23"/>
      <c r="BJ3824" s="23"/>
      <c r="BK3824" s="23"/>
      <c r="BL3824" s="23"/>
      <c r="BM3824" s="23"/>
      <c r="BN3824" s="23"/>
      <c r="BO3824" s="23"/>
      <c r="BP3824" s="23"/>
    </row>
    <row r="3825" spans="1:68" x14ac:dyDescent="0.25">
      <c r="A3825" s="5">
        <v>77920</v>
      </c>
      <c r="B3825" s="3" t="s">
        <v>50</v>
      </c>
      <c r="C3825" s="1" t="s">
        <v>1977</v>
      </c>
      <c r="D3825" s="1" t="s">
        <v>108</v>
      </c>
      <c r="E3825" s="1" t="s">
        <v>4349</v>
      </c>
      <c r="F3825" s="1" t="s">
        <v>4399</v>
      </c>
      <c r="G3825" s="1" t="s">
        <v>4401</v>
      </c>
      <c r="H3825" s="1" t="s">
        <v>4411</v>
      </c>
      <c r="I3825" s="1" t="s">
        <v>5</v>
      </c>
      <c r="J3825" s="1" t="s">
        <v>4394</v>
      </c>
      <c r="K3825" s="1" t="s">
        <v>5</v>
      </c>
      <c r="L3825" s="46">
        <v>99999</v>
      </c>
      <c r="M3825" s="15" t="s">
        <v>136</v>
      </c>
      <c r="N3825" s="5">
        <v>20</v>
      </c>
      <c r="O3825" s="16">
        <f t="shared" si="59"/>
        <v>0</v>
      </c>
      <c r="P3825" s="23"/>
      <c r="Q3825" s="23"/>
      <c r="R3825" s="23"/>
      <c r="S3825" s="23"/>
      <c r="T3825" s="23"/>
      <c r="U3825" s="23"/>
      <c r="V3825" s="23"/>
      <c r="W3825" s="23"/>
      <c r="X3825" s="23"/>
      <c r="Y3825" s="23"/>
      <c r="Z3825" s="23"/>
      <c r="AA3825" s="23"/>
      <c r="AB3825" s="23"/>
      <c r="AC3825" s="23"/>
      <c r="AD3825" s="23"/>
      <c r="AE3825" s="23"/>
      <c r="AF3825" s="23"/>
      <c r="AG3825" s="23"/>
      <c r="AH3825" s="23"/>
      <c r="AI3825" s="23"/>
      <c r="AJ3825" s="23"/>
      <c r="AK3825" s="23"/>
      <c r="AL3825" s="23"/>
      <c r="AM3825" s="23"/>
      <c r="AN3825" s="23"/>
      <c r="AO3825" s="23"/>
      <c r="AP3825" s="23"/>
      <c r="AQ3825" s="23"/>
      <c r="AR3825" s="23"/>
      <c r="AS3825" s="23"/>
      <c r="AT3825" s="23"/>
      <c r="AU3825" s="23"/>
      <c r="AV3825" s="23"/>
      <c r="AW3825" s="23"/>
      <c r="AX3825" s="23"/>
      <c r="AY3825" s="23"/>
      <c r="AZ3825" s="23"/>
      <c r="BA3825" s="23"/>
      <c r="BB3825" s="23"/>
      <c r="BC3825" s="23"/>
      <c r="BD3825" s="23"/>
      <c r="BE3825" s="23"/>
      <c r="BF3825" s="23"/>
      <c r="BG3825" s="23"/>
      <c r="BH3825" s="23"/>
      <c r="BI3825" s="23"/>
      <c r="BJ3825" s="23"/>
      <c r="BK3825" s="23"/>
      <c r="BL3825" s="23"/>
      <c r="BM3825" s="23"/>
      <c r="BN3825" s="23"/>
      <c r="BO3825" s="23"/>
      <c r="BP3825" s="23"/>
    </row>
    <row r="3826" spans="1:68" x14ac:dyDescent="0.25">
      <c r="A3826" s="5">
        <v>77921</v>
      </c>
      <c r="B3826" s="3" t="s">
        <v>50</v>
      </c>
      <c r="C3826" s="1" t="s">
        <v>1978</v>
      </c>
      <c r="D3826" s="1" t="s">
        <v>108</v>
      </c>
      <c r="E3826" s="1" t="s">
        <v>4349</v>
      </c>
      <c r="F3826" s="1" t="s">
        <v>4399</v>
      </c>
      <c r="G3826" s="1" t="s">
        <v>4401</v>
      </c>
      <c r="H3826" s="1" t="s">
        <v>4411</v>
      </c>
      <c r="I3826" s="1" t="s">
        <v>5</v>
      </c>
      <c r="J3826" s="1" t="s">
        <v>4394</v>
      </c>
      <c r="K3826" s="1" t="s">
        <v>5</v>
      </c>
      <c r="L3826" s="46">
        <v>99999</v>
      </c>
      <c r="M3826" s="15" t="s">
        <v>136</v>
      </c>
      <c r="N3826" s="5">
        <v>20</v>
      </c>
      <c r="O3826" s="16">
        <f t="shared" si="59"/>
        <v>0</v>
      </c>
      <c r="P3826" s="23"/>
      <c r="Q3826" s="23"/>
      <c r="R3826" s="23"/>
      <c r="S3826" s="23"/>
      <c r="T3826" s="23"/>
      <c r="U3826" s="23"/>
      <c r="V3826" s="23"/>
      <c r="W3826" s="23"/>
      <c r="X3826" s="23"/>
      <c r="Y3826" s="23"/>
      <c r="Z3826" s="23"/>
      <c r="AA3826" s="23"/>
      <c r="AB3826" s="23"/>
      <c r="AC3826" s="23"/>
      <c r="AD3826" s="23"/>
      <c r="AE3826" s="23"/>
      <c r="AF3826" s="23"/>
      <c r="AG3826" s="23"/>
      <c r="AH3826" s="23"/>
      <c r="AI3826" s="23"/>
      <c r="AJ3826" s="23"/>
      <c r="AK3826" s="23"/>
      <c r="AL3826" s="23"/>
      <c r="AM3826" s="23"/>
      <c r="AN3826" s="23"/>
      <c r="AO3826" s="23"/>
      <c r="AP3826" s="23"/>
      <c r="AQ3826" s="23"/>
      <c r="AR3826" s="23"/>
      <c r="AS3826" s="23"/>
      <c r="AT3826" s="23"/>
      <c r="AU3826" s="23"/>
      <c r="AV3826" s="23"/>
      <c r="AW3826" s="23"/>
      <c r="AX3826" s="23"/>
      <c r="AY3826" s="23"/>
      <c r="AZ3826" s="23"/>
      <c r="BA3826" s="23"/>
      <c r="BB3826" s="23"/>
      <c r="BC3826" s="23"/>
      <c r="BD3826" s="23"/>
      <c r="BE3826" s="23"/>
      <c r="BF3826" s="23"/>
      <c r="BG3826" s="23"/>
      <c r="BH3826" s="23"/>
      <c r="BI3826" s="23"/>
      <c r="BJ3826" s="23"/>
      <c r="BK3826" s="23"/>
      <c r="BL3826" s="23"/>
      <c r="BM3826" s="23"/>
      <c r="BN3826" s="23"/>
      <c r="BO3826" s="23"/>
      <c r="BP3826" s="23"/>
    </row>
    <row r="3827" spans="1:68" x14ac:dyDescent="0.25">
      <c r="A3827" s="5">
        <v>77922</v>
      </c>
      <c r="B3827" s="3" t="s">
        <v>50</v>
      </c>
      <c r="C3827" s="1" t="s">
        <v>1979</v>
      </c>
      <c r="D3827" s="1" t="s">
        <v>108</v>
      </c>
      <c r="E3827" s="1" t="s">
        <v>4349</v>
      </c>
      <c r="F3827" s="1" t="s">
        <v>4399</v>
      </c>
      <c r="G3827" s="1" t="s">
        <v>4401</v>
      </c>
      <c r="H3827" s="1" t="s">
        <v>4411</v>
      </c>
      <c r="I3827" s="1" t="s">
        <v>5</v>
      </c>
      <c r="J3827" s="1" t="s">
        <v>4394</v>
      </c>
      <c r="K3827" s="1" t="s">
        <v>5</v>
      </c>
      <c r="L3827" s="46">
        <v>99999</v>
      </c>
      <c r="M3827" s="15" t="s">
        <v>136</v>
      </c>
      <c r="N3827" s="5">
        <v>20</v>
      </c>
      <c r="O3827" s="16">
        <f t="shared" si="59"/>
        <v>0</v>
      </c>
      <c r="P3827" s="23"/>
      <c r="Q3827" s="23"/>
      <c r="R3827" s="23"/>
      <c r="S3827" s="23"/>
      <c r="T3827" s="23"/>
      <c r="U3827" s="23"/>
      <c r="V3827" s="23"/>
      <c r="W3827" s="23"/>
      <c r="X3827" s="23"/>
      <c r="Y3827" s="23"/>
      <c r="Z3827" s="23"/>
      <c r="AA3827" s="23"/>
      <c r="AB3827" s="23"/>
      <c r="AC3827" s="23"/>
      <c r="AD3827" s="23"/>
      <c r="AE3827" s="23"/>
      <c r="AF3827" s="23"/>
      <c r="AG3827" s="23"/>
      <c r="AH3827" s="23"/>
      <c r="AI3827" s="23"/>
      <c r="AJ3827" s="23"/>
      <c r="AK3827" s="23"/>
      <c r="AL3827" s="23"/>
      <c r="AM3827" s="23"/>
      <c r="AN3827" s="23"/>
      <c r="AO3827" s="23"/>
      <c r="AP3827" s="23"/>
      <c r="AQ3827" s="23"/>
      <c r="AR3827" s="23"/>
      <c r="AS3827" s="23"/>
      <c r="AT3827" s="23"/>
      <c r="AU3827" s="23"/>
      <c r="AV3827" s="23"/>
      <c r="AW3827" s="23"/>
      <c r="AX3827" s="23"/>
      <c r="AY3827" s="23"/>
      <c r="AZ3827" s="23"/>
      <c r="BA3827" s="23"/>
      <c r="BB3827" s="23"/>
      <c r="BC3827" s="23"/>
      <c r="BD3827" s="23"/>
      <c r="BE3827" s="23"/>
      <c r="BF3827" s="23"/>
      <c r="BG3827" s="23"/>
      <c r="BH3827" s="23"/>
      <c r="BI3827" s="23"/>
      <c r="BJ3827" s="23"/>
      <c r="BK3827" s="23"/>
      <c r="BL3827" s="23"/>
      <c r="BM3827" s="23"/>
      <c r="BN3827" s="23"/>
      <c r="BO3827" s="23"/>
      <c r="BP3827" s="23"/>
    </row>
    <row r="3828" spans="1:68" x14ac:dyDescent="0.25">
      <c r="A3828" s="5">
        <v>77923</v>
      </c>
      <c r="B3828" s="3" t="s">
        <v>50</v>
      </c>
      <c r="C3828" s="1" t="s">
        <v>1824</v>
      </c>
      <c r="D3828" s="1" t="s">
        <v>108</v>
      </c>
      <c r="E3828" s="1" t="s">
        <v>4349</v>
      </c>
      <c r="F3828" s="1" t="s">
        <v>4399</v>
      </c>
      <c r="G3828" s="1" t="s">
        <v>4401</v>
      </c>
      <c r="H3828" s="1" t="s">
        <v>4411</v>
      </c>
      <c r="I3828" s="1" t="s">
        <v>5</v>
      </c>
      <c r="J3828" s="1" t="s">
        <v>4394</v>
      </c>
      <c r="K3828" s="1" t="s">
        <v>5</v>
      </c>
      <c r="L3828" s="46">
        <v>99999</v>
      </c>
      <c r="M3828" s="15" t="s">
        <v>136</v>
      </c>
      <c r="N3828" s="5">
        <v>20</v>
      </c>
      <c r="O3828" s="16">
        <f t="shared" si="59"/>
        <v>0</v>
      </c>
      <c r="P3828" s="23"/>
      <c r="Q3828" s="23"/>
      <c r="R3828" s="23"/>
      <c r="S3828" s="23"/>
      <c r="T3828" s="23"/>
      <c r="U3828" s="23"/>
      <c r="V3828" s="23"/>
      <c r="W3828" s="23"/>
      <c r="X3828" s="23"/>
      <c r="Y3828" s="23"/>
      <c r="Z3828" s="23"/>
      <c r="AA3828" s="23"/>
      <c r="AB3828" s="23"/>
      <c r="AC3828" s="23"/>
      <c r="AD3828" s="23"/>
      <c r="AE3828" s="23"/>
      <c r="AF3828" s="23"/>
      <c r="AG3828" s="23"/>
      <c r="AH3828" s="23"/>
      <c r="AI3828" s="23"/>
      <c r="AJ3828" s="23"/>
      <c r="AK3828" s="23"/>
      <c r="AL3828" s="23"/>
      <c r="AM3828" s="23"/>
      <c r="AN3828" s="23"/>
      <c r="AO3828" s="23"/>
      <c r="AP3828" s="23"/>
      <c r="AQ3828" s="23"/>
      <c r="AR3828" s="23"/>
      <c r="AS3828" s="23"/>
      <c r="AT3828" s="23"/>
      <c r="AU3828" s="23"/>
      <c r="AV3828" s="23"/>
      <c r="AW3828" s="23"/>
      <c r="AX3828" s="23"/>
      <c r="AY3828" s="23"/>
      <c r="AZ3828" s="23"/>
      <c r="BA3828" s="23"/>
      <c r="BB3828" s="23"/>
      <c r="BC3828" s="23"/>
      <c r="BD3828" s="23"/>
      <c r="BE3828" s="23"/>
      <c r="BF3828" s="23"/>
      <c r="BG3828" s="23"/>
      <c r="BH3828" s="23"/>
      <c r="BI3828" s="23"/>
      <c r="BJ3828" s="23"/>
      <c r="BK3828" s="23"/>
      <c r="BL3828" s="23"/>
      <c r="BM3828" s="23"/>
      <c r="BN3828" s="23"/>
      <c r="BO3828" s="23"/>
      <c r="BP3828" s="23"/>
    </row>
    <row r="3829" spans="1:68" x14ac:dyDescent="0.25">
      <c r="A3829" s="5">
        <v>77924</v>
      </c>
      <c r="B3829" s="3" t="s">
        <v>50</v>
      </c>
      <c r="C3829" s="1" t="s">
        <v>1122</v>
      </c>
      <c r="D3829" s="1" t="s">
        <v>52</v>
      </c>
      <c r="E3829" s="1" t="s">
        <v>4349</v>
      </c>
      <c r="F3829" s="1" t="s">
        <v>4398</v>
      </c>
      <c r="G3829" s="1" t="s">
        <v>5</v>
      </c>
      <c r="H3829" s="1" t="s">
        <v>4397</v>
      </c>
      <c r="I3829" s="1" t="s">
        <v>5</v>
      </c>
      <c r="J3829" s="1" t="s">
        <v>4394</v>
      </c>
      <c r="K3829" s="1" t="s">
        <v>5</v>
      </c>
      <c r="L3829" s="46">
        <v>99999</v>
      </c>
      <c r="M3829" s="15" t="s">
        <v>55</v>
      </c>
      <c r="N3829" s="5">
        <v>67</v>
      </c>
      <c r="O3829" s="16">
        <f t="shared" si="59"/>
        <v>0</v>
      </c>
      <c r="P3829" s="23"/>
      <c r="Q3829" s="23"/>
      <c r="R3829" s="23"/>
      <c r="S3829" s="23"/>
      <c r="T3829" s="23"/>
      <c r="U3829" s="23"/>
      <c r="V3829" s="23"/>
      <c r="W3829" s="23"/>
      <c r="X3829" s="23"/>
      <c r="Y3829" s="23"/>
      <c r="Z3829" s="23"/>
      <c r="AA3829" s="23"/>
      <c r="AB3829" s="23"/>
      <c r="AC3829" s="23"/>
      <c r="AD3829" s="23"/>
      <c r="AE3829" s="23"/>
      <c r="AF3829" s="23"/>
      <c r="AG3829" s="23"/>
      <c r="AH3829" s="23"/>
      <c r="AI3829" s="23"/>
      <c r="AJ3829" s="23"/>
      <c r="AK3829" s="23"/>
      <c r="AL3829" s="23"/>
      <c r="AM3829" s="23"/>
      <c r="AN3829" s="23"/>
      <c r="AO3829" s="23"/>
      <c r="AP3829" s="23"/>
      <c r="AQ3829" s="23"/>
      <c r="AR3829" s="23"/>
      <c r="AS3829" s="23"/>
      <c r="AT3829" s="23"/>
      <c r="AU3829" s="23"/>
      <c r="AV3829" s="23"/>
      <c r="AW3829" s="23"/>
      <c r="AX3829" s="23"/>
      <c r="AY3829" s="23"/>
      <c r="AZ3829" s="23"/>
      <c r="BA3829" s="23"/>
      <c r="BB3829" s="23"/>
      <c r="BC3829" s="23"/>
      <c r="BD3829" s="23"/>
      <c r="BE3829" s="23"/>
      <c r="BF3829" s="23"/>
      <c r="BG3829" s="23"/>
      <c r="BH3829" s="23"/>
      <c r="BI3829" s="23"/>
      <c r="BJ3829" s="23"/>
      <c r="BK3829" s="23"/>
      <c r="BL3829" s="23"/>
      <c r="BM3829" s="23"/>
      <c r="BN3829" s="23"/>
      <c r="BO3829" s="23"/>
      <c r="BP3829" s="23"/>
    </row>
    <row r="3830" spans="1:68" x14ac:dyDescent="0.25">
      <c r="A3830" s="5">
        <v>77926</v>
      </c>
      <c r="B3830" s="3" t="s">
        <v>112</v>
      </c>
      <c r="C3830" s="1" t="s">
        <v>1980</v>
      </c>
      <c r="D3830" s="1" t="s">
        <v>5</v>
      </c>
      <c r="E3830" s="1" t="s">
        <v>4363</v>
      </c>
      <c r="F3830" s="1" t="s">
        <v>4428</v>
      </c>
      <c r="G3830" s="1" t="s">
        <v>4422</v>
      </c>
      <c r="H3830" s="1" t="s">
        <v>5</v>
      </c>
      <c r="I3830" s="1" t="s">
        <v>5</v>
      </c>
      <c r="J3830" s="1" t="s">
        <v>4394</v>
      </c>
      <c r="K3830" s="1" t="s">
        <v>5</v>
      </c>
      <c r="L3830" s="46">
        <v>99999</v>
      </c>
      <c r="M3830" s="15" t="s">
        <v>1400</v>
      </c>
      <c r="N3830" s="5">
        <v>160</v>
      </c>
      <c r="O3830" s="16">
        <f t="shared" si="59"/>
        <v>0</v>
      </c>
      <c r="P3830" s="23"/>
      <c r="Q3830" s="23"/>
      <c r="R3830" s="23"/>
      <c r="S3830" s="23"/>
      <c r="T3830" s="23"/>
      <c r="U3830" s="23"/>
      <c r="V3830" s="23"/>
      <c r="W3830" s="23"/>
      <c r="X3830" s="23"/>
      <c r="Y3830" s="23"/>
      <c r="Z3830" s="23"/>
      <c r="AA3830" s="23"/>
      <c r="AB3830" s="23"/>
      <c r="AC3830" s="23"/>
      <c r="AD3830" s="23"/>
      <c r="AE3830" s="23"/>
      <c r="AF3830" s="23"/>
      <c r="AG3830" s="23"/>
      <c r="AH3830" s="23"/>
      <c r="AI3830" s="23"/>
      <c r="AJ3830" s="23"/>
      <c r="AK3830" s="23"/>
      <c r="AL3830" s="23"/>
      <c r="AM3830" s="23"/>
      <c r="AN3830" s="23"/>
      <c r="AO3830" s="23"/>
      <c r="AP3830" s="23"/>
      <c r="AQ3830" s="23"/>
      <c r="AR3830" s="23"/>
      <c r="AS3830" s="23"/>
      <c r="AT3830" s="23"/>
      <c r="AU3830" s="23"/>
      <c r="AV3830" s="23"/>
      <c r="AW3830" s="23"/>
      <c r="AX3830" s="23"/>
      <c r="AY3830" s="23"/>
      <c r="AZ3830" s="23"/>
      <c r="BA3830" s="23"/>
      <c r="BB3830" s="23"/>
      <c r="BC3830" s="23"/>
      <c r="BD3830" s="23"/>
      <c r="BE3830" s="23"/>
      <c r="BF3830" s="23"/>
      <c r="BG3830" s="23"/>
      <c r="BH3830" s="23"/>
      <c r="BI3830" s="23"/>
      <c r="BJ3830" s="23"/>
      <c r="BK3830" s="23"/>
      <c r="BL3830" s="23"/>
      <c r="BM3830" s="23"/>
      <c r="BN3830" s="23"/>
      <c r="BO3830" s="23"/>
      <c r="BP3830" s="23"/>
    </row>
    <row r="3831" spans="1:68" x14ac:dyDescent="0.25">
      <c r="A3831" s="5">
        <v>77927</v>
      </c>
      <c r="B3831" s="3" t="s">
        <v>13</v>
      </c>
      <c r="C3831" s="1" t="s">
        <v>1981</v>
      </c>
      <c r="D3831" s="1" t="s">
        <v>5</v>
      </c>
      <c r="E3831" s="1" t="s">
        <v>4342</v>
      </c>
      <c r="F3831" s="1" t="s">
        <v>4393</v>
      </c>
      <c r="G3831" s="1" t="s">
        <v>5</v>
      </c>
      <c r="H3831" s="1" t="s">
        <v>5</v>
      </c>
      <c r="I3831" s="1" t="s">
        <v>5</v>
      </c>
      <c r="J3831" s="1" t="s">
        <v>4394</v>
      </c>
      <c r="K3831" s="1" t="s">
        <v>5</v>
      </c>
      <c r="L3831" s="46">
        <v>99999</v>
      </c>
      <c r="M3831" s="15" t="s">
        <v>6</v>
      </c>
      <c r="N3831" s="5">
        <v>145</v>
      </c>
      <c r="O3831" s="16">
        <f t="shared" si="59"/>
        <v>0</v>
      </c>
      <c r="P3831" s="23"/>
      <c r="Q3831" s="23"/>
      <c r="R3831" s="23"/>
      <c r="S3831" s="23"/>
      <c r="T3831" s="23"/>
      <c r="U3831" s="23"/>
      <c r="V3831" s="23"/>
      <c r="W3831" s="23"/>
      <c r="X3831" s="23"/>
      <c r="Y3831" s="23"/>
      <c r="Z3831" s="23"/>
      <c r="AA3831" s="23"/>
      <c r="AB3831" s="23"/>
      <c r="AC3831" s="23"/>
      <c r="AD3831" s="23"/>
      <c r="AE3831" s="23"/>
      <c r="AF3831" s="23"/>
      <c r="AG3831" s="23"/>
      <c r="AH3831" s="23"/>
      <c r="AI3831" s="23"/>
      <c r="AJ3831" s="23"/>
      <c r="AK3831" s="23"/>
      <c r="AL3831" s="23"/>
      <c r="AM3831" s="23"/>
      <c r="AN3831" s="23"/>
      <c r="AO3831" s="23"/>
      <c r="AP3831" s="23"/>
      <c r="AQ3831" s="23"/>
      <c r="AR3831" s="23"/>
      <c r="AS3831" s="23"/>
      <c r="AT3831" s="23"/>
      <c r="AU3831" s="23"/>
      <c r="AV3831" s="23"/>
      <c r="AW3831" s="23"/>
      <c r="AX3831" s="23"/>
      <c r="AY3831" s="23"/>
      <c r="AZ3831" s="23"/>
      <c r="BA3831" s="23"/>
      <c r="BB3831" s="23"/>
      <c r="BC3831" s="23"/>
      <c r="BD3831" s="23"/>
      <c r="BE3831" s="23"/>
      <c r="BF3831" s="23"/>
      <c r="BG3831" s="23"/>
      <c r="BH3831" s="23"/>
      <c r="BI3831" s="23"/>
      <c r="BJ3831" s="23"/>
      <c r="BK3831" s="23"/>
      <c r="BL3831" s="23"/>
      <c r="BM3831" s="23"/>
      <c r="BN3831" s="23"/>
      <c r="BO3831" s="23"/>
      <c r="BP3831" s="23"/>
    </row>
    <row r="3832" spans="1:68" x14ac:dyDescent="0.25">
      <c r="A3832" s="5">
        <v>77928</v>
      </c>
      <c r="B3832" s="3" t="s">
        <v>13</v>
      </c>
      <c r="C3832" s="1" t="s">
        <v>1982</v>
      </c>
      <c r="D3832" s="1" t="s">
        <v>5</v>
      </c>
      <c r="E3832" s="1" t="s">
        <v>4342</v>
      </c>
      <c r="F3832" s="1" t="s">
        <v>4393</v>
      </c>
      <c r="G3832" s="1" t="s">
        <v>5</v>
      </c>
      <c r="H3832" s="1" t="s">
        <v>5</v>
      </c>
      <c r="I3832" s="1" t="s">
        <v>5</v>
      </c>
      <c r="J3832" s="1" t="s">
        <v>4394</v>
      </c>
      <c r="K3832" s="1" t="s">
        <v>5</v>
      </c>
      <c r="L3832" s="46">
        <v>99999</v>
      </c>
      <c r="M3832" s="15" t="s">
        <v>6</v>
      </c>
      <c r="N3832" s="5">
        <v>145</v>
      </c>
      <c r="O3832" s="16">
        <f t="shared" si="59"/>
        <v>0</v>
      </c>
      <c r="P3832" s="23"/>
      <c r="Q3832" s="23"/>
      <c r="R3832" s="23"/>
      <c r="S3832" s="23"/>
      <c r="T3832" s="23"/>
      <c r="U3832" s="23"/>
      <c r="V3832" s="23"/>
      <c r="W3832" s="23"/>
      <c r="X3832" s="23"/>
      <c r="Y3832" s="23"/>
      <c r="Z3832" s="23"/>
      <c r="AA3832" s="23"/>
      <c r="AB3832" s="23"/>
      <c r="AC3832" s="23"/>
      <c r="AD3832" s="23"/>
      <c r="AE3832" s="23"/>
      <c r="AF3832" s="23"/>
      <c r="AG3832" s="23"/>
      <c r="AH3832" s="23"/>
      <c r="AI3832" s="23"/>
      <c r="AJ3832" s="23"/>
      <c r="AK3832" s="23"/>
      <c r="AL3832" s="23"/>
      <c r="AM3832" s="23"/>
      <c r="AN3832" s="23"/>
      <c r="AO3832" s="23"/>
      <c r="AP3832" s="23"/>
      <c r="AQ3832" s="23"/>
      <c r="AR3832" s="23"/>
      <c r="AS3832" s="23"/>
      <c r="AT3832" s="23"/>
      <c r="AU3832" s="23"/>
      <c r="AV3832" s="23"/>
      <c r="AW3832" s="23"/>
      <c r="AX3832" s="23"/>
      <c r="AY3832" s="23"/>
      <c r="AZ3832" s="23"/>
      <c r="BA3832" s="23"/>
      <c r="BB3832" s="23"/>
      <c r="BC3832" s="23"/>
      <c r="BD3832" s="23"/>
      <c r="BE3832" s="23"/>
      <c r="BF3832" s="23"/>
      <c r="BG3832" s="23"/>
      <c r="BH3832" s="23"/>
      <c r="BI3832" s="23"/>
      <c r="BJ3832" s="23"/>
      <c r="BK3832" s="23"/>
      <c r="BL3832" s="23"/>
      <c r="BM3832" s="23"/>
      <c r="BN3832" s="23"/>
      <c r="BO3832" s="23"/>
      <c r="BP3832" s="23"/>
    </row>
    <row r="3833" spans="1:68" x14ac:dyDescent="0.25">
      <c r="A3833" s="5">
        <v>77929</v>
      </c>
      <c r="B3833" s="3" t="s">
        <v>152</v>
      </c>
      <c r="C3833" s="1" t="s">
        <v>1983</v>
      </c>
      <c r="D3833" s="1" t="s">
        <v>5</v>
      </c>
      <c r="E3833" s="1" t="s">
        <v>4342</v>
      </c>
      <c r="F3833" s="1" t="s">
        <v>4393</v>
      </c>
      <c r="G3833" s="1" t="s">
        <v>5</v>
      </c>
      <c r="H3833" s="1" t="s">
        <v>5</v>
      </c>
      <c r="I3833" s="1" t="s">
        <v>5</v>
      </c>
      <c r="J3833" s="1" t="s">
        <v>4394</v>
      </c>
      <c r="K3833" s="1" t="s">
        <v>5</v>
      </c>
      <c r="L3833" s="46">
        <v>99999</v>
      </c>
      <c r="M3833" s="15" t="s">
        <v>6</v>
      </c>
      <c r="N3833" s="5">
        <v>145</v>
      </c>
      <c r="O3833" s="16">
        <f t="shared" si="59"/>
        <v>0</v>
      </c>
      <c r="P3833" s="23"/>
      <c r="Q3833" s="23"/>
      <c r="R3833" s="23"/>
      <c r="S3833" s="23"/>
      <c r="T3833" s="23"/>
      <c r="U3833" s="23"/>
      <c r="V3833" s="23"/>
      <c r="W3833" s="23"/>
      <c r="X3833" s="23"/>
      <c r="Y3833" s="23"/>
      <c r="Z3833" s="23"/>
      <c r="AA3833" s="23"/>
      <c r="AB3833" s="23"/>
      <c r="AC3833" s="23"/>
      <c r="AD3833" s="23"/>
      <c r="AE3833" s="23"/>
      <c r="AF3833" s="23"/>
      <c r="AG3833" s="23"/>
      <c r="AH3833" s="23"/>
      <c r="AI3833" s="23"/>
      <c r="AJ3833" s="23"/>
      <c r="AK3833" s="23"/>
      <c r="AL3833" s="23"/>
      <c r="AM3833" s="23"/>
      <c r="AN3833" s="23"/>
      <c r="AO3833" s="23"/>
      <c r="AP3833" s="23"/>
      <c r="AQ3833" s="23"/>
      <c r="AR3833" s="23"/>
      <c r="AS3833" s="23"/>
      <c r="AT3833" s="23"/>
      <c r="AU3833" s="23"/>
      <c r="AV3833" s="23"/>
      <c r="AW3833" s="23"/>
      <c r="AX3833" s="23"/>
      <c r="AY3833" s="23"/>
      <c r="AZ3833" s="23"/>
      <c r="BA3833" s="23"/>
      <c r="BB3833" s="23"/>
      <c r="BC3833" s="23"/>
      <c r="BD3833" s="23"/>
      <c r="BE3833" s="23"/>
      <c r="BF3833" s="23"/>
      <c r="BG3833" s="23"/>
      <c r="BH3833" s="23"/>
      <c r="BI3833" s="23"/>
      <c r="BJ3833" s="23"/>
      <c r="BK3833" s="23"/>
      <c r="BL3833" s="23"/>
      <c r="BM3833" s="23"/>
      <c r="BN3833" s="23"/>
      <c r="BO3833" s="23"/>
      <c r="BP3833" s="23"/>
    </row>
    <row r="3834" spans="1:68" x14ac:dyDescent="0.25">
      <c r="A3834" s="5">
        <v>77930</v>
      </c>
      <c r="B3834" s="3" t="s">
        <v>20</v>
      </c>
      <c r="C3834" s="1" t="s">
        <v>1984</v>
      </c>
      <c r="D3834" s="1" t="s">
        <v>5</v>
      </c>
      <c r="E3834" s="1" t="s">
        <v>4342</v>
      </c>
      <c r="F3834" s="1" t="s">
        <v>4405</v>
      </c>
      <c r="G3834" s="1" t="s">
        <v>4412</v>
      </c>
      <c r="H3834" s="1" t="s">
        <v>5</v>
      </c>
      <c r="I3834" s="1" t="s">
        <v>5</v>
      </c>
      <c r="J3834" s="1" t="s">
        <v>4394</v>
      </c>
      <c r="K3834" s="1" t="s">
        <v>5</v>
      </c>
      <c r="L3834" s="46">
        <v>99999</v>
      </c>
      <c r="M3834" s="15" t="s">
        <v>6</v>
      </c>
      <c r="N3834" s="5">
        <v>90</v>
      </c>
      <c r="O3834" s="16">
        <f t="shared" si="59"/>
        <v>0</v>
      </c>
      <c r="P3834" s="23"/>
      <c r="Q3834" s="23"/>
      <c r="R3834" s="23"/>
      <c r="S3834" s="23"/>
      <c r="T3834" s="23"/>
      <c r="U3834" s="23"/>
      <c r="V3834" s="23"/>
      <c r="W3834" s="23"/>
      <c r="X3834" s="23"/>
      <c r="Y3834" s="23"/>
      <c r="Z3834" s="23"/>
      <c r="AA3834" s="23"/>
      <c r="AB3834" s="23"/>
      <c r="AC3834" s="23"/>
      <c r="AD3834" s="23"/>
      <c r="AE3834" s="23"/>
      <c r="AF3834" s="23"/>
      <c r="AG3834" s="23"/>
      <c r="AH3834" s="23"/>
      <c r="AI3834" s="23"/>
      <c r="AJ3834" s="23"/>
      <c r="AK3834" s="23"/>
      <c r="AL3834" s="23"/>
      <c r="AM3834" s="23"/>
      <c r="AN3834" s="23"/>
      <c r="AO3834" s="23"/>
      <c r="AP3834" s="23"/>
      <c r="AQ3834" s="23"/>
      <c r="AR3834" s="23"/>
      <c r="AS3834" s="23"/>
      <c r="AT3834" s="23"/>
      <c r="AU3834" s="23"/>
      <c r="AV3834" s="23"/>
      <c r="AW3834" s="23"/>
      <c r="AX3834" s="23"/>
      <c r="AY3834" s="23"/>
      <c r="AZ3834" s="23"/>
      <c r="BA3834" s="23"/>
      <c r="BB3834" s="23"/>
      <c r="BC3834" s="23"/>
      <c r="BD3834" s="23"/>
      <c r="BE3834" s="23"/>
      <c r="BF3834" s="23"/>
      <c r="BG3834" s="23"/>
      <c r="BH3834" s="23"/>
      <c r="BI3834" s="23"/>
      <c r="BJ3834" s="23"/>
      <c r="BK3834" s="23"/>
      <c r="BL3834" s="23"/>
      <c r="BM3834" s="23"/>
      <c r="BN3834" s="23"/>
      <c r="BO3834" s="23"/>
      <c r="BP3834" s="23"/>
    </row>
    <row r="3835" spans="1:68" x14ac:dyDescent="0.25">
      <c r="A3835" s="5">
        <v>77931</v>
      </c>
      <c r="B3835" s="3" t="s">
        <v>20</v>
      </c>
      <c r="C3835" s="1" t="s">
        <v>1985</v>
      </c>
      <c r="D3835" s="1" t="s">
        <v>5</v>
      </c>
      <c r="E3835" s="1" t="s">
        <v>4342</v>
      </c>
      <c r="F3835" s="1" t="s">
        <v>4393</v>
      </c>
      <c r="G3835" s="1" t="s">
        <v>5</v>
      </c>
      <c r="H3835" s="1" t="s">
        <v>5</v>
      </c>
      <c r="I3835" s="1" t="s">
        <v>5</v>
      </c>
      <c r="J3835" s="1" t="s">
        <v>4394</v>
      </c>
      <c r="K3835" s="1" t="s">
        <v>5</v>
      </c>
      <c r="L3835" s="46">
        <v>99999</v>
      </c>
      <c r="M3835" s="15" t="s">
        <v>6</v>
      </c>
      <c r="N3835" s="5">
        <v>145</v>
      </c>
      <c r="O3835" s="16">
        <f t="shared" si="59"/>
        <v>0</v>
      </c>
      <c r="P3835" s="23"/>
      <c r="Q3835" s="23"/>
      <c r="R3835" s="23"/>
      <c r="S3835" s="23"/>
      <c r="T3835" s="23"/>
      <c r="U3835" s="23"/>
      <c r="V3835" s="23"/>
      <c r="W3835" s="23"/>
      <c r="X3835" s="23"/>
      <c r="Y3835" s="23"/>
      <c r="Z3835" s="23"/>
      <c r="AA3835" s="23"/>
      <c r="AB3835" s="23"/>
      <c r="AC3835" s="23"/>
      <c r="AD3835" s="23"/>
      <c r="AE3835" s="23"/>
      <c r="AF3835" s="23"/>
      <c r="AG3835" s="23"/>
      <c r="AH3835" s="23"/>
      <c r="AI3835" s="23"/>
      <c r="AJ3835" s="23"/>
      <c r="AK3835" s="23"/>
      <c r="AL3835" s="23"/>
      <c r="AM3835" s="23"/>
      <c r="AN3835" s="23"/>
      <c r="AO3835" s="23"/>
      <c r="AP3835" s="23"/>
      <c r="AQ3835" s="23"/>
      <c r="AR3835" s="23"/>
      <c r="AS3835" s="23"/>
      <c r="AT3835" s="23"/>
      <c r="AU3835" s="23"/>
      <c r="AV3835" s="23"/>
      <c r="AW3835" s="23"/>
      <c r="AX3835" s="23"/>
      <c r="AY3835" s="23"/>
      <c r="AZ3835" s="23"/>
      <c r="BA3835" s="23"/>
      <c r="BB3835" s="23"/>
      <c r="BC3835" s="23"/>
      <c r="BD3835" s="23"/>
      <c r="BE3835" s="23"/>
      <c r="BF3835" s="23"/>
      <c r="BG3835" s="23"/>
      <c r="BH3835" s="23"/>
      <c r="BI3835" s="23"/>
      <c r="BJ3835" s="23"/>
      <c r="BK3835" s="23"/>
      <c r="BL3835" s="23"/>
      <c r="BM3835" s="23"/>
      <c r="BN3835" s="23"/>
      <c r="BO3835" s="23"/>
      <c r="BP3835" s="23"/>
    </row>
    <row r="3836" spans="1:68" x14ac:dyDescent="0.25">
      <c r="A3836" s="5">
        <v>77932</v>
      </c>
      <c r="B3836" s="3" t="s">
        <v>20</v>
      </c>
      <c r="C3836" s="1" t="s">
        <v>1595</v>
      </c>
      <c r="D3836" s="1" t="s">
        <v>5</v>
      </c>
      <c r="E3836" s="1" t="s">
        <v>4342</v>
      </c>
      <c r="F3836" s="1" t="s">
        <v>4405</v>
      </c>
      <c r="G3836" s="1" t="s">
        <v>4412</v>
      </c>
      <c r="H3836" s="1" t="s">
        <v>5</v>
      </c>
      <c r="I3836" s="1" t="s">
        <v>5</v>
      </c>
      <c r="J3836" s="1" t="s">
        <v>4394</v>
      </c>
      <c r="K3836" s="1" t="s">
        <v>5</v>
      </c>
      <c r="L3836" s="46">
        <v>99999</v>
      </c>
      <c r="M3836" s="15" t="s">
        <v>6</v>
      </c>
      <c r="N3836" s="5">
        <v>90</v>
      </c>
      <c r="O3836" s="16">
        <f t="shared" si="59"/>
        <v>0</v>
      </c>
      <c r="P3836" s="23"/>
      <c r="Q3836" s="23"/>
      <c r="R3836" s="23"/>
      <c r="S3836" s="23"/>
      <c r="T3836" s="23"/>
      <c r="U3836" s="23"/>
      <c r="V3836" s="23"/>
      <c r="W3836" s="23"/>
      <c r="X3836" s="23"/>
      <c r="Y3836" s="23"/>
      <c r="Z3836" s="23"/>
      <c r="AA3836" s="23"/>
      <c r="AB3836" s="23"/>
      <c r="AC3836" s="23"/>
      <c r="AD3836" s="23"/>
      <c r="AE3836" s="23"/>
      <c r="AF3836" s="23"/>
      <c r="AG3836" s="23"/>
      <c r="AH3836" s="23"/>
      <c r="AI3836" s="23"/>
      <c r="AJ3836" s="23"/>
      <c r="AK3836" s="23"/>
      <c r="AL3836" s="23"/>
      <c r="AM3836" s="23"/>
      <c r="AN3836" s="23"/>
      <c r="AO3836" s="23"/>
      <c r="AP3836" s="23"/>
      <c r="AQ3836" s="23"/>
      <c r="AR3836" s="23"/>
      <c r="AS3836" s="23"/>
      <c r="AT3836" s="23"/>
      <c r="AU3836" s="23"/>
      <c r="AV3836" s="23"/>
      <c r="AW3836" s="23"/>
      <c r="AX3836" s="23"/>
      <c r="AY3836" s="23"/>
      <c r="AZ3836" s="23"/>
      <c r="BA3836" s="23"/>
      <c r="BB3836" s="23"/>
      <c r="BC3836" s="23"/>
      <c r="BD3836" s="23"/>
      <c r="BE3836" s="23"/>
      <c r="BF3836" s="23"/>
      <c r="BG3836" s="23"/>
      <c r="BH3836" s="23"/>
      <c r="BI3836" s="23"/>
      <c r="BJ3836" s="23"/>
      <c r="BK3836" s="23"/>
      <c r="BL3836" s="23"/>
      <c r="BM3836" s="23"/>
      <c r="BN3836" s="23"/>
      <c r="BO3836" s="23"/>
      <c r="BP3836" s="23"/>
    </row>
    <row r="3837" spans="1:68" x14ac:dyDescent="0.25">
      <c r="A3837" s="5">
        <v>77933</v>
      </c>
      <c r="B3837" s="3" t="s">
        <v>3</v>
      </c>
      <c r="C3837" s="1" t="s">
        <v>1986</v>
      </c>
      <c r="D3837" s="1" t="s">
        <v>5</v>
      </c>
      <c r="E3837" s="1" t="s">
        <v>4342</v>
      </c>
      <c r="F3837" s="1" t="s">
        <v>4393</v>
      </c>
      <c r="G3837" s="1" t="s">
        <v>5</v>
      </c>
      <c r="H3837" s="1" t="s">
        <v>5</v>
      </c>
      <c r="I3837" s="1" t="s">
        <v>5</v>
      </c>
      <c r="J3837" s="1" t="s">
        <v>4394</v>
      </c>
      <c r="K3837" s="1" t="s">
        <v>5</v>
      </c>
      <c r="L3837" s="46">
        <v>99999</v>
      </c>
      <c r="M3837" s="15" t="s">
        <v>6</v>
      </c>
      <c r="N3837" s="5">
        <v>145</v>
      </c>
      <c r="O3837" s="16">
        <f t="shared" si="59"/>
        <v>0</v>
      </c>
      <c r="P3837" s="23"/>
      <c r="Q3837" s="23"/>
      <c r="R3837" s="23"/>
      <c r="S3837" s="23"/>
      <c r="T3837" s="23"/>
      <c r="U3837" s="23"/>
      <c r="V3837" s="23"/>
      <c r="W3837" s="23"/>
      <c r="X3837" s="23"/>
      <c r="Y3837" s="23"/>
      <c r="Z3837" s="23"/>
      <c r="AA3837" s="23"/>
      <c r="AB3837" s="23"/>
      <c r="AC3837" s="23"/>
      <c r="AD3837" s="23"/>
      <c r="AE3837" s="23"/>
      <c r="AF3837" s="23"/>
      <c r="AG3837" s="23"/>
      <c r="AH3837" s="23"/>
      <c r="AI3837" s="23"/>
      <c r="AJ3837" s="23"/>
      <c r="AK3837" s="23"/>
      <c r="AL3837" s="23"/>
      <c r="AM3837" s="23"/>
      <c r="AN3837" s="23"/>
      <c r="AO3837" s="23"/>
      <c r="AP3837" s="23"/>
      <c r="AQ3837" s="23"/>
      <c r="AR3837" s="23"/>
      <c r="AS3837" s="23"/>
      <c r="AT3837" s="23"/>
      <c r="AU3837" s="23"/>
      <c r="AV3837" s="23"/>
      <c r="AW3837" s="23"/>
      <c r="AX3837" s="23"/>
      <c r="AY3837" s="23"/>
      <c r="AZ3837" s="23"/>
      <c r="BA3837" s="23"/>
      <c r="BB3837" s="23"/>
      <c r="BC3837" s="23"/>
      <c r="BD3837" s="23"/>
      <c r="BE3837" s="23"/>
      <c r="BF3837" s="23"/>
      <c r="BG3837" s="23"/>
      <c r="BH3837" s="23"/>
      <c r="BI3837" s="23"/>
      <c r="BJ3837" s="23"/>
      <c r="BK3837" s="23"/>
      <c r="BL3837" s="23"/>
      <c r="BM3837" s="23"/>
      <c r="BN3837" s="23"/>
      <c r="BO3837" s="23"/>
      <c r="BP3837" s="23"/>
    </row>
    <row r="3838" spans="1:68" x14ac:dyDescent="0.25">
      <c r="A3838" s="5">
        <v>77934</v>
      </c>
      <c r="B3838" s="3" t="s">
        <v>3</v>
      </c>
      <c r="C3838" s="1" t="s">
        <v>1987</v>
      </c>
      <c r="D3838" s="1" t="s">
        <v>5</v>
      </c>
      <c r="E3838" s="1" t="s">
        <v>4342</v>
      </c>
      <c r="F3838" s="1" t="s">
        <v>4393</v>
      </c>
      <c r="G3838" s="1" t="s">
        <v>5</v>
      </c>
      <c r="H3838" s="1" t="s">
        <v>5</v>
      </c>
      <c r="I3838" s="1" t="s">
        <v>5</v>
      </c>
      <c r="J3838" s="1" t="s">
        <v>4394</v>
      </c>
      <c r="K3838" s="1" t="s">
        <v>5</v>
      </c>
      <c r="L3838" s="46">
        <v>99999</v>
      </c>
      <c r="M3838" s="15" t="s">
        <v>6</v>
      </c>
      <c r="N3838" s="5">
        <v>145</v>
      </c>
      <c r="O3838" s="16">
        <f t="shared" si="59"/>
        <v>0</v>
      </c>
      <c r="P3838" s="23"/>
      <c r="Q3838" s="23"/>
      <c r="R3838" s="23"/>
      <c r="S3838" s="23"/>
      <c r="T3838" s="23"/>
      <c r="U3838" s="23"/>
      <c r="V3838" s="23"/>
      <c r="W3838" s="23"/>
      <c r="X3838" s="23"/>
      <c r="Y3838" s="23"/>
      <c r="Z3838" s="23"/>
      <c r="AA3838" s="23"/>
      <c r="AB3838" s="23"/>
      <c r="AC3838" s="23"/>
      <c r="AD3838" s="23"/>
      <c r="AE3838" s="23"/>
      <c r="AF3838" s="23"/>
      <c r="AG3838" s="23"/>
      <c r="AH3838" s="23"/>
      <c r="AI3838" s="23"/>
      <c r="AJ3838" s="23"/>
      <c r="AK3838" s="23"/>
      <c r="AL3838" s="23"/>
      <c r="AM3838" s="23"/>
      <c r="AN3838" s="23"/>
      <c r="AO3838" s="23"/>
      <c r="AP3838" s="23"/>
      <c r="AQ3838" s="23"/>
      <c r="AR3838" s="23"/>
      <c r="AS3838" s="23"/>
      <c r="AT3838" s="23"/>
      <c r="AU3838" s="23"/>
      <c r="AV3838" s="23"/>
      <c r="AW3838" s="23"/>
      <c r="AX3838" s="23"/>
      <c r="AY3838" s="23"/>
      <c r="AZ3838" s="23"/>
      <c r="BA3838" s="23"/>
      <c r="BB3838" s="23"/>
      <c r="BC3838" s="23"/>
      <c r="BD3838" s="23"/>
      <c r="BE3838" s="23"/>
      <c r="BF3838" s="23"/>
      <c r="BG3838" s="23"/>
      <c r="BH3838" s="23"/>
      <c r="BI3838" s="23"/>
      <c r="BJ3838" s="23"/>
      <c r="BK3838" s="23"/>
      <c r="BL3838" s="23"/>
      <c r="BM3838" s="23"/>
      <c r="BN3838" s="23"/>
      <c r="BO3838" s="23"/>
      <c r="BP3838" s="23"/>
    </row>
    <row r="3839" spans="1:68" x14ac:dyDescent="0.25">
      <c r="A3839" s="5">
        <v>77935</v>
      </c>
      <c r="B3839" s="3" t="s">
        <v>3</v>
      </c>
      <c r="C3839" s="1" t="s">
        <v>1988</v>
      </c>
      <c r="D3839" s="1" t="s">
        <v>5</v>
      </c>
      <c r="E3839" s="1" t="s">
        <v>4342</v>
      </c>
      <c r="F3839" s="1" t="s">
        <v>4393</v>
      </c>
      <c r="G3839" s="1" t="s">
        <v>5</v>
      </c>
      <c r="H3839" s="1" t="s">
        <v>5</v>
      </c>
      <c r="I3839" s="1" t="s">
        <v>5</v>
      </c>
      <c r="J3839" s="1" t="s">
        <v>4394</v>
      </c>
      <c r="K3839" s="1" t="s">
        <v>5</v>
      </c>
      <c r="L3839" s="46">
        <v>99999</v>
      </c>
      <c r="M3839" s="15" t="s">
        <v>6</v>
      </c>
      <c r="N3839" s="5">
        <v>145</v>
      </c>
      <c r="O3839" s="16">
        <f t="shared" si="59"/>
        <v>0</v>
      </c>
      <c r="P3839" s="23"/>
      <c r="Q3839" s="23"/>
      <c r="R3839" s="23"/>
      <c r="S3839" s="23"/>
      <c r="T3839" s="23"/>
      <c r="U3839" s="23"/>
      <c r="V3839" s="23"/>
      <c r="W3839" s="23"/>
      <c r="X3839" s="23"/>
      <c r="Y3839" s="23"/>
      <c r="Z3839" s="23"/>
      <c r="AA3839" s="23"/>
      <c r="AB3839" s="23"/>
      <c r="AC3839" s="23"/>
      <c r="AD3839" s="23"/>
      <c r="AE3839" s="23"/>
      <c r="AF3839" s="23"/>
      <c r="AG3839" s="23"/>
      <c r="AH3839" s="23"/>
      <c r="AI3839" s="23"/>
      <c r="AJ3839" s="23"/>
      <c r="AK3839" s="23"/>
      <c r="AL3839" s="23"/>
      <c r="AM3839" s="23"/>
      <c r="AN3839" s="23"/>
      <c r="AO3839" s="23"/>
      <c r="AP3839" s="23"/>
      <c r="AQ3839" s="23"/>
      <c r="AR3839" s="23"/>
      <c r="AS3839" s="23"/>
      <c r="AT3839" s="23"/>
      <c r="AU3839" s="23"/>
      <c r="AV3839" s="23"/>
      <c r="AW3839" s="23"/>
      <c r="AX3839" s="23"/>
      <c r="AY3839" s="23"/>
      <c r="AZ3839" s="23"/>
      <c r="BA3839" s="23"/>
      <c r="BB3839" s="23"/>
      <c r="BC3839" s="23"/>
      <c r="BD3839" s="23"/>
      <c r="BE3839" s="23"/>
      <c r="BF3839" s="23"/>
      <c r="BG3839" s="23"/>
      <c r="BH3839" s="23"/>
      <c r="BI3839" s="23"/>
      <c r="BJ3839" s="23"/>
      <c r="BK3839" s="23"/>
      <c r="BL3839" s="23"/>
      <c r="BM3839" s="23"/>
      <c r="BN3839" s="23"/>
      <c r="BO3839" s="23"/>
      <c r="BP3839" s="23"/>
    </row>
    <row r="3840" spans="1:68" x14ac:dyDescent="0.25">
      <c r="A3840" s="5">
        <v>77936</v>
      </c>
      <c r="B3840" s="3" t="s">
        <v>431</v>
      </c>
      <c r="C3840" s="1" t="s">
        <v>1989</v>
      </c>
      <c r="D3840" s="1" t="s">
        <v>5</v>
      </c>
      <c r="E3840" s="1" t="s">
        <v>4342</v>
      </c>
      <c r="F3840" s="1" t="s">
        <v>4393</v>
      </c>
      <c r="G3840" s="1" t="s">
        <v>5</v>
      </c>
      <c r="H3840" s="1" t="s">
        <v>5</v>
      </c>
      <c r="I3840" s="1" t="s">
        <v>5</v>
      </c>
      <c r="J3840" s="1" t="s">
        <v>4394</v>
      </c>
      <c r="K3840" s="1" t="s">
        <v>5</v>
      </c>
      <c r="L3840" s="46">
        <v>99999</v>
      </c>
      <c r="M3840" s="15" t="s">
        <v>6</v>
      </c>
      <c r="N3840" s="5">
        <v>145</v>
      </c>
      <c r="O3840" s="16">
        <f t="shared" si="59"/>
        <v>0</v>
      </c>
      <c r="P3840" s="23"/>
      <c r="Q3840" s="23"/>
      <c r="R3840" s="23"/>
      <c r="S3840" s="23"/>
      <c r="T3840" s="23"/>
      <c r="U3840" s="23"/>
      <c r="V3840" s="23"/>
      <c r="W3840" s="23"/>
      <c r="X3840" s="23"/>
      <c r="Y3840" s="23"/>
      <c r="Z3840" s="23"/>
      <c r="AA3840" s="23"/>
      <c r="AB3840" s="23"/>
      <c r="AC3840" s="23"/>
      <c r="AD3840" s="23"/>
      <c r="AE3840" s="23"/>
      <c r="AF3840" s="23"/>
      <c r="AG3840" s="23"/>
      <c r="AH3840" s="23"/>
      <c r="AI3840" s="23"/>
      <c r="AJ3840" s="23"/>
      <c r="AK3840" s="23"/>
      <c r="AL3840" s="23"/>
      <c r="AM3840" s="23"/>
      <c r="AN3840" s="23"/>
      <c r="AO3840" s="23"/>
      <c r="AP3840" s="23"/>
      <c r="AQ3840" s="23"/>
      <c r="AR3840" s="23"/>
      <c r="AS3840" s="23"/>
      <c r="AT3840" s="23"/>
      <c r="AU3840" s="23"/>
      <c r="AV3840" s="23"/>
      <c r="AW3840" s="23"/>
      <c r="AX3840" s="23"/>
      <c r="AY3840" s="23"/>
      <c r="AZ3840" s="23"/>
      <c r="BA3840" s="23"/>
      <c r="BB3840" s="23"/>
      <c r="BC3840" s="23"/>
      <c r="BD3840" s="23"/>
      <c r="BE3840" s="23"/>
      <c r="BF3840" s="23"/>
      <c r="BG3840" s="23"/>
      <c r="BH3840" s="23"/>
      <c r="BI3840" s="23"/>
      <c r="BJ3840" s="23"/>
      <c r="BK3840" s="23"/>
      <c r="BL3840" s="23"/>
      <c r="BM3840" s="23"/>
      <c r="BN3840" s="23"/>
      <c r="BO3840" s="23"/>
      <c r="BP3840" s="23"/>
    </row>
    <row r="3841" spans="1:68" x14ac:dyDescent="0.25">
      <c r="A3841" s="5">
        <v>77937</v>
      </c>
      <c r="B3841" s="3" t="s">
        <v>3</v>
      </c>
      <c r="C3841" s="1" t="s">
        <v>1990</v>
      </c>
      <c r="D3841" s="1" t="s">
        <v>5</v>
      </c>
      <c r="E3841" s="1" t="s">
        <v>4342</v>
      </c>
      <c r="F3841" s="1" t="s">
        <v>4393</v>
      </c>
      <c r="G3841" s="1" t="s">
        <v>5</v>
      </c>
      <c r="H3841" s="1" t="s">
        <v>5</v>
      </c>
      <c r="I3841" s="1" t="s">
        <v>5</v>
      </c>
      <c r="J3841" s="1" t="s">
        <v>4394</v>
      </c>
      <c r="K3841" s="1" t="s">
        <v>5</v>
      </c>
      <c r="L3841" s="46">
        <v>99999</v>
      </c>
      <c r="M3841" s="15" t="s">
        <v>6</v>
      </c>
      <c r="N3841" s="5">
        <v>145</v>
      </c>
      <c r="O3841" s="16">
        <f t="shared" si="59"/>
        <v>0</v>
      </c>
      <c r="P3841" s="23"/>
      <c r="Q3841" s="23"/>
      <c r="R3841" s="23"/>
      <c r="S3841" s="23"/>
      <c r="T3841" s="23"/>
      <c r="U3841" s="23"/>
      <c r="V3841" s="23"/>
      <c r="W3841" s="23"/>
      <c r="X3841" s="23"/>
      <c r="Y3841" s="23"/>
      <c r="Z3841" s="23"/>
      <c r="AA3841" s="23"/>
      <c r="AB3841" s="23"/>
      <c r="AC3841" s="23"/>
      <c r="AD3841" s="23"/>
      <c r="AE3841" s="23"/>
      <c r="AF3841" s="23"/>
      <c r="AG3841" s="23"/>
      <c r="AH3841" s="23"/>
      <c r="AI3841" s="23"/>
      <c r="AJ3841" s="23"/>
      <c r="AK3841" s="23"/>
      <c r="AL3841" s="23"/>
      <c r="AM3841" s="23"/>
      <c r="AN3841" s="23"/>
      <c r="AO3841" s="23"/>
      <c r="AP3841" s="23"/>
      <c r="AQ3841" s="23"/>
      <c r="AR3841" s="23"/>
      <c r="AS3841" s="23"/>
      <c r="AT3841" s="23"/>
      <c r="AU3841" s="23"/>
      <c r="AV3841" s="23"/>
      <c r="AW3841" s="23"/>
      <c r="AX3841" s="23"/>
      <c r="AY3841" s="23"/>
      <c r="AZ3841" s="23"/>
      <c r="BA3841" s="23"/>
      <c r="BB3841" s="23"/>
      <c r="BC3841" s="23"/>
      <c r="BD3841" s="23"/>
      <c r="BE3841" s="23"/>
      <c r="BF3841" s="23"/>
      <c r="BG3841" s="23"/>
      <c r="BH3841" s="23"/>
      <c r="BI3841" s="23"/>
      <c r="BJ3841" s="23"/>
      <c r="BK3841" s="23"/>
      <c r="BL3841" s="23"/>
      <c r="BM3841" s="23"/>
      <c r="BN3841" s="23"/>
      <c r="BO3841" s="23"/>
      <c r="BP3841" s="23"/>
    </row>
    <row r="3842" spans="1:68" x14ac:dyDescent="0.25">
      <c r="A3842" s="5">
        <v>77938</v>
      </c>
      <c r="B3842" s="3" t="s">
        <v>3</v>
      </c>
      <c r="C3842" s="1" t="s">
        <v>1991</v>
      </c>
      <c r="D3842" s="1" t="s">
        <v>5</v>
      </c>
      <c r="E3842" s="1" t="s">
        <v>4342</v>
      </c>
      <c r="F3842" s="1" t="s">
        <v>4393</v>
      </c>
      <c r="G3842" s="1" t="s">
        <v>5</v>
      </c>
      <c r="H3842" s="1" t="s">
        <v>5</v>
      </c>
      <c r="I3842" s="1" t="s">
        <v>5</v>
      </c>
      <c r="J3842" s="1" t="s">
        <v>4394</v>
      </c>
      <c r="K3842" s="1" t="s">
        <v>5</v>
      </c>
      <c r="L3842" s="46">
        <v>99999</v>
      </c>
      <c r="M3842" s="15" t="s">
        <v>6</v>
      </c>
      <c r="N3842" s="5">
        <v>145</v>
      </c>
      <c r="O3842" s="16">
        <f t="shared" si="59"/>
        <v>0</v>
      </c>
      <c r="P3842" s="23"/>
      <c r="Q3842" s="23"/>
      <c r="R3842" s="23"/>
      <c r="S3842" s="23"/>
      <c r="T3842" s="23"/>
      <c r="U3842" s="23"/>
      <c r="V3842" s="23"/>
      <c r="W3842" s="23"/>
      <c r="X3842" s="23"/>
      <c r="Y3842" s="23"/>
      <c r="Z3842" s="23"/>
      <c r="AA3842" s="23"/>
      <c r="AB3842" s="23"/>
      <c r="AC3842" s="23"/>
      <c r="AD3842" s="23"/>
      <c r="AE3842" s="23"/>
      <c r="AF3842" s="23"/>
      <c r="AG3842" s="23"/>
      <c r="AH3842" s="23"/>
      <c r="AI3842" s="23"/>
      <c r="AJ3842" s="23"/>
      <c r="AK3842" s="23"/>
      <c r="AL3842" s="23"/>
      <c r="AM3842" s="23"/>
      <c r="AN3842" s="23"/>
      <c r="AO3842" s="23"/>
      <c r="AP3842" s="23"/>
      <c r="AQ3842" s="23"/>
      <c r="AR3842" s="23"/>
      <c r="AS3842" s="23"/>
      <c r="AT3842" s="23"/>
      <c r="AU3842" s="23"/>
      <c r="AV3842" s="23"/>
      <c r="AW3842" s="23"/>
      <c r="AX3842" s="23"/>
      <c r="AY3842" s="23"/>
      <c r="AZ3842" s="23"/>
      <c r="BA3842" s="23"/>
      <c r="BB3842" s="23"/>
      <c r="BC3842" s="23"/>
      <c r="BD3842" s="23"/>
      <c r="BE3842" s="23"/>
      <c r="BF3842" s="23"/>
      <c r="BG3842" s="23"/>
      <c r="BH3842" s="23"/>
      <c r="BI3842" s="23"/>
      <c r="BJ3842" s="23"/>
      <c r="BK3842" s="23"/>
      <c r="BL3842" s="23"/>
      <c r="BM3842" s="23"/>
      <c r="BN3842" s="23"/>
      <c r="BO3842" s="23"/>
      <c r="BP3842" s="23"/>
    </row>
    <row r="3843" spans="1:68" x14ac:dyDescent="0.25">
      <c r="A3843" s="5">
        <v>77939</v>
      </c>
      <c r="B3843" s="3" t="s">
        <v>212</v>
      </c>
      <c r="C3843" s="1" t="s">
        <v>1992</v>
      </c>
      <c r="D3843" s="1" t="s">
        <v>5</v>
      </c>
      <c r="E3843" s="1" t="s">
        <v>4342</v>
      </c>
      <c r="F3843" s="1" t="s">
        <v>4393</v>
      </c>
      <c r="G3843" s="1" t="s">
        <v>5</v>
      </c>
      <c r="H3843" s="1" t="s">
        <v>5</v>
      </c>
      <c r="I3843" s="1" t="s">
        <v>5</v>
      </c>
      <c r="J3843" s="1" t="s">
        <v>4394</v>
      </c>
      <c r="K3843" s="1" t="s">
        <v>5</v>
      </c>
      <c r="L3843" s="46">
        <v>99999</v>
      </c>
      <c r="M3843" s="15" t="s">
        <v>6</v>
      </c>
      <c r="N3843" s="5">
        <v>145</v>
      </c>
      <c r="O3843" s="16">
        <f t="shared" si="59"/>
        <v>0</v>
      </c>
      <c r="P3843" s="23"/>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c r="BK3843" s="23"/>
      <c r="BL3843" s="23"/>
      <c r="BM3843" s="23"/>
      <c r="BN3843" s="23"/>
      <c r="BO3843" s="23"/>
      <c r="BP3843" s="23"/>
    </row>
    <row r="3844" spans="1:68" x14ac:dyDescent="0.25">
      <c r="A3844" s="5">
        <v>77940</v>
      </c>
      <c r="B3844" s="3" t="s">
        <v>3</v>
      </c>
      <c r="C3844" s="1" t="s">
        <v>1993</v>
      </c>
      <c r="D3844" s="1" t="s">
        <v>5</v>
      </c>
      <c r="E3844" s="1" t="s">
        <v>4342</v>
      </c>
      <c r="F3844" s="1" t="s">
        <v>4393</v>
      </c>
      <c r="G3844" s="1" t="s">
        <v>5</v>
      </c>
      <c r="H3844" s="1" t="s">
        <v>5</v>
      </c>
      <c r="I3844" s="1" t="s">
        <v>5</v>
      </c>
      <c r="J3844" s="1" t="s">
        <v>4394</v>
      </c>
      <c r="K3844" s="1" t="s">
        <v>5</v>
      </c>
      <c r="L3844" s="46">
        <v>99999</v>
      </c>
      <c r="M3844" s="15" t="s">
        <v>6</v>
      </c>
      <c r="N3844" s="5">
        <v>145</v>
      </c>
      <c r="O3844" s="16">
        <f t="shared" si="59"/>
        <v>0</v>
      </c>
      <c r="P3844" s="23"/>
      <c r="Q3844" s="23"/>
      <c r="R3844" s="23"/>
      <c r="S3844" s="23"/>
      <c r="T3844" s="23"/>
      <c r="U3844" s="23"/>
      <c r="V3844" s="23"/>
      <c r="W3844" s="23"/>
      <c r="X3844" s="23"/>
      <c r="Y3844" s="23"/>
      <c r="Z3844" s="23"/>
      <c r="AA3844" s="23"/>
      <c r="AB3844" s="23"/>
      <c r="AC3844" s="23"/>
      <c r="AD3844" s="23"/>
      <c r="AE3844" s="23"/>
      <c r="AF3844" s="23"/>
      <c r="AG3844" s="23"/>
      <c r="AH3844" s="23"/>
      <c r="AI3844" s="23"/>
      <c r="AJ3844" s="23"/>
      <c r="AK3844" s="23"/>
      <c r="AL3844" s="23"/>
      <c r="AM3844" s="23"/>
      <c r="AN3844" s="23"/>
      <c r="AO3844" s="23"/>
      <c r="AP3844" s="23"/>
      <c r="AQ3844" s="23"/>
      <c r="AR3844" s="23"/>
      <c r="AS3844" s="23"/>
      <c r="AT3844" s="23"/>
      <c r="AU3844" s="23"/>
      <c r="AV3844" s="23"/>
      <c r="AW3844" s="23"/>
      <c r="AX3844" s="23"/>
      <c r="AY3844" s="23"/>
      <c r="AZ3844" s="23"/>
      <c r="BA3844" s="23"/>
      <c r="BB3844" s="23"/>
      <c r="BC3844" s="23"/>
      <c r="BD3844" s="23"/>
      <c r="BE3844" s="23"/>
      <c r="BF3844" s="23"/>
      <c r="BG3844" s="23"/>
      <c r="BH3844" s="23"/>
      <c r="BI3844" s="23"/>
      <c r="BJ3844" s="23"/>
      <c r="BK3844" s="23"/>
      <c r="BL3844" s="23"/>
      <c r="BM3844" s="23"/>
      <c r="BN3844" s="23"/>
      <c r="BO3844" s="23"/>
      <c r="BP3844" s="23"/>
    </row>
    <row r="3845" spans="1:68" x14ac:dyDescent="0.25">
      <c r="A3845" s="5">
        <v>77941</v>
      </c>
      <c r="B3845" s="3" t="s">
        <v>393</v>
      </c>
      <c r="C3845" s="1" t="s">
        <v>1994</v>
      </c>
      <c r="D3845" s="1" t="s">
        <v>5</v>
      </c>
      <c r="E3845" s="1" t="s">
        <v>4342</v>
      </c>
      <c r="F3845" s="1" t="s">
        <v>4393</v>
      </c>
      <c r="G3845" s="1" t="s">
        <v>5</v>
      </c>
      <c r="H3845" s="1" t="s">
        <v>5</v>
      </c>
      <c r="I3845" s="1" t="s">
        <v>5</v>
      </c>
      <c r="J3845" s="1" t="s">
        <v>4394</v>
      </c>
      <c r="K3845" s="1" t="s">
        <v>5</v>
      </c>
      <c r="L3845" s="46">
        <v>99999</v>
      </c>
      <c r="M3845" s="15" t="s">
        <v>6</v>
      </c>
      <c r="N3845" s="5">
        <v>145</v>
      </c>
      <c r="O3845" s="16">
        <f t="shared" si="59"/>
        <v>0</v>
      </c>
      <c r="P3845" s="23"/>
      <c r="Q3845" s="23"/>
      <c r="R3845" s="23"/>
      <c r="S3845" s="23"/>
      <c r="T3845" s="23"/>
      <c r="U3845" s="23"/>
      <c r="V3845" s="23"/>
      <c r="W3845" s="23"/>
      <c r="X3845" s="23"/>
      <c r="Y3845" s="23"/>
      <c r="Z3845" s="23"/>
      <c r="AA3845" s="23"/>
      <c r="AB3845" s="23"/>
      <c r="AC3845" s="23"/>
      <c r="AD3845" s="23"/>
      <c r="AE3845" s="23"/>
      <c r="AF3845" s="23"/>
      <c r="AG3845" s="23"/>
      <c r="AH3845" s="23"/>
      <c r="AI3845" s="23"/>
      <c r="AJ3845" s="23"/>
      <c r="AK3845" s="23"/>
      <c r="AL3845" s="23"/>
      <c r="AM3845" s="23"/>
      <c r="AN3845" s="23"/>
      <c r="AO3845" s="23"/>
      <c r="AP3845" s="23"/>
      <c r="AQ3845" s="23"/>
      <c r="AR3845" s="23"/>
      <c r="AS3845" s="23"/>
      <c r="AT3845" s="23"/>
      <c r="AU3845" s="23"/>
      <c r="AV3845" s="23"/>
      <c r="AW3845" s="23"/>
      <c r="AX3845" s="23"/>
      <c r="AY3845" s="23"/>
      <c r="AZ3845" s="23"/>
      <c r="BA3845" s="23"/>
      <c r="BB3845" s="23"/>
      <c r="BC3845" s="23"/>
      <c r="BD3845" s="23"/>
      <c r="BE3845" s="23"/>
      <c r="BF3845" s="23"/>
      <c r="BG3845" s="23"/>
      <c r="BH3845" s="23"/>
      <c r="BI3845" s="23"/>
      <c r="BJ3845" s="23"/>
      <c r="BK3845" s="23"/>
      <c r="BL3845" s="23"/>
      <c r="BM3845" s="23"/>
      <c r="BN3845" s="23"/>
      <c r="BO3845" s="23"/>
      <c r="BP3845" s="23"/>
    </row>
    <row r="3846" spans="1:68" x14ac:dyDescent="0.25">
      <c r="A3846" s="5">
        <v>77942</v>
      </c>
      <c r="B3846" s="3" t="s">
        <v>41</v>
      </c>
      <c r="C3846" s="1" t="s">
        <v>1855</v>
      </c>
      <c r="D3846" s="1" t="s">
        <v>5</v>
      </c>
      <c r="E3846" s="1" t="s">
        <v>4345</v>
      </c>
      <c r="F3846" s="1" t="s">
        <v>4429</v>
      </c>
      <c r="G3846" s="1" t="s">
        <v>4422</v>
      </c>
      <c r="H3846" s="1" t="s">
        <v>5</v>
      </c>
      <c r="I3846" s="1" t="s">
        <v>5</v>
      </c>
      <c r="J3846" s="1" t="s">
        <v>4394</v>
      </c>
      <c r="K3846" s="1" t="s">
        <v>5</v>
      </c>
      <c r="L3846" s="46">
        <v>99999</v>
      </c>
      <c r="M3846" s="15" t="s">
        <v>167</v>
      </c>
      <c r="N3846" s="5">
        <v>250</v>
      </c>
      <c r="O3846" s="16">
        <f t="shared" si="59"/>
        <v>0</v>
      </c>
      <c r="P3846" s="23"/>
      <c r="Q3846" s="23"/>
      <c r="R3846" s="23"/>
      <c r="S3846" s="23"/>
      <c r="T3846" s="23"/>
      <c r="U3846" s="23"/>
      <c r="V3846" s="23"/>
      <c r="W3846" s="23"/>
      <c r="X3846" s="23"/>
      <c r="Y3846" s="23"/>
      <c r="Z3846" s="23"/>
      <c r="AA3846" s="23"/>
      <c r="AB3846" s="23"/>
      <c r="AC3846" s="23"/>
      <c r="AD3846" s="23"/>
      <c r="AE3846" s="23"/>
      <c r="AF3846" s="23"/>
      <c r="AG3846" s="23"/>
      <c r="AH3846" s="23"/>
      <c r="AI3846" s="23"/>
      <c r="AJ3846" s="23"/>
      <c r="AK3846" s="23"/>
      <c r="AL3846" s="23"/>
      <c r="AM3846" s="23"/>
      <c r="AN3846" s="23"/>
      <c r="AO3846" s="23"/>
      <c r="AP3846" s="23"/>
      <c r="AQ3846" s="23"/>
      <c r="AR3846" s="23"/>
      <c r="AS3846" s="23"/>
      <c r="AT3846" s="23"/>
      <c r="AU3846" s="23"/>
      <c r="AV3846" s="23"/>
      <c r="AW3846" s="23"/>
      <c r="AX3846" s="23"/>
      <c r="AY3846" s="23"/>
      <c r="AZ3846" s="23"/>
      <c r="BA3846" s="23"/>
      <c r="BB3846" s="23"/>
      <c r="BC3846" s="23"/>
      <c r="BD3846" s="23"/>
      <c r="BE3846" s="23"/>
      <c r="BF3846" s="23"/>
      <c r="BG3846" s="23"/>
      <c r="BH3846" s="23"/>
      <c r="BI3846" s="23"/>
      <c r="BJ3846" s="23"/>
      <c r="BK3846" s="23"/>
      <c r="BL3846" s="23"/>
      <c r="BM3846" s="23"/>
      <c r="BN3846" s="23"/>
      <c r="BO3846" s="23"/>
      <c r="BP3846" s="23"/>
    </row>
    <row r="3847" spans="1:68" x14ac:dyDescent="0.25">
      <c r="A3847" s="5">
        <v>77943</v>
      </c>
      <c r="B3847" s="3" t="s">
        <v>50</v>
      </c>
      <c r="C3847" s="1" t="s">
        <v>900</v>
      </c>
      <c r="D3847" s="1" t="s">
        <v>52</v>
      </c>
      <c r="E3847" s="1" t="s">
        <v>4349</v>
      </c>
      <c r="F3847" s="1" t="s">
        <v>4398</v>
      </c>
      <c r="G3847" s="1" t="s">
        <v>5</v>
      </c>
      <c r="H3847" s="1" t="s">
        <v>4397</v>
      </c>
      <c r="I3847" s="1" t="s">
        <v>5</v>
      </c>
      <c r="J3847" s="1" t="s">
        <v>4394</v>
      </c>
      <c r="K3847" s="1" t="s">
        <v>5</v>
      </c>
      <c r="L3847" s="46">
        <v>99999</v>
      </c>
      <c r="M3847" s="15" t="s">
        <v>55</v>
      </c>
      <c r="N3847" s="5">
        <v>67</v>
      </c>
      <c r="O3847" s="16">
        <f t="shared" si="59"/>
        <v>0</v>
      </c>
      <c r="P3847" s="23"/>
      <c r="Q3847" s="23"/>
      <c r="R3847" s="23"/>
      <c r="S3847" s="23"/>
      <c r="T3847" s="23"/>
      <c r="U3847" s="23"/>
      <c r="V3847" s="23"/>
      <c r="W3847" s="23"/>
      <c r="X3847" s="23"/>
      <c r="Y3847" s="23"/>
      <c r="Z3847" s="23"/>
      <c r="AA3847" s="23"/>
      <c r="AB3847" s="23"/>
      <c r="AC3847" s="23"/>
      <c r="AD3847" s="23"/>
      <c r="AE3847" s="23"/>
      <c r="AF3847" s="23"/>
      <c r="AG3847" s="23"/>
      <c r="AH3847" s="23"/>
      <c r="AI3847" s="23"/>
      <c r="AJ3847" s="23"/>
      <c r="AK3847" s="23"/>
      <c r="AL3847" s="23"/>
      <c r="AM3847" s="23"/>
      <c r="AN3847" s="23"/>
      <c r="AO3847" s="23"/>
      <c r="AP3847" s="23"/>
      <c r="AQ3847" s="23"/>
      <c r="AR3847" s="23"/>
      <c r="AS3847" s="23"/>
      <c r="AT3847" s="23"/>
      <c r="AU3847" s="23"/>
      <c r="AV3847" s="23"/>
      <c r="AW3847" s="23"/>
      <c r="AX3847" s="23"/>
      <c r="AY3847" s="23"/>
      <c r="AZ3847" s="23"/>
      <c r="BA3847" s="23"/>
      <c r="BB3847" s="23"/>
      <c r="BC3847" s="23"/>
      <c r="BD3847" s="23"/>
      <c r="BE3847" s="23"/>
      <c r="BF3847" s="23"/>
      <c r="BG3847" s="23"/>
      <c r="BH3847" s="23"/>
      <c r="BI3847" s="23"/>
      <c r="BJ3847" s="23"/>
      <c r="BK3847" s="23"/>
      <c r="BL3847" s="23"/>
      <c r="BM3847" s="23"/>
      <c r="BN3847" s="23"/>
      <c r="BO3847" s="23"/>
      <c r="BP3847" s="23"/>
    </row>
    <row r="3848" spans="1:68" x14ac:dyDescent="0.25">
      <c r="A3848" s="5">
        <v>77944</v>
      </c>
      <c r="B3848" s="3" t="s">
        <v>50</v>
      </c>
      <c r="C3848" s="1" t="s">
        <v>1084</v>
      </c>
      <c r="D3848" s="1" t="s">
        <v>52</v>
      </c>
      <c r="E3848" s="1" t="s">
        <v>4349</v>
      </c>
      <c r="F3848" s="1" t="s">
        <v>4398</v>
      </c>
      <c r="G3848" s="1" t="s">
        <v>5</v>
      </c>
      <c r="H3848" s="1" t="s">
        <v>4397</v>
      </c>
      <c r="I3848" s="1" t="s">
        <v>5</v>
      </c>
      <c r="J3848" s="1" t="s">
        <v>4394</v>
      </c>
      <c r="K3848" s="1" t="s">
        <v>5</v>
      </c>
      <c r="L3848" s="46">
        <v>99999</v>
      </c>
      <c r="M3848" s="15" t="s">
        <v>55</v>
      </c>
      <c r="N3848" s="5">
        <v>67</v>
      </c>
      <c r="O3848" s="16">
        <f t="shared" si="59"/>
        <v>0</v>
      </c>
      <c r="P3848" s="23"/>
      <c r="Q3848" s="23"/>
      <c r="R3848" s="23"/>
      <c r="S3848" s="23"/>
      <c r="T3848" s="23"/>
      <c r="U3848" s="23"/>
      <c r="V3848" s="23"/>
      <c r="W3848" s="23"/>
      <c r="X3848" s="23"/>
      <c r="Y3848" s="23"/>
      <c r="Z3848" s="23"/>
      <c r="AA3848" s="23"/>
      <c r="AB3848" s="23"/>
      <c r="AC3848" s="23"/>
      <c r="AD3848" s="23"/>
      <c r="AE3848" s="23"/>
      <c r="AF3848" s="23"/>
      <c r="AG3848" s="23"/>
      <c r="AH3848" s="23"/>
      <c r="AI3848" s="23"/>
      <c r="AJ3848" s="23"/>
      <c r="AK3848" s="23"/>
      <c r="AL3848" s="23"/>
      <c r="AM3848" s="23"/>
      <c r="AN3848" s="23"/>
      <c r="AO3848" s="23"/>
      <c r="AP3848" s="23"/>
      <c r="AQ3848" s="23"/>
      <c r="AR3848" s="23"/>
      <c r="AS3848" s="23"/>
      <c r="AT3848" s="23"/>
      <c r="AU3848" s="23"/>
      <c r="AV3848" s="23"/>
      <c r="AW3848" s="23"/>
      <c r="AX3848" s="23"/>
      <c r="AY3848" s="23"/>
      <c r="AZ3848" s="23"/>
      <c r="BA3848" s="23"/>
      <c r="BB3848" s="23"/>
      <c r="BC3848" s="23"/>
      <c r="BD3848" s="23"/>
      <c r="BE3848" s="23"/>
      <c r="BF3848" s="23"/>
      <c r="BG3848" s="23"/>
      <c r="BH3848" s="23"/>
      <c r="BI3848" s="23"/>
      <c r="BJ3848" s="23"/>
      <c r="BK3848" s="23"/>
      <c r="BL3848" s="23"/>
      <c r="BM3848" s="23"/>
      <c r="BN3848" s="23"/>
      <c r="BO3848" s="23"/>
      <c r="BP3848" s="23"/>
    </row>
    <row r="3849" spans="1:68" x14ac:dyDescent="0.25">
      <c r="A3849" s="5">
        <v>77945</v>
      </c>
      <c r="B3849" s="3" t="s">
        <v>50</v>
      </c>
      <c r="C3849" s="1" t="s">
        <v>1995</v>
      </c>
      <c r="D3849" s="1" t="s">
        <v>108</v>
      </c>
      <c r="E3849" s="1" t="s">
        <v>4349</v>
      </c>
      <c r="F3849" s="1" t="s">
        <v>4399</v>
      </c>
      <c r="G3849" s="1" t="s">
        <v>4401</v>
      </c>
      <c r="H3849" s="1" t="s">
        <v>4411</v>
      </c>
      <c r="I3849" s="1" t="s">
        <v>5</v>
      </c>
      <c r="J3849" s="1" t="s">
        <v>4394</v>
      </c>
      <c r="K3849" s="1" t="s">
        <v>5</v>
      </c>
      <c r="L3849" s="46">
        <v>99999</v>
      </c>
      <c r="M3849" s="15" t="s">
        <v>136</v>
      </c>
      <c r="N3849" s="5">
        <v>20</v>
      </c>
      <c r="O3849" s="16">
        <f t="shared" si="59"/>
        <v>0</v>
      </c>
      <c r="P3849" s="23"/>
      <c r="Q3849" s="23"/>
      <c r="R3849" s="23"/>
      <c r="S3849" s="23"/>
      <c r="T3849" s="23"/>
      <c r="U3849" s="23"/>
      <c r="V3849" s="23"/>
      <c r="W3849" s="23"/>
      <c r="X3849" s="23"/>
      <c r="Y3849" s="23"/>
      <c r="Z3849" s="23"/>
      <c r="AA3849" s="23"/>
      <c r="AB3849" s="23"/>
      <c r="AC3849" s="23"/>
      <c r="AD3849" s="23"/>
      <c r="AE3849" s="23"/>
      <c r="AF3849" s="23"/>
      <c r="AG3849" s="23"/>
      <c r="AH3849" s="23"/>
      <c r="AI3849" s="23"/>
      <c r="AJ3849" s="23"/>
      <c r="AK3849" s="23"/>
      <c r="AL3849" s="23"/>
      <c r="AM3849" s="23"/>
      <c r="AN3849" s="23"/>
      <c r="AO3849" s="23"/>
      <c r="AP3849" s="23"/>
      <c r="AQ3849" s="23"/>
      <c r="AR3849" s="23"/>
      <c r="AS3849" s="23"/>
      <c r="AT3849" s="23"/>
      <c r="AU3849" s="23"/>
      <c r="AV3849" s="23"/>
      <c r="AW3849" s="23"/>
      <c r="AX3849" s="23"/>
      <c r="AY3849" s="23"/>
      <c r="AZ3849" s="23"/>
      <c r="BA3849" s="23"/>
      <c r="BB3849" s="23"/>
      <c r="BC3849" s="23"/>
      <c r="BD3849" s="23"/>
      <c r="BE3849" s="23"/>
      <c r="BF3849" s="23"/>
      <c r="BG3849" s="23"/>
      <c r="BH3849" s="23"/>
      <c r="BI3849" s="23"/>
      <c r="BJ3849" s="23"/>
      <c r="BK3849" s="23"/>
      <c r="BL3849" s="23"/>
      <c r="BM3849" s="23"/>
      <c r="BN3849" s="23"/>
      <c r="BO3849" s="23"/>
      <c r="BP3849" s="23"/>
    </row>
    <row r="3850" spans="1:68" x14ac:dyDescent="0.25">
      <c r="A3850" s="5">
        <v>77946</v>
      </c>
      <c r="B3850" s="3" t="s">
        <v>50</v>
      </c>
      <c r="C3850" s="1" t="s">
        <v>1996</v>
      </c>
      <c r="D3850" s="1" t="s">
        <v>108</v>
      </c>
      <c r="E3850" s="1" t="s">
        <v>4349</v>
      </c>
      <c r="F3850" s="1" t="s">
        <v>4399</v>
      </c>
      <c r="G3850" s="1" t="s">
        <v>4401</v>
      </c>
      <c r="H3850" s="1" t="s">
        <v>4411</v>
      </c>
      <c r="I3850" s="1" t="s">
        <v>5</v>
      </c>
      <c r="J3850" s="1" t="s">
        <v>4394</v>
      </c>
      <c r="K3850" s="1" t="s">
        <v>5</v>
      </c>
      <c r="L3850" s="46">
        <v>99999</v>
      </c>
      <c r="M3850" s="15" t="s">
        <v>136</v>
      </c>
      <c r="N3850" s="5">
        <v>20</v>
      </c>
      <c r="O3850" s="16">
        <f t="shared" si="59"/>
        <v>0</v>
      </c>
      <c r="P3850" s="23"/>
      <c r="Q3850" s="23"/>
      <c r="R3850" s="23"/>
      <c r="S3850" s="23"/>
      <c r="T3850" s="23"/>
      <c r="U3850" s="23"/>
      <c r="V3850" s="23"/>
      <c r="W3850" s="23"/>
      <c r="X3850" s="23"/>
      <c r="Y3850" s="23"/>
      <c r="Z3850" s="23"/>
      <c r="AA3850" s="23"/>
      <c r="AB3850" s="23"/>
      <c r="AC3850" s="23"/>
      <c r="AD3850" s="23"/>
      <c r="AE3850" s="23"/>
      <c r="AF3850" s="23"/>
      <c r="AG3850" s="23"/>
      <c r="AH3850" s="23"/>
      <c r="AI3850" s="23"/>
      <c r="AJ3850" s="23"/>
      <c r="AK3850" s="23"/>
      <c r="AL3850" s="23"/>
      <c r="AM3850" s="23"/>
      <c r="AN3850" s="23"/>
      <c r="AO3850" s="23"/>
      <c r="AP3850" s="23"/>
      <c r="AQ3850" s="23"/>
      <c r="AR3850" s="23"/>
      <c r="AS3850" s="23"/>
      <c r="AT3850" s="23"/>
      <c r="AU3850" s="23"/>
      <c r="AV3850" s="23"/>
      <c r="AW3850" s="23"/>
      <c r="AX3850" s="23"/>
      <c r="AY3850" s="23"/>
      <c r="AZ3850" s="23"/>
      <c r="BA3850" s="23"/>
      <c r="BB3850" s="23"/>
      <c r="BC3850" s="23"/>
      <c r="BD3850" s="23"/>
      <c r="BE3850" s="23"/>
      <c r="BF3850" s="23"/>
      <c r="BG3850" s="23"/>
      <c r="BH3850" s="23"/>
      <c r="BI3850" s="23"/>
      <c r="BJ3850" s="23"/>
      <c r="BK3850" s="23"/>
      <c r="BL3850" s="23"/>
      <c r="BM3850" s="23"/>
      <c r="BN3850" s="23"/>
      <c r="BO3850" s="23"/>
      <c r="BP3850" s="23"/>
    </row>
    <row r="3851" spans="1:68" x14ac:dyDescent="0.25">
      <c r="A3851" s="5">
        <v>77947</v>
      </c>
      <c r="B3851" s="3" t="s">
        <v>48</v>
      </c>
      <c r="C3851" s="1" t="s">
        <v>1997</v>
      </c>
      <c r="D3851" s="1" t="s">
        <v>5</v>
      </c>
      <c r="E3851" s="1" t="s">
        <v>4348</v>
      </c>
      <c r="F3851" s="1" t="s">
        <v>4429</v>
      </c>
      <c r="G3851" s="1" t="s">
        <v>4422</v>
      </c>
      <c r="H3851" s="1" t="s">
        <v>5</v>
      </c>
      <c r="I3851" s="1" t="s">
        <v>5</v>
      </c>
      <c r="J3851" s="1" t="s">
        <v>4394</v>
      </c>
      <c r="K3851" s="1" t="s">
        <v>5</v>
      </c>
      <c r="L3851" s="46">
        <v>99999</v>
      </c>
      <c r="M3851" s="15" t="s">
        <v>167</v>
      </c>
      <c r="N3851" s="5">
        <v>250</v>
      </c>
      <c r="O3851" s="16">
        <f t="shared" si="59"/>
        <v>0</v>
      </c>
      <c r="P3851" s="23"/>
      <c r="Q3851" s="23"/>
      <c r="R3851" s="23"/>
      <c r="S3851" s="23"/>
      <c r="T3851" s="23"/>
      <c r="U3851" s="23"/>
      <c r="V3851" s="23"/>
      <c r="W3851" s="23"/>
      <c r="X3851" s="23"/>
      <c r="Y3851" s="23"/>
      <c r="Z3851" s="23"/>
      <c r="AA3851" s="23"/>
      <c r="AB3851" s="23"/>
      <c r="AC3851" s="23"/>
      <c r="AD3851" s="23"/>
      <c r="AE3851" s="23"/>
      <c r="AF3851" s="23"/>
      <c r="AG3851" s="23"/>
      <c r="AH3851" s="23"/>
      <c r="AI3851" s="23"/>
      <c r="AJ3851" s="23"/>
      <c r="AK3851" s="23"/>
      <c r="AL3851" s="23"/>
      <c r="AM3851" s="23"/>
      <c r="AN3851" s="23"/>
      <c r="AO3851" s="23"/>
      <c r="AP3851" s="23"/>
      <c r="AQ3851" s="23"/>
      <c r="AR3851" s="23"/>
      <c r="AS3851" s="23"/>
      <c r="AT3851" s="23"/>
      <c r="AU3851" s="23"/>
      <c r="AV3851" s="23"/>
      <c r="AW3851" s="23"/>
      <c r="AX3851" s="23"/>
      <c r="AY3851" s="23"/>
      <c r="AZ3851" s="23"/>
      <c r="BA3851" s="23"/>
      <c r="BB3851" s="23"/>
      <c r="BC3851" s="23"/>
      <c r="BD3851" s="23"/>
      <c r="BE3851" s="23"/>
      <c r="BF3851" s="23"/>
      <c r="BG3851" s="23"/>
      <c r="BH3851" s="23"/>
      <c r="BI3851" s="23"/>
      <c r="BJ3851" s="23"/>
      <c r="BK3851" s="23"/>
      <c r="BL3851" s="23"/>
      <c r="BM3851" s="23"/>
      <c r="BN3851" s="23"/>
      <c r="BO3851" s="23"/>
      <c r="BP3851" s="23"/>
    </row>
    <row r="3852" spans="1:68" x14ac:dyDescent="0.25">
      <c r="A3852" s="5">
        <v>77948</v>
      </c>
      <c r="B3852" s="3" t="s">
        <v>48</v>
      </c>
      <c r="C3852" s="1" t="s">
        <v>1997</v>
      </c>
      <c r="D3852" s="1" t="s">
        <v>5</v>
      </c>
      <c r="E3852" s="1" t="s">
        <v>4348</v>
      </c>
      <c r="F3852" s="1" t="s">
        <v>4421</v>
      </c>
      <c r="G3852" s="1" t="s">
        <v>4422</v>
      </c>
      <c r="H3852" s="1" t="s">
        <v>5</v>
      </c>
      <c r="I3852" s="1" t="s">
        <v>5</v>
      </c>
      <c r="J3852" s="1" t="s">
        <v>4394</v>
      </c>
      <c r="K3852" s="1" t="s">
        <v>5</v>
      </c>
      <c r="L3852" s="46">
        <v>99999</v>
      </c>
      <c r="M3852" s="15" t="s">
        <v>167</v>
      </c>
      <c r="N3852" s="5">
        <v>285</v>
      </c>
      <c r="O3852" s="16">
        <f t="shared" si="59"/>
        <v>0</v>
      </c>
      <c r="P3852" s="23"/>
      <c r="Q3852" s="23"/>
      <c r="R3852" s="23"/>
      <c r="S3852" s="23"/>
      <c r="T3852" s="23"/>
      <c r="U3852" s="23"/>
      <c r="V3852" s="23"/>
      <c r="W3852" s="23"/>
      <c r="X3852" s="23"/>
      <c r="Y3852" s="23"/>
      <c r="Z3852" s="23"/>
      <c r="AA3852" s="23"/>
      <c r="AB3852" s="23"/>
      <c r="AC3852" s="23"/>
      <c r="AD3852" s="23"/>
      <c r="AE3852" s="23"/>
      <c r="AF3852" s="23"/>
      <c r="AG3852" s="23"/>
      <c r="AH3852" s="23"/>
      <c r="AI3852" s="23"/>
      <c r="AJ3852" s="23"/>
      <c r="AK3852" s="23"/>
      <c r="AL3852" s="23"/>
      <c r="AM3852" s="23"/>
      <c r="AN3852" s="23"/>
      <c r="AO3852" s="23"/>
      <c r="AP3852" s="23"/>
      <c r="AQ3852" s="23"/>
      <c r="AR3852" s="23"/>
      <c r="AS3852" s="23"/>
      <c r="AT3852" s="23"/>
      <c r="AU3852" s="23"/>
      <c r="AV3852" s="23"/>
      <c r="AW3852" s="23"/>
      <c r="AX3852" s="23"/>
      <c r="AY3852" s="23"/>
      <c r="AZ3852" s="23"/>
      <c r="BA3852" s="23"/>
      <c r="BB3852" s="23"/>
      <c r="BC3852" s="23"/>
      <c r="BD3852" s="23"/>
      <c r="BE3852" s="23"/>
      <c r="BF3852" s="23"/>
      <c r="BG3852" s="23"/>
      <c r="BH3852" s="23"/>
      <c r="BI3852" s="23"/>
      <c r="BJ3852" s="23"/>
      <c r="BK3852" s="23"/>
      <c r="BL3852" s="23"/>
      <c r="BM3852" s="23"/>
      <c r="BN3852" s="23"/>
      <c r="BO3852" s="23"/>
      <c r="BP3852" s="23"/>
    </row>
    <row r="3853" spans="1:68" x14ac:dyDescent="0.25">
      <c r="A3853" s="5">
        <v>77949</v>
      </c>
      <c r="B3853" s="3" t="s">
        <v>864</v>
      </c>
      <c r="C3853" s="1" t="s">
        <v>1268</v>
      </c>
      <c r="D3853" s="1" t="s">
        <v>5</v>
      </c>
      <c r="E3853" s="1" t="s">
        <v>4375</v>
      </c>
      <c r="F3853" s="1" t="s">
        <v>4429</v>
      </c>
      <c r="G3853" s="1" t="s">
        <v>4422</v>
      </c>
      <c r="H3853" s="1" t="s">
        <v>5</v>
      </c>
      <c r="I3853" s="1" t="s">
        <v>5</v>
      </c>
      <c r="J3853" s="1" t="s">
        <v>4394</v>
      </c>
      <c r="K3853" s="1" t="s">
        <v>5</v>
      </c>
      <c r="L3853" s="46">
        <v>99999</v>
      </c>
      <c r="M3853" s="15" t="s">
        <v>167</v>
      </c>
      <c r="N3853" s="5">
        <v>250</v>
      </c>
      <c r="O3853" s="16">
        <f t="shared" si="59"/>
        <v>0</v>
      </c>
      <c r="P3853" s="23"/>
      <c r="Q3853" s="23"/>
      <c r="R3853" s="23"/>
      <c r="S3853" s="23"/>
      <c r="T3853" s="23"/>
      <c r="U3853" s="23"/>
      <c r="V3853" s="23"/>
      <c r="W3853" s="23"/>
      <c r="X3853" s="23"/>
      <c r="Y3853" s="23"/>
      <c r="Z3853" s="23"/>
      <c r="AA3853" s="23"/>
      <c r="AB3853" s="23"/>
      <c r="AC3853" s="23"/>
      <c r="AD3853" s="23"/>
      <c r="AE3853" s="23"/>
      <c r="AF3853" s="23"/>
      <c r="AG3853" s="23"/>
      <c r="AH3853" s="23"/>
      <c r="AI3853" s="23"/>
      <c r="AJ3853" s="23"/>
      <c r="AK3853" s="23"/>
      <c r="AL3853" s="23"/>
      <c r="AM3853" s="23"/>
      <c r="AN3853" s="23"/>
      <c r="AO3853" s="23"/>
      <c r="AP3853" s="23"/>
      <c r="AQ3853" s="23"/>
      <c r="AR3853" s="23"/>
      <c r="AS3853" s="23"/>
      <c r="AT3853" s="23"/>
      <c r="AU3853" s="23"/>
      <c r="AV3853" s="23"/>
      <c r="AW3853" s="23"/>
      <c r="AX3853" s="23"/>
      <c r="AY3853" s="23"/>
      <c r="AZ3853" s="23"/>
      <c r="BA3853" s="23"/>
      <c r="BB3853" s="23"/>
      <c r="BC3853" s="23"/>
      <c r="BD3853" s="23"/>
      <c r="BE3853" s="23"/>
      <c r="BF3853" s="23"/>
      <c r="BG3853" s="23"/>
      <c r="BH3853" s="23"/>
      <c r="BI3853" s="23"/>
      <c r="BJ3853" s="23"/>
      <c r="BK3853" s="23"/>
      <c r="BL3853" s="23"/>
      <c r="BM3853" s="23"/>
      <c r="BN3853" s="23"/>
      <c r="BO3853" s="23"/>
      <c r="BP3853" s="23"/>
    </row>
    <row r="3854" spans="1:68" x14ac:dyDescent="0.25">
      <c r="A3854" s="5">
        <v>77950</v>
      </c>
      <c r="B3854" s="3" t="s">
        <v>112</v>
      </c>
      <c r="C3854" s="1" t="s">
        <v>1998</v>
      </c>
      <c r="D3854" s="1" t="s">
        <v>5</v>
      </c>
      <c r="E3854" s="1" t="s">
        <v>4363</v>
      </c>
      <c r="F3854" s="1" t="s">
        <v>4405</v>
      </c>
      <c r="G3854" s="1" t="s">
        <v>5</v>
      </c>
      <c r="H3854" s="1" t="s">
        <v>5</v>
      </c>
      <c r="I3854" s="1" t="s">
        <v>5</v>
      </c>
      <c r="J3854" s="1" t="s">
        <v>4394</v>
      </c>
      <c r="K3854" s="1" t="s">
        <v>5</v>
      </c>
      <c r="L3854" s="46">
        <v>99999</v>
      </c>
      <c r="M3854" s="15" t="s">
        <v>6</v>
      </c>
      <c r="N3854" s="5">
        <v>90</v>
      </c>
      <c r="O3854" s="16">
        <f t="shared" si="59"/>
        <v>0</v>
      </c>
      <c r="P3854" s="23"/>
      <c r="Q3854" s="23"/>
      <c r="R3854" s="23"/>
      <c r="S3854" s="23"/>
      <c r="T3854" s="23"/>
      <c r="U3854" s="23"/>
      <c r="V3854" s="23"/>
      <c r="W3854" s="23"/>
      <c r="X3854" s="23"/>
      <c r="Y3854" s="23"/>
      <c r="Z3854" s="23"/>
      <c r="AA3854" s="23"/>
      <c r="AB3854" s="23"/>
      <c r="AC3854" s="23"/>
      <c r="AD3854" s="23"/>
      <c r="AE3854" s="23"/>
      <c r="AF3854" s="23"/>
      <c r="AG3854" s="23"/>
      <c r="AH3854" s="23"/>
      <c r="AI3854" s="23"/>
      <c r="AJ3854" s="23"/>
      <c r="AK3854" s="23"/>
      <c r="AL3854" s="23"/>
      <c r="AM3854" s="23"/>
      <c r="AN3854" s="23"/>
      <c r="AO3854" s="23"/>
      <c r="AP3854" s="23"/>
      <c r="AQ3854" s="23"/>
      <c r="AR3854" s="23"/>
      <c r="AS3854" s="23"/>
      <c r="AT3854" s="23"/>
      <c r="AU3854" s="23"/>
      <c r="AV3854" s="23"/>
      <c r="AW3854" s="23"/>
      <c r="AX3854" s="23"/>
      <c r="AY3854" s="23"/>
      <c r="AZ3854" s="23"/>
      <c r="BA3854" s="23"/>
      <c r="BB3854" s="23"/>
      <c r="BC3854" s="23"/>
      <c r="BD3854" s="23"/>
      <c r="BE3854" s="23"/>
      <c r="BF3854" s="23"/>
      <c r="BG3854" s="23"/>
      <c r="BH3854" s="23"/>
      <c r="BI3854" s="23"/>
      <c r="BJ3854" s="23"/>
      <c r="BK3854" s="23"/>
      <c r="BL3854" s="23"/>
      <c r="BM3854" s="23"/>
      <c r="BN3854" s="23"/>
      <c r="BO3854" s="23"/>
      <c r="BP3854" s="23"/>
    </row>
    <row r="3855" spans="1:68" x14ac:dyDescent="0.25">
      <c r="A3855" s="5">
        <v>77951</v>
      </c>
      <c r="B3855" s="3" t="s">
        <v>112</v>
      </c>
      <c r="C3855" s="1" t="s">
        <v>1999</v>
      </c>
      <c r="D3855" s="1" t="s">
        <v>5</v>
      </c>
      <c r="E3855" s="1" t="s">
        <v>4363</v>
      </c>
      <c r="F3855" s="1" t="s">
        <v>4405</v>
      </c>
      <c r="G3855" s="1" t="s">
        <v>5</v>
      </c>
      <c r="H3855" s="1" t="s">
        <v>5</v>
      </c>
      <c r="I3855" s="1" t="s">
        <v>5</v>
      </c>
      <c r="J3855" s="1" t="s">
        <v>4394</v>
      </c>
      <c r="K3855" s="1" t="s">
        <v>5</v>
      </c>
      <c r="L3855" s="46">
        <v>99999</v>
      </c>
      <c r="M3855" s="15" t="s">
        <v>6</v>
      </c>
      <c r="N3855" s="5">
        <v>90</v>
      </c>
      <c r="O3855" s="16">
        <f t="shared" ref="O3855:O3918" si="60">SUM(P3855:BP3855)</f>
        <v>0</v>
      </c>
      <c r="P3855" s="23"/>
      <c r="Q3855" s="23"/>
      <c r="R3855" s="23"/>
      <c r="S3855" s="23"/>
      <c r="T3855" s="23"/>
      <c r="U3855" s="23"/>
      <c r="V3855" s="23"/>
      <c r="W3855" s="23"/>
      <c r="X3855" s="23"/>
      <c r="Y3855" s="23"/>
      <c r="Z3855" s="23"/>
      <c r="AA3855" s="23"/>
      <c r="AB3855" s="23"/>
      <c r="AC3855" s="23"/>
      <c r="AD3855" s="23"/>
      <c r="AE3855" s="23"/>
      <c r="AF3855" s="23"/>
      <c r="AG3855" s="23"/>
      <c r="AH3855" s="23"/>
      <c r="AI3855" s="23"/>
      <c r="AJ3855" s="23"/>
      <c r="AK3855" s="23"/>
      <c r="AL3855" s="23"/>
      <c r="AM3855" s="23"/>
      <c r="AN3855" s="23"/>
      <c r="AO3855" s="23"/>
      <c r="AP3855" s="23"/>
      <c r="AQ3855" s="23"/>
      <c r="AR3855" s="23"/>
      <c r="AS3855" s="23"/>
      <c r="AT3855" s="23"/>
      <c r="AU3855" s="23"/>
      <c r="AV3855" s="23"/>
      <c r="AW3855" s="23"/>
      <c r="AX3855" s="23"/>
      <c r="AY3855" s="23"/>
      <c r="AZ3855" s="23"/>
      <c r="BA3855" s="23"/>
      <c r="BB3855" s="23"/>
      <c r="BC3855" s="23"/>
      <c r="BD3855" s="23"/>
      <c r="BE3855" s="23"/>
      <c r="BF3855" s="23"/>
      <c r="BG3855" s="23"/>
      <c r="BH3855" s="23"/>
      <c r="BI3855" s="23"/>
      <c r="BJ3855" s="23"/>
      <c r="BK3855" s="23"/>
      <c r="BL3855" s="23"/>
      <c r="BM3855" s="23"/>
      <c r="BN3855" s="23"/>
      <c r="BO3855" s="23"/>
      <c r="BP3855" s="23"/>
    </row>
    <row r="3856" spans="1:68" x14ac:dyDescent="0.25">
      <c r="A3856" s="5">
        <v>77952</v>
      </c>
      <c r="B3856" s="3" t="s">
        <v>112</v>
      </c>
      <c r="C3856" s="1" t="s">
        <v>2000</v>
      </c>
      <c r="D3856" s="1" t="s">
        <v>5</v>
      </c>
      <c r="E3856" s="1" t="s">
        <v>4363</v>
      </c>
      <c r="F3856" s="1" t="s">
        <v>4405</v>
      </c>
      <c r="G3856" s="1" t="s">
        <v>5</v>
      </c>
      <c r="H3856" s="1" t="s">
        <v>5</v>
      </c>
      <c r="I3856" s="1" t="s">
        <v>5</v>
      </c>
      <c r="J3856" s="1" t="s">
        <v>4394</v>
      </c>
      <c r="K3856" s="1" t="s">
        <v>5</v>
      </c>
      <c r="L3856" s="46">
        <v>99999</v>
      </c>
      <c r="M3856" s="15" t="s">
        <v>6</v>
      </c>
      <c r="N3856" s="5">
        <v>90</v>
      </c>
      <c r="O3856" s="16">
        <f t="shared" si="60"/>
        <v>0</v>
      </c>
      <c r="P3856" s="23"/>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c r="BK3856" s="23"/>
      <c r="BL3856" s="23"/>
      <c r="BM3856" s="23"/>
      <c r="BN3856" s="23"/>
      <c r="BO3856" s="23"/>
      <c r="BP3856" s="23"/>
    </row>
    <row r="3857" spans="1:68" x14ac:dyDescent="0.25">
      <c r="A3857" s="5">
        <v>77953</v>
      </c>
      <c r="B3857" s="3" t="s">
        <v>48</v>
      </c>
      <c r="C3857" s="1" t="s">
        <v>1906</v>
      </c>
      <c r="D3857" s="1" t="s">
        <v>5</v>
      </c>
      <c r="E3857" s="1" t="s">
        <v>4348</v>
      </c>
      <c r="F3857" s="1" t="s">
        <v>4421</v>
      </c>
      <c r="G3857" s="1" t="s">
        <v>4422</v>
      </c>
      <c r="H3857" s="1" t="s">
        <v>5</v>
      </c>
      <c r="I3857" s="1" t="s">
        <v>5</v>
      </c>
      <c r="J3857" s="1" t="s">
        <v>4394</v>
      </c>
      <c r="K3857" s="1" t="s">
        <v>5</v>
      </c>
      <c r="L3857" s="46">
        <v>99999</v>
      </c>
      <c r="M3857" s="15" t="s">
        <v>167</v>
      </c>
      <c r="N3857" s="5">
        <v>285</v>
      </c>
      <c r="O3857" s="16">
        <f t="shared" si="60"/>
        <v>0</v>
      </c>
      <c r="P3857" s="23"/>
      <c r="Q3857" s="23"/>
      <c r="R3857" s="23"/>
      <c r="S3857" s="23"/>
      <c r="T3857" s="23"/>
      <c r="U3857" s="23"/>
      <c r="V3857" s="23"/>
      <c r="W3857" s="23"/>
      <c r="X3857" s="23"/>
      <c r="Y3857" s="23"/>
      <c r="Z3857" s="23"/>
      <c r="AA3857" s="23"/>
      <c r="AB3857" s="23"/>
      <c r="AC3857" s="23"/>
      <c r="AD3857" s="23"/>
      <c r="AE3857" s="23"/>
      <c r="AF3857" s="23"/>
      <c r="AG3857" s="23"/>
      <c r="AH3857" s="23"/>
      <c r="AI3857" s="23"/>
      <c r="AJ3857" s="23"/>
      <c r="AK3857" s="23"/>
      <c r="AL3857" s="23"/>
      <c r="AM3857" s="23"/>
      <c r="AN3857" s="23"/>
      <c r="AO3857" s="23"/>
      <c r="AP3857" s="23"/>
      <c r="AQ3857" s="23"/>
      <c r="AR3857" s="23"/>
      <c r="AS3857" s="23"/>
      <c r="AT3857" s="23"/>
      <c r="AU3857" s="23"/>
      <c r="AV3857" s="23"/>
      <c r="AW3857" s="23"/>
      <c r="AX3857" s="23"/>
      <c r="AY3857" s="23"/>
      <c r="AZ3857" s="23"/>
      <c r="BA3857" s="23"/>
      <c r="BB3857" s="23"/>
      <c r="BC3857" s="23"/>
      <c r="BD3857" s="23"/>
      <c r="BE3857" s="23"/>
      <c r="BF3857" s="23"/>
      <c r="BG3857" s="23"/>
      <c r="BH3857" s="23"/>
      <c r="BI3857" s="23"/>
      <c r="BJ3857" s="23"/>
      <c r="BK3857" s="23"/>
      <c r="BL3857" s="23"/>
      <c r="BM3857" s="23"/>
      <c r="BN3857" s="23"/>
      <c r="BO3857" s="23"/>
      <c r="BP3857" s="23"/>
    </row>
    <row r="3858" spans="1:68" x14ac:dyDescent="0.25">
      <c r="A3858" s="5">
        <v>77954</v>
      </c>
      <c r="B3858" s="3" t="s">
        <v>431</v>
      </c>
      <c r="C3858" s="1" t="s">
        <v>2001</v>
      </c>
      <c r="D3858" s="1" t="s">
        <v>5</v>
      </c>
      <c r="E3858" s="1" t="s">
        <v>4342</v>
      </c>
      <c r="F3858" s="1" t="s">
        <v>4393</v>
      </c>
      <c r="G3858" s="1" t="s">
        <v>5</v>
      </c>
      <c r="H3858" s="1" t="s">
        <v>5</v>
      </c>
      <c r="I3858" s="1" t="s">
        <v>5</v>
      </c>
      <c r="J3858" s="1" t="s">
        <v>4394</v>
      </c>
      <c r="K3858" s="1" t="s">
        <v>5</v>
      </c>
      <c r="L3858" s="46">
        <v>99999</v>
      </c>
      <c r="M3858" s="15" t="s">
        <v>6</v>
      </c>
      <c r="N3858" s="5">
        <v>145</v>
      </c>
      <c r="O3858" s="16">
        <f t="shared" si="60"/>
        <v>0</v>
      </c>
      <c r="P3858" s="23"/>
      <c r="Q3858" s="23"/>
      <c r="R3858" s="23"/>
      <c r="S3858" s="23"/>
      <c r="T3858" s="23"/>
      <c r="U3858" s="23"/>
      <c r="V3858" s="23"/>
      <c r="W3858" s="23"/>
      <c r="X3858" s="23"/>
      <c r="Y3858" s="23"/>
      <c r="Z3858" s="23"/>
      <c r="AA3858" s="23"/>
      <c r="AB3858" s="23"/>
      <c r="AC3858" s="23"/>
      <c r="AD3858" s="23"/>
      <c r="AE3858" s="23"/>
      <c r="AF3858" s="23"/>
      <c r="AG3858" s="23"/>
      <c r="AH3858" s="23"/>
      <c r="AI3858" s="23"/>
      <c r="AJ3858" s="23"/>
      <c r="AK3858" s="23"/>
      <c r="AL3858" s="23"/>
      <c r="AM3858" s="23"/>
      <c r="AN3858" s="23"/>
      <c r="AO3858" s="23"/>
      <c r="AP3858" s="23"/>
      <c r="AQ3858" s="23"/>
      <c r="AR3858" s="23"/>
      <c r="AS3858" s="23"/>
      <c r="AT3858" s="23"/>
      <c r="AU3858" s="23"/>
      <c r="AV3858" s="23"/>
      <c r="AW3858" s="23"/>
      <c r="AX3858" s="23"/>
      <c r="AY3858" s="23"/>
      <c r="AZ3858" s="23"/>
      <c r="BA3858" s="23"/>
      <c r="BB3858" s="23"/>
      <c r="BC3858" s="23"/>
      <c r="BD3858" s="23"/>
      <c r="BE3858" s="23"/>
      <c r="BF3858" s="23"/>
      <c r="BG3858" s="23"/>
      <c r="BH3858" s="23"/>
      <c r="BI3858" s="23"/>
      <c r="BJ3858" s="23"/>
      <c r="BK3858" s="23"/>
      <c r="BL3858" s="23"/>
      <c r="BM3858" s="23"/>
      <c r="BN3858" s="23"/>
      <c r="BO3858" s="23"/>
      <c r="BP3858" s="23"/>
    </row>
    <row r="3859" spans="1:68" x14ac:dyDescent="0.25">
      <c r="A3859" s="5">
        <v>77955</v>
      </c>
      <c r="B3859" s="3" t="s">
        <v>1087</v>
      </c>
      <c r="C3859" s="1" t="s">
        <v>2002</v>
      </c>
      <c r="D3859" s="1" t="s">
        <v>958</v>
      </c>
      <c r="E3859" s="1" t="s">
        <v>4376</v>
      </c>
      <c r="F3859" s="1" t="s">
        <v>4426</v>
      </c>
      <c r="G3859" s="1" t="s">
        <v>4427</v>
      </c>
      <c r="H3859" s="1" t="s">
        <v>5</v>
      </c>
      <c r="I3859" s="1" t="s">
        <v>5</v>
      </c>
      <c r="J3859" s="1" t="s">
        <v>4394</v>
      </c>
      <c r="K3859" s="1" t="s">
        <v>5</v>
      </c>
      <c r="L3859" s="46">
        <v>99999</v>
      </c>
      <c r="M3859" s="15" t="s">
        <v>167</v>
      </c>
      <c r="N3859" s="5">
        <v>600</v>
      </c>
      <c r="O3859" s="16">
        <f t="shared" si="60"/>
        <v>0</v>
      </c>
      <c r="P3859" s="23"/>
      <c r="Q3859" s="23"/>
      <c r="R3859" s="23"/>
      <c r="S3859" s="23"/>
      <c r="T3859" s="23"/>
      <c r="U3859" s="23"/>
      <c r="V3859" s="23"/>
      <c r="W3859" s="23"/>
      <c r="X3859" s="23"/>
      <c r="Y3859" s="23"/>
      <c r="Z3859" s="23"/>
      <c r="AA3859" s="23"/>
      <c r="AB3859" s="23"/>
      <c r="AC3859" s="23"/>
      <c r="AD3859" s="23"/>
      <c r="AE3859" s="23"/>
      <c r="AF3859" s="23"/>
      <c r="AG3859" s="23"/>
      <c r="AH3859" s="23"/>
      <c r="AI3859" s="23"/>
      <c r="AJ3859" s="23"/>
      <c r="AK3859" s="23"/>
      <c r="AL3859" s="23"/>
      <c r="AM3859" s="23"/>
      <c r="AN3859" s="23"/>
      <c r="AO3859" s="23"/>
      <c r="AP3859" s="23"/>
      <c r="AQ3859" s="23"/>
      <c r="AR3859" s="23"/>
      <c r="AS3859" s="23"/>
      <c r="AT3859" s="23"/>
      <c r="AU3859" s="23"/>
      <c r="AV3859" s="23"/>
      <c r="AW3859" s="23"/>
      <c r="AX3859" s="23"/>
      <c r="AY3859" s="23"/>
      <c r="AZ3859" s="23"/>
      <c r="BA3859" s="23"/>
      <c r="BB3859" s="23"/>
      <c r="BC3859" s="23"/>
      <c r="BD3859" s="23"/>
      <c r="BE3859" s="23"/>
      <c r="BF3859" s="23"/>
      <c r="BG3859" s="23"/>
      <c r="BH3859" s="23"/>
      <c r="BI3859" s="23"/>
      <c r="BJ3859" s="23"/>
      <c r="BK3859" s="23"/>
      <c r="BL3859" s="23"/>
      <c r="BM3859" s="23"/>
      <c r="BN3859" s="23"/>
      <c r="BO3859" s="23"/>
      <c r="BP3859" s="23"/>
    </row>
    <row r="3860" spans="1:68" x14ac:dyDescent="0.25">
      <c r="A3860" s="5">
        <v>77956</v>
      </c>
      <c r="B3860" s="3" t="s">
        <v>1087</v>
      </c>
      <c r="C3860" s="1" t="s">
        <v>1973</v>
      </c>
      <c r="D3860" s="1" t="s">
        <v>958</v>
      </c>
      <c r="E3860" s="1" t="s">
        <v>4376</v>
      </c>
      <c r="F3860" s="1" t="s">
        <v>4426</v>
      </c>
      <c r="G3860" s="1" t="s">
        <v>4427</v>
      </c>
      <c r="H3860" s="1" t="s">
        <v>5</v>
      </c>
      <c r="I3860" s="1" t="s">
        <v>5</v>
      </c>
      <c r="J3860" s="1" t="s">
        <v>4394</v>
      </c>
      <c r="K3860" s="1" t="s">
        <v>5</v>
      </c>
      <c r="L3860" s="46">
        <v>99999</v>
      </c>
      <c r="M3860" s="15" t="s">
        <v>167</v>
      </c>
      <c r="N3860" s="5">
        <v>600</v>
      </c>
      <c r="O3860" s="16">
        <f t="shared" si="60"/>
        <v>0</v>
      </c>
      <c r="P3860" s="23"/>
      <c r="Q3860" s="23"/>
      <c r="R3860" s="23"/>
      <c r="S3860" s="23"/>
      <c r="T3860" s="23"/>
      <c r="U3860" s="23"/>
      <c r="V3860" s="23"/>
      <c r="W3860" s="23"/>
      <c r="X3860" s="23"/>
      <c r="Y3860" s="23"/>
      <c r="Z3860" s="23"/>
      <c r="AA3860" s="23"/>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c r="BK3860" s="23"/>
      <c r="BL3860" s="23"/>
      <c r="BM3860" s="23"/>
      <c r="BN3860" s="23"/>
      <c r="BO3860" s="23"/>
      <c r="BP3860" s="23"/>
    </row>
    <row r="3861" spans="1:68" x14ac:dyDescent="0.25">
      <c r="A3861" s="5">
        <v>77957</v>
      </c>
      <c r="B3861" s="3" t="s">
        <v>63</v>
      </c>
      <c r="C3861" s="1" t="s">
        <v>907</v>
      </c>
      <c r="D3861" s="1" t="s">
        <v>67</v>
      </c>
      <c r="E3861" s="1" t="s">
        <v>4352</v>
      </c>
      <c r="F3861" s="1" t="s">
        <v>4420</v>
      </c>
      <c r="G3861" s="1" t="s">
        <v>4396</v>
      </c>
      <c r="H3861" s="1" t="s">
        <v>5</v>
      </c>
      <c r="I3861" s="1" t="s">
        <v>5</v>
      </c>
      <c r="J3861" s="1" t="s">
        <v>4394</v>
      </c>
      <c r="K3861" s="1" t="s">
        <v>5</v>
      </c>
      <c r="L3861" s="46">
        <v>99999</v>
      </c>
      <c r="M3861" s="15" t="s">
        <v>100</v>
      </c>
      <c r="N3861" s="5">
        <v>40</v>
      </c>
      <c r="O3861" s="16">
        <f t="shared" si="60"/>
        <v>0</v>
      </c>
      <c r="P3861" s="23"/>
      <c r="Q3861" s="23"/>
      <c r="R3861" s="23"/>
      <c r="S3861" s="23"/>
      <c r="T3861" s="23"/>
      <c r="U3861" s="23"/>
      <c r="V3861" s="23"/>
      <c r="W3861" s="23"/>
      <c r="X3861" s="23"/>
      <c r="Y3861" s="23"/>
      <c r="Z3861" s="23"/>
      <c r="AA3861" s="23"/>
      <c r="AB3861" s="23"/>
      <c r="AC3861" s="23"/>
      <c r="AD3861" s="23"/>
      <c r="AE3861" s="23"/>
      <c r="AF3861" s="23"/>
      <c r="AG3861" s="23"/>
      <c r="AH3861" s="23"/>
      <c r="AI3861" s="23"/>
      <c r="AJ3861" s="23"/>
      <c r="AK3861" s="23"/>
      <c r="AL3861" s="23"/>
      <c r="AM3861" s="23"/>
      <c r="AN3861" s="23"/>
      <c r="AO3861" s="23"/>
      <c r="AP3861" s="23"/>
      <c r="AQ3861" s="23"/>
      <c r="AR3861" s="23"/>
      <c r="AS3861" s="23"/>
      <c r="AT3861" s="23"/>
      <c r="AU3861" s="23"/>
      <c r="AV3861" s="23"/>
      <c r="AW3861" s="23"/>
      <c r="AX3861" s="23"/>
      <c r="AY3861" s="23"/>
      <c r="AZ3861" s="23"/>
      <c r="BA3861" s="23"/>
      <c r="BB3861" s="23"/>
      <c r="BC3861" s="23"/>
      <c r="BD3861" s="23"/>
      <c r="BE3861" s="23"/>
      <c r="BF3861" s="23"/>
      <c r="BG3861" s="23"/>
      <c r="BH3861" s="23"/>
      <c r="BI3861" s="23"/>
      <c r="BJ3861" s="23"/>
      <c r="BK3861" s="23"/>
      <c r="BL3861" s="23"/>
      <c r="BM3861" s="23"/>
      <c r="BN3861" s="23"/>
      <c r="BO3861" s="23"/>
      <c r="BP3861" s="23"/>
    </row>
    <row r="3862" spans="1:68" x14ac:dyDescent="0.25">
      <c r="A3862" s="5">
        <v>77958</v>
      </c>
      <c r="B3862" s="3" t="s">
        <v>3</v>
      </c>
      <c r="C3862" s="1" t="s">
        <v>2003</v>
      </c>
      <c r="D3862" s="1" t="s">
        <v>5</v>
      </c>
      <c r="E3862" s="1" t="s">
        <v>4342</v>
      </c>
      <c r="F3862" s="1" t="s">
        <v>4393</v>
      </c>
      <c r="G3862" s="1" t="s">
        <v>5</v>
      </c>
      <c r="H3862" s="1" t="s">
        <v>5</v>
      </c>
      <c r="I3862" s="1" t="s">
        <v>5</v>
      </c>
      <c r="J3862" s="1" t="s">
        <v>4394</v>
      </c>
      <c r="K3862" s="1" t="s">
        <v>5</v>
      </c>
      <c r="L3862" s="46">
        <v>99999</v>
      </c>
      <c r="M3862" s="15" t="s">
        <v>6</v>
      </c>
      <c r="N3862" s="5">
        <v>145</v>
      </c>
      <c r="O3862" s="16">
        <f t="shared" si="60"/>
        <v>0</v>
      </c>
      <c r="P3862" s="23"/>
      <c r="Q3862" s="23"/>
      <c r="R3862" s="23"/>
      <c r="S3862" s="23"/>
      <c r="T3862" s="23"/>
      <c r="U3862" s="23"/>
      <c r="V3862" s="23"/>
      <c r="W3862" s="23"/>
      <c r="X3862" s="23"/>
      <c r="Y3862" s="23"/>
      <c r="Z3862" s="23"/>
      <c r="AA3862" s="23"/>
      <c r="AB3862" s="23"/>
      <c r="AC3862" s="23"/>
      <c r="AD3862" s="23"/>
      <c r="AE3862" s="23"/>
      <c r="AF3862" s="23"/>
      <c r="AG3862" s="23"/>
      <c r="AH3862" s="23"/>
      <c r="AI3862" s="23"/>
      <c r="AJ3862" s="23"/>
      <c r="AK3862" s="23"/>
      <c r="AL3862" s="23"/>
      <c r="AM3862" s="23"/>
      <c r="AN3862" s="23"/>
      <c r="AO3862" s="23"/>
      <c r="AP3862" s="23"/>
      <c r="AQ3862" s="23"/>
      <c r="AR3862" s="23"/>
      <c r="AS3862" s="23"/>
      <c r="AT3862" s="23"/>
      <c r="AU3862" s="23"/>
      <c r="AV3862" s="23"/>
      <c r="AW3862" s="23"/>
      <c r="AX3862" s="23"/>
      <c r="AY3862" s="23"/>
      <c r="AZ3862" s="23"/>
      <c r="BA3862" s="23"/>
      <c r="BB3862" s="23"/>
      <c r="BC3862" s="23"/>
      <c r="BD3862" s="23"/>
      <c r="BE3862" s="23"/>
      <c r="BF3862" s="23"/>
      <c r="BG3862" s="23"/>
      <c r="BH3862" s="23"/>
      <c r="BI3862" s="23"/>
      <c r="BJ3862" s="23"/>
      <c r="BK3862" s="23"/>
      <c r="BL3862" s="23"/>
      <c r="BM3862" s="23"/>
      <c r="BN3862" s="23"/>
      <c r="BO3862" s="23"/>
      <c r="BP3862" s="23"/>
    </row>
    <row r="3863" spans="1:68" x14ac:dyDescent="0.25">
      <c r="A3863" s="5">
        <v>77959</v>
      </c>
      <c r="B3863" s="3" t="s">
        <v>24</v>
      </c>
      <c r="C3863" s="1" t="s">
        <v>2004</v>
      </c>
      <c r="D3863" s="1" t="s">
        <v>5</v>
      </c>
      <c r="E3863" s="1" t="s">
        <v>4342</v>
      </c>
      <c r="F3863" s="1" t="s">
        <v>4393</v>
      </c>
      <c r="G3863" s="1" t="s">
        <v>5</v>
      </c>
      <c r="H3863" s="1" t="s">
        <v>5</v>
      </c>
      <c r="I3863" s="1" t="s">
        <v>5</v>
      </c>
      <c r="J3863" s="1" t="s">
        <v>4394</v>
      </c>
      <c r="K3863" s="1" t="s">
        <v>5</v>
      </c>
      <c r="L3863" s="46">
        <v>99999</v>
      </c>
      <c r="M3863" s="15" t="s">
        <v>6</v>
      </c>
      <c r="N3863" s="5">
        <v>145</v>
      </c>
      <c r="O3863" s="16">
        <f t="shared" si="60"/>
        <v>0</v>
      </c>
      <c r="P3863" s="23"/>
      <c r="Q3863" s="23"/>
      <c r="R3863" s="23"/>
      <c r="S3863" s="23"/>
      <c r="T3863" s="23"/>
      <c r="U3863" s="23"/>
      <c r="V3863" s="23"/>
      <c r="W3863" s="23"/>
      <c r="X3863" s="23"/>
      <c r="Y3863" s="23"/>
      <c r="Z3863" s="23"/>
      <c r="AA3863" s="23"/>
      <c r="AB3863" s="23"/>
      <c r="AC3863" s="23"/>
      <c r="AD3863" s="23"/>
      <c r="AE3863" s="23"/>
      <c r="AF3863" s="23"/>
      <c r="AG3863" s="23"/>
      <c r="AH3863" s="23"/>
      <c r="AI3863" s="23"/>
      <c r="AJ3863" s="23"/>
      <c r="AK3863" s="23"/>
      <c r="AL3863" s="23"/>
      <c r="AM3863" s="23"/>
      <c r="AN3863" s="23"/>
      <c r="AO3863" s="23"/>
      <c r="AP3863" s="23"/>
      <c r="AQ3863" s="23"/>
      <c r="AR3863" s="23"/>
      <c r="AS3863" s="23"/>
      <c r="AT3863" s="23"/>
      <c r="AU3863" s="23"/>
      <c r="AV3863" s="23"/>
      <c r="AW3863" s="23"/>
      <c r="AX3863" s="23"/>
      <c r="AY3863" s="23"/>
      <c r="AZ3863" s="23"/>
      <c r="BA3863" s="23"/>
      <c r="BB3863" s="23"/>
      <c r="BC3863" s="23"/>
      <c r="BD3863" s="23"/>
      <c r="BE3863" s="23"/>
      <c r="BF3863" s="23"/>
      <c r="BG3863" s="23"/>
      <c r="BH3863" s="23"/>
      <c r="BI3863" s="23"/>
      <c r="BJ3863" s="23"/>
      <c r="BK3863" s="23"/>
      <c r="BL3863" s="23"/>
      <c r="BM3863" s="23"/>
      <c r="BN3863" s="23"/>
      <c r="BO3863" s="23"/>
      <c r="BP3863" s="23"/>
    </row>
    <row r="3864" spans="1:68" x14ac:dyDescent="0.25">
      <c r="A3864" s="5">
        <v>77960</v>
      </c>
      <c r="B3864" s="3" t="s">
        <v>924</v>
      </c>
      <c r="C3864" s="1" t="s">
        <v>1092</v>
      </c>
      <c r="D3864" s="1" t="s">
        <v>5</v>
      </c>
      <c r="E3864" s="1" t="s">
        <v>4348</v>
      </c>
      <c r="F3864" s="1" t="s">
        <v>4421</v>
      </c>
      <c r="G3864" s="1" t="s">
        <v>4422</v>
      </c>
      <c r="H3864" s="1" t="s">
        <v>5</v>
      </c>
      <c r="I3864" s="1" t="s">
        <v>5</v>
      </c>
      <c r="J3864" s="1" t="s">
        <v>4394</v>
      </c>
      <c r="K3864" s="1" t="s">
        <v>5</v>
      </c>
      <c r="L3864" s="46">
        <v>99999</v>
      </c>
      <c r="M3864" s="15" t="s">
        <v>167</v>
      </c>
      <c r="N3864" s="5">
        <v>285</v>
      </c>
      <c r="O3864" s="16">
        <f t="shared" si="60"/>
        <v>0</v>
      </c>
      <c r="P3864" s="23"/>
      <c r="Q3864" s="23"/>
      <c r="R3864" s="23"/>
      <c r="S3864" s="23"/>
      <c r="T3864" s="23"/>
      <c r="U3864" s="23"/>
      <c r="V3864" s="23"/>
      <c r="W3864" s="23"/>
      <c r="X3864" s="23"/>
      <c r="Y3864" s="23"/>
      <c r="Z3864" s="23"/>
      <c r="AA3864" s="23"/>
      <c r="AB3864" s="23"/>
      <c r="AC3864" s="23"/>
      <c r="AD3864" s="23"/>
      <c r="AE3864" s="23"/>
      <c r="AF3864" s="23"/>
      <c r="AG3864" s="23"/>
      <c r="AH3864" s="23"/>
      <c r="AI3864" s="23"/>
      <c r="AJ3864" s="23"/>
      <c r="AK3864" s="23"/>
      <c r="AL3864" s="23"/>
      <c r="AM3864" s="23"/>
      <c r="AN3864" s="23"/>
      <c r="AO3864" s="23"/>
      <c r="AP3864" s="23"/>
      <c r="AQ3864" s="23"/>
      <c r="AR3864" s="23"/>
      <c r="AS3864" s="23"/>
      <c r="AT3864" s="23"/>
      <c r="AU3864" s="23"/>
      <c r="AV3864" s="23"/>
      <c r="AW3864" s="23"/>
      <c r="AX3864" s="23"/>
      <c r="AY3864" s="23"/>
      <c r="AZ3864" s="23"/>
      <c r="BA3864" s="23"/>
      <c r="BB3864" s="23"/>
      <c r="BC3864" s="23"/>
      <c r="BD3864" s="23"/>
      <c r="BE3864" s="23"/>
      <c r="BF3864" s="23"/>
      <c r="BG3864" s="23"/>
      <c r="BH3864" s="23"/>
      <c r="BI3864" s="23"/>
      <c r="BJ3864" s="23"/>
      <c r="BK3864" s="23"/>
      <c r="BL3864" s="23"/>
      <c r="BM3864" s="23"/>
      <c r="BN3864" s="23"/>
      <c r="BO3864" s="23"/>
      <c r="BP3864" s="23"/>
    </row>
    <row r="3865" spans="1:68" x14ac:dyDescent="0.25">
      <c r="A3865" s="5">
        <v>77961</v>
      </c>
      <c r="B3865" s="3" t="s">
        <v>48</v>
      </c>
      <c r="C3865" s="1" t="s">
        <v>922</v>
      </c>
      <c r="D3865" s="1" t="s">
        <v>5</v>
      </c>
      <c r="E3865" s="1" t="s">
        <v>4348</v>
      </c>
      <c r="F3865" s="1" t="s">
        <v>4429</v>
      </c>
      <c r="G3865" s="1" t="s">
        <v>4422</v>
      </c>
      <c r="H3865" s="1" t="s">
        <v>5</v>
      </c>
      <c r="I3865" s="1" t="s">
        <v>5</v>
      </c>
      <c r="J3865" s="1" t="s">
        <v>4394</v>
      </c>
      <c r="K3865" s="1" t="s">
        <v>5</v>
      </c>
      <c r="L3865" s="46">
        <v>99999</v>
      </c>
      <c r="M3865" s="15" t="s">
        <v>167</v>
      </c>
      <c r="N3865" s="5">
        <v>250</v>
      </c>
      <c r="O3865" s="16">
        <f t="shared" si="60"/>
        <v>0</v>
      </c>
      <c r="P3865" s="23"/>
      <c r="Q3865" s="23"/>
      <c r="R3865" s="23"/>
      <c r="S3865" s="23"/>
      <c r="T3865" s="23"/>
      <c r="U3865" s="23"/>
      <c r="V3865" s="23"/>
      <c r="W3865" s="23"/>
      <c r="X3865" s="23"/>
      <c r="Y3865" s="23"/>
      <c r="Z3865" s="23"/>
      <c r="AA3865" s="23"/>
      <c r="AB3865" s="23"/>
      <c r="AC3865" s="23"/>
      <c r="AD3865" s="23"/>
      <c r="AE3865" s="23"/>
      <c r="AF3865" s="23"/>
      <c r="AG3865" s="23"/>
      <c r="AH3865" s="23"/>
      <c r="AI3865" s="23"/>
      <c r="AJ3865" s="23"/>
      <c r="AK3865" s="23"/>
      <c r="AL3865" s="23"/>
      <c r="AM3865" s="23"/>
      <c r="AN3865" s="23"/>
      <c r="AO3865" s="23"/>
      <c r="AP3865" s="23"/>
      <c r="AQ3865" s="23"/>
      <c r="AR3865" s="23"/>
      <c r="AS3865" s="23"/>
      <c r="AT3865" s="23"/>
      <c r="AU3865" s="23"/>
      <c r="AV3865" s="23"/>
      <c r="AW3865" s="23"/>
      <c r="AX3865" s="23"/>
      <c r="AY3865" s="23"/>
      <c r="AZ3865" s="23"/>
      <c r="BA3865" s="23"/>
      <c r="BB3865" s="23"/>
      <c r="BC3865" s="23"/>
      <c r="BD3865" s="23"/>
      <c r="BE3865" s="23"/>
      <c r="BF3865" s="23"/>
      <c r="BG3865" s="23"/>
      <c r="BH3865" s="23"/>
      <c r="BI3865" s="23"/>
      <c r="BJ3865" s="23"/>
      <c r="BK3865" s="23"/>
      <c r="BL3865" s="23"/>
      <c r="BM3865" s="23"/>
      <c r="BN3865" s="23"/>
      <c r="BO3865" s="23"/>
      <c r="BP3865" s="23"/>
    </row>
    <row r="3866" spans="1:68" x14ac:dyDescent="0.25">
      <c r="A3866" s="5">
        <v>77962</v>
      </c>
      <c r="B3866" s="3" t="s">
        <v>212</v>
      </c>
      <c r="C3866" s="1" t="s">
        <v>2005</v>
      </c>
      <c r="D3866" s="1" t="s">
        <v>5</v>
      </c>
      <c r="E3866" s="1" t="s">
        <v>4342</v>
      </c>
      <c r="F3866" s="1" t="s">
        <v>4393</v>
      </c>
      <c r="G3866" s="1" t="s">
        <v>5</v>
      </c>
      <c r="H3866" s="1" t="s">
        <v>5</v>
      </c>
      <c r="I3866" s="1" t="s">
        <v>5</v>
      </c>
      <c r="J3866" s="1" t="s">
        <v>4394</v>
      </c>
      <c r="K3866" s="1" t="s">
        <v>5</v>
      </c>
      <c r="L3866" s="46">
        <v>99999</v>
      </c>
      <c r="M3866" s="15" t="s">
        <v>6</v>
      </c>
      <c r="N3866" s="5">
        <v>145</v>
      </c>
      <c r="O3866" s="16">
        <f t="shared" si="60"/>
        <v>0</v>
      </c>
      <c r="P3866" s="23"/>
      <c r="Q3866" s="23"/>
      <c r="R3866" s="23"/>
      <c r="S3866" s="23"/>
      <c r="T3866" s="23"/>
      <c r="U3866" s="23"/>
      <c r="V3866" s="23"/>
      <c r="W3866" s="23"/>
      <c r="X3866" s="23"/>
      <c r="Y3866" s="23"/>
      <c r="Z3866" s="23"/>
      <c r="AA3866" s="23"/>
      <c r="AB3866" s="23"/>
      <c r="AC3866" s="23"/>
      <c r="AD3866" s="23"/>
      <c r="AE3866" s="23"/>
      <c r="AF3866" s="23"/>
      <c r="AG3866" s="23"/>
      <c r="AH3866" s="23"/>
      <c r="AI3866" s="23"/>
      <c r="AJ3866" s="23"/>
      <c r="AK3866" s="23"/>
      <c r="AL3866" s="23"/>
      <c r="AM3866" s="23"/>
      <c r="AN3866" s="23"/>
      <c r="AO3866" s="23"/>
      <c r="AP3866" s="23"/>
      <c r="AQ3866" s="23"/>
      <c r="AR3866" s="23"/>
      <c r="AS3866" s="23"/>
      <c r="AT3866" s="23"/>
      <c r="AU3866" s="23"/>
      <c r="AV3866" s="23"/>
      <c r="AW3866" s="23"/>
      <c r="AX3866" s="23"/>
      <c r="AY3866" s="23"/>
      <c r="AZ3866" s="23"/>
      <c r="BA3866" s="23"/>
      <c r="BB3866" s="23"/>
      <c r="BC3866" s="23"/>
      <c r="BD3866" s="23"/>
      <c r="BE3866" s="23"/>
      <c r="BF3866" s="23"/>
      <c r="BG3866" s="23"/>
      <c r="BH3866" s="23"/>
      <c r="BI3866" s="23"/>
      <c r="BJ3866" s="23"/>
      <c r="BK3866" s="23"/>
      <c r="BL3866" s="23"/>
      <c r="BM3866" s="23"/>
      <c r="BN3866" s="23"/>
      <c r="BO3866" s="23"/>
      <c r="BP3866" s="23"/>
    </row>
    <row r="3867" spans="1:68" x14ac:dyDescent="0.25">
      <c r="A3867" s="5">
        <v>77963</v>
      </c>
      <c r="B3867" s="3" t="s">
        <v>48</v>
      </c>
      <c r="C3867" s="1" t="s">
        <v>1680</v>
      </c>
      <c r="D3867" s="1" t="s">
        <v>5</v>
      </c>
      <c r="E3867" s="1" t="s">
        <v>4348</v>
      </c>
      <c r="F3867" s="1" t="s">
        <v>4421</v>
      </c>
      <c r="G3867" s="1" t="s">
        <v>4422</v>
      </c>
      <c r="H3867" s="1" t="s">
        <v>5</v>
      </c>
      <c r="I3867" s="1" t="s">
        <v>5</v>
      </c>
      <c r="J3867" s="1" t="s">
        <v>4394</v>
      </c>
      <c r="K3867" s="1" t="s">
        <v>5</v>
      </c>
      <c r="L3867" s="46">
        <v>99999</v>
      </c>
      <c r="M3867" s="15" t="s">
        <v>167</v>
      </c>
      <c r="N3867" s="5">
        <v>285</v>
      </c>
      <c r="O3867" s="16">
        <f t="shared" si="60"/>
        <v>0</v>
      </c>
      <c r="P3867" s="23"/>
      <c r="Q3867" s="23"/>
      <c r="R3867" s="23"/>
      <c r="S3867" s="23"/>
      <c r="T3867" s="23"/>
      <c r="U3867" s="23"/>
      <c r="V3867" s="23"/>
      <c r="W3867" s="23"/>
      <c r="X3867" s="23"/>
      <c r="Y3867" s="23"/>
      <c r="Z3867" s="23"/>
      <c r="AA3867" s="23"/>
      <c r="AB3867" s="23"/>
      <c r="AC3867" s="23"/>
      <c r="AD3867" s="23"/>
      <c r="AE3867" s="23"/>
      <c r="AF3867" s="23"/>
      <c r="AG3867" s="23"/>
      <c r="AH3867" s="23"/>
      <c r="AI3867" s="23"/>
      <c r="AJ3867" s="23"/>
      <c r="AK3867" s="23"/>
      <c r="AL3867" s="23"/>
      <c r="AM3867" s="23"/>
      <c r="AN3867" s="23"/>
      <c r="AO3867" s="23"/>
      <c r="AP3867" s="23"/>
      <c r="AQ3867" s="23"/>
      <c r="AR3867" s="23"/>
      <c r="AS3867" s="23"/>
      <c r="AT3867" s="23"/>
      <c r="AU3867" s="23"/>
      <c r="AV3867" s="23"/>
      <c r="AW3867" s="23"/>
      <c r="AX3867" s="23"/>
      <c r="AY3867" s="23"/>
      <c r="AZ3867" s="23"/>
      <c r="BA3867" s="23"/>
      <c r="BB3867" s="23"/>
      <c r="BC3867" s="23"/>
      <c r="BD3867" s="23"/>
      <c r="BE3867" s="23"/>
      <c r="BF3867" s="23"/>
      <c r="BG3867" s="23"/>
      <c r="BH3867" s="23"/>
      <c r="BI3867" s="23"/>
      <c r="BJ3867" s="23"/>
      <c r="BK3867" s="23"/>
      <c r="BL3867" s="23"/>
      <c r="BM3867" s="23"/>
      <c r="BN3867" s="23"/>
      <c r="BO3867" s="23"/>
      <c r="BP3867" s="23"/>
    </row>
    <row r="3868" spans="1:68" x14ac:dyDescent="0.25">
      <c r="A3868" s="5">
        <v>77964</v>
      </c>
      <c r="B3868" s="3" t="s">
        <v>50</v>
      </c>
      <c r="C3868" s="1" t="s">
        <v>2006</v>
      </c>
      <c r="D3868" s="1" t="s">
        <v>108</v>
      </c>
      <c r="E3868" s="1" t="s">
        <v>4349</v>
      </c>
      <c r="F3868" s="1" t="s">
        <v>4399</v>
      </c>
      <c r="G3868" s="1" t="s">
        <v>4401</v>
      </c>
      <c r="H3868" s="1" t="s">
        <v>4411</v>
      </c>
      <c r="I3868" s="1" t="s">
        <v>5</v>
      </c>
      <c r="J3868" s="1" t="s">
        <v>4394</v>
      </c>
      <c r="K3868" s="1" t="s">
        <v>5</v>
      </c>
      <c r="L3868" s="46">
        <v>99999</v>
      </c>
      <c r="M3868" s="15" t="s">
        <v>136</v>
      </c>
      <c r="N3868" s="5">
        <v>20</v>
      </c>
      <c r="O3868" s="16">
        <f t="shared" si="60"/>
        <v>0</v>
      </c>
      <c r="P3868" s="23"/>
      <c r="Q3868" s="23"/>
      <c r="R3868" s="23"/>
      <c r="S3868" s="23"/>
      <c r="T3868" s="23"/>
      <c r="U3868" s="23"/>
      <c r="V3868" s="23"/>
      <c r="W3868" s="23"/>
      <c r="X3868" s="23"/>
      <c r="Y3868" s="23"/>
      <c r="Z3868" s="23"/>
      <c r="AA3868" s="23"/>
      <c r="AB3868" s="23"/>
      <c r="AC3868" s="23"/>
      <c r="AD3868" s="23"/>
      <c r="AE3868" s="23"/>
      <c r="AF3868" s="23"/>
      <c r="AG3868" s="23"/>
      <c r="AH3868" s="23"/>
      <c r="AI3868" s="23"/>
      <c r="AJ3868" s="23"/>
      <c r="AK3868" s="23"/>
      <c r="AL3868" s="23"/>
      <c r="AM3868" s="23"/>
      <c r="AN3868" s="23"/>
      <c r="AO3868" s="23"/>
      <c r="AP3868" s="23"/>
      <c r="AQ3868" s="23"/>
      <c r="AR3868" s="23"/>
      <c r="AS3868" s="23"/>
      <c r="AT3868" s="23"/>
      <c r="AU3868" s="23"/>
      <c r="AV3868" s="23"/>
      <c r="AW3868" s="23"/>
      <c r="AX3868" s="23"/>
      <c r="AY3868" s="23"/>
      <c r="AZ3868" s="23"/>
      <c r="BA3868" s="23"/>
      <c r="BB3868" s="23"/>
      <c r="BC3868" s="23"/>
      <c r="BD3868" s="23"/>
      <c r="BE3868" s="23"/>
      <c r="BF3868" s="23"/>
      <c r="BG3868" s="23"/>
      <c r="BH3868" s="23"/>
      <c r="BI3868" s="23"/>
      <c r="BJ3868" s="23"/>
      <c r="BK3868" s="23"/>
      <c r="BL3868" s="23"/>
      <c r="BM3868" s="23"/>
      <c r="BN3868" s="23"/>
      <c r="BO3868" s="23"/>
      <c r="BP3868" s="23"/>
    </row>
    <row r="3869" spans="1:68" x14ac:dyDescent="0.25">
      <c r="A3869" s="5">
        <v>77965</v>
      </c>
      <c r="B3869" s="3" t="s">
        <v>68</v>
      </c>
      <c r="C3869" s="1" t="s">
        <v>381</v>
      </c>
      <c r="D3869" s="1" t="s">
        <v>52</v>
      </c>
      <c r="E3869" s="1" t="s">
        <v>4353</v>
      </c>
      <c r="F3869" s="1" t="s">
        <v>4398</v>
      </c>
      <c r="G3869" s="1" t="s">
        <v>5</v>
      </c>
      <c r="H3869" s="1" t="s">
        <v>5</v>
      </c>
      <c r="I3869" s="1" t="s">
        <v>5</v>
      </c>
      <c r="J3869" s="1" t="s">
        <v>4394</v>
      </c>
      <c r="K3869" s="1" t="s">
        <v>5</v>
      </c>
      <c r="L3869" s="46">
        <v>99999</v>
      </c>
      <c r="M3869" s="15" t="s">
        <v>70</v>
      </c>
      <c r="N3869" s="5">
        <v>67</v>
      </c>
      <c r="O3869" s="16">
        <f t="shared" si="60"/>
        <v>0</v>
      </c>
      <c r="P3869" s="23"/>
      <c r="Q3869" s="23"/>
      <c r="R3869" s="23"/>
      <c r="S3869" s="23"/>
      <c r="T3869" s="23"/>
      <c r="U3869" s="23"/>
      <c r="V3869" s="23"/>
      <c r="W3869" s="23"/>
      <c r="X3869" s="23"/>
      <c r="Y3869" s="23"/>
      <c r="Z3869" s="23"/>
      <c r="AA3869" s="23"/>
      <c r="AB3869" s="23"/>
      <c r="AC3869" s="23"/>
      <c r="AD3869" s="23"/>
      <c r="AE3869" s="23"/>
      <c r="AF3869" s="23"/>
      <c r="AG3869" s="23"/>
      <c r="AH3869" s="23"/>
      <c r="AI3869" s="23"/>
      <c r="AJ3869" s="23"/>
      <c r="AK3869" s="23"/>
      <c r="AL3869" s="23"/>
      <c r="AM3869" s="23"/>
      <c r="AN3869" s="23"/>
      <c r="AO3869" s="23"/>
      <c r="AP3869" s="23"/>
      <c r="AQ3869" s="23"/>
      <c r="AR3869" s="23"/>
      <c r="AS3869" s="23"/>
      <c r="AT3869" s="23"/>
      <c r="AU3869" s="23"/>
      <c r="AV3869" s="23"/>
      <c r="AW3869" s="23"/>
      <c r="AX3869" s="23"/>
      <c r="AY3869" s="23"/>
      <c r="AZ3869" s="23"/>
      <c r="BA3869" s="23"/>
      <c r="BB3869" s="23"/>
      <c r="BC3869" s="23"/>
      <c r="BD3869" s="23"/>
      <c r="BE3869" s="23"/>
      <c r="BF3869" s="23"/>
      <c r="BG3869" s="23"/>
      <c r="BH3869" s="23"/>
      <c r="BI3869" s="23"/>
      <c r="BJ3869" s="23"/>
      <c r="BK3869" s="23"/>
      <c r="BL3869" s="23"/>
      <c r="BM3869" s="23"/>
      <c r="BN3869" s="23"/>
      <c r="BO3869" s="23"/>
      <c r="BP3869" s="23"/>
    </row>
    <row r="3870" spans="1:68" x14ac:dyDescent="0.25">
      <c r="A3870" s="5">
        <v>77966</v>
      </c>
      <c r="B3870" s="3" t="s">
        <v>20</v>
      </c>
      <c r="C3870" s="1" t="s">
        <v>2007</v>
      </c>
      <c r="D3870" s="1" t="s">
        <v>5</v>
      </c>
      <c r="E3870" s="1" t="s">
        <v>4342</v>
      </c>
      <c r="F3870" s="1" t="s">
        <v>4393</v>
      </c>
      <c r="G3870" s="1" t="s">
        <v>5</v>
      </c>
      <c r="H3870" s="1" t="s">
        <v>5</v>
      </c>
      <c r="I3870" s="1" t="s">
        <v>5</v>
      </c>
      <c r="J3870" s="1" t="s">
        <v>4394</v>
      </c>
      <c r="K3870" s="1" t="s">
        <v>5</v>
      </c>
      <c r="L3870" s="46">
        <v>99999</v>
      </c>
      <c r="M3870" s="15" t="s">
        <v>6</v>
      </c>
      <c r="N3870" s="5">
        <v>145</v>
      </c>
      <c r="O3870" s="16">
        <f t="shared" si="60"/>
        <v>0</v>
      </c>
      <c r="P3870" s="23"/>
      <c r="Q3870" s="23"/>
      <c r="R3870" s="23"/>
      <c r="S3870" s="23"/>
      <c r="T3870" s="23"/>
      <c r="U3870" s="23"/>
      <c r="V3870" s="23"/>
      <c r="W3870" s="23"/>
      <c r="X3870" s="23"/>
      <c r="Y3870" s="23"/>
      <c r="Z3870" s="23"/>
      <c r="AA3870" s="23"/>
      <c r="AB3870" s="23"/>
      <c r="AC3870" s="23"/>
      <c r="AD3870" s="23"/>
      <c r="AE3870" s="23"/>
      <c r="AF3870" s="23"/>
      <c r="AG3870" s="23"/>
      <c r="AH3870" s="23"/>
      <c r="AI3870" s="23"/>
      <c r="AJ3870" s="23"/>
      <c r="AK3870" s="23"/>
      <c r="AL3870" s="23"/>
      <c r="AM3870" s="23"/>
      <c r="AN3870" s="23"/>
      <c r="AO3870" s="23"/>
      <c r="AP3870" s="23"/>
      <c r="AQ3870" s="23"/>
      <c r="AR3870" s="23"/>
      <c r="AS3870" s="23"/>
      <c r="AT3870" s="23"/>
      <c r="AU3870" s="23"/>
      <c r="AV3870" s="23"/>
      <c r="AW3870" s="23"/>
      <c r="AX3870" s="23"/>
      <c r="AY3870" s="23"/>
      <c r="AZ3870" s="23"/>
      <c r="BA3870" s="23"/>
      <c r="BB3870" s="23"/>
      <c r="BC3870" s="23"/>
      <c r="BD3870" s="23"/>
      <c r="BE3870" s="23"/>
      <c r="BF3870" s="23"/>
      <c r="BG3870" s="23"/>
      <c r="BH3870" s="23"/>
      <c r="BI3870" s="23"/>
      <c r="BJ3870" s="23"/>
      <c r="BK3870" s="23"/>
      <c r="BL3870" s="23"/>
      <c r="BM3870" s="23"/>
      <c r="BN3870" s="23"/>
      <c r="BO3870" s="23"/>
      <c r="BP3870" s="23"/>
    </row>
    <row r="3871" spans="1:68" x14ac:dyDescent="0.25">
      <c r="A3871" s="5">
        <v>77967</v>
      </c>
      <c r="B3871" s="3" t="s">
        <v>45</v>
      </c>
      <c r="C3871" s="1" t="s">
        <v>1526</v>
      </c>
      <c r="D3871" s="1" t="s">
        <v>5</v>
      </c>
      <c r="E3871" s="1" t="s">
        <v>4347</v>
      </c>
      <c r="F3871" s="1" t="s">
        <v>4429</v>
      </c>
      <c r="G3871" s="1" t="s">
        <v>4422</v>
      </c>
      <c r="H3871" s="1" t="s">
        <v>5</v>
      </c>
      <c r="I3871" s="1" t="s">
        <v>5</v>
      </c>
      <c r="J3871" s="1" t="s">
        <v>4394</v>
      </c>
      <c r="K3871" s="1" t="s">
        <v>5</v>
      </c>
      <c r="L3871" s="46">
        <v>99999</v>
      </c>
      <c r="M3871" s="15" t="s">
        <v>167</v>
      </c>
      <c r="N3871" s="5">
        <v>250</v>
      </c>
      <c r="O3871" s="16">
        <f t="shared" si="60"/>
        <v>0</v>
      </c>
      <c r="P3871" s="23"/>
      <c r="Q3871" s="23"/>
      <c r="R3871" s="23"/>
      <c r="S3871" s="23"/>
      <c r="T3871" s="23"/>
      <c r="U3871" s="23"/>
      <c r="V3871" s="23"/>
      <c r="W3871" s="23"/>
      <c r="X3871" s="23"/>
      <c r="Y3871" s="23"/>
      <c r="Z3871" s="23"/>
      <c r="AA3871" s="23"/>
      <c r="AB3871" s="23"/>
      <c r="AC3871" s="23"/>
      <c r="AD3871" s="23"/>
      <c r="AE3871" s="23"/>
      <c r="AF3871" s="23"/>
      <c r="AG3871" s="23"/>
      <c r="AH3871" s="23"/>
      <c r="AI3871" s="23"/>
      <c r="AJ3871" s="23"/>
      <c r="AK3871" s="23"/>
      <c r="AL3871" s="23"/>
      <c r="AM3871" s="23"/>
      <c r="AN3871" s="23"/>
      <c r="AO3871" s="23"/>
      <c r="AP3871" s="23"/>
      <c r="AQ3871" s="23"/>
      <c r="AR3871" s="23"/>
      <c r="AS3871" s="23"/>
      <c r="AT3871" s="23"/>
      <c r="AU3871" s="23"/>
      <c r="AV3871" s="23"/>
      <c r="AW3871" s="23"/>
      <c r="AX3871" s="23"/>
      <c r="AY3871" s="23"/>
      <c r="AZ3871" s="23"/>
      <c r="BA3871" s="23"/>
      <c r="BB3871" s="23"/>
      <c r="BC3871" s="23"/>
      <c r="BD3871" s="23"/>
      <c r="BE3871" s="23"/>
      <c r="BF3871" s="23"/>
      <c r="BG3871" s="23"/>
      <c r="BH3871" s="23"/>
      <c r="BI3871" s="23"/>
      <c r="BJ3871" s="23"/>
      <c r="BK3871" s="23"/>
      <c r="BL3871" s="23"/>
      <c r="BM3871" s="23"/>
      <c r="BN3871" s="23"/>
      <c r="BO3871" s="23"/>
      <c r="BP3871" s="23"/>
    </row>
    <row r="3872" spans="1:68" x14ac:dyDescent="0.25">
      <c r="A3872" s="5">
        <v>77968</v>
      </c>
      <c r="B3872" s="3" t="s">
        <v>45</v>
      </c>
      <c r="C3872" s="1" t="s">
        <v>2008</v>
      </c>
      <c r="D3872" s="1" t="s">
        <v>5</v>
      </c>
      <c r="E3872" s="1" t="s">
        <v>4347</v>
      </c>
      <c r="F3872" s="1" t="s">
        <v>4429</v>
      </c>
      <c r="G3872" s="1" t="s">
        <v>4422</v>
      </c>
      <c r="H3872" s="1" t="s">
        <v>5</v>
      </c>
      <c r="I3872" s="1" t="s">
        <v>5</v>
      </c>
      <c r="J3872" s="1" t="s">
        <v>4394</v>
      </c>
      <c r="K3872" s="1" t="s">
        <v>5</v>
      </c>
      <c r="L3872" s="46">
        <v>99999</v>
      </c>
      <c r="M3872" s="15" t="s">
        <v>167</v>
      </c>
      <c r="N3872" s="5">
        <v>250</v>
      </c>
      <c r="O3872" s="16">
        <f t="shared" si="60"/>
        <v>0</v>
      </c>
      <c r="P3872" s="23"/>
      <c r="Q3872" s="23"/>
      <c r="R3872" s="23"/>
      <c r="S3872" s="23"/>
      <c r="T3872" s="23"/>
      <c r="U3872" s="23"/>
      <c r="V3872" s="23"/>
      <c r="W3872" s="23"/>
      <c r="X3872" s="23"/>
      <c r="Y3872" s="23"/>
      <c r="Z3872" s="23"/>
      <c r="AA3872" s="23"/>
      <c r="AB3872" s="23"/>
      <c r="AC3872" s="23"/>
      <c r="AD3872" s="23"/>
      <c r="AE3872" s="23"/>
      <c r="AF3872" s="23"/>
      <c r="AG3872" s="23"/>
      <c r="AH3872" s="23"/>
      <c r="AI3872" s="23"/>
      <c r="AJ3872" s="23"/>
      <c r="AK3872" s="23"/>
      <c r="AL3872" s="23"/>
      <c r="AM3872" s="23"/>
      <c r="AN3872" s="23"/>
      <c r="AO3872" s="23"/>
      <c r="AP3872" s="23"/>
      <c r="AQ3872" s="23"/>
      <c r="AR3872" s="23"/>
      <c r="AS3872" s="23"/>
      <c r="AT3872" s="23"/>
      <c r="AU3872" s="23"/>
      <c r="AV3872" s="23"/>
      <c r="AW3872" s="23"/>
      <c r="AX3872" s="23"/>
      <c r="AY3872" s="23"/>
      <c r="AZ3872" s="23"/>
      <c r="BA3872" s="23"/>
      <c r="BB3872" s="23"/>
      <c r="BC3872" s="23"/>
      <c r="BD3872" s="23"/>
      <c r="BE3872" s="23"/>
      <c r="BF3872" s="23"/>
      <c r="BG3872" s="23"/>
      <c r="BH3872" s="23"/>
      <c r="BI3872" s="23"/>
      <c r="BJ3872" s="23"/>
      <c r="BK3872" s="23"/>
      <c r="BL3872" s="23"/>
      <c r="BM3872" s="23"/>
      <c r="BN3872" s="23"/>
      <c r="BO3872" s="23"/>
      <c r="BP3872" s="23"/>
    </row>
    <row r="3873" spans="1:68" x14ac:dyDescent="0.25">
      <c r="A3873" s="5">
        <v>77969</v>
      </c>
      <c r="B3873" s="3" t="s">
        <v>212</v>
      </c>
      <c r="C3873" s="1" t="s">
        <v>2009</v>
      </c>
      <c r="D3873" s="1" t="s">
        <v>5</v>
      </c>
      <c r="E3873" s="1" t="s">
        <v>4342</v>
      </c>
      <c r="F3873" s="1" t="s">
        <v>4393</v>
      </c>
      <c r="G3873" s="1" t="s">
        <v>5</v>
      </c>
      <c r="H3873" s="1" t="s">
        <v>5</v>
      </c>
      <c r="I3873" s="1" t="s">
        <v>5</v>
      </c>
      <c r="J3873" s="1" t="s">
        <v>4394</v>
      </c>
      <c r="K3873" s="1" t="s">
        <v>5</v>
      </c>
      <c r="L3873" s="46">
        <v>99999</v>
      </c>
      <c r="M3873" s="15" t="s">
        <v>6</v>
      </c>
      <c r="N3873" s="5">
        <v>145</v>
      </c>
      <c r="O3873" s="16">
        <f t="shared" si="60"/>
        <v>0</v>
      </c>
      <c r="P3873" s="23"/>
      <c r="Q3873" s="23"/>
      <c r="R3873" s="23"/>
      <c r="S3873" s="23"/>
      <c r="T3873" s="23"/>
      <c r="U3873" s="23"/>
      <c r="V3873" s="23"/>
      <c r="W3873" s="23"/>
      <c r="X3873" s="23"/>
      <c r="Y3873" s="23"/>
      <c r="Z3873" s="23"/>
      <c r="AA3873" s="23"/>
      <c r="AB3873" s="23"/>
      <c r="AC3873" s="23"/>
      <c r="AD3873" s="23"/>
      <c r="AE3873" s="23"/>
      <c r="AF3873" s="23"/>
      <c r="AG3873" s="23"/>
      <c r="AH3873" s="23"/>
      <c r="AI3873" s="23"/>
      <c r="AJ3873" s="23"/>
      <c r="AK3873" s="23"/>
      <c r="AL3873" s="23"/>
      <c r="AM3873" s="23"/>
      <c r="AN3873" s="23"/>
      <c r="AO3873" s="23"/>
      <c r="AP3873" s="23"/>
      <c r="AQ3873" s="23"/>
      <c r="AR3873" s="23"/>
      <c r="AS3873" s="23"/>
      <c r="AT3873" s="23"/>
      <c r="AU3873" s="23"/>
      <c r="AV3873" s="23"/>
      <c r="AW3873" s="23"/>
      <c r="AX3873" s="23"/>
      <c r="AY3873" s="23"/>
      <c r="AZ3873" s="23"/>
      <c r="BA3873" s="23"/>
      <c r="BB3873" s="23"/>
      <c r="BC3873" s="23"/>
      <c r="BD3873" s="23"/>
      <c r="BE3873" s="23"/>
      <c r="BF3873" s="23"/>
      <c r="BG3873" s="23"/>
      <c r="BH3873" s="23"/>
      <c r="BI3873" s="23"/>
      <c r="BJ3873" s="23"/>
      <c r="BK3873" s="23"/>
      <c r="BL3873" s="23"/>
      <c r="BM3873" s="23"/>
      <c r="BN3873" s="23"/>
      <c r="BO3873" s="23"/>
      <c r="BP3873" s="23"/>
    </row>
    <row r="3874" spans="1:68" x14ac:dyDescent="0.25">
      <c r="A3874" s="5">
        <v>77970</v>
      </c>
      <c r="B3874" s="3" t="s">
        <v>48</v>
      </c>
      <c r="C3874" s="1" t="s">
        <v>2010</v>
      </c>
      <c r="D3874" s="1" t="s">
        <v>5</v>
      </c>
      <c r="E3874" s="1" t="s">
        <v>4348</v>
      </c>
      <c r="F3874" s="1" t="s">
        <v>4428</v>
      </c>
      <c r="G3874" s="1" t="s">
        <v>4422</v>
      </c>
      <c r="H3874" s="1" t="s">
        <v>5</v>
      </c>
      <c r="I3874" s="1" t="s">
        <v>5</v>
      </c>
      <c r="J3874" s="1" t="s">
        <v>4394</v>
      </c>
      <c r="K3874" s="1" t="s">
        <v>5</v>
      </c>
      <c r="L3874" s="46">
        <v>99999</v>
      </c>
      <c r="M3874" s="15" t="s">
        <v>167</v>
      </c>
      <c r="N3874" s="5">
        <v>160</v>
      </c>
      <c r="O3874" s="16">
        <f t="shared" si="60"/>
        <v>0</v>
      </c>
      <c r="P3874" s="23"/>
      <c r="Q3874" s="23"/>
      <c r="R3874" s="23"/>
      <c r="S3874" s="23"/>
      <c r="T3874" s="23"/>
      <c r="U3874" s="23"/>
      <c r="V3874" s="23"/>
      <c r="W3874" s="23"/>
      <c r="X3874" s="23"/>
      <c r="Y3874" s="23"/>
      <c r="Z3874" s="23"/>
      <c r="AA3874" s="23"/>
      <c r="AB3874" s="23"/>
      <c r="AC3874" s="23"/>
      <c r="AD3874" s="23"/>
      <c r="AE3874" s="23"/>
      <c r="AF3874" s="23"/>
      <c r="AG3874" s="23"/>
      <c r="AH3874" s="23"/>
      <c r="AI3874" s="23"/>
      <c r="AJ3874" s="23"/>
      <c r="AK3874" s="23"/>
      <c r="AL3874" s="23"/>
      <c r="AM3874" s="23"/>
      <c r="AN3874" s="23"/>
      <c r="AO3874" s="23"/>
      <c r="AP3874" s="23"/>
      <c r="AQ3874" s="23"/>
      <c r="AR3874" s="23"/>
      <c r="AS3874" s="23"/>
      <c r="AT3874" s="23"/>
      <c r="AU3874" s="23"/>
      <c r="AV3874" s="23"/>
      <c r="AW3874" s="23"/>
      <c r="AX3874" s="23"/>
      <c r="AY3874" s="23"/>
      <c r="AZ3874" s="23"/>
      <c r="BA3874" s="23"/>
      <c r="BB3874" s="23"/>
      <c r="BC3874" s="23"/>
      <c r="BD3874" s="23"/>
      <c r="BE3874" s="23"/>
      <c r="BF3874" s="23"/>
      <c r="BG3874" s="23"/>
      <c r="BH3874" s="23"/>
      <c r="BI3874" s="23"/>
      <c r="BJ3874" s="23"/>
      <c r="BK3874" s="23"/>
      <c r="BL3874" s="23"/>
      <c r="BM3874" s="23"/>
      <c r="BN3874" s="23"/>
      <c r="BO3874" s="23"/>
      <c r="BP3874" s="23"/>
    </row>
    <row r="3875" spans="1:68" x14ac:dyDescent="0.25">
      <c r="A3875" s="5">
        <v>77971</v>
      </c>
      <c r="B3875" s="3" t="s">
        <v>48</v>
      </c>
      <c r="C3875" s="1" t="s">
        <v>2010</v>
      </c>
      <c r="D3875" s="1" t="s">
        <v>5</v>
      </c>
      <c r="E3875" s="1" t="s">
        <v>4348</v>
      </c>
      <c r="F3875" s="1" t="s">
        <v>4421</v>
      </c>
      <c r="G3875" s="1" t="s">
        <v>4422</v>
      </c>
      <c r="H3875" s="1" t="s">
        <v>5</v>
      </c>
      <c r="I3875" s="1" t="s">
        <v>5</v>
      </c>
      <c r="J3875" s="1" t="s">
        <v>4394</v>
      </c>
      <c r="K3875" s="1" t="s">
        <v>5</v>
      </c>
      <c r="L3875" s="46">
        <v>99999</v>
      </c>
      <c r="M3875" s="15" t="s">
        <v>167</v>
      </c>
      <c r="N3875" s="5">
        <v>285</v>
      </c>
      <c r="O3875" s="16">
        <f t="shared" si="60"/>
        <v>0</v>
      </c>
      <c r="P3875" s="23"/>
      <c r="Q3875" s="23"/>
      <c r="R3875" s="23"/>
      <c r="S3875" s="23"/>
      <c r="T3875" s="23"/>
      <c r="U3875" s="23"/>
      <c r="V3875" s="23"/>
      <c r="W3875" s="23"/>
      <c r="X3875" s="23"/>
      <c r="Y3875" s="23"/>
      <c r="Z3875" s="23"/>
      <c r="AA3875" s="23"/>
      <c r="AB3875" s="23"/>
      <c r="AC3875" s="23"/>
      <c r="AD3875" s="23"/>
      <c r="AE3875" s="23"/>
      <c r="AF3875" s="23"/>
      <c r="AG3875" s="23"/>
      <c r="AH3875" s="23"/>
      <c r="AI3875" s="23"/>
      <c r="AJ3875" s="23"/>
      <c r="AK3875" s="23"/>
      <c r="AL3875" s="23"/>
      <c r="AM3875" s="23"/>
      <c r="AN3875" s="23"/>
      <c r="AO3875" s="23"/>
      <c r="AP3875" s="23"/>
      <c r="AQ3875" s="23"/>
      <c r="AR3875" s="23"/>
      <c r="AS3875" s="23"/>
      <c r="AT3875" s="23"/>
      <c r="AU3875" s="23"/>
      <c r="AV3875" s="23"/>
      <c r="AW3875" s="23"/>
      <c r="AX3875" s="23"/>
      <c r="AY3875" s="23"/>
      <c r="AZ3875" s="23"/>
      <c r="BA3875" s="23"/>
      <c r="BB3875" s="23"/>
      <c r="BC3875" s="23"/>
      <c r="BD3875" s="23"/>
      <c r="BE3875" s="23"/>
      <c r="BF3875" s="23"/>
      <c r="BG3875" s="23"/>
      <c r="BH3875" s="23"/>
      <c r="BI3875" s="23"/>
      <c r="BJ3875" s="23"/>
      <c r="BK3875" s="23"/>
      <c r="BL3875" s="23"/>
      <c r="BM3875" s="23"/>
      <c r="BN3875" s="23"/>
      <c r="BO3875" s="23"/>
      <c r="BP3875" s="23"/>
    </row>
    <row r="3876" spans="1:68" x14ac:dyDescent="0.25">
      <c r="A3876" s="5">
        <v>77972</v>
      </c>
      <c r="B3876" s="3" t="s">
        <v>48</v>
      </c>
      <c r="C3876" s="1" t="s">
        <v>2011</v>
      </c>
      <c r="D3876" s="1" t="s">
        <v>5</v>
      </c>
      <c r="E3876" s="1" t="s">
        <v>4348</v>
      </c>
      <c r="F3876" s="1" t="s">
        <v>4429</v>
      </c>
      <c r="G3876" s="1" t="s">
        <v>4422</v>
      </c>
      <c r="H3876" s="1" t="s">
        <v>5</v>
      </c>
      <c r="I3876" s="1" t="s">
        <v>5</v>
      </c>
      <c r="J3876" s="1" t="s">
        <v>4394</v>
      </c>
      <c r="K3876" s="1" t="s">
        <v>5</v>
      </c>
      <c r="L3876" s="46">
        <v>99999</v>
      </c>
      <c r="M3876" s="15" t="s">
        <v>167</v>
      </c>
      <c r="N3876" s="5">
        <v>250</v>
      </c>
      <c r="O3876" s="16">
        <f t="shared" si="60"/>
        <v>0</v>
      </c>
      <c r="P3876" s="23"/>
      <c r="Q3876" s="23"/>
      <c r="R3876" s="23"/>
      <c r="S3876" s="23"/>
      <c r="T3876" s="23"/>
      <c r="U3876" s="23"/>
      <c r="V3876" s="23"/>
      <c r="W3876" s="23"/>
      <c r="X3876" s="23"/>
      <c r="Y3876" s="23"/>
      <c r="Z3876" s="23"/>
      <c r="AA3876" s="23"/>
      <c r="AB3876" s="23"/>
      <c r="AC3876" s="23"/>
      <c r="AD3876" s="23"/>
      <c r="AE3876" s="23"/>
      <c r="AF3876" s="23"/>
      <c r="AG3876" s="23"/>
      <c r="AH3876" s="23"/>
      <c r="AI3876" s="23"/>
      <c r="AJ3876" s="23"/>
      <c r="AK3876" s="23"/>
      <c r="AL3876" s="23"/>
      <c r="AM3876" s="23"/>
      <c r="AN3876" s="23"/>
      <c r="AO3876" s="23"/>
      <c r="AP3876" s="23"/>
      <c r="AQ3876" s="23"/>
      <c r="AR3876" s="23"/>
      <c r="AS3876" s="23"/>
      <c r="AT3876" s="23"/>
      <c r="AU3876" s="23"/>
      <c r="AV3876" s="23"/>
      <c r="AW3876" s="23"/>
      <c r="AX3876" s="23"/>
      <c r="AY3876" s="23"/>
      <c r="AZ3876" s="23"/>
      <c r="BA3876" s="23"/>
      <c r="BB3876" s="23"/>
      <c r="BC3876" s="23"/>
      <c r="BD3876" s="23"/>
      <c r="BE3876" s="23"/>
      <c r="BF3876" s="23"/>
      <c r="BG3876" s="23"/>
      <c r="BH3876" s="23"/>
      <c r="BI3876" s="23"/>
      <c r="BJ3876" s="23"/>
      <c r="BK3876" s="23"/>
      <c r="BL3876" s="23"/>
      <c r="BM3876" s="23"/>
      <c r="BN3876" s="23"/>
      <c r="BO3876" s="23"/>
      <c r="BP3876" s="23"/>
    </row>
    <row r="3877" spans="1:68" x14ac:dyDescent="0.25">
      <c r="A3877" s="5">
        <v>77973</v>
      </c>
      <c r="B3877" s="3" t="s">
        <v>48</v>
      </c>
      <c r="C3877" s="1" t="s">
        <v>2012</v>
      </c>
      <c r="D3877" s="1" t="s">
        <v>5</v>
      </c>
      <c r="E3877" s="1" t="s">
        <v>4348</v>
      </c>
      <c r="F3877" s="1" t="s">
        <v>4429</v>
      </c>
      <c r="G3877" s="1" t="s">
        <v>4422</v>
      </c>
      <c r="H3877" s="1" t="s">
        <v>5</v>
      </c>
      <c r="I3877" s="1" t="s">
        <v>5</v>
      </c>
      <c r="J3877" s="1" t="s">
        <v>4394</v>
      </c>
      <c r="K3877" s="1" t="s">
        <v>5</v>
      </c>
      <c r="L3877" s="46">
        <v>99999</v>
      </c>
      <c r="M3877" s="15" t="s">
        <v>167</v>
      </c>
      <c r="N3877" s="5">
        <v>250</v>
      </c>
      <c r="O3877" s="16">
        <f t="shared" si="60"/>
        <v>0</v>
      </c>
      <c r="P3877" s="23"/>
      <c r="Q3877" s="23"/>
      <c r="R3877" s="23"/>
      <c r="S3877" s="23"/>
      <c r="T3877" s="23"/>
      <c r="U3877" s="23"/>
      <c r="V3877" s="23"/>
      <c r="W3877" s="23"/>
      <c r="X3877" s="23"/>
      <c r="Y3877" s="23"/>
      <c r="Z3877" s="23"/>
      <c r="AA3877" s="23"/>
      <c r="AB3877" s="23"/>
      <c r="AC3877" s="23"/>
      <c r="AD3877" s="23"/>
      <c r="AE3877" s="23"/>
      <c r="AF3877" s="23"/>
      <c r="AG3877" s="23"/>
      <c r="AH3877" s="23"/>
      <c r="AI3877" s="23"/>
      <c r="AJ3877" s="23"/>
      <c r="AK3877" s="23"/>
      <c r="AL3877" s="23"/>
      <c r="AM3877" s="23"/>
      <c r="AN3877" s="23"/>
      <c r="AO3877" s="23"/>
      <c r="AP3877" s="23"/>
      <c r="AQ3877" s="23"/>
      <c r="AR3877" s="23"/>
      <c r="AS3877" s="23"/>
      <c r="AT3877" s="23"/>
      <c r="AU3877" s="23"/>
      <c r="AV3877" s="23"/>
      <c r="AW3877" s="23"/>
      <c r="AX3877" s="23"/>
      <c r="AY3877" s="23"/>
      <c r="AZ3877" s="23"/>
      <c r="BA3877" s="23"/>
      <c r="BB3877" s="23"/>
      <c r="BC3877" s="23"/>
      <c r="BD3877" s="23"/>
      <c r="BE3877" s="23"/>
      <c r="BF3877" s="23"/>
      <c r="BG3877" s="23"/>
      <c r="BH3877" s="23"/>
      <c r="BI3877" s="23"/>
      <c r="BJ3877" s="23"/>
      <c r="BK3877" s="23"/>
      <c r="BL3877" s="23"/>
      <c r="BM3877" s="23"/>
      <c r="BN3877" s="23"/>
      <c r="BO3877" s="23"/>
      <c r="BP3877" s="23"/>
    </row>
    <row r="3878" spans="1:68" x14ac:dyDescent="0.25">
      <c r="A3878" s="5">
        <v>77974</v>
      </c>
      <c r="B3878" s="3" t="s">
        <v>50</v>
      </c>
      <c r="C3878" s="1" t="s">
        <v>1996</v>
      </c>
      <c r="D3878" s="1" t="s">
        <v>108</v>
      </c>
      <c r="E3878" s="1" t="s">
        <v>4349</v>
      </c>
      <c r="F3878" s="1" t="s">
        <v>4399</v>
      </c>
      <c r="G3878" s="1" t="s">
        <v>4401</v>
      </c>
      <c r="H3878" s="1" t="s">
        <v>4415</v>
      </c>
      <c r="I3878" s="1" t="s">
        <v>5</v>
      </c>
      <c r="J3878" s="1" t="s">
        <v>4394</v>
      </c>
      <c r="K3878" s="1" t="s">
        <v>5</v>
      </c>
      <c r="L3878" s="46">
        <v>99999</v>
      </c>
      <c r="M3878" s="15" t="s">
        <v>136</v>
      </c>
      <c r="N3878" s="5">
        <v>10</v>
      </c>
      <c r="O3878" s="16">
        <f t="shared" si="60"/>
        <v>0</v>
      </c>
      <c r="P3878" s="23"/>
      <c r="Q3878" s="23"/>
      <c r="R3878" s="23"/>
      <c r="S3878" s="23"/>
      <c r="T3878" s="23"/>
      <c r="U3878" s="23"/>
      <c r="V3878" s="23"/>
      <c r="W3878" s="23"/>
      <c r="X3878" s="23"/>
      <c r="Y3878" s="23"/>
      <c r="Z3878" s="23"/>
      <c r="AA3878" s="23"/>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c r="BE3878" s="23"/>
      <c r="BF3878" s="23"/>
      <c r="BG3878" s="23"/>
      <c r="BH3878" s="23"/>
      <c r="BI3878" s="23"/>
      <c r="BJ3878" s="23"/>
      <c r="BK3878" s="23"/>
      <c r="BL3878" s="23"/>
      <c r="BM3878" s="23"/>
      <c r="BN3878" s="23"/>
      <c r="BO3878" s="23"/>
      <c r="BP3878" s="23"/>
    </row>
    <row r="3879" spans="1:68" x14ac:dyDescent="0.25">
      <c r="A3879" s="5">
        <v>77975</v>
      </c>
      <c r="B3879" s="3" t="s">
        <v>50</v>
      </c>
      <c r="C3879" s="1" t="s">
        <v>1995</v>
      </c>
      <c r="D3879" s="1" t="s">
        <v>108</v>
      </c>
      <c r="E3879" s="1" t="s">
        <v>4349</v>
      </c>
      <c r="F3879" s="1" t="s">
        <v>4399</v>
      </c>
      <c r="G3879" s="1" t="s">
        <v>4401</v>
      </c>
      <c r="H3879" s="1" t="s">
        <v>4415</v>
      </c>
      <c r="I3879" s="1" t="s">
        <v>5</v>
      </c>
      <c r="J3879" s="1" t="s">
        <v>4394</v>
      </c>
      <c r="K3879" s="1" t="s">
        <v>5</v>
      </c>
      <c r="L3879" s="46">
        <v>99999</v>
      </c>
      <c r="M3879" s="15" t="s">
        <v>136</v>
      </c>
      <c r="N3879" s="5">
        <v>10</v>
      </c>
      <c r="O3879" s="16">
        <f t="shared" si="60"/>
        <v>0</v>
      </c>
      <c r="P3879" s="23"/>
      <c r="Q3879" s="23"/>
      <c r="R3879" s="23"/>
      <c r="S3879" s="23"/>
      <c r="T3879" s="23"/>
      <c r="U3879" s="23"/>
      <c r="V3879" s="23"/>
      <c r="W3879" s="23"/>
      <c r="X3879" s="23"/>
      <c r="Y3879" s="23"/>
      <c r="Z3879" s="23"/>
      <c r="AA3879" s="23"/>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c r="BE3879" s="23"/>
      <c r="BF3879" s="23"/>
      <c r="BG3879" s="23"/>
      <c r="BH3879" s="23"/>
      <c r="BI3879" s="23"/>
      <c r="BJ3879" s="23"/>
      <c r="BK3879" s="23"/>
      <c r="BL3879" s="23"/>
      <c r="BM3879" s="23"/>
      <c r="BN3879" s="23"/>
      <c r="BO3879" s="23"/>
      <c r="BP3879" s="23"/>
    </row>
    <row r="3880" spans="1:68" x14ac:dyDescent="0.25">
      <c r="A3880" s="5">
        <v>77977</v>
      </c>
      <c r="B3880" s="3" t="s">
        <v>48</v>
      </c>
      <c r="C3880" s="1" t="s">
        <v>2010</v>
      </c>
      <c r="D3880" s="1" t="s">
        <v>5</v>
      </c>
      <c r="E3880" s="1" t="s">
        <v>4348</v>
      </c>
      <c r="F3880" s="1" t="s">
        <v>4429</v>
      </c>
      <c r="G3880" s="1" t="s">
        <v>4422</v>
      </c>
      <c r="H3880" s="1" t="s">
        <v>5</v>
      </c>
      <c r="I3880" s="1" t="s">
        <v>5</v>
      </c>
      <c r="J3880" s="1" t="s">
        <v>4394</v>
      </c>
      <c r="K3880" s="1" t="s">
        <v>5</v>
      </c>
      <c r="L3880" s="46">
        <v>99999</v>
      </c>
      <c r="M3880" s="15" t="s">
        <v>167</v>
      </c>
      <c r="N3880" s="5">
        <v>250</v>
      </c>
      <c r="O3880" s="16">
        <f t="shared" si="60"/>
        <v>0</v>
      </c>
      <c r="P3880" s="23"/>
      <c r="Q3880" s="23"/>
      <c r="R3880" s="23"/>
      <c r="S3880" s="23"/>
      <c r="T3880" s="23"/>
      <c r="U3880" s="23"/>
      <c r="V3880" s="23"/>
      <c r="W3880" s="23"/>
      <c r="X3880" s="23"/>
      <c r="Y3880" s="23"/>
      <c r="Z3880" s="23"/>
      <c r="AA3880" s="23"/>
      <c r="AB3880" s="23"/>
      <c r="AC3880" s="23"/>
      <c r="AD3880" s="23"/>
      <c r="AE3880" s="23"/>
      <c r="AF3880" s="23"/>
      <c r="AG3880" s="23"/>
      <c r="AH3880" s="23"/>
      <c r="AI3880" s="23"/>
      <c r="AJ3880" s="23"/>
      <c r="AK3880" s="23"/>
      <c r="AL3880" s="23"/>
      <c r="AM3880" s="23"/>
      <c r="AN3880" s="23"/>
      <c r="AO3880" s="23"/>
      <c r="AP3880" s="23"/>
      <c r="AQ3880" s="23"/>
      <c r="AR3880" s="23"/>
      <c r="AS3880" s="23"/>
      <c r="AT3880" s="23"/>
      <c r="AU3880" s="23"/>
      <c r="AV3880" s="23"/>
      <c r="AW3880" s="23"/>
      <c r="AX3880" s="23"/>
      <c r="AY3880" s="23"/>
      <c r="AZ3880" s="23"/>
      <c r="BA3880" s="23"/>
      <c r="BB3880" s="23"/>
      <c r="BC3880" s="23"/>
      <c r="BD3880" s="23"/>
      <c r="BE3880" s="23"/>
      <c r="BF3880" s="23"/>
      <c r="BG3880" s="23"/>
      <c r="BH3880" s="23"/>
      <c r="BI3880" s="23"/>
      <c r="BJ3880" s="23"/>
      <c r="BK3880" s="23"/>
      <c r="BL3880" s="23"/>
      <c r="BM3880" s="23"/>
      <c r="BN3880" s="23"/>
      <c r="BO3880" s="23"/>
      <c r="BP3880" s="23"/>
    </row>
    <row r="3881" spans="1:68" x14ac:dyDescent="0.25">
      <c r="A3881" s="5">
        <v>77978</v>
      </c>
      <c r="B3881" s="3" t="s">
        <v>50</v>
      </c>
      <c r="C3881" s="1" t="s">
        <v>1913</v>
      </c>
      <c r="D3881" s="1" t="s">
        <v>108</v>
      </c>
      <c r="E3881" s="1" t="s">
        <v>4349</v>
      </c>
      <c r="F3881" s="1" t="s">
        <v>4399</v>
      </c>
      <c r="G3881" s="1" t="s">
        <v>4400</v>
      </c>
      <c r="H3881" s="1" t="s">
        <v>4411</v>
      </c>
      <c r="I3881" s="1" t="s">
        <v>5</v>
      </c>
      <c r="J3881" s="1" t="s">
        <v>4394</v>
      </c>
      <c r="K3881" s="1" t="s">
        <v>5</v>
      </c>
      <c r="L3881" s="46">
        <v>99999</v>
      </c>
      <c r="M3881" s="15" t="s">
        <v>56</v>
      </c>
      <c r="N3881" s="5">
        <v>20</v>
      </c>
      <c r="O3881" s="16">
        <f t="shared" si="60"/>
        <v>0</v>
      </c>
      <c r="P3881" s="23"/>
      <c r="Q3881" s="23"/>
      <c r="R3881" s="23"/>
      <c r="S3881" s="23"/>
      <c r="T3881" s="23"/>
      <c r="U3881" s="23"/>
      <c r="V3881" s="23"/>
      <c r="W3881" s="23"/>
      <c r="X3881" s="23"/>
      <c r="Y3881" s="23"/>
      <c r="Z3881" s="23"/>
      <c r="AA3881" s="23"/>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c r="BE3881" s="23"/>
      <c r="BF3881" s="23"/>
      <c r="BG3881" s="23"/>
      <c r="BH3881" s="23"/>
      <c r="BI3881" s="23"/>
      <c r="BJ3881" s="23"/>
      <c r="BK3881" s="23"/>
      <c r="BL3881" s="23"/>
      <c r="BM3881" s="23"/>
      <c r="BN3881" s="23"/>
      <c r="BO3881" s="23"/>
      <c r="BP3881" s="23"/>
    </row>
    <row r="3882" spans="1:68" x14ac:dyDescent="0.25">
      <c r="A3882" s="5">
        <v>77979</v>
      </c>
      <c r="B3882" s="3" t="s">
        <v>50</v>
      </c>
      <c r="C3882" s="1" t="s">
        <v>2013</v>
      </c>
      <c r="D3882" s="1" t="s">
        <v>52</v>
      </c>
      <c r="E3882" s="1" t="s">
        <v>4349</v>
      </c>
      <c r="F3882" s="1" t="s">
        <v>4395</v>
      </c>
      <c r="G3882" s="1" t="s">
        <v>4396</v>
      </c>
      <c r="H3882" s="1" t="s">
        <v>4397</v>
      </c>
      <c r="I3882" s="1" t="s">
        <v>5</v>
      </c>
      <c r="J3882" s="1" t="s">
        <v>4394</v>
      </c>
      <c r="K3882" s="1" t="s">
        <v>5</v>
      </c>
      <c r="L3882" s="46">
        <v>99999</v>
      </c>
      <c r="M3882" s="15" t="s">
        <v>53</v>
      </c>
      <c r="N3882" s="5">
        <v>39</v>
      </c>
      <c r="O3882" s="16">
        <f t="shared" si="60"/>
        <v>0</v>
      </c>
      <c r="P3882" s="23"/>
      <c r="Q3882" s="23"/>
      <c r="R3882" s="23"/>
      <c r="S3882" s="23"/>
      <c r="T3882" s="23"/>
      <c r="U3882" s="23"/>
      <c r="V3882" s="23"/>
      <c r="W3882" s="23"/>
      <c r="X3882" s="23"/>
      <c r="Y3882" s="23"/>
      <c r="Z3882" s="23"/>
      <c r="AA3882" s="23"/>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c r="BE3882" s="23"/>
      <c r="BF3882" s="23"/>
      <c r="BG3882" s="23"/>
      <c r="BH3882" s="23"/>
      <c r="BI3882" s="23"/>
      <c r="BJ3882" s="23"/>
      <c r="BK3882" s="23"/>
      <c r="BL3882" s="23"/>
      <c r="BM3882" s="23"/>
      <c r="BN3882" s="23"/>
      <c r="BO3882" s="23"/>
      <c r="BP3882" s="23"/>
    </row>
    <row r="3883" spans="1:68" x14ac:dyDescent="0.25">
      <c r="A3883" s="5">
        <v>77980</v>
      </c>
      <c r="B3883" s="3" t="s">
        <v>50</v>
      </c>
      <c r="C3883" s="1" t="s">
        <v>2014</v>
      </c>
      <c r="D3883" s="1" t="s">
        <v>52</v>
      </c>
      <c r="E3883" s="1" t="s">
        <v>4349</v>
      </c>
      <c r="F3883" s="1" t="s">
        <v>4395</v>
      </c>
      <c r="G3883" s="1" t="s">
        <v>4396</v>
      </c>
      <c r="H3883" s="1" t="s">
        <v>4397</v>
      </c>
      <c r="I3883" s="1" t="s">
        <v>5</v>
      </c>
      <c r="J3883" s="1" t="s">
        <v>4394</v>
      </c>
      <c r="K3883" s="1" t="s">
        <v>5</v>
      </c>
      <c r="L3883" s="46">
        <v>99999</v>
      </c>
      <c r="M3883" s="15" t="s">
        <v>53</v>
      </c>
      <c r="N3883" s="5">
        <v>39</v>
      </c>
      <c r="O3883" s="16">
        <f t="shared" si="60"/>
        <v>0</v>
      </c>
      <c r="P3883" s="23"/>
      <c r="Q3883" s="23"/>
      <c r="R3883" s="23"/>
      <c r="S3883" s="23"/>
      <c r="T3883" s="23"/>
      <c r="U3883" s="23"/>
      <c r="V3883" s="23"/>
      <c r="W3883" s="23"/>
      <c r="X3883" s="23"/>
      <c r="Y3883" s="23"/>
      <c r="Z3883" s="23"/>
      <c r="AA3883" s="23"/>
      <c r="AB3883" s="23"/>
      <c r="AC3883" s="23"/>
      <c r="AD3883" s="23"/>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c r="BE3883" s="23"/>
      <c r="BF3883" s="23"/>
      <c r="BG3883" s="23"/>
      <c r="BH3883" s="23"/>
      <c r="BI3883" s="23"/>
      <c r="BJ3883" s="23"/>
      <c r="BK3883" s="23"/>
      <c r="BL3883" s="23"/>
      <c r="BM3883" s="23"/>
      <c r="BN3883" s="23"/>
      <c r="BO3883" s="23"/>
      <c r="BP3883" s="23"/>
    </row>
    <row r="3884" spans="1:68" x14ac:dyDescent="0.25">
      <c r="A3884" s="5">
        <v>77981</v>
      </c>
      <c r="B3884" s="3" t="s">
        <v>20</v>
      </c>
      <c r="C3884" s="1" t="s">
        <v>2015</v>
      </c>
      <c r="D3884" s="1" t="s">
        <v>5</v>
      </c>
      <c r="E3884" s="1" t="s">
        <v>4342</v>
      </c>
      <c r="F3884" s="1" t="s">
        <v>4393</v>
      </c>
      <c r="G3884" s="1" t="s">
        <v>5</v>
      </c>
      <c r="H3884" s="1" t="s">
        <v>5</v>
      </c>
      <c r="I3884" s="1" t="s">
        <v>5</v>
      </c>
      <c r="J3884" s="1" t="s">
        <v>4394</v>
      </c>
      <c r="K3884" s="1" t="s">
        <v>5</v>
      </c>
      <c r="L3884" s="46">
        <v>99999</v>
      </c>
      <c r="M3884" s="15" t="s">
        <v>6</v>
      </c>
      <c r="N3884" s="5">
        <v>145</v>
      </c>
      <c r="O3884" s="16">
        <f t="shared" si="60"/>
        <v>0</v>
      </c>
      <c r="P3884" s="23"/>
      <c r="Q3884" s="23"/>
      <c r="R3884" s="23"/>
      <c r="S3884" s="23"/>
      <c r="T3884" s="23"/>
      <c r="U3884" s="23"/>
      <c r="V3884" s="23"/>
      <c r="W3884" s="23"/>
      <c r="X3884" s="23"/>
      <c r="Y3884" s="23"/>
      <c r="Z3884" s="23"/>
      <c r="AA3884" s="23"/>
      <c r="AB3884" s="23"/>
      <c r="AC3884" s="23"/>
      <c r="AD3884" s="23"/>
      <c r="AE3884" s="23"/>
      <c r="AF3884" s="23"/>
      <c r="AG3884" s="23"/>
      <c r="AH3884" s="23"/>
      <c r="AI3884" s="23"/>
      <c r="AJ3884" s="23"/>
      <c r="AK3884" s="23"/>
      <c r="AL3884" s="23"/>
      <c r="AM3884" s="23"/>
      <c r="AN3884" s="23"/>
      <c r="AO3884" s="23"/>
      <c r="AP3884" s="23"/>
      <c r="AQ3884" s="23"/>
      <c r="AR3884" s="23"/>
      <c r="AS3884" s="23"/>
      <c r="AT3884" s="23"/>
      <c r="AU3884" s="23"/>
      <c r="AV3884" s="23"/>
      <c r="AW3884" s="23"/>
      <c r="AX3884" s="23"/>
      <c r="AY3884" s="23"/>
      <c r="AZ3884" s="23"/>
      <c r="BA3884" s="23"/>
      <c r="BB3884" s="23"/>
      <c r="BC3884" s="23"/>
      <c r="BD3884" s="23"/>
      <c r="BE3884" s="23"/>
      <c r="BF3884" s="23"/>
      <c r="BG3884" s="23"/>
      <c r="BH3884" s="23"/>
      <c r="BI3884" s="23"/>
      <c r="BJ3884" s="23"/>
      <c r="BK3884" s="23"/>
      <c r="BL3884" s="23"/>
      <c r="BM3884" s="23"/>
      <c r="BN3884" s="23"/>
      <c r="BO3884" s="23"/>
      <c r="BP3884" s="23"/>
    </row>
    <row r="3885" spans="1:68" x14ac:dyDescent="0.25">
      <c r="A3885" s="5">
        <v>77982</v>
      </c>
      <c r="B3885" s="3" t="s">
        <v>24</v>
      </c>
      <c r="C3885" s="1" t="s">
        <v>2016</v>
      </c>
      <c r="D3885" s="1" t="s">
        <v>5</v>
      </c>
      <c r="E3885" s="1" t="s">
        <v>4342</v>
      </c>
      <c r="F3885" s="1" t="s">
        <v>4393</v>
      </c>
      <c r="G3885" s="1" t="s">
        <v>5</v>
      </c>
      <c r="H3885" s="1" t="s">
        <v>5</v>
      </c>
      <c r="I3885" s="1" t="s">
        <v>5</v>
      </c>
      <c r="J3885" s="1" t="s">
        <v>4394</v>
      </c>
      <c r="K3885" s="1" t="s">
        <v>5</v>
      </c>
      <c r="L3885" s="46">
        <v>99999</v>
      </c>
      <c r="M3885" s="15" t="s">
        <v>6</v>
      </c>
      <c r="N3885" s="5">
        <v>145</v>
      </c>
      <c r="O3885" s="16">
        <f t="shared" si="60"/>
        <v>0</v>
      </c>
      <c r="P3885" s="23"/>
      <c r="Q3885" s="23"/>
      <c r="R3885" s="23"/>
      <c r="S3885" s="23"/>
      <c r="T3885" s="23"/>
      <c r="U3885" s="23"/>
      <c r="V3885" s="23"/>
      <c r="W3885" s="23"/>
      <c r="X3885" s="23"/>
      <c r="Y3885" s="23"/>
      <c r="Z3885" s="23"/>
      <c r="AA3885" s="23"/>
      <c r="AB3885" s="23"/>
      <c r="AC3885" s="23"/>
      <c r="AD3885" s="23"/>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c r="BE3885" s="23"/>
      <c r="BF3885" s="23"/>
      <c r="BG3885" s="23"/>
      <c r="BH3885" s="23"/>
      <c r="BI3885" s="23"/>
      <c r="BJ3885" s="23"/>
      <c r="BK3885" s="23"/>
      <c r="BL3885" s="23"/>
      <c r="BM3885" s="23"/>
      <c r="BN3885" s="23"/>
      <c r="BO3885" s="23"/>
      <c r="BP3885" s="23"/>
    </row>
    <row r="3886" spans="1:68" x14ac:dyDescent="0.25">
      <c r="A3886" s="5">
        <v>77983</v>
      </c>
      <c r="B3886" s="3" t="s">
        <v>20</v>
      </c>
      <c r="C3886" s="1" t="s">
        <v>2017</v>
      </c>
      <c r="D3886" s="1" t="s">
        <v>5</v>
      </c>
      <c r="E3886" s="1" t="s">
        <v>4342</v>
      </c>
      <c r="F3886" s="1" t="s">
        <v>4393</v>
      </c>
      <c r="G3886" s="1" t="s">
        <v>5</v>
      </c>
      <c r="H3886" s="1" t="s">
        <v>5</v>
      </c>
      <c r="I3886" s="1" t="s">
        <v>5</v>
      </c>
      <c r="J3886" s="1" t="s">
        <v>4394</v>
      </c>
      <c r="K3886" s="1" t="s">
        <v>5</v>
      </c>
      <c r="L3886" s="46">
        <v>99999</v>
      </c>
      <c r="M3886" s="15" t="s">
        <v>6</v>
      </c>
      <c r="N3886" s="5">
        <v>145</v>
      </c>
      <c r="O3886" s="16">
        <f t="shared" si="60"/>
        <v>0</v>
      </c>
      <c r="P3886" s="23"/>
      <c r="Q3886" s="23"/>
      <c r="R3886" s="23"/>
      <c r="S3886" s="23"/>
      <c r="T3886" s="23"/>
      <c r="U3886" s="23"/>
      <c r="V3886" s="23"/>
      <c r="W3886" s="23"/>
      <c r="X3886" s="23"/>
      <c r="Y3886" s="23"/>
      <c r="Z3886" s="23"/>
      <c r="AA3886" s="23"/>
      <c r="AB3886" s="23"/>
      <c r="AC3886" s="23"/>
      <c r="AD3886" s="23"/>
      <c r="AE3886" s="23"/>
      <c r="AF3886" s="23"/>
      <c r="AG3886" s="23"/>
      <c r="AH3886" s="23"/>
      <c r="AI3886" s="23"/>
      <c r="AJ3886" s="23"/>
      <c r="AK3886" s="23"/>
      <c r="AL3886" s="23"/>
      <c r="AM3886" s="23"/>
      <c r="AN3886" s="23"/>
      <c r="AO3886" s="23"/>
      <c r="AP3886" s="23"/>
      <c r="AQ3886" s="23"/>
      <c r="AR3886" s="23"/>
      <c r="AS3886" s="23"/>
      <c r="AT3886" s="23"/>
      <c r="AU3886" s="23"/>
      <c r="AV3886" s="23"/>
      <c r="AW3886" s="23"/>
      <c r="AX3886" s="23"/>
      <c r="AY3886" s="23"/>
      <c r="AZ3886" s="23"/>
      <c r="BA3886" s="23"/>
      <c r="BB3886" s="23"/>
      <c r="BC3886" s="23"/>
      <c r="BD3886" s="23"/>
      <c r="BE3886" s="23"/>
      <c r="BF3886" s="23"/>
      <c r="BG3886" s="23"/>
      <c r="BH3886" s="23"/>
      <c r="BI3886" s="23"/>
      <c r="BJ3886" s="23"/>
      <c r="BK3886" s="23"/>
      <c r="BL3886" s="23"/>
      <c r="BM3886" s="23"/>
      <c r="BN3886" s="23"/>
      <c r="BO3886" s="23"/>
      <c r="BP3886" s="23"/>
    </row>
    <row r="3887" spans="1:68" x14ac:dyDescent="0.25">
      <c r="A3887" s="5">
        <v>77984</v>
      </c>
      <c r="B3887" s="3" t="s">
        <v>50</v>
      </c>
      <c r="C3887" s="1" t="s">
        <v>2018</v>
      </c>
      <c r="D3887" s="1" t="s">
        <v>108</v>
      </c>
      <c r="E3887" s="1" t="s">
        <v>4349</v>
      </c>
      <c r="F3887" s="1" t="s">
        <v>4399</v>
      </c>
      <c r="G3887" s="1" t="s">
        <v>4401</v>
      </c>
      <c r="H3887" s="1" t="s">
        <v>4411</v>
      </c>
      <c r="I3887" s="1" t="s">
        <v>5</v>
      </c>
      <c r="J3887" s="1" t="s">
        <v>4394</v>
      </c>
      <c r="K3887" s="1" t="s">
        <v>5</v>
      </c>
      <c r="L3887" s="46">
        <v>99999</v>
      </c>
      <c r="M3887" s="15" t="s">
        <v>136</v>
      </c>
      <c r="N3887" s="5">
        <v>20</v>
      </c>
      <c r="O3887" s="16">
        <f t="shared" si="60"/>
        <v>0</v>
      </c>
      <c r="P3887" s="23"/>
      <c r="Q3887" s="23"/>
      <c r="R3887" s="23"/>
      <c r="S3887" s="23"/>
      <c r="T3887" s="23"/>
      <c r="U3887" s="23"/>
      <c r="V3887" s="23"/>
      <c r="W3887" s="23"/>
      <c r="X3887" s="23"/>
      <c r="Y3887" s="23"/>
      <c r="Z3887" s="23"/>
      <c r="AA3887" s="23"/>
      <c r="AB3887" s="23"/>
      <c r="AC3887" s="23"/>
      <c r="AD3887" s="23"/>
      <c r="AE3887" s="23"/>
      <c r="AF3887" s="23"/>
      <c r="AG3887" s="23"/>
      <c r="AH3887" s="23"/>
      <c r="AI3887" s="23"/>
      <c r="AJ3887" s="23"/>
      <c r="AK3887" s="23"/>
      <c r="AL3887" s="23"/>
      <c r="AM3887" s="23"/>
      <c r="AN3887" s="23"/>
      <c r="AO3887" s="23"/>
      <c r="AP3887" s="23"/>
      <c r="AQ3887" s="23"/>
      <c r="AR3887" s="23"/>
      <c r="AS3887" s="23"/>
      <c r="AT3887" s="23"/>
      <c r="AU3887" s="23"/>
      <c r="AV3887" s="23"/>
      <c r="AW3887" s="23"/>
      <c r="AX3887" s="23"/>
      <c r="AY3887" s="23"/>
      <c r="AZ3887" s="23"/>
      <c r="BA3887" s="23"/>
      <c r="BB3887" s="23"/>
      <c r="BC3887" s="23"/>
      <c r="BD3887" s="23"/>
      <c r="BE3887" s="23"/>
      <c r="BF3887" s="23"/>
      <c r="BG3887" s="23"/>
      <c r="BH3887" s="23"/>
      <c r="BI3887" s="23"/>
      <c r="BJ3887" s="23"/>
      <c r="BK3887" s="23"/>
      <c r="BL3887" s="23"/>
      <c r="BM3887" s="23"/>
      <c r="BN3887" s="23"/>
      <c r="BO3887" s="23"/>
      <c r="BP3887" s="23"/>
    </row>
    <row r="3888" spans="1:68" x14ac:dyDescent="0.25">
      <c r="A3888" s="5">
        <v>77985</v>
      </c>
      <c r="B3888" s="3" t="s">
        <v>48</v>
      </c>
      <c r="C3888" s="1" t="s">
        <v>2019</v>
      </c>
      <c r="D3888" s="1" t="s">
        <v>5</v>
      </c>
      <c r="E3888" s="1" t="s">
        <v>4348</v>
      </c>
      <c r="F3888" s="1" t="s">
        <v>4429</v>
      </c>
      <c r="G3888" s="1" t="s">
        <v>4422</v>
      </c>
      <c r="H3888" s="1" t="s">
        <v>5</v>
      </c>
      <c r="I3888" s="1" t="s">
        <v>5</v>
      </c>
      <c r="J3888" s="1" t="s">
        <v>4394</v>
      </c>
      <c r="K3888" s="1" t="s">
        <v>5</v>
      </c>
      <c r="L3888" s="46">
        <v>99999</v>
      </c>
      <c r="M3888" s="15" t="s">
        <v>167</v>
      </c>
      <c r="N3888" s="5">
        <v>250</v>
      </c>
      <c r="O3888" s="16">
        <f t="shared" si="60"/>
        <v>0</v>
      </c>
      <c r="P3888" s="23"/>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c r="BE3888" s="23"/>
      <c r="BF3888" s="23"/>
      <c r="BG3888" s="23"/>
      <c r="BH3888" s="23"/>
      <c r="BI3888" s="23"/>
      <c r="BJ3888" s="23"/>
      <c r="BK3888" s="23"/>
      <c r="BL3888" s="23"/>
      <c r="BM3888" s="23"/>
      <c r="BN3888" s="23"/>
      <c r="BO3888" s="23"/>
      <c r="BP3888" s="23"/>
    </row>
    <row r="3889" spans="1:68" x14ac:dyDescent="0.25">
      <c r="A3889" s="5">
        <v>77986</v>
      </c>
      <c r="B3889" s="3" t="s">
        <v>50</v>
      </c>
      <c r="C3889" s="1" t="s">
        <v>1083</v>
      </c>
      <c r="D3889" s="1" t="s">
        <v>52</v>
      </c>
      <c r="E3889" s="1" t="s">
        <v>4349</v>
      </c>
      <c r="F3889" s="1" t="s">
        <v>4395</v>
      </c>
      <c r="G3889" s="1" t="s">
        <v>4396</v>
      </c>
      <c r="H3889" s="1" t="s">
        <v>4397</v>
      </c>
      <c r="I3889" s="1" t="s">
        <v>5</v>
      </c>
      <c r="J3889" s="1" t="s">
        <v>4394</v>
      </c>
      <c r="K3889" s="1" t="s">
        <v>5</v>
      </c>
      <c r="L3889" s="46">
        <v>99999</v>
      </c>
      <c r="M3889" s="15" t="s">
        <v>53</v>
      </c>
      <c r="N3889" s="5">
        <v>39</v>
      </c>
      <c r="O3889" s="16">
        <f t="shared" si="60"/>
        <v>0</v>
      </c>
      <c r="P3889" s="23"/>
      <c r="Q3889" s="23"/>
      <c r="R3889" s="23"/>
      <c r="S3889" s="23"/>
      <c r="T3889" s="23"/>
      <c r="U3889" s="23"/>
      <c r="V3889" s="23"/>
      <c r="W3889" s="23"/>
      <c r="X3889" s="23"/>
      <c r="Y3889" s="23"/>
      <c r="Z3889" s="23"/>
      <c r="AA3889" s="23"/>
      <c r="AB3889" s="23"/>
      <c r="AC3889" s="23"/>
      <c r="AD3889" s="23"/>
      <c r="AE3889" s="23"/>
      <c r="AF3889" s="23"/>
      <c r="AG3889" s="23"/>
      <c r="AH3889" s="23"/>
      <c r="AI3889" s="23"/>
      <c r="AJ3889" s="23"/>
      <c r="AK3889" s="23"/>
      <c r="AL3889" s="23"/>
      <c r="AM3889" s="23"/>
      <c r="AN3889" s="23"/>
      <c r="AO3889" s="23"/>
      <c r="AP3889" s="23"/>
      <c r="AQ3889" s="23"/>
      <c r="AR3889" s="23"/>
      <c r="AS3889" s="23"/>
      <c r="AT3889" s="23"/>
      <c r="AU3889" s="23"/>
      <c r="AV3889" s="23"/>
      <c r="AW3889" s="23"/>
      <c r="AX3889" s="23"/>
      <c r="AY3889" s="23"/>
      <c r="AZ3889" s="23"/>
      <c r="BA3889" s="23"/>
      <c r="BB3889" s="23"/>
      <c r="BC3889" s="23"/>
      <c r="BD3889" s="23"/>
      <c r="BE3889" s="23"/>
      <c r="BF3889" s="23"/>
      <c r="BG3889" s="23"/>
      <c r="BH3889" s="23"/>
      <c r="BI3889" s="23"/>
      <c r="BJ3889" s="23"/>
      <c r="BK3889" s="23"/>
      <c r="BL3889" s="23"/>
      <c r="BM3889" s="23"/>
      <c r="BN3889" s="23"/>
      <c r="BO3889" s="23"/>
      <c r="BP3889" s="23"/>
    </row>
    <row r="3890" spans="1:68" x14ac:dyDescent="0.25">
      <c r="A3890" s="5">
        <v>77987</v>
      </c>
      <c r="B3890" s="3" t="s">
        <v>48</v>
      </c>
      <c r="C3890" s="1" t="s">
        <v>4788</v>
      </c>
      <c r="D3890" s="1" t="s">
        <v>5</v>
      </c>
      <c r="E3890" s="1" t="s">
        <v>4348</v>
      </c>
      <c r="F3890" s="1" t="s">
        <v>4421</v>
      </c>
      <c r="G3890" s="1" t="s">
        <v>4422</v>
      </c>
      <c r="H3890" s="1" t="s">
        <v>5</v>
      </c>
      <c r="I3890" s="1" t="s">
        <v>5</v>
      </c>
      <c r="J3890" s="1" t="s">
        <v>4394</v>
      </c>
      <c r="K3890" s="1" t="s">
        <v>5</v>
      </c>
      <c r="L3890" s="46">
        <v>99999</v>
      </c>
      <c r="M3890" s="15" t="s">
        <v>167</v>
      </c>
      <c r="N3890" s="5">
        <v>285</v>
      </c>
      <c r="O3890" s="16">
        <f t="shared" si="60"/>
        <v>0</v>
      </c>
      <c r="P3890" s="23"/>
      <c r="Q3890" s="23"/>
      <c r="R3890" s="23"/>
      <c r="S3890" s="23"/>
      <c r="T3890" s="23"/>
      <c r="U3890" s="23"/>
      <c r="V3890" s="23"/>
      <c r="W3890" s="23"/>
      <c r="X3890" s="23"/>
      <c r="Y3890" s="23"/>
      <c r="Z3890" s="23"/>
      <c r="AA3890" s="23"/>
      <c r="AB3890" s="23"/>
      <c r="AC3890" s="23"/>
      <c r="AD3890" s="23"/>
      <c r="AE3890" s="23"/>
      <c r="AF3890" s="23"/>
      <c r="AG3890" s="23"/>
      <c r="AH3890" s="23"/>
      <c r="AI3890" s="23"/>
      <c r="AJ3890" s="23"/>
      <c r="AK3890" s="23"/>
      <c r="AL3890" s="23"/>
      <c r="AM3890" s="23"/>
      <c r="AN3890" s="23"/>
      <c r="AO3890" s="23"/>
      <c r="AP3890" s="23"/>
      <c r="AQ3890" s="23"/>
      <c r="AR3890" s="23"/>
      <c r="AS3890" s="23"/>
      <c r="AT3890" s="23"/>
      <c r="AU3890" s="23"/>
      <c r="AV3890" s="23"/>
      <c r="AW3890" s="23"/>
      <c r="AX3890" s="23"/>
      <c r="AY3890" s="23"/>
      <c r="AZ3890" s="23"/>
      <c r="BA3890" s="23"/>
      <c r="BB3890" s="23"/>
      <c r="BC3890" s="23"/>
      <c r="BD3890" s="23"/>
      <c r="BE3890" s="23"/>
      <c r="BF3890" s="23"/>
      <c r="BG3890" s="23"/>
      <c r="BH3890" s="23"/>
      <c r="BI3890" s="23"/>
      <c r="BJ3890" s="23"/>
      <c r="BK3890" s="23"/>
      <c r="BL3890" s="23"/>
      <c r="BM3890" s="23"/>
      <c r="BN3890" s="23"/>
      <c r="BO3890" s="23"/>
      <c r="BP3890" s="23"/>
    </row>
    <row r="3891" spans="1:68" x14ac:dyDescent="0.25">
      <c r="A3891" s="5">
        <v>77988</v>
      </c>
      <c r="B3891" s="3" t="s">
        <v>48</v>
      </c>
      <c r="C3891" s="1" t="s">
        <v>2012</v>
      </c>
      <c r="D3891" s="1" t="s">
        <v>5</v>
      </c>
      <c r="E3891" s="1" t="s">
        <v>4348</v>
      </c>
      <c r="F3891" s="1" t="s">
        <v>4421</v>
      </c>
      <c r="G3891" s="1" t="s">
        <v>4422</v>
      </c>
      <c r="H3891" s="1" t="s">
        <v>5</v>
      </c>
      <c r="I3891" s="1" t="s">
        <v>5</v>
      </c>
      <c r="J3891" s="1" t="s">
        <v>4394</v>
      </c>
      <c r="K3891" s="1" t="s">
        <v>5</v>
      </c>
      <c r="L3891" s="46">
        <v>99999</v>
      </c>
      <c r="M3891" s="15" t="s">
        <v>167</v>
      </c>
      <c r="N3891" s="5">
        <v>285</v>
      </c>
      <c r="O3891" s="16">
        <f t="shared" si="60"/>
        <v>0</v>
      </c>
      <c r="P3891" s="23"/>
      <c r="Q3891" s="23"/>
      <c r="R3891" s="23"/>
      <c r="S3891" s="23"/>
      <c r="T3891" s="23"/>
      <c r="U3891" s="23"/>
      <c r="V3891" s="23"/>
      <c r="W3891" s="23"/>
      <c r="X3891" s="23"/>
      <c r="Y3891" s="23"/>
      <c r="Z3891" s="23"/>
      <c r="AA3891" s="23"/>
      <c r="AB3891" s="23"/>
      <c r="AC3891" s="23"/>
      <c r="AD3891" s="23"/>
      <c r="AE3891" s="23"/>
      <c r="AF3891" s="23"/>
      <c r="AG3891" s="23"/>
      <c r="AH3891" s="23"/>
      <c r="AI3891" s="23"/>
      <c r="AJ3891" s="23"/>
      <c r="AK3891" s="23"/>
      <c r="AL3891" s="23"/>
      <c r="AM3891" s="23"/>
      <c r="AN3891" s="23"/>
      <c r="AO3891" s="23"/>
      <c r="AP3891" s="23"/>
      <c r="AQ3891" s="23"/>
      <c r="AR3891" s="23"/>
      <c r="AS3891" s="23"/>
      <c r="AT3891" s="23"/>
      <c r="AU3891" s="23"/>
      <c r="AV3891" s="23"/>
      <c r="AW3891" s="23"/>
      <c r="AX3891" s="23"/>
      <c r="AY3891" s="23"/>
      <c r="AZ3891" s="23"/>
      <c r="BA3891" s="23"/>
      <c r="BB3891" s="23"/>
      <c r="BC3891" s="23"/>
      <c r="BD3891" s="23"/>
      <c r="BE3891" s="23"/>
      <c r="BF3891" s="23"/>
      <c r="BG3891" s="23"/>
      <c r="BH3891" s="23"/>
      <c r="BI3891" s="23"/>
      <c r="BJ3891" s="23"/>
      <c r="BK3891" s="23"/>
      <c r="BL3891" s="23"/>
      <c r="BM3891" s="23"/>
      <c r="BN3891" s="23"/>
      <c r="BO3891" s="23"/>
      <c r="BP3891" s="23"/>
    </row>
    <row r="3892" spans="1:68" x14ac:dyDescent="0.25">
      <c r="A3892" s="5">
        <v>77989</v>
      </c>
      <c r="B3892" s="3" t="s">
        <v>48</v>
      </c>
      <c r="C3892" s="1" t="s">
        <v>4788</v>
      </c>
      <c r="D3892" s="1" t="s">
        <v>5</v>
      </c>
      <c r="E3892" s="1" t="s">
        <v>4348</v>
      </c>
      <c r="F3892" s="1" t="s">
        <v>4428</v>
      </c>
      <c r="G3892" s="1" t="s">
        <v>4422</v>
      </c>
      <c r="H3892" s="1" t="s">
        <v>5</v>
      </c>
      <c r="I3892" s="1" t="s">
        <v>5</v>
      </c>
      <c r="J3892" s="1" t="s">
        <v>4394</v>
      </c>
      <c r="K3892" s="1" t="s">
        <v>5</v>
      </c>
      <c r="L3892" s="46">
        <v>99999</v>
      </c>
      <c r="M3892" s="15" t="s">
        <v>167</v>
      </c>
      <c r="N3892" s="5">
        <v>160</v>
      </c>
      <c r="O3892" s="16">
        <f t="shared" si="60"/>
        <v>0</v>
      </c>
      <c r="P3892" s="23"/>
      <c r="Q3892" s="23"/>
      <c r="R3892" s="23"/>
      <c r="S3892" s="23"/>
      <c r="T3892" s="23"/>
      <c r="U3892" s="23"/>
      <c r="V3892" s="23"/>
      <c r="W3892" s="23"/>
      <c r="X3892" s="23"/>
      <c r="Y3892" s="23"/>
      <c r="Z3892" s="23"/>
      <c r="AA3892" s="23"/>
      <c r="AB3892" s="23"/>
      <c r="AC3892" s="23"/>
      <c r="AD3892" s="23"/>
      <c r="AE3892" s="23"/>
      <c r="AF3892" s="23"/>
      <c r="AG3892" s="23"/>
      <c r="AH3892" s="23"/>
      <c r="AI3892" s="23"/>
      <c r="AJ3892" s="23"/>
      <c r="AK3892" s="23"/>
      <c r="AL3892" s="23"/>
      <c r="AM3892" s="23"/>
      <c r="AN3892" s="23"/>
      <c r="AO3892" s="23"/>
      <c r="AP3892" s="23"/>
      <c r="AQ3892" s="23"/>
      <c r="AR3892" s="23"/>
      <c r="AS3892" s="23"/>
      <c r="AT3892" s="23"/>
      <c r="AU3892" s="23"/>
      <c r="AV3892" s="23"/>
      <c r="AW3892" s="23"/>
      <c r="AX3892" s="23"/>
      <c r="AY3892" s="23"/>
      <c r="AZ3892" s="23"/>
      <c r="BA3892" s="23"/>
      <c r="BB3892" s="23"/>
      <c r="BC3892" s="23"/>
      <c r="BD3892" s="23"/>
      <c r="BE3892" s="23"/>
      <c r="BF3892" s="23"/>
      <c r="BG3892" s="23"/>
      <c r="BH3892" s="23"/>
      <c r="BI3892" s="23"/>
      <c r="BJ3892" s="23"/>
      <c r="BK3892" s="23"/>
      <c r="BL3892" s="23"/>
      <c r="BM3892" s="23"/>
      <c r="BN3892" s="23"/>
      <c r="BO3892" s="23"/>
      <c r="BP3892" s="23"/>
    </row>
    <row r="3893" spans="1:68" x14ac:dyDescent="0.25">
      <c r="A3893" s="5">
        <v>77990</v>
      </c>
      <c r="B3893" s="3" t="s">
        <v>48</v>
      </c>
      <c r="C3893" s="1" t="s">
        <v>2011</v>
      </c>
      <c r="D3893" s="1" t="s">
        <v>5</v>
      </c>
      <c r="E3893" s="1" t="s">
        <v>4348</v>
      </c>
      <c r="F3893" s="1" t="s">
        <v>4428</v>
      </c>
      <c r="G3893" s="1" t="s">
        <v>4422</v>
      </c>
      <c r="H3893" s="1" t="s">
        <v>5</v>
      </c>
      <c r="I3893" s="1" t="s">
        <v>5</v>
      </c>
      <c r="J3893" s="1" t="s">
        <v>4394</v>
      </c>
      <c r="K3893" s="1" t="s">
        <v>5</v>
      </c>
      <c r="L3893" s="46">
        <v>99999</v>
      </c>
      <c r="M3893" s="15" t="s">
        <v>167</v>
      </c>
      <c r="N3893" s="5">
        <v>160</v>
      </c>
      <c r="O3893" s="16">
        <f t="shared" si="60"/>
        <v>0</v>
      </c>
      <c r="P3893" s="23"/>
      <c r="Q3893" s="23"/>
      <c r="R3893" s="23"/>
      <c r="S3893" s="23"/>
      <c r="T3893" s="23"/>
      <c r="U3893" s="23"/>
      <c r="V3893" s="23"/>
      <c r="W3893" s="23"/>
      <c r="X3893" s="23"/>
      <c r="Y3893" s="23"/>
      <c r="Z3893" s="23"/>
      <c r="AA3893" s="23"/>
      <c r="AB3893" s="23"/>
      <c r="AC3893" s="23"/>
      <c r="AD3893" s="23"/>
      <c r="AE3893" s="23"/>
      <c r="AF3893" s="23"/>
      <c r="AG3893" s="23"/>
      <c r="AH3893" s="23"/>
      <c r="AI3893" s="23"/>
      <c r="AJ3893" s="23"/>
      <c r="AK3893" s="23"/>
      <c r="AL3893" s="23"/>
      <c r="AM3893" s="23"/>
      <c r="AN3893" s="23"/>
      <c r="AO3893" s="23"/>
      <c r="AP3893" s="23"/>
      <c r="AQ3893" s="23"/>
      <c r="AR3893" s="23"/>
      <c r="AS3893" s="23"/>
      <c r="AT3893" s="23"/>
      <c r="AU3893" s="23"/>
      <c r="AV3893" s="23"/>
      <c r="AW3893" s="23"/>
      <c r="AX3893" s="23"/>
      <c r="AY3893" s="23"/>
      <c r="AZ3893" s="23"/>
      <c r="BA3893" s="23"/>
      <c r="BB3893" s="23"/>
      <c r="BC3893" s="23"/>
      <c r="BD3893" s="23"/>
      <c r="BE3893" s="23"/>
      <c r="BF3893" s="23"/>
      <c r="BG3893" s="23"/>
      <c r="BH3893" s="23"/>
      <c r="BI3893" s="23"/>
      <c r="BJ3893" s="23"/>
      <c r="BK3893" s="23"/>
      <c r="BL3893" s="23"/>
      <c r="BM3893" s="23"/>
      <c r="BN3893" s="23"/>
      <c r="BO3893" s="23"/>
      <c r="BP3893" s="23"/>
    </row>
    <row r="3894" spans="1:68" x14ac:dyDescent="0.25">
      <c r="A3894" s="5">
        <v>77991</v>
      </c>
      <c r="B3894" s="3" t="s">
        <v>187</v>
      </c>
      <c r="C3894" s="1" t="s">
        <v>2020</v>
      </c>
      <c r="D3894" s="1" t="s">
        <v>5</v>
      </c>
      <c r="E3894" s="1" t="s">
        <v>4368</v>
      </c>
      <c r="F3894" s="1" t="s">
        <v>4395</v>
      </c>
      <c r="G3894" s="1" t="s">
        <v>4396</v>
      </c>
      <c r="H3894" s="1" t="s">
        <v>5</v>
      </c>
      <c r="I3894" s="1" t="s">
        <v>5</v>
      </c>
      <c r="J3894" s="1" t="s">
        <v>4394</v>
      </c>
      <c r="K3894" s="1" t="s">
        <v>5</v>
      </c>
      <c r="L3894" s="46">
        <v>99999</v>
      </c>
      <c r="M3894" s="15" t="s">
        <v>55</v>
      </c>
      <c r="N3894" s="5">
        <v>39</v>
      </c>
      <c r="O3894" s="16">
        <f t="shared" si="60"/>
        <v>0</v>
      </c>
      <c r="P3894" s="23"/>
      <c r="Q3894" s="23"/>
      <c r="R3894" s="23"/>
      <c r="S3894" s="23"/>
      <c r="T3894" s="23"/>
      <c r="U3894" s="23"/>
      <c r="V3894" s="23"/>
      <c r="W3894" s="23"/>
      <c r="X3894" s="23"/>
      <c r="Y3894" s="23"/>
      <c r="Z3894" s="23"/>
      <c r="AA3894" s="23"/>
      <c r="AB3894" s="23"/>
      <c r="AC3894" s="23"/>
      <c r="AD3894" s="23"/>
      <c r="AE3894" s="23"/>
      <c r="AF3894" s="23"/>
      <c r="AG3894" s="23"/>
      <c r="AH3894" s="23"/>
      <c r="AI3894" s="23"/>
      <c r="AJ3894" s="23"/>
      <c r="AK3894" s="23"/>
      <c r="AL3894" s="23"/>
      <c r="AM3894" s="23"/>
      <c r="AN3894" s="23"/>
      <c r="AO3894" s="23"/>
      <c r="AP3894" s="23"/>
      <c r="AQ3894" s="23"/>
      <c r="AR3894" s="23"/>
      <c r="AS3894" s="23"/>
      <c r="AT3894" s="23"/>
      <c r="AU3894" s="23"/>
      <c r="AV3894" s="23"/>
      <c r="AW3894" s="23"/>
      <c r="AX3894" s="23"/>
      <c r="AY3894" s="23"/>
      <c r="AZ3894" s="23"/>
      <c r="BA3894" s="23"/>
      <c r="BB3894" s="23"/>
      <c r="BC3894" s="23"/>
      <c r="BD3894" s="23"/>
      <c r="BE3894" s="23"/>
      <c r="BF3894" s="23"/>
      <c r="BG3894" s="23"/>
      <c r="BH3894" s="23"/>
      <c r="BI3894" s="23"/>
      <c r="BJ3894" s="23"/>
      <c r="BK3894" s="23"/>
      <c r="BL3894" s="23"/>
      <c r="BM3894" s="23"/>
      <c r="BN3894" s="23"/>
      <c r="BO3894" s="23"/>
      <c r="BP3894" s="23"/>
    </row>
    <row r="3895" spans="1:68" x14ac:dyDescent="0.25">
      <c r="A3895" s="5">
        <v>77994</v>
      </c>
      <c r="B3895" s="3" t="s">
        <v>89</v>
      </c>
      <c r="C3895" s="1" t="s">
        <v>1059</v>
      </c>
      <c r="D3895" s="1" t="s">
        <v>1339</v>
      </c>
      <c r="E3895" s="1" t="s">
        <v>4358</v>
      </c>
      <c r="F3895" s="1" t="s">
        <v>4393</v>
      </c>
      <c r="G3895" s="1" t="s">
        <v>5</v>
      </c>
      <c r="H3895" s="1" t="s">
        <v>5</v>
      </c>
      <c r="I3895" s="1" t="s">
        <v>5</v>
      </c>
      <c r="J3895" s="1" t="s">
        <v>4394</v>
      </c>
      <c r="K3895" s="1" t="s">
        <v>5</v>
      </c>
      <c r="L3895" s="46">
        <v>99999</v>
      </c>
      <c r="M3895" s="15" t="s">
        <v>6</v>
      </c>
      <c r="N3895" s="5">
        <v>145</v>
      </c>
      <c r="O3895" s="16">
        <f t="shared" si="60"/>
        <v>0</v>
      </c>
      <c r="P3895" s="23"/>
      <c r="Q3895" s="23"/>
      <c r="R3895" s="23"/>
      <c r="S3895" s="23"/>
      <c r="T3895" s="23"/>
      <c r="U3895" s="23"/>
      <c r="V3895" s="23"/>
      <c r="W3895" s="23"/>
      <c r="X3895" s="23"/>
      <c r="Y3895" s="23"/>
      <c r="Z3895" s="23"/>
      <c r="AA3895" s="23"/>
      <c r="AB3895" s="23"/>
      <c r="AC3895" s="23"/>
      <c r="AD3895" s="23"/>
      <c r="AE3895" s="23"/>
      <c r="AF3895" s="23"/>
      <c r="AG3895" s="23"/>
      <c r="AH3895" s="23"/>
      <c r="AI3895" s="23"/>
      <c r="AJ3895" s="23"/>
      <c r="AK3895" s="23"/>
      <c r="AL3895" s="23"/>
      <c r="AM3895" s="23"/>
      <c r="AN3895" s="23"/>
      <c r="AO3895" s="23"/>
      <c r="AP3895" s="23"/>
      <c r="AQ3895" s="23"/>
      <c r="AR3895" s="23"/>
      <c r="AS3895" s="23"/>
      <c r="AT3895" s="23"/>
      <c r="AU3895" s="23"/>
      <c r="AV3895" s="23"/>
      <c r="AW3895" s="23"/>
      <c r="AX3895" s="23"/>
      <c r="AY3895" s="23"/>
      <c r="AZ3895" s="23"/>
      <c r="BA3895" s="23"/>
      <c r="BB3895" s="23"/>
      <c r="BC3895" s="23"/>
      <c r="BD3895" s="23"/>
      <c r="BE3895" s="23"/>
      <c r="BF3895" s="23"/>
      <c r="BG3895" s="23"/>
      <c r="BH3895" s="23"/>
      <c r="BI3895" s="23"/>
      <c r="BJ3895" s="23"/>
      <c r="BK3895" s="23"/>
      <c r="BL3895" s="23"/>
      <c r="BM3895" s="23"/>
      <c r="BN3895" s="23"/>
      <c r="BO3895" s="23"/>
      <c r="BP3895" s="23"/>
    </row>
    <row r="3896" spans="1:68" x14ac:dyDescent="0.25">
      <c r="A3896" s="5">
        <v>77995</v>
      </c>
      <c r="B3896" s="3" t="s">
        <v>50</v>
      </c>
      <c r="C3896" s="1" t="s">
        <v>525</v>
      </c>
      <c r="D3896" s="1" t="s">
        <v>108</v>
      </c>
      <c r="E3896" s="1" t="s">
        <v>4359</v>
      </c>
      <c r="F3896" s="1" t="s">
        <v>4403</v>
      </c>
      <c r="G3896" s="1" t="s">
        <v>4404</v>
      </c>
      <c r="H3896" s="1" t="s">
        <v>4397</v>
      </c>
      <c r="I3896" s="1" t="s">
        <v>5</v>
      </c>
      <c r="J3896" s="1" t="s">
        <v>4394</v>
      </c>
      <c r="K3896" s="1" t="s">
        <v>5</v>
      </c>
      <c r="L3896" s="46">
        <v>99999</v>
      </c>
      <c r="M3896" s="15" t="s">
        <v>100</v>
      </c>
      <c r="N3896" s="5">
        <v>114</v>
      </c>
      <c r="O3896" s="16">
        <f t="shared" si="60"/>
        <v>0</v>
      </c>
      <c r="P3896" s="23"/>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c r="BE3896" s="23"/>
      <c r="BF3896" s="23"/>
      <c r="BG3896" s="23"/>
      <c r="BH3896" s="23"/>
      <c r="BI3896" s="23"/>
      <c r="BJ3896" s="23"/>
      <c r="BK3896" s="23"/>
      <c r="BL3896" s="23"/>
      <c r="BM3896" s="23"/>
      <c r="BN3896" s="23"/>
      <c r="BO3896" s="23"/>
      <c r="BP3896" s="23"/>
    </row>
    <row r="3897" spans="1:68" x14ac:dyDescent="0.25">
      <c r="A3897" s="5">
        <v>77996</v>
      </c>
      <c r="B3897" s="3" t="s">
        <v>63</v>
      </c>
      <c r="C3897" s="1" t="s">
        <v>1934</v>
      </c>
      <c r="D3897" s="1" t="s">
        <v>52</v>
      </c>
      <c r="E3897" s="1" t="s">
        <v>4352</v>
      </c>
      <c r="F3897" s="1" t="s">
        <v>4405</v>
      </c>
      <c r="G3897" s="1" t="s">
        <v>5</v>
      </c>
      <c r="H3897" s="1" t="s">
        <v>5</v>
      </c>
      <c r="I3897" s="1" t="s">
        <v>5</v>
      </c>
      <c r="J3897" s="1" t="s">
        <v>4394</v>
      </c>
      <c r="K3897" s="1" t="s">
        <v>5</v>
      </c>
      <c r="L3897" s="46">
        <v>99999</v>
      </c>
      <c r="M3897" s="15" t="s">
        <v>382</v>
      </c>
      <c r="N3897" s="5">
        <v>90</v>
      </c>
      <c r="O3897" s="16">
        <f t="shared" si="60"/>
        <v>0</v>
      </c>
      <c r="P3897" s="23"/>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c r="BE3897" s="23"/>
      <c r="BF3897" s="23"/>
      <c r="BG3897" s="23"/>
      <c r="BH3897" s="23"/>
      <c r="BI3897" s="23"/>
      <c r="BJ3897" s="23"/>
      <c r="BK3897" s="23"/>
      <c r="BL3897" s="23"/>
      <c r="BM3897" s="23"/>
      <c r="BN3897" s="23"/>
      <c r="BO3897" s="23"/>
      <c r="BP3897" s="23"/>
    </row>
    <row r="3898" spans="1:68" x14ac:dyDescent="0.25">
      <c r="A3898" s="5">
        <v>77997</v>
      </c>
      <c r="B3898" s="3" t="s">
        <v>63</v>
      </c>
      <c r="C3898" s="1" t="s">
        <v>1438</v>
      </c>
      <c r="D3898" s="1" t="s">
        <v>52</v>
      </c>
      <c r="E3898" s="1" t="s">
        <v>4352</v>
      </c>
      <c r="F3898" s="1" t="s">
        <v>4405</v>
      </c>
      <c r="G3898" s="1" t="s">
        <v>5</v>
      </c>
      <c r="H3898" s="1" t="s">
        <v>5</v>
      </c>
      <c r="I3898" s="1" t="s">
        <v>5</v>
      </c>
      <c r="J3898" s="1" t="s">
        <v>4394</v>
      </c>
      <c r="K3898" s="1" t="s">
        <v>5</v>
      </c>
      <c r="L3898" s="46">
        <v>99999</v>
      </c>
      <c r="M3898" s="15" t="s">
        <v>382</v>
      </c>
      <c r="N3898" s="5">
        <v>90</v>
      </c>
      <c r="O3898" s="16">
        <f t="shared" si="60"/>
        <v>0</v>
      </c>
      <c r="P3898" s="23"/>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c r="BE3898" s="23"/>
      <c r="BF3898" s="23"/>
      <c r="BG3898" s="23"/>
      <c r="BH3898" s="23"/>
      <c r="BI3898" s="23"/>
      <c r="BJ3898" s="23"/>
      <c r="BK3898" s="23"/>
      <c r="BL3898" s="23"/>
      <c r="BM3898" s="23"/>
      <c r="BN3898" s="23"/>
      <c r="BO3898" s="23"/>
      <c r="BP3898" s="23"/>
    </row>
    <row r="3899" spans="1:68" x14ac:dyDescent="0.25">
      <c r="A3899" s="5">
        <v>77998</v>
      </c>
      <c r="B3899" s="3" t="s">
        <v>50</v>
      </c>
      <c r="C3899" s="1" t="s">
        <v>1511</v>
      </c>
      <c r="D3899" s="1" t="s">
        <v>52</v>
      </c>
      <c r="E3899" s="1" t="s">
        <v>4349</v>
      </c>
      <c r="F3899" s="1" t="s">
        <v>4398</v>
      </c>
      <c r="G3899" s="1" t="s">
        <v>5</v>
      </c>
      <c r="H3899" s="1" t="s">
        <v>4397</v>
      </c>
      <c r="I3899" s="1" t="s">
        <v>5</v>
      </c>
      <c r="J3899" s="1" t="s">
        <v>4394</v>
      </c>
      <c r="K3899" s="1" t="s">
        <v>5</v>
      </c>
      <c r="L3899" s="46">
        <v>99999</v>
      </c>
      <c r="M3899" s="15" t="s">
        <v>55</v>
      </c>
      <c r="N3899" s="5">
        <v>67</v>
      </c>
      <c r="O3899" s="16">
        <f t="shared" si="60"/>
        <v>0</v>
      </c>
      <c r="P3899" s="23"/>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c r="BE3899" s="23"/>
      <c r="BF3899" s="23"/>
      <c r="BG3899" s="23"/>
      <c r="BH3899" s="23"/>
      <c r="BI3899" s="23"/>
      <c r="BJ3899" s="23"/>
      <c r="BK3899" s="23"/>
      <c r="BL3899" s="23"/>
      <c r="BM3899" s="23"/>
      <c r="BN3899" s="23"/>
      <c r="BO3899" s="23"/>
      <c r="BP3899" s="23"/>
    </row>
    <row r="3900" spans="1:68" x14ac:dyDescent="0.25">
      <c r="A3900" s="5">
        <v>77999</v>
      </c>
      <c r="B3900" s="3" t="s">
        <v>3</v>
      </c>
      <c r="C3900" s="1" t="s">
        <v>1828</v>
      </c>
      <c r="D3900" s="1" t="s">
        <v>958</v>
      </c>
      <c r="E3900" s="1" t="s">
        <v>4342</v>
      </c>
      <c r="F3900" s="1" t="s">
        <v>4393</v>
      </c>
      <c r="G3900" s="1" t="s">
        <v>5</v>
      </c>
      <c r="H3900" s="1" t="s">
        <v>5</v>
      </c>
      <c r="I3900" s="1" t="s">
        <v>5</v>
      </c>
      <c r="J3900" s="1" t="s">
        <v>4394</v>
      </c>
      <c r="K3900" s="1" t="s">
        <v>5</v>
      </c>
      <c r="L3900" s="46">
        <v>99999</v>
      </c>
      <c r="M3900" s="15" t="s">
        <v>6</v>
      </c>
      <c r="N3900" s="5">
        <v>150</v>
      </c>
      <c r="O3900" s="16">
        <f t="shared" si="60"/>
        <v>0</v>
      </c>
      <c r="P3900" s="23"/>
      <c r="Q3900" s="23"/>
      <c r="R3900" s="23"/>
      <c r="S3900" s="23"/>
      <c r="T3900" s="23"/>
      <c r="U3900" s="23"/>
      <c r="V3900" s="23"/>
      <c r="W3900" s="23"/>
      <c r="X3900" s="23"/>
      <c r="Y3900" s="23"/>
      <c r="Z3900" s="23"/>
      <c r="AA3900" s="23"/>
      <c r="AB3900" s="23"/>
      <c r="AC3900" s="23"/>
      <c r="AD3900" s="23"/>
      <c r="AE3900" s="23"/>
      <c r="AF3900" s="23"/>
      <c r="AG3900" s="23"/>
      <c r="AH3900" s="23"/>
      <c r="AI3900" s="23"/>
      <c r="AJ3900" s="23"/>
      <c r="AK3900" s="23"/>
      <c r="AL3900" s="23"/>
      <c r="AM3900" s="23"/>
      <c r="AN3900" s="23"/>
      <c r="AO3900" s="23"/>
      <c r="AP3900" s="23"/>
      <c r="AQ3900" s="23"/>
      <c r="AR3900" s="23"/>
      <c r="AS3900" s="23"/>
      <c r="AT3900" s="23"/>
      <c r="AU3900" s="23"/>
      <c r="AV3900" s="23"/>
      <c r="AW3900" s="23"/>
      <c r="AX3900" s="23"/>
      <c r="AY3900" s="23"/>
      <c r="AZ3900" s="23"/>
      <c r="BA3900" s="23"/>
      <c r="BB3900" s="23"/>
      <c r="BC3900" s="23"/>
      <c r="BD3900" s="23"/>
      <c r="BE3900" s="23"/>
      <c r="BF3900" s="23"/>
      <c r="BG3900" s="23"/>
      <c r="BH3900" s="23"/>
      <c r="BI3900" s="23"/>
      <c r="BJ3900" s="23"/>
      <c r="BK3900" s="23"/>
      <c r="BL3900" s="23"/>
      <c r="BM3900" s="23"/>
      <c r="BN3900" s="23"/>
      <c r="BO3900" s="23"/>
      <c r="BP3900" s="23"/>
    </row>
    <row r="3901" spans="1:68" x14ac:dyDescent="0.25">
      <c r="A3901" s="5">
        <v>78000</v>
      </c>
      <c r="B3901" s="3" t="s">
        <v>106</v>
      </c>
      <c r="C3901" s="1" t="s">
        <v>2021</v>
      </c>
      <c r="D3901" s="1" t="s">
        <v>5</v>
      </c>
      <c r="E3901" s="1" t="s">
        <v>4361</v>
      </c>
      <c r="F3901" s="1" t="s">
        <v>4429</v>
      </c>
      <c r="G3901" s="1" t="s">
        <v>4422</v>
      </c>
      <c r="H3901" s="1" t="s">
        <v>5</v>
      </c>
      <c r="I3901" s="1" t="s">
        <v>5</v>
      </c>
      <c r="J3901" s="1" t="s">
        <v>4394</v>
      </c>
      <c r="K3901" s="1" t="s">
        <v>5</v>
      </c>
      <c r="L3901" s="46">
        <v>99999</v>
      </c>
      <c r="M3901" s="15" t="s">
        <v>167</v>
      </c>
      <c r="N3901" s="5">
        <v>250</v>
      </c>
      <c r="O3901" s="16">
        <f t="shared" si="60"/>
        <v>0</v>
      </c>
      <c r="P3901" s="23"/>
      <c r="Q3901" s="23"/>
      <c r="R3901" s="23"/>
      <c r="S3901" s="23"/>
      <c r="T3901" s="23"/>
      <c r="U3901" s="23"/>
      <c r="V3901" s="23"/>
      <c r="W3901" s="23"/>
      <c r="X3901" s="23"/>
      <c r="Y3901" s="23"/>
      <c r="Z3901" s="23"/>
      <c r="AA3901" s="23"/>
      <c r="AB3901" s="23"/>
      <c r="AC3901" s="23"/>
      <c r="AD3901" s="23"/>
      <c r="AE3901" s="23"/>
      <c r="AF3901" s="23"/>
      <c r="AG3901" s="23"/>
      <c r="AH3901" s="23"/>
      <c r="AI3901" s="23"/>
      <c r="AJ3901" s="23"/>
      <c r="AK3901" s="23"/>
      <c r="AL3901" s="23"/>
      <c r="AM3901" s="23"/>
      <c r="AN3901" s="23"/>
      <c r="AO3901" s="23"/>
      <c r="AP3901" s="23"/>
      <c r="AQ3901" s="23"/>
      <c r="AR3901" s="23"/>
      <c r="AS3901" s="23"/>
      <c r="AT3901" s="23"/>
      <c r="AU3901" s="23"/>
      <c r="AV3901" s="23"/>
      <c r="AW3901" s="23"/>
      <c r="AX3901" s="23"/>
      <c r="AY3901" s="23"/>
      <c r="AZ3901" s="23"/>
      <c r="BA3901" s="23"/>
      <c r="BB3901" s="23"/>
      <c r="BC3901" s="23"/>
      <c r="BD3901" s="23"/>
      <c r="BE3901" s="23"/>
      <c r="BF3901" s="23"/>
      <c r="BG3901" s="23"/>
      <c r="BH3901" s="23"/>
      <c r="BI3901" s="23"/>
      <c r="BJ3901" s="23"/>
      <c r="BK3901" s="23"/>
      <c r="BL3901" s="23"/>
      <c r="BM3901" s="23"/>
      <c r="BN3901" s="23"/>
      <c r="BO3901" s="23"/>
      <c r="BP3901" s="23"/>
    </row>
    <row r="3902" spans="1:68" x14ac:dyDescent="0.25">
      <c r="A3902" s="5">
        <v>78001</v>
      </c>
      <c r="B3902" s="3" t="s">
        <v>50</v>
      </c>
      <c r="C3902" s="1" t="s">
        <v>1175</v>
      </c>
      <c r="D3902" s="1" t="s">
        <v>52</v>
      </c>
      <c r="E3902" s="1" t="s">
        <v>4349</v>
      </c>
      <c r="F3902" s="1" t="s">
        <v>4395</v>
      </c>
      <c r="G3902" s="1" t="s">
        <v>4396</v>
      </c>
      <c r="H3902" s="1" t="s">
        <v>4397</v>
      </c>
      <c r="I3902" s="1" t="s">
        <v>5</v>
      </c>
      <c r="J3902" s="1" t="s">
        <v>4394</v>
      </c>
      <c r="K3902" s="1" t="s">
        <v>5</v>
      </c>
      <c r="L3902" s="46">
        <v>99999</v>
      </c>
      <c r="M3902" s="15" t="s">
        <v>53</v>
      </c>
      <c r="N3902" s="5">
        <v>39</v>
      </c>
      <c r="O3902" s="16">
        <f t="shared" si="60"/>
        <v>0</v>
      </c>
      <c r="P3902" s="23"/>
      <c r="Q3902" s="23"/>
      <c r="R3902" s="23"/>
      <c r="S3902" s="23"/>
      <c r="T3902" s="23"/>
      <c r="U3902" s="23"/>
      <c r="V3902" s="23"/>
      <c r="W3902" s="23"/>
      <c r="X3902" s="23"/>
      <c r="Y3902" s="23"/>
      <c r="Z3902" s="23"/>
      <c r="AA3902" s="23"/>
      <c r="AB3902" s="23"/>
      <c r="AC3902" s="23"/>
      <c r="AD3902" s="23"/>
      <c r="AE3902" s="23"/>
      <c r="AF3902" s="23"/>
      <c r="AG3902" s="23"/>
      <c r="AH3902" s="23"/>
      <c r="AI3902" s="23"/>
      <c r="AJ3902" s="23"/>
      <c r="AK3902" s="23"/>
      <c r="AL3902" s="23"/>
      <c r="AM3902" s="23"/>
      <c r="AN3902" s="23"/>
      <c r="AO3902" s="23"/>
      <c r="AP3902" s="23"/>
      <c r="AQ3902" s="23"/>
      <c r="AR3902" s="23"/>
      <c r="AS3902" s="23"/>
      <c r="AT3902" s="23"/>
      <c r="AU3902" s="23"/>
      <c r="AV3902" s="23"/>
      <c r="AW3902" s="23"/>
      <c r="AX3902" s="23"/>
      <c r="AY3902" s="23"/>
      <c r="AZ3902" s="23"/>
      <c r="BA3902" s="23"/>
      <c r="BB3902" s="23"/>
      <c r="BC3902" s="23"/>
      <c r="BD3902" s="23"/>
      <c r="BE3902" s="23"/>
      <c r="BF3902" s="23"/>
      <c r="BG3902" s="23"/>
      <c r="BH3902" s="23"/>
      <c r="BI3902" s="23"/>
      <c r="BJ3902" s="23"/>
      <c r="BK3902" s="23"/>
      <c r="BL3902" s="23"/>
      <c r="BM3902" s="23"/>
      <c r="BN3902" s="23"/>
      <c r="BO3902" s="23"/>
      <c r="BP3902" s="23"/>
    </row>
    <row r="3903" spans="1:68" x14ac:dyDescent="0.25">
      <c r="A3903" s="5">
        <v>78002</v>
      </c>
      <c r="B3903" s="3" t="s">
        <v>48</v>
      </c>
      <c r="C3903" s="1" t="s">
        <v>2022</v>
      </c>
      <c r="D3903" s="1" t="s">
        <v>5</v>
      </c>
      <c r="E3903" s="1" t="s">
        <v>4348</v>
      </c>
      <c r="F3903" s="1" t="s">
        <v>4429</v>
      </c>
      <c r="G3903" s="1" t="s">
        <v>4422</v>
      </c>
      <c r="H3903" s="1" t="s">
        <v>5</v>
      </c>
      <c r="I3903" s="1" t="s">
        <v>5</v>
      </c>
      <c r="J3903" s="1" t="s">
        <v>4394</v>
      </c>
      <c r="K3903" s="1" t="s">
        <v>5</v>
      </c>
      <c r="L3903" s="46">
        <v>99999</v>
      </c>
      <c r="M3903" s="15" t="s">
        <v>167</v>
      </c>
      <c r="N3903" s="5">
        <v>250</v>
      </c>
      <c r="O3903" s="16">
        <f t="shared" si="60"/>
        <v>0</v>
      </c>
      <c r="P3903" s="23"/>
      <c r="Q3903" s="23"/>
      <c r="R3903" s="23"/>
      <c r="S3903" s="23"/>
      <c r="T3903" s="23"/>
      <c r="U3903" s="23"/>
      <c r="V3903" s="23"/>
      <c r="W3903" s="23"/>
      <c r="X3903" s="23"/>
      <c r="Y3903" s="23"/>
      <c r="Z3903" s="23"/>
      <c r="AA3903" s="23"/>
      <c r="AB3903" s="23"/>
      <c r="AC3903" s="23"/>
      <c r="AD3903" s="23"/>
      <c r="AE3903" s="23"/>
      <c r="AF3903" s="23"/>
      <c r="AG3903" s="23"/>
      <c r="AH3903" s="23"/>
      <c r="AI3903" s="23"/>
      <c r="AJ3903" s="23"/>
      <c r="AK3903" s="23"/>
      <c r="AL3903" s="23"/>
      <c r="AM3903" s="23"/>
      <c r="AN3903" s="23"/>
      <c r="AO3903" s="23"/>
      <c r="AP3903" s="23"/>
      <c r="AQ3903" s="23"/>
      <c r="AR3903" s="23"/>
      <c r="AS3903" s="23"/>
      <c r="AT3903" s="23"/>
      <c r="AU3903" s="23"/>
      <c r="AV3903" s="23"/>
      <c r="AW3903" s="23"/>
      <c r="AX3903" s="23"/>
      <c r="AY3903" s="23"/>
      <c r="AZ3903" s="23"/>
      <c r="BA3903" s="23"/>
      <c r="BB3903" s="23"/>
      <c r="BC3903" s="23"/>
      <c r="BD3903" s="23"/>
      <c r="BE3903" s="23"/>
      <c r="BF3903" s="23"/>
      <c r="BG3903" s="23"/>
      <c r="BH3903" s="23"/>
      <c r="BI3903" s="23"/>
      <c r="BJ3903" s="23"/>
      <c r="BK3903" s="23"/>
      <c r="BL3903" s="23"/>
      <c r="BM3903" s="23"/>
      <c r="BN3903" s="23"/>
      <c r="BO3903" s="23"/>
      <c r="BP3903" s="23"/>
    </row>
    <row r="3904" spans="1:68" x14ac:dyDescent="0.25">
      <c r="A3904" s="5">
        <v>78003</v>
      </c>
      <c r="B3904" s="3" t="s">
        <v>424</v>
      </c>
      <c r="C3904" s="1" t="s">
        <v>2023</v>
      </c>
      <c r="D3904" s="1" t="s">
        <v>5</v>
      </c>
      <c r="E3904" s="1" t="s">
        <v>4342</v>
      </c>
      <c r="F3904" s="1" t="s">
        <v>4393</v>
      </c>
      <c r="G3904" s="1" t="s">
        <v>5</v>
      </c>
      <c r="H3904" s="1" t="s">
        <v>5</v>
      </c>
      <c r="I3904" s="1" t="s">
        <v>5</v>
      </c>
      <c r="J3904" s="1" t="s">
        <v>4394</v>
      </c>
      <c r="K3904" s="1" t="s">
        <v>5</v>
      </c>
      <c r="L3904" s="46">
        <v>99999</v>
      </c>
      <c r="M3904" s="15" t="s">
        <v>6</v>
      </c>
      <c r="N3904" s="5">
        <v>145</v>
      </c>
      <c r="O3904" s="16">
        <f t="shared" si="60"/>
        <v>0</v>
      </c>
      <c r="P3904" s="23"/>
      <c r="Q3904" s="23"/>
      <c r="R3904" s="23"/>
      <c r="S3904" s="23"/>
      <c r="T3904" s="23"/>
      <c r="U3904" s="23"/>
      <c r="V3904" s="23"/>
      <c r="W3904" s="23"/>
      <c r="X3904" s="23"/>
      <c r="Y3904" s="23"/>
      <c r="Z3904" s="23"/>
      <c r="AA3904" s="23"/>
      <c r="AB3904" s="23"/>
      <c r="AC3904" s="23"/>
      <c r="AD3904" s="23"/>
      <c r="AE3904" s="23"/>
      <c r="AF3904" s="23"/>
      <c r="AG3904" s="23"/>
      <c r="AH3904" s="23"/>
      <c r="AI3904" s="23"/>
      <c r="AJ3904" s="23"/>
      <c r="AK3904" s="23"/>
      <c r="AL3904" s="23"/>
      <c r="AM3904" s="23"/>
      <c r="AN3904" s="23"/>
      <c r="AO3904" s="23"/>
      <c r="AP3904" s="23"/>
      <c r="AQ3904" s="23"/>
      <c r="AR3904" s="23"/>
      <c r="AS3904" s="23"/>
      <c r="AT3904" s="23"/>
      <c r="AU3904" s="23"/>
      <c r="AV3904" s="23"/>
      <c r="AW3904" s="23"/>
      <c r="AX3904" s="23"/>
      <c r="AY3904" s="23"/>
      <c r="AZ3904" s="23"/>
      <c r="BA3904" s="23"/>
      <c r="BB3904" s="23"/>
      <c r="BC3904" s="23"/>
      <c r="BD3904" s="23"/>
      <c r="BE3904" s="23"/>
      <c r="BF3904" s="23"/>
      <c r="BG3904" s="23"/>
      <c r="BH3904" s="23"/>
      <c r="BI3904" s="23"/>
      <c r="BJ3904" s="23"/>
      <c r="BK3904" s="23"/>
      <c r="BL3904" s="23"/>
      <c r="BM3904" s="23"/>
      <c r="BN3904" s="23"/>
      <c r="BO3904" s="23"/>
      <c r="BP3904" s="23"/>
    </row>
    <row r="3905" spans="1:68" x14ac:dyDescent="0.25">
      <c r="A3905" s="5">
        <v>78004</v>
      </c>
      <c r="B3905" s="3" t="s">
        <v>13</v>
      </c>
      <c r="C3905" s="1" t="s">
        <v>2024</v>
      </c>
      <c r="D3905" s="1" t="s">
        <v>5</v>
      </c>
      <c r="E3905" s="1" t="s">
        <v>4342</v>
      </c>
      <c r="F3905" s="1" t="s">
        <v>4393</v>
      </c>
      <c r="G3905" s="1" t="s">
        <v>5</v>
      </c>
      <c r="H3905" s="1" t="s">
        <v>5</v>
      </c>
      <c r="I3905" s="1" t="s">
        <v>5</v>
      </c>
      <c r="J3905" s="1" t="s">
        <v>4394</v>
      </c>
      <c r="K3905" s="1" t="s">
        <v>5</v>
      </c>
      <c r="L3905" s="46">
        <v>99999</v>
      </c>
      <c r="M3905" s="15" t="s">
        <v>6</v>
      </c>
      <c r="N3905" s="5">
        <v>145</v>
      </c>
      <c r="O3905" s="16">
        <f t="shared" si="60"/>
        <v>0</v>
      </c>
      <c r="P3905" s="23"/>
      <c r="Q3905" s="23"/>
      <c r="R3905" s="23"/>
      <c r="S3905" s="23"/>
      <c r="T3905" s="23"/>
      <c r="U3905" s="23"/>
      <c r="V3905" s="23"/>
      <c r="W3905" s="23"/>
      <c r="X3905" s="23"/>
      <c r="Y3905" s="23"/>
      <c r="Z3905" s="23"/>
      <c r="AA3905" s="23"/>
      <c r="AB3905" s="23"/>
      <c r="AC3905" s="23"/>
      <c r="AD3905" s="23"/>
      <c r="AE3905" s="23"/>
      <c r="AF3905" s="23"/>
      <c r="AG3905" s="23"/>
      <c r="AH3905" s="23"/>
      <c r="AI3905" s="23"/>
      <c r="AJ3905" s="23"/>
      <c r="AK3905" s="23"/>
      <c r="AL3905" s="23"/>
      <c r="AM3905" s="23"/>
      <c r="AN3905" s="23"/>
      <c r="AO3905" s="23"/>
      <c r="AP3905" s="23"/>
      <c r="AQ3905" s="23"/>
      <c r="AR3905" s="23"/>
      <c r="AS3905" s="23"/>
      <c r="AT3905" s="23"/>
      <c r="AU3905" s="23"/>
      <c r="AV3905" s="23"/>
      <c r="AW3905" s="23"/>
      <c r="AX3905" s="23"/>
      <c r="AY3905" s="23"/>
      <c r="AZ3905" s="23"/>
      <c r="BA3905" s="23"/>
      <c r="BB3905" s="23"/>
      <c r="BC3905" s="23"/>
      <c r="BD3905" s="23"/>
      <c r="BE3905" s="23"/>
      <c r="BF3905" s="23"/>
      <c r="BG3905" s="23"/>
      <c r="BH3905" s="23"/>
      <c r="BI3905" s="23"/>
      <c r="BJ3905" s="23"/>
      <c r="BK3905" s="23"/>
      <c r="BL3905" s="23"/>
      <c r="BM3905" s="23"/>
      <c r="BN3905" s="23"/>
      <c r="BO3905" s="23"/>
      <c r="BP3905" s="23"/>
    </row>
    <row r="3906" spans="1:68" x14ac:dyDescent="0.25">
      <c r="A3906" s="5">
        <v>78005</v>
      </c>
      <c r="B3906" s="3" t="s">
        <v>48</v>
      </c>
      <c r="C3906" s="1" t="s">
        <v>1261</v>
      </c>
      <c r="D3906" s="1" t="s">
        <v>5</v>
      </c>
      <c r="E3906" s="1" t="s">
        <v>4348</v>
      </c>
      <c r="F3906" s="1" t="s">
        <v>4428</v>
      </c>
      <c r="G3906" s="1" t="s">
        <v>4422</v>
      </c>
      <c r="H3906" s="1" t="s">
        <v>5</v>
      </c>
      <c r="I3906" s="1" t="s">
        <v>5</v>
      </c>
      <c r="J3906" s="1" t="s">
        <v>4394</v>
      </c>
      <c r="K3906" s="1" t="s">
        <v>5</v>
      </c>
      <c r="L3906" s="46">
        <v>99999</v>
      </c>
      <c r="M3906" s="15" t="s">
        <v>167</v>
      </c>
      <c r="N3906" s="5">
        <v>160</v>
      </c>
      <c r="O3906" s="16">
        <f t="shared" si="60"/>
        <v>0</v>
      </c>
      <c r="P3906" s="23"/>
      <c r="Q3906" s="23"/>
      <c r="R3906" s="23"/>
      <c r="S3906" s="23"/>
      <c r="T3906" s="23"/>
      <c r="U3906" s="23"/>
      <c r="V3906" s="23"/>
      <c r="W3906" s="23"/>
      <c r="X3906" s="23"/>
      <c r="Y3906" s="23"/>
      <c r="Z3906" s="23"/>
      <c r="AA3906" s="23"/>
      <c r="AB3906" s="23"/>
      <c r="AC3906" s="23"/>
      <c r="AD3906" s="23"/>
      <c r="AE3906" s="23"/>
      <c r="AF3906" s="23"/>
      <c r="AG3906" s="23"/>
      <c r="AH3906" s="23"/>
      <c r="AI3906" s="23"/>
      <c r="AJ3906" s="23"/>
      <c r="AK3906" s="23"/>
      <c r="AL3906" s="23"/>
      <c r="AM3906" s="23"/>
      <c r="AN3906" s="23"/>
      <c r="AO3906" s="23"/>
      <c r="AP3906" s="23"/>
      <c r="AQ3906" s="23"/>
      <c r="AR3906" s="23"/>
      <c r="AS3906" s="23"/>
      <c r="AT3906" s="23"/>
      <c r="AU3906" s="23"/>
      <c r="AV3906" s="23"/>
      <c r="AW3906" s="23"/>
      <c r="AX3906" s="23"/>
      <c r="AY3906" s="23"/>
      <c r="AZ3906" s="23"/>
      <c r="BA3906" s="23"/>
      <c r="BB3906" s="23"/>
      <c r="BC3906" s="23"/>
      <c r="BD3906" s="23"/>
      <c r="BE3906" s="23"/>
      <c r="BF3906" s="23"/>
      <c r="BG3906" s="23"/>
      <c r="BH3906" s="23"/>
      <c r="BI3906" s="23"/>
      <c r="BJ3906" s="23"/>
      <c r="BK3906" s="23"/>
      <c r="BL3906" s="23"/>
      <c r="BM3906" s="23"/>
      <c r="BN3906" s="23"/>
      <c r="BO3906" s="23"/>
      <c r="BP3906" s="23"/>
    </row>
    <row r="3907" spans="1:68" x14ac:dyDescent="0.25">
      <c r="A3907" s="5">
        <v>78006</v>
      </c>
      <c r="B3907" s="3" t="s">
        <v>864</v>
      </c>
      <c r="C3907" s="1" t="s">
        <v>2025</v>
      </c>
      <c r="D3907" s="1" t="s">
        <v>5</v>
      </c>
      <c r="E3907" s="1" t="s">
        <v>4375</v>
      </c>
      <c r="F3907" s="1" t="s">
        <v>4429</v>
      </c>
      <c r="G3907" s="1" t="s">
        <v>4422</v>
      </c>
      <c r="H3907" s="1" t="s">
        <v>5</v>
      </c>
      <c r="I3907" s="1" t="s">
        <v>5</v>
      </c>
      <c r="J3907" s="1" t="s">
        <v>4394</v>
      </c>
      <c r="K3907" s="1" t="s">
        <v>5</v>
      </c>
      <c r="L3907" s="46">
        <v>99999</v>
      </c>
      <c r="M3907" s="15" t="s">
        <v>167</v>
      </c>
      <c r="N3907" s="5">
        <v>250</v>
      </c>
      <c r="O3907" s="16">
        <f t="shared" si="60"/>
        <v>0</v>
      </c>
      <c r="P3907" s="23"/>
      <c r="Q3907" s="23"/>
      <c r="R3907" s="23"/>
      <c r="S3907" s="23"/>
      <c r="T3907" s="23"/>
      <c r="U3907" s="23"/>
      <c r="V3907" s="23"/>
      <c r="W3907" s="23"/>
      <c r="X3907" s="23"/>
      <c r="Y3907" s="23"/>
      <c r="Z3907" s="23"/>
      <c r="AA3907" s="23"/>
      <c r="AB3907" s="23"/>
      <c r="AC3907" s="23"/>
      <c r="AD3907" s="23"/>
      <c r="AE3907" s="23"/>
      <c r="AF3907" s="23"/>
      <c r="AG3907" s="23"/>
      <c r="AH3907" s="23"/>
      <c r="AI3907" s="23"/>
      <c r="AJ3907" s="23"/>
      <c r="AK3907" s="23"/>
      <c r="AL3907" s="23"/>
      <c r="AM3907" s="23"/>
      <c r="AN3907" s="23"/>
      <c r="AO3907" s="23"/>
      <c r="AP3907" s="23"/>
      <c r="AQ3907" s="23"/>
      <c r="AR3907" s="23"/>
      <c r="AS3907" s="23"/>
      <c r="AT3907" s="23"/>
      <c r="AU3907" s="23"/>
      <c r="AV3907" s="23"/>
      <c r="AW3907" s="23"/>
      <c r="AX3907" s="23"/>
      <c r="AY3907" s="23"/>
      <c r="AZ3907" s="23"/>
      <c r="BA3907" s="23"/>
      <c r="BB3907" s="23"/>
      <c r="BC3907" s="23"/>
      <c r="BD3907" s="23"/>
      <c r="BE3907" s="23"/>
      <c r="BF3907" s="23"/>
      <c r="BG3907" s="23"/>
      <c r="BH3907" s="23"/>
      <c r="BI3907" s="23"/>
      <c r="BJ3907" s="23"/>
      <c r="BK3907" s="23"/>
      <c r="BL3907" s="23"/>
      <c r="BM3907" s="23"/>
      <c r="BN3907" s="23"/>
      <c r="BO3907" s="23"/>
      <c r="BP3907" s="23"/>
    </row>
    <row r="3908" spans="1:68" x14ac:dyDescent="0.25">
      <c r="A3908" s="5">
        <v>78007</v>
      </c>
      <c r="B3908" s="3" t="s">
        <v>864</v>
      </c>
      <c r="C3908" s="1" t="s">
        <v>2026</v>
      </c>
      <c r="D3908" s="1" t="s">
        <v>5</v>
      </c>
      <c r="E3908" s="1" t="s">
        <v>4375</v>
      </c>
      <c r="F3908" s="1" t="s">
        <v>4429</v>
      </c>
      <c r="G3908" s="1" t="s">
        <v>4422</v>
      </c>
      <c r="H3908" s="1" t="s">
        <v>5</v>
      </c>
      <c r="I3908" s="1" t="s">
        <v>5</v>
      </c>
      <c r="J3908" s="1" t="s">
        <v>4394</v>
      </c>
      <c r="K3908" s="1" t="s">
        <v>5</v>
      </c>
      <c r="L3908" s="46">
        <v>99999</v>
      </c>
      <c r="M3908" s="15" t="s">
        <v>167</v>
      </c>
      <c r="N3908" s="5">
        <v>250</v>
      </c>
      <c r="O3908" s="16">
        <f t="shared" si="60"/>
        <v>0</v>
      </c>
      <c r="P3908" s="23"/>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c r="BE3908" s="23"/>
      <c r="BF3908" s="23"/>
      <c r="BG3908" s="23"/>
      <c r="BH3908" s="23"/>
      <c r="BI3908" s="23"/>
      <c r="BJ3908" s="23"/>
      <c r="BK3908" s="23"/>
      <c r="BL3908" s="23"/>
      <c r="BM3908" s="23"/>
      <c r="BN3908" s="23"/>
      <c r="BO3908" s="23"/>
      <c r="BP3908" s="23"/>
    </row>
    <row r="3909" spans="1:68" x14ac:dyDescent="0.25">
      <c r="A3909" s="5">
        <v>78008</v>
      </c>
      <c r="B3909" s="3" t="s">
        <v>50</v>
      </c>
      <c r="C3909" s="1" t="s">
        <v>1371</v>
      </c>
      <c r="D3909" s="1" t="s">
        <v>2027</v>
      </c>
      <c r="E3909" s="1" t="s">
        <v>4359</v>
      </c>
      <c r="F3909" s="1" t="s">
        <v>4403</v>
      </c>
      <c r="G3909" s="1" t="s">
        <v>4401</v>
      </c>
      <c r="H3909" s="1" t="s">
        <v>4397</v>
      </c>
      <c r="I3909" s="1" t="s">
        <v>5</v>
      </c>
      <c r="J3909" s="1" t="s">
        <v>4394</v>
      </c>
      <c r="K3909" s="1" t="s">
        <v>5</v>
      </c>
      <c r="L3909" s="46">
        <v>99999</v>
      </c>
      <c r="M3909" s="15" t="s">
        <v>877</v>
      </c>
      <c r="N3909" s="5">
        <v>250</v>
      </c>
      <c r="O3909" s="16">
        <f t="shared" si="60"/>
        <v>0</v>
      </c>
      <c r="P3909" s="23"/>
      <c r="Q3909" s="23"/>
      <c r="R3909" s="23"/>
      <c r="S3909" s="23"/>
      <c r="T3909" s="23"/>
      <c r="U3909" s="23"/>
      <c r="V3909" s="23"/>
      <c r="W3909" s="23"/>
      <c r="X3909" s="23"/>
      <c r="Y3909" s="23"/>
      <c r="Z3909" s="23"/>
      <c r="AA3909" s="23"/>
      <c r="AB3909" s="23"/>
      <c r="AC3909" s="23"/>
      <c r="AD3909" s="23"/>
      <c r="AE3909" s="23"/>
      <c r="AF3909" s="23"/>
      <c r="AG3909" s="23"/>
      <c r="AH3909" s="23"/>
      <c r="AI3909" s="23"/>
      <c r="AJ3909" s="23"/>
      <c r="AK3909" s="23"/>
      <c r="AL3909" s="23"/>
      <c r="AM3909" s="23"/>
      <c r="AN3909" s="23"/>
      <c r="AO3909" s="23"/>
      <c r="AP3909" s="23"/>
      <c r="AQ3909" s="23"/>
      <c r="AR3909" s="23"/>
      <c r="AS3909" s="23"/>
      <c r="AT3909" s="23"/>
      <c r="AU3909" s="23"/>
      <c r="AV3909" s="23"/>
      <c r="AW3909" s="23"/>
      <c r="AX3909" s="23"/>
      <c r="AY3909" s="23"/>
      <c r="AZ3909" s="23"/>
      <c r="BA3909" s="23"/>
      <c r="BB3909" s="23"/>
      <c r="BC3909" s="23"/>
      <c r="BD3909" s="23"/>
      <c r="BE3909" s="23"/>
      <c r="BF3909" s="23"/>
      <c r="BG3909" s="23"/>
      <c r="BH3909" s="23"/>
      <c r="BI3909" s="23"/>
      <c r="BJ3909" s="23"/>
      <c r="BK3909" s="23"/>
      <c r="BL3909" s="23"/>
      <c r="BM3909" s="23"/>
      <c r="BN3909" s="23"/>
      <c r="BO3909" s="23"/>
      <c r="BP3909" s="23"/>
    </row>
    <row r="3910" spans="1:68" x14ac:dyDescent="0.25">
      <c r="A3910" s="5">
        <v>78009</v>
      </c>
      <c r="B3910" s="3" t="s">
        <v>50</v>
      </c>
      <c r="C3910" s="1" t="s">
        <v>1958</v>
      </c>
      <c r="D3910" s="1" t="s">
        <v>108</v>
      </c>
      <c r="E3910" s="1" t="s">
        <v>4359</v>
      </c>
      <c r="F3910" s="1" t="s">
        <v>4403</v>
      </c>
      <c r="G3910" s="1" t="s">
        <v>4401</v>
      </c>
      <c r="H3910" s="1" t="s">
        <v>4397</v>
      </c>
      <c r="I3910" s="1" t="s">
        <v>5</v>
      </c>
      <c r="J3910" s="1" t="s">
        <v>4394</v>
      </c>
      <c r="K3910" s="1" t="s">
        <v>5</v>
      </c>
      <c r="L3910" s="46">
        <v>99999</v>
      </c>
      <c r="M3910" s="15" t="s">
        <v>877</v>
      </c>
      <c r="N3910" s="5">
        <v>250</v>
      </c>
      <c r="O3910" s="16">
        <f t="shared" si="60"/>
        <v>0</v>
      </c>
      <c r="P3910" s="23"/>
      <c r="Q3910" s="23"/>
      <c r="R3910" s="23"/>
      <c r="S3910" s="23"/>
      <c r="T3910" s="23"/>
      <c r="U3910" s="23"/>
      <c r="V3910" s="23"/>
      <c r="W3910" s="23"/>
      <c r="X3910" s="23"/>
      <c r="Y3910" s="23"/>
      <c r="Z3910" s="23"/>
      <c r="AA3910" s="23"/>
      <c r="AB3910" s="23"/>
      <c r="AC3910" s="23"/>
      <c r="AD3910" s="23"/>
      <c r="AE3910" s="23"/>
      <c r="AF3910" s="23"/>
      <c r="AG3910" s="23"/>
      <c r="AH3910" s="23"/>
      <c r="AI3910" s="23"/>
      <c r="AJ3910" s="23"/>
      <c r="AK3910" s="23"/>
      <c r="AL3910" s="23"/>
      <c r="AM3910" s="23"/>
      <c r="AN3910" s="23"/>
      <c r="AO3910" s="23"/>
      <c r="AP3910" s="23"/>
      <c r="AQ3910" s="23"/>
      <c r="AR3910" s="23"/>
      <c r="AS3910" s="23"/>
      <c r="AT3910" s="23"/>
      <c r="AU3910" s="23"/>
      <c r="AV3910" s="23"/>
      <c r="AW3910" s="23"/>
      <c r="AX3910" s="23"/>
      <c r="AY3910" s="23"/>
      <c r="AZ3910" s="23"/>
      <c r="BA3910" s="23"/>
      <c r="BB3910" s="23"/>
      <c r="BC3910" s="23"/>
      <c r="BD3910" s="23"/>
      <c r="BE3910" s="23"/>
      <c r="BF3910" s="23"/>
      <c r="BG3910" s="23"/>
      <c r="BH3910" s="23"/>
      <c r="BI3910" s="23"/>
      <c r="BJ3910" s="23"/>
      <c r="BK3910" s="23"/>
      <c r="BL3910" s="23"/>
      <c r="BM3910" s="23"/>
      <c r="BN3910" s="23"/>
      <c r="BO3910" s="23"/>
      <c r="BP3910" s="23"/>
    </row>
    <row r="3911" spans="1:68" x14ac:dyDescent="0.25">
      <c r="A3911" s="5">
        <v>78010</v>
      </c>
      <c r="B3911" s="3" t="s">
        <v>50</v>
      </c>
      <c r="C3911" s="1" t="s">
        <v>1959</v>
      </c>
      <c r="D3911" s="1" t="s">
        <v>108</v>
      </c>
      <c r="E3911" s="1" t="s">
        <v>4359</v>
      </c>
      <c r="F3911" s="1" t="s">
        <v>4403</v>
      </c>
      <c r="G3911" s="1" t="s">
        <v>4401</v>
      </c>
      <c r="H3911" s="1" t="s">
        <v>4397</v>
      </c>
      <c r="I3911" s="1" t="s">
        <v>5</v>
      </c>
      <c r="J3911" s="1" t="s">
        <v>4394</v>
      </c>
      <c r="K3911" s="1" t="s">
        <v>5</v>
      </c>
      <c r="L3911" s="46">
        <v>99999</v>
      </c>
      <c r="M3911" s="15" t="s">
        <v>877</v>
      </c>
      <c r="N3911" s="5">
        <v>250</v>
      </c>
      <c r="O3911" s="16">
        <f t="shared" si="60"/>
        <v>0</v>
      </c>
      <c r="P3911" s="23"/>
      <c r="Q3911" s="23"/>
      <c r="R3911" s="23"/>
      <c r="S3911" s="23"/>
      <c r="T3911" s="23"/>
      <c r="U3911" s="23"/>
      <c r="V3911" s="23"/>
      <c r="W3911" s="23"/>
      <c r="X3911" s="23"/>
      <c r="Y3911" s="23"/>
      <c r="Z3911" s="23"/>
      <c r="AA3911" s="23"/>
      <c r="AB3911" s="23"/>
      <c r="AC3911" s="23"/>
      <c r="AD3911" s="23"/>
      <c r="AE3911" s="23"/>
      <c r="AF3911" s="23"/>
      <c r="AG3911" s="23"/>
      <c r="AH3911" s="23"/>
      <c r="AI3911" s="23"/>
      <c r="AJ3911" s="23"/>
      <c r="AK3911" s="23"/>
      <c r="AL3911" s="23"/>
      <c r="AM3911" s="23"/>
      <c r="AN3911" s="23"/>
      <c r="AO3911" s="23"/>
      <c r="AP3911" s="23"/>
      <c r="AQ3911" s="23"/>
      <c r="AR3911" s="23"/>
      <c r="AS3911" s="23"/>
      <c r="AT3911" s="23"/>
      <c r="AU3911" s="23"/>
      <c r="AV3911" s="23"/>
      <c r="AW3911" s="23"/>
      <c r="AX3911" s="23"/>
      <c r="AY3911" s="23"/>
      <c r="AZ3911" s="23"/>
      <c r="BA3911" s="23"/>
      <c r="BB3911" s="23"/>
      <c r="BC3911" s="23"/>
      <c r="BD3911" s="23"/>
      <c r="BE3911" s="23"/>
      <c r="BF3911" s="23"/>
      <c r="BG3911" s="23"/>
      <c r="BH3911" s="23"/>
      <c r="BI3911" s="23"/>
      <c r="BJ3911" s="23"/>
      <c r="BK3911" s="23"/>
      <c r="BL3911" s="23"/>
      <c r="BM3911" s="23"/>
      <c r="BN3911" s="23"/>
      <c r="BO3911" s="23"/>
      <c r="BP3911" s="23"/>
    </row>
    <row r="3912" spans="1:68" x14ac:dyDescent="0.25">
      <c r="A3912" s="5">
        <v>78011</v>
      </c>
      <c r="B3912" s="3" t="s">
        <v>50</v>
      </c>
      <c r="C3912" s="1" t="s">
        <v>1960</v>
      </c>
      <c r="D3912" s="1" t="s">
        <v>108</v>
      </c>
      <c r="E3912" s="1" t="s">
        <v>4359</v>
      </c>
      <c r="F3912" s="1" t="s">
        <v>4403</v>
      </c>
      <c r="G3912" s="1" t="s">
        <v>4401</v>
      </c>
      <c r="H3912" s="1" t="s">
        <v>4397</v>
      </c>
      <c r="I3912" s="1" t="s">
        <v>5</v>
      </c>
      <c r="J3912" s="1" t="s">
        <v>4394</v>
      </c>
      <c r="K3912" s="1" t="s">
        <v>5</v>
      </c>
      <c r="L3912" s="46">
        <v>99999</v>
      </c>
      <c r="M3912" s="15" t="s">
        <v>877</v>
      </c>
      <c r="N3912" s="5">
        <v>250</v>
      </c>
      <c r="O3912" s="16">
        <f t="shared" si="60"/>
        <v>0</v>
      </c>
      <c r="P3912" s="23"/>
      <c r="Q3912" s="23"/>
      <c r="R3912" s="23"/>
      <c r="S3912" s="23"/>
      <c r="T3912" s="23"/>
      <c r="U3912" s="23"/>
      <c r="V3912" s="23"/>
      <c r="W3912" s="23"/>
      <c r="X3912" s="23"/>
      <c r="Y3912" s="23"/>
      <c r="Z3912" s="23"/>
      <c r="AA3912" s="23"/>
      <c r="AB3912" s="23"/>
      <c r="AC3912" s="23"/>
      <c r="AD3912" s="23"/>
      <c r="AE3912" s="23"/>
      <c r="AF3912" s="23"/>
      <c r="AG3912" s="23"/>
      <c r="AH3912" s="23"/>
      <c r="AI3912" s="23"/>
      <c r="AJ3912" s="23"/>
      <c r="AK3912" s="23"/>
      <c r="AL3912" s="23"/>
      <c r="AM3912" s="23"/>
      <c r="AN3912" s="23"/>
      <c r="AO3912" s="23"/>
      <c r="AP3912" s="23"/>
      <c r="AQ3912" s="23"/>
      <c r="AR3912" s="23"/>
      <c r="AS3912" s="23"/>
      <c r="AT3912" s="23"/>
      <c r="AU3912" s="23"/>
      <c r="AV3912" s="23"/>
      <c r="AW3912" s="23"/>
      <c r="AX3912" s="23"/>
      <c r="AY3912" s="23"/>
      <c r="AZ3912" s="23"/>
      <c r="BA3912" s="23"/>
      <c r="BB3912" s="23"/>
      <c r="BC3912" s="23"/>
      <c r="BD3912" s="23"/>
      <c r="BE3912" s="23"/>
      <c r="BF3912" s="23"/>
      <c r="BG3912" s="23"/>
      <c r="BH3912" s="23"/>
      <c r="BI3912" s="23"/>
      <c r="BJ3912" s="23"/>
      <c r="BK3912" s="23"/>
      <c r="BL3912" s="23"/>
      <c r="BM3912" s="23"/>
      <c r="BN3912" s="23"/>
      <c r="BO3912" s="23"/>
      <c r="BP3912" s="23"/>
    </row>
    <row r="3913" spans="1:68" x14ac:dyDescent="0.25">
      <c r="A3913" s="5">
        <v>78012</v>
      </c>
      <c r="B3913" s="3" t="s">
        <v>50</v>
      </c>
      <c r="C3913" s="1" t="s">
        <v>2028</v>
      </c>
      <c r="D3913" s="1" t="s">
        <v>108</v>
      </c>
      <c r="E3913" s="1" t="s">
        <v>4359</v>
      </c>
      <c r="F3913" s="1" t="s">
        <v>4403</v>
      </c>
      <c r="G3913" s="1" t="s">
        <v>4401</v>
      </c>
      <c r="H3913" s="1" t="s">
        <v>4397</v>
      </c>
      <c r="I3913" s="1" t="s">
        <v>5</v>
      </c>
      <c r="J3913" s="1" t="s">
        <v>4394</v>
      </c>
      <c r="K3913" s="1" t="s">
        <v>5</v>
      </c>
      <c r="L3913" s="46">
        <v>99999</v>
      </c>
      <c r="M3913" s="15" t="s">
        <v>877</v>
      </c>
      <c r="N3913" s="5">
        <v>250</v>
      </c>
      <c r="O3913" s="16">
        <f t="shared" si="60"/>
        <v>0</v>
      </c>
      <c r="P3913" s="23"/>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c r="BE3913" s="23"/>
      <c r="BF3913" s="23"/>
      <c r="BG3913" s="23"/>
      <c r="BH3913" s="23"/>
      <c r="BI3913" s="23"/>
      <c r="BJ3913" s="23"/>
      <c r="BK3913" s="23"/>
      <c r="BL3913" s="23"/>
      <c r="BM3913" s="23"/>
      <c r="BN3913" s="23"/>
      <c r="BO3913" s="23"/>
      <c r="BP3913" s="23"/>
    </row>
    <row r="3914" spans="1:68" x14ac:dyDescent="0.25">
      <c r="A3914" s="5">
        <v>78013</v>
      </c>
      <c r="B3914" s="3" t="s">
        <v>50</v>
      </c>
      <c r="C3914" s="1" t="s">
        <v>2029</v>
      </c>
      <c r="D3914" s="1" t="s">
        <v>108</v>
      </c>
      <c r="E3914" s="1" t="s">
        <v>4359</v>
      </c>
      <c r="F3914" s="1" t="s">
        <v>4403</v>
      </c>
      <c r="G3914" s="1" t="s">
        <v>4401</v>
      </c>
      <c r="H3914" s="1" t="s">
        <v>4397</v>
      </c>
      <c r="I3914" s="1" t="s">
        <v>5</v>
      </c>
      <c r="J3914" s="1" t="s">
        <v>4394</v>
      </c>
      <c r="K3914" s="1" t="s">
        <v>5</v>
      </c>
      <c r="L3914" s="46">
        <v>99999</v>
      </c>
      <c r="M3914" s="15" t="s">
        <v>877</v>
      </c>
      <c r="N3914" s="5">
        <v>250</v>
      </c>
      <c r="O3914" s="16">
        <f t="shared" si="60"/>
        <v>0</v>
      </c>
      <c r="P3914" s="23"/>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c r="BE3914" s="23"/>
      <c r="BF3914" s="23"/>
      <c r="BG3914" s="23"/>
      <c r="BH3914" s="23"/>
      <c r="BI3914" s="23"/>
      <c r="BJ3914" s="23"/>
      <c r="BK3914" s="23"/>
      <c r="BL3914" s="23"/>
      <c r="BM3914" s="23"/>
      <c r="BN3914" s="23"/>
      <c r="BO3914" s="23"/>
      <c r="BP3914" s="23"/>
    </row>
    <row r="3915" spans="1:68" x14ac:dyDescent="0.25">
      <c r="A3915" s="5">
        <v>78014</v>
      </c>
      <c r="B3915" s="3" t="s">
        <v>50</v>
      </c>
      <c r="C3915" s="1" t="s">
        <v>2030</v>
      </c>
      <c r="D3915" s="1" t="s">
        <v>108</v>
      </c>
      <c r="E3915" s="1" t="s">
        <v>4359</v>
      </c>
      <c r="F3915" s="1" t="s">
        <v>4403</v>
      </c>
      <c r="G3915" s="1" t="s">
        <v>4401</v>
      </c>
      <c r="H3915" s="1" t="s">
        <v>4397</v>
      </c>
      <c r="I3915" s="1" t="s">
        <v>5</v>
      </c>
      <c r="J3915" s="1" t="s">
        <v>4394</v>
      </c>
      <c r="K3915" s="1" t="s">
        <v>5</v>
      </c>
      <c r="L3915" s="46">
        <v>99999</v>
      </c>
      <c r="M3915" s="15" t="s">
        <v>877</v>
      </c>
      <c r="N3915" s="5">
        <v>250</v>
      </c>
      <c r="O3915" s="16">
        <f t="shared" si="60"/>
        <v>0</v>
      </c>
      <c r="P3915" s="23"/>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c r="BE3915" s="23"/>
      <c r="BF3915" s="23"/>
      <c r="BG3915" s="23"/>
      <c r="BH3915" s="23"/>
      <c r="BI3915" s="23"/>
      <c r="BJ3915" s="23"/>
      <c r="BK3915" s="23"/>
      <c r="BL3915" s="23"/>
      <c r="BM3915" s="23"/>
      <c r="BN3915" s="23"/>
      <c r="BO3915" s="23"/>
      <c r="BP3915" s="23"/>
    </row>
    <row r="3916" spans="1:68" x14ac:dyDescent="0.25">
      <c r="A3916" s="5">
        <v>78015</v>
      </c>
      <c r="B3916" s="3" t="s">
        <v>50</v>
      </c>
      <c r="C3916" s="1" t="s">
        <v>2031</v>
      </c>
      <c r="D3916" s="1" t="s">
        <v>108</v>
      </c>
      <c r="E3916" s="1" t="s">
        <v>4359</v>
      </c>
      <c r="F3916" s="1" t="s">
        <v>4403</v>
      </c>
      <c r="G3916" s="1" t="s">
        <v>4401</v>
      </c>
      <c r="H3916" s="1" t="s">
        <v>4397</v>
      </c>
      <c r="I3916" s="1" t="s">
        <v>5</v>
      </c>
      <c r="J3916" s="1" t="s">
        <v>4394</v>
      </c>
      <c r="K3916" s="1" t="s">
        <v>5</v>
      </c>
      <c r="L3916" s="46">
        <v>99999</v>
      </c>
      <c r="M3916" s="15" t="s">
        <v>877</v>
      </c>
      <c r="N3916" s="5">
        <v>250</v>
      </c>
      <c r="O3916" s="16">
        <f t="shared" si="60"/>
        <v>0</v>
      </c>
      <c r="P3916" s="23"/>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c r="BE3916" s="23"/>
      <c r="BF3916" s="23"/>
      <c r="BG3916" s="23"/>
      <c r="BH3916" s="23"/>
      <c r="BI3916" s="23"/>
      <c r="BJ3916" s="23"/>
      <c r="BK3916" s="23"/>
      <c r="BL3916" s="23"/>
      <c r="BM3916" s="23"/>
      <c r="BN3916" s="23"/>
      <c r="BO3916" s="23"/>
      <c r="BP3916" s="23"/>
    </row>
    <row r="3917" spans="1:68" x14ac:dyDescent="0.25">
      <c r="A3917" s="5">
        <v>78016</v>
      </c>
      <c r="B3917" s="3" t="s">
        <v>50</v>
      </c>
      <c r="C3917" s="1" t="s">
        <v>2032</v>
      </c>
      <c r="D3917" s="1" t="s">
        <v>108</v>
      </c>
      <c r="E3917" s="1" t="s">
        <v>4359</v>
      </c>
      <c r="F3917" s="1" t="s">
        <v>4403</v>
      </c>
      <c r="G3917" s="1" t="s">
        <v>4401</v>
      </c>
      <c r="H3917" s="1" t="s">
        <v>4397</v>
      </c>
      <c r="I3917" s="1" t="s">
        <v>5</v>
      </c>
      <c r="J3917" s="1" t="s">
        <v>4394</v>
      </c>
      <c r="K3917" s="1" t="s">
        <v>5</v>
      </c>
      <c r="L3917" s="46">
        <v>99999</v>
      </c>
      <c r="M3917" s="15" t="s">
        <v>877</v>
      </c>
      <c r="N3917" s="5">
        <v>250</v>
      </c>
      <c r="O3917" s="16">
        <f t="shared" si="60"/>
        <v>0</v>
      </c>
      <c r="P3917" s="23"/>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c r="BE3917" s="23"/>
      <c r="BF3917" s="23"/>
      <c r="BG3917" s="23"/>
      <c r="BH3917" s="23"/>
      <c r="BI3917" s="23"/>
      <c r="BJ3917" s="23"/>
      <c r="BK3917" s="23"/>
      <c r="BL3917" s="23"/>
      <c r="BM3917" s="23"/>
      <c r="BN3917" s="23"/>
      <c r="BO3917" s="23"/>
      <c r="BP3917" s="23"/>
    </row>
    <row r="3918" spans="1:68" x14ac:dyDescent="0.25">
      <c r="A3918" s="5">
        <v>78017</v>
      </c>
      <c r="B3918" s="3" t="s">
        <v>50</v>
      </c>
      <c r="C3918" s="1" t="s">
        <v>2033</v>
      </c>
      <c r="D3918" s="1" t="s">
        <v>108</v>
      </c>
      <c r="E3918" s="1" t="s">
        <v>4359</v>
      </c>
      <c r="F3918" s="1" t="s">
        <v>4403</v>
      </c>
      <c r="G3918" s="1" t="s">
        <v>4401</v>
      </c>
      <c r="H3918" s="1" t="s">
        <v>4397</v>
      </c>
      <c r="I3918" s="1" t="s">
        <v>5</v>
      </c>
      <c r="J3918" s="1" t="s">
        <v>4394</v>
      </c>
      <c r="K3918" s="1" t="s">
        <v>5</v>
      </c>
      <c r="L3918" s="46">
        <v>99999</v>
      </c>
      <c r="M3918" s="15" t="s">
        <v>877</v>
      </c>
      <c r="N3918" s="5">
        <v>250</v>
      </c>
      <c r="O3918" s="16">
        <f t="shared" si="60"/>
        <v>0</v>
      </c>
      <c r="P3918" s="23"/>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c r="BE3918" s="23"/>
      <c r="BF3918" s="23"/>
      <c r="BG3918" s="23"/>
      <c r="BH3918" s="23"/>
      <c r="BI3918" s="23"/>
      <c r="BJ3918" s="23"/>
      <c r="BK3918" s="23"/>
      <c r="BL3918" s="23"/>
      <c r="BM3918" s="23"/>
      <c r="BN3918" s="23"/>
      <c r="BO3918" s="23"/>
      <c r="BP3918" s="23"/>
    </row>
    <row r="3919" spans="1:68" x14ac:dyDescent="0.25">
      <c r="A3919" s="5">
        <v>78018</v>
      </c>
      <c r="B3919" s="3" t="s">
        <v>50</v>
      </c>
      <c r="C3919" s="1" t="s">
        <v>1371</v>
      </c>
      <c r="D3919" s="1" t="s">
        <v>1532</v>
      </c>
      <c r="E3919" s="1" t="s">
        <v>4359</v>
      </c>
      <c r="F3919" s="1" t="s">
        <v>4403</v>
      </c>
      <c r="G3919" s="1" t="s">
        <v>4401</v>
      </c>
      <c r="H3919" s="1" t="s">
        <v>4397</v>
      </c>
      <c r="I3919" s="1" t="s">
        <v>5</v>
      </c>
      <c r="J3919" s="1" t="s">
        <v>4394</v>
      </c>
      <c r="K3919" s="1" t="s">
        <v>5</v>
      </c>
      <c r="L3919" s="46">
        <v>99999</v>
      </c>
      <c r="M3919" s="15" t="s">
        <v>877</v>
      </c>
      <c r="N3919" s="5">
        <v>250</v>
      </c>
      <c r="O3919" s="16">
        <f t="shared" ref="O3919:O3982" si="61">SUM(P3919:BP3919)</f>
        <v>0</v>
      </c>
      <c r="P3919" s="23"/>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c r="BE3919" s="23"/>
      <c r="BF3919" s="23"/>
      <c r="BG3919" s="23"/>
      <c r="BH3919" s="23"/>
      <c r="BI3919" s="23"/>
      <c r="BJ3919" s="23"/>
      <c r="BK3919" s="23"/>
      <c r="BL3919" s="23"/>
      <c r="BM3919" s="23"/>
      <c r="BN3919" s="23"/>
      <c r="BO3919" s="23"/>
      <c r="BP3919" s="23"/>
    </row>
    <row r="3920" spans="1:68" x14ac:dyDescent="0.25">
      <c r="A3920" s="5">
        <v>78019</v>
      </c>
      <c r="B3920" s="3" t="s">
        <v>42</v>
      </c>
      <c r="C3920" s="1" t="s">
        <v>2034</v>
      </c>
      <c r="D3920" s="1" t="s">
        <v>5</v>
      </c>
      <c r="E3920" s="1" t="s">
        <v>4346</v>
      </c>
      <c r="F3920" s="1" t="s">
        <v>4429</v>
      </c>
      <c r="G3920" s="1" t="s">
        <v>4422</v>
      </c>
      <c r="H3920" s="1" t="s">
        <v>5</v>
      </c>
      <c r="I3920" s="1" t="s">
        <v>5</v>
      </c>
      <c r="J3920" s="1" t="s">
        <v>4394</v>
      </c>
      <c r="K3920" s="1" t="s">
        <v>5</v>
      </c>
      <c r="L3920" s="46">
        <v>99999</v>
      </c>
      <c r="M3920" s="15" t="s">
        <v>167</v>
      </c>
      <c r="N3920" s="5">
        <v>250</v>
      </c>
      <c r="O3920" s="16">
        <f t="shared" si="61"/>
        <v>0</v>
      </c>
      <c r="P3920" s="23"/>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c r="BE3920" s="23"/>
      <c r="BF3920" s="23"/>
      <c r="BG3920" s="23"/>
      <c r="BH3920" s="23"/>
      <c r="BI3920" s="23"/>
      <c r="BJ3920" s="23"/>
      <c r="BK3920" s="23"/>
      <c r="BL3920" s="23"/>
      <c r="BM3920" s="23"/>
      <c r="BN3920" s="23"/>
      <c r="BO3920" s="23"/>
      <c r="BP3920" s="23"/>
    </row>
    <row r="3921" spans="1:68" x14ac:dyDescent="0.25">
      <c r="A3921" s="5">
        <v>78020</v>
      </c>
      <c r="B3921" s="3" t="s">
        <v>42</v>
      </c>
      <c r="C3921" s="1" t="s">
        <v>2034</v>
      </c>
      <c r="D3921" s="1" t="s">
        <v>5</v>
      </c>
      <c r="E3921" s="1" t="s">
        <v>4346</v>
      </c>
      <c r="F3921" s="1" t="s">
        <v>4421</v>
      </c>
      <c r="G3921" s="1" t="s">
        <v>4422</v>
      </c>
      <c r="H3921" s="1" t="s">
        <v>5</v>
      </c>
      <c r="I3921" s="1" t="s">
        <v>5</v>
      </c>
      <c r="J3921" s="1" t="s">
        <v>4394</v>
      </c>
      <c r="K3921" s="1" t="s">
        <v>5</v>
      </c>
      <c r="L3921" s="46">
        <v>99999</v>
      </c>
      <c r="M3921" s="15" t="s">
        <v>167</v>
      </c>
      <c r="N3921" s="5">
        <v>285</v>
      </c>
      <c r="O3921" s="16">
        <f t="shared" si="61"/>
        <v>0</v>
      </c>
      <c r="P3921" s="23"/>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c r="BE3921" s="23"/>
      <c r="BF3921" s="23"/>
      <c r="BG3921" s="23"/>
      <c r="BH3921" s="23"/>
      <c r="BI3921" s="23"/>
      <c r="BJ3921" s="23"/>
      <c r="BK3921" s="23"/>
      <c r="BL3921" s="23"/>
      <c r="BM3921" s="23"/>
      <c r="BN3921" s="23"/>
      <c r="BO3921" s="23"/>
      <c r="BP3921" s="23"/>
    </row>
    <row r="3922" spans="1:68" x14ac:dyDescent="0.25">
      <c r="A3922" s="5">
        <v>78021</v>
      </c>
      <c r="B3922" s="3" t="s">
        <v>48</v>
      </c>
      <c r="C3922" s="1" t="s">
        <v>2035</v>
      </c>
      <c r="D3922" s="1" t="s">
        <v>5</v>
      </c>
      <c r="E3922" s="1" t="s">
        <v>4348</v>
      </c>
      <c r="F3922" s="1" t="s">
        <v>4429</v>
      </c>
      <c r="G3922" s="1" t="s">
        <v>4422</v>
      </c>
      <c r="H3922" s="1" t="s">
        <v>5</v>
      </c>
      <c r="I3922" s="1" t="s">
        <v>5</v>
      </c>
      <c r="J3922" s="1" t="s">
        <v>4394</v>
      </c>
      <c r="K3922" s="1" t="s">
        <v>5</v>
      </c>
      <c r="L3922" s="46">
        <v>99999</v>
      </c>
      <c r="M3922" s="15" t="s">
        <v>167</v>
      </c>
      <c r="N3922" s="5">
        <v>250</v>
      </c>
      <c r="O3922" s="16">
        <f t="shared" si="61"/>
        <v>0</v>
      </c>
      <c r="P3922" s="23"/>
      <c r="Q3922" s="23"/>
      <c r="R3922" s="23"/>
      <c r="S3922" s="23"/>
      <c r="T3922" s="23"/>
      <c r="U3922" s="23"/>
      <c r="V3922" s="23"/>
      <c r="W3922" s="23"/>
      <c r="X3922" s="23"/>
      <c r="Y3922" s="23"/>
      <c r="Z3922" s="23"/>
      <c r="AA3922" s="23"/>
      <c r="AB3922" s="23"/>
      <c r="AC3922" s="23"/>
      <c r="AD3922" s="23"/>
      <c r="AE3922" s="23"/>
      <c r="AF3922" s="23"/>
      <c r="AG3922" s="23"/>
      <c r="AH3922" s="23"/>
      <c r="AI3922" s="23"/>
      <c r="AJ3922" s="23"/>
      <c r="AK3922" s="23"/>
      <c r="AL3922" s="23"/>
      <c r="AM3922" s="23"/>
      <c r="AN3922" s="23"/>
      <c r="AO3922" s="23"/>
      <c r="AP3922" s="23"/>
      <c r="AQ3922" s="23"/>
      <c r="AR3922" s="23"/>
      <c r="AS3922" s="23"/>
      <c r="AT3922" s="23"/>
      <c r="AU3922" s="23"/>
      <c r="AV3922" s="23"/>
      <c r="AW3922" s="23"/>
      <c r="AX3922" s="23"/>
      <c r="AY3922" s="23"/>
      <c r="AZ3922" s="23"/>
      <c r="BA3922" s="23"/>
      <c r="BB3922" s="23"/>
      <c r="BC3922" s="23"/>
      <c r="BD3922" s="23"/>
      <c r="BE3922" s="23"/>
      <c r="BF3922" s="23"/>
      <c r="BG3922" s="23"/>
      <c r="BH3922" s="23"/>
      <c r="BI3922" s="23"/>
      <c r="BJ3922" s="23"/>
      <c r="BK3922" s="23"/>
      <c r="BL3922" s="23"/>
      <c r="BM3922" s="23"/>
      <c r="BN3922" s="23"/>
      <c r="BO3922" s="23"/>
      <c r="BP3922" s="23"/>
    </row>
    <row r="3923" spans="1:68" x14ac:dyDescent="0.25">
      <c r="A3923" s="5">
        <v>78023</v>
      </c>
      <c r="B3923" s="3" t="s">
        <v>3</v>
      </c>
      <c r="C3923" s="1" t="s">
        <v>2036</v>
      </c>
      <c r="D3923" s="1" t="s">
        <v>5</v>
      </c>
      <c r="E3923" s="1" t="s">
        <v>4342</v>
      </c>
      <c r="F3923" s="1" t="s">
        <v>4393</v>
      </c>
      <c r="G3923" s="1" t="s">
        <v>5</v>
      </c>
      <c r="H3923" s="1" t="s">
        <v>5</v>
      </c>
      <c r="I3923" s="1" t="s">
        <v>5</v>
      </c>
      <c r="J3923" s="1" t="s">
        <v>4394</v>
      </c>
      <c r="K3923" s="1" t="s">
        <v>5</v>
      </c>
      <c r="L3923" s="46">
        <v>99999</v>
      </c>
      <c r="M3923" s="15" t="s">
        <v>6</v>
      </c>
      <c r="N3923" s="5">
        <v>145</v>
      </c>
      <c r="O3923" s="16">
        <f t="shared" si="61"/>
        <v>0</v>
      </c>
      <c r="P3923" s="23"/>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c r="BE3923" s="23"/>
      <c r="BF3923" s="23"/>
      <c r="BG3923" s="23"/>
      <c r="BH3923" s="23"/>
      <c r="BI3923" s="23"/>
      <c r="BJ3923" s="23"/>
      <c r="BK3923" s="23"/>
      <c r="BL3923" s="23"/>
      <c r="BM3923" s="23"/>
      <c r="BN3923" s="23"/>
      <c r="BO3923" s="23"/>
      <c r="BP3923" s="23"/>
    </row>
    <row r="3924" spans="1:68" x14ac:dyDescent="0.25">
      <c r="A3924" s="5">
        <v>78024</v>
      </c>
      <c r="B3924" s="3" t="s">
        <v>57</v>
      </c>
      <c r="C3924" s="1" t="s">
        <v>574</v>
      </c>
      <c r="D3924" s="1" t="s">
        <v>52</v>
      </c>
      <c r="E3924" s="1" t="s">
        <v>4351</v>
      </c>
      <c r="F3924" s="1" t="s">
        <v>4395</v>
      </c>
      <c r="G3924" s="1" t="s">
        <v>4396</v>
      </c>
      <c r="H3924" s="1" t="s">
        <v>5</v>
      </c>
      <c r="I3924" s="1" t="s">
        <v>5</v>
      </c>
      <c r="J3924" s="1" t="s">
        <v>4394</v>
      </c>
      <c r="K3924" s="1" t="s">
        <v>5</v>
      </c>
      <c r="L3924" s="46">
        <v>99999</v>
      </c>
      <c r="M3924" s="15" t="s">
        <v>55</v>
      </c>
      <c r="N3924" s="5">
        <v>39</v>
      </c>
      <c r="O3924" s="16">
        <f t="shared" si="61"/>
        <v>0</v>
      </c>
      <c r="P3924" s="23"/>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c r="BE3924" s="23"/>
      <c r="BF3924" s="23"/>
      <c r="BG3924" s="23"/>
      <c r="BH3924" s="23"/>
      <c r="BI3924" s="23"/>
      <c r="BJ3924" s="23"/>
      <c r="BK3924" s="23"/>
      <c r="BL3924" s="23"/>
      <c r="BM3924" s="23"/>
      <c r="BN3924" s="23"/>
      <c r="BO3924" s="23"/>
      <c r="BP3924" s="23"/>
    </row>
    <row r="3925" spans="1:68" x14ac:dyDescent="0.25">
      <c r="A3925" s="5">
        <v>78025</v>
      </c>
      <c r="B3925" s="3" t="s">
        <v>48</v>
      </c>
      <c r="C3925" s="1" t="s">
        <v>743</v>
      </c>
      <c r="D3925" s="1" t="s">
        <v>5</v>
      </c>
      <c r="E3925" s="1" t="s">
        <v>4348</v>
      </c>
      <c r="F3925" s="1" t="s">
        <v>4428</v>
      </c>
      <c r="G3925" s="1" t="s">
        <v>4422</v>
      </c>
      <c r="H3925" s="1" t="s">
        <v>5</v>
      </c>
      <c r="I3925" s="1" t="s">
        <v>5</v>
      </c>
      <c r="J3925" s="1" t="s">
        <v>4394</v>
      </c>
      <c r="K3925" s="1" t="s">
        <v>5</v>
      </c>
      <c r="L3925" s="46">
        <v>99999</v>
      </c>
      <c r="M3925" s="15" t="s">
        <v>167</v>
      </c>
      <c r="N3925" s="5">
        <v>160</v>
      </c>
      <c r="O3925" s="16">
        <f t="shared" si="61"/>
        <v>0</v>
      </c>
      <c r="P3925" s="23"/>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c r="BE3925" s="23"/>
      <c r="BF3925" s="23"/>
      <c r="BG3925" s="23"/>
      <c r="BH3925" s="23"/>
      <c r="BI3925" s="23"/>
      <c r="BJ3925" s="23"/>
      <c r="BK3925" s="23"/>
      <c r="BL3925" s="23"/>
      <c r="BM3925" s="23"/>
      <c r="BN3925" s="23"/>
      <c r="BO3925" s="23"/>
      <c r="BP3925" s="23"/>
    </row>
    <row r="3926" spans="1:68" x14ac:dyDescent="0.25">
      <c r="A3926" s="5">
        <v>78026</v>
      </c>
      <c r="B3926" s="3" t="s">
        <v>48</v>
      </c>
      <c r="C3926" s="1" t="s">
        <v>687</v>
      </c>
      <c r="D3926" s="1" t="s">
        <v>5</v>
      </c>
      <c r="E3926" s="1" t="s">
        <v>4348</v>
      </c>
      <c r="F3926" s="1" t="s">
        <v>4428</v>
      </c>
      <c r="G3926" s="1" t="s">
        <v>4422</v>
      </c>
      <c r="H3926" s="1" t="s">
        <v>5</v>
      </c>
      <c r="I3926" s="1" t="s">
        <v>5</v>
      </c>
      <c r="J3926" s="1" t="s">
        <v>4394</v>
      </c>
      <c r="K3926" s="1" t="s">
        <v>5</v>
      </c>
      <c r="L3926" s="46">
        <v>99999</v>
      </c>
      <c r="M3926" s="15" t="s">
        <v>167</v>
      </c>
      <c r="N3926" s="5">
        <v>160</v>
      </c>
      <c r="O3926" s="16">
        <f t="shared" si="61"/>
        <v>0</v>
      </c>
      <c r="P3926" s="23"/>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c r="BE3926" s="23"/>
      <c r="BF3926" s="23"/>
      <c r="BG3926" s="23"/>
      <c r="BH3926" s="23"/>
      <c r="BI3926" s="23"/>
      <c r="BJ3926" s="23"/>
      <c r="BK3926" s="23"/>
      <c r="BL3926" s="23"/>
      <c r="BM3926" s="23"/>
      <c r="BN3926" s="23"/>
      <c r="BO3926" s="23"/>
      <c r="BP3926" s="23"/>
    </row>
    <row r="3927" spans="1:68" x14ac:dyDescent="0.25">
      <c r="A3927" s="5">
        <v>78027</v>
      </c>
      <c r="B3927" s="3" t="s">
        <v>3</v>
      </c>
      <c r="C3927" s="1" t="s">
        <v>2037</v>
      </c>
      <c r="D3927" s="1" t="s">
        <v>5</v>
      </c>
      <c r="E3927" s="1" t="s">
        <v>4342</v>
      </c>
      <c r="F3927" s="1" t="s">
        <v>4393</v>
      </c>
      <c r="G3927" s="1" t="s">
        <v>5</v>
      </c>
      <c r="H3927" s="1" t="s">
        <v>5</v>
      </c>
      <c r="I3927" s="1" t="s">
        <v>5</v>
      </c>
      <c r="J3927" s="1" t="s">
        <v>4394</v>
      </c>
      <c r="K3927" s="1" t="s">
        <v>5</v>
      </c>
      <c r="L3927" s="46">
        <v>99999</v>
      </c>
      <c r="M3927" s="15" t="s">
        <v>6</v>
      </c>
      <c r="N3927" s="5">
        <v>145</v>
      </c>
      <c r="O3927" s="16">
        <f t="shared" si="61"/>
        <v>0</v>
      </c>
      <c r="P3927" s="23"/>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c r="BE3927" s="23"/>
      <c r="BF3927" s="23"/>
      <c r="BG3927" s="23"/>
      <c r="BH3927" s="23"/>
      <c r="BI3927" s="23"/>
      <c r="BJ3927" s="23"/>
      <c r="BK3927" s="23"/>
      <c r="BL3927" s="23"/>
      <c r="BM3927" s="23"/>
      <c r="BN3927" s="23"/>
      <c r="BO3927" s="23"/>
      <c r="BP3927" s="23"/>
    </row>
    <row r="3928" spans="1:68" x14ac:dyDescent="0.25">
      <c r="A3928" s="5">
        <v>78028</v>
      </c>
      <c r="B3928" s="3" t="s">
        <v>50</v>
      </c>
      <c r="C3928" s="1" t="s">
        <v>610</v>
      </c>
      <c r="D3928" s="1" t="s">
        <v>52</v>
      </c>
      <c r="E3928" s="1" t="s">
        <v>4349</v>
      </c>
      <c r="F3928" s="1" t="s">
        <v>4395</v>
      </c>
      <c r="G3928" s="1" t="s">
        <v>4396</v>
      </c>
      <c r="H3928" s="1" t="s">
        <v>4397</v>
      </c>
      <c r="I3928" s="1" t="s">
        <v>5</v>
      </c>
      <c r="J3928" s="1" t="s">
        <v>4394</v>
      </c>
      <c r="K3928" s="1" t="s">
        <v>5</v>
      </c>
      <c r="L3928" s="46">
        <v>99999</v>
      </c>
      <c r="M3928" s="15" t="s">
        <v>53</v>
      </c>
      <c r="N3928" s="5">
        <v>39</v>
      </c>
      <c r="O3928" s="16">
        <f t="shared" si="61"/>
        <v>0</v>
      </c>
      <c r="P3928" s="23"/>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c r="BE3928" s="23"/>
      <c r="BF3928" s="23"/>
      <c r="BG3928" s="23"/>
      <c r="BH3928" s="23"/>
      <c r="BI3928" s="23"/>
      <c r="BJ3928" s="23"/>
      <c r="BK3928" s="23"/>
      <c r="BL3928" s="23"/>
      <c r="BM3928" s="23"/>
      <c r="BN3928" s="23"/>
      <c r="BO3928" s="23"/>
      <c r="BP3928" s="23"/>
    </row>
    <row r="3929" spans="1:68" x14ac:dyDescent="0.25">
      <c r="A3929" s="5">
        <v>78029</v>
      </c>
      <c r="B3929" s="3" t="s">
        <v>1087</v>
      </c>
      <c r="C3929" s="1" t="s">
        <v>11</v>
      </c>
      <c r="D3929" s="1" t="s">
        <v>5</v>
      </c>
      <c r="E3929" s="1" t="s">
        <v>4376</v>
      </c>
      <c r="F3929" s="1" t="s">
        <v>4426</v>
      </c>
      <c r="G3929" s="1" t="s">
        <v>4427</v>
      </c>
      <c r="H3929" s="1" t="s">
        <v>5</v>
      </c>
      <c r="I3929" s="1" t="s">
        <v>5</v>
      </c>
      <c r="J3929" s="1" t="s">
        <v>4394</v>
      </c>
      <c r="K3929" s="1" t="s">
        <v>5</v>
      </c>
      <c r="L3929" s="46">
        <v>99999</v>
      </c>
      <c r="M3929" s="15" t="s">
        <v>167</v>
      </c>
      <c r="N3929" s="5">
        <v>540</v>
      </c>
      <c r="O3929" s="16">
        <f t="shared" si="61"/>
        <v>0</v>
      </c>
      <c r="P3929" s="23"/>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c r="BE3929" s="23"/>
      <c r="BF3929" s="23"/>
      <c r="BG3929" s="23"/>
      <c r="BH3929" s="23"/>
      <c r="BI3929" s="23"/>
      <c r="BJ3929" s="23"/>
      <c r="BK3929" s="23"/>
      <c r="BL3929" s="23"/>
      <c r="BM3929" s="23"/>
      <c r="BN3929" s="23"/>
      <c r="BO3929" s="23"/>
      <c r="BP3929" s="23"/>
    </row>
    <row r="3930" spans="1:68" x14ac:dyDescent="0.25">
      <c r="A3930" s="5">
        <v>78030</v>
      </c>
      <c r="B3930" s="3" t="s">
        <v>1087</v>
      </c>
      <c r="C3930" s="1" t="s">
        <v>2038</v>
      </c>
      <c r="D3930" s="1" t="s">
        <v>5</v>
      </c>
      <c r="E3930" s="1" t="s">
        <v>4376</v>
      </c>
      <c r="F3930" s="1" t="s">
        <v>4426</v>
      </c>
      <c r="G3930" s="1" t="s">
        <v>4427</v>
      </c>
      <c r="H3930" s="1" t="s">
        <v>5</v>
      </c>
      <c r="I3930" s="1" t="s">
        <v>5</v>
      </c>
      <c r="J3930" s="1" t="s">
        <v>4394</v>
      </c>
      <c r="K3930" s="1" t="s">
        <v>5</v>
      </c>
      <c r="L3930" s="46">
        <v>99999</v>
      </c>
      <c r="M3930" s="15" t="s">
        <v>167</v>
      </c>
      <c r="N3930" s="5">
        <v>540</v>
      </c>
      <c r="O3930" s="16">
        <f t="shared" si="61"/>
        <v>0</v>
      </c>
      <c r="P3930" s="23"/>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c r="BE3930" s="23"/>
      <c r="BF3930" s="23"/>
      <c r="BG3930" s="23"/>
      <c r="BH3930" s="23"/>
      <c r="BI3930" s="23"/>
      <c r="BJ3930" s="23"/>
      <c r="BK3930" s="23"/>
      <c r="BL3930" s="23"/>
      <c r="BM3930" s="23"/>
      <c r="BN3930" s="23"/>
      <c r="BO3930" s="23"/>
      <c r="BP3930" s="23"/>
    </row>
    <row r="3931" spans="1:68" x14ac:dyDescent="0.25">
      <c r="A3931" s="5">
        <v>78031</v>
      </c>
      <c r="B3931" s="3" t="s">
        <v>106</v>
      </c>
      <c r="C3931" s="1" t="s">
        <v>1125</v>
      </c>
      <c r="D3931" s="1" t="s">
        <v>5</v>
      </c>
      <c r="E3931" s="1" t="s">
        <v>4361</v>
      </c>
      <c r="F3931" s="1" t="s">
        <v>4421</v>
      </c>
      <c r="G3931" s="1" t="s">
        <v>4422</v>
      </c>
      <c r="H3931" s="1" t="s">
        <v>5</v>
      </c>
      <c r="I3931" s="1" t="s">
        <v>5</v>
      </c>
      <c r="J3931" s="1" t="s">
        <v>4394</v>
      </c>
      <c r="K3931" s="1" t="s">
        <v>5</v>
      </c>
      <c r="L3931" s="46">
        <v>99999</v>
      </c>
      <c r="M3931" s="15" t="s">
        <v>167</v>
      </c>
      <c r="N3931" s="5">
        <v>285</v>
      </c>
      <c r="O3931" s="16">
        <f t="shared" si="61"/>
        <v>0</v>
      </c>
      <c r="P3931" s="23"/>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c r="BE3931" s="23"/>
      <c r="BF3931" s="23"/>
      <c r="BG3931" s="23"/>
      <c r="BH3931" s="23"/>
      <c r="BI3931" s="23"/>
      <c r="BJ3931" s="23"/>
      <c r="BK3931" s="23"/>
      <c r="BL3931" s="23"/>
      <c r="BM3931" s="23"/>
      <c r="BN3931" s="23"/>
      <c r="BO3931" s="23"/>
      <c r="BP3931" s="23"/>
    </row>
    <row r="3932" spans="1:68" x14ac:dyDescent="0.25">
      <c r="A3932" s="5">
        <v>78037</v>
      </c>
      <c r="B3932" s="3" t="s">
        <v>48</v>
      </c>
      <c r="C3932" s="1" t="s">
        <v>2039</v>
      </c>
      <c r="D3932" s="1" t="s">
        <v>5</v>
      </c>
      <c r="E3932" s="1" t="s">
        <v>4348</v>
      </c>
      <c r="F3932" s="1" t="s">
        <v>4429</v>
      </c>
      <c r="G3932" s="1" t="s">
        <v>4422</v>
      </c>
      <c r="H3932" s="1" t="s">
        <v>5</v>
      </c>
      <c r="I3932" s="1" t="s">
        <v>5</v>
      </c>
      <c r="J3932" s="1" t="s">
        <v>4394</v>
      </c>
      <c r="K3932" s="1" t="s">
        <v>5</v>
      </c>
      <c r="L3932" s="46">
        <v>99999</v>
      </c>
      <c r="M3932" s="15" t="s">
        <v>167</v>
      </c>
      <c r="N3932" s="5">
        <v>250</v>
      </c>
      <c r="O3932" s="16">
        <f t="shared" si="61"/>
        <v>0</v>
      </c>
      <c r="P3932" s="23"/>
      <c r="Q3932" s="23"/>
      <c r="R3932" s="23"/>
      <c r="S3932" s="23"/>
      <c r="T3932" s="23"/>
      <c r="U3932" s="23"/>
      <c r="V3932" s="23"/>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c r="BE3932" s="23"/>
      <c r="BF3932" s="23"/>
      <c r="BG3932" s="23"/>
      <c r="BH3932" s="23"/>
      <c r="BI3932" s="23"/>
      <c r="BJ3932" s="23"/>
      <c r="BK3932" s="23"/>
      <c r="BL3932" s="23"/>
      <c r="BM3932" s="23"/>
      <c r="BN3932" s="23"/>
      <c r="BO3932" s="23"/>
      <c r="BP3932" s="23"/>
    </row>
    <row r="3933" spans="1:68" x14ac:dyDescent="0.25">
      <c r="A3933" s="5">
        <v>78038</v>
      </c>
      <c r="B3933" s="3" t="s">
        <v>48</v>
      </c>
      <c r="C3933" s="1" t="s">
        <v>2040</v>
      </c>
      <c r="D3933" s="1" t="s">
        <v>5</v>
      </c>
      <c r="E3933" s="1" t="s">
        <v>4348</v>
      </c>
      <c r="F3933" s="1" t="s">
        <v>4429</v>
      </c>
      <c r="G3933" s="1" t="s">
        <v>4422</v>
      </c>
      <c r="H3933" s="1" t="s">
        <v>5</v>
      </c>
      <c r="I3933" s="1" t="s">
        <v>5</v>
      </c>
      <c r="J3933" s="1" t="s">
        <v>4394</v>
      </c>
      <c r="K3933" s="1" t="s">
        <v>5</v>
      </c>
      <c r="L3933" s="46">
        <v>99999</v>
      </c>
      <c r="M3933" s="15" t="s">
        <v>167</v>
      </c>
      <c r="N3933" s="5">
        <v>250</v>
      </c>
      <c r="O3933" s="16">
        <f t="shared" si="61"/>
        <v>0</v>
      </c>
      <c r="P3933" s="23"/>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c r="BE3933" s="23"/>
      <c r="BF3933" s="23"/>
      <c r="BG3933" s="23"/>
      <c r="BH3933" s="23"/>
      <c r="BI3933" s="23"/>
      <c r="BJ3933" s="23"/>
      <c r="BK3933" s="23"/>
      <c r="BL3933" s="23"/>
      <c r="BM3933" s="23"/>
      <c r="BN3933" s="23"/>
      <c r="BO3933" s="23"/>
      <c r="BP3933" s="23"/>
    </row>
    <row r="3934" spans="1:68" x14ac:dyDescent="0.25">
      <c r="A3934" s="5">
        <v>78040</v>
      </c>
      <c r="B3934" s="3" t="s">
        <v>3</v>
      </c>
      <c r="C3934" s="1" t="s">
        <v>2041</v>
      </c>
      <c r="D3934" s="1" t="s">
        <v>5</v>
      </c>
      <c r="E3934" s="1" t="s">
        <v>4342</v>
      </c>
      <c r="F3934" s="1" t="s">
        <v>4393</v>
      </c>
      <c r="G3934" s="1" t="s">
        <v>5</v>
      </c>
      <c r="H3934" s="1" t="s">
        <v>5</v>
      </c>
      <c r="I3934" s="1" t="s">
        <v>5</v>
      </c>
      <c r="J3934" s="1" t="s">
        <v>4394</v>
      </c>
      <c r="K3934" s="1" t="s">
        <v>5</v>
      </c>
      <c r="L3934" s="46">
        <v>99999</v>
      </c>
      <c r="M3934" s="15" t="s">
        <v>6</v>
      </c>
      <c r="N3934" s="5">
        <v>145</v>
      </c>
      <c r="O3934" s="16">
        <f t="shared" si="61"/>
        <v>0</v>
      </c>
      <c r="P3934" s="23"/>
      <c r="Q3934" s="23"/>
      <c r="R3934" s="23"/>
      <c r="S3934" s="23"/>
      <c r="T3934" s="23"/>
      <c r="U3934" s="23"/>
      <c r="V3934" s="23"/>
      <c r="W3934" s="23"/>
      <c r="X3934" s="23"/>
      <c r="Y3934" s="23"/>
      <c r="Z3934" s="23"/>
      <c r="AA3934" s="23"/>
      <c r="AB3934" s="23"/>
      <c r="AC3934" s="23"/>
      <c r="AD3934" s="23"/>
      <c r="AE3934" s="23"/>
      <c r="AF3934" s="23"/>
      <c r="AG3934" s="23"/>
      <c r="AH3934" s="23"/>
      <c r="AI3934" s="23"/>
      <c r="AJ3934" s="23"/>
      <c r="AK3934" s="23"/>
      <c r="AL3934" s="23"/>
      <c r="AM3934" s="23"/>
      <c r="AN3934" s="23"/>
      <c r="AO3934" s="23"/>
      <c r="AP3934" s="23"/>
      <c r="AQ3934" s="23"/>
      <c r="AR3934" s="23"/>
      <c r="AS3934" s="23"/>
      <c r="AT3934" s="23"/>
      <c r="AU3934" s="23"/>
      <c r="AV3934" s="23"/>
      <c r="AW3934" s="23"/>
      <c r="AX3934" s="23"/>
      <c r="AY3934" s="23"/>
      <c r="AZ3934" s="23"/>
      <c r="BA3934" s="23"/>
      <c r="BB3934" s="23"/>
      <c r="BC3934" s="23"/>
      <c r="BD3934" s="23"/>
      <c r="BE3934" s="23"/>
      <c r="BF3934" s="23"/>
      <c r="BG3934" s="23"/>
      <c r="BH3934" s="23"/>
      <c r="BI3934" s="23"/>
      <c r="BJ3934" s="23"/>
      <c r="BK3934" s="23"/>
      <c r="BL3934" s="23"/>
      <c r="BM3934" s="23"/>
      <c r="BN3934" s="23"/>
      <c r="BO3934" s="23"/>
      <c r="BP3934" s="23"/>
    </row>
    <row r="3935" spans="1:68" x14ac:dyDescent="0.25">
      <c r="A3935" s="5">
        <v>78041</v>
      </c>
      <c r="B3935" s="3" t="s">
        <v>3</v>
      </c>
      <c r="C3935" s="1" t="s">
        <v>2042</v>
      </c>
      <c r="D3935" s="1" t="s">
        <v>5</v>
      </c>
      <c r="E3935" s="1" t="s">
        <v>4342</v>
      </c>
      <c r="F3935" s="1" t="s">
        <v>4393</v>
      </c>
      <c r="G3935" s="1" t="s">
        <v>5</v>
      </c>
      <c r="H3935" s="1" t="s">
        <v>5</v>
      </c>
      <c r="I3935" s="1" t="s">
        <v>5</v>
      </c>
      <c r="J3935" s="1" t="s">
        <v>4394</v>
      </c>
      <c r="K3935" s="1" t="s">
        <v>5</v>
      </c>
      <c r="L3935" s="46">
        <v>99999</v>
      </c>
      <c r="M3935" s="15" t="s">
        <v>6</v>
      </c>
      <c r="N3935" s="5">
        <v>145</v>
      </c>
      <c r="O3935" s="16">
        <f t="shared" si="61"/>
        <v>0</v>
      </c>
      <c r="P3935" s="23"/>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c r="BE3935" s="23"/>
      <c r="BF3935" s="23"/>
      <c r="BG3935" s="23"/>
      <c r="BH3935" s="23"/>
      <c r="BI3935" s="23"/>
      <c r="BJ3935" s="23"/>
      <c r="BK3935" s="23"/>
      <c r="BL3935" s="23"/>
      <c r="BM3935" s="23"/>
      <c r="BN3935" s="23"/>
      <c r="BO3935" s="23"/>
      <c r="BP3935" s="23"/>
    </row>
    <row r="3936" spans="1:68" x14ac:dyDescent="0.25">
      <c r="A3936" s="5">
        <v>78042</v>
      </c>
      <c r="B3936" s="3" t="s">
        <v>48</v>
      </c>
      <c r="C3936" s="1" t="s">
        <v>2043</v>
      </c>
      <c r="D3936" s="1" t="s">
        <v>5</v>
      </c>
      <c r="E3936" s="1" t="s">
        <v>4348</v>
      </c>
      <c r="F3936" s="1" t="s">
        <v>4429</v>
      </c>
      <c r="G3936" s="1" t="s">
        <v>4422</v>
      </c>
      <c r="H3936" s="1" t="s">
        <v>5</v>
      </c>
      <c r="I3936" s="1" t="s">
        <v>5</v>
      </c>
      <c r="J3936" s="1" t="s">
        <v>4394</v>
      </c>
      <c r="K3936" s="1" t="s">
        <v>5</v>
      </c>
      <c r="L3936" s="46">
        <v>99999</v>
      </c>
      <c r="M3936" s="15" t="s">
        <v>167</v>
      </c>
      <c r="N3936" s="5">
        <v>250</v>
      </c>
      <c r="O3936" s="16">
        <f t="shared" si="61"/>
        <v>0</v>
      </c>
      <c r="P3936" s="23"/>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c r="BE3936" s="23"/>
      <c r="BF3936" s="23"/>
      <c r="BG3936" s="23"/>
      <c r="BH3936" s="23"/>
      <c r="BI3936" s="23"/>
      <c r="BJ3936" s="23"/>
      <c r="BK3936" s="23"/>
      <c r="BL3936" s="23"/>
      <c r="BM3936" s="23"/>
      <c r="BN3936" s="23"/>
      <c r="BO3936" s="23"/>
      <c r="BP3936" s="23"/>
    </row>
    <row r="3937" spans="1:68" x14ac:dyDescent="0.25">
      <c r="A3937" s="5">
        <v>78043</v>
      </c>
      <c r="B3937" s="3" t="s">
        <v>48</v>
      </c>
      <c r="C3937" s="1" t="s">
        <v>730</v>
      </c>
      <c r="D3937" s="1" t="s">
        <v>5</v>
      </c>
      <c r="E3937" s="1" t="s">
        <v>4348</v>
      </c>
      <c r="F3937" s="1" t="s">
        <v>4428</v>
      </c>
      <c r="G3937" s="1" t="s">
        <v>4422</v>
      </c>
      <c r="H3937" s="1" t="s">
        <v>5</v>
      </c>
      <c r="I3937" s="1" t="s">
        <v>5</v>
      </c>
      <c r="J3937" s="1" t="s">
        <v>4394</v>
      </c>
      <c r="K3937" s="1" t="s">
        <v>5</v>
      </c>
      <c r="L3937" s="46">
        <v>99999</v>
      </c>
      <c r="M3937" s="15" t="s">
        <v>167</v>
      </c>
      <c r="N3937" s="5">
        <v>160</v>
      </c>
      <c r="O3937" s="16">
        <f t="shared" si="61"/>
        <v>0</v>
      </c>
      <c r="P3937" s="23"/>
      <c r="Q3937" s="23"/>
      <c r="R3937" s="23"/>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c r="BE3937" s="23"/>
      <c r="BF3937" s="23"/>
      <c r="BG3937" s="23"/>
      <c r="BH3937" s="23"/>
      <c r="BI3937" s="23"/>
      <c r="BJ3937" s="23"/>
      <c r="BK3937" s="23"/>
      <c r="BL3937" s="23"/>
      <c r="BM3937" s="23"/>
      <c r="BN3937" s="23"/>
      <c r="BO3937" s="23"/>
      <c r="BP3937" s="23"/>
    </row>
    <row r="3938" spans="1:68" x14ac:dyDescent="0.25">
      <c r="A3938" s="5">
        <v>78044</v>
      </c>
      <c r="B3938" s="3" t="s">
        <v>42</v>
      </c>
      <c r="C3938" s="1" t="s">
        <v>2044</v>
      </c>
      <c r="D3938" s="1" t="s">
        <v>5</v>
      </c>
      <c r="E3938" s="1" t="s">
        <v>4346</v>
      </c>
      <c r="F3938" s="1" t="s">
        <v>4429</v>
      </c>
      <c r="G3938" s="1" t="s">
        <v>4422</v>
      </c>
      <c r="H3938" s="1" t="s">
        <v>5</v>
      </c>
      <c r="I3938" s="1" t="s">
        <v>5</v>
      </c>
      <c r="J3938" s="1" t="s">
        <v>4394</v>
      </c>
      <c r="K3938" s="1" t="s">
        <v>5</v>
      </c>
      <c r="L3938" s="46">
        <v>99999</v>
      </c>
      <c r="M3938" s="15" t="s">
        <v>167</v>
      </c>
      <c r="N3938" s="5">
        <v>250</v>
      </c>
      <c r="O3938" s="16">
        <f t="shared" si="61"/>
        <v>0</v>
      </c>
      <c r="P3938" s="23"/>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c r="BE3938" s="23"/>
      <c r="BF3938" s="23"/>
      <c r="BG3938" s="23"/>
      <c r="BH3938" s="23"/>
      <c r="BI3938" s="23"/>
      <c r="BJ3938" s="23"/>
      <c r="BK3938" s="23"/>
      <c r="BL3938" s="23"/>
      <c r="BM3938" s="23"/>
      <c r="BN3938" s="23"/>
      <c r="BO3938" s="23"/>
      <c r="BP3938" s="23"/>
    </row>
    <row r="3939" spans="1:68" x14ac:dyDescent="0.25">
      <c r="A3939" s="5">
        <v>78045</v>
      </c>
      <c r="B3939" s="3" t="s">
        <v>48</v>
      </c>
      <c r="C3939" s="1" t="s">
        <v>2045</v>
      </c>
      <c r="D3939" s="1" t="s">
        <v>5</v>
      </c>
      <c r="E3939" s="1" t="s">
        <v>4348</v>
      </c>
      <c r="F3939" s="1" t="s">
        <v>4429</v>
      </c>
      <c r="G3939" s="1" t="s">
        <v>4422</v>
      </c>
      <c r="H3939" s="1" t="s">
        <v>5</v>
      </c>
      <c r="I3939" s="1" t="s">
        <v>5</v>
      </c>
      <c r="J3939" s="1" t="s">
        <v>4394</v>
      </c>
      <c r="K3939" s="1" t="s">
        <v>5</v>
      </c>
      <c r="L3939" s="46">
        <v>99999</v>
      </c>
      <c r="M3939" s="15" t="s">
        <v>167</v>
      </c>
      <c r="N3939" s="5">
        <v>250</v>
      </c>
      <c r="O3939" s="16">
        <f t="shared" si="61"/>
        <v>0</v>
      </c>
      <c r="P3939" s="23"/>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c r="AO3939" s="23"/>
      <c r="AP3939" s="23"/>
      <c r="AQ3939" s="23"/>
      <c r="AR3939" s="23"/>
      <c r="AS3939" s="23"/>
      <c r="AT3939" s="23"/>
      <c r="AU3939" s="23"/>
      <c r="AV3939" s="23"/>
      <c r="AW3939" s="23"/>
      <c r="AX3939" s="23"/>
      <c r="AY3939" s="23"/>
      <c r="AZ3939" s="23"/>
      <c r="BA3939" s="23"/>
      <c r="BB3939" s="23"/>
      <c r="BC3939" s="23"/>
      <c r="BD3939" s="23"/>
      <c r="BE3939" s="23"/>
      <c r="BF3939" s="23"/>
      <c r="BG3939" s="23"/>
      <c r="BH3939" s="23"/>
      <c r="BI3939" s="23"/>
      <c r="BJ3939" s="23"/>
      <c r="BK3939" s="23"/>
      <c r="BL3939" s="23"/>
      <c r="BM3939" s="23"/>
      <c r="BN3939" s="23"/>
      <c r="BO3939" s="23"/>
      <c r="BP3939" s="23"/>
    </row>
    <row r="3940" spans="1:68" x14ac:dyDescent="0.25">
      <c r="A3940" s="5">
        <v>78046</v>
      </c>
      <c r="B3940" s="3" t="s">
        <v>48</v>
      </c>
      <c r="C3940" s="1" t="s">
        <v>2046</v>
      </c>
      <c r="D3940" s="1" t="s">
        <v>5</v>
      </c>
      <c r="E3940" s="1" t="s">
        <v>4348</v>
      </c>
      <c r="F3940" s="1" t="s">
        <v>4429</v>
      </c>
      <c r="G3940" s="1" t="s">
        <v>4422</v>
      </c>
      <c r="H3940" s="1" t="s">
        <v>5</v>
      </c>
      <c r="I3940" s="1" t="s">
        <v>5</v>
      </c>
      <c r="J3940" s="1" t="s">
        <v>4394</v>
      </c>
      <c r="K3940" s="1" t="s">
        <v>5</v>
      </c>
      <c r="L3940" s="46">
        <v>99999</v>
      </c>
      <c r="M3940" s="15" t="s">
        <v>167</v>
      </c>
      <c r="N3940" s="5">
        <v>250</v>
      </c>
      <c r="O3940" s="16">
        <f t="shared" si="61"/>
        <v>0</v>
      </c>
      <c r="P3940" s="23"/>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c r="BE3940" s="23"/>
      <c r="BF3940" s="23"/>
      <c r="BG3940" s="23"/>
      <c r="BH3940" s="23"/>
      <c r="BI3940" s="23"/>
      <c r="BJ3940" s="23"/>
      <c r="BK3940" s="23"/>
      <c r="BL3940" s="23"/>
      <c r="BM3940" s="23"/>
      <c r="BN3940" s="23"/>
      <c r="BO3940" s="23"/>
      <c r="BP3940" s="23"/>
    </row>
    <row r="3941" spans="1:68" x14ac:dyDescent="0.25">
      <c r="A3941" s="5">
        <v>78047</v>
      </c>
      <c r="B3941" s="3" t="s">
        <v>41</v>
      </c>
      <c r="C3941" s="1" t="s">
        <v>1923</v>
      </c>
      <c r="D3941" s="1" t="s">
        <v>5</v>
      </c>
      <c r="E3941" s="1" t="s">
        <v>4345</v>
      </c>
      <c r="F3941" s="1" t="s">
        <v>4421</v>
      </c>
      <c r="G3941" s="1" t="s">
        <v>4422</v>
      </c>
      <c r="H3941" s="1" t="s">
        <v>5</v>
      </c>
      <c r="I3941" s="1" t="s">
        <v>5</v>
      </c>
      <c r="J3941" s="1" t="s">
        <v>4394</v>
      </c>
      <c r="K3941" s="1" t="s">
        <v>5</v>
      </c>
      <c r="L3941" s="46">
        <v>99999</v>
      </c>
      <c r="M3941" s="15" t="s">
        <v>167</v>
      </c>
      <c r="N3941" s="5">
        <v>285</v>
      </c>
      <c r="O3941" s="16">
        <f t="shared" si="61"/>
        <v>0</v>
      </c>
      <c r="P3941" s="23"/>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c r="AU3941" s="23"/>
      <c r="AV3941" s="23"/>
      <c r="AW3941" s="23"/>
      <c r="AX3941" s="23"/>
      <c r="AY3941" s="23"/>
      <c r="AZ3941" s="23"/>
      <c r="BA3941" s="23"/>
      <c r="BB3941" s="23"/>
      <c r="BC3941" s="23"/>
      <c r="BD3941" s="23"/>
      <c r="BE3941" s="23"/>
      <c r="BF3941" s="23"/>
      <c r="BG3941" s="23"/>
      <c r="BH3941" s="23"/>
      <c r="BI3941" s="23"/>
      <c r="BJ3941" s="23"/>
      <c r="BK3941" s="23"/>
      <c r="BL3941" s="23"/>
      <c r="BM3941" s="23"/>
      <c r="BN3941" s="23"/>
      <c r="BO3941" s="23"/>
      <c r="BP3941" s="23"/>
    </row>
    <row r="3942" spans="1:68" x14ac:dyDescent="0.25">
      <c r="A3942" s="5">
        <v>78048</v>
      </c>
      <c r="B3942" s="3" t="s">
        <v>1087</v>
      </c>
      <c r="C3942" s="1" t="s">
        <v>1474</v>
      </c>
      <c r="D3942" s="1" t="s">
        <v>958</v>
      </c>
      <c r="E3942" s="1" t="s">
        <v>4376</v>
      </c>
      <c r="F3942" s="1" t="s">
        <v>4426</v>
      </c>
      <c r="G3942" s="1" t="s">
        <v>4427</v>
      </c>
      <c r="H3942" s="1" t="s">
        <v>5</v>
      </c>
      <c r="I3942" s="1" t="s">
        <v>5</v>
      </c>
      <c r="J3942" s="1" t="s">
        <v>4394</v>
      </c>
      <c r="K3942" s="1" t="s">
        <v>5</v>
      </c>
      <c r="L3942" s="46">
        <v>99999</v>
      </c>
      <c r="M3942" s="15" t="s">
        <v>167</v>
      </c>
      <c r="N3942" s="5">
        <v>600</v>
      </c>
      <c r="O3942" s="16">
        <f t="shared" si="61"/>
        <v>0</v>
      </c>
      <c r="P3942" s="23"/>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c r="BE3942" s="23"/>
      <c r="BF3942" s="23"/>
      <c r="BG3942" s="23"/>
      <c r="BH3942" s="23"/>
      <c r="BI3942" s="23"/>
      <c r="BJ3942" s="23"/>
      <c r="BK3942" s="23"/>
      <c r="BL3942" s="23"/>
      <c r="BM3942" s="23"/>
      <c r="BN3942" s="23"/>
      <c r="BO3942" s="23"/>
      <c r="BP3942" s="23"/>
    </row>
    <row r="3943" spans="1:68" x14ac:dyDescent="0.25">
      <c r="A3943" s="5">
        <v>78049</v>
      </c>
      <c r="B3943" s="3" t="s">
        <v>48</v>
      </c>
      <c r="C3943" s="1" t="s">
        <v>1678</v>
      </c>
      <c r="D3943" s="1" t="s">
        <v>5</v>
      </c>
      <c r="E3943" s="1" t="s">
        <v>4348</v>
      </c>
      <c r="F3943" s="1" t="s">
        <v>4428</v>
      </c>
      <c r="G3943" s="1" t="s">
        <v>4422</v>
      </c>
      <c r="H3943" s="1" t="s">
        <v>5</v>
      </c>
      <c r="I3943" s="1" t="s">
        <v>5</v>
      </c>
      <c r="J3943" s="1" t="s">
        <v>4394</v>
      </c>
      <c r="K3943" s="1" t="s">
        <v>5</v>
      </c>
      <c r="L3943" s="46">
        <v>99999</v>
      </c>
      <c r="M3943" s="15" t="s">
        <v>167</v>
      </c>
      <c r="N3943" s="5">
        <v>160</v>
      </c>
      <c r="O3943" s="16">
        <f t="shared" si="61"/>
        <v>0</v>
      </c>
      <c r="P3943" s="23"/>
      <c r="Q3943" s="23"/>
      <c r="R3943" s="23"/>
      <c r="S3943" s="23"/>
      <c r="T3943" s="23"/>
      <c r="U3943" s="23"/>
      <c r="V3943" s="23"/>
      <c r="W3943" s="23"/>
      <c r="X3943" s="23"/>
      <c r="Y3943" s="23"/>
      <c r="Z3943" s="23"/>
      <c r="AA3943" s="23"/>
      <c r="AB3943" s="23"/>
      <c r="AC3943" s="23"/>
      <c r="AD3943" s="23"/>
      <c r="AE3943" s="23"/>
      <c r="AF3943" s="23"/>
      <c r="AG3943" s="23"/>
      <c r="AH3943" s="23"/>
      <c r="AI3943" s="23"/>
      <c r="AJ3943" s="23"/>
      <c r="AK3943" s="23"/>
      <c r="AL3943" s="23"/>
      <c r="AM3943" s="23"/>
      <c r="AN3943" s="23"/>
      <c r="AO3943" s="23"/>
      <c r="AP3943" s="23"/>
      <c r="AQ3943" s="23"/>
      <c r="AR3943" s="23"/>
      <c r="AS3943" s="23"/>
      <c r="AT3943" s="23"/>
      <c r="AU3943" s="23"/>
      <c r="AV3943" s="23"/>
      <c r="AW3943" s="23"/>
      <c r="AX3943" s="23"/>
      <c r="AY3943" s="23"/>
      <c r="AZ3943" s="23"/>
      <c r="BA3943" s="23"/>
      <c r="BB3943" s="23"/>
      <c r="BC3943" s="23"/>
      <c r="BD3943" s="23"/>
      <c r="BE3943" s="23"/>
      <c r="BF3943" s="23"/>
      <c r="BG3943" s="23"/>
      <c r="BH3943" s="23"/>
      <c r="BI3943" s="23"/>
      <c r="BJ3943" s="23"/>
      <c r="BK3943" s="23"/>
      <c r="BL3943" s="23"/>
      <c r="BM3943" s="23"/>
      <c r="BN3943" s="23"/>
      <c r="BO3943" s="23"/>
      <c r="BP3943" s="23"/>
    </row>
    <row r="3944" spans="1:68" x14ac:dyDescent="0.25">
      <c r="A3944" s="5">
        <v>78050</v>
      </c>
      <c r="B3944" s="3" t="s">
        <v>48</v>
      </c>
      <c r="C3944" s="1" t="s">
        <v>2047</v>
      </c>
      <c r="D3944" s="1" t="s">
        <v>1014</v>
      </c>
      <c r="E3944" s="1" t="s">
        <v>4348</v>
      </c>
      <c r="F3944" s="1" t="s">
        <v>4428</v>
      </c>
      <c r="G3944" s="1" t="s">
        <v>4422</v>
      </c>
      <c r="H3944" s="1" t="s">
        <v>5</v>
      </c>
      <c r="I3944" s="1" t="s">
        <v>5</v>
      </c>
      <c r="J3944" s="1" t="s">
        <v>4425</v>
      </c>
      <c r="K3944" s="1" t="s">
        <v>5</v>
      </c>
      <c r="L3944" s="46">
        <v>99999</v>
      </c>
      <c r="M3944" s="15" t="s">
        <v>167</v>
      </c>
      <c r="N3944" s="5">
        <v>160</v>
      </c>
      <c r="O3944" s="16">
        <f t="shared" si="61"/>
        <v>0</v>
      </c>
      <c r="P3944" s="23"/>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c r="BE3944" s="23"/>
      <c r="BF3944" s="23"/>
      <c r="BG3944" s="23"/>
      <c r="BH3944" s="23"/>
      <c r="BI3944" s="23"/>
      <c r="BJ3944" s="23"/>
      <c r="BK3944" s="23"/>
      <c r="BL3944" s="23"/>
      <c r="BM3944" s="23"/>
      <c r="BN3944" s="23"/>
      <c r="BO3944" s="23"/>
      <c r="BP3944" s="23"/>
    </row>
    <row r="3945" spans="1:68" x14ac:dyDescent="0.25">
      <c r="A3945" s="5">
        <v>78051</v>
      </c>
      <c r="B3945" s="3" t="s">
        <v>48</v>
      </c>
      <c r="C3945" s="1" t="s">
        <v>2011</v>
      </c>
      <c r="D3945" s="1" t="s">
        <v>5</v>
      </c>
      <c r="E3945" s="1" t="s">
        <v>4348</v>
      </c>
      <c r="F3945" s="1" t="s">
        <v>4421</v>
      </c>
      <c r="G3945" s="1" t="s">
        <v>4422</v>
      </c>
      <c r="H3945" s="1" t="s">
        <v>5</v>
      </c>
      <c r="I3945" s="1" t="s">
        <v>5</v>
      </c>
      <c r="J3945" s="1" t="s">
        <v>4394</v>
      </c>
      <c r="K3945" s="1" t="s">
        <v>5</v>
      </c>
      <c r="L3945" s="46">
        <v>99999</v>
      </c>
      <c r="M3945" s="15" t="s">
        <v>167</v>
      </c>
      <c r="N3945" s="5">
        <v>285</v>
      </c>
      <c r="O3945" s="16">
        <f t="shared" si="61"/>
        <v>0</v>
      </c>
      <c r="P3945" s="23"/>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c r="BE3945" s="23"/>
      <c r="BF3945" s="23"/>
      <c r="BG3945" s="23"/>
      <c r="BH3945" s="23"/>
      <c r="BI3945" s="23"/>
      <c r="BJ3945" s="23"/>
      <c r="BK3945" s="23"/>
      <c r="BL3945" s="23"/>
      <c r="BM3945" s="23"/>
      <c r="BN3945" s="23"/>
      <c r="BO3945" s="23"/>
      <c r="BP3945" s="23"/>
    </row>
    <row r="3946" spans="1:68" x14ac:dyDescent="0.25">
      <c r="A3946" s="5">
        <v>78052</v>
      </c>
      <c r="B3946" s="3" t="s">
        <v>48</v>
      </c>
      <c r="C3946" s="1" t="s">
        <v>2048</v>
      </c>
      <c r="D3946" s="1" t="s">
        <v>5</v>
      </c>
      <c r="E3946" s="1" t="s">
        <v>4348</v>
      </c>
      <c r="F3946" s="1" t="s">
        <v>4429</v>
      </c>
      <c r="G3946" s="1" t="s">
        <v>4422</v>
      </c>
      <c r="H3946" s="1" t="s">
        <v>5</v>
      </c>
      <c r="I3946" s="1" t="s">
        <v>5</v>
      </c>
      <c r="J3946" s="1" t="s">
        <v>4394</v>
      </c>
      <c r="K3946" s="1" t="s">
        <v>5</v>
      </c>
      <c r="L3946" s="46">
        <v>99999</v>
      </c>
      <c r="M3946" s="15" t="s">
        <v>167</v>
      </c>
      <c r="N3946" s="5">
        <v>250</v>
      </c>
      <c r="O3946" s="16">
        <f t="shared" si="61"/>
        <v>0</v>
      </c>
      <c r="P3946" s="23"/>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c r="BE3946" s="23"/>
      <c r="BF3946" s="23"/>
      <c r="BG3946" s="23"/>
      <c r="BH3946" s="23"/>
      <c r="BI3946" s="23"/>
      <c r="BJ3946" s="23"/>
      <c r="BK3946" s="23"/>
      <c r="BL3946" s="23"/>
      <c r="BM3946" s="23"/>
      <c r="BN3946" s="23"/>
      <c r="BO3946" s="23"/>
      <c r="BP3946" s="23"/>
    </row>
    <row r="3947" spans="1:68" x14ac:dyDescent="0.25">
      <c r="A3947" s="5">
        <v>78055</v>
      </c>
      <c r="B3947" s="3" t="s">
        <v>42</v>
      </c>
      <c r="C3947" s="1" t="s">
        <v>1095</v>
      </c>
      <c r="D3947" s="1" t="s">
        <v>5</v>
      </c>
      <c r="E3947" s="1" t="s">
        <v>4346</v>
      </c>
      <c r="F3947" s="1" t="s">
        <v>4421</v>
      </c>
      <c r="G3947" s="1" t="s">
        <v>4422</v>
      </c>
      <c r="H3947" s="1" t="s">
        <v>5</v>
      </c>
      <c r="I3947" s="1" t="s">
        <v>5</v>
      </c>
      <c r="J3947" s="1" t="s">
        <v>4394</v>
      </c>
      <c r="K3947" s="1" t="s">
        <v>5</v>
      </c>
      <c r="L3947" s="46">
        <v>99999</v>
      </c>
      <c r="M3947" s="15" t="s">
        <v>167</v>
      </c>
      <c r="N3947" s="5">
        <v>285</v>
      </c>
      <c r="O3947" s="16">
        <f t="shared" si="61"/>
        <v>0</v>
      </c>
      <c r="P3947" s="23"/>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c r="BE3947" s="23"/>
      <c r="BF3947" s="23"/>
      <c r="BG3947" s="23"/>
      <c r="BH3947" s="23"/>
      <c r="BI3947" s="23"/>
      <c r="BJ3947" s="23"/>
      <c r="BK3947" s="23"/>
      <c r="BL3947" s="23"/>
      <c r="BM3947" s="23"/>
      <c r="BN3947" s="23"/>
      <c r="BO3947" s="23"/>
      <c r="BP3947" s="23"/>
    </row>
    <row r="3948" spans="1:68" x14ac:dyDescent="0.25">
      <c r="A3948" s="5">
        <v>78057</v>
      </c>
      <c r="B3948" s="3" t="s">
        <v>48</v>
      </c>
      <c r="C3948" s="1" t="s">
        <v>2049</v>
      </c>
      <c r="D3948" s="1" t="s">
        <v>1014</v>
      </c>
      <c r="E3948" s="1" t="s">
        <v>4348</v>
      </c>
      <c r="F3948" s="1" t="s">
        <v>4428</v>
      </c>
      <c r="G3948" s="1" t="s">
        <v>4422</v>
      </c>
      <c r="H3948" s="1" t="s">
        <v>5</v>
      </c>
      <c r="I3948" s="1" t="s">
        <v>5</v>
      </c>
      <c r="J3948" s="1" t="s">
        <v>4425</v>
      </c>
      <c r="K3948" s="1" t="s">
        <v>5</v>
      </c>
      <c r="L3948" s="46">
        <v>99999</v>
      </c>
      <c r="M3948" s="15" t="s">
        <v>167</v>
      </c>
      <c r="N3948" s="5">
        <v>160</v>
      </c>
      <c r="O3948" s="16">
        <f t="shared" si="61"/>
        <v>0</v>
      </c>
      <c r="P3948" s="23"/>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c r="BE3948" s="23"/>
      <c r="BF3948" s="23"/>
      <c r="BG3948" s="23"/>
      <c r="BH3948" s="23"/>
      <c r="BI3948" s="23"/>
      <c r="BJ3948" s="23"/>
      <c r="BK3948" s="23"/>
      <c r="BL3948" s="23"/>
      <c r="BM3948" s="23"/>
      <c r="BN3948" s="23"/>
      <c r="BO3948" s="23"/>
      <c r="BP3948" s="23"/>
    </row>
    <row r="3949" spans="1:68" x14ac:dyDescent="0.25">
      <c r="A3949" s="5">
        <v>78058</v>
      </c>
      <c r="B3949" s="3" t="s">
        <v>48</v>
      </c>
      <c r="C3949" s="1" t="s">
        <v>2050</v>
      </c>
      <c r="D3949" s="1" t="s">
        <v>5</v>
      </c>
      <c r="E3949" s="1" t="s">
        <v>4348</v>
      </c>
      <c r="F3949" s="1" t="s">
        <v>4421</v>
      </c>
      <c r="G3949" s="1" t="s">
        <v>4422</v>
      </c>
      <c r="H3949" s="1" t="s">
        <v>5</v>
      </c>
      <c r="I3949" s="1" t="s">
        <v>5</v>
      </c>
      <c r="J3949" s="1" t="s">
        <v>4394</v>
      </c>
      <c r="K3949" s="1" t="s">
        <v>5</v>
      </c>
      <c r="L3949" s="46">
        <v>99999</v>
      </c>
      <c r="M3949" s="15" t="s">
        <v>167</v>
      </c>
      <c r="N3949" s="5">
        <v>285</v>
      </c>
      <c r="O3949" s="16">
        <f t="shared" si="61"/>
        <v>0</v>
      </c>
      <c r="P3949" s="23"/>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c r="BE3949" s="23"/>
      <c r="BF3949" s="23"/>
      <c r="BG3949" s="23"/>
      <c r="BH3949" s="23"/>
      <c r="BI3949" s="23"/>
      <c r="BJ3949" s="23"/>
      <c r="BK3949" s="23"/>
      <c r="BL3949" s="23"/>
      <c r="BM3949" s="23"/>
      <c r="BN3949" s="23"/>
      <c r="BO3949" s="23"/>
      <c r="BP3949" s="23"/>
    </row>
    <row r="3950" spans="1:68" x14ac:dyDescent="0.25">
      <c r="A3950" s="5">
        <v>78059</v>
      </c>
      <c r="B3950" s="3" t="s">
        <v>48</v>
      </c>
      <c r="C3950" s="1" t="s">
        <v>1686</v>
      </c>
      <c r="D3950" s="1" t="s">
        <v>5</v>
      </c>
      <c r="E3950" s="1" t="s">
        <v>4348</v>
      </c>
      <c r="F3950" s="1" t="s">
        <v>4429</v>
      </c>
      <c r="G3950" s="1" t="s">
        <v>4422</v>
      </c>
      <c r="H3950" s="1" t="s">
        <v>5</v>
      </c>
      <c r="I3950" s="1" t="s">
        <v>5</v>
      </c>
      <c r="J3950" s="1" t="s">
        <v>4394</v>
      </c>
      <c r="K3950" s="1" t="s">
        <v>5</v>
      </c>
      <c r="L3950" s="46">
        <v>99999</v>
      </c>
      <c r="M3950" s="15" t="s">
        <v>167</v>
      </c>
      <c r="N3950" s="5">
        <v>250</v>
      </c>
      <c r="O3950" s="16">
        <f t="shared" si="61"/>
        <v>0</v>
      </c>
      <c r="P3950" s="23"/>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c r="BE3950" s="23"/>
      <c r="BF3950" s="23"/>
      <c r="BG3950" s="23"/>
      <c r="BH3950" s="23"/>
      <c r="BI3950" s="23"/>
      <c r="BJ3950" s="23"/>
      <c r="BK3950" s="23"/>
      <c r="BL3950" s="23"/>
      <c r="BM3950" s="23"/>
      <c r="BN3950" s="23"/>
      <c r="BO3950" s="23"/>
      <c r="BP3950" s="23"/>
    </row>
    <row r="3951" spans="1:68" x14ac:dyDescent="0.25">
      <c r="A3951" s="5">
        <v>78060</v>
      </c>
      <c r="B3951" s="3" t="s">
        <v>48</v>
      </c>
      <c r="C3951" s="1" t="s">
        <v>1685</v>
      </c>
      <c r="D3951" s="1" t="s">
        <v>5</v>
      </c>
      <c r="E3951" s="1" t="s">
        <v>4348</v>
      </c>
      <c r="F3951" s="1" t="s">
        <v>4429</v>
      </c>
      <c r="G3951" s="1" t="s">
        <v>4422</v>
      </c>
      <c r="H3951" s="1" t="s">
        <v>5</v>
      </c>
      <c r="I3951" s="1" t="s">
        <v>5</v>
      </c>
      <c r="J3951" s="1" t="s">
        <v>4394</v>
      </c>
      <c r="K3951" s="1" t="s">
        <v>5</v>
      </c>
      <c r="L3951" s="46">
        <v>99999</v>
      </c>
      <c r="M3951" s="15" t="s">
        <v>167</v>
      </c>
      <c r="N3951" s="5">
        <v>250</v>
      </c>
      <c r="O3951" s="16">
        <f t="shared" si="61"/>
        <v>0</v>
      </c>
      <c r="P3951" s="23"/>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c r="BE3951" s="23"/>
      <c r="BF3951" s="23"/>
      <c r="BG3951" s="23"/>
      <c r="BH3951" s="23"/>
      <c r="BI3951" s="23"/>
      <c r="BJ3951" s="23"/>
      <c r="BK3951" s="23"/>
      <c r="BL3951" s="23"/>
      <c r="BM3951" s="23"/>
      <c r="BN3951" s="23"/>
      <c r="BO3951" s="23"/>
      <c r="BP3951" s="23"/>
    </row>
    <row r="3952" spans="1:68" x14ac:dyDescent="0.25">
      <c r="A3952" s="5">
        <v>78061</v>
      </c>
      <c r="B3952" s="3" t="s">
        <v>48</v>
      </c>
      <c r="C3952" s="1" t="s">
        <v>2051</v>
      </c>
      <c r="D3952" s="1" t="s">
        <v>5</v>
      </c>
      <c r="E3952" s="1" t="s">
        <v>4348</v>
      </c>
      <c r="F3952" s="1" t="s">
        <v>4429</v>
      </c>
      <c r="G3952" s="1" t="s">
        <v>4422</v>
      </c>
      <c r="H3952" s="1" t="s">
        <v>5</v>
      </c>
      <c r="I3952" s="1" t="s">
        <v>5</v>
      </c>
      <c r="J3952" s="1" t="s">
        <v>4394</v>
      </c>
      <c r="K3952" s="1" t="s">
        <v>5</v>
      </c>
      <c r="L3952" s="46">
        <v>99999</v>
      </c>
      <c r="M3952" s="15" t="s">
        <v>167</v>
      </c>
      <c r="N3952" s="5">
        <v>250</v>
      </c>
      <c r="O3952" s="16">
        <f t="shared" si="61"/>
        <v>0</v>
      </c>
      <c r="P3952" s="23"/>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c r="AP3952" s="23"/>
      <c r="AQ3952" s="23"/>
      <c r="AR3952" s="23"/>
      <c r="AS3952" s="23"/>
      <c r="AT3952" s="23"/>
      <c r="AU3952" s="23"/>
      <c r="AV3952" s="23"/>
      <c r="AW3952" s="23"/>
      <c r="AX3952" s="23"/>
      <c r="AY3952" s="23"/>
      <c r="AZ3952" s="23"/>
      <c r="BA3952" s="23"/>
      <c r="BB3952" s="23"/>
      <c r="BC3952" s="23"/>
      <c r="BD3952" s="23"/>
      <c r="BE3952" s="23"/>
      <c r="BF3952" s="23"/>
      <c r="BG3952" s="23"/>
      <c r="BH3952" s="23"/>
      <c r="BI3952" s="23"/>
      <c r="BJ3952" s="23"/>
      <c r="BK3952" s="23"/>
      <c r="BL3952" s="23"/>
      <c r="BM3952" s="23"/>
      <c r="BN3952" s="23"/>
      <c r="BO3952" s="23"/>
      <c r="BP3952" s="23"/>
    </row>
    <row r="3953" spans="1:68" x14ac:dyDescent="0.25">
      <c r="A3953" s="5">
        <v>78062</v>
      </c>
      <c r="B3953" s="3" t="s">
        <v>48</v>
      </c>
      <c r="C3953" s="1" t="s">
        <v>2052</v>
      </c>
      <c r="D3953" s="1" t="s">
        <v>5</v>
      </c>
      <c r="E3953" s="1" t="s">
        <v>4348</v>
      </c>
      <c r="F3953" s="1" t="s">
        <v>4421</v>
      </c>
      <c r="G3953" s="1" t="s">
        <v>4422</v>
      </c>
      <c r="H3953" s="1" t="s">
        <v>5</v>
      </c>
      <c r="I3953" s="1" t="s">
        <v>5</v>
      </c>
      <c r="J3953" s="1" t="s">
        <v>4394</v>
      </c>
      <c r="K3953" s="1" t="s">
        <v>5</v>
      </c>
      <c r="L3953" s="46">
        <v>99999</v>
      </c>
      <c r="M3953" s="15" t="s">
        <v>167</v>
      </c>
      <c r="N3953" s="5">
        <v>285</v>
      </c>
      <c r="O3953" s="16">
        <f t="shared" si="61"/>
        <v>0</v>
      </c>
      <c r="P3953" s="23"/>
      <c r="Q3953" s="23"/>
      <c r="R3953" s="23"/>
      <c r="S3953" s="23"/>
      <c r="T3953" s="23"/>
      <c r="U3953" s="23"/>
      <c r="V3953" s="23"/>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c r="BE3953" s="23"/>
      <c r="BF3953" s="23"/>
      <c r="BG3953" s="23"/>
      <c r="BH3953" s="23"/>
      <c r="BI3953" s="23"/>
      <c r="BJ3953" s="23"/>
      <c r="BK3953" s="23"/>
      <c r="BL3953" s="23"/>
      <c r="BM3953" s="23"/>
      <c r="BN3953" s="23"/>
      <c r="BO3953" s="23"/>
      <c r="BP3953" s="23"/>
    </row>
    <row r="3954" spans="1:68" x14ac:dyDescent="0.25">
      <c r="A3954" s="5">
        <v>78063</v>
      </c>
      <c r="B3954" s="3" t="s">
        <v>48</v>
      </c>
      <c r="C3954" s="1" t="s">
        <v>1826</v>
      </c>
      <c r="D3954" s="1" t="s">
        <v>5</v>
      </c>
      <c r="E3954" s="1" t="s">
        <v>4348</v>
      </c>
      <c r="F3954" s="1" t="s">
        <v>4429</v>
      </c>
      <c r="G3954" s="1" t="s">
        <v>4422</v>
      </c>
      <c r="H3954" s="1" t="s">
        <v>5</v>
      </c>
      <c r="I3954" s="1" t="s">
        <v>5</v>
      </c>
      <c r="J3954" s="1" t="s">
        <v>4394</v>
      </c>
      <c r="K3954" s="1" t="s">
        <v>5</v>
      </c>
      <c r="L3954" s="46">
        <v>99999</v>
      </c>
      <c r="M3954" s="15" t="s">
        <v>167</v>
      </c>
      <c r="N3954" s="5">
        <v>250</v>
      </c>
      <c r="O3954" s="16">
        <f t="shared" si="61"/>
        <v>0</v>
      </c>
      <c r="P3954" s="23"/>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c r="BE3954" s="23"/>
      <c r="BF3954" s="23"/>
      <c r="BG3954" s="23"/>
      <c r="BH3954" s="23"/>
      <c r="BI3954" s="23"/>
      <c r="BJ3954" s="23"/>
      <c r="BK3954" s="23"/>
      <c r="BL3954" s="23"/>
      <c r="BM3954" s="23"/>
      <c r="BN3954" s="23"/>
      <c r="BO3954" s="23"/>
      <c r="BP3954" s="23"/>
    </row>
    <row r="3955" spans="1:68" x14ac:dyDescent="0.25">
      <c r="A3955" s="5">
        <v>78064</v>
      </c>
      <c r="B3955" s="3" t="s">
        <v>48</v>
      </c>
      <c r="C3955" s="1" t="s">
        <v>2053</v>
      </c>
      <c r="D3955" s="1" t="s">
        <v>5</v>
      </c>
      <c r="E3955" s="1" t="s">
        <v>4348</v>
      </c>
      <c r="F3955" s="1" t="s">
        <v>4421</v>
      </c>
      <c r="G3955" s="1" t="s">
        <v>4422</v>
      </c>
      <c r="H3955" s="1" t="s">
        <v>5</v>
      </c>
      <c r="I3955" s="1" t="s">
        <v>5</v>
      </c>
      <c r="J3955" s="1" t="s">
        <v>4394</v>
      </c>
      <c r="K3955" s="1" t="s">
        <v>5</v>
      </c>
      <c r="L3955" s="46">
        <v>99999</v>
      </c>
      <c r="M3955" s="15" t="s">
        <v>167</v>
      </c>
      <c r="N3955" s="5">
        <v>285</v>
      </c>
      <c r="O3955" s="16">
        <f t="shared" si="61"/>
        <v>0</v>
      </c>
      <c r="P3955" s="23"/>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23"/>
      <c r="AP3955" s="23"/>
      <c r="AQ3955" s="23"/>
      <c r="AR3955" s="23"/>
      <c r="AS3955" s="23"/>
      <c r="AT3955" s="23"/>
      <c r="AU3955" s="23"/>
      <c r="AV3955" s="23"/>
      <c r="AW3955" s="23"/>
      <c r="AX3955" s="23"/>
      <c r="AY3955" s="23"/>
      <c r="AZ3955" s="23"/>
      <c r="BA3955" s="23"/>
      <c r="BB3955" s="23"/>
      <c r="BC3955" s="23"/>
      <c r="BD3955" s="23"/>
      <c r="BE3955" s="23"/>
      <c r="BF3955" s="23"/>
      <c r="BG3955" s="23"/>
      <c r="BH3955" s="23"/>
      <c r="BI3955" s="23"/>
      <c r="BJ3955" s="23"/>
      <c r="BK3955" s="23"/>
      <c r="BL3955" s="23"/>
      <c r="BM3955" s="23"/>
      <c r="BN3955" s="23"/>
      <c r="BO3955" s="23"/>
      <c r="BP3955" s="23"/>
    </row>
    <row r="3956" spans="1:68" x14ac:dyDescent="0.25">
      <c r="A3956" s="5">
        <v>78065</v>
      </c>
      <c r="B3956" s="3" t="s">
        <v>48</v>
      </c>
      <c r="C3956" s="1" t="s">
        <v>2054</v>
      </c>
      <c r="D3956" s="1" t="s">
        <v>5</v>
      </c>
      <c r="E3956" s="1" t="s">
        <v>4348</v>
      </c>
      <c r="F3956" s="1" t="s">
        <v>4421</v>
      </c>
      <c r="G3956" s="1" t="s">
        <v>4422</v>
      </c>
      <c r="H3956" s="1" t="s">
        <v>5</v>
      </c>
      <c r="I3956" s="1" t="s">
        <v>5</v>
      </c>
      <c r="J3956" s="1" t="s">
        <v>4394</v>
      </c>
      <c r="K3956" s="1" t="s">
        <v>5</v>
      </c>
      <c r="L3956" s="46">
        <v>99999</v>
      </c>
      <c r="M3956" s="15" t="s">
        <v>167</v>
      </c>
      <c r="N3956" s="5">
        <v>285</v>
      </c>
      <c r="O3956" s="16">
        <f t="shared" si="61"/>
        <v>0</v>
      </c>
      <c r="P3956" s="23"/>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c r="BE3956" s="23"/>
      <c r="BF3956" s="23"/>
      <c r="BG3956" s="23"/>
      <c r="BH3956" s="23"/>
      <c r="BI3956" s="23"/>
      <c r="BJ3956" s="23"/>
      <c r="BK3956" s="23"/>
      <c r="BL3956" s="23"/>
      <c r="BM3956" s="23"/>
      <c r="BN3956" s="23"/>
      <c r="BO3956" s="23"/>
      <c r="BP3956" s="23"/>
    </row>
    <row r="3957" spans="1:68" x14ac:dyDescent="0.25">
      <c r="A3957" s="5">
        <v>78066</v>
      </c>
      <c r="B3957" s="3" t="s">
        <v>42</v>
      </c>
      <c r="C3957" s="1" t="s">
        <v>2055</v>
      </c>
      <c r="D3957" s="1" t="s">
        <v>5</v>
      </c>
      <c r="E3957" s="1" t="s">
        <v>4346</v>
      </c>
      <c r="F3957" s="1" t="s">
        <v>4421</v>
      </c>
      <c r="G3957" s="1" t="s">
        <v>4422</v>
      </c>
      <c r="H3957" s="1" t="s">
        <v>5</v>
      </c>
      <c r="I3957" s="1" t="s">
        <v>5</v>
      </c>
      <c r="J3957" s="1" t="s">
        <v>4394</v>
      </c>
      <c r="K3957" s="1" t="s">
        <v>5</v>
      </c>
      <c r="L3957" s="46">
        <v>99999</v>
      </c>
      <c r="M3957" s="15" t="s">
        <v>167</v>
      </c>
      <c r="N3957" s="5">
        <v>285</v>
      </c>
      <c r="O3957" s="16">
        <f t="shared" si="61"/>
        <v>0</v>
      </c>
      <c r="P3957" s="23"/>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c r="BE3957" s="23"/>
      <c r="BF3957" s="23"/>
      <c r="BG3957" s="23"/>
      <c r="BH3957" s="23"/>
      <c r="BI3957" s="23"/>
      <c r="BJ3957" s="23"/>
      <c r="BK3957" s="23"/>
      <c r="BL3957" s="23"/>
      <c r="BM3957" s="23"/>
      <c r="BN3957" s="23"/>
      <c r="BO3957" s="23"/>
      <c r="BP3957" s="23"/>
    </row>
    <row r="3958" spans="1:68" x14ac:dyDescent="0.25">
      <c r="A3958" s="5">
        <v>78067</v>
      </c>
      <c r="B3958" s="3" t="s">
        <v>41</v>
      </c>
      <c r="C3958" s="1" t="s">
        <v>1622</v>
      </c>
      <c r="D3958" s="1" t="s">
        <v>5</v>
      </c>
      <c r="E3958" s="1" t="s">
        <v>4345</v>
      </c>
      <c r="F3958" s="1" t="s">
        <v>4429</v>
      </c>
      <c r="G3958" s="1" t="s">
        <v>4422</v>
      </c>
      <c r="H3958" s="1" t="s">
        <v>5</v>
      </c>
      <c r="I3958" s="1" t="s">
        <v>5</v>
      </c>
      <c r="J3958" s="1" t="s">
        <v>4394</v>
      </c>
      <c r="K3958" s="1" t="s">
        <v>5</v>
      </c>
      <c r="L3958" s="46">
        <v>99999</v>
      </c>
      <c r="M3958" s="15" t="s">
        <v>167</v>
      </c>
      <c r="N3958" s="5">
        <v>250</v>
      </c>
      <c r="O3958" s="16">
        <f t="shared" si="61"/>
        <v>0</v>
      </c>
      <c r="P3958" s="23"/>
      <c r="Q3958" s="23"/>
      <c r="R3958" s="23"/>
      <c r="S3958" s="23"/>
      <c r="T3958" s="23"/>
      <c r="U3958" s="23"/>
      <c r="V3958" s="23"/>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c r="BE3958" s="23"/>
      <c r="BF3958" s="23"/>
      <c r="BG3958" s="23"/>
      <c r="BH3958" s="23"/>
      <c r="BI3958" s="23"/>
      <c r="BJ3958" s="23"/>
      <c r="BK3958" s="23"/>
      <c r="BL3958" s="23"/>
      <c r="BM3958" s="23"/>
      <c r="BN3958" s="23"/>
      <c r="BO3958" s="23"/>
      <c r="BP3958" s="23"/>
    </row>
    <row r="3959" spans="1:68" x14ac:dyDescent="0.25">
      <c r="A3959" s="5">
        <v>78068</v>
      </c>
      <c r="B3959" s="3" t="s">
        <v>48</v>
      </c>
      <c r="C3959" s="1" t="s">
        <v>1152</v>
      </c>
      <c r="D3959" s="1" t="s">
        <v>5</v>
      </c>
      <c r="E3959" s="1" t="s">
        <v>4348</v>
      </c>
      <c r="F3959" s="1" t="s">
        <v>4421</v>
      </c>
      <c r="G3959" s="1" t="s">
        <v>4422</v>
      </c>
      <c r="H3959" s="1" t="s">
        <v>5</v>
      </c>
      <c r="I3959" s="1" t="s">
        <v>5</v>
      </c>
      <c r="J3959" s="1" t="s">
        <v>4394</v>
      </c>
      <c r="K3959" s="1" t="s">
        <v>5</v>
      </c>
      <c r="L3959" s="46">
        <v>99999</v>
      </c>
      <c r="M3959" s="15" t="s">
        <v>167</v>
      </c>
      <c r="N3959" s="5">
        <v>285</v>
      </c>
      <c r="O3959" s="16">
        <f t="shared" si="61"/>
        <v>0</v>
      </c>
      <c r="P3959" s="23"/>
      <c r="Q3959" s="23"/>
      <c r="R3959" s="23"/>
      <c r="S3959" s="23"/>
      <c r="T3959" s="23"/>
      <c r="U3959" s="23"/>
      <c r="V3959" s="23"/>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c r="BE3959" s="23"/>
      <c r="BF3959" s="23"/>
      <c r="BG3959" s="23"/>
      <c r="BH3959" s="23"/>
      <c r="BI3959" s="23"/>
      <c r="BJ3959" s="23"/>
      <c r="BK3959" s="23"/>
      <c r="BL3959" s="23"/>
      <c r="BM3959" s="23"/>
      <c r="BN3959" s="23"/>
      <c r="BO3959" s="23"/>
      <c r="BP3959" s="23"/>
    </row>
    <row r="3960" spans="1:68" x14ac:dyDescent="0.25">
      <c r="A3960" s="5">
        <v>78069</v>
      </c>
      <c r="B3960" s="3" t="s">
        <v>212</v>
      </c>
      <c r="C3960" s="1" t="s">
        <v>2056</v>
      </c>
      <c r="D3960" s="1" t="s">
        <v>5</v>
      </c>
      <c r="E3960" s="1" t="s">
        <v>4342</v>
      </c>
      <c r="F3960" s="1" t="s">
        <v>4393</v>
      </c>
      <c r="G3960" s="1" t="s">
        <v>5</v>
      </c>
      <c r="H3960" s="1" t="s">
        <v>5</v>
      </c>
      <c r="I3960" s="1" t="s">
        <v>5</v>
      </c>
      <c r="J3960" s="1" t="s">
        <v>4394</v>
      </c>
      <c r="K3960" s="1" t="s">
        <v>5</v>
      </c>
      <c r="L3960" s="46">
        <v>99999</v>
      </c>
      <c r="M3960" s="15" t="s">
        <v>6</v>
      </c>
      <c r="N3960" s="5">
        <v>145</v>
      </c>
      <c r="O3960" s="16">
        <f t="shared" si="61"/>
        <v>0</v>
      </c>
      <c r="P3960" s="23"/>
      <c r="Q3960" s="23"/>
      <c r="R3960" s="23"/>
      <c r="S3960" s="23"/>
      <c r="T3960" s="23"/>
      <c r="U3960" s="23"/>
      <c r="V3960" s="23"/>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c r="BE3960" s="23"/>
      <c r="BF3960" s="23"/>
      <c r="BG3960" s="23"/>
      <c r="BH3960" s="23"/>
      <c r="BI3960" s="23"/>
      <c r="BJ3960" s="23"/>
      <c r="BK3960" s="23"/>
      <c r="BL3960" s="23"/>
      <c r="BM3960" s="23"/>
      <c r="BN3960" s="23"/>
      <c r="BO3960" s="23"/>
      <c r="BP3960" s="23"/>
    </row>
    <row r="3961" spans="1:68" x14ac:dyDescent="0.25">
      <c r="A3961" s="5">
        <v>78070</v>
      </c>
      <c r="B3961" s="3" t="s">
        <v>48</v>
      </c>
      <c r="C3961" s="1" t="s">
        <v>2019</v>
      </c>
      <c r="D3961" s="1" t="s">
        <v>5</v>
      </c>
      <c r="E3961" s="1" t="s">
        <v>4348</v>
      </c>
      <c r="F3961" s="1" t="s">
        <v>4421</v>
      </c>
      <c r="G3961" s="1" t="s">
        <v>4422</v>
      </c>
      <c r="H3961" s="1" t="s">
        <v>5</v>
      </c>
      <c r="I3961" s="1" t="s">
        <v>5</v>
      </c>
      <c r="J3961" s="1" t="s">
        <v>4394</v>
      </c>
      <c r="K3961" s="1" t="s">
        <v>5</v>
      </c>
      <c r="L3961" s="46">
        <v>99999</v>
      </c>
      <c r="M3961" s="15" t="s">
        <v>167</v>
      </c>
      <c r="N3961" s="5">
        <v>285</v>
      </c>
      <c r="O3961" s="16">
        <f t="shared" si="61"/>
        <v>0</v>
      </c>
      <c r="P3961" s="23"/>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c r="BE3961" s="23"/>
      <c r="BF3961" s="23"/>
      <c r="BG3961" s="23"/>
      <c r="BH3961" s="23"/>
      <c r="BI3961" s="23"/>
      <c r="BJ3961" s="23"/>
      <c r="BK3961" s="23"/>
      <c r="BL3961" s="23"/>
      <c r="BM3961" s="23"/>
      <c r="BN3961" s="23"/>
      <c r="BO3961" s="23"/>
      <c r="BP3961" s="23"/>
    </row>
    <row r="3962" spans="1:68" x14ac:dyDescent="0.25">
      <c r="A3962" s="5">
        <v>78071</v>
      </c>
      <c r="B3962" s="3" t="s">
        <v>24</v>
      </c>
      <c r="C3962" s="1" t="s">
        <v>2057</v>
      </c>
      <c r="D3962" s="1" t="s">
        <v>5</v>
      </c>
      <c r="E3962" s="1" t="s">
        <v>4342</v>
      </c>
      <c r="F3962" s="1" t="s">
        <v>4393</v>
      </c>
      <c r="G3962" s="1" t="s">
        <v>5</v>
      </c>
      <c r="H3962" s="1" t="s">
        <v>5</v>
      </c>
      <c r="I3962" s="1" t="s">
        <v>5</v>
      </c>
      <c r="J3962" s="1" t="s">
        <v>4394</v>
      </c>
      <c r="K3962" s="1" t="s">
        <v>5</v>
      </c>
      <c r="L3962" s="46">
        <v>99999</v>
      </c>
      <c r="M3962" s="15" t="s">
        <v>6</v>
      </c>
      <c r="N3962" s="5">
        <v>145</v>
      </c>
      <c r="O3962" s="16">
        <f t="shared" si="61"/>
        <v>0</v>
      </c>
      <c r="P3962" s="23"/>
      <c r="Q3962" s="23"/>
      <c r="R3962" s="23"/>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c r="BE3962" s="23"/>
      <c r="BF3962" s="23"/>
      <c r="BG3962" s="23"/>
      <c r="BH3962" s="23"/>
      <c r="BI3962" s="23"/>
      <c r="BJ3962" s="23"/>
      <c r="BK3962" s="23"/>
      <c r="BL3962" s="23"/>
      <c r="BM3962" s="23"/>
      <c r="BN3962" s="23"/>
      <c r="BO3962" s="23"/>
      <c r="BP3962" s="23"/>
    </row>
    <row r="3963" spans="1:68" x14ac:dyDescent="0.25">
      <c r="A3963" s="5">
        <v>78072</v>
      </c>
      <c r="B3963" s="3" t="s">
        <v>48</v>
      </c>
      <c r="C3963" s="1" t="s">
        <v>1639</v>
      </c>
      <c r="D3963" s="1" t="s">
        <v>5</v>
      </c>
      <c r="E3963" s="1" t="s">
        <v>4348</v>
      </c>
      <c r="F3963" s="1" t="s">
        <v>4421</v>
      </c>
      <c r="G3963" s="1" t="s">
        <v>4422</v>
      </c>
      <c r="H3963" s="1" t="s">
        <v>5</v>
      </c>
      <c r="I3963" s="1" t="s">
        <v>5</v>
      </c>
      <c r="J3963" s="1" t="s">
        <v>4394</v>
      </c>
      <c r="K3963" s="1" t="s">
        <v>5</v>
      </c>
      <c r="L3963" s="46">
        <v>99999</v>
      </c>
      <c r="M3963" s="15" t="s">
        <v>167</v>
      </c>
      <c r="N3963" s="5">
        <v>285</v>
      </c>
      <c r="O3963" s="16">
        <f t="shared" si="61"/>
        <v>0</v>
      </c>
      <c r="P3963" s="23"/>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c r="BE3963" s="23"/>
      <c r="BF3963" s="23"/>
      <c r="BG3963" s="23"/>
      <c r="BH3963" s="23"/>
      <c r="BI3963" s="23"/>
      <c r="BJ3963" s="23"/>
      <c r="BK3963" s="23"/>
      <c r="BL3963" s="23"/>
      <c r="BM3963" s="23"/>
      <c r="BN3963" s="23"/>
      <c r="BO3963" s="23"/>
      <c r="BP3963" s="23"/>
    </row>
    <row r="3964" spans="1:68" x14ac:dyDescent="0.25">
      <c r="A3964" s="5">
        <v>78073</v>
      </c>
      <c r="B3964" s="3" t="s">
        <v>431</v>
      </c>
      <c r="C3964" s="1" t="s">
        <v>2058</v>
      </c>
      <c r="D3964" s="1" t="s">
        <v>5</v>
      </c>
      <c r="E3964" s="1" t="s">
        <v>4342</v>
      </c>
      <c r="F3964" s="1" t="s">
        <v>4393</v>
      </c>
      <c r="G3964" s="1" t="s">
        <v>5</v>
      </c>
      <c r="H3964" s="1" t="s">
        <v>5</v>
      </c>
      <c r="I3964" s="1" t="s">
        <v>5</v>
      </c>
      <c r="J3964" s="1" t="s">
        <v>4394</v>
      </c>
      <c r="K3964" s="1" t="s">
        <v>5</v>
      </c>
      <c r="L3964" s="46">
        <v>99999</v>
      </c>
      <c r="M3964" s="15" t="s">
        <v>6</v>
      </c>
      <c r="N3964" s="5">
        <v>145</v>
      </c>
      <c r="O3964" s="16">
        <f t="shared" si="61"/>
        <v>0</v>
      </c>
      <c r="P3964" s="23"/>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c r="BE3964" s="23"/>
      <c r="BF3964" s="23"/>
      <c r="BG3964" s="23"/>
      <c r="BH3964" s="23"/>
      <c r="BI3964" s="23"/>
      <c r="BJ3964" s="23"/>
      <c r="BK3964" s="23"/>
      <c r="BL3964" s="23"/>
      <c r="BM3964" s="23"/>
      <c r="BN3964" s="23"/>
      <c r="BO3964" s="23"/>
      <c r="BP3964" s="23"/>
    </row>
    <row r="3965" spans="1:68" x14ac:dyDescent="0.25">
      <c r="A3965" s="5">
        <v>78074</v>
      </c>
      <c r="B3965" s="3" t="s">
        <v>50</v>
      </c>
      <c r="C3965" s="1" t="s">
        <v>2059</v>
      </c>
      <c r="D3965" s="1" t="s">
        <v>52</v>
      </c>
      <c r="E3965" s="1" t="s">
        <v>4359</v>
      </c>
      <c r="F3965" s="1" t="s">
        <v>4403</v>
      </c>
      <c r="G3965" s="1" t="s">
        <v>4396</v>
      </c>
      <c r="H3965" s="1" t="s">
        <v>4397</v>
      </c>
      <c r="I3965" s="1" t="s">
        <v>5</v>
      </c>
      <c r="J3965" s="1" t="s">
        <v>4394</v>
      </c>
      <c r="K3965" s="1" t="s">
        <v>5</v>
      </c>
      <c r="L3965" s="46">
        <v>99999</v>
      </c>
      <c r="M3965" s="15" t="s">
        <v>877</v>
      </c>
      <c r="N3965" s="5">
        <v>250</v>
      </c>
      <c r="O3965" s="16">
        <f t="shared" si="61"/>
        <v>0</v>
      </c>
      <c r="P3965" s="23"/>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c r="BE3965" s="23"/>
      <c r="BF3965" s="23"/>
      <c r="BG3965" s="23"/>
      <c r="BH3965" s="23"/>
      <c r="BI3965" s="23"/>
      <c r="BJ3965" s="23"/>
      <c r="BK3965" s="23"/>
      <c r="BL3965" s="23"/>
      <c r="BM3965" s="23"/>
      <c r="BN3965" s="23"/>
      <c r="BO3965" s="23"/>
      <c r="BP3965" s="23"/>
    </row>
    <row r="3966" spans="1:68" x14ac:dyDescent="0.25">
      <c r="A3966" s="5">
        <v>78075</v>
      </c>
      <c r="B3966" s="3" t="s">
        <v>212</v>
      </c>
      <c r="C3966" s="1" t="s">
        <v>2060</v>
      </c>
      <c r="D3966" s="1" t="s">
        <v>5</v>
      </c>
      <c r="E3966" s="1" t="s">
        <v>4342</v>
      </c>
      <c r="F3966" s="1" t="s">
        <v>4393</v>
      </c>
      <c r="G3966" s="1" t="s">
        <v>5</v>
      </c>
      <c r="H3966" s="1" t="s">
        <v>5</v>
      </c>
      <c r="I3966" s="1" t="s">
        <v>5</v>
      </c>
      <c r="J3966" s="1" t="s">
        <v>4394</v>
      </c>
      <c r="K3966" s="1" t="s">
        <v>5</v>
      </c>
      <c r="L3966" s="46">
        <v>99999</v>
      </c>
      <c r="M3966" s="15" t="s">
        <v>6</v>
      </c>
      <c r="N3966" s="5">
        <v>145</v>
      </c>
      <c r="O3966" s="16">
        <f t="shared" si="61"/>
        <v>0</v>
      </c>
      <c r="P3966" s="23"/>
      <c r="Q3966" s="23"/>
      <c r="R3966" s="23"/>
      <c r="S3966" s="23"/>
      <c r="T3966" s="23"/>
      <c r="U3966" s="23"/>
      <c r="V3966" s="23"/>
      <c r="W3966" s="23"/>
      <c r="X3966" s="23"/>
      <c r="Y3966" s="23"/>
      <c r="Z3966" s="23"/>
      <c r="AA3966" s="23"/>
      <c r="AB3966" s="23"/>
      <c r="AC3966" s="23"/>
      <c r="AD3966" s="23"/>
      <c r="AE3966" s="23"/>
      <c r="AF3966" s="23"/>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c r="BE3966" s="23"/>
      <c r="BF3966" s="23"/>
      <c r="BG3966" s="23"/>
      <c r="BH3966" s="23"/>
      <c r="BI3966" s="23"/>
      <c r="BJ3966" s="23"/>
      <c r="BK3966" s="23"/>
      <c r="BL3966" s="23"/>
      <c r="BM3966" s="23"/>
      <c r="BN3966" s="23"/>
      <c r="BO3966" s="23"/>
      <c r="BP3966" s="23"/>
    </row>
    <row r="3967" spans="1:68" x14ac:dyDescent="0.25">
      <c r="A3967" s="5">
        <v>78076</v>
      </c>
      <c r="B3967" s="3" t="s">
        <v>48</v>
      </c>
      <c r="C3967" s="1" t="s">
        <v>1678</v>
      </c>
      <c r="D3967" s="1" t="s">
        <v>5</v>
      </c>
      <c r="E3967" s="1" t="s">
        <v>4348</v>
      </c>
      <c r="F3967" s="1" t="s">
        <v>4421</v>
      </c>
      <c r="G3967" s="1" t="s">
        <v>4422</v>
      </c>
      <c r="H3967" s="1" t="s">
        <v>5</v>
      </c>
      <c r="I3967" s="1" t="s">
        <v>5</v>
      </c>
      <c r="J3967" s="1" t="s">
        <v>4394</v>
      </c>
      <c r="K3967" s="1" t="s">
        <v>5</v>
      </c>
      <c r="L3967" s="46">
        <v>99999</v>
      </c>
      <c r="M3967" s="15" t="s">
        <v>167</v>
      </c>
      <c r="N3967" s="5">
        <v>285</v>
      </c>
      <c r="O3967" s="16">
        <f t="shared" si="61"/>
        <v>0</v>
      </c>
      <c r="P3967" s="23"/>
      <c r="Q3967" s="23"/>
      <c r="R3967" s="23"/>
      <c r="S3967" s="23"/>
      <c r="T3967" s="23"/>
      <c r="U3967" s="23"/>
      <c r="V3967" s="23"/>
      <c r="W3967" s="23"/>
      <c r="X3967" s="23"/>
      <c r="Y3967" s="23"/>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c r="BE3967" s="23"/>
      <c r="BF3967" s="23"/>
      <c r="BG3967" s="23"/>
      <c r="BH3967" s="23"/>
      <c r="BI3967" s="23"/>
      <c r="BJ3967" s="23"/>
      <c r="BK3967" s="23"/>
      <c r="BL3967" s="23"/>
      <c r="BM3967" s="23"/>
      <c r="BN3967" s="23"/>
      <c r="BO3967" s="23"/>
      <c r="BP3967" s="23"/>
    </row>
    <row r="3968" spans="1:68" x14ac:dyDescent="0.25">
      <c r="A3968" s="5">
        <v>78077</v>
      </c>
      <c r="B3968" s="3" t="s">
        <v>48</v>
      </c>
      <c r="C3968" s="1" t="s">
        <v>1288</v>
      </c>
      <c r="D3968" s="1" t="s">
        <v>5</v>
      </c>
      <c r="E3968" s="1" t="s">
        <v>4348</v>
      </c>
      <c r="F3968" s="1" t="s">
        <v>4421</v>
      </c>
      <c r="G3968" s="1" t="s">
        <v>4422</v>
      </c>
      <c r="H3968" s="1" t="s">
        <v>5</v>
      </c>
      <c r="I3968" s="1" t="s">
        <v>5</v>
      </c>
      <c r="J3968" s="1" t="s">
        <v>4394</v>
      </c>
      <c r="K3968" s="1" t="s">
        <v>5</v>
      </c>
      <c r="L3968" s="46">
        <v>99999</v>
      </c>
      <c r="M3968" s="15" t="s">
        <v>167</v>
      </c>
      <c r="N3968" s="5">
        <v>285</v>
      </c>
      <c r="O3968" s="16">
        <f t="shared" si="61"/>
        <v>0</v>
      </c>
      <c r="P3968" s="23"/>
      <c r="Q3968" s="23"/>
      <c r="R3968" s="23"/>
      <c r="S3968" s="23"/>
      <c r="T3968" s="23"/>
      <c r="U3968" s="23"/>
      <c r="V3968" s="23"/>
      <c r="W3968" s="23"/>
      <c r="X3968" s="23"/>
      <c r="Y3968" s="23"/>
      <c r="Z3968" s="23"/>
      <c r="AA3968" s="23"/>
      <c r="AB3968" s="23"/>
      <c r="AC3968" s="23"/>
      <c r="AD3968" s="23"/>
      <c r="AE3968" s="23"/>
      <c r="AF3968" s="23"/>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c r="BE3968" s="23"/>
      <c r="BF3968" s="23"/>
      <c r="BG3968" s="23"/>
      <c r="BH3968" s="23"/>
      <c r="BI3968" s="23"/>
      <c r="BJ3968" s="23"/>
      <c r="BK3968" s="23"/>
      <c r="BL3968" s="23"/>
      <c r="BM3968" s="23"/>
      <c r="BN3968" s="23"/>
      <c r="BO3968" s="23"/>
      <c r="BP3968" s="23"/>
    </row>
    <row r="3969" spans="1:68" x14ac:dyDescent="0.25">
      <c r="A3969" s="5">
        <v>78078</v>
      </c>
      <c r="B3969" s="3" t="s">
        <v>1087</v>
      </c>
      <c r="C3969" s="1" t="s">
        <v>2061</v>
      </c>
      <c r="D3969" s="1" t="s">
        <v>5</v>
      </c>
      <c r="E3969" s="1" t="s">
        <v>4376</v>
      </c>
      <c r="F3969" s="1" t="s">
        <v>4426</v>
      </c>
      <c r="G3969" s="1" t="s">
        <v>4427</v>
      </c>
      <c r="H3969" s="1" t="s">
        <v>5</v>
      </c>
      <c r="I3969" s="1" t="s">
        <v>5</v>
      </c>
      <c r="J3969" s="1" t="s">
        <v>4394</v>
      </c>
      <c r="K3969" s="1" t="s">
        <v>5</v>
      </c>
      <c r="L3969" s="46">
        <v>99999</v>
      </c>
      <c r="M3969" s="15" t="s">
        <v>167</v>
      </c>
      <c r="N3969" s="5">
        <v>540</v>
      </c>
      <c r="O3969" s="16">
        <f t="shared" si="61"/>
        <v>0</v>
      </c>
      <c r="P3969" s="23"/>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c r="BE3969" s="23"/>
      <c r="BF3969" s="23"/>
      <c r="BG3969" s="23"/>
      <c r="BH3969" s="23"/>
      <c r="BI3969" s="23"/>
      <c r="BJ3969" s="23"/>
      <c r="BK3969" s="23"/>
      <c r="BL3969" s="23"/>
      <c r="BM3969" s="23"/>
      <c r="BN3969" s="23"/>
      <c r="BO3969" s="23"/>
      <c r="BP3969" s="23"/>
    </row>
    <row r="3970" spans="1:68" x14ac:dyDescent="0.25">
      <c r="A3970" s="5">
        <v>78079</v>
      </c>
      <c r="B3970" s="3" t="s">
        <v>63</v>
      </c>
      <c r="C3970" s="1" t="s">
        <v>358</v>
      </c>
      <c r="D3970" s="1" t="s">
        <v>67</v>
      </c>
      <c r="E3970" s="1" t="s">
        <v>4352</v>
      </c>
      <c r="F3970" s="1" t="s">
        <v>4420</v>
      </c>
      <c r="G3970" s="1" t="s">
        <v>4404</v>
      </c>
      <c r="H3970" s="1" t="s">
        <v>5</v>
      </c>
      <c r="I3970" s="1" t="s">
        <v>5</v>
      </c>
      <c r="J3970" s="1" t="s">
        <v>4394</v>
      </c>
      <c r="K3970" s="1" t="s">
        <v>5</v>
      </c>
      <c r="L3970" s="46">
        <v>99999</v>
      </c>
      <c r="M3970" s="15" t="s">
        <v>100</v>
      </c>
      <c r="N3970" s="5">
        <v>40</v>
      </c>
      <c r="O3970" s="16">
        <f t="shared" si="61"/>
        <v>0</v>
      </c>
      <c r="P3970" s="23"/>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c r="BE3970" s="23"/>
      <c r="BF3970" s="23"/>
      <c r="BG3970" s="23"/>
      <c r="BH3970" s="23"/>
      <c r="BI3970" s="23"/>
      <c r="BJ3970" s="23"/>
      <c r="BK3970" s="23"/>
      <c r="BL3970" s="23"/>
      <c r="BM3970" s="23"/>
      <c r="BN3970" s="23"/>
      <c r="BO3970" s="23"/>
      <c r="BP3970" s="23"/>
    </row>
    <row r="3971" spans="1:68" x14ac:dyDescent="0.25">
      <c r="A3971" s="5">
        <v>78080</v>
      </c>
      <c r="B3971" s="3" t="s">
        <v>864</v>
      </c>
      <c r="C3971" s="1" t="s">
        <v>2062</v>
      </c>
      <c r="D3971" s="1" t="s">
        <v>5</v>
      </c>
      <c r="E3971" s="1" t="s">
        <v>4375</v>
      </c>
      <c r="F3971" s="1" t="s">
        <v>4429</v>
      </c>
      <c r="G3971" s="1" t="s">
        <v>4422</v>
      </c>
      <c r="H3971" s="1" t="s">
        <v>5</v>
      </c>
      <c r="I3971" s="1" t="s">
        <v>5</v>
      </c>
      <c r="J3971" s="1" t="s">
        <v>4394</v>
      </c>
      <c r="K3971" s="1" t="s">
        <v>5</v>
      </c>
      <c r="L3971" s="46">
        <v>99999</v>
      </c>
      <c r="M3971" s="15" t="s">
        <v>167</v>
      </c>
      <c r="N3971" s="5">
        <v>250</v>
      </c>
      <c r="O3971" s="16">
        <f t="shared" si="61"/>
        <v>0</v>
      </c>
      <c r="P3971" s="23"/>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c r="BE3971" s="23"/>
      <c r="BF3971" s="23"/>
      <c r="BG3971" s="23"/>
      <c r="BH3971" s="23"/>
      <c r="BI3971" s="23"/>
      <c r="BJ3971" s="23"/>
      <c r="BK3971" s="23"/>
      <c r="BL3971" s="23"/>
      <c r="BM3971" s="23"/>
      <c r="BN3971" s="23"/>
      <c r="BO3971" s="23"/>
      <c r="BP3971" s="23"/>
    </row>
    <row r="3972" spans="1:68" x14ac:dyDescent="0.25">
      <c r="A3972" s="5">
        <v>78081</v>
      </c>
      <c r="B3972" s="3" t="s">
        <v>20</v>
      </c>
      <c r="C3972" s="1" t="s">
        <v>2063</v>
      </c>
      <c r="D3972" s="1" t="s">
        <v>5</v>
      </c>
      <c r="E3972" s="1" t="s">
        <v>4342</v>
      </c>
      <c r="F3972" s="1" t="s">
        <v>4393</v>
      </c>
      <c r="G3972" s="1" t="s">
        <v>5</v>
      </c>
      <c r="H3972" s="1" t="s">
        <v>5</v>
      </c>
      <c r="I3972" s="1" t="s">
        <v>5</v>
      </c>
      <c r="J3972" s="1" t="s">
        <v>4394</v>
      </c>
      <c r="K3972" s="1" t="s">
        <v>5</v>
      </c>
      <c r="L3972" s="46">
        <v>99999</v>
      </c>
      <c r="M3972" s="15" t="s">
        <v>6</v>
      </c>
      <c r="N3972" s="5">
        <v>145</v>
      </c>
      <c r="O3972" s="16">
        <f t="shared" si="61"/>
        <v>0</v>
      </c>
      <c r="P3972" s="23"/>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c r="BE3972" s="23"/>
      <c r="BF3972" s="23"/>
      <c r="BG3972" s="23"/>
      <c r="BH3972" s="23"/>
      <c r="BI3972" s="23"/>
      <c r="BJ3972" s="23"/>
      <c r="BK3972" s="23"/>
      <c r="BL3972" s="23"/>
      <c r="BM3972" s="23"/>
      <c r="BN3972" s="23"/>
      <c r="BO3972" s="23"/>
      <c r="BP3972" s="23"/>
    </row>
    <row r="3973" spans="1:68" x14ac:dyDescent="0.25">
      <c r="A3973" s="5">
        <v>78083</v>
      </c>
      <c r="B3973" s="3" t="s">
        <v>50</v>
      </c>
      <c r="C3973" s="1" t="s">
        <v>493</v>
      </c>
      <c r="D3973" s="1" t="s">
        <v>108</v>
      </c>
      <c r="E3973" s="1" t="s">
        <v>4359</v>
      </c>
      <c r="F3973" s="1" t="s">
        <v>4403</v>
      </c>
      <c r="G3973" s="1" t="s">
        <v>4396</v>
      </c>
      <c r="H3973" s="1" t="s">
        <v>4411</v>
      </c>
      <c r="I3973" s="1" t="s">
        <v>5</v>
      </c>
      <c r="J3973" s="1" t="s">
        <v>4394</v>
      </c>
      <c r="K3973" s="1" t="s">
        <v>5</v>
      </c>
      <c r="L3973" s="46">
        <v>99999</v>
      </c>
      <c r="M3973" s="15" t="s">
        <v>877</v>
      </c>
      <c r="N3973" s="5">
        <v>250</v>
      </c>
      <c r="O3973" s="16">
        <f t="shared" si="61"/>
        <v>0</v>
      </c>
      <c r="P3973" s="23"/>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c r="BE3973" s="23"/>
      <c r="BF3973" s="23"/>
      <c r="BG3973" s="23"/>
      <c r="BH3973" s="23"/>
      <c r="BI3973" s="23"/>
      <c r="BJ3973" s="23"/>
      <c r="BK3973" s="23"/>
      <c r="BL3973" s="23"/>
      <c r="BM3973" s="23"/>
      <c r="BN3973" s="23"/>
      <c r="BO3973" s="23"/>
      <c r="BP3973" s="23"/>
    </row>
    <row r="3974" spans="1:68" x14ac:dyDescent="0.25">
      <c r="A3974" s="5">
        <v>78084</v>
      </c>
      <c r="B3974" s="3" t="s">
        <v>50</v>
      </c>
      <c r="C3974" s="1" t="s">
        <v>1042</v>
      </c>
      <c r="D3974" s="1" t="s">
        <v>52</v>
      </c>
      <c r="E3974" s="1" t="s">
        <v>4359</v>
      </c>
      <c r="F3974" s="1" t="s">
        <v>4403</v>
      </c>
      <c r="G3974" s="1" t="s">
        <v>4396</v>
      </c>
      <c r="H3974" s="1" t="s">
        <v>4397</v>
      </c>
      <c r="I3974" s="1" t="s">
        <v>5</v>
      </c>
      <c r="J3974" s="1" t="s">
        <v>4394</v>
      </c>
      <c r="K3974" s="1" t="s">
        <v>5</v>
      </c>
      <c r="L3974" s="46">
        <v>99999</v>
      </c>
      <c r="M3974" s="15" t="s">
        <v>877</v>
      </c>
      <c r="N3974" s="5">
        <v>250</v>
      </c>
      <c r="O3974" s="16">
        <f t="shared" si="61"/>
        <v>0</v>
      </c>
      <c r="P3974" s="23"/>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c r="BE3974" s="23"/>
      <c r="BF3974" s="23"/>
      <c r="BG3974" s="23"/>
      <c r="BH3974" s="23"/>
      <c r="BI3974" s="23"/>
      <c r="BJ3974" s="23"/>
      <c r="BK3974" s="23"/>
      <c r="BL3974" s="23"/>
      <c r="BM3974" s="23"/>
      <c r="BN3974" s="23"/>
      <c r="BO3974" s="23"/>
      <c r="BP3974" s="23"/>
    </row>
    <row r="3975" spans="1:68" x14ac:dyDescent="0.25">
      <c r="A3975" s="5">
        <v>78085</v>
      </c>
      <c r="B3975" s="3" t="s">
        <v>75</v>
      </c>
      <c r="C3975" s="1" t="s">
        <v>648</v>
      </c>
      <c r="D3975" s="1" t="s">
        <v>221</v>
      </c>
      <c r="E3975" s="1" t="s">
        <v>4354</v>
      </c>
      <c r="F3975" s="1" t="s">
        <v>4399</v>
      </c>
      <c r="G3975" s="1" t="s">
        <v>4401</v>
      </c>
      <c r="H3975" s="1" t="s">
        <v>5</v>
      </c>
      <c r="I3975" s="1" t="s">
        <v>5</v>
      </c>
      <c r="J3975" s="1" t="s">
        <v>4394</v>
      </c>
      <c r="K3975" s="1" t="s">
        <v>5</v>
      </c>
      <c r="L3975" s="46">
        <v>99999</v>
      </c>
      <c r="M3975" s="15" t="s">
        <v>169</v>
      </c>
      <c r="N3975" s="5">
        <v>20</v>
      </c>
      <c r="O3975" s="16">
        <f t="shared" si="61"/>
        <v>0</v>
      </c>
      <c r="P3975" s="23"/>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c r="BE3975" s="23"/>
      <c r="BF3975" s="23"/>
      <c r="BG3975" s="23"/>
      <c r="BH3975" s="23"/>
      <c r="BI3975" s="23"/>
      <c r="BJ3975" s="23"/>
      <c r="BK3975" s="23"/>
      <c r="BL3975" s="23"/>
      <c r="BM3975" s="23"/>
      <c r="BN3975" s="23"/>
      <c r="BO3975" s="23"/>
      <c r="BP3975" s="23"/>
    </row>
    <row r="3976" spans="1:68" x14ac:dyDescent="0.25">
      <c r="A3976" s="5">
        <v>78086</v>
      </c>
      <c r="B3976" s="3" t="s">
        <v>63</v>
      </c>
      <c r="C3976" s="1" t="s">
        <v>1442</v>
      </c>
      <c r="D3976" s="1" t="s">
        <v>2064</v>
      </c>
      <c r="E3976" s="1" t="s">
        <v>4352</v>
      </c>
      <c r="F3976" s="1" t="s">
        <v>4395</v>
      </c>
      <c r="G3976" s="1" t="s">
        <v>4401</v>
      </c>
      <c r="H3976" s="1" t="s">
        <v>5</v>
      </c>
      <c r="I3976" s="1" t="s">
        <v>5</v>
      </c>
      <c r="J3976" s="1" t="s">
        <v>4394</v>
      </c>
      <c r="K3976" s="1" t="s">
        <v>5</v>
      </c>
      <c r="L3976" s="46">
        <v>99999</v>
      </c>
      <c r="M3976" s="15" t="s">
        <v>53</v>
      </c>
      <c r="N3976" s="5">
        <v>39</v>
      </c>
      <c r="O3976" s="16">
        <f t="shared" si="61"/>
        <v>0</v>
      </c>
      <c r="P3976" s="23"/>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c r="BE3976" s="23"/>
      <c r="BF3976" s="23"/>
      <c r="BG3976" s="23"/>
      <c r="BH3976" s="23"/>
      <c r="BI3976" s="23"/>
      <c r="BJ3976" s="23"/>
      <c r="BK3976" s="23"/>
      <c r="BL3976" s="23"/>
      <c r="BM3976" s="23"/>
      <c r="BN3976" s="23"/>
      <c r="BO3976" s="23"/>
      <c r="BP3976" s="23"/>
    </row>
    <row r="3977" spans="1:68" x14ac:dyDescent="0.25">
      <c r="A3977" s="5">
        <v>78087</v>
      </c>
      <c r="B3977" s="3" t="s">
        <v>63</v>
      </c>
      <c r="C3977" s="1" t="s">
        <v>1495</v>
      </c>
      <c r="D3977" s="1" t="s">
        <v>2064</v>
      </c>
      <c r="E3977" s="1" t="s">
        <v>4352</v>
      </c>
      <c r="F3977" s="1" t="s">
        <v>4395</v>
      </c>
      <c r="G3977" s="1" t="s">
        <v>4401</v>
      </c>
      <c r="H3977" s="1" t="s">
        <v>5</v>
      </c>
      <c r="I3977" s="1" t="s">
        <v>5</v>
      </c>
      <c r="J3977" s="1" t="s">
        <v>4394</v>
      </c>
      <c r="K3977" s="1" t="s">
        <v>5</v>
      </c>
      <c r="L3977" s="46">
        <v>99999</v>
      </c>
      <c r="M3977" s="15" t="s">
        <v>53</v>
      </c>
      <c r="N3977" s="5">
        <v>39</v>
      </c>
      <c r="O3977" s="16">
        <f t="shared" si="61"/>
        <v>0</v>
      </c>
      <c r="P3977" s="23"/>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c r="BE3977" s="23"/>
      <c r="BF3977" s="23"/>
      <c r="BG3977" s="23"/>
      <c r="BH3977" s="23"/>
      <c r="BI3977" s="23"/>
      <c r="BJ3977" s="23"/>
      <c r="BK3977" s="23"/>
      <c r="BL3977" s="23"/>
      <c r="BM3977" s="23"/>
      <c r="BN3977" s="23"/>
      <c r="BO3977" s="23"/>
      <c r="BP3977" s="23"/>
    </row>
    <row r="3978" spans="1:68" x14ac:dyDescent="0.25">
      <c r="A3978" s="5">
        <v>78088</v>
      </c>
      <c r="B3978" s="3" t="s">
        <v>78</v>
      </c>
      <c r="C3978" s="1" t="s">
        <v>2065</v>
      </c>
      <c r="D3978" s="1" t="s">
        <v>5</v>
      </c>
      <c r="E3978" s="1" t="s">
        <v>4355</v>
      </c>
      <c r="F3978" s="1" t="s">
        <v>4393</v>
      </c>
      <c r="G3978" s="1" t="s">
        <v>5</v>
      </c>
      <c r="H3978" s="1" t="s">
        <v>5</v>
      </c>
      <c r="I3978" s="1" t="s">
        <v>5</v>
      </c>
      <c r="J3978" s="1" t="s">
        <v>4394</v>
      </c>
      <c r="K3978" s="1" t="s">
        <v>5</v>
      </c>
      <c r="L3978" s="46">
        <v>99999</v>
      </c>
      <c r="M3978" s="15" t="s">
        <v>6</v>
      </c>
      <c r="N3978" s="5">
        <v>145</v>
      </c>
      <c r="O3978" s="16">
        <f t="shared" si="61"/>
        <v>0</v>
      </c>
      <c r="P3978" s="23"/>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c r="BE3978" s="23"/>
      <c r="BF3978" s="23"/>
      <c r="BG3978" s="23"/>
      <c r="BH3978" s="23"/>
      <c r="BI3978" s="23"/>
      <c r="BJ3978" s="23"/>
      <c r="BK3978" s="23"/>
      <c r="BL3978" s="23"/>
      <c r="BM3978" s="23"/>
      <c r="BN3978" s="23"/>
      <c r="BO3978" s="23"/>
      <c r="BP3978" s="23"/>
    </row>
    <row r="3979" spans="1:68" x14ac:dyDescent="0.25">
      <c r="A3979" s="5">
        <v>78089</v>
      </c>
      <c r="B3979" s="3" t="s">
        <v>48</v>
      </c>
      <c r="C3979" s="1" t="s">
        <v>2066</v>
      </c>
      <c r="D3979" s="1" t="s">
        <v>1014</v>
      </c>
      <c r="E3979" s="1" t="s">
        <v>4348</v>
      </c>
      <c r="F3979" s="1" t="s">
        <v>4428</v>
      </c>
      <c r="G3979" s="1" t="s">
        <v>4422</v>
      </c>
      <c r="H3979" s="1" t="s">
        <v>5</v>
      </c>
      <c r="I3979" s="1" t="s">
        <v>5</v>
      </c>
      <c r="J3979" s="1" t="s">
        <v>4425</v>
      </c>
      <c r="K3979" s="1" t="s">
        <v>5</v>
      </c>
      <c r="L3979" s="46">
        <v>99999</v>
      </c>
      <c r="M3979" s="15" t="s">
        <v>167</v>
      </c>
      <c r="N3979" s="5">
        <v>160</v>
      </c>
      <c r="O3979" s="16">
        <f t="shared" si="61"/>
        <v>0</v>
      </c>
      <c r="P3979" s="23"/>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c r="BE3979" s="23"/>
      <c r="BF3979" s="23"/>
      <c r="BG3979" s="23"/>
      <c r="BH3979" s="23"/>
      <c r="BI3979" s="23"/>
      <c r="BJ3979" s="23"/>
      <c r="BK3979" s="23"/>
      <c r="BL3979" s="23"/>
      <c r="BM3979" s="23"/>
      <c r="BN3979" s="23"/>
      <c r="BO3979" s="23"/>
      <c r="BP3979" s="23"/>
    </row>
    <row r="3980" spans="1:68" x14ac:dyDescent="0.25">
      <c r="A3980" s="5">
        <v>78096</v>
      </c>
      <c r="B3980" s="3" t="s">
        <v>2067</v>
      </c>
      <c r="C3980" s="1" t="s">
        <v>2068</v>
      </c>
      <c r="D3980" s="1" t="s">
        <v>5</v>
      </c>
      <c r="E3980" s="1" t="s">
        <v>4379</v>
      </c>
      <c r="F3980" s="1" t="s">
        <v>4429</v>
      </c>
      <c r="G3980" s="1" t="s">
        <v>4422</v>
      </c>
      <c r="H3980" s="1" t="s">
        <v>5</v>
      </c>
      <c r="I3980" s="1" t="s">
        <v>5</v>
      </c>
      <c r="J3980" s="1" t="s">
        <v>4394</v>
      </c>
      <c r="K3980" s="1" t="s">
        <v>5</v>
      </c>
      <c r="L3980" s="46">
        <v>99999</v>
      </c>
      <c r="M3980" s="15" t="s">
        <v>167</v>
      </c>
      <c r="N3980" s="5">
        <v>250</v>
      </c>
      <c r="O3980" s="16">
        <f t="shared" si="61"/>
        <v>0</v>
      </c>
      <c r="P3980" s="23"/>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c r="BE3980" s="23"/>
      <c r="BF3980" s="23"/>
      <c r="BG3980" s="23"/>
      <c r="BH3980" s="23"/>
      <c r="BI3980" s="23"/>
      <c r="BJ3980" s="23"/>
      <c r="BK3980" s="23"/>
      <c r="BL3980" s="23"/>
      <c r="BM3980" s="23"/>
      <c r="BN3980" s="23"/>
      <c r="BO3980" s="23"/>
      <c r="BP3980" s="23"/>
    </row>
    <row r="3981" spans="1:68" x14ac:dyDescent="0.25">
      <c r="A3981" s="5">
        <v>78097</v>
      </c>
      <c r="B3981" s="3" t="s">
        <v>50</v>
      </c>
      <c r="C3981" s="1" t="s">
        <v>1475</v>
      </c>
      <c r="D3981" s="1" t="s">
        <v>52</v>
      </c>
      <c r="E3981" s="1" t="s">
        <v>4349</v>
      </c>
      <c r="F3981" s="1" t="s">
        <v>4398</v>
      </c>
      <c r="G3981" s="1" t="s">
        <v>5</v>
      </c>
      <c r="H3981" s="1" t="s">
        <v>4397</v>
      </c>
      <c r="I3981" s="1" t="s">
        <v>5</v>
      </c>
      <c r="J3981" s="1" t="s">
        <v>4394</v>
      </c>
      <c r="K3981" s="1" t="s">
        <v>5</v>
      </c>
      <c r="L3981" s="46">
        <v>99999</v>
      </c>
      <c r="M3981" s="15" t="s">
        <v>55</v>
      </c>
      <c r="N3981" s="5">
        <v>67</v>
      </c>
      <c r="O3981" s="16">
        <f t="shared" si="61"/>
        <v>0</v>
      </c>
      <c r="P3981" s="23"/>
      <c r="Q3981" s="23"/>
      <c r="R3981" s="23"/>
      <c r="S3981" s="23"/>
      <c r="T3981" s="23"/>
      <c r="U3981" s="23"/>
      <c r="V3981" s="23"/>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c r="BE3981" s="23"/>
      <c r="BF3981" s="23"/>
      <c r="BG3981" s="23"/>
      <c r="BH3981" s="23"/>
      <c r="BI3981" s="23"/>
      <c r="BJ3981" s="23"/>
      <c r="BK3981" s="23"/>
      <c r="BL3981" s="23"/>
      <c r="BM3981" s="23"/>
      <c r="BN3981" s="23"/>
      <c r="BO3981" s="23"/>
      <c r="BP3981" s="23"/>
    </row>
    <row r="3982" spans="1:68" x14ac:dyDescent="0.25">
      <c r="A3982" s="5">
        <v>78098</v>
      </c>
      <c r="B3982" s="3" t="s">
        <v>50</v>
      </c>
      <c r="C3982" s="1" t="s">
        <v>1175</v>
      </c>
      <c r="D3982" s="1" t="s">
        <v>52</v>
      </c>
      <c r="E3982" s="1" t="s">
        <v>4349</v>
      </c>
      <c r="F3982" s="1" t="s">
        <v>4398</v>
      </c>
      <c r="G3982" s="1" t="s">
        <v>5</v>
      </c>
      <c r="H3982" s="1" t="s">
        <v>4397</v>
      </c>
      <c r="I3982" s="1" t="s">
        <v>5</v>
      </c>
      <c r="J3982" s="1" t="s">
        <v>4394</v>
      </c>
      <c r="K3982" s="1" t="s">
        <v>5</v>
      </c>
      <c r="L3982" s="46">
        <v>99999</v>
      </c>
      <c r="M3982" s="15" t="s">
        <v>55</v>
      </c>
      <c r="N3982" s="5">
        <v>67</v>
      </c>
      <c r="O3982" s="16">
        <f t="shared" si="61"/>
        <v>0</v>
      </c>
      <c r="P3982" s="23"/>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c r="BE3982" s="23"/>
      <c r="BF3982" s="23"/>
      <c r="BG3982" s="23"/>
      <c r="BH3982" s="23"/>
      <c r="BI3982" s="23"/>
      <c r="BJ3982" s="23"/>
      <c r="BK3982" s="23"/>
      <c r="BL3982" s="23"/>
      <c r="BM3982" s="23"/>
      <c r="BN3982" s="23"/>
      <c r="BO3982" s="23"/>
      <c r="BP3982" s="23"/>
    </row>
    <row r="3983" spans="1:68" x14ac:dyDescent="0.25">
      <c r="A3983" s="5">
        <v>78099</v>
      </c>
      <c r="B3983" s="3" t="s">
        <v>2069</v>
      </c>
      <c r="C3983" s="1" t="s">
        <v>2070</v>
      </c>
      <c r="D3983" s="1" t="s">
        <v>5</v>
      </c>
      <c r="E3983" s="1" t="s">
        <v>4342</v>
      </c>
      <c r="F3983" s="1" t="s">
        <v>4393</v>
      </c>
      <c r="G3983" s="1" t="s">
        <v>5</v>
      </c>
      <c r="H3983" s="1" t="s">
        <v>5</v>
      </c>
      <c r="I3983" s="1" t="s">
        <v>5</v>
      </c>
      <c r="J3983" s="1" t="s">
        <v>4394</v>
      </c>
      <c r="K3983" s="1" t="s">
        <v>5</v>
      </c>
      <c r="L3983" s="46">
        <v>99999</v>
      </c>
      <c r="M3983" s="15" t="s">
        <v>6</v>
      </c>
      <c r="N3983" s="5">
        <v>145</v>
      </c>
      <c r="O3983" s="16">
        <f t="shared" ref="O3983:O4046" si="62">SUM(P3983:BP3983)</f>
        <v>0</v>
      </c>
      <c r="P3983" s="23"/>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c r="BE3983" s="23"/>
      <c r="BF3983" s="23"/>
      <c r="BG3983" s="23"/>
      <c r="BH3983" s="23"/>
      <c r="BI3983" s="23"/>
      <c r="BJ3983" s="23"/>
      <c r="BK3983" s="23"/>
      <c r="BL3983" s="23"/>
      <c r="BM3983" s="23"/>
      <c r="BN3983" s="23"/>
      <c r="BO3983" s="23"/>
      <c r="BP3983" s="23"/>
    </row>
    <row r="3984" spans="1:68" x14ac:dyDescent="0.25">
      <c r="A3984" s="5">
        <v>78100</v>
      </c>
      <c r="B3984" s="3" t="s">
        <v>48</v>
      </c>
      <c r="C3984" s="1" t="s">
        <v>2071</v>
      </c>
      <c r="D3984" s="1" t="s">
        <v>5</v>
      </c>
      <c r="E3984" s="1" t="s">
        <v>4348</v>
      </c>
      <c r="F3984" s="1" t="s">
        <v>4428</v>
      </c>
      <c r="G3984" s="1" t="s">
        <v>4422</v>
      </c>
      <c r="H3984" s="1" t="s">
        <v>5</v>
      </c>
      <c r="I3984" s="1" t="s">
        <v>5</v>
      </c>
      <c r="J3984" s="1" t="s">
        <v>4394</v>
      </c>
      <c r="K3984" s="1" t="s">
        <v>5</v>
      </c>
      <c r="L3984" s="46">
        <v>99999</v>
      </c>
      <c r="M3984" s="15" t="s">
        <v>167</v>
      </c>
      <c r="N3984" s="5">
        <v>160</v>
      </c>
      <c r="O3984" s="16">
        <f t="shared" si="62"/>
        <v>0</v>
      </c>
      <c r="P3984" s="23"/>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c r="BE3984" s="23"/>
      <c r="BF3984" s="23"/>
      <c r="BG3984" s="23"/>
      <c r="BH3984" s="23"/>
      <c r="BI3984" s="23"/>
      <c r="BJ3984" s="23"/>
      <c r="BK3984" s="23"/>
      <c r="BL3984" s="23"/>
      <c r="BM3984" s="23"/>
      <c r="BN3984" s="23"/>
      <c r="BO3984" s="23"/>
      <c r="BP3984" s="23"/>
    </row>
    <row r="3985" spans="1:68" x14ac:dyDescent="0.25">
      <c r="A3985" s="5">
        <v>78101</v>
      </c>
      <c r="B3985" s="3" t="s">
        <v>42</v>
      </c>
      <c r="C3985" s="1" t="s">
        <v>2072</v>
      </c>
      <c r="D3985" s="1" t="s">
        <v>5</v>
      </c>
      <c r="E3985" s="1" t="s">
        <v>4346</v>
      </c>
      <c r="F3985" s="1" t="s">
        <v>4421</v>
      </c>
      <c r="G3985" s="1" t="s">
        <v>4422</v>
      </c>
      <c r="H3985" s="1" t="s">
        <v>5</v>
      </c>
      <c r="I3985" s="1" t="s">
        <v>5</v>
      </c>
      <c r="J3985" s="1" t="s">
        <v>4394</v>
      </c>
      <c r="K3985" s="1" t="s">
        <v>5</v>
      </c>
      <c r="L3985" s="46">
        <v>99999</v>
      </c>
      <c r="M3985" s="15" t="s">
        <v>167</v>
      </c>
      <c r="N3985" s="5">
        <v>285</v>
      </c>
      <c r="O3985" s="16">
        <f t="shared" si="62"/>
        <v>0</v>
      </c>
      <c r="P3985" s="23"/>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c r="BE3985" s="23"/>
      <c r="BF3985" s="23"/>
      <c r="BG3985" s="23"/>
      <c r="BH3985" s="23"/>
      <c r="BI3985" s="23"/>
      <c r="BJ3985" s="23"/>
      <c r="BK3985" s="23"/>
      <c r="BL3985" s="23"/>
      <c r="BM3985" s="23"/>
      <c r="BN3985" s="23"/>
      <c r="BO3985" s="23"/>
      <c r="BP3985" s="23"/>
    </row>
    <row r="3986" spans="1:68" x14ac:dyDescent="0.25">
      <c r="A3986" s="5">
        <v>78102</v>
      </c>
      <c r="B3986" s="3" t="s">
        <v>761</v>
      </c>
      <c r="C3986" s="1" t="s">
        <v>1660</v>
      </c>
      <c r="D3986" s="1" t="s">
        <v>5</v>
      </c>
      <c r="E3986" s="1" t="s">
        <v>4348</v>
      </c>
      <c r="F3986" s="1" t="s">
        <v>4421</v>
      </c>
      <c r="G3986" s="1" t="s">
        <v>4422</v>
      </c>
      <c r="H3986" s="1" t="s">
        <v>5</v>
      </c>
      <c r="I3986" s="1" t="s">
        <v>5</v>
      </c>
      <c r="J3986" s="1" t="s">
        <v>4394</v>
      </c>
      <c r="K3986" s="1" t="s">
        <v>5</v>
      </c>
      <c r="L3986" s="46">
        <v>99999</v>
      </c>
      <c r="M3986" s="15" t="s">
        <v>167</v>
      </c>
      <c r="N3986" s="5">
        <v>285</v>
      </c>
      <c r="O3986" s="16">
        <f t="shared" si="62"/>
        <v>0</v>
      </c>
      <c r="P3986" s="23"/>
      <c r="Q3986" s="23"/>
      <c r="R3986" s="23"/>
      <c r="S3986" s="23"/>
      <c r="T3986" s="23"/>
      <c r="U3986" s="23"/>
      <c r="V3986" s="23"/>
      <c r="W3986" s="23"/>
      <c r="X3986" s="23"/>
      <c r="Y3986" s="23"/>
      <c r="Z3986" s="23"/>
      <c r="AA3986" s="23"/>
      <c r="AB3986" s="23"/>
      <c r="AC3986" s="23"/>
      <c r="AD3986" s="23"/>
      <c r="AE3986" s="23"/>
      <c r="AF3986" s="23"/>
      <c r="AG3986" s="23"/>
      <c r="AH3986" s="23"/>
      <c r="AI3986" s="23"/>
      <c r="AJ3986" s="23"/>
      <c r="AK3986" s="23"/>
      <c r="AL3986" s="23"/>
      <c r="AM3986" s="23"/>
      <c r="AN3986" s="23"/>
      <c r="AO3986" s="23"/>
      <c r="AP3986" s="23"/>
      <c r="AQ3986" s="23"/>
      <c r="AR3986" s="23"/>
      <c r="AS3986" s="23"/>
      <c r="AT3986" s="23"/>
      <c r="AU3986" s="23"/>
      <c r="AV3986" s="23"/>
      <c r="AW3986" s="23"/>
      <c r="AX3986" s="23"/>
      <c r="AY3986" s="23"/>
      <c r="AZ3986" s="23"/>
      <c r="BA3986" s="23"/>
      <c r="BB3986" s="23"/>
      <c r="BC3986" s="23"/>
      <c r="BD3986" s="23"/>
      <c r="BE3986" s="23"/>
      <c r="BF3986" s="23"/>
      <c r="BG3986" s="23"/>
      <c r="BH3986" s="23"/>
      <c r="BI3986" s="23"/>
      <c r="BJ3986" s="23"/>
      <c r="BK3986" s="23"/>
      <c r="BL3986" s="23"/>
      <c r="BM3986" s="23"/>
      <c r="BN3986" s="23"/>
      <c r="BO3986" s="23"/>
      <c r="BP3986" s="23"/>
    </row>
    <row r="3987" spans="1:68" x14ac:dyDescent="0.25">
      <c r="A3987" s="5">
        <v>78103</v>
      </c>
      <c r="B3987" s="3" t="s">
        <v>48</v>
      </c>
      <c r="C3987" s="1" t="s">
        <v>2040</v>
      </c>
      <c r="D3987" s="1" t="s">
        <v>5</v>
      </c>
      <c r="E3987" s="1" t="s">
        <v>4348</v>
      </c>
      <c r="F3987" s="1" t="s">
        <v>4421</v>
      </c>
      <c r="G3987" s="1" t="s">
        <v>4422</v>
      </c>
      <c r="H3987" s="1" t="s">
        <v>5</v>
      </c>
      <c r="I3987" s="1" t="s">
        <v>5</v>
      </c>
      <c r="J3987" s="1" t="s">
        <v>4394</v>
      </c>
      <c r="K3987" s="1" t="s">
        <v>5</v>
      </c>
      <c r="L3987" s="46">
        <v>99999</v>
      </c>
      <c r="M3987" s="15" t="s">
        <v>167</v>
      </c>
      <c r="N3987" s="5">
        <v>285</v>
      </c>
      <c r="O3987" s="16">
        <f t="shared" si="62"/>
        <v>0</v>
      </c>
      <c r="P3987" s="23"/>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c r="BE3987" s="23"/>
      <c r="BF3987" s="23"/>
      <c r="BG3987" s="23"/>
      <c r="BH3987" s="23"/>
      <c r="BI3987" s="23"/>
      <c r="BJ3987" s="23"/>
      <c r="BK3987" s="23"/>
      <c r="BL3987" s="23"/>
      <c r="BM3987" s="23"/>
      <c r="BN3987" s="23"/>
      <c r="BO3987" s="23"/>
      <c r="BP3987" s="23"/>
    </row>
    <row r="3988" spans="1:68" x14ac:dyDescent="0.25">
      <c r="A3988" s="5">
        <v>78104</v>
      </c>
      <c r="B3988" s="3" t="s">
        <v>48</v>
      </c>
      <c r="C3988" s="1" t="s">
        <v>2073</v>
      </c>
      <c r="D3988" s="1" t="s">
        <v>5</v>
      </c>
      <c r="E3988" s="1" t="s">
        <v>4348</v>
      </c>
      <c r="F3988" s="1" t="s">
        <v>4421</v>
      </c>
      <c r="G3988" s="1" t="s">
        <v>4422</v>
      </c>
      <c r="H3988" s="1" t="s">
        <v>5</v>
      </c>
      <c r="I3988" s="1" t="s">
        <v>5</v>
      </c>
      <c r="J3988" s="1" t="s">
        <v>4394</v>
      </c>
      <c r="K3988" s="1" t="s">
        <v>5</v>
      </c>
      <c r="L3988" s="46">
        <v>99999</v>
      </c>
      <c r="M3988" s="15" t="s">
        <v>167</v>
      </c>
      <c r="N3988" s="5">
        <v>285</v>
      </c>
      <c r="O3988" s="16">
        <f t="shared" si="62"/>
        <v>0</v>
      </c>
      <c r="P3988" s="23"/>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c r="BE3988" s="23"/>
      <c r="BF3988" s="23"/>
      <c r="BG3988" s="23"/>
      <c r="BH3988" s="23"/>
      <c r="BI3988" s="23"/>
      <c r="BJ3988" s="23"/>
      <c r="BK3988" s="23"/>
      <c r="BL3988" s="23"/>
      <c r="BM3988" s="23"/>
      <c r="BN3988" s="23"/>
      <c r="BO3988" s="23"/>
      <c r="BP3988" s="23"/>
    </row>
    <row r="3989" spans="1:68" x14ac:dyDescent="0.25">
      <c r="A3989" s="5">
        <v>78105</v>
      </c>
      <c r="B3989" s="3" t="s">
        <v>3</v>
      </c>
      <c r="C3989" s="1" t="s">
        <v>2074</v>
      </c>
      <c r="D3989" s="1" t="s">
        <v>5</v>
      </c>
      <c r="E3989" s="1" t="s">
        <v>4342</v>
      </c>
      <c r="F3989" s="1" t="s">
        <v>4393</v>
      </c>
      <c r="G3989" s="1" t="s">
        <v>5</v>
      </c>
      <c r="H3989" s="1" t="s">
        <v>5</v>
      </c>
      <c r="I3989" s="1" t="s">
        <v>5</v>
      </c>
      <c r="J3989" s="1" t="s">
        <v>4394</v>
      </c>
      <c r="K3989" s="1" t="s">
        <v>5</v>
      </c>
      <c r="L3989" s="46">
        <v>99999</v>
      </c>
      <c r="M3989" s="15" t="s">
        <v>6</v>
      </c>
      <c r="N3989" s="5">
        <v>145</v>
      </c>
      <c r="O3989" s="16">
        <f t="shared" si="62"/>
        <v>0</v>
      </c>
      <c r="P3989" s="23"/>
      <c r="Q3989" s="23"/>
      <c r="R3989" s="23"/>
      <c r="S3989" s="23"/>
      <c r="T3989" s="23"/>
      <c r="U3989" s="23"/>
      <c r="V3989" s="23"/>
      <c r="W3989" s="23"/>
      <c r="X3989" s="23"/>
      <c r="Y3989" s="23"/>
      <c r="Z3989" s="23"/>
      <c r="AA3989" s="23"/>
      <c r="AB3989" s="23"/>
      <c r="AC3989" s="23"/>
      <c r="AD3989" s="23"/>
      <c r="AE3989" s="23"/>
      <c r="AF3989" s="23"/>
      <c r="AG3989" s="23"/>
      <c r="AH3989" s="23"/>
      <c r="AI3989" s="23"/>
      <c r="AJ3989" s="23"/>
      <c r="AK3989" s="23"/>
      <c r="AL3989" s="23"/>
      <c r="AM3989" s="23"/>
      <c r="AN3989" s="23"/>
      <c r="AO3989" s="23"/>
      <c r="AP3989" s="23"/>
      <c r="AQ3989" s="23"/>
      <c r="AR3989" s="23"/>
      <c r="AS3989" s="23"/>
      <c r="AT3989" s="23"/>
      <c r="AU3989" s="23"/>
      <c r="AV3989" s="23"/>
      <c r="AW3989" s="23"/>
      <c r="AX3989" s="23"/>
      <c r="AY3989" s="23"/>
      <c r="AZ3989" s="23"/>
      <c r="BA3989" s="23"/>
      <c r="BB3989" s="23"/>
      <c r="BC3989" s="23"/>
      <c r="BD3989" s="23"/>
      <c r="BE3989" s="23"/>
      <c r="BF3989" s="23"/>
      <c r="BG3989" s="23"/>
      <c r="BH3989" s="23"/>
      <c r="BI3989" s="23"/>
      <c r="BJ3989" s="23"/>
      <c r="BK3989" s="23"/>
      <c r="BL3989" s="23"/>
      <c r="BM3989" s="23"/>
      <c r="BN3989" s="23"/>
      <c r="BO3989" s="23"/>
      <c r="BP3989" s="23"/>
    </row>
    <row r="3990" spans="1:68" x14ac:dyDescent="0.25">
      <c r="A3990" s="5">
        <v>78106</v>
      </c>
      <c r="B3990" s="3" t="s">
        <v>3</v>
      </c>
      <c r="C3990" s="1" t="s">
        <v>2075</v>
      </c>
      <c r="D3990" s="1" t="s">
        <v>5</v>
      </c>
      <c r="E3990" s="1" t="s">
        <v>4342</v>
      </c>
      <c r="F3990" s="1" t="s">
        <v>4393</v>
      </c>
      <c r="G3990" s="1" t="s">
        <v>5</v>
      </c>
      <c r="H3990" s="1" t="s">
        <v>5</v>
      </c>
      <c r="I3990" s="1" t="s">
        <v>5</v>
      </c>
      <c r="J3990" s="1" t="s">
        <v>4394</v>
      </c>
      <c r="K3990" s="1" t="s">
        <v>5</v>
      </c>
      <c r="L3990" s="46">
        <v>99999</v>
      </c>
      <c r="M3990" s="15" t="s">
        <v>6</v>
      </c>
      <c r="N3990" s="5">
        <v>145</v>
      </c>
      <c r="O3990" s="16">
        <f t="shared" si="62"/>
        <v>0</v>
      </c>
      <c r="P3990" s="23"/>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c r="BE3990" s="23"/>
      <c r="BF3990" s="23"/>
      <c r="BG3990" s="23"/>
      <c r="BH3990" s="23"/>
      <c r="BI3990" s="23"/>
      <c r="BJ3990" s="23"/>
      <c r="BK3990" s="23"/>
      <c r="BL3990" s="23"/>
      <c r="BM3990" s="23"/>
      <c r="BN3990" s="23"/>
      <c r="BO3990" s="23"/>
      <c r="BP3990" s="23"/>
    </row>
    <row r="3991" spans="1:68" x14ac:dyDescent="0.25">
      <c r="A3991" s="5">
        <v>78107</v>
      </c>
      <c r="B3991" s="3" t="s">
        <v>3</v>
      </c>
      <c r="C3991" s="1" t="s">
        <v>2076</v>
      </c>
      <c r="D3991" s="1" t="s">
        <v>5</v>
      </c>
      <c r="E3991" s="1" t="s">
        <v>4342</v>
      </c>
      <c r="F3991" s="1" t="s">
        <v>4393</v>
      </c>
      <c r="G3991" s="1" t="s">
        <v>5</v>
      </c>
      <c r="H3991" s="1" t="s">
        <v>5</v>
      </c>
      <c r="I3991" s="1" t="s">
        <v>5</v>
      </c>
      <c r="J3991" s="1" t="s">
        <v>4394</v>
      </c>
      <c r="K3991" s="1" t="s">
        <v>5</v>
      </c>
      <c r="L3991" s="46">
        <v>99999</v>
      </c>
      <c r="M3991" s="15" t="s">
        <v>6</v>
      </c>
      <c r="N3991" s="5">
        <v>145</v>
      </c>
      <c r="O3991" s="16">
        <f t="shared" si="62"/>
        <v>0</v>
      </c>
      <c r="P3991" s="23"/>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c r="BE3991" s="23"/>
      <c r="BF3991" s="23"/>
      <c r="BG3991" s="23"/>
      <c r="BH3991" s="23"/>
      <c r="BI3991" s="23"/>
      <c r="BJ3991" s="23"/>
      <c r="BK3991" s="23"/>
      <c r="BL3991" s="23"/>
      <c r="BM3991" s="23"/>
      <c r="BN3991" s="23"/>
      <c r="BO3991" s="23"/>
      <c r="BP3991" s="23"/>
    </row>
    <row r="3992" spans="1:68" x14ac:dyDescent="0.25">
      <c r="A3992" s="5">
        <v>78108</v>
      </c>
      <c r="B3992" s="3" t="s">
        <v>2077</v>
      </c>
      <c r="C3992" s="1" t="s">
        <v>2078</v>
      </c>
      <c r="D3992" s="1" t="s">
        <v>52</v>
      </c>
      <c r="E3992" s="1" t="s">
        <v>4352</v>
      </c>
      <c r="F3992" s="1" t="s">
        <v>4405</v>
      </c>
      <c r="G3992" s="1" t="s">
        <v>5</v>
      </c>
      <c r="H3992" s="1" t="s">
        <v>5</v>
      </c>
      <c r="I3992" s="1" t="s">
        <v>5</v>
      </c>
      <c r="J3992" s="1" t="s">
        <v>4394</v>
      </c>
      <c r="K3992" s="1" t="s">
        <v>5</v>
      </c>
      <c r="L3992" s="46">
        <v>99999</v>
      </c>
      <c r="M3992" s="15" t="s">
        <v>382</v>
      </c>
      <c r="N3992" s="5">
        <v>90</v>
      </c>
      <c r="O3992" s="16">
        <f t="shared" si="62"/>
        <v>0</v>
      </c>
      <c r="P3992" s="23"/>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c r="BE3992" s="23"/>
      <c r="BF3992" s="23"/>
      <c r="BG3992" s="23"/>
      <c r="BH3992" s="23"/>
      <c r="BI3992" s="23"/>
      <c r="BJ3992" s="23"/>
      <c r="BK3992" s="23"/>
      <c r="BL3992" s="23"/>
      <c r="BM3992" s="23"/>
      <c r="BN3992" s="23"/>
      <c r="BO3992" s="23"/>
      <c r="BP3992" s="23"/>
    </row>
    <row r="3993" spans="1:68" x14ac:dyDescent="0.25">
      <c r="A3993" s="5">
        <v>78109</v>
      </c>
      <c r="B3993" s="3" t="s">
        <v>50</v>
      </c>
      <c r="C3993" s="1" t="s">
        <v>4516</v>
      </c>
      <c r="D3993" s="1" t="s">
        <v>52</v>
      </c>
      <c r="E3993" s="1" t="s">
        <v>4349</v>
      </c>
      <c r="F3993" s="1" t="s">
        <v>4398</v>
      </c>
      <c r="G3993" s="1" t="s">
        <v>5</v>
      </c>
      <c r="H3993" s="1" t="s">
        <v>4397</v>
      </c>
      <c r="I3993" s="1" t="s">
        <v>5</v>
      </c>
      <c r="J3993" s="1" t="s">
        <v>4394</v>
      </c>
      <c r="K3993" s="1" t="s">
        <v>5</v>
      </c>
      <c r="L3993" s="46">
        <v>99999</v>
      </c>
      <c r="M3993" s="15" t="s">
        <v>55</v>
      </c>
      <c r="N3993" s="5">
        <v>67</v>
      </c>
      <c r="O3993" s="16">
        <f t="shared" si="62"/>
        <v>0</v>
      </c>
      <c r="P3993" s="23"/>
      <c r="Q3993" s="23"/>
      <c r="R3993" s="23"/>
      <c r="S3993" s="23"/>
      <c r="T3993" s="23"/>
      <c r="U3993" s="23"/>
      <c r="V3993" s="23"/>
      <c r="W3993" s="23"/>
      <c r="X3993" s="23"/>
      <c r="Y3993" s="23"/>
      <c r="Z3993" s="23"/>
      <c r="AA3993" s="23"/>
      <c r="AB3993" s="23"/>
      <c r="AC3993" s="23"/>
      <c r="AD3993" s="23"/>
      <c r="AE3993" s="23"/>
      <c r="AF3993" s="23"/>
      <c r="AG3993" s="23"/>
      <c r="AH3993" s="23"/>
      <c r="AI3993" s="23"/>
      <c r="AJ3993" s="23"/>
      <c r="AK3993" s="23"/>
      <c r="AL3993" s="23"/>
      <c r="AM3993" s="23"/>
      <c r="AN3993" s="23"/>
      <c r="AO3993" s="23"/>
      <c r="AP3993" s="23"/>
      <c r="AQ3993" s="23"/>
      <c r="AR3993" s="23"/>
      <c r="AS3993" s="23"/>
      <c r="AT3993" s="23"/>
      <c r="AU3993" s="23"/>
      <c r="AV3993" s="23"/>
      <c r="AW3993" s="23"/>
      <c r="AX3993" s="23"/>
      <c r="AY3993" s="23"/>
      <c r="AZ3993" s="23"/>
      <c r="BA3993" s="23"/>
      <c r="BB3993" s="23"/>
      <c r="BC3993" s="23"/>
      <c r="BD3993" s="23"/>
      <c r="BE3993" s="23"/>
      <c r="BF3993" s="23"/>
      <c r="BG3993" s="23"/>
      <c r="BH3993" s="23"/>
      <c r="BI3993" s="23"/>
      <c r="BJ3993" s="23"/>
      <c r="BK3993" s="23"/>
      <c r="BL3993" s="23"/>
      <c r="BM3993" s="23"/>
      <c r="BN3993" s="23"/>
      <c r="BO3993" s="23"/>
      <c r="BP3993" s="23"/>
    </row>
    <row r="3994" spans="1:68" x14ac:dyDescent="0.25">
      <c r="A3994" s="5">
        <v>78110</v>
      </c>
      <c r="B3994" s="3" t="s">
        <v>42</v>
      </c>
      <c r="C3994" s="1" t="s">
        <v>1485</v>
      </c>
      <c r="D3994" s="1" t="s">
        <v>5</v>
      </c>
      <c r="E3994" s="1" t="s">
        <v>4346</v>
      </c>
      <c r="F3994" s="1" t="s">
        <v>4421</v>
      </c>
      <c r="G3994" s="1" t="s">
        <v>4422</v>
      </c>
      <c r="H3994" s="1" t="s">
        <v>5</v>
      </c>
      <c r="I3994" s="1" t="s">
        <v>5</v>
      </c>
      <c r="J3994" s="1" t="s">
        <v>4394</v>
      </c>
      <c r="K3994" s="1" t="s">
        <v>5</v>
      </c>
      <c r="L3994" s="46">
        <v>99999</v>
      </c>
      <c r="M3994" s="15" t="s">
        <v>167</v>
      </c>
      <c r="N3994" s="5">
        <v>285</v>
      </c>
      <c r="O3994" s="16">
        <f t="shared" si="62"/>
        <v>0</v>
      </c>
      <c r="P3994" s="23"/>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c r="BE3994" s="23"/>
      <c r="BF3994" s="23"/>
      <c r="BG3994" s="23"/>
      <c r="BH3994" s="23"/>
      <c r="BI3994" s="23"/>
      <c r="BJ3994" s="23"/>
      <c r="BK3994" s="23"/>
      <c r="BL3994" s="23"/>
      <c r="BM3994" s="23"/>
      <c r="BN3994" s="23"/>
      <c r="BO3994" s="23"/>
      <c r="BP3994" s="23"/>
    </row>
    <row r="3995" spans="1:68" x14ac:dyDescent="0.25">
      <c r="A3995" s="5">
        <v>78111</v>
      </c>
      <c r="B3995" s="3" t="s">
        <v>48</v>
      </c>
      <c r="C3995" s="1" t="s">
        <v>2079</v>
      </c>
      <c r="D3995" s="1" t="s">
        <v>5</v>
      </c>
      <c r="E3995" s="1" t="s">
        <v>4348</v>
      </c>
      <c r="F3995" s="1" t="s">
        <v>4429</v>
      </c>
      <c r="G3995" s="1" t="s">
        <v>4422</v>
      </c>
      <c r="H3995" s="1" t="s">
        <v>5</v>
      </c>
      <c r="I3995" s="1" t="s">
        <v>5</v>
      </c>
      <c r="J3995" s="1" t="s">
        <v>4394</v>
      </c>
      <c r="K3995" s="1" t="s">
        <v>5</v>
      </c>
      <c r="L3995" s="46">
        <v>99999</v>
      </c>
      <c r="M3995" s="15" t="s">
        <v>167</v>
      </c>
      <c r="N3995" s="5">
        <v>250</v>
      </c>
      <c r="O3995" s="16">
        <f t="shared" si="62"/>
        <v>0</v>
      </c>
      <c r="P3995" s="23"/>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c r="BE3995" s="23"/>
      <c r="BF3995" s="23"/>
      <c r="BG3995" s="23"/>
      <c r="BH3995" s="23"/>
      <c r="BI3995" s="23"/>
      <c r="BJ3995" s="23"/>
      <c r="BK3995" s="23"/>
      <c r="BL3995" s="23"/>
      <c r="BM3995" s="23"/>
      <c r="BN3995" s="23"/>
      <c r="BO3995" s="23"/>
      <c r="BP3995" s="23"/>
    </row>
    <row r="3996" spans="1:68" x14ac:dyDescent="0.25">
      <c r="A3996" s="5">
        <v>78112</v>
      </c>
      <c r="B3996" s="3" t="s">
        <v>48</v>
      </c>
      <c r="C3996" s="1" t="s">
        <v>983</v>
      </c>
      <c r="D3996" s="1" t="s">
        <v>5</v>
      </c>
      <c r="E3996" s="1" t="s">
        <v>4348</v>
      </c>
      <c r="F3996" s="1" t="s">
        <v>4429</v>
      </c>
      <c r="G3996" s="1" t="s">
        <v>4422</v>
      </c>
      <c r="H3996" s="1" t="s">
        <v>5</v>
      </c>
      <c r="I3996" s="1" t="s">
        <v>5</v>
      </c>
      <c r="J3996" s="1" t="s">
        <v>4394</v>
      </c>
      <c r="K3996" s="1" t="s">
        <v>5</v>
      </c>
      <c r="L3996" s="46">
        <v>99999</v>
      </c>
      <c r="M3996" s="15" t="s">
        <v>167</v>
      </c>
      <c r="N3996" s="5">
        <v>250</v>
      </c>
      <c r="O3996" s="16">
        <f t="shared" si="62"/>
        <v>0</v>
      </c>
      <c r="P3996" s="23"/>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c r="BE3996" s="23"/>
      <c r="BF3996" s="23"/>
      <c r="BG3996" s="23"/>
      <c r="BH3996" s="23"/>
      <c r="BI3996" s="23"/>
      <c r="BJ3996" s="23"/>
      <c r="BK3996" s="23"/>
      <c r="BL3996" s="23"/>
      <c r="BM3996" s="23"/>
      <c r="BN3996" s="23"/>
      <c r="BO3996" s="23"/>
      <c r="BP3996" s="23"/>
    </row>
    <row r="3997" spans="1:68" x14ac:dyDescent="0.25">
      <c r="A3997" s="5">
        <v>78113</v>
      </c>
      <c r="B3997" s="3" t="s">
        <v>48</v>
      </c>
      <c r="C3997" s="1" t="s">
        <v>2080</v>
      </c>
      <c r="D3997" s="1" t="s">
        <v>5</v>
      </c>
      <c r="E3997" s="1" t="s">
        <v>4348</v>
      </c>
      <c r="F3997" s="1" t="s">
        <v>4429</v>
      </c>
      <c r="G3997" s="1" t="s">
        <v>4422</v>
      </c>
      <c r="H3997" s="1" t="s">
        <v>5</v>
      </c>
      <c r="I3997" s="1" t="s">
        <v>5</v>
      </c>
      <c r="J3997" s="1" t="s">
        <v>4394</v>
      </c>
      <c r="K3997" s="1" t="s">
        <v>5</v>
      </c>
      <c r="L3997" s="46">
        <v>99999</v>
      </c>
      <c r="M3997" s="15" t="s">
        <v>167</v>
      </c>
      <c r="N3997" s="5">
        <v>250</v>
      </c>
      <c r="O3997" s="16">
        <f t="shared" si="62"/>
        <v>0</v>
      </c>
      <c r="P3997" s="23"/>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c r="BE3997" s="23"/>
      <c r="BF3997" s="23"/>
      <c r="BG3997" s="23"/>
      <c r="BH3997" s="23"/>
      <c r="BI3997" s="23"/>
      <c r="BJ3997" s="23"/>
      <c r="BK3997" s="23"/>
      <c r="BL3997" s="23"/>
      <c r="BM3997" s="23"/>
      <c r="BN3997" s="23"/>
      <c r="BO3997" s="23"/>
      <c r="BP3997" s="23"/>
    </row>
    <row r="3998" spans="1:68" x14ac:dyDescent="0.25">
      <c r="A3998" s="5">
        <v>78114</v>
      </c>
      <c r="B3998" s="3" t="s">
        <v>48</v>
      </c>
      <c r="C3998" s="1" t="s">
        <v>2081</v>
      </c>
      <c r="D3998" s="1" t="s">
        <v>5</v>
      </c>
      <c r="E3998" s="1" t="s">
        <v>4348</v>
      </c>
      <c r="F3998" s="1" t="s">
        <v>4429</v>
      </c>
      <c r="G3998" s="1" t="s">
        <v>4422</v>
      </c>
      <c r="H3998" s="1" t="s">
        <v>5</v>
      </c>
      <c r="I3998" s="1" t="s">
        <v>5</v>
      </c>
      <c r="J3998" s="1" t="s">
        <v>4394</v>
      </c>
      <c r="K3998" s="1" t="s">
        <v>5</v>
      </c>
      <c r="L3998" s="46">
        <v>99999</v>
      </c>
      <c r="M3998" s="15" t="s">
        <v>167</v>
      </c>
      <c r="N3998" s="5">
        <v>250</v>
      </c>
      <c r="O3998" s="16">
        <f t="shared" si="62"/>
        <v>0</v>
      </c>
      <c r="P3998" s="23"/>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c r="BE3998" s="23"/>
      <c r="BF3998" s="23"/>
      <c r="BG3998" s="23"/>
      <c r="BH3998" s="23"/>
      <c r="BI3998" s="23"/>
      <c r="BJ3998" s="23"/>
      <c r="BK3998" s="23"/>
      <c r="BL3998" s="23"/>
      <c r="BM3998" s="23"/>
      <c r="BN3998" s="23"/>
      <c r="BO3998" s="23"/>
      <c r="BP3998" s="23"/>
    </row>
    <row r="3999" spans="1:68" x14ac:dyDescent="0.25">
      <c r="A3999" s="5">
        <v>78115</v>
      </c>
      <c r="B3999" s="3" t="s">
        <v>48</v>
      </c>
      <c r="C3999" s="1" t="s">
        <v>2080</v>
      </c>
      <c r="D3999" s="1" t="s">
        <v>5</v>
      </c>
      <c r="E3999" s="1" t="s">
        <v>4348</v>
      </c>
      <c r="F3999" s="1" t="s">
        <v>4421</v>
      </c>
      <c r="G3999" s="1" t="s">
        <v>4422</v>
      </c>
      <c r="H3999" s="1" t="s">
        <v>5</v>
      </c>
      <c r="I3999" s="1" t="s">
        <v>5</v>
      </c>
      <c r="J3999" s="1" t="s">
        <v>4394</v>
      </c>
      <c r="K3999" s="1" t="s">
        <v>5</v>
      </c>
      <c r="L3999" s="46">
        <v>99999</v>
      </c>
      <c r="M3999" s="15" t="s">
        <v>167</v>
      </c>
      <c r="N3999" s="5">
        <v>285</v>
      </c>
      <c r="O3999" s="16">
        <f t="shared" si="62"/>
        <v>0</v>
      </c>
      <c r="P3999" s="23"/>
      <c r="Q3999" s="23"/>
      <c r="R3999" s="23"/>
      <c r="S3999" s="23"/>
      <c r="T3999" s="23"/>
      <c r="U3999" s="23"/>
      <c r="V3999" s="23"/>
      <c r="W3999" s="23"/>
      <c r="X3999" s="23"/>
      <c r="Y3999" s="23"/>
      <c r="Z3999" s="23"/>
      <c r="AA3999" s="23"/>
      <c r="AB3999" s="23"/>
      <c r="AC3999" s="23"/>
      <c r="AD3999" s="23"/>
      <c r="AE3999" s="23"/>
      <c r="AF3999" s="23"/>
      <c r="AG3999" s="23"/>
      <c r="AH3999" s="23"/>
      <c r="AI3999" s="23"/>
      <c r="AJ3999" s="23"/>
      <c r="AK3999" s="23"/>
      <c r="AL3999" s="23"/>
      <c r="AM3999" s="23"/>
      <c r="AN3999" s="23"/>
      <c r="AO3999" s="23"/>
      <c r="AP3999" s="23"/>
      <c r="AQ3999" s="23"/>
      <c r="AR3999" s="23"/>
      <c r="AS3999" s="23"/>
      <c r="AT3999" s="23"/>
      <c r="AU3999" s="23"/>
      <c r="AV3999" s="23"/>
      <c r="AW3999" s="23"/>
      <c r="AX3999" s="23"/>
      <c r="AY3999" s="23"/>
      <c r="AZ3999" s="23"/>
      <c r="BA3999" s="23"/>
      <c r="BB3999" s="23"/>
      <c r="BC3999" s="23"/>
      <c r="BD3999" s="23"/>
      <c r="BE3999" s="23"/>
      <c r="BF3999" s="23"/>
      <c r="BG3999" s="23"/>
      <c r="BH3999" s="23"/>
      <c r="BI3999" s="23"/>
      <c r="BJ3999" s="23"/>
      <c r="BK3999" s="23"/>
      <c r="BL3999" s="23"/>
      <c r="BM3999" s="23"/>
      <c r="BN3999" s="23"/>
      <c r="BO3999" s="23"/>
      <c r="BP3999" s="23"/>
    </row>
    <row r="4000" spans="1:68" x14ac:dyDescent="0.25">
      <c r="A4000" s="5">
        <v>78116</v>
      </c>
      <c r="B4000" s="3" t="s">
        <v>48</v>
      </c>
      <c r="C4000" s="1" t="s">
        <v>2081</v>
      </c>
      <c r="D4000" s="1" t="s">
        <v>5</v>
      </c>
      <c r="E4000" s="1" t="s">
        <v>4348</v>
      </c>
      <c r="F4000" s="1" t="s">
        <v>4421</v>
      </c>
      <c r="G4000" s="1" t="s">
        <v>4422</v>
      </c>
      <c r="H4000" s="1" t="s">
        <v>5</v>
      </c>
      <c r="I4000" s="1" t="s">
        <v>5</v>
      </c>
      <c r="J4000" s="1" t="s">
        <v>4394</v>
      </c>
      <c r="K4000" s="1" t="s">
        <v>5</v>
      </c>
      <c r="L4000" s="46">
        <v>99999</v>
      </c>
      <c r="M4000" s="15" t="s">
        <v>167</v>
      </c>
      <c r="N4000" s="5">
        <v>285</v>
      </c>
      <c r="O4000" s="16">
        <f t="shared" si="62"/>
        <v>0</v>
      </c>
      <c r="P4000" s="23"/>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c r="BE4000" s="23"/>
      <c r="BF4000" s="23"/>
      <c r="BG4000" s="23"/>
      <c r="BH4000" s="23"/>
      <c r="BI4000" s="23"/>
      <c r="BJ4000" s="23"/>
      <c r="BK4000" s="23"/>
      <c r="BL4000" s="23"/>
      <c r="BM4000" s="23"/>
      <c r="BN4000" s="23"/>
      <c r="BO4000" s="23"/>
      <c r="BP4000" s="23"/>
    </row>
    <row r="4001" spans="1:68" x14ac:dyDescent="0.25">
      <c r="A4001" s="5">
        <v>78117</v>
      </c>
      <c r="B4001" s="3" t="s">
        <v>3</v>
      </c>
      <c r="C4001" s="1" t="s">
        <v>2082</v>
      </c>
      <c r="D4001" s="1" t="s">
        <v>5</v>
      </c>
      <c r="E4001" s="1" t="s">
        <v>4342</v>
      </c>
      <c r="F4001" s="1" t="s">
        <v>4393</v>
      </c>
      <c r="G4001" s="1" t="s">
        <v>5</v>
      </c>
      <c r="H4001" s="1" t="s">
        <v>5</v>
      </c>
      <c r="I4001" s="1" t="s">
        <v>5</v>
      </c>
      <c r="J4001" s="1" t="s">
        <v>4394</v>
      </c>
      <c r="K4001" s="1" t="s">
        <v>5</v>
      </c>
      <c r="L4001" s="46">
        <v>99999</v>
      </c>
      <c r="M4001" s="15" t="s">
        <v>6</v>
      </c>
      <c r="N4001" s="5">
        <v>145</v>
      </c>
      <c r="O4001" s="16">
        <f t="shared" si="62"/>
        <v>0</v>
      </c>
      <c r="P4001" s="23"/>
      <c r="Q4001" s="23"/>
      <c r="R4001" s="23"/>
      <c r="S4001" s="23"/>
      <c r="T4001" s="23"/>
      <c r="U4001" s="23"/>
      <c r="V4001" s="23"/>
      <c r="W4001" s="23"/>
      <c r="X4001" s="23"/>
      <c r="Y4001" s="23"/>
      <c r="Z4001" s="23"/>
      <c r="AA4001" s="23"/>
      <c r="AB4001" s="23"/>
      <c r="AC4001" s="23"/>
      <c r="AD4001" s="23"/>
      <c r="AE4001" s="23"/>
      <c r="AF4001" s="23"/>
      <c r="AG4001" s="23"/>
      <c r="AH4001" s="23"/>
      <c r="AI4001" s="23"/>
      <c r="AJ4001" s="23"/>
      <c r="AK4001" s="23"/>
      <c r="AL4001" s="23"/>
      <c r="AM4001" s="23"/>
      <c r="AN4001" s="23"/>
      <c r="AO4001" s="23"/>
      <c r="AP4001" s="23"/>
      <c r="AQ4001" s="23"/>
      <c r="AR4001" s="23"/>
      <c r="AS4001" s="23"/>
      <c r="AT4001" s="23"/>
      <c r="AU4001" s="23"/>
      <c r="AV4001" s="23"/>
      <c r="AW4001" s="23"/>
      <c r="AX4001" s="23"/>
      <c r="AY4001" s="23"/>
      <c r="AZ4001" s="23"/>
      <c r="BA4001" s="23"/>
      <c r="BB4001" s="23"/>
      <c r="BC4001" s="23"/>
      <c r="BD4001" s="23"/>
      <c r="BE4001" s="23"/>
      <c r="BF4001" s="23"/>
      <c r="BG4001" s="23"/>
      <c r="BH4001" s="23"/>
      <c r="BI4001" s="23"/>
      <c r="BJ4001" s="23"/>
      <c r="BK4001" s="23"/>
      <c r="BL4001" s="23"/>
      <c r="BM4001" s="23"/>
      <c r="BN4001" s="23"/>
      <c r="BO4001" s="23"/>
      <c r="BP4001" s="23"/>
    </row>
    <row r="4002" spans="1:68" x14ac:dyDescent="0.25">
      <c r="A4002" s="5">
        <v>78118</v>
      </c>
      <c r="B4002" s="3" t="s">
        <v>48</v>
      </c>
      <c r="C4002" s="1" t="s">
        <v>2083</v>
      </c>
      <c r="D4002" s="1" t="s">
        <v>5</v>
      </c>
      <c r="E4002" s="1" t="s">
        <v>4348</v>
      </c>
      <c r="F4002" s="1" t="s">
        <v>4428</v>
      </c>
      <c r="G4002" s="1" t="s">
        <v>4422</v>
      </c>
      <c r="H4002" s="1" t="s">
        <v>5</v>
      </c>
      <c r="I4002" s="1" t="s">
        <v>5</v>
      </c>
      <c r="J4002" s="1" t="s">
        <v>4394</v>
      </c>
      <c r="K4002" s="1" t="s">
        <v>5</v>
      </c>
      <c r="L4002" s="46">
        <v>99999</v>
      </c>
      <c r="M4002" s="15" t="s">
        <v>167</v>
      </c>
      <c r="N4002" s="5">
        <v>160</v>
      </c>
      <c r="O4002" s="16">
        <f t="shared" si="62"/>
        <v>0</v>
      </c>
      <c r="P4002" s="23"/>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c r="AP4002" s="23"/>
      <c r="AQ4002" s="23"/>
      <c r="AR4002" s="23"/>
      <c r="AS4002" s="23"/>
      <c r="AT4002" s="23"/>
      <c r="AU4002" s="23"/>
      <c r="AV4002" s="23"/>
      <c r="AW4002" s="23"/>
      <c r="AX4002" s="23"/>
      <c r="AY4002" s="23"/>
      <c r="AZ4002" s="23"/>
      <c r="BA4002" s="23"/>
      <c r="BB4002" s="23"/>
      <c r="BC4002" s="23"/>
      <c r="BD4002" s="23"/>
      <c r="BE4002" s="23"/>
      <c r="BF4002" s="23"/>
      <c r="BG4002" s="23"/>
      <c r="BH4002" s="23"/>
      <c r="BI4002" s="23"/>
      <c r="BJ4002" s="23"/>
      <c r="BK4002" s="23"/>
      <c r="BL4002" s="23"/>
      <c r="BM4002" s="23"/>
      <c r="BN4002" s="23"/>
      <c r="BO4002" s="23"/>
      <c r="BP4002" s="23"/>
    </row>
    <row r="4003" spans="1:68" x14ac:dyDescent="0.25">
      <c r="A4003" s="5">
        <v>78119</v>
      </c>
      <c r="B4003" s="3" t="s">
        <v>48</v>
      </c>
      <c r="C4003" s="1" t="s">
        <v>2084</v>
      </c>
      <c r="D4003" s="1" t="s">
        <v>5</v>
      </c>
      <c r="E4003" s="1" t="s">
        <v>4348</v>
      </c>
      <c r="F4003" s="1" t="s">
        <v>4428</v>
      </c>
      <c r="G4003" s="1" t="s">
        <v>4422</v>
      </c>
      <c r="H4003" s="1" t="s">
        <v>5</v>
      </c>
      <c r="I4003" s="1" t="s">
        <v>5</v>
      </c>
      <c r="J4003" s="1" t="s">
        <v>4394</v>
      </c>
      <c r="K4003" s="1" t="s">
        <v>5</v>
      </c>
      <c r="L4003" s="46">
        <v>99999</v>
      </c>
      <c r="M4003" s="15" t="s">
        <v>167</v>
      </c>
      <c r="N4003" s="5">
        <v>160</v>
      </c>
      <c r="O4003" s="16">
        <f t="shared" si="62"/>
        <v>0</v>
      </c>
      <c r="P4003" s="23"/>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c r="BE4003" s="23"/>
      <c r="BF4003" s="23"/>
      <c r="BG4003" s="23"/>
      <c r="BH4003" s="23"/>
      <c r="BI4003" s="23"/>
      <c r="BJ4003" s="23"/>
      <c r="BK4003" s="23"/>
      <c r="BL4003" s="23"/>
      <c r="BM4003" s="23"/>
      <c r="BN4003" s="23"/>
      <c r="BO4003" s="23"/>
      <c r="BP4003" s="23"/>
    </row>
    <row r="4004" spans="1:68" x14ac:dyDescent="0.25">
      <c r="A4004" s="5">
        <v>78120</v>
      </c>
      <c r="B4004" s="3" t="s">
        <v>3</v>
      </c>
      <c r="C4004" s="1" t="s">
        <v>2085</v>
      </c>
      <c r="D4004" s="1" t="s">
        <v>5</v>
      </c>
      <c r="E4004" s="1" t="s">
        <v>4342</v>
      </c>
      <c r="F4004" s="1" t="s">
        <v>4393</v>
      </c>
      <c r="G4004" s="1" t="s">
        <v>5</v>
      </c>
      <c r="H4004" s="1" t="s">
        <v>5</v>
      </c>
      <c r="I4004" s="1" t="s">
        <v>5</v>
      </c>
      <c r="J4004" s="1" t="s">
        <v>4394</v>
      </c>
      <c r="K4004" s="1" t="s">
        <v>5</v>
      </c>
      <c r="L4004" s="46">
        <v>99999</v>
      </c>
      <c r="M4004" s="15" t="s">
        <v>6</v>
      </c>
      <c r="N4004" s="5">
        <v>145</v>
      </c>
      <c r="O4004" s="16">
        <f t="shared" si="62"/>
        <v>0</v>
      </c>
      <c r="P4004" s="23"/>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c r="BE4004" s="23"/>
      <c r="BF4004" s="23"/>
      <c r="BG4004" s="23"/>
      <c r="BH4004" s="23"/>
      <c r="BI4004" s="23"/>
      <c r="BJ4004" s="23"/>
      <c r="BK4004" s="23"/>
      <c r="BL4004" s="23"/>
      <c r="BM4004" s="23"/>
      <c r="BN4004" s="23"/>
      <c r="BO4004" s="23"/>
      <c r="BP4004" s="23"/>
    </row>
    <row r="4005" spans="1:68" x14ac:dyDescent="0.25">
      <c r="A4005" s="5">
        <v>78122</v>
      </c>
      <c r="B4005" s="3" t="s">
        <v>48</v>
      </c>
      <c r="C4005" s="1" t="s">
        <v>137</v>
      </c>
      <c r="D4005" s="1" t="s">
        <v>5</v>
      </c>
      <c r="E4005" s="1" t="s">
        <v>4348</v>
      </c>
      <c r="F4005" s="1" t="s">
        <v>4421</v>
      </c>
      <c r="G4005" s="1" t="s">
        <v>4422</v>
      </c>
      <c r="H4005" s="1" t="s">
        <v>5</v>
      </c>
      <c r="I4005" s="1" t="s">
        <v>5</v>
      </c>
      <c r="J4005" s="1" t="s">
        <v>4394</v>
      </c>
      <c r="K4005" s="1" t="s">
        <v>5</v>
      </c>
      <c r="L4005" s="46">
        <v>99999</v>
      </c>
      <c r="M4005" s="15" t="s">
        <v>167</v>
      </c>
      <c r="N4005" s="5">
        <v>285</v>
      </c>
      <c r="O4005" s="16">
        <f t="shared" si="62"/>
        <v>0</v>
      </c>
      <c r="P4005" s="23"/>
      <c r="Q4005" s="23"/>
      <c r="R4005" s="23"/>
      <c r="S4005" s="23"/>
      <c r="T4005" s="23"/>
      <c r="U4005" s="23"/>
      <c r="V4005" s="23"/>
      <c r="W4005" s="23"/>
      <c r="X4005" s="23"/>
      <c r="Y4005" s="23"/>
      <c r="Z4005" s="23"/>
      <c r="AA4005" s="23"/>
      <c r="AB4005" s="23"/>
      <c r="AC4005" s="23"/>
      <c r="AD4005" s="23"/>
      <c r="AE4005" s="23"/>
      <c r="AF4005" s="23"/>
      <c r="AG4005" s="23"/>
      <c r="AH4005" s="23"/>
      <c r="AI4005" s="23"/>
      <c r="AJ4005" s="23"/>
      <c r="AK4005" s="23"/>
      <c r="AL4005" s="23"/>
      <c r="AM4005" s="23"/>
      <c r="AN4005" s="23"/>
      <c r="AO4005" s="23"/>
      <c r="AP4005" s="23"/>
      <c r="AQ4005" s="23"/>
      <c r="AR4005" s="23"/>
      <c r="AS4005" s="23"/>
      <c r="AT4005" s="23"/>
      <c r="AU4005" s="23"/>
      <c r="AV4005" s="23"/>
      <c r="AW4005" s="23"/>
      <c r="AX4005" s="23"/>
      <c r="AY4005" s="23"/>
      <c r="AZ4005" s="23"/>
      <c r="BA4005" s="23"/>
      <c r="BB4005" s="23"/>
      <c r="BC4005" s="23"/>
      <c r="BD4005" s="23"/>
      <c r="BE4005" s="23"/>
      <c r="BF4005" s="23"/>
      <c r="BG4005" s="23"/>
      <c r="BH4005" s="23"/>
      <c r="BI4005" s="23"/>
      <c r="BJ4005" s="23"/>
      <c r="BK4005" s="23"/>
      <c r="BL4005" s="23"/>
      <c r="BM4005" s="23"/>
      <c r="BN4005" s="23"/>
      <c r="BO4005" s="23"/>
      <c r="BP4005" s="23"/>
    </row>
    <row r="4006" spans="1:68" x14ac:dyDescent="0.25">
      <c r="A4006" s="5">
        <v>78123</v>
      </c>
      <c r="B4006" s="3" t="s">
        <v>50</v>
      </c>
      <c r="C4006" s="1" t="s">
        <v>2086</v>
      </c>
      <c r="D4006" s="1" t="s">
        <v>52</v>
      </c>
      <c r="E4006" s="1" t="s">
        <v>4359</v>
      </c>
      <c r="F4006" s="1" t="s">
        <v>4403</v>
      </c>
      <c r="G4006" s="1" t="s">
        <v>4396</v>
      </c>
      <c r="H4006" s="1" t="s">
        <v>4397</v>
      </c>
      <c r="I4006" s="1" t="s">
        <v>5</v>
      </c>
      <c r="J4006" s="1" t="s">
        <v>4394</v>
      </c>
      <c r="K4006" s="1" t="s">
        <v>5</v>
      </c>
      <c r="L4006" s="46">
        <v>99999</v>
      </c>
      <c r="M4006" s="15" t="s">
        <v>877</v>
      </c>
      <c r="N4006" s="5">
        <v>250</v>
      </c>
      <c r="O4006" s="16">
        <f t="shared" si="62"/>
        <v>0</v>
      </c>
      <c r="P4006" s="23"/>
      <c r="Q4006" s="23"/>
      <c r="R4006" s="23"/>
      <c r="S4006" s="23"/>
      <c r="T4006" s="23"/>
      <c r="U4006" s="23"/>
      <c r="V4006" s="23"/>
      <c r="W4006" s="23"/>
      <c r="X4006" s="23"/>
      <c r="Y4006" s="23"/>
      <c r="Z4006" s="23"/>
      <c r="AA4006" s="23"/>
      <c r="AB4006" s="23"/>
      <c r="AC4006" s="23"/>
      <c r="AD4006" s="23"/>
      <c r="AE4006" s="23"/>
      <c r="AF4006" s="23"/>
      <c r="AG4006" s="23"/>
      <c r="AH4006" s="23"/>
      <c r="AI4006" s="23"/>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c r="BE4006" s="23"/>
      <c r="BF4006" s="23"/>
      <c r="BG4006" s="23"/>
      <c r="BH4006" s="23"/>
      <c r="BI4006" s="23"/>
      <c r="BJ4006" s="23"/>
      <c r="BK4006" s="23"/>
      <c r="BL4006" s="23"/>
      <c r="BM4006" s="23"/>
      <c r="BN4006" s="23"/>
      <c r="BO4006" s="23"/>
      <c r="BP4006" s="23"/>
    </row>
    <row r="4007" spans="1:68" x14ac:dyDescent="0.25">
      <c r="A4007" s="5">
        <v>78124</v>
      </c>
      <c r="B4007" s="3" t="s">
        <v>217</v>
      </c>
      <c r="C4007" s="1" t="s">
        <v>1947</v>
      </c>
      <c r="D4007" s="1" t="s">
        <v>5</v>
      </c>
      <c r="E4007" s="1" t="s">
        <v>4342</v>
      </c>
      <c r="F4007" s="1" t="s">
        <v>4393</v>
      </c>
      <c r="G4007" s="1" t="s">
        <v>5</v>
      </c>
      <c r="H4007" s="1" t="s">
        <v>5</v>
      </c>
      <c r="I4007" s="1" t="s">
        <v>5</v>
      </c>
      <c r="J4007" s="1" t="s">
        <v>4394</v>
      </c>
      <c r="K4007" s="1" t="s">
        <v>5</v>
      </c>
      <c r="L4007" s="46">
        <v>99999</v>
      </c>
      <c r="M4007" s="15" t="s">
        <v>6</v>
      </c>
      <c r="N4007" s="5">
        <v>145</v>
      </c>
      <c r="O4007" s="16">
        <f t="shared" si="62"/>
        <v>0</v>
      </c>
      <c r="P4007" s="23"/>
      <c r="Q4007" s="23"/>
      <c r="R4007" s="23"/>
      <c r="S4007" s="23"/>
      <c r="T4007" s="23"/>
      <c r="U4007" s="23"/>
      <c r="V4007" s="23"/>
      <c r="W4007" s="23"/>
      <c r="X4007" s="23"/>
      <c r="Y4007" s="23"/>
      <c r="Z4007" s="23"/>
      <c r="AA4007" s="23"/>
      <c r="AB4007" s="23"/>
      <c r="AC4007" s="23"/>
      <c r="AD4007" s="23"/>
      <c r="AE4007" s="23"/>
      <c r="AF4007" s="23"/>
      <c r="AG4007" s="23"/>
      <c r="AH4007" s="23"/>
      <c r="AI4007" s="23"/>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c r="BE4007" s="23"/>
      <c r="BF4007" s="23"/>
      <c r="BG4007" s="23"/>
      <c r="BH4007" s="23"/>
      <c r="BI4007" s="23"/>
      <c r="BJ4007" s="23"/>
      <c r="BK4007" s="23"/>
      <c r="BL4007" s="23"/>
      <c r="BM4007" s="23"/>
      <c r="BN4007" s="23"/>
      <c r="BO4007" s="23"/>
      <c r="BP4007" s="23"/>
    </row>
    <row r="4008" spans="1:68" x14ac:dyDescent="0.25">
      <c r="A4008" s="5">
        <v>78126</v>
      </c>
      <c r="B4008" s="3" t="s">
        <v>50</v>
      </c>
      <c r="C4008" s="1" t="s">
        <v>2087</v>
      </c>
      <c r="D4008" s="1" t="s">
        <v>108</v>
      </c>
      <c r="E4008" s="1" t="s">
        <v>4349</v>
      </c>
      <c r="F4008" s="1" t="s">
        <v>4395</v>
      </c>
      <c r="G4008" s="1" t="s">
        <v>4401</v>
      </c>
      <c r="H4008" s="1" t="s">
        <v>4415</v>
      </c>
      <c r="I4008" s="1" t="s">
        <v>5</v>
      </c>
      <c r="J4008" s="1" t="s">
        <v>4394</v>
      </c>
      <c r="K4008" s="1" t="s">
        <v>5</v>
      </c>
      <c r="L4008" s="46">
        <v>99999</v>
      </c>
      <c r="M4008" s="15" t="s">
        <v>136</v>
      </c>
      <c r="N4008" s="5">
        <v>20</v>
      </c>
      <c r="O4008" s="16">
        <f t="shared" si="62"/>
        <v>0</v>
      </c>
      <c r="P4008" s="23"/>
      <c r="Q4008" s="23"/>
      <c r="R4008" s="23"/>
      <c r="S4008" s="23"/>
      <c r="T4008" s="23"/>
      <c r="U4008" s="23"/>
      <c r="V4008" s="23"/>
      <c r="W4008" s="23"/>
      <c r="X4008" s="23"/>
      <c r="Y4008" s="23"/>
      <c r="Z4008" s="23"/>
      <c r="AA4008" s="23"/>
      <c r="AB4008" s="23"/>
      <c r="AC4008" s="23"/>
      <c r="AD4008" s="23"/>
      <c r="AE4008" s="23"/>
      <c r="AF4008" s="23"/>
      <c r="AG4008" s="23"/>
      <c r="AH4008" s="23"/>
      <c r="AI4008" s="23"/>
      <c r="AJ4008" s="23"/>
      <c r="AK4008" s="23"/>
      <c r="AL4008" s="23"/>
      <c r="AM4008" s="23"/>
      <c r="AN4008" s="23"/>
      <c r="AO4008" s="23"/>
      <c r="AP4008" s="23"/>
      <c r="AQ4008" s="23"/>
      <c r="AR4008" s="23"/>
      <c r="AS4008" s="23"/>
      <c r="AT4008" s="23"/>
      <c r="AU4008" s="23"/>
      <c r="AV4008" s="23"/>
      <c r="AW4008" s="23"/>
      <c r="AX4008" s="23"/>
      <c r="AY4008" s="23"/>
      <c r="AZ4008" s="23"/>
      <c r="BA4008" s="23"/>
      <c r="BB4008" s="23"/>
      <c r="BC4008" s="23"/>
      <c r="BD4008" s="23"/>
      <c r="BE4008" s="23"/>
      <c r="BF4008" s="23"/>
      <c r="BG4008" s="23"/>
      <c r="BH4008" s="23"/>
      <c r="BI4008" s="23"/>
      <c r="BJ4008" s="23"/>
      <c r="BK4008" s="23"/>
      <c r="BL4008" s="23"/>
      <c r="BM4008" s="23"/>
      <c r="BN4008" s="23"/>
      <c r="BO4008" s="23"/>
      <c r="BP4008" s="23"/>
    </row>
    <row r="4009" spans="1:68" x14ac:dyDescent="0.25">
      <c r="A4009" s="5">
        <v>78127</v>
      </c>
      <c r="B4009" s="3" t="s">
        <v>20</v>
      </c>
      <c r="C4009" s="1" t="s">
        <v>2088</v>
      </c>
      <c r="D4009" s="1" t="s">
        <v>5</v>
      </c>
      <c r="E4009" s="1" t="s">
        <v>4342</v>
      </c>
      <c r="F4009" s="1" t="s">
        <v>4393</v>
      </c>
      <c r="G4009" s="1" t="s">
        <v>5</v>
      </c>
      <c r="H4009" s="1" t="s">
        <v>5</v>
      </c>
      <c r="I4009" s="1" t="s">
        <v>5</v>
      </c>
      <c r="J4009" s="1" t="s">
        <v>4394</v>
      </c>
      <c r="K4009" s="1" t="s">
        <v>5</v>
      </c>
      <c r="L4009" s="46">
        <v>99999</v>
      </c>
      <c r="M4009" s="15" t="s">
        <v>6</v>
      </c>
      <c r="N4009" s="5">
        <v>145</v>
      </c>
      <c r="O4009" s="16">
        <f t="shared" si="62"/>
        <v>0</v>
      </c>
      <c r="P4009" s="23"/>
      <c r="Q4009" s="23"/>
      <c r="R4009" s="23"/>
      <c r="S4009" s="23"/>
      <c r="T4009" s="23"/>
      <c r="U4009" s="23"/>
      <c r="V4009" s="23"/>
      <c r="W4009" s="23"/>
      <c r="X4009" s="23"/>
      <c r="Y4009" s="23"/>
      <c r="Z4009" s="23"/>
      <c r="AA4009" s="23"/>
      <c r="AB4009" s="23"/>
      <c r="AC4009" s="23"/>
      <c r="AD4009" s="23"/>
      <c r="AE4009" s="23"/>
      <c r="AF4009" s="23"/>
      <c r="AG4009" s="23"/>
      <c r="AH4009" s="23"/>
      <c r="AI4009" s="23"/>
      <c r="AJ4009" s="23"/>
      <c r="AK4009" s="23"/>
      <c r="AL4009" s="23"/>
      <c r="AM4009" s="23"/>
      <c r="AN4009" s="23"/>
      <c r="AO4009" s="23"/>
      <c r="AP4009" s="23"/>
      <c r="AQ4009" s="23"/>
      <c r="AR4009" s="23"/>
      <c r="AS4009" s="23"/>
      <c r="AT4009" s="23"/>
      <c r="AU4009" s="23"/>
      <c r="AV4009" s="23"/>
      <c r="AW4009" s="23"/>
      <c r="AX4009" s="23"/>
      <c r="AY4009" s="23"/>
      <c r="AZ4009" s="23"/>
      <c r="BA4009" s="23"/>
      <c r="BB4009" s="23"/>
      <c r="BC4009" s="23"/>
      <c r="BD4009" s="23"/>
      <c r="BE4009" s="23"/>
      <c r="BF4009" s="23"/>
      <c r="BG4009" s="23"/>
      <c r="BH4009" s="23"/>
      <c r="BI4009" s="23"/>
      <c r="BJ4009" s="23"/>
      <c r="BK4009" s="23"/>
      <c r="BL4009" s="23"/>
      <c r="BM4009" s="23"/>
      <c r="BN4009" s="23"/>
      <c r="BO4009" s="23"/>
      <c r="BP4009" s="23"/>
    </row>
    <row r="4010" spans="1:68" x14ac:dyDescent="0.25">
      <c r="A4010" s="5">
        <v>78128</v>
      </c>
      <c r="B4010" s="3" t="s">
        <v>112</v>
      </c>
      <c r="C4010" s="1" t="s">
        <v>2089</v>
      </c>
      <c r="D4010" s="1" t="s">
        <v>5</v>
      </c>
      <c r="E4010" s="1" t="s">
        <v>4363</v>
      </c>
      <c r="F4010" s="1" t="s">
        <v>4395</v>
      </c>
      <c r="G4010" s="1" t="s">
        <v>4396</v>
      </c>
      <c r="H4010" s="1" t="s">
        <v>5</v>
      </c>
      <c r="I4010" s="1" t="s">
        <v>5</v>
      </c>
      <c r="J4010" s="1" t="s">
        <v>4394</v>
      </c>
      <c r="K4010" s="1" t="s">
        <v>5</v>
      </c>
      <c r="L4010" s="46">
        <v>99999</v>
      </c>
      <c r="M4010" s="15" t="s">
        <v>55</v>
      </c>
      <c r="N4010" s="5">
        <v>39</v>
      </c>
      <c r="O4010" s="16">
        <f t="shared" si="62"/>
        <v>0</v>
      </c>
      <c r="P4010" s="23"/>
      <c r="Q4010" s="23"/>
      <c r="R4010" s="23"/>
      <c r="S4010" s="23"/>
      <c r="T4010" s="23"/>
      <c r="U4010" s="23"/>
      <c r="V4010" s="23"/>
      <c r="W4010" s="23"/>
      <c r="X4010" s="23"/>
      <c r="Y4010" s="23"/>
      <c r="Z4010" s="23"/>
      <c r="AA4010" s="23"/>
      <c r="AB4010" s="23"/>
      <c r="AC4010" s="23"/>
      <c r="AD4010" s="23"/>
      <c r="AE4010" s="23"/>
      <c r="AF4010" s="23"/>
      <c r="AG4010" s="23"/>
      <c r="AH4010" s="23"/>
      <c r="AI4010" s="23"/>
      <c r="AJ4010" s="23"/>
      <c r="AK4010" s="23"/>
      <c r="AL4010" s="23"/>
      <c r="AM4010" s="23"/>
      <c r="AN4010" s="23"/>
      <c r="AO4010" s="23"/>
      <c r="AP4010" s="23"/>
      <c r="AQ4010" s="23"/>
      <c r="AR4010" s="23"/>
      <c r="AS4010" s="23"/>
      <c r="AT4010" s="23"/>
      <c r="AU4010" s="23"/>
      <c r="AV4010" s="23"/>
      <c r="AW4010" s="23"/>
      <c r="AX4010" s="23"/>
      <c r="AY4010" s="23"/>
      <c r="AZ4010" s="23"/>
      <c r="BA4010" s="23"/>
      <c r="BB4010" s="23"/>
      <c r="BC4010" s="23"/>
      <c r="BD4010" s="23"/>
      <c r="BE4010" s="23"/>
      <c r="BF4010" s="23"/>
      <c r="BG4010" s="23"/>
      <c r="BH4010" s="23"/>
      <c r="BI4010" s="23"/>
      <c r="BJ4010" s="23"/>
      <c r="BK4010" s="23"/>
      <c r="BL4010" s="23"/>
      <c r="BM4010" s="23"/>
      <c r="BN4010" s="23"/>
      <c r="BO4010" s="23"/>
      <c r="BP4010" s="23"/>
    </row>
    <row r="4011" spans="1:68" x14ac:dyDescent="0.25">
      <c r="A4011" s="5">
        <v>78129</v>
      </c>
      <c r="B4011" s="3" t="s">
        <v>48</v>
      </c>
      <c r="C4011" s="1" t="s">
        <v>2051</v>
      </c>
      <c r="D4011" s="1" t="s">
        <v>5</v>
      </c>
      <c r="E4011" s="1" t="s">
        <v>4348</v>
      </c>
      <c r="F4011" s="1" t="s">
        <v>4421</v>
      </c>
      <c r="G4011" s="1" t="s">
        <v>4422</v>
      </c>
      <c r="H4011" s="1" t="s">
        <v>5</v>
      </c>
      <c r="I4011" s="1" t="s">
        <v>5</v>
      </c>
      <c r="J4011" s="1" t="s">
        <v>4394</v>
      </c>
      <c r="K4011" s="1" t="s">
        <v>5</v>
      </c>
      <c r="L4011" s="46">
        <v>99999</v>
      </c>
      <c r="M4011" s="15" t="s">
        <v>167</v>
      </c>
      <c r="N4011" s="5">
        <v>285</v>
      </c>
      <c r="O4011" s="16">
        <f t="shared" si="62"/>
        <v>0</v>
      </c>
      <c r="P4011" s="23"/>
      <c r="Q4011" s="23"/>
      <c r="R4011" s="23"/>
      <c r="S4011" s="23"/>
      <c r="T4011" s="23"/>
      <c r="U4011" s="23"/>
      <c r="V4011" s="23"/>
      <c r="W4011" s="23"/>
      <c r="X4011" s="23"/>
      <c r="Y4011" s="23"/>
      <c r="Z4011" s="23"/>
      <c r="AA4011" s="23"/>
      <c r="AB4011" s="23"/>
      <c r="AC4011" s="23"/>
      <c r="AD4011" s="23"/>
      <c r="AE4011" s="23"/>
      <c r="AF4011" s="23"/>
      <c r="AG4011" s="23"/>
      <c r="AH4011" s="23"/>
      <c r="AI4011" s="23"/>
      <c r="AJ4011" s="23"/>
      <c r="AK4011" s="23"/>
      <c r="AL4011" s="23"/>
      <c r="AM4011" s="23"/>
      <c r="AN4011" s="23"/>
      <c r="AO4011" s="23"/>
      <c r="AP4011" s="23"/>
      <c r="AQ4011" s="23"/>
      <c r="AR4011" s="23"/>
      <c r="AS4011" s="23"/>
      <c r="AT4011" s="23"/>
      <c r="AU4011" s="23"/>
      <c r="AV4011" s="23"/>
      <c r="AW4011" s="23"/>
      <c r="AX4011" s="23"/>
      <c r="AY4011" s="23"/>
      <c r="AZ4011" s="23"/>
      <c r="BA4011" s="23"/>
      <c r="BB4011" s="23"/>
      <c r="BC4011" s="23"/>
      <c r="BD4011" s="23"/>
      <c r="BE4011" s="23"/>
      <c r="BF4011" s="23"/>
      <c r="BG4011" s="23"/>
      <c r="BH4011" s="23"/>
      <c r="BI4011" s="23"/>
      <c r="BJ4011" s="23"/>
      <c r="BK4011" s="23"/>
      <c r="BL4011" s="23"/>
      <c r="BM4011" s="23"/>
      <c r="BN4011" s="23"/>
      <c r="BO4011" s="23"/>
      <c r="BP4011" s="23"/>
    </row>
    <row r="4012" spans="1:68" x14ac:dyDescent="0.25">
      <c r="A4012" s="5">
        <v>78130</v>
      </c>
      <c r="B4012" s="3" t="s">
        <v>50</v>
      </c>
      <c r="C4012" s="1" t="s">
        <v>786</v>
      </c>
      <c r="D4012" s="1" t="s">
        <v>52</v>
      </c>
      <c r="E4012" s="1" t="s">
        <v>4359</v>
      </c>
      <c r="F4012" s="1" t="s">
        <v>4403</v>
      </c>
      <c r="G4012" s="1" t="s">
        <v>4396</v>
      </c>
      <c r="H4012" s="1" t="s">
        <v>4397</v>
      </c>
      <c r="I4012" s="1" t="s">
        <v>5</v>
      </c>
      <c r="J4012" s="1" t="s">
        <v>4394</v>
      </c>
      <c r="K4012" s="1" t="s">
        <v>5</v>
      </c>
      <c r="L4012" s="46">
        <v>99999</v>
      </c>
      <c r="M4012" s="15" t="s">
        <v>877</v>
      </c>
      <c r="N4012" s="5">
        <v>250</v>
      </c>
      <c r="O4012" s="16">
        <f t="shared" si="62"/>
        <v>0</v>
      </c>
      <c r="P4012" s="23"/>
      <c r="Q4012" s="23"/>
      <c r="R4012" s="23"/>
      <c r="S4012" s="23"/>
      <c r="T4012" s="23"/>
      <c r="U4012" s="23"/>
      <c r="V4012" s="23"/>
      <c r="W4012" s="23"/>
      <c r="X4012" s="23"/>
      <c r="Y4012" s="23"/>
      <c r="Z4012" s="23"/>
      <c r="AA4012" s="23"/>
      <c r="AB4012" s="23"/>
      <c r="AC4012" s="23"/>
      <c r="AD4012" s="23"/>
      <c r="AE4012" s="23"/>
      <c r="AF4012" s="23"/>
      <c r="AG4012" s="23"/>
      <c r="AH4012" s="23"/>
      <c r="AI4012" s="23"/>
      <c r="AJ4012" s="23"/>
      <c r="AK4012" s="23"/>
      <c r="AL4012" s="23"/>
      <c r="AM4012" s="23"/>
      <c r="AN4012" s="23"/>
      <c r="AO4012" s="23"/>
      <c r="AP4012" s="23"/>
      <c r="AQ4012" s="23"/>
      <c r="AR4012" s="23"/>
      <c r="AS4012" s="23"/>
      <c r="AT4012" s="23"/>
      <c r="AU4012" s="23"/>
      <c r="AV4012" s="23"/>
      <c r="AW4012" s="23"/>
      <c r="AX4012" s="23"/>
      <c r="AY4012" s="23"/>
      <c r="AZ4012" s="23"/>
      <c r="BA4012" s="23"/>
      <c r="BB4012" s="23"/>
      <c r="BC4012" s="23"/>
      <c r="BD4012" s="23"/>
      <c r="BE4012" s="23"/>
      <c r="BF4012" s="23"/>
      <c r="BG4012" s="23"/>
      <c r="BH4012" s="23"/>
      <c r="BI4012" s="23"/>
      <c r="BJ4012" s="23"/>
      <c r="BK4012" s="23"/>
      <c r="BL4012" s="23"/>
      <c r="BM4012" s="23"/>
      <c r="BN4012" s="23"/>
      <c r="BO4012" s="23"/>
      <c r="BP4012" s="23"/>
    </row>
    <row r="4013" spans="1:68" x14ac:dyDescent="0.25">
      <c r="A4013" s="5">
        <v>78131</v>
      </c>
      <c r="B4013" s="3" t="s">
        <v>48</v>
      </c>
      <c r="C4013" s="1" t="s">
        <v>2090</v>
      </c>
      <c r="D4013" s="1" t="s">
        <v>5</v>
      </c>
      <c r="E4013" s="1" t="s">
        <v>4348</v>
      </c>
      <c r="F4013" s="1" t="s">
        <v>4421</v>
      </c>
      <c r="G4013" s="1" t="s">
        <v>4422</v>
      </c>
      <c r="H4013" s="1" t="s">
        <v>5</v>
      </c>
      <c r="I4013" s="1" t="s">
        <v>5</v>
      </c>
      <c r="J4013" s="1" t="s">
        <v>4394</v>
      </c>
      <c r="K4013" s="1" t="s">
        <v>5</v>
      </c>
      <c r="L4013" s="46">
        <v>99999</v>
      </c>
      <c r="M4013" s="15" t="s">
        <v>167</v>
      </c>
      <c r="N4013" s="5">
        <v>285</v>
      </c>
      <c r="O4013" s="16">
        <f t="shared" si="62"/>
        <v>0</v>
      </c>
      <c r="P4013" s="23"/>
      <c r="Q4013" s="23"/>
      <c r="R4013" s="23"/>
      <c r="S4013" s="23"/>
      <c r="T4013" s="23"/>
      <c r="U4013" s="23"/>
      <c r="V4013" s="23"/>
      <c r="W4013" s="23"/>
      <c r="X4013" s="23"/>
      <c r="Y4013" s="23"/>
      <c r="Z4013" s="23"/>
      <c r="AA4013" s="23"/>
      <c r="AB4013" s="23"/>
      <c r="AC4013" s="23"/>
      <c r="AD4013" s="23"/>
      <c r="AE4013" s="23"/>
      <c r="AF4013" s="23"/>
      <c r="AG4013" s="23"/>
      <c r="AH4013" s="23"/>
      <c r="AI4013" s="23"/>
      <c r="AJ4013" s="23"/>
      <c r="AK4013" s="23"/>
      <c r="AL4013" s="23"/>
      <c r="AM4013" s="23"/>
      <c r="AN4013" s="23"/>
      <c r="AO4013" s="23"/>
      <c r="AP4013" s="23"/>
      <c r="AQ4013" s="23"/>
      <c r="AR4013" s="23"/>
      <c r="AS4013" s="23"/>
      <c r="AT4013" s="23"/>
      <c r="AU4013" s="23"/>
      <c r="AV4013" s="23"/>
      <c r="AW4013" s="23"/>
      <c r="AX4013" s="23"/>
      <c r="AY4013" s="23"/>
      <c r="AZ4013" s="23"/>
      <c r="BA4013" s="23"/>
      <c r="BB4013" s="23"/>
      <c r="BC4013" s="23"/>
      <c r="BD4013" s="23"/>
      <c r="BE4013" s="23"/>
      <c r="BF4013" s="23"/>
      <c r="BG4013" s="23"/>
      <c r="BH4013" s="23"/>
      <c r="BI4013" s="23"/>
      <c r="BJ4013" s="23"/>
      <c r="BK4013" s="23"/>
      <c r="BL4013" s="23"/>
      <c r="BM4013" s="23"/>
      <c r="BN4013" s="23"/>
      <c r="BO4013" s="23"/>
      <c r="BP4013" s="23"/>
    </row>
    <row r="4014" spans="1:68" x14ac:dyDescent="0.25">
      <c r="A4014" s="5">
        <v>78132</v>
      </c>
      <c r="B4014" s="3" t="s">
        <v>48</v>
      </c>
      <c r="C4014" s="1" t="s">
        <v>2091</v>
      </c>
      <c r="D4014" s="1" t="s">
        <v>5</v>
      </c>
      <c r="E4014" s="1" t="s">
        <v>4348</v>
      </c>
      <c r="F4014" s="1" t="s">
        <v>4421</v>
      </c>
      <c r="G4014" s="1" t="s">
        <v>4422</v>
      </c>
      <c r="H4014" s="1" t="s">
        <v>5</v>
      </c>
      <c r="I4014" s="1" t="s">
        <v>5</v>
      </c>
      <c r="J4014" s="1" t="s">
        <v>4394</v>
      </c>
      <c r="K4014" s="1" t="s">
        <v>5</v>
      </c>
      <c r="L4014" s="46">
        <v>99999</v>
      </c>
      <c r="M4014" s="15" t="s">
        <v>167</v>
      </c>
      <c r="N4014" s="5">
        <v>285</v>
      </c>
      <c r="O4014" s="16">
        <f t="shared" si="62"/>
        <v>0</v>
      </c>
      <c r="P4014" s="23"/>
      <c r="Q4014" s="23"/>
      <c r="R4014" s="23"/>
      <c r="S4014" s="23"/>
      <c r="T4014" s="23"/>
      <c r="U4014" s="23"/>
      <c r="V4014" s="23"/>
      <c r="W4014" s="23"/>
      <c r="X4014" s="23"/>
      <c r="Y4014" s="23"/>
      <c r="Z4014" s="23"/>
      <c r="AA4014" s="23"/>
      <c r="AB4014" s="23"/>
      <c r="AC4014" s="23"/>
      <c r="AD4014" s="23"/>
      <c r="AE4014" s="23"/>
      <c r="AF4014" s="23"/>
      <c r="AG4014" s="23"/>
      <c r="AH4014" s="23"/>
      <c r="AI4014" s="23"/>
      <c r="AJ4014" s="23"/>
      <c r="AK4014" s="23"/>
      <c r="AL4014" s="23"/>
      <c r="AM4014" s="23"/>
      <c r="AN4014" s="23"/>
      <c r="AO4014" s="23"/>
      <c r="AP4014" s="23"/>
      <c r="AQ4014" s="23"/>
      <c r="AR4014" s="23"/>
      <c r="AS4014" s="23"/>
      <c r="AT4014" s="23"/>
      <c r="AU4014" s="23"/>
      <c r="AV4014" s="23"/>
      <c r="AW4014" s="23"/>
      <c r="AX4014" s="23"/>
      <c r="AY4014" s="23"/>
      <c r="AZ4014" s="23"/>
      <c r="BA4014" s="23"/>
      <c r="BB4014" s="23"/>
      <c r="BC4014" s="23"/>
      <c r="BD4014" s="23"/>
      <c r="BE4014" s="23"/>
      <c r="BF4014" s="23"/>
      <c r="BG4014" s="23"/>
      <c r="BH4014" s="23"/>
      <c r="BI4014" s="23"/>
      <c r="BJ4014" s="23"/>
      <c r="BK4014" s="23"/>
      <c r="BL4014" s="23"/>
      <c r="BM4014" s="23"/>
      <c r="BN4014" s="23"/>
      <c r="BO4014" s="23"/>
      <c r="BP4014" s="23"/>
    </row>
    <row r="4015" spans="1:68" x14ac:dyDescent="0.25">
      <c r="A4015" s="5">
        <v>78133</v>
      </c>
      <c r="B4015" s="3" t="s">
        <v>48</v>
      </c>
      <c r="C4015" s="1" t="s">
        <v>2092</v>
      </c>
      <c r="D4015" s="1" t="s">
        <v>5</v>
      </c>
      <c r="E4015" s="1" t="s">
        <v>4348</v>
      </c>
      <c r="F4015" s="1" t="s">
        <v>4421</v>
      </c>
      <c r="G4015" s="1" t="s">
        <v>4422</v>
      </c>
      <c r="H4015" s="1" t="s">
        <v>5</v>
      </c>
      <c r="I4015" s="1" t="s">
        <v>5</v>
      </c>
      <c r="J4015" s="1" t="s">
        <v>4394</v>
      </c>
      <c r="K4015" s="1" t="s">
        <v>5</v>
      </c>
      <c r="L4015" s="46">
        <v>99999</v>
      </c>
      <c r="M4015" s="15" t="s">
        <v>167</v>
      </c>
      <c r="N4015" s="5">
        <v>285</v>
      </c>
      <c r="O4015" s="16">
        <f t="shared" si="62"/>
        <v>0</v>
      </c>
      <c r="P4015" s="23"/>
      <c r="Q4015" s="23"/>
      <c r="R4015" s="23"/>
      <c r="S4015" s="23"/>
      <c r="T4015" s="23"/>
      <c r="U4015" s="23"/>
      <c r="V4015" s="23"/>
      <c r="W4015" s="23"/>
      <c r="X4015" s="23"/>
      <c r="Y4015" s="23"/>
      <c r="Z4015" s="23"/>
      <c r="AA4015" s="23"/>
      <c r="AB4015" s="23"/>
      <c r="AC4015" s="23"/>
      <c r="AD4015" s="23"/>
      <c r="AE4015" s="23"/>
      <c r="AF4015" s="23"/>
      <c r="AG4015" s="23"/>
      <c r="AH4015" s="23"/>
      <c r="AI4015" s="23"/>
      <c r="AJ4015" s="23"/>
      <c r="AK4015" s="23"/>
      <c r="AL4015" s="23"/>
      <c r="AM4015" s="23"/>
      <c r="AN4015" s="23"/>
      <c r="AO4015" s="23"/>
      <c r="AP4015" s="23"/>
      <c r="AQ4015" s="23"/>
      <c r="AR4015" s="23"/>
      <c r="AS4015" s="23"/>
      <c r="AT4015" s="23"/>
      <c r="AU4015" s="23"/>
      <c r="AV4015" s="23"/>
      <c r="AW4015" s="23"/>
      <c r="AX4015" s="23"/>
      <c r="AY4015" s="23"/>
      <c r="AZ4015" s="23"/>
      <c r="BA4015" s="23"/>
      <c r="BB4015" s="23"/>
      <c r="BC4015" s="23"/>
      <c r="BD4015" s="23"/>
      <c r="BE4015" s="23"/>
      <c r="BF4015" s="23"/>
      <c r="BG4015" s="23"/>
      <c r="BH4015" s="23"/>
      <c r="BI4015" s="23"/>
      <c r="BJ4015" s="23"/>
      <c r="BK4015" s="23"/>
      <c r="BL4015" s="23"/>
      <c r="BM4015" s="23"/>
      <c r="BN4015" s="23"/>
      <c r="BO4015" s="23"/>
      <c r="BP4015" s="23"/>
    </row>
    <row r="4016" spans="1:68" x14ac:dyDescent="0.25">
      <c r="A4016" s="5">
        <v>78134</v>
      </c>
      <c r="B4016" s="3" t="s">
        <v>48</v>
      </c>
      <c r="C4016" s="1" t="s">
        <v>2053</v>
      </c>
      <c r="D4016" s="1" t="s">
        <v>5</v>
      </c>
      <c r="E4016" s="1" t="s">
        <v>4348</v>
      </c>
      <c r="F4016" s="1" t="s">
        <v>4429</v>
      </c>
      <c r="G4016" s="1" t="s">
        <v>4422</v>
      </c>
      <c r="H4016" s="1" t="s">
        <v>5</v>
      </c>
      <c r="I4016" s="1" t="s">
        <v>5</v>
      </c>
      <c r="J4016" s="1" t="s">
        <v>4394</v>
      </c>
      <c r="K4016" s="1" t="s">
        <v>5</v>
      </c>
      <c r="L4016" s="46">
        <v>99999</v>
      </c>
      <c r="M4016" s="15" t="s">
        <v>167</v>
      </c>
      <c r="N4016" s="5">
        <v>250</v>
      </c>
      <c r="O4016" s="16">
        <f t="shared" si="62"/>
        <v>0</v>
      </c>
      <c r="P4016" s="23"/>
      <c r="Q4016" s="23"/>
      <c r="R4016" s="23"/>
      <c r="S4016" s="23"/>
      <c r="T4016" s="23"/>
      <c r="U4016" s="23"/>
      <c r="V4016" s="23"/>
      <c r="W4016" s="23"/>
      <c r="X4016" s="23"/>
      <c r="Y4016" s="23"/>
      <c r="Z4016" s="23"/>
      <c r="AA4016" s="23"/>
      <c r="AB4016" s="23"/>
      <c r="AC4016" s="23"/>
      <c r="AD4016" s="23"/>
      <c r="AE4016" s="23"/>
      <c r="AF4016" s="23"/>
      <c r="AG4016" s="23"/>
      <c r="AH4016" s="23"/>
      <c r="AI4016" s="23"/>
      <c r="AJ4016" s="23"/>
      <c r="AK4016" s="23"/>
      <c r="AL4016" s="23"/>
      <c r="AM4016" s="23"/>
      <c r="AN4016" s="23"/>
      <c r="AO4016" s="23"/>
      <c r="AP4016" s="23"/>
      <c r="AQ4016" s="23"/>
      <c r="AR4016" s="23"/>
      <c r="AS4016" s="23"/>
      <c r="AT4016" s="23"/>
      <c r="AU4016" s="23"/>
      <c r="AV4016" s="23"/>
      <c r="AW4016" s="23"/>
      <c r="AX4016" s="23"/>
      <c r="AY4016" s="23"/>
      <c r="AZ4016" s="23"/>
      <c r="BA4016" s="23"/>
      <c r="BB4016" s="23"/>
      <c r="BC4016" s="23"/>
      <c r="BD4016" s="23"/>
      <c r="BE4016" s="23"/>
      <c r="BF4016" s="23"/>
      <c r="BG4016" s="23"/>
      <c r="BH4016" s="23"/>
      <c r="BI4016" s="23"/>
      <c r="BJ4016" s="23"/>
      <c r="BK4016" s="23"/>
      <c r="BL4016" s="23"/>
      <c r="BM4016" s="23"/>
      <c r="BN4016" s="23"/>
      <c r="BO4016" s="23"/>
      <c r="BP4016" s="23"/>
    </row>
    <row r="4017" spans="1:68" x14ac:dyDescent="0.25">
      <c r="A4017" s="5">
        <v>78136</v>
      </c>
      <c r="B4017" s="3" t="s">
        <v>45</v>
      </c>
      <c r="C4017" s="1" t="s">
        <v>2094</v>
      </c>
      <c r="D4017" s="1" t="s">
        <v>5</v>
      </c>
      <c r="E4017" s="1" t="s">
        <v>4347</v>
      </c>
      <c r="F4017" s="1" t="s">
        <v>4421</v>
      </c>
      <c r="G4017" s="1" t="s">
        <v>4422</v>
      </c>
      <c r="H4017" s="1" t="s">
        <v>5</v>
      </c>
      <c r="I4017" s="1" t="s">
        <v>5</v>
      </c>
      <c r="J4017" s="1" t="s">
        <v>4394</v>
      </c>
      <c r="K4017" s="1" t="s">
        <v>5</v>
      </c>
      <c r="L4017" s="46">
        <v>99999</v>
      </c>
      <c r="M4017" s="15" t="s">
        <v>167</v>
      </c>
      <c r="N4017" s="5">
        <v>285</v>
      </c>
      <c r="O4017" s="16">
        <f t="shared" si="62"/>
        <v>0</v>
      </c>
      <c r="P4017" s="23"/>
      <c r="Q4017" s="23"/>
      <c r="R4017" s="23"/>
      <c r="S4017" s="23"/>
      <c r="T4017" s="23"/>
      <c r="U4017" s="23"/>
      <c r="V4017" s="23"/>
      <c r="W4017" s="23"/>
      <c r="X4017" s="23"/>
      <c r="Y4017" s="23"/>
      <c r="Z4017" s="23"/>
      <c r="AA4017" s="23"/>
      <c r="AB4017" s="23"/>
      <c r="AC4017" s="23"/>
      <c r="AD4017" s="23"/>
      <c r="AE4017" s="23"/>
      <c r="AF4017" s="23"/>
      <c r="AG4017" s="23"/>
      <c r="AH4017" s="23"/>
      <c r="AI4017" s="23"/>
      <c r="AJ4017" s="23"/>
      <c r="AK4017" s="23"/>
      <c r="AL4017" s="23"/>
      <c r="AM4017" s="23"/>
      <c r="AN4017" s="23"/>
      <c r="AO4017" s="23"/>
      <c r="AP4017" s="23"/>
      <c r="AQ4017" s="23"/>
      <c r="AR4017" s="23"/>
      <c r="AS4017" s="23"/>
      <c r="AT4017" s="23"/>
      <c r="AU4017" s="23"/>
      <c r="AV4017" s="23"/>
      <c r="AW4017" s="23"/>
      <c r="AX4017" s="23"/>
      <c r="AY4017" s="23"/>
      <c r="AZ4017" s="23"/>
      <c r="BA4017" s="23"/>
      <c r="BB4017" s="23"/>
      <c r="BC4017" s="23"/>
      <c r="BD4017" s="23"/>
      <c r="BE4017" s="23"/>
      <c r="BF4017" s="23"/>
      <c r="BG4017" s="23"/>
      <c r="BH4017" s="23"/>
      <c r="BI4017" s="23"/>
      <c r="BJ4017" s="23"/>
      <c r="BK4017" s="23"/>
      <c r="BL4017" s="23"/>
      <c r="BM4017" s="23"/>
      <c r="BN4017" s="23"/>
      <c r="BO4017" s="23"/>
      <c r="BP4017" s="23"/>
    </row>
    <row r="4018" spans="1:68" x14ac:dyDescent="0.25">
      <c r="A4018" s="5">
        <v>78137</v>
      </c>
      <c r="B4018" s="3" t="s">
        <v>3</v>
      </c>
      <c r="C4018" s="1" t="s">
        <v>2095</v>
      </c>
      <c r="D4018" s="1" t="s">
        <v>5</v>
      </c>
      <c r="E4018" s="1" t="s">
        <v>4342</v>
      </c>
      <c r="F4018" s="1" t="s">
        <v>4393</v>
      </c>
      <c r="G4018" s="1" t="s">
        <v>5</v>
      </c>
      <c r="H4018" s="1" t="s">
        <v>5</v>
      </c>
      <c r="I4018" s="1" t="s">
        <v>5</v>
      </c>
      <c r="J4018" s="1" t="s">
        <v>4394</v>
      </c>
      <c r="K4018" s="1" t="s">
        <v>5</v>
      </c>
      <c r="L4018" s="46">
        <v>99999</v>
      </c>
      <c r="M4018" s="15" t="s">
        <v>6</v>
      </c>
      <c r="N4018" s="5">
        <v>145</v>
      </c>
      <c r="O4018" s="16">
        <f t="shared" si="62"/>
        <v>0</v>
      </c>
      <c r="P4018" s="23"/>
      <c r="Q4018" s="23"/>
      <c r="R4018" s="23"/>
      <c r="S4018" s="23"/>
      <c r="T4018" s="23"/>
      <c r="U4018" s="23"/>
      <c r="V4018" s="23"/>
      <c r="W4018" s="23"/>
      <c r="X4018" s="23"/>
      <c r="Y4018" s="23"/>
      <c r="Z4018" s="23"/>
      <c r="AA4018" s="23"/>
      <c r="AB4018" s="23"/>
      <c r="AC4018" s="23"/>
      <c r="AD4018" s="23"/>
      <c r="AE4018" s="23"/>
      <c r="AF4018" s="23"/>
      <c r="AG4018" s="23"/>
      <c r="AH4018" s="23"/>
      <c r="AI4018" s="23"/>
      <c r="AJ4018" s="23"/>
      <c r="AK4018" s="23"/>
      <c r="AL4018" s="23"/>
      <c r="AM4018" s="23"/>
      <c r="AN4018" s="23"/>
      <c r="AO4018" s="23"/>
      <c r="AP4018" s="23"/>
      <c r="AQ4018" s="23"/>
      <c r="AR4018" s="23"/>
      <c r="AS4018" s="23"/>
      <c r="AT4018" s="23"/>
      <c r="AU4018" s="23"/>
      <c r="AV4018" s="23"/>
      <c r="AW4018" s="23"/>
      <c r="AX4018" s="23"/>
      <c r="AY4018" s="23"/>
      <c r="AZ4018" s="23"/>
      <c r="BA4018" s="23"/>
      <c r="BB4018" s="23"/>
      <c r="BC4018" s="23"/>
      <c r="BD4018" s="23"/>
      <c r="BE4018" s="23"/>
      <c r="BF4018" s="23"/>
      <c r="BG4018" s="23"/>
      <c r="BH4018" s="23"/>
      <c r="BI4018" s="23"/>
      <c r="BJ4018" s="23"/>
      <c r="BK4018" s="23"/>
      <c r="BL4018" s="23"/>
      <c r="BM4018" s="23"/>
      <c r="BN4018" s="23"/>
      <c r="BO4018" s="23"/>
      <c r="BP4018" s="23"/>
    </row>
    <row r="4019" spans="1:68" x14ac:dyDescent="0.25">
      <c r="A4019" s="5">
        <v>78138</v>
      </c>
      <c r="B4019" s="3" t="s">
        <v>3</v>
      </c>
      <c r="C4019" s="1" t="s">
        <v>2096</v>
      </c>
      <c r="D4019" s="1" t="s">
        <v>5</v>
      </c>
      <c r="E4019" s="1" t="s">
        <v>4342</v>
      </c>
      <c r="F4019" s="1" t="s">
        <v>4393</v>
      </c>
      <c r="G4019" s="1" t="s">
        <v>5</v>
      </c>
      <c r="H4019" s="1" t="s">
        <v>5</v>
      </c>
      <c r="I4019" s="1" t="s">
        <v>5</v>
      </c>
      <c r="J4019" s="1" t="s">
        <v>4394</v>
      </c>
      <c r="K4019" s="1" t="s">
        <v>5</v>
      </c>
      <c r="L4019" s="46">
        <v>99999</v>
      </c>
      <c r="M4019" s="15" t="s">
        <v>6</v>
      </c>
      <c r="N4019" s="5">
        <v>145</v>
      </c>
      <c r="O4019" s="16">
        <f t="shared" si="62"/>
        <v>0</v>
      </c>
      <c r="P4019" s="23"/>
      <c r="Q4019" s="23"/>
      <c r="R4019" s="23"/>
      <c r="S4019" s="23"/>
      <c r="T4019" s="23"/>
      <c r="U4019" s="23"/>
      <c r="V4019" s="23"/>
      <c r="W4019" s="23"/>
      <c r="X4019" s="23"/>
      <c r="Y4019" s="23"/>
      <c r="Z4019" s="23"/>
      <c r="AA4019" s="23"/>
      <c r="AB4019" s="23"/>
      <c r="AC4019" s="23"/>
      <c r="AD4019" s="23"/>
      <c r="AE4019" s="23"/>
      <c r="AF4019" s="23"/>
      <c r="AG4019" s="23"/>
      <c r="AH4019" s="23"/>
      <c r="AI4019" s="23"/>
      <c r="AJ4019" s="23"/>
      <c r="AK4019" s="23"/>
      <c r="AL4019" s="23"/>
      <c r="AM4019" s="23"/>
      <c r="AN4019" s="23"/>
      <c r="AO4019" s="23"/>
      <c r="AP4019" s="23"/>
      <c r="AQ4019" s="23"/>
      <c r="AR4019" s="23"/>
      <c r="AS4019" s="23"/>
      <c r="AT4019" s="23"/>
      <c r="AU4019" s="23"/>
      <c r="AV4019" s="23"/>
      <c r="AW4019" s="23"/>
      <c r="AX4019" s="23"/>
      <c r="AY4019" s="23"/>
      <c r="AZ4019" s="23"/>
      <c r="BA4019" s="23"/>
      <c r="BB4019" s="23"/>
      <c r="BC4019" s="23"/>
      <c r="BD4019" s="23"/>
      <c r="BE4019" s="23"/>
      <c r="BF4019" s="23"/>
      <c r="BG4019" s="23"/>
      <c r="BH4019" s="23"/>
      <c r="BI4019" s="23"/>
      <c r="BJ4019" s="23"/>
      <c r="BK4019" s="23"/>
      <c r="BL4019" s="23"/>
      <c r="BM4019" s="23"/>
      <c r="BN4019" s="23"/>
      <c r="BO4019" s="23"/>
      <c r="BP4019" s="23"/>
    </row>
    <row r="4020" spans="1:68" x14ac:dyDescent="0.25">
      <c r="A4020" s="5">
        <v>78139</v>
      </c>
      <c r="B4020" s="3" t="s">
        <v>3</v>
      </c>
      <c r="C4020" s="1" t="s">
        <v>2097</v>
      </c>
      <c r="D4020" s="1" t="s">
        <v>5</v>
      </c>
      <c r="E4020" s="1" t="s">
        <v>4342</v>
      </c>
      <c r="F4020" s="1" t="s">
        <v>4393</v>
      </c>
      <c r="G4020" s="1" t="s">
        <v>5</v>
      </c>
      <c r="H4020" s="1" t="s">
        <v>5</v>
      </c>
      <c r="I4020" s="1" t="s">
        <v>5</v>
      </c>
      <c r="J4020" s="1" t="s">
        <v>4394</v>
      </c>
      <c r="K4020" s="1" t="s">
        <v>5</v>
      </c>
      <c r="L4020" s="46">
        <v>99999</v>
      </c>
      <c r="M4020" s="15" t="s">
        <v>6</v>
      </c>
      <c r="N4020" s="5">
        <v>145</v>
      </c>
      <c r="O4020" s="16">
        <f t="shared" si="62"/>
        <v>0</v>
      </c>
      <c r="P4020" s="23"/>
      <c r="Q4020" s="23"/>
      <c r="R4020" s="23"/>
      <c r="S4020" s="23"/>
      <c r="T4020" s="23"/>
      <c r="U4020" s="23"/>
      <c r="V4020" s="23"/>
      <c r="W4020" s="23"/>
      <c r="X4020" s="23"/>
      <c r="Y4020" s="23"/>
      <c r="Z4020" s="23"/>
      <c r="AA4020" s="23"/>
      <c r="AB4020" s="23"/>
      <c r="AC4020" s="23"/>
      <c r="AD4020" s="23"/>
      <c r="AE4020" s="23"/>
      <c r="AF4020" s="23"/>
      <c r="AG4020" s="23"/>
      <c r="AH4020" s="23"/>
      <c r="AI4020" s="23"/>
      <c r="AJ4020" s="23"/>
      <c r="AK4020" s="23"/>
      <c r="AL4020" s="23"/>
      <c r="AM4020" s="23"/>
      <c r="AN4020" s="23"/>
      <c r="AO4020" s="23"/>
      <c r="AP4020" s="23"/>
      <c r="AQ4020" s="23"/>
      <c r="AR4020" s="23"/>
      <c r="AS4020" s="23"/>
      <c r="AT4020" s="23"/>
      <c r="AU4020" s="23"/>
      <c r="AV4020" s="23"/>
      <c r="AW4020" s="23"/>
      <c r="AX4020" s="23"/>
      <c r="AY4020" s="23"/>
      <c r="AZ4020" s="23"/>
      <c r="BA4020" s="23"/>
      <c r="BB4020" s="23"/>
      <c r="BC4020" s="23"/>
      <c r="BD4020" s="23"/>
      <c r="BE4020" s="23"/>
      <c r="BF4020" s="23"/>
      <c r="BG4020" s="23"/>
      <c r="BH4020" s="23"/>
      <c r="BI4020" s="23"/>
      <c r="BJ4020" s="23"/>
      <c r="BK4020" s="23"/>
      <c r="BL4020" s="23"/>
      <c r="BM4020" s="23"/>
      <c r="BN4020" s="23"/>
      <c r="BO4020" s="23"/>
      <c r="BP4020" s="23"/>
    </row>
    <row r="4021" spans="1:68" x14ac:dyDescent="0.25">
      <c r="A4021" s="5">
        <v>78140</v>
      </c>
      <c r="B4021" s="3" t="s">
        <v>212</v>
      </c>
      <c r="C4021" s="1" t="s">
        <v>2098</v>
      </c>
      <c r="D4021" s="1" t="s">
        <v>5</v>
      </c>
      <c r="E4021" s="1" t="s">
        <v>4342</v>
      </c>
      <c r="F4021" s="1" t="s">
        <v>4393</v>
      </c>
      <c r="G4021" s="1" t="s">
        <v>5</v>
      </c>
      <c r="H4021" s="1" t="s">
        <v>5</v>
      </c>
      <c r="I4021" s="1" t="s">
        <v>5</v>
      </c>
      <c r="J4021" s="1" t="s">
        <v>4394</v>
      </c>
      <c r="K4021" s="1" t="s">
        <v>5</v>
      </c>
      <c r="L4021" s="46">
        <v>99999</v>
      </c>
      <c r="M4021" s="15" t="s">
        <v>6</v>
      </c>
      <c r="N4021" s="5">
        <v>145</v>
      </c>
      <c r="O4021" s="16">
        <f t="shared" si="62"/>
        <v>0</v>
      </c>
      <c r="P4021" s="23"/>
      <c r="Q4021" s="23"/>
      <c r="R4021" s="23"/>
      <c r="S4021" s="23"/>
      <c r="T4021" s="23"/>
      <c r="U4021" s="23"/>
      <c r="V4021" s="23"/>
      <c r="W4021" s="23"/>
      <c r="X4021" s="23"/>
      <c r="Y4021" s="23"/>
      <c r="Z4021" s="23"/>
      <c r="AA4021" s="23"/>
      <c r="AB4021" s="23"/>
      <c r="AC4021" s="23"/>
      <c r="AD4021" s="23"/>
      <c r="AE4021" s="23"/>
      <c r="AF4021" s="23"/>
      <c r="AG4021" s="23"/>
      <c r="AH4021" s="23"/>
      <c r="AI4021" s="23"/>
      <c r="AJ4021" s="23"/>
      <c r="AK4021" s="23"/>
      <c r="AL4021" s="23"/>
      <c r="AM4021" s="23"/>
      <c r="AN4021" s="23"/>
      <c r="AO4021" s="23"/>
      <c r="AP4021" s="23"/>
      <c r="AQ4021" s="23"/>
      <c r="AR4021" s="23"/>
      <c r="AS4021" s="23"/>
      <c r="AT4021" s="23"/>
      <c r="AU4021" s="23"/>
      <c r="AV4021" s="23"/>
      <c r="AW4021" s="23"/>
      <c r="AX4021" s="23"/>
      <c r="AY4021" s="23"/>
      <c r="AZ4021" s="23"/>
      <c r="BA4021" s="23"/>
      <c r="BB4021" s="23"/>
      <c r="BC4021" s="23"/>
      <c r="BD4021" s="23"/>
      <c r="BE4021" s="23"/>
      <c r="BF4021" s="23"/>
      <c r="BG4021" s="23"/>
      <c r="BH4021" s="23"/>
      <c r="BI4021" s="23"/>
      <c r="BJ4021" s="23"/>
      <c r="BK4021" s="23"/>
      <c r="BL4021" s="23"/>
      <c r="BM4021" s="23"/>
      <c r="BN4021" s="23"/>
      <c r="BO4021" s="23"/>
      <c r="BP4021" s="23"/>
    </row>
    <row r="4022" spans="1:68" x14ac:dyDescent="0.25">
      <c r="A4022" s="5">
        <v>78141</v>
      </c>
      <c r="B4022" s="3" t="s">
        <v>152</v>
      </c>
      <c r="C4022" s="1" t="s">
        <v>2099</v>
      </c>
      <c r="D4022" s="1" t="s">
        <v>5</v>
      </c>
      <c r="E4022" s="1" t="s">
        <v>4342</v>
      </c>
      <c r="F4022" s="1" t="s">
        <v>4393</v>
      </c>
      <c r="G4022" s="1" t="s">
        <v>5</v>
      </c>
      <c r="H4022" s="1" t="s">
        <v>5</v>
      </c>
      <c r="I4022" s="1" t="s">
        <v>5</v>
      </c>
      <c r="J4022" s="1" t="s">
        <v>4394</v>
      </c>
      <c r="K4022" s="1" t="s">
        <v>5</v>
      </c>
      <c r="L4022" s="46">
        <v>99999</v>
      </c>
      <c r="M4022" s="15" t="s">
        <v>6</v>
      </c>
      <c r="N4022" s="5">
        <v>145</v>
      </c>
      <c r="O4022" s="16">
        <f t="shared" si="62"/>
        <v>0</v>
      </c>
      <c r="P4022" s="23"/>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c r="BE4022" s="23"/>
      <c r="BF4022" s="23"/>
      <c r="BG4022" s="23"/>
      <c r="BH4022" s="23"/>
      <c r="BI4022" s="23"/>
      <c r="BJ4022" s="23"/>
      <c r="BK4022" s="23"/>
      <c r="BL4022" s="23"/>
      <c r="BM4022" s="23"/>
      <c r="BN4022" s="23"/>
      <c r="BO4022" s="23"/>
      <c r="BP4022" s="23"/>
    </row>
    <row r="4023" spans="1:68" x14ac:dyDescent="0.25">
      <c r="A4023" s="5">
        <v>78142</v>
      </c>
      <c r="B4023" s="3" t="s">
        <v>13</v>
      </c>
      <c r="C4023" s="1" t="s">
        <v>2100</v>
      </c>
      <c r="D4023" s="1" t="s">
        <v>5</v>
      </c>
      <c r="E4023" s="1" t="s">
        <v>4342</v>
      </c>
      <c r="F4023" s="1" t="s">
        <v>4393</v>
      </c>
      <c r="G4023" s="1" t="s">
        <v>5</v>
      </c>
      <c r="H4023" s="1" t="s">
        <v>5</v>
      </c>
      <c r="I4023" s="1" t="s">
        <v>5</v>
      </c>
      <c r="J4023" s="1" t="s">
        <v>4394</v>
      </c>
      <c r="K4023" s="1" t="s">
        <v>5</v>
      </c>
      <c r="L4023" s="46">
        <v>99999</v>
      </c>
      <c r="M4023" s="15" t="s">
        <v>6</v>
      </c>
      <c r="N4023" s="5">
        <v>145</v>
      </c>
      <c r="O4023" s="16">
        <f t="shared" si="62"/>
        <v>0</v>
      </c>
      <c r="P4023" s="23"/>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c r="BE4023" s="23"/>
      <c r="BF4023" s="23"/>
      <c r="BG4023" s="23"/>
      <c r="BH4023" s="23"/>
      <c r="BI4023" s="23"/>
      <c r="BJ4023" s="23"/>
      <c r="BK4023" s="23"/>
      <c r="BL4023" s="23"/>
      <c r="BM4023" s="23"/>
      <c r="BN4023" s="23"/>
      <c r="BO4023" s="23"/>
      <c r="BP4023" s="23"/>
    </row>
    <row r="4024" spans="1:68" x14ac:dyDescent="0.25">
      <c r="A4024" s="5">
        <v>78143</v>
      </c>
      <c r="B4024" s="3" t="s">
        <v>212</v>
      </c>
      <c r="C4024" s="1" t="s">
        <v>2101</v>
      </c>
      <c r="D4024" s="1" t="s">
        <v>5</v>
      </c>
      <c r="E4024" s="1" t="s">
        <v>4342</v>
      </c>
      <c r="F4024" s="1" t="s">
        <v>4393</v>
      </c>
      <c r="G4024" s="1" t="s">
        <v>5</v>
      </c>
      <c r="H4024" s="1" t="s">
        <v>5</v>
      </c>
      <c r="I4024" s="1" t="s">
        <v>5</v>
      </c>
      <c r="J4024" s="1" t="s">
        <v>4394</v>
      </c>
      <c r="K4024" s="1" t="s">
        <v>5</v>
      </c>
      <c r="L4024" s="46">
        <v>99999</v>
      </c>
      <c r="M4024" s="15" t="s">
        <v>6</v>
      </c>
      <c r="N4024" s="5">
        <v>145</v>
      </c>
      <c r="O4024" s="16">
        <f t="shared" si="62"/>
        <v>0</v>
      </c>
      <c r="P4024" s="23"/>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c r="BE4024" s="23"/>
      <c r="BF4024" s="23"/>
      <c r="BG4024" s="23"/>
      <c r="BH4024" s="23"/>
      <c r="BI4024" s="23"/>
      <c r="BJ4024" s="23"/>
      <c r="BK4024" s="23"/>
      <c r="BL4024" s="23"/>
      <c r="BM4024" s="23"/>
      <c r="BN4024" s="23"/>
      <c r="BO4024" s="23"/>
      <c r="BP4024" s="23"/>
    </row>
    <row r="4025" spans="1:68" x14ac:dyDescent="0.25">
      <c r="A4025" s="5">
        <v>78144</v>
      </c>
      <c r="B4025" s="3" t="s">
        <v>48</v>
      </c>
      <c r="C4025" s="1" t="s">
        <v>2102</v>
      </c>
      <c r="D4025" s="1" t="s">
        <v>5</v>
      </c>
      <c r="E4025" s="1" t="s">
        <v>4348</v>
      </c>
      <c r="F4025" s="1" t="s">
        <v>4421</v>
      </c>
      <c r="G4025" s="1" t="s">
        <v>4422</v>
      </c>
      <c r="H4025" s="1" t="s">
        <v>5</v>
      </c>
      <c r="I4025" s="1" t="s">
        <v>5</v>
      </c>
      <c r="J4025" s="1" t="s">
        <v>4394</v>
      </c>
      <c r="K4025" s="1" t="s">
        <v>5</v>
      </c>
      <c r="L4025" s="46">
        <v>99999</v>
      </c>
      <c r="M4025" s="15" t="s">
        <v>167</v>
      </c>
      <c r="N4025" s="5">
        <v>285</v>
      </c>
      <c r="O4025" s="16">
        <f t="shared" si="62"/>
        <v>0</v>
      </c>
      <c r="P4025" s="23"/>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c r="AN4025" s="23"/>
      <c r="AO4025" s="23"/>
      <c r="AP4025" s="23"/>
      <c r="AQ4025" s="23"/>
      <c r="AR4025" s="23"/>
      <c r="AS4025" s="23"/>
      <c r="AT4025" s="23"/>
      <c r="AU4025" s="23"/>
      <c r="AV4025" s="23"/>
      <c r="AW4025" s="23"/>
      <c r="AX4025" s="23"/>
      <c r="AY4025" s="23"/>
      <c r="AZ4025" s="23"/>
      <c r="BA4025" s="23"/>
      <c r="BB4025" s="23"/>
      <c r="BC4025" s="23"/>
      <c r="BD4025" s="23"/>
      <c r="BE4025" s="23"/>
      <c r="BF4025" s="23"/>
      <c r="BG4025" s="23"/>
      <c r="BH4025" s="23"/>
      <c r="BI4025" s="23"/>
      <c r="BJ4025" s="23"/>
      <c r="BK4025" s="23"/>
      <c r="BL4025" s="23"/>
      <c r="BM4025" s="23"/>
      <c r="BN4025" s="23"/>
      <c r="BO4025" s="23"/>
      <c r="BP4025" s="23"/>
    </row>
    <row r="4026" spans="1:68" x14ac:dyDescent="0.25">
      <c r="A4026" s="5">
        <v>78145</v>
      </c>
      <c r="B4026" s="3" t="s">
        <v>50</v>
      </c>
      <c r="C4026" s="1" t="s">
        <v>2087</v>
      </c>
      <c r="D4026" s="1" t="s">
        <v>108</v>
      </c>
      <c r="E4026" s="1" t="s">
        <v>4349</v>
      </c>
      <c r="F4026" s="1" t="s">
        <v>4395</v>
      </c>
      <c r="G4026" s="1" t="s">
        <v>4401</v>
      </c>
      <c r="H4026" s="1" t="s">
        <v>4411</v>
      </c>
      <c r="I4026" s="1" t="s">
        <v>5</v>
      </c>
      <c r="J4026" s="1" t="s">
        <v>4394</v>
      </c>
      <c r="K4026" s="1" t="s">
        <v>5</v>
      </c>
      <c r="L4026" s="46">
        <v>99999</v>
      </c>
      <c r="M4026" s="15" t="s">
        <v>136</v>
      </c>
      <c r="N4026" s="5">
        <v>20</v>
      </c>
      <c r="O4026" s="16">
        <f t="shared" si="62"/>
        <v>0</v>
      </c>
      <c r="P4026" s="23"/>
      <c r="Q4026" s="23"/>
      <c r="R4026" s="23"/>
      <c r="S4026" s="23"/>
      <c r="T4026" s="23"/>
      <c r="U4026" s="23"/>
      <c r="V4026" s="23"/>
      <c r="W4026" s="23"/>
      <c r="X4026" s="23"/>
      <c r="Y4026" s="23"/>
      <c r="Z4026" s="23"/>
      <c r="AA4026" s="23"/>
      <c r="AB4026" s="23"/>
      <c r="AC4026" s="23"/>
      <c r="AD4026" s="23"/>
      <c r="AE4026" s="23"/>
      <c r="AF4026" s="23"/>
      <c r="AG4026" s="23"/>
      <c r="AH4026" s="23"/>
      <c r="AI4026" s="23"/>
      <c r="AJ4026" s="23"/>
      <c r="AK4026" s="23"/>
      <c r="AL4026" s="23"/>
      <c r="AM4026" s="23"/>
      <c r="AN4026" s="23"/>
      <c r="AO4026" s="23"/>
      <c r="AP4026" s="23"/>
      <c r="AQ4026" s="23"/>
      <c r="AR4026" s="23"/>
      <c r="AS4026" s="23"/>
      <c r="AT4026" s="23"/>
      <c r="AU4026" s="23"/>
      <c r="AV4026" s="23"/>
      <c r="AW4026" s="23"/>
      <c r="AX4026" s="23"/>
      <c r="AY4026" s="23"/>
      <c r="AZ4026" s="23"/>
      <c r="BA4026" s="23"/>
      <c r="BB4026" s="23"/>
      <c r="BC4026" s="23"/>
      <c r="BD4026" s="23"/>
      <c r="BE4026" s="23"/>
      <c r="BF4026" s="23"/>
      <c r="BG4026" s="23"/>
      <c r="BH4026" s="23"/>
      <c r="BI4026" s="23"/>
      <c r="BJ4026" s="23"/>
      <c r="BK4026" s="23"/>
      <c r="BL4026" s="23"/>
      <c r="BM4026" s="23"/>
      <c r="BN4026" s="23"/>
      <c r="BO4026" s="23"/>
      <c r="BP4026" s="23"/>
    </row>
    <row r="4027" spans="1:68" x14ac:dyDescent="0.25">
      <c r="A4027" s="5">
        <v>78146</v>
      </c>
      <c r="B4027" s="3" t="s">
        <v>106</v>
      </c>
      <c r="C4027" s="1" t="s">
        <v>2103</v>
      </c>
      <c r="D4027" s="1" t="s">
        <v>1014</v>
      </c>
      <c r="E4027" s="1" t="s">
        <v>4361</v>
      </c>
      <c r="F4027" s="1" t="s">
        <v>4428</v>
      </c>
      <c r="G4027" s="1" t="s">
        <v>4422</v>
      </c>
      <c r="H4027" s="1" t="s">
        <v>5</v>
      </c>
      <c r="I4027" s="1" t="s">
        <v>5</v>
      </c>
      <c r="J4027" s="1" t="s">
        <v>4425</v>
      </c>
      <c r="K4027" s="1" t="s">
        <v>5</v>
      </c>
      <c r="L4027" s="46">
        <v>99999</v>
      </c>
      <c r="M4027" s="15" t="s">
        <v>167</v>
      </c>
      <c r="N4027" s="5">
        <v>160</v>
      </c>
      <c r="O4027" s="16">
        <f t="shared" si="62"/>
        <v>0</v>
      </c>
      <c r="P4027" s="23"/>
      <c r="Q4027" s="23"/>
      <c r="R4027" s="23"/>
      <c r="S4027" s="23"/>
      <c r="T4027" s="23"/>
      <c r="U4027" s="23"/>
      <c r="V4027" s="23"/>
      <c r="W4027" s="23"/>
      <c r="X4027" s="23"/>
      <c r="Y4027" s="23"/>
      <c r="Z4027" s="23"/>
      <c r="AA4027" s="23"/>
      <c r="AB4027" s="23"/>
      <c r="AC4027" s="23"/>
      <c r="AD4027" s="23"/>
      <c r="AE4027" s="23"/>
      <c r="AF4027" s="23"/>
      <c r="AG4027" s="23"/>
      <c r="AH4027" s="23"/>
      <c r="AI4027" s="23"/>
      <c r="AJ4027" s="23"/>
      <c r="AK4027" s="23"/>
      <c r="AL4027" s="23"/>
      <c r="AM4027" s="23"/>
      <c r="AN4027" s="23"/>
      <c r="AO4027" s="23"/>
      <c r="AP4027" s="23"/>
      <c r="AQ4027" s="23"/>
      <c r="AR4027" s="23"/>
      <c r="AS4027" s="23"/>
      <c r="AT4027" s="23"/>
      <c r="AU4027" s="23"/>
      <c r="AV4027" s="23"/>
      <c r="AW4027" s="23"/>
      <c r="AX4027" s="23"/>
      <c r="AY4027" s="23"/>
      <c r="AZ4027" s="23"/>
      <c r="BA4027" s="23"/>
      <c r="BB4027" s="23"/>
      <c r="BC4027" s="23"/>
      <c r="BD4027" s="23"/>
      <c r="BE4027" s="23"/>
      <c r="BF4027" s="23"/>
      <c r="BG4027" s="23"/>
      <c r="BH4027" s="23"/>
      <c r="BI4027" s="23"/>
      <c r="BJ4027" s="23"/>
      <c r="BK4027" s="23"/>
      <c r="BL4027" s="23"/>
      <c r="BM4027" s="23"/>
      <c r="BN4027" s="23"/>
      <c r="BO4027" s="23"/>
      <c r="BP4027" s="23"/>
    </row>
    <row r="4028" spans="1:68" x14ac:dyDescent="0.25">
      <c r="A4028" s="5">
        <v>78147</v>
      </c>
      <c r="B4028" s="3" t="s">
        <v>41</v>
      </c>
      <c r="C4028" s="1" t="s">
        <v>2104</v>
      </c>
      <c r="D4028" s="1" t="s">
        <v>1014</v>
      </c>
      <c r="E4028" s="1" t="s">
        <v>4345</v>
      </c>
      <c r="F4028" s="1" t="s">
        <v>4428</v>
      </c>
      <c r="G4028" s="1" t="s">
        <v>4422</v>
      </c>
      <c r="H4028" s="1" t="s">
        <v>5</v>
      </c>
      <c r="I4028" s="1" t="s">
        <v>5</v>
      </c>
      <c r="J4028" s="1" t="s">
        <v>4425</v>
      </c>
      <c r="K4028" s="1" t="s">
        <v>5</v>
      </c>
      <c r="L4028" s="46">
        <v>99999</v>
      </c>
      <c r="M4028" s="15" t="s">
        <v>167</v>
      </c>
      <c r="N4028" s="5">
        <v>160</v>
      </c>
      <c r="O4028" s="16">
        <f t="shared" si="62"/>
        <v>0</v>
      </c>
      <c r="P4028" s="23"/>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c r="BE4028" s="23"/>
      <c r="BF4028" s="23"/>
      <c r="BG4028" s="23"/>
      <c r="BH4028" s="23"/>
      <c r="BI4028" s="23"/>
      <c r="BJ4028" s="23"/>
      <c r="BK4028" s="23"/>
      <c r="BL4028" s="23"/>
      <c r="BM4028" s="23"/>
      <c r="BN4028" s="23"/>
      <c r="BO4028" s="23"/>
      <c r="BP4028" s="23"/>
    </row>
    <row r="4029" spans="1:68" x14ac:dyDescent="0.25">
      <c r="A4029" s="5">
        <v>78148</v>
      </c>
      <c r="B4029" s="3" t="s">
        <v>48</v>
      </c>
      <c r="C4029" s="1" t="s">
        <v>2105</v>
      </c>
      <c r="D4029" s="1" t="s">
        <v>5</v>
      </c>
      <c r="E4029" s="1" t="s">
        <v>4348</v>
      </c>
      <c r="F4029" s="1" t="s">
        <v>4421</v>
      </c>
      <c r="G4029" s="1" t="s">
        <v>4422</v>
      </c>
      <c r="H4029" s="1" t="s">
        <v>5</v>
      </c>
      <c r="I4029" s="1" t="s">
        <v>5</v>
      </c>
      <c r="J4029" s="1" t="s">
        <v>4394</v>
      </c>
      <c r="K4029" s="1" t="s">
        <v>5</v>
      </c>
      <c r="L4029" s="46">
        <v>99999</v>
      </c>
      <c r="M4029" s="15" t="s">
        <v>167</v>
      </c>
      <c r="N4029" s="5">
        <v>285</v>
      </c>
      <c r="O4029" s="16">
        <f t="shared" si="62"/>
        <v>0</v>
      </c>
      <c r="P4029" s="23"/>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c r="BE4029" s="23"/>
      <c r="BF4029" s="23"/>
      <c r="BG4029" s="23"/>
      <c r="BH4029" s="23"/>
      <c r="BI4029" s="23"/>
      <c r="BJ4029" s="23"/>
      <c r="BK4029" s="23"/>
      <c r="BL4029" s="23"/>
      <c r="BM4029" s="23"/>
      <c r="BN4029" s="23"/>
      <c r="BO4029" s="23"/>
      <c r="BP4029" s="23"/>
    </row>
    <row r="4030" spans="1:68" x14ac:dyDescent="0.25">
      <c r="A4030" s="5">
        <v>78149</v>
      </c>
      <c r="B4030" s="3" t="s">
        <v>48</v>
      </c>
      <c r="C4030" s="1" t="s">
        <v>2106</v>
      </c>
      <c r="D4030" s="1" t="s">
        <v>5</v>
      </c>
      <c r="E4030" s="1" t="s">
        <v>4348</v>
      </c>
      <c r="F4030" s="1" t="s">
        <v>4421</v>
      </c>
      <c r="G4030" s="1" t="s">
        <v>4422</v>
      </c>
      <c r="H4030" s="1" t="s">
        <v>5</v>
      </c>
      <c r="I4030" s="1" t="s">
        <v>5</v>
      </c>
      <c r="J4030" s="1" t="s">
        <v>4394</v>
      </c>
      <c r="K4030" s="1" t="s">
        <v>5</v>
      </c>
      <c r="L4030" s="46">
        <v>99999</v>
      </c>
      <c r="M4030" s="15" t="s">
        <v>167</v>
      </c>
      <c r="N4030" s="5">
        <v>285</v>
      </c>
      <c r="O4030" s="16">
        <f t="shared" si="62"/>
        <v>0</v>
      </c>
      <c r="P4030" s="23"/>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c r="BE4030" s="23"/>
      <c r="BF4030" s="23"/>
      <c r="BG4030" s="23"/>
      <c r="BH4030" s="23"/>
      <c r="BI4030" s="23"/>
      <c r="BJ4030" s="23"/>
      <c r="BK4030" s="23"/>
      <c r="BL4030" s="23"/>
      <c r="BM4030" s="23"/>
      <c r="BN4030" s="23"/>
      <c r="BO4030" s="23"/>
      <c r="BP4030" s="23"/>
    </row>
    <row r="4031" spans="1:68" x14ac:dyDescent="0.25">
      <c r="A4031" s="5">
        <v>78150</v>
      </c>
      <c r="B4031" s="3" t="s">
        <v>48</v>
      </c>
      <c r="C4031" s="1" t="s">
        <v>2107</v>
      </c>
      <c r="D4031" s="1" t="s">
        <v>5</v>
      </c>
      <c r="E4031" s="1" t="s">
        <v>4348</v>
      </c>
      <c r="F4031" s="1" t="s">
        <v>4429</v>
      </c>
      <c r="G4031" s="1" t="s">
        <v>4422</v>
      </c>
      <c r="H4031" s="1" t="s">
        <v>5</v>
      </c>
      <c r="I4031" s="1" t="s">
        <v>5</v>
      </c>
      <c r="J4031" s="1" t="s">
        <v>4394</v>
      </c>
      <c r="K4031" s="1" t="s">
        <v>5</v>
      </c>
      <c r="L4031" s="46">
        <v>99999</v>
      </c>
      <c r="M4031" s="15" t="s">
        <v>167</v>
      </c>
      <c r="N4031" s="5">
        <v>250</v>
      </c>
      <c r="O4031" s="16">
        <f t="shared" si="62"/>
        <v>0</v>
      </c>
      <c r="P4031" s="23"/>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c r="BE4031" s="23"/>
      <c r="BF4031" s="23"/>
      <c r="BG4031" s="23"/>
      <c r="BH4031" s="23"/>
      <c r="BI4031" s="23"/>
      <c r="BJ4031" s="23"/>
      <c r="BK4031" s="23"/>
      <c r="BL4031" s="23"/>
      <c r="BM4031" s="23"/>
      <c r="BN4031" s="23"/>
      <c r="BO4031" s="23"/>
      <c r="BP4031" s="23"/>
    </row>
    <row r="4032" spans="1:68" x14ac:dyDescent="0.25">
      <c r="A4032" s="5">
        <v>78151</v>
      </c>
      <c r="B4032" s="3" t="s">
        <v>50</v>
      </c>
      <c r="C4032" s="1" t="s">
        <v>525</v>
      </c>
      <c r="D4032" s="1" t="s">
        <v>108</v>
      </c>
      <c r="E4032" s="1" t="s">
        <v>4359</v>
      </c>
      <c r="F4032" s="1" t="s">
        <v>4403</v>
      </c>
      <c r="G4032" s="1" t="s">
        <v>4396</v>
      </c>
      <c r="H4032" s="1" t="s">
        <v>4397</v>
      </c>
      <c r="I4032" s="1" t="s">
        <v>5</v>
      </c>
      <c r="J4032" s="1" t="s">
        <v>4394</v>
      </c>
      <c r="K4032" s="1" t="s">
        <v>5</v>
      </c>
      <c r="L4032" s="46">
        <v>99999</v>
      </c>
      <c r="M4032" s="15" t="s">
        <v>877</v>
      </c>
      <c r="N4032" s="5">
        <v>250</v>
      </c>
      <c r="O4032" s="16">
        <f t="shared" si="62"/>
        <v>0</v>
      </c>
      <c r="P4032" s="23"/>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c r="BE4032" s="23"/>
      <c r="BF4032" s="23"/>
      <c r="BG4032" s="23"/>
      <c r="BH4032" s="23"/>
      <c r="BI4032" s="23"/>
      <c r="BJ4032" s="23"/>
      <c r="BK4032" s="23"/>
      <c r="BL4032" s="23"/>
      <c r="BM4032" s="23"/>
      <c r="BN4032" s="23"/>
      <c r="BO4032" s="23"/>
      <c r="BP4032" s="23"/>
    </row>
    <row r="4033" spans="1:68" x14ac:dyDescent="0.25">
      <c r="A4033" s="5">
        <v>78152</v>
      </c>
      <c r="B4033" s="3" t="s">
        <v>48</v>
      </c>
      <c r="C4033" s="1" t="s">
        <v>2102</v>
      </c>
      <c r="D4033" s="1" t="s">
        <v>5</v>
      </c>
      <c r="E4033" s="1" t="s">
        <v>4348</v>
      </c>
      <c r="F4033" s="1" t="s">
        <v>4429</v>
      </c>
      <c r="G4033" s="1" t="s">
        <v>4422</v>
      </c>
      <c r="H4033" s="1" t="s">
        <v>5</v>
      </c>
      <c r="I4033" s="1" t="s">
        <v>5</v>
      </c>
      <c r="J4033" s="1" t="s">
        <v>4394</v>
      </c>
      <c r="K4033" s="1" t="s">
        <v>5</v>
      </c>
      <c r="L4033" s="46">
        <v>99999</v>
      </c>
      <c r="M4033" s="15" t="s">
        <v>167</v>
      </c>
      <c r="N4033" s="5">
        <v>250</v>
      </c>
      <c r="O4033" s="16">
        <f t="shared" si="62"/>
        <v>0</v>
      </c>
      <c r="P4033" s="23"/>
      <c r="Q4033" s="23"/>
      <c r="R4033" s="23"/>
      <c r="S4033" s="23"/>
      <c r="T4033" s="23"/>
      <c r="U4033" s="23"/>
      <c r="V4033" s="23"/>
      <c r="W4033" s="23"/>
      <c r="X4033" s="23"/>
      <c r="Y4033" s="23"/>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c r="BE4033" s="23"/>
      <c r="BF4033" s="23"/>
      <c r="BG4033" s="23"/>
      <c r="BH4033" s="23"/>
      <c r="BI4033" s="23"/>
      <c r="BJ4033" s="23"/>
      <c r="BK4033" s="23"/>
      <c r="BL4033" s="23"/>
      <c r="BM4033" s="23"/>
      <c r="BN4033" s="23"/>
      <c r="BO4033" s="23"/>
      <c r="BP4033" s="23"/>
    </row>
    <row r="4034" spans="1:68" x14ac:dyDescent="0.25">
      <c r="A4034" s="5">
        <v>78153</v>
      </c>
      <c r="B4034" s="3" t="s">
        <v>20</v>
      </c>
      <c r="C4034" s="1" t="s">
        <v>2108</v>
      </c>
      <c r="D4034" s="1" t="s">
        <v>5</v>
      </c>
      <c r="E4034" s="1" t="s">
        <v>4342</v>
      </c>
      <c r="F4034" s="1" t="s">
        <v>4393</v>
      </c>
      <c r="G4034" s="1" t="s">
        <v>5</v>
      </c>
      <c r="H4034" s="1" t="s">
        <v>5</v>
      </c>
      <c r="I4034" s="1" t="s">
        <v>5</v>
      </c>
      <c r="J4034" s="1" t="s">
        <v>4394</v>
      </c>
      <c r="K4034" s="1" t="s">
        <v>5</v>
      </c>
      <c r="L4034" s="46">
        <v>99999</v>
      </c>
      <c r="M4034" s="15" t="s">
        <v>6</v>
      </c>
      <c r="N4034" s="5">
        <v>145</v>
      </c>
      <c r="O4034" s="16">
        <f t="shared" si="62"/>
        <v>0</v>
      </c>
      <c r="P4034" s="23"/>
      <c r="Q4034" s="23"/>
      <c r="R4034" s="23"/>
      <c r="S4034" s="23"/>
      <c r="T4034" s="23"/>
      <c r="U4034" s="23"/>
      <c r="V4034" s="23"/>
      <c r="W4034" s="23"/>
      <c r="X4034" s="23"/>
      <c r="Y4034" s="23"/>
      <c r="Z4034" s="23"/>
      <c r="AA4034" s="23"/>
      <c r="AB4034" s="23"/>
      <c r="AC4034" s="23"/>
      <c r="AD4034" s="23"/>
      <c r="AE4034" s="23"/>
      <c r="AF4034" s="23"/>
      <c r="AG4034" s="23"/>
      <c r="AH4034" s="23"/>
      <c r="AI4034" s="23"/>
      <c r="AJ4034" s="23"/>
      <c r="AK4034" s="23"/>
      <c r="AL4034" s="23"/>
      <c r="AM4034" s="23"/>
      <c r="AN4034" s="23"/>
      <c r="AO4034" s="23"/>
      <c r="AP4034" s="23"/>
      <c r="AQ4034" s="23"/>
      <c r="AR4034" s="23"/>
      <c r="AS4034" s="23"/>
      <c r="AT4034" s="23"/>
      <c r="AU4034" s="23"/>
      <c r="AV4034" s="23"/>
      <c r="AW4034" s="23"/>
      <c r="AX4034" s="23"/>
      <c r="AY4034" s="23"/>
      <c r="AZ4034" s="23"/>
      <c r="BA4034" s="23"/>
      <c r="BB4034" s="23"/>
      <c r="BC4034" s="23"/>
      <c r="BD4034" s="23"/>
      <c r="BE4034" s="23"/>
      <c r="BF4034" s="23"/>
      <c r="BG4034" s="23"/>
      <c r="BH4034" s="23"/>
      <c r="BI4034" s="23"/>
      <c r="BJ4034" s="23"/>
      <c r="BK4034" s="23"/>
      <c r="BL4034" s="23"/>
      <c r="BM4034" s="23"/>
      <c r="BN4034" s="23"/>
      <c r="BO4034" s="23"/>
      <c r="BP4034" s="23"/>
    </row>
    <row r="4035" spans="1:68" x14ac:dyDescent="0.25">
      <c r="A4035" s="5">
        <v>78154</v>
      </c>
      <c r="B4035" s="3" t="s">
        <v>13</v>
      </c>
      <c r="C4035" s="1" t="s">
        <v>2109</v>
      </c>
      <c r="D4035" s="1" t="s">
        <v>5</v>
      </c>
      <c r="E4035" s="1" t="s">
        <v>4342</v>
      </c>
      <c r="F4035" s="1" t="s">
        <v>4393</v>
      </c>
      <c r="G4035" s="1" t="s">
        <v>5</v>
      </c>
      <c r="H4035" s="1" t="s">
        <v>5</v>
      </c>
      <c r="I4035" s="1" t="s">
        <v>5</v>
      </c>
      <c r="J4035" s="1" t="s">
        <v>4394</v>
      </c>
      <c r="K4035" s="1" t="s">
        <v>5</v>
      </c>
      <c r="L4035" s="46">
        <v>99999</v>
      </c>
      <c r="M4035" s="15" t="s">
        <v>6</v>
      </c>
      <c r="N4035" s="5">
        <v>145</v>
      </c>
      <c r="O4035" s="16">
        <f t="shared" si="62"/>
        <v>0</v>
      </c>
      <c r="P4035" s="23"/>
      <c r="Q4035" s="23"/>
      <c r="R4035" s="23"/>
      <c r="S4035" s="23"/>
      <c r="T4035" s="23"/>
      <c r="U4035" s="23"/>
      <c r="V4035" s="23"/>
      <c r="W4035" s="23"/>
      <c r="X4035" s="23"/>
      <c r="Y4035" s="23"/>
      <c r="Z4035" s="23"/>
      <c r="AA4035" s="23"/>
      <c r="AB4035" s="23"/>
      <c r="AC4035" s="23"/>
      <c r="AD4035" s="23"/>
      <c r="AE4035" s="23"/>
      <c r="AF4035" s="23"/>
      <c r="AG4035" s="23"/>
      <c r="AH4035" s="23"/>
      <c r="AI4035" s="23"/>
      <c r="AJ4035" s="23"/>
      <c r="AK4035" s="23"/>
      <c r="AL4035" s="23"/>
      <c r="AM4035" s="23"/>
      <c r="AN4035" s="23"/>
      <c r="AO4035" s="23"/>
      <c r="AP4035" s="23"/>
      <c r="AQ4035" s="23"/>
      <c r="AR4035" s="23"/>
      <c r="AS4035" s="23"/>
      <c r="AT4035" s="23"/>
      <c r="AU4035" s="23"/>
      <c r="AV4035" s="23"/>
      <c r="AW4035" s="23"/>
      <c r="AX4035" s="23"/>
      <c r="AY4035" s="23"/>
      <c r="AZ4035" s="23"/>
      <c r="BA4035" s="23"/>
      <c r="BB4035" s="23"/>
      <c r="BC4035" s="23"/>
      <c r="BD4035" s="23"/>
      <c r="BE4035" s="23"/>
      <c r="BF4035" s="23"/>
      <c r="BG4035" s="23"/>
      <c r="BH4035" s="23"/>
      <c r="BI4035" s="23"/>
      <c r="BJ4035" s="23"/>
      <c r="BK4035" s="23"/>
      <c r="BL4035" s="23"/>
      <c r="BM4035" s="23"/>
      <c r="BN4035" s="23"/>
      <c r="BO4035" s="23"/>
      <c r="BP4035" s="23"/>
    </row>
    <row r="4036" spans="1:68" x14ac:dyDescent="0.25">
      <c r="A4036" s="5">
        <v>78155</v>
      </c>
      <c r="B4036" s="3" t="s">
        <v>13</v>
      </c>
      <c r="C4036" s="1" t="s">
        <v>4521</v>
      </c>
      <c r="D4036" s="1" t="s">
        <v>5</v>
      </c>
      <c r="E4036" s="1" t="s">
        <v>4342</v>
      </c>
      <c r="F4036" s="1" t="s">
        <v>4393</v>
      </c>
      <c r="G4036" s="1" t="s">
        <v>5</v>
      </c>
      <c r="H4036" s="1" t="s">
        <v>5</v>
      </c>
      <c r="I4036" s="1" t="s">
        <v>5</v>
      </c>
      <c r="J4036" s="1" t="s">
        <v>4394</v>
      </c>
      <c r="K4036" s="1" t="s">
        <v>5</v>
      </c>
      <c r="L4036" s="46">
        <v>99999</v>
      </c>
      <c r="M4036" s="15" t="s">
        <v>6</v>
      </c>
      <c r="N4036" s="5">
        <v>145</v>
      </c>
      <c r="O4036" s="16">
        <f t="shared" si="62"/>
        <v>0</v>
      </c>
      <c r="P4036" s="23"/>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c r="BE4036" s="23"/>
      <c r="BF4036" s="23"/>
      <c r="BG4036" s="23"/>
      <c r="BH4036" s="23"/>
      <c r="BI4036" s="23"/>
      <c r="BJ4036" s="23"/>
      <c r="BK4036" s="23"/>
      <c r="BL4036" s="23"/>
      <c r="BM4036" s="23"/>
      <c r="BN4036" s="23"/>
      <c r="BO4036" s="23"/>
      <c r="BP4036" s="23"/>
    </row>
    <row r="4037" spans="1:68" x14ac:dyDescent="0.25">
      <c r="A4037" s="5">
        <v>78156</v>
      </c>
      <c r="B4037" s="3" t="s">
        <v>50</v>
      </c>
      <c r="C4037" s="1" t="s">
        <v>525</v>
      </c>
      <c r="D4037" s="1" t="s">
        <v>108</v>
      </c>
      <c r="E4037" s="1" t="s">
        <v>4359</v>
      </c>
      <c r="F4037" s="1" t="s">
        <v>4403</v>
      </c>
      <c r="G4037" s="1" t="s">
        <v>4396</v>
      </c>
      <c r="H4037" s="1" t="s">
        <v>4411</v>
      </c>
      <c r="I4037" s="1" t="s">
        <v>5</v>
      </c>
      <c r="J4037" s="1" t="s">
        <v>4394</v>
      </c>
      <c r="K4037" s="1" t="s">
        <v>5</v>
      </c>
      <c r="L4037" s="46">
        <v>99999</v>
      </c>
      <c r="M4037" s="15" t="s">
        <v>877</v>
      </c>
      <c r="N4037" s="5">
        <v>250</v>
      </c>
      <c r="O4037" s="16">
        <f t="shared" si="62"/>
        <v>0</v>
      </c>
      <c r="P4037" s="23"/>
      <c r="Q4037" s="23"/>
      <c r="R4037" s="23"/>
      <c r="S4037" s="23"/>
      <c r="T4037" s="23"/>
      <c r="U4037" s="23"/>
      <c r="V4037" s="23"/>
      <c r="W4037" s="23"/>
      <c r="X4037" s="23"/>
      <c r="Y4037" s="23"/>
      <c r="Z4037" s="23"/>
      <c r="AA4037" s="23"/>
      <c r="AB4037" s="23"/>
      <c r="AC4037" s="23"/>
      <c r="AD4037" s="23"/>
      <c r="AE4037" s="23"/>
      <c r="AF4037" s="23"/>
      <c r="AG4037" s="23"/>
      <c r="AH4037" s="23"/>
      <c r="AI4037" s="23"/>
      <c r="AJ4037" s="23"/>
      <c r="AK4037" s="23"/>
      <c r="AL4037" s="23"/>
      <c r="AM4037" s="23"/>
      <c r="AN4037" s="23"/>
      <c r="AO4037" s="23"/>
      <c r="AP4037" s="23"/>
      <c r="AQ4037" s="23"/>
      <c r="AR4037" s="23"/>
      <c r="AS4037" s="23"/>
      <c r="AT4037" s="23"/>
      <c r="AU4037" s="23"/>
      <c r="AV4037" s="23"/>
      <c r="AW4037" s="23"/>
      <c r="AX4037" s="23"/>
      <c r="AY4037" s="23"/>
      <c r="AZ4037" s="23"/>
      <c r="BA4037" s="23"/>
      <c r="BB4037" s="23"/>
      <c r="BC4037" s="23"/>
      <c r="BD4037" s="23"/>
      <c r="BE4037" s="23"/>
      <c r="BF4037" s="23"/>
      <c r="BG4037" s="23"/>
      <c r="BH4037" s="23"/>
      <c r="BI4037" s="23"/>
      <c r="BJ4037" s="23"/>
      <c r="BK4037" s="23"/>
      <c r="BL4037" s="23"/>
      <c r="BM4037" s="23"/>
      <c r="BN4037" s="23"/>
      <c r="BO4037" s="23"/>
      <c r="BP4037" s="23"/>
    </row>
    <row r="4038" spans="1:68" x14ac:dyDescent="0.25">
      <c r="A4038" s="5">
        <v>78157</v>
      </c>
      <c r="B4038" s="3" t="s">
        <v>50</v>
      </c>
      <c r="C4038" s="1" t="s">
        <v>1220</v>
      </c>
      <c r="D4038" s="1" t="s">
        <v>52</v>
      </c>
      <c r="E4038" s="1" t="s">
        <v>4359</v>
      </c>
      <c r="F4038" s="1" t="s">
        <v>4403</v>
      </c>
      <c r="G4038" s="1" t="s">
        <v>4396</v>
      </c>
      <c r="H4038" s="1" t="s">
        <v>4397</v>
      </c>
      <c r="I4038" s="1" t="s">
        <v>5</v>
      </c>
      <c r="J4038" s="1" t="s">
        <v>4394</v>
      </c>
      <c r="K4038" s="1" t="s">
        <v>5</v>
      </c>
      <c r="L4038" s="46">
        <v>99999</v>
      </c>
      <c r="M4038" s="15" t="s">
        <v>877</v>
      </c>
      <c r="N4038" s="5">
        <v>250</v>
      </c>
      <c r="O4038" s="16">
        <f t="shared" si="62"/>
        <v>0</v>
      </c>
      <c r="P4038" s="23"/>
      <c r="Q4038" s="23"/>
      <c r="R4038" s="23"/>
      <c r="S4038" s="23"/>
      <c r="T4038" s="23"/>
      <c r="U4038" s="23"/>
      <c r="V4038" s="23"/>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c r="AT4038" s="23"/>
      <c r="AU4038" s="23"/>
      <c r="AV4038" s="23"/>
      <c r="AW4038" s="23"/>
      <c r="AX4038" s="23"/>
      <c r="AY4038" s="23"/>
      <c r="AZ4038" s="23"/>
      <c r="BA4038" s="23"/>
      <c r="BB4038" s="23"/>
      <c r="BC4038" s="23"/>
      <c r="BD4038" s="23"/>
      <c r="BE4038" s="23"/>
      <c r="BF4038" s="23"/>
      <c r="BG4038" s="23"/>
      <c r="BH4038" s="23"/>
      <c r="BI4038" s="23"/>
      <c r="BJ4038" s="23"/>
      <c r="BK4038" s="23"/>
      <c r="BL4038" s="23"/>
      <c r="BM4038" s="23"/>
      <c r="BN4038" s="23"/>
      <c r="BO4038" s="23"/>
      <c r="BP4038" s="23"/>
    </row>
    <row r="4039" spans="1:68" x14ac:dyDescent="0.25">
      <c r="A4039" s="5">
        <v>78158</v>
      </c>
      <c r="B4039" s="3" t="s">
        <v>50</v>
      </c>
      <c r="C4039" s="1" t="s">
        <v>1437</v>
      </c>
      <c r="D4039" s="1" t="s">
        <v>52</v>
      </c>
      <c r="E4039" s="1" t="s">
        <v>4359</v>
      </c>
      <c r="F4039" s="1" t="s">
        <v>4403</v>
      </c>
      <c r="G4039" s="1" t="s">
        <v>4396</v>
      </c>
      <c r="H4039" s="1" t="s">
        <v>4397</v>
      </c>
      <c r="I4039" s="1" t="s">
        <v>5</v>
      </c>
      <c r="J4039" s="1" t="s">
        <v>4394</v>
      </c>
      <c r="K4039" s="1" t="s">
        <v>5</v>
      </c>
      <c r="L4039" s="46">
        <v>99999</v>
      </c>
      <c r="M4039" s="15" t="s">
        <v>877</v>
      </c>
      <c r="N4039" s="5">
        <v>250</v>
      </c>
      <c r="O4039" s="16">
        <f t="shared" si="62"/>
        <v>0</v>
      </c>
      <c r="P4039" s="23"/>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c r="BE4039" s="23"/>
      <c r="BF4039" s="23"/>
      <c r="BG4039" s="23"/>
      <c r="BH4039" s="23"/>
      <c r="BI4039" s="23"/>
      <c r="BJ4039" s="23"/>
      <c r="BK4039" s="23"/>
      <c r="BL4039" s="23"/>
      <c r="BM4039" s="23"/>
      <c r="BN4039" s="23"/>
      <c r="BO4039" s="23"/>
      <c r="BP4039" s="23"/>
    </row>
    <row r="4040" spans="1:68" x14ac:dyDescent="0.25">
      <c r="A4040" s="5">
        <v>78159</v>
      </c>
      <c r="B4040" s="3" t="s">
        <v>13</v>
      </c>
      <c r="C4040" s="1" t="s">
        <v>2110</v>
      </c>
      <c r="D4040" s="1" t="s">
        <v>5</v>
      </c>
      <c r="E4040" s="1" t="s">
        <v>4342</v>
      </c>
      <c r="F4040" s="1" t="s">
        <v>4393</v>
      </c>
      <c r="G4040" s="1" t="s">
        <v>5</v>
      </c>
      <c r="H4040" s="1" t="s">
        <v>5</v>
      </c>
      <c r="I4040" s="1" t="s">
        <v>5</v>
      </c>
      <c r="J4040" s="1" t="s">
        <v>4394</v>
      </c>
      <c r="K4040" s="1" t="s">
        <v>5</v>
      </c>
      <c r="L4040" s="46">
        <v>99999</v>
      </c>
      <c r="M4040" s="15" t="s">
        <v>6</v>
      </c>
      <c r="N4040" s="5">
        <v>145</v>
      </c>
      <c r="O4040" s="16">
        <f t="shared" si="62"/>
        <v>0</v>
      </c>
      <c r="P4040" s="23"/>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c r="BE4040" s="23"/>
      <c r="BF4040" s="23"/>
      <c r="BG4040" s="23"/>
      <c r="BH4040" s="23"/>
      <c r="BI4040" s="23"/>
      <c r="BJ4040" s="23"/>
      <c r="BK4040" s="23"/>
      <c r="BL4040" s="23"/>
      <c r="BM4040" s="23"/>
      <c r="BN4040" s="23"/>
      <c r="BO4040" s="23"/>
      <c r="BP4040" s="23"/>
    </row>
    <row r="4041" spans="1:68" x14ac:dyDescent="0.25">
      <c r="A4041" s="5">
        <v>78160</v>
      </c>
      <c r="B4041" s="3" t="s">
        <v>3</v>
      </c>
      <c r="C4041" s="1" t="s">
        <v>2111</v>
      </c>
      <c r="D4041" s="1" t="s">
        <v>5</v>
      </c>
      <c r="E4041" s="1" t="s">
        <v>4342</v>
      </c>
      <c r="F4041" s="1" t="s">
        <v>4393</v>
      </c>
      <c r="G4041" s="1" t="s">
        <v>5</v>
      </c>
      <c r="H4041" s="1" t="s">
        <v>5</v>
      </c>
      <c r="I4041" s="1" t="s">
        <v>5</v>
      </c>
      <c r="J4041" s="1" t="s">
        <v>4394</v>
      </c>
      <c r="K4041" s="1" t="s">
        <v>5</v>
      </c>
      <c r="L4041" s="46">
        <v>99999</v>
      </c>
      <c r="M4041" s="15" t="s">
        <v>6</v>
      </c>
      <c r="N4041" s="5">
        <v>145</v>
      </c>
      <c r="O4041" s="16">
        <f t="shared" si="62"/>
        <v>0</v>
      </c>
      <c r="P4041" s="23"/>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c r="BE4041" s="23"/>
      <c r="BF4041" s="23"/>
      <c r="BG4041" s="23"/>
      <c r="BH4041" s="23"/>
      <c r="BI4041" s="23"/>
      <c r="BJ4041" s="23"/>
      <c r="BK4041" s="23"/>
      <c r="BL4041" s="23"/>
      <c r="BM4041" s="23"/>
      <c r="BN4041" s="23"/>
      <c r="BO4041" s="23"/>
      <c r="BP4041" s="23"/>
    </row>
    <row r="4042" spans="1:68" x14ac:dyDescent="0.25">
      <c r="A4042" s="5">
        <v>78161</v>
      </c>
      <c r="B4042" s="3" t="s">
        <v>3</v>
      </c>
      <c r="C4042" s="1" t="s">
        <v>2112</v>
      </c>
      <c r="D4042" s="1" t="s">
        <v>5</v>
      </c>
      <c r="E4042" s="1" t="s">
        <v>4342</v>
      </c>
      <c r="F4042" s="1" t="s">
        <v>4393</v>
      </c>
      <c r="G4042" s="1" t="s">
        <v>5</v>
      </c>
      <c r="H4042" s="1" t="s">
        <v>5</v>
      </c>
      <c r="I4042" s="1" t="s">
        <v>5</v>
      </c>
      <c r="J4042" s="1" t="s">
        <v>4394</v>
      </c>
      <c r="K4042" s="1" t="s">
        <v>5</v>
      </c>
      <c r="L4042" s="46">
        <v>99999</v>
      </c>
      <c r="M4042" s="15" t="s">
        <v>6</v>
      </c>
      <c r="N4042" s="5">
        <v>145</v>
      </c>
      <c r="O4042" s="16">
        <f t="shared" si="62"/>
        <v>0</v>
      </c>
      <c r="P4042" s="23"/>
      <c r="Q4042" s="23"/>
      <c r="R4042" s="23"/>
      <c r="S4042" s="23"/>
      <c r="T4042" s="23"/>
      <c r="U4042" s="23"/>
      <c r="V4042" s="23"/>
      <c r="W4042" s="23"/>
      <c r="X4042" s="23"/>
      <c r="Y4042" s="23"/>
      <c r="Z4042" s="23"/>
      <c r="AA4042" s="23"/>
      <c r="AB4042" s="23"/>
      <c r="AC4042" s="23"/>
      <c r="AD4042" s="23"/>
      <c r="AE4042" s="23"/>
      <c r="AF4042" s="23"/>
      <c r="AG4042" s="23"/>
      <c r="AH4042" s="23"/>
      <c r="AI4042" s="23"/>
      <c r="AJ4042" s="23"/>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c r="BE4042" s="23"/>
      <c r="BF4042" s="23"/>
      <c r="BG4042" s="23"/>
      <c r="BH4042" s="23"/>
      <c r="BI4042" s="23"/>
      <c r="BJ4042" s="23"/>
      <c r="BK4042" s="23"/>
      <c r="BL4042" s="23"/>
      <c r="BM4042" s="23"/>
      <c r="BN4042" s="23"/>
      <c r="BO4042" s="23"/>
      <c r="BP4042" s="23"/>
    </row>
    <row r="4043" spans="1:68" x14ac:dyDescent="0.25">
      <c r="A4043" s="5">
        <v>78162</v>
      </c>
      <c r="B4043" s="3" t="s">
        <v>3</v>
      </c>
      <c r="C4043" s="1" t="s">
        <v>2113</v>
      </c>
      <c r="D4043" s="1" t="s">
        <v>5</v>
      </c>
      <c r="E4043" s="1" t="s">
        <v>4342</v>
      </c>
      <c r="F4043" s="1" t="s">
        <v>4393</v>
      </c>
      <c r="G4043" s="1" t="s">
        <v>5</v>
      </c>
      <c r="H4043" s="1" t="s">
        <v>5</v>
      </c>
      <c r="I4043" s="1" t="s">
        <v>5</v>
      </c>
      <c r="J4043" s="1" t="s">
        <v>4394</v>
      </c>
      <c r="K4043" s="1" t="s">
        <v>5</v>
      </c>
      <c r="L4043" s="46">
        <v>99999</v>
      </c>
      <c r="M4043" s="15" t="s">
        <v>6</v>
      </c>
      <c r="N4043" s="5">
        <v>145</v>
      </c>
      <c r="O4043" s="16">
        <f t="shared" si="62"/>
        <v>0</v>
      </c>
      <c r="P4043" s="23"/>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c r="BE4043" s="23"/>
      <c r="BF4043" s="23"/>
      <c r="BG4043" s="23"/>
      <c r="BH4043" s="23"/>
      <c r="BI4043" s="23"/>
      <c r="BJ4043" s="23"/>
      <c r="BK4043" s="23"/>
      <c r="BL4043" s="23"/>
      <c r="BM4043" s="23"/>
      <c r="BN4043" s="23"/>
      <c r="BO4043" s="23"/>
      <c r="BP4043" s="23"/>
    </row>
    <row r="4044" spans="1:68" x14ac:dyDescent="0.25">
      <c r="A4044" s="5">
        <v>78163</v>
      </c>
      <c r="B4044" s="3" t="s">
        <v>50</v>
      </c>
      <c r="C4044" s="1" t="s">
        <v>606</v>
      </c>
      <c r="D4044" s="1" t="s">
        <v>108</v>
      </c>
      <c r="E4044" s="1" t="s">
        <v>4359</v>
      </c>
      <c r="F4044" s="1" t="s">
        <v>4403</v>
      </c>
      <c r="G4044" s="1" t="s">
        <v>4396</v>
      </c>
      <c r="H4044" s="1" t="s">
        <v>4411</v>
      </c>
      <c r="I4044" s="1" t="s">
        <v>5</v>
      </c>
      <c r="J4044" s="1" t="s">
        <v>4394</v>
      </c>
      <c r="K4044" s="1" t="s">
        <v>5</v>
      </c>
      <c r="L4044" s="46">
        <v>99999</v>
      </c>
      <c r="M4044" s="15" t="s">
        <v>877</v>
      </c>
      <c r="N4044" s="5">
        <v>250</v>
      </c>
      <c r="O4044" s="16">
        <f t="shared" si="62"/>
        <v>0</v>
      </c>
      <c r="P4044" s="23"/>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c r="BE4044" s="23"/>
      <c r="BF4044" s="23"/>
      <c r="BG4044" s="23"/>
      <c r="BH4044" s="23"/>
      <c r="BI4044" s="23"/>
      <c r="BJ4044" s="23"/>
      <c r="BK4044" s="23"/>
      <c r="BL4044" s="23"/>
      <c r="BM4044" s="23"/>
      <c r="BN4044" s="23"/>
      <c r="BO4044" s="23"/>
      <c r="BP4044" s="23"/>
    </row>
    <row r="4045" spans="1:68" x14ac:dyDescent="0.25">
      <c r="A4045" s="5">
        <v>78164</v>
      </c>
      <c r="B4045" s="3" t="s">
        <v>50</v>
      </c>
      <c r="C4045" s="1" t="s">
        <v>786</v>
      </c>
      <c r="D4045" s="1" t="s">
        <v>108</v>
      </c>
      <c r="E4045" s="1" t="s">
        <v>4359</v>
      </c>
      <c r="F4045" s="1" t="s">
        <v>4403</v>
      </c>
      <c r="G4045" s="1" t="s">
        <v>4396</v>
      </c>
      <c r="H4045" s="1" t="s">
        <v>4411</v>
      </c>
      <c r="I4045" s="1" t="s">
        <v>5</v>
      </c>
      <c r="J4045" s="1" t="s">
        <v>4394</v>
      </c>
      <c r="K4045" s="1" t="s">
        <v>5</v>
      </c>
      <c r="L4045" s="46">
        <v>99999</v>
      </c>
      <c r="M4045" s="15" t="s">
        <v>877</v>
      </c>
      <c r="N4045" s="5">
        <v>250</v>
      </c>
      <c r="O4045" s="16">
        <f t="shared" si="62"/>
        <v>0</v>
      </c>
      <c r="P4045" s="23"/>
      <c r="Q4045" s="23"/>
      <c r="R4045" s="23"/>
      <c r="S4045" s="23"/>
      <c r="T4045" s="23"/>
      <c r="U4045" s="23"/>
      <c r="V4045" s="23"/>
      <c r="W4045" s="23"/>
      <c r="X4045" s="23"/>
      <c r="Y4045" s="23"/>
      <c r="Z4045" s="23"/>
      <c r="AA4045" s="23"/>
      <c r="AB4045" s="23"/>
      <c r="AC4045" s="23"/>
      <c r="AD4045" s="23"/>
      <c r="AE4045" s="23"/>
      <c r="AF4045" s="23"/>
      <c r="AG4045" s="23"/>
      <c r="AH4045" s="23"/>
      <c r="AI4045" s="23"/>
      <c r="AJ4045" s="23"/>
      <c r="AK4045" s="23"/>
      <c r="AL4045" s="23"/>
      <c r="AM4045" s="23"/>
      <c r="AN4045" s="23"/>
      <c r="AO4045" s="23"/>
      <c r="AP4045" s="23"/>
      <c r="AQ4045" s="23"/>
      <c r="AR4045" s="23"/>
      <c r="AS4045" s="23"/>
      <c r="AT4045" s="23"/>
      <c r="AU4045" s="23"/>
      <c r="AV4045" s="23"/>
      <c r="AW4045" s="23"/>
      <c r="AX4045" s="23"/>
      <c r="AY4045" s="23"/>
      <c r="AZ4045" s="23"/>
      <c r="BA4045" s="23"/>
      <c r="BB4045" s="23"/>
      <c r="BC4045" s="23"/>
      <c r="BD4045" s="23"/>
      <c r="BE4045" s="23"/>
      <c r="BF4045" s="23"/>
      <c r="BG4045" s="23"/>
      <c r="BH4045" s="23"/>
      <c r="BI4045" s="23"/>
      <c r="BJ4045" s="23"/>
      <c r="BK4045" s="23"/>
      <c r="BL4045" s="23"/>
      <c r="BM4045" s="23"/>
      <c r="BN4045" s="23"/>
      <c r="BO4045" s="23"/>
      <c r="BP4045" s="23"/>
    </row>
    <row r="4046" spans="1:68" x14ac:dyDescent="0.25">
      <c r="A4046" s="5">
        <v>78165</v>
      </c>
      <c r="B4046" s="3" t="s">
        <v>50</v>
      </c>
      <c r="C4046" s="1" t="s">
        <v>606</v>
      </c>
      <c r="D4046" s="1" t="s">
        <v>52</v>
      </c>
      <c r="E4046" s="1" t="s">
        <v>4359</v>
      </c>
      <c r="F4046" s="1" t="s">
        <v>4403</v>
      </c>
      <c r="G4046" s="1" t="s">
        <v>4396</v>
      </c>
      <c r="H4046" s="1" t="s">
        <v>4411</v>
      </c>
      <c r="I4046" s="1" t="s">
        <v>5</v>
      </c>
      <c r="J4046" s="1" t="s">
        <v>4394</v>
      </c>
      <c r="K4046" s="1" t="s">
        <v>5</v>
      </c>
      <c r="L4046" s="46">
        <v>99999</v>
      </c>
      <c r="M4046" s="15" t="s">
        <v>877</v>
      </c>
      <c r="N4046" s="5">
        <v>250</v>
      </c>
      <c r="O4046" s="16">
        <f t="shared" si="62"/>
        <v>0</v>
      </c>
      <c r="P4046" s="23"/>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23"/>
      <c r="AU4046" s="23"/>
      <c r="AV4046" s="23"/>
      <c r="AW4046" s="23"/>
      <c r="AX4046" s="23"/>
      <c r="AY4046" s="23"/>
      <c r="AZ4046" s="23"/>
      <c r="BA4046" s="23"/>
      <c r="BB4046" s="23"/>
      <c r="BC4046" s="23"/>
      <c r="BD4046" s="23"/>
      <c r="BE4046" s="23"/>
      <c r="BF4046" s="23"/>
      <c r="BG4046" s="23"/>
      <c r="BH4046" s="23"/>
      <c r="BI4046" s="23"/>
      <c r="BJ4046" s="23"/>
      <c r="BK4046" s="23"/>
      <c r="BL4046" s="23"/>
      <c r="BM4046" s="23"/>
      <c r="BN4046" s="23"/>
      <c r="BO4046" s="23"/>
      <c r="BP4046" s="23"/>
    </row>
    <row r="4047" spans="1:68" x14ac:dyDescent="0.25">
      <c r="A4047" s="5">
        <v>78166</v>
      </c>
      <c r="B4047" s="3" t="s">
        <v>13</v>
      </c>
      <c r="C4047" s="1" t="s">
        <v>2114</v>
      </c>
      <c r="D4047" s="1" t="s">
        <v>5</v>
      </c>
      <c r="E4047" s="1" t="s">
        <v>4342</v>
      </c>
      <c r="F4047" s="1" t="s">
        <v>4393</v>
      </c>
      <c r="G4047" s="1" t="s">
        <v>5</v>
      </c>
      <c r="H4047" s="1" t="s">
        <v>5</v>
      </c>
      <c r="I4047" s="1" t="s">
        <v>5</v>
      </c>
      <c r="J4047" s="1" t="s">
        <v>4394</v>
      </c>
      <c r="K4047" s="1" t="s">
        <v>5</v>
      </c>
      <c r="L4047" s="46">
        <v>99999</v>
      </c>
      <c r="M4047" s="15" t="s">
        <v>6</v>
      </c>
      <c r="N4047" s="5">
        <v>145</v>
      </c>
      <c r="O4047" s="16">
        <f t="shared" ref="O4047:O4110" si="63">SUM(P4047:BP4047)</f>
        <v>0</v>
      </c>
      <c r="P4047" s="23"/>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c r="BE4047" s="23"/>
      <c r="BF4047" s="23"/>
      <c r="BG4047" s="23"/>
      <c r="BH4047" s="23"/>
      <c r="BI4047" s="23"/>
      <c r="BJ4047" s="23"/>
      <c r="BK4047" s="23"/>
      <c r="BL4047" s="23"/>
      <c r="BM4047" s="23"/>
      <c r="BN4047" s="23"/>
      <c r="BO4047" s="23"/>
      <c r="BP4047" s="23"/>
    </row>
    <row r="4048" spans="1:68" x14ac:dyDescent="0.25">
      <c r="A4048" s="5">
        <v>78167</v>
      </c>
      <c r="B4048" s="3" t="s">
        <v>3</v>
      </c>
      <c r="C4048" s="1" t="s">
        <v>2115</v>
      </c>
      <c r="D4048" s="1" t="s">
        <v>5</v>
      </c>
      <c r="E4048" s="1" t="s">
        <v>4342</v>
      </c>
      <c r="F4048" s="1" t="s">
        <v>4393</v>
      </c>
      <c r="G4048" s="1" t="s">
        <v>5</v>
      </c>
      <c r="H4048" s="1" t="s">
        <v>5</v>
      </c>
      <c r="I4048" s="1" t="s">
        <v>5</v>
      </c>
      <c r="J4048" s="1" t="s">
        <v>4394</v>
      </c>
      <c r="K4048" s="1" t="s">
        <v>5</v>
      </c>
      <c r="L4048" s="46">
        <v>99999</v>
      </c>
      <c r="M4048" s="15" t="s">
        <v>6</v>
      </c>
      <c r="N4048" s="5">
        <v>145</v>
      </c>
      <c r="O4048" s="16">
        <f t="shared" si="63"/>
        <v>0</v>
      </c>
      <c r="P4048" s="23"/>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c r="BE4048" s="23"/>
      <c r="BF4048" s="23"/>
      <c r="BG4048" s="23"/>
      <c r="BH4048" s="23"/>
      <c r="BI4048" s="23"/>
      <c r="BJ4048" s="23"/>
      <c r="BK4048" s="23"/>
      <c r="BL4048" s="23"/>
      <c r="BM4048" s="23"/>
      <c r="BN4048" s="23"/>
      <c r="BO4048" s="23"/>
      <c r="BP4048" s="23"/>
    </row>
    <row r="4049" spans="1:68" x14ac:dyDescent="0.25">
      <c r="A4049" s="5">
        <v>78169</v>
      </c>
      <c r="B4049" s="3" t="s">
        <v>45</v>
      </c>
      <c r="C4049" s="1" t="s">
        <v>2008</v>
      </c>
      <c r="D4049" s="1" t="s">
        <v>5</v>
      </c>
      <c r="E4049" s="1" t="s">
        <v>4347</v>
      </c>
      <c r="F4049" s="1" t="s">
        <v>4421</v>
      </c>
      <c r="G4049" s="1" t="s">
        <v>4422</v>
      </c>
      <c r="H4049" s="1" t="s">
        <v>5</v>
      </c>
      <c r="I4049" s="1" t="s">
        <v>5</v>
      </c>
      <c r="J4049" s="1" t="s">
        <v>4394</v>
      </c>
      <c r="K4049" s="1" t="s">
        <v>5</v>
      </c>
      <c r="L4049" s="46">
        <v>99999</v>
      </c>
      <c r="M4049" s="15" t="s">
        <v>167</v>
      </c>
      <c r="N4049" s="5">
        <v>285</v>
      </c>
      <c r="O4049" s="16">
        <f t="shared" si="63"/>
        <v>0</v>
      </c>
      <c r="P4049" s="23"/>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c r="BE4049" s="23"/>
      <c r="BF4049" s="23"/>
      <c r="BG4049" s="23"/>
      <c r="BH4049" s="23"/>
      <c r="BI4049" s="23"/>
      <c r="BJ4049" s="23"/>
      <c r="BK4049" s="23"/>
      <c r="BL4049" s="23"/>
      <c r="BM4049" s="23"/>
      <c r="BN4049" s="23"/>
      <c r="BO4049" s="23"/>
      <c r="BP4049" s="23"/>
    </row>
    <row r="4050" spans="1:68" x14ac:dyDescent="0.25">
      <c r="A4050" s="5">
        <v>78171</v>
      </c>
      <c r="B4050" s="3" t="s">
        <v>50</v>
      </c>
      <c r="C4050" s="1" t="s">
        <v>606</v>
      </c>
      <c r="D4050" s="1" t="s">
        <v>221</v>
      </c>
      <c r="E4050" s="1" t="s">
        <v>4359</v>
      </c>
      <c r="F4050" s="1" t="s">
        <v>4403</v>
      </c>
      <c r="G4050" s="1" t="s">
        <v>4396</v>
      </c>
      <c r="H4050" s="1" t="s">
        <v>4411</v>
      </c>
      <c r="I4050" s="1" t="s">
        <v>5</v>
      </c>
      <c r="J4050" s="1" t="s">
        <v>4394</v>
      </c>
      <c r="K4050" s="1" t="s">
        <v>5</v>
      </c>
      <c r="L4050" s="46">
        <v>99999</v>
      </c>
      <c r="M4050" s="15" t="s">
        <v>877</v>
      </c>
      <c r="N4050" s="5">
        <v>250</v>
      </c>
      <c r="O4050" s="16">
        <f t="shared" si="63"/>
        <v>0</v>
      </c>
      <c r="P4050" s="23"/>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c r="BE4050" s="23"/>
      <c r="BF4050" s="23"/>
      <c r="BG4050" s="23"/>
      <c r="BH4050" s="23"/>
      <c r="BI4050" s="23"/>
      <c r="BJ4050" s="23"/>
      <c r="BK4050" s="23"/>
      <c r="BL4050" s="23"/>
      <c r="BM4050" s="23"/>
      <c r="BN4050" s="23"/>
      <c r="BO4050" s="23"/>
      <c r="BP4050" s="23"/>
    </row>
    <row r="4051" spans="1:68" x14ac:dyDescent="0.25">
      <c r="A4051" s="5">
        <v>78174</v>
      </c>
      <c r="B4051" s="3" t="s">
        <v>3</v>
      </c>
      <c r="C4051" s="1" t="s">
        <v>1874</v>
      </c>
      <c r="D4051" s="1" t="s">
        <v>958</v>
      </c>
      <c r="E4051" s="1" t="s">
        <v>4342</v>
      </c>
      <c r="F4051" s="1" t="s">
        <v>4393</v>
      </c>
      <c r="G4051" s="1" t="s">
        <v>5</v>
      </c>
      <c r="H4051" s="1" t="s">
        <v>5</v>
      </c>
      <c r="I4051" s="1" t="s">
        <v>5</v>
      </c>
      <c r="J4051" s="1" t="s">
        <v>4394</v>
      </c>
      <c r="K4051" s="1" t="s">
        <v>5</v>
      </c>
      <c r="L4051" s="46">
        <v>99999</v>
      </c>
      <c r="M4051" s="15" t="s">
        <v>6</v>
      </c>
      <c r="N4051" s="5">
        <v>150</v>
      </c>
      <c r="O4051" s="16">
        <f t="shared" si="63"/>
        <v>0</v>
      </c>
      <c r="P4051" s="23"/>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c r="BE4051" s="23"/>
      <c r="BF4051" s="23"/>
      <c r="BG4051" s="23"/>
      <c r="BH4051" s="23"/>
      <c r="BI4051" s="23"/>
      <c r="BJ4051" s="23"/>
      <c r="BK4051" s="23"/>
      <c r="BL4051" s="23"/>
      <c r="BM4051" s="23"/>
      <c r="BN4051" s="23"/>
      <c r="BO4051" s="23"/>
      <c r="BP4051" s="23"/>
    </row>
    <row r="4052" spans="1:68" x14ac:dyDescent="0.25">
      <c r="A4052" s="5">
        <v>78175</v>
      </c>
      <c r="B4052" s="3" t="s">
        <v>50</v>
      </c>
      <c r="C4052" s="1" t="s">
        <v>2116</v>
      </c>
      <c r="D4052" s="1" t="s">
        <v>52</v>
      </c>
      <c r="E4052" s="1" t="s">
        <v>4359</v>
      </c>
      <c r="F4052" s="1" t="s">
        <v>4403</v>
      </c>
      <c r="G4052" s="1" t="s">
        <v>4396</v>
      </c>
      <c r="H4052" s="1" t="s">
        <v>4397</v>
      </c>
      <c r="I4052" s="1" t="s">
        <v>5</v>
      </c>
      <c r="J4052" s="1" t="s">
        <v>4394</v>
      </c>
      <c r="K4052" s="1" t="s">
        <v>5</v>
      </c>
      <c r="L4052" s="46">
        <v>99999</v>
      </c>
      <c r="M4052" s="15" t="s">
        <v>877</v>
      </c>
      <c r="N4052" s="5">
        <v>250</v>
      </c>
      <c r="O4052" s="16">
        <f t="shared" si="63"/>
        <v>0</v>
      </c>
      <c r="P4052" s="23"/>
      <c r="Q4052" s="23"/>
      <c r="R4052" s="23"/>
      <c r="S4052" s="23"/>
      <c r="T4052" s="23"/>
      <c r="U4052" s="23"/>
      <c r="V4052" s="23"/>
      <c r="W4052" s="23"/>
      <c r="X4052" s="23"/>
      <c r="Y4052" s="23"/>
      <c r="Z4052" s="23"/>
      <c r="AA4052" s="23"/>
      <c r="AB4052" s="23"/>
      <c r="AC4052" s="23"/>
      <c r="AD4052" s="23"/>
      <c r="AE4052" s="23"/>
      <c r="AF4052" s="23"/>
      <c r="AG4052" s="23"/>
      <c r="AH4052" s="23"/>
      <c r="AI4052" s="23"/>
      <c r="AJ4052" s="23"/>
      <c r="AK4052" s="23"/>
      <c r="AL4052" s="23"/>
      <c r="AM4052" s="23"/>
      <c r="AN4052" s="23"/>
      <c r="AO4052" s="23"/>
      <c r="AP4052" s="23"/>
      <c r="AQ4052" s="23"/>
      <c r="AR4052" s="23"/>
      <c r="AS4052" s="23"/>
      <c r="AT4052" s="23"/>
      <c r="AU4052" s="23"/>
      <c r="AV4052" s="23"/>
      <c r="AW4052" s="23"/>
      <c r="AX4052" s="23"/>
      <c r="AY4052" s="23"/>
      <c r="AZ4052" s="23"/>
      <c r="BA4052" s="23"/>
      <c r="BB4052" s="23"/>
      <c r="BC4052" s="23"/>
      <c r="BD4052" s="23"/>
      <c r="BE4052" s="23"/>
      <c r="BF4052" s="23"/>
      <c r="BG4052" s="23"/>
      <c r="BH4052" s="23"/>
      <c r="BI4052" s="23"/>
      <c r="BJ4052" s="23"/>
      <c r="BK4052" s="23"/>
      <c r="BL4052" s="23"/>
      <c r="BM4052" s="23"/>
      <c r="BN4052" s="23"/>
      <c r="BO4052" s="23"/>
      <c r="BP4052" s="23"/>
    </row>
    <row r="4053" spans="1:68" x14ac:dyDescent="0.25">
      <c r="A4053" s="5">
        <v>78176</v>
      </c>
      <c r="B4053" s="3" t="s">
        <v>50</v>
      </c>
      <c r="C4053" s="1" t="s">
        <v>1951</v>
      </c>
      <c r="D4053" s="1" t="s">
        <v>52</v>
      </c>
      <c r="E4053" s="1" t="s">
        <v>4359</v>
      </c>
      <c r="F4053" s="1" t="s">
        <v>4403</v>
      </c>
      <c r="G4053" s="1" t="s">
        <v>4396</v>
      </c>
      <c r="H4053" s="1" t="s">
        <v>4397</v>
      </c>
      <c r="I4053" s="1" t="s">
        <v>5</v>
      </c>
      <c r="J4053" s="1" t="s">
        <v>4394</v>
      </c>
      <c r="K4053" s="1" t="s">
        <v>5</v>
      </c>
      <c r="L4053" s="46">
        <v>99999</v>
      </c>
      <c r="M4053" s="15" t="s">
        <v>877</v>
      </c>
      <c r="N4053" s="5">
        <v>250</v>
      </c>
      <c r="O4053" s="16">
        <f t="shared" si="63"/>
        <v>0</v>
      </c>
      <c r="P4053" s="23"/>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c r="BE4053" s="23"/>
      <c r="BF4053" s="23"/>
      <c r="BG4053" s="23"/>
      <c r="BH4053" s="23"/>
      <c r="BI4053" s="23"/>
      <c r="BJ4053" s="23"/>
      <c r="BK4053" s="23"/>
      <c r="BL4053" s="23"/>
      <c r="BM4053" s="23"/>
      <c r="BN4053" s="23"/>
      <c r="BO4053" s="23"/>
      <c r="BP4053" s="23"/>
    </row>
    <row r="4054" spans="1:68" x14ac:dyDescent="0.25">
      <c r="A4054" s="5">
        <v>78178</v>
      </c>
      <c r="B4054" s="3" t="s">
        <v>3</v>
      </c>
      <c r="C4054" s="1" t="s">
        <v>2117</v>
      </c>
      <c r="D4054" s="1" t="s">
        <v>5</v>
      </c>
      <c r="E4054" s="1" t="s">
        <v>4342</v>
      </c>
      <c r="F4054" s="1" t="s">
        <v>4393</v>
      </c>
      <c r="G4054" s="1" t="s">
        <v>5</v>
      </c>
      <c r="H4054" s="1" t="s">
        <v>5</v>
      </c>
      <c r="I4054" s="1" t="s">
        <v>5</v>
      </c>
      <c r="J4054" s="1" t="s">
        <v>4394</v>
      </c>
      <c r="K4054" s="1" t="s">
        <v>5</v>
      </c>
      <c r="L4054" s="46">
        <v>99999</v>
      </c>
      <c r="M4054" s="15" t="s">
        <v>6</v>
      </c>
      <c r="N4054" s="5">
        <v>145</v>
      </c>
      <c r="O4054" s="16">
        <f t="shared" si="63"/>
        <v>0</v>
      </c>
      <c r="P4054" s="23"/>
      <c r="Q4054" s="23"/>
      <c r="R4054" s="23"/>
      <c r="S4054" s="23"/>
      <c r="T4054" s="23"/>
      <c r="U4054" s="23"/>
      <c r="V4054" s="23"/>
      <c r="W4054" s="23"/>
      <c r="X4054" s="23"/>
      <c r="Y4054" s="23"/>
      <c r="Z4054" s="23"/>
      <c r="AA4054" s="23"/>
      <c r="AB4054" s="23"/>
      <c r="AC4054" s="23"/>
      <c r="AD4054" s="23"/>
      <c r="AE4054" s="23"/>
      <c r="AF4054" s="23"/>
      <c r="AG4054" s="23"/>
      <c r="AH4054" s="23"/>
      <c r="AI4054" s="23"/>
      <c r="AJ4054" s="23"/>
      <c r="AK4054" s="23"/>
      <c r="AL4054" s="23"/>
      <c r="AM4054" s="23"/>
      <c r="AN4054" s="23"/>
      <c r="AO4054" s="23"/>
      <c r="AP4054" s="23"/>
      <c r="AQ4054" s="23"/>
      <c r="AR4054" s="23"/>
      <c r="AS4054" s="23"/>
      <c r="AT4054" s="23"/>
      <c r="AU4054" s="23"/>
      <c r="AV4054" s="23"/>
      <c r="AW4054" s="23"/>
      <c r="AX4054" s="23"/>
      <c r="AY4054" s="23"/>
      <c r="AZ4054" s="23"/>
      <c r="BA4054" s="23"/>
      <c r="BB4054" s="23"/>
      <c r="BC4054" s="23"/>
      <c r="BD4054" s="23"/>
      <c r="BE4054" s="23"/>
      <c r="BF4054" s="23"/>
      <c r="BG4054" s="23"/>
      <c r="BH4054" s="23"/>
      <c r="BI4054" s="23"/>
      <c r="BJ4054" s="23"/>
      <c r="BK4054" s="23"/>
      <c r="BL4054" s="23"/>
      <c r="BM4054" s="23"/>
      <c r="BN4054" s="23"/>
      <c r="BO4054" s="23"/>
      <c r="BP4054" s="23"/>
    </row>
    <row r="4055" spans="1:68" x14ac:dyDescent="0.25">
      <c r="A4055" s="5">
        <v>78181</v>
      </c>
      <c r="B4055" s="3" t="s">
        <v>24</v>
      </c>
      <c r="C4055" s="1" t="s">
        <v>2118</v>
      </c>
      <c r="D4055" s="1" t="s">
        <v>5</v>
      </c>
      <c r="E4055" s="1" t="s">
        <v>4342</v>
      </c>
      <c r="F4055" s="1" t="s">
        <v>4393</v>
      </c>
      <c r="G4055" s="1" t="s">
        <v>5</v>
      </c>
      <c r="H4055" s="1" t="s">
        <v>5</v>
      </c>
      <c r="I4055" s="1" t="s">
        <v>5</v>
      </c>
      <c r="J4055" s="1" t="s">
        <v>4394</v>
      </c>
      <c r="K4055" s="1" t="s">
        <v>5</v>
      </c>
      <c r="L4055" s="46">
        <v>99999</v>
      </c>
      <c r="M4055" s="15" t="s">
        <v>6</v>
      </c>
      <c r="N4055" s="5">
        <v>145</v>
      </c>
      <c r="O4055" s="16">
        <f t="shared" si="63"/>
        <v>0</v>
      </c>
      <c r="P4055" s="23"/>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c r="BE4055" s="23"/>
      <c r="BF4055" s="23"/>
      <c r="BG4055" s="23"/>
      <c r="BH4055" s="23"/>
      <c r="BI4055" s="23"/>
      <c r="BJ4055" s="23"/>
      <c r="BK4055" s="23"/>
      <c r="BL4055" s="23"/>
      <c r="BM4055" s="23"/>
      <c r="BN4055" s="23"/>
      <c r="BO4055" s="23"/>
      <c r="BP4055" s="23"/>
    </row>
    <row r="4056" spans="1:68" x14ac:dyDescent="0.25">
      <c r="A4056" s="5">
        <v>78182</v>
      </c>
      <c r="B4056" s="3" t="s">
        <v>50</v>
      </c>
      <c r="C4056" s="1" t="s">
        <v>4516</v>
      </c>
      <c r="D4056" s="1" t="s">
        <v>108</v>
      </c>
      <c r="E4056" s="1" t="s">
        <v>4359</v>
      </c>
      <c r="F4056" s="1" t="s">
        <v>4403</v>
      </c>
      <c r="G4056" s="1" t="s">
        <v>4396</v>
      </c>
      <c r="H4056" s="1" t="s">
        <v>4397</v>
      </c>
      <c r="I4056" s="1" t="s">
        <v>5</v>
      </c>
      <c r="J4056" s="1" t="s">
        <v>4394</v>
      </c>
      <c r="K4056" s="1" t="s">
        <v>5</v>
      </c>
      <c r="L4056" s="46">
        <v>99999</v>
      </c>
      <c r="M4056" s="15" t="s">
        <v>877</v>
      </c>
      <c r="N4056" s="5">
        <v>250</v>
      </c>
      <c r="O4056" s="16">
        <f t="shared" si="63"/>
        <v>0</v>
      </c>
      <c r="P4056" s="23"/>
      <c r="Q4056" s="23"/>
      <c r="R4056" s="23"/>
      <c r="S4056" s="23"/>
      <c r="T4056" s="23"/>
      <c r="U4056" s="23"/>
      <c r="V4056" s="23"/>
      <c r="W4056" s="23"/>
      <c r="X4056" s="23"/>
      <c r="Y4056" s="23"/>
      <c r="Z4056" s="23"/>
      <c r="AA4056" s="23"/>
      <c r="AB4056" s="23"/>
      <c r="AC4056" s="23"/>
      <c r="AD4056" s="23"/>
      <c r="AE4056" s="23"/>
      <c r="AF4056" s="23"/>
      <c r="AG4056" s="23"/>
      <c r="AH4056" s="23"/>
      <c r="AI4056" s="23"/>
      <c r="AJ4056" s="23"/>
      <c r="AK4056" s="23"/>
      <c r="AL4056" s="23"/>
      <c r="AM4056" s="23"/>
      <c r="AN4056" s="23"/>
      <c r="AO4056" s="23"/>
      <c r="AP4056" s="23"/>
      <c r="AQ4056" s="23"/>
      <c r="AR4056" s="23"/>
      <c r="AS4056" s="23"/>
      <c r="AT4056" s="23"/>
      <c r="AU4056" s="23"/>
      <c r="AV4056" s="23"/>
      <c r="AW4056" s="23"/>
      <c r="AX4056" s="23"/>
      <c r="AY4056" s="23"/>
      <c r="AZ4056" s="23"/>
      <c r="BA4056" s="23"/>
      <c r="BB4056" s="23"/>
      <c r="BC4056" s="23"/>
      <c r="BD4056" s="23"/>
      <c r="BE4056" s="23"/>
      <c r="BF4056" s="23"/>
      <c r="BG4056" s="23"/>
      <c r="BH4056" s="23"/>
      <c r="BI4056" s="23"/>
      <c r="BJ4056" s="23"/>
      <c r="BK4056" s="23"/>
      <c r="BL4056" s="23"/>
      <c r="BM4056" s="23"/>
      <c r="BN4056" s="23"/>
      <c r="BO4056" s="23"/>
      <c r="BP4056" s="23"/>
    </row>
    <row r="4057" spans="1:68" x14ac:dyDescent="0.25">
      <c r="A4057" s="5">
        <v>78183</v>
      </c>
      <c r="B4057" s="3" t="s">
        <v>50</v>
      </c>
      <c r="C4057" s="1" t="s">
        <v>4516</v>
      </c>
      <c r="D4057" s="1" t="s">
        <v>221</v>
      </c>
      <c r="E4057" s="1" t="s">
        <v>4359</v>
      </c>
      <c r="F4057" s="1" t="s">
        <v>4403</v>
      </c>
      <c r="G4057" s="1" t="s">
        <v>4396</v>
      </c>
      <c r="H4057" s="1" t="s">
        <v>4397</v>
      </c>
      <c r="I4057" s="1" t="s">
        <v>5</v>
      </c>
      <c r="J4057" s="1" t="s">
        <v>4394</v>
      </c>
      <c r="K4057" s="1" t="s">
        <v>5</v>
      </c>
      <c r="L4057" s="46">
        <v>99999</v>
      </c>
      <c r="M4057" s="15" t="s">
        <v>877</v>
      </c>
      <c r="N4057" s="5">
        <v>250</v>
      </c>
      <c r="O4057" s="16">
        <f t="shared" si="63"/>
        <v>0</v>
      </c>
      <c r="P4057" s="23"/>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c r="BE4057" s="23"/>
      <c r="BF4057" s="23"/>
      <c r="BG4057" s="23"/>
      <c r="BH4057" s="23"/>
      <c r="BI4057" s="23"/>
      <c r="BJ4057" s="23"/>
      <c r="BK4057" s="23"/>
      <c r="BL4057" s="23"/>
      <c r="BM4057" s="23"/>
      <c r="BN4057" s="23"/>
      <c r="BO4057" s="23"/>
      <c r="BP4057" s="23"/>
    </row>
    <row r="4058" spans="1:68" x14ac:dyDescent="0.25">
      <c r="A4058" s="5">
        <v>78184</v>
      </c>
      <c r="B4058" s="3" t="s">
        <v>13</v>
      </c>
      <c r="C4058" s="1" t="s">
        <v>2109</v>
      </c>
      <c r="D4058" s="1" t="s">
        <v>958</v>
      </c>
      <c r="E4058" s="1" t="s">
        <v>4342</v>
      </c>
      <c r="F4058" s="1" t="s">
        <v>4393</v>
      </c>
      <c r="G4058" s="1" t="s">
        <v>5</v>
      </c>
      <c r="H4058" s="1" t="s">
        <v>5</v>
      </c>
      <c r="I4058" s="1" t="s">
        <v>5</v>
      </c>
      <c r="J4058" s="1" t="s">
        <v>4394</v>
      </c>
      <c r="K4058" s="1" t="s">
        <v>5</v>
      </c>
      <c r="L4058" s="46">
        <v>99999</v>
      </c>
      <c r="M4058" s="15" t="s">
        <v>6</v>
      </c>
      <c r="N4058" s="5">
        <v>150</v>
      </c>
      <c r="O4058" s="16">
        <f t="shared" si="63"/>
        <v>0</v>
      </c>
      <c r="P4058" s="23"/>
      <c r="Q4058" s="23"/>
      <c r="R4058" s="23"/>
      <c r="S4058" s="23"/>
      <c r="T4058" s="23"/>
      <c r="U4058" s="23"/>
      <c r="V4058" s="23"/>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c r="BE4058" s="23"/>
      <c r="BF4058" s="23"/>
      <c r="BG4058" s="23"/>
      <c r="BH4058" s="23"/>
      <c r="BI4058" s="23"/>
      <c r="BJ4058" s="23"/>
      <c r="BK4058" s="23"/>
      <c r="BL4058" s="23"/>
      <c r="BM4058" s="23"/>
      <c r="BN4058" s="23"/>
      <c r="BO4058" s="23"/>
      <c r="BP4058" s="23"/>
    </row>
    <row r="4059" spans="1:68" x14ac:dyDescent="0.25">
      <c r="A4059" s="5">
        <v>78185</v>
      </c>
      <c r="B4059" s="3" t="s">
        <v>48</v>
      </c>
      <c r="C4059" s="1" t="s">
        <v>2119</v>
      </c>
      <c r="D4059" s="1" t="s">
        <v>5</v>
      </c>
      <c r="E4059" s="1" t="s">
        <v>4348</v>
      </c>
      <c r="F4059" s="1" t="s">
        <v>4429</v>
      </c>
      <c r="G4059" s="1" t="s">
        <v>4422</v>
      </c>
      <c r="H4059" s="1" t="s">
        <v>5</v>
      </c>
      <c r="I4059" s="1" t="s">
        <v>5</v>
      </c>
      <c r="J4059" s="1" t="s">
        <v>4394</v>
      </c>
      <c r="K4059" s="1" t="s">
        <v>5</v>
      </c>
      <c r="L4059" s="46">
        <v>99999</v>
      </c>
      <c r="M4059" s="15" t="s">
        <v>167</v>
      </c>
      <c r="N4059" s="5">
        <v>250</v>
      </c>
      <c r="O4059" s="16">
        <f t="shared" si="63"/>
        <v>0</v>
      </c>
      <c r="P4059" s="23"/>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c r="AP4059" s="23"/>
      <c r="AQ4059" s="23"/>
      <c r="AR4059" s="23"/>
      <c r="AS4059" s="23"/>
      <c r="AT4059" s="23"/>
      <c r="AU4059" s="23"/>
      <c r="AV4059" s="23"/>
      <c r="AW4059" s="23"/>
      <c r="AX4059" s="23"/>
      <c r="AY4059" s="23"/>
      <c r="AZ4059" s="23"/>
      <c r="BA4059" s="23"/>
      <c r="BB4059" s="23"/>
      <c r="BC4059" s="23"/>
      <c r="BD4059" s="23"/>
      <c r="BE4059" s="23"/>
      <c r="BF4059" s="23"/>
      <c r="BG4059" s="23"/>
      <c r="BH4059" s="23"/>
      <c r="BI4059" s="23"/>
      <c r="BJ4059" s="23"/>
      <c r="BK4059" s="23"/>
      <c r="BL4059" s="23"/>
      <c r="BM4059" s="23"/>
      <c r="BN4059" s="23"/>
      <c r="BO4059" s="23"/>
      <c r="BP4059" s="23"/>
    </row>
    <row r="4060" spans="1:68" x14ac:dyDescent="0.25">
      <c r="A4060" s="5">
        <v>78186</v>
      </c>
      <c r="B4060" s="3" t="s">
        <v>48</v>
      </c>
      <c r="C4060" s="1" t="s">
        <v>1676</v>
      </c>
      <c r="D4060" s="1" t="s">
        <v>5</v>
      </c>
      <c r="E4060" s="1" t="s">
        <v>4348</v>
      </c>
      <c r="F4060" s="1" t="s">
        <v>4429</v>
      </c>
      <c r="G4060" s="1" t="s">
        <v>4422</v>
      </c>
      <c r="H4060" s="1" t="s">
        <v>5</v>
      </c>
      <c r="I4060" s="1" t="s">
        <v>5</v>
      </c>
      <c r="J4060" s="1" t="s">
        <v>4394</v>
      </c>
      <c r="K4060" s="1" t="s">
        <v>5</v>
      </c>
      <c r="L4060" s="46">
        <v>99999</v>
      </c>
      <c r="M4060" s="15" t="s">
        <v>167</v>
      </c>
      <c r="N4060" s="5">
        <v>250</v>
      </c>
      <c r="O4060" s="16">
        <f t="shared" si="63"/>
        <v>0</v>
      </c>
      <c r="P4060" s="23"/>
      <c r="Q4060" s="23"/>
      <c r="R4060" s="23"/>
      <c r="S4060" s="23"/>
      <c r="T4060" s="23"/>
      <c r="U4060" s="23"/>
      <c r="V4060" s="23"/>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c r="BE4060" s="23"/>
      <c r="BF4060" s="23"/>
      <c r="BG4060" s="23"/>
      <c r="BH4060" s="23"/>
      <c r="BI4060" s="23"/>
      <c r="BJ4060" s="23"/>
      <c r="BK4060" s="23"/>
      <c r="BL4060" s="23"/>
      <c r="BM4060" s="23"/>
      <c r="BN4060" s="23"/>
      <c r="BO4060" s="23"/>
      <c r="BP4060" s="23"/>
    </row>
    <row r="4061" spans="1:68" x14ac:dyDescent="0.25">
      <c r="A4061" s="5">
        <v>78187</v>
      </c>
      <c r="B4061" s="3" t="s">
        <v>48</v>
      </c>
      <c r="C4061" s="1" t="s">
        <v>2084</v>
      </c>
      <c r="D4061" s="1" t="s">
        <v>5</v>
      </c>
      <c r="E4061" s="1" t="s">
        <v>4348</v>
      </c>
      <c r="F4061" s="1" t="s">
        <v>4429</v>
      </c>
      <c r="G4061" s="1" t="s">
        <v>4422</v>
      </c>
      <c r="H4061" s="1" t="s">
        <v>5</v>
      </c>
      <c r="I4061" s="1" t="s">
        <v>5</v>
      </c>
      <c r="J4061" s="1" t="s">
        <v>4394</v>
      </c>
      <c r="K4061" s="1" t="s">
        <v>5</v>
      </c>
      <c r="L4061" s="46">
        <v>99999</v>
      </c>
      <c r="M4061" s="15" t="s">
        <v>167</v>
      </c>
      <c r="N4061" s="5">
        <v>250</v>
      </c>
      <c r="O4061" s="16">
        <f t="shared" si="63"/>
        <v>0</v>
      </c>
      <c r="P4061" s="23"/>
      <c r="Q4061" s="23"/>
      <c r="R4061" s="23"/>
      <c r="S4061" s="23"/>
      <c r="T4061" s="23"/>
      <c r="U4061" s="23"/>
      <c r="V4061" s="23"/>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c r="BE4061" s="23"/>
      <c r="BF4061" s="23"/>
      <c r="BG4061" s="23"/>
      <c r="BH4061" s="23"/>
      <c r="BI4061" s="23"/>
      <c r="BJ4061" s="23"/>
      <c r="BK4061" s="23"/>
      <c r="BL4061" s="23"/>
      <c r="BM4061" s="23"/>
      <c r="BN4061" s="23"/>
      <c r="BO4061" s="23"/>
      <c r="BP4061" s="23"/>
    </row>
    <row r="4062" spans="1:68" x14ac:dyDescent="0.25">
      <c r="A4062" s="5">
        <v>78188</v>
      </c>
      <c r="B4062" s="3" t="s">
        <v>48</v>
      </c>
      <c r="C4062" s="1" t="s">
        <v>2084</v>
      </c>
      <c r="D4062" s="1" t="s">
        <v>5</v>
      </c>
      <c r="E4062" s="1" t="s">
        <v>4348</v>
      </c>
      <c r="F4062" s="1" t="s">
        <v>4421</v>
      </c>
      <c r="G4062" s="1" t="s">
        <v>4422</v>
      </c>
      <c r="H4062" s="1" t="s">
        <v>5</v>
      </c>
      <c r="I4062" s="1" t="s">
        <v>5</v>
      </c>
      <c r="J4062" s="1" t="s">
        <v>4394</v>
      </c>
      <c r="K4062" s="1" t="s">
        <v>5</v>
      </c>
      <c r="L4062" s="46">
        <v>99999</v>
      </c>
      <c r="M4062" s="15" t="s">
        <v>167</v>
      </c>
      <c r="N4062" s="5">
        <v>285</v>
      </c>
      <c r="O4062" s="16">
        <f t="shared" si="63"/>
        <v>0</v>
      </c>
      <c r="P4062" s="23"/>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c r="BE4062" s="23"/>
      <c r="BF4062" s="23"/>
      <c r="BG4062" s="23"/>
      <c r="BH4062" s="23"/>
      <c r="BI4062" s="23"/>
      <c r="BJ4062" s="23"/>
      <c r="BK4062" s="23"/>
      <c r="BL4062" s="23"/>
      <c r="BM4062" s="23"/>
      <c r="BN4062" s="23"/>
      <c r="BO4062" s="23"/>
      <c r="BP4062" s="23"/>
    </row>
    <row r="4063" spans="1:68" x14ac:dyDescent="0.25">
      <c r="A4063" s="5">
        <v>78189</v>
      </c>
      <c r="B4063" s="3" t="s">
        <v>50</v>
      </c>
      <c r="C4063" s="1" t="s">
        <v>185</v>
      </c>
      <c r="D4063" s="1" t="s">
        <v>221</v>
      </c>
      <c r="E4063" s="1" t="s">
        <v>4349</v>
      </c>
      <c r="F4063" s="1" t="s">
        <v>4399</v>
      </c>
      <c r="G4063" s="1" t="s">
        <v>4401</v>
      </c>
      <c r="H4063" s="1" t="s">
        <v>4397</v>
      </c>
      <c r="I4063" s="1" t="s">
        <v>5</v>
      </c>
      <c r="J4063" s="1" t="s">
        <v>4394</v>
      </c>
      <c r="K4063" s="1" t="s">
        <v>5</v>
      </c>
      <c r="L4063" s="46">
        <v>99999</v>
      </c>
      <c r="M4063" s="15" t="s">
        <v>136</v>
      </c>
      <c r="N4063" s="5">
        <v>24</v>
      </c>
      <c r="O4063" s="16">
        <f t="shared" si="63"/>
        <v>0</v>
      </c>
      <c r="P4063" s="23"/>
      <c r="Q4063" s="23"/>
      <c r="R4063" s="23"/>
      <c r="S4063" s="23"/>
      <c r="T4063" s="23"/>
      <c r="U4063" s="23"/>
      <c r="V4063" s="23"/>
      <c r="W4063" s="23"/>
      <c r="X4063" s="23"/>
      <c r="Y4063" s="23"/>
      <c r="Z4063" s="23"/>
      <c r="AA4063" s="23"/>
      <c r="AB4063" s="23"/>
      <c r="AC4063" s="23"/>
      <c r="AD4063" s="23"/>
      <c r="AE4063" s="23"/>
      <c r="AF4063" s="23"/>
      <c r="AG4063" s="23"/>
      <c r="AH4063" s="23"/>
      <c r="AI4063" s="23"/>
      <c r="AJ4063" s="23"/>
      <c r="AK4063" s="23"/>
      <c r="AL4063" s="23"/>
      <c r="AM4063" s="23"/>
      <c r="AN4063" s="23"/>
      <c r="AO4063" s="23"/>
      <c r="AP4063" s="23"/>
      <c r="AQ4063" s="23"/>
      <c r="AR4063" s="23"/>
      <c r="AS4063" s="23"/>
      <c r="AT4063" s="23"/>
      <c r="AU4063" s="23"/>
      <c r="AV4063" s="23"/>
      <c r="AW4063" s="23"/>
      <c r="AX4063" s="23"/>
      <c r="AY4063" s="23"/>
      <c r="AZ4063" s="23"/>
      <c r="BA4063" s="23"/>
      <c r="BB4063" s="23"/>
      <c r="BC4063" s="23"/>
      <c r="BD4063" s="23"/>
      <c r="BE4063" s="23"/>
      <c r="BF4063" s="23"/>
      <c r="BG4063" s="23"/>
      <c r="BH4063" s="23"/>
      <c r="BI4063" s="23"/>
      <c r="BJ4063" s="23"/>
      <c r="BK4063" s="23"/>
      <c r="BL4063" s="23"/>
      <c r="BM4063" s="23"/>
      <c r="BN4063" s="23"/>
      <c r="BO4063" s="23"/>
      <c r="BP4063" s="23"/>
    </row>
    <row r="4064" spans="1:68" x14ac:dyDescent="0.25">
      <c r="A4064" s="5">
        <v>78190</v>
      </c>
      <c r="B4064" s="3" t="s">
        <v>50</v>
      </c>
      <c r="C4064" s="1" t="s">
        <v>2120</v>
      </c>
      <c r="D4064" s="1" t="s">
        <v>108</v>
      </c>
      <c r="E4064" s="1" t="s">
        <v>4359</v>
      </c>
      <c r="F4064" s="1" t="s">
        <v>4403</v>
      </c>
      <c r="G4064" s="1" t="s">
        <v>4396</v>
      </c>
      <c r="H4064" s="1" t="s">
        <v>4411</v>
      </c>
      <c r="I4064" s="1" t="s">
        <v>5</v>
      </c>
      <c r="J4064" s="1" t="s">
        <v>4394</v>
      </c>
      <c r="K4064" s="1" t="s">
        <v>5</v>
      </c>
      <c r="L4064" s="46">
        <v>99999</v>
      </c>
      <c r="M4064" s="15" t="s">
        <v>877</v>
      </c>
      <c r="N4064" s="5">
        <v>250</v>
      </c>
      <c r="O4064" s="16">
        <f t="shared" si="63"/>
        <v>0</v>
      </c>
      <c r="P4064" s="23"/>
      <c r="Q4064" s="23"/>
      <c r="R4064" s="23"/>
      <c r="S4064" s="23"/>
      <c r="T4064" s="23"/>
      <c r="U4064" s="23"/>
      <c r="V4064" s="23"/>
      <c r="W4064" s="23"/>
      <c r="X4064" s="23"/>
      <c r="Y4064" s="23"/>
      <c r="Z4064" s="23"/>
      <c r="AA4064" s="23"/>
      <c r="AB4064" s="23"/>
      <c r="AC4064" s="23"/>
      <c r="AD4064" s="23"/>
      <c r="AE4064" s="23"/>
      <c r="AF4064" s="23"/>
      <c r="AG4064" s="23"/>
      <c r="AH4064" s="23"/>
      <c r="AI4064" s="23"/>
      <c r="AJ4064" s="23"/>
      <c r="AK4064" s="23"/>
      <c r="AL4064" s="23"/>
      <c r="AM4064" s="23"/>
      <c r="AN4064" s="23"/>
      <c r="AO4064" s="23"/>
      <c r="AP4064" s="23"/>
      <c r="AQ4064" s="23"/>
      <c r="AR4064" s="23"/>
      <c r="AS4064" s="23"/>
      <c r="AT4064" s="23"/>
      <c r="AU4064" s="23"/>
      <c r="AV4064" s="23"/>
      <c r="AW4064" s="23"/>
      <c r="AX4064" s="23"/>
      <c r="AY4064" s="23"/>
      <c r="AZ4064" s="23"/>
      <c r="BA4064" s="23"/>
      <c r="BB4064" s="23"/>
      <c r="BC4064" s="23"/>
      <c r="BD4064" s="23"/>
      <c r="BE4064" s="23"/>
      <c r="BF4064" s="23"/>
      <c r="BG4064" s="23"/>
      <c r="BH4064" s="23"/>
      <c r="BI4064" s="23"/>
      <c r="BJ4064" s="23"/>
      <c r="BK4064" s="23"/>
      <c r="BL4064" s="23"/>
      <c r="BM4064" s="23"/>
      <c r="BN4064" s="23"/>
      <c r="BO4064" s="23"/>
      <c r="BP4064" s="23"/>
    </row>
    <row r="4065" spans="1:68" x14ac:dyDescent="0.25">
      <c r="A4065" s="5">
        <v>78191</v>
      </c>
      <c r="B4065" s="3" t="s">
        <v>50</v>
      </c>
      <c r="C4065" s="1" t="s">
        <v>2121</v>
      </c>
      <c r="D4065" s="1" t="s">
        <v>108</v>
      </c>
      <c r="E4065" s="1" t="s">
        <v>4359</v>
      </c>
      <c r="F4065" s="1" t="s">
        <v>4403</v>
      </c>
      <c r="G4065" s="1" t="s">
        <v>4396</v>
      </c>
      <c r="H4065" s="1" t="s">
        <v>4411</v>
      </c>
      <c r="I4065" s="1" t="s">
        <v>5</v>
      </c>
      <c r="J4065" s="1" t="s">
        <v>4394</v>
      </c>
      <c r="K4065" s="1" t="s">
        <v>5</v>
      </c>
      <c r="L4065" s="46">
        <v>99999</v>
      </c>
      <c r="M4065" s="15" t="s">
        <v>877</v>
      </c>
      <c r="N4065" s="5">
        <v>250</v>
      </c>
      <c r="O4065" s="16">
        <f t="shared" si="63"/>
        <v>0</v>
      </c>
      <c r="P4065" s="23"/>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c r="BE4065" s="23"/>
      <c r="BF4065" s="23"/>
      <c r="BG4065" s="23"/>
      <c r="BH4065" s="23"/>
      <c r="BI4065" s="23"/>
      <c r="BJ4065" s="23"/>
      <c r="BK4065" s="23"/>
      <c r="BL4065" s="23"/>
      <c r="BM4065" s="23"/>
      <c r="BN4065" s="23"/>
      <c r="BO4065" s="23"/>
      <c r="BP4065" s="23"/>
    </row>
    <row r="4066" spans="1:68" x14ac:dyDescent="0.25">
      <c r="A4066" s="5">
        <v>78192</v>
      </c>
      <c r="B4066" s="3" t="s">
        <v>3</v>
      </c>
      <c r="C4066" s="1" t="s">
        <v>2122</v>
      </c>
      <c r="D4066" s="1" t="s">
        <v>5</v>
      </c>
      <c r="E4066" s="1" t="s">
        <v>4342</v>
      </c>
      <c r="F4066" s="1" t="s">
        <v>4393</v>
      </c>
      <c r="G4066" s="1" t="s">
        <v>5</v>
      </c>
      <c r="H4066" s="1" t="s">
        <v>5</v>
      </c>
      <c r="I4066" s="1" t="s">
        <v>5</v>
      </c>
      <c r="J4066" s="1" t="s">
        <v>4394</v>
      </c>
      <c r="K4066" s="1" t="s">
        <v>5</v>
      </c>
      <c r="L4066" s="46">
        <v>99999</v>
      </c>
      <c r="M4066" s="15" t="s">
        <v>6</v>
      </c>
      <c r="N4066" s="5">
        <v>145</v>
      </c>
      <c r="O4066" s="16">
        <f t="shared" si="63"/>
        <v>0</v>
      </c>
      <c r="P4066" s="23"/>
      <c r="Q4066" s="23"/>
      <c r="R4066" s="23"/>
      <c r="S4066" s="23"/>
      <c r="T4066" s="23"/>
      <c r="U4066" s="23"/>
      <c r="V4066" s="23"/>
      <c r="W4066" s="23"/>
      <c r="X4066" s="23"/>
      <c r="Y4066" s="23"/>
      <c r="Z4066" s="23"/>
      <c r="AA4066" s="23"/>
      <c r="AB4066" s="23"/>
      <c r="AC4066" s="23"/>
      <c r="AD4066" s="23"/>
      <c r="AE4066" s="23"/>
      <c r="AF4066" s="23"/>
      <c r="AG4066" s="23"/>
      <c r="AH4066" s="23"/>
      <c r="AI4066" s="23"/>
      <c r="AJ4066" s="23"/>
      <c r="AK4066" s="23"/>
      <c r="AL4066" s="23"/>
      <c r="AM4066" s="23"/>
      <c r="AN4066" s="23"/>
      <c r="AO4066" s="23"/>
      <c r="AP4066" s="23"/>
      <c r="AQ4066" s="23"/>
      <c r="AR4066" s="23"/>
      <c r="AS4066" s="23"/>
      <c r="AT4066" s="23"/>
      <c r="AU4066" s="23"/>
      <c r="AV4066" s="23"/>
      <c r="AW4066" s="23"/>
      <c r="AX4066" s="23"/>
      <c r="AY4066" s="23"/>
      <c r="AZ4066" s="23"/>
      <c r="BA4066" s="23"/>
      <c r="BB4066" s="23"/>
      <c r="BC4066" s="23"/>
      <c r="BD4066" s="23"/>
      <c r="BE4066" s="23"/>
      <c r="BF4066" s="23"/>
      <c r="BG4066" s="23"/>
      <c r="BH4066" s="23"/>
      <c r="BI4066" s="23"/>
      <c r="BJ4066" s="23"/>
      <c r="BK4066" s="23"/>
      <c r="BL4066" s="23"/>
      <c r="BM4066" s="23"/>
      <c r="BN4066" s="23"/>
      <c r="BO4066" s="23"/>
      <c r="BP4066" s="23"/>
    </row>
    <row r="4067" spans="1:68" x14ac:dyDescent="0.25">
      <c r="A4067" s="5">
        <v>78193</v>
      </c>
      <c r="B4067" s="3" t="s">
        <v>3</v>
      </c>
      <c r="C4067" s="1" t="s">
        <v>2123</v>
      </c>
      <c r="D4067" s="1" t="s">
        <v>5</v>
      </c>
      <c r="E4067" s="1" t="s">
        <v>4342</v>
      </c>
      <c r="F4067" s="1" t="s">
        <v>4393</v>
      </c>
      <c r="G4067" s="1" t="s">
        <v>5</v>
      </c>
      <c r="H4067" s="1" t="s">
        <v>5</v>
      </c>
      <c r="I4067" s="1" t="s">
        <v>5</v>
      </c>
      <c r="J4067" s="1" t="s">
        <v>4394</v>
      </c>
      <c r="K4067" s="1" t="s">
        <v>5</v>
      </c>
      <c r="L4067" s="46">
        <v>99999</v>
      </c>
      <c r="M4067" s="15" t="s">
        <v>6</v>
      </c>
      <c r="N4067" s="5">
        <v>145</v>
      </c>
      <c r="O4067" s="16">
        <f t="shared" si="63"/>
        <v>0</v>
      </c>
      <c r="P4067" s="23"/>
      <c r="Q4067" s="23"/>
      <c r="R4067" s="23"/>
      <c r="S4067" s="23"/>
      <c r="T4067" s="23"/>
      <c r="U4067" s="23"/>
      <c r="V4067" s="23"/>
      <c r="W4067" s="23"/>
      <c r="X4067" s="23"/>
      <c r="Y4067" s="23"/>
      <c r="Z4067" s="23"/>
      <c r="AA4067" s="23"/>
      <c r="AB4067" s="23"/>
      <c r="AC4067" s="23"/>
      <c r="AD4067" s="23"/>
      <c r="AE4067" s="23"/>
      <c r="AF4067" s="23"/>
      <c r="AG4067" s="23"/>
      <c r="AH4067" s="23"/>
      <c r="AI4067" s="23"/>
      <c r="AJ4067" s="23"/>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c r="BE4067" s="23"/>
      <c r="BF4067" s="23"/>
      <c r="BG4067" s="23"/>
      <c r="BH4067" s="23"/>
      <c r="BI4067" s="23"/>
      <c r="BJ4067" s="23"/>
      <c r="BK4067" s="23"/>
      <c r="BL4067" s="23"/>
      <c r="BM4067" s="23"/>
      <c r="BN4067" s="23"/>
      <c r="BO4067" s="23"/>
      <c r="BP4067" s="23"/>
    </row>
    <row r="4068" spans="1:68" x14ac:dyDescent="0.25">
      <c r="A4068" s="5">
        <v>78194</v>
      </c>
      <c r="B4068" s="3" t="s">
        <v>110</v>
      </c>
      <c r="C4068" s="1" t="s">
        <v>2124</v>
      </c>
      <c r="D4068" s="1" t="s">
        <v>5</v>
      </c>
      <c r="E4068" s="1" t="s">
        <v>4362</v>
      </c>
      <c r="F4068" s="1" t="s">
        <v>4393</v>
      </c>
      <c r="G4068" s="1" t="s">
        <v>5</v>
      </c>
      <c r="H4068" s="1" t="s">
        <v>5</v>
      </c>
      <c r="I4068" s="1" t="s">
        <v>5</v>
      </c>
      <c r="J4068" s="1" t="s">
        <v>4394</v>
      </c>
      <c r="K4068" s="1" t="s">
        <v>5</v>
      </c>
      <c r="L4068" s="46">
        <v>99999</v>
      </c>
      <c r="M4068" s="15" t="s">
        <v>6</v>
      </c>
      <c r="N4068" s="5">
        <v>130</v>
      </c>
      <c r="O4068" s="16">
        <f t="shared" si="63"/>
        <v>0</v>
      </c>
      <c r="P4068" s="23"/>
      <c r="Q4068" s="23"/>
      <c r="R4068" s="23"/>
      <c r="S4068" s="23"/>
      <c r="T4068" s="23"/>
      <c r="U4068" s="23"/>
      <c r="V4068" s="23"/>
      <c r="W4068" s="23"/>
      <c r="X4068" s="23"/>
      <c r="Y4068" s="23"/>
      <c r="Z4068" s="23"/>
      <c r="AA4068" s="23"/>
      <c r="AB4068" s="23"/>
      <c r="AC4068" s="23"/>
      <c r="AD4068" s="23"/>
      <c r="AE4068" s="23"/>
      <c r="AF4068" s="23"/>
      <c r="AG4068" s="23"/>
      <c r="AH4068" s="23"/>
      <c r="AI4068" s="23"/>
      <c r="AJ4068" s="23"/>
      <c r="AK4068" s="23"/>
      <c r="AL4068" s="23"/>
      <c r="AM4068" s="23"/>
      <c r="AN4068" s="23"/>
      <c r="AO4068" s="23"/>
      <c r="AP4068" s="23"/>
      <c r="AQ4068" s="23"/>
      <c r="AR4068" s="23"/>
      <c r="AS4068" s="23"/>
      <c r="AT4068" s="23"/>
      <c r="AU4068" s="23"/>
      <c r="AV4068" s="23"/>
      <c r="AW4068" s="23"/>
      <c r="AX4068" s="23"/>
      <c r="AY4068" s="23"/>
      <c r="AZ4068" s="23"/>
      <c r="BA4068" s="23"/>
      <c r="BB4068" s="23"/>
      <c r="BC4068" s="23"/>
      <c r="BD4068" s="23"/>
      <c r="BE4068" s="23"/>
      <c r="BF4068" s="23"/>
      <c r="BG4068" s="23"/>
      <c r="BH4068" s="23"/>
      <c r="BI4068" s="23"/>
      <c r="BJ4068" s="23"/>
      <c r="BK4068" s="23"/>
      <c r="BL4068" s="23"/>
      <c r="BM4068" s="23"/>
      <c r="BN4068" s="23"/>
      <c r="BO4068" s="23"/>
      <c r="BP4068" s="23"/>
    </row>
    <row r="4069" spans="1:68" x14ac:dyDescent="0.25">
      <c r="A4069" s="5">
        <v>78195</v>
      </c>
      <c r="B4069" s="3" t="s">
        <v>246</v>
      </c>
      <c r="C4069" s="1" t="s">
        <v>2125</v>
      </c>
      <c r="D4069" s="1" t="s">
        <v>5</v>
      </c>
      <c r="E4069" s="1" t="s">
        <v>4370</v>
      </c>
      <c r="F4069" s="1" t="s">
        <v>4429</v>
      </c>
      <c r="G4069" s="1" t="s">
        <v>4423</v>
      </c>
      <c r="H4069" s="1" t="s">
        <v>5</v>
      </c>
      <c r="I4069" s="1" t="s">
        <v>5</v>
      </c>
      <c r="J4069" s="1" t="s">
        <v>4394</v>
      </c>
      <c r="K4069" s="1" t="s">
        <v>5</v>
      </c>
      <c r="L4069" s="46">
        <v>99999</v>
      </c>
      <c r="M4069" s="15" t="s">
        <v>167</v>
      </c>
      <c r="N4069" s="5">
        <v>250</v>
      </c>
      <c r="O4069" s="16">
        <f t="shared" si="63"/>
        <v>0</v>
      </c>
      <c r="P4069" s="23"/>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c r="AO4069" s="23"/>
      <c r="AP4069" s="23"/>
      <c r="AQ4069" s="23"/>
      <c r="AR4069" s="23"/>
      <c r="AS4069" s="23"/>
      <c r="AT4069" s="23"/>
      <c r="AU4069" s="23"/>
      <c r="AV4069" s="23"/>
      <c r="AW4069" s="23"/>
      <c r="AX4069" s="23"/>
      <c r="AY4069" s="23"/>
      <c r="AZ4069" s="23"/>
      <c r="BA4069" s="23"/>
      <c r="BB4069" s="23"/>
      <c r="BC4069" s="23"/>
      <c r="BD4069" s="23"/>
      <c r="BE4069" s="23"/>
      <c r="BF4069" s="23"/>
      <c r="BG4069" s="23"/>
      <c r="BH4069" s="23"/>
      <c r="BI4069" s="23"/>
      <c r="BJ4069" s="23"/>
      <c r="BK4069" s="23"/>
      <c r="BL4069" s="23"/>
      <c r="BM4069" s="23"/>
      <c r="BN4069" s="23"/>
      <c r="BO4069" s="23"/>
      <c r="BP4069" s="23"/>
    </row>
    <row r="4070" spans="1:68" x14ac:dyDescent="0.25">
      <c r="A4070" s="5">
        <v>78196</v>
      </c>
      <c r="B4070" s="3" t="s">
        <v>50</v>
      </c>
      <c r="C4070" s="1" t="s">
        <v>1871</v>
      </c>
      <c r="D4070" s="1" t="s">
        <v>52</v>
      </c>
      <c r="E4070" s="1" t="s">
        <v>4359</v>
      </c>
      <c r="F4070" s="1" t="s">
        <v>4403</v>
      </c>
      <c r="G4070" s="1" t="s">
        <v>4396</v>
      </c>
      <c r="H4070" s="1" t="s">
        <v>4397</v>
      </c>
      <c r="I4070" s="1" t="s">
        <v>5</v>
      </c>
      <c r="J4070" s="1" t="s">
        <v>4394</v>
      </c>
      <c r="K4070" s="1" t="s">
        <v>5</v>
      </c>
      <c r="L4070" s="46">
        <v>99999</v>
      </c>
      <c r="M4070" s="15" t="s">
        <v>877</v>
      </c>
      <c r="N4070" s="5">
        <v>250</v>
      </c>
      <c r="O4070" s="16">
        <f t="shared" si="63"/>
        <v>0</v>
      </c>
      <c r="P4070" s="23"/>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c r="BE4070" s="23"/>
      <c r="BF4070" s="23"/>
      <c r="BG4070" s="23"/>
      <c r="BH4070" s="23"/>
      <c r="BI4070" s="23"/>
      <c r="BJ4070" s="23"/>
      <c r="BK4070" s="23"/>
      <c r="BL4070" s="23"/>
      <c r="BM4070" s="23"/>
      <c r="BN4070" s="23"/>
      <c r="BO4070" s="23"/>
      <c r="BP4070" s="23"/>
    </row>
    <row r="4071" spans="1:68" x14ac:dyDescent="0.25">
      <c r="A4071" s="5">
        <v>78197</v>
      </c>
      <c r="B4071" s="3" t="s">
        <v>50</v>
      </c>
      <c r="C4071" s="1" t="s">
        <v>2126</v>
      </c>
      <c r="D4071" s="1" t="s">
        <v>52</v>
      </c>
      <c r="E4071" s="1" t="s">
        <v>4359</v>
      </c>
      <c r="F4071" s="1" t="s">
        <v>4403</v>
      </c>
      <c r="G4071" s="1" t="s">
        <v>4396</v>
      </c>
      <c r="H4071" s="1" t="s">
        <v>4397</v>
      </c>
      <c r="I4071" s="1" t="s">
        <v>5</v>
      </c>
      <c r="J4071" s="1" t="s">
        <v>4394</v>
      </c>
      <c r="K4071" s="1" t="s">
        <v>5</v>
      </c>
      <c r="L4071" s="46">
        <v>99999</v>
      </c>
      <c r="M4071" s="15" t="s">
        <v>877</v>
      </c>
      <c r="N4071" s="5">
        <v>250</v>
      </c>
      <c r="O4071" s="16">
        <f t="shared" si="63"/>
        <v>0</v>
      </c>
      <c r="P4071" s="23"/>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c r="BE4071" s="23"/>
      <c r="BF4071" s="23"/>
      <c r="BG4071" s="23"/>
      <c r="BH4071" s="23"/>
      <c r="BI4071" s="23"/>
      <c r="BJ4071" s="23"/>
      <c r="BK4071" s="23"/>
      <c r="BL4071" s="23"/>
      <c r="BM4071" s="23"/>
      <c r="BN4071" s="23"/>
      <c r="BO4071" s="23"/>
      <c r="BP4071" s="23"/>
    </row>
    <row r="4072" spans="1:68" x14ac:dyDescent="0.25">
      <c r="A4072" s="5">
        <v>78198</v>
      </c>
      <c r="B4072" s="3" t="s">
        <v>50</v>
      </c>
      <c r="C4072" s="1" t="s">
        <v>2127</v>
      </c>
      <c r="D4072" s="1" t="s">
        <v>52</v>
      </c>
      <c r="E4072" s="1" t="s">
        <v>4359</v>
      </c>
      <c r="F4072" s="1" t="s">
        <v>4403</v>
      </c>
      <c r="G4072" s="1" t="s">
        <v>4396</v>
      </c>
      <c r="H4072" s="1" t="s">
        <v>4397</v>
      </c>
      <c r="I4072" s="1" t="s">
        <v>5</v>
      </c>
      <c r="J4072" s="1" t="s">
        <v>4394</v>
      </c>
      <c r="K4072" s="1" t="s">
        <v>5</v>
      </c>
      <c r="L4072" s="46">
        <v>99999</v>
      </c>
      <c r="M4072" s="15" t="s">
        <v>877</v>
      </c>
      <c r="N4072" s="5">
        <v>250</v>
      </c>
      <c r="O4072" s="16">
        <f t="shared" si="63"/>
        <v>0</v>
      </c>
      <c r="P4072" s="23"/>
      <c r="Q4072" s="23"/>
      <c r="R4072" s="23"/>
      <c r="S4072" s="23"/>
      <c r="T4072" s="23"/>
      <c r="U4072" s="23"/>
      <c r="V4072" s="23"/>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c r="BE4072" s="23"/>
      <c r="BF4072" s="23"/>
      <c r="BG4072" s="23"/>
      <c r="BH4072" s="23"/>
      <c r="BI4072" s="23"/>
      <c r="BJ4072" s="23"/>
      <c r="BK4072" s="23"/>
      <c r="BL4072" s="23"/>
      <c r="BM4072" s="23"/>
      <c r="BN4072" s="23"/>
      <c r="BO4072" s="23"/>
      <c r="BP4072" s="23"/>
    </row>
    <row r="4073" spans="1:68" x14ac:dyDescent="0.25">
      <c r="A4073" s="5">
        <v>78199</v>
      </c>
      <c r="B4073" s="3" t="s">
        <v>50</v>
      </c>
      <c r="C4073" s="1" t="s">
        <v>2128</v>
      </c>
      <c r="D4073" s="1" t="s">
        <v>52</v>
      </c>
      <c r="E4073" s="1" t="s">
        <v>4359</v>
      </c>
      <c r="F4073" s="1" t="s">
        <v>4403</v>
      </c>
      <c r="G4073" s="1" t="s">
        <v>4396</v>
      </c>
      <c r="H4073" s="1" t="s">
        <v>4397</v>
      </c>
      <c r="I4073" s="1" t="s">
        <v>5</v>
      </c>
      <c r="J4073" s="1" t="s">
        <v>4394</v>
      </c>
      <c r="K4073" s="1" t="s">
        <v>5</v>
      </c>
      <c r="L4073" s="46">
        <v>99999</v>
      </c>
      <c r="M4073" s="15" t="s">
        <v>877</v>
      </c>
      <c r="N4073" s="5">
        <v>250</v>
      </c>
      <c r="O4073" s="16">
        <f t="shared" si="63"/>
        <v>0</v>
      </c>
      <c r="P4073" s="23"/>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c r="BE4073" s="23"/>
      <c r="BF4073" s="23"/>
      <c r="BG4073" s="23"/>
      <c r="BH4073" s="23"/>
      <c r="BI4073" s="23"/>
      <c r="BJ4073" s="23"/>
      <c r="BK4073" s="23"/>
      <c r="BL4073" s="23"/>
      <c r="BM4073" s="23"/>
      <c r="BN4073" s="23"/>
      <c r="BO4073" s="23"/>
      <c r="BP4073" s="23"/>
    </row>
    <row r="4074" spans="1:68" x14ac:dyDescent="0.25">
      <c r="A4074" s="5">
        <v>78200</v>
      </c>
      <c r="B4074" s="3" t="s">
        <v>50</v>
      </c>
      <c r="C4074" s="1" t="s">
        <v>4482</v>
      </c>
      <c r="D4074" s="1" t="s">
        <v>108</v>
      </c>
      <c r="E4074" s="1" t="s">
        <v>4359</v>
      </c>
      <c r="F4074" s="1" t="s">
        <v>4403</v>
      </c>
      <c r="G4074" s="1" t="s">
        <v>4396</v>
      </c>
      <c r="H4074" s="1" t="s">
        <v>4397</v>
      </c>
      <c r="I4074" s="1" t="s">
        <v>5</v>
      </c>
      <c r="J4074" s="1" t="s">
        <v>4394</v>
      </c>
      <c r="K4074" s="1" t="s">
        <v>5</v>
      </c>
      <c r="L4074" s="46">
        <v>99999</v>
      </c>
      <c r="M4074" s="15" t="s">
        <v>877</v>
      </c>
      <c r="N4074" s="5">
        <v>250</v>
      </c>
      <c r="O4074" s="16">
        <f t="shared" si="63"/>
        <v>0</v>
      </c>
      <c r="P4074" s="23"/>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c r="BE4074" s="23"/>
      <c r="BF4074" s="23"/>
      <c r="BG4074" s="23"/>
      <c r="BH4074" s="23"/>
      <c r="BI4074" s="23"/>
      <c r="BJ4074" s="23"/>
      <c r="BK4074" s="23"/>
      <c r="BL4074" s="23"/>
      <c r="BM4074" s="23"/>
      <c r="BN4074" s="23"/>
      <c r="BO4074" s="23"/>
      <c r="BP4074" s="23"/>
    </row>
    <row r="4075" spans="1:68" x14ac:dyDescent="0.25">
      <c r="A4075" s="5">
        <v>78201</v>
      </c>
      <c r="B4075" s="3" t="s">
        <v>50</v>
      </c>
      <c r="C4075" s="1" t="s">
        <v>1413</v>
      </c>
      <c r="D4075" s="1" t="s">
        <v>108</v>
      </c>
      <c r="E4075" s="1" t="s">
        <v>4359</v>
      </c>
      <c r="F4075" s="1" t="s">
        <v>4403</v>
      </c>
      <c r="G4075" s="1" t="s">
        <v>4396</v>
      </c>
      <c r="H4075" s="1" t="s">
        <v>4397</v>
      </c>
      <c r="I4075" s="1" t="s">
        <v>5</v>
      </c>
      <c r="J4075" s="1" t="s">
        <v>4394</v>
      </c>
      <c r="K4075" s="1" t="s">
        <v>5</v>
      </c>
      <c r="L4075" s="46">
        <v>99999</v>
      </c>
      <c r="M4075" s="15" t="s">
        <v>877</v>
      </c>
      <c r="N4075" s="5">
        <v>250</v>
      </c>
      <c r="O4075" s="16">
        <f t="shared" si="63"/>
        <v>0</v>
      </c>
      <c r="P4075" s="23"/>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c r="BE4075" s="23"/>
      <c r="BF4075" s="23"/>
      <c r="BG4075" s="23"/>
      <c r="BH4075" s="23"/>
      <c r="BI4075" s="23"/>
      <c r="BJ4075" s="23"/>
      <c r="BK4075" s="23"/>
      <c r="BL4075" s="23"/>
      <c r="BM4075" s="23"/>
      <c r="BN4075" s="23"/>
      <c r="BO4075" s="23"/>
      <c r="BP4075" s="23"/>
    </row>
    <row r="4076" spans="1:68" x14ac:dyDescent="0.25">
      <c r="A4076" s="5">
        <v>78202</v>
      </c>
      <c r="B4076" s="3" t="s">
        <v>50</v>
      </c>
      <c r="C4076" s="1" t="s">
        <v>2129</v>
      </c>
      <c r="D4076" s="1" t="s">
        <v>52</v>
      </c>
      <c r="E4076" s="1" t="s">
        <v>4359</v>
      </c>
      <c r="F4076" s="1" t="s">
        <v>4403</v>
      </c>
      <c r="G4076" s="1" t="s">
        <v>4396</v>
      </c>
      <c r="H4076" s="1" t="s">
        <v>4397</v>
      </c>
      <c r="I4076" s="1" t="s">
        <v>5</v>
      </c>
      <c r="J4076" s="1" t="s">
        <v>4394</v>
      </c>
      <c r="K4076" s="1" t="s">
        <v>5</v>
      </c>
      <c r="L4076" s="46">
        <v>99999</v>
      </c>
      <c r="M4076" s="15" t="s">
        <v>877</v>
      </c>
      <c r="N4076" s="5">
        <v>250</v>
      </c>
      <c r="O4076" s="16">
        <f t="shared" si="63"/>
        <v>0</v>
      </c>
      <c r="P4076" s="23"/>
      <c r="Q4076" s="23"/>
      <c r="R4076" s="23"/>
      <c r="S4076" s="23"/>
      <c r="T4076" s="23"/>
      <c r="U4076" s="23"/>
      <c r="V4076" s="23"/>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c r="BE4076" s="23"/>
      <c r="BF4076" s="23"/>
      <c r="BG4076" s="23"/>
      <c r="BH4076" s="23"/>
      <c r="BI4076" s="23"/>
      <c r="BJ4076" s="23"/>
      <c r="BK4076" s="23"/>
      <c r="BL4076" s="23"/>
      <c r="BM4076" s="23"/>
      <c r="BN4076" s="23"/>
      <c r="BO4076" s="23"/>
      <c r="BP4076" s="23"/>
    </row>
    <row r="4077" spans="1:68" x14ac:dyDescent="0.25">
      <c r="A4077" s="5">
        <v>78205</v>
      </c>
      <c r="B4077" s="3" t="s">
        <v>13</v>
      </c>
      <c r="C4077" s="1" t="s">
        <v>2130</v>
      </c>
      <c r="D4077" s="1" t="s">
        <v>5</v>
      </c>
      <c r="E4077" s="1" t="s">
        <v>4342</v>
      </c>
      <c r="F4077" s="1" t="s">
        <v>4393</v>
      </c>
      <c r="G4077" s="1" t="s">
        <v>5</v>
      </c>
      <c r="H4077" s="1" t="s">
        <v>5</v>
      </c>
      <c r="I4077" s="1" t="s">
        <v>5</v>
      </c>
      <c r="J4077" s="1" t="s">
        <v>4394</v>
      </c>
      <c r="K4077" s="1" t="s">
        <v>5</v>
      </c>
      <c r="L4077" s="46">
        <v>99999</v>
      </c>
      <c r="M4077" s="15" t="s">
        <v>6</v>
      </c>
      <c r="N4077" s="5">
        <v>145</v>
      </c>
      <c r="O4077" s="16">
        <f t="shared" si="63"/>
        <v>0</v>
      </c>
      <c r="P4077" s="23"/>
      <c r="Q4077" s="23"/>
      <c r="R4077" s="23"/>
      <c r="S4077" s="23"/>
      <c r="T4077" s="23"/>
      <c r="U4077" s="23"/>
      <c r="V4077" s="23"/>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c r="BE4077" s="23"/>
      <c r="BF4077" s="23"/>
      <c r="BG4077" s="23"/>
      <c r="BH4077" s="23"/>
      <c r="BI4077" s="23"/>
      <c r="BJ4077" s="23"/>
      <c r="BK4077" s="23"/>
      <c r="BL4077" s="23"/>
      <c r="BM4077" s="23"/>
      <c r="BN4077" s="23"/>
      <c r="BO4077" s="23"/>
      <c r="BP4077" s="23"/>
    </row>
    <row r="4078" spans="1:68" x14ac:dyDescent="0.25">
      <c r="A4078" s="5">
        <v>78207</v>
      </c>
      <c r="B4078" s="3" t="s">
        <v>210</v>
      </c>
      <c r="C4078" s="1" t="s">
        <v>2132</v>
      </c>
      <c r="D4078" s="1" t="s">
        <v>5</v>
      </c>
      <c r="E4078" s="1" t="s">
        <v>4342</v>
      </c>
      <c r="F4078" s="1" t="s">
        <v>4393</v>
      </c>
      <c r="G4078" s="1" t="s">
        <v>5</v>
      </c>
      <c r="H4078" s="1" t="s">
        <v>5</v>
      </c>
      <c r="I4078" s="1" t="s">
        <v>5</v>
      </c>
      <c r="J4078" s="1" t="s">
        <v>4394</v>
      </c>
      <c r="K4078" s="1" t="s">
        <v>5</v>
      </c>
      <c r="L4078" s="46">
        <v>99999</v>
      </c>
      <c r="M4078" s="15" t="s">
        <v>6</v>
      </c>
      <c r="N4078" s="5">
        <v>140</v>
      </c>
      <c r="O4078" s="16">
        <f t="shared" si="63"/>
        <v>0</v>
      </c>
      <c r="P4078" s="23"/>
      <c r="Q4078" s="23"/>
      <c r="R4078" s="23"/>
      <c r="S4078" s="23"/>
      <c r="T4078" s="23"/>
      <c r="U4078" s="23"/>
      <c r="V4078" s="23"/>
      <c r="W4078" s="23"/>
      <c r="X4078" s="23"/>
      <c r="Y4078" s="23"/>
      <c r="Z4078" s="23"/>
      <c r="AA4078" s="23"/>
      <c r="AB4078" s="23"/>
      <c r="AC4078" s="23"/>
      <c r="AD4078" s="23"/>
      <c r="AE4078" s="23"/>
      <c r="AF4078" s="23"/>
      <c r="AG4078" s="23"/>
      <c r="AH4078" s="23"/>
      <c r="AI4078" s="23"/>
      <c r="AJ4078" s="23"/>
      <c r="AK4078" s="23"/>
      <c r="AL4078" s="23"/>
      <c r="AM4078" s="23"/>
      <c r="AN4078" s="23"/>
      <c r="AO4078" s="23"/>
      <c r="AP4078" s="23"/>
      <c r="AQ4078" s="23"/>
      <c r="AR4078" s="23"/>
      <c r="AS4078" s="23"/>
      <c r="AT4078" s="23"/>
      <c r="AU4078" s="23"/>
      <c r="AV4078" s="23"/>
      <c r="AW4078" s="23"/>
      <c r="AX4078" s="23"/>
      <c r="AY4078" s="23"/>
      <c r="AZ4078" s="23"/>
      <c r="BA4078" s="23"/>
      <c r="BB4078" s="23"/>
      <c r="BC4078" s="23"/>
      <c r="BD4078" s="23"/>
      <c r="BE4078" s="23"/>
      <c r="BF4078" s="23"/>
      <c r="BG4078" s="23"/>
      <c r="BH4078" s="23"/>
      <c r="BI4078" s="23"/>
      <c r="BJ4078" s="23"/>
      <c r="BK4078" s="23"/>
      <c r="BL4078" s="23"/>
      <c r="BM4078" s="23"/>
      <c r="BN4078" s="23"/>
      <c r="BO4078" s="23"/>
      <c r="BP4078" s="23"/>
    </row>
    <row r="4079" spans="1:68" x14ac:dyDescent="0.25">
      <c r="A4079" s="5">
        <v>78208</v>
      </c>
      <c r="B4079" s="3" t="s">
        <v>210</v>
      </c>
      <c r="C4079" s="1" t="s">
        <v>2133</v>
      </c>
      <c r="D4079" s="1" t="s">
        <v>5</v>
      </c>
      <c r="E4079" s="1" t="s">
        <v>4342</v>
      </c>
      <c r="F4079" s="1" t="s">
        <v>4393</v>
      </c>
      <c r="G4079" s="1" t="s">
        <v>5</v>
      </c>
      <c r="H4079" s="1" t="s">
        <v>5</v>
      </c>
      <c r="I4079" s="1" t="s">
        <v>5</v>
      </c>
      <c r="J4079" s="1" t="s">
        <v>4394</v>
      </c>
      <c r="K4079" s="1" t="s">
        <v>5</v>
      </c>
      <c r="L4079" s="46">
        <v>99999</v>
      </c>
      <c r="M4079" s="15" t="s">
        <v>6</v>
      </c>
      <c r="N4079" s="5">
        <v>140</v>
      </c>
      <c r="O4079" s="16">
        <f t="shared" si="63"/>
        <v>0</v>
      </c>
      <c r="P4079" s="23"/>
      <c r="Q4079" s="23"/>
      <c r="R4079" s="23"/>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c r="BE4079" s="23"/>
      <c r="BF4079" s="23"/>
      <c r="BG4079" s="23"/>
      <c r="BH4079" s="23"/>
      <c r="BI4079" s="23"/>
      <c r="BJ4079" s="23"/>
      <c r="BK4079" s="23"/>
      <c r="BL4079" s="23"/>
      <c r="BM4079" s="23"/>
      <c r="BN4079" s="23"/>
      <c r="BO4079" s="23"/>
      <c r="BP4079" s="23"/>
    </row>
    <row r="4080" spans="1:68" x14ac:dyDescent="0.25">
      <c r="A4080" s="5">
        <v>78209</v>
      </c>
      <c r="B4080" s="3" t="s">
        <v>210</v>
      </c>
      <c r="C4080" s="1" t="s">
        <v>2134</v>
      </c>
      <c r="D4080" s="1" t="s">
        <v>5</v>
      </c>
      <c r="E4080" s="1" t="s">
        <v>4342</v>
      </c>
      <c r="F4080" s="1" t="s">
        <v>4393</v>
      </c>
      <c r="G4080" s="1" t="s">
        <v>5</v>
      </c>
      <c r="H4080" s="1" t="s">
        <v>5</v>
      </c>
      <c r="I4080" s="1" t="s">
        <v>5</v>
      </c>
      <c r="J4080" s="1" t="s">
        <v>4394</v>
      </c>
      <c r="K4080" s="1" t="s">
        <v>5</v>
      </c>
      <c r="L4080" s="46">
        <v>99999</v>
      </c>
      <c r="M4080" s="15" t="s">
        <v>6</v>
      </c>
      <c r="N4080" s="5">
        <v>140</v>
      </c>
      <c r="O4080" s="16">
        <f t="shared" si="63"/>
        <v>0</v>
      </c>
      <c r="P4080" s="23"/>
      <c r="Q4080" s="23"/>
      <c r="R4080" s="23"/>
      <c r="S4080" s="23"/>
      <c r="T4080" s="23"/>
      <c r="U4080" s="23"/>
      <c r="V4080" s="23"/>
      <c r="W4080" s="23"/>
      <c r="X4080" s="23"/>
      <c r="Y4080" s="23"/>
      <c r="Z4080" s="23"/>
      <c r="AA4080" s="23"/>
      <c r="AB4080" s="23"/>
      <c r="AC4080" s="23"/>
      <c r="AD4080" s="23"/>
      <c r="AE4080" s="23"/>
      <c r="AF4080" s="23"/>
      <c r="AG4080" s="23"/>
      <c r="AH4080" s="23"/>
      <c r="AI4080" s="23"/>
      <c r="AJ4080" s="23"/>
      <c r="AK4080" s="23"/>
      <c r="AL4080" s="23"/>
      <c r="AM4080" s="23"/>
      <c r="AN4080" s="23"/>
      <c r="AO4080" s="23"/>
      <c r="AP4080" s="23"/>
      <c r="AQ4080" s="23"/>
      <c r="AR4080" s="23"/>
      <c r="AS4080" s="23"/>
      <c r="AT4080" s="23"/>
      <c r="AU4080" s="23"/>
      <c r="AV4080" s="23"/>
      <c r="AW4080" s="23"/>
      <c r="AX4080" s="23"/>
      <c r="AY4080" s="23"/>
      <c r="AZ4080" s="23"/>
      <c r="BA4080" s="23"/>
      <c r="BB4080" s="23"/>
      <c r="BC4080" s="23"/>
      <c r="BD4080" s="23"/>
      <c r="BE4080" s="23"/>
      <c r="BF4080" s="23"/>
      <c r="BG4080" s="23"/>
      <c r="BH4080" s="23"/>
      <c r="BI4080" s="23"/>
      <c r="BJ4080" s="23"/>
      <c r="BK4080" s="23"/>
      <c r="BL4080" s="23"/>
      <c r="BM4080" s="23"/>
      <c r="BN4080" s="23"/>
      <c r="BO4080" s="23"/>
      <c r="BP4080" s="23"/>
    </row>
    <row r="4081" spans="1:68" x14ac:dyDescent="0.25">
      <c r="A4081" s="5">
        <v>78210</v>
      </c>
      <c r="B4081" s="3" t="s">
        <v>50</v>
      </c>
      <c r="C4081" s="1" t="s">
        <v>1751</v>
      </c>
      <c r="D4081" s="1" t="s">
        <v>108</v>
      </c>
      <c r="E4081" s="1" t="s">
        <v>4359</v>
      </c>
      <c r="F4081" s="1" t="s">
        <v>4403</v>
      </c>
      <c r="G4081" s="1" t="s">
        <v>4396</v>
      </c>
      <c r="H4081" s="1" t="s">
        <v>4411</v>
      </c>
      <c r="I4081" s="1" t="s">
        <v>5</v>
      </c>
      <c r="J4081" s="1" t="s">
        <v>4394</v>
      </c>
      <c r="K4081" s="1" t="s">
        <v>5</v>
      </c>
      <c r="L4081" s="46">
        <v>99999</v>
      </c>
      <c r="M4081" s="15" t="s">
        <v>877</v>
      </c>
      <c r="N4081" s="5">
        <v>250</v>
      </c>
      <c r="O4081" s="16">
        <f t="shared" si="63"/>
        <v>0</v>
      </c>
      <c r="P4081" s="23"/>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c r="BE4081" s="23"/>
      <c r="BF4081" s="23"/>
      <c r="BG4081" s="23"/>
      <c r="BH4081" s="23"/>
      <c r="BI4081" s="23"/>
      <c r="BJ4081" s="23"/>
      <c r="BK4081" s="23"/>
      <c r="BL4081" s="23"/>
      <c r="BM4081" s="23"/>
      <c r="BN4081" s="23"/>
      <c r="BO4081" s="23"/>
      <c r="BP4081" s="23"/>
    </row>
    <row r="4082" spans="1:68" x14ac:dyDescent="0.25">
      <c r="A4082" s="5">
        <v>78211</v>
      </c>
      <c r="B4082" s="3" t="s">
        <v>13</v>
      </c>
      <c r="C4082" s="1" t="s">
        <v>2135</v>
      </c>
      <c r="D4082" s="1" t="s">
        <v>5</v>
      </c>
      <c r="E4082" s="1" t="s">
        <v>4342</v>
      </c>
      <c r="F4082" s="1" t="s">
        <v>4393</v>
      </c>
      <c r="G4082" s="1" t="s">
        <v>5</v>
      </c>
      <c r="H4082" s="1" t="s">
        <v>5</v>
      </c>
      <c r="I4082" s="1" t="s">
        <v>5</v>
      </c>
      <c r="J4082" s="1" t="s">
        <v>4394</v>
      </c>
      <c r="K4082" s="1" t="s">
        <v>5</v>
      </c>
      <c r="L4082" s="46">
        <v>99999</v>
      </c>
      <c r="M4082" s="15" t="s">
        <v>6</v>
      </c>
      <c r="N4082" s="5">
        <v>145</v>
      </c>
      <c r="O4082" s="16">
        <f t="shared" si="63"/>
        <v>0</v>
      </c>
      <c r="P4082" s="23"/>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c r="BE4082" s="23"/>
      <c r="BF4082" s="23"/>
      <c r="BG4082" s="23"/>
      <c r="BH4082" s="23"/>
      <c r="BI4082" s="23"/>
      <c r="BJ4082" s="23"/>
      <c r="BK4082" s="23"/>
      <c r="BL4082" s="23"/>
      <c r="BM4082" s="23"/>
      <c r="BN4082" s="23"/>
      <c r="BO4082" s="23"/>
      <c r="BP4082" s="23"/>
    </row>
    <row r="4083" spans="1:68" x14ac:dyDescent="0.25">
      <c r="A4083" s="5">
        <v>78214</v>
      </c>
      <c r="B4083" s="3" t="s">
        <v>81</v>
      </c>
      <c r="C4083" s="1" t="s">
        <v>2136</v>
      </c>
      <c r="D4083" s="1" t="s">
        <v>5</v>
      </c>
      <c r="E4083" s="1" t="s">
        <v>4356</v>
      </c>
      <c r="F4083" s="1" t="s">
        <v>4393</v>
      </c>
      <c r="G4083" s="1" t="s">
        <v>5</v>
      </c>
      <c r="H4083" s="1" t="s">
        <v>5</v>
      </c>
      <c r="I4083" s="1" t="s">
        <v>5</v>
      </c>
      <c r="J4083" s="1" t="s">
        <v>4394</v>
      </c>
      <c r="K4083" s="1" t="s">
        <v>5</v>
      </c>
      <c r="L4083" s="46">
        <v>99999</v>
      </c>
      <c r="M4083" s="15" t="s">
        <v>6</v>
      </c>
      <c r="N4083" s="5">
        <v>130</v>
      </c>
      <c r="O4083" s="16">
        <f t="shared" si="63"/>
        <v>0</v>
      </c>
      <c r="P4083" s="23"/>
      <c r="Q4083" s="23"/>
      <c r="R4083" s="23"/>
      <c r="S4083" s="23"/>
      <c r="T4083" s="23"/>
      <c r="U4083" s="23"/>
      <c r="V4083" s="23"/>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c r="BE4083" s="23"/>
      <c r="BF4083" s="23"/>
      <c r="BG4083" s="23"/>
      <c r="BH4083" s="23"/>
      <c r="BI4083" s="23"/>
      <c r="BJ4083" s="23"/>
      <c r="BK4083" s="23"/>
      <c r="BL4083" s="23"/>
      <c r="BM4083" s="23"/>
      <c r="BN4083" s="23"/>
      <c r="BO4083" s="23"/>
      <c r="BP4083" s="23"/>
    </row>
    <row r="4084" spans="1:68" x14ac:dyDescent="0.25">
      <c r="A4084" s="5">
        <v>78215</v>
      </c>
      <c r="B4084" s="3" t="s">
        <v>212</v>
      </c>
      <c r="C4084" s="1" t="s">
        <v>2137</v>
      </c>
      <c r="D4084" s="1" t="s">
        <v>5</v>
      </c>
      <c r="E4084" s="1" t="s">
        <v>4342</v>
      </c>
      <c r="F4084" s="1" t="s">
        <v>4393</v>
      </c>
      <c r="G4084" s="1" t="s">
        <v>5</v>
      </c>
      <c r="H4084" s="1" t="s">
        <v>5</v>
      </c>
      <c r="I4084" s="1" t="s">
        <v>5</v>
      </c>
      <c r="J4084" s="1" t="s">
        <v>4394</v>
      </c>
      <c r="K4084" s="1" t="s">
        <v>5</v>
      </c>
      <c r="L4084" s="46">
        <v>99999</v>
      </c>
      <c r="M4084" s="15" t="s">
        <v>6</v>
      </c>
      <c r="N4084" s="5">
        <v>145</v>
      </c>
      <c r="O4084" s="16">
        <f t="shared" si="63"/>
        <v>0</v>
      </c>
      <c r="P4084" s="23"/>
      <c r="Q4084" s="23"/>
      <c r="R4084" s="23"/>
      <c r="S4084" s="23"/>
      <c r="T4084" s="23"/>
      <c r="U4084" s="23"/>
      <c r="V4084" s="23"/>
      <c r="W4084" s="23"/>
      <c r="X4084" s="23"/>
      <c r="Y4084" s="23"/>
      <c r="Z4084" s="23"/>
      <c r="AA4084" s="23"/>
      <c r="AB4084" s="23"/>
      <c r="AC4084" s="23"/>
      <c r="AD4084" s="23"/>
      <c r="AE4084" s="23"/>
      <c r="AF4084" s="23"/>
      <c r="AG4084" s="23"/>
      <c r="AH4084" s="23"/>
      <c r="AI4084" s="23"/>
      <c r="AJ4084" s="23"/>
      <c r="AK4084" s="23"/>
      <c r="AL4084" s="23"/>
      <c r="AM4084" s="23"/>
      <c r="AN4084" s="23"/>
      <c r="AO4084" s="23"/>
      <c r="AP4084" s="23"/>
      <c r="AQ4084" s="23"/>
      <c r="AR4084" s="23"/>
      <c r="AS4084" s="23"/>
      <c r="AT4084" s="23"/>
      <c r="AU4084" s="23"/>
      <c r="AV4084" s="23"/>
      <c r="AW4084" s="23"/>
      <c r="AX4084" s="23"/>
      <c r="AY4084" s="23"/>
      <c r="AZ4084" s="23"/>
      <c r="BA4084" s="23"/>
      <c r="BB4084" s="23"/>
      <c r="BC4084" s="23"/>
      <c r="BD4084" s="23"/>
      <c r="BE4084" s="23"/>
      <c r="BF4084" s="23"/>
      <c r="BG4084" s="23"/>
      <c r="BH4084" s="23"/>
      <c r="BI4084" s="23"/>
      <c r="BJ4084" s="23"/>
      <c r="BK4084" s="23"/>
      <c r="BL4084" s="23"/>
      <c r="BM4084" s="23"/>
      <c r="BN4084" s="23"/>
      <c r="BO4084" s="23"/>
      <c r="BP4084" s="23"/>
    </row>
    <row r="4085" spans="1:68" x14ac:dyDescent="0.25">
      <c r="A4085" s="5">
        <v>78216</v>
      </c>
      <c r="B4085" s="3" t="s">
        <v>3</v>
      </c>
      <c r="C4085" s="1" t="s">
        <v>2138</v>
      </c>
      <c r="D4085" s="1" t="s">
        <v>5</v>
      </c>
      <c r="E4085" s="1" t="s">
        <v>4342</v>
      </c>
      <c r="F4085" s="1" t="s">
        <v>4393</v>
      </c>
      <c r="G4085" s="1" t="s">
        <v>5</v>
      </c>
      <c r="H4085" s="1" t="s">
        <v>5</v>
      </c>
      <c r="I4085" s="1" t="s">
        <v>5</v>
      </c>
      <c r="J4085" s="1" t="s">
        <v>4394</v>
      </c>
      <c r="K4085" s="1" t="s">
        <v>5</v>
      </c>
      <c r="L4085" s="46">
        <v>99999</v>
      </c>
      <c r="M4085" s="15" t="s">
        <v>6</v>
      </c>
      <c r="N4085" s="5">
        <v>145</v>
      </c>
      <c r="O4085" s="16">
        <f t="shared" si="63"/>
        <v>0</v>
      </c>
      <c r="P4085" s="23"/>
      <c r="Q4085" s="23"/>
      <c r="R4085" s="23"/>
      <c r="S4085" s="23"/>
      <c r="T4085" s="23"/>
      <c r="U4085" s="23"/>
      <c r="V4085" s="23"/>
      <c r="W4085" s="23"/>
      <c r="X4085" s="23"/>
      <c r="Y4085" s="23"/>
      <c r="Z4085" s="23"/>
      <c r="AA4085" s="23"/>
      <c r="AB4085" s="23"/>
      <c r="AC4085" s="23"/>
      <c r="AD4085" s="23"/>
      <c r="AE4085" s="23"/>
      <c r="AF4085" s="23"/>
      <c r="AG4085" s="23"/>
      <c r="AH4085" s="23"/>
      <c r="AI4085" s="23"/>
      <c r="AJ4085" s="23"/>
      <c r="AK4085" s="23"/>
      <c r="AL4085" s="23"/>
      <c r="AM4085" s="23"/>
      <c r="AN4085" s="23"/>
      <c r="AO4085" s="23"/>
      <c r="AP4085" s="23"/>
      <c r="AQ4085" s="23"/>
      <c r="AR4085" s="23"/>
      <c r="AS4085" s="23"/>
      <c r="AT4085" s="23"/>
      <c r="AU4085" s="23"/>
      <c r="AV4085" s="23"/>
      <c r="AW4085" s="23"/>
      <c r="AX4085" s="23"/>
      <c r="AY4085" s="23"/>
      <c r="AZ4085" s="23"/>
      <c r="BA4085" s="23"/>
      <c r="BB4085" s="23"/>
      <c r="BC4085" s="23"/>
      <c r="BD4085" s="23"/>
      <c r="BE4085" s="23"/>
      <c r="BF4085" s="23"/>
      <c r="BG4085" s="23"/>
      <c r="BH4085" s="23"/>
      <c r="BI4085" s="23"/>
      <c r="BJ4085" s="23"/>
      <c r="BK4085" s="23"/>
      <c r="BL4085" s="23"/>
      <c r="BM4085" s="23"/>
      <c r="BN4085" s="23"/>
      <c r="BO4085" s="23"/>
      <c r="BP4085" s="23"/>
    </row>
    <row r="4086" spans="1:68" x14ac:dyDescent="0.25">
      <c r="A4086" s="5">
        <v>78217</v>
      </c>
      <c r="B4086" s="3" t="s">
        <v>13</v>
      </c>
      <c r="C4086" s="1" t="s">
        <v>4522</v>
      </c>
      <c r="D4086" s="1" t="s">
        <v>5</v>
      </c>
      <c r="E4086" s="1" t="s">
        <v>4342</v>
      </c>
      <c r="F4086" s="1" t="s">
        <v>4393</v>
      </c>
      <c r="G4086" s="1" t="s">
        <v>5</v>
      </c>
      <c r="H4086" s="1" t="s">
        <v>5</v>
      </c>
      <c r="I4086" s="1" t="s">
        <v>5</v>
      </c>
      <c r="J4086" s="1" t="s">
        <v>4394</v>
      </c>
      <c r="K4086" s="1" t="s">
        <v>5</v>
      </c>
      <c r="L4086" s="46">
        <v>99999</v>
      </c>
      <c r="M4086" s="15" t="s">
        <v>6</v>
      </c>
      <c r="N4086" s="5">
        <v>145</v>
      </c>
      <c r="O4086" s="16">
        <f t="shared" si="63"/>
        <v>0</v>
      </c>
      <c r="P4086" s="23"/>
      <c r="Q4086" s="23"/>
      <c r="R4086" s="23"/>
      <c r="S4086" s="23"/>
      <c r="T4086" s="23"/>
      <c r="U4086" s="23"/>
      <c r="V4086" s="23"/>
      <c r="W4086" s="23"/>
      <c r="X4086" s="23"/>
      <c r="Y4086" s="23"/>
      <c r="Z4086" s="23"/>
      <c r="AA4086" s="23"/>
      <c r="AB4086" s="23"/>
      <c r="AC4086" s="23"/>
      <c r="AD4086" s="23"/>
      <c r="AE4086" s="23"/>
      <c r="AF4086" s="23"/>
      <c r="AG4086" s="23"/>
      <c r="AH4086" s="23"/>
      <c r="AI4086" s="23"/>
      <c r="AJ4086" s="23"/>
      <c r="AK4086" s="23"/>
      <c r="AL4086" s="23"/>
      <c r="AM4086" s="23"/>
      <c r="AN4086" s="23"/>
      <c r="AO4086" s="23"/>
      <c r="AP4086" s="23"/>
      <c r="AQ4086" s="23"/>
      <c r="AR4086" s="23"/>
      <c r="AS4086" s="23"/>
      <c r="AT4086" s="23"/>
      <c r="AU4086" s="23"/>
      <c r="AV4086" s="23"/>
      <c r="AW4086" s="23"/>
      <c r="AX4086" s="23"/>
      <c r="AY4086" s="23"/>
      <c r="AZ4086" s="23"/>
      <c r="BA4086" s="23"/>
      <c r="BB4086" s="23"/>
      <c r="BC4086" s="23"/>
      <c r="BD4086" s="23"/>
      <c r="BE4086" s="23"/>
      <c r="BF4086" s="23"/>
      <c r="BG4086" s="23"/>
      <c r="BH4086" s="23"/>
      <c r="BI4086" s="23"/>
      <c r="BJ4086" s="23"/>
      <c r="BK4086" s="23"/>
      <c r="BL4086" s="23"/>
      <c r="BM4086" s="23"/>
      <c r="BN4086" s="23"/>
      <c r="BO4086" s="23"/>
      <c r="BP4086" s="23"/>
    </row>
    <row r="4087" spans="1:68" x14ac:dyDescent="0.25">
      <c r="A4087" s="5">
        <v>78218</v>
      </c>
      <c r="B4087" s="3" t="s">
        <v>24</v>
      </c>
      <c r="C4087" s="1" t="s">
        <v>2139</v>
      </c>
      <c r="D4087" s="1" t="s">
        <v>5</v>
      </c>
      <c r="E4087" s="1" t="s">
        <v>4342</v>
      </c>
      <c r="F4087" s="1" t="s">
        <v>4393</v>
      </c>
      <c r="G4087" s="1" t="s">
        <v>5</v>
      </c>
      <c r="H4087" s="1" t="s">
        <v>5</v>
      </c>
      <c r="I4087" s="1" t="s">
        <v>5</v>
      </c>
      <c r="J4087" s="1" t="s">
        <v>4394</v>
      </c>
      <c r="K4087" s="1" t="s">
        <v>5</v>
      </c>
      <c r="L4087" s="46">
        <v>99999</v>
      </c>
      <c r="M4087" s="15" t="s">
        <v>6</v>
      </c>
      <c r="N4087" s="5">
        <v>145</v>
      </c>
      <c r="O4087" s="16">
        <f t="shared" si="63"/>
        <v>0</v>
      </c>
      <c r="P4087" s="23"/>
      <c r="Q4087" s="23"/>
      <c r="R4087" s="23"/>
      <c r="S4087" s="23"/>
      <c r="T4087" s="23"/>
      <c r="U4087" s="23"/>
      <c r="V4087" s="23"/>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c r="BE4087" s="23"/>
      <c r="BF4087" s="23"/>
      <c r="BG4087" s="23"/>
      <c r="BH4087" s="23"/>
      <c r="BI4087" s="23"/>
      <c r="BJ4087" s="23"/>
      <c r="BK4087" s="23"/>
      <c r="BL4087" s="23"/>
      <c r="BM4087" s="23"/>
      <c r="BN4087" s="23"/>
      <c r="BO4087" s="23"/>
      <c r="BP4087" s="23"/>
    </row>
    <row r="4088" spans="1:68" x14ac:dyDescent="0.25">
      <c r="A4088" s="5">
        <v>78219</v>
      </c>
      <c r="B4088" s="3" t="s">
        <v>212</v>
      </c>
      <c r="C4088" s="1" t="s">
        <v>2140</v>
      </c>
      <c r="D4088" s="1" t="s">
        <v>5</v>
      </c>
      <c r="E4088" s="1" t="s">
        <v>4342</v>
      </c>
      <c r="F4088" s="1" t="s">
        <v>4393</v>
      </c>
      <c r="G4088" s="1" t="s">
        <v>5</v>
      </c>
      <c r="H4088" s="1" t="s">
        <v>5</v>
      </c>
      <c r="I4088" s="1" t="s">
        <v>5</v>
      </c>
      <c r="J4088" s="1" t="s">
        <v>4394</v>
      </c>
      <c r="K4088" s="1" t="s">
        <v>5</v>
      </c>
      <c r="L4088" s="46">
        <v>99999</v>
      </c>
      <c r="M4088" s="15" t="s">
        <v>6</v>
      </c>
      <c r="N4088" s="5">
        <v>145</v>
      </c>
      <c r="O4088" s="16">
        <f t="shared" si="63"/>
        <v>0</v>
      </c>
      <c r="P4088" s="23"/>
      <c r="Q4088" s="23"/>
      <c r="R4088" s="23"/>
      <c r="S4088" s="23"/>
      <c r="T4088" s="23"/>
      <c r="U4088" s="23"/>
      <c r="V4088" s="23"/>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c r="BE4088" s="23"/>
      <c r="BF4088" s="23"/>
      <c r="BG4088" s="23"/>
      <c r="BH4088" s="23"/>
      <c r="BI4088" s="23"/>
      <c r="BJ4088" s="23"/>
      <c r="BK4088" s="23"/>
      <c r="BL4088" s="23"/>
      <c r="BM4088" s="23"/>
      <c r="BN4088" s="23"/>
      <c r="BO4088" s="23"/>
      <c r="BP4088" s="23"/>
    </row>
    <row r="4089" spans="1:68" x14ac:dyDescent="0.25">
      <c r="A4089" s="5">
        <v>78220</v>
      </c>
      <c r="B4089" s="3" t="s">
        <v>13</v>
      </c>
      <c r="C4089" s="1" t="s">
        <v>2141</v>
      </c>
      <c r="D4089" s="1" t="s">
        <v>5</v>
      </c>
      <c r="E4089" s="1" t="s">
        <v>4342</v>
      </c>
      <c r="F4089" s="1" t="s">
        <v>4393</v>
      </c>
      <c r="G4089" s="1" t="s">
        <v>5</v>
      </c>
      <c r="H4089" s="1" t="s">
        <v>5</v>
      </c>
      <c r="I4089" s="1" t="s">
        <v>5</v>
      </c>
      <c r="J4089" s="1" t="s">
        <v>4394</v>
      </c>
      <c r="K4089" s="1" t="s">
        <v>5</v>
      </c>
      <c r="L4089" s="46">
        <v>99999</v>
      </c>
      <c r="M4089" s="15" t="s">
        <v>6</v>
      </c>
      <c r="N4089" s="5">
        <v>145</v>
      </c>
      <c r="O4089" s="16">
        <f t="shared" si="63"/>
        <v>0</v>
      </c>
      <c r="P4089" s="23"/>
      <c r="Q4089" s="23"/>
      <c r="R4089" s="23"/>
      <c r="S4089" s="23"/>
      <c r="T4089" s="23"/>
      <c r="U4089" s="23"/>
      <c r="V4089" s="23"/>
      <c r="W4089" s="23"/>
      <c r="X4089" s="23"/>
      <c r="Y4089" s="23"/>
      <c r="Z4089" s="23"/>
      <c r="AA4089" s="23"/>
      <c r="AB4089" s="23"/>
      <c r="AC4089" s="23"/>
      <c r="AD4089" s="23"/>
      <c r="AE4089" s="23"/>
      <c r="AF4089" s="23"/>
      <c r="AG4089" s="23"/>
      <c r="AH4089" s="23"/>
      <c r="AI4089" s="23"/>
      <c r="AJ4089" s="23"/>
      <c r="AK4089" s="23"/>
      <c r="AL4089" s="23"/>
      <c r="AM4089" s="23"/>
      <c r="AN4089" s="23"/>
      <c r="AO4089" s="23"/>
      <c r="AP4089" s="23"/>
      <c r="AQ4089" s="23"/>
      <c r="AR4089" s="23"/>
      <c r="AS4089" s="23"/>
      <c r="AT4089" s="23"/>
      <c r="AU4089" s="23"/>
      <c r="AV4089" s="23"/>
      <c r="AW4089" s="23"/>
      <c r="AX4089" s="23"/>
      <c r="AY4089" s="23"/>
      <c r="AZ4089" s="23"/>
      <c r="BA4089" s="23"/>
      <c r="BB4089" s="23"/>
      <c r="BC4089" s="23"/>
      <c r="BD4089" s="23"/>
      <c r="BE4089" s="23"/>
      <c r="BF4089" s="23"/>
      <c r="BG4089" s="23"/>
      <c r="BH4089" s="23"/>
      <c r="BI4089" s="23"/>
      <c r="BJ4089" s="23"/>
      <c r="BK4089" s="23"/>
      <c r="BL4089" s="23"/>
      <c r="BM4089" s="23"/>
      <c r="BN4089" s="23"/>
      <c r="BO4089" s="23"/>
      <c r="BP4089" s="23"/>
    </row>
    <row r="4090" spans="1:68" x14ac:dyDescent="0.25">
      <c r="A4090" s="5">
        <v>78221</v>
      </c>
      <c r="B4090" s="3" t="s">
        <v>50</v>
      </c>
      <c r="C4090" s="1" t="s">
        <v>1038</v>
      </c>
      <c r="D4090" s="1" t="s">
        <v>52</v>
      </c>
      <c r="E4090" s="1" t="s">
        <v>4359</v>
      </c>
      <c r="F4090" s="1" t="s">
        <v>4403</v>
      </c>
      <c r="G4090" s="1" t="s">
        <v>4401</v>
      </c>
      <c r="H4090" s="1" t="s">
        <v>4397</v>
      </c>
      <c r="I4090" s="1" t="s">
        <v>5</v>
      </c>
      <c r="J4090" s="1" t="s">
        <v>4394</v>
      </c>
      <c r="K4090" s="1" t="s">
        <v>5</v>
      </c>
      <c r="L4090" s="46">
        <v>99999</v>
      </c>
      <c r="M4090" s="15" t="s">
        <v>877</v>
      </c>
      <c r="N4090" s="5">
        <v>250</v>
      </c>
      <c r="O4090" s="16">
        <f t="shared" si="63"/>
        <v>0</v>
      </c>
      <c r="P4090" s="23"/>
      <c r="Q4090" s="23"/>
      <c r="R4090" s="23"/>
      <c r="S4090" s="23"/>
      <c r="T4090" s="23"/>
      <c r="U4090" s="23"/>
      <c r="V4090" s="23"/>
      <c r="W4090" s="23"/>
      <c r="X4090" s="23"/>
      <c r="Y4090" s="23"/>
      <c r="Z4090" s="23"/>
      <c r="AA4090" s="23"/>
      <c r="AB4090" s="23"/>
      <c r="AC4090" s="23"/>
      <c r="AD4090" s="23"/>
      <c r="AE4090" s="23"/>
      <c r="AF4090" s="23"/>
      <c r="AG4090" s="23"/>
      <c r="AH4090" s="23"/>
      <c r="AI4090" s="23"/>
      <c r="AJ4090" s="23"/>
      <c r="AK4090" s="23"/>
      <c r="AL4090" s="23"/>
      <c r="AM4090" s="23"/>
      <c r="AN4090" s="23"/>
      <c r="AO4090" s="23"/>
      <c r="AP4090" s="23"/>
      <c r="AQ4090" s="23"/>
      <c r="AR4090" s="23"/>
      <c r="AS4090" s="23"/>
      <c r="AT4090" s="23"/>
      <c r="AU4090" s="23"/>
      <c r="AV4090" s="23"/>
      <c r="AW4090" s="23"/>
      <c r="AX4090" s="23"/>
      <c r="AY4090" s="23"/>
      <c r="AZ4090" s="23"/>
      <c r="BA4090" s="23"/>
      <c r="BB4090" s="23"/>
      <c r="BC4090" s="23"/>
      <c r="BD4090" s="23"/>
      <c r="BE4090" s="23"/>
      <c r="BF4090" s="23"/>
      <c r="BG4090" s="23"/>
      <c r="BH4090" s="23"/>
      <c r="BI4090" s="23"/>
      <c r="BJ4090" s="23"/>
      <c r="BK4090" s="23"/>
      <c r="BL4090" s="23"/>
      <c r="BM4090" s="23"/>
      <c r="BN4090" s="23"/>
      <c r="BO4090" s="23"/>
      <c r="BP4090" s="23"/>
    </row>
    <row r="4091" spans="1:68" x14ac:dyDescent="0.25">
      <c r="A4091" s="5">
        <v>78222</v>
      </c>
      <c r="B4091" s="3" t="s">
        <v>13</v>
      </c>
      <c r="C4091" s="1" t="s">
        <v>2142</v>
      </c>
      <c r="D4091" s="1" t="s">
        <v>5</v>
      </c>
      <c r="E4091" s="1" t="s">
        <v>4342</v>
      </c>
      <c r="F4091" s="1" t="s">
        <v>4393</v>
      </c>
      <c r="G4091" s="1" t="s">
        <v>5</v>
      </c>
      <c r="H4091" s="1" t="s">
        <v>5</v>
      </c>
      <c r="I4091" s="1" t="s">
        <v>5</v>
      </c>
      <c r="J4091" s="1" t="s">
        <v>4394</v>
      </c>
      <c r="K4091" s="1" t="s">
        <v>5</v>
      </c>
      <c r="L4091" s="46">
        <v>99999</v>
      </c>
      <c r="M4091" s="15" t="s">
        <v>6</v>
      </c>
      <c r="N4091" s="5">
        <v>145</v>
      </c>
      <c r="O4091" s="16">
        <f t="shared" si="63"/>
        <v>0</v>
      </c>
      <c r="P4091" s="23"/>
      <c r="Q4091" s="23"/>
      <c r="R4091" s="23"/>
      <c r="S4091" s="23"/>
      <c r="T4091" s="23"/>
      <c r="U4091" s="23"/>
      <c r="V4091" s="23"/>
      <c r="W4091" s="23"/>
      <c r="X4091" s="23"/>
      <c r="Y4091" s="23"/>
      <c r="Z4091" s="23"/>
      <c r="AA4091" s="23"/>
      <c r="AB4091" s="23"/>
      <c r="AC4091" s="23"/>
      <c r="AD4091" s="23"/>
      <c r="AE4091" s="23"/>
      <c r="AF4091" s="23"/>
      <c r="AG4091" s="23"/>
      <c r="AH4091" s="23"/>
      <c r="AI4091" s="23"/>
      <c r="AJ4091" s="23"/>
      <c r="AK4091" s="23"/>
      <c r="AL4091" s="23"/>
      <c r="AM4091" s="23"/>
      <c r="AN4091" s="23"/>
      <c r="AO4091" s="23"/>
      <c r="AP4091" s="23"/>
      <c r="AQ4091" s="23"/>
      <c r="AR4091" s="23"/>
      <c r="AS4091" s="23"/>
      <c r="AT4091" s="23"/>
      <c r="AU4091" s="23"/>
      <c r="AV4091" s="23"/>
      <c r="AW4091" s="23"/>
      <c r="AX4091" s="23"/>
      <c r="AY4091" s="23"/>
      <c r="AZ4091" s="23"/>
      <c r="BA4091" s="23"/>
      <c r="BB4091" s="23"/>
      <c r="BC4091" s="23"/>
      <c r="BD4091" s="23"/>
      <c r="BE4091" s="23"/>
      <c r="BF4091" s="23"/>
      <c r="BG4091" s="23"/>
      <c r="BH4091" s="23"/>
      <c r="BI4091" s="23"/>
      <c r="BJ4091" s="23"/>
      <c r="BK4091" s="23"/>
      <c r="BL4091" s="23"/>
      <c r="BM4091" s="23"/>
      <c r="BN4091" s="23"/>
      <c r="BO4091" s="23"/>
      <c r="BP4091" s="23"/>
    </row>
    <row r="4092" spans="1:68" x14ac:dyDescent="0.25">
      <c r="A4092" s="5">
        <v>78223</v>
      </c>
      <c r="B4092" s="3" t="s">
        <v>3</v>
      </c>
      <c r="C4092" s="1" t="s">
        <v>2143</v>
      </c>
      <c r="D4092" s="1" t="s">
        <v>5</v>
      </c>
      <c r="E4092" s="1" t="s">
        <v>4342</v>
      </c>
      <c r="F4092" s="1" t="s">
        <v>4393</v>
      </c>
      <c r="G4092" s="1" t="s">
        <v>5</v>
      </c>
      <c r="H4092" s="1" t="s">
        <v>5</v>
      </c>
      <c r="I4092" s="1" t="s">
        <v>5</v>
      </c>
      <c r="J4092" s="1" t="s">
        <v>4394</v>
      </c>
      <c r="K4092" s="1" t="s">
        <v>5</v>
      </c>
      <c r="L4092" s="46">
        <v>99999</v>
      </c>
      <c r="M4092" s="15" t="s">
        <v>6</v>
      </c>
      <c r="N4092" s="5">
        <v>145</v>
      </c>
      <c r="O4092" s="16">
        <f t="shared" si="63"/>
        <v>0</v>
      </c>
      <c r="P4092" s="23"/>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c r="BE4092" s="23"/>
      <c r="BF4092" s="23"/>
      <c r="BG4092" s="23"/>
      <c r="BH4092" s="23"/>
      <c r="BI4092" s="23"/>
      <c r="BJ4092" s="23"/>
      <c r="BK4092" s="23"/>
      <c r="BL4092" s="23"/>
      <c r="BM4092" s="23"/>
      <c r="BN4092" s="23"/>
      <c r="BO4092" s="23"/>
      <c r="BP4092" s="23"/>
    </row>
    <row r="4093" spans="1:68" x14ac:dyDescent="0.25">
      <c r="A4093" s="5">
        <v>78224</v>
      </c>
      <c r="B4093" s="3" t="s">
        <v>50</v>
      </c>
      <c r="C4093" s="1" t="s">
        <v>610</v>
      </c>
      <c r="D4093" s="1" t="s">
        <v>108</v>
      </c>
      <c r="E4093" s="1" t="s">
        <v>4359</v>
      </c>
      <c r="F4093" s="1" t="s">
        <v>4403</v>
      </c>
      <c r="G4093" s="1" t="s">
        <v>4396</v>
      </c>
      <c r="H4093" s="1" t="s">
        <v>4411</v>
      </c>
      <c r="I4093" s="1" t="s">
        <v>5</v>
      </c>
      <c r="J4093" s="1" t="s">
        <v>4394</v>
      </c>
      <c r="K4093" s="1" t="s">
        <v>5</v>
      </c>
      <c r="L4093" s="46">
        <v>99999</v>
      </c>
      <c r="M4093" s="15" t="s">
        <v>877</v>
      </c>
      <c r="N4093" s="5">
        <v>250</v>
      </c>
      <c r="O4093" s="16">
        <f t="shared" si="63"/>
        <v>0</v>
      </c>
      <c r="P4093" s="23"/>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c r="BE4093" s="23"/>
      <c r="BF4093" s="23"/>
      <c r="BG4093" s="23"/>
      <c r="BH4093" s="23"/>
      <c r="BI4093" s="23"/>
      <c r="BJ4093" s="23"/>
      <c r="BK4093" s="23"/>
      <c r="BL4093" s="23"/>
      <c r="BM4093" s="23"/>
      <c r="BN4093" s="23"/>
      <c r="BO4093" s="23"/>
      <c r="BP4093" s="23"/>
    </row>
    <row r="4094" spans="1:68" x14ac:dyDescent="0.25">
      <c r="A4094" s="5">
        <v>78225</v>
      </c>
      <c r="B4094" s="3" t="s">
        <v>20</v>
      </c>
      <c r="C4094" s="1" t="s">
        <v>2144</v>
      </c>
      <c r="D4094" s="1" t="s">
        <v>5</v>
      </c>
      <c r="E4094" s="1" t="s">
        <v>4342</v>
      </c>
      <c r="F4094" s="1" t="s">
        <v>4393</v>
      </c>
      <c r="G4094" s="1" t="s">
        <v>5</v>
      </c>
      <c r="H4094" s="1" t="s">
        <v>5</v>
      </c>
      <c r="I4094" s="1" t="s">
        <v>5</v>
      </c>
      <c r="J4094" s="1" t="s">
        <v>4394</v>
      </c>
      <c r="K4094" s="1" t="s">
        <v>5</v>
      </c>
      <c r="L4094" s="46">
        <v>99999</v>
      </c>
      <c r="M4094" s="15" t="s">
        <v>6</v>
      </c>
      <c r="N4094" s="5">
        <v>145</v>
      </c>
      <c r="O4094" s="16">
        <f t="shared" si="63"/>
        <v>0</v>
      </c>
      <c r="P4094" s="23"/>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c r="BE4094" s="23"/>
      <c r="BF4094" s="23"/>
      <c r="BG4094" s="23"/>
      <c r="BH4094" s="23"/>
      <c r="BI4094" s="23"/>
      <c r="BJ4094" s="23"/>
      <c r="BK4094" s="23"/>
      <c r="BL4094" s="23"/>
      <c r="BM4094" s="23"/>
      <c r="BN4094" s="23"/>
      <c r="BO4094" s="23"/>
      <c r="BP4094" s="23"/>
    </row>
    <row r="4095" spans="1:68" x14ac:dyDescent="0.25">
      <c r="A4095" s="5">
        <v>78226</v>
      </c>
      <c r="B4095" s="3" t="s">
        <v>3</v>
      </c>
      <c r="C4095" s="1" t="s">
        <v>2145</v>
      </c>
      <c r="D4095" s="1" t="s">
        <v>958</v>
      </c>
      <c r="E4095" s="1" t="s">
        <v>4342</v>
      </c>
      <c r="F4095" s="1" t="s">
        <v>4393</v>
      </c>
      <c r="G4095" s="1" t="s">
        <v>5</v>
      </c>
      <c r="H4095" s="1" t="s">
        <v>5</v>
      </c>
      <c r="I4095" s="1" t="s">
        <v>5</v>
      </c>
      <c r="J4095" s="1" t="s">
        <v>4394</v>
      </c>
      <c r="K4095" s="1" t="s">
        <v>5</v>
      </c>
      <c r="L4095" s="46">
        <v>99999</v>
      </c>
      <c r="M4095" s="15" t="s">
        <v>6</v>
      </c>
      <c r="N4095" s="5">
        <v>150</v>
      </c>
      <c r="O4095" s="16">
        <f t="shared" si="63"/>
        <v>0</v>
      </c>
      <c r="P4095" s="23"/>
      <c r="Q4095" s="23"/>
      <c r="R4095" s="23"/>
      <c r="S4095" s="23"/>
      <c r="T4095" s="23"/>
      <c r="U4095" s="23"/>
      <c r="V4095" s="23"/>
      <c r="W4095" s="23"/>
      <c r="X4095" s="23"/>
      <c r="Y4095" s="23"/>
      <c r="Z4095" s="23"/>
      <c r="AA4095" s="23"/>
      <c r="AB4095" s="23"/>
      <c r="AC4095" s="23"/>
      <c r="AD4095" s="23"/>
      <c r="AE4095" s="23"/>
      <c r="AF4095" s="23"/>
      <c r="AG4095" s="23"/>
      <c r="AH4095" s="23"/>
      <c r="AI4095" s="23"/>
      <c r="AJ4095" s="23"/>
      <c r="AK4095" s="23"/>
      <c r="AL4095" s="23"/>
      <c r="AM4095" s="23"/>
      <c r="AN4095" s="23"/>
      <c r="AO4095" s="23"/>
      <c r="AP4095" s="23"/>
      <c r="AQ4095" s="23"/>
      <c r="AR4095" s="23"/>
      <c r="AS4095" s="23"/>
      <c r="AT4095" s="23"/>
      <c r="AU4095" s="23"/>
      <c r="AV4095" s="23"/>
      <c r="AW4095" s="23"/>
      <c r="AX4095" s="23"/>
      <c r="AY4095" s="23"/>
      <c r="AZ4095" s="23"/>
      <c r="BA4095" s="23"/>
      <c r="BB4095" s="23"/>
      <c r="BC4095" s="23"/>
      <c r="BD4095" s="23"/>
      <c r="BE4095" s="23"/>
      <c r="BF4095" s="23"/>
      <c r="BG4095" s="23"/>
      <c r="BH4095" s="23"/>
      <c r="BI4095" s="23"/>
      <c r="BJ4095" s="23"/>
      <c r="BK4095" s="23"/>
      <c r="BL4095" s="23"/>
      <c r="BM4095" s="23"/>
      <c r="BN4095" s="23"/>
      <c r="BO4095" s="23"/>
      <c r="BP4095" s="23"/>
    </row>
    <row r="4096" spans="1:68" x14ac:dyDescent="0.25">
      <c r="A4096" s="5">
        <v>78227</v>
      </c>
      <c r="B4096" s="3" t="s">
        <v>212</v>
      </c>
      <c r="C4096" s="1" t="s">
        <v>2146</v>
      </c>
      <c r="D4096" s="1" t="s">
        <v>5</v>
      </c>
      <c r="E4096" s="1" t="s">
        <v>4342</v>
      </c>
      <c r="F4096" s="1" t="s">
        <v>4393</v>
      </c>
      <c r="G4096" s="1" t="s">
        <v>5</v>
      </c>
      <c r="H4096" s="1" t="s">
        <v>5</v>
      </c>
      <c r="I4096" s="1" t="s">
        <v>5</v>
      </c>
      <c r="J4096" s="1" t="s">
        <v>4394</v>
      </c>
      <c r="K4096" s="1" t="s">
        <v>5</v>
      </c>
      <c r="L4096" s="46">
        <v>99999</v>
      </c>
      <c r="M4096" s="15" t="s">
        <v>6</v>
      </c>
      <c r="N4096" s="5">
        <v>145</v>
      </c>
      <c r="O4096" s="16">
        <f t="shared" si="63"/>
        <v>0</v>
      </c>
      <c r="P4096" s="23"/>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c r="BE4096" s="23"/>
      <c r="BF4096" s="23"/>
      <c r="BG4096" s="23"/>
      <c r="BH4096" s="23"/>
      <c r="BI4096" s="23"/>
      <c r="BJ4096" s="23"/>
      <c r="BK4096" s="23"/>
      <c r="BL4096" s="23"/>
      <c r="BM4096" s="23"/>
      <c r="BN4096" s="23"/>
      <c r="BO4096" s="23"/>
      <c r="BP4096" s="23"/>
    </row>
    <row r="4097" spans="1:68" x14ac:dyDescent="0.25">
      <c r="A4097" s="5">
        <v>78228</v>
      </c>
      <c r="B4097" s="3" t="s">
        <v>24</v>
      </c>
      <c r="C4097" s="1" t="s">
        <v>2147</v>
      </c>
      <c r="D4097" s="1" t="s">
        <v>5</v>
      </c>
      <c r="E4097" s="1" t="s">
        <v>4342</v>
      </c>
      <c r="F4097" s="1" t="s">
        <v>4393</v>
      </c>
      <c r="G4097" s="1" t="s">
        <v>5</v>
      </c>
      <c r="H4097" s="1" t="s">
        <v>5</v>
      </c>
      <c r="I4097" s="1" t="s">
        <v>5</v>
      </c>
      <c r="J4097" s="1" t="s">
        <v>4394</v>
      </c>
      <c r="K4097" s="1" t="s">
        <v>5</v>
      </c>
      <c r="L4097" s="46">
        <v>99999</v>
      </c>
      <c r="M4097" s="15" t="s">
        <v>6</v>
      </c>
      <c r="N4097" s="5">
        <v>145</v>
      </c>
      <c r="O4097" s="16">
        <f t="shared" si="63"/>
        <v>0</v>
      </c>
      <c r="P4097" s="23"/>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c r="BE4097" s="23"/>
      <c r="BF4097" s="23"/>
      <c r="BG4097" s="23"/>
      <c r="BH4097" s="23"/>
      <c r="BI4097" s="23"/>
      <c r="BJ4097" s="23"/>
      <c r="BK4097" s="23"/>
      <c r="BL4097" s="23"/>
      <c r="BM4097" s="23"/>
      <c r="BN4097" s="23"/>
      <c r="BO4097" s="23"/>
      <c r="BP4097" s="23"/>
    </row>
    <row r="4098" spans="1:68" x14ac:dyDescent="0.25">
      <c r="A4098" s="5">
        <v>78229</v>
      </c>
      <c r="B4098" s="3" t="s">
        <v>13</v>
      </c>
      <c r="C4098" s="1" t="s">
        <v>2148</v>
      </c>
      <c r="D4098" s="1" t="s">
        <v>5</v>
      </c>
      <c r="E4098" s="1" t="s">
        <v>4342</v>
      </c>
      <c r="F4098" s="1" t="s">
        <v>4393</v>
      </c>
      <c r="G4098" s="1" t="s">
        <v>5</v>
      </c>
      <c r="H4098" s="1" t="s">
        <v>5</v>
      </c>
      <c r="I4098" s="1" t="s">
        <v>5</v>
      </c>
      <c r="J4098" s="1" t="s">
        <v>4394</v>
      </c>
      <c r="K4098" s="1" t="s">
        <v>5</v>
      </c>
      <c r="L4098" s="46">
        <v>99999</v>
      </c>
      <c r="M4098" s="15" t="s">
        <v>6</v>
      </c>
      <c r="N4098" s="5">
        <v>145</v>
      </c>
      <c r="O4098" s="16">
        <f t="shared" si="63"/>
        <v>0</v>
      </c>
      <c r="P4098" s="23"/>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c r="BE4098" s="23"/>
      <c r="BF4098" s="23"/>
      <c r="BG4098" s="23"/>
      <c r="BH4098" s="23"/>
      <c r="BI4098" s="23"/>
      <c r="BJ4098" s="23"/>
      <c r="BK4098" s="23"/>
      <c r="BL4098" s="23"/>
      <c r="BM4098" s="23"/>
      <c r="BN4098" s="23"/>
      <c r="BO4098" s="23"/>
      <c r="BP4098" s="23"/>
    </row>
    <row r="4099" spans="1:68" x14ac:dyDescent="0.25">
      <c r="A4099" s="5">
        <v>78230</v>
      </c>
      <c r="B4099" s="3" t="s">
        <v>393</v>
      </c>
      <c r="C4099" s="1" t="s">
        <v>2149</v>
      </c>
      <c r="D4099" s="1" t="s">
        <v>5</v>
      </c>
      <c r="E4099" s="1" t="s">
        <v>4342</v>
      </c>
      <c r="F4099" s="1" t="s">
        <v>4393</v>
      </c>
      <c r="G4099" s="1" t="s">
        <v>5</v>
      </c>
      <c r="H4099" s="1" t="s">
        <v>5</v>
      </c>
      <c r="I4099" s="1" t="s">
        <v>5</v>
      </c>
      <c r="J4099" s="1" t="s">
        <v>4394</v>
      </c>
      <c r="K4099" s="1" t="s">
        <v>5</v>
      </c>
      <c r="L4099" s="46">
        <v>99999</v>
      </c>
      <c r="M4099" s="15" t="s">
        <v>6</v>
      </c>
      <c r="N4099" s="5">
        <v>145</v>
      </c>
      <c r="O4099" s="16">
        <f t="shared" si="63"/>
        <v>0</v>
      </c>
      <c r="P4099" s="23"/>
      <c r="Q4099" s="23"/>
      <c r="R4099" s="23"/>
      <c r="S4099" s="23"/>
      <c r="T4099" s="23"/>
      <c r="U4099" s="23"/>
      <c r="V4099" s="23"/>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c r="BE4099" s="23"/>
      <c r="BF4099" s="23"/>
      <c r="BG4099" s="23"/>
      <c r="BH4099" s="23"/>
      <c r="BI4099" s="23"/>
      <c r="BJ4099" s="23"/>
      <c r="BK4099" s="23"/>
      <c r="BL4099" s="23"/>
      <c r="BM4099" s="23"/>
      <c r="BN4099" s="23"/>
      <c r="BO4099" s="23"/>
      <c r="BP4099" s="23"/>
    </row>
    <row r="4100" spans="1:68" x14ac:dyDescent="0.25">
      <c r="A4100" s="5">
        <v>78231</v>
      </c>
      <c r="B4100" s="3" t="s">
        <v>3</v>
      </c>
      <c r="C4100" s="1" t="s">
        <v>2150</v>
      </c>
      <c r="D4100" s="1" t="s">
        <v>5</v>
      </c>
      <c r="E4100" s="1" t="s">
        <v>4342</v>
      </c>
      <c r="F4100" s="1" t="s">
        <v>4393</v>
      </c>
      <c r="G4100" s="1" t="s">
        <v>5</v>
      </c>
      <c r="H4100" s="1" t="s">
        <v>5</v>
      </c>
      <c r="I4100" s="1" t="s">
        <v>5</v>
      </c>
      <c r="J4100" s="1" t="s">
        <v>4394</v>
      </c>
      <c r="K4100" s="1" t="s">
        <v>5</v>
      </c>
      <c r="L4100" s="46">
        <v>99999</v>
      </c>
      <c r="M4100" s="15" t="s">
        <v>6</v>
      </c>
      <c r="N4100" s="5">
        <v>145</v>
      </c>
      <c r="O4100" s="16">
        <f t="shared" si="63"/>
        <v>0</v>
      </c>
      <c r="P4100" s="23"/>
      <c r="Q4100" s="23"/>
      <c r="R4100" s="23"/>
      <c r="S4100" s="23"/>
      <c r="T4100" s="23"/>
      <c r="U4100" s="23"/>
      <c r="V4100" s="23"/>
      <c r="W4100" s="23"/>
      <c r="X4100" s="23"/>
      <c r="Y4100" s="23"/>
      <c r="Z4100" s="23"/>
      <c r="AA4100" s="23"/>
      <c r="AB4100" s="23"/>
      <c r="AC4100" s="23"/>
      <c r="AD4100" s="23"/>
      <c r="AE4100" s="23"/>
      <c r="AF4100" s="23"/>
      <c r="AG4100" s="23"/>
      <c r="AH4100" s="23"/>
      <c r="AI4100" s="23"/>
      <c r="AJ4100" s="23"/>
      <c r="AK4100" s="23"/>
      <c r="AL4100" s="23"/>
      <c r="AM4100" s="23"/>
      <c r="AN4100" s="23"/>
      <c r="AO4100" s="23"/>
      <c r="AP4100" s="23"/>
      <c r="AQ4100" s="23"/>
      <c r="AR4100" s="23"/>
      <c r="AS4100" s="23"/>
      <c r="AT4100" s="23"/>
      <c r="AU4100" s="23"/>
      <c r="AV4100" s="23"/>
      <c r="AW4100" s="23"/>
      <c r="AX4100" s="23"/>
      <c r="AY4100" s="23"/>
      <c r="AZ4100" s="23"/>
      <c r="BA4100" s="23"/>
      <c r="BB4100" s="23"/>
      <c r="BC4100" s="23"/>
      <c r="BD4100" s="23"/>
      <c r="BE4100" s="23"/>
      <c r="BF4100" s="23"/>
      <c r="BG4100" s="23"/>
      <c r="BH4100" s="23"/>
      <c r="BI4100" s="23"/>
      <c r="BJ4100" s="23"/>
      <c r="BK4100" s="23"/>
      <c r="BL4100" s="23"/>
      <c r="BM4100" s="23"/>
      <c r="BN4100" s="23"/>
      <c r="BO4100" s="23"/>
      <c r="BP4100" s="23"/>
    </row>
    <row r="4101" spans="1:68" x14ac:dyDescent="0.25">
      <c r="A4101" s="5">
        <v>78232</v>
      </c>
      <c r="B4101" s="3" t="s">
        <v>212</v>
      </c>
      <c r="C4101" s="1" t="s">
        <v>2151</v>
      </c>
      <c r="D4101" s="1" t="s">
        <v>5</v>
      </c>
      <c r="E4101" s="1" t="s">
        <v>4342</v>
      </c>
      <c r="F4101" s="1" t="s">
        <v>4393</v>
      </c>
      <c r="G4101" s="1" t="s">
        <v>5</v>
      </c>
      <c r="H4101" s="1" t="s">
        <v>5</v>
      </c>
      <c r="I4101" s="1" t="s">
        <v>5</v>
      </c>
      <c r="J4101" s="1" t="s">
        <v>4394</v>
      </c>
      <c r="K4101" s="1" t="s">
        <v>5</v>
      </c>
      <c r="L4101" s="46">
        <v>99999</v>
      </c>
      <c r="M4101" s="15" t="s">
        <v>6</v>
      </c>
      <c r="N4101" s="5">
        <v>145</v>
      </c>
      <c r="O4101" s="16">
        <f t="shared" si="63"/>
        <v>0</v>
      </c>
      <c r="P4101" s="23"/>
      <c r="Q4101" s="23"/>
      <c r="R4101" s="23"/>
      <c r="S4101" s="23"/>
      <c r="T4101" s="23"/>
      <c r="U4101" s="23"/>
      <c r="V4101" s="23"/>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c r="BE4101" s="23"/>
      <c r="BF4101" s="23"/>
      <c r="BG4101" s="23"/>
      <c r="BH4101" s="23"/>
      <c r="BI4101" s="23"/>
      <c r="BJ4101" s="23"/>
      <c r="BK4101" s="23"/>
      <c r="BL4101" s="23"/>
      <c r="BM4101" s="23"/>
      <c r="BN4101" s="23"/>
      <c r="BO4101" s="23"/>
      <c r="BP4101" s="23"/>
    </row>
    <row r="4102" spans="1:68" x14ac:dyDescent="0.25">
      <c r="A4102" s="5">
        <v>78233</v>
      </c>
      <c r="B4102" s="3" t="s">
        <v>3</v>
      </c>
      <c r="C4102" s="1" t="s">
        <v>1734</v>
      </c>
      <c r="D4102" s="1" t="s">
        <v>958</v>
      </c>
      <c r="E4102" s="1" t="s">
        <v>4342</v>
      </c>
      <c r="F4102" s="1" t="s">
        <v>4393</v>
      </c>
      <c r="G4102" s="1" t="s">
        <v>5</v>
      </c>
      <c r="H4102" s="1" t="s">
        <v>5</v>
      </c>
      <c r="I4102" s="1" t="s">
        <v>5</v>
      </c>
      <c r="J4102" s="1" t="s">
        <v>4394</v>
      </c>
      <c r="K4102" s="1" t="s">
        <v>5</v>
      </c>
      <c r="L4102" s="46">
        <v>99999</v>
      </c>
      <c r="M4102" s="15" t="s">
        <v>6</v>
      </c>
      <c r="N4102" s="5">
        <v>150</v>
      </c>
      <c r="O4102" s="16">
        <f t="shared" si="63"/>
        <v>0</v>
      </c>
      <c r="P4102" s="23"/>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c r="BE4102" s="23"/>
      <c r="BF4102" s="23"/>
      <c r="BG4102" s="23"/>
      <c r="BH4102" s="23"/>
      <c r="BI4102" s="23"/>
      <c r="BJ4102" s="23"/>
      <c r="BK4102" s="23"/>
      <c r="BL4102" s="23"/>
      <c r="BM4102" s="23"/>
      <c r="BN4102" s="23"/>
      <c r="BO4102" s="23"/>
      <c r="BP4102" s="23"/>
    </row>
    <row r="4103" spans="1:68" x14ac:dyDescent="0.25">
      <c r="A4103" s="5">
        <v>78234</v>
      </c>
      <c r="B4103" s="3" t="s">
        <v>3</v>
      </c>
      <c r="C4103" s="1" t="s">
        <v>2123</v>
      </c>
      <c r="D4103" s="1" t="s">
        <v>958</v>
      </c>
      <c r="E4103" s="1" t="s">
        <v>4342</v>
      </c>
      <c r="F4103" s="1" t="s">
        <v>4393</v>
      </c>
      <c r="G4103" s="1" t="s">
        <v>5</v>
      </c>
      <c r="H4103" s="1" t="s">
        <v>5</v>
      </c>
      <c r="I4103" s="1" t="s">
        <v>5</v>
      </c>
      <c r="J4103" s="1" t="s">
        <v>4394</v>
      </c>
      <c r="K4103" s="1" t="s">
        <v>5</v>
      </c>
      <c r="L4103" s="46">
        <v>99999</v>
      </c>
      <c r="M4103" s="15" t="s">
        <v>6</v>
      </c>
      <c r="N4103" s="5">
        <v>150</v>
      </c>
      <c r="O4103" s="16">
        <f t="shared" si="63"/>
        <v>0</v>
      </c>
      <c r="P4103" s="23"/>
      <c r="Q4103" s="23"/>
      <c r="R4103" s="23"/>
      <c r="S4103" s="23"/>
      <c r="T4103" s="23"/>
      <c r="U4103" s="23"/>
      <c r="V4103" s="23"/>
      <c r="W4103" s="23"/>
      <c r="X4103" s="23"/>
      <c r="Y4103" s="23"/>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c r="BE4103" s="23"/>
      <c r="BF4103" s="23"/>
      <c r="BG4103" s="23"/>
      <c r="BH4103" s="23"/>
      <c r="BI4103" s="23"/>
      <c r="BJ4103" s="23"/>
      <c r="BK4103" s="23"/>
      <c r="BL4103" s="23"/>
      <c r="BM4103" s="23"/>
      <c r="BN4103" s="23"/>
      <c r="BO4103" s="23"/>
      <c r="BP4103" s="23"/>
    </row>
    <row r="4104" spans="1:68" x14ac:dyDescent="0.25">
      <c r="A4104" s="5">
        <v>78235</v>
      </c>
      <c r="B4104" s="3" t="s">
        <v>20</v>
      </c>
      <c r="C4104" s="1" t="s">
        <v>2152</v>
      </c>
      <c r="D4104" s="1" t="s">
        <v>5</v>
      </c>
      <c r="E4104" s="1" t="s">
        <v>4342</v>
      </c>
      <c r="F4104" s="1" t="s">
        <v>4393</v>
      </c>
      <c r="G4104" s="1" t="s">
        <v>5</v>
      </c>
      <c r="H4104" s="1" t="s">
        <v>5</v>
      </c>
      <c r="I4104" s="1" t="s">
        <v>5</v>
      </c>
      <c r="J4104" s="1" t="s">
        <v>4394</v>
      </c>
      <c r="K4104" s="1" t="s">
        <v>5</v>
      </c>
      <c r="L4104" s="46">
        <v>99999</v>
      </c>
      <c r="M4104" s="15" t="s">
        <v>6</v>
      </c>
      <c r="N4104" s="5">
        <v>145</v>
      </c>
      <c r="O4104" s="16">
        <f t="shared" si="63"/>
        <v>0</v>
      </c>
      <c r="P4104" s="23"/>
      <c r="Q4104" s="23"/>
      <c r="R4104" s="23"/>
      <c r="S4104" s="23"/>
      <c r="T4104" s="23"/>
      <c r="U4104" s="23"/>
      <c r="V4104" s="23"/>
      <c r="W4104" s="23"/>
      <c r="X4104" s="23"/>
      <c r="Y4104" s="23"/>
      <c r="Z4104" s="23"/>
      <c r="AA4104" s="23"/>
      <c r="AB4104" s="23"/>
      <c r="AC4104" s="23"/>
      <c r="AD4104" s="23"/>
      <c r="AE4104" s="23"/>
      <c r="AF4104" s="23"/>
      <c r="AG4104" s="23"/>
      <c r="AH4104" s="23"/>
      <c r="AI4104" s="23"/>
      <c r="AJ4104" s="23"/>
      <c r="AK4104" s="23"/>
      <c r="AL4104" s="23"/>
      <c r="AM4104" s="23"/>
      <c r="AN4104" s="23"/>
      <c r="AO4104" s="23"/>
      <c r="AP4104" s="23"/>
      <c r="AQ4104" s="23"/>
      <c r="AR4104" s="23"/>
      <c r="AS4104" s="23"/>
      <c r="AT4104" s="23"/>
      <c r="AU4104" s="23"/>
      <c r="AV4104" s="23"/>
      <c r="AW4104" s="23"/>
      <c r="AX4104" s="23"/>
      <c r="AY4104" s="23"/>
      <c r="AZ4104" s="23"/>
      <c r="BA4104" s="23"/>
      <c r="BB4104" s="23"/>
      <c r="BC4104" s="23"/>
      <c r="BD4104" s="23"/>
      <c r="BE4104" s="23"/>
      <c r="BF4104" s="23"/>
      <c r="BG4104" s="23"/>
      <c r="BH4104" s="23"/>
      <c r="BI4104" s="23"/>
      <c r="BJ4104" s="23"/>
      <c r="BK4104" s="23"/>
      <c r="BL4104" s="23"/>
      <c r="BM4104" s="23"/>
      <c r="BN4104" s="23"/>
      <c r="BO4104" s="23"/>
      <c r="BP4104" s="23"/>
    </row>
    <row r="4105" spans="1:68" x14ac:dyDescent="0.25">
      <c r="A4105" s="5">
        <v>78236</v>
      </c>
      <c r="B4105" s="3" t="s">
        <v>132</v>
      </c>
      <c r="C4105" s="1" t="s">
        <v>2153</v>
      </c>
      <c r="D4105" s="1" t="s">
        <v>5</v>
      </c>
      <c r="E4105" s="1" t="s">
        <v>4342</v>
      </c>
      <c r="F4105" s="1" t="s">
        <v>4393</v>
      </c>
      <c r="G4105" s="1" t="s">
        <v>5</v>
      </c>
      <c r="H4105" s="1" t="s">
        <v>5</v>
      </c>
      <c r="I4105" s="1" t="s">
        <v>5</v>
      </c>
      <c r="J4105" s="1" t="s">
        <v>4394</v>
      </c>
      <c r="K4105" s="1" t="s">
        <v>5</v>
      </c>
      <c r="L4105" s="46">
        <v>99999</v>
      </c>
      <c r="M4105" s="15" t="s">
        <v>6</v>
      </c>
      <c r="N4105" s="5">
        <v>145</v>
      </c>
      <c r="O4105" s="16">
        <f t="shared" si="63"/>
        <v>0</v>
      </c>
      <c r="P4105" s="23"/>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c r="BE4105" s="23"/>
      <c r="BF4105" s="23"/>
      <c r="BG4105" s="23"/>
      <c r="BH4105" s="23"/>
      <c r="BI4105" s="23"/>
      <c r="BJ4105" s="23"/>
      <c r="BK4105" s="23"/>
      <c r="BL4105" s="23"/>
      <c r="BM4105" s="23"/>
      <c r="BN4105" s="23"/>
      <c r="BO4105" s="23"/>
      <c r="BP4105" s="23"/>
    </row>
    <row r="4106" spans="1:68" x14ac:dyDescent="0.25">
      <c r="A4106" s="5">
        <v>78237</v>
      </c>
      <c r="B4106" s="3" t="s">
        <v>3</v>
      </c>
      <c r="C4106" s="1" t="s">
        <v>2154</v>
      </c>
      <c r="D4106" s="1" t="s">
        <v>5</v>
      </c>
      <c r="E4106" s="1" t="s">
        <v>4342</v>
      </c>
      <c r="F4106" s="1" t="s">
        <v>4393</v>
      </c>
      <c r="G4106" s="1" t="s">
        <v>5</v>
      </c>
      <c r="H4106" s="1" t="s">
        <v>5</v>
      </c>
      <c r="I4106" s="1" t="s">
        <v>5</v>
      </c>
      <c r="J4106" s="1" t="s">
        <v>4394</v>
      </c>
      <c r="K4106" s="1" t="s">
        <v>5</v>
      </c>
      <c r="L4106" s="46">
        <v>99999</v>
      </c>
      <c r="M4106" s="15" t="s">
        <v>6</v>
      </c>
      <c r="N4106" s="5">
        <v>145</v>
      </c>
      <c r="O4106" s="16">
        <f t="shared" si="63"/>
        <v>0</v>
      </c>
      <c r="P4106" s="23"/>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c r="BE4106" s="23"/>
      <c r="BF4106" s="23"/>
      <c r="BG4106" s="23"/>
      <c r="BH4106" s="23"/>
      <c r="BI4106" s="23"/>
      <c r="BJ4106" s="23"/>
      <c r="BK4106" s="23"/>
      <c r="BL4106" s="23"/>
      <c r="BM4106" s="23"/>
      <c r="BN4106" s="23"/>
      <c r="BO4106" s="23"/>
      <c r="BP4106" s="23"/>
    </row>
    <row r="4107" spans="1:68" x14ac:dyDescent="0.25">
      <c r="A4107" s="5">
        <v>78238</v>
      </c>
      <c r="B4107" s="3" t="s">
        <v>3</v>
      </c>
      <c r="C4107" s="1" t="s">
        <v>2155</v>
      </c>
      <c r="D4107" s="1" t="s">
        <v>5</v>
      </c>
      <c r="E4107" s="1" t="s">
        <v>4342</v>
      </c>
      <c r="F4107" s="1" t="s">
        <v>4393</v>
      </c>
      <c r="G4107" s="1" t="s">
        <v>5</v>
      </c>
      <c r="H4107" s="1" t="s">
        <v>5</v>
      </c>
      <c r="I4107" s="1" t="s">
        <v>5</v>
      </c>
      <c r="J4107" s="1" t="s">
        <v>4394</v>
      </c>
      <c r="K4107" s="1" t="s">
        <v>5</v>
      </c>
      <c r="L4107" s="46">
        <v>99999</v>
      </c>
      <c r="M4107" s="15" t="s">
        <v>6</v>
      </c>
      <c r="N4107" s="5">
        <v>145</v>
      </c>
      <c r="O4107" s="16">
        <f t="shared" si="63"/>
        <v>0</v>
      </c>
      <c r="P4107" s="23"/>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c r="BE4107" s="23"/>
      <c r="BF4107" s="23"/>
      <c r="BG4107" s="23"/>
      <c r="BH4107" s="23"/>
      <c r="BI4107" s="23"/>
      <c r="BJ4107" s="23"/>
      <c r="BK4107" s="23"/>
      <c r="BL4107" s="23"/>
      <c r="BM4107" s="23"/>
      <c r="BN4107" s="23"/>
      <c r="BO4107" s="23"/>
      <c r="BP4107" s="23"/>
    </row>
    <row r="4108" spans="1:68" x14ac:dyDescent="0.25">
      <c r="A4108" s="5">
        <v>78239</v>
      </c>
      <c r="B4108" s="3" t="s">
        <v>3</v>
      </c>
      <c r="C4108" s="1" t="s">
        <v>2156</v>
      </c>
      <c r="D4108" s="1" t="s">
        <v>5</v>
      </c>
      <c r="E4108" s="1" t="s">
        <v>4342</v>
      </c>
      <c r="F4108" s="1" t="s">
        <v>4393</v>
      </c>
      <c r="G4108" s="1" t="s">
        <v>5</v>
      </c>
      <c r="H4108" s="1" t="s">
        <v>5</v>
      </c>
      <c r="I4108" s="1" t="s">
        <v>5</v>
      </c>
      <c r="J4108" s="1" t="s">
        <v>4394</v>
      </c>
      <c r="K4108" s="1" t="s">
        <v>5</v>
      </c>
      <c r="L4108" s="46">
        <v>99999</v>
      </c>
      <c r="M4108" s="15" t="s">
        <v>6</v>
      </c>
      <c r="N4108" s="5">
        <v>145</v>
      </c>
      <c r="O4108" s="16">
        <f t="shared" si="63"/>
        <v>0</v>
      </c>
      <c r="P4108" s="23"/>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c r="BE4108" s="23"/>
      <c r="BF4108" s="23"/>
      <c r="BG4108" s="23"/>
      <c r="BH4108" s="23"/>
      <c r="BI4108" s="23"/>
      <c r="BJ4108" s="23"/>
      <c r="BK4108" s="23"/>
      <c r="BL4108" s="23"/>
      <c r="BM4108" s="23"/>
      <c r="BN4108" s="23"/>
      <c r="BO4108" s="23"/>
      <c r="BP4108" s="23"/>
    </row>
    <row r="4109" spans="1:68" x14ac:dyDescent="0.25">
      <c r="A4109" s="5">
        <v>78240</v>
      </c>
      <c r="B4109" s="3" t="s">
        <v>20</v>
      </c>
      <c r="C4109" s="1" t="s">
        <v>2157</v>
      </c>
      <c r="D4109" s="1" t="s">
        <v>5</v>
      </c>
      <c r="E4109" s="1" t="s">
        <v>4342</v>
      </c>
      <c r="F4109" s="1" t="s">
        <v>4393</v>
      </c>
      <c r="G4109" s="1" t="s">
        <v>5</v>
      </c>
      <c r="H4109" s="1" t="s">
        <v>5</v>
      </c>
      <c r="I4109" s="1" t="s">
        <v>5</v>
      </c>
      <c r="J4109" s="1" t="s">
        <v>4394</v>
      </c>
      <c r="K4109" s="1" t="s">
        <v>5</v>
      </c>
      <c r="L4109" s="46">
        <v>99999</v>
      </c>
      <c r="M4109" s="15" t="s">
        <v>6</v>
      </c>
      <c r="N4109" s="5">
        <v>145</v>
      </c>
      <c r="O4109" s="16">
        <f t="shared" si="63"/>
        <v>0</v>
      </c>
      <c r="P4109" s="23"/>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c r="BE4109" s="23"/>
      <c r="BF4109" s="23"/>
      <c r="BG4109" s="23"/>
      <c r="BH4109" s="23"/>
      <c r="BI4109" s="23"/>
      <c r="BJ4109" s="23"/>
      <c r="BK4109" s="23"/>
      <c r="BL4109" s="23"/>
      <c r="BM4109" s="23"/>
      <c r="BN4109" s="23"/>
      <c r="BO4109" s="23"/>
      <c r="BP4109" s="23"/>
    </row>
    <row r="4110" spans="1:68" x14ac:dyDescent="0.25">
      <c r="A4110" s="5">
        <v>78241</v>
      </c>
      <c r="B4110" s="3" t="s">
        <v>42</v>
      </c>
      <c r="C4110" s="1" t="s">
        <v>767</v>
      </c>
      <c r="D4110" s="1" t="s">
        <v>5</v>
      </c>
      <c r="E4110" s="1" t="s">
        <v>4346</v>
      </c>
      <c r="F4110" s="1" t="s">
        <v>4393</v>
      </c>
      <c r="G4110" s="1" t="s">
        <v>5</v>
      </c>
      <c r="H4110" s="1" t="s">
        <v>5</v>
      </c>
      <c r="I4110" s="1" t="s">
        <v>5</v>
      </c>
      <c r="J4110" s="1" t="s">
        <v>4394</v>
      </c>
      <c r="K4110" s="1" t="s">
        <v>5</v>
      </c>
      <c r="L4110" s="46">
        <v>99999</v>
      </c>
      <c r="M4110" s="15" t="s">
        <v>6</v>
      </c>
      <c r="N4110" s="5">
        <v>135</v>
      </c>
      <c r="O4110" s="16">
        <f t="shared" si="63"/>
        <v>0</v>
      </c>
      <c r="P4110" s="23"/>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c r="BE4110" s="23"/>
      <c r="BF4110" s="23"/>
      <c r="BG4110" s="23"/>
      <c r="BH4110" s="23"/>
      <c r="BI4110" s="23"/>
      <c r="BJ4110" s="23"/>
      <c r="BK4110" s="23"/>
      <c r="BL4110" s="23"/>
      <c r="BM4110" s="23"/>
      <c r="BN4110" s="23"/>
      <c r="BO4110" s="23"/>
      <c r="BP4110" s="23"/>
    </row>
    <row r="4111" spans="1:68" x14ac:dyDescent="0.25">
      <c r="A4111" s="5">
        <v>78242</v>
      </c>
      <c r="B4111" s="3" t="s">
        <v>3</v>
      </c>
      <c r="C4111" s="1" t="s">
        <v>2158</v>
      </c>
      <c r="D4111" s="1" t="s">
        <v>5</v>
      </c>
      <c r="E4111" s="1" t="s">
        <v>4342</v>
      </c>
      <c r="F4111" s="1" t="s">
        <v>4393</v>
      </c>
      <c r="G4111" s="1" t="s">
        <v>5</v>
      </c>
      <c r="H4111" s="1" t="s">
        <v>5</v>
      </c>
      <c r="I4111" s="1" t="s">
        <v>5</v>
      </c>
      <c r="J4111" s="1" t="s">
        <v>4394</v>
      </c>
      <c r="K4111" s="1" t="s">
        <v>5</v>
      </c>
      <c r="L4111" s="46">
        <v>99999</v>
      </c>
      <c r="M4111" s="15" t="s">
        <v>6</v>
      </c>
      <c r="N4111" s="5">
        <v>145</v>
      </c>
      <c r="O4111" s="16">
        <f t="shared" ref="O4111:O4174" si="64">SUM(P4111:BP4111)</f>
        <v>0</v>
      </c>
      <c r="P4111" s="23"/>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c r="BE4111" s="23"/>
      <c r="BF4111" s="23"/>
      <c r="BG4111" s="23"/>
      <c r="BH4111" s="23"/>
      <c r="BI4111" s="23"/>
      <c r="BJ4111" s="23"/>
      <c r="BK4111" s="23"/>
      <c r="BL4111" s="23"/>
      <c r="BM4111" s="23"/>
      <c r="BN4111" s="23"/>
      <c r="BO4111" s="23"/>
      <c r="BP4111" s="23"/>
    </row>
    <row r="4112" spans="1:68" x14ac:dyDescent="0.25">
      <c r="A4112" s="5">
        <v>78243</v>
      </c>
      <c r="B4112" s="3" t="s">
        <v>81</v>
      </c>
      <c r="C4112" s="1" t="s">
        <v>2159</v>
      </c>
      <c r="D4112" s="1" t="s">
        <v>5</v>
      </c>
      <c r="E4112" s="1" t="s">
        <v>4356</v>
      </c>
      <c r="F4112" s="1" t="s">
        <v>4393</v>
      </c>
      <c r="G4112" s="1" t="s">
        <v>5</v>
      </c>
      <c r="H4112" s="1" t="s">
        <v>5</v>
      </c>
      <c r="I4112" s="1" t="s">
        <v>5</v>
      </c>
      <c r="J4112" s="1" t="s">
        <v>4394</v>
      </c>
      <c r="K4112" s="1" t="s">
        <v>5</v>
      </c>
      <c r="L4112" s="46">
        <v>99999</v>
      </c>
      <c r="M4112" s="15" t="s">
        <v>6</v>
      </c>
      <c r="N4112" s="5">
        <v>130</v>
      </c>
      <c r="O4112" s="16">
        <f t="shared" si="64"/>
        <v>0</v>
      </c>
      <c r="P4112" s="23"/>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c r="BE4112" s="23"/>
      <c r="BF4112" s="23"/>
      <c r="BG4112" s="23"/>
      <c r="BH4112" s="23"/>
      <c r="BI4112" s="23"/>
      <c r="BJ4112" s="23"/>
      <c r="BK4112" s="23"/>
      <c r="BL4112" s="23"/>
      <c r="BM4112" s="23"/>
      <c r="BN4112" s="23"/>
      <c r="BO4112" s="23"/>
      <c r="BP4112" s="23"/>
    </row>
    <row r="4113" spans="1:68" x14ac:dyDescent="0.25">
      <c r="A4113" s="5">
        <v>78244</v>
      </c>
      <c r="B4113" s="3" t="s">
        <v>16</v>
      </c>
      <c r="C4113" s="1" t="s">
        <v>2160</v>
      </c>
      <c r="D4113" s="1" t="s">
        <v>5</v>
      </c>
      <c r="E4113" s="1" t="s">
        <v>4342</v>
      </c>
      <c r="F4113" s="1" t="s">
        <v>4393</v>
      </c>
      <c r="G4113" s="1" t="s">
        <v>5</v>
      </c>
      <c r="H4113" s="1" t="s">
        <v>5</v>
      </c>
      <c r="I4113" s="1" t="s">
        <v>5</v>
      </c>
      <c r="J4113" s="1" t="s">
        <v>4394</v>
      </c>
      <c r="K4113" s="1" t="s">
        <v>5</v>
      </c>
      <c r="L4113" s="46">
        <v>99999</v>
      </c>
      <c r="M4113" s="15" t="s">
        <v>6</v>
      </c>
      <c r="N4113" s="5">
        <v>145</v>
      </c>
      <c r="O4113" s="16">
        <f t="shared" si="64"/>
        <v>0</v>
      </c>
      <c r="P4113" s="23"/>
      <c r="Q4113" s="23"/>
      <c r="R4113" s="23"/>
      <c r="S4113" s="23"/>
      <c r="T4113" s="23"/>
      <c r="U4113" s="23"/>
      <c r="V4113" s="23"/>
      <c r="W4113" s="23"/>
      <c r="X4113" s="23"/>
      <c r="Y4113" s="23"/>
      <c r="Z4113" s="23"/>
      <c r="AA4113" s="23"/>
      <c r="AB4113" s="23"/>
      <c r="AC4113" s="23"/>
      <c r="AD4113" s="23"/>
      <c r="AE4113" s="23"/>
      <c r="AF4113" s="23"/>
      <c r="AG4113" s="23"/>
      <c r="AH4113" s="23"/>
      <c r="AI4113" s="23"/>
      <c r="AJ4113" s="23"/>
      <c r="AK4113" s="23"/>
      <c r="AL4113" s="23"/>
      <c r="AM4113" s="23"/>
      <c r="AN4113" s="23"/>
      <c r="AO4113" s="23"/>
      <c r="AP4113" s="23"/>
      <c r="AQ4113" s="23"/>
      <c r="AR4113" s="23"/>
      <c r="AS4113" s="23"/>
      <c r="AT4113" s="23"/>
      <c r="AU4113" s="23"/>
      <c r="AV4113" s="23"/>
      <c r="AW4113" s="23"/>
      <c r="AX4113" s="23"/>
      <c r="AY4113" s="23"/>
      <c r="AZ4113" s="23"/>
      <c r="BA4113" s="23"/>
      <c r="BB4113" s="23"/>
      <c r="BC4113" s="23"/>
      <c r="BD4113" s="23"/>
      <c r="BE4113" s="23"/>
      <c r="BF4113" s="23"/>
      <c r="BG4113" s="23"/>
      <c r="BH4113" s="23"/>
      <c r="BI4113" s="23"/>
      <c r="BJ4113" s="23"/>
      <c r="BK4113" s="23"/>
      <c r="BL4113" s="23"/>
      <c r="BM4113" s="23"/>
      <c r="BN4113" s="23"/>
      <c r="BO4113" s="23"/>
      <c r="BP4113" s="23"/>
    </row>
    <row r="4114" spans="1:68" x14ac:dyDescent="0.25">
      <c r="A4114" s="5">
        <v>78245</v>
      </c>
      <c r="B4114" s="3" t="s">
        <v>3</v>
      </c>
      <c r="C4114" s="1" t="s">
        <v>2161</v>
      </c>
      <c r="D4114" s="1" t="s">
        <v>5</v>
      </c>
      <c r="E4114" s="1" t="s">
        <v>4342</v>
      </c>
      <c r="F4114" s="1" t="s">
        <v>4393</v>
      </c>
      <c r="G4114" s="1" t="s">
        <v>5</v>
      </c>
      <c r="H4114" s="1" t="s">
        <v>5</v>
      </c>
      <c r="I4114" s="1" t="s">
        <v>5</v>
      </c>
      <c r="J4114" s="1" t="s">
        <v>4394</v>
      </c>
      <c r="K4114" s="1" t="s">
        <v>5</v>
      </c>
      <c r="L4114" s="46">
        <v>99999</v>
      </c>
      <c r="M4114" s="15" t="s">
        <v>6</v>
      </c>
      <c r="N4114" s="5">
        <v>145</v>
      </c>
      <c r="O4114" s="16">
        <f t="shared" si="64"/>
        <v>0</v>
      </c>
      <c r="P4114" s="23"/>
      <c r="Q4114" s="23"/>
      <c r="R4114" s="23"/>
      <c r="S4114" s="23"/>
      <c r="T4114" s="23"/>
      <c r="U4114" s="23"/>
      <c r="V4114" s="23"/>
      <c r="W4114" s="23"/>
      <c r="X4114" s="23"/>
      <c r="Y4114" s="23"/>
      <c r="Z4114" s="23"/>
      <c r="AA4114" s="23"/>
      <c r="AB4114" s="23"/>
      <c r="AC4114" s="23"/>
      <c r="AD4114" s="23"/>
      <c r="AE4114" s="23"/>
      <c r="AF4114" s="23"/>
      <c r="AG4114" s="23"/>
      <c r="AH4114" s="23"/>
      <c r="AI4114" s="23"/>
      <c r="AJ4114" s="23"/>
      <c r="AK4114" s="23"/>
      <c r="AL4114" s="23"/>
      <c r="AM4114" s="23"/>
      <c r="AN4114" s="23"/>
      <c r="AO4114" s="23"/>
      <c r="AP4114" s="23"/>
      <c r="AQ4114" s="23"/>
      <c r="AR4114" s="23"/>
      <c r="AS4114" s="23"/>
      <c r="AT4114" s="23"/>
      <c r="AU4114" s="23"/>
      <c r="AV4114" s="23"/>
      <c r="AW4114" s="23"/>
      <c r="AX4114" s="23"/>
      <c r="AY4114" s="23"/>
      <c r="AZ4114" s="23"/>
      <c r="BA4114" s="23"/>
      <c r="BB4114" s="23"/>
      <c r="BC4114" s="23"/>
      <c r="BD4114" s="23"/>
      <c r="BE4114" s="23"/>
      <c r="BF4114" s="23"/>
      <c r="BG4114" s="23"/>
      <c r="BH4114" s="23"/>
      <c r="BI4114" s="23"/>
      <c r="BJ4114" s="23"/>
      <c r="BK4114" s="23"/>
      <c r="BL4114" s="23"/>
      <c r="BM4114" s="23"/>
      <c r="BN4114" s="23"/>
      <c r="BO4114" s="23"/>
      <c r="BP4114" s="23"/>
    </row>
    <row r="4115" spans="1:68" x14ac:dyDescent="0.25">
      <c r="A4115" s="5">
        <v>78246</v>
      </c>
      <c r="B4115" s="3" t="s">
        <v>3</v>
      </c>
      <c r="C4115" s="1" t="s">
        <v>2162</v>
      </c>
      <c r="D4115" s="1" t="s">
        <v>5</v>
      </c>
      <c r="E4115" s="1" t="s">
        <v>4342</v>
      </c>
      <c r="F4115" s="1" t="s">
        <v>4393</v>
      </c>
      <c r="G4115" s="1" t="s">
        <v>5</v>
      </c>
      <c r="H4115" s="1" t="s">
        <v>5</v>
      </c>
      <c r="I4115" s="1" t="s">
        <v>5</v>
      </c>
      <c r="J4115" s="1" t="s">
        <v>4394</v>
      </c>
      <c r="K4115" s="1" t="s">
        <v>5</v>
      </c>
      <c r="L4115" s="46">
        <v>99999</v>
      </c>
      <c r="M4115" s="15" t="s">
        <v>6</v>
      </c>
      <c r="N4115" s="5">
        <v>145</v>
      </c>
      <c r="O4115" s="16">
        <f t="shared" si="64"/>
        <v>0</v>
      </c>
      <c r="P4115" s="23"/>
      <c r="Q4115" s="23"/>
      <c r="R4115" s="23"/>
      <c r="S4115" s="23"/>
      <c r="T4115" s="23"/>
      <c r="U4115" s="23"/>
      <c r="V4115" s="23"/>
      <c r="W4115" s="23"/>
      <c r="X4115" s="23"/>
      <c r="Y4115" s="23"/>
      <c r="Z4115" s="23"/>
      <c r="AA4115" s="23"/>
      <c r="AB4115" s="23"/>
      <c r="AC4115" s="23"/>
      <c r="AD4115" s="23"/>
      <c r="AE4115" s="23"/>
      <c r="AF4115" s="23"/>
      <c r="AG4115" s="23"/>
      <c r="AH4115" s="23"/>
      <c r="AI4115" s="23"/>
      <c r="AJ4115" s="23"/>
      <c r="AK4115" s="23"/>
      <c r="AL4115" s="23"/>
      <c r="AM4115" s="23"/>
      <c r="AN4115" s="23"/>
      <c r="AO4115" s="23"/>
      <c r="AP4115" s="23"/>
      <c r="AQ4115" s="23"/>
      <c r="AR4115" s="23"/>
      <c r="AS4115" s="23"/>
      <c r="AT4115" s="23"/>
      <c r="AU4115" s="23"/>
      <c r="AV4115" s="23"/>
      <c r="AW4115" s="23"/>
      <c r="AX4115" s="23"/>
      <c r="AY4115" s="23"/>
      <c r="AZ4115" s="23"/>
      <c r="BA4115" s="23"/>
      <c r="BB4115" s="23"/>
      <c r="BC4115" s="23"/>
      <c r="BD4115" s="23"/>
      <c r="BE4115" s="23"/>
      <c r="BF4115" s="23"/>
      <c r="BG4115" s="23"/>
      <c r="BH4115" s="23"/>
      <c r="BI4115" s="23"/>
      <c r="BJ4115" s="23"/>
      <c r="BK4115" s="23"/>
      <c r="BL4115" s="23"/>
      <c r="BM4115" s="23"/>
      <c r="BN4115" s="23"/>
      <c r="BO4115" s="23"/>
      <c r="BP4115" s="23"/>
    </row>
    <row r="4116" spans="1:68" x14ac:dyDescent="0.25">
      <c r="A4116" s="5">
        <v>78247</v>
      </c>
      <c r="B4116" s="3" t="s">
        <v>13</v>
      </c>
      <c r="C4116" s="1" t="s">
        <v>2163</v>
      </c>
      <c r="D4116" s="1" t="s">
        <v>5</v>
      </c>
      <c r="E4116" s="1" t="s">
        <v>4342</v>
      </c>
      <c r="F4116" s="1" t="s">
        <v>4393</v>
      </c>
      <c r="G4116" s="1" t="s">
        <v>5</v>
      </c>
      <c r="H4116" s="1" t="s">
        <v>5</v>
      </c>
      <c r="I4116" s="1" t="s">
        <v>5</v>
      </c>
      <c r="J4116" s="1" t="s">
        <v>4394</v>
      </c>
      <c r="K4116" s="1" t="s">
        <v>5</v>
      </c>
      <c r="L4116" s="46">
        <v>99999</v>
      </c>
      <c r="M4116" s="15" t="s">
        <v>6</v>
      </c>
      <c r="N4116" s="5">
        <v>145</v>
      </c>
      <c r="O4116" s="16">
        <f t="shared" si="64"/>
        <v>0</v>
      </c>
      <c r="P4116" s="23"/>
      <c r="Q4116" s="23"/>
      <c r="R4116" s="23"/>
      <c r="S4116" s="23"/>
      <c r="T4116" s="23"/>
      <c r="U4116" s="23"/>
      <c r="V4116" s="23"/>
      <c r="W4116" s="23"/>
      <c r="X4116" s="23"/>
      <c r="Y4116" s="23"/>
      <c r="Z4116" s="23"/>
      <c r="AA4116" s="23"/>
      <c r="AB4116" s="23"/>
      <c r="AC4116" s="23"/>
      <c r="AD4116" s="23"/>
      <c r="AE4116" s="23"/>
      <c r="AF4116" s="23"/>
      <c r="AG4116" s="23"/>
      <c r="AH4116" s="23"/>
      <c r="AI4116" s="23"/>
      <c r="AJ4116" s="23"/>
      <c r="AK4116" s="23"/>
      <c r="AL4116" s="23"/>
      <c r="AM4116" s="23"/>
      <c r="AN4116" s="23"/>
      <c r="AO4116" s="23"/>
      <c r="AP4116" s="23"/>
      <c r="AQ4116" s="23"/>
      <c r="AR4116" s="23"/>
      <c r="AS4116" s="23"/>
      <c r="AT4116" s="23"/>
      <c r="AU4116" s="23"/>
      <c r="AV4116" s="23"/>
      <c r="AW4116" s="23"/>
      <c r="AX4116" s="23"/>
      <c r="AY4116" s="23"/>
      <c r="AZ4116" s="23"/>
      <c r="BA4116" s="23"/>
      <c r="BB4116" s="23"/>
      <c r="BC4116" s="23"/>
      <c r="BD4116" s="23"/>
      <c r="BE4116" s="23"/>
      <c r="BF4116" s="23"/>
      <c r="BG4116" s="23"/>
      <c r="BH4116" s="23"/>
      <c r="BI4116" s="23"/>
      <c r="BJ4116" s="23"/>
      <c r="BK4116" s="23"/>
      <c r="BL4116" s="23"/>
      <c r="BM4116" s="23"/>
      <c r="BN4116" s="23"/>
      <c r="BO4116" s="23"/>
      <c r="BP4116" s="23"/>
    </row>
    <row r="4117" spans="1:68" x14ac:dyDescent="0.25">
      <c r="A4117" s="5">
        <v>78248</v>
      </c>
      <c r="B4117" s="3" t="s">
        <v>81</v>
      </c>
      <c r="C4117" s="1" t="s">
        <v>2164</v>
      </c>
      <c r="D4117" s="1" t="s">
        <v>5</v>
      </c>
      <c r="E4117" s="1" t="s">
        <v>4356</v>
      </c>
      <c r="F4117" s="1" t="s">
        <v>4393</v>
      </c>
      <c r="G4117" s="1" t="s">
        <v>5</v>
      </c>
      <c r="H4117" s="1" t="s">
        <v>5</v>
      </c>
      <c r="I4117" s="1" t="s">
        <v>5</v>
      </c>
      <c r="J4117" s="1" t="s">
        <v>4394</v>
      </c>
      <c r="K4117" s="1" t="s">
        <v>5</v>
      </c>
      <c r="L4117" s="46">
        <v>99999</v>
      </c>
      <c r="M4117" s="15" t="s">
        <v>6</v>
      </c>
      <c r="N4117" s="5">
        <v>130</v>
      </c>
      <c r="O4117" s="16">
        <f t="shared" si="64"/>
        <v>0</v>
      </c>
      <c r="P4117" s="23"/>
      <c r="Q4117" s="23"/>
      <c r="R4117" s="23"/>
      <c r="S4117" s="23"/>
      <c r="T4117" s="23"/>
      <c r="U4117" s="23"/>
      <c r="V4117" s="23"/>
      <c r="W4117" s="23"/>
      <c r="X4117" s="23"/>
      <c r="Y4117" s="23"/>
      <c r="Z4117" s="23"/>
      <c r="AA4117" s="23"/>
      <c r="AB4117" s="23"/>
      <c r="AC4117" s="23"/>
      <c r="AD4117" s="23"/>
      <c r="AE4117" s="23"/>
      <c r="AF4117" s="23"/>
      <c r="AG4117" s="23"/>
      <c r="AH4117" s="23"/>
      <c r="AI4117" s="23"/>
      <c r="AJ4117" s="23"/>
      <c r="AK4117" s="23"/>
      <c r="AL4117" s="23"/>
      <c r="AM4117" s="23"/>
      <c r="AN4117" s="23"/>
      <c r="AO4117" s="23"/>
      <c r="AP4117" s="23"/>
      <c r="AQ4117" s="23"/>
      <c r="AR4117" s="23"/>
      <c r="AS4117" s="23"/>
      <c r="AT4117" s="23"/>
      <c r="AU4117" s="23"/>
      <c r="AV4117" s="23"/>
      <c r="AW4117" s="23"/>
      <c r="AX4117" s="23"/>
      <c r="AY4117" s="23"/>
      <c r="AZ4117" s="23"/>
      <c r="BA4117" s="23"/>
      <c r="BB4117" s="23"/>
      <c r="BC4117" s="23"/>
      <c r="BD4117" s="23"/>
      <c r="BE4117" s="23"/>
      <c r="BF4117" s="23"/>
      <c r="BG4117" s="23"/>
      <c r="BH4117" s="23"/>
      <c r="BI4117" s="23"/>
      <c r="BJ4117" s="23"/>
      <c r="BK4117" s="23"/>
      <c r="BL4117" s="23"/>
      <c r="BM4117" s="23"/>
      <c r="BN4117" s="23"/>
      <c r="BO4117" s="23"/>
      <c r="BP4117" s="23"/>
    </row>
    <row r="4118" spans="1:68" x14ac:dyDescent="0.25">
      <c r="A4118" s="5">
        <v>78249</v>
      </c>
      <c r="B4118" s="3" t="s">
        <v>81</v>
      </c>
      <c r="C4118" s="1" t="s">
        <v>2165</v>
      </c>
      <c r="D4118" s="1" t="s">
        <v>5</v>
      </c>
      <c r="E4118" s="1" t="s">
        <v>4356</v>
      </c>
      <c r="F4118" s="1" t="s">
        <v>4393</v>
      </c>
      <c r="G4118" s="1" t="s">
        <v>5</v>
      </c>
      <c r="H4118" s="1" t="s">
        <v>5</v>
      </c>
      <c r="I4118" s="1" t="s">
        <v>5</v>
      </c>
      <c r="J4118" s="1" t="s">
        <v>4394</v>
      </c>
      <c r="K4118" s="1" t="s">
        <v>5</v>
      </c>
      <c r="L4118" s="46">
        <v>99999</v>
      </c>
      <c r="M4118" s="15" t="s">
        <v>6</v>
      </c>
      <c r="N4118" s="5">
        <v>130</v>
      </c>
      <c r="O4118" s="16">
        <f t="shared" si="64"/>
        <v>0</v>
      </c>
      <c r="P4118" s="23"/>
      <c r="Q4118" s="23"/>
      <c r="R4118" s="23"/>
      <c r="S4118" s="23"/>
      <c r="T4118" s="23"/>
      <c r="U4118" s="23"/>
      <c r="V4118" s="23"/>
      <c r="W4118" s="23"/>
      <c r="X4118" s="23"/>
      <c r="Y4118" s="23"/>
      <c r="Z4118" s="23"/>
      <c r="AA4118" s="23"/>
      <c r="AB4118" s="23"/>
      <c r="AC4118" s="23"/>
      <c r="AD4118" s="23"/>
      <c r="AE4118" s="23"/>
      <c r="AF4118" s="23"/>
      <c r="AG4118" s="23"/>
      <c r="AH4118" s="23"/>
      <c r="AI4118" s="23"/>
      <c r="AJ4118" s="23"/>
      <c r="AK4118" s="23"/>
      <c r="AL4118" s="23"/>
      <c r="AM4118" s="23"/>
      <c r="AN4118" s="23"/>
      <c r="AO4118" s="23"/>
      <c r="AP4118" s="23"/>
      <c r="AQ4118" s="23"/>
      <c r="AR4118" s="23"/>
      <c r="AS4118" s="23"/>
      <c r="AT4118" s="23"/>
      <c r="AU4118" s="23"/>
      <c r="AV4118" s="23"/>
      <c r="AW4118" s="23"/>
      <c r="AX4118" s="23"/>
      <c r="AY4118" s="23"/>
      <c r="AZ4118" s="23"/>
      <c r="BA4118" s="23"/>
      <c r="BB4118" s="23"/>
      <c r="BC4118" s="23"/>
      <c r="BD4118" s="23"/>
      <c r="BE4118" s="23"/>
      <c r="BF4118" s="23"/>
      <c r="BG4118" s="23"/>
      <c r="BH4118" s="23"/>
      <c r="BI4118" s="23"/>
      <c r="BJ4118" s="23"/>
      <c r="BK4118" s="23"/>
      <c r="BL4118" s="23"/>
      <c r="BM4118" s="23"/>
      <c r="BN4118" s="23"/>
      <c r="BO4118" s="23"/>
      <c r="BP4118" s="23"/>
    </row>
    <row r="4119" spans="1:68" x14ac:dyDescent="0.25">
      <c r="A4119" s="5">
        <v>78250</v>
      </c>
      <c r="B4119" s="3" t="s">
        <v>3</v>
      </c>
      <c r="C4119" s="1" t="s">
        <v>2150</v>
      </c>
      <c r="D4119" s="1" t="s">
        <v>958</v>
      </c>
      <c r="E4119" s="1" t="s">
        <v>4342</v>
      </c>
      <c r="F4119" s="1" t="s">
        <v>4393</v>
      </c>
      <c r="G4119" s="1" t="s">
        <v>5</v>
      </c>
      <c r="H4119" s="1" t="s">
        <v>5</v>
      </c>
      <c r="I4119" s="1" t="s">
        <v>5</v>
      </c>
      <c r="J4119" s="1" t="s">
        <v>4394</v>
      </c>
      <c r="K4119" s="1" t="s">
        <v>5</v>
      </c>
      <c r="L4119" s="46">
        <v>99999</v>
      </c>
      <c r="M4119" s="15" t="s">
        <v>6</v>
      </c>
      <c r="N4119" s="5">
        <v>150</v>
      </c>
      <c r="O4119" s="16">
        <f t="shared" si="64"/>
        <v>0</v>
      </c>
      <c r="P4119" s="23"/>
      <c r="Q4119" s="23"/>
      <c r="R4119" s="23"/>
      <c r="S4119" s="23"/>
      <c r="T4119" s="23"/>
      <c r="U4119" s="23"/>
      <c r="V4119" s="23"/>
      <c r="W4119" s="23"/>
      <c r="X4119" s="23"/>
      <c r="Y4119" s="23"/>
      <c r="Z4119" s="23"/>
      <c r="AA4119" s="23"/>
      <c r="AB4119" s="23"/>
      <c r="AC4119" s="23"/>
      <c r="AD4119" s="23"/>
      <c r="AE4119" s="23"/>
      <c r="AF4119" s="23"/>
      <c r="AG4119" s="23"/>
      <c r="AH4119" s="23"/>
      <c r="AI4119" s="23"/>
      <c r="AJ4119" s="23"/>
      <c r="AK4119" s="23"/>
      <c r="AL4119" s="23"/>
      <c r="AM4119" s="23"/>
      <c r="AN4119" s="23"/>
      <c r="AO4119" s="23"/>
      <c r="AP4119" s="23"/>
      <c r="AQ4119" s="23"/>
      <c r="AR4119" s="23"/>
      <c r="AS4119" s="23"/>
      <c r="AT4119" s="23"/>
      <c r="AU4119" s="23"/>
      <c r="AV4119" s="23"/>
      <c r="AW4119" s="23"/>
      <c r="AX4119" s="23"/>
      <c r="AY4119" s="23"/>
      <c r="AZ4119" s="23"/>
      <c r="BA4119" s="23"/>
      <c r="BB4119" s="23"/>
      <c r="BC4119" s="23"/>
      <c r="BD4119" s="23"/>
      <c r="BE4119" s="23"/>
      <c r="BF4119" s="23"/>
      <c r="BG4119" s="23"/>
      <c r="BH4119" s="23"/>
      <c r="BI4119" s="23"/>
      <c r="BJ4119" s="23"/>
      <c r="BK4119" s="23"/>
      <c r="BL4119" s="23"/>
      <c r="BM4119" s="23"/>
      <c r="BN4119" s="23"/>
      <c r="BO4119" s="23"/>
      <c r="BP4119" s="23"/>
    </row>
    <row r="4120" spans="1:68" x14ac:dyDescent="0.25">
      <c r="A4120" s="5">
        <v>78251</v>
      </c>
      <c r="B4120" s="3" t="s">
        <v>3</v>
      </c>
      <c r="C4120" s="1" t="s">
        <v>1764</v>
      </c>
      <c r="D4120" s="1" t="s">
        <v>958</v>
      </c>
      <c r="E4120" s="1" t="s">
        <v>4342</v>
      </c>
      <c r="F4120" s="1" t="s">
        <v>4393</v>
      </c>
      <c r="G4120" s="1" t="s">
        <v>5</v>
      </c>
      <c r="H4120" s="1" t="s">
        <v>5</v>
      </c>
      <c r="I4120" s="1" t="s">
        <v>5</v>
      </c>
      <c r="J4120" s="1" t="s">
        <v>4394</v>
      </c>
      <c r="K4120" s="1" t="s">
        <v>5</v>
      </c>
      <c r="L4120" s="46">
        <v>99999</v>
      </c>
      <c r="M4120" s="15" t="s">
        <v>6</v>
      </c>
      <c r="N4120" s="5">
        <v>150</v>
      </c>
      <c r="O4120" s="16">
        <f t="shared" si="64"/>
        <v>0</v>
      </c>
      <c r="P4120" s="23"/>
      <c r="Q4120" s="23"/>
      <c r="R4120" s="23"/>
      <c r="S4120" s="23"/>
      <c r="T4120" s="23"/>
      <c r="U4120" s="23"/>
      <c r="V4120" s="23"/>
      <c r="W4120" s="23"/>
      <c r="X4120" s="23"/>
      <c r="Y4120" s="23"/>
      <c r="Z4120" s="23"/>
      <c r="AA4120" s="23"/>
      <c r="AB4120" s="23"/>
      <c r="AC4120" s="23"/>
      <c r="AD4120" s="23"/>
      <c r="AE4120" s="23"/>
      <c r="AF4120" s="23"/>
      <c r="AG4120" s="23"/>
      <c r="AH4120" s="23"/>
      <c r="AI4120" s="23"/>
      <c r="AJ4120" s="23"/>
      <c r="AK4120" s="23"/>
      <c r="AL4120" s="23"/>
      <c r="AM4120" s="23"/>
      <c r="AN4120" s="23"/>
      <c r="AO4120" s="23"/>
      <c r="AP4120" s="23"/>
      <c r="AQ4120" s="23"/>
      <c r="AR4120" s="23"/>
      <c r="AS4120" s="23"/>
      <c r="AT4120" s="23"/>
      <c r="AU4120" s="23"/>
      <c r="AV4120" s="23"/>
      <c r="AW4120" s="23"/>
      <c r="AX4120" s="23"/>
      <c r="AY4120" s="23"/>
      <c r="AZ4120" s="23"/>
      <c r="BA4120" s="23"/>
      <c r="BB4120" s="23"/>
      <c r="BC4120" s="23"/>
      <c r="BD4120" s="23"/>
      <c r="BE4120" s="23"/>
      <c r="BF4120" s="23"/>
      <c r="BG4120" s="23"/>
      <c r="BH4120" s="23"/>
      <c r="BI4120" s="23"/>
      <c r="BJ4120" s="23"/>
      <c r="BK4120" s="23"/>
      <c r="BL4120" s="23"/>
      <c r="BM4120" s="23"/>
      <c r="BN4120" s="23"/>
      <c r="BO4120" s="23"/>
      <c r="BP4120" s="23"/>
    </row>
    <row r="4121" spans="1:68" x14ac:dyDescent="0.25">
      <c r="A4121" s="5">
        <v>78252</v>
      </c>
      <c r="B4121" s="3" t="s">
        <v>13</v>
      </c>
      <c r="C4121" s="1" t="s">
        <v>2148</v>
      </c>
      <c r="D4121" s="1" t="s">
        <v>958</v>
      </c>
      <c r="E4121" s="1" t="s">
        <v>4342</v>
      </c>
      <c r="F4121" s="1" t="s">
        <v>4393</v>
      </c>
      <c r="G4121" s="1" t="s">
        <v>5</v>
      </c>
      <c r="H4121" s="1" t="s">
        <v>5</v>
      </c>
      <c r="I4121" s="1" t="s">
        <v>5</v>
      </c>
      <c r="J4121" s="1" t="s">
        <v>4394</v>
      </c>
      <c r="K4121" s="1" t="s">
        <v>5</v>
      </c>
      <c r="L4121" s="46">
        <v>99999</v>
      </c>
      <c r="M4121" s="15" t="s">
        <v>6</v>
      </c>
      <c r="N4121" s="5">
        <v>150</v>
      </c>
      <c r="O4121" s="16">
        <f t="shared" si="64"/>
        <v>0</v>
      </c>
      <c r="P4121" s="23"/>
      <c r="Q4121" s="23"/>
      <c r="R4121" s="23"/>
      <c r="S4121" s="23"/>
      <c r="T4121" s="23"/>
      <c r="U4121" s="23"/>
      <c r="V4121" s="23"/>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c r="BE4121" s="23"/>
      <c r="BF4121" s="23"/>
      <c r="BG4121" s="23"/>
      <c r="BH4121" s="23"/>
      <c r="BI4121" s="23"/>
      <c r="BJ4121" s="23"/>
      <c r="BK4121" s="23"/>
      <c r="BL4121" s="23"/>
      <c r="BM4121" s="23"/>
      <c r="BN4121" s="23"/>
      <c r="BO4121" s="23"/>
      <c r="BP4121" s="23"/>
    </row>
    <row r="4122" spans="1:68" x14ac:dyDescent="0.25">
      <c r="A4122" s="5">
        <v>78253</v>
      </c>
      <c r="B4122" s="3" t="s">
        <v>1087</v>
      </c>
      <c r="C4122" s="1" t="s">
        <v>1766</v>
      </c>
      <c r="D4122" s="1" t="s">
        <v>5</v>
      </c>
      <c r="E4122" s="1" t="s">
        <v>4376</v>
      </c>
      <c r="F4122" s="1" t="s">
        <v>4421</v>
      </c>
      <c r="G4122" s="1" t="s">
        <v>4422</v>
      </c>
      <c r="H4122" s="1" t="s">
        <v>5</v>
      </c>
      <c r="I4122" s="1" t="s">
        <v>5</v>
      </c>
      <c r="J4122" s="1" t="s">
        <v>4394</v>
      </c>
      <c r="K4122" s="1" t="s">
        <v>5</v>
      </c>
      <c r="L4122" s="46">
        <v>99999</v>
      </c>
      <c r="M4122" s="15" t="s">
        <v>167</v>
      </c>
      <c r="N4122" s="5">
        <v>285</v>
      </c>
      <c r="O4122" s="16">
        <f t="shared" si="64"/>
        <v>0</v>
      </c>
      <c r="P4122" s="23"/>
      <c r="Q4122" s="23"/>
      <c r="R4122" s="23"/>
      <c r="S4122" s="23"/>
      <c r="T4122" s="23"/>
      <c r="U4122" s="23"/>
      <c r="V4122" s="23"/>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c r="BE4122" s="23"/>
      <c r="BF4122" s="23"/>
      <c r="BG4122" s="23"/>
      <c r="BH4122" s="23"/>
      <c r="BI4122" s="23"/>
      <c r="BJ4122" s="23"/>
      <c r="BK4122" s="23"/>
      <c r="BL4122" s="23"/>
      <c r="BM4122" s="23"/>
      <c r="BN4122" s="23"/>
      <c r="BO4122" s="23"/>
      <c r="BP4122" s="23"/>
    </row>
    <row r="4123" spans="1:68" x14ac:dyDescent="0.25">
      <c r="A4123" s="5">
        <v>78254</v>
      </c>
      <c r="B4123" s="3" t="s">
        <v>24</v>
      </c>
      <c r="C4123" s="1" t="s">
        <v>2166</v>
      </c>
      <c r="D4123" s="1" t="s">
        <v>5</v>
      </c>
      <c r="E4123" s="1" t="s">
        <v>4342</v>
      </c>
      <c r="F4123" s="1" t="s">
        <v>4393</v>
      </c>
      <c r="G4123" s="1" t="s">
        <v>5</v>
      </c>
      <c r="H4123" s="1" t="s">
        <v>5</v>
      </c>
      <c r="I4123" s="1" t="s">
        <v>5</v>
      </c>
      <c r="J4123" s="1" t="s">
        <v>4394</v>
      </c>
      <c r="K4123" s="1" t="s">
        <v>5</v>
      </c>
      <c r="L4123" s="46">
        <v>99999</v>
      </c>
      <c r="M4123" s="15" t="s">
        <v>6</v>
      </c>
      <c r="N4123" s="5">
        <v>145</v>
      </c>
      <c r="O4123" s="16">
        <f t="shared" si="64"/>
        <v>0</v>
      </c>
      <c r="P4123" s="23"/>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c r="BE4123" s="23"/>
      <c r="BF4123" s="23"/>
      <c r="BG4123" s="23"/>
      <c r="BH4123" s="23"/>
      <c r="BI4123" s="23"/>
      <c r="BJ4123" s="23"/>
      <c r="BK4123" s="23"/>
      <c r="BL4123" s="23"/>
      <c r="BM4123" s="23"/>
      <c r="BN4123" s="23"/>
      <c r="BO4123" s="23"/>
      <c r="BP4123" s="23"/>
    </row>
    <row r="4124" spans="1:68" x14ac:dyDescent="0.25">
      <c r="A4124" s="5">
        <v>78255</v>
      </c>
      <c r="B4124" s="3" t="s">
        <v>50</v>
      </c>
      <c r="C4124" s="1" t="s">
        <v>663</v>
      </c>
      <c r="D4124" s="1" t="s">
        <v>52</v>
      </c>
      <c r="E4124" s="1" t="s">
        <v>4359</v>
      </c>
      <c r="F4124" s="1" t="s">
        <v>4403</v>
      </c>
      <c r="G4124" s="1" t="s">
        <v>4401</v>
      </c>
      <c r="H4124" s="1" t="s">
        <v>4397</v>
      </c>
      <c r="I4124" s="1" t="s">
        <v>5</v>
      </c>
      <c r="J4124" s="1" t="s">
        <v>4394</v>
      </c>
      <c r="K4124" s="1" t="s">
        <v>5</v>
      </c>
      <c r="L4124" s="46">
        <v>99999</v>
      </c>
      <c r="M4124" s="15" t="s">
        <v>877</v>
      </c>
      <c r="N4124" s="5">
        <v>250</v>
      </c>
      <c r="O4124" s="16">
        <f t="shared" si="64"/>
        <v>0</v>
      </c>
      <c r="P4124" s="23"/>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c r="BE4124" s="23"/>
      <c r="BF4124" s="23"/>
      <c r="BG4124" s="23"/>
      <c r="BH4124" s="23"/>
      <c r="BI4124" s="23"/>
      <c r="BJ4124" s="23"/>
      <c r="BK4124" s="23"/>
      <c r="BL4124" s="23"/>
      <c r="BM4124" s="23"/>
      <c r="BN4124" s="23"/>
      <c r="BO4124" s="23"/>
      <c r="BP4124" s="23"/>
    </row>
    <row r="4125" spans="1:68" x14ac:dyDescent="0.25">
      <c r="A4125" s="5">
        <v>78260</v>
      </c>
      <c r="B4125" s="3" t="s">
        <v>50</v>
      </c>
      <c r="C4125" s="1" t="s">
        <v>4516</v>
      </c>
      <c r="D4125" s="1" t="s">
        <v>108</v>
      </c>
      <c r="E4125" s="1" t="s">
        <v>4359</v>
      </c>
      <c r="F4125" s="1" t="s">
        <v>4403</v>
      </c>
      <c r="G4125" s="1" t="s">
        <v>4396</v>
      </c>
      <c r="H4125" s="1" t="s">
        <v>4411</v>
      </c>
      <c r="I4125" s="1" t="s">
        <v>5</v>
      </c>
      <c r="J4125" s="1" t="s">
        <v>4394</v>
      </c>
      <c r="K4125" s="1" t="s">
        <v>5</v>
      </c>
      <c r="L4125" s="46">
        <v>99999</v>
      </c>
      <c r="M4125" s="15" t="s">
        <v>877</v>
      </c>
      <c r="N4125" s="5">
        <v>250</v>
      </c>
      <c r="O4125" s="16">
        <f t="shared" si="64"/>
        <v>0</v>
      </c>
      <c r="P4125" s="23"/>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c r="BE4125" s="23"/>
      <c r="BF4125" s="23"/>
      <c r="BG4125" s="23"/>
      <c r="BH4125" s="23"/>
      <c r="BI4125" s="23"/>
      <c r="BJ4125" s="23"/>
      <c r="BK4125" s="23"/>
      <c r="BL4125" s="23"/>
      <c r="BM4125" s="23"/>
      <c r="BN4125" s="23"/>
      <c r="BO4125" s="23"/>
      <c r="BP4125" s="23"/>
    </row>
    <row r="4126" spans="1:68" x14ac:dyDescent="0.25">
      <c r="A4126" s="5">
        <v>78264</v>
      </c>
      <c r="B4126" s="3" t="s">
        <v>50</v>
      </c>
      <c r="C4126" s="1" t="s">
        <v>337</v>
      </c>
      <c r="D4126" s="1" t="s">
        <v>108</v>
      </c>
      <c r="E4126" s="1" t="s">
        <v>4359</v>
      </c>
      <c r="F4126" s="1" t="s">
        <v>4403</v>
      </c>
      <c r="G4126" s="1" t="s">
        <v>4396</v>
      </c>
      <c r="H4126" s="1" t="s">
        <v>4411</v>
      </c>
      <c r="I4126" s="1" t="s">
        <v>5</v>
      </c>
      <c r="J4126" s="1" t="s">
        <v>4394</v>
      </c>
      <c r="K4126" s="1" t="s">
        <v>5</v>
      </c>
      <c r="L4126" s="46">
        <v>99999</v>
      </c>
      <c r="M4126" s="15" t="s">
        <v>877</v>
      </c>
      <c r="N4126" s="5">
        <v>250</v>
      </c>
      <c r="O4126" s="16">
        <f t="shared" si="64"/>
        <v>0</v>
      </c>
      <c r="P4126" s="23"/>
      <c r="Q4126" s="23"/>
      <c r="R4126" s="23"/>
      <c r="S4126" s="23"/>
      <c r="T4126" s="23"/>
      <c r="U4126" s="23"/>
      <c r="V4126" s="23"/>
      <c r="W4126" s="23"/>
      <c r="X4126" s="23"/>
      <c r="Y4126" s="23"/>
      <c r="Z4126" s="23"/>
      <c r="AA4126" s="23"/>
      <c r="AB4126" s="23"/>
      <c r="AC4126" s="23"/>
      <c r="AD4126" s="23"/>
      <c r="AE4126" s="23"/>
      <c r="AF4126" s="23"/>
      <c r="AG4126" s="23"/>
      <c r="AH4126" s="23"/>
      <c r="AI4126" s="23"/>
      <c r="AJ4126" s="23"/>
      <c r="AK4126" s="23"/>
      <c r="AL4126" s="23"/>
      <c r="AM4126" s="23"/>
      <c r="AN4126" s="23"/>
      <c r="AO4126" s="23"/>
      <c r="AP4126" s="23"/>
      <c r="AQ4126" s="23"/>
      <c r="AR4126" s="23"/>
      <c r="AS4126" s="23"/>
      <c r="AT4126" s="23"/>
      <c r="AU4126" s="23"/>
      <c r="AV4126" s="23"/>
      <c r="AW4126" s="23"/>
      <c r="AX4126" s="23"/>
      <c r="AY4126" s="23"/>
      <c r="AZ4126" s="23"/>
      <c r="BA4126" s="23"/>
      <c r="BB4126" s="23"/>
      <c r="BC4126" s="23"/>
      <c r="BD4126" s="23"/>
      <c r="BE4126" s="23"/>
      <c r="BF4126" s="23"/>
      <c r="BG4126" s="23"/>
      <c r="BH4126" s="23"/>
      <c r="BI4126" s="23"/>
      <c r="BJ4126" s="23"/>
      <c r="BK4126" s="23"/>
      <c r="BL4126" s="23"/>
      <c r="BM4126" s="23"/>
      <c r="BN4126" s="23"/>
      <c r="BO4126" s="23"/>
      <c r="BP4126" s="23"/>
    </row>
    <row r="4127" spans="1:68" x14ac:dyDescent="0.25">
      <c r="A4127" s="5">
        <v>78265</v>
      </c>
      <c r="B4127" s="3" t="s">
        <v>50</v>
      </c>
      <c r="C4127" s="1" t="s">
        <v>2167</v>
      </c>
      <c r="D4127" s="1" t="s">
        <v>108</v>
      </c>
      <c r="E4127" s="1" t="s">
        <v>4359</v>
      </c>
      <c r="F4127" s="1" t="s">
        <v>4403</v>
      </c>
      <c r="G4127" s="1" t="s">
        <v>4396</v>
      </c>
      <c r="H4127" s="1" t="s">
        <v>4411</v>
      </c>
      <c r="I4127" s="1" t="s">
        <v>5</v>
      </c>
      <c r="J4127" s="1" t="s">
        <v>4394</v>
      </c>
      <c r="K4127" s="1" t="s">
        <v>5</v>
      </c>
      <c r="L4127" s="46">
        <v>99999</v>
      </c>
      <c r="M4127" s="15" t="s">
        <v>877</v>
      </c>
      <c r="N4127" s="5">
        <v>250</v>
      </c>
      <c r="O4127" s="16">
        <f t="shared" si="64"/>
        <v>0</v>
      </c>
      <c r="P4127" s="23"/>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c r="BE4127" s="23"/>
      <c r="BF4127" s="23"/>
      <c r="BG4127" s="23"/>
      <c r="BH4127" s="23"/>
      <c r="BI4127" s="23"/>
      <c r="BJ4127" s="23"/>
      <c r="BK4127" s="23"/>
      <c r="BL4127" s="23"/>
      <c r="BM4127" s="23"/>
      <c r="BN4127" s="23"/>
      <c r="BO4127" s="23"/>
      <c r="BP4127" s="23"/>
    </row>
    <row r="4128" spans="1:68" x14ac:dyDescent="0.25">
      <c r="A4128" s="5">
        <v>78266</v>
      </c>
      <c r="B4128" s="3" t="s">
        <v>50</v>
      </c>
      <c r="C4128" s="1" t="s">
        <v>2168</v>
      </c>
      <c r="D4128" s="1" t="s">
        <v>108</v>
      </c>
      <c r="E4128" s="1" t="s">
        <v>4359</v>
      </c>
      <c r="F4128" s="1" t="s">
        <v>4403</v>
      </c>
      <c r="G4128" s="1" t="s">
        <v>4396</v>
      </c>
      <c r="H4128" s="1" t="s">
        <v>4411</v>
      </c>
      <c r="I4128" s="1" t="s">
        <v>5</v>
      </c>
      <c r="J4128" s="1" t="s">
        <v>4394</v>
      </c>
      <c r="K4128" s="1" t="s">
        <v>5</v>
      </c>
      <c r="L4128" s="46">
        <v>99999</v>
      </c>
      <c r="M4128" s="15" t="s">
        <v>877</v>
      </c>
      <c r="N4128" s="5">
        <v>250</v>
      </c>
      <c r="O4128" s="16">
        <f t="shared" si="64"/>
        <v>0</v>
      </c>
      <c r="P4128" s="23"/>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c r="BE4128" s="23"/>
      <c r="BF4128" s="23"/>
      <c r="BG4128" s="23"/>
      <c r="BH4128" s="23"/>
      <c r="BI4128" s="23"/>
      <c r="BJ4128" s="23"/>
      <c r="BK4128" s="23"/>
      <c r="BL4128" s="23"/>
      <c r="BM4128" s="23"/>
      <c r="BN4128" s="23"/>
      <c r="BO4128" s="23"/>
      <c r="BP4128" s="23"/>
    </row>
    <row r="4129" spans="1:68" x14ac:dyDescent="0.25">
      <c r="A4129" s="5">
        <v>78267</v>
      </c>
      <c r="B4129" s="3" t="s">
        <v>50</v>
      </c>
      <c r="C4129" s="1" t="s">
        <v>2169</v>
      </c>
      <c r="D4129" s="1" t="s">
        <v>108</v>
      </c>
      <c r="E4129" s="1" t="s">
        <v>4359</v>
      </c>
      <c r="F4129" s="1" t="s">
        <v>4403</v>
      </c>
      <c r="G4129" s="1" t="s">
        <v>4396</v>
      </c>
      <c r="H4129" s="1" t="s">
        <v>4411</v>
      </c>
      <c r="I4129" s="1" t="s">
        <v>5</v>
      </c>
      <c r="J4129" s="1" t="s">
        <v>4394</v>
      </c>
      <c r="K4129" s="1" t="s">
        <v>5</v>
      </c>
      <c r="L4129" s="46">
        <v>99999</v>
      </c>
      <c r="M4129" s="15" t="s">
        <v>877</v>
      </c>
      <c r="N4129" s="5">
        <v>250</v>
      </c>
      <c r="O4129" s="16">
        <f t="shared" si="64"/>
        <v>0</v>
      </c>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c r="BK4129" s="23"/>
      <c r="BL4129" s="23"/>
      <c r="BM4129" s="23"/>
      <c r="BN4129" s="23"/>
      <c r="BO4129" s="23"/>
      <c r="BP4129" s="23"/>
    </row>
    <row r="4130" spans="1:68" x14ac:dyDescent="0.25">
      <c r="A4130" s="5">
        <v>78268</v>
      </c>
      <c r="B4130" s="3" t="s">
        <v>50</v>
      </c>
      <c r="C4130" s="1" t="s">
        <v>1781</v>
      </c>
      <c r="D4130" s="1" t="s">
        <v>108</v>
      </c>
      <c r="E4130" s="1" t="s">
        <v>4359</v>
      </c>
      <c r="F4130" s="1" t="s">
        <v>4403</v>
      </c>
      <c r="G4130" s="1" t="s">
        <v>4396</v>
      </c>
      <c r="H4130" s="1" t="s">
        <v>4411</v>
      </c>
      <c r="I4130" s="1" t="s">
        <v>5</v>
      </c>
      <c r="J4130" s="1" t="s">
        <v>4394</v>
      </c>
      <c r="K4130" s="1" t="s">
        <v>5</v>
      </c>
      <c r="L4130" s="46">
        <v>99999</v>
      </c>
      <c r="M4130" s="15" t="s">
        <v>877</v>
      </c>
      <c r="N4130" s="5">
        <v>250</v>
      </c>
      <c r="O4130" s="16">
        <f t="shared" si="64"/>
        <v>0</v>
      </c>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c r="BK4130" s="23"/>
      <c r="BL4130" s="23"/>
      <c r="BM4130" s="23"/>
      <c r="BN4130" s="23"/>
      <c r="BO4130" s="23"/>
      <c r="BP4130" s="23"/>
    </row>
    <row r="4131" spans="1:68" x14ac:dyDescent="0.25">
      <c r="A4131" s="5">
        <v>78269</v>
      </c>
      <c r="B4131" s="3" t="s">
        <v>50</v>
      </c>
      <c r="C4131" s="1" t="s">
        <v>1751</v>
      </c>
      <c r="D4131" s="1" t="s">
        <v>108</v>
      </c>
      <c r="E4131" s="1" t="s">
        <v>4359</v>
      </c>
      <c r="F4131" s="1" t="s">
        <v>4403</v>
      </c>
      <c r="G4131" s="1" t="s">
        <v>4396</v>
      </c>
      <c r="H4131" s="1" t="s">
        <v>4411</v>
      </c>
      <c r="I4131" s="1" t="s">
        <v>5</v>
      </c>
      <c r="J4131" s="1" t="s">
        <v>4394</v>
      </c>
      <c r="K4131" s="1" t="s">
        <v>5</v>
      </c>
      <c r="L4131" s="46">
        <v>99999</v>
      </c>
      <c r="M4131" s="15" t="s">
        <v>877</v>
      </c>
      <c r="N4131" s="5">
        <v>250</v>
      </c>
      <c r="O4131" s="16">
        <f t="shared" si="64"/>
        <v>0</v>
      </c>
      <c r="P4131" s="23"/>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23"/>
      <c r="AW4131" s="23"/>
      <c r="AX4131" s="23"/>
      <c r="AY4131" s="23"/>
      <c r="AZ4131" s="23"/>
      <c r="BA4131" s="23"/>
      <c r="BB4131" s="23"/>
      <c r="BC4131" s="23"/>
      <c r="BD4131" s="23"/>
      <c r="BE4131" s="23"/>
      <c r="BF4131" s="23"/>
      <c r="BG4131" s="23"/>
      <c r="BH4131" s="23"/>
      <c r="BI4131" s="23"/>
      <c r="BJ4131" s="23"/>
      <c r="BK4131" s="23"/>
      <c r="BL4131" s="23"/>
      <c r="BM4131" s="23"/>
      <c r="BN4131" s="23"/>
      <c r="BO4131" s="23"/>
      <c r="BP4131" s="23"/>
    </row>
    <row r="4132" spans="1:68" x14ac:dyDescent="0.25">
      <c r="A4132" s="5">
        <v>78270</v>
      </c>
      <c r="B4132" s="3" t="s">
        <v>50</v>
      </c>
      <c r="C4132" s="1" t="s">
        <v>2170</v>
      </c>
      <c r="D4132" s="1" t="s">
        <v>108</v>
      </c>
      <c r="E4132" s="1" t="s">
        <v>4359</v>
      </c>
      <c r="F4132" s="1" t="s">
        <v>4403</v>
      </c>
      <c r="G4132" s="1" t="s">
        <v>4396</v>
      </c>
      <c r="H4132" s="1" t="s">
        <v>4411</v>
      </c>
      <c r="I4132" s="1" t="s">
        <v>5</v>
      </c>
      <c r="J4132" s="1" t="s">
        <v>4394</v>
      </c>
      <c r="K4132" s="1" t="s">
        <v>5</v>
      </c>
      <c r="L4132" s="46">
        <v>99999</v>
      </c>
      <c r="M4132" s="15" t="s">
        <v>877</v>
      </c>
      <c r="N4132" s="5">
        <v>250</v>
      </c>
      <c r="O4132" s="16">
        <f t="shared" si="64"/>
        <v>0</v>
      </c>
      <c r="P4132" s="23"/>
      <c r="Q4132" s="23"/>
      <c r="R4132" s="23"/>
      <c r="S4132" s="23"/>
      <c r="T4132" s="23"/>
      <c r="U4132" s="23"/>
      <c r="V4132" s="23"/>
      <c r="W4132" s="23"/>
      <c r="X4132" s="23"/>
      <c r="Y4132" s="23"/>
      <c r="Z4132" s="23"/>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c r="BE4132" s="23"/>
      <c r="BF4132" s="23"/>
      <c r="BG4132" s="23"/>
      <c r="BH4132" s="23"/>
      <c r="BI4132" s="23"/>
      <c r="BJ4132" s="23"/>
      <c r="BK4132" s="23"/>
      <c r="BL4132" s="23"/>
      <c r="BM4132" s="23"/>
      <c r="BN4132" s="23"/>
      <c r="BO4132" s="23"/>
      <c r="BP4132" s="23"/>
    </row>
    <row r="4133" spans="1:68" x14ac:dyDescent="0.25">
      <c r="A4133" s="5">
        <v>78271</v>
      </c>
      <c r="B4133" s="3" t="s">
        <v>50</v>
      </c>
      <c r="C4133" s="1" t="s">
        <v>2120</v>
      </c>
      <c r="D4133" s="1" t="s">
        <v>108</v>
      </c>
      <c r="E4133" s="1" t="s">
        <v>4359</v>
      </c>
      <c r="F4133" s="1" t="s">
        <v>4403</v>
      </c>
      <c r="G4133" s="1" t="s">
        <v>4396</v>
      </c>
      <c r="H4133" s="1" t="s">
        <v>4411</v>
      </c>
      <c r="I4133" s="1" t="s">
        <v>5</v>
      </c>
      <c r="J4133" s="1" t="s">
        <v>4394</v>
      </c>
      <c r="K4133" s="1" t="s">
        <v>5</v>
      </c>
      <c r="L4133" s="46">
        <v>99999</v>
      </c>
      <c r="M4133" s="15" t="s">
        <v>877</v>
      </c>
      <c r="N4133" s="5">
        <v>250</v>
      </c>
      <c r="O4133" s="16">
        <f t="shared" si="64"/>
        <v>0</v>
      </c>
      <c r="P4133" s="23"/>
      <c r="Q4133" s="23"/>
      <c r="R4133" s="23"/>
      <c r="S4133" s="23"/>
      <c r="T4133" s="23"/>
      <c r="U4133" s="23"/>
      <c r="V4133" s="23"/>
      <c r="W4133" s="23"/>
      <c r="X4133" s="23"/>
      <c r="Y4133" s="23"/>
      <c r="Z4133" s="23"/>
      <c r="AA4133" s="23"/>
      <c r="AB4133" s="23"/>
      <c r="AC4133" s="23"/>
      <c r="AD4133" s="23"/>
      <c r="AE4133" s="23"/>
      <c r="AF4133" s="23"/>
      <c r="AG4133" s="23"/>
      <c r="AH4133" s="23"/>
      <c r="AI4133" s="23"/>
      <c r="AJ4133" s="23"/>
      <c r="AK4133" s="23"/>
      <c r="AL4133" s="23"/>
      <c r="AM4133" s="23"/>
      <c r="AN4133" s="23"/>
      <c r="AO4133" s="23"/>
      <c r="AP4133" s="23"/>
      <c r="AQ4133" s="23"/>
      <c r="AR4133" s="23"/>
      <c r="AS4133" s="23"/>
      <c r="AT4133" s="23"/>
      <c r="AU4133" s="23"/>
      <c r="AV4133" s="23"/>
      <c r="AW4133" s="23"/>
      <c r="AX4133" s="23"/>
      <c r="AY4133" s="23"/>
      <c r="AZ4133" s="23"/>
      <c r="BA4133" s="23"/>
      <c r="BB4133" s="23"/>
      <c r="BC4133" s="23"/>
      <c r="BD4133" s="23"/>
      <c r="BE4133" s="23"/>
      <c r="BF4133" s="23"/>
      <c r="BG4133" s="23"/>
      <c r="BH4133" s="23"/>
      <c r="BI4133" s="23"/>
      <c r="BJ4133" s="23"/>
      <c r="BK4133" s="23"/>
      <c r="BL4133" s="23"/>
      <c r="BM4133" s="23"/>
      <c r="BN4133" s="23"/>
      <c r="BO4133" s="23"/>
      <c r="BP4133" s="23"/>
    </row>
    <row r="4134" spans="1:68" x14ac:dyDescent="0.25">
      <c r="A4134" s="5">
        <v>78272</v>
      </c>
      <c r="B4134" s="3" t="s">
        <v>50</v>
      </c>
      <c r="C4134" s="1" t="s">
        <v>2171</v>
      </c>
      <c r="D4134" s="1" t="s">
        <v>108</v>
      </c>
      <c r="E4134" s="1" t="s">
        <v>4359</v>
      </c>
      <c r="F4134" s="1" t="s">
        <v>4403</v>
      </c>
      <c r="G4134" s="1" t="s">
        <v>4396</v>
      </c>
      <c r="H4134" s="1" t="s">
        <v>4411</v>
      </c>
      <c r="I4134" s="1" t="s">
        <v>5</v>
      </c>
      <c r="J4134" s="1" t="s">
        <v>4394</v>
      </c>
      <c r="K4134" s="1" t="s">
        <v>5</v>
      </c>
      <c r="L4134" s="46">
        <v>99999</v>
      </c>
      <c r="M4134" s="15" t="s">
        <v>877</v>
      </c>
      <c r="N4134" s="5">
        <v>250</v>
      </c>
      <c r="O4134" s="16">
        <f t="shared" si="64"/>
        <v>0</v>
      </c>
      <c r="P4134" s="23"/>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c r="AZ4134" s="23"/>
      <c r="BA4134" s="23"/>
      <c r="BB4134" s="23"/>
      <c r="BC4134" s="23"/>
      <c r="BD4134" s="23"/>
      <c r="BE4134" s="23"/>
      <c r="BF4134" s="23"/>
      <c r="BG4134" s="23"/>
      <c r="BH4134" s="23"/>
      <c r="BI4134" s="23"/>
      <c r="BJ4134" s="23"/>
      <c r="BK4134" s="23"/>
      <c r="BL4134" s="23"/>
      <c r="BM4134" s="23"/>
      <c r="BN4134" s="23"/>
      <c r="BO4134" s="23"/>
      <c r="BP4134" s="23"/>
    </row>
    <row r="4135" spans="1:68" x14ac:dyDescent="0.25">
      <c r="A4135" s="5">
        <v>78273</v>
      </c>
      <c r="B4135" s="3" t="s">
        <v>50</v>
      </c>
      <c r="C4135" s="1" t="s">
        <v>2172</v>
      </c>
      <c r="D4135" s="1" t="s">
        <v>108</v>
      </c>
      <c r="E4135" s="1" t="s">
        <v>4359</v>
      </c>
      <c r="F4135" s="1" t="s">
        <v>4403</v>
      </c>
      <c r="G4135" s="1" t="s">
        <v>4396</v>
      </c>
      <c r="H4135" s="1" t="s">
        <v>4411</v>
      </c>
      <c r="I4135" s="1" t="s">
        <v>5</v>
      </c>
      <c r="J4135" s="1" t="s">
        <v>4394</v>
      </c>
      <c r="K4135" s="1" t="s">
        <v>5</v>
      </c>
      <c r="L4135" s="46">
        <v>99999</v>
      </c>
      <c r="M4135" s="15" t="s">
        <v>877</v>
      </c>
      <c r="N4135" s="5">
        <v>250</v>
      </c>
      <c r="O4135" s="16">
        <f t="shared" si="64"/>
        <v>0</v>
      </c>
      <c r="P4135" s="23"/>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c r="BE4135" s="23"/>
      <c r="BF4135" s="23"/>
      <c r="BG4135" s="23"/>
      <c r="BH4135" s="23"/>
      <c r="BI4135" s="23"/>
      <c r="BJ4135" s="23"/>
      <c r="BK4135" s="23"/>
      <c r="BL4135" s="23"/>
      <c r="BM4135" s="23"/>
      <c r="BN4135" s="23"/>
      <c r="BO4135" s="23"/>
      <c r="BP4135" s="23"/>
    </row>
    <row r="4136" spans="1:68" x14ac:dyDescent="0.25">
      <c r="A4136" s="5">
        <v>78274</v>
      </c>
      <c r="B4136" s="3" t="s">
        <v>50</v>
      </c>
      <c r="C4136" s="1" t="s">
        <v>1793</v>
      </c>
      <c r="D4136" s="1" t="s">
        <v>108</v>
      </c>
      <c r="E4136" s="1" t="s">
        <v>4359</v>
      </c>
      <c r="F4136" s="1" t="s">
        <v>4403</v>
      </c>
      <c r="G4136" s="1" t="s">
        <v>4396</v>
      </c>
      <c r="H4136" s="1" t="s">
        <v>4411</v>
      </c>
      <c r="I4136" s="1" t="s">
        <v>5</v>
      </c>
      <c r="J4136" s="1" t="s">
        <v>4394</v>
      </c>
      <c r="K4136" s="1" t="s">
        <v>5</v>
      </c>
      <c r="L4136" s="46">
        <v>99999</v>
      </c>
      <c r="M4136" s="15" t="s">
        <v>877</v>
      </c>
      <c r="N4136" s="5">
        <v>250</v>
      </c>
      <c r="O4136" s="16">
        <f t="shared" si="64"/>
        <v>0</v>
      </c>
      <c r="P4136" s="23"/>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c r="BE4136" s="23"/>
      <c r="BF4136" s="23"/>
      <c r="BG4136" s="23"/>
      <c r="BH4136" s="23"/>
      <c r="BI4136" s="23"/>
      <c r="BJ4136" s="23"/>
      <c r="BK4136" s="23"/>
      <c r="BL4136" s="23"/>
      <c r="BM4136" s="23"/>
      <c r="BN4136" s="23"/>
      <c r="BO4136" s="23"/>
      <c r="BP4136" s="23"/>
    </row>
    <row r="4137" spans="1:68" x14ac:dyDescent="0.25">
      <c r="A4137" s="5">
        <v>78275</v>
      </c>
      <c r="B4137" s="3" t="s">
        <v>50</v>
      </c>
      <c r="C4137" s="1" t="s">
        <v>2173</v>
      </c>
      <c r="D4137" s="1" t="s">
        <v>108</v>
      </c>
      <c r="E4137" s="1" t="s">
        <v>4359</v>
      </c>
      <c r="F4137" s="1" t="s">
        <v>4403</v>
      </c>
      <c r="G4137" s="1" t="s">
        <v>4396</v>
      </c>
      <c r="H4137" s="1" t="s">
        <v>4411</v>
      </c>
      <c r="I4137" s="1" t="s">
        <v>5</v>
      </c>
      <c r="J4137" s="1" t="s">
        <v>4394</v>
      </c>
      <c r="K4137" s="1" t="s">
        <v>5</v>
      </c>
      <c r="L4137" s="46">
        <v>99999</v>
      </c>
      <c r="M4137" s="15" t="s">
        <v>877</v>
      </c>
      <c r="N4137" s="5">
        <v>250</v>
      </c>
      <c r="O4137" s="16">
        <f t="shared" si="64"/>
        <v>0</v>
      </c>
      <c r="P4137" s="23"/>
      <c r="Q4137" s="23"/>
      <c r="R4137" s="23"/>
      <c r="S4137" s="23"/>
      <c r="T4137" s="23"/>
      <c r="U4137" s="23"/>
      <c r="V4137" s="23"/>
      <c r="W4137" s="23"/>
      <c r="X4137" s="23"/>
      <c r="Y4137" s="23"/>
      <c r="Z4137" s="23"/>
      <c r="AA4137" s="23"/>
      <c r="AB4137" s="23"/>
      <c r="AC4137" s="23"/>
      <c r="AD4137" s="23"/>
      <c r="AE4137" s="23"/>
      <c r="AF4137" s="23"/>
      <c r="AG4137" s="23"/>
      <c r="AH4137" s="23"/>
      <c r="AI4137" s="23"/>
      <c r="AJ4137" s="23"/>
      <c r="AK4137" s="23"/>
      <c r="AL4137" s="23"/>
      <c r="AM4137" s="23"/>
      <c r="AN4137" s="23"/>
      <c r="AO4137" s="23"/>
      <c r="AP4137" s="23"/>
      <c r="AQ4137" s="23"/>
      <c r="AR4137" s="23"/>
      <c r="AS4137" s="23"/>
      <c r="AT4137" s="23"/>
      <c r="AU4137" s="23"/>
      <c r="AV4137" s="23"/>
      <c r="AW4137" s="23"/>
      <c r="AX4137" s="23"/>
      <c r="AY4137" s="23"/>
      <c r="AZ4137" s="23"/>
      <c r="BA4137" s="23"/>
      <c r="BB4137" s="23"/>
      <c r="BC4137" s="23"/>
      <c r="BD4137" s="23"/>
      <c r="BE4137" s="23"/>
      <c r="BF4137" s="23"/>
      <c r="BG4137" s="23"/>
      <c r="BH4137" s="23"/>
      <c r="BI4137" s="23"/>
      <c r="BJ4137" s="23"/>
      <c r="BK4137" s="23"/>
      <c r="BL4137" s="23"/>
      <c r="BM4137" s="23"/>
      <c r="BN4137" s="23"/>
      <c r="BO4137" s="23"/>
      <c r="BP4137" s="23"/>
    </row>
    <row r="4138" spans="1:68" x14ac:dyDescent="0.25">
      <c r="A4138" s="5">
        <v>78276</v>
      </c>
      <c r="B4138" s="3" t="s">
        <v>81</v>
      </c>
      <c r="C4138" s="1" t="s">
        <v>2174</v>
      </c>
      <c r="D4138" s="1" t="s">
        <v>5</v>
      </c>
      <c r="E4138" s="1" t="s">
        <v>4356</v>
      </c>
      <c r="F4138" s="1" t="s">
        <v>4393</v>
      </c>
      <c r="G4138" s="1" t="s">
        <v>5</v>
      </c>
      <c r="H4138" s="1" t="s">
        <v>5</v>
      </c>
      <c r="I4138" s="1" t="s">
        <v>5</v>
      </c>
      <c r="J4138" s="1" t="s">
        <v>4394</v>
      </c>
      <c r="K4138" s="1" t="s">
        <v>5</v>
      </c>
      <c r="L4138" s="46">
        <v>99999</v>
      </c>
      <c r="M4138" s="15" t="s">
        <v>6</v>
      </c>
      <c r="N4138" s="5">
        <v>130</v>
      </c>
      <c r="O4138" s="16">
        <f t="shared" si="64"/>
        <v>0</v>
      </c>
      <c r="P4138" s="23"/>
      <c r="Q4138" s="23"/>
      <c r="R4138" s="23"/>
      <c r="S4138" s="23"/>
      <c r="T4138" s="23"/>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c r="BE4138" s="23"/>
      <c r="BF4138" s="23"/>
      <c r="BG4138" s="23"/>
      <c r="BH4138" s="23"/>
      <c r="BI4138" s="23"/>
      <c r="BJ4138" s="23"/>
      <c r="BK4138" s="23"/>
      <c r="BL4138" s="23"/>
      <c r="BM4138" s="23"/>
      <c r="BN4138" s="23"/>
      <c r="BO4138" s="23"/>
      <c r="BP4138" s="23"/>
    </row>
    <row r="4139" spans="1:68" x14ac:dyDescent="0.25">
      <c r="A4139" s="5">
        <v>78277</v>
      </c>
      <c r="B4139" s="3" t="s">
        <v>1849</v>
      </c>
      <c r="C4139" s="1" t="s">
        <v>2175</v>
      </c>
      <c r="D4139" s="1" t="s">
        <v>5</v>
      </c>
      <c r="E4139" s="1" t="s">
        <v>4342</v>
      </c>
      <c r="F4139" s="1" t="s">
        <v>4393</v>
      </c>
      <c r="G4139" s="1" t="s">
        <v>5</v>
      </c>
      <c r="H4139" s="1" t="s">
        <v>5</v>
      </c>
      <c r="I4139" s="1" t="s">
        <v>5</v>
      </c>
      <c r="J4139" s="1" t="s">
        <v>4394</v>
      </c>
      <c r="K4139" s="1" t="s">
        <v>5</v>
      </c>
      <c r="L4139" s="46">
        <v>99999</v>
      </c>
      <c r="M4139" s="15" t="s">
        <v>6</v>
      </c>
      <c r="N4139" s="5">
        <v>145</v>
      </c>
      <c r="O4139" s="16">
        <f t="shared" si="64"/>
        <v>0</v>
      </c>
      <c r="P4139" s="23"/>
      <c r="Q4139" s="23"/>
      <c r="R4139" s="23"/>
      <c r="S4139" s="23"/>
      <c r="T4139" s="23"/>
      <c r="U4139" s="23"/>
      <c r="V4139" s="23"/>
      <c r="W4139" s="23"/>
      <c r="X4139" s="23"/>
      <c r="Y4139" s="23"/>
      <c r="Z4139" s="23"/>
      <c r="AA4139" s="23"/>
      <c r="AB4139" s="23"/>
      <c r="AC4139" s="23"/>
      <c r="AD4139" s="23"/>
      <c r="AE4139" s="23"/>
      <c r="AF4139" s="23"/>
      <c r="AG4139" s="23"/>
      <c r="AH4139" s="23"/>
      <c r="AI4139" s="23"/>
      <c r="AJ4139" s="23"/>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c r="BE4139" s="23"/>
      <c r="BF4139" s="23"/>
      <c r="BG4139" s="23"/>
      <c r="BH4139" s="23"/>
      <c r="BI4139" s="23"/>
      <c r="BJ4139" s="23"/>
      <c r="BK4139" s="23"/>
      <c r="BL4139" s="23"/>
      <c r="BM4139" s="23"/>
      <c r="BN4139" s="23"/>
      <c r="BO4139" s="23"/>
      <c r="BP4139" s="23"/>
    </row>
    <row r="4140" spans="1:68" x14ac:dyDescent="0.25">
      <c r="A4140" s="5">
        <v>78278</v>
      </c>
      <c r="B4140" s="3" t="s">
        <v>81</v>
      </c>
      <c r="C4140" s="1" t="s">
        <v>2176</v>
      </c>
      <c r="D4140" s="1" t="s">
        <v>5</v>
      </c>
      <c r="E4140" s="1" t="s">
        <v>4356</v>
      </c>
      <c r="F4140" s="1" t="s">
        <v>4393</v>
      </c>
      <c r="G4140" s="1" t="s">
        <v>5</v>
      </c>
      <c r="H4140" s="1" t="s">
        <v>5</v>
      </c>
      <c r="I4140" s="1" t="s">
        <v>5</v>
      </c>
      <c r="J4140" s="1" t="s">
        <v>4394</v>
      </c>
      <c r="K4140" s="1" t="s">
        <v>5</v>
      </c>
      <c r="L4140" s="46">
        <v>99999</v>
      </c>
      <c r="M4140" s="15" t="s">
        <v>6</v>
      </c>
      <c r="N4140" s="5">
        <v>130</v>
      </c>
      <c r="O4140" s="16">
        <f t="shared" si="64"/>
        <v>0</v>
      </c>
      <c r="P4140" s="23"/>
      <c r="Q4140" s="23"/>
      <c r="R4140" s="23"/>
      <c r="S4140" s="23"/>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c r="BE4140" s="23"/>
      <c r="BF4140" s="23"/>
      <c r="BG4140" s="23"/>
      <c r="BH4140" s="23"/>
      <c r="BI4140" s="23"/>
      <c r="BJ4140" s="23"/>
      <c r="BK4140" s="23"/>
      <c r="BL4140" s="23"/>
      <c r="BM4140" s="23"/>
      <c r="BN4140" s="23"/>
      <c r="BO4140" s="23"/>
      <c r="BP4140" s="23"/>
    </row>
    <row r="4141" spans="1:68" x14ac:dyDescent="0.25">
      <c r="A4141" s="5">
        <v>78279</v>
      </c>
      <c r="B4141" s="3" t="s">
        <v>3</v>
      </c>
      <c r="C4141" s="1" t="s">
        <v>2176</v>
      </c>
      <c r="D4141" s="1" t="s">
        <v>5</v>
      </c>
      <c r="E4141" s="1" t="s">
        <v>4342</v>
      </c>
      <c r="F4141" s="1" t="s">
        <v>4393</v>
      </c>
      <c r="G4141" s="1" t="s">
        <v>5</v>
      </c>
      <c r="H4141" s="1" t="s">
        <v>5</v>
      </c>
      <c r="I4141" s="1" t="s">
        <v>5</v>
      </c>
      <c r="J4141" s="1" t="s">
        <v>4394</v>
      </c>
      <c r="K4141" s="1" t="s">
        <v>5</v>
      </c>
      <c r="L4141" s="46">
        <v>99999</v>
      </c>
      <c r="M4141" s="15" t="s">
        <v>6</v>
      </c>
      <c r="N4141" s="5">
        <v>145</v>
      </c>
      <c r="O4141" s="16">
        <f t="shared" si="64"/>
        <v>0</v>
      </c>
      <c r="P4141" s="23"/>
      <c r="Q4141" s="23"/>
      <c r="R4141" s="23"/>
      <c r="S4141" s="23"/>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c r="BE4141" s="23"/>
      <c r="BF4141" s="23"/>
      <c r="BG4141" s="23"/>
      <c r="BH4141" s="23"/>
      <c r="BI4141" s="23"/>
      <c r="BJ4141" s="23"/>
      <c r="BK4141" s="23"/>
      <c r="BL4141" s="23"/>
      <c r="BM4141" s="23"/>
      <c r="BN4141" s="23"/>
      <c r="BO4141" s="23"/>
      <c r="BP4141" s="23"/>
    </row>
    <row r="4142" spans="1:68" x14ac:dyDescent="0.25">
      <c r="A4142" s="5">
        <v>78280</v>
      </c>
      <c r="B4142" s="3" t="s">
        <v>3</v>
      </c>
      <c r="C4142" s="1" t="s">
        <v>2177</v>
      </c>
      <c r="D4142" s="1" t="s">
        <v>5</v>
      </c>
      <c r="E4142" s="1" t="s">
        <v>4342</v>
      </c>
      <c r="F4142" s="1" t="s">
        <v>4393</v>
      </c>
      <c r="G4142" s="1" t="s">
        <v>5</v>
      </c>
      <c r="H4142" s="1" t="s">
        <v>5</v>
      </c>
      <c r="I4142" s="1" t="s">
        <v>5</v>
      </c>
      <c r="J4142" s="1" t="s">
        <v>4394</v>
      </c>
      <c r="K4142" s="1" t="s">
        <v>5</v>
      </c>
      <c r="L4142" s="46">
        <v>99999</v>
      </c>
      <c r="M4142" s="15" t="s">
        <v>6</v>
      </c>
      <c r="N4142" s="5">
        <v>145</v>
      </c>
      <c r="O4142" s="16">
        <f t="shared" si="64"/>
        <v>0</v>
      </c>
      <c r="P4142" s="23"/>
      <c r="Q4142" s="23"/>
      <c r="R4142" s="23"/>
      <c r="S4142" s="23"/>
      <c r="T4142" s="23"/>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c r="BE4142" s="23"/>
      <c r="BF4142" s="23"/>
      <c r="BG4142" s="23"/>
      <c r="BH4142" s="23"/>
      <c r="BI4142" s="23"/>
      <c r="BJ4142" s="23"/>
      <c r="BK4142" s="23"/>
      <c r="BL4142" s="23"/>
      <c r="BM4142" s="23"/>
      <c r="BN4142" s="23"/>
      <c r="BO4142" s="23"/>
      <c r="BP4142" s="23"/>
    </row>
    <row r="4143" spans="1:68" x14ac:dyDescent="0.25">
      <c r="A4143" s="5">
        <v>78281</v>
      </c>
      <c r="B4143" s="3" t="s">
        <v>3</v>
      </c>
      <c r="C4143" s="1" t="s">
        <v>2178</v>
      </c>
      <c r="D4143" s="1" t="s">
        <v>5</v>
      </c>
      <c r="E4143" s="1" t="s">
        <v>4342</v>
      </c>
      <c r="F4143" s="1" t="s">
        <v>4393</v>
      </c>
      <c r="G4143" s="1" t="s">
        <v>5</v>
      </c>
      <c r="H4143" s="1" t="s">
        <v>5</v>
      </c>
      <c r="I4143" s="1" t="s">
        <v>5</v>
      </c>
      <c r="J4143" s="1" t="s">
        <v>4394</v>
      </c>
      <c r="K4143" s="1" t="s">
        <v>5</v>
      </c>
      <c r="L4143" s="46">
        <v>99999</v>
      </c>
      <c r="M4143" s="15" t="s">
        <v>6</v>
      </c>
      <c r="N4143" s="5">
        <v>145</v>
      </c>
      <c r="O4143" s="16">
        <f t="shared" si="64"/>
        <v>0</v>
      </c>
      <c r="P4143" s="23"/>
      <c r="Q4143" s="23"/>
      <c r="R4143" s="23"/>
      <c r="S4143" s="23"/>
      <c r="T4143" s="23"/>
      <c r="U4143" s="23"/>
      <c r="V4143" s="23"/>
      <c r="W4143" s="23"/>
      <c r="X4143" s="23"/>
      <c r="Y4143" s="23"/>
      <c r="Z4143" s="23"/>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c r="BE4143" s="23"/>
      <c r="BF4143" s="23"/>
      <c r="BG4143" s="23"/>
      <c r="BH4143" s="23"/>
      <c r="BI4143" s="23"/>
      <c r="BJ4143" s="23"/>
      <c r="BK4143" s="23"/>
      <c r="BL4143" s="23"/>
      <c r="BM4143" s="23"/>
      <c r="BN4143" s="23"/>
      <c r="BO4143" s="23"/>
      <c r="BP4143" s="23"/>
    </row>
    <row r="4144" spans="1:68" x14ac:dyDescent="0.25">
      <c r="A4144" s="5">
        <v>78282</v>
      </c>
      <c r="B4144" s="3" t="s">
        <v>3</v>
      </c>
      <c r="C4144" s="1" t="s">
        <v>2179</v>
      </c>
      <c r="D4144" s="1" t="s">
        <v>5</v>
      </c>
      <c r="E4144" s="1" t="s">
        <v>4342</v>
      </c>
      <c r="F4144" s="1" t="s">
        <v>4393</v>
      </c>
      <c r="G4144" s="1" t="s">
        <v>5</v>
      </c>
      <c r="H4144" s="1" t="s">
        <v>5</v>
      </c>
      <c r="I4144" s="1" t="s">
        <v>5</v>
      </c>
      <c r="J4144" s="1" t="s">
        <v>4394</v>
      </c>
      <c r="K4144" s="1" t="s">
        <v>5</v>
      </c>
      <c r="L4144" s="46">
        <v>99999</v>
      </c>
      <c r="M4144" s="15" t="s">
        <v>6</v>
      </c>
      <c r="N4144" s="5">
        <v>145</v>
      </c>
      <c r="O4144" s="16">
        <f t="shared" si="64"/>
        <v>0</v>
      </c>
      <c r="P4144" s="23"/>
      <c r="Q4144" s="23"/>
      <c r="R4144" s="23"/>
      <c r="S4144" s="23"/>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c r="BE4144" s="23"/>
      <c r="BF4144" s="23"/>
      <c r="BG4144" s="23"/>
      <c r="BH4144" s="23"/>
      <c r="BI4144" s="23"/>
      <c r="BJ4144" s="23"/>
      <c r="BK4144" s="23"/>
      <c r="BL4144" s="23"/>
      <c r="BM4144" s="23"/>
      <c r="BN4144" s="23"/>
      <c r="BO4144" s="23"/>
      <c r="BP4144" s="23"/>
    </row>
    <row r="4145" spans="1:68" x14ac:dyDescent="0.25">
      <c r="A4145" s="5">
        <v>78283</v>
      </c>
      <c r="B4145" s="3" t="s">
        <v>83</v>
      </c>
      <c r="C4145" s="1" t="s">
        <v>2180</v>
      </c>
      <c r="D4145" s="1" t="s">
        <v>5</v>
      </c>
      <c r="E4145" s="1" t="s">
        <v>4357</v>
      </c>
      <c r="F4145" s="1" t="s">
        <v>4393</v>
      </c>
      <c r="G4145" s="1" t="s">
        <v>5</v>
      </c>
      <c r="H4145" s="1" t="s">
        <v>5</v>
      </c>
      <c r="I4145" s="1" t="s">
        <v>5</v>
      </c>
      <c r="J4145" s="1" t="s">
        <v>4394</v>
      </c>
      <c r="K4145" s="1" t="s">
        <v>5</v>
      </c>
      <c r="L4145" s="46">
        <v>99999</v>
      </c>
      <c r="M4145" s="15" t="s">
        <v>6</v>
      </c>
      <c r="N4145" s="5">
        <v>145</v>
      </c>
      <c r="O4145" s="16">
        <f t="shared" si="64"/>
        <v>0</v>
      </c>
      <c r="P4145" s="23"/>
      <c r="Q4145" s="23"/>
      <c r="R4145" s="23"/>
      <c r="S4145" s="23"/>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c r="BE4145" s="23"/>
      <c r="BF4145" s="23"/>
      <c r="BG4145" s="23"/>
      <c r="BH4145" s="23"/>
      <c r="BI4145" s="23"/>
      <c r="BJ4145" s="23"/>
      <c r="BK4145" s="23"/>
      <c r="BL4145" s="23"/>
      <c r="BM4145" s="23"/>
      <c r="BN4145" s="23"/>
      <c r="BO4145" s="23"/>
      <c r="BP4145" s="23"/>
    </row>
    <row r="4146" spans="1:68" x14ac:dyDescent="0.25">
      <c r="A4146" s="5">
        <v>78284</v>
      </c>
      <c r="B4146" s="3" t="s">
        <v>50</v>
      </c>
      <c r="C4146" s="1" t="s">
        <v>1046</v>
      </c>
      <c r="D4146" s="1" t="s">
        <v>221</v>
      </c>
      <c r="E4146" s="1" t="s">
        <v>4359</v>
      </c>
      <c r="F4146" s="1" t="s">
        <v>4403</v>
      </c>
      <c r="G4146" s="1" t="s">
        <v>4396</v>
      </c>
      <c r="H4146" s="1" t="s">
        <v>4411</v>
      </c>
      <c r="I4146" s="1" t="s">
        <v>5</v>
      </c>
      <c r="J4146" s="1" t="s">
        <v>4394</v>
      </c>
      <c r="K4146" s="1" t="s">
        <v>5</v>
      </c>
      <c r="L4146" s="46">
        <v>99999</v>
      </c>
      <c r="M4146" s="15" t="s">
        <v>877</v>
      </c>
      <c r="N4146" s="5">
        <v>250</v>
      </c>
      <c r="O4146" s="16">
        <f t="shared" si="64"/>
        <v>0</v>
      </c>
      <c r="P4146" s="23"/>
      <c r="Q4146" s="23"/>
      <c r="R4146" s="23"/>
      <c r="S4146" s="23"/>
      <c r="T4146" s="23"/>
      <c r="U4146" s="23"/>
      <c r="V4146" s="23"/>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c r="BE4146" s="23"/>
      <c r="BF4146" s="23"/>
      <c r="BG4146" s="23"/>
      <c r="BH4146" s="23"/>
      <c r="BI4146" s="23"/>
      <c r="BJ4146" s="23"/>
      <c r="BK4146" s="23"/>
      <c r="BL4146" s="23"/>
      <c r="BM4146" s="23"/>
      <c r="BN4146" s="23"/>
      <c r="BO4146" s="23"/>
      <c r="BP4146" s="23"/>
    </row>
    <row r="4147" spans="1:68" x14ac:dyDescent="0.25">
      <c r="A4147" s="5">
        <v>78290</v>
      </c>
      <c r="B4147" s="3" t="s">
        <v>81</v>
      </c>
      <c r="C4147" s="1" t="s">
        <v>2182</v>
      </c>
      <c r="D4147" s="1" t="s">
        <v>1339</v>
      </c>
      <c r="E4147" s="1" t="s">
        <v>4356</v>
      </c>
      <c r="F4147" s="1" t="s">
        <v>4393</v>
      </c>
      <c r="G4147" s="1" t="s">
        <v>5</v>
      </c>
      <c r="H4147" s="1" t="s">
        <v>5</v>
      </c>
      <c r="I4147" s="1" t="s">
        <v>5</v>
      </c>
      <c r="J4147" s="1" t="s">
        <v>4394</v>
      </c>
      <c r="K4147" s="1" t="s">
        <v>5</v>
      </c>
      <c r="L4147" s="46">
        <v>99999</v>
      </c>
      <c r="M4147" s="15" t="s">
        <v>6</v>
      </c>
      <c r="N4147" s="5">
        <v>130</v>
      </c>
      <c r="O4147" s="16">
        <f t="shared" si="64"/>
        <v>0</v>
      </c>
      <c r="P4147" s="23"/>
      <c r="Q4147" s="23"/>
      <c r="R4147" s="23"/>
      <c r="S4147" s="23"/>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c r="BE4147" s="23"/>
      <c r="BF4147" s="23"/>
      <c r="BG4147" s="23"/>
      <c r="BH4147" s="23"/>
      <c r="BI4147" s="23"/>
      <c r="BJ4147" s="23"/>
      <c r="BK4147" s="23"/>
      <c r="BL4147" s="23"/>
      <c r="BM4147" s="23"/>
      <c r="BN4147" s="23"/>
      <c r="BO4147" s="23"/>
      <c r="BP4147" s="23"/>
    </row>
    <row r="4148" spans="1:68" x14ac:dyDescent="0.25">
      <c r="A4148" s="5">
        <v>78291</v>
      </c>
      <c r="B4148" s="3" t="s">
        <v>50</v>
      </c>
      <c r="C4148" s="1" t="s">
        <v>606</v>
      </c>
      <c r="D4148" s="1" t="s">
        <v>108</v>
      </c>
      <c r="E4148" s="1" t="s">
        <v>4359</v>
      </c>
      <c r="F4148" s="1" t="s">
        <v>4403</v>
      </c>
      <c r="G4148" s="1" t="s">
        <v>4404</v>
      </c>
      <c r="H4148" s="1" t="s">
        <v>4397</v>
      </c>
      <c r="I4148" s="1" t="s">
        <v>5</v>
      </c>
      <c r="J4148" s="1" t="s">
        <v>4394</v>
      </c>
      <c r="K4148" s="1" t="s">
        <v>5</v>
      </c>
      <c r="L4148" s="46">
        <v>99999</v>
      </c>
      <c r="M4148" s="15" t="s">
        <v>100</v>
      </c>
      <c r="N4148" s="5">
        <v>114</v>
      </c>
      <c r="O4148" s="16">
        <f t="shared" si="64"/>
        <v>0</v>
      </c>
      <c r="P4148" s="23"/>
      <c r="Q4148" s="23"/>
      <c r="R4148" s="23"/>
      <c r="S4148" s="23"/>
      <c r="T4148" s="23"/>
      <c r="U4148" s="23"/>
      <c r="V4148" s="23"/>
      <c r="W4148" s="23"/>
      <c r="X4148" s="23"/>
      <c r="Y4148" s="23"/>
      <c r="Z4148" s="23"/>
      <c r="AA4148" s="23"/>
      <c r="AB4148" s="23"/>
      <c r="AC4148" s="23"/>
      <c r="AD4148" s="23"/>
      <c r="AE4148" s="23"/>
      <c r="AF4148" s="23"/>
      <c r="AG4148" s="23"/>
      <c r="AH4148" s="23"/>
      <c r="AI4148" s="23"/>
      <c r="AJ4148" s="23"/>
      <c r="AK4148" s="23"/>
      <c r="AL4148" s="23"/>
      <c r="AM4148" s="23"/>
      <c r="AN4148" s="23"/>
      <c r="AO4148" s="23"/>
      <c r="AP4148" s="23"/>
      <c r="AQ4148" s="23"/>
      <c r="AR4148" s="23"/>
      <c r="AS4148" s="23"/>
      <c r="AT4148" s="23"/>
      <c r="AU4148" s="23"/>
      <c r="AV4148" s="23"/>
      <c r="AW4148" s="23"/>
      <c r="AX4148" s="23"/>
      <c r="AY4148" s="23"/>
      <c r="AZ4148" s="23"/>
      <c r="BA4148" s="23"/>
      <c r="BB4148" s="23"/>
      <c r="BC4148" s="23"/>
      <c r="BD4148" s="23"/>
      <c r="BE4148" s="23"/>
      <c r="BF4148" s="23"/>
      <c r="BG4148" s="23"/>
      <c r="BH4148" s="23"/>
      <c r="BI4148" s="23"/>
      <c r="BJ4148" s="23"/>
      <c r="BK4148" s="23"/>
      <c r="BL4148" s="23"/>
      <c r="BM4148" s="23"/>
      <c r="BN4148" s="23"/>
      <c r="BO4148" s="23"/>
      <c r="BP4148" s="23"/>
    </row>
    <row r="4149" spans="1:68" x14ac:dyDescent="0.25">
      <c r="A4149" s="5">
        <v>78292</v>
      </c>
      <c r="B4149" s="3" t="s">
        <v>50</v>
      </c>
      <c r="C4149" s="1" t="s">
        <v>1038</v>
      </c>
      <c r="D4149" s="1" t="s">
        <v>108</v>
      </c>
      <c r="E4149" s="1" t="s">
        <v>4359</v>
      </c>
      <c r="F4149" s="1" t="s">
        <v>4403</v>
      </c>
      <c r="G4149" s="1" t="s">
        <v>4404</v>
      </c>
      <c r="H4149" s="1" t="s">
        <v>4397</v>
      </c>
      <c r="I4149" s="1" t="s">
        <v>5</v>
      </c>
      <c r="J4149" s="1" t="s">
        <v>4394</v>
      </c>
      <c r="K4149" s="1" t="s">
        <v>5</v>
      </c>
      <c r="L4149" s="46">
        <v>99999</v>
      </c>
      <c r="M4149" s="15" t="s">
        <v>100</v>
      </c>
      <c r="N4149" s="5">
        <v>114</v>
      </c>
      <c r="O4149" s="16">
        <f t="shared" si="64"/>
        <v>0</v>
      </c>
      <c r="P4149" s="23"/>
      <c r="Q4149" s="23"/>
      <c r="R4149" s="23"/>
      <c r="S4149" s="23"/>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c r="BE4149" s="23"/>
      <c r="BF4149" s="23"/>
      <c r="BG4149" s="23"/>
      <c r="BH4149" s="23"/>
      <c r="BI4149" s="23"/>
      <c r="BJ4149" s="23"/>
      <c r="BK4149" s="23"/>
      <c r="BL4149" s="23"/>
      <c r="BM4149" s="23"/>
      <c r="BN4149" s="23"/>
      <c r="BO4149" s="23"/>
      <c r="BP4149" s="23"/>
    </row>
    <row r="4150" spans="1:68" x14ac:dyDescent="0.25">
      <c r="A4150" s="5">
        <v>78293</v>
      </c>
      <c r="B4150" s="3" t="s">
        <v>50</v>
      </c>
      <c r="C4150" s="1" t="s">
        <v>2183</v>
      </c>
      <c r="D4150" s="1" t="s">
        <v>108</v>
      </c>
      <c r="E4150" s="1" t="s">
        <v>4359</v>
      </c>
      <c r="F4150" s="1" t="s">
        <v>4403</v>
      </c>
      <c r="G4150" s="1" t="s">
        <v>4396</v>
      </c>
      <c r="H4150" s="1" t="s">
        <v>4411</v>
      </c>
      <c r="I4150" s="1" t="s">
        <v>5</v>
      </c>
      <c r="J4150" s="1" t="s">
        <v>4394</v>
      </c>
      <c r="K4150" s="1" t="s">
        <v>5</v>
      </c>
      <c r="L4150" s="46">
        <v>99999</v>
      </c>
      <c r="M4150" s="15" t="s">
        <v>877</v>
      </c>
      <c r="N4150" s="5">
        <v>250</v>
      </c>
      <c r="O4150" s="16">
        <f t="shared" si="64"/>
        <v>0</v>
      </c>
      <c r="P4150" s="23"/>
      <c r="Q4150" s="23"/>
      <c r="R4150" s="23"/>
      <c r="S4150" s="23"/>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c r="BE4150" s="23"/>
      <c r="BF4150" s="23"/>
      <c r="BG4150" s="23"/>
      <c r="BH4150" s="23"/>
      <c r="BI4150" s="23"/>
      <c r="BJ4150" s="23"/>
      <c r="BK4150" s="23"/>
      <c r="BL4150" s="23"/>
      <c r="BM4150" s="23"/>
      <c r="BN4150" s="23"/>
      <c r="BO4150" s="23"/>
      <c r="BP4150" s="23"/>
    </row>
    <row r="4151" spans="1:68" x14ac:dyDescent="0.25">
      <c r="A4151" s="5">
        <v>78294</v>
      </c>
      <c r="B4151" s="3" t="s">
        <v>50</v>
      </c>
      <c r="C4151" s="1" t="s">
        <v>2184</v>
      </c>
      <c r="D4151" s="1" t="s">
        <v>108</v>
      </c>
      <c r="E4151" s="1" t="s">
        <v>4359</v>
      </c>
      <c r="F4151" s="1" t="s">
        <v>4403</v>
      </c>
      <c r="G4151" s="1" t="s">
        <v>4396</v>
      </c>
      <c r="H4151" s="1" t="s">
        <v>4411</v>
      </c>
      <c r="I4151" s="1" t="s">
        <v>5</v>
      </c>
      <c r="J4151" s="1" t="s">
        <v>4394</v>
      </c>
      <c r="K4151" s="1" t="s">
        <v>5</v>
      </c>
      <c r="L4151" s="46">
        <v>99999</v>
      </c>
      <c r="M4151" s="15" t="s">
        <v>877</v>
      </c>
      <c r="N4151" s="5">
        <v>250</v>
      </c>
      <c r="O4151" s="16">
        <f t="shared" si="64"/>
        <v>0</v>
      </c>
      <c r="P4151" s="23"/>
      <c r="Q4151" s="23"/>
      <c r="R4151" s="23"/>
      <c r="S4151" s="23"/>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c r="BE4151" s="23"/>
      <c r="BF4151" s="23"/>
      <c r="BG4151" s="23"/>
      <c r="BH4151" s="23"/>
      <c r="BI4151" s="23"/>
      <c r="BJ4151" s="23"/>
      <c r="BK4151" s="23"/>
      <c r="BL4151" s="23"/>
      <c r="BM4151" s="23"/>
      <c r="BN4151" s="23"/>
      <c r="BO4151" s="23"/>
      <c r="BP4151" s="23"/>
    </row>
    <row r="4152" spans="1:68" x14ac:dyDescent="0.25">
      <c r="A4152" s="5">
        <v>78295</v>
      </c>
      <c r="B4152" s="3" t="s">
        <v>50</v>
      </c>
      <c r="C4152" s="1" t="s">
        <v>1801</v>
      </c>
      <c r="D4152" s="1" t="s">
        <v>108</v>
      </c>
      <c r="E4152" s="1" t="s">
        <v>4359</v>
      </c>
      <c r="F4152" s="1" t="s">
        <v>4403</v>
      </c>
      <c r="G4152" s="1" t="s">
        <v>4396</v>
      </c>
      <c r="H4152" s="1" t="s">
        <v>4411</v>
      </c>
      <c r="I4152" s="1" t="s">
        <v>5</v>
      </c>
      <c r="J4152" s="1" t="s">
        <v>4394</v>
      </c>
      <c r="K4152" s="1" t="s">
        <v>5</v>
      </c>
      <c r="L4152" s="46">
        <v>99999</v>
      </c>
      <c r="M4152" s="15" t="s">
        <v>877</v>
      </c>
      <c r="N4152" s="5">
        <v>250</v>
      </c>
      <c r="O4152" s="16">
        <f t="shared" si="64"/>
        <v>0</v>
      </c>
      <c r="P4152" s="23"/>
      <c r="Q4152" s="23"/>
      <c r="R4152" s="23"/>
      <c r="S4152" s="23"/>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c r="BE4152" s="23"/>
      <c r="BF4152" s="23"/>
      <c r="BG4152" s="23"/>
      <c r="BH4152" s="23"/>
      <c r="BI4152" s="23"/>
      <c r="BJ4152" s="23"/>
      <c r="BK4152" s="23"/>
      <c r="BL4152" s="23"/>
      <c r="BM4152" s="23"/>
      <c r="BN4152" s="23"/>
      <c r="BO4152" s="23"/>
      <c r="BP4152" s="23"/>
    </row>
    <row r="4153" spans="1:68" x14ac:dyDescent="0.25">
      <c r="A4153" s="5">
        <v>78297</v>
      </c>
      <c r="B4153" s="3" t="s">
        <v>50</v>
      </c>
      <c r="C4153" s="1" t="s">
        <v>493</v>
      </c>
      <c r="D4153" s="1" t="s">
        <v>108</v>
      </c>
      <c r="E4153" s="1" t="s">
        <v>4359</v>
      </c>
      <c r="F4153" s="1" t="s">
        <v>4403</v>
      </c>
      <c r="G4153" s="1" t="s">
        <v>4404</v>
      </c>
      <c r="H4153" s="1" t="s">
        <v>4397</v>
      </c>
      <c r="I4153" s="1" t="s">
        <v>5</v>
      </c>
      <c r="J4153" s="1" t="s">
        <v>4394</v>
      </c>
      <c r="K4153" s="1" t="s">
        <v>5</v>
      </c>
      <c r="L4153" s="46">
        <v>99999</v>
      </c>
      <c r="M4153" s="15" t="s">
        <v>100</v>
      </c>
      <c r="N4153" s="5">
        <v>114</v>
      </c>
      <c r="O4153" s="16">
        <f t="shared" si="64"/>
        <v>0</v>
      </c>
      <c r="P4153" s="23"/>
      <c r="Q4153" s="23"/>
      <c r="R4153" s="23"/>
      <c r="S4153" s="23"/>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c r="BE4153" s="23"/>
      <c r="BF4153" s="23"/>
      <c r="BG4153" s="23"/>
      <c r="BH4153" s="23"/>
      <c r="BI4153" s="23"/>
      <c r="BJ4153" s="23"/>
      <c r="BK4153" s="23"/>
      <c r="BL4153" s="23"/>
      <c r="BM4153" s="23"/>
      <c r="BN4153" s="23"/>
      <c r="BO4153" s="23"/>
      <c r="BP4153" s="23"/>
    </row>
    <row r="4154" spans="1:68" x14ac:dyDescent="0.25">
      <c r="A4154" s="5">
        <v>78298</v>
      </c>
      <c r="B4154" s="3" t="s">
        <v>3</v>
      </c>
      <c r="C4154" s="1" t="s">
        <v>2185</v>
      </c>
      <c r="D4154" s="1" t="s">
        <v>5</v>
      </c>
      <c r="E4154" s="1" t="s">
        <v>4342</v>
      </c>
      <c r="F4154" s="1" t="s">
        <v>4393</v>
      </c>
      <c r="G4154" s="1" t="s">
        <v>5</v>
      </c>
      <c r="H4154" s="1" t="s">
        <v>5</v>
      </c>
      <c r="I4154" s="1" t="s">
        <v>5</v>
      </c>
      <c r="J4154" s="1" t="s">
        <v>4394</v>
      </c>
      <c r="K4154" s="1" t="s">
        <v>5</v>
      </c>
      <c r="L4154" s="46">
        <v>99999</v>
      </c>
      <c r="M4154" s="15" t="s">
        <v>6</v>
      </c>
      <c r="N4154" s="5">
        <v>145</v>
      </c>
      <c r="O4154" s="16">
        <f t="shared" si="64"/>
        <v>0</v>
      </c>
      <c r="P4154" s="23"/>
      <c r="Q4154" s="23"/>
      <c r="R4154" s="23"/>
      <c r="S4154" s="23"/>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c r="BE4154" s="23"/>
      <c r="BF4154" s="23"/>
      <c r="BG4154" s="23"/>
      <c r="BH4154" s="23"/>
      <c r="BI4154" s="23"/>
      <c r="BJ4154" s="23"/>
      <c r="BK4154" s="23"/>
      <c r="BL4154" s="23"/>
      <c r="BM4154" s="23"/>
      <c r="BN4154" s="23"/>
      <c r="BO4154" s="23"/>
      <c r="BP4154" s="23"/>
    </row>
    <row r="4155" spans="1:68" x14ac:dyDescent="0.25">
      <c r="A4155" s="5">
        <v>78299</v>
      </c>
      <c r="B4155" s="3" t="s">
        <v>3</v>
      </c>
      <c r="C4155" s="1" t="s">
        <v>2186</v>
      </c>
      <c r="D4155" s="1" t="s">
        <v>5</v>
      </c>
      <c r="E4155" s="1" t="s">
        <v>4342</v>
      </c>
      <c r="F4155" s="1" t="s">
        <v>4393</v>
      </c>
      <c r="G4155" s="1" t="s">
        <v>5</v>
      </c>
      <c r="H4155" s="1" t="s">
        <v>5</v>
      </c>
      <c r="I4155" s="1" t="s">
        <v>5</v>
      </c>
      <c r="J4155" s="1" t="s">
        <v>4394</v>
      </c>
      <c r="K4155" s="1" t="s">
        <v>5</v>
      </c>
      <c r="L4155" s="46">
        <v>99999</v>
      </c>
      <c r="M4155" s="15" t="s">
        <v>6</v>
      </c>
      <c r="N4155" s="5">
        <v>145</v>
      </c>
      <c r="O4155" s="16">
        <f t="shared" si="64"/>
        <v>0</v>
      </c>
      <c r="P4155" s="23"/>
      <c r="Q4155" s="23"/>
      <c r="R4155" s="23"/>
      <c r="S4155" s="23"/>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c r="BE4155" s="23"/>
      <c r="BF4155" s="23"/>
      <c r="BG4155" s="23"/>
      <c r="BH4155" s="23"/>
      <c r="BI4155" s="23"/>
      <c r="BJ4155" s="23"/>
      <c r="BK4155" s="23"/>
      <c r="BL4155" s="23"/>
      <c r="BM4155" s="23"/>
      <c r="BN4155" s="23"/>
      <c r="BO4155" s="23"/>
      <c r="BP4155" s="23"/>
    </row>
    <row r="4156" spans="1:68" x14ac:dyDescent="0.25">
      <c r="A4156" s="5">
        <v>78300</v>
      </c>
      <c r="B4156" s="3" t="s">
        <v>3</v>
      </c>
      <c r="C4156" s="1" t="s">
        <v>2187</v>
      </c>
      <c r="D4156" s="1" t="s">
        <v>5</v>
      </c>
      <c r="E4156" s="1" t="s">
        <v>4342</v>
      </c>
      <c r="F4156" s="1" t="s">
        <v>4393</v>
      </c>
      <c r="G4156" s="1" t="s">
        <v>5</v>
      </c>
      <c r="H4156" s="1" t="s">
        <v>5</v>
      </c>
      <c r="I4156" s="1" t="s">
        <v>5</v>
      </c>
      <c r="J4156" s="1" t="s">
        <v>4394</v>
      </c>
      <c r="K4156" s="1" t="s">
        <v>5</v>
      </c>
      <c r="L4156" s="46">
        <v>99999</v>
      </c>
      <c r="M4156" s="15" t="s">
        <v>6</v>
      </c>
      <c r="N4156" s="5">
        <v>145</v>
      </c>
      <c r="O4156" s="16">
        <f t="shared" si="64"/>
        <v>0</v>
      </c>
      <c r="P4156" s="23"/>
      <c r="Q4156" s="23"/>
      <c r="R4156" s="23"/>
      <c r="S4156" s="23"/>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c r="BE4156" s="23"/>
      <c r="BF4156" s="23"/>
      <c r="BG4156" s="23"/>
      <c r="BH4156" s="23"/>
      <c r="BI4156" s="23"/>
      <c r="BJ4156" s="23"/>
      <c r="BK4156" s="23"/>
      <c r="BL4156" s="23"/>
      <c r="BM4156" s="23"/>
      <c r="BN4156" s="23"/>
      <c r="BO4156" s="23"/>
      <c r="BP4156" s="23"/>
    </row>
    <row r="4157" spans="1:68" x14ac:dyDescent="0.25">
      <c r="A4157" s="5">
        <v>78301</v>
      </c>
      <c r="B4157" s="3" t="s">
        <v>50</v>
      </c>
      <c r="C4157" s="1" t="s">
        <v>1346</v>
      </c>
      <c r="D4157" s="1" t="s">
        <v>108</v>
      </c>
      <c r="E4157" s="1" t="s">
        <v>4359</v>
      </c>
      <c r="F4157" s="1" t="s">
        <v>4403</v>
      </c>
      <c r="G4157" s="1" t="s">
        <v>4404</v>
      </c>
      <c r="H4157" s="1" t="s">
        <v>4397</v>
      </c>
      <c r="I4157" s="1" t="s">
        <v>5</v>
      </c>
      <c r="J4157" s="1" t="s">
        <v>4394</v>
      </c>
      <c r="K4157" s="1" t="s">
        <v>5</v>
      </c>
      <c r="L4157" s="46">
        <v>99999</v>
      </c>
      <c r="M4157" s="15" t="s">
        <v>100</v>
      </c>
      <c r="N4157" s="5">
        <v>114</v>
      </c>
      <c r="O4157" s="16">
        <f t="shared" si="64"/>
        <v>0</v>
      </c>
      <c r="P4157" s="23"/>
      <c r="Q4157" s="23"/>
      <c r="R4157" s="23"/>
      <c r="S4157" s="23"/>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c r="BE4157" s="23"/>
      <c r="BF4157" s="23"/>
      <c r="BG4157" s="23"/>
      <c r="BH4157" s="23"/>
      <c r="BI4157" s="23"/>
      <c r="BJ4157" s="23"/>
      <c r="BK4157" s="23"/>
      <c r="BL4157" s="23"/>
      <c r="BM4157" s="23"/>
      <c r="BN4157" s="23"/>
      <c r="BO4157" s="23"/>
      <c r="BP4157" s="23"/>
    </row>
    <row r="4158" spans="1:68" x14ac:dyDescent="0.25">
      <c r="A4158" s="5">
        <v>78302</v>
      </c>
      <c r="B4158" s="3" t="s">
        <v>50</v>
      </c>
      <c r="C4158" s="1" t="s">
        <v>1367</v>
      </c>
      <c r="D4158" s="1" t="s">
        <v>945</v>
      </c>
      <c r="E4158" s="1" t="s">
        <v>4359</v>
      </c>
      <c r="F4158" s="1" t="s">
        <v>4403</v>
      </c>
      <c r="G4158" s="1" t="s">
        <v>4404</v>
      </c>
      <c r="H4158" s="1" t="s">
        <v>4397</v>
      </c>
      <c r="I4158" s="1" t="s">
        <v>5</v>
      </c>
      <c r="J4158" s="1" t="s">
        <v>4394</v>
      </c>
      <c r="K4158" s="1" t="s">
        <v>5</v>
      </c>
      <c r="L4158" s="46">
        <v>99999</v>
      </c>
      <c r="M4158" s="15" t="s">
        <v>100</v>
      </c>
      <c r="N4158" s="5">
        <v>114</v>
      </c>
      <c r="O4158" s="16">
        <f t="shared" si="64"/>
        <v>0</v>
      </c>
      <c r="P4158" s="23"/>
      <c r="Q4158" s="23"/>
      <c r="R4158" s="23"/>
      <c r="S4158" s="23"/>
      <c r="T4158" s="23"/>
      <c r="U4158" s="23"/>
      <c r="V4158" s="23"/>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c r="AZ4158" s="23"/>
      <c r="BA4158" s="23"/>
      <c r="BB4158" s="23"/>
      <c r="BC4158" s="23"/>
      <c r="BD4158" s="23"/>
      <c r="BE4158" s="23"/>
      <c r="BF4158" s="23"/>
      <c r="BG4158" s="23"/>
      <c r="BH4158" s="23"/>
      <c r="BI4158" s="23"/>
      <c r="BJ4158" s="23"/>
      <c r="BK4158" s="23"/>
      <c r="BL4158" s="23"/>
      <c r="BM4158" s="23"/>
      <c r="BN4158" s="23"/>
      <c r="BO4158" s="23"/>
      <c r="BP4158" s="23"/>
    </row>
    <row r="4159" spans="1:68" x14ac:dyDescent="0.25">
      <c r="A4159" s="5">
        <v>78303</v>
      </c>
      <c r="B4159" s="3" t="s">
        <v>50</v>
      </c>
      <c r="C4159" s="1" t="s">
        <v>1392</v>
      </c>
      <c r="D4159" s="1" t="s">
        <v>945</v>
      </c>
      <c r="E4159" s="1" t="s">
        <v>4359</v>
      </c>
      <c r="F4159" s="1" t="s">
        <v>4403</v>
      </c>
      <c r="G4159" s="1" t="s">
        <v>4404</v>
      </c>
      <c r="H4159" s="1" t="s">
        <v>4397</v>
      </c>
      <c r="I4159" s="1" t="s">
        <v>5</v>
      </c>
      <c r="J4159" s="1" t="s">
        <v>4394</v>
      </c>
      <c r="K4159" s="1" t="s">
        <v>5</v>
      </c>
      <c r="L4159" s="46">
        <v>99999</v>
      </c>
      <c r="M4159" s="15" t="s">
        <v>100</v>
      </c>
      <c r="N4159" s="5">
        <v>114</v>
      </c>
      <c r="O4159" s="16">
        <f t="shared" si="64"/>
        <v>0</v>
      </c>
      <c r="P4159" s="23"/>
      <c r="Q4159" s="23"/>
      <c r="R4159" s="23"/>
      <c r="S4159" s="23"/>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c r="BE4159" s="23"/>
      <c r="BF4159" s="23"/>
      <c r="BG4159" s="23"/>
      <c r="BH4159" s="23"/>
      <c r="BI4159" s="23"/>
      <c r="BJ4159" s="23"/>
      <c r="BK4159" s="23"/>
      <c r="BL4159" s="23"/>
      <c r="BM4159" s="23"/>
      <c r="BN4159" s="23"/>
      <c r="BO4159" s="23"/>
      <c r="BP4159" s="23"/>
    </row>
    <row r="4160" spans="1:68" x14ac:dyDescent="0.25">
      <c r="A4160" s="5">
        <v>78304</v>
      </c>
      <c r="B4160" s="3" t="s">
        <v>50</v>
      </c>
      <c r="C4160" s="1" t="s">
        <v>1406</v>
      </c>
      <c r="D4160" s="1" t="s">
        <v>945</v>
      </c>
      <c r="E4160" s="1" t="s">
        <v>4359</v>
      </c>
      <c r="F4160" s="1" t="s">
        <v>4403</v>
      </c>
      <c r="G4160" s="1" t="s">
        <v>4404</v>
      </c>
      <c r="H4160" s="1" t="s">
        <v>4397</v>
      </c>
      <c r="I4160" s="1" t="s">
        <v>5</v>
      </c>
      <c r="J4160" s="1" t="s">
        <v>4394</v>
      </c>
      <c r="K4160" s="1" t="s">
        <v>5</v>
      </c>
      <c r="L4160" s="46">
        <v>99999</v>
      </c>
      <c r="M4160" s="15" t="s">
        <v>100</v>
      </c>
      <c r="N4160" s="5">
        <v>114</v>
      </c>
      <c r="O4160" s="16">
        <f t="shared" si="64"/>
        <v>0</v>
      </c>
      <c r="P4160" s="23"/>
      <c r="Q4160" s="23"/>
      <c r="R4160" s="23"/>
      <c r="S4160" s="23"/>
      <c r="T4160" s="23"/>
      <c r="U4160" s="23"/>
      <c r="V4160" s="23"/>
      <c r="W4160" s="23"/>
      <c r="X4160" s="23"/>
      <c r="Y4160" s="23"/>
      <c r="Z4160" s="23"/>
      <c r="AA4160" s="23"/>
      <c r="AB4160" s="23"/>
      <c r="AC4160" s="23"/>
      <c r="AD4160" s="23"/>
      <c r="AE4160" s="23"/>
      <c r="AF4160" s="23"/>
      <c r="AG4160" s="23"/>
      <c r="AH4160" s="23"/>
      <c r="AI4160" s="23"/>
      <c r="AJ4160" s="23"/>
      <c r="AK4160" s="23"/>
      <c r="AL4160" s="23"/>
      <c r="AM4160" s="23"/>
      <c r="AN4160" s="23"/>
      <c r="AO4160" s="23"/>
      <c r="AP4160" s="23"/>
      <c r="AQ4160" s="23"/>
      <c r="AR4160" s="23"/>
      <c r="AS4160" s="23"/>
      <c r="AT4160" s="23"/>
      <c r="AU4160" s="23"/>
      <c r="AV4160" s="23"/>
      <c r="AW4160" s="23"/>
      <c r="AX4160" s="23"/>
      <c r="AY4160" s="23"/>
      <c r="AZ4160" s="23"/>
      <c r="BA4160" s="23"/>
      <c r="BB4160" s="23"/>
      <c r="BC4160" s="23"/>
      <c r="BD4160" s="23"/>
      <c r="BE4160" s="23"/>
      <c r="BF4160" s="23"/>
      <c r="BG4160" s="23"/>
      <c r="BH4160" s="23"/>
      <c r="BI4160" s="23"/>
      <c r="BJ4160" s="23"/>
      <c r="BK4160" s="23"/>
      <c r="BL4160" s="23"/>
      <c r="BM4160" s="23"/>
      <c r="BN4160" s="23"/>
      <c r="BO4160" s="23"/>
      <c r="BP4160" s="23"/>
    </row>
    <row r="4161" spans="1:68" x14ac:dyDescent="0.25">
      <c r="A4161" s="5">
        <v>78305</v>
      </c>
      <c r="B4161" s="3" t="s">
        <v>50</v>
      </c>
      <c r="C4161" s="1" t="s">
        <v>2188</v>
      </c>
      <c r="D4161" s="1" t="s">
        <v>945</v>
      </c>
      <c r="E4161" s="1" t="s">
        <v>4359</v>
      </c>
      <c r="F4161" s="1" t="s">
        <v>4403</v>
      </c>
      <c r="G4161" s="1" t="s">
        <v>4404</v>
      </c>
      <c r="H4161" s="1" t="s">
        <v>4397</v>
      </c>
      <c r="I4161" s="1" t="s">
        <v>5</v>
      </c>
      <c r="J4161" s="1" t="s">
        <v>4394</v>
      </c>
      <c r="K4161" s="1" t="s">
        <v>5</v>
      </c>
      <c r="L4161" s="46">
        <v>99999</v>
      </c>
      <c r="M4161" s="15" t="s">
        <v>100</v>
      </c>
      <c r="N4161" s="5">
        <v>114</v>
      </c>
      <c r="O4161" s="16">
        <f t="shared" si="64"/>
        <v>0</v>
      </c>
      <c r="P4161" s="23"/>
      <c r="Q4161" s="23"/>
      <c r="R4161" s="23"/>
      <c r="S4161" s="23"/>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c r="BE4161" s="23"/>
      <c r="BF4161" s="23"/>
      <c r="BG4161" s="23"/>
      <c r="BH4161" s="23"/>
      <c r="BI4161" s="23"/>
      <c r="BJ4161" s="23"/>
      <c r="BK4161" s="23"/>
      <c r="BL4161" s="23"/>
      <c r="BM4161" s="23"/>
      <c r="BN4161" s="23"/>
      <c r="BO4161" s="23"/>
      <c r="BP4161" s="23"/>
    </row>
    <row r="4162" spans="1:68" x14ac:dyDescent="0.25">
      <c r="A4162" s="5">
        <v>78306</v>
      </c>
      <c r="B4162" s="3" t="s">
        <v>50</v>
      </c>
      <c r="C4162" s="1" t="s">
        <v>2189</v>
      </c>
      <c r="D4162" s="1" t="s">
        <v>108</v>
      </c>
      <c r="E4162" s="1" t="s">
        <v>4359</v>
      </c>
      <c r="F4162" s="1" t="s">
        <v>4403</v>
      </c>
      <c r="G4162" s="1" t="s">
        <v>4404</v>
      </c>
      <c r="H4162" s="1" t="s">
        <v>4397</v>
      </c>
      <c r="I4162" s="1" t="s">
        <v>5</v>
      </c>
      <c r="J4162" s="1" t="s">
        <v>4394</v>
      </c>
      <c r="K4162" s="1" t="s">
        <v>5</v>
      </c>
      <c r="L4162" s="46">
        <v>99999</v>
      </c>
      <c r="M4162" s="15" t="s">
        <v>100</v>
      </c>
      <c r="N4162" s="5">
        <v>114</v>
      </c>
      <c r="O4162" s="16">
        <f t="shared" si="64"/>
        <v>0</v>
      </c>
      <c r="P4162" s="23"/>
      <c r="Q4162" s="23"/>
      <c r="R4162" s="23"/>
      <c r="S4162" s="23"/>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c r="BE4162" s="23"/>
      <c r="BF4162" s="23"/>
      <c r="BG4162" s="23"/>
      <c r="BH4162" s="23"/>
      <c r="BI4162" s="23"/>
      <c r="BJ4162" s="23"/>
      <c r="BK4162" s="23"/>
      <c r="BL4162" s="23"/>
      <c r="BM4162" s="23"/>
      <c r="BN4162" s="23"/>
      <c r="BO4162" s="23"/>
      <c r="BP4162" s="23"/>
    </row>
    <row r="4163" spans="1:68" x14ac:dyDescent="0.25">
      <c r="A4163" s="5">
        <v>78307</v>
      </c>
      <c r="B4163" s="3" t="s">
        <v>50</v>
      </c>
      <c r="C4163" s="1" t="s">
        <v>2189</v>
      </c>
      <c r="D4163" s="1" t="s">
        <v>221</v>
      </c>
      <c r="E4163" s="1" t="s">
        <v>4359</v>
      </c>
      <c r="F4163" s="1" t="s">
        <v>4403</v>
      </c>
      <c r="G4163" s="1" t="s">
        <v>4404</v>
      </c>
      <c r="H4163" s="1" t="s">
        <v>4397</v>
      </c>
      <c r="I4163" s="1" t="s">
        <v>5</v>
      </c>
      <c r="J4163" s="1" t="s">
        <v>4394</v>
      </c>
      <c r="K4163" s="1" t="s">
        <v>5</v>
      </c>
      <c r="L4163" s="46">
        <v>99999</v>
      </c>
      <c r="M4163" s="15" t="s">
        <v>100</v>
      </c>
      <c r="N4163" s="5">
        <v>114</v>
      </c>
      <c r="O4163" s="16">
        <f t="shared" si="64"/>
        <v>0</v>
      </c>
      <c r="P4163" s="23"/>
      <c r="Q4163" s="23"/>
      <c r="R4163" s="23"/>
      <c r="S4163" s="23"/>
      <c r="T4163" s="23"/>
      <c r="U4163" s="23"/>
      <c r="V4163" s="23"/>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c r="BE4163" s="23"/>
      <c r="BF4163" s="23"/>
      <c r="BG4163" s="23"/>
      <c r="BH4163" s="23"/>
      <c r="BI4163" s="23"/>
      <c r="BJ4163" s="23"/>
      <c r="BK4163" s="23"/>
      <c r="BL4163" s="23"/>
      <c r="BM4163" s="23"/>
      <c r="BN4163" s="23"/>
      <c r="BO4163" s="23"/>
      <c r="BP4163" s="23"/>
    </row>
    <row r="4164" spans="1:68" x14ac:dyDescent="0.25">
      <c r="A4164" s="5">
        <v>78308</v>
      </c>
      <c r="B4164" s="3" t="s">
        <v>152</v>
      </c>
      <c r="C4164" s="1" t="s">
        <v>2190</v>
      </c>
      <c r="D4164" s="1" t="s">
        <v>5</v>
      </c>
      <c r="E4164" s="1" t="s">
        <v>4342</v>
      </c>
      <c r="F4164" s="1" t="s">
        <v>4393</v>
      </c>
      <c r="G4164" s="1" t="s">
        <v>5</v>
      </c>
      <c r="H4164" s="1" t="s">
        <v>5</v>
      </c>
      <c r="I4164" s="1" t="s">
        <v>5</v>
      </c>
      <c r="J4164" s="1" t="s">
        <v>4394</v>
      </c>
      <c r="K4164" s="1" t="s">
        <v>5</v>
      </c>
      <c r="L4164" s="46">
        <v>99999</v>
      </c>
      <c r="M4164" s="15" t="s">
        <v>6</v>
      </c>
      <c r="N4164" s="5">
        <v>145</v>
      </c>
      <c r="O4164" s="16">
        <f t="shared" si="64"/>
        <v>0</v>
      </c>
      <c r="P4164" s="23"/>
      <c r="Q4164" s="23"/>
      <c r="R4164" s="23"/>
      <c r="S4164" s="23"/>
      <c r="T4164" s="23"/>
      <c r="U4164" s="23"/>
      <c r="V4164" s="23"/>
      <c r="W4164" s="23"/>
      <c r="X4164" s="23"/>
      <c r="Y4164" s="23"/>
      <c r="Z4164" s="23"/>
      <c r="AA4164" s="23"/>
      <c r="AB4164" s="23"/>
      <c r="AC4164" s="23"/>
      <c r="AD4164" s="23"/>
      <c r="AE4164" s="23"/>
      <c r="AF4164" s="23"/>
      <c r="AG4164" s="23"/>
      <c r="AH4164" s="23"/>
      <c r="AI4164" s="23"/>
      <c r="AJ4164" s="23"/>
      <c r="AK4164" s="23"/>
      <c r="AL4164" s="23"/>
      <c r="AM4164" s="23"/>
      <c r="AN4164" s="23"/>
      <c r="AO4164" s="23"/>
      <c r="AP4164" s="23"/>
      <c r="AQ4164" s="23"/>
      <c r="AR4164" s="23"/>
      <c r="AS4164" s="23"/>
      <c r="AT4164" s="23"/>
      <c r="AU4164" s="23"/>
      <c r="AV4164" s="23"/>
      <c r="AW4164" s="23"/>
      <c r="AX4164" s="23"/>
      <c r="AY4164" s="23"/>
      <c r="AZ4164" s="23"/>
      <c r="BA4164" s="23"/>
      <c r="BB4164" s="23"/>
      <c r="BC4164" s="23"/>
      <c r="BD4164" s="23"/>
      <c r="BE4164" s="23"/>
      <c r="BF4164" s="23"/>
      <c r="BG4164" s="23"/>
      <c r="BH4164" s="23"/>
      <c r="BI4164" s="23"/>
      <c r="BJ4164" s="23"/>
      <c r="BK4164" s="23"/>
      <c r="BL4164" s="23"/>
      <c r="BM4164" s="23"/>
      <c r="BN4164" s="23"/>
      <c r="BO4164" s="23"/>
      <c r="BP4164" s="23"/>
    </row>
    <row r="4165" spans="1:68" x14ac:dyDescent="0.25">
      <c r="A4165" s="5">
        <v>78309</v>
      </c>
      <c r="B4165" s="3" t="s">
        <v>132</v>
      </c>
      <c r="C4165" s="1" t="s">
        <v>2191</v>
      </c>
      <c r="D4165" s="1" t="s">
        <v>5</v>
      </c>
      <c r="E4165" s="1" t="s">
        <v>4342</v>
      </c>
      <c r="F4165" s="1" t="s">
        <v>4393</v>
      </c>
      <c r="G4165" s="1" t="s">
        <v>5</v>
      </c>
      <c r="H4165" s="1" t="s">
        <v>5</v>
      </c>
      <c r="I4165" s="1" t="s">
        <v>5</v>
      </c>
      <c r="J4165" s="1" t="s">
        <v>4394</v>
      </c>
      <c r="K4165" s="1" t="s">
        <v>5</v>
      </c>
      <c r="L4165" s="46">
        <v>99999</v>
      </c>
      <c r="M4165" s="15" t="s">
        <v>6</v>
      </c>
      <c r="N4165" s="5">
        <v>145</v>
      </c>
      <c r="O4165" s="16">
        <f t="shared" si="64"/>
        <v>0</v>
      </c>
      <c r="P4165" s="23"/>
      <c r="Q4165" s="23"/>
      <c r="R4165" s="23"/>
      <c r="S4165" s="23"/>
      <c r="T4165" s="23"/>
      <c r="U4165" s="23"/>
      <c r="V4165" s="23"/>
      <c r="W4165" s="23"/>
      <c r="X4165" s="23"/>
      <c r="Y4165" s="23"/>
      <c r="Z4165" s="23"/>
      <c r="AA4165" s="23"/>
      <c r="AB4165" s="23"/>
      <c r="AC4165" s="23"/>
      <c r="AD4165" s="23"/>
      <c r="AE4165" s="23"/>
      <c r="AF4165" s="23"/>
      <c r="AG4165" s="23"/>
      <c r="AH4165" s="23"/>
      <c r="AI4165" s="23"/>
      <c r="AJ4165" s="23"/>
      <c r="AK4165" s="23"/>
      <c r="AL4165" s="23"/>
      <c r="AM4165" s="23"/>
      <c r="AN4165" s="23"/>
      <c r="AO4165" s="23"/>
      <c r="AP4165" s="23"/>
      <c r="AQ4165" s="23"/>
      <c r="AR4165" s="23"/>
      <c r="AS4165" s="23"/>
      <c r="AT4165" s="23"/>
      <c r="AU4165" s="23"/>
      <c r="AV4165" s="23"/>
      <c r="AW4165" s="23"/>
      <c r="AX4165" s="23"/>
      <c r="AY4165" s="23"/>
      <c r="AZ4165" s="23"/>
      <c r="BA4165" s="23"/>
      <c r="BB4165" s="23"/>
      <c r="BC4165" s="23"/>
      <c r="BD4165" s="23"/>
      <c r="BE4165" s="23"/>
      <c r="BF4165" s="23"/>
      <c r="BG4165" s="23"/>
      <c r="BH4165" s="23"/>
      <c r="BI4165" s="23"/>
      <c r="BJ4165" s="23"/>
      <c r="BK4165" s="23"/>
      <c r="BL4165" s="23"/>
      <c r="BM4165" s="23"/>
      <c r="BN4165" s="23"/>
      <c r="BO4165" s="23"/>
      <c r="BP4165" s="23"/>
    </row>
    <row r="4166" spans="1:68" x14ac:dyDescent="0.25">
      <c r="A4166" s="5">
        <v>78310</v>
      </c>
      <c r="B4166" s="3" t="s">
        <v>50</v>
      </c>
      <c r="C4166" s="1" t="s">
        <v>1046</v>
      </c>
      <c r="D4166" s="1" t="s">
        <v>108</v>
      </c>
      <c r="E4166" s="1" t="s">
        <v>4359</v>
      </c>
      <c r="F4166" s="1" t="s">
        <v>4403</v>
      </c>
      <c r="G4166" s="1" t="s">
        <v>4396</v>
      </c>
      <c r="H4166" s="1" t="s">
        <v>4411</v>
      </c>
      <c r="I4166" s="1" t="s">
        <v>5</v>
      </c>
      <c r="J4166" s="1" t="s">
        <v>4394</v>
      </c>
      <c r="K4166" s="1" t="s">
        <v>5</v>
      </c>
      <c r="L4166" s="46">
        <v>99999</v>
      </c>
      <c r="M4166" s="15" t="s">
        <v>877</v>
      </c>
      <c r="N4166" s="5">
        <v>250</v>
      </c>
      <c r="O4166" s="16">
        <f t="shared" si="64"/>
        <v>0</v>
      </c>
      <c r="P4166" s="23"/>
      <c r="Q4166" s="23"/>
      <c r="R4166" s="23"/>
      <c r="S4166" s="23"/>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c r="BE4166" s="23"/>
      <c r="BF4166" s="23"/>
      <c r="BG4166" s="23"/>
      <c r="BH4166" s="23"/>
      <c r="BI4166" s="23"/>
      <c r="BJ4166" s="23"/>
      <c r="BK4166" s="23"/>
      <c r="BL4166" s="23"/>
      <c r="BM4166" s="23"/>
      <c r="BN4166" s="23"/>
      <c r="BO4166" s="23"/>
      <c r="BP4166" s="23"/>
    </row>
    <row r="4167" spans="1:68" x14ac:dyDescent="0.25">
      <c r="A4167" s="5">
        <v>78314</v>
      </c>
      <c r="B4167" s="3" t="s">
        <v>110</v>
      </c>
      <c r="C4167" s="1" t="s">
        <v>2192</v>
      </c>
      <c r="D4167" s="1" t="s">
        <v>1339</v>
      </c>
      <c r="E4167" s="1" t="s">
        <v>4362</v>
      </c>
      <c r="F4167" s="1" t="s">
        <v>4393</v>
      </c>
      <c r="G4167" s="1" t="s">
        <v>5</v>
      </c>
      <c r="H4167" s="1" t="s">
        <v>5</v>
      </c>
      <c r="I4167" s="1" t="s">
        <v>5</v>
      </c>
      <c r="J4167" s="1" t="s">
        <v>4394</v>
      </c>
      <c r="K4167" s="1" t="s">
        <v>5</v>
      </c>
      <c r="L4167" s="46">
        <v>99999</v>
      </c>
      <c r="M4167" s="15" t="s">
        <v>6</v>
      </c>
      <c r="N4167" s="5">
        <v>130</v>
      </c>
      <c r="O4167" s="16">
        <f t="shared" si="64"/>
        <v>0</v>
      </c>
      <c r="P4167" s="23"/>
      <c r="Q4167" s="23"/>
      <c r="R4167" s="23"/>
      <c r="S4167" s="23"/>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c r="BE4167" s="23"/>
      <c r="BF4167" s="23"/>
      <c r="BG4167" s="23"/>
      <c r="BH4167" s="23"/>
      <c r="BI4167" s="23"/>
      <c r="BJ4167" s="23"/>
      <c r="BK4167" s="23"/>
      <c r="BL4167" s="23"/>
      <c r="BM4167" s="23"/>
      <c r="BN4167" s="23"/>
      <c r="BO4167" s="23"/>
      <c r="BP4167" s="23"/>
    </row>
    <row r="4168" spans="1:68" x14ac:dyDescent="0.25">
      <c r="A4168" s="5">
        <v>78315</v>
      </c>
      <c r="B4168" s="3" t="s">
        <v>83</v>
      </c>
      <c r="C4168" s="1" t="s">
        <v>2193</v>
      </c>
      <c r="D4168" s="1" t="s">
        <v>5</v>
      </c>
      <c r="E4168" s="1" t="s">
        <v>4357</v>
      </c>
      <c r="F4168" s="1" t="s">
        <v>4393</v>
      </c>
      <c r="G4168" s="1" t="s">
        <v>5</v>
      </c>
      <c r="H4168" s="1" t="s">
        <v>5</v>
      </c>
      <c r="I4168" s="1" t="s">
        <v>5</v>
      </c>
      <c r="J4168" s="1" t="s">
        <v>4394</v>
      </c>
      <c r="K4168" s="1" t="s">
        <v>5</v>
      </c>
      <c r="L4168" s="46">
        <v>99999</v>
      </c>
      <c r="M4168" s="15" t="s">
        <v>6</v>
      </c>
      <c r="N4168" s="5">
        <v>145</v>
      </c>
      <c r="O4168" s="16">
        <f t="shared" si="64"/>
        <v>0</v>
      </c>
      <c r="P4168" s="23"/>
      <c r="Q4168" s="23"/>
      <c r="R4168" s="23"/>
      <c r="S4168" s="23"/>
      <c r="T4168" s="23"/>
      <c r="U4168" s="23"/>
      <c r="V4168" s="23"/>
      <c r="W4168" s="23"/>
      <c r="X4168" s="23"/>
      <c r="Y4168" s="23"/>
      <c r="Z4168" s="23"/>
      <c r="AA4168" s="23"/>
      <c r="AB4168" s="23"/>
      <c r="AC4168" s="23"/>
      <c r="AD4168" s="23"/>
      <c r="AE4168" s="23"/>
      <c r="AF4168" s="23"/>
      <c r="AG4168" s="23"/>
      <c r="AH4168" s="23"/>
      <c r="AI4168" s="23"/>
      <c r="AJ4168" s="23"/>
      <c r="AK4168" s="23"/>
      <c r="AL4168" s="23"/>
      <c r="AM4168" s="23"/>
      <c r="AN4168" s="23"/>
      <c r="AO4168" s="23"/>
      <c r="AP4168" s="23"/>
      <c r="AQ4168" s="23"/>
      <c r="AR4168" s="23"/>
      <c r="AS4168" s="23"/>
      <c r="AT4168" s="23"/>
      <c r="AU4168" s="23"/>
      <c r="AV4168" s="23"/>
      <c r="AW4168" s="23"/>
      <c r="AX4168" s="23"/>
      <c r="AY4168" s="23"/>
      <c r="AZ4168" s="23"/>
      <c r="BA4168" s="23"/>
      <c r="BB4168" s="23"/>
      <c r="BC4168" s="23"/>
      <c r="BD4168" s="23"/>
      <c r="BE4168" s="23"/>
      <c r="BF4168" s="23"/>
      <c r="BG4168" s="23"/>
      <c r="BH4168" s="23"/>
      <c r="BI4168" s="23"/>
      <c r="BJ4168" s="23"/>
      <c r="BK4168" s="23"/>
      <c r="BL4168" s="23"/>
      <c r="BM4168" s="23"/>
      <c r="BN4168" s="23"/>
      <c r="BO4168" s="23"/>
      <c r="BP4168" s="23"/>
    </row>
    <row r="4169" spans="1:68" x14ac:dyDescent="0.25">
      <c r="A4169" s="5">
        <v>78316</v>
      </c>
      <c r="B4169" s="3" t="s">
        <v>50</v>
      </c>
      <c r="C4169" s="1" t="s">
        <v>1801</v>
      </c>
      <c r="D4169" s="1" t="s">
        <v>108</v>
      </c>
      <c r="E4169" s="1" t="s">
        <v>4359</v>
      </c>
      <c r="F4169" s="1" t="s">
        <v>4403</v>
      </c>
      <c r="G4169" s="1" t="s">
        <v>4404</v>
      </c>
      <c r="H4169" s="1" t="s">
        <v>4397</v>
      </c>
      <c r="I4169" s="1" t="s">
        <v>5</v>
      </c>
      <c r="J4169" s="1" t="s">
        <v>4394</v>
      </c>
      <c r="K4169" s="1" t="s">
        <v>5</v>
      </c>
      <c r="L4169" s="46">
        <v>99999</v>
      </c>
      <c r="M4169" s="15" t="s">
        <v>100</v>
      </c>
      <c r="N4169" s="5">
        <v>114</v>
      </c>
      <c r="O4169" s="16">
        <f t="shared" si="64"/>
        <v>0</v>
      </c>
      <c r="P4169" s="23"/>
      <c r="Q4169" s="23"/>
      <c r="R4169" s="23"/>
      <c r="S4169" s="23"/>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c r="BE4169" s="23"/>
      <c r="BF4169" s="23"/>
      <c r="BG4169" s="23"/>
      <c r="BH4169" s="23"/>
      <c r="BI4169" s="23"/>
      <c r="BJ4169" s="23"/>
      <c r="BK4169" s="23"/>
      <c r="BL4169" s="23"/>
      <c r="BM4169" s="23"/>
      <c r="BN4169" s="23"/>
      <c r="BO4169" s="23"/>
      <c r="BP4169" s="23"/>
    </row>
    <row r="4170" spans="1:68" x14ac:dyDescent="0.25">
      <c r="A4170" s="5">
        <v>78317</v>
      </c>
      <c r="B4170" s="3" t="s">
        <v>50</v>
      </c>
      <c r="C4170" s="1" t="s">
        <v>2183</v>
      </c>
      <c r="D4170" s="1" t="s">
        <v>108</v>
      </c>
      <c r="E4170" s="1" t="s">
        <v>4359</v>
      </c>
      <c r="F4170" s="1" t="s">
        <v>4403</v>
      </c>
      <c r="G4170" s="1" t="s">
        <v>4404</v>
      </c>
      <c r="H4170" s="1" t="s">
        <v>4397</v>
      </c>
      <c r="I4170" s="1" t="s">
        <v>5</v>
      </c>
      <c r="J4170" s="1" t="s">
        <v>4394</v>
      </c>
      <c r="K4170" s="1" t="s">
        <v>5</v>
      </c>
      <c r="L4170" s="46">
        <v>99999</v>
      </c>
      <c r="M4170" s="15" t="s">
        <v>100</v>
      </c>
      <c r="N4170" s="5">
        <v>114</v>
      </c>
      <c r="O4170" s="16">
        <f t="shared" si="64"/>
        <v>0</v>
      </c>
      <c r="P4170" s="23"/>
      <c r="Q4170" s="23"/>
      <c r="R4170" s="23"/>
      <c r="S4170" s="23"/>
      <c r="T4170" s="23"/>
      <c r="U4170" s="23"/>
      <c r="V4170" s="23"/>
      <c r="W4170" s="23"/>
      <c r="X4170" s="23"/>
      <c r="Y4170" s="23"/>
      <c r="Z4170" s="23"/>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c r="BE4170" s="23"/>
      <c r="BF4170" s="23"/>
      <c r="BG4170" s="23"/>
      <c r="BH4170" s="23"/>
      <c r="BI4170" s="23"/>
      <c r="BJ4170" s="23"/>
      <c r="BK4170" s="23"/>
      <c r="BL4170" s="23"/>
      <c r="BM4170" s="23"/>
      <c r="BN4170" s="23"/>
      <c r="BO4170" s="23"/>
      <c r="BP4170" s="23"/>
    </row>
    <row r="4171" spans="1:68" x14ac:dyDescent="0.25">
      <c r="A4171" s="5">
        <v>78318</v>
      </c>
      <c r="B4171" s="3" t="s">
        <v>50</v>
      </c>
      <c r="C4171" s="1" t="s">
        <v>2184</v>
      </c>
      <c r="D4171" s="1" t="s">
        <v>108</v>
      </c>
      <c r="E4171" s="1" t="s">
        <v>4359</v>
      </c>
      <c r="F4171" s="1" t="s">
        <v>4403</v>
      </c>
      <c r="G4171" s="1" t="s">
        <v>4404</v>
      </c>
      <c r="H4171" s="1" t="s">
        <v>4397</v>
      </c>
      <c r="I4171" s="1" t="s">
        <v>5</v>
      </c>
      <c r="J4171" s="1" t="s">
        <v>4394</v>
      </c>
      <c r="K4171" s="1" t="s">
        <v>5</v>
      </c>
      <c r="L4171" s="46">
        <v>99999</v>
      </c>
      <c r="M4171" s="15" t="s">
        <v>100</v>
      </c>
      <c r="N4171" s="5">
        <v>114</v>
      </c>
      <c r="O4171" s="16">
        <f t="shared" si="64"/>
        <v>0</v>
      </c>
      <c r="P4171" s="23"/>
      <c r="Q4171" s="23"/>
      <c r="R4171" s="23"/>
      <c r="S4171" s="23"/>
      <c r="T4171" s="23"/>
      <c r="U4171" s="23"/>
      <c r="V4171" s="23"/>
      <c r="W4171" s="23"/>
      <c r="X4171" s="23"/>
      <c r="Y4171" s="23"/>
      <c r="Z4171" s="23"/>
      <c r="AA4171" s="23"/>
      <c r="AB4171" s="23"/>
      <c r="AC4171" s="23"/>
      <c r="AD4171" s="23"/>
      <c r="AE4171" s="23"/>
      <c r="AF4171" s="23"/>
      <c r="AG4171" s="23"/>
      <c r="AH4171" s="23"/>
      <c r="AI4171" s="23"/>
      <c r="AJ4171" s="23"/>
      <c r="AK4171" s="23"/>
      <c r="AL4171" s="23"/>
      <c r="AM4171" s="23"/>
      <c r="AN4171" s="23"/>
      <c r="AO4171" s="23"/>
      <c r="AP4171" s="23"/>
      <c r="AQ4171" s="23"/>
      <c r="AR4171" s="23"/>
      <c r="AS4171" s="23"/>
      <c r="AT4171" s="23"/>
      <c r="AU4171" s="23"/>
      <c r="AV4171" s="23"/>
      <c r="AW4171" s="23"/>
      <c r="AX4171" s="23"/>
      <c r="AY4171" s="23"/>
      <c r="AZ4171" s="23"/>
      <c r="BA4171" s="23"/>
      <c r="BB4171" s="23"/>
      <c r="BC4171" s="23"/>
      <c r="BD4171" s="23"/>
      <c r="BE4171" s="23"/>
      <c r="BF4171" s="23"/>
      <c r="BG4171" s="23"/>
      <c r="BH4171" s="23"/>
      <c r="BI4171" s="23"/>
      <c r="BJ4171" s="23"/>
      <c r="BK4171" s="23"/>
      <c r="BL4171" s="23"/>
      <c r="BM4171" s="23"/>
      <c r="BN4171" s="23"/>
      <c r="BO4171" s="23"/>
      <c r="BP4171" s="23"/>
    </row>
    <row r="4172" spans="1:68" x14ac:dyDescent="0.25">
      <c r="A4172" s="5">
        <v>78319</v>
      </c>
      <c r="B4172" s="3" t="s">
        <v>50</v>
      </c>
      <c r="C4172" s="1" t="s">
        <v>2194</v>
      </c>
      <c r="D4172" s="1" t="s">
        <v>108</v>
      </c>
      <c r="E4172" s="1" t="s">
        <v>4359</v>
      </c>
      <c r="F4172" s="1" t="s">
        <v>4403</v>
      </c>
      <c r="G4172" s="1" t="s">
        <v>4404</v>
      </c>
      <c r="H4172" s="1" t="s">
        <v>4397</v>
      </c>
      <c r="I4172" s="1" t="s">
        <v>5</v>
      </c>
      <c r="J4172" s="1" t="s">
        <v>4394</v>
      </c>
      <c r="K4172" s="1" t="s">
        <v>5</v>
      </c>
      <c r="L4172" s="46">
        <v>99999</v>
      </c>
      <c r="M4172" s="15" t="s">
        <v>100</v>
      </c>
      <c r="N4172" s="5">
        <v>114</v>
      </c>
      <c r="O4172" s="16">
        <f t="shared" si="64"/>
        <v>0</v>
      </c>
      <c r="P4172" s="23"/>
      <c r="Q4172" s="23"/>
      <c r="R4172" s="23"/>
      <c r="S4172" s="23"/>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c r="BE4172" s="23"/>
      <c r="BF4172" s="23"/>
      <c r="BG4172" s="23"/>
      <c r="BH4172" s="23"/>
      <c r="BI4172" s="23"/>
      <c r="BJ4172" s="23"/>
      <c r="BK4172" s="23"/>
      <c r="BL4172" s="23"/>
      <c r="BM4172" s="23"/>
      <c r="BN4172" s="23"/>
      <c r="BO4172" s="23"/>
      <c r="BP4172" s="23"/>
    </row>
    <row r="4173" spans="1:68" x14ac:dyDescent="0.25">
      <c r="A4173" s="5">
        <v>78320</v>
      </c>
      <c r="B4173" s="3" t="s">
        <v>50</v>
      </c>
      <c r="C4173" s="1" t="s">
        <v>2195</v>
      </c>
      <c r="D4173" s="1" t="s">
        <v>108</v>
      </c>
      <c r="E4173" s="1" t="s">
        <v>4359</v>
      </c>
      <c r="F4173" s="1" t="s">
        <v>4403</v>
      </c>
      <c r="G4173" s="1" t="s">
        <v>4404</v>
      </c>
      <c r="H4173" s="1" t="s">
        <v>4397</v>
      </c>
      <c r="I4173" s="1" t="s">
        <v>5</v>
      </c>
      <c r="J4173" s="1" t="s">
        <v>4394</v>
      </c>
      <c r="K4173" s="1" t="s">
        <v>5</v>
      </c>
      <c r="L4173" s="46">
        <v>99999</v>
      </c>
      <c r="M4173" s="15" t="s">
        <v>100</v>
      </c>
      <c r="N4173" s="5">
        <v>114</v>
      </c>
      <c r="O4173" s="16">
        <f t="shared" si="64"/>
        <v>0</v>
      </c>
      <c r="P4173" s="23"/>
      <c r="Q4173" s="23"/>
      <c r="R4173" s="23"/>
      <c r="S4173" s="23"/>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c r="BE4173" s="23"/>
      <c r="BF4173" s="23"/>
      <c r="BG4173" s="23"/>
      <c r="BH4173" s="23"/>
      <c r="BI4173" s="23"/>
      <c r="BJ4173" s="23"/>
      <c r="BK4173" s="23"/>
      <c r="BL4173" s="23"/>
      <c r="BM4173" s="23"/>
      <c r="BN4173" s="23"/>
      <c r="BO4173" s="23"/>
      <c r="BP4173" s="23"/>
    </row>
    <row r="4174" spans="1:68" x14ac:dyDescent="0.25">
      <c r="A4174" s="5">
        <v>78321</v>
      </c>
      <c r="B4174" s="3" t="s">
        <v>50</v>
      </c>
      <c r="C4174" s="1" t="s">
        <v>2196</v>
      </c>
      <c r="D4174" s="1" t="s">
        <v>108</v>
      </c>
      <c r="E4174" s="1" t="s">
        <v>4359</v>
      </c>
      <c r="F4174" s="1" t="s">
        <v>4403</v>
      </c>
      <c r="G4174" s="1" t="s">
        <v>4404</v>
      </c>
      <c r="H4174" s="1" t="s">
        <v>4397</v>
      </c>
      <c r="I4174" s="1" t="s">
        <v>5</v>
      </c>
      <c r="J4174" s="1" t="s">
        <v>4394</v>
      </c>
      <c r="K4174" s="1" t="s">
        <v>5</v>
      </c>
      <c r="L4174" s="46">
        <v>99999</v>
      </c>
      <c r="M4174" s="15" t="s">
        <v>100</v>
      </c>
      <c r="N4174" s="5">
        <v>114</v>
      </c>
      <c r="O4174" s="16">
        <f t="shared" si="64"/>
        <v>0</v>
      </c>
      <c r="P4174" s="23"/>
      <c r="Q4174" s="23"/>
      <c r="R4174" s="23"/>
      <c r="S4174" s="23"/>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c r="BE4174" s="23"/>
      <c r="BF4174" s="23"/>
      <c r="BG4174" s="23"/>
      <c r="BH4174" s="23"/>
      <c r="BI4174" s="23"/>
      <c r="BJ4174" s="23"/>
      <c r="BK4174" s="23"/>
      <c r="BL4174" s="23"/>
      <c r="BM4174" s="23"/>
      <c r="BN4174" s="23"/>
      <c r="BO4174" s="23"/>
      <c r="BP4174" s="23"/>
    </row>
    <row r="4175" spans="1:68" x14ac:dyDescent="0.25">
      <c r="A4175" s="5">
        <v>78322</v>
      </c>
      <c r="B4175" s="3" t="s">
        <v>50</v>
      </c>
      <c r="C4175" s="1" t="s">
        <v>2197</v>
      </c>
      <c r="D4175" s="1" t="s">
        <v>108</v>
      </c>
      <c r="E4175" s="1" t="s">
        <v>4359</v>
      </c>
      <c r="F4175" s="1" t="s">
        <v>4403</v>
      </c>
      <c r="G4175" s="1" t="s">
        <v>4404</v>
      </c>
      <c r="H4175" s="1" t="s">
        <v>4397</v>
      </c>
      <c r="I4175" s="1" t="s">
        <v>5</v>
      </c>
      <c r="J4175" s="1" t="s">
        <v>4394</v>
      </c>
      <c r="K4175" s="1" t="s">
        <v>5</v>
      </c>
      <c r="L4175" s="46">
        <v>99999</v>
      </c>
      <c r="M4175" s="15" t="s">
        <v>100</v>
      </c>
      <c r="N4175" s="5">
        <v>114</v>
      </c>
      <c r="O4175" s="16">
        <f t="shared" ref="O4175:O4238" si="65">SUM(P4175:BP4175)</f>
        <v>0</v>
      </c>
      <c r="P4175" s="23"/>
      <c r="Q4175" s="23"/>
      <c r="R4175" s="23"/>
      <c r="S4175" s="23"/>
      <c r="T4175" s="23"/>
      <c r="U4175" s="23"/>
      <c r="V4175" s="23"/>
      <c r="W4175" s="23"/>
      <c r="X4175" s="23"/>
      <c r="Y4175" s="23"/>
      <c r="Z4175" s="23"/>
      <c r="AA4175" s="23"/>
      <c r="AB4175" s="23"/>
      <c r="AC4175" s="23"/>
      <c r="AD4175" s="23"/>
      <c r="AE4175" s="23"/>
      <c r="AF4175" s="23"/>
      <c r="AG4175" s="23"/>
      <c r="AH4175" s="23"/>
      <c r="AI4175" s="23"/>
      <c r="AJ4175" s="23"/>
      <c r="AK4175" s="23"/>
      <c r="AL4175" s="23"/>
      <c r="AM4175" s="23"/>
      <c r="AN4175" s="23"/>
      <c r="AO4175" s="23"/>
      <c r="AP4175" s="23"/>
      <c r="AQ4175" s="23"/>
      <c r="AR4175" s="23"/>
      <c r="AS4175" s="23"/>
      <c r="AT4175" s="23"/>
      <c r="AU4175" s="23"/>
      <c r="AV4175" s="23"/>
      <c r="AW4175" s="23"/>
      <c r="AX4175" s="23"/>
      <c r="AY4175" s="23"/>
      <c r="AZ4175" s="23"/>
      <c r="BA4175" s="23"/>
      <c r="BB4175" s="23"/>
      <c r="BC4175" s="23"/>
      <c r="BD4175" s="23"/>
      <c r="BE4175" s="23"/>
      <c r="BF4175" s="23"/>
      <c r="BG4175" s="23"/>
      <c r="BH4175" s="23"/>
      <c r="BI4175" s="23"/>
      <c r="BJ4175" s="23"/>
      <c r="BK4175" s="23"/>
      <c r="BL4175" s="23"/>
      <c r="BM4175" s="23"/>
      <c r="BN4175" s="23"/>
      <c r="BO4175" s="23"/>
      <c r="BP4175" s="23"/>
    </row>
    <row r="4176" spans="1:68" x14ac:dyDescent="0.25">
      <c r="A4176" s="5">
        <v>78323</v>
      </c>
      <c r="B4176" s="3" t="s">
        <v>50</v>
      </c>
      <c r="C4176" s="1" t="s">
        <v>2198</v>
      </c>
      <c r="D4176" s="1" t="s">
        <v>108</v>
      </c>
      <c r="E4176" s="1" t="s">
        <v>4359</v>
      </c>
      <c r="F4176" s="1" t="s">
        <v>4403</v>
      </c>
      <c r="G4176" s="1" t="s">
        <v>4404</v>
      </c>
      <c r="H4176" s="1" t="s">
        <v>4397</v>
      </c>
      <c r="I4176" s="1" t="s">
        <v>5</v>
      </c>
      <c r="J4176" s="1" t="s">
        <v>4394</v>
      </c>
      <c r="K4176" s="1" t="s">
        <v>5</v>
      </c>
      <c r="L4176" s="46">
        <v>99999</v>
      </c>
      <c r="M4176" s="15" t="s">
        <v>100</v>
      </c>
      <c r="N4176" s="5">
        <v>114</v>
      </c>
      <c r="O4176" s="16">
        <f t="shared" si="65"/>
        <v>0</v>
      </c>
      <c r="P4176" s="23"/>
      <c r="Q4176" s="23"/>
      <c r="R4176" s="23"/>
      <c r="S4176" s="23"/>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c r="BE4176" s="23"/>
      <c r="BF4176" s="23"/>
      <c r="BG4176" s="23"/>
      <c r="BH4176" s="23"/>
      <c r="BI4176" s="23"/>
      <c r="BJ4176" s="23"/>
      <c r="BK4176" s="23"/>
      <c r="BL4176" s="23"/>
      <c r="BM4176" s="23"/>
      <c r="BN4176" s="23"/>
      <c r="BO4176" s="23"/>
      <c r="BP4176" s="23"/>
    </row>
    <row r="4177" spans="1:68" x14ac:dyDescent="0.25">
      <c r="A4177" s="5">
        <v>78324</v>
      </c>
      <c r="B4177" s="3" t="s">
        <v>50</v>
      </c>
      <c r="C4177" s="1" t="s">
        <v>2199</v>
      </c>
      <c r="D4177" s="1" t="s">
        <v>108</v>
      </c>
      <c r="E4177" s="1" t="s">
        <v>4359</v>
      </c>
      <c r="F4177" s="1" t="s">
        <v>4403</v>
      </c>
      <c r="G4177" s="1" t="s">
        <v>4396</v>
      </c>
      <c r="H4177" s="1" t="s">
        <v>4397</v>
      </c>
      <c r="I4177" s="1" t="s">
        <v>5</v>
      </c>
      <c r="J4177" s="1" t="s">
        <v>4394</v>
      </c>
      <c r="K4177" s="1" t="s">
        <v>5</v>
      </c>
      <c r="L4177" s="46">
        <v>99999</v>
      </c>
      <c r="M4177" s="15" t="s">
        <v>877</v>
      </c>
      <c r="N4177" s="5">
        <v>250</v>
      </c>
      <c r="O4177" s="16">
        <f t="shared" si="65"/>
        <v>0</v>
      </c>
      <c r="P4177" s="23"/>
      <c r="Q4177" s="23"/>
      <c r="R4177" s="23"/>
      <c r="S4177" s="23"/>
      <c r="T4177" s="23"/>
      <c r="U4177" s="23"/>
      <c r="V4177" s="23"/>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c r="BE4177" s="23"/>
      <c r="BF4177" s="23"/>
      <c r="BG4177" s="23"/>
      <c r="BH4177" s="23"/>
      <c r="BI4177" s="23"/>
      <c r="BJ4177" s="23"/>
      <c r="BK4177" s="23"/>
      <c r="BL4177" s="23"/>
      <c r="BM4177" s="23"/>
      <c r="BN4177" s="23"/>
      <c r="BO4177" s="23"/>
      <c r="BP4177" s="23"/>
    </row>
    <row r="4178" spans="1:68" x14ac:dyDescent="0.25">
      <c r="A4178" s="5">
        <v>78325</v>
      </c>
      <c r="B4178" s="3" t="s">
        <v>50</v>
      </c>
      <c r="C4178" s="1" t="s">
        <v>2200</v>
      </c>
      <c r="D4178" s="1" t="s">
        <v>108</v>
      </c>
      <c r="E4178" s="1" t="s">
        <v>4359</v>
      </c>
      <c r="F4178" s="1" t="s">
        <v>4403</v>
      </c>
      <c r="G4178" s="1" t="s">
        <v>4396</v>
      </c>
      <c r="H4178" s="1" t="s">
        <v>4397</v>
      </c>
      <c r="I4178" s="1" t="s">
        <v>5</v>
      </c>
      <c r="J4178" s="1" t="s">
        <v>4394</v>
      </c>
      <c r="K4178" s="1" t="s">
        <v>5</v>
      </c>
      <c r="L4178" s="46">
        <v>99999</v>
      </c>
      <c r="M4178" s="15" t="s">
        <v>877</v>
      </c>
      <c r="N4178" s="5">
        <v>250</v>
      </c>
      <c r="O4178" s="16">
        <f t="shared" si="65"/>
        <v>0</v>
      </c>
      <c r="P4178" s="23"/>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c r="BE4178" s="23"/>
      <c r="BF4178" s="23"/>
      <c r="BG4178" s="23"/>
      <c r="BH4178" s="23"/>
      <c r="BI4178" s="23"/>
      <c r="BJ4178" s="23"/>
      <c r="BK4178" s="23"/>
      <c r="BL4178" s="23"/>
      <c r="BM4178" s="23"/>
      <c r="BN4178" s="23"/>
      <c r="BO4178" s="23"/>
      <c r="BP4178" s="23"/>
    </row>
    <row r="4179" spans="1:68" x14ac:dyDescent="0.25">
      <c r="A4179" s="5">
        <v>78326</v>
      </c>
      <c r="B4179" s="3" t="s">
        <v>50</v>
      </c>
      <c r="C4179" s="1" t="s">
        <v>2201</v>
      </c>
      <c r="D4179" s="1" t="s">
        <v>108</v>
      </c>
      <c r="E4179" s="1" t="s">
        <v>4359</v>
      </c>
      <c r="F4179" s="1" t="s">
        <v>4403</v>
      </c>
      <c r="G4179" s="1" t="s">
        <v>4396</v>
      </c>
      <c r="H4179" s="1" t="s">
        <v>4397</v>
      </c>
      <c r="I4179" s="1" t="s">
        <v>5</v>
      </c>
      <c r="J4179" s="1" t="s">
        <v>4394</v>
      </c>
      <c r="K4179" s="1" t="s">
        <v>5</v>
      </c>
      <c r="L4179" s="46">
        <v>99999</v>
      </c>
      <c r="M4179" s="15" t="s">
        <v>877</v>
      </c>
      <c r="N4179" s="5">
        <v>250</v>
      </c>
      <c r="O4179" s="16">
        <f t="shared" si="65"/>
        <v>0</v>
      </c>
      <c r="P4179" s="23"/>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c r="BE4179" s="23"/>
      <c r="BF4179" s="23"/>
      <c r="BG4179" s="23"/>
      <c r="BH4179" s="23"/>
      <c r="BI4179" s="23"/>
      <c r="BJ4179" s="23"/>
      <c r="BK4179" s="23"/>
      <c r="BL4179" s="23"/>
      <c r="BM4179" s="23"/>
      <c r="BN4179" s="23"/>
      <c r="BO4179" s="23"/>
      <c r="BP4179" s="23"/>
    </row>
    <row r="4180" spans="1:68" x14ac:dyDescent="0.25">
      <c r="A4180" s="5">
        <v>78327</v>
      </c>
      <c r="B4180" s="3" t="s">
        <v>50</v>
      </c>
      <c r="C4180" s="1" t="s">
        <v>2202</v>
      </c>
      <c r="D4180" s="1" t="s">
        <v>108</v>
      </c>
      <c r="E4180" s="1" t="s">
        <v>4359</v>
      </c>
      <c r="F4180" s="1" t="s">
        <v>4403</v>
      </c>
      <c r="G4180" s="1" t="s">
        <v>4396</v>
      </c>
      <c r="H4180" s="1" t="s">
        <v>4397</v>
      </c>
      <c r="I4180" s="1" t="s">
        <v>5</v>
      </c>
      <c r="J4180" s="1" t="s">
        <v>4394</v>
      </c>
      <c r="K4180" s="1" t="s">
        <v>5</v>
      </c>
      <c r="L4180" s="46">
        <v>99999</v>
      </c>
      <c r="M4180" s="15" t="s">
        <v>877</v>
      </c>
      <c r="N4180" s="5">
        <v>250</v>
      </c>
      <c r="O4180" s="16">
        <f t="shared" si="65"/>
        <v>0</v>
      </c>
      <c r="P4180" s="23"/>
      <c r="Q4180" s="23"/>
      <c r="R4180" s="23"/>
      <c r="S4180" s="23"/>
      <c r="T4180" s="23"/>
      <c r="U4180" s="23"/>
      <c r="V4180" s="23"/>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c r="BE4180" s="23"/>
      <c r="BF4180" s="23"/>
      <c r="BG4180" s="23"/>
      <c r="BH4180" s="23"/>
      <c r="BI4180" s="23"/>
      <c r="BJ4180" s="23"/>
      <c r="BK4180" s="23"/>
      <c r="BL4180" s="23"/>
      <c r="BM4180" s="23"/>
      <c r="BN4180" s="23"/>
      <c r="BO4180" s="23"/>
      <c r="BP4180" s="23"/>
    </row>
    <row r="4181" spans="1:68" x14ac:dyDescent="0.25">
      <c r="A4181" s="5">
        <v>78328</v>
      </c>
      <c r="B4181" s="3" t="s">
        <v>50</v>
      </c>
      <c r="C4181" s="1" t="s">
        <v>2203</v>
      </c>
      <c r="D4181" s="1" t="s">
        <v>108</v>
      </c>
      <c r="E4181" s="1" t="s">
        <v>4359</v>
      </c>
      <c r="F4181" s="1" t="s">
        <v>4403</v>
      </c>
      <c r="G4181" s="1" t="s">
        <v>4396</v>
      </c>
      <c r="H4181" s="1" t="s">
        <v>4397</v>
      </c>
      <c r="I4181" s="1" t="s">
        <v>5</v>
      </c>
      <c r="J4181" s="1" t="s">
        <v>4394</v>
      </c>
      <c r="K4181" s="1" t="s">
        <v>5</v>
      </c>
      <c r="L4181" s="46">
        <v>99999</v>
      </c>
      <c r="M4181" s="15" t="s">
        <v>877</v>
      </c>
      <c r="N4181" s="5">
        <v>250</v>
      </c>
      <c r="O4181" s="16">
        <f t="shared" si="65"/>
        <v>0</v>
      </c>
      <c r="P4181" s="23"/>
      <c r="Q4181" s="23"/>
      <c r="R4181" s="23"/>
      <c r="S4181" s="23"/>
      <c r="T4181" s="23"/>
      <c r="U4181" s="23"/>
      <c r="V4181" s="23"/>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c r="BE4181" s="23"/>
      <c r="BF4181" s="23"/>
      <c r="BG4181" s="23"/>
      <c r="BH4181" s="23"/>
      <c r="BI4181" s="23"/>
      <c r="BJ4181" s="23"/>
      <c r="BK4181" s="23"/>
      <c r="BL4181" s="23"/>
      <c r="BM4181" s="23"/>
      <c r="BN4181" s="23"/>
      <c r="BO4181" s="23"/>
      <c r="BP4181" s="23"/>
    </row>
    <row r="4182" spans="1:68" x14ac:dyDescent="0.25">
      <c r="A4182" s="5">
        <v>78329</v>
      </c>
      <c r="B4182" s="3" t="s">
        <v>50</v>
      </c>
      <c r="C4182" s="1" t="s">
        <v>2204</v>
      </c>
      <c r="D4182" s="1" t="s">
        <v>108</v>
      </c>
      <c r="E4182" s="1" t="s">
        <v>4359</v>
      </c>
      <c r="F4182" s="1" t="s">
        <v>4403</v>
      </c>
      <c r="G4182" s="1" t="s">
        <v>4396</v>
      </c>
      <c r="H4182" s="1" t="s">
        <v>4411</v>
      </c>
      <c r="I4182" s="1" t="s">
        <v>5</v>
      </c>
      <c r="J4182" s="1" t="s">
        <v>4394</v>
      </c>
      <c r="K4182" s="1" t="s">
        <v>5</v>
      </c>
      <c r="L4182" s="46">
        <v>99999</v>
      </c>
      <c r="M4182" s="15" t="s">
        <v>877</v>
      </c>
      <c r="N4182" s="5">
        <v>250</v>
      </c>
      <c r="O4182" s="16">
        <f t="shared" si="65"/>
        <v>0</v>
      </c>
      <c r="P4182" s="23"/>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c r="BE4182" s="23"/>
      <c r="BF4182" s="23"/>
      <c r="BG4182" s="23"/>
      <c r="BH4182" s="23"/>
      <c r="BI4182" s="23"/>
      <c r="BJ4182" s="23"/>
      <c r="BK4182" s="23"/>
      <c r="BL4182" s="23"/>
      <c r="BM4182" s="23"/>
      <c r="BN4182" s="23"/>
      <c r="BO4182" s="23"/>
      <c r="BP4182" s="23"/>
    </row>
    <row r="4183" spans="1:68" x14ac:dyDescent="0.25">
      <c r="A4183" s="5">
        <v>78330</v>
      </c>
      <c r="B4183" s="3" t="s">
        <v>50</v>
      </c>
      <c r="C4183" s="1" t="s">
        <v>2205</v>
      </c>
      <c r="D4183" s="1" t="s">
        <v>108</v>
      </c>
      <c r="E4183" s="1" t="s">
        <v>4359</v>
      </c>
      <c r="F4183" s="1" t="s">
        <v>4403</v>
      </c>
      <c r="G4183" s="1" t="s">
        <v>4396</v>
      </c>
      <c r="H4183" s="1" t="s">
        <v>4397</v>
      </c>
      <c r="I4183" s="1" t="s">
        <v>5</v>
      </c>
      <c r="J4183" s="1" t="s">
        <v>4394</v>
      </c>
      <c r="K4183" s="1" t="s">
        <v>5</v>
      </c>
      <c r="L4183" s="46">
        <v>99999</v>
      </c>
      <c r="M4183" s="15" t="s">
        <v>877</v>
      </c>
      <c r="N4183" s="5">
        <v>250</v>
      </c>
      <c r="O4183" s="16">
        <f t="shared" si="65"/>
        <v>0</v>
      </c>
      <c r="P4183" s="23"/>
      <c r="Q4183" s="23"/>
      <c r="R4183" s="23"/>
      <c r="S4183" s="23"/>
      <c r="T4183" s="23"/>
      <c r="U4183" s="23"/>
      <c r="V4183" s="23"/>
      <c r="W4183" s="23"/>
      <c r="X4183" s="23"/>
      <c r="Y4183" s="23"/>
      <c r="Z4183" s="23"/>
      <c r="AA4183" s="23"/>
      <c r="AB4183" s="23"/>
      <c r="AC4183" s="23"/>
      <c r="AD4183" s="23"/>
      <c r="AE4183" s="23"/>
      <c r="AF4183" s="23"/>
      <c r="AG4183" s="23"/>
      <c r="AH4183" s="23"/>
      <c r="AI4183" s="23"/>
      <c r="AJ4183" s="23"/>
      <c r="AK4183" s="23"/>
      <c r="AL4183" s="23"/>
      <c r="AM4183" s="23"/>
      <c r="AN4183" s="23"/>
      <c r="AO4183" s="23"/>
      <c r="AP4183" s="23"/>
      <c r="AQ4183" s="23"/>
      <c r="AR4183" s="23"/>
      <c r="AS4183" s="23"/>
      <c r="AT4183" s="23"/>
      <c r="AU4183" s="23"/>
      <c r="AV4183" s="23"/>
      <c r="AW4183" s="23"/>
      <c r="AX4183" s="23"/>
      <c r="AY4183" s="23"/>
      <c r="AZ4183" s="23"/>
      <c r="BA4183" s="23"/>
      <c r="BB4183" s="23"/>
      <c r="BC4183" s="23"/>
      <c r="BD4183" s="23"/>
      <c r="BE4183" s="23"/>
      <c r="BF4183" s="23"/>
      <c r="BG4183" s="23"/>
      <c r="BH4183" s="23"/>
      <c r="BI4183" s="23"/>
      <c r="BJ4183" s="23"/>
      <c r="BK4183" s="23"/>
      <c r="BL4183" s="23"/>
      <c r="BM4183" s="23"/>
      <c r="BN4183" s="23"/>
      <c r="BO4183" s="23"/>
      <c r="BP4183" s="23"/>
    </row>
    <row r="4184" spans="1:68" x14ac:dyDescent="0.25">
      <c r="A4184" s="5">
        <v>78331</v>
      </c>
      <c r="B4184" s="3" t="s">
        <v>50</v>
      </c>
      <c r="C4184" s="1" t="s">
        <v>2204</v>
      </c>
      <c r="D4184" s="1" t="s">
        <v>1800</v>
      </c>
      <c r="E4184" s="1" t="s">
        <v>4359</v>
      </c>
      <c r="F4184" s="1" t="s">
        <v>4403</v>
      </c>
      <c r="G4184" s="1" t="s">
        <v>4396</v>
      </c>
      <c r="H4184" s="1" t="s">
        <v>4397</v>
      </c>
      <c r="I4184" s="1" t="s">
        <v>5</v>
      </c>
      <c r="J4184" s="1" t="s">
        <v>4394</v>
      </c>
      <c r="K4184" s="1" t="s">
        <v>5</v>
      </c>
      <c r="L4184" s="46">
        <v>99999</v>
      </c>
      <c r="M4184" s="15" t="s">
        <v>877</v>
      </c>
      <c r="N4184" s="5">
        <v>250</v>
      </c>
      <c r="O4184" s="16">
        <f t="shared" si="65"/>
        <v>0</v>
      </c>
      <c r="P4184" s="23"/>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c r="BE4184" s="23"/>
      <c r="BF4184" s="23"/>
      <c r="BG4184" s="23"/>
      <c r="BH4184" s="23"/>
      <c r="BI4184" s="23"/>
      <c r="BJ4184" s="23"/>
      <c r="BK4184" s="23"/>
      <c r="BL4184" s="23"/>
      <c r="BM4184" s="23"/>
      <c r="BN4184" s="23"/>
      <c r="BO4184" s="23"/>
      <c r="BP4184" s="23"/>
    </row>
    <row r="4185" spans="1:68" x14ac:dyDescent="0.25">
      <c r="A4185" s="5">
        <v>78332</v>
      </c>
      <c r="B4185" s="3" t="s">
        <v>50</v>
      </c>
      <c r="C4185" s="1" t="s">
        <v>2206</v>
      </c>
      <c r="D4185" s="1" t="s">
        <v>108</v>
      </c>
      <c r="E4185" s="1" t="s">
        <v>4359</v>
      </c>
      <c r="F4185" s="1" t="s">
        <v>4403</v>
      </c>
      <c r="G4185" s="1" t="s">
        <v>4396</v>
      </c>
      <c r="H4185" s="1" t="s">
        <v>4397</v>
      </c>
      <c r="I4185" s="1" t="s">
        <v>5</v>
      </c>
      <c r="J4185" s="1" t="s">
        <v>4394</v>
      </c>
      <c r="K4185" s="1" t="s">
        <v>5</v>
      </c>
      <c r="L4185" s="46">
        <v>99999</v>
      </c>
      <c r="M4185" s="15" t="s">
        <v>877</v>
      </c>
      <c r="N4185" s="5">
        <v>250</v>
      </c>
      <c r="O4185" s="16">
        <f t="shared" si="65"/>
        <v>0</v>
      </c>
      <c r="P4185" s="23"/>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c r="BE4185" s="23"/>
      <c r="BF4185" s="23"/>
      <c r="BG4185" s="23"/>
      <c r="BH4185" s="23"/>
      <c r="BI4185" s="23"/>
      <c r="BJ4185" s="23"/>
      <c r="BK4185" s="23"/>
      <c r="BL4185" s="23"/>
      <c r="BM4185" s="23"/>
      <c r="BN4185" s="23"/>
      <c r="BO4185" s="23"/>
      <c r="BP4185" s="23"/>
    </row>
    <row r="4186" spans="1:68" x14ac:dyDescent="0.25">
      <c r="A4186" s="5">
        <v>78333</v>
      </c>
      <c r="B4186" s="3" t="s">
        <v>50</v>
      </c>
      <c r="C4186" s="1" t="s">
        <v>2204</v>
      </c>
      <c r="D4186" s="1" t="s">
        <v>108</v>
      </c>
      <c r="E4186" s="1" t="s">
        <v>4359</v>
      </c>
      <c r="F4186" s="1" t="s">
        <v>4403</v>
      </c>
      <c r="G4186" s="1" t="s">
        <v>4396</v>
      </c>
      <c r="H4186" s="1" t="s">
        <v>4397</v>
      </c>
      <c r="I4186" s="1" t="s">
        <v>5</v>
      </c>
      <c r="J4186" s="1" t="s">
        <v>4394</v>
      </c>
      <c r="K4186" s="1" t="s">
        <v>5</v>
      </c>
      <c r="L4186" s="46">
        <v>99999</v>
      </c>
      <c r="M4186" s="15" t="s">
        <v>877</v>
      </c>
      <c r="N4186" s="5">
        <v>250</v>
      </c>
      <c r="O4186" s="16">
        <f t="shared" si="65"/>
        <v>0</v>
      </c>
      <c r="P4186" s="23"/>
      <c r="Q4186" s="23"/>
      <c r="R4186" s="23"/>
      <c r="S4186" s="23"/>
      <c r="T4186" s="23"/>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c r="BE4186" s="23"/>
      <c r="BF4186" s="23"/>
      <c r="BG4186" s="23"/>
      <c r="BH4186" s="23"/>
      <c r="BI4186" s="23"/>
      <c r="BJ4186" s="23"/>
      <c r="BK4186" s="23"/>
      <c r="BL4186" s="23"/>
      <c r="BM4186" s="23"/>
      <c r="BN4186" s="23"/>
      <c r="BO4186" s="23"/>
      <c r="BP4186" s="23"/>
    </row>
    <row r="4187" spans="1:68" x14ac:dyDescent="0.25">
      <c r="A4187" s="5">
        <v>78338</v>
      </c>
      <c r="B4187" s="3" t="s">
        <v>50</v>
      </c>
      <c r="C4187" s="1" t="s">
        <v>2167</v>
      </c>
      <c r="D4187" s="1" t="s">
        <v>108</v>
      </c>
      <c r="E4187" s="1" t="s">
        <v>4359</v>
      </c>
      <c r="F4187" s="1" t="s">
        <v>4403</v>
      </c>
      <c r="G4187" s="1" t="s">
        <v>4404</v>
      </c>
      <c r="H4187" s="1" t="s">
        <v>4397</v>
      </c>
      <c r="I4187" s="1" t="s">
        <v>5</v>
      </c>
      <c r="J4187" s="1" t="s">
        <v>4394</v>
      </c>
      <c r="K4187" s="1" t="s">
        <v>5</v>
      </c>
      <c r="L4187" s="46">
        <v>99999</v>
      </c>
      <c r="M4187" s="15" t="s">
        <v>100</v>
      </c>
      <c r="N4187" s="5">
        <v>114</v>
      </c>
      <c r="O4187" s="16">
        <f t="shared" si="65"/>
        <v>0</v>
      </c>
      <c r="P4187" s="23"/>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c r="BE4187" s="23"/>
      <c r="BF4187" s="23"/>
      <c r="BG4187" s="23"/>
      <c r="BH4187" s="23"/>
      <c r="BI4187" s="23"/>
      <c r="BJ4187" s="23"/>
      <c r="BK4187" s="23"/>
      <c r="BL4187" s="23"/>
      <c r="BM4187" s="23"/>
      <c r="BN4187" s="23"/>
      <c r="BO4187" s="23"/>
      <c r="BP4187" s="23"/>
    </row>
    <row r="4188" spans="1:68" x14ac:dyDescent="0.25">
      <c r="A4188" s="5">
        <v>78339</v>
      </c>
      <c r="B4188" s="3" t="s">
        <v>50</v>
      </c>
      <c r="C4188" s="1" t="s">
        <v>2173</v>
      </c>
      <c r="D4188" s="1" t="s">
        <v>108</v>
      </c>
      <c r="E4188" s="1" t="s">
        <v>4359</v>
      </c>
      <c r="F4188" s="1" t="s">
        <v>4403</v>
      </c>
      <c r="G4188" s="1" t="s">
        <v>4404</v>
      </c>
      <c r="H4188" s="1" t="s">
        <v>4397</v>
      </c>
      <c r="I4188" s="1" t="s">
        <v>5</v>
      </c>
      <c r="J4188" s="1" t="s">
        <v>4394</v>
      </c>
      <c r="K4188" s="1" t="s">
        <v>5</v>
      </c>
      <c r="L4188" s="46">
        <v>99999</v>
      </c>
      <c r="M4188" s="15" t="s">
        <v>100</v>
      </c>
      <c r="N4188" s="5">
        <v>114</v>
      </c>
      <c r="O4188" s="16">
        <f t="shared" si="65"/>
        <v>0</v>
      </c>
      <c r="P4188" s="23"/>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c r="BE4188" s="23"/>
      <c r="BF4188" s="23"/>
      <c r="BG4188" s="23"/>
      <c r="BH4188" s="23"/>
      <c r="BI4188" s="23"/>
      <c r="BJ4188" s="23"/>
      <c r="BK4188" s="23"/>
      <c r="BL4188" s="23"/>
      <c r="BM4188" s="23"/>
      <c r="BN4188" s="23"/>
      <c r="BO4188" s="23"/>
      <c r="BP4188" s="23"/>
    </row>
    <row r="4189" spans="1:68" x14ac:dyDescent="0.25">
      <c r="A4189" s="5">
        <v>78344</v>
      </c>
      <c r="B4189" s="3" t="s">
        <v>57</v>
      </c>
      <c r="C4189" s="1" t="s">
        <v>2207</v>
      </c>
      <c r="D4189" s="1" t="s">
        <v>52</v>
      </c>
      <c r="E4189" s="1" t="s">
        <v>4350</v>
      </c>
      <c r="F4189" s="1" t="s">
        <v>4407</v>
      </c>
      <c r="G4189" s="1" t="s">
        <v>5</v>
      </c>
      <c r="H4189" s="1" t="s">
        <v>4397</v>
      </c>
      <c r="I4189" s="1" t="s">
        <v>5</v>
      </c>
      <c r="J4189" s="1" t="s">
        <v>4394</v>
      </c>
      <c r="K4189" s="1" t="s">
        <v>5</v>
      </c>
      <c r="L4189" s="46">
        <v>99999</v>
      </c>
      <c r="M4189" s="15" t="s">
        <v>184</v>
      </c>
      <c r="N4189" s="5">
        <v>250</v>
      </c>
      <c r="O4189" s="16">
        <f t="shared" si="65"/>
        <v>0</v>
      </c>
      <c r="P4189" s="23"/>
      <c r="Q4189" s="23"/>
      <c r="R4189" s="23"/>
      <c r="S4189" s="23"/>
      <c r="T4189" s="23"/>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c r="BE4189" s="23"/>
      <c r="BF4189" s="23"/>
      <c r="BG4189" s="23"/>
      <c r="BH4189" s="23"/>
      <c r="BI4189" s="23"/>
      <c r="BJ4189" s="23"/>
      <c r="BK4189" s="23"/>
      <c r="BL4189" s="23"/>
      <c r="BM4189" s="23"/>
      <c r="BN4189" s="23"/>
      <c r="BO4189" s="23"/>
      <c r="BP4189" s="23"/>
    </row>
    <row r="4190" spans="1:68" x14ac:dyDescent="0.25">
      <c r="A4190" s="5">
        <v>78364</v>
      </c>
      <c r="B4190" s="3" t="s">
        <v>50</v>
      </c>
      <c r="C4190" s="1" t="s">
        <v>2189</v>
      </c>
      <c r="D4190" s="1" t="s">
        <v>108</v>
      </c>
      <c r="E4190" s="1" t="s">
        <v>4359</v>
      </c>
      <c r="F4190" s="1" t="s">
        <v>4403</v>
      </c>
      <c r="G4190" s="1" t="s">
        <v>4396</v>
      </c>
      <c r="H4190" s="1" t="s">
        <v>4411</v>
      </c>
      <c r="I4190" s="1" t="s">
        <v>5</v>
      </c>
      <c r="J4190" s="1" t="s">
        <v>4394</v>
      </c>
      <c r="K4190" s="1" t="s">
        <v>5</v>
      </c>
      <c r="L4190" s="46">
        <v>99999</v>
      </c>
      <c r="M4190" s="15" t="s">
        <v>877</v>
      </c>
      <c r="N4190" s="5">
        <v>250</v>
      </c>
      <c r="O4190" s="16">
        <f t="shared" si="65"/>
        <v>0</v>
      </c>
      <c r="P4190" s="23"/>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c r="AO4190" s="23"/>
      <c r="AP4190" s="23"/>
      <c r="AQ4190" s="23"/>
      <c r="AR4190" s="23"/>
      <c r="AS4190" s="23"/>
      <c r="AT4190" s="23"/>
      <c r="AU4190" s="23"/>
      <c r="AV4190" s="23"/>
      <c r="AW4190" s="23"/>
      <c r="AX4190" s="23"/>
      <c r="AY4190" s="23"/>
      <c r="AZ4190" s="23"/>
      <c r="BA4190" s="23"/>
      <c r="BB4190" s="23"/>
      <c r="BC4190" s="23"/>
      <c r="BD4190" s="23"/>
      <c r="BE4190" s="23"/>
      <c r="BF4190" s="23"/>
      <c r="BG4190" s="23"/>
      <c r="BH4190" s="23"/>
      <c r="BI4190" s="23"/>
      <c r="BJ4190" s="23"/>
      <c r="BK4190" s="23"/>
      <c r="BL4190" s="23"/>
      <c r="BM4190" s="23"/>
      <c r="BN4190" s="23"/>
      <c r="BO4190" s="23"/>
      <c r="BP4190" s="23"/>
    </row>
    <row r="4191" spans="1:68" x14ac:dyDescent="0.25">
      <c r="A4191" s="5">
        <v>78365</v>
      </c>
      <c r="B4191" s="3" t="s">
        <v>50</v>
      </c>
      <c r="C4191" s="1" t="s">
        <v>1048</v>
      </c>
      <c r="D4191" s="1" t="s">
        <v>52</v>
      </c>
      <c r="E4191" s="1" t="s">
        <v>4359</v>
      </c>
      <c r="F4191" s="1" t="s">
        <v>4403</v>
      </c>
      <c r="G4191" s="1" t="s">
        <v>4396</v>
      </c>
      <c r="H4191" s="1" t="s">
        <v>4397</v>
      </c>
      <c r="I4191" s="1" t="s">
        <v>5</v>
      </c>
      <c r="J4191" s="1" t="s">
        <v>4394</v>
      </c>
      <c r="K4191" s="1" t="s">
        <v>5</v>
      </c>
      <c r="L4191" s="46">
        <v>99999</v>
      </c>
      <c r="M4191" s="15" t="s">
        <v>877</v>
      </c>
      <c r="N4191" s="5">
        <v>250</v>
      </c>
      <c r="O4191" s="16">
        <f t="shared" si="65"/>
        <v>0</v>
      </c>
      <c r="P4191" s="23"/>
      <c r="Q4191" s="23"/>
      <c r="R4191" s="23"/>
      <c r="S4191" s="23"/>
      <c r="T4191" s="23"/>
      <c r="U4191" s="23"/>
      <c r="V4191" s="23"/>
      <c r="W4191" s="23"/>
      <c r="X4191" s="23"/>
      <c r="Y4191" s="23"/>
      <c r="Z4191" s="23"/>
      <c r="AA4191" s="23"/>
      <c r="AB4191" s="23"/>
      <c r="AC4191" s="23"/>
      <c r="AD4191" s="23"/>
      <c r="AE4191" s="23"/>
      <c r="AF4191" s="23"/>
      <c r="AG4191" s="23"/>
      <c r="AH4191" s="23"/>
      <c r="AI4191" s="23"/>
      <c r="AJ4191" s="23"/>
      <c r="AK4191" s="23"/>
      <c r="AL4191" s="23"/>
      <c r="AM4191" s="23"/>
      <c r="AN4191" s="23"/>
      <c r="AO4191" s="23"/>
      <c r="AP4191" s="23"/>
      <c r="AQ4191" s="23"/>
      <c r="AR4191" s="23"/>
      <c r="AS4191" s="23"/>
      <c r="AT4191" s="23"/>
      <c r="AU4191" s="23"/>
      <c r="AV4191" s="23"/>
      <c r="AW4191" s="23"/>
      <c r="AX4191" s="23"/>
      <c r="AY4191" s="23"/>
      <c r="AZ4191" s="23"/>
      <c r="BA4191" s="23"/>
      <c r="BB4191" s="23"/>
      <c r="BC4191" s="23"/>
      <c r="BD4191" s="23"/>
      <c r="BE4191" s="23"/>
      <c r="BF4191" s="23"/>
      <c r="BG4191" s="23"/>
      <c r="BH4191" s="23"/>
      <c r="BI4191" s="23"/>
      <c r="BJ4191" s="23"/>
      <c r="BK4191" s="23"/>
      <c r="BL4191" s="23"/>
      <c r="BM4191" s="23"/>
      <c r="BN4191" s="23"/>
      <c r="BO4191" s="23"/>
      <c r="BP4191" s="23"/>
    </row>
    <row r="4192" spans="1:68" x14ac:dyDescent="0.25">
      <c r="A4192" s="5">
        <v>78366</v>
      </c>
      <c r="B4192" s="3" t="s">
        <v>50</v>
      </c>
      <c r="C4192" s="1" t="s">
        <v>1036</v>
      </c>
      <c r="D4192" s="1" t="s">
        <v>52</v>
      </c>
      <c r="E4192" s="1" t="s">
        <v>4359</v>
      </c>
      <c r="F4192" s="1" t="s">
        <v>4403</v>
      </c>
      <c r="G4192" s="1" t="s">
        <v>4396</v>
      </c>
      <c r="H4192" s="1" t="s">
        <v>4397</v>
      </c>
      <c r="I4192" s="1" t="s">
        <v>5</v>
      </c>
      <c r="J4192" s="1" t="s">
        <v>4394</v>
      </c>
      <c r="K4192" s="1" t="s">
        <v>5</v>
      </c>
      <c r="L4192" s="46">
        <v>99999</v>
      </c>
      <c r="M4192" s="15" t="s">
        <v>877</v>
      </c>
      <c r="N4192" s="5">
        <v>250</v>
      </c>
      <c r="O4192" s="16">
        <f t="shared" si="65"/>
        <v>0</v>
      </c>
      <c r="P4192" s="23"/>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c r="BE4192" s="23"/>
      <c r="BF4192" s="23"/>
      <c r="BG4192" s="23"/>
      <c r="BH4192" s="23"/>
      <c r="BI4192" s="23"/>
      <c r="BJ4192" s="23"/>
      <c r="BK4192" s="23"/>
      <c r="BL4192" s="23"/>
      <c r="BM4192" s="23"/>
      <c r="BN4192" s="23"/>
      <c r="BO4192" s="23"/>
      <c r="BP4192" s="23"/>
    </row>
    <row r="4193" spans="1:68" x14ac:dyDescent="0.25">
      <c r="A4193" s="5">
        <v>78368</v>
      </c>
      <c r="B4193" s="3" t="s">
        <v>50</v>
      </c>
      <c r="C4193" s="1" t="s">
        <v>1036</v>
      </c>
      <c r="D4193" s="1" t="s">
        <v>108</v>
      </c>
      <c r="E4193" s="1" t="s">
        <v>4359</v>
      </c>
      <c r="F4193" s="1" t="s">
        <v>4403</v>
      </c>
      <c r="G4193" s="1" t="s">
        <v>4396</v>
      </c>
      <c r="H4193" s="1" t="s">
        <v>4411</v>
      </c>
      <c r="I4193" s="1" t="s">
        <v>5</v>
      </c>
      <c r="J4193" s="1" t="s">
        <v>4394</v>
      </c>
      <c r="K4193" s="1" t="s">
        <v>5</v>
      </c>
      <c r="L4193" s="46">
        <v>99999</v>
      </c>
      <c r="M4193" s="15" t="s">
        <v>877</v>
      </c>
      <c r="N4193" s="5">
        <v>250</v>
      </c>
      <c r="O4193" s="16">
        <f t="shared" si="65"/>
        <v>0</v>
      </c>
      <c r="P4193" s="23"/>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c r="BE4193" s="23"/>
      <c r="BF4193" s="23"/>
      <c r="BG4193" s="23"/>
      <c r="BH4193" s="23"/>
      <c r="BI4193" s="23"/>
      <c r="BJ4193" s="23"/>
      <c r="BK4193" s="23"/>
      <c r="BL4193" s="23"/>
      <c r="BM4193" s="23"/>
      <c r="BN4193" s="23"/>
      <c r="BO4193" s="23"/>
      <c r="BP4193" s="23"/>
    </row>
    <row r="4194" spans="1:68" x14ac:dyDescent="0.25">
      <c r="A4194" s="5">
        <v>78370</v>
      </c>
      <c r="B4194" s="3" t="s">
        <v>50</v>
      </c>
      <c r="C4194" s="1" t="s">
        <v>874</v>
      </c>
      <c r="D4194" s="1" t="s">
        <v>108</v>
      </c>
      <c r="E4194" s="1" t="s">
        <v>4359</v>
      </c>
      <c r="F4194" s="1" t="s">
        <v>4403</v>
      </c>
      <c r="G4194" s="1" t="s">
        <v>4396</v>
      </c>
      <c r="H4194" s="1" t="s">
        <v>4411</v>
      </c>
      <c r="I4194" s="1" t="s">
        <v>5</v>
      </c>
      <c r="J4194" s="1" t="s">
        <v>4394</v>
      </c>
      <c r="K4194" s="1" t="s">
        <v>5</v>
      </c>
      <c r="L4194" s="46">
        <v>99999</v>
      </c>
      <c r="M4194" s="15" t="s">
        <v>877</v>
      </c>
      <c r="N4194" s="5">
        <v>250</v>
      </c>
      <c r="O4194" s="16">
        <f t="shared" si="65"/>
        <v>0</v>
      </c>
      <c r="P4194" s="23"/>
      <c r="Q4194" s="23"/>
      <c r="R4194" s="23"/>
      <c r="S4194" s="23"/>
      <c r="T4194" s="23"/>
      <c r="U4194" s="23"/>
      <c r="V4194" s="23"/>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c r="BE4194" s="23"/>
      <c r="BF4194" s="23"/>
      <c r="BG4194" s="23"/>
      <c r="BH4194" s="23"/>
      <c r="BI4194" s="23"/>
      <c r="BJ4194" s="23"/>
      <c r="BK4194" s="23"/>
      <c r="BL4194" s="23"/>
      <c r="BM4194" s="23"/>
      <c r="BN4194" s="23"/>
      <c r="BO4194" s="23"/>
      <c r="BP4194" s="23"/>
    </row>
    <row r="4195" spans="1:68" x14ac:dyDescent="0.25">
      <c r="A4195" s="5">
        <v>78371</v>
      </c>
      <c r="B4195" s="3" t="s">
        <v>50</v>
      </c>
      <c r="C4195" s="1" t="s">
        <v>2189</v>
      </c>
      <c r="D4195" s="1" t="s">
        <v>52</v>
      </c>
      <c r="E4195" s="1" t="s">
        <v>4359</v>
      </c>
      <c r="F4195" s="1" t="s">
        <v>4403</v>
      </c>
      <c r="G4195" s="1" t="s">
        <v>4396</v>
      </c>
      <c r="H4195" s="1" t="s">
        <v>4397</v>
      </c>
      <c r="I4195" s="1" t="s">
        <v>5</v>
      </c>
      <c r="J4195" s="1" t="s">
        <v>4394</v>
      </c>
      <c r="K4195" s="1" t="s">
        <v>5</v>
      </c>
      <c r="L4195" s="46">
        <v>99999</v>
      </c>
      <c r="M4195" s="15" t="s">
        <v>877</v>
      </c>
      <c r="N4195" s="5">
        <v>250</v>
      </c>
      <c r="O4195" s="16">
        <f t="shared" si="65"/>
        <v>0</v>
      </c>
      <c r="P4195" s="23"/>
      <c r="Q4195" s="23"/>
      <c r="R4195" s="23"/>
      <c r="S4195" s="23"/>
      <c r="T4195" s="23"/>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c r="BE4195" s="23"/>
      <c r="BF4195" s="23"/>
      <c r="BG4195" s="23"/>
      <c r="BH4195" s="23"/>
      <c r="BI4195" s="23"/>
      <c r="BJ4195" s="23"/>
      <c r="BK4195" s="23"/>
      <c r="BL4195" s="23"/>
      <c r="BM4195" s="23"/>
      <c r="BN4195" s="23"/>
      <c r="BO4195" s="23"/>
      <c r="BP4195" s="23"/>
    </row>
    <row r="4196" spans="1:68" x14ac:dyDescent="0.25">
      <c r="A4196" s="5">
        <v>78387</v>
      </c>
      <c r="B4196" s="3" t="s">
        <v>50</v>
      </c>
      <c r="C4196" s="1" t="s">
        <v>2212</v>
      </c>
      <c r="D4196" s="1" t="s">
        <v>52</v>
      </c>
      <c r="E4196" s="1" t="s">
        <v>4359</v>
      </c>
      <c r="F4196" s="1" t="s">
        <v>4403</v>
      </c>
      <c r="G4196" s="1" t="s">
        <v>4396</v>
      </c>
      <c r="H4196" s="1" t="s">
        <v>4397</v>
      </c>
      <c r="I4196" s="1" t="s">
        <v>5</v>
      </c>
      <c r="J4196" s="1" t="s">
        <v>4394</v>
      </c>
      <c r="K4196" s="1" t="s">
        <v>5</v>
      </c>
      <c r="L4196" s="46">
        <v>99999</v>
      </c>
      <c r="M4196" s="15" t="s">
        <v>877</v>
      </c>
      <c r="N4196" s="5">
        <v>250</v>
      </c>
      <c r="O4196" s="16">
        <f t="shared" si="65"/>
        <v>0</v>
      </c>
      <c r="P4196" s="23"/>
      <c r="Q4196" s="23"/>
      <c r="R4196" s="23"/>
      <c r="S4196" s="23"/>
      <c r="T4196" s="23"/>
      <c r="U4196" s="23"/>
      <c r="V4196" s="23"/>
      <c r="W4196" s="23"/>
      <c r="X4196" s="23"/>
      <c r="Y4196" s="23"/>
      <c r="Z4196" s="23"/>
      <c r="AA4196" s="23"/>
      <c r="AB4196" s="23"/>
      <c r="AC4196" s="23"/>
      <c r="AD4196" s="23"/>
      <c r="AE4196" s="23"/>
      <c r="AF4196" s="23"/>
      <c r="AG4196" s="23"/>
      <c r="AH4196" s="23"/>
      <c r="AI4196" s="23"/>
      <c r="AJ4196" s="23"/>
      <c r="AK4196" s="23"/>
      <c r="AL4196" s="23"/>
      <c r="AM4196" s="23"/>
      <c r="AN4196" s="23"/>
      <c r="AO4196" s="23"/>
      <c r="AP4196" s="23"/>
      <c r="AQ4196" s="23"/>
      <c r="AR4196" s="23"/>
      <c r="AS4196" s="23"/>
      <c r="AT4196" s="23"/>
      <c r="AU4196" s="23"/>
      <c r="AV4196" s="23"/>
      <c r="AW4196" s="23"/>
      <c r="AX4196" s="23"/>
      <c r="AY4196" s="23"/>
      <c r="AZ4196" s="23"/>
      <c r="BA4196" s="23"/>
      <c r="BB4196" s="23"/>
      <c r="BC4196" s="23"/>
      <c r="BD4196" s="23"/>
      <c r="BE4196" s="23"/>
      <c r="BF4196" s="23"/>
      <c r="BG4196" s="23"/>
      <c r="BH4196" s="23"/>
      <c r="BI4196" s="23"/>
      <c r="BJ4196" s="23"/>
      <c r="BK4196" s="23"/>
      <c r="BL4196" s="23"/>
      <c r="BM4196" s="23"/>
      <c r="BN4196" s="23"/>
      <c r="BO4196" s="23"/>
      <c r="BP4196" s="23"/>
    </row>
    <row r="4197" spans="1:68" x14ac:dyDescent="0.25">
      <c r="A4197" s="5">
        <v>78388</v>
      </c>
      <c r="B4197" s="3" t="s">
        <v>50</v>
      </c>
      <c r="C4197" s="1" t="s">
        <v>2213</v>
      </c>
      <c r="D4197" s="1" t="s">
        <v>52</v>
      </c>
      <c r="E4197" s="1" t="s">
        <v>4359</v>
      </c>
      <c r="F4197" s="1" t="s">
        <v>4403</v>
      </c>
      <c r="G4197" s="1" t="s">
        <v>4396</v>
      </c>
      <c r="H4197" s="1" t="s">
        <v>4397</v>
      </c>
      <c r="I4197" s="1" t="s">
        <v>5</v>
      </c>
      <c r="J4197" s="1" t="s">
        <v>4394</v>
      </c>
      <c r="K4197" s="1" t="s">
        <v>5</v>
      </c>
      <c r="L4197" s="46">
        <v>99999</v>
      </c>
      <c r="M4197" s="15" t="s">
        <v>877</v>
      </c>
      <c r="N4197" s="5">
        <v>250</v>
      </c>
      <c r="O4197" s="16">
        <f t="shared" si="65"/>
        <v>0</v>
      </c>
      <c r="P4197" s="23"/>
      <c r="Q4197" s="23"/>
      <c r="R4197" s="23"/>
      <c r="S4197" s="23"/>
      <c r="T4197" s="23"/>
      <c r="U4197" s="23"/>
      <c r="V4197" s="23"/>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c r="BE4197" s="23"/>
      <c r="BF4197" s="23"/>
      <c r="BG4197" s="23"/>
      <c r="BH4197" s="23"/>
      <c r="BI4197" s="23"/>
      <c r="BJ4197" s="23"/>
      <c r="BK4197" s="23"/>
      <c r="BL4197" s="23"/>
      <c r="BM4197" s="23"/>
      <c r="BN4197" s="23"/>
      <c r="BO4197" s="23"/>
      <c r="BP4197" s="23"/>
    </row>
    <row r="4198" spans="1:68" x14ac:dyDescent="0.25">
      <c r="A4198" s="5">
        <v>78389</v>
      </c>
      <c r="B4198" s="3" t="s">
        <v>50</v>
      </c>
      <c r="C4198" s="1" t="s">
        <v>2214</v>
      </c>
      <c r="D4198" s="1" t="s">
        <v>52</v>
      </c>
      <c r="E4198" s="1" t="s">
        <v>4359</v>
      </c>
      <c r="F4198" s="1" t="s">
        <v>4403</v>
      </c>
      <c r="G4198" s="1" t="s">
        <v>4396</v>
      </c>
      <c r="H4198" s="1" t="s">
        <v>4397</v>
      </c>
      <c r="I4198" s="1" t="s">
        <v>5</v>
      </c>
      <c r="J4198" s="1" t="s">
        <v>4394</v>
      </c>
      <c r="K4198" s="1" t="s">
        <v>5</v>
      </c>
      <c r="L4198" s="46">
        <v>99999</v>
      </c>
      <c r="M4198" s="15" t="s">
        <v>877</v>
      </c>
      <c r="N4198" s="5">
        <v>250</v>
      </c>
      <c r="O4198" s="16">
        <f t="shared" si="65"/>
        <v>0</v>
      </c>
      <c r="P4198" s="23"/>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c r="BE4198" s="23"/>
      <c r="BF4198" s="23"/>
      <c r="BG4198" s="23"/>
      <c r="BH4198" s="23"/>
      <c r="BI4198" s="23"/>
      <c r="BJ4198" s="23"/>
      <c r="BK4198" s="23"/>
      <c r="BL4198" s="23"/>
      <c r="BM4198" s="23"/>
      <c r="BN4198" s="23"/>
      <c r="BO4198" s="23"/>
      <c r="BP4198" s="23"/>
    </row>
    <row r="4199" spans="1:68" x14ac:dyDescent="0.25">
      <c r="A4199" s="5">
        <v>78390</v>
      </c>
      <c r="B4199" s="3" t="s">
        <v>50</v>
      </c>
      <c r="C4199" s="1" t="s">
        <v>2093</v>
      </c>
      <c r="D4199" s="1" t="s">
        <v>945</v>
      </c>
      <c r="E4199" s="1" t="s">
        <v>4359</v>
      </c>
      <c r="F4199" s="1" t="s">
        <v>4403</v>
      </c>
      <c r="G4199" s="1" t="s">
        <v>4404</v>
      </c>
      <c r="H4199" s="1" t="s">
        <v>4397</v>
      </c>
      <c r="I4199" s="1" t="s">
        <v>5</v>
      </c>
      <c r="J4199" s="1" t="s">
        <v>4394</v>
      </c>
      <c r="K4199" s="1" t="s">
        <v>5</v>
      </c>
      <c r="L4199" s="46">
        <v>99999</v>
      </c>
      <c r="M4199" s="15" t="s">
        <v>100</v>
      </c>
      <c r="N4199" s="5">
        <v>114</v>
      </c>
      <c r="O4199" s="16">
        <f t="shared" si="65"/>
        <v>0</v>
      </c>
      <c r="P4199" s="23"/>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c r="AO4199" s="23"/>
      <c r="AP4199" s="23"/>
      <c r="AQ4199" s="23"/>
      <c r="AR4199" s="23"/>
      <c r="AS4199" s="23"/>
      <c r="AT4199" s="23"/>
      <c r="AU4199" s="23"/>
      <c r="AV4199" s="23"/>
      <c r="AW4199" s="23"/>
      <c r="AX4199" s="23"/>
      <c r="AY4199" s="23"/>
      <c r="AZ4199" s="23"/>
      <c r="BA4199" s="23"/>
      <c r="BB4199" s="23"/>
      <c r="BC4199" s="23"/>
      <c r="BD4199" s="23"/>
      <c r="BE4199" s="23"/>
      <c r="BF4199" s="23"/>
      <c r="BG4199" s="23"/>
      <c r="BH4199" s="23"/>
      <c r="BI4199" s="23"/>
      <c r="BJ4199" s="23"/>
      <c r="BK4199" s="23"/>
      <c r="BL4199" s="23"/>
      <c r="BM4199" s="23"/>
      <c r="BN4199" s="23"/>
      <c r="BO4199" s="23"/>
      <c r="BP4199" s="23"/>
    </row>
    <row r="4200" spans="1:68" x14ac:dyDescent="0.25">
      <c r="A4200" s="5">
        <v>78403</v>
      </c>
      <c r="B4200" s="3" t="s">
        <v>50</v>
      </c>
      <c r="C4200" s="1" t="s">
        <v>2215</v>
      </c>
      <c r="D4200" s="1" t="s">
        <v>52</v>
      </c>
      <c r="E4200" s="1" t="s">
        <v>4359</v>
      </c>
      <c r="F4200" s="1" t="s">
        <v>4403</v>
      </c>
      <c r="G4200" s="1" t="s">
        <v>4396</v>
      </c>
      <c r="H4200" s="1" t="s">
        <v>4397</v>
      </c>
      <c r="I4200" s="1" t="s">
        <v>5</v>
      </c>
      <c r="J4200" s="1" t="s">
        <v>4394</v>
      </c>
      <c r="K4200" s="1" t="s">
        <v>5</v>
      </c>
      <c r="L4200" s="46">
        <v>99999</v>
      </c>
      <c r="M4200" s="15" t="s">
        <v>877</v>
      </c>
      <c r="N4200" s="5">
        <v>250</v>
      </c>
      <c r="O4200" s="16">
        <f t="shared" si="65"/>
        <v>0</v>
      </c>
      <c r="P4200" s="23"/>
      <c r="Q4200" s="23"/>
      <c r="R4200" s="23"/>
      <c r="S4200" s="23"/>
      <c r="T4200" s="23"/>
      <c r="U4200" s="23"/>
      <c r="V4200" s="23"/>
      <c r="W4200" s="23"/>
      <c r="X4200" s="23"/>
      <c r="Y4200" s="23"/>
      <c r="Z4200" s="23"/>
      <c r="AA4200" s="23"/>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c r="BE4200" s="23"/>
      <c r="BF4200" s="23"/>
      <c r="BG4200" s="23"/>
      <c r="BH4200" s="23"/>
      <c r="BI4200" s="23"/>
      <c r="BJ4200" s="23"/>
      <c r="BK4200" s="23"/>
      <c r="BL4200" s="23"/>
      <c r="BM4200" s="23"/>
      <c r="BN4200" s="23"/>
      <c r="BO4200" s="23"/>
      <c r="BP4200" s="23"/>
    </row>
    <row r="4201" spans="1:68" x14ac:dyDescent="0.25">
      <c r="A4201" s="5">
        <v>78424</v>
      </c>
      <c r="B4201" s="3" t="s">
        <v>50</v>
      </c>
      <c r="C4201" s="1" t="s">
        <v>1783</v>
      </c>
      <c r="D4201" s="1" t="s">
        <v>52</v>
      </c>
      <c r="E4201" s="1" t="s">
        <v>4359</v>
      </c>
      <c r="F4201" s="1" t="s">
        <v>4403</v>
      </c>
      <c r="G4201" s="1" t="s">
        <v>4396</v>
      </c>
      <c r="H4201" s="1" t="s">
        <v>4397</v>
      </c>
      <c r="I4201" s="1" t="s">
        <v>5</v>
      </c>
      <c r="J4201" s="1" t="s">
        <v>4394</v>
      </c>
      <c r="K4201" s="1" t="s">
        <v>5</v>
      </c>
      <c r="L4201" s="46">
        <v>99999</v>
      </c>
      <c r="M4201" s="15" t="s">
        <v>877</v>
      </c>
      <c r="N4201" s="5">
        <v>250</v>
      </c>
      <c r="O4201" s="16">
        <f t="shared" si="65"/>
        <v>0</v>
      </c>
      <c r="P4201" s="23"/>
      <c r="Q4201" s="23"/>
      <c r="R4201" s="23"/>
      <c r="S4201" s="23"/>
      <c r="T4201" s="23"/>
      <c r="U4201" s="23"/>
      <c r="V4201" s="23"/>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c r="BE4201" s="23"/>
      <c r="BF4201" s="23"/>
      <c r="BG4201" s="23"/>
      <c r="BH4201" s="23"/>
      <c r="BI4201" s="23"/>
      <c r="BJ4201" s="23"/>
      <c r="BK4201" s="23"/>
      <c r="BL4201" s="23"/>
      <c r="BM4201" s="23"/>
      <c r="BN4201" s="23"/>
      <c r="BO4201" s="23"/>
      <c r="BP4201" s="23"/>
    </row>
    <row r="4202" spans="1:68" x14ac:dyDescent="0.25">
      <c r="A4202" s="5">
        <v>78425</v>
      </c>
      <c r="B4202" s="3" t="s">
        <v>50</v>
      </c>
      <c r="C4202" s="1" t="s">
        <v>2120</v>
      </c>
      <c r="D4202" s="1" t="s">
        <v>52</v>
      </c>
      <c r="E4202" s="1" t="s">
        <v>4359</v>
      </c>
      <c r="F4202" s="1" t="s">
        <v>4403</v>
      </c>
      <c r="G4202" s="1" t="s">
        <v>4396</v>
      </c>
      <c r="H4202" s="1" t="s">
        <v>4397</v>
      </c>
      <c r="I4202" s="1" t="s">
        <v>5</v>
      </c>
      <c r="J4202" s="1" t="s">
        <v>4394</v>
      </c>
      <c r="K4202" s="1" t="s">
        <v>5</v>
      </c>
      <c r="L4202" s="46">
        <v>99999</v>
      </c>
      <c r="M4202" s="15" t="s">
        <v>877</v>
      </c>
      <c r="N4202" s="5">
        <v>250</v>
      </c>
      <c r="O4202" s="16">
        <f t="shared" si="65"/>
        <v>0</v>
      </c>
      <c r="P4202" s="23"/>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c r="BE4202" s="23"/>
      <c r="BF4202" s="23"/>
      <c r="BG4202" s="23"/>
      <c r="BH4202" s="23"/>
      <c r="BI4202" s="23"/>
      <c r="BJ4202" s="23"/>
      <c r="BK4202" s="23"/>
      <c r="BL4202" s="23"/>
      <c r="BM4202" s="23"/>
      <c r="BN4202" s="23"/>
      <c r="BO4202" s="23"/>
      <c r="BP4202" s="23"/>
    </row>
    <row r="4203" spans="1:68" x14ac:dyDescent="0.25">
      <c r="A4203" s="5">
        <v>78426</v>
      </c>
      <c r="B4203" s="3" t="s">
        <v>50</v>
      </c>
      <c r="C4203" s="1" t="s">
        <v>2171</v>
      </c>
      <c r="D4203" s="1" t="s">
        <v>52</v>
      </c>
      <c r="E4203" s="1" t="s">
        <v>4359</v>
      </c>
      <c r="F4203" s="1" t="s">
        <v>4403</v>
      </c>
      <c r="G4203" s="1" t="s">
        <v>4396</v>
      </c>
      <c r="H4203" s="1" t="s">
        <v>4397</v>
      </c>
      <c r="I4203" s="1" t="s">
        <v>5</v>
      </c>
      <c r="J4203" s="1" t="s">
        <v>4394</v>
      </c>
      <c r="K4203" s="1" t="s">
        <v>5</v>
      </c>
      <c r="L4203" s="46">
        <v>99999</v>
      </c>
      <c r="M4203" s="15" t="s">
        <v>877</v>
      </c>
      <c r="N4203" s="5">
        <v>250</v>
      </c>
      <c r="O4203" s="16">
        <f t="shared" si="65"/>
        <v>0</v>
      </c>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c r="BK4203" s="23"/>
      <c r="BL4203" s="23"/>
      <c r="BM4203" s="23"/>
      <c r="BN4203" s="23"/>
      <c r="BO4203" s="23"/>
      <c r="BP4203" s="23"/>
    </row>
    <row r="4204" spans="1:68" x14ac:dyDescent="0.25">
      <c r="A4204" s="5">
        <v>78444</v>
      </c>
      <c r="B4204" s="3" t="s">
        <v>50</v>
      </c>
      <c r="C4204" s="1" t="s">
        <v>1783</v>
      </c>
      <c r="D4204" s="1" t="s">
        <v>221</v>
      </c>
      <c r="E4204" s="1" t="s">
        <v>4359</v>
      </c>
      <c r="F4204" s="1" t="s">
        <v>4403</v>
      </c>
      <c r="G4204" s="1" t="s">
        <v>4396</v>
      </c>
      <c r="H4204" s="1" t="s">
        <v>4397</v>
      </c>
      <c r="I4204" s="1" t="s">
        <v>5</v>
      </c>
      <c r="J4204" s="1" t="s">
        <v>4394</v>
      </c>
      <c r="K4204" s="1" t="s">
        <v>5</v>
      </c>
      <c r="L4204" s="46">
        <v>99999</v>
      </c>
      <c r="M4204" s="15" t="s">
        <v>877</v>
      </c>
      <c r="N4204" s="5">
        <v>250</v>
      </c>
      <c r="O4204" s="16">
        <f t="shared" si="65"/>
        <v>0</v>
      </c>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c r="BK4204" s="23"/>
      <c r="BL4204" s="23"/>
      <c r="BM4204" s="23"/>
      <c r="BN4204" s="23"/>
      <c r="BO4204" s="23"/>
      <c r="BP4204" s="23"/>
    </row>
    <row r="4205" spans="1:68" x14ac:dyDescent="0.25">
      <c r="A4205" s="5">
        <v>78451</v>
      </c>
      <c r="B4205" s="3" t="s">
        <v>50</v>
      </c>
      <c r="C4205" s="1" t="s">
        <v>234</v>
      </c>
      <c r="D4205" s="1" t="s">
        <v>108</v>
      </c>
      <c r="E4205" s="1" t="s">
        <v>4359</v>
      </c>
      <c r="F4205" s="1" t="s">
        <v>4403</v>
      </c>
      <c r="G4205" s="1" t="s">
        <v>4396</v>
      </c>
      <c r="H4205" s="1" t="s">
        <v>4411</v>
      </c>
      <c r="I4205" s="1" t="s">
        <v>5</v>
      </c>
      <c r="J4205" s="1" t="s">
        <v>4394</v>
      </c>
      <c r="K4205" s="1" t="s">
        <v>5</v>
      </c>
      <c r="L4205" s="46">
        <v>99999</v>
      </c>
      <c r="M4205" s="15" t="s">
        <v>877</v>
      </c>
      <c r="N4205" s="5">
        <v>250</v>
      </c>
      <c r="O4205" s="16">
        <f t="shared" si="65"/>
        <v>0</v>
      </c>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c r="BK4205" s="23"/>
      <c r="BL4205" s="23"/>
      <c r="BM4205" s="23"/>
      <c r="BN4205" s="23"/>
      <c r="BO4205" s="23"/>
      <c r="BP4205" s="23"/>
    </row>
    <row r="4206" spans="1:68" x14ac:dyDescent="0.25">
      <c r="A4206" s="5">
        <v>78452</v>
      </c>
      <c r="B4206" s="3" t="s">
        <v>50</v>
      </c>
      <c r="C4206" s="1" t="s">
        <v>1364</v>
      </c>
      <c r="D4206" s="1" t="s">
        <v>52</v>
      </c>
      <c r="E4206" s="1" t="s">
        <v>4359</v>
      </c>
      <c r="F4206" s="1" t="s">
        <v>4403</v>
      </c>
      <c r="G4206" s="1" t="s">
        <v>4404</v>
      </c>
      <c r="H4206" s="1" t="s">
        <v>4397</v>
      </c>
      <c r="I4206" s="1" t="s">
        <v>5</v>
      </c>
      <c r="J4206" s="1" t="s">
        <v>4394</v>
      </c>
      <c r="K4206" s="1" t="s">
        <v>5</v>
      </c>
      <c r="L4206" s="46">
        <v>99999</v>
      </c>
      <c r="M4206" s="15" t="s">
        <v>100</v>
      </c>
      <c r="N4206" s="5">
        <v>240</v>
      </c>
      <c r="O4206" s="16">
        <f t="shared" si="65"/>
        <v>0</v>
      </c>
      <c r="P4206" s="23"/>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c r="BE4206" s="23"/>
      <c r="BF4206" s="23"/>
      <c r="BG4206" s="23"/>
      <c r="BH4206" s="23"/>
      <c r="BI4206" s="23"/>
      <c r="BJ4206" s="23"/>
      <c r="BK4206" s="23"/>
      <c r="BL4206" s="23"/>
      <c r="BM4206" s="23"/>
      <c r="BN4206" s="23"/>
      <c r="BO4206" s="23"/>
      <c r="BP4206" s="23"/>
    </row>
    <row r="4207" spans="1:68" x14ac:dyDescent="0.25">
      <c r="A4207" s="5">
        <v>78486</v>
      </c>
      <c r="B4207" s="3" t="s">
        <v>212</v>
      </c>
      <c r="C4207" s="1" t="s">
        <v>2151</v>
      </c>
      <c r="D4207" s="1" t="s">
        <v>958</v>
      </c>
      <c r="E4207" s="1" t="s">
        <v>4342</v>
      </c>
      <c r="F4207" s="1" t="s">
        <v>4393</v>
      </c>
      <c r="G4207" s="1" t="s">
        <v>5</v>
      </c>
      <c r="H4207" s="1" t="s">
        <v>5</v>
      </c>
      <c r="I4207" s="1" t="s">
        <v>5</v>
      </c>
      <c r="J4207" s="1" t="s">
        <v>4394</v>
      </c>
      <c r="K4207" s="1" t="s">
        <v>5</v>
      </c>
      <c r="L4207" s="46">
        <v>99999</v>
      </c>
      <c r="M4207" s="15" t="s">
        <v>6</v>
      </c>
      <c r="N4207" s="5">
        <v>150</v>
      </c>
      <c r="O4207" s="16">
        <f t="shared" si="65"/>
        <v>0</v>
      </c>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c r="BK4207" s="23"/>
      <c r="BL4207" s="23"/>
      <c r="BM4207" s="23"/>
      <c r="BN4207" s="23"/>
      <c r="BO4207" s="23"/>
      <c r="BP4207" s="23"/>
    </row>
    <row r="4208" spans="1:68" x14ac:dyDescent="0.25">
      <c r="A4208" s="5">
        <v>78488</v>
      </c>
      <c r="B4208" s="3" t="s">
        <v>50</v>
      </c>
      <c r="C4208" s="1" t="s">
        <v>1406</v>
      </c>
      <c r="D4208" s="1" t="s">
        <v>1800</v>
      </c>
      <c r="E4208" s="1" t="s">
        <v>4359</v>
      </c>
      <c r="F4208" s="1" t="s">
        <v>4403</v>
      </c>
      <c r="G4208" s="1" t="s">
        <v>4404</v>
      </c>
      <c r="H4208" s="1" t="s">
        <v>4397</v>
      </c>
      <c r="I4208" s="1" t="s">
        <v>5</v>
      </c>
      <c r="J4208" s="1" t="s">
        <v>4394</v>
      </c>
      <c r="K4208" s="1" t="s">
        <v>5</v>
      </c>
      <c r="L4208" s="46">
        <v>99999</v>
      </c>
      <c r="M4208" s="15" t="s">
        <v>100</v>
      </c>
      <c r="N4208" s="5">
        <v>114</v>
      </c>
      <c r="O4208" s="16">
        <f t="shared" si="65"/>
        <v>0</v>
      </c>
      <c r="P4208" s="23"/>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c r="BK4208" s="23"/>
      <c r="BL4208" s="23"/>
      <c r="BM4208" s="23"/>
      <c r="BN4208" s="23"/>
      <c r="BO4208" s="23"/>
      <c r="BP4208" s="23"/>
    </row>
    <row r="4209" spans="1:68" x14ac:dyDescent="0.25">
      <c r="A4209" s="5">
        <v>78490</v>
      </c>
      <c r="B4209" s="3" t="s">
        <v>393</v>
      </c>
      <c r="C4209" s="1" t="s">
        <v>2216</v>
      </c>
      <c r="D4209" s="1" t="s">
        <v>5</v>
      </c>
      <c r="E4209" s="1" t="s">
        <v>4342</v>
      </c>
      <c r="F4209" s="1" t="s">
        <v>4393</v>
      </c>
      <c r="G4209" s="1" t="s">
        <v>5</v>
      </c>
      <c r="H4209" s="1" t="s">
        <v>5</v>
      </c>
      <c r="I4209" s="1" t="s">
        <v>5</v>
      </c>
      <c r="J4209" s="1" t="s">
        <v>4394</v>
      </c>
      <c r="K4209" s="1" t="s">
        <v>5</v>
      </c>
      <c r="L4209" s="46">
        <v>99999</v>
      </c>
      <c r="M4209" s="15" t="s">
        <v>6</v>
      </c>
      <c r="N4209" s="5">
        <v>145</v>
      </c>
      <c r="O4209" s="16">
        <f t="shared" si="65"/>
        <v>0</v>
      </c>
      <c r="P4209" s="23"/>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c r="BK4209" s="23"/>
      <c r="BL4209" s="23"/>
      <c r="BM4209" s="23"/>
      <c r="BN4209" s="23"/>
      <c r="BO4209" s="23"/>
      <c r="BP4209" s="23"/>
    </row>
    <row r="4210" spans="1:68" x14ac:dyDescent="0.25">
      <c r="A4210" s="5">
        <v>78533</v>
      </c>
      <c r="B4210" s="3" t="s">
        <v>50</v>
      </c>
      <c r="C4210" s="1" t="s">
        <v>1475</v>
      </c>
      <c r="D4210" s="1" t="s">
        <v>1800</v>
      </c>
      <c r="E4210" s="1" t="s">
        <v>4359</v>
      </c>
      <c r="F4210" s="1" t="s">
        <v>4403</v>
      </c>
      <c r="G4210" s="1" t="s">
        <v>4404</v>
      </c>
      <c r="H4210" s="1" t="s">
        <v>4397</v>
      </c>
      <c r="I4210" s="1" t="s">
        <v>5</v>
      </c>
      <c r="J4210" s="1" t="s">
        <v>4394</v>
      </c>
      <c r="K4210" s="1" t="s">
        <v>5</v>
      </c>
      <c r="L4210" s="46">
        <v>99999</v>
      </c>
      <c r="M4210" s="15" t="s">
        <v>100</v>
      </c>
      <c r="N4210" s="5">
        <v>114</v>
      </c>
      <c r="O4210" s="16">
        <f t="shared" si="65"/>
        <v>0</v>
      </c>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c r="BK4210" s="23"/>
      <c r="BL4210" s="23"/>
      <c r="BM4210" s="23"/>
      <c r="BN4210" s="23"/>
      <c r="BO4210" s="23"/>
      <c r="BP4210" s="23"/>
    </row>
    <row r="4211" spans="1:68" x14ac:dyDescent="0.25">
      <c r="A4211" s="5">
        <v>78534</v>
      </c>
      <c r="B4211" s="3" t="s">
        <v>50</v>
      </c>
      <c r="C4211" s="1" t="s">
        <v>2208</v>
      </c>
      <c r="D4211" s="1" t="s">
        <v>1800</v>
      </c>
      <c r="E4211" s="1" t="s">
        <v>4359</v>
      </c>
      <c r="F4211" s="1" t="s">
        <v>4403</v>
      </c>
      <c r="G4211" s="1" t="s">
        <v>4404</v>
      </c>
      <c r="H4211" s="1" t="s">
        <v>4397</v>
      </c>
      <c r="I4211" s="1" t="s">
        <v>5</v>
      </c>
      <c r="J4211" s="1" t="s">
        <v>4394</v>
      </c>
      <c r="K4211" s="1" t="s">
        <v>5</v>
      </c>
      <c r="L4211" s="46">
        <v>99999</v>
      </c>
      <c r="M4211" s="15" t="s">
        <v>100</v>
      </c>
      <c r="N4211" s="5">
        <v>114</v>
      </c>
      <c r="O4211" s="16">
        <f t="shared" si="65"/>
        <v>0</v>
      </c>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c r="BK4211" s="23"/>
      <c r="BL4211" s="23"/>
      <c r="BM4211" s="23"/>
      <c r="BN4211" s="23"/>
      <c r="BO4211" s="23"/>
      <c r="BP4211" s="23"/>
    </row>
    <row r="4212" spans="1:68" x14ac:dyDescent="0.25">
      <c r="A4212" s="5">
        <v>78535</v>
      </c>
      <c r="B4212" s="3" t="s">
        <v>50</v>
      </c>
      <c r="C4212" s="1" t="s">
        <v>2208</v>
      </c>
      <c r="D4212" s="1" t="s">
        <v>108</v>
      </c>
      <c r="E4212" s="1" t="s">
        <v>4359</v>
      </c>
      <c r="F4212" s="1" t="s">
        <v>4403</v>
      </c>
      <c r="G4212" s="1" t="s">
        <v>4404</v>
      </c>
      <c r="H4212" s="1" t="s">
        <v>4397</v>
      </c>
      <c r="I4212" s="1" t="s">
        <v>5</v>
      </c>
      <c r="J4212" s="1" t="s">
        <v>4394</v>
      </c>
      <c r="K4212" s="1" t="s">
        <v>5</v>
      </c>
      <c r="L4212" s="46">
        <v>99999</v>
      </c>
      <c r="M4212" s="15" t="s">
        <v>100</v>
      </c>
      <c r="N4212" s="5">
        <v>114</v>
      </c>
      <c r="O4212" s="16">
        <f t="shared" si="65"/>
        <v>0</v>
      </c>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c r="BK4212" s="23"/>
      <c r="BL4212" s="23"/>
      <c r="BM4212" s="23"/>
      <c r="BN4212" s="23"/>
      <c r="BO4212" s="23"/>
      <c r="BP4212" s="23"/>
    </row>
    <row r="4213" spans="1:68" x14ac:dyDescent="0.25">
      <c r="A4213" s="5">
        <v>78536</v>
      </c>
      <c r="B4213" s="3" t="s">
        <v>50</v>
      </c>
      <c r="C4213" s="1" t="s">
        <v>1475</v>
      </c>
      <c r="D4213" s="1" t="s">
        <v>108</v>
      </c>
      <c r="E4213" s="1" t="s">
        <v>4359</v>
      </c>
      <c r="F4213" s="1" t="s">
        <v>4403</v>
      </c>
      <c r="G4213" s="1" t="s">
        <v>4404</v>
      </c>
      <c r="H4213" s="1" t="s">
        <v>4397</v>
      </c>
      <c r="I4213" s="1" t="s">
        <v>5</v>
      </c>
      <c r="J4213" s="1" t="s">
        <v>4394</v>
      </c>
      <c r="K4213" s="1" t="s">
        <v>5</v>
      </c>
      <c r="L4213" s="46">
        <v>99999</v>
      </c>
      <c r="M4213" s="15" t="s">
        <v>100</v>
      </c>
      <c r="N4213" s="5">
        <v>114</v>
      </c>
      <c r="O4213" s="16">
        <f t="shared" si="65"/>
        <v>0</v>
      </c>
      <c r="P4213" s="23"/>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c r="BE4213" s="23"/>
      <c r="BF4213" s="23"/>
      <c r="BG4213" s="23"/>
      <c r="BH4213" s="23"/>
      <c r="BI4213" s="23"/>
      <c r="BJ4213" s="23"/>
      <c r="BK4213" s="23"/>
      <c r="BL4213" s="23"/>
      <c r="BM4213" s="23"/>
      <c r="BN4213" s="23"/>
      <c r="BO4213" s="23"/>
      <c r="BP4213" s="23"/>
    </row>
    <row r="4214" spans="1:68" x14ac:dyDescent="0.25">
      <c r="A4214" s="5">
        <v>78547</v>
      </c>
      <c r="B4214" s="3" t="s">
        <v>57</v>
      </c>
      <c r="C4214" s="1" t="s">
        <v>2225</v>
      </c>
      <c r="D4214" s="1" t="s">
        <v>52</v>
      </c>
      <c r="E4214" s="1" t="s">
        <v>4350</v>
      </c>
      <c r="F4214" s="1" t="s">
        <v>4407</v>
      </c>
      <c r="G4214" s="1" t="s">
        <v>5</v>
      </c>
      <c r="H4214" s="1" t="s">
        <v>4397</v>
      </c>
      <c r="I4214" s="1" t="s">
        <v>5</v>
      </c>
      <c r="J4214" s="1" t="s">
        <v>4394</v>
      </c>
      <c r="K4214" s="1" t="s">
        <v>5</v>
      </c>
      <c r="L4214" s="46">
        <v>99999</v>
      </c>
      <c r="M4214" s="15" t="s">
        <v>184</v>
      </c>
      <c r="N4214" s="5">
        <v>250</v>
      </c>
      <c r="O4214" s="16">
        <f t="shared" si="65"/>
        <v>0</v>
      </c>
      <c r="P4214" s="23"/>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c r="BK4214" s="23"/>
      <c r="BL4214" s="23"/>
      <c r="BM4214" s="23"/>
      <c r="BN4214" s="23"/>
      <c r="BO4214" s="23"/>
      <c r="BP4214" s="23"/>
    </row>
    <row r="4215" spans="1:68" x14ac:dyDescent="0.25">
      <c r="A4215" s="5">
        <v>78548</v>
      </c>
      <c r="B4215" s="3" t="s">
        <v>50</v>
      </c>
      <c r="C4215" s="1" t="s">
        <v>1437</v>
      </c>
      <c r="D4215" s="1" t="s">
        <v>108</v>
      </c>
      <c r="E4215" s="1" t="s">
        <v>4359</v>
      </c>
      <c r="F4215" s="1" t="s">
        <v>4403</v>
      </c>
      <c r="G4215" s="1" t="s">
        <v>4396</v>
      </c>
      <c r="H4215" s="1" t="s">
        <v>4397</v>
      </c>
      <c r="I4215" s="1" t="s">
        <v>5</v>
      </c>
      <c r="J4215" s="1" t="s">
        <v>4394</v>
      </c>
      <c r="K4215" s="1" t="s">
        <v>5</v>
      </c>
      <c r="L4215" s="46">
        <v>99999</v>
      </c>
      <c r="M4215" s="15" t="s">
        <v>877</v>
      </c>
      <c r="N4215" s="5">
        <v>250</v>
      </c>
      <c r="O4215" s="16">
        <f t="shared" si="65"/>
        <v>0</v>
      </c>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c r="BK4215" s="23"/>
      <c r="BL4215" s="23"/>
      <c r="BM4215" s="23"/>
      <c r="BN4215" s="23"/>
      <c r="BO4215" s="23"/>
      <c r="BP4215" s="23"/>
    </row>
    <row r="4216" spans="1:68" x14ac:dyDescent="0.25">
      <c r="A4216" s="5">
        <v>78549</v>
      </c>
      <c r="B4216" s="3" t="s">
        <v>50</v>
      </c>
      <c r="C4216" s="1" t="s">
        <v>256</v>
      </c>
      <c r="D4216" s="1" t="s">
        <v>108</v>
      </c>
      <c r="E4216" s="1" t="s">
        <v>4359</v>
      </c>
      <c r="F4216" s="1" t="s">
        <v>4403</v>
      </c>
      <c r="G4216" s="1" t="s">
        <v>4396</v>
      </c>
      <c r="H4216" s="1" t="s">
        <v>4397</v>
      </c>
      <c r="I4216" s="1" t="s">
        <v>5</v>
      </c>
      <c r="J4216" s="1" t="s">
        <v>4394</v>
      </c>
      <c r="K4216" s="1" t="s">
        <v>5</v>
      </c>
      <c r="L4216" s="46">
        <v>99999</v>
      </c>
      <c r="M4216" s="15" t="s">
        <v>877</v>
      </c>
      <c r="N4216" s="5">
        <v>250</v>
      </c>
      <c r="O4216" s="16">
        <f t="shared" si="65"/>
        <v>0</v>
      </c>
      <c r="P4216" s="23"/>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c r="BK4216" s="23"/>
      <c r="BL4216" s="23"/>
      <c r="BM4216" s="23"/>
      <c r="BN4216" s="23"/>
      <c r="BO4216" s="23"/>
      <c r="BP4216" s="23"/>
    </row>
    <row r="4217" spans="1:68" x14ac:dyDescent="0.25">
      <c r="A4217" s="5">
        <v>78551</v>
      </c>
      <c r="B4217" s="3" t="s">
        <v>50</v>
      </c>
      <c r="C4217" s="1" t="s">
        <v>819</v>
      </c>
      <c r="D4217" s="1" t="s">
        <v>108</v>
      </c>
      <c r="E4217" s="1" t="s">
        <v>4359</v>
      </c>
      <c r="F4217" s="1" t="s">
        <v>4403</v>
      </c>
      <c r="G4217" s="1" t="s">
        <v>4396</v>
      </c>
      <c r="H4217" s="1" t="s">
        <v>4397</v>
      </c>
      <c r="I4217" s="1" t="s">
        <v>5</v>
      </c>
      <c r="J4217" s="1" t="s">
        <v>4394</v>
      </c>
      <c r="K4217" s="1" t="s">
        <v>5</v>
      </c>
      <c r="L4217" s="46">
        <v>99999</v>
      </c>
      <c r="M4217" s="15" t="s">
        <v>877</v>
      </c>
      <c r="N4217" s="5">
        <v>250</v>
      </c>
      <c r="O4217" s="16">
        <f t="shared" si="65"/>
        <v>0</v>
      </c>
      <c r="P4217" s="23"/>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c r="BI4217" s="23"/>
      <c r="BJ4217" s="23"/>
      <c r="BK4217" s="23"/>
      <c r="BL4217" s="23"/>
      <c r="BM4217" s="23"/>
      <c r="BN4217" s="23"/>
      <c r="BO4217" s="23"/>
      <c r="BP4217" s="23"/>
    </row>
    <row r="4218" spans="1:68" x14ac:dyDescent="0.25">
      <c r="A4218" s="5">
        <v>78578</v>
      </c>
      <c r="B4218" s="3" t="s">
        <v>50</v>
      </c>
      <c r="C4218" s="1" t="s">
        <v>610</v>
      </c>
      <c r="D4218" s="1" t="s">
        <v>1800</v>
      </c>
      <c r="E4218" s="1" t="s">
        <v>4359</v>
      </c>
      <c r="F4218" s="1" t="s">
        <v>4403</v>
      </c>
      <c r="G4218" s="1" t="s">
        <v>4396</v>
      </c>
      <c r="H4218" s="1" t="s">
        <v>4411</v>
      </c>
      <c r="I4218" s="1" t="s">
        <v>5</v>
      </c>
      <c r="J4218" s="1" t="s">
        <v>4394</v>
      </c>
      <c r="K4218" s="1" t="s">
        <v>5</v>
      </c>
      <c r="L4218" s="46">
        <v>99999</v>
      </c>
      <c r="M4218" s="15" t="s">
        <v>877</v>
      </c>
      <c r="N4218" s="5">
        <v>250</v>
      </c>
      <c r="O4218" s="16">
        <f t="shared" si="65"/>
        <v>0</v>
      </c>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c r="BK4218" s="23"/>
      <c r="BL4218" s="23"/>
      <c r="BM4218" s="23"/>
      <c r="BN4218" s="23"/>
      <c r="BO4218" s="23"/>
      <c r="BP4218" s="23"/>
    </row>
    <row r="4219" spans="1:68" x14ac:dyDescent="0.25">
      <c r="A4219" s="5">
        <v>78587</v>
      </c>
      <c r="B4219" s="3" t="s">
        <v>50</v>
      </c>
      <c r="C4219" s="1" t="s">
        <v>2230</v>
      </c>
      <c r="D4219" s="1" t="s">
        <v>945</v>
      </c>
      <c r="E4219" s="1" t="s">
        <v>4359</v>
      </c>
      <c r="F4219" s="1" t="s">
        <v>4403</v>
      </c>
      <c r="G4219" s="1" t="s">
        <v>4404</v>
      </c>
      <c r="H4219" s="1" t="s">
        <v>4397</v>
      </c>
      <c r="I4219" s="1" t="s">
        <v>5</v>
      </c>
      <c r="J4219" s="1" t="s">
        <v>4394</v>
      </c>
      <c r="K4219" s="1" t="s">
        <v>5</v>
      </c>
      <c r="L4219" s="46">
        <v>99999</v>
      </c>
      <c r="M4219" s="15" t="s">
        <v>100</v>
      </c>
      <c r="N4219" s="5">
        <v>114</v>
      </c>
      <c r="O4219" s="16">
        <f t="shared" si="65"/>
        <v>0</v>
      </c>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c r="BK4219" s="23"/>
      <c r="BL4219" s="23"/>
      <c r="BM4219" s="23"/>
      <c r="BN4219" s="23"/>
      <c r="BO4219" s="23"/>
      <c r="BP4219" s="23"/>
    </row>
    <row r="4220" spans="1:68" x14ac:dyDescent="0.25">
      <c r="A4220" s="5">
        <v>78588</v>
      </c>
      <c r="B4220" s="3" t="s">
        <v>50</v>
      </c>
      <c r="C4220" s="1" t="s">
        <v>2183</v>
      </c>
      <c r="D4220" s="1" t="s">
        <v>945</v>
      </c>
      <c r="E4220" s="1" t="s">
        <v>4359</v>
      </c>
      <c r="F4220" s="1" t="s">
        <v>4403</v>
      </c>
      <c r="G4220" s="1" t="s">
        <v>4404</v>
      </c>
      <c r="H4220" s="1" t="s">
        <v>4397</v>
      </c>
      <c r="I4220" s="1" t="s">
        <v>5</v>
      </c>
      <c r="J4220" s="1" t="s">
        <v>4394</v>
      </c>
      <c r="K4220" s="1" t="s">
        <v>5</v>
      </c>
      <c r="L4220" s="46">
        <v>99999</v>
      </c>
      <c r="M4220" s="15" t="s">
        <v>100</v>
      </c>
      <c r="N4220" s="5">
        <v>114</v>
      </c>
      <c r="O4220" s="16">
        <f t="shared" si="65"/>
        <v>0</v>
      </c>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c r="BK4220" s="23"/>
      <c r="BL4220" s="23"/>
      <c r="BM4220" s="23"/>
      <c r="BN4220" s="23"/>
      <c r="BO4220" s="23"/>
      <c r="BP4220" s="23"/>
    </row>
    <row r="4221" spans="1:68" x14ac:dyDescent="0.25">
      <c r="A4221" s="5">
        <v>78591</v>
      </c>
      <c r="B4221" s="3" t="s">
        <v>50</v>
      </c>
      <c r="C4221" s="1" t="s">
        <v>2231</v>
      </c>
      <c r="D4221" s="1" t="s">
        <v>108</v>
      </c>
      <c r="E4221" s="1" t="s">
        <v>4359</v>
      </c>
      <c r="F4221" s="1" t="s">
        <v>4403</v>
      </c>
      <c r="G4221" s="1" t="s">
        <v>4404</v>
      </c>
      <c r="H4221" s="1" t="s">
        <v>4411</v>
      </c>
      <c r="I4221" s="1" t="s">
        <v>5</v>
      </c>
      <c r="J4221" s="1" t="s">
        <v>4394</v>
      </c>
      <c r="K4221" s="1" t="s">
        <v>5</v>
      </c>
      <c r="L4221" s="46">
        <v>99999</v>
      </c>
      <c r="M4221" s="15" t="s">
        <v>100</v>
      </c>
      <c r="N4221" s="5">
        <v>114</v>
      </c>
      <c r="O4221" s="16">
        <f t="shared" si="65"/>
        <v>0</v>
      </c>
      <c r="P4221" s="23"/>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c r="BE4221" s="23"/>
      <c r="BF4221" s="23"/>
      <c r="BG4221" s="23"/>
      <c r="BH4221" s="23"/>
      <c r="BI4221" s="23"/>
      <c r="BJ4221" s="23"/>
      <c r="BK4221" s="23"/>
      <c r="BL4221" s="23"/>
      <c r="BM4221" s="23"/>
      <c r="BN4221" s="23"/>
      <c r="BO4221" s="23"/>
      <c r="BP4221" s="23"/>
    </row>
    <row r="4222" spans="1:68" x14ac:dyDescent="0.25">
      <c r="A4222" s="5">
        <v>78592</v>
      </c>
      <c r="B4222" s="3" t="s">
        <v>50</v>
      </c>
      <c r="C4222" s="1" t="s">
        <v>2232</v>
      </c>
      <c r="D4222" s="1" t="s">
        <v>108</v>
      </c>
      <c r="E4222" s="1" t="s">
        <v>4359</v>
      </c>
      <c r="F4222" s="1" t="s">
        <v>4403</v>
      </c>
      <c r="G4222" s="1" t="s">
        <v>4404</v>
      </c>
      <c r="H4222" s="1" t="s">
        <v>4411</v>
      </c>
      <c r="I4222" s="1" t="s">
        <v>5</v>
      </c>
      <c r="J4222" s="1" t="s">
        <v>4394</v>
      </c>
      <c r="K4222" s="1" t="s">
        <v>5</v>
      </c>
      <c r="L4222" s="46">
        <v>99999</v>
      </c>
      <c r="M4222" s="15" t="s">
        <v>100</v>
      </c>
      <c r="N4222" s="5">
        <v>114</v>
      </c>
      <c r="O4222" s="16">
        <f t="shared" si="65"/>
        <v>0</v>
      </c>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c r="BK4222" s="23"/>
      <c r="BL4222" s="23"/>
      <c r="BM4222" s="23"/>
      <c r="BN4222" s="23"/>
      <c r="BO4222" s="23"/>
      <c r="BP4222" s="23"/>
    </row>
    <row r="4223" spans="1:68" x14ac:dyDescent="0.25">
      <c r="A4223" s="5">
        <v>78596</v>
      </c>
      <c r="B4223" s="3" t="s">
        <v>50</v>
      </c>
      <c r="C4223" s="1" t="s">
        <v>421</v>
      </c>
      <c r="D4223" s="1" t="s">
        <v>1800</v>
      </c>
      <c r="E4223" s="1" t="s">
        <v>4349</v>
      </c>
      <c r="F4223" s="1" t="s">
        <v>4399</v>
      </c>
      <c r="G4223" s="1" t="s">
        <v>4400</v>
      </c>
      <c r="H4223" s="1" t="s">
        <v>4397</v>
      </c>
      <c r="I4223" s="1" t="s">
        <v>5</v>
      </c>
      <c r="J4223" s="1" t="s">
        <v>4394</v>
      </c>
      <c r="K4223" s="1" t="s">
        <v>5</v>
      </c>
      <c r="L4223" s="46">
        <v>99999</v>
      </c>
      <c r="M4223" s="15" t="s">
        <v>56</v>
      </c>
      <c r="N4223" s="5">
        <v>24</v>
      </c>
      <c r="O4223" s="16">
        <f t="shared" si="65"/>
        <v>0</v>
      </c>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c r="BK4223" s="23"/>
      <c r="BL4223" s="23"/>
      <c r="BM4223" s="23"/>
      <c r="BN4223" s="23"/>
      <c r="BO4223" s="23"/>
      <c r="BP4223" s="23"/>
    </row>
    <row r="4224" spans="1:68" x14ac:dyDescent="0.25">
      <c r="A4224" s="5">
        <v>78609</v>
      </c>
      <c r="B4224" s="3" t="s">
        <v>50</v>
      </c>
      <c r="C4224" s="1" t="s">
        <v>2217</v>
      </c>
      <c r="D4224" s="1" t="s">
        <v>52</v>
      </c>
      <c r="E4224" s="1" t="s">
        <v>4359</v>
      </c>
      <c r="F4224" s="1" t="s">
        <v>4403</v>
      </c>
      <c r="G4224" s="1" t="s">
        <v>4396</v>
      </c>
      <c r="H4224" s="1" t="s">
        <v>4397</v>
      </c>
      <c r="I4224" s="1" t="s">
        <v>5</v>
      </c>
      <c r="J4224" s="1" t="s">
        <v>4394</v>
      </c>
      <c r="K4224" s="1" t="s">
        <v>5</v>
      </c>
      <c r="L4224" s="46">
        <v>99999</v>
      </c>
      <c r="M4224" s="15" t="s">
        <v>877</v>
      </c>
      <c r="N4224" s="5">
        <v>250</v>
      </c>
      <c r="O4224" s="16">
        <f t="shared" si="65"/>
        <v>0</v>
      </c>
      <c r="P4224" s="23"/>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c r="BI4224" s="23"/>
      <c r="BJ4224" s="23"/>
      <c r="BK4224" s="23"/>
      <c r="BL4224" s="23"/>
      <c r="BM4224" s="23"/>
      <c r="BN4224" s="23"/>
      <c r="BO4224" s="23"/>
      <c r="BP4224" s="23"/>
    </row>
    <row r="4225" spans="1:68" x14ac:dyDescent="0.25">
      <c r="A4225" s="5">
        <v>78610</v>
      </c>
      <c r="B4225" s="3" t="s">
        <v>50</v>
      </c>
      <c r="C4225" s="1" t="s">
        <v>2218</v>
      </c>
      <c r="D4225" s="1" t="s">
        <v>52</v>
      </c>
      <c r="E4225" s="1" t="s">
        <v>4359</v>
      </c>
      <c r="F4225" s="1" t="s">
        <v>4403</v>
      </c>
      <c r="G4225" s="1" t="s">
        <v>4396</v>
      </c>
      <c r="H4225" s="1" t="s">
        <v>4397</v>
      </c>
      <c r="I4225" s="1" t="s">
        <v>5</v>
      </c>
      <c r="J4225" s="1" t="s">
        <v>4394</v>
      </c>
      <c r="K4225" s="1" t="s">
        <v>5</v>
      </c>
      <c r="L4225" s="46">
        <v>99999</v>
      </c>
      <c r="M4225" s="15" t="s">
        <v>877</v>
      </c>
      <c r="N4225" s="5">
        <v>250</v>
      </c>
      <c r="O4225" s="16">
        <f t="shared" si="65"/>
        <v>0</v>
      </c>
      <c r="P4225" s="23"/>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c r="BE4225" s="23"/>
      <c r="BF4225" s="23"/>
      <c r="BG4225" s="23"/>
      <c r="BH4225" s="23"/>
      <c r="BI4225" s="23"/>
      <c r="BJ4225" s="23"/>
      <c r="BK4225" s="23"/>
      <c r="BL4225" s="23"/>
      <c r="BM4225" s="23"/>
      <c r="BN4225" s="23"/>
      <c r="BO4225" s="23"/>
      <c r="BP4225" s="23"/>
    </row>
    <row r="4226" spans="1:68" x14ac:dyDescent="0.25">
      <c r="A4226" s="5">
        <v>78611</v>
      </c>
      <c r="B4226" s="3" t="s">
        <v>50</v>
      </c>
      <c r="C4226" s="1" t="s">
        <v>2219</v>
      </c>
      <c r="D4226" s="1" t="s">
        <v>52</v>
      </c>
      <c r="E4226" s="1" t="s">
        <v>4359</v>
      </c>
      <c r="F4226" s="1" t="s">
        <v>4403</v>
      </c>
      <c r="G4226" s="1" t="s">
        <v>4396</v>
      </c>
      <c r="H4226" s="1" t="s">
        <v>4397</v>
      </c>
      <c r="I4226" s="1" t="s">
        <v>5</v>
      </c>
      <c r="J4226" s="1" t="s">
        <v>4394</v>
      </c>
      <c r="K4226" s="1" t="s">
        <v>5</v>
      </c>
      <c r="L4226" s="46">
        <v>99999</v>
      </c>
      <c r="M4226" s="15" t="s">
        <v>877</v>
      </c>
      <c r="N4226" s="5">
        <v>250</v>
      </c>
      <c r="O4226" s="16">
        <f t="shared" si="65"/>
        <v>0</v>
      </c>
      <c r="P4226" s="23"/>
      <c r="Q4226" s="23"/>
      <c r="R4226" s="23"/>
      <c r="S4226" s="23"/>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c r="BE4226" s="23"/>
      <c r="BF4226" s="23"/>
      <c r="BG4226" s="23"/>
      <c r="BH4226" s="23"/>
      <c r="BI4226" s="23"/>
      <c r="BJ4226" s="23"/>
      <c r="BK4226" s="23"/>
      <c r="BL4226" s="23"/>
      <c r="BM4226" s="23"/>
      <c r="BN4226" s="23"/>
      <c r="BO4226" s="23"/>
      <c r="BP4226" s="23"/>
    </row>
    <row r="4227" spans="1:68" x14ac:dyDescent="0.25">
      <c r="A4227" s="5">
        <v>78612</v>
      </c>
      <c r="B4227" s="3" t="s">
        <v>50</v>
      </c>
      <c r="C4227" s="1" t="s">
        <v>2220</v>
      </c>
      <c r="D4227" s="1" t="s">
        <v>52</v>
      </c>
      <c r="E4227" s="1" t="s">
        <v>4359</v>
      </c>
      <c r="F4227" s="1" t="s">
        <v>4403</v>
      </c>
      <c r="G4227" s="1" t="s">
        <v>4396</v>
      </c>
      <c r="H4227" s="1" t="s">
        <v>4397</v>
      </c>
      <c r="I4227" s="1" t="s">
        <v>5</v>
      </c>
      <c r="J4227" s="1" t="s">
        <v>4394</v>
      </c>
      <c r="K4227" s="1" t="s">
        <v>5</v>
      </c>
      <c r="L4227" s="46">
        <v>99999</v>
      </c>
      <c r="M4227" s="15" t="s">
        <v>877</v>
      </c>
      <c r="N4227" s="5">
        <v>250</v>
      </c>
      <c r="O4227" s="16">
        <f t="shared" si="65"/>
        <v>0</v>
      </c>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c r="BK4227" s="23"/>
      <c r="BL4227" s="23"/>
      <c r="BM4227" s="23"/>
      <c r="BN4227" s="23"/>
      <c r="BO4227" s="23"/>
      <c r="BP4227" s="23"/>
    </row>
    <row r="4228" spans="1:68" x14ac:dyDescent="0.25">
      <c r="A4228" s="5">
        <v>78613</v>
      </c>
      <c r="B4228" s="3" t="s">
        <v>50</v>
      </c>
      <c r="C4228" s="1" t="s">
        <v>2221</v>
      </c>
      <c r="D4228" s="1" t="s">
        <v>52</v>
      </c>
      <c r="E4228" s="1" t="s">
        <v>4359</v>
      </c>
      <c r="F4228" s="1" t="s">
        <v>4403</v>
      </c>
      <c r="G4228" s="1" t="s">
        <v>4396</v>
      </c>
      <c r="H4228" s="1" t="s">
        <v>4397</v>
      </c>
      <c r="I4228" s="1" t="s">
        <v>5</v>
      </c>
      <c r="J4228" s="1" t="s">
        <v>4394</v>
      </c>
      <c r="K4228" s="1" t="s">
        <v>5</v>
      </c>
      <c r="L4228" s="46">
        <v>99999</v>
      </c>
      <c r="M4228" s="15" t="s">
        <v>877</v>
      </c>
      <c r="N4228" s="5">
        <v>250</v>
      </c>
      <c r="O4228" s="16">
        <f t="shared" si="65"/>
        <v>0</v>
      </c>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c r="BK4228" s="23"/>
      <c r="BL4228" s="23"/>
      <c r="BM4228" s="23"/>
      <c r="BN4228" s="23"/>
      <c r="BO4228" s="23"/>
      <c r="BP4228" s="23"/>
    </row>
    <row r="4229" spans="1:68" x14ac:dyDescent="0.25">
      <c r="A4229" s="5">
        <v>78614</v>
      </c>
      <c r="B4229" s="3" t="s">
        <v>50</v>
      </c>
      <c r="C4229" s="1" t="s">
        <v>2223</v>
      </c>
      <c r="D4229" s="1" t="s">
        <v>52</v>
      </c>
      <c r="E4229" s="1" t="s">
        <v>4359</v>
      </c>
      <c r="F4229" s="1" t="s">
        <v>4403</v>
      </c>
      <c r="G4229" s="1" t="s">
        <v>4396</v>
      </c>
      <c r="H4229" s="1" t="s">
        <v>4397</v>
      </c>
      <c r="I4229" s="1" t="s">
        <v>5</v>
      </c>
      <c r="J4229" s="1" t="s">
        <v>4394</v>
      </c>
      <c r="K4229" s="1" t="s">
        <v>5</v>
      </c>
      <c r="L4229" s="46">
        <v>99999</v>
      </c>
      <c r="M4229" s="15" t="s">
        <v>877</v>
      </c>
      <c r="N4229" s="5">
        <v>250</v>
      </c>
      <c r="O4229" s="16">
        <f t="shared" si="65"/>
        <v>0</v>
      </c>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c r="BK4229" s="23"/>
      <c r="BL4229" s="23"/>
      <c r="BM4229" s="23"/>
      <c r="BN4229" s="23"/>
      <c r="BO4229" s="23"/>
      <c r="BP4229" s="23"/>
    </row>
    <row r="4230" spans="1:68" x14ac:dyDescent="0.25">
      <c r="A4230" s="5">
        <v>78615</v>
      </c>
      <c r="B4230" s="3" t="s">
        <v>50</v>
      </c>
      <c r="C4230" s="1" t="s">
        <v>2234</v>
      </c>
      <c r="D4230" s="1" t="s">
        <v>52</v>
      </c>
      <c r="E4230" s="1" t="s">
        <v>4359</v>
      </c>
      <c r="F4230" s="1" t="s">
        <v>4403</v>
      </c>
      <c r="G4230" s="1" t="s">
        <v>4396</v>
      </c>
      <c r="H4230" s="1" t="s">
        <v>4397</v>
      </c>
      <c r="I4230" s="1" t="s">
        <v>5</v>
      </c>
      <c r="J4230" s="1" t="s">
        <v>4394</v>
      </c>
      <c r="K4230" s="1" t="s">
        <v>5</v>
      </c>
      <c r="L4230" s="46">
        <v>99999</v>
      </c>
      <c r="M4230" s="15" t="s">
        <v>877</v>
      </c>
      <c r="N4230" s="5">
        <v>250</v>
      </c>
      <c r="O4230" s="16">
        <f t="shared" si="65"/>
        <v>0</v>
      </c>
      <c r="P4230" s="23"/>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c r="BE4230" s="23"/>
      <c r="BF4230" s="23"/>
      <c r="BG4230" s="23"/>
      <c r="BH4230" s="23"/>
      <c r="BI4230" s="23"/>
      <c r="BJ4230" s="23"/>
      <c r="BK4230" s="23"/>
      <c r="BL4230" s="23"/>
      <c r="BM4230" s="23"/>
      <c r="BN4230" s="23"/>
      <c r="BO4230" s="23"/>
      <c r="BP4230" s="23"/>
    </row>
    <row r="4231" spans="1:68" x14ac:dyDescent="0.25">
      <c r="A4231" s="5">
        <v>78616</v>
      </c>
      <c r="B4231" s="3" t="s">
        <v>50</v>
      </c>
      <c r="C4231" s="1" t="s">
        <v>2235</v>
      </c>
      <c r="D4231" s="1" t="s">
        <v>52</v>
      </c>
      <c r="E4231" s="1" t="s">
        <v>4359</v>
      </c>
      <c r="F4231" s="1" t="s">
        <v>4403</v>
      </c>
      <c r="G4231" s="1" t="s">
        <v>4396</v>
      </c>
      <c r="H4231" s="1" t="s">
        <v>4397</v>
      </c>
      <c r="I4231" s="1" t="s">
        <v>5</v>
      </c>
      <c r="J4231" s="1" t="s">
        <v>4394</v>
      </c>
      <c r="K4231" s="1" t="s">
        <v>5</v>
      </c>
      <c r="L4231" s="46">
        <v>99999</v>
      </c>
      <c r="M4231" s="15" t="s">
        <v>877</v>
      </c>
      <c r="N4231" s="5">
        <v>250</v>
      </c>
      <c r="O4231" s="16">
        <f t="shared" si="65"/>
        <v>0</v>
      </c>
      <c r="P4231" s="23"/>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c r="BE4231" s="23"/>
      <c r="BF4231" s="23"/>
      <c r="BG4231" s="23"/>
      <c r="BH4231" s="23"/>
      <c r="BI4231" s="23"/>
      <c r="BJ4231" s="23"/>
      <c r="BK4231" s="23"/>
      <c r="BL4231" s="23"/>
      <c r="BM4231" s="23"/>
      <c r="BN4231" s="23"/>
      <c r="BO4231" s="23"/>
      <c r="BP4231" s="23"/>
    </row>
    <row r="4232" spans="1:68" x14ac:dyDescent="0.25">
      <c r="A4232" s="5">
        <v>78617</v>
      </c>
      <c r="B4232" s="3" t="s">
        <v>50</v>
      </c>
      <c r="C4232" s="1" t="s">
        <v>2236</v>
      </c>
      <c r="D4232" s="1" t="s">
        <v>52</v>
      </c>
      <c r="E4232" s="1" t="s">
        <v>4359</v>
      </c>
      <c r="F4232" s="1" t="s">
        <v>4403</v>
      </c>
      <c r="G4232" s="1" t="s">
        <v>4396</v>
      </c>
      <c r="H4232" s="1" t="s">
        <v>4397</v>
      </c>
      <c r="I4232" s="1" t="s">
        <v>5</v>
      </c>
      <c r="J4232" s="1" t="s">
        <v>4394</v>
      </c>
      <c r="K4232" s="1" t="s">
        <v>5</v>
      </c>
      <c r="L4232" s="46">
        <v>99999</v>
      </c>
      <c r="M4232" s="15" t="s">
        <v>877</v>
      </c>
      <c r="N4232" s="5">
        <v>250</v>
      </c>
      <c r="O4232" s="16">
        <f t="shared" si="65"/>
        <v>0</v>
      </c>
      <c r="P4232" s="23"/>
      <c r="Q4232" s="23"/>
      <c r="R4232" s="23"/>
      <c r="S4232" s="23"/>
      <c r="T4232" s="23"/>
      <c r="U4232" s="23"/>
      <c r="V4232" s="23"/>
      <c r="W4232" s="23"/>
      <c r="X4232" s="23"/>
      <c r="Y4232" s="23"/>
      <c r="Z4232" s="23"/>
      <c r="AA4232" s="23"/>
      <c r="AB4232" s="23"/>
      <c r="AC4232" s="23"/>
      <c r="AD4232" s="23"/>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c r="BE4232" s="23"/>
      <c r="BF4232" s="23"/>
      <c r="BG4232" s="23"/>
      <c r="BH4232" s="23"/>
      <c r="BI4232" s="23"/>
      <c r="BJ4232" s="23"/>
      <c r="BK4232" s="23"/>
      <c r="BL4232" s="23"/>
      <c r="BM4232" s="23"/>
      <c r="BN4232" s="23"/>
      <c r="BO4232" s="23"/>
      <c r="BP4232" s="23"/>
    </row>
    <row r="4233" spans="1:68" x14ac:dyDescent="0.25">
      <c r="A4233" s="5">
        <v>78618</v>
      </c>
      <c r="B4233" s="3" t="s">
        <v>50</v>
      </c>
      <c r="C4233" s="1" t="s">
        <v>2181</v>
      </c>
      <c r="D4233" s="1" t="s">
        <v>52</v>
      </c>
      <c r="E4233" s="1" t="s">
        <v>4359</v>
      </c>
      <c r="F4233" s="1" t="s">
        <v>4403</v>
      </c>
      <c r="G4233" s="1" t="s">
        <v>4396</v>
      </c>
      <c r="H4233" s="1" t="s">
        <v>4397</v>
      </c>
      <c r="I4233" s="1" t="s">
        <v>5</v>
      </c>
      <c r="J4233" s="1" t="s">
        <v>4394</v>
      </c>
      <c r="K4233" s="1" t="s">
        <v>5</v>
      </c>
      <c r="L4233" s="46">
        <v>99999</v>
      </c>
      <c r="M4233" s="15" t="s">
        <v>877</v>
      </c>
      <c r="N4233" s="5">
        <v>250</v>
      </c>
      <c r="O4233" s="16">
        <f t="shared" si="65"/>
        <v>0</v>
      </c>
      <c r="P4233" s="23"/>
      <c r="Q4233" s="23"/>
      <c r="R4233" s="23"/>
      <c r="S4233" s="23"/>
      <c r="T4233" s="23"/>
      <c r="U4233" s="23"/>
      <c r="V4233" s="23"/>
      <c r="W4233" s="23"/>
      <c r="X4233" s="23"/>
      <c r="Y4233" s="23"/>
      <c r="Z4233" s="23"/>
      <c r="AA4233" s="23"/>
      <c r="AB4233" s="23"/>
      <c r="AC4233" s="23"/>
      <c r="AD4233" s="23"/>
      <c r="AE4233" s="23"/>
      <c r="AF4233" s="23"/>
      <c r="AG4233" s="23"/>
      <c r="AH4233" s="23"/>
      <c r="AI4233" s="23"/>
      <c r="AJ4233" s="23"/>
      <c r="AK4233" s="23"/>
      <c r="AL4233" s="23"/>
      <c r="AM4233" s="23"/>
      <c r="AN4233" s="23"/>
      <c r="AO4233" s="23"/>
      <c r="AP4233" s="23"/>
      <c r="AQ4233" s="23"/>
      <c r="AR4233" s="23"/>
      <c r="AS4233" s="23"/>
      <c r="AT4233" s="23"/>
      <c r="AU4233" s="23"/>
      <c r="AV4233" s="23"/>
      <c r="AW4233" s="23"/>
      <c r="AX4233" s="23"/>
      <c r="AY4233" s="23"/>
      <c r="AZ4233" s="23"/>
      <c r="BA4233" s="23"/>
      <c r="BB4233" s="23"/>
      <c r="BC4233" s="23"/>
      <c r="BD4233" s="23"/>
      <c r="BE4233" s="23"/>
      <c r="BF4233" s="23"/>
      <c r="BG4233" s="23"/>
      <c r="BH4233" s="23"/>
      <c r="BI4233" s="23"/>
      <c r="BJ4233" s="23"/>
      <c r="BK4233" s="23"/>
      <c r="BL4233" s="23"/>
      <c r="BM4233" s="23"/>
      <c r="BN4233" s="23"/>
      <c r="BO4233" s="23"/>
      <c r="BP4233" s="23"/>
    </row>
    <row r="4234" spans="1:68" x14ac:dyDescent="0.25">
      <c r="A4234" s="5">
        <v>78619</v>
      </c>
      <c r="B4234" s="3" t="s">
        <v>50</v>
      </c>
      <c r="C4234" s="1" t="s">
        <v>2209</v>
      </c>
      <c r="D4234" s="1" t="s">
        <v>52</v>
      </c>
      <c r="E4234" s="1" t="s">
        <v>4359</v>
      </c>
      <c r="F4234" s="1" t="s">
        <v>4403</v>
      </c>
      <c r="G4234" s="1" t="s">
        <v>4396</v>
      </c>
      <c r="H4234" s="1" t="s">
        <v>4397</v>
      </c>
      <c r="I4234" s="1" t="s">
        <v>5</v>
      </c>
      <c r="J4234" s="1" t="s">
        <v>4394</v>
      </c>
      <c r="K4234" s="1" t="s">
        <v>5</v>
      </c>
      <c r="L4234" s="46">
        <v>99999</v>
      </c>
      <c r="M4234" s="15" t="s">
        <v>877</v>
      </c>
      <c r="N4234" s="5">
        <v>250</v>
      </c>
      <c r="O4234" s="16">
        <f t="shared" si="65"/>
        <v>0</v>
      </c>
      <c r="P4234" s="23"/>
      <c r="Q4234" s="23"/>
      <c r="R4234" s="23"/>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c r="BE4234" s="23"/>
      <c r="BF4234" s="23"/>
      <c r="BG4234" s="23"/>
      <c r="BH4234" s="23"/>
      <c r="BI4234" s="23"/>
      <c r="BJ4234" s="23"/>
      <c r="BK4234" s="23"/>
      <c r="BL4234" s="23"/>
      <c r="BM4234" s="23"/>
      <c r="BN4234" s="23"/>
      <c r="BO4234" s="23"/>
      <c r="BP4234" s="23"/>
    </row>
    <row r="4235" spans="1:68" x14ac:dyDescent="0.25">
      <c r="A4235" s="5">
        <v>78620</v>
      </c>
      <c r="B4235" s="3" t="s">
        <v>50</v>
      </c>
      <c r="C4235" s="1" t="s">
        <v>1793</v>
      </c>
      <c r="D4235" s="1" t="s">
        <v>108</v>
      </c>
      <c r="E4235" s="1" t="s">
        <v>4359</v>
      </c>
      <c r="F4235" s="1" t="s">
        <v>4403</v>
      </c>
      <c r="G4235" s="1" t="s">
        <v>4404</v>
      </c>
      <c r="H4235" s="1" t="s">
        <v>4397</v>
      </c>
      <c r="I4235" s="1" t="s">
        <v>5</v>
      </c>
      <c r="J4235" s="1" t="s">
        <v>4394</v>
      </c>
      <c r="K4235" s="1" t="s">
        <v>5</v>
      </c>
      <c r="L4235" s="46">
        <v>99999</v>
      </c>
      <c r="M4235" s="15" t="s">
        <v>100</v>
      </c>
      <c r="N4235" s="5">
        <v>114</v>
      </c>
      <c r="O4235" s="16">
        <f t="shared" si="65"/>
        <v>0</v>
      </c>
      <c r="P4235" s="23"/>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c r="BE4235" s="23"/>
      <c r="BF4235" s="23"/>
      <c r="BG4235" s="23"/>
      <c r="BH4235" s="23"/>
      <c r="BI4235" s="23"/>
      <c r="BJ4235" s="23"/>
      <c r="BK4235" s="23"/>
      <c r="BL4235" s="23"/>
      <c r="BM4235" s="23"/>
      <c r="BN4235" s="23"/>
      <c r="BO4235" s="23"/>
      <c r="BP4235" s="23"/>
    </row>
    <row r="4236" spans="1:68" x14ac:dyDescent="0.25">
      <c r="A4236" s="5">
        <v>78622</v>
      </c>
      <c r="B4236" s="3" t="s">
        <v>13</v>
      </c>
      <c r="C4236" s="1" t="s">
        <v>2237</v>
      </c>
      <c r="D4236" s="1" t="s">
        <v>5</v>
      </c>
      <c r="E4236" s="1" t="s">
        <v>4342</v>
      </c>
      <c r="F4236" s="1" t="s">
        <v>4393</v>
      </c>
      <c r="G4236" s="1" t="s">
        <v>5</v>
      </c>
      <c r="H4236" s="1" t="s">
        <v>5</v>
      </c>
      <c r="I4236" s="1" t="s">
        <v>5</v>
      </c>
      <c r="J4236" s="1" t="s">
        <v>4394</v>
      </c>
      <c r="K4236" s="1" t="s">
        <v>5</v>
      </c>
      <c r="L4236" s="46">
        <v>99999</v>
      </c>
      <c r="M4236" s="15" t="s">
        <v>6</v>
      </c>
      <c r="N4236" s="5">
        <v>145</v>
      </c>
      <c r="O4236" s="16">
        <f t="shared" si="65"/>
        <v>0</v>
      </c>
      <c r="P4236" s="23"/>
      <c r="Q4236" s="23"/>
      <c r="R4236" s="23"/>
      <c r="S4236" s="23"/>
      <c r="T4236" s="23"/>
      <c r="U4236" s="23"/>
      <c r="V4236" s="23"/>
      <c r="W4236" s="23"/>
      <c r="X4236" s="23"/>
      <c r="Y4236" s="23"/>
      <c r="Z4236" s="23"/>
      <c r="AA4236" s="23"/>
      <c r="AB4236" s="23"/>
      <c r="AC4236" s="23"/>
      <c r="AD4236" s="23"/>
      <c r="AE4236" s="23"/>
      <c r="AF4236" s="23"/>
      <c r="AG4236" s="23"/>
      <c r="AH4236" s="23"/>
      <c r="AI4236" s="23"/>
      <c r="AJ4236" s="23"/>
      <c r="AK4236" s="23"/>
      <c r="AL4236" s="23"/>
      <c r="AM4236" s="23"/>
      <c r="AN4236" s="23"/>
      <c r="AO4236" s="23"/>
      <c r="AP4236" s="23"/>
      <c r="AQ4236" s="23"/>
      <c r="AR4236" s="23"/>
      <c r="AS4236" s="23"/>
      <c r="AT4236" s="23"/>
      <c r="AU4236" s="23"/>
      <c r="AV4236" s="23"/>
      <c r="AW4236" s="23"/>
      <c r="AX4236" s="23"/>
      <c r="AY4236" s="23"/>
      <c r="AZ4236" s="23"/>
      <c r="BA4236" s="23"/>
      <c r="BB4236" s="23"/>
      <c r="BC4236" s="23"/>
      <c r="BD4236" s="23"/>
      <c r="BE4236" s="23"/>
      <c r="BF4236" s="23"/>
      <c r="BG4236" s="23"/>
      <c r="BH4236" s="23"/>
      <c r="BI4236" s="23"/>
      <c r="BJ4236" s="23"/>
      <c r="BK4236" s="23"/>
      <c r="BL4236" s="23"/>
      <c r="BM4236" s="23"/>
      <c r="BN4236" s="23"/>
      <c r="BO4236" s="23"/>
      <c r="BP4236" s="23"/>
    </row>
    <row r="4237" spans="1:68" x14ac:dyDescent="0.25">
      <c r="A4237" s="5">
        <v>78623</v>
      </c>
      <c r="B4237" s="3" t="s">
        <v>13</v>
      </c>
      <c r="C4237" s="1" t="s">
        <v>2238</v>
      </c>
      <c r="D4237" s="1" t="s">
        <v>5</v>
      </c>
      <c r="E4237" s="1" t="s">
        <v>4342</v>
      </c>
      <c r="F4237" s="1" t="s">
        <v>4393</v>
      </c>
      <c r="G4237" s="1" t="s">
        <v>5</v>
      </c>
      <c r="H4237" s="1" t="s">
        <v>5</v>
      </c>
      <c r="I4237" s="1" t="s">
        <v>5</v>
      </c>
      <c r="J4237" s="1" t="s">
        <v>4394</v>
      </c>
      <c r="K4237" s="1" t="s">
        <v>5</v>
      </c>
      <c r="L4237" s="46">
        <v>99999</v>
      </c>
      <c r="M4237" s="15" t="s">
        <v>6</v>
      </c>
      <c r="N4237" s="5">
        <v>145</v>
      </c>
      <c r="O4237" s="16">
        <f t="shared" si="65"/>
        <v>0</v>
      </c>
      <c r="P4237" s="23"/>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c r="BE4237" s="23"/>
      <c r="BF4237" s="23"/>
      <c r="BG4237" s="23"/>
      <c r="BH4237" s="23"/>
      <c r="BI4237" s="23"/>
      <c r="BJ4237" s="23"/>
      <c r="BK4237" s="23"/>
      <c r="BL4237" s="23"/>
      <c r="BM4237" s="23"/>
      <c r="BN4237" s="23"/>
      <c r="BO4237" s="23"/>
      <c r="BP4237" s="23"/>
    </row>
    <row r="4238" spans="1:68" x14ac:dyDescent="0.25">
      <c r="A4238" s="5">
        <v>78624</v>
      </c>
      <c r="B4238" s="3" t="s">
        <v>3</v>
      </c>
      <c r="C4238" s="1" t="s">
        <v>2239</v>
      </c>
      <c r="D4238" s="1" t="s">
        <v>5</v>
      </c>
      <c r="E4238" s="1" t="s">
        <v>4342</v>
      </c>
      <c r="F4238" s="1" t="s">
        <v>4393</v>
      </c>
      <c r="G4238" s="1" t="s">
        <v>5</v>
      </c>
      <c r="H4238" s="1" t="s">
        <v>5</v>
      </c>
      <c r="I4238" s="1" t="s">
        <v>5</v>
      </c>
      <c r="J4238" s="1" t="s">
        <v>4394</v>
      </c>
      <c r="K4238" s="1" t="s">
        <v>5</v>
      </c>
      <c r="L4238" s="46">
        <v>99999</v>
      </c>
      <c r="M4238" s="15" t="s">
        <v>6</v>
      </c>
      <c r="N4238" s="5">
        <v>145</v>
      </c>
      <c r="O4238" s="16">
        <f t="shared" si="65"/>
        <v>0</v>
      </c>
      <c r="P4238" s="23"/>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c r="BE4238" s="23"/>
      <c r="BF4238" s="23"/>
      <c r="BG4238" s="23"/>
      <c r="BH4238" s="23"/>
      <c r="BI4238" s="23"/>
      <c r="BJ4238" s="23"/>
      <c r="BK4238" s="23"/>
      <c r="BL4238" s="23"/>
      <c r="BM4238" s="23"/>
      <c r="BN4238" s="23"/>
      <c r="BO4238" s="23"/>
      <c r="BP4238" s="23"/>
    </row>
    <row r="4239" spans="1:68" x14ac:dyDescent="0.25">
      <c r="A4239" s="5">
        <v>78625</v>
      </c>
      <c r="B4239" s="3" t="s">
        <v>13</v>
      </c>
      <c r="C4239" s="1" t="s">
        <v>2240</v>
      </c>
      <c r="D4239" s="1" t="s">
        <v>5</v>
      </c>
      <c r="E4239" s="1" t="s">
        <v>4342</v>
      </c>
      <c r="F4239" s="1" t="s">
        <v>4393</v>
      </c>
      <c r="G4239" s="1" t="s">
        <v>5</v>
      </c>
      <c r="H4239" s="1" t="s">
        <v>5</v>
      </c>
      <c r="I4239" s="1" t="s">
        <v>5</v>
      </c>
      <c r="J4239" s="1" t="s">
        <v>4394</v>
      </c>
      <c r="K4239" s="1" t="s">
        <v>5</v>
      </c>
      <c r="L4239" s="46">
        <v>99999</v>
      </c>
      <c r="M4239" s="15" t="s">
        <v>6</v>
      </c>
      <c r="N4239" s="5">
        <v>145</v>
      </c>
      <c r="O4239" s="16">
        <f t="shared" ref="O4239:O4302" si="66">SUM(P4239:BP4239)</f>
        <v>0</v>
      </c>
      <c r="P4239" s="23"/>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c r="BE4239" s="23"/>
      <c r="BF4239" s="23"/>
      <c r="BG4239" s="23"/>
      <c r="BH4239" s="23"/>
      <c r="BI4239" s="23"/>
      <c r="BJ4239" s="23"/>
      <c r="BK4239" s="23"/>
      <c r="BL4239" s="23"/>
      <c r="BM4239" s="23"/>
      <c r="BN4239" s="23"/>
      <c r="BO4239" s="23"/>
      <c r="BP4239" s="23"/>
    </row>
    <row r="4240" spans="1:68" x14ac:dyDescent="0.25">
      <c r="A4240" s="5">
        <v>78626</v>
      </c>
      <c r="B4240" s="3" t="s">
        <v>152</v>
      </c>
      <c r="C4240" s="1" t="s">
        <v>2241</v>
      </c>
      <c r="D4240" s="1" t="s">
        <v>5</v>
      </c>
      <c r="E4240" s="1" t="s">
        <v>4342</v>
      </c>
      <c r="F4240" s="1" t="s">
        <v>4393</v>
      </c>
      <c r="G4240" s="1" t="s">
        <v>5</v>
      </c>
      <c r="H4240" s="1" t="s">
        <v>5</v>
      </c>
      <c r="I4240" s="1" t="s">
        <v>5</v>
      </c>
      <c r="J4240" s="1" t="s">
        <v>4394</v>
      </c>
      <c r="K4240" s="1" t="s">
        <v>5</v>
      </c>
      <c r="L4240" s="46">
        <v>99999</v>
      </c>
      <c r="M4240" s="15" t="s">
        <v>6</v>
      </c>
      <c r="N4240" s="5">
        <v>145</v>
      </c>
      <c r="O4240" s="16">
        <f t="shared" si="66"/>
        <v>0</v>
      </c>
      <c r="P4240" s="23"/>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c r="BE4240" s="23"/>
      <c r="BF4240" s="23"/>
      <c r="BG4240" s="23"/>
      <c r="BH4240" s="23"/>
      <c r="BI4240" s="23"/>
      <c r="BJ4240" s="23"/>
      <c r="BK4240" s="23"/>
      <c r="BL4240" s="23"/>
      <c r="BM4240" s="23"/>
      <c r="BN4240" s="23"/>
      <c r="BO4240" s="23"/>
      <c r="BP4240" s="23"/>
    </row>
    <row r="4241" spans="1:68" x14ac:dyDescent="0.25">
      <c r="A4241" s="5">
        <v>78627</v>
      </c>
      <c r="B4241" s="3" t="s">
        <v>212</v>
      </c>
      <c r="C4241" s="1" t="s">
        <v>2242</v>
      </c>
      <c r="D4241" s="1" t="s">
        <v>5</v>
      </c>
      <c r="E4241" s="1" t="s">
        <v>4342</v>
      </c>
      <c r="F4241" s="1" t="s">
        <v>4393</v>
      </c>
      <c r="G4241" s="1" t="s">
        <v>5</v>
      </c>
      <c r="H4241" s="1" t="s">
        <v>5</v>
      </c>
      <c r="I4241" s="1" t="s">
        <v>5</v>
      </c>
      <c r="J4241" s="1" t="s">
        <v>4394</v>
      </c>
      <c r="K4241" s="1" t="s">
        <v>5</v>
      </c>
      <c r="L4241" s="46">
        <v>99999</v>
      </c>
      <c r="M4241" s="15" t="s">
        <v>6</v>
      </c>
      <c r="N4241" s="5">
        <v>145</v>
      </c>
      <c r="O4241" s="16">
        <f t="shared" si="66"/>
        <v>0</v>
      </c>
      <c r="P4241" s="23"/>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c r="AO4241" s="23"/>
      <c r="AP4241" s="23"/>
      <c r="AQ4241" s="23"/>
      <c r="AR4241" s="23"/>
      <c r="AS4241" s="23"/>
      <c r="AT4241" s="23"/>
      <c r="AU4241" s="23"/>
      <c r="AV4241" s="23"/>
      <c r="AW4241" s="23"/>
      <c r="AX4241" s="23"/>
      <c r="AY4241" s="23"/>
      <c r="AZ4241" s="23"/>
      <c r="BA4241" s="23"/>
      <c r="BB4241" s="23"/>
      <c r="BC4241" s="23"/>
      <c r="BD4241" s="23"/>
      <c r="BE4241" s="23"/>
      <c r="BF4241" s="23"/>
      <c r="BG4241" s="23"/>
      <c r="BH4241" s="23"/>
      <c r="BI4241" s="23"/>
      <c r="BJ4241" s="23"/>
      <c r="BK4241" s="23"/>
      <c r="BL4241" s="23"/>
      <c r="BM4241" s="23"/>
      <c r="BN4241" s="23"/>
      <c r="BO4241" s="23"/>
      <c r="BP4241" s="23"/>
    </row>
    <row r="4242" spans="1:68" x14ac:dyDescent="0.25">
      <c r="A4242" s="5">
        <v>78628</v>
      </c>
      <c r="B4242" s="3" t="s">
        <v>431</v>
      </c>
      <c r="C4242" s="1" t="s">
        <v>2243</v>
      </c>
      <c r="D4242" s="1" t="s">
        <v>5</v>
      </c>
      <c r="E4242" s="1" t="s">
        <v>4342</v>
      </c>
      <c r="F4242" s="1" t="s">
        <v>4393</v>
      </c>
      <c r="G4242" s="1" t="s">
        <v>5</v>
      </c>
      <c r="H4242" s="1" t="s">
        <v>5</v>
      </c>
      <c r="I4242" s="1" t="s">
        <v>5</v>
      </c>
      <c r="J4242" s="1" t="s">
        <v>4394</v>
      </c>
      <c r="K4242" s="1" t="s">
        <v>5</v>
      </c>
      <c r="L4242" s="46">
        <v>99999</v>
      </c>
      <c r="M4242" s="15" t="s">
        <v>6</v>
      </c>
      <c r="N4242" s="5">
        <v>145</v>
      </c>
      <c r="O4242" s="16">
        <f t="shared" si="66"/>
        <v>0</v>
      </c>
      <c r="P4242" s="23"/>
      <c r="Q4242" s="23"/>
      <c r="R4242" s="23"/>
      <c r="S4242" s="23"/>
      <c r="T4242" s="23"/>
      <c r="U4242" s="23"/>
      <c r="V4242" s="23"/>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c r="BE4242" s="23"/>
      <c r="BF4242" s="23"/>
      <c r="BG4242" s="23"/>
      <c r="BH4242" s="23"/>
      <c r="BI4242" s="23"/>
      <c r="BJ4242" s="23"/>
      <c r="BK4242" s="23"/>
      <c r="BL4242" s="23"/>
      <c r="BM4242" s="23"/>
      <c r="BN4242" s="23"/>
      <c r="BO4242" s="23"/>
      <c r="BP4242" s="23"/>
    </row>
    <row r="4243" spans="1:68" x14ac:dyDescent="0.25">
      <c r="A4243" s="5">
        <v>78629</v>
      </c>
      <c r="B4243" s="3" t="s">
        <v>3</v>
      </c>
      <c r="C4243" s="1" t="s">
        <v>2156</v>
      </c>
      <c r="D4243" s="1" t="s">
        <v>958</v>
      </c>
      <c r="E4243" s="1" t="s">
        <v>4342</v>
      </c>
      <c r="F4243" s="1" t="s">
        <v>4393</v>
      </c>
      <c r="G4243" s="1" t="s">
        <v>5</v>
      </c>
      <c r="H4243" s="1" t="s">
        <v>5</v>
      </c>
      <c r="I4243" s="1" t="s">
        <v>5</v>
      </c>
      <c r="J4243" s="1" t="s">
        <v>4394</v>
      </c>
      <c r="K4243" s="1" t="s">
        <v>5</v>
      </c>
      <c r="L4243" s="46">
        <v>99999</v>
      </c>
      <c r="M4243" s="15" t="s">
        <v>6</v>
      </c>
      <c r="N4243" s="5">
        <v>150</v>
      </c>
      <c r="O4243" s="16">
        <f t="shared" si="66"/>
        <v>0</v>
      </c>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c r="BK4243" s="23"/>
      <c r="BL4243" s="23"/>
      <c r="BM4243" s="23"/>
      <c r="BN4243" s="23"/>
      <c r="BO4243" s="23"/>
      <c r="BP4243" s="23"/>
    </row>
    <row r="4244" spans="1:68" x14ac:dyDescent="0.25">
      <c r="A4244" s="5">
        <v>78630</v>
      </c>
      <c r="B4244" s="3" t="s">
        <v>50</v>
      </c>
      <c r="C4244" s="1" t="s">
        <v>2244</v>
      </c>
      <c r="D4244" s="1" t="s">
        <v>108</v>
      </c>
      <c r="E4244" s="1" t="s">
        <v>4359</v>
      </c>
      <c r="F4244" s="1" t="s">
        <v>4403</v>
      </c>
      <c r="G4244" s="1" t="s">
        <v>4396</v>
      </c>
      <c r="H4244" s="1" t="s">
        <v>4397</v>
      </c>
      <c r="I4244" s="1" t="s">
        <v>5</v>
      </c>
      <c r="J4244" s="1" t="s">
        <v>4394</v>
      </c>
      <c r="K4244" s="1" t="s">
        <v>5</v>
      </c>
      <c r="L4244" s="46">
        <v>99999</v>
      </c>
      <c r="M4244" s="15" t="s">
        <v>877</v>
      </c>
      <c r="N4244" s="5">
        <v>250</v>
      </c>
      <c r="O4244" s="16">
        <f t="shared" si="66"/>
        <v>0</v>
      </c>
      <c r="P4244" s="23"/>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c r="BE4244" s="23"/>
      <c r="BF4244" s="23"/>
      <c r="BG4244" s="23"/>
      <c r="BH4244" s="23"/>
      <c r="BI4244" s="23"/>
      <c r="BJ4244" s="23"/>
      <c r="BK4244" s="23"/>
      <c r="BL4244" s="23"/>
      <c r="BM4244" s="23"/>
      <c r="BN4244" s="23"/>
      <c r="BO4244" s="23"/>
      <c r="BP4244" s="23"/>
    </row>
    <row r="4245" spans="1:68" x14ac:dyDescent="0.25">
      <c r="A4245" s="5">
        <v>78631</v>
      </c>
      <c r="B4245" s="3" t="s">
        <v>50</v>
      </c>
      <c r="C4245" s="1" t="s">
        <v>1751</v>
      </c>
      <c r="D4245" s="1" t="s">
        <v>108</v>
      </c>
      <c r="E4245" s="1" t="s">
        <v>4359</v>
      </c>
      <c r="F4245" s="1" t="s">
        <v>4403</v>
      </c>
      <c r="G4245" s="1" t="s">
        <v>4404</v>
      </c>
      <c r="H4245" s="1" t="s">
        <v>4397</v>
      </c>
      <c r="I4245" s="1" t="s">
        <v>5</v>
      </c>
      <c r="J4245" s="1" t="s">
        <v>4394</v>
      </c>
      <c r="K4245" s="1" t="s">
        <v>5</v>
      </c>
      <c r="L4245" s="46">
        <v>99999</v>
      </c>
      <c r="M4245" s="15" t="s">
        <v>100</v>
      </c>
      <c r="N4245" s="5">
        <v>114</v>
      </c>
      <c r="O4245" s="16">
        <f t="shared" si="66"/>
        <v>0</v>
      </c>
      <c r="P4245" s="23"/>
      <c r="Q4245" s="23"/>
      <c r="R4245" s="23"/>
      <c r="S4245" s="23"/>
      <c r="T4245" s="23"/>
      <c r="U4245" s="23"/>
      <c r="V4245" s="23"/>
      <c r="W4245" s="23"/>
      <c r="X4245" s="23"/>
      <c r="Y4245" s="23"/>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c r="BE4245" s="23"/>
      <c r="BF4245" s="23"/>
      <c r="BG4245" s="23"/>
      <c r="BH4245" s="23"/>
      <c r="BI4245" s="23"/>
      <c r="BJ4245" s="23"/>
      <c r="BK4245" s="23"/>
      <c r="BL4245" s="23"/>
      <c r="BM4245" s="23"/>
      <c r="BN4245" s="23"/>
      <c r="BO4245" s="23"/>
      <c r="BP4245" s="23"/>
    </row>
    <row r="4246" spans="1:68" x14ac:dyDescent="0.25">
      <c r="A4246" s="5">
        <v>78632</v>
      </c>
      <c r="B4246" s="3" t="s">
        <v>50</v>
      </c>
      <c r="C4246" s="1" t="s">
        <v>2245</v>
      </c>
      <c r="D4246" s="1" t="s">
        <v>108</v>
      </c>
      <c r="E4246" s="1" t="s">
        <v>4359</v>
      </c>
      <c r="F4246" s="1" t="s">
        <v>4403</v>
      </c>
      <c r="G4246" s="1" t="s">
        <v>4404</v>
      </c>
      <c r="H4246" s="1" t="s">
        <v>4397</v>
      </c>
      <c r="I4246" s="1" t="s">
        <v>5</v>
      </c>
      <c r="J4246" s="1" t="s">
        <v>4394</v>
      </c>
      <c r="K4246" s="1" t="s">
        <v>5</v>
      </c>
      <c r="L4246" s="46">
        <v>99999</v>
      </c>
      <c r="M4246" s="15" t="s">
        <v>100</v>
      </c>
      <c r="N4246" s="5">
        <v>114</v>
      </c>
      <c r="O4246" s="16">
        <f t="shared" si="66"/>
        <v>0</v>
      </c>
      <c r="P4246" s="23"/>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c r="BE4246" s="23"/>
      <c r="BF4246" s="23"/>
      <c r="BG4246" s="23"/>
      <c r="BH4246" s="23"/>
      <c r="BI4246" s="23"/>
      <c r="BJ4246" s="23"/>
      <c r="BK4246" s="23"/>
      <c r="BL4246" s="23"/>
      <c r="BM4246" s="23"/>
      <c r="BN4246" s="23"/>
      <c r="BO4246" s="23"/>
      <c r="BP4246" s="23"/>
    </row>
    <row r="4247" spans="1:68" x14ac:dyDescent="0.25">
      <c r="A4247" s="5">
        <v>78641</v>
      </c>
      <c r="B4247" s="3" t="s">
        <v>50</v>
      </c>
      <c r="C4247" s="1" t="s">
        <v>1220</v>
      </c>
      <c r="D4247" s="1" t="s">
        <v>52</v>
      </c>
      <c r="E4247" s="1" t="s">
        <v>4349</v>
      </c>
      <c r="F4247" s="1" t="s">
        <v>4399</v>
      </c>
      <c r="G4247" s="1" t="s">
        <v>4400</v>
      </c>
      <c r="H4247" s="1" t="s">
        <v>4397</v>
      </c>
      <c r="I4247" s="1" t="s">
        <v>5</v>
      </c>
      <c r="J4247" s="1" t="s">
        <v>4394</v>
      </c>
      <c r="K4247" s="1" t="s">
        <v>5</v>
      </c>
      <c r="L4247" s="46">
        <v>99999</v>
      </c>
      <c r="M4247" s="15" t="s">
        <v>101</v>
      </c>
      <c r="N4247" s="5">
        <v>24</v>
      </c>
      <c r="O4247" s="16">
        <f t="shared" si="66"/>
        <v>0</v>
      </c>
      <c r="P4247" s="23"/>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c r="BE4247" s="23"/>
      <c r="BF4247" s="23"/>
      <c r="BG4247" s="23"/>
      <c r="BH4247" s="23"/>
      <c r="BI4247" s="23"/>
      <c r="BJ4247" s="23"/>
      <c r="BK4247" s="23"/>
      <c r="BL4247" s="23"/>
      <c r="BM4247" s="23"/>
      <c r="BN4247" s="23"/>
      <c r="BO4247" s="23"/>
      <c r="BP4247" s="23"/>
    </row>
    <row r="4248" spans="1:68" x14ac:dyDescent="0.25">
      <c r="A4248" s="5">
        <v>78642</v>
      </c>
      <c r="B4248" s="3" t="s">
        <v>50</v>
      </c>
      <c r="C4248" s="1" t="s">
        <v>1038</v>
      </c>
      <c r="D4248" s="1" t="s">
        <v>108</v>
      </c>
      <c r="E4248" s="1" t="s">
        <v>4359</v>
      </c>
      <c r="F4248" s="1" t="s">
        <v>4403</v>
      </c>
      <c r="G4248" s="1" t="s">
        <v>4396</v>
      </c>
      <c r="H4248" s="1" t="s">
        <v>4411</v>
      </c>
      <c r="I4248" s="1" t="s">
        <v>5</v>
      </c>
      <c r="J4248" s="1" t="s">
        <v>4394</v>
      </c>
      <c r="K4248" s="1" t="s">
        <v>5</v>
      </c>
      <c r="L4248" s="46">
        <v>99999</v>
      </c>
      <c r="M4248" s="15" t="s">
        <v>877</v>
      </c>
      <c r="N4248" s="5">
        <v>250</v>
      </c>
      <c r="O4248" s="16">
        <f t="shared" si="66"/>
        <v>0</v>
      </c>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c r="BK4248" s="23"/>
      <c r="BL4248" s="23"/>
      <c r="BM4248" s="23"/>
      <c r="BN4248" s="23"/>
      <c r="BO4248" s="23"/>
      <c r="BP4248" s="23"/>
    </row>
    <row r="4249" spans="1:68" x14ac:dyDescent="0.25">
      <c r="A4249" s="5">
        <v>78645</v>
      </c>
      <c r="B4249" s="3" t="s">
        <v>50</v>
      </c>
      <c r="C4249" s="1" t="s">
        <v>2246</v>
      </c>
      <c r="D4249" s="1" t="s">
        <v>108</v>
      </c>
      <c r="E4249" s="1" t="s">
        <v>4359</v>
      </c>
      <c r="F4249" s="1" t="s">
        <v>4403</v>
      </c>
      <c r="G4249" s="1" t="s">
        <v>4404</v>
      </c>
      <c r="H4249" s="1" t="s">
        <v>4397</v>
      </c>
      <c r="I4249" s="1" t="s">
        <v>5</v>
      </c>
      <c r="J4249" s="1" t="s">
        <v>4394</v>
      </c>
      <c r="K4249" s="1" t="s">
        <v>5</v>
      </c>
      <c r="L4249" s="46">
        <v>99999</v>
      </c>
      <c r="M4249" s="15" t="s">
        <v>100</v>
      </c>
      <c r="N4249" s="5">
        <v>114</v>
      </c>
      <c r="O4249" s="16">
        <f t="shared" si="66"/>
        <v>0</v>
      </c>
      <c r="P4249" s="23"/>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c r="BE4249" s="23"/>
      <c r="BF4249" s="23"/>
      <c r="BG4249" s="23"/>
      <c r="BH4249" s="23"/>
      <c r="BI4249" s="23"/>
      <c r="BJ4249" s="23"/>
      <c r="BK4249" s="23"/>
      <c r="BL4249" s="23"/>
      <c r="BM4249" s="23"/>
      <c r="BN4249" s="23"/>
      <c r="BO4249" s="23"/>
      <c r="BP4249" s="23"/>
    </row>
    <row r="4250" spans="1:68" x14ac:dyDescent="0.25">
      <c r="A4250" s="5">
        <v>78646</v>
      </c>
      <c r="B4250" s="3" t="s">
        <v>50</v>
      </c>
      <c r="C4250" s="1" t="s">
        <v>2247</v>
      </c>
      <c r="D4250" s="1" t="s">
        <v>108</v>
      </c>
      <c r="E4250" s="1" t="s">
        <v>4359</v>
      </c>
      <c r="F4250" s="1" t="s">
        <v>4403</v>
      </c>
      <c r="G4250" s="1" t="s">
        <v>4404</v>
      </c>
      <c r="H4250" s="1" t="s">
        <v>4397</v>
      </c>
      <c r="I4250" s="1" t="s">
        <v>5</v>
      </c>
      <c r="J4250" s="1" t="s">
        <v>4394</v>
      </c>
      <c r="K4250" s="1" t="s">
        <v>5</v>
      </c>
      <c r="L4250" s="46">
        <v>99999</v>
      </c>
      <c r="M4250" s="15" t="s">
        <v>100</v>
      </c>
      <c r="N4250" s="5">
        <v>114</v>
      </c>
      <c r="O4250" s="16">
        <f t="shared" si="66"/>
        <v>0</v>
      </c>
      <c r="P4250" s="23"/>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c r="BE4250" s="23"/>
      <c r="BF4250" s="23"/>
      <c r="BG4250" s="23"/>
      <c r="BH4250" s="23"/>
      <c r="BI4250" s="23"/>
      <c r="BJ4250" s="23"/>
      <c r="BK4250" s="23"/>
      <c r="BL4250" s="23"/>
      <c r="BM4250" s="23"/>
      <c r="BN4250" s="23"/>
      <c r="BO4250" s="23"/>
      <c r="BP4250" s="23"/>
    </row>
    <row r="4251" spans="1:68" x14ac:dyDescent="0.25">
      <c r="A4251" s="5">
        <v>78647</v>
      </c>
      <c r="B4251" s="3" t="s">
        <v>50</v>
      </c>
      <c r="C4251" s="1" t="s">
        <v>1783</v>
      </c>
      <c r="D4251" s="1" t="s">
        <v>108</v>
      </c>
      <c r="E4251" s="1" t="s">
        <v>4359</v>
      </c>
      <c r="F4251" s="1" t="s">
        <v>4403</v>
      </c>
      <c r="G4251" s="1" t="s">
        <v>4396</v>
      </c>
      <c r="H4251" s="1" t="s">
        <v>4411</v>
      </c>
      <c r="I4251" s="1" t="s">
        <v>5</v>
      </c>
      <c r="J4251" s="1" t="s">
        <v>4394</v>
      </c>
      <c r="K4251" s="1" t="s">
        <v>5</v>
      </c>
      <c r="L4251" s="46">
        <v>99999</v>
      </c>
      <c r="M4251" s="15" t="s">
        <v>877</v>
      </c>
      <c r="N4251" s="5">
        <v>250</v>
      </c>
      <c r="O4251" s="16">
        <f t="shared" si="66"/>
        <v>0</v>
      </c>
      <c r="P4251" s="23"/>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c r="BE4251" s="23"/>
      <c r="BF4251" s="23"/>
      <c r="BG4251" s="23"/>
      <c r="BH4251" s="23"/>
      <c r="BI4251" s="23"/>
      <c r="BJ4251" s="23"/>
      <c r="BK4251" s="23"/>
      <c r="BL4251" s="23"/>
      <c r="BM4251" s="23"/>
      <c r="BN4251" s="23"/>
      <c r="BO4251" s="23"/>
      <c r="BP4251" s="23"/>
    </row>
    <row r="4252" spans="1:68" x14ac:dyDescent="0.25">
      <c r="A4252" s="5">
        <v>78648</v>
      </c>
      <c r="B4252" s="3" t="s">
        <v>50</v>
      </c>
      <c r="C4252" s="1" t="s">
        <v>2248</v>
      </c>
      <c r="D4252" s="1" t="s">
        <v>108</v>
      </c>
      <c r="E4252" s="1" t="s">
        <v>4359</v>
      </c>
      <c r="F4252" s="1" t="s">
        <v>4403</v>
      </c>
      <c r="G4252" s="1" t="s">
        <v>4396</v>
      </c>
      <c r="H4252" s="1" t="s">
        <v>4411</v>
      </c>
      <c r="I4252" s="1" t="s">
        <v>5</v>
      </c>
      <c r="J4252" s="1" t="s">
        <v>4394</v>
      </c>
      <c r="K4252" s="1" t="s">
        <v>5</v>
      </c>
      <c r="L4252" s="46">
        <v>99999</v>
      </c>
      <c r="M4252" s="15" t="s">
        <v>877</v>
      </c>
      <c r="N4252" s="5">
        <v>250</v>
      </c>
      <c r="O4252" s="16">
        <f t="shared" si="66"/>
        <v>0</v>
      </c>
      <c r="P4252" s="23"/>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c r="BE4252" s="23"/>
      <c r="BF4252" s="23"/>
      <c r="BG4252" s="23"/>
      <c r="BH4252" s="23"/>
      <c r="BI4252" s="23"/>
      <c r="BJ4252" s="23"/>
      <c r="BK4252" s="23"/>
      <c r="BL4252" s="23"/>
      <c r="BM4252" s="23"/>
      <c r="BN4252" s="23"/>
      <c r="BO4252" s="23"/>
      <c r="BP4252" s="23"/>
    </row>
    <row r="4253" spans="1:68" x14ac:dyDescent="0.25">
      <c r="A4253" s="5">
        <v>78649</v>
      </c>
      <c r="B4253" s="3" t="s">
        <v>50</v>
      </c>
      <c r="C4253" s="1" t="s">
        <v>2218</v>
      </c>
      <c r="D4253" s="1" t="s">
        <v>108</v>
      </c>
      <c r="E4253" s="1" t="s">
        <v>4359</v>
      </c>
      <c r="F4253" s="1" t="s">
        <v>4403</v>
      </c>
      <c r="G4253" s="1" t="s">
        <v>4396</v>
      </c>
      <c r="H4253" s="1" t="s">
        <v>4411</v>
      </c>
      <c r="I4253" s="1" t="s">
        <v>5</v>
      </c>
      <c r="J4253" s="1" t="s">
        <v>4394</v>
      </c>
      <c r="K4253" s="1" t="s">
        <v>5</v>
      </c>
      <c r="L4253" s="46">
        <v>99999</v>
      </c>
      <c r="M4253" s="15" t="s">
        <v>877</v>
      </c>
      <c r="N4253" s="5">
        <v>250</v>
      </c>
      <c r="O4253" s="16">
        <f t="shared" si="66"/>
        <v>0</v>
      </c>
      <c r="P4253" s="23"/>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c r="BE4253" s="23"/>
      <c r="BF4253" s="23"/>
      <c r="BG4253" s="23"/>
      <c r="BH4253" s="23"/>
      <c r="BI4253" s="23"/>
      <c r="BJ4253" s="23"/>
      <c r="BK4253" s="23"/>
      <c r="BL4253" s="23"/>
      <c r="BM4253" s="23"/>
      <c r="BN4253" s="23"/>
      <c r="BO4253" s="23"/>
      <c r="BP4253" s="23"/>
    </row>
    <row r="4254" spans="1:68" x14ac:dyDescent="0.25">
      <c r="A4254" s="5">
        <v>78650</v>
      </c>
      <c r="B4254" s="3" t="s">
        <v>50</v>
      </c>
      <c r="C4254" s="1" t="s">
        <v>2219</v>
      </c>
      <c r="D4254" s="1" t="s">
        <v>108</v>
      </c>
      <c r="E4254" s="1" t="s">
        <v>4359</v>
      </c>
      <c r="F4254" s="1" t="s">
        <v>4403</v>
      </c>
      <c r="G4254" s="1" t="s">
        <v>4396</v>
      </c>
      <c r="H4254" s="1" t="s">
        <v>4411</v>
      </c>
      <c r="I4254" s="1" t="s">
        <v>5</v>
      </c>
      <c r="J4254" s="1" t="s">
        <v>4394</v>
      </c>
      <c r="K4254" s="1" t="s">
        <v>5</v>
      </c>
      <c r="L4254" s="46">
        <v>99999</v>
      </c>
      <c r="M4254" s="15" t="s">
        <v>877</v>
      </c>
      <c r="N4254" s="5">
        <v>250</v>
      </c>
      <c r="O4254" s="16">
        <f t="shared" si="66"/>
        <v>0</v>
      </c>
      <c r="P4254" s="23"/>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c r="BE4254" s="23"/>
      <c r="BF4254" s="23"/>
      <c r="BG4254" s="23"/>
      <c r="BH4254" s="23"/>
      <c r="BI4254" s="23"/>
      <c r="BJ4254" s="23"/>
      <c r="BK4254" s="23"/>
      <c r="BL4254" s="23"/>
      <c r="BM4254" s="23"/>
      <c r="BN4254" s="23"/>
      <c r="BO4254" s="23"/>
      <c r="BP4254" s="23"/>
    </row>
    <row r="4255" spans="1:68" x14ac:dyDescent="0.25">
      <c r="A4255" s="5">
        <v>78651</v>
      </c>
      <c r="B4255" s="3" t="s">
        <v>50</v>
      </c>
      <c r="C4255" s="1" t="s">
        <v>2249</v>
      </c>
      <c r="D4255" s="1" t="s">
        <v>108</v>
      </c>
      <c r="E4255" s="1" t="s">
        <v>4359</v>
      </c>
      <c r="F4255" s="1" t="s">
        <v>4403</v>
      </c>
      <c r="G4255" s="1" t="s">
        <v>4396</v>
      </c>
      <c r="H4255" s="1" t="s">
        <v>4411</v>
      </c>
      <c r="I4255" s="1" t="s">
        <v>5</v>
      </c>
      <c r="J4255" s="1" t="s">
        <v>4394</v>
      </c>
      <c r="K4255" s="1" t="s">
        <v>5</v>
      </c>
      <c r="L4255" s="46">
        <v>99999</v>
      </c>
      <c r="M4255" s="15" t="s">
        <v>877</v>
      </c>
      <c r="N4255" s="5">
        <v>250</v>
      </c>
      <c r="O4255" s="16">
        <f t="shared" si="66"/>
        <v>0</v>
      </c>
      <c r="P4255" s="23"/>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c r="BE4255" s="23"/>
      <c r="BF4255" s="23"/>
      <c r="BG4255" s="23"/>
      <c r="BH4255" s="23"/>
      <c r="BI4255" s="23"/>
      <c r="BJ4255" s="23"/>
      <c r="BK4255" s="23"/>
      <c r="BL4255" s="23"/>
      <c r="BM4255" s="23"/>
      <c r="BN4255" s="23"/>
      <c r="BO4255" s="23"/>
      <c r="BP4255" s="23"/>
    </row>
    <row r="4256" spans="1:68" x14ac:dyDescent="0.25">
      <c r="A4256" s="5">
        <v>78652</v>
      </c>
      <c r="B4256" s="3" t="s">
        <v>50</v>
      </c>
      <c r="C4256" s="1" t="s">
        <v>2223</v>
      </c>
      <c r="D4256" s="1" t="s">
        <v>108</v>
      </c>
      <c r="E4256" s="1" t="s">
        <v>4359</v>
      </c>
      <c r="F4256" s="1" t="s">
        <v>4403</v>
      </c>
      <c r="G4256" s="1" t="s">
        <v>4396</v>
      </c>
      <c r="H4256" s="1" t="s">
        <v>4411</v>
      </c>
      <c r="I4256" s="1" t="s">
        <v>5</v>
      </c>
      <c r="J4256" s="1" t="s">
        <v>4394</v>
      </c>
      <c r="K4256" s="1" t="s">
        <v>5</v>
      </c>
      <c r="L4256" s="46">
        <v>99999</v>
      </c>
      <c r="M4256" s="15" t="s">
        <v>877</v>
      </c>
      <c r="N4256" s="5">
        <v>250</v>
      </c>
      <c r="O4256" s="16">
        <f t="shared" si="66"/>
        <v>0</v>
      </c>
      <c r="P4256" s="23"/>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c r="BE4256" s="23"/>
      <c r="BF4256" s="23"/>
      <c r="BG4256" s="23"/>
      <c r="BH4256" s="23"/>
      <c r="BI4256" s="23"/>
      <c r="BJ4256" s="23"/>
      <c r="BK4256" s="23"/>
      <c r="BL4256" s="23"/>
      <c r="BM4256" s="23"/>
      <c r="BN4256" s="23"/>
      <c r="BO4256" s="23"/>
      <c r="BP4256" s="23"/>
    </row>
    <row r="4257" spans="1:68" x14ac:dyDescent="0.25">
      <c r="A4257" s="5">
        <v>78653</v>
      </c>
      <c r="B4257" s="3" t="s">
        <v>50</v>
      </c>
      <c r="C4257" s="1" t="s">
        <v>2250</v>
      </c>
      <c r="D4257" s="1" t="s">
        <v>108</v>
      </c>
      <c r="E4257" s="1" t="s">
        <v>4359</v>
      </c>
      <c r="F4257" s="1" t="s">
        <v>4403</v>
      </c>
      <c r="G4257" s="1" t="s">
        <v>4396</v>
      </c>
      <c r="H4257" s="1" t="s">
        <v>4411</v>
      </c>
      <c r="I4257" s="1" t="s">
        <v>5</v>
      </c>
      <c r="J4257" s="1" t="s">
        <v>4394</v>
      </c>
      <c r="K4257" s="1" t="s">
        <v>5</v>
      </c>
      <c r="L4257" s="46">
        <v>99999</v>
      </c>
      <c r="M4257" s="15" t="s">
        <v>877</v>
      </c>
      <c r="N4257" s="5">
        <v>250</v>
      </c>
      <c r="O4257" s="16">
        <f t="shared" si="66"/>
        <v>0</v>
      </c>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c r="BK4257" s="23"/>
      <c r="BL4257" s="23"/>
      <c r="BM4257" s="23"/>
      <c r="BN4257" s="23"/>
      <c r="BO4257" s="23"/>
      <c r="BP4257" s="23"/>
    </row>
    <row r="4258" spans="1:68" x14ac:dyDescent="0.25">
      <c r="A4258" s="5">
        <v>78661</v>
      </c>
      <c r="B4258" s="3" t="s">
        <v>50</v>
      </c>
      <c r="C4258" s="1" t="s">
        <v>609</v>
      </c>
      <c r="D4258" s="1" t="s">
        <v>1800</v>
      </c>
      <c r="E4258" s="1" t="s">
        <v>4359</v>
      </c>
      <c r="F4258" s="1" t="s">
        <v>4403</v>
      </c>
      <c r="G4258" s="1" t="s">
        <v>4404</v>
      </c>
      <c r="H4258" s="1" t="s">
        <v>4397</v>
      </c>
      <c r="I4258" s="1" t="s">
        <v>5</v>
      </c>
      <c r="J4258" s="1" t="s">
        <v>4394</v>
      </c>
      <c r="K4258" s="1" t="s">
        <v>5</v>
      </c>
      <c r="L4258" s="46">
        <v>99999</v>
      </c>
      <c r="M4258" s="15" t="s">
        <v>100</v>
      </c>
      <c r="N4258" s="5">
        <v>114</v>
      </c>
      <c r="O4258" s="16">
        <f t="shared" si="66"/>
        <v>0</v>
      </c>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c r="BK4258" s="23"/>
      <c r="BL4258" s="23"/>
      <c r="BM4258" s="23"/>
      <c r="BN4258" s="23"/>
      <c r="BO4258" s="23"/>
      <c r="BP4258" s="23"/>
    </row>
    <row r="4259" spans="1:68" x14ac:dyDescent="0.25">
      <c r="A4259" s="5">
        <v>78662</v>
      </c>
      <c r="B4259" s="3" t="s">
        <v>50</v>
      </c>
      <c r="C4259" s="1" t="s">
        <v>2205</v>
      </c>
      <c r="D4259" s="1" t="s">
        <v>1800</v>
      </c>
      <c r="E4259" s="1" t="s">
        <v>4359</v>
      </c>
      <c r="F4259" s="1" t="s">
        <v>4403</v>
      </c>
      <c r="G4259" s="1" t="s">
        <v>4404</v>
      </c>
      <c r="H4259" s="1" t="s">
        <v>4397</v>
      </c>
      <c r="I4259" s="1" t="s">
        <v>5</v>
      </c>
      <c r="J4259" s="1" t="s">
        <v>4394</v>
      </c>
      <c r="K4259" s="1" t="s">
        <v>5</v>
      </c>
      <c r="L4259" s="46">
        <v>99999</v>
      </c>
      <c r="M4259" s="15" t="s">
        <v>100</v>
      </c>
      <c r="N4259" s="5">
        <v>114</v>
      </c>
      <c r="O4259" s="16">
        <f t="shared" si="66"/>
        <v>0</v>
      </c>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c r="BK4259" s="23"/>
      <c r="BL4259" s="23"/>
      <c r="BM4259" s="23"/>
      <c r="BN4259" s="23"/>
      <c r="BO4259" s="23"/>
      <c r="BP4259" s="23"/>
    </row>
    <row r="4260" spans="1:68" x14ac:dyDescent="0.25">
      <c r="A4260" s="5">
        <v>78663</v>
      </c>
      <c r="B4260" s="3" t="s">
        <v>50</v>
      </c>
      <c r="C4260" s="1" t="s">
        <v>2252</v>
      </c>
      <c r="D4260" s="1" t="s">
        <v>1800</v>
      </c>
      <c r="E4260" s="1" t="s">
        <v>4359</v>
      </c>
      <c r="F4260" s="1" t="s">
        <v>4403</v>
      </c>
      <c r="G4260" s="1" t="s">
        <v>4404</v>
      </c>
      <c r="H4260" s="1" t="s">
        <v>4397</v>
      </c>
      <c r="I4260" s="1" t="s">
        <v>5</v>
      </c>
      <c r="J4260" s="1" t="s">
        <v>4394</v>
      </c>
      <c r="K4260" s="1" t="s">
        <v>5</v>
      </c>
      <c r="L4260" s="46">
        <v>99999</v>
      </c>
      <c r="M4260" s="15" t="s">
        <v>100</v>
      </c>
      <c r="N4260" s="5">
        <v>114</v>
      </c>
      <c r="O4260" s="16">
        <f t="shared" si="66"/>
        <v>0</v>
      </c>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c r="BK4260" s="23"/>
      <c r="BL4260" s="23"/>
      <c r="BM4260" s="23"/>
      <c r="BN4260" s="23"/>
      <c r="BO4260" s="23"/>
      <c r="BP4260" s="23"/>
    </row>
    <row r="4261" spans="1:68" x14ac:dyDescent="0.25">
      <c r="A4261" s="5">
        <v>78664</v>
      </c>
      <c r="B4261" s="3" t="s">
        <v>50</v>
      </c>
      <c r="C4261" s="1" t="s">
        <v>2184</v>
      </c>
      <c r="D4261" s="1" t="s">
        <v>1800</v>
      </c>
      <c r="E4261" s="1" t="s">
        <v>4359</v>
      </c>
      <c r="F4261" s="1" t="s">
        <v>4403</v>
      </c>
      <c r="G4261" s="1" t="s">
        <v>4404</v>
      </c>
      <c r="H4261" s="1" t="s">
        <v>4397</v>
      </c>
      <c r="I4261" s="1" t="s">
        <v>5</v>
      </c>
      <c r="J4261" s="1" t="s">
        <v>4394</v>
      </c>
      <c r="K4261" s="1" t="s">
        <v>5</v>
      </c>
      <c r="L4261" s="46">
        <v>99999</v>
      </c>
      <c r="M4261" s="15" t="s">
        <v>100</v>
      </c>
      <c r="N4261" s="5">
        <v>114</v>
      </c>
      <c r="O4261" s="16">
        <f t="shared" si="66"/>
        <v>0</v>
      </c>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c r="BK4261" s="23"/>
      <c r="BL4261" s="23"/>
      <c r="BM4261" s="23"/>
      <c r="BN4261" s="23"/>
      <c r="BO4261" s="23"/>
      <c r="BP4261" s="23"/>
    </row>
    <row r="4262" spans="1:68" x14ac:dyDescent="0.25">
      <c r="A4262" s="5">
        <v>78665</v>
      </c>
      <c r="B4262" s="3" t="s">
        <v>50</v>
      </c>
      <c r="C4262" s="1" t="s">
        <v>2253</v>
      </c>
      <c r="D4262" s="1" t="s">
        <v>52</v>
      </c>
      <c r="E4262" s="1" t="s">
        <v>4359</v>
      </c>
      <c r="F4262" s="1" t="s">
        <v>4403</v>
      </c>
      <c r="G4262" s="1" t="s">
        <v>4404</v>
      </c>
      <c r="H4262" s="1" t="s">
        <v>4397</v>
      </c>
      <c r="I4262" s="1" t="s">
        <v>5</v>
      </c>
      <c r="J4262" s="1" t="s">
        <v>4394</v>
      </c>
      <c r="K4262" s="1" t="s">
        <v>5</v>
      </c>
      <c r="L4262" s="46">
        <v>99999</v>
      </c>
      <c r="M4262" s="15" t="s">
        <v>100</v>
      </c>
      <c r="N4262" s="5">
        <v>240</v>
      </c>
      <c r="O4262" s="16">
        <f t="shared" si="66"/>
        <v>0</v>
      </c>
      <c r="P4262" s="23"/>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c r="BE4262" s="23"/>
      <c r="BF4262" s="23"/>
      <c r="BG4262" s="23"/>
      <c r="BH4262" s="23"/>
      <c r="BI4262" s="23"/>
      <c r="BJ4262" s="23"/>
      <c r="BK4262" s="23"/>
      <c r="BL4262" s="23"/>
      <c r="BM4262" s="23"/>
      <c r="BN4262" s="23"/>
      <c r="BO4262" s="23"/>
      <c r="BP4262" s="23"/>
    </row>
    <row r="4263" spans="1:68" x14ac:dyDescent="0.25">
      <c r="A4263" s="5">
        <v>78666</v>
      </c>
      <c r="B4263" s="3" t="s">
        <v>50</v>
      </c>
      <c r="C4263" s="1" t="s">
        <v>1048</v>
      </c>
      <c r="D4263" s="1" t="s">
        <v>52</v>
      </c>
      <c r="E4263" s="1" t="s">
        <v>4359</v>
      </c>
      <c r="F4263" s="1" t="s">
        <v>4403</v>
      </c>
      <c r="G4263" s="1" t="s">
        <v>4404</v>
      </c>
      <c r="H4263" s="1" t="s">
        <v>4397</v>
      </c>
      <c r="I4263" s="1" t="s">
        <v>5</v>
      </c>
      <c r="J4263" s="1" t="s">
        <v>4394</v>
      </c>
      <c r="K4263" s="1" t="s">
        <v>5</v>
      </c>
      <c r="L4263" s="46">
        <v>99999</v>
      </c>
      <c r="M4263" s="15" t="s">
        <v>100</v>
      </c>
      <c r="N4263" s="5">
        <v>240</v>
      </c>
      <c r="O4263" s="16">
        <f t="shared" si="66"/>
        <v>0</v>
      </c>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c r="BK4263" s="23"/>
      <c r="BL4263" s="23"/>
      <c r="BM4263" s="23"/>
      <c r="BN4263" s="23"/>
      <c r="BO4263" s="23"/>
      <c r="BP4263" s="23"/>
    </row>
    <row r="4264" spans="1:68" x14ac:dyDescent="0.25">
      <c r="A4264" s="5">
        <v>78669</v>
      </c>
      <c r="B4264" s="3" t="s">
        <v>50</v>
      </c>
      <c r="C4264" s="1" t="s">
        <v>2254</v>
      </c>
      <c r="D4264" s="1" t="s">
        <v>108</v>
      </c>
      <c r="E4264" s="1" t="s">
        <v>4359</v>
      </c>
      <c r="F4264" s="1" t="s">
        <v>4403</v>
      </c>
      <c r="G4264" s="1" t="s">
        <v>4396</v>
      </c>
      <c r="H4264" s="1" t="s">
        <v>4411</v>
      </c>
      <c r="I4264" s="1" t="s">
        <v>5</v>
      </c>
      <c r="J4264" s="1" t="s">
        <v>4394</v>
      </c>
      <c r="K4264" s="1" t="s">
        <v>5</v>
      </c>
      <c r="L4264" s="46">
        <v>99999</v>
      </c>
      <c r="M4264" s="15" t="s">
        <v>877</v>
      </c>
      <c r="N4264" s="5">
        <v>250</v>
      </c>
      <c r="O4264" s="16">
        <f t="shared" si="66"/>
        <v>0</v>
      </c>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c r="BK4264" s="23"/>
      <c r="BL4264" s="23"/>
      <c r="BM4264" s="23"/>
      <c r="BN4264" s="23"/>
      <c r="BO4264" s="23"/>
      <c r="BP4264" s="23"/>
    </row>
    <row r="4265" spans="1:68" x14ac:dyDescent="0.25">
      <c r="A4265" s="5">
        <v>78670</v>
      </c>
      <c r="B4265" s="3" t="s">
        <v>50</v>
      </c>
      <c r="C4265" s="1" t="s">
        <v>2255</v>
      </c>
      <c r="D4265" s="1" t="s">
        <v>108</v>
      </c>
      <c r="E4265" s="1" t="s">
        <v>4359</v>
      </c>
      <c r="F4265" s="1" t="s">
        <v>4403</v>
      </c>
      <c r="G4265" s="1" t="s">
        <v>4396</v>
      </c>
      <c r="H4265" s="1" t="s">
        <v>4411</v>
      </c>
      <c r="I4265" s="1" t="s">
        <v>5</v>
      </c>
      <c r="J4265" s="1" t="s">
        <v>4394</v>
      </c>
      <c r="K4265" s="1" t="s">
        <v>5</v>
      </c>
      <c r="L4265" s="46">
        <v>99999</v>
      </c>
      <c r="M4265" s="15" t="s">
        <v>877</v>
      </c>
      <c r="N4265" s="5">
        <v>250</v>
      </c>
      <c r="O4265" s="16">
        <f t="shared" si="66"/>
        <v>0</v>
      </c>
      <c r="P4265" s="23"/>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c r="BE4265" s="23"/>
      <c r="BF4265" s="23"/>
      <c r="BG4265" s="23"/>
      <c r="BH4265" s="23"/>
      <c r="BI4265" s="23"/>
      <c r="BJ4265" s="23"/>
      <c r="BK4265" s="23"/>
      <c r="BL4265" s="23"/>
      <c r="BM4265" s="23"/>
      <c r="BN4265" s="23"/>
      <c r="BO4265" s="23"/>
      <c r="BP4265" s="23"/>
    </row>
    <row r="4266" spans="1:68" x14ac:dyDescent="0.25">
      <c r="A4266" s="5">
        <v>78671</v>
      </c>
      <c r="B4266" s="3" t="s">
        <v>50</v>
      </c>
      <c r="C4266" s="1" t="s">
        <v>2248</v>
      </c>
      <c r="D4266" s="1" t="s">
        <v>108</v>
      </c>
      <c r="E4266" s="1" t="s">
        <v>4359</v>
      </c>
      <c r="F4266" s="1" t="s">
        <v>4403</v>
      </c>
      <c r="G4266" s="1" t="s">
        <v>4404</v>
      </c>
      <c r="H4266" s="1" t="s">
        <v>4397</v>
      </c>
      <c r="I4266" s="1" t="s">
        <v>5</v>
      </c>
      <c r="J4266" s="1" t="s">
        <v>4394</v>
      </c>
      <c r="K4266" s="1" t="s">
        <v>5</v>
      </c>
      <c r="L4266" s="46">
        <v>99999</v>
      </c>
      <c r="M4266" s="15" t="s">
        <v>100</v>
      </c>
      <c r="N4266" s="5">
        <v>114</v>
      </c>
      <c r="O4266" s="16">
        <f t="shared" si="66"/>
        <v>0</v>
      </c>
      <c r="P4266" s="23"/>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23"/>
      <c r="BJ4266" s="23"/>
      <c r="BK4266" s="23"/>
      <c r="BL4266" s="23"/>
      <c r="BM4266" s="23"/>
      <c r="BN4266" s="23"/>
      <c r="BO4266" s="23"/>
      <c r="BP4266" s="23"/>
    </row>
    <row r="4267" spans="1:68" x14ac:dyDescent="0.25">
      <c r="A4267" s="5">
        <v>78672</v>
      </c>
      <c r="B4267" s="3" t="s">
        <v>50</v>
      </c>
      <c r="C4267" s="1" t="s">
        <v>2218</v>
      </c>
      <c r="D4267" s="1" t="s">
        <v>108</v>
      </c>
      <c r="E4267" s="1" t="s">
        <v>4359</v>
      </c>
      <c r="F4267" s="1" t="s">
        <v>4403</v>
      </c>
      <c r="G4267" s="1" t="s">
        <v>4404</v>
      </c>
      <c r="H4267" s="1" t="s">
        <v>4397</v>
      </c>
      <c r="I4267" s="1" t="s">
        <v>5</v>
      </c>
      <c r="J4267" s="1" t="s">
        <v>4394</v>
      </c>
      <c r="K4267" s="1" t="s">
        <v>5</v>
      </c>
      <c r="L4267" s="46">
        <v>99999</v>
      </c>
      <c r="M4267" s="15" t="s">
        <v>100</v>
      </c>
      <c r="N4267" s="5">
        <v>114</v>
      </c>
      <c r="O4267" s="16">
        <f t="shared" si="66"/>
        <v>0</v>
      </c>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c r="BK4267" s="23"/>
      <c r="BL4267" s="23"/>
      <c r="BM4267" s="23"/>
      <c r="BN4267" s="23"/>
      <c r="BO4267" s="23"/>
      <c r="BP4267" s="23"/>
    </row>
    <row r="4268" spans="1:68" x14ac:dyDescent="0.25">
      <c r="A4268" s="5">
        <v>78673</v>
      </c>
      <c r="B4268" s="3" t="s">
        <v>50</v>
      </c>
      <c r="C4268" s="1" t="s">
        <v>2256</v>
      </c>
      <c r="D4268" s="1" t="s">
        <v>108</v>
      </c>
      <c r="E4268" s="1" t="s">
        <v>4359</v>
      </c>
      <c r="F4268" s="1" t="s">
        <v>4403</v>
      </c>
      <c r="G4268" s="1" t="s">
        <v>4404</v>
      </c>
      <c r="H4268" s="1" t="s">
        <v>4397</v>
      </c>
      <c r="I4268" s="1" t="s">
        <v>5</v>
      </c>
      <c r="J4268" s="1" t="s">
        <v>4394</v>
      </c>
      <c r="K4268" s="1" t="s">
        <v>5</v>
      </c>
      <c r="L4268" s="46">
        <v>99999</v>
      </c>
      <c r="M4268" s="15" t="s">
        <v>100</v>
      </c>
      <c r="N4268" s="5">
        <v>114</v>
      </c>
      <c r="O4268" s="16">
        <f t="shared" si="66"/>
        <v>0</v>
      </c>
      <c r="P4268" s="23"/>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c r="BE4268" s="23"/>
      <c r="BF4268" s="23"/>
      <c r="BG4268" s="23"/>
      <c r="BH4268" s="23"/>
      <c r="BI4268" s="23"/>
      <c r="BJ4268" s="23"/>
      <c r="BK4268" s="23"/>
      <c r="BL4268" s="23"/>
      <c r="BM4268" s="23"/>
      <c r="BN4268" s="23"/>
      <c r="BO4268" s="23"/>
      <c r="BP4268" s="23"/>
    </row>
    <row r="4269" spans="1:68" x14ac:dyDescent="0.25">
      <c r="A4269" s="5">
        <v>78674</v>
      </c>
      <c r="B4269" s="3" t="s">
        <v>50</v>
      </c>
      <c r="C4269" s="1" t="s">
        <v>2219</v>
      </c>
      <c r="D4269" s="1" t="s">
        <v>108</v>
      </c>
      <c r="E4269" s="1" t="s">
        <v>4359</v>
      </c>
      <c r="F4269" s="1" t="s">
        <v>4403</v>
      </c>
      <c r="G4269" s="1" t="s">
        <v>4404</v>
      </c>
      <c r="H4269" s="1" t="s">
        <v>4397</v>
      </c>
      <c r="I4269" s="1" t="s">
        <v>5</v>
      </c>
      <c r="J4269" s="1" t="s">
        <v>4394</v>
      </c>
      <c r="K4269" s="1" t="s">
        <v>5</v>
      </c>
      <c r="L4269" s="46">
        <v>99999</v>
      </c>
      <c r="M4269" s="15" t="s">
        <v>100</v>
      </c>
      <c r="N4269" s="5">
        <v>114</v>
      </c>
      <c r="O4269" s="16">
        <f t="shared" si="66"/>
        <v>0</v>
      </c>
      <c r="P4269" s="23"/>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c r="BK4269" s="23"/>
      <c r="BL4269" s="23"/>
      <c r="BM4269" s="23"/>
      <c r="BN4269" s="23"/>
      <c r="BO4269" s="23"/>
      <c r="BP4269" s="23"/>
    </row>
    <row r="4270" spans="1:68" x14ac:dyDescent="0.25">
      <c r="A4270" s="5">
        <v>78675</v>
      </c>
      <c r="B4270" s="3" t="s">
        <v>50</v>
      </c>
      <c r="C4270" s="1" t="s">
        <v>2223</v>
      </c>
      <c r="D4270" s="1" t="s">
        <v>108</v>
      </c>
      <c r="E4270" s="1" t="s">
        <v>4359</v>
      </c>
      <c r="F4270" s="1" t="s">
        <v>4403</v>
      </c>
      <c r="G4270" s="1" t="s">
        <v>4404</v>
      </c>
      <c r="H4270" s="1" t="s">
        <v>4397</v>
      </c>
      <c r="I4270" s="1" t="s">
        <v>5</v>
      </c>
      <c r="J4270" s="1" t="s">
        <v>4394</v>
      </c>
      <c r="K4270" s="1" t="s">
        <v>5</v>
      </c>
      <c r="L4270" s="46">
        <v>99999</v>
      </c>
      <c r="M4270" s="15" t="s">
        <v>100</v>
      </c>
      <c r="N4270" s="5">
        <v>114</v>
      </c>
      <c r="O4270" s="16">
        <f t="shared" si="66"/>
        <v>0</v>
      </c>
      <c r="P4270" s="23"/>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c r="BK4270" s="23"/>
      <c r="BL4270" s="23"/>
      <c r="BM4270" s="23"/>
      <c r="BN4270" s="23"/>
      <c r="BO4270" s="23"/>
      <c r="BP4270" s="23"/>
    </row>
    <row r="4271" spans="1:68" x14ac:dyDescent="0.25">
      <c r="A4271" s="5">
        <v>78676</v>
      </c>
      <c r="B4271" s="3" t="s">
        <v>50</v>
      </c>
      <c r="C4271" s="1" t="s">
        <v>2257</v>
      </c>
      <c r="D4271" s="1" t="s">
        <v>108</v>
      </c>
      <c r="E4271" s="1" t="s">
        <v>4359</v>
      </c>
      <c r="F4271" s="1" t="s">
        <v>4403</v>
      </c>
      <c r="G4271" s="1" t="s">
        <v>4404</v>
      </c>
      <c r="H4271" s="1" t="s">
        <v>4397</v>
      </c>
      <c r="I4271" s="1" t="s">
        <v>5</v>
      </c>
      <c r="J4271" s="1" t="s">
        <v>4394</v>
      </c>
      <c r="K4271" s="1" t="s">
        <v>5</v>
      </c>
      <c r="L4271" s="46">
        <v>99999</v>
      </c>
      <c r="M4271" s="15" t="s">
        <v>100</v>
      </c>
      <c r="N4271" s="5">
        <v>114</v>
      </c>
      <c r="O4271" s="16">
        <f t="shared" si="66"/>
        <v>0</v>
      </c>
      <c r="P4271" s="23"/>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c r="BE4271" s="23"/>
      <c r="BF4271" s="23"/>
      <c r="BG4271" s="23"/>
      <c r="BH4271" s="23"/>
      <c r="BI4271" s="23"/>
      <c r="BJ4271" s="23"/>
      <c r="BK4271" s="23"/>
      <c r="BL4271" s="23"/>
      <c r="BM4271" s="23"/>
      <c r="BN4271" s="23"/>
      <c r="BO4271" s="23"/>
      <c r="BP4271" s="23"/>
    </row>
    <row r="4272" spans="1:68" x14ac:dyDescent="0.25">
      <c r="A4272" s="5">
        <v>78677</v>
      </c>
      <c r="B4272" s="3" t="s">
        <v>50</v>
      </c>
      <c r="C4272" s="1" t="s">
        <v>2257</v>
      </c>
      <c r="D4272" s="1" t="s">
        <v>945</v>
      </c>
      <c r="E4272" s="1" t="s">
        <v>4359</v>
      </c>
      <c r="F4272" s="1" t="s">
        <v>4403</v>
      </c>
      <c r="G4272" s="1" t="s">
        <v>4404</v>
      </c>
      <c r="H4272" s="1" t="s">
        <v>4397</v>
      </c>
      <c r="I4272" s="1" t="s">
        <v>5</v>
      </c>
      <c r="J4272" s="1" t="s">
        <v>4394</v>
      </c>
      <c r="K4272" s="1" t="s">
        <v>5</v>
      </c>
      <c r="L4272" s="46">
        <v>99999</v>
      </c>
      <c r="M4272" s="15" t="s">
        <v>100</v>
      </c>
      <c r="N4272" s="5">
        <v>114</v>
      </c>
      <c r="O4272" s="16">
        <f t="shared" si="66"/>
        <v>0</v>
      </c>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c r="BK4272" s="23"/>
      <c r="BL4272" s="23"/>
      <c r="BM4272" s="23"/>
      <c r="BN4272" s="23"/>
      <c r="BO4272" s="23"/>
      <c r="BP4272" s="23"/>
    </row>
    <row r="4273" spans="1:68" x14ac:dyDescent="0.25">
      <c r="A4273" s="5">
        <v>78678</v>
      </c>
      <c r="B4273" s="3" t="s">
        <v>50</v>
      </c>
      <c r="C4273" s="1" t="s">
        <v>1391</v>
      </c>
      <c r="D4273" s="1" t="s">
        <v>108</v>
      </c>
      <c r="E4273" s="1" t="s">
        <v>4349</v>
      </c>
      <c r="F4273" s="1" t="s">
        <v>4399</v>
      </c>
      <c r="G4273" s="1" t="s">
        <v>4400</v>
      </c>
      <c r="H4273" s="1" t="s">
        <v>4411</v>
      </c>
      <c r="I4273" s="1" t="s">
        <v>5</v>
      </c>
      <c r="J4273" s="1" t="s">
        <v>4394</v>
      </c>
      <c r="K4273" s="1" t="s">
        <v>5</v>
      </c>
      <c r="L4273" s="46">
        <v>99999</v>
      </c>
      <c r="M4273" s="15" t="s">
        <v>56</v>
      </c>
      <c r="N4273" s="5">
        <v>20</v>
      </c>
      <c r="O4273" s="16">
        <f t="shared" si="66"/>
        <v>0</v>
      </c>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c r="BK4273" s="23"/>
      <c r="BL4273" s="23"/>
      <c r="BM4273" s="23"/>
      <c r="BN4273" s="23"/>
      <c r="BO4273" s="23"/>
      <c r="BP4273" s="23"/>
    </row>
    <row r="4274" spans="1:68" x14ac:dyDescent="0.25">
      <c r="A4274" s="5">
        <v>78679</v>
      </c>
      <c r="B4274" s="3" t="s">
        <v>152</v>
      </c>
      <c r="C4274" s="1" t="s">
        <v>2099</v>
      </c>
      <c r="D4274" s="1" t="s">
        <v>958</v>
      </c>
      <c r="E4274" s="1" t="s">
        <v>4342</v>
      </c>
      <c r="F4274" s="1" t="s">
        <v>4393</v>
      </c>
      <c r="G4274" s="1" t="s">
        <v>5</v>
      </c>
      <c r="H4274" s="1" t="s">
        <v>5</v>
      </c>
      <c r="I4274" s="1" t="s">
        <v>5</v>
      </c>
      <c r="J4274" s="1" t="s">
        <v>4394</v>
      </c>
      <c r="K4274" s="1" t="s">
        <v>5</v>
      </c>
      <c r="L4274" s="46">
        <v>99999</v>
      </c>
      <c r="M4274" s="15" t="s">
        <v>6</v>
      </c>
      <c r="N4274" s="5">
        <v>150</v>
      </c>
      <c r="O4274" s="16">
        <f t="shared" si="66"/>
        <v>0</v>
      </c>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c r="BK4274" s="23"/>
      <c r="BL4274" s="23"/>
      <c r="BM4274" s="23"/>
      <c r="BN4274" s="23"/>
      <c r="BO4274" s="23"/>
      <c r="BP4274" s="23"/>
    </row>
    <row r="4275" spans="1:68" x14ac:dyDescent="0.25">
      <c r="A4275" s="5">
        <v>78680</v>
      </c>
      <c r="B4275" s="3" t="s">
        <v>3</v>
      </c>
      <c r="C4275" s="1" t="s">
        <v>2122</v>
      </c>
      <c r="D4275" s="1" t="s">
        <v>958</v>
      </c>
      <c r="E4275" s="1" t="s">
        <v>4342</v>
      </c>
      <c r="F4275" s="1" t="s">
        <v>4393</v>
      </c>
      <c r="G4275" s="1" t="s">
        <v>5</v>
      </c>
      <c r="H4275" s="1" t="s">
        <v>5</v>
      </c>
      <c r="I4275" s="1" t="s">
        <v>5</v>
      </c>
      <c r="J4275" s="1" t="s">
        <v>4394</v>
      </c>
      <c r="K4275" s="1" t="s">
        <v>5</v>
      </c>
      <c r="L4275" s="46">
        <v>99999</v>
      </c>
      <c r="M4275" s="15" t="s">
        <v>6</v>
      </c>
      <c r="N4275" s="5">
        <v>150</v>
      </c>
      <c r="O4275" s="16">
        <f t="shared" si="66"/>
        <v>0</v>
      </c>
      <c r="P4275" s="23"/>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c r="BE4275" s="23"/>
      <c r="BF4275" s="23"/>
      <c r="BG4275" s="23"/>
      <c r="BH4275" s="23"/>
      <c r="BI4275" s="23"/>
      <c r="BJ4275" s="23"/>
      <c r="BK4275" s="23"/>
      <c r="BL4275" s="23"/>
      <c r="BM4275" s="23"/>
      <c r="BN4275" s="23"/>
      <c r="BO4275" s="23"/>
      <c r="BP4275" s="23"/>
    </row>
    <row r="4276" spans="1:68" x14ac:dyDescent="0.25">
      <c r="A4276" s="5">
        <v>78681</v>
      </c>
      <c r="B4276" s="3" t="s">
        <v>13</v>
      </c>
      <c r="C4276" s="1" t="s">
        <v>1861</v>
      </c>
      <c r="D4276" s="1" t="s">
        <v>958</v>
      </c>
      <c r="E4276" s="1" t="s">
        <v>4342</v>
      </c>
      <c r="F4276" s="1" t="s">
        <v>4393</v>
      </c>
      <c r="G4276" s="1" t="s">
        <v>5</v>
      </c>
      <c r="H4276" s="1" t="s">
        <v>5</v>
      </c>
      <c r="I4276" s="1" t="s">
        <v>5</v>
      </c>
      <c r="J4276" s="1" t="s">
        <v>4394</v>
      </c>
      <c r="K4276" s="1" t="s">
        <v>5</v>
      </c>
      <c r="L4276" s="46">
        <v>99999</v>
      </c>
      <c r="M4276" s="15" t="s">
        <v>6</v>
      </c>
      <c r="N4276" s="5">
        <v>150</v>
      </c>
      <c r="O4276" s="16">
        <f t="shared" si="66"/>
        <v>0</v>
      </c>
      <c r="P4276" s="23"/>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c r="BE4276" s="23"/>
      <c r="BF4276" s="23"/>
      <c r="BG4276" s="23"/>
      <c r="BH4276" s="23"/>
      <c r="BI4276" s="23"/>
      <c r="BJ4276" s="23"/>
      <c r="BK4276" s="23"/>
      <c r="BL4276" s="23"/>
      <c r="BM4276" s="23"/>
      <c r="BN4276" s="23"/>
      <c r="BO4276" s="23"/>
      <c r="BP4276" s="23"/>
    </row>
    <row r="4277" spans="1:68" x14ac:dyDescent="0.25">
      <c r="A4277" s="5">
        <v>78682</v>
      </c>
      <c r="B4277" s="3" t="s">
        <v>13</v>
      </c>
      <c r="C4277" s="1" t="s">
        <v>1255</v>
      </c>
      <c r="D4277" s="1" t="s">
        <v>958</v>
      </c>
      <c r="E4277" s="1" t="s">
        <v>4342</v>
      </c>
      <c r="F4277" s="1" t="s">
        <v>4393</v>
      </c>
      <c r="G4277" s="1" t="s">
        <v>5</v>
      </c>
      <c r="H4277" s="1" t="s">
        <v>5</v>
      </c>
      <c r="I4277" s="1" t="s">
        <v>5</v>
      </c>
      <c r="J4277" s="1" t="s">
        <v>4394</v>
      </c>
      <c r="K4277" s="1" t="s">
        <v>5</v>
      </c>
      <c r="L4277" s="46">
        <v>99999</v>
      </c>
      <c r="M4277" s="15" t="s">
        <v>6</v>
      </c>
      <c r="N4277" s="5">
        <v>150</v>
      </c>
      <c r="O4277" s="16">
        <f t="shared" si="66"/>
        <v>0</v>
      </c>
      <c r="P4277" s="23"/>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c r="BK4277" s="23"/>
      <c r="BL4277" s="23"/>
      <c r="BM4277" s="23"/>
      <c r="BN4277" s="23"/>
      <c r="BO4277" s="23"/>
      <c r="BP4277" s="23"/>
    </row>
    <row r="4278" spans="1:68" x14ac:dyDescent="0.25">
      <c r="A4278" s="5">
        <v>78683</v>
      </c>
      <c r="B4278" s="3" t="s">
        <v>13</v>
      </c>
      <c r="C4278" s="1" t="s">
        <v>1773</v>
      </c>
      <c r="D4278" s="1" t="s">
        <v>958</v>
      </c>
      <c r="E4278" s="1" t="s">
        <v>4342</v>
      </c>
      <c r="F4278" s="1" t="s">
        <v>4393</v>
      </c>
      <c r="G4278" s="1" t="s">
        <v>5</v>
      </c>
      <c r="H4278" s="1" t="s">
        <v>5</v>
      </c>
      <c r="I4278" s="1" t="s">
        <v>5</v>
      </c>
      <c r="J4278" s="1" t="s">
        <v>4394</v>
      </c>
      <c r="K4278" s="1" t="s">
        <v>5</v>
      </c>
      <c r="L4278" s="46">
        <v>99999</v>
      </c>
      <c r="M4278" s="15" t="s">
        <v>6</v>
      </c>
      <c r="N4278" s="5">
        <v>150</v>
      </c>
      <c r="O4278" s="16">
        <f t="shared" si="66"/>
        <v>0</v>
      </c>
      <c r="P4278" s="23"/>
      <c r="Q4278" s="23"/>
      <c r="R4278" s="23"/>
      <c r="S4278" s="23"/>
      <c r="T4278" s="23"/>
      <c r="U4278" s="23"/>
      <c r="V4278" s="23"/>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c r="BE4278" s="23"/>
      <c r="BF4278" s="23"/>
      <c r="BG4278" s="23"/>
      <c r="BH4278" s="23"/>
      <c r="BI4278" s="23"/>
      <c r="BJ4278" s="23"/>
      <c r="BK4278" s="23"/>
      <c r="BL4278" s="23"/>
      <c r="BM4278" s="23"/>
      <c r="BN4278" s="23"/>
      <c r="BO4278" s="23"/>
      <c r="BP4278" s="23"/>
    </row>
    <row r="4279" spans="1:68" x14ac:dyDescent="0.25">
      <c r="A4279" s="5">
        <v>78686</v>
      </c>
      <c r="B4279" s="3" t="s">
        <v>50</v>
      </c>
      <c r="C4279" s="1" t="s">
        <v>2258</v>
      </c>
      <c r="D4279" s="1" t="s">
        <v>1800</v>
      </c>
      <c r="E4279" s="1" t="s">
        <v>4349</v>
      </c>
      <c r="F4279" s="1" t="s">
        <v>4399</v>
      </c>
      <c r="G4279" s="1" t="s">
        <v>4400</v>
      </c>
      <c r="H4279" s="1" t="s">
        <v>4411</v>
      </c>
      <c r="I4279" s="1" t="s">
        <v>4430</v>
      </c>
      <c r="J4279" s="1" t="s">
        <v>4394</v>
      </c>
      <c r="K4279" s="1" t="s">
        <v>5</v>
      </c>
      <c r="L4279" s="46">
        <v>99999</v>
      </c>
      <c r="M4279" s="15" t="s">
        <v>56</v>
      </c>
      <c r="N4279" s="5">
        <v>20</v>
      </c>
      <c r="O4279" s="16">
        <f t="shared" si="66"/>
        <v>0</v>
      </c>
      <c r="P4279" s="23"/>
      <c r="Q4279" s="23"/>
      <c r="R4279" s="23"/>
      <c r="S4279" s="23"/>
      <c r="T4279" s="23"/>
      <c r="U4279" s="23"/>
      <c r="V4279" s="23"/>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c r="BE4279" s="23"/>
      <c r="BF4279" s="23"/>
      <c r="BG4279" s="23"/>
      <c r="BH4279" s="23"/>
      <c r="BI4279" s="23"/>
      <c r="BJ4279" s="23"/>
      <c r="BK4279" s="23"/>
      <c r="BL4279" s="23"/>
      <c r="BM4279" s="23"/>
      <c r="BN4279" s="23"/>
      <c r="BO4279" s="23"/>
      <c r="BP4279" s="23"/>
    </row>
    <row r="4280" spans="1:68" x14ac:dyDescent="0.25">
      <c r="A4280" s="5">
        <v>78687</v>
      </c>
      <c r="B4280" s="3" t="s">
        <v>48</v>
      </c>
      <c r="C4280" s="1" t="s">
        <v>2259</v>
      </c>
      <c r="D4280" s="1" t="s">
        <v>5</v>
      </c>
      <c r="E4280" s="1" t="s">
        <v>4348</v>
      </c>
      <c r="F4280" s="1" t="s">
        <v>4393</v>
      </c>
      <c r="G4280" s="1" t="s">
        <v>5</v>
      </c>
      <c r="H4280" s="1" t="s">
        <v>5</v>
      </c>
      <c r="I4280" s="1" t="s">
        <v>5</v>
      </c>
      <c r="J4280" s="1" t="s">
        <v>4394</v>
      </c>
      <c r="K4280" s="1" t="s">
        <v>5</v>
      </c>
      <c r="L4280" s="46">
        <v>99999</v>
      </c>
      <c r="M4280" s="15" t="s">
        <v>6</v>
      </c>
      <c r="N4280" s="5">
        <v>135</v>
      </c>
      <c r="O4280" s="16">
        <f t="shared" si="66"/>
        <v>0</v>
      </c>
      <c r="P4280" s="23"/>
      <c r="Q4280" s="23"/>
      <c r="R4280" s="23"/>
      <c r="S4280" s="23"/>
      <c r="T4280" s="23"/>
      <c r="U4280" s="23"/>
      <c r="V4280" s="23"/>
      <c r="W4280" s="23"/>
      <c r="X4280" s="23"/>
      <c r="Y4280" s="23"/>
      <c r="Z4280" s="23"/>
      <c r="AA4280" s="23"/>
      <c r="AB4280" s="23"/>
      <c r="AC4280" s="23"/>
      <c r="AD4280" s="23"/>
      <c r="AE4280" s="23"/>
      <c r="AF4280" s="23"/>
      <c r="AG4280" s="23"/>
      <c r="AH4280" s="23"/>
      <c r="AI4280" s="23"/>
      <c r="AJ4280" s="23"/>
      <c r="AK4280" s="23"/>
      <c r="AL4280" s="23"/>
      <c r="AM4280" s="23"/>
      <c r="AN4280" s="23"/>
      <c r="AO4280" s="23"/>
      <c r="AP4280" s="23"/>
      <c r="AQ4280" s="23"/>
      <c r="AR4280" s="23"/>
      <c r="AS4280" s="23"/>
      <c r="AT4280" s="23"/>
      <c r="AU4280" s="23"/>
      <c r="AV4280" s="23"/>
      <c r="AW4280" s="23"/>
      <c r="AX4280" s="23"/>
      <c r="AY4280" s="23"/>
      <c r="AZ4280" s="23"/>
      <c r="BA4280" s="23"/>
      <c r="BB4280" s="23"/>
      <c r="BC4280" s="23"/>
      <c r="BD4280" s="23"/>
      <c r="BE4280" s="23"/>
      <c r="BF4280" s="23"/>
      <c r="BG4280" s="23"/>
      <c r="BH4280" s="23"/>
      <c r="BI4280" s="23"/>
      <c r="BJ4280" s="23"/>
      <c r="BK4280" s="23"/>
      <c r="BL4280" s="23"/>
      <c r="BM4280" s="23"/>
      <c r="BN4280" s="23"/>
      <c r="BO4280" s="23"/>
      <c r="BP4280" s="23"/>
    </row>
    <row r="4281" spans="1:68" x14ac:dyDescent="0.25">
      <c r="A4281" s="5">
        <v>78688</v>
      </c>
      <c r="B4281" s="3" t="s">
        <v>48</v>
      </c>
      <c r="C4281" s="1" t="s">
        <v>2259</v>
      </c>
      <c r="D4281" s="1" t="s">
        <v>5</v>
      </c>
      <c r="E4281" s="1" t="s">
        <v>4348</v>
      </c>
      <c r="F4281" s="1" t="s">
        <v>4428</v>
      </c>
      <c r="G4281" s="1" t="s">
        <v>4422</v>
      </c>
      <c r="H4281" s="1" t="s">
        <v>5</v>
      </c>
      <c r="I4281" s="1" t="s">
        <v>5</v>
      </c>
      <c r="J4281" s="1" t="s">
        <v>4394</v>
      </c>
      <c r="K4281" s="1" t="s">
        <v>5</v>
      </c>
      <c r="L4281" s="46">
        <v>99999</v>
      </c>
      <c r="M4281" s="15" t="s">
        <v>167</v>
      </c>
      <c r="N4281" s="5">
        <v>160</v>
      </c>
      <c r="O4281" s="16">
        <f t="shared" si="66"/>
        <v>0</v>
      </c>
      <c r="P4281" s="23"/>
      <c r="Q4281" s="23"/>
      <c r="R4281" s="23"/>
      <c r="S4281" s="23"/>
      <c r="T4281" s="23"/>
      <c r="U4281" s="23"/>
      <c r="V4281" s="23"/>
      <c r="W4281" s="23"/>
      <c r="X4281" s="23"/>
      <c r="Y4281" s="23"/>
      <c r="Z4281" s="23"/>
      <c r="AA4281" s="23"/>
      <c r="AB4281" s="23"/>
      <c r="AC4281" s="23"/>
      <c r="AD4281" s="23"/>
      <c r="AE4281" s="23"/>
      <c r="AF4281" s="23"/>
      <c r="AG4281" s="23"/>
      <c r="AH4281" s="23"/>
      <c r="AI4281" s="23"/>
      <c r="AJ4281" s="23"/>
      <c r="AK4281" s="23"/>
      <c r="AL4281" s="23"/>
      <c r="AM4281" s="23"/>
      <c r="AN4281" s="23"/>
      <c r="AO4281" s="23"/>
      <c r="AP4281" s="23"/>
      <c r="AQ4281" s="23"/>
      <c r="AR4281" s="23"/>
      <c r="AS4281" s="23"/>
      <c r="AT4281" s="23"/>
      <c r="AU4281" s="23"/>
      <c r="AV4281" s="23"/>
      <c r="AW4281" s="23"/>
      <c r="AX4281" s="23"/>
      <c r="AY4281" s="23"/>
      <c r="AZ4281" s="23"/>
      <c r="BA4281" s="23"/>
      <c r="BB4281" s="23"/>
      <c r="BC4281" s="23"/>
      <c r="BD4281" s="23"/>
      <c r="BE4281" s="23"/>
      <c r="BF4281" s="23"/>
      <c r="BG4281" s="23"/>
      <c r="BH4281" s="23"/>
      <c r="BI4281" s="23"/>
      <c r="BJ4281" s="23"/>
      <c r="BK4281" s="23"/>
      <c r="BL4281" s="23"/>
      <c r="BM4281" s="23"/>
      <c r="BN4281" s="23"/>
      <c r="BO4281" s="23"/>
      <c r="BP4281" s="23"/>
    </row>
    <row r="4282" spans="1:68" x14ac:dyDescent="0.25">
      <c r="A4282" s="5">
        <v>78689</v>
      </c>
      <c r="B4282" s="3" t="s">
        <v>50</v>
      </c>
      <c r="C4282" s="1" t="s">
        <v>1807</v>
      </c>
      <c r="D4282" s="1" t="s">
        <v>52</v>
      </c>
      <c r="E4282" s="1" t="s">
        <v>4349</v>
      </c>
      <c r="F4282" s="1" t="s">
        <v>4398</v>
      </c>
      <c r="G4282" s="1" t="s">
        <v>5</v>
      </c>
      <c r="H4282" s="1" t="s">
        <v>4397</v>
      </c>
      <c r="I4282" s="1" t="s">
        <v>5</v>
      </c>
      <c r="J4282" s="1" t="s">
        <v>4394</v>
      </c>
      <c r="K4282" s="1" t="s">
        <v>5</v>
      </c>
      <c r="L4282" s="46">
        <v>99999</v>
      </c>
      <c r="M4282" s="15" t="s">
        <v>55</v>
      </c>
      <c r="N4282" s="5">
        <v>67</v>
      </c>
      <c r="O4282" s="16">
        <f t="shared" si="66"/>
        <v>0</v>
      </c>
      <c r="P4282" s="23"/>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c r="BE4282" s="23"/>
      <c r="BF4282" s="23"/>
      <c r="BG4282" s="23"/>
      <c r="BH4282" s="23"/>
      <c r="BI4282" s="23"/>
      <c r="BJ4282" s="23"/>
      <c r="BK4282" s="23"/>
      <c r="BL4282" s="23"/>
      <c r="BM4282" s="23"/>
      <c r="BN4282" s="23"/>
      <c r="BO4282" s="23"/>
      <c r="BP4282" s="23"/>
    </row>
    <row r="4283" spans="1:68" x14ac:dyDescent="0.25">
      <c r="A4283" s="5">
        <v>78693</v>
      </c>
      <c r="B4283" s="3" t="s">
        <v>3</v>
      </c>
      <c r="C4283" s="1" t="s">
        <v>2260</v>
      </c>
      <c r="D4283" s="1" t="s">
        <v>5</v>
      </c>
      <c r="E4283" s="1" t="s">
        <v>4342</v>
      </c>
      <c r="F4283" s="1" t="s">
        <v>4393</v>
      </c>
      <c r="G4283" s="1" t="s">
        <v>5</v>
      </c>
      <c r="H4283" s="1" t="s">
        <v>5</v>
      </c>
      <c r="I4283" s="1" t="s">
        <v>5</v>
      </c>
      <c r="J4283" s="1" t="s">
        <v>4394</v>
      </c>
      <c r="K4283" s="1" t="s">
        <v>5</v>
      </c>
      <c r="L4283" s="46">
        <v>99999</v>
      </c>
      <c r="M4283" s="15" t="s">
        <v>6</v>
      </c>
      <c r="N4283" s="5">
        <v>145</v>
      </c>
      <c r="O4283" s="16">
        <f t="shared" si="66"/>
        <v>0</v>
      </c>
      <c r="P4283" s="23"/>
      <c r="Q4283" s="23"/>
      <c r="R4283" s="23"/>
      <c r="S4283" s="23"/>
      <c r="T4283" s="23"/>
      <c r="U4283" s="23"/>
      <c r="V4283" s="23"/>
      <c r="W4283" s="23"/>
      <c r="X4283" s="23"/>
      <c r="Y4283" s="23"/>
      <c r="Z4283" s="23"/>
      <c r="AA4283" s="23"/>
      <c r="AB4283" s="23"/>
      <c r="AC4283" s="23"/>
      <c r="AD4283" s="23"/>
      <c r="AE4283" s="23"/>
      <c r="AF4283" s="23"/>
      <c r="AG4283" s="23"/>
      <c r="AH4283" s="23"/>
      <c r="AI4283" s="23"/>
      <c r="AJ4283" s="23"/>
      <c r="AK4283" s="23"/>
      <c r="AL4283" s="23"/>
      <c r="AM4283" s="23"/>
      <c r="AN4283" s="23"/>
      <c r="AO4283" s="23"/>
      <c r="AP4283" s="23"/>
      <c r="AQ4283" s="23"/>
      <c r="AR4283" s="23"/>
      <c r="AS4283" s="23"/>
      <c r="AT4283" s="23"/>
      <c r="AU4283" s="23"/>
      <c r="AV4283" s="23"/>
      <c r="AW4283" s="23"/>
      <c r="AX4283" s="23"/>
      <c r="AY4283" s="23"/>
      <c r="AZ4283" s="23"/>
      <c r="BA4283" s="23"/>
      <c r="BB4283" s="23"/>
      <c r="BC4283" s="23"/>
      <c r="BD4283" s="23"/>
      <c r="BE4283" s="23"/>
      <c r="BF4283" s="23"/>
      <c r="BG4283" s="23"/>
      <c r="BH4283" s="23"/>
      <c r="BI4283" s="23"/>
      <c r="BJ4283" s="23"/>
      <c r="BK4283" s="23"/>
      <c r="BL4283" s="23"/>
      <c r="BM4283" s="23"/>
      <c r="BN4283" s="23"/>
      <c r="BO4283" s="23"/>
      <c r="BP4283" s="23"/>
    </row>
    <row r="4284" spans="1:68" x14ac:dyDescent="0.25">
      <c r="A4284" s="5">
        <v>78698</v>
      </c>
      <c r="B4284" s="3" t="s">
        <v>50</v>
      </c>
      <c r="C4284" s="1" t="s">
        <v>498</v>
      </c>
      <c r="D4284" s="1" t="s">
        <v>108</v>
      </c>
      <c r="E4284" s="1" t="s">
        <v>4359</v>
      </c>
      <c r="F4284" s="1" t="s">
        <v>4403</v>
      </c>
      <c r="G4284" s="1" t="s">
        <v>4404</v>
      </c>
      <c r="H4284" s="1" t="s">
        <v>4397</v>
      </c>
      <c r="I4284" s="1" t="s">
        <v>5</v>
      </c>
      <c r="J4284" s="1" t="s">
        <v>4394</v>
      </c>
      <c r="K4284" s="1" t="s">
        <v>5</v>
      </c>
      <c r="L4284" s="46">
        <v>99999</v>
      </c>
      <c r="M4284" s="15" t="s">
        <v>100</v>
      </c>
      <c r="N4284" s="5">
        <v>114</v>
      </c>
      <c r="O4284" s="16">
        <f t="shared" si="66"/>
        <v>0</v>
      </c>
      <c r="P4284" s="23"/>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c r="BE4284" s="23"/>
      <c r="BF4284" s="23"/>
      <c r="BG4284" s="23"/>
      <c r="BH4284" s="23"/>
      <c r="BI4284" s="23"/>
      <c r="BJ4284" s="23"/>
      <c r="BK4284" s="23"/>
      <c r="BL4284" s="23"/>
      <c r="BM4284" s="23"/>
      <c r="BN4284" s="23"/>
      <c r="BO4284" s="23"/>
      <c r="BP4284" s="23"/>
    </row>
    <row r="4285" spans="1:68" x14ac:dyDescent="0.25">
      <c r="A4285" s="5">
        <v>78702</v>
      </c>
      <c r="B4285" s="3" t="s">
        <v>50</v>
      </c>
      <c r="C4285" s="1" t="s">
        <v>1437</v>
      </c>
      <c r="D4285" s="1" t="s">
        <v>108</v>
      </c>
      <c r="E4285" s="1" t="s">
        <v>4349</v>
      </c>
      <c r="F4285" s="1" t="s">
        <v>4399</v>
      </c>
      <c r="G4285" s="1" t="s">
        <v>4400</v>
      </c>
      <c r="H4285" s="1" t="s">
        <v>4411</v>
      </c>
      <c r="I4285" s="1" t="s">
        <v>5</v>
      </c>
      <c r="J4285" s="1" t="s">
        <v>4394</v>
      </c>
      <c r="K4285" s="1" t="s">
        <v>5</v>
      </c>
      <c r="L4285" s="46">
        <v>99999</v>
      </c>
      <c r="M4285" s="15" t="s">
        <v>56</v>
      </c>
      <c r="N4285" s="5">
        <v>20</v>
      </c>
      <c r="O4285" s="16">
        <f t="shared" si="66"/>
        <v>0</v>
      </c>
      <c r="P4285" s="23"/>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c r="BE4285" s="23"/>
      <c r="BF4285" s="23"/>
      <c r="BG4285" s="23"/>
      <c r="BH4285" s="23"/>
      <c r="BI4285" s="23"/>
      <c r="BJ4285" s="23"/>
      <c r="BK4285" s="23"/>
      <c r="BL4285" s="23"/>
      <c r="BM4285" s="23"/>
      <c r="BN4285" s="23"/>
      <c r="BO4285" s="23"/>
      <c r="BP4285" s="23"/>
    </row>
    <row r="4286" spans="1:68" x14ac:dyDescent="0.25">
      <c r="A4286" s="5">
        <v>78703</v>
      </c>
      <c r="B4286" s="3" t="s">
        <v>50</v>
      </c>
      <c r="C4286" s="1" t="s">
        <v>1957</v>
      </c>
      <c r="D4286" s="1" t="s">
        <v>108</v>
      </c>
      <c r="E4286" s="1" t="s">
        <v>4349</v>
      </c>
      <c r="F4286" s="1" t="s">
        <v>4399</v>
      </c>
      <c r="G4286" s="1" t="s">
        <v>4400</v>
      </c>
      <c r="H4286" s="1" t="s">
        <v>4411</v>
      </c>
      <c r="I4286" s="1" t="s">
        <v>5</v>
      </c>
      <c r="J4286" s="1" t="s">
        <v>4394</v>
      </c>
      <c r="K4286" s="1" t="s">
        <v>5</v>
      </c>
      <c r="L4286" s="46">
        <v>99999</v>
      </c>
      <c r="M4286" s="15" t="s">
        <v>56</v>
      </c>
      <c r="N4286" s="5">
        <v>20</v>
      </c>
      <c r="O4286" s="16">
        <f t="shared" si="66"/>
        <v>0</v>
      </c>
      <c r="P4286" s="23"/>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c r="BE4286" s="23"/>
      <c r="BF4286" s="23"/>
      <c r="BG4286" s="23"/>
      <c r="BH4286" s="23"/>
      <c r="BI4286" s="23"/>
      <c r="BJ4286" s="23"/>
      <c r="BK4286" s="23"/>
      <c r="BL4286" s="23"/>
      <c r="BM4286" s="23"/>
      <c r="BN4286" s="23"/>
      <c r="BO4286" s="23"/>
      <c r="BP4286" s="23"/>
    </row>
    <row r="4287" spans="1:68" x14ac:dyDescent="0.25">
      <c r="A4287" s="5">
        <v>78705</v>
      </c>
      <c r="B4287" s="3" t="s">
        <v>50</v>
      </c>
      <c r="C4287" s="1" t="s">
        <v>2261</v>
      </c>
      <c r="D4287" s="1" t="s">
        <v>52</v>
      </c>
      <c r="E4287" s="1" t="s">
        <v>4359</v>
      </c>
      <c r="F4287" s="1" t="s">
        <v>4403</v>
      </c>
      <c r="G4287" s="1" t="s">
        <v>4404</v>
      </c>
      <c r="H4287" s="1" t="s">
        <v>4397</v>
      </c>
      <c r="I4287" s="1" t="s">
        <v>5</v>
      </c>
      <c r="J4287" s="1" t="s">
        <v>4394</v>
      </c>
      <c r="K4287" s="1" t="s">
        <v>5</v>
      </c>
      <c r="L4287" s="46">
        <v>99999</v>
      </c>
      <c r="M4287" s="15" t="s">
        <v>100</v>
      </c>
      <c r="N4287" s="5">
        <v>240</v>
      </c>
      <c r="O4287" s="16">
        <f t="shared" si="66"/>
        <v>0</v>
      </c>
      <c r="P4287" s="23"/>
      <c r="Q4287" s="23"/>
      <c r="R4287" s="23"/>
      <c r="S4287" s="23"/>
      <c r="T4287" s="23"/>
      <c r="U4287" s="23"/>
      <c r="V4287" s="23"/>
      <c r="W4287" s="23"/>
      <c r="X4287" s="23"/>
      <c r="Y4287" s="23"/>
      <c r="Z4287" s="23"/>
      <c r="AA4287" s="23"/>
      <c r="AB4287" s="23"/>
      <c r="AC4287" s="23"/>
      <c r="AD4287" s="23"/>
      <c r="AE4287" s="23"/>
      <c r="AF4287" s="2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c r="BE4287" s="23"/>
      <c r="BF4287" s="23"/>
      <c r="BG4287" s="23"/>
      <c r="BH4287" s="23"/>
      <c r="BI4287" s="23"/>
      <c r="BJ4287" s="23"/>
      <c r="BK4287" s="23"/>
      <c r="BL4287" s="23"/>
      <c r="BM4287" s="23"/>
      <c r="BN4287" s="23"/>
      <c r="BO4287" s="23"/>
      <c r="BP4287" s="23"/>
    </row>
    <row r="4288" spans="1:68" x14ac:dyDescent="0.25">
      <c r="A4288" s="5">
        <v>78706</v>
      </c>
      <c r="B4288" s="3" t="s">
        <v>42</v>
      </c>
      <c r="C4288" s="1" t="s">
        <v>1865</v>
      </c>
      <c r="D4288" s="1" t="s">
        <v>5</v>
      </c>
      <c r="E4288" s="1" t="s">
        <v>4346</v>
      </c>
      <c r="F4288" s="1" t="s">
        <v>4429</v>
      </c>
      <c r="G4288" s="1" t="s">
        <v>4422</v>
      </c>
      <c r="H4288" s="1" t="s">
        <v>5</v>
      </c>
      <c r="I4288" s="1" t="s">
        <v>5</v>
      </c>
      <c r="J4288" s="1" t="s">
        <v>4394</v>
      </c>
      <c r="K4288" s="1" t="s">
        <v>5</v>
      </c>
      <c r="L4288" s="46">
        <v>99999</v>
      </c>
      <c r="M4288" s="15" t="s">
        <v>167</v>
      </c>
      <c r="N4288" s="5">
        <v>250</v>
      </c>
      <c r="O4288" s="16">
        <f t="shared" si="66"/>
        <v>0</v>
      </c>
      <c r="P4288" s="23"/>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c r="BE4288" s="23"/>
      <c r="BF4288" s="23"/>
      <c r="BG4288" s="23"/>
      <c r="BH4288" s="23"/>
      <c r="BI4288" s="23"/>
      <c r="BJ4288" s="23"/>
      <c r="BK4288" s="23"/>
      <c r="BL4288" s="23"/>
      <c r="BM4288" s="23"/>
      <c r="BN4288" s="23"/>
      <c r="BO4288" s="23"/>
      <c r="BP4288" s="23"/>
    </row>
    <row r="4289" spans="1:68" x14ac:dyDescent="0.25">
      <c r="A4289" s="5">
        <v>78707</v>
      </c>
      <c r="B4289" s="3" t="s">
        <v>424</v>
      </c>
      <c r="C4289" s="1" t="s">
        <v>2262</v>
      </c>
      <c r="D4289" s="1" t="s">
        <v>5</v>
      </c>
      <c r="E4289" s="1" t="s">
        <v>4342</v>
      </c>
      <c r="F4289" s="1" t="s">
        <v>4393</v>
      </c>
      <c r="G4289" s="1" t="s">
        <v>5</v>
      </c>
      <c r="H4289" s="1" t="s">
        <v>5</v>
      </c>
      <c r="I4289" s="1" t="s">
        <v>5</v>
      </c>
      <c r="J4289" s="1" t="s">
        <v>4394</v>
      </c>
      <c r="K4289" s="1" t="s">
        <v>5</v>
      </c>
      <c r="L4289" s="46">
        <v>99999</v>
      </c>
      <c r="M4289" s="15" t="s">
        <v>6</v>
      </c>
      <c r="N4289" s="5">
        <v>145</v>
      </c>
      <c r="O4289" s="16">
        <f t="shared" si="66"/>
        <v>0</v>
      </c>
      <c r="P4289" s="23"/>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c r="BK4289" s="23"/>
      <c r="BL4289" s="23"/>
      <c r="BM4289" s="23"/>
      <c r="BN4289" s="23"/>
      <c r="BO4289" s="23"/>
      <c r="BP4289" s="23"/>
    </row>
    <row r="4290" spans="1:68" x14ac:dyDescent="0.25">
      <c r="A4290" s="5">
        <v>78708</v>
      </c>
      <c r="B4290" s="3" t="s">
        <v>393</v>
      </c>
      <c r="C4290" s="1" t="s">
        <v>2263</v>
      </c>
      <c r="D4290" s="1" t="s">
        <v>5</v>
      </c>
      <c r="E4290" s="1" t="s">
        <v>4342</v>
      </c>
      <c r="F4290" s="1" t="s">
        <v>4393</v>
      </c>
      <c r="G4290" s="1" t="s">
        <v>5</v>
      </c>
      <c r="H4290" s="1" t="s">
        <v>5</v>
      </c>
      <c r="I4290" s="1" t="s">
        <v>5</v>
      </c>
      <c r="J4290" s="1" t="s">
        <v>4394</v>
      </c>
      <c r="K4290" s="1" t="s">
        <v>5</v>
      </c>
      <c r="L4290" s="46">
        <v>99999</v>
      </c>
      <c r="M4290" s="15" t="s">
        <v>6</v>
      </c>
      <c r="N4290" s="5">
        <v>145</v>
      </c>
      <c r="O4290" s="16">
        <f t="shared" si="66"/>
        <v>0</v>
      </c>
      <c r="P4290" s="23"/>
      <c r="Q4290" s="23"/>
      <c r="R4290" s="23"/>
      <c r="S4290" s="23"/>
      <c r="T4290" s="23"/>
      <c r="U4290" s="23"/>
      <c r="V4290" s="23"/>
      <c r="W4290" s="23"/>
      <c r="X4290" s="23"/>
      <c r="Y4290" s="23"/>
      <c r="Z4290" s="23"/>
      <c r="AA4290" s="23"/>
      <c r="AB4290" s="23"/>
      <c r="AC4290" s="23"/>
      <c r="AD4290" s="23"/>
      <c r="AE4290" s="23"/>
      <c r="AF4290" s="23"/>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c r="BE4290" s="23"/>
      <c r="BF4290" s="23"/>
      <c r="BG4290" s="23"/>
      <c r="BH4290" s="23"/>
      <c r="BI4290" s="23"/>
      <c r="BJ4290" s="23"/>
      <c r="BK4290" s="23"/>
      <c r="BL4290" s="23"/>
      <c r="BM4290" s="23"/>
      <c r="BN4290" s="23"/>
      <c r="BO4290" s="23"/>
      <c r="BP4290" s="23"/>
    </row>
    <row r="4291" spans="1:68" x14ac:dyDescent="0.25">
      <c r="A4291" s="5">
        <v>78709</v>
      </c>
      <c r="B4291" s="3" t="s">
        <v>761</v>
      </c>
      <c r="C4291" s="1" t="s">
        <v>1660</v>
      </c>
      <c r="D4291" s="1" t="s">
        <v>5</v>
      </c>
      <c r="E4291" s="1" t="s">
        <v>4348</v>
      </c>
      <c r="F4291" s="1" t="s">
        <v>4428</v>
      </c>
      <c r="G4291" s="1" t="s">
        <v>4422</v>
      </c>
      <c r="H4291" s="1" t="s">
        <v>5</v>
      </c>
      <c r="I4291" s="1" t="s">
        <v>5</v>
      </c>
      <c r="J4291" s="1" t="s">
        <v>4394</v>
      </c>
      <c r="K4291" s="1" t="s">
        <v>5</v>
      </c>
      <c r="L4291" s="46">
        <v>99999</v>
      </c>
      <c r="M4291" s="15" t="s">
        <v>167</v>
      </c>
      <c r="N4291" s="5">
        <v>160</v>
      </c>
      <c r="O4291" s="16">
        <f t="shared" si="66"/>
        <v>0</v>
      </c>
      <c r="P4291" s="23"/>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c r="BE4291" s="23"/>
      <c r="BF4291" s="23"/>
      <c r="BG4291" s="23"/>
      <c r="BH4291" s="23"/>
      <c r="BI4291" s="23"/>
      <c r="BJ4291" s="23"/>
      <c r="BK4291" s="23"/>
      <c r="BL4291" s="23"/>
      <c r="BM4291" s="23"/>
      <c r="BN4291" s="23"/>
      <c r="BO4291" s="23"/>
      <c r="BP4291" s="23"/>
    </row>
    <row r="4292" spans="1:68" x14ac:dyDescent="0.25">
      <c r="A4292" s="5">
        <v>78710</v>
      </c>
      <c r="B4292" s="3" t="s">
        <v>924</v>
      </c>
      <c r="C4292" s="1" t="s">
        <v>2264</v>
      </c>
      <c r="D4292" s="1" t="s">
        <v>5</v>
      </c>
      <c r="E4292" s="1" t="s">
        <v>4348</v>
      </c>
      <c r="F4292" s="1" t="s">
        <v>4428</v>
      </c>
      <c r="G4292" s="1" t="s">
        <v>4422</v>
      </c>
      <c r="H4292" s="1" t="s">
        <v>5</v>
      </c>
      <c r="I4292" s="1" t="s">
        <v>5</v>
      </c>
      <c r="J4292" s="1" t="s">
        <v>4394</v>
      </c>
      <c r="K4292" s="1" t="s">
        <v>5</v>
      </c>
      <c r="L4292" s="46">
        <v>99999</v>
      </c>
      <c r="M4292" s="15" t="s">
        <v>167</v>
      </c>
      <c r="N4292" s="5">
        <v>160</v>
      </c>
      <c r="O4292" s="16">
        <f t="shared" si="66"/>
        <v>0</v>
      </c>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c r="BK4292" s="23"/>
      <c r="BL4292" s="23"/>
      <c r="BM4292" s="23"/>
      <c r="BN4292" s="23"/>
      <c r="BO4292" s="23"/>
      <c r="BP4292" s="23"/>
    </row>
    <row r="4293" spans="1:68" x14ac:dyDescent="0.25">
      <c r="A4293" s="5">
        <v>78711</v>
      </c>
      <c r="B4293" s="3" t="s">
        <v>112</v>
      </c>
      <c r="C4293" s="1" t="s">
        <v>1980</v>
      </c>
      <c r="D4293" s="1" t="s">
        <v>5</v>
      </c>
      <c r="E4293" s="1" t="s">
        <v>4363</v>
      </c>
      <c r="F4293" s="1" t="s">
        <v>4395</v>
      </c>
      <c r="G4293" s="1" t="s">
        <v>4396</v>
      </c>
      <c r="H4293" s="1" t="s">
        <v>5</v>
      </c>
      <c r="I4293" s="1" t="s">
        <v>5</v>
      </c>
      <c r="J4293" s="1" t="s">
        <v>4394</v>
      </c>
      <c r="K4293" s="1" t="s">
        <v>5</v>
      </c>
      <c r="L4293" s="46">
        <v>99999</v>
      </c>
      <c r="M4293" s="15" t="s">
        <v>55</v>
      </c>
      <c r="N4293" s="5">
        <v>39</v>
      </c>
      <c r="O4293" s="16">
        <f t="shared" si="66"/>
        <v>0</v>
      </c>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c r="BK4293" s="23"/>
      <c r="BL4293" s="23"/>
      <c r="BM4293" s="23"/>
      <c r="BN4293" s="23"/>
      <c r="BO4293" s="23"/>
      <c r="BP4293" s="23"/>
    </row>
    <row r="4294" spans="1:68" x14ac:dyDescent="0.25">
      <c r="A4294" s="5">
        <v>78712</v>
      </c>
      <c r="B4294" s="3" t="s">
        <v>13</v>
      </c>
      <c r="C4294" s="1" t="s">
        <v>2265</v>
      </c>
      <c r="D4294" s="1" t="s">
        <v>5</v>
      </c>
      <c r="E4294" s="1" t="s">
        <v>4342</v>
      </c>
      <c r="F4294" s="1" t="s">
        <v>4393</v>
      </c>
      <c r="G4294" s="1" t="s">
        <v>5</v>
      </c>
      <c r="H4294" s="1" t="s">
        <v>5</v>
      </c>
      <c r="I4294" s="1" t="s">
        <v>5</v>
      </c>
      <c r="J4294" s="1" t="s">
        <v>4394</v>
      </c>
      <c r="K4294" s="1" t="s">
        <v>5</v>
      </c>
      <c r="L4294" s="46">
        <v>99999</v>
      </c>
      <c r="M4294" s="15" t="s">
        <v>6</v>
      </c>
      <c r="N4294" s="5">
        <v>145</v>
      </c>
      <c r="O4294" s="16">
        <f t="shared" si="66"/>
        <v>0</v>
      </c>
      <c r="P4294" s="23"/>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c r="BK4294" s="23"/>
      <c r="BL4294" s="23"/>
      <c r="BM4294" s="23"/>
      <c r="BN4294" s="23"/>
      <c r="BO4294" s="23"/>
      <c r="BP4294" s="23"/>
    </row>
    <row r="4295" spans="1:68" x14ac:dyDescent="0.25">
      <c r="A4295" s="5">
        <v>78713</v>
      </c>
      <c r="B4295" s="3" t="s">
        <v>119</v>
      </c>
      <c r="C4295" s="1" t="s">
        <v>398</v>
      </c>
      <c r="D4295" s="1" t="s">
        <v>958</v>
      </c>
      <c r="E4295" s="1" t="s">
        <v>4342</v>
      </c>
      <c r="F4295" s="1" t="s">
        <v>4393</v>
      </c>
      <c r="G4295" s="1" t="s">
        <v>5</v>
      </c>
      <c r="H4295" s="1" t="s">
        <v>5</v>
      </c>
      <c r="I4295" s="1" t="s">
        <v>5</v>
      </c>
      <c r="J4295" s="1" t="s">
        <v>4394</v>
      </c>
      <c r="K4295" s="1" t="s">
        <v>5</v>
      </c>
      <c r="L4295" s="46">
        <v>99999</v>
      </c>
      <c r="M4295" s="15" t="s">
        <v>6</v>
      </c>
      <c r="N4295" s="5">
        <v>150</v>
      </c>
      <c r="O4295" s="16">
        <f t="shared" si="66"/>
        <v>0</v>
      </c>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c r="BK4295" s="23"/>
      <c r="BL4295" s="23"/>
      <c r="BM4295" s="23"/>
      <c r="BN4295" s="23"/>
      <c r="BO4295" s="23"/>
      <c r="BP4295" s="23"/>
    </row>
    <row r="4296" spans="1:68" x14ac:dyDescent="0.25">
      <c r="A4296" s="5">
        <v>78714</v>
      </c>
      <c r="B4296" s="3" t="s">
        <v>50</v>
      </c>
      <c r="C4296" s="1" t="s">
        <v>2266</v>
      </c>
      <c r="D4296" s="1" t="s">
        <v>108</v>
      </c>
      <c r="E4296" s="1" t="s">
        <v>4359</v>
      </c>
      <c r="F4296" s="1" t="s">
        <v>4403</v>
      </c>
      <c r="G4296" s="1" t="s">
        <v>4396</v>
      </c>
      <c r="H4296" s="1" t="s">
        <v>4397</v>
      </c>
      <c r="I4296" s="1" t="s">
        <v>5</v>
      </c>
      <c r="J4296" s="1" t="s">
        <v>4394</v>
      </c>
      <c r="K4296" s="1" t="s">
        <v>5</v>
      </c>
      <c r="L4296" s="46">
        <v>99999</v>
      </c>
      <c r="M4296" s="15" t="s">
        <v>877</v>
      </c>
      <c r="N4296" s="5">
        <v>250</v>
      </c>
      <c r="O4296" s="16">
        <f t="shared" si="66"/>
        <v>0</v>
      </c>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c r="BK4296" s="23"/>
      <c r="BL4296" s="23"/>
      <c r="BM4296" s="23"/>
      <c r="BN4296" s="23"/>
      <c r="BO4296" s="23"/>
      <c r="BP4296" s="23"/>
    </row>
    <row r="4297" spans="1:68" x14ac:dyDescent="0.25">
      <c r="A4297" s="5">
        <v>78715</v>
      </c>
      <c r="B4297" s="3" t="s">
        <v>50</v>
      </c>
      <c r="C4297" s="1" t="s">
        <v>2224</v>
      </c>
      <c r="D4297" s="1" t="s">
        <v>108</v>
      </c>
      <c r="E4297" s="1" t="s">
        <v>4359</v>
      </c>
      <c r="F4297" s="1" t="s">
        <v>4403</v>
      </c>
      <c r="G4297" s="1" t="s">
        <v>4396</v>
      </c>
      <c r="H4297" s="1" t="s">
        <v>4397</v>
      </c>
      <c r="I4297" s="1" t="s">
        <v>5</v>
      </c>
      <c r="J4297" s="1" t="s">
        <v>4394</v>
      </c>
      <c r="K4297" s="1" t="s">
        <v>5</v>
      </c>
      <c r="L4297" s="46">
        <v>99999</v>
      </c>
      <c r="M4297" s="15" t="s">
        <v>877</v>
      </c>
      <c r="N4297" s="5">
        <v>250</v>
      </c>
      <c r="O4297" s="16">
        <f t="shared" si="66"/>
        <v>0</v>
      </c>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c r="BK4297" s="23"/>
      <c r="BL4297" s="23"/>
      <c r="BM4297" s="23"/>
      <c r="BN4297" s="23"/>
      <c r="BO4297" s="23"/>
      <c r="BP4297" s="23"/>
    </row>
    <row r="4298" spans="1:68" x14ac:dyDescent="0.25">
      <c r="A4298" s="5">
        <v>78716</v>
      </c>
      <c r="B4298" s="3" t="s">
        <v>50</v>
      </c>
      <c r="C4298" s="1" t="s">
        <v>1807</v>
      </c>
      <c r="D4298" s="1" t="s">
        <v>108</v>
      </c>
      <c r="E4298" s="1" t="s">
        <v>4359</v>
      </c>
      <c r="F4298" s="1" t="s">
        <v>4403</v>
      </c>
      <c r="G4298" s="1" t="s">
        <v>4396</v>
      </c>
      <c r="H4298" s="1" t="s">
        <v>4397</v>
      </c>
      <c r="I4298" s="1" t="s">
        <v>5</v>
      </c>
      <c r="J4298" s="1" t="s">
        <v>4394</v>
      </c>
      <c r="K4298" s="1" t="s">
        <v>5</v>
      </c>
      <c r="L4298" s="46">
        <v>99999</v>
      </c>
      <c r="M4298" s="15" t="s">
        <v>877</v>
      </c>
      <c r="N4298" s="5">
        <v>250</v>
      </c>
      <c r="O4298" s="16">
        <f t="shared" si="66"/>
        <v>0</v>
      </c>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c r="BK4298" s="23"/>
      <c r="BL4298" s="23"/>
      <c r="BM4298" s="23"/>
      <c r="BN4298" s="23"/>
      <c r="BO4298" s="23"/>
      <c r="BP4298" s="23"/>
    </row>
    <row r="4299" spans="1:68" x14ac:dyDescent="0.25">
      <c r="A4299" s="5">
        <v>78717</v>
      </c>
      <c r="B4299" s="3" t="s">
        <v>50</v>
      </c>
      <c r="C4299" s="1" t="s">
        <v>1951</v>
      </c>
      <c r="D4299" s="1" t="s">
        <v>108</v>
      </c>
      <c r="E4299" s="1" t="s">
        <v>4359</v>
      </c>
      <c r="F4299" s="1" t="s">
        <v>4403</v>
      </c>
      <c r="G4299" s="1" t="s">
        <v>4396</v>
      </c>
      <c r="H4299" s="1" t="s">
        <v>4397</v>
      </c>
      <c r="I4299" s="1" t="s">
        <v>5</v>
      </c>
      <c r="J4299" s="1" t="s">
        <v>4394</v>
      </c>
      <c r="K4299" s="1" t="s">
        <v>5</v>
      </c>
      <c r="L4299" s="46">
        <v>99999</v>
      </c>
      <c r="M4299" s="15" t="s">
        <v>877</v>
      </c>
      <c r="N4299" s="5">
        <v>250</v>
      </c>
      <c r="O4299" s="16">
        <f t="shared" si="66"/>
        <v>0</v>
      </c>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c r="BK4299" s="23"/>
      <c r="BL4299" s="23"/>
      <c r="BM4299" s="23"/>
      <c r="BN4299" s="23"/>
      <c r="BO4299" s="23"/>
      <c r="BP4299" s="23"/>
    </row>
    <row r="4300" spans="1:68" x14ac:dyDescent="0.25">
      <c r="A4300" s="5">
        <v>78719</v>
      </c>
      <c r="B4300" s="3" t="s">
        <v>50</v>
      </c>
      <c r="C4300" s="1" t="s">
        <v>423</v>
      </c>
      <c r="D4300" s="1" t="s">
        <v>108</v>
      </c>
      <c r="E4300" s="1" t="s">
        <v>4349</v>
      </c>
      <c r="F4300" s="1" t="s">
        <v>4399</v>
      </c>
      <c r="G4300" s="1" t="s">
        <v>4401</v>
      </c>
      <c r="H4300" s="1" t="s">
        <v>4411</v>
      </c>
      <c r="I4300" s="1" t="s">
        <v>5</v>
      </c>
      <c r="J4300" s="1" t="s">
        <v>4394</v>
      </c>
      <c r="K4300" s="1" t="s">
        <v>5</v>
      </c>
      <c r="L4300" s="46">
        <v>99999</v>
      </c>
      <c r="M4300" s="15" t="s">
        <v>136</v>
      </c>
      <c r="N4300" s="5">
        <v>20</v>
      </c>
      <c r="O4300" s="16">
        <f t="shared" si="66"/>
        <v>0</v>
      </c>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c r="BK4300" s="23"/>
      <c r="BL4300" s="23"/>
      <c r="BM4300" s="23"/>
      <c r="BN4300" s="23"/>
      <c r="BO4300" s="23"/>
      <c r="BP4300" s="23"/>
    </row>
    <row r="4301" spans="1:68" x14ac:dyDescent="0.25">
      <c r="A4301" s="5">
        <v>78720</v>
      </c>
      <c r="B4301" s="3" t="s">
        <v>50</v>
      </c>
      <c r="C4301" s="1" t="s">
        <v>2267</v>
      </c>
      <c r="D4301" s="1" t="s">
        <v>108</v>
      </c>
      <c r="E4301" s="1" t="s">
        <v>4359</v>
      </c>
      <c r="F4301" s="1" t="s">
        <v>4403</v>
      </c>
      <c r="G4301" s="1" t="s">
        <v>4396</v>
      </c>
      <c r="H4301" s="1" t="s">
        <v>4397</v>
      </c>
      <c r="I4301" s="1" t="s">
        <v>5</v>
      </c>
      <c r="J4301" s="1" t="s">
        <v>4394</v>
      </c>
      <c r="K4301" s="1" t="s">
        <v>5</v>
      </c>
      <c r="L4301" s="46">
        <v>99999</v>
      </c>
      <c r="M4301" s="15" t="s">
        <v>877</v>
      </c>
      <c r="N4301" s="5">
        <v>250</v>
      </c>
      <c r="O4301" s="16">
        <f t="shared" si="66"/>
        <v>0</v>
      </c>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c r="BK4301" s="23"/>
      <c r="BL4301" s="23"/>
      <c r="BM4301" s="23"/>
      <c r="BN4301" s="23"/>
      <c r="BO4301" s="23"/>
      <c r="BP4301" s="23"/>
    </row>
    <row r="4302" spans="1:68" x14ac:dyDescent="0.25">
      <c r="A4302" s="5">
        <v>78721</v>
      </c>
      <c r="B4302" s="3" t="s">
        <v>50</v>
      </c>
      <c r="C4302" s="1" t="s">
        <v>4516</v>
      </c>
      <c r="D4302" s="1" t="s">
        <v>221</v>
      </c>
      <c r="E4302" s="1" t="s">
        <v>4359</v>
      </c>
      <c r="F4302" s="1" t="s">
        <v>4403</v>
      </c>
      <c r="G4302" s="1" t="s">
        <v>4404</v>
      </c>
      <c r="H4302" s="1" t="s">
        <v>4397</v>
      </c>
      <c r="I4302" s="1" t="s">
        <v>5</v>
      </c>
      <c r="J4302" s="1" t="s">
        <v>4394</v>
      </c>
      <c r="K4302" s="1" t="s">
        <v>5</v>
      </c>
      <c r="L4302" s="46">
        <v>99999</v>
      </c>
      <c r="M4302" s="15" t="s">
        <v>100</v>
      </c>
      <c r="N4302" s="5">
        <v>114</v>
      </c>
      <c r="O4302" s="16">
        <f t="shared" si="66"/>
        <v>0</v>
      </c>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c r="BK4302" s="23"/>
      <c r="BL4302" s="23"/>
      <c r="BM4302" s="23"/>
      <c r="BN4302" s="23"/>
      <c r="BO4302" s="23"/>
      <c r="BP4302" s="23"/>
    </row>
    <row r="4303" spans="1:68" x14ac:dyDescent="0.25">
      <c r="A4303" s="5">
        <v>78722</v>
      </c>
      <c r="B4303" s="3" t="s">
        <v>50</v>
      </c>
      <c r="C4303" s="1" t="s">
        <v>819</v>
      </c>
      <c r="D4303" s="1" t="s">
        <v>221</v>
      </c>
      <c r="E4303" s="1" t="s">
        <v>4359</v>
      </c>
      <c r="F4303" s="1" t="s">
        <v>4403</v>
      </c>
      <c r="G4303" s="1" t="s">
        <v>4404</v>
      </c>
      <c r="H4303" s="1" t="s">
        <v>4397</v>
      </c>
      <c r="I4303" s="1" t="s">
        <v>5</v>
      </c>
      <c r="J4303" s="1" t="s">
        <v>4394</v>
      </c>
      <c r="K4303" s="1" t="s">
        <v>5</v>
      </c>
      <c r="L4303" s="46">
        <v>99999</v>
      </c>
      <c r="M4303" s="15" t="s">
        <v>100</v>
      </c>
      <c r="N4303" s="5">
        <v>114</v>
      </c>
      <c r="O4303" s="16">
        <f t="shared" ref="O4303:O4366" si="67">SUM(P4303:BP4303)</f>
        <v>0</v>
      </c>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c r="BK4303" s="23"/>
      <c r="BL4303" s="23"/>
      <c r="BM4303" s="23"/>
      <c r="BN4303" s="23"/>
      <c r="BO4303" s="23"/>
      <c r="BP4303" s="23"/>
    </row>
    <row r="4304" spans="1:68" x14ac:dyDescent="0.25">
      <c r="A4304" s="5">
        <v>78723</v>
      </c>
      <c r="B4304" s="3" t="s">
        <v>152</v>
      </c>
      <c r="C4304" s="1" t="s">
        <v>2268</v>
      </c>
      <c r="D4304" s="1" t="s">
        <v>5</v>
      </c>
      <c r="E4304" s="1" t="s">
        <v>4342</v>
      </c>
      <c r="F4304" s="1" t="s">
        <v>4393</v>
      </c>
      <c r="G4304" s="1" t="s">
        <v>5</v>
      </c>
      <c r="H4304" s="1" t="s">
        <v>5</v>
      </c>
      <c r="I4304" s="1" t="s">
        <v>5</v>
      </c>
      <c r="J4304" s="1" t="s">
        <v>4394</v>
      </c>
      <c r="K4304" s="1" t="s">
        <v>5</v>
      </c>
      <c r="L4304" s="46">
        <v>99999</v>
      </c>
      <c r="M4304" s="15" t="s">
        <v>6</v>
      </c>
      <c r="N4304" s="5">
        <v>145</v>
      </c>
      <c r="O4304" s="16">
        <f t="shared" si="67"/>
        <v>0</v>
      </c>
      <c r="P4304" s="23"/>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c r="BE4304" s="23"/>
      <c r="BF4304" s="23"/>
      <c r="BG4304" s="23"/>
      <c r="BH4304" s="23"/>
      <c r="BI4304" s="23"/>
      <c r="BJ4304" s="23"/>
      <c r="BK4304" s="23"/>
      <c r="BL4304" s="23"/>
      <c r="BM4304" s="23"/>
      <c r="BN4304" s="23"/>
      <c r="BO4304" s="23"/>
      <c r="BP4304" s="23"/>
    </row>
    <row r="4305" spans="1:68" x14ac:dyDescent="0.25">
      <c r="A4305" s="5">
        <v>78724</v>
      </c>
      <c r="B4305" s="3" t="s">
        <v>75</v>
      </c>
      <c r="C4305" s="1" t="s">
        <v>77</v>
      </c>
      <c r="D4305" s="1" t="s">
        <v>108</v>
      </c>
      <c r="E4305" s="1" t="s">
        <v>4369</v>
      </c>
      <c r="F4305" s="1" t="s">
        <v>4403</v>
      </c>
      <c r="G4305" s="1" t="s">
        <v>4404</v>
      </c>
      <c r="H4305" s="1" t="s">
        <v>5</v>
      </c>
      <c r="I4305" s="1" t="s">
        <v>5</v>
      </c>
      <c r="J4305" s="1" t="s">
        <v>4394</v>
      </c>
      <c r="K4305" s="1" t="s">
        <v>5</v>
      </c>
      <c r="L4305" s="46">
        <v>99999</v>
      </c>
      <c r="M4305" s="15" t="s">
        <v>100</v>
      </c>
      <c r="N4305" s="5">
        <v>114</v>
      </c>
      <c r="O4305" s="16">
        <f t="shared" si="67"/>
        <v>0</v>
      </c>
      <c r="P4305" s="23"/>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c r="BE4305" s="23"/>
      <c r="BF4305" s="23"/>
      <c r="BG4305" s="23"/>
      <c r="BH4305" s="23"/>
      <c r="BI4305" s="23"/>
      <c r="BJ4305" s="23"/>
      <c r="BK4305" s="23"/>
      <c r="BL4305" s="23"/>
      <c r="BM4305" s="23"/>
      <c r="BN4305" s="23"/>
      <c r="BO4305" s="23"/>
      <c r="BP4305" s="23"/>
    </row>
    <row r="4306" spans="1:68" x14ac:dyDescent="0.25">
      <c r="A4306" s="5">
        <v>78725</v>
      </c>
      <c r="B4306" s="3" t="s">
        <v>50</v>
      </c>
      <c r="C4306" s="1" t="s">
        <v>215</v>
      </c>
      <c r="D4306" s="1" t="s">
        <v>108</v>
      </c>
      <c r="E4306" s="1" t="s">
        <v>4349</v>
      </c>
      <c r="F4306" s="1" t="s">
        <v>4399</v>
      </c>
      <c r="G4306" s="1" t="s">
        <v>4401</v>
      </c>
      <c r="H4306" s="1" t="s">
        <v>4397</v>
      </c>
      <c r="I4306" s="1" t="s">
        <v>5</v>
      </c>
      <c r="J4306" s="1" t="s">
        <v>4394</v>
      </c>
      <c r="K4306" s="1" t="s">
        <v>5</v>
      </c>
      <c r="L4306" s="46">
        <v>99999</v>
      </c>
      <c r="M4306" s="15" t="s">
        <v>136</v>
      </c>
      <c r="N4306" s="5">
        <v>24</v>
      </c>
      <c r="O4306" s="16">
        <f t="shared" si="67"/>
        <v>0</v>
      </c>
      <c r="P4306" s="23"/>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c r="BE4306" s="23"/>
      <c r="BF4306" s="23"/>
      <c r="BG4306" s="23"/>
      <c r="BH4306" s="23"/>
      <c r="BI4306" s="23"/>
      <c r="BJ4306" s="23"/>
      <c r="BK4306" s="23"/>
      <c r="BL4306" s="23"/>
      <c r="BM4306" s="23"/>
      <c r="BN4306" s="23"/>
      <c r="BO4306" s="23"/>
      <c r="BP4306" s="23"/>
    </row>
    <row r="4307" spans="1:68" x14ac:dyDescent="0.25">
      <c r="A4307" s="5">
        <v>78726</v>
      </c>
      <c r="B4307" s="3" t="s">
        <v>50</v>
      </c>
      <c r="C4307" s="1" t="s">
        <v>4482</v>
      </c>
      <c r="D4307" s="1" t="s">
        <v>52</v>
      </c>
      <c r="E4307" s="1" t="s">
        <v>4349</v>
      </c>
      <c r="F4307" s="1" t="s">
        <v>4395</v>
      </c>
      <c r="G4307" s="1" t="s">
        <v>4402</v>
      </c>
      <c r="H4307" s="1" t="s">
        <v>4397</v>
      </c>
      <c r="I4307" s="1" t="s">
        <v>5</v>
      </c>
      <c r="J4307" s="1" t="s">
        <v>4394</v>
      </c>
      <c r="K4307" s="1" t="s">
        <v>5</v>
      </c>
      <c r="L4307" s="46">
        <v>99999</v>
      </c>
      <c r="M4307" s="15" t="s">
        <v>92</v>
      </c>
      <c r="N4307" s="5">
        <v>39</v>
      </c>
      <c r="O4307" s="16">
        <f t="shared" si="67"/>
        <v>0</v>
      </c>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c r="BK4307" s="23"/>
      <c r="BL4307" s="23"/>
      <c r="BM4307" s="23"/>
      <c r="BN4307" s="23"/>
      <c r="BO4307" s="23"/>
      <c r="BP4307" s="23"/>
    </row>
    <row r="4308" spans="1:68" x14ac:dyDescent="0.25">
      <c r="A4308" s="5">
        <v>78727</v>
      </c>
      <c r="B4308" s="3" t="s">
        <v>50</v>
      </c>
      <c r="C4308" s="1" t="s">
        <v>1802</v>
      </c>
      <c r="D4308" s="1" t="s">
        <v>108</v>
      </c>
      <c r="E4308" s="1" t="s">
        <v>4349</v>
      </c>
      <c r="F4308" s="1" t="s">
        <v>4399</v>
      </c>
      <c r="G4308" s="1" t="s">
        <v>4400</v>
      </c>
      <c r="H4308" s="1" t="s">
        <v>4411</v>
      </c>
      <c r="I4308" s="1" t="s">
        <v>5</v>
      </c>
      <c r="J4308" s="1" t="s">
        <v>4394</v>
      </c>
      <c r="K4308" s="1" t="s">
        <v>5</v>
      </c>
      <c r="L4308" s="46">
        <v>99999</v>
      </c>
      <c r="M4308" s="15" t="s">
        <v>56</v>
      </c>
      <c r="N4308" s="5">
        <v>20</v>
      </c>
      <c r="O4308" s="16">
        <f t="shared" si="67"/>
        <v>0</v>
      </c>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c r="BK4308" s="23"/>
      <c r="BL4308" s="23"/>
      <c r="BM4308" s="23"/>
      <c r="BN4308" s="23"/>
      <c r="BO4308" s="23"/>
      <c r="BP4308" s="23"/>
    </row>
    <row r="4309" spans="1:68" x14ac:dyDescent="0.25">
      <c r="A4309" s="5">
        <v>78733</v>
      </c>
      <c r="B4309" s="3" t="s">
        <v>39</v>
      </c>
      <c r="C4309" s="1" t="s">
        <v>2269</v>
      </c>
      <c r="D4309" s="1" t="s">
        <v>5</v>
      </c>
      <c r="E4309" s="1" t="s">
        <v>4344</v>
      </c>
      <c r="F4309" s="1" t="s">
        <v>4421</v>
      </c>
      <c r="G4309" s="1" t="s">
        <v>4423</v>
      </c>
      <c r="H4309" s="1" t="s">
        <v>5</v>
      </c>
      <c r="I4309" s="1" t="s">
        <v>5</v>
      </c>
      <c r="J4309" s="1" t="s">
        <v>4394</v>
      </c>
      <c r="K4309" s="1" t="s">
        <v>5</v>
      </c>
      <c r="L4309" s="46">
        <v>99999</v>
      </c>
      <c r="M4309" s="15" t="s">
        <v>167</v>
      </c>
      <c r="N4309" s="5">
        <v>285</v>
      </c>
      <c r="O4309" s="16">
        <f t="shared" si="67"/>
        <v>0</v>
      </c>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c r="BK4309" s="23"/>
      <c r="BL4309" s="23"/>
      <c r="BM4309" s="23"/>
      <c r="BN4309" s="23"/>
      <c r="BO4309" s="23"/>
      <c r="BP4309" s="23"/>
    </row>
    <row r="4310" spans="1:68" x14ac:dyDescent="0.25">
      <c r="A4310" s="5">
        <v>78734</v>
      </c>
      <c r="B4310" s="3" t="s">
        <v>3</v>
      </c>
      <c r="C4310" s="1" t="s">
        <v>2270</v>
      </c>
      <c r="D4310" s="1" t="s">
        <v>5</v>
      </c>
      <c r="E4310" s="1" t="s">
        <v>4342</v>
      </c>
      <c r="F4310" s="1" t="s">
        <v>4393</v>
      </c>
      <c r="G4310" s="1" t="s">
        <v>5</v>
      </c>
      <c r="H4310" s="1" t="s">
        <v>5</v>
      </c>
      <c r="I4310" s="1" t="s">
        <v>5</v>
      </c>
      <c r="J4310" s="1" t="s">
        <v>4394</v>
      </c>
      <c r="K4310" s="1" t="s">
        <v>5</v>
      </c>
      <c r="L4310" s="46">
        <v>99999</v>
      </c>
      <c r="M4310" s="15" t="s">
        <v>6</v>
      </c>
      <c r="N4310" s="5">
        <v>145</v>
      </c>
      <c r="O4310" s="16">
        <f t="shared" si="67"/>
        <v>0</v>
      </c>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c r="BK4310" s="23"/>
      <c r="BL4310" s="23"/>
      <c r="BM4310" s="23"/>
      <c r="BN4310" s="23"/>
      <c r="BO4310" s="23"/>
      <c r="BP4310" s="23"/>
    </row>
    <row r="4311" spans="1:68" x14ac:dyDescent="0.25">
      <c r="A4311" s="5">
        <v>78735</v>
      </c>
      <c r="B4311" s="3" t="s">
        <v>246</v>
      </c>
      <c r="C4311" s="1" t="s">
        <v>2271</v>
      </c>
      <c r="D4311" s="1" t="s">
        <v>5</v>
      </c>
      <c r="E4311" s="1" t="s">
        <v>4370</v>
      </c>
      <c r="F4311" s="1" t="s">
        <v>4393</v>
      </c>
      <c r="G4311" s="1" t="s">
        <v>5</v>
      </c>
      <c r="H4311" s="1" t="s">
        <v>5</v>
      </c>
      <c r="I4311" s="1" t="s">
        <v>5</v>
      </c>
      <c r="J4311" s="1" t="s">
        <v>4394</v>
      </c>
      <c r="K4311" s="1" t="s">
        <v>5</v>
      </c>
      <c r="L4311" s="46">
        <v>99999</v>
      </c>
      <c r="M4311" s="15" t="s">
        <v>6</v>
      </c>
      <c r="N4311" s="5">
        <v>145</v>
      </c>
      <c r="O4311" s="16">
        <f t="shared" si="67"/>
        <v>0</v>
      </c>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c r="BK4311" s="23"/>
      <c r="BL4311" s="23"/>
      <c r="BM4311" s="23"/>
      <c r="BN4311" s="23"/>
      <c r="BO4311" s="23"/>
      <c r="BP4311" s="23"/>
    </row>
    <row r="4312" spans="1:68" x14ac:dyDescent="0.25">
      <c r="A4312" s="5">
        <v>78736</v>
      </c>
      <c r="B4312" s="3" t="s">
        <v>246</v>
      </c>
      <c r="C4312" s="1" t="s">
        <v>2125</v>
      </c>
      <c r="D4312" s="1" t="s">
        <v>5</v>
      </c>
      <c r="E4312" s="1" t="s">
        <v>4370</v>
      </c>
      <c r="F4312" s="1" t="s">
        <v>4393</v>
      </c>
      <c r="G4312" s="1" t="s">
        <v>5</v>
      </c>
      <c r="H4312" s="1" t="s">
        <v>5</v>
      </c>
      <c r="I4312" s="1" t="s">
        <v>5</v>
      </c>
      <c r="J4312" s="1" t="s">
        <v>4394</v>
      </c>
      <c r="K4312" s="1" t="s">
        <v>5</v>
      </c>
      <c r="L4312" s="46">
        <v>99999</v>
      </c>
      <c r="M4312" s="15" t="s">
        <v>6</v>
      </c>
      <c r="N4312" s="5">
        <v>145</v>
      </c>
      <c r="O4312" s="16">
        <f t="shared" si="67"/>
        <v>0</v>
      </c>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c r="BK4312" s="23"/>
      <c r="BL4312" s="23"/>
      <c r="BM4312" s="23"/>
      <c r="BN4312" s="23"/>
      <c r="BO4312" s="23"/>
      <c r="BP4312" s="23"/>
    </row>
    <row r="4313" spans="1:68" x14ac:dyDescent="0.25">
      <c r="A4313" s="5">
        <v>78737</v>
      </c>
      <c r="B4313" s="3" t="s">
        <v>246</v>
      </c>
      <c r="C4313" s="1" t="s">
        <v>1064</v>
      </c>
      <c r="D4313" s="1" t="s">
        <v>5</v>
      </c>
      <c r="E4313" s="1" t="s">
        <v>4370</v>
      </c>
      <c r="F4313" s="1" t="s">
        <v>4429</v>
      </c>
      <c r="G4313" s="1" t="s">
        <v>4423</v>
      </c>
      <c r="H4313" s="1" t="s">
        <v>5</v>
      </c>
      <c r="I4313" s="1" t="s">
        <v>5</v>
      </c>
      <c r="J4313" s="1" t="s">
        <v>4394</v>
      </c>
      <c r="K4313" s="1" t="s">
        <v>5</v>
      </c>
      <c r="L4313" s="46">
        <v>99999</v>
      </c>
      <c r="M4313" s="15" t="s">
        <v>167</v>
      </c>
      <c r="N4313" s="5">
        <v>250</v>
      </c>
      <c r="O4313" s="16">
        <f t="shared" si="67"/>
        <v>0</v>
      </c>
      <c r="P4313" s="23"/>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c r="BK4313" s="23"/>
      <c r="BL4313" s="23"/>
      <c r="BM4313" s="23"/>
      <c r="BN4313" s="23"/>
      <c r="BO4313" s="23"/>
      <c r="BP4313" s="23"/>
    </row>
    <row r="4314" spans="1:68" x14ac:dyDescent="0.25">
      <c r="A4314" s="5">
        <v>78738</v>
      </c>
      <c r="B4314" s="3" t="s">
        <v>246</v>
      </c>
      <c r="C4314" s="1" t="s">
        <v>1921</v>
      </c>
      <c r="D4314" s="1" t="s">
        <v>5</v>
      </c>
      <c r="E4314" s="1" t="s">
        <v>4370</v>
      </c>
      <c r="F4314" s="1" t="s">
        <v>4429</v>
      </c>
      <c r="G4314" s="1" t="s">
        <v>4423</v>
      </c>
      <c r="H4314" s="1" t="s">
        <v>5</v>
      </c>
      <c r="I4314" s="1" t="s">
        <v>5</v>
      </c>
      <c r="J4314" s="1" t="s">
        <v>4394</v>
      </c>
      <c r="K4314" s="1" t="s">
        <v>5</v>
      </c>
      <c r="L4314" s="46">
        <v>99999</v>
      </c>
      <c r="M4314" s="15" t="s">
        <v>167</v>
      </c>
      <c r="N4314" s="5">
        <v>250</v>
      </c>
      <c r="O4314" s="16">
        <f t="shared" si="67"/>
        <v>0</v>
      </c>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c r="BK4314" s="23"/>
      <c r="BL4314" s="23"/>
      <c r="BM4314" s="23"/>
      <c r="BN4314" s="23"/>
      <c r="BO4314" s="23"/>
      <c r="BP4314" s="23"/>
    </row>
    <row r="4315" spans="1:68" x14ac:dyDescent="0.25">
      <c r="A4315" s="5">
        <v>78739</v>
      </c>
      <c r="B4315" s="3" t="s">
        <v>246</v>
      </c>
      <c r="C4315" s="1" t="s">
        <v>2271</v>
      </c>
      <c r="D4315" s="1" t="s">
        <v>5</v>
      </c>
      <c r="E4315" s="1" t="s">
        <v>4370</v>
      </c>
      <c r="F4315" s="1" t="s">
        <v>4429</v>
      </c>
      <c r="G4315" s="1" t="s">
        <v>4423</v>
      </c>
      <c r="H4315" s="1" t="s">
        <v>5</v>
      </c>
      <c r="I4315" s="1" t="s">
        <v>5</v>
      </c>
      <c r="J4315" s="1" t="s">
        <v>4394</v>
      </c>
      <c r="K4315" s="1" t="s">
        <v>5</v>
      </c>
      <c r="L4315" s="46">
        <v>99999</v>
      </c>
      <c r="M4315" s="15" t="s">
        <v>167</v>
      </c>
      <c r="N4315" s="5">
        <v>250</v>
      </c>
      <c r="O4315" s="16">
        <f t="shared" si="67"/>
        <v>0</v>
      </c>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c r="BK4315" s="23"/>
      <c r="BL4315" s="23"/>
      <c r="BM4315" s="23"/>
      <c r="BN4315" s="23"/>
      <c r="BO4315" s="23"/>
      <c r="BP4315" s="23"/>
    </row>
    <row r="4316" spans="1:68" x14ac:dyDescent="0.25">
      <c r="A4316" s="5">
        <v>78740</v>
      </c>
      <c r="B4316" s="3" t="s">
        <v>132</v>
      </c>
      <c r="C4316" s="1" t="s">
        <v>2272</v>
      </c>
      <c r="D4316" s="1" t="s">
        <v>5</v>
      </c>
      <c r="E4316" s="1" t="s">
        <v>4342</v>
      </c>
      <c r="F4316" s="1" t="s">
        <v>4393</v>
      </c>
      <c r="G4316" s="1" t="s">
        <v>5</v>
      </c>
      <c r="H4316" s="1" t="s">
        <v>5</v>
      </c>
      <c r="I4316" s="1" t="s">
        <v>5</v>
      </c>
      <c r="J4316" s="1" t="s">
        <v>4394</v>
      </c>
      <c r="K4316" s="1" t="s">
        <v>5</v>
      </c>
      <c r="L4316" s="46">
        <v>99999</v>
      </c>
      <c r="M4316" s="15" t="s">
        <v>6</v>
      </c>
      <c r="N4316" s="5">
        <v>145</v>
      </c>
      <c r="O4316" s="16">
        <f t="shared" si="67"/>
        <v>0</v>
      </c>
      <c r="P4316" s="23"/>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c r="BK4316" s="23"/>
      <c r="BL4316" s="23"/>
      <c r="BM4316" s="23"/>
      <c r="BN4316" s="23"/>
      <c r="BO4316" s="23"/>
      <c r="BP4316" s="23"/>
    </row>
    <row r="4317" spans="1:68" x14ac:dyDescent="0.25">
      <c r="A4317" s="5">
        <v>78741</v>
      </c>
      <c r="B4317" s="3" t="s">
        <v>50</v>
      </c>
      <c r="C4317" s="1" t="s">
        <v>2224</v>
      </c>
      <c r="D4317" s="1" t="s">
        <v>52</v>
      </c>
      <c r="E4317" s="1" t="s">
        <v>4359</v>
      </c>
      <c r="F4317" s="1" t="s">
        <v>4403</v>
      </c>
      <c r="G4317" s="1" t="s">
        <v>4396</v>
      </c>
      <c r="H4317" s="1" t="s">
        <v>4397</v>
      </c>
      <c r="I4317" s="1" t="s">
        <v>5</v>
      </c>
      <c r="J4317" s="1" t="s">
        <v>4394</v>
      </c>
      <c r="K4317" s="1" t="s">
        <v>5</v>
      </c>
      <c r="L4317" s="46">
        <v>99999</v>
      </c>
      <c r="M4317" s="15" t="s">
        <v>877</v>
      </c>
      <c r="N4317" s="5">
        <v>250</v>
      </c>
      <c r="O4317" s="16">
        <f t="shared" si="67"/>
        <v>0</v>
      </c>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c r="BK4317" s="23"/>
      <c r="BL4317" s="23"/>
      <c r="BM4317" s="23"/>
      <c r="BN4317" s="23"/>
      <c r="BO4317" s="23"/>
      <c r="BP4317" s="23"/>
    </row>
    <row r="4318" spans="1:68" x14ac:dyDescent="0.25">
      <c r="A4318" s="5">
        <v>78742</v>
      </c>
      <c r="B4318" s="3" t="s">
        <v>50</v>
      </c>
      <c r="C4318" s="1" t="s">
        <v>4488</v>
      </c>
      <c r="D4318" s="1" t="s">
        <v>52</v>
      </c>
      <c r="E4318" s="1" t="s">
        <v>4359</v>
      </c>
      <c r="F4318" s="1" t="s">
        <v>4403</v>
      </c>
      <c r="G4318" s="1" t="s">
        <v>4396</v>
      </c>
      <c r="H4318" s="1" t="s">
        <v>4397</v>
      </c>
      <c r="I4318" s="1" t="s">
        <v>5</v>
      </c>
      <c r="J4318" s="1" t="s">
        <v>4394</v>
      </c>
      <c r="K4318" s="1" t="s">
        <v>5</v>
      </c>
      <c r="L4318" s="46">
        <v>99999</v>
      </c>
      <c r="M4318" s="15" t="s">
        <v>877</v>
      </c>
      <c r="N4318" s="5">
        <v>250</v>
      </c>
      <c r="O4318" s="16">
        <f t="shared" si="67"/>
        <v>0</v>
      </c>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c r="BK4318" s="23"/>
      <c r="BL4318" s="23"/>
      <c r="BM4318" s="23"/>
      <c r="BN4318" s="23"/>
      <c r="BO4318" s="23"/>
      <c r="BP4318" s="23"/>
    </row>
    <row r="4319" spans="1:68" x14ac:dyDescent="0.25">
      <c r="A4319" s="5">
        <v>78743</v>
      </c>
      <c r="B4319" s="3" t="s">
        <v>50</v>
      </c>
      <c r="C4319" s="1" t="s">
        <v>2273</v>
      </c>
      <c r="D4319" s="1" t="s">
        <v>52</v>
      </c>
      <c r="E4319" s="1" t="s">
        <v>4359</v>
      </c>
      <c r="F4319" s="1" t="s">
        <v>4403</v>
      </c>
      <c r="G4319" s="1" t="s">
        <v>4396</v>
      </c>
      <c r="H4319" s="1" t="s">
        <v>4397</v>
      </c>
      <c r="I4319" s="1" t="s">
        <v>5</v>
      </c>
      <c r="J4319" s="1" t="s">
        <v>4394</v>
      </c>
      <c r="K4319" s="1" t="s">
        <v>5</v>
      </c>
      <c r="L4319" s="46">
        <v>99999</v>
      </c>
      <c r="M4319" s="15" t="s">
        <v>877</v>
      </c>
      <c r="N4319" s="5">
        <v>250</v>
      </c>
      <c r="O4319" s="16">
        <f t="shared" si="67"/>
        <v>0</v>
      </c>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c r="BK4319" s="23"/>
      <c r="BL4319" s="23"/>
      <c r="BM4319" s="23"/>
      <c r="BN4319" s="23"/>
      <c r="BO4319" s="23"/>
      <c r="BP4319" s="23"/>
    </row>
    <row r="4320" spans="1:68" x14ac:dyDescent="0.25">
      <c r="A4320" s="5">
        <v>78744</v>
      </c>
      <c r="B4320" s="3" t="s">
        <v>39</v>
      </c>
      <c r="C4320" s="1" t="s">
        <v>40</v>
      </c>
      <c r="D4320" s="1" t="s">
        <v>1339</v>
      </c>
      <c r="E4320" s="1" t="s">
        <v>4344</v>
      </c>
      <c r="F4320" s="1" t="s">
        <v>4393</v>
      </c>
      <c r="G4320" s="1" t="s">
        <v>5</v>
      </c>
      <c r="H4320" s="1" t="s">
        <v>5</v>
      </c>
      <c r="I4320" s="1" t="s">
        <v>5</v>
      </c>
      <c r="J4320" s="1" t="s">
        <v>4394</v>
      </c>
      <c r="K4320" s="1" t="s">
        <v>5</v>
      </c>
      <c r="L4320" s="46">
        <v>99999</v>
      </c>
      <c r="M4320" s="15" t="s">
        <v>6</v>
      </c>
      <c r="N4320" s="5">
        <v>145</v>
      </c>
      <c r="O4320" s="16">
        <f t="shared" si="67"/>
        <v>0</v>
      </c>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c r="BK4320" s="23"/>
      <c r="BL4320" s="23"/>
      <c r="BM4320" s="23"/>
      <c r="BN4320" s="23"/>
      <c r="BO4320" s="23"/>
      <c r="BP4320" s="23"/>
    </row>
    <row r="4321" spans="1:68" x14ac:dyDescent="0.25">
      <c r="A4321" s="5">
        <v>78745</v>
      </c>
      <c r="B4321" s="3" t="s">
        <v>36</v>
      </c>
      <c r="C4321" s="1" t="s">
        <v>231</v>
      </c>
      <c r="D4321" s="1" t="s">
        <v>1339</v>
      </c>
      <c r="E4321" s="1" t="s">
        <v>4343</v>
      </c>
      <c r="F4321" s="1" t="s">
        <v>4393</v>
      </c>
      <c r="G4321" s="1" t="s">
        <v>5</v>
      </c>
      <c r="H4321" s="1" t="s">
        <v>5</v>
      </c>
      <c r="I4321" s="1" t="s">
        <v>5</v>
      </c>
      <c r="J4321" s="1" t="s">
        <v>4394</v>
      </c>
      <c r="K4321" s="1" t="s">
        <v>5</v>
      </c>
      <c r="L4321" s="46">
        <v>99999</v>
      </c>
      <c r="M4321" s="15" t="s">
        <v>6</v>
      </c>
      <c r="N4321" s="5">
        <v>145</v>
      </c>
      <c r="O4321" s="16">
        <f t="shared" si="67"/>
        <v>0</v>
      </c>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c r="BK4321" s="23"/>
      <c r="BL4321" s="23"/>
      <c r="BM4321" s="23"/>
      <c r="BN4321" s="23"/>
      <c r="BO4321" s="23"/>
      <c r="BP4321" s="23"/>
    </row>
    <row r="4322" spans="1:68" x14ac:dyDescent="0.25">
      <c r="A4322" s="5">
        <v>78746</v>
      </c>
      <c r="B4322" s="3" t="s">
        <v>50</v>
      </c>
      <c r="C4322" s="1" t="s">
        <v>1807</v>
      </c>
      <c r="D4322" s="1" t="s">
        <v>108</v>
      </c>
      <c r="E4322" s="1" t="s">
        <v>4349</v>
      </c>
      <c r="F4322" s="1" t="s">
        <v>4399</v>
      </c>
      <c r="G4322" s="1" t="s">
        <v>4400</v>
      </c>
      <c r="H4322" s="1" t="s">
        <v>4411</v>
      </c>
      <c r="I4322" s="1" t="s">
        <v>5</v>
      </c>
      <c r="J4322" s="1" t="s">
        <v>4394</v>
      </c>
      <c r="K4322" s="1" t="s">
        <v>5</v>
      </c>
      <c r="L4322" s="46">
        <v>99999</v>
      </c>
      <c r="M4322" s="15" t="s">
        <v>56</v>
      </c>
      <c r="N4322" s="5">
        <v>20</v>
      </c>
      <c r="O4322" s="16">
        <f t="shared" si="67"/>
        <v>0</v>
      </c>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c r="BK4322" s="23"/>
      <c r="BL4322" s="23"/>
      <c r="BM4322" s="23"/>
      <c r="BN4322" s="23"/>
      <c r="BO4322" s="23"/>
      <c r="BP4322" s="23"/>
    </row>
    <row r="4323" spans="1:68" x14ac:dyDescent="0.25">
      <c r="A4323" s="5">
        <v>78749</v>
      </c>
      <c r="B4323" s="3" t="s">
        <v>42</v>
      </c>
      <c r="C4323" s="1" t="s">
        <v>2274</v>
      </c>
      <c r="D4323" s="1" t="s">
        <v>5</v>
      </c>
      <c r="E4323" s="1" t="s">
        <v>4346</v>
      </c>
      <c r="F4323" s="1" t="s">
        <v>4428</v>
      </c>
      <c r="G4323" s="1" t="s">
        <v>4422</v>
      </c>
      <c r="H4323" s="1" t="s">
        <v>5</v>
      </c>
      <c r="I4323" s="1" t="s">
        <v>5</v>
      </c>
      <c r="J4323" s="1" t="s">
        <v>4394</v>
      </c>
      <c r="K4323" s="1" t="s">
        <v>5</v>
      </c>
      <c r="L4323" s="46">
        <v>99999</v>
      </c>
      <c r="M4323" s="15" t="s">
        <v>167</v>
      </c>
      <c r="N4323" s="5">
        <v>160</v>
      </c>
      <c r="O4323" s="16">
        <f t="shared" si="67"/>
        <v>0</v>
      </c>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c r="BK4323" s="23"/>
      <c r="BL4323" s="23"/>
      <c r="BM4323" s="23"/>
      <c r="BN4323" s="23"/>
      <c r="BO4323" s="23"/>
      <c r="BP4323" s="23"/>
    </row>
    <row r="4324" spans="1:68" x14ac:dyDescent="0.25">
      <c r="A4324" s="5">
        <v>78750</v>
      </c>
      <c r="B4324" s="3" t="s">
        <v>3</v>
      </c>
      <c r="C4324" s="1" t="s">
        <v>2275</v>
      </c>
      <c r="D4324" s="1" t="s">
        <v>5</v>
      </c>
      <c r="E4324" s="1" t="s">
        <v>4342</v>
      </c>
      <c r="F4324" s="1" t="s">
        <v>4393</v>
      </c>
      <c r="G4324" s="1" t="s">
        <v>5</v>
      </c>
      <c r="H4324" s="1" t="s">
        <v>5</v>
      </c>
      <c r="I4324" s="1" t="s">
        <v>5</v>
      </c>
      <c r="J4324" s="1" t="s">
        <v>4394</v>
      </c>
      <c r="K4324" s="1" t="s">
        <v>5</v>
      </c>
      <c r="L4324" s="46">
        <v>99999</v>
      </c>
      <c r="M4324" s="15" t="s">
        <v>6</v>
      </c>
      <c r="N4324" s="5">
        <v>145</v>
      </c>
      <c r="O4324" s="16">
        <f t="shared" si="67"/>
        <v>0</v>
      </c>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c r="BK4324" s="23"/>
      <c r="BL4324" s="23"/>
      <c r="BM4324" s="23"/>
      <c r="BN4324" s="23"/>
      <c r="BO4324" s="23"/>
      <c r="BP4324" s="23"/>
    </row>
    <row r="4325" spans="1:68" x14ac:dyDescent="0.25">
      <c r="A4325" s="5">
        <v>78751</v>
      </c>
      <c r="B4325" s="3" t="s">
        <v>3</v>
      </c>
      <c r="C4325" s="1" t="s">
        <v>2276</v>
      </c>
      <c r="D4325" s="1" t="s">
        <v>5</v>
      </c>
      <c r="E4325" s="1" t="s">
        <v>4342</v>
      </c>
      <c r="F4325" s="1" t="s">
        <v>4393</v>
      </c>
      <c r="G4325" s="1" t="s">
        <v>5</v>
      </c>
      <c r="H4325" s="1" t="s">
        <v>5</v>
      </c>
      <c r="I4325" s="1" t="s">
        <v>5</v>
      </c>
      <c r="J4325" s="1" t="s">
        <v>4394</v>
      </c>
      <c r="K4325" s="1" t="s">
        <v>5</v>
      </c>
      <c r="L4325" s="46">
        <v>99999</v>
      </c>
      <c r="M4325" s="15" t="s">
        <v>6</v>
      </c>
      <c r="N4325" s="5">
        <v>145</v>
      </c>
      <c r="O4325" s="16">
        <f t="shared" si="67"/>
        <v>0</v>
      </c>
      <c r="P4325" s="23"/>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c r="BE4325" s="23"/>
      <c r="BF4325" s="23"/>
      <c r="BG4325" s="23"/>
      <c r="BH4325" s="23"/>
      <c r="BI4325" s="23"/>
      <c r="BJ4325" s="23"/>
      <c r="BK4325" s="23"/>
      <c r="BL4325" s="23"/>
      <c r="BM4325" s="23"/>
      <c r="BN4325" s="23"/>
      <c r="BO4325" s="23"/>
      <c r="BP4325" s="23"/>
    </row>
    <row r="4326" spans="1:68" x14ac:dyDescent="0.25">
      <c r="A4326" s="5">
        <v>78752</v>
      </c>
      <c r="B4326" s="3" t="s">
        <v>63</v>
      </c>
      <c r="C4326" s="1" t="s">
        <v>2277</v>
      </c>
      <c r="D4326" s="1" t="s">
        <v>2064</v>
      </c>
      <c r="E4326" s="1" t="s">
        <v>4352</v>
      </c>
      <c r="F4326" s="1" t="s">
        <v>4395</v>
      </c>
      <c r="G4326" s="1" t="s">
        <v>4401</v>
      </c>
      <c r="H4326" s="1" t="s">
        <v>5</v>
      </c>
      <c r="I4326" s="1" t="s">
        <v>5</v>
      </c>
      <c r="J4326" s="1" t="s">
        <v>4394</v>
      </c>
      <c r="K4326" s="1" t="s">
        <v>5</v>
      </c>
      <c r="L4326" s="46">
        <v>99999</v>
      </c>
      <c r="M4326" s="15" t="s">
        <v>53</v>
      </c>
      <c r="N4326" s="5">
        <v>39</v>
      </c>
      <c r="O4326" s="16">
        <f t="shared" si="67"/>
        <v>0</v>
      </c>
      <c r="P4326" s="23"/>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c r="BK4326" s="23"/>
      <c r="BL4326" s="23"/>
      <c r="BM4326" s="23"/>
      <c r="BN4326" s="23"/>
      <c r="BO4326" s="23"/>
      <c r="BP4326" s="23"/>
    </row>
    <row r="4327" spans="1:68" x14ac:dyDescent="0.25">
      <c r="A4327" s="5">
        <v>78753</v>
      </c>
      <c r="B4327" s="3" t="s">
        <v>63</v>
      </c>
      <c r="C4327" s="1" t="s">
        <v>162</v>
      </c>
      <c r="D4327" s="1" t="s">
        <v>2064</v>
      </c>
      <c r="E4327" s="1" t="s">
        <v>4352</v>
      </c>
      <c r="F4327" s="1" t="s">
        <v>4395</v>
      </c>
      <c r="G4327" s="1" t="s">
        <v>4401</v>
      </c>
      <c r="H4327" s="1" t="s">
        <v>5</v>
      </c>
      <c r="I4327" s="1" t="s">
        <v>5</v>
      </c>
      <c r="J4327" s="1" t="s">
        <v>4394</v>
      </c>
      <c r="K4327" s="1" t="s">
        <v>5</v>
      </c>
      <c r="L4327" s="46">
        <v>99999</v>
      </c>
      <c r="M4327" s="15" t="s">
        <v>53</v>
      </c>
      <c r="N4327" s="5">
        <v>39</v>
      </c>
      <c r="O4327" s="16">
        <f t="shared" si="67"/>
        <v>0</v>
      </c>
      <c r="P4327" s="23"/>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c r="BE4327" s="23"/>
      <c r="BF4327" s="23"/>
      <c r="BG4327" s="23"/>
      <c r="BH4327" s="23"/>
      <c r="BI4327" s="23"/>
      <c r="BJ4327" s="23"/>
      <c r="BK4327" s="23"/>
      <c r="BL4327" s="23"/>
      <c r="BM4327" s="23"/>
      <c r="BN4327" s="23"/>
      <c r="BO4327" s="23"/>
      <c r="BP4327" s="23"/>
    </row>
    <row r="4328" spans="1:68" x14ac:dyDescent="0.25">
      <c r="A4328" s="5">
        <v>78754</v>
      </c>
      <c r="B4328" s="3" t="s">
        <v>63</v>
      </c>
      <c r="C4328" s="1" t="s">
        <v>540</v>
      </c>
      <c r="D4328" s="1" t="s">
        <v>2064</v>
      </c>
      <c r="E4328" s="1" t="s">
        <v>4352</v>
      </c>
      <c r="F4328" s="1" t="s">
        <v>4395</v>
      </c>
      <c r="G4328" s="1" t="s">
        <v>4401</v>
      </c>
      <c r="H4328" s="1" t="s">
        <v>5</v>
      </c>
      <c r="I4328" s="1" t="s">
        <v>5</v>
      </c>
      <c r="J4328" s="1" t="s">
        <v>4394</v>
      </c>
      <c r="K4328" s="1" t="s">
        <v>5</v>
      </c>
      <c r="L4328" s="46">
        <v>99999</v>
      </c>
      <c r="M4328" s="15" t="s">
        <v>53</v>
      </c>
      <c r="N4328" s="5">
        <v>39</v>
      </c>
      <c r="O4328" s="16">
        <f t="shared" si="67"/>
        <v>0</v>
      </c>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c r="BK4328" s="23"/>
      <c r="BL4328" s="23"/>
      <c r="BM4328" s="23"/>
      <c r="BN4328" s="23"/>
      <c r="BO4328" s="23"/>
      <c r="BP4328" s="23"/>
    </row>
    <row r="4329" spans="1:68" x14ac:dyDescent="0.25">
      <c r="A4329" s="5">
        <v>78755</v>
      </c>
      <c r="B4329" s="3" t="s">
        <v>63</v>
      </c>
      <c r="C4329" s="1" t="s">
        <v>1946</v>
      </c>
      <c r="D4329" s="1" t="s">
        <v>2064</v>
      </c>
      <c r="E4329" s="1" t="s">
        <v>4352</v>
      </c>
      <c r="F4329" s="1" t="s">
        <v>4395</v>
      </c>
      <c r="G4329" s="1" t="s">
        <v>4401</v>
      </c>
      <c r="H4329" s="1" t="s">
        <v>5</v>
      </c>
      <c r="I4329" s="1" t="s">
        <v>5</v>
      </c>
      <c r="J4329" s="1" t="s">
        <v>4394</v>
      </c>
      <c r="K4329" s="1" t="s">
        <v>5</v>
      </c>
      <c r="L4329" s="46">
        <v>99999</v>
      </c>
      <c r="M4329" s="15" t="s">
        <v>53</v>
      </c>
      <c r="N4329" s="5">
        <v>39</v>
      </c>
      <c r="O4329" s="16">
        <f t="shared" si="67"/>
        <v>0</v>
      </c>
      <c r="P4329" s="23"/>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c r="BE4329" s="23"/>
      <c r="BF4329" s="23"/>
      <c r="BG4329" s="23"/>
      <c r="BH4329" s="23"/>
      <c r="BI4329" s="23"/>
      <c r="BJ4329" s="23"/>
      <c r="BK4329" s="23"/>
      <c r="BL4329" s="23"/>
      <c r="BM4329" s="23"/>
      <c r="BN4329" s="23"/>
      <c r="BO4329" s="23"/>
      <c r="BP4329" s="23"/>
    </row>
    <row r="4330" spans="1:68" x14ac:dyDescent="0.25">
      <c r="A4330" s="5">
        <v>78756</v>
      </c>
      <c r="B4330" s="3" t="s">
        <v>63</v>
      </c>
      <c r="C4330" s="1" t="s">
        <v>2278</v>
      </c>
      <c r="D4330" s="1" t="s">
        <v>2064</v>
      </c>
      <c r="E4330" s="1" t="s">
        <v>4352</v>
      </c>
      <c r="F4330" s="1" t="s">
        <v>4395</v>
      </c>
      <c r="G4330" s="1" t="s">
        <v>4401</v>
      </c>
      <c r="H4330" s="1" t="s">
        <v>5</v>
      </c>
      <c r="I4330" s="1" t="s">
        <v>5</v>
      </c>
      <c r="J4330" s="1" t="s">
        <v>4394</v>
      </c>
      <c r="K4330" s="1" t="s">
        <v>5</v>
      </c>
      <c r="L4330" s="46">
        <v>99999</v>
      </c>
      <c r="M4330" s="15" t="s">
        <v>53</v>
      </c>
      <c r="N4330" s="5">
        <v>39</v>
      </c>
      <c r="O4330" s="16">
        <f t="shared" si="67"/>
        <v>0</v>
      </c>
      <c r="P4330" s="23"/>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c r="BK4330" s="23"/>
      <c r="BL4330" s="23"/>
      <c r="BM4330" s="23"/>
      <c r="BN4330" s="23"/>
      <c r="BO4330" s="23"/>
      <c r="BP4330" s="23"/>
    </row>
    <row r="4331" spans="1:68" x14ac:dyDescent="0.25">
      <c r="A4331" s="5">
        <v>78757</v>
      </c>
      <c r="B4331" s="3" t="s">
        <v>50</v>
      </c>
      <c r="C4331" s="1" t="s">
        <v>2189</v>
      </c>
      <c r="D4331" s="1" t="s">
        <v>108</v>
      </c>
      <c r="E4331" s="1" t="s">
        <v>4349</v>
      </c>
      <c r="F4331" s="1" t="s">
        <v>4399</v>
      </c>
      <c r="G4331" s="1" t="s">
        <v>4400</v>
      </c>
      <c r="H4331" s="1" t="s">
        <v>4411</v>
      </c>
      <c r="I4331" s="1" t="s">
        <v>5</v>
      </c>
      <c r="J4331" s="1" t="s">
        <v>4394</v>
      </c>
      <c r="K4331" s="1" t="s">
        <v>5</v>
      </c>
      <c r="L4331" s="46">
        <v>99999</v>
      </c>
      <c r="M4331" s="15" t="s">
        <v>56</v>
      </c>
      <c r="N4331" s="5">
        <v>20</v>
      </c>
      <c r="O4331" s="16">
        <f t="shared" si="67"/>
        <v>0</v>
      </c>
      <c r="P4331" s="23"/>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c r="BK4331" s="23"/>
      <c r="BL4331" s="23"/>
      <c r="BM4331" s="23"/>
      <c r="BN4331" s="23"/>
      <c r="BO4331" s="23"/>
      <c r="BP4331" s="23"/>
    </row>
    <row r="4332" spans="1:68" x14ac:dyDescent="0.25">
      <c r="A4332" s="5">
        <v>78758</v>
      </c>
      <c r="B4332" s="3" t="s">
        <v>476</v>
      </c>
      <c r="C4332" s="1" t="s">
        <v>2279</v>
      </c>
      <c r="D4332" s="1" t="s">
        <v>5</v>
      </c>
      <c r="E4332" s="1" t="s">
        <v>4372</v>
      </c>
      <c r="F4332" s="1" t="s">
        <v>4421</v>
      </c>
      <c r="G4332" s="1" t="s">
        <v>4422</v>
      </c>
      <c r="H4332" s="1" t="s">
        <v>5</v>
      </c>
      <c r="I4332" s="1" t="s">
        <v>5</v>
      </c>
      <c r="J4332" s="1" t="s">
        <v>4394</v>
      </c>
      <c r="K4332" s="1" t="s">
        <v>5</v>
      </c>
      <c r="L4332" s="46">
        <v>99999</v>
      </c>
      <c r="M4332" s="15" t="s">
        <v>167</v>
      </c>
      <c r="N4332" s="5">
        <v>285</v>
      </c>
      <c r="O4332" s="16">
        <f t="shared" si="67"/>
        <v>0</v>
      </c>
      <c r="P4332" s="23"/>
      <c r="Q4332" s="23"/>
      <c r="R4332" s="23"/>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c r="BK4332" s="23"/>
      <c r="BL4332" s="23"/>
      <c r="BM4332" s="23"/>
      <c r="BN4332" s="23"/>
      <c r="BO4332" s="23"/>
      <c r="BP4332" s="23"/>
    </row>
    <row r="4333" spans="1:68" x14ac:dyDescent="0.25">
      <c r="A4333" s="5">
        <v>78759</v>
      </c>
      <c r="B4333" s="3" t="s">
        <v>50</v>
      </c>
      <c r="C4333" s="1" t="s">
        <v>2029</v>
      </c>
      <c r="D4333" s="1" t="s">
        <v>108</v>
      </c>
      <c r="E4333" s="1" t="s">
        <v>4349</v>
      </c>
      <c r="F4333" s="1" t="s">
        <v>4399</v>
      </c>
      <c r="G4333" s="1" t="s">
        <v>4400</v>
      </c>
      <c r="H4333" s="1" t="s">
        <v>4397</v>
      </c>
      <c r="I4333" s="1" t="s">
        <v>5</v>
      </c>
      <c r="J4333" s="1" t="s">
        <v>4394</v>
      </c>
      <c r="K4333" s="1" t="s">
        <v>5</v>
      </c>
      <c r="L4333" s="46">
        <v>99999</v>
      </c>
      <c r="M4333" s="15" t="s">
        <v>56</v>
      </c>
      <c r="N4333" s="5">
        <v>24</v>
      </c>
      <c r="O4333" s="16">
        <f t="shared" si="67"/>
        <v>0</v>
      </c>
      <c r="P4333" s="23"/>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c r="BK4333" s="23"/>
      <c r="BL4333" s="23"/>
      <c r="BM4333" s="23"/>
      <c r="BN4333" s="23"/>
      <c r="BO4333" s="23"/>
      <c r="BP4333" s="23"/>
    </row>
    <row r="4334" spans="1:68" x14ac:dyDescent="0.25">
      <c r="A4334" s="5">
        <v>78760</v>
      </c>
      <c r="B4334" s="3" t="s">
        <v>50</v>
      </c>
      <c r="C4334" s="1" t="s">
        <v>2280</v>
      </c>
      <c r="D4334" s="1" t="s">
        <v>108</v>
      </c>
      <c r="E4334" s="1" t="s">
        <v>4349</v>
      </c>
      <c r="F4334" s="1" t="s">
        <v>4399</v>
      </c>
      <c r="G4334" s="1" t="s">
        <v>4400</v>
      </c>
      <c r="H4334" s="1" t="s">
        <v>4397</v>
      </c>
      <c r="I4334" s="1" t="s">
        <v>5</v>
      </c>
      <c r="J4334" s="1" t="s">
        <v>4394</v>
      </c>
      <c r="K4334" s="1" t="s">
        <v>5</v>
      </c>
      <c r="L4334" s="46">
        <v>99999</v>
      </c>
      <c r="M4334" s="15" t="s">
        <v>56</v>
      </c>
      <c r="N4334" s="5">
        <v>24</v>
      </c>
      <c r="O4334" s="16">
        <f t="shared" si="67"/>
        <v>0</v>
      </c>
      <c r="P4334" s="23"/>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c r="BK4334" s="23"/>
      <c r="BL4334" s="23"/>
      <c r="BM4334" s="23"/>
      <c r="BN4334" s="23"/>
      <c r="BO4334" s="23"/>
      <c r="BP4334" s="23"/>
    </row>
    <row r="4335" spans="1:68" x14ac:dyDescent="0.25">
      <c r="A4335" s="5">
        <v>78761</v>
      </c>
      <c r="B4335" s="3" t="s">
        <v>50</v>
      </c>
      <c r="C4335" s="1" t="s">
        <v>2281</v>
      </c>
      <c r="D4335" s="1" t="s">
        <v>52</v>
      </c>
      <c r="E4335" s="1" t="s">
        <v>4359</v>
      </c>
      <c r="F4335" s="1" t="s">
        <v>4403</v>
      </c>
      <c r="G4335" s="1" t="s">
        <v>4396</v>
      </c>
      <c r="H4335" s="1" t="s">
        <v>4397</v>
      </c>
      <c r="I4335" s="1" t="s">
        <v>5</v>
      </c>
      <c r="J4335" s="1" t="s">
        <v>4394</v>
      </c>
      <c r="K4335" s="1" t="s">
        <v>5</v>
      </c>
      <c r="L4335" s="46">
        <v>99999</v>
      </c>
      <c r="M4335" s="15" t="s">
        <v>877</v>
      </c>
      <c r="N4335" s="5">
        <v>250</v>
      </c>
      <c r="O4335" s="16">
        <f t="shared" si="67"/>
        <v>0</v>
      </c>
      <c r="P4335" s="23"/>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c r="BK4335" s="23"/>
      <c r="BL4335" s="23"/>
      <c r="BM4335" s="23"/>
      <c r="BN4335" s="23"/>
      <c r="BO4335" s="23"/>
      <c r="BP4335" s="23"/>
    </row>
    <row r="4336" spans="1:68" x14ac:dyDescent="0.25">
      <c r="A4336" s="5">
        <v>78762</v>
      </c>
      <c r="B4336" s="3" t="s">
        <v>48</v>
      </c>
      <c r="C4336" s="1" t="s">
        <v>1680</v>
      </c>
      <c r="D4336" s="1" t="s">
        <v>5</v>
      </c>
      <c r="E4336" s="1" t="s">
        <v>4348</v>
      </c>
      <c r="F4336" s="1" t="s">
        <v>4428</v>
      </c>
      <c r="G4336" s="1" t="s">
        <v>4422</v>
      </c>
      <c r="H4336" s="1" t="s">
        <v>5</v>
      </c>
      <c r="I4336" s="1" t="s">
        <v>5</v>
      </c>
      <c r="J4336" s="1" t="s">
        <v>4394</v>
      </c>
      <c r="K4336" s="1" t="s">
        <v>5</v>
      </c>
      <c r="L4336" s="46">
        <v>99999</v>
      </c>
      <c r="M4336" s="15" t="s">
        <v>167</v>
      </c>
      <c r="N4336" s="5">
        <v>160</v>
      </c>
      <c r="O4336" s="16">
        <f t="shared" si="67"/>
        <v>0</v>
      </c>
      <c r="P4336" s="23"/>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c r="BK4336" s="23"/>
      <c r="BL4336" s="23"/>
      <c r="BM4336" s="23"/>
      <c r="BN4336" s="23"/>
      <c r="BO4336" s="23"/>
      <c r="BP4336" s="23"/>
    </row>
    <row r="4337" spans="1:68" x14ac:dyDescent="0.25">
      <c r="A4337" s="5">
        <v>78766</v>
      </c>
      <c r="B4337" s="3" t="s">
        <v>50</v>
      </c>
      <c r="C4337" s="1" t="s">
        <v>2282</v>
      </c>
      <c r="D4337" s="1" t="s">
        <v>52</v>
      </c>
      <c r="E4337" s="1" t="s">
        <v>4359</v>
      </c>
      <c r="F4337" s="1" t="s">
        <v>4403</v>
      </c>
      <c r="G4337" s="1" t="s">
        <v>4396</v>
      </c>
      <c r="H4337" s="1" t="s">
        <v>4397</v>
      </c>
      <c r="I4337" s="1" t="s">
        <v>5</v>
      </c>
      <c r="J4337" s="1" t="s">
        <v>4394</v>
      </c>
      <c r="K4337" s="1" t="s">
        <v>5</v>
      </c>
      <c r="L4337" s="46">
        <v>99999</v>
      </c>
      <c r="M4337" s="15" t="s">
        <v>877</v>
      </c>
      <c r="N4337" s="5">
        <v>250</v>
      </c>
      <c r="O4337" s="16">
        <f t="shared" si="67"/>
        <v>0</v>
      </c>
      <c r="P4337" s="23"/>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c r="BK4337" s="23"/>
      <c r="BL4337" s="23"/>
      <c r="BM4337" s="23"/>
      <c r="BN4337" s="23"/>
      <c r="BO4337" s="23"/>
      <c r="BP4337" s="23"/>
    </row>
    <row r="4338" spans="1:68" x14ac:dyDescent="0.25">
      <c r="A4338" s="5">
        <v>78767</v>
      </c>
      <c r="B4338" s="3" t="s">
        <v>50</v>
      </c>
      <c r="C4338" s="1" t="s">
        <v>819</v>
      </c>
      <c r="D4338" s="1" t="s">
        <v>52</v>
      </c>
      <c r="E4338" s="1" t="s">
        <v>4359</v>
      </c>
      <c r="F4338" s="1" t="s">
        <v>4403</v>
      </c>
      <c r="G4338" s="1" t="s">
        <v>4396</v>
      </c>
      <c r="H4338" s="1" t="s">
        <v>4397</v>
      </c>
      <c r="I4338" s="1" t="s">
        <v>5</v>
      </c>
      <c r="J4338" s="1" t="s">
        <v>4394</v>
      </c>
      <c r="K4338" s="1" t="s">
        <v>5</v>
      </c>
      <c r="L4338" s="46">
        <v>99999</v>
      </c>
      <c r="M4338" s="15" t="s">
        <v>877</v>
      </c>
      <c r="N4338" s="5">
        <v>250</v>
      </c>
      <c r="O4338" s="16">
        <f t="shared" si="67"/>
        <v>0</v>
      </c>
      <c r="P4338" s="23"/>
      <c r="Q4338" s="23"/>
      <c r="R4338" s="23"/>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c r="BK4338" s="23"/>
      <c r="BL4338" s="23"/>
      <c r="BM4338" s="23"/>
      <c r="BN4338" s="23"/>
      <c r="BO4338" s="23"/>
      <c r="BP4338" s="23"/>
    </row>
    <row r="4339" spans="1:68" x14ac:dyDescent="0.25">
      <c r="A4339" s="5">
        <v>78768</v>
      </c>
      <c r="B4339" s="3" t="s">
        <v>50</v>
      </c>
      <c r="C4339" s="1" t="s">
        <v>2283</v>
      </c>
      <c r="D4339" s="1" t="s">
        <v>52</v>
      </c>
      <c r="E4339" s="1" t="s">
        <v>4359</v>
      </c>
      <c r="F4339" s="1" t="s">
        <v>4403</v>
      </c>
      <c r="G4339" s="1" t="s">
        <v>4396</v>
      </c>
      <c r="H4339" s="1" t="s">
        <v>4397</v>
      </c>
      <c r="I4339" s="1" t="s">
        <v>5</v>
      </c>
      <c r="J4339" s="1" t="s">
        <v>4394</v>
      </c>
      <c r="K4339" s="1" t="s">
        <v>5</v>
      </c>
      <c r="L4339" s="46">
        <v>99999</v>
      </c>
      <c r="M4339" s="15" t="s">
        <v>877</v>
      </c>
      <c r="N4339" s="5">
        <v>250</v>
      </c>
      <c r="O4339" s="16">
        <f t="shared" si="67"/>
        <v>0</v>
      </c>
      <c r="P4339" s="23"/>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c r="BK4339" s="23"/>
      <c r="BL4339" s="23"/>
      <c r="BM4339" s="23"/>
      <c r="BN4339" s="23"/>
      <c r="BO4339" s="23"/>
      <c r="BP4339" s="23"/>
    </row>
    <row r="4340" spans="1:68" x14ac:dyDescent="0.25">
      <c r="A4340" s="5">
        <v>78769</v>
      </c>
      <c r="B4340" s="3" t="s">
        <v>50</v>
      </c>
      <c r="C4340" s="1" t="s">
        <v>2284</v>
      </c>
      <c r="D4340" s="1" t="s">
        <v>945</v>
      </c>
      <c r="E4340" s="1" t="s">
        <v>4359</v>
      </c>
      <c r="F4340" s="1" t="s">
        <v>4403</v>
      </c>
      <c r="G4340" s="1" t="s">
        <v>4404</v>
      </c>
      <c r="H4340" s="1" t="s">
        <v>4397</v>
      </c>
      <c r="I4340" s="1" t="s">
        <v>5</v>
      </c>
      <c r="J4340" s="1" t="s">
        <v>4394</v>
      </c>
      <c r="K4340" s="1" t="s">
        <v>5</v>
      </c>
      <c r="L4340" s="46">
        <v>99999</v>
      </c>
      <c r="M4340" s="15" t="s">
        <v>100</v>
      </c>
      <c r="N4340" s="5">
        <v>114</v>
      </c>
      <c r="O4340" s="16">
        <f t="shared" si="67"/>
        <v>0</v>
      </c>
      <c r="P4340" s="23"/>
      <c r="Q4340" s="23"/>
      <c r="R4340" s="23"/>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c r="BE4340" s="23"/>
      <c r="BF4340" s="23"/>
      <c r="BG4340" s="23"/>
      <c r="BH4340" s="23"/>
      <c r="BI4340" s="23"/>
      <c r="BJ4340" s="23"/>
      <c r="BK4340" s="23"/>
      <c r="BL4340" s="23"/>
      <c r="BM4340" s="23"/>
      <c r="BN4340" s="23"/>
      <c r="BO4340" s="23"/>
      <c r="BP4340" s="23"/>
    </row>
    <row r="4341" spans="1:68" x14ac:dyDescent="0.25">
      <c r="A4341" s="5">
        <v>78770</v>
      </c>
      <c r="B4341" s="3" t="s">
        <v>50</v>
      </c>
      <c r="C4341" s="1" t="s">
        <v>1827</v>
      </c>
      <c r="D4341" s="1" t="s">
        <v>108</v>
      </c>
      <c r="E4341" s="1" t="s">
        <v>4349</v>
      </c>
      <c r="F4341" s="1" t="s">
        <v>4399</v>
      </c>
      <c r="G4341" s="1" t="s">
        <v>4400</v>
      </c>
      <c r="H4341" s="1" t="s">
        <v>4411</v>
      </c>
      <c r="I4341" s="1" t="s">
        <v>5</v>
      </c>
      <c r="J4341" s="1" t="s">
        <v>4394</v>
      </c>
      <c r="K4341" s="1" t="s">
        <v>5</v>
      </c>
      <c r="L4341" s="46">
        <v>99999</v>
      </c>
      <c r="M4341" s="15" t="s">
        <v>56</v>
      </c>
      <c r="N4341" s="5">
        <v>20</v>
      </c>
      <c r="O4341" s="16">
        <f t="shared" si="67"/>
        <v>0</v>
      </c>
      <c r="P4341" s="23"/>
      <c r="Q4341" s="23"/>
      <c r="R4341" s="23"/>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c r="BE4341" s="23"/>
      <c r="BF4341" s="23"/>
      <c r="BG4341" s="23"/>
      <c r="BH4341" s="23"/>
      <c r="BI4341" s="23"/>
      <c r="BJ4341" s="23"/>
      <c r="BK4341" s="23"/>
      <c r="BL4341" s="23"/>
      <c r="BM4341" s="23"/>
      <c r="BN4341" s="23"/>
      <c r="BO4341" s="23"/>
      <c r="BP4341" s="23"/>
    </row>
    <row r="4342" spans="1:68" x14ac:dyDescent="0.25">
      <c r="A4342" s="5">
        <v>78771</v>
      </c>
      <c r="B4342" s="3" t="s">
        <v>50</v>
      </c>
      <c r="C4342" s="1" t="s">
        <v>1783</v>
      </c>
      <c r="D4342" s="1" t="s">
        <v>108</v>
      </c>
      <c r="E4342" s="1" t="s">
        <v>4349</v>
      </c>
      <c r="F4342" s="1" t="s">
        <v>4399</v>
      </c>
      <c r="G4342" s="1" t="s">
        <v>4400</v>
      </c>
      <c r="H4342" s="1" t="s">
        <v>4411</v>
      </c>
      <c r="I4342" s="1" t="s">
        <v>5</v>
      </c>
      <c r="J4342" s="1" t="s">
        <v>4394</v>
      </c>
      <c r="K4342" s="1" t="s">
        <v>5</v>
      </c>
      <c r="L4342" s="46">
        <v>99999</v>
      </c>
      <c r="M4342" s="15" t="s">
        <v>56</v>
      </c>
      <c r="N4342" s="5">
        <v>20</v>
      </c>
      <c r="O4342" s="16">
        <f t="shared" si="67"/>
        <v>0</v>
      </c>
      <c r="P4342" s="23"/>
      <c r="Q4342" s="23"/>
      <c r="R4342" s="23"/>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c r="BE4342" s="23"/>
      <c r="BF4342" s="23"/>
      <c r="BG4342" s="23"/>
      <c r="BH4342" s="23"/>
      <c r="BI4342" s="23"/>
      <c r="BJ4342" s="23"/>
      <c r="BK4342" s="23"/>
      <c r="BL4342" s="23"/>
      <c r="BM4342" s="23"/>
      <c r="BN4342" s="23"/>
      <c r="BO4342" s="23"/>
      <c r="BP4342" s="23"/>
    </row>
    <row r="4343" spans="1:68" x14ac:dyDescent="0.25">
      <c r="A4343" s="5">
        <v>78784</v>
      </c>
      <c r="B4343" s="3" t="s">
        <v>50</v>
      </c>
      <c r="C4343" s="1" t="s">
        <v>1413</v>
      </c>
      <c r="D4343" s="1" t="s">
        <v>221</v>
      </c>
      <c r="E4343" s="1" t="s">
        <v>4349</v>
      </c>
      <c r="F4343" s="1" t="s">
        <v>4399</v>
      </c>
      <c r="G4343" s="1" t="s">
        <v>4400</v>
      </c>
      <c r="H4343" s="1" t="s">
        <v>4411</v>
      </c>
      <c r="I4343" s="1" t="s">
        <v>5</v>
      </c>
      <c r="J4343" s="1" t="s">
        <v>4394</v>
      </c>
      <c r="K4343" s="1" t="s">
        <v>5</v>
      </c>
      <c r="L4343" s="46">
        <v>99999</v>
      </c>
      <c r="M4343" s="15" t="s">
        <v>56</v>
      </c>
      <c r="N4343" s="5">
        <v>20</v>
      </c>
      <c r="O4343" s="16">
        <f t="shared" si="67"/>
        <v>0</v>
      </c>
      <c r="P4343" s="23"/>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c r="BK4343" s="23"/>
      <c r="BL4343" s="23"/>
      <c r="BM4343" s="23"/>
      <c r="BN4343" s="23"/>
      <c r="BO4343" s="23"/>
      <c r="BP4343" s="23"/>
    </row>
    <row r="4344" spans="1:68" x14ac:dyDescent="0.25">
      <c r="A4344" s="5">
        <v>78785</v>
      </c>
      <c r="B4344" s="3" t="s">
        <v>50</v>
      </c>
      <c r="C4344" s="1" t="s">
        <v>1783</v>
      </c>
      <c r="D4344" s="1" t="s">
        <v>108</v>
      </c>
      <c r="E4344" s="1" t="s">
        <v>4349</v>
      </c>
      <c r="F4344" s="1" t="s">
        <v>4399</v>
      </c>
      <c r="G4344" s="1" t="s">
        <v>4401</v>
      </c>
      <c r="H4344" s="1" t="s">
        <v>4411</v>
      </c>
      <c r="I4344" s="1" t="s">
        <v>5</v>
      </c>
      <c r="J4344" s="1" t="s">
        <v>4394</v>
      </c>
      <c r="K4344" s="1" t="s">
        <v>5</v>
      </c>
      <c r="L4344" s="46">
        <v>99999</v>
      </c>
      <c r="M4344" s="15" t="s">
        <v>136</v>
      </c>
      <c r="N4344" s="5">
        <v>20</v>
      </c>
      <c r="O4344" s="16">
        <f t="shared" si="67"/>
        <v>0</v>
      </c>
      <c r="P4344" s="23"/>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c r="BK4344" s="23"/>
      <c r="BL4344" s="23"/>
      <c r="BM4344" s="23"/>
      <c r="BN4344" s="23"/>
      <c r="BO4344" s="23"/>
      <c r="BP4344" s="23"/>
    </row>
    <row r="4345" spans="1:68" x14ac:dyDescent="0.25">
      <c r="A4345" s="5">
        <v>78786</v>
      </c>
      <c r="B4345" s="3" t="s">
        <v>112</v>
      </c>
      <c r="C4345" s="1" t="s">
        <v>1859</v>
      </c>
      <c r="D4345" s="1" t="s">
        <v>5</v>
      </c>
      <c r="E4345" s="1" t="s">
        <v>4363</v>
      </c>
      <c r="F4345" s="1" t="s">
        <v>4395</v>
      </c>
      <c r="G4345" s="1" t="s">
        <v>4396</v>
      </c>
      <c r="H4345" s="1" t="s">
        <v>5</v>
      </c>
      <c r="I4345" s="1" t="s">
        <v>5</v>
      </c>
      <c r="J4345" s="1" t="s">
        <v>4394</v>
      </c>
      <c r="K4345" s="1" t="s">
        <v>5</v>
      </c>
      <c r="L4345" s="46">
        <v>99999</v>
      </c>
      <c r="M4345" s="15" t="s">
        <v>55</v>
      </c>
      <c r="N4345" s="5">
        <v>39</v>
      </c>
      <c r="O4345" s="16">
        <f t="shared" si="67"/>
        <v>0</v>
      </c>
      <c r="P4345" s="23"/>
      <c r="Q4345" s="23"/>
      <c r="R4345" s="23"/>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c r="BK4345" s="23"/>
      <c r="BL4345" s="23"/>
      <c r="BM4345" s="23"/>
      <c r="BN4345" s="23"/>
      <c r="BO4345" s="23"/>
      <c r="BP4345" s="23"/>
    </row>
    <row r="4346" spans="1:68" x14ac:dyDescent="0.25">
      <c r="A4346" s="5">
        <v>78787</v>
      </c>
      <c r="B4346" s="3" t="s">
        <v>50</v>
      </c>
      <c r="C4346" s="1" t="s">
        <v>1922</v>
      </c>
      <c r="D4346" s="1" t="s">
        <v>108</v>
      </c>
      <c r="E4346" s="1" t="s">
        <v>4359</v>
      </c>
      <c r="F4346" s="1" t="s">
        <v>4403</v>
      </c>
      <c r="G4346" s="1" t="s">
        <v>4404</v>
      </c>
      <c r="H4346" s="1" t="s">
        <v>4397</v>
      </c>
      <c r="I4346" s="1" t="s">
        <v>5</v>
      </c>
      <c r="J4346" s="1" t="s">
        <v>4394</v>
      </c>
      <c r="K4346" s="1" t="s">
        <v>5</v>
      </c>
      <c r="L4346" s="46">
        <v>99999</v>
      </c>
      <c r="M4346" s="15" t="s">
        <v>100</v>
      </c>
      <c r="N4346" s="5">
        <v>114</v>
      </c>
      <c r="O4346" s="16">
        <f t="shared" si="67"/>
        <v>0</v>
      </c>
      <c r="P4346" s="23"/>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c r="BK4346" s="23"/>
      <c r="BL4346" s="23"/>
      <c r="BM4346" s="23"/>
      <c r="BN4346" s="23"/>
      <c r="BO4346" s="23"/>
      <c r="BP4346" s="23"/>
    </row>
    <row r="4347" spans="1:68" x14ac:dyDescent="0.25">
      <c r="A4347" s="5">
        <v>78788</v>
      </c>
      <c r="B4347" s="3" t="s">
        <v>50</v>
      </c>
      <c r="C4347" s="1" t="s">
        <v>1922</v>
      </c>
      <c r="D4347" s="1" t="s">
        <v>1800</v>
      </c>
      <c r="E4347" s="1" t="s">
        <v>4359</v>
      </c>
      <c r="F4347" s="1" t="s">
        <v>4403</v>
      </c>
      <c r="G4347" s="1" t="s">
        <v>4404</v>
      </c>
      <c r="H4347" s="1" t="s">
        <v>4397</v>
      </c>
      <c r="I4347" s="1" t="s">
        <v>5</v>
      </c>
      <c r="J4347" s="1" t="s">
        <v>4394</v>
      </c>
      <c r="K4347" s="1" t="s">
        <v>5</v>
      </c>
      <c r="L4347" s="46">
        <v>99999</v>
      </c>
      <c r="M4347" s="15" t="s">
        <v>100</v>
      </c>
      <c r="N4347" s="5">
        <v>114</v>
      </c>
      <c r="O4347" s="16">
        <f t="shared" si="67"/>
        <v>0</v>
      </c>
      <c r="P4347" s="23"/>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c r="BK4347" s="23"/>
      <c r="BL4347" s="23"/>
      <c r="BM4347" s="23"/>
      <c r="BN4347" s="23"/>
      <c r="BO4347" s="23"/>
      <c r="BP4347" s="23"/>
    </row>
    <row r="4348" spans="1:68" x14ac:dyDescent="0.25">
      <c r="A4348" s="5">
        <v>78789</v>
      </c>
      <c r="B4348" s="3" t="s">
        <v>50</v>
      </c>
      <c r="C4348" s="1" t="s">
        <v>2287</v>
      </c>
      <c r="D4348" s="1" t="s">
        <v>108</v>
      </c>
      <c r="E4348" s="1" t="s">
        <v>4359</v>
      </c>
      <c r="F4348" s="1" t="s">
        <v>4403</v>
      </c>
      <c r="G4348" s="1" t="s">
        <v>4404</v>
      </c>
      <c r="H4348" s="1" t="s">
        <v>4397</v>
      </c>
      <c r="I4348" s="1" t="s">
        <v>5</v>
      </c>
      <c r="J4348" s="1" t="s">
        <v>4394</v>
      </c>
      <c r="K4348" s="1" t="s">
        <v>5</v>
      </c>
      <c r="L4348" s="46">
        <v>99999</v>
      </c>
      <c r="M4348" s="15" t="s">
        <v>100</v>
      </c>
      <c r="N4348" s="5">
        <v>114</v>
      </c>
      <c r="O4348" s="16">
        <f t="shared" si="67"/>
        <v>0</v>
      </c>
      <c r="P4348" s="23"/>
      <c r="Q4348" s="23"/>
      <c r="R4348" s="23"/>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c r="BE4348" s="23"/>
      <c r="BF4348" s="23"/>
      <c r="BG4348" s="23"/>
      <c r="BH4348" s="23"/>
      <c r="BI4348" s="23"/>
      <c r="BJ4348" s="23"/>
      <c r="BK4348" s="23"/>
      <c r="BL4348" s="23"/>
      <c r="BM4348" s="23"/>
      <c r="BN4348" s="23"/>
      <c r="BO4348" s="23"/>
      <c r="BP4348" s="23"/>
    </row>
    <row r="4349" spans="1:68" x14ac:dyDescent="0.25">
      <c r="A4349" s="5">
        <v>78790</v>
      </c>
      <c r="B4349" s="3" t="s">
        <v>50</v>
      </c>
      <c r="C4349" s="1" t="s">
        <v>2273</v>
      </c>
      <c r="D4349" s="1" t="s">
        <v>108</v>
      </c>
      <c r="E4349" s="1" t="s">
        <v>4359</v>
      </c>
      <c r="F4349" s="1" t="s">
        <v>4403</v>
      </c>
      <c r="G4349" s="1" t="s">
        <v>4404</v>
      </c>
      <c r="H4349" s="1" t="s">
        <v>4397</v>
      </c>
      <c r="I4349" s="1" t="s">
        <v>5</v>
      </c>
      <c r="J4349" s="1" t="s">
        <v>4394</v>
      </c>
      <c r="K4349" s="1" t="s">
        <v>5</v>
      </c>
      <c r="L4349" s="46">
        <v>99999</v>
      </c>
      <c r="M4349" s="15" t="s">
        <v>100</v>
      </c>
      <c r="N4349" s="5">
        <v>114</v>
      </c>
      <c r="O4349" s="16">
        <f t="shared" si="67"/>
        <v>0</v>
      </c>
      <c r="P4349" s="23"/>
      <c r="Q4349" s="23"/>
      <c r="R4349" s="23"/>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c r="BE4349" s="23"/>
      <c r="BF4349" s="23"/>
      <c r="BG4349" s="23"/>
      <c r="BH4349" s="23"/>
      <c r="BI4349" s="23"/>
      <c r="BJ4349" s="23"/>
      <c r="BK4349" s="23"/>
      <c r="BL4349" s="23"/>
      <c r="BM4349" s="23"/>
      <c r="BN4349" s="23"/>
      <c r="BO4349" s="23"/>
      <c r="BP4349" s="23"/>
    </row>
    <row r="4350" spans="1:68" x14ac:dyDescent="0.25">
      <c r="A4350" s="5">
        <v>78799</v>
      </c>
      <c r="B4350" s="3" t="s">
        <v>68</v>
      </c>
      <c r="C4350" s="1" t="s">
        <v>2290</v>
      </c>
      <c r="D4350" s="1" t="s">
        <v>971</v>
      </c>
      <c r="E4350" s="1" t="s">
        <v>4353</v>
      </c>
      <c r="F4350" s="1" t="s">
        <v>4395</v>
      </c>
      <c r="G4350" s="1" t="s">
        <v>4396</v>
      </c>
      <c r="H4350" s="1" t="s">
        <v>5</v>
      </c>
      <c r="I4350" s="1" t="s">
        <v>5</v>
      </c>
      <c r="J4350" s="1" t="s">
        <v>4394</v>
      </c>
      <c r="K4350" s="1" t="s">
        <v>5</v>
      </c>
      <c r="L4350" s="46">
        <v>99999</v>
      </c>
      <c r="M4350" s="15" t="s">
        <v>70</v>
      </c>
      <c r="N4350" s="5">
        <v>39</v>
      </c>
      <c r="O4350" s="16">
        <f t="shared" si="67"/>
        <v>0</v>
      </c>
      <c r="P4350" s="23"/>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c r="BK4350" s="23"/>
      <c r="BL4350" s="23"/>
      <c r="BM4350" s="23"/>
      <c r="BN4350" s="23"/>
      <c r="BO4350" s="23"/>
      <c r="BP4350" s="23"/>
    </row>
    <row r="4351" spans="1:68" x14ac:dyDescent="0.25">
      <c r="A4351" s="5">
        <v>78800</v>
      </c>
      <c r="B4351" s="3" t="s">
        <v>50</v>
      </c>
      <c r="C4351" s="1" t="s">
        <v>2006</v>
      </c>
      <c r="D4351" s="1" t="s">
        <v>108</v>
      </c>
      <c r="E4351" s="1" t="s">
        <v>4349</v>
      </c>
      <c r="F4351" s="1" t="s">
        <v>4399</v>
      </c>
      <c r="G4351" s="1" t="s">
        <v>4400</v>
      </c>
      <c r="H4351" s="1" t="s">
        <v>4411</v>
      </c>
      <c r="I4351" s="1" t="s">
        <v>5</v>
      </c>
      <c r="J4351" s="1" t="s">
        <v>4394</v>
      </c>
      <c r="K4351" s="1" t="s">
        <v>5</v>
      </c>
      <c r="L4351" s="46">
        <v>99999</v>
      </c>
      <c r="M4351" s="15" t="s">
        <v>56</v>
      </c>
      <c r="N4351" s="5">
        <v>20</v>
      </c>
      <c r="O4351" s="16">
        <f t="shared" si="67"/>
        <v>0</v>
      </c>
      <c r="P4351" s="23"/>
      <c r="Q4351" s="23"/>
      <c r="R4351" s="23"/>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c r="BK4351" s="23"/>
      <c r="BL4351" s="23"/>
      <c r="BM4351" s="23"/>
      <c r="BN4351" s="23"/>
      <c r="BO4351" s="23"/>
      <c r="BP4351" s="23"/>
    </row>
    <row r="4352" spans="1:68" x14ac:dyDescent="0.25">
      <c r="A4352" s="5">
        <v>78801</v>
      </c>
      <c r="B4352" s="3" t="s">
        <v>68</v>
      </c>
      <c r="C4352" s="1" t="s">
        <v>71</v>
      </c>
      <c r="D4352" s="1" t="s">
        <v>971</v>
      </c>
      <c r="E4352" s="1" t="s">
        <v>4353</v>
      </c>
      <c r="F4352" s="1" t="s">
        <v>4395</v>
      </c>
      <c r="G4352" s="1" t="s">
        <v>4396</v>
      </c>
      <c r="H4352" s="1" t="s">
        <v>5</v>
      </c>
      <c r="I4352" s="1" t="s">
        <v>5</v>
      </c>
      <c r="J4352" s="1" t="s">
        <v>4394</v>
      </c>
      <c r="K4352" s="1" t="s">
        <v>5</v>
      </c>
      <c r="L4352" s="46">
        <v>99999</v>
      </c>
      <c r="M4352" s="15" t="s">
        <v>70</v>
      </c>
      <c r="N4352" s="5">
        <v>39</v>
      </c>
      <c r="O4352" s="16">
        <f t="shared" si="67"/>
        <v>0</v>
      </c>
      <c r="P4352" s="23"/>
      <c r="Q4352" s="23"/>
      <c r="R4352" s="23"/>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c r="BE4352" s="23"/>
      <c r="BF4352" s="23"/>
      <c r="BG4352" s="23"/>
      <c r="BH4352" s="23"/>
      <c r="BI4352" s="23"/>
      <c r="BJ4352" s="23"/>
      <c r="BK4352" s="23"/>
      <c r="BL4352" s="23"/>
      <c r="BM4352" s="23"/>
      <c r="BN4352" s="23"/>
      <c r="BO4352" s="23"/>
      <c r="BP4352" s="23"/>
    </row>
    <row r="4353" spans="1:68" x14ac:dyDescent="0.25">
      <c r="A4353" s="5">
        <v>78802</v>
      </c>
      <c r="B4353" s="3" t="s">
        <v>68</v>
      </c>
      <c r="C4353" s="1" t="s">
        <v>419</v>
      </c>
      <c r="D4353" s="1" t="s">
        <v>971</v>
      </c>
      <c r="E4353" s="1" t="s">
        <v>4353</v>
      </c>
      <c r="F4353" s="1" t="s">
        <v>4395</v>
      </c>
      <c r="G4353" s="1" t="s">
        <v>4396</v>
      </c>
      <c r="H4353" s="1" t="s">
        <v>5</v>
      </c>
      <c r="I4353" s="1" t="s">
        <v>5</v>
      </c>
      <c r="J4353" s="1" t="s">
        <v>4394</v>
      </c>
      <c r="K4353" s="1" t="s">
        <v>5</v>
      </c>
      <c r="L4353" s="46">
        <v>99999</v>
      </c>
      <c r="M4353" s="15" t="s">
        <v>70</v>
      </c>
      <c r="N4353" s="5">
        <v>39</v>
      </c>
      <c r="O4353" s="16">
        <f t="shared" si="67"/>
        <v>0</v>
      </c>
      <c r="P4353" s="23"/>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c r="BK4353" s="23"/>
      <c r="BL4353" s="23"/>
      <c r="BM4353" s="23"/>
      <c r="BN4353" s="23"/>
      <c r="BO4353" s="23"/>
      <c r="BP4353" s="23"/>
    </row>
    <row r="4354" spans="1:68" x14ac:dyDescent="0.25">
      <c r="A4354" s="5">
        <v>78804</v>
      </c>
      <c r="B4354" s="3" t="s">
        <v>39</v>
      </c>
      <c r="C4354" s="1" t="s">
        <v>2269</v>
      </c>
      <c r="D4354" s="1" t="s">
        <v>5</v>
      </c>
      <c r="E4354" s="1" t="s">
        <v>4344</v>
      </c>
      <c r="F4354" s="1" t="s">
        <v>4393</v>
      </c>
      <c r="G4354" s="1" t="s">
        <v>5</v>
      </c>
      <c r="H4354" s="1" t="s">
        <v>5</v>
      </c>
      <c r="I4354" s="1" t="s">
        <v>5</v>
      </c>
      <c r="J4354" s="1" t="s">
        <v>4394</v>
      </c>
      <c r="K4354" s="1" t="s">
        <v>5</v>
      </c>
      <c r="L4354" s="46">
        <v>99999</v>
      </c>
      <c r="M4354" s="15" t="s">
        <v>6</v>
      </c>
      <c r="N4354" s="5">
        <v>145</v>
      </c>
      <c r="O4354" s="16">
        <f t="shared" si="67"/>
        <v>0</v>
      </c>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c r="BK4354" s="23"/>
      <c r="BL4354" s="23"/>
      <c r="BM4354" s="23"/>
      <c r="BN4354" s="23"/>
      <c r="BO4354" s="23"/>
      <c r="BP4354" s="23"/>
    </row>
    <row r="4355" spans="1:68" x14ac:dyDescent="0.25">
      <c r="A4355" s="5">
        <v>78805</v>
      </c>
      <c r="B4355" s="3" t="s">
        <v>50</v>
      </c>
      <c r="C4355" s="1" t="s">
        <v>1951</v>
      </c>
      <c r="D4355" s="1" t="s">
        <v>108</v>
      </c>
      <c r="E4355" s="1" t="s">
        <v>4349</v>
      </c>
      <c r="F4355" s="1" t="s">
        <v>4399</v>
      </c>
      <c r="G4355" s="1" t="s">
        <v>4400</v>
      </c>
      <c r="H4355" s="1" t="s">
        <v>4411</v>
      </c>
      <c r="I4355" s="1" t="s">
        <v>5</v>
      </c>
      <c r="J4355" s="1" t="s">
        <v>4394</v>
      </c>
      <c r="K4355" s="1" t="s">
        <v>5</v>
      </c>
      <c r="L4355" s="46">
        <v>99999</v>
      </c>
      <c r="M4355" s="15" t="s">
        <v>56</v>
      </c>
      <c r="N4355" s="5">
        <v>20</v>
      </c>
      <c r="O4355" s="16">
        <f t="shared" si="67"/>
        <v>0</v>
      </c>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c r="BK4355" s="23"/>
      <c r="BL4355" s="23"/>
      <c r="BM4355" s="23"/>
      <c r="BN4355" s="23"/>
      <c r="BO4355" s="23"/>
      <c r="BP4355" s="23"/>
    </row>
    <row r="4356" spans="1:68" x14ac:dyDescent="0.25">
      <c r="A4356" s="5">
        <v>78806</v>
      </c>
      <c r="B4356" s="3" t="s">
        <v>1087</v>
      </c>
      <c r="C4356" s="1" t="s">
        <v>2291</v>
      </c>
      <c r="D4356" s="1" t="s">
        <v>5</v>
      </c>
      <c r="E4356" s="1" t="s">
        <v>4376</v>
      </c>
      <c r="F4356" s="1" t="s">
        <v>4426</v>
      </c>
      <c r="G4356" s="1" t="s">
        <v>4427</v>
      </c>
      <c r="H4356" s="1" t="s">
        <v>5</v>
      </c>
      <c r="I4356" s="1" t="s">
        <v>5</v>
      </c>
      <c r="J4356" s="1" t="s">
        <v>4394</v>
      </c>
      <c r="K4356" s="1" t="s">
        <v>5</v>
      </c>
      <c r="L4356" s="46">
        <v>99999</v>
      </c>
      <c r="M4356" s="15" t="s">
        <v>167</v>
      </c>
      <c r="N4356" s="5">
        <v>540</v>
      </c>
      <c r="O4356" s="16">
        <f t="shared" si="67"/>
        <v>0</v>
      </c>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c r="BE4356" s="23"/>
      <c r="BF4356" s="23"/>
      <c r="BG4356" s="23"/>
      <c r="BH4356" s="23"/>
      <c r="BI4356" s="23"/>
      <c r="BJ4356" s="23"/>
      <c r="BK4356" s="23"/>
      <c r="BL4356" s="23"/>
      <c r="BM4356" s="23"/>
      <c r="BN4356" s="23"/>
      <c r="BO4356" s="23"/>
      <c r="BP4356" s="23"/>
    </row>
    <row r="4357" spans="1:68" x14ac:dyDescent="0.25">
      <c r="A4357" s="5">
        <v>78807</v>
      </c>
      <c r="B4357" s="3" t="s">
        <v>50</v>
      </c>
      <c r="C4357" s="1" t="s">
        <v>2189</v>
      </c>
      <c r="D4357" s="1" t="s">
        <v>52</v>
      </c>
      <c r="E4357" s="1" t="s">
        <v>4349</v>
      </c>
      <c r="F4357" s="1" t="s">
        <v>4395</v>
      </c>
      <c r="G4357" s="1" t="s">
        <v>4396</v>
      </c>
      <c r="H4357" s="1" t="s">
        <v>4397</v>
      </c>
      <c r="I4357" s="1" t="s">
        <v>5</v>
      </c>
      <c r="J4357" s="1" t="s">
        <v>4394</v>
      </c>
      <c r="K4357" s="1" t="s">
        <v>5</v>
      </c>
      <c r="L4357" s="46">
        <v>99999</v>
      </c>
      <c r="M4357" s="15" t="s">
        <v>53</v>
      </c>
      <c r="N4357" s="5">
        <v>39</v>
      </c>
      <c r="O4357" s="16">
        <f t="shared" si="67"/>
        <v>0</v>
      </c>
      <c r="P4357" s="23"/>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c r="BE4357" s="23"/>
      <c r="BF4357" s="23"/>
      <c r="BG4357" s="23"/>
      <c r="BH4357" s="23"/>
      <c r="BI4357" s="23"/>
      <c r="BJ4357" s="23"/>
      <c r="BK4357" s="23"/>
      <c r="BL4357" s="23"/>
      <c r="BM4357" s="23"/>
      <c r="BN4357" s="23"/>
      <c r="BO4357" s="23"/>
      <c r="BP4357" s="23"/>
    </row>
    <row r="4358" spans="1:68" x14ac:dyDescent="0.25">
      <c r="A4358" s="5">
        <v>78808</v>
      </c>
      <c r="B4358" s="3" t="s">
        <v>50</v>
      </c>
      <c r="C4358" s="1" t="s">
        <v>2244</v>
      </c>
      <c r="D4358" s="1" t="s">
        <v>1800</v>
      </c>
      <c r="E4358" s="1" t="s">
        <v>4349</v>
      </c>
      <c r="F4358" s="1" t="s">
        <v>4399</v>
      </c>
      <c r="G4358" s="1" t="s">
        <v>4400</v>
      </c>
      <c r="H4358" s="1" t="s">
        <v>4411</v>
      </c>
      <c r="I4358" s="1" t="s">
        <v>5</v>
      </c>
      <c r="J4358" s="1" t="s">
        <v>4394</v>
      </c>
      <c r="K4358" s="1" t="s">
        <v>5</v>
      </c>
      <c r="L4358" s="46">
        <v>99999</v>
      </c>
      <c r="M4358" s="15" t="s">
        <v>56</v>
      </c>
      <c r="N4358" s="5">
        <v>20</v>
      </c>
      <c r="O4358" s="16">
        <f t="shared" si="67"/>
        <v>0</v>
      </c>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c r="BK4358" s="23"/>
      <c r="BL4358" s="23"/>
      <c r="BM4358" s="23"/>
      <c r="BN4358" s="23"/>
      <c r="BO4358" s="23"/>
      <c r="BP4358" s="23"/>
    </row>
    <row r="4359" spans="1:68" x14ac:dyDescent="0.25">
      <c r="A4359" s="5">
        <v>78809</v>
      </c>
      <c r="B4359" s="3" t="s">
        <v>50</v>
      </c>
      <c r="C4359" s="1" t="s">
        <v>1796</v>
      </c>
      <c r="D4359" s="1" t="s">
        <v>1800</v>
      </c>
      <c r="E4359" s="1" t="s">
        <v>4349</v>
      </c>
      <c r="F4359" s="1" t="s">
        <v>4399</v>
      </c>
      <c r="G4359" s="1" t="s">
        <v>4400</v>
      </c>
      <c r="H4359" s="1" t="s">
        <v>4411</v>
      </c>
      <c r="I4359" s="1" t="s">
        <v>5</v>
      </c>
      <c r="J4359" s="1" t="s">
        <v>4394</v>
      </c>
      <c r="K4359" s="1" t="s">
        <v>5</v>
      </c>
      <c r="L4359" s="46">
        <v>99999</v>
      </c>
      <c r="M4359" s="15" t="s">
        <v>56</v>
      </c>
      <c r="N4359" s="5">
        <v>20</v>
      </c>
      <c r="O4359" s="16">
        <f t="shared" si="67"/>
        <v>0</v>
      </c>
      <c r="P4359" s="23"/>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c r="BK4359" s="23"/>
      <c r="BL4359" s="23"/>
      <c r="BM4359" s="23"/>
      <c r="BN4359" s="23"/>
      <c r="BO4359" s="23"/>
      <c r="BP4359" s="23"/>
    </row>
    <row r="4360" spans="1:68" x14ac:dyDescent="0.25">
      <c r="A4360" s="5">
        <v>78810</v>
      </c>
      <c r="B4360" s="3" t="s">
        <v>50</v>
      </c>
      <c r="C4360" s="1" t="s">
        <v>1038</v>
      </c>
      <c r="D4360" s="1" t="s">
        <v>1800</v>
      </c>
      <c r="E4360" s="1" t="s">
        <v>4349</v>
      </c>
      <c r="F4360" s="1" t="s">
        <v>4399</v>
      </c>
      <c r="G4360" s="1" t="s">
        <v>4400</v>
      </c>
      <c r="H4360" s="1" t="s">
        <v>4411</v>
      </c>
      <c r="I4360" s="1" t="s">
        <v>5</v>
      </c>
      <c r="J4360" s="1" t="s">
        <v>4394</v>
      </c>
      <c r="K4360" s="1" t="s">
        <v>5</v>
      </c>
      <c r="L4360" s="46">
        <v>99999</v>
      </c>
      <c r="M4360" s="15" t="s">
        <v>56</v>
      </c>
      <c r="N4360" s="5">
        <v>20</v>
      </c>
      <c r="O4360" s="16">
        <f t="shared" si="67"/>
        <v>0</v>
      </c>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c r="BK4360" s="23"/>
      <c r="BL4360" s="23"/>
      <c r="BM4360" s="23"/>
      <c r="BN4360" s="23"/>
      <c r="BO4360" s="23"/>
      <c r="BP4360" s="23"/>
    </row>
    <row r="4361" spans="1:68" x14ac:dyDescent="0.25">
      <c r="A4361" s="5">
        <v>78811</v>
      </c>
      <c r="B4361" s="3" t="s">
        <v>50</v>
      </c>
      <c r="C4361" s="1" t="s">
        <v>1413</v>
      </c>
      <c r="D4361" s="1" t="s">
        <v>221</v>
      </c>
      <c r="E4361" s="1" t="s">
        <v>4349</v>
      </c>
      <c r="F4361" s="1" t="s">
        <v>4399</v>
      </c>
      <c r="G4361" s="1" t="s">
        <v>4401</v>
      </c>
      <c r="H4361" s="1" t="s">
        <v>4411</v>
      </c>
      <c r="I4361" s="1" t="s">
        <v>5</v>
      </c>
      <c r="J4361" s="1" t="s">
        <v>4394</v>
      </c>
      <c r="K4361" s="1" t="s">
        <v>5</v>
      </c>
      <c r="L4361" s="46">
        <v>99999</v>
      </c>
      <c r="M4361" s="15" t="s">
        <v>136</v>
      </c>
      <c r="N4361" s="5">
        <v>20</v>
      </c>
      <c r="O4361" s="16">
        <f t="shared" si="67"/>
        <v>0</v>
      </c>
      <c r="P4361" s="23"/>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c r="BE4361" s="23"/>
      <c r="BF4361" s="23"/>
      <c r="BG4361" s="23"/>
      <c r="BH4361" s="23"/>
      <c r="BI4361" s="23"/>
      <c r="BJ4361" s="23"/>
      <c r="BK4361" s="23"/>
      <c r="BL4361" s="23"/>
      <c r="BM4361" s="23"/>
      <c r="BN4361" s="23"/>
      <c r="BO4361" s="23"/>
      <c r="BP4361" s="23"/>
    </row>
    <row r="4362" spans="1:68" x14ac:dyDescent="0.25">
      <c r="A4362" s="5">
        <v>78812</v>
      </c>
      <c r="B4362" s="3" t="s">
        <v>50</v>
      </c>
      <c r="C4362" s="1" t="s">
        <v>1038</v>
      </c>
      <c r="D4362" s="1" t="s">
        <v>108</v>
      </c>
      <c r="E4362" s="1" t="s">
        <v>4349</v>
      </c>
      <c r="F4362" s="1" t="s">
        <v>4399</v>
      </c>
      <c r="G4362" s="1" t="s">
        <v>4401</v>
      </c>
      <c r="H4362" s="1" t="s">
        <v>4411</v>
      </c>
      <c r="I4362" s="1" t="s">
        <v>5</v>
      </c>
      <c r="J4362" s="1" t="s">
        <v>4394</v>
      </c>
      <c r="K4362" s="1" t="s">
        <v>5</v>
      </c>
      <c r="L4362" s="46">
        <v>99999</v>
      </c>
      <c r="M4362" s="15" t="s">
        <v>136</v>
      </c>
      <c r="N4362" s="5">
        <v>20</v>
      </c>
      <c r="O4362" s="16">
        <f t="shared" si="67"/>
        <v>0</v>
      </c>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c r="BK4362" s="23"/>
      <c r="BL4362" s="23"/>
      <c r="BM4362" s="23"/>
      <c r="BN4362" s="23"/>
      <c r="BO4362" s="23"/>
      <c r="BP4362" s="23"/>
    </row>
    <row r="4363" spans="1:68" x14ac:dyDescent="0.25">
      <c r="A4363" s="5">
        <v>78813</v>
      </c>
      <c r="B4363" s="3" t="s">
        <v>50</v>
      </c>
      <c r="C4363" s="1" t="s">
        <v>1175</v>
      </c>
      <c r="D4363" s="1" t="s">
        <v>1800</v>
      </c>
      <c r="E4363" s="1" t="s">
        <v>4349</v>
      </c>
      <c r="F4363" s="1" t="s">
        <v>4399</v>
      </c>
      <c r="G4363" s="1" t="s">
        <v>4400</v>
      </c>
      <c r="H4363" s="1" t="s">
        <v>4411</v>
      </c>
      <c r="I4363" s="1" t="s">
        <v>5</v>
      </c>
      <c r="J4363" s="1" t="s">
        <v>4394</v>
      </c>
      <c r="K4363" s="1" t="s">
        <v>5</v>
      </c>
      <c r="L4363" s="46">
        <v>99999</v>
      </c>
      <c r="M4363" s="15" t="s">
        <v>56</v>
      </c>
      <c r="N4363" s="5">
        <v>20</v>
      </c>
      <c r="O4363" s="16">
        <f t="shared" si="67"/>
        <v>0</v>
      </c>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c r="BK4363" s="23"/>
      <c r="BL4363" s="23"/>
      <c r="BM4363" s="23"/>
      <c r="BN4363" s="23"/>
      <c r="BO4363" s="23"/>
      <c r="BP4363" s="23"/>
    </row>
    <row r="4364" spans="1:68" x14ac:dyDescent="0.25">
      <c r="A4364" s="5">
        <v>78814</v>
      </c>
      <c r="B4364" s="3" t="s">
        <v>50</v>
      </c>
      <c r="C4364" s="1" t="s">
        <v>11</v>
      </c>
      <c r="D4364" s="1" t="s">
        <v>945</v>
      </c>
      <c r="E4364" s="1" t="s">
        <v>4359</v>
      </c>
      <c r="F4364" s="1" t="s">
        <v>4403</v>
      </c>
      <c r="G4364" s="1" t="s">
        <v>4404</v>
      </c>
      <c r="H4364" s="1" t="s">
        <v>4397</v>
      </c>
      <c r="I4364" s="1" t="s">
        <v>5</v>
      </c>
      <c r="J4364" s="1" t="s">
        <v>4394</v>
      </c>
      <c r="K4364" s="1" t="s">
        <v>5</v>
      </c>
      <c r="L4364" s="46">
        <v>99999</v>
      </c>
      <c r="M4364" s="15" t="s">
        <v>100</v>
      </c>
      <c r="N4364" s="5">
        <v>114</v>
      </c>
      <c r="O4364" s="16">
        <f t="shared" si="67"/>
        <v>0</v>
      </c>
      <c r="P4364" s="23"/>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c r="BE4364" s="23"/>
      <c r="BF4364" s="23"/>
      <c r="BG4364" s="23"/>
      <c r="BH4364" s="23"/>
      <c r="BI4364" s="23"/>
      <c r="BJ4364" s="23"/>
      <c r="BK4364" s="23"/>
      <c r="BL4364" s="23"/>
      <c r="BM4364" s="23"/>
      <c r="BN4364" s="23"/>
      <c r="BO4364" s="23"/>
      <c r="BP4364" s="23"/>
    </row>
    <row r="4365" spans="1:68" x14ac:dyDescent="0.25">
      <c r="A4365" s="5">
        <v>78815</v>
      </c>
      <c r="B4365" s="3" t="s">
        <v>50</v>
      </c>
      <c r="C4365" s="1" t="s">
        <v>1892</v>
      </c>
      <c r="D4365" s="1" t="s">
        <v>945</v>
      </c>
      <c r="E4365" s="1" t="s">
        <v>4359</v>
      </c>
      <c r="F4365" s="1" t="s">
        <v>4403</v>
      </c>
      <c r="G4365" s="1" t="s">
        <v>4404</v>
      </c>
      <c r="H4365" s="1" t="s">
        <v>4397</v>
      </c>
      <c r="I4365" s="1" t="s">
        <v>5</v>
      </c>
      <c r="J4365" s="1" t="s">
        <v>4394</v>
      </c>
      <c r="K4365" s="1" t="s">
        <v>5</v>
      </c>
      <c r="L4365" s="46">
        <v>99999</v>
      </c>
      <c r="M4365" s="15" t="s">
        <v>100</v>
      </c>
      <c r="N4365" s="5">
        <v>114</v>
      </c>
      <c r="O4365" s="16">
        <f t="shared" si="67"/>
        <v>0</v>
      </c>
      <c r="P4365" s="23"/>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c r="BK4365" s="23"/>
      <c r="BL4365" s="23"/>
      <c r="BM4365" s="23"/>
      <c r="BN4365" s="23"/>
      <c r="BO4365" s="23"/>
      <c r="BP4365" s="23"/>
    </row>
    <row r="4366" spans="1:68" x14ac:dyDescent="0.25">
      <c r="A4366" s="5">
        <v>78816</v>
      </c>
      <c r="B4366" s="3" t="s">
        <v>50</v>
      </c>
      <c r="C4366" s="1" t="s">
        <v>1951</v>
      </c>
      <c r="D4366" s="1" t="s">
        <v>945</v>
      </c>
      <c r="E4366" s="1" t="s">
        <v>4359</v>
      </c>
      <c r="F4366" s="1" t="s">
        <v>4403</v>
      </c>
      <c r="G4366" s="1" t="s">
        <v>4404</v>
      </c>
      <c r="H4366" s="1" t="s">
        <v>4397</v>
      </c>
      <c r="I4366" s="1" t="s">
        <v>5</v>
      </c>
      <c r="J4366" s="1" t="s">
        <v>4394</v>
      </c>
      <c r="K4366" s="1" t="s">
        <v>5</v>
      </c>
      <c r="L4366" s="46">
        <v>99999</v>
      </c>
      <c r="M4366" s="15" t="s">
        <v>100</v>
      </c>
      <c r="N4366" s="5">
        <v>114</v>
      </c>
      <c r="O4366" s="16">
        <f t="shared" si="67"/>
        <v>0</v>
      </c>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c r="BE4366" s="23"/>
      <c r="BF4366" s="23"/>
      <c r="BG4366" s="23"/>
      <c r="BH4366" s="23"/>
      <c r="BI4366" s="23"/>
      <c r="BJ4366" s="23"/>
      <c r="BK4366" s="23"/>
      <c r="BL4366" s="23"/>
      <c r="BM4366" s="23"/>
      <c r="BN4366" s="23"/>
      <c r="BO4366" s="23"/>
      <c r="BP4366" s="23"/>
    </row>
    <row r="4367" spans="1:68" x14ac:dyDescent="0.25">
      <c r="A4367" s="5">
        <v>78817</v>
      </c>
      <c r="B4367" s="3" t="s">
        <v>50</v>
      </c>
      <c r="C4367" s="1" t="s">
        <v>2292</v>
      </c>
      <c r="D4367" s="1" t="s">
        <v>945</v>
      </c>
      <c r="E4367" s="1" t="s">
        <v>4359</v>
      </c>
      <c r="F4367" s="1" t="s">
        <v>4403</v>
      </c>
      <c r="G4367" s="1" t="s">
        <v>4404</v>
      </c>
      <c r="H4367" s="1" t="s">
        <v>4397</v>
      </c>
      <c r="I4367" s="1" t="s">
        <v>5</v>
      </c>
      <c r="J4367" s="1" t="s">
        <v>4394</v>
      </c>
      <c r="K4367" s="1" t="s">
        <v>5</v>
      </c>
      <c r="L4367" s="46">
        <v>99999</v>
      </c>
      <c r="M4367" s="15" t="s">
        <v>100</v>
      </c>
      <c r="N4367" s="5">
        <v>114</v>
      </c>
      <c r="O4367" s="16">
        <f t="shared" ref="O4367:O4430" si="68">SUM(P4367:BP4367)</f>
        <v>0</v>
      </c>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c r="BK4367" s="23"/>
      <c r="BL4367" s="23"/>
      <c r="BM4367" s="23"/>
      <c r="BN4367" s="23"/>
      <c r="BO4367" s="23"/>
      <c r="BP4367" s="23"/>
    </row>
    <row r="4368" spans="1:68" x14ac:dyDescent="0.25">
      <c r="A4368" s="5">
        <v>78818</v>
      </c>
      <c r="B4368" s="3" t="s">
        <v>50</v>
      </c>
      <c r="C4368" s="1" t="s">
        <v>2293</v>
      </c>
      <c r="D4368" s="1" t="s">
        <v>945</v>
      </c>
      <c r="E4368" s="1" t="s">
        <v>4359</v>
      </c>
      <c r="F4368" s="1" t="s">
        <v>4403</v>
      </c>
      <c r="G4368" s="1" t="s">
        <v>4404</v>
      </c>
      <c r="H4368" s="1" t="s">
        <v>4397</v>
      </c>
      <c r="I4368" s="1" t="s">
        <v>5</v>
      </c>
      <c r="J4368" s="1" t="s">
        <v>4394</v>
      </c>
      <c r="K4368" s="1" t="s">
        <v>5</v>
      </c>
      <c r="L4368" s="46">
        <v>99999</v>
      </c>
      <c r="M4368" s="15" t="s">
        <v>100</v>
      </c>
      <c r="N4368" s="5">
        <v>114</v>
      </c>
      <c r="O4368" s="16">
        <f t="shared" si="68"/>
        <v>0</v>
      </c>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c r="BK4368" s="23"/>
      <c r="BL4368" s="23"/>
      <c r="BM4368" s="23"/>
      <c r="BN4368" s="23"/>
      <c r="BO4368" s="23"/>
      <c r="BP4368" s="23"/>
    </row>
    <row r="4369" spans="1:68" x14ac:dyDescent="0.25">
      <c r="A4369" s="5">
        <v>78819</v>
      </c>
      <c r="B4369" s="3" t="s">
        <v>50</v>
      </c>
      <c r="C4369" s="1" t="s">
        <v>2294</v>
      </c>
      <c r="D4369" s="1" t="s">
        <v>945</v>
      </c>
      <c r="E4369" s="1" t="s">
        <v>4359</v>
      </c>
      <c r="F4369" s="1" t="s">
        <v>4403</v>
      </c>
      <c r="G4369" s="1" t="s">
        <v>4404</v>
      </c>
      <c r="H4369" s="1" t="s">
        <v>4397</v>
      </c>
      <c r="I4369" s="1" t="s">
        <v>5</v>
      </c>
      <c r="J4369" s="1" t="s">
        <v>4394</v>
      </c>
      <c r="K4369" s="1" t="s">
        <v>5</v>
      </c>
      <c r="L4369" s="46">
        <v>99999</v>
      </c>
      <c r="M4369" s="15" t="s">
        <v>100</v>
      </c>
      <c r="N4369" s="5">
        <v>114</v>
      </c>
      <c r="O4369" s="16">
        <f t="shared" si="68"/>
        <v>0</v>
      </c>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c r="BK4369" s="23"/>
      <c r="BL4369" s="23"/>
      <c r="BM4369" s="23"/>
      <c r="BN4369" s="23"/>
      <c r="BO4369" s="23"/>
      <c r="BP4369" s="23"/>
    </row>
    <row r="4370" spans="1:68" x14ac:dyDescent="0.25">
      <c r="A4370" s="5">
        <v>78820</v>
      </c>
      <c r="B4370" s="3" t="s">
        <v>50</v>
      </c>
      <c r="C4370" s="1" t="s">
        <v>2295</v>
      </c>
      <c r="D4370" s="1" t="s">
        <v>945</v>
      </c>
      <c r="E4370" s="1" t="s">
        <v>4359</v>
      </c>
      <c r="F4370" s="1" t="s">
        <v>4403</v>
      </c>
      <c r="G4370" s="1" t="s">
        <v>4404</v>
      </c>
      <c r="H4370" s="1" t="s">
        <v>4397</v>
      </c>
      <c r="I4370" s="1" t="s">
        <v>5</v>
      </c>
      <c r="J4370" s="1" t="s">
        <v>4394</v>
      </c>
      <c r="K4370" s="1" t="s">
        <v>5</v>
      </c>
      <c r="L4370" s="46">
        <v>99999</v>
      </c>
      <c r="M4370" s="15" t="s">
        <v>100</v>
      </c>
      <c r="N4370" s="5">
        <v>114</v>
      </c>
      <c r="O4370" s="16">
        <f t="shared" si="68"/>
        <v>0</v>
      </c>
      <c r="P4370" s="23"/>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c r="BK4370" s="23"/>
      <c r="BL4370" s="23"/>
      <c r="BM4370" s="23"/>
      <c r="BN4370" s="23"/>
      <c r="BO4370" s="23"/>
      <c r="BP4370" s="23"/>
    </row>
    <row r="4371" spans="1:68" x14ac:dyDescent="0.25">
      <c r="A4371" s="5">
        <v>78821</v>
      </c>
      <c r="B4371" s="3" t="s">
        <v>50</v>
      </c>
      <c r="C4371" s="1" t="s">
        <v>2296</v>
      </c>
      <c r="D4371" s="1" t="s">
        <v>945</v>
      </c>
      <c r="E4371" s="1" t="s">
        <v>4359</v>
      </c>
      <c r="F4371" s="1" t="s">
        <v>4403</v>
      </c>
      <c r="G4371" s="1" t="s">
        <v>4404</v>
      </c>
      <c r="H4371" s="1" t="s">
        <v>4397</v>
      </c>
      <c r="I4371" s="1" t="s">
        <v>5</v>
      </c>
      <c r="J4371" s="1" t="s">
        <v>4394</v>
      </c>
      <c r="K4371" s="1" t="s">
        <v>5</v>
      </c>
      <c r="L4371" s="46">
        <v>99999</v>
      </c>
      <c r="M4371" s="15" t="s">
        <v>100</v>
      </c>
      <c r="N4371" s="5">
        <v>114</v>
      </c>
      <c r="O4371" s="16">
        <f t="shared" si="68"/>
        <v>0</v>
      </c>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c r="BK4371" s="23"/>
      <c r="BL4371" s="23"/>
      <c r="BM4371" s="23"/>
      <c r="BN4371" s="23"/>
      <c r="BO4371" s="23"/>
      <c r="BP4371" s="23"/>
    </row>
    <row r="4372" spans="1:68" x14ac:dyDescent="0.25">
      <c r="A4372" s="5">
        <v>78822</v>
      </c>
      <c r="B4372" s="3" t="s">
        <v>50</v>
      </c>
      <c r="C4372" s="1" t="s">
        <v>2297</v>
      </c>
      <c r="D4372" s="1" t="s">
        <v>945</v>
      </c>
      <c r="E4372" s="1" t="s">
        <v>4359</v>
      </c>
      <c r="F4372" s="1" t="s">
        <v>4403</v>
      </c>
      <c r="G4372" s="1" t="s">
        <v>4404</v>
      </c>
      <c r="H4372" s="1" t="s">
        <v>4397</v>
      </c>
      <c r="I4372" s="1" t="s">
        <v>5</v>
      </c>
      <c r="J4372" s="1" t="s">
        <v>4394</v>
      </c>
      <c r="K4372" s="1" t="s">
        <v>5</v>
      </c>
      <c r="L4372" s="46">
        <v>99999</v>
      </c>
      <c r="M4372" s="15" t="s">
        <v>100</v>
      </c>
      <c r="N4372" s="5">
        <v>114</v>
      </c>
      <c r="O4372" s="16">
        <f t="shared" si="68"/>
        <v>0</v>
      </c>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c r="BK4372" s="23"/>
      <c r="BL4372" s="23"/>
      <c r="BM4372" s="23"/>
      <c r="BN4372" s="23"/>
      <c r="BO4372" s="23"/>
      <c r="BP4372" s="23"/>
    </row>
    <row r="4373" spans="1:68" x14ac:dyDescent="0.25">
      <c r="A4373" s="5">
        <v>78826</v>
      </c>
      <c r="B4373" s="3" t="s">
        <v>50</v>
      </c>
      <c r="C4373" s="1" t="s">
        <v>2171</v>
      </c>
      <c r="D4373" s="1" t="s">
        <v>108</v>
      </c>
      <c r="E4373" s="1" t="s">
        <v>4349</v>
      </c>
      <c r="F4373" s="1" t="s">
        <v>4399</v>
      </c>
      <c r="G4373" s="1" t="s">
        <v>4401</v>
      </c>
      <c r="H4373" s="1" t="s">
        <v>4411</v>
      </c>
      <c r="I4373" s="1" t="s">
        <v>5</v>
      </c>
      <c r="J4373" s="1" t="s">
        <v>4394</v>
      </c>
      <c r="K4373" s="1" t="s">
        <v>5</v>
      </c>
      <c r="L4373" s="46">
        <v>99999</v>
      </c>
      <c r="M4373" s="15" t="s">
        <v>136</v>
      </c>
      <c r="N4373" s="5">
        <v>20</v>
      </c>
      <c r="O4373" s="16">
        <f t="shared" si="68"/>
        <v>0</v>
      </c>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c r="BE4373" s="23"/>
      <c r="BF4373" s="23"/>
      <c r="BG4373" s="23"/>
      <c r="BH4373" s="23"/>
      <c r="BI4373" s="23"/>
      <c r="BJ4373" s="23"/>
      <c r="BK4373" s="23"/>
      <c r="BL4373" s="23"/>
      <c r="BM4373" s="23"/>
      <c r="BN4373" s="23"/>
      <c r="BO4373" s="23"/>
      <c r="BP4373" s="23"/>
    </row>
    <row r="4374" spans="1:68" x14ac:dyDescent="0.25">
      <c r="A4374" s="5">
        <v>78827</v>
      </c>
      <c r="B4374" s="3" t="s">
        <v>50</v>
      </c>
      <c r="C4374" s="1" t="s">
        <v>1783</v>
      </c>
      <c r="D4374" s="1" t="s">
        <v>221</v>
      </c>
      <c r="E4374" s="1" t="s">
        <v>4349</v>
      </c>
      <c r="F4374" s="1" t="s">
        <v>4399</v>
      </c>
      <c r="G4374" s="1" t="s">
        <v>4401</v>
      </c>
      <c r="H4374" s="1" t="s">
        <v>4411</v>
      </c>
      <c r="I4374" s="1" t="s">
        <v>5</v>
      </c>
      <c r="J4374" s="1" t="s">
        <v>4394</v>
      </c>
      <c r="K4374" s="1" t="s">
        <v>5</v>
      </c>
      <c r="L4374" s="46">
        <v>99999</v>
      </c>
      <c r="M4374" s="15" t="s">
        <v>136</v>
      </c>
      <c r="N4374" s="5">
        <v>20</v>
      </c>
      <c r="O4374" s="16">
        <f t="shared" si="68"/>
        <v>0</v>
      </c>
      <c r="P4374" s="23"/>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c r="BK4374" s="23"/>
      <c r="BL4374" s="23"/>
      <c r="BM4374" s="23"/>
      <c r="BN4374" s="23"/>
      <c r="BO4374" s="23"/>
      <c r="BP4374" s="23"/>
    </row>
    <row r="4375" spans="1:68" x14ac:dyDescent="0.25">
      <c r="A4375" s="5">
        <v>78828</v>
      </c>
      <c r="B4375" s="3" t="s">
        <v>50</v>
      </c>
      <c r="C4375" s="1" t="s">
        <v>1793</v>
      </c>
      <c r="D4375" s="1" t="s">
        <v>1800</v>
      </c>
      <c r="E4375" s="1" t="s">
        <v>4349</v>
      </c>
      <c r="F4375" s="1" t="s">
        <v>4399</v>
      </c>
      <c r="G4375" s="1" t="s">
        <v>4401</v>
      </c>
      <c r="H4375" s="1" t="s">
        <v>4411</v>
      </c>
      <c r="I4375" s="1" t="s">
        <v>5</v>
      </c>
      <c r="J4375" s="1" t="s">
        <v>4394</v>
      </c>
      <c r="K4375" s="1" t="s">
        <v>5</v>
      </c>
      <c r="L4375" s="46">
        <v>99999</v>
      </c>
      <c r="M4375" s="15" t="s">
        <v>136</v>
      </c>
      <c r="N4375" s="5">
        <v>20</v>
      </c>
      <c r="O4375" s="16">
        <f t="shared" si="68"/>
        <v>0</v>
      </c>
      <c r="P4375" s="23"/>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c r="BK4375" s="23"/>
      <c r="BL4375" s="23"/>
      <c r="BM4375" s="23"/>
      <c r="BN4375" s="23"/>
      <c r="BO4375" s="23"/>
      <c r="BP4375" s="23"/>
    </row>
    <row r="4376" spans="1:68" x14ac:dyDescent="0.25">
      <c r="A4376" s="5">
        <v>78829</v>
      </c>
      <c r="B4376" s="3" t="s">
        <v>50</v>
      </c>
      <c r="C4376" s="1" t="s">
        <v>1922</v>
      </c>
      <c r="D4376" s="1" t="s">
        <v>1800</v>
      </c>
      <c r="E4376" s="1" t="s">
        <v>4349</v>
      </c>
      <c r="F4376" s="1" t="s">
        <v>4399</v>
      </c>
      <c r="G4376" s="1" t="s">
        <v>4401</v>
      </c>
      <c r="H4376" s="1" t="s">
        <v>4411</v>
      </c>
      <c r="I4376" s="1" t="s">
        <v>5</v>
      </c>
      <c r="J4376" s="1" t="s">
        <v>4394</v>
      </c>
      <c r="K4376" s="1" t="s">
        <v>5</v>
      </c>
      <c r="L4376" s="46">
        <v>99999</v>
      </c>
      <c r="M4376" s="15" t="s">
        <v>136</v>
      </c>
      <c r="N4376" s="5">
        <v>20</v>
      </c>
      <c r="O4376" s="16">
        <f t="shared" si="68"/>
        <v>0</v>
      </c>
      <c r="P4376" s="23"/>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c r="BK4376" s="23"/>
      <c r="BL4376" s="23"/>
      <c r="BM4376" s="23"/>
      <c r="BN4376" s="23"/>
      <c r="BO4376" s="23"/>
      <c r="BP4376" s="23"/>
    </row>
    <row r="4377" spans="1:68" x14ac:dyDescent="0.25">
      <c r="A4377" s="5">
        <v>78830</v>
      </c>
      <c r="B4377" s="3" t="s">
        <v>62</v>
      </c>
      <c r="C4377" s="1" t="s">
        <v>782</v>
      </c>
      <c r="D4377" s="1" t="s">
        <v>52</v>
      </c>
      <c r="E4377" s="1" t="s">
        <v>4351</v>
      </c>
      <c r="F4377" s="1" t="s">
        <v>4395</v>
      </c>
      <c r="G4377" s="1" t="s">
        <v>4396</v>
      </c>
      <c r="H4377" s="1" t="s">
        <v>5</v>
      </c>
      <c r="I4377" s="1" t="s">
        <v>5</v>
      </c>
      <c r="J4377" s="1" t="s">
        <v>4394</v>
      </c>
      <c r="K4377" s="1" t="s">
        <v>5</v>
      </c>
      <c r="L4377" s="46">
        <v>99999</v>
      </c>
      <c r="M4377" s="15" t="s">
        <v>55</v>
      </c>
      <c r="N4377" s="5">
        <v>39</v>
      </c>
      <c r="O4377" s="16">
        <f t="shared" si="68"/>
        <v>0</v>
      </c>
      <c r="P4377" s="23"/>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c r="BK4377" s="23"/>
      <c r="BL4377" s="23"/>
      <c r="BM4377" s="23"/>
      <c r="BN4377" s="23"/>
      <c r="BO4377" s="23"/>
      <c r="BP4377" s="23"/>
    </row>
    <row r="4378" spans="1:68" x14ac:dyDescent="0.25">
      <c r="A4378" s="5">
        <v>78831</v>
      </c>
      <c r="B4378" s="3" t="s">
        <v>50</v>
      </c>
      <c r="C4378" s="1" t="s">
        <v>2171</v>
      </c>
      <c r="D4378" s="1" t="s">
        <v>108</v>
      </c>
      <c r="E4378" s="1" t="s">
        <v>4359</v>
      </c>
      <c r="F4378" s="1" t="s">
        <v>4403</v>
      </c>
      <c r="G4378" s="1" t="s">
        <v>4404</v>
      </c>
      <c r="H4378" s="1" t="s">
        <v>4397</v>
      </c>
      <c r="I4378" s="1" t="s">
        <v>5</v>
      </c>
      <c r="J4378" s="1" t="s">
        <v>4394</v>
      </c>
      <c r="K4378" s="1" t="s">
        <v>5</v>
      </c>
      <c r="L4378" s="46">
        <v>99999</v>
      </c>
      <c r="M4378" s="15" t="s">
        <v>100</v>
      </c>
      <c r="N4378" s="5">
        <v>114</v>
      </c>
      <c r="O4378" s="16">
        <f t="shared" si="68"/>
        <v>0</v>
      </c>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c r="BK4378" s="23"/>
      <c r="BL4378" s="23"/>
      <c r="BM4378" s="23"/>
      <c r="BN4378" s="23"/>
      <c r="BO4378" s="23"/>
      <c r="BP4378" s="23"/>
    </row>
    <row r="4379" spans="1:68" x14ac:dyDescent="0.25">
      <c r="A4379" s="5">
        <v>78832</v>
      </c>
      <c r="B4379" s="3" t="s">
        <v>50</v>
      </c>
      <c r="C4379" s="1" t="s">
        <v>421</v>
      </c>
      <c r="D4379" s="1" t="s">
        <v>1800</v>
      </c>
      <c r="E4379" s="1" t="s">
        <v>4349</v>
      </c>
      <c r="F4379" s="1" t="s">
        <v>4399</v>
      </c>
      <c r="G4379" s="1" t="s">
        <v>4400</v>
      </c>
      <c r="H4379" s="1" t="s">
        <v>4411</v>
      </c>
      <c r="I4379" s="1" t="s">
        <v>5</v>
      </c>
      <c r="J4379" s="1" t="s">
        <v>4394</v>
      </c>
      <c r="K4379" s="1" t="s">
        <v>5</v>
      </c>
      <c r="L4379" s="46">
        <v>99999</v>
      </c>
      <c r="M4379" s="15" t="s">
        <v>56</v>
      </c>
      <c r="N4379" s="5">
        <v>20</v>
      </c>
      <c r="O4379" s="16">
        <f t="shared" si="68"/>
        <v>0</v>
      </c>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c r="BK4379" s="23"/>
      <c r="BL4379" s="23"/>
      <c r="BM4379" s="23"/>
      <c r="BN4379" s="23"/>
      <c r="BO4379" s="23"/>
      <c r="BP4379" s="23"/>
    </row>
    <row r="4380" spans="1:68" x14ac:dyDescent="0.25">
      <c r="A4380" s="5">
        <v>78842</v>
      </c>
      <c r="B4380" s="3" t="s">
        <v>50</v>
      </c>
      <c r="C4380" s="1" t="s">
        <v>1084</v>
      </c>
      <c r="D4380" s="1" t="s">
        <v>108</v>
      </c>
      <c r="E4380" s="1" t="s">
        <v>4349</v>
      </c>
      <c r="F4380" s="1" t="s">
        <v>4399</v>
      </c>
      <c r="G4380" s="1" t="s">
        <v>4401</v>
      </c>
      <c r="H4380" s="1" t="s">
        <v>4411</v>
      </c>
      <c r="I4380" s="1" t="s">
        <v>5</v>
      </c>
      <c r="J4380" s="1" t="s">
        <v>4394</v>
      </c>
      <c r="K4380" s="1" t="s">
        <v>5</v>
      </c>
      <c r="L4380" s="46">
        <v>99999</v>
      </c>
      <c r="M4380" s="15" t="s">
        <v>136</v>
      </c>
      <c r="N4380" s="5">
        <v>20</v>
      </c>
      <c r="O4380" s="16">
        <f t="shared" si="68"/>
        <v>0</v>
      </c>
      <c r="P4380" s="23"/>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c r="BE4380" s="23"/>
      <c r="BF4380" s="23"/>
      <c r="BG4380" s="23"/>
      <c r="BH4380" s="23"/>
      <c r="BI4380" s="23"/>
      <c r="BJ4380" s="23"/>
      <c r="BK4380" s="23"/>
      <c r="BL4380" s="23"/>
      <c r="BM4380" s="23"/>
      <c r="BN4380" s="23"/>
      <c r="BO4380" s="23"/>
      <c r="BP4380" s="23"/>
    </row>
    <row r="4381" spans="1:68" x14ac:dyDescent="0.25">
      <c r="A4381" s="5">
        <v>78843</v>
      </c>
      <c r="B4381" s="3" t="s">
        <v>50</v>
      </c>
      <c r="C4381" s="1" t="s">
        <v>1957</v>
      </c>
      <c r="D4381" s="1" t="s">
        <v>108</v>
      </c>
      <c r="E4381" s="1" t="s">
        <v>4349</v>
      </c>
      <c r="F4381" s="1" t="s">
        <v>4399</v>
      </c>
      <c r="G4381" s="1" t="s">
        <v>4401</v>
      </c>
      <c r="H4381" s="1" t="s">
        <v>4411</v>
      </c>
      <c r="I4381" s="1" t="s">
        <v>5</v>
      </c>
      <c r="J4381" s="1" t="s">
        <v>4394</v>
      </c>
      <c r="K4381" s="1" t="s">
        <v>5</v>
      </c>
      <c r="L4381" s="46">
        <v>99999</v>
      </c>
      <c r="M4381" s="15" t="s">
        <v>136</v>
      </c>
      <c r="N4381" s="5">
        <v>20</v>
      </c>
      <c r="O4381" s="16">
        <f t="shared" si="68"/>
        <v>0</v>
      </c>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c r="BK4381" s="23"/>
      <c r="BL4381" s="23"/>
      <c r="BM4381" s="23"/>
      <c r="BN4381" s="23"/>
      <c r="BO4381" s="23"/>
      <c r="BP4381" s="23"/>
    </row>
    <row r="4382" spans="1:68" x14ac:dyDescent="0.25">
      <c r="A4382" s="5">
        <v>78844</v>
      </c>
      <c r="B4382" s="3" t="s">
        <v>50</v>
      </c>
      <c r="C4382" s="1" t="s">
        <v>2266</v>
      </c>
      <c r="D4382" s="1" t="s">
        <v>108</v>
      </c>
      <c r="E4382" s="1" t="s">
        <v>4359</v>
      </c>
      <c r="F4382" s="1" t="s">
        <v>4403</v>
      </c>
      <c r="G4382" s="1" t="s">
        <v>4404</v>
      </c>
      <c r="H4382" s="1" t="s">
        <v>4397</v>
      </c>
      <c r="I4382" s="1" t="s">
        <v>5</v>
      </c>
      <c r="J4382" s="1" t="s">
        <v>4394</v>
      </c>
      <c r="K4382" s="1" t="s">
        <v>5</v>
      </c>
      <c r="L4382" s="46">
        <v>99999</v>
      </c>
      <c r="M4382" s="15" t="s">
        <v>100</v>
      </c>
      <c r="N4382" s="5">
        <v>114</v>
      </c>
      <c r="O4382" s="16">
        <f t="shared" si="68"/>
        <v>0</v>
      </c>
      <c r="P4382" s="23"/>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c r="BE4382" s="23"/>
      <c r="BF4382" s="23"/>
      <c r="BG4382" s="23"/>
      <c r="BH4382" s="23"/>
      <c r="BI4382" s="23"/>
      <c r="BJ4382" s="23"/>
      <c r="BK4382" s="23"/>
      <c r="BL4382" s="23"/>
      <c r="BM4382" s="23"/>
      <c r="BN4382" s="23"/>
      <c r="BO4382" s="23"/>
      <c r="BP4382" s="23"/>
    </row>
    <row r="4383" spans="1:68" x14ac:dyDescent="0.25">
      <c r="A4383" s="5">
        <v>78845</v>
      </c>
      <c r="B4383" s="3" t="s">
        <v>50</v>
      </c>
      <c r="C4383" s="1" t="s">
        <v>626</v>
      </c>
      <c r="D4383" s="1" t="s">
        <v>108</v>
      </c>
      <c r="E4383" s="1" t="s">
        <v>4359</v>
      </c>
      <c r="F4383" s="1" t="s">
        <v>4403</v>
      </c>
      <c r="G4383" s="1" t="s">
        <v>4404</v>
      </c>
      <c r="H4383" s="1" t="s">
        <v>4397</v>
      </c>
      <c r="I4383" s="1" t="s">
        <v>5</v>
      </c>
      <c r="J4383" s="1" t="s">
        <v>4394</v>
      </c>
      <c r="K4383" s="1" t="s">
        <v>5</v>
      </c>
      <c r="L4383" s="46">
        <v>99999</v>
      </c>
      <c r="M4383" s="15" t="s">
        <v>100</v>
      </c>
      <c r="N4383" s="5">
        <v>114</v>
      </c>
      <c r="O4383" s="16">
        <f t="shared" si="68"/>
        <v>0</v>
      </c>
      <c r="P4383" s="23"/>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c r="BE4383" s="23"/>
      <c r="BF4383" s="23"/>
      <c r="BG4383" s="23"/>
      <c r="BH4383" s="23"/>
      <c r="BI4383" s="23"/>
      <c r="BJ4383" s="23"/>
      <c r="BK4383" s="23"/>
      <c r="BL4383" s="23"/>
      <c r="BM4383" s="23"/>
      <c r="BN4383" s="23"/>
      <c r="BO4383" s="23"/>
      <c r="BP4383" s="23"/>
    </row>
    <row r="4384" spans="1:68" x14ac:dyDescent="0.25">
      <c r="A4384" s="5">
        <v>78847</v>
      </c>
      <c r="B4384" s="3" t="s">
        <v>63</v>
      </c>
      <c r="C4384" s="1" t="s">
        <v>884</v>
      </c>
      <c r="D4384" s="1" t="s">
        <v>52</v>
      </c>
      <c r="E4384" s="1" t="s">
        <v>4352</v>
      </c>
      <c r="F4384" s="1" t="s">
        <v>4398</v>
      </c>
      <c r="G4384" s="1" t="s">
        <v>5</v>
      </c>
      <c r="H4384" s="1" t="s">
        <v>5</v>
      </c>
      <c r="I4384" s="1" t="s">
        <v>5</v>
      </c>
      <c r="J4384" s="1" t="s">
        <v>4394</v>
      </c>
      <c r="K4384" s="1" t="s">
        <v>5</v>
      </c>
      <c r="L4384" s="46">
        <v>99999</v>
      </c>
      <c r="M4384" s="15" t="s">
        <v>55</v>
      </c>
      <c r="N4384" s="5">
        <v>67</v>
      </c>
      <c r="O4384" s="16">
        <f t="shared" si="68"/>
        <v>0</v>
      </c>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c r="BK4384" s="23"/>
      <c r="BL4384" s="23"/>
      <c r="BM4384" s="23"/>
      <c r="BN4384" s="23"/>
      <c r="BO4384" s="23"/>
      <c r="BP4384" s="23"/>
    </row>
    <row r="4385" spans="1:68" x14ac:dyDescent="0.25">
      <c r="A4385" s="5">
        <v>78848</v>
      </c>
      <c r="B4385" s="3" t="s">
        <v>50</v>
      </c>
      <c r="C4385" s="1" t="s">
        <v>1109</v>
      </c>
      <c r="D4385" s="1" t="s">
        <v>108</v>
      </c>
      <c r="E4385" s="1" t="s">
        <v>4349</v>
      </c>
      <c r="F4385" s="1" t="s">
        <v>4399</v>
      </c>
      <c r="G4385" s="1" t="s">
        <v>4401</v>
      </c>
      <c r="H4385" s="1" t="s">
        <v>4411</v>
      </c>
      <c r="I4385" s="1" t="s">
        <v>5</v>
      </c>
      <c r="J4385" s="1" t="s">
        <v>4394</v>
      </c>
      <c r="K4385" s="1" t="s">
        <v>5</v>
      </c>
      <c r="L4385" s="46">
        <v>99999</v>
      </c>
      <c r="M4385" s="15" t="s">
        <v>136</v>
      </c>
      <c r="N4385" s="5">
        <v>20</v>
      </c>
      <c r="O4385" s="16">
        <f t="shared" si="68"/>
        <v>0</v>
      </c>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c r="BK4385" s="23"/>
      <c r="BL4385" s="23"/>
      <c r="BM4385" s="23"/>
      <c r="BN4385" s="23"/>
      <c r="BO4385" s="23"/>
      <c r="BP4385" s="23"/>
    </row>
    <row r="4386" spans="1:68" x14ac:dyDescent="0.25">
      <c r="A4386" s="5">
        <v>78849</v>
      </c>
      <c r="B4386" s="3" t="s">
        <v>50</v>
      </c>
      <c r="C4386" s="1" t="s">
        <v>1807</v>
      </c>
      <c r="D4386" s="1" t="s">
        <v>108</v>
      </c>
      <c r="E4386" s="1" t="s">
        <v>4359</v>
      </c>
      <c r="F4386" s="1" t="s">
        <v>4403</v>
      </c>
      <c r="G4386" s="1" t="s">
        <v>4404</v>
      </c>
      <c r="H4386" s="1" t="s">
        <v>4397</v>
      </c>
      <c r="I4386" s="1" t="s">
        <v>5</v>
      </c>
      <c r="J4386" s="1" t="s">
        <v>4394</v>
      </c>
      <c r="K4386" s="1" t="s">
        <v>5</v>
      </c>
      <c r="L4386" s="46">
        <v>99999</v>
      </c>
      <c r="M4386" s="15" t="s">
        <v>100</v>
      </c>
      <c r="N4386" s="5">
        <v>114</v>
      </c>
      <c r="O4386" s="16">
        <f t="shared" si="68"/>
        <v>0</v>
      </c>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c r="BK4386" s="23"/>
      <c r="BL4386" s="23"/>
      <c r="BM4386" s="23"/>
      <c r="BN4386" s="23"/>
      <c r="BO4386" s="23"/>
      <c r="BP4386" s="23"/>
    </row>
    <row r="4387" spans="1:68" x14ac:dyDescent="0.25">
      <c r="A4387" s="5">
        <v>78850</v>
      </c>
      <c r="B4387" s="3" t="s">
        <v>50</v>
      </c>
      <c r="C4387" s="1" t="s">
        <v>1839</v>
      </c>
      <c r="D4387" s="1" t="s">
        <v>945</v>
      </c>
      <c r="E4387" s="1" t="s">
        <v>4359</v>
      </c>
      <c r="F4387" s="1" t="s">
        <v>4403</v>
      </c>
      <c r="G4387" s="1" t="s">
        <v>4404</v>
      </c>
      <c r="H4387" s="1" t="s">
        <v>4397</v>
      </c>
      <c r="I4387" s="1" t="s">
        <v>5</v>
      </c>
      <c r="J4387" s="1" t="s">
        <v>4394</v>
      </c>
      <c r="K4387" s="1" t="s">
        <v>5</v>
      </c>
      <c r="L4387" s="46">
        <v>99999</v>
      </c>
      <c r="M4387" s="15" t="s">
        <v>100</v>
      </c>
      <c r="N4387" s="5">
        <v>114</v>
      </c>
      <c r="O4387" s="16">
        <f t="shared" si="68"/>
        <v>0</v>
      </c>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c r="BK4387" s="23"/>
      <c r="BL4387" s="23"/>
      <c r="BM4387" s="23"/>
      <c r="BN4387" s="23"/>
      <c r="BO4387" s="23"/>
      <c r="BP4387" s="23"/>
    </row>
    <row r="4388" spans="1:68" x14ac:dyDescent="0.25">
      <c r="A4388" s="5">
        <v>78851</v>
      </c>
      <c r="B4388" s="3" t="s">
        <v>50</v>
      </c>
      <c r="C4388" s="1" t="s">
        <v>2298</v>
      </c>
      <c r="D4388" s="1" t="s">
        <v>945</v>
      </c>
      <c r="E4388" s="1" t="s">
        <v>4359</v>
      </c>
      <c r="F4388" s="1" t="s">
        <v>4403</v>
      </c>
      <c r="G4388" s="1" t="s">
        <v>4404</v>
      </c>
      <c r="H4388" s="1" t="s">
        <v>4397</v>
      </c>
      <c r="I4388" s="1" t="s">
        <v>5</v>
      </c>
      <c r="J4388" s="1" t="s">
        <v>4394</v>
      </c>
      <c r="K4388" s="1" t="s">
        <v>5</v>
      </c>
      <c r="L4388" s="46">
        <v>99999</v>
      </c>
      <c r="M4388" s="15" t="s">
        <v>100</v>
      </c>
      <c r="N4388" s="5">
        <v>114</v>
      </c>
      <c r="O4388" s="16">
        <f t="shared" si="68"/>
        <v>0</v>
      </c>
      <c r="P4388" s="23"/>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c r="BK4388" s="23"/>
      <c r="BL4388" s="23"/>
      <c r="BM4388" s="23"/>
      <c r="BN4388" s="23"/>
      <c r="BO4388" s="23"/>
      <c r="BP4388" s="23"/>
    </row>
    <row r="4389" spans="1:68" x14ac:dyDescent="0.25">
      <c r="A4389" s="5">
        <v>78852</v>
      </c>
      <c r="B4389" s="3" t="s">
        <v>50</v>
      </c>
      <c r="C4389" s="1" t="s">
        <v>2299</v>
      </c>
      <c r="D4389" s="1" t="s">
        <v>945</v>
      </c>
      <c r="E4389" s="1" t="s">
        <v>4359</v>
      </c>
      <c r="F4389" s="1" t="s">
        <v>4403</v>
      </c>
      <c r="G4389" s="1" t="s">
        <v>4404</v>
      </c>
      <c r="H4389" s="1" t="s">
        <v>4397</v>
      </c>
      <c r="I4389" s="1" t="s">
        <v>5</v>
      </c>
      <c r="J4389" s="1" t="s">
        <v>4394</v>
      </c>
      <c r="K4389" s="1" t="s">
        <v>5</v>
      </c>
      <c r="L4389" s="46">
        <v>99999</v>
      </c>
      <c r="M4389" s="15" t="s">
        <v>100</v>
      </c>
      <c r="N4389" s="5">
        <v>114</v>
      </c>
      <c r="O4389" s="16">
        <f t="shared" si="68"/>
        <v>0</v>
      </c>
      <c r="P4389" s="23"/>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c r="BK4389" s="23"/>
      <c r="BL4389" s="23"/>
      <c r="BM4389" s="23"/>
      <c r="BN4389" s="23"/>
      <c r="BO4389" s="23"/>
      <c r="BP4389" s="23"/>
    </row>
    <row r="4390" spans="1:68" x14ac:dyDescent="0.25">
      <c r="A4390" s="5">
        <v>78853</v>
      </c>
      <c r="B4390" s="3" t="s">
        <v>50</v>
      </c>
      <c r="C4390" s="1" t="s">
        <v>2300</v>
      </c>
      <c r="D4390" s="1" t="s">
        <v>945</v>
      </c>
      <c r="E4390" s="1" t="s">
        <v>4359</v>
      </c>
      <c r="F4390" s="1" t="s">
        <v>4403</v>
      </c>
      <c r="G4390" s="1" t="s">
        <v>4404</v>
      </c>
      <c r="H4390" s="1" t="s">
        <v>4397</v>
      </c>
      <c r="I4390" s="1" t="s">
        <v>5</v>
      </c>
      <c r="J4390" s="1" t="s">
        <v>4394</v>
      </c>
      <c r="K4390" s="1" t="s">
        <v>5</v>
      </c>
      <c r="L4390" s="46">
        <v>99999</v>
      </c>
      <c r="M4390" s="15" t="s">
        <v>100</v>
      </c>
      <c r="N4390" s="5">
        <v>114</v>
      </c>
      <c r="O4390" s="16">
        <f t="shared" si="68"/>
        <v>0</v>
      </c>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c r="BK4390" s="23"/>
      <c r="BL4390" s="23"/>
      <c r="BM4390" s="23"/>
      <c r="BN4390" s="23"/>
      <c r="BO4390" s="23"/>
      <c r="BP4390" s="23"/>
    </row>
    <row r="4391" spans="1:68" x14ac:dyDescent="0.25">
      <c r="A4391" s="5">
        <v>78854</v>
      </c>
      <c r="B4391" s="3" t="s">
        <v>50</v>
      </c>
      <c r="C4391" s="1" t="s">
        <v>2301</v>
      </c>
      <c r="D4391" s="1" t="s">
        <v>945</v>
      </c>
      <c r="E4391" s="1" t="s">
        <v>4359</v>
      </c>
      <c r="F4391" s="1" t="s">
        <v>4403</v>
      </c>
      <c r="G4391" s="1" t="s">
        <v>4404</v>
      </c>
      <c r="H4391" s="1" t="s">
        <v>4397</v>
      </c>
      <c r="I4391" s="1" t="s">
        <v>5</v>
      </c>
      <c r="J4391" s="1" t="s">
        <v>4394</v>
      </c>
      <c r="K4391" s="1" t="s">
        <v>5</v>
      </c>
      <c r="L4391" s="46">
        <v>99999</v>
      </c>
      <c r="M4391" s="15" t="s">
        <v>100</v>
      </c>
      <c r="N4391" s="5">
        <v>114</v>
      </c>
      <c r="O4391" s="16">
        <f t="shared" si="68"/>
        <v>0</v>
      </c>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c r="BK4391" s="23"/>
      <c r="BL4391" s="23"/>
      <c r="BM4391" s="23"/>
      <c r="BN4391" s="23"/>
      <c r="BO4391" s="23"/>
      <c r="BP4391" s="23"/>
    </row>
    <row r="4392" spans="1:68" x14ac:dyDescent="0.25">
      <c r="A4392" s="5">
        <v>78855</v>
      </c>
      <c r="B4392" s="3" t="s">
        <v>50</v>
      </c>
      <c r="C4392" s="1" t="s">
        <v>2302</v>
      </c>
      <c r="D4392" s="1" t="s">
        <v>945</v>
      </c>
      <c r="E4392" s="1" t="s">
        <v>4359</v>
      </c>
      <c r="F4392" s="1" t="s">
        <v>4403</v>
      </c>
      <c r="G4392" s="1" t="s">
        <v>4404</v>
      </c>
      <c r="H4392" s="1" t="s">
        <v>4397</v>
      </c>
      <c r="I4392" s="1" t="s">
        <v>5</v>
      </c>
      <c r="J4392" s="1" t="s">
        <v>4394</v>
      </c>
      <c r="K4392" s="1" t="s">
        <v>5</v>
      </c>
      <c r="L4392" s="46">
        <v>99999</v>
      </c>
      <c r="M4392" s="15" t="s">
        <v>100</v>
      </c>
      <c r="N4392" s="5">
        <v>114</v>
      </c>
      <c r="O4392" s="16">
        <f t="shared" si="68"/>
        <v>0</v>
      </c>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c r="BK4392" s="23"/>
      <c r="BL4392" s="23"/>
      <c r="BM4392" s="23"/>
      <c r="BN4392" s="23"/>
      <c r="BO4392" s="23"/>
      <c r="BP4392" s="23"/>
    </row>
    <row r="4393" spans="1:68" x14ac:dyDescent="0.25">
      <c r="A4393" s="5">
        <v>78856</v>
      </c>
      <c r="B4393" s="3" t="s">
        <v>50</v>
      </c>
      <c r="C4393" s="1" t="s">
        <v>2303</v>
      </c>
      <c r="D4393" s="1" t="s">
        <v>945</v>
      </c>
      <c r="E4393" s="1" t="s">
        <v>4359</v>
      </c>
      <c r="F4393" s="1" t="s">
        <v>4403</v>
      </c>
      <c r="G4393" s="1" t="s">
        <v>4404</v>
      </c>
      <c r="H4393" s="1" t="s">
        <v>4397</v>
      </c>
      <c r="I4393" s="1" t="s">
        <v>5</v>
      </c>
      <c r="J4393" s="1" t="s">
        <v>4394</v>
      </c>
      <c r="K4393" s="1" t="s">
        <v>5</v>
      </c>
      <c r="L4393" s="46">
        <v>99999</v>
      </c>
      <c r="M4393" s="15" t="s">
        <v>100</v>
      </c>
      <c r="N4393" s="5">
        <v>114</v>
      </c>
      <c r="O4393" s="16">
        <f t="shared" si="68"/>
        <v>0</v>
      </c>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c r="BK4393" s="23"/>
      <c r="BL4393" s="23"/>
      <c r="BM4393" s="23"/>
      <c r="BN4393" s="23"/>
      <c r="BO4393" s="23"/>
      <c r="BP4393" s="23"/>
    </row>
    <row r="4394" spans="1:68" x14ac:dyDescent="0.25">
      <c r="A4394" s="5">
        <v>78857</v>
      </c>
      <c r="B4394" s="3" t="s">
        <v>50</v>
      </c>
      <c r="C4394" s="1" t="s">
        <v>2304</v>
      </c>
      <c r="D4394" s="1" t="s">
        <v>945</v>
      </c>
      <c r="E4394" s="1" t="s">
        <v>4359</v>
      </c>
      <c r="F4394" s="1" t="s">
        <v>4403</v>
      </c>
      <c r="G4394" s="1" t="s">
        <v>4404</v>
      </c>
      <c r="H4394" s="1" t="s">
        <v>4397</v>
      </c>
      <c r="I4394" s="1" t="s">
        <v>5</v>
      </c>
      <c r="J4394" s="1" t="s">
        <v>4394</v>
      </c>
      <c r="K4394" s="1" t="s">
        <v>5</v>
      </c>
      <c r="L4394" s="46">
        <v>99999</v>
      </c>
      <c r="M4394" s="15" t="s">
        <v>100</v>
      </c>
      <c r="N4394" s="5">
        <v>114</v>
      </c>
      <c r="O4394" s="16">
        <f t="shared" si="68"/>
        <v>0</v>
      </c>
      <c r="P4394" s="23"/>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c r="BK4394" s="23"/>
      <c r="BL4394" s="23"/>
      <c r="BM4394" s="23"/>
      <c r="BN4394" s="23"/>
      <c r="BO4394" s="23"/>
      <c r="BP4394" s="23"/>
    </row>
    <row r="4395" spans="1:68" x14ac:dyDescent="0.25">
      <c r="A4395" s="5">
        <v>78858</v>
      </c>
      <c r="B4395" s="3" t="s">
        <v>50</v>
      </c>
      <c r="C4395" s="1" t="s">
        <v>2305</v>
      </c>
      <c r="D4395" s="1" t="s">
        <v>945</v>
      </c>
      <c r="E4395" s="1" t="s">
        <v>4359</v>
      </c>
      <c r="F4395" s="1" t="s">
        <v>4403</v>
      </c>
      <c r="G4395" s="1" t="s">
        <v>4404</v>
      </c>
      <c r="H4395" s="1" t="s">
        <v>4397</v>
      </c>
      <c r="I4395" s="1" t="s">
        <v>5</v>
      </c>
      <c r="J4395" s="1" t="s">
        <v>4394</v>
      </c>
      <c r="K4395" s="1" t="s">
        <v>5</v>
      </c>
      <c r="L4395" s="46">
        <v>99999</v>
      </c>
      <c r="M4395" s="15" t="s">
        <v>100</v>
      </c>
      <c r="N4395" s="5">
        <v>114</v>
      </c>
      <c r="O4395" s="16">
        <f t="shared" si="68"/>
        <v>0</v>
      </c>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c r="BE4395" s="23"/>
      <c r="BF4395" s="23"/>
      <c r="BG4395" s="23"/>
      <c r="BH4395" s="23"/>
      <c r="BI4395" s="23"/>
      <c r="BJ4395" s="23"/>
      <c r="BK4395" s="23"/>
      <c r="BL4395" s="23"/>
      <c r="BM4395" s="23"/>
      <c r="BN4395" s="23"/>
      <c r="BO4395" s="23"/>
      <c r="BP4395" s="23"/>
    </row>
    <row r="4396" spans="1:68" x14ac:dyDescent="0.25">
      <c r="A4396" s="5">
        <v>78859</v>
      </c>
      <c r="B4396" s="3" t="s">
        <v>50</v>
      </c>
      <c r="C4396" s="1" t="s">
        <v>2306</v>
      </c>
      <c r="D4396" s="1" t="s">
        <v>945</v>
      </c>
      <c r="E4396" s="1" t="s">
        <v>4359</v>
      </c>
      <c r="F4396" s="1" t="s">
        <v>4403</v>
      </c>
      <c r="G4396" s="1" t="s">
        <v>4404</v>
      </c>
      <c r="H4396" s="1" t="s">
        <v>4397</v>
      </c>
      <c r="I4396" s="1" t="s">
        <v>5</v>
      </c>
      <c r="J4396" s="1" t="s">
        <v>4394</v>
      </c>
      <c r="K4396" s="1" t="s">
        <v>5</v>
      </c>
      <c r="L4396" s="46">
        <v>99999</v>
      </c>
      <c r="M4396" s="15" t="s">
        <v>100</v>
      </c>
      <c r="N4396" s="5">
        <v>114</v>
      </c>
      <c r="O4396" s="16">
        <f t="shared" si="68"/>
        <v>0</v>
      </c>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c r="BK4396" s="23"/>
      <c r="BL4396" s="23"/>
      <c r="BM4396" s="23"/>
      <c r="BN4396" s="23"/>
      <c r="BO4396" s="23"/>
      <c r="BP4396" s="23"/>
    </row>
    <row r="4397" spans="1:68" x14ac:dyDescent="0.25">
      <c r="A4397" s="5">
        <v>78860</v>
      </c>
      <c r="B4397" s="3" t="s">
        <v>50</v>
      </c>
      <c r="C4397" s="1" t="s">
        <v>2307</v>
      </c>
      <c r="D4397" s="1" t="s">
        <v>945</v>
      </c>
      <c r="E4397" s="1" t="s">
        <v>4359</v>
      </c>
      <c r="F4397" s="1" t="s">
        <v>4403</v>
      </c>
      <c r="G4397" s="1" t="s">
        <v>4404</v>
      </c>
      <c r="H4397" s="1" t="s">
        <v>4397</v>
      </c>
      <c r="I4397" s="1" t="s">
        <v>5</v>
      </c>
      <c r="J4397" s="1" t="s">
        <v>4394</v>
      </c>
      <c r="K4397" s="1" t="s">
        <v>5</v>
      </c>
      <c r="L4397" s="46">
        <v>99999</v>
      </c>
      <c r="M4397" s="15" t="s">
        <v>100</v>
      </c>
      <c r="N4397" s="5">
        <v>114</v>
      </c>
      <c r="O4397" s="16">
        <f t="shared" si="68"/>
        <v>0</v>
      </c>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c r="BK4397" s="23"/>
      <c r="BL4397" s="23"/>
      <c r="BM4397" s="23"/>
      <c r="BN4397" s="23"/>
      <c r="BO4397" s="23"/>
      <c r="BP4397" s="23"/>
    </row>
    <row r="4398" spans="1:68" x14ac:dyDescent="0.25">
      <c r="A4398" s="5">
        <v>78861</v>
      </c>
      <c r="B4398" s="3" t="s">
        <v>50</v>
      </c>
      <c r="C4398" s="1" t="s">
        <v>2308</v>
      </c>
      <c r="D4398" s="1" t="s">
        <v>945</v>
      </c>
      <c r="E4398" s="1" t="s">
        <v>4359</v>
      </c>
      <c r="F4398" s="1" t="s">
        <v>4403</v>
      </c>
      <c r="G4398" s="1" t="s">
        <v>4404</v>
      </c>
      <c r="H4398" s="1" t="s">
        <v>4397</v>
      </c>
      <c r="I4398" s="1" t="s">
        <v>5</v>
      </c>
      <c r="J4398" s="1" t="s">
        <v>4394</v>
      </c>
      <c r="K4398" s="1" t="s">
        <v>5</v>
      </c>
      <c r="L4398" s="46">
        <v>99999</v>
      </c>
      <c r="M4398" s="15" t="s">
        <v>100</v>
      </c>
      <c r="N4398" s="5">
        <v>114</v>
      </c>
      <c r="O4398" s="16">
        <f t="shared" si="68"/>
        <v>0</v>
      </c>
      <c r="P4398" s="23"/>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c r="BE4398" s="23"/>
      <c r="BF4398" s="23"/>
      <c r="BG4398" s="23"/>
      <c r="BH4398" s="23"/>
      <c r="BI4398" s="23"/>
      <c r="BJ4398" s="23"/>
      <c r="BK4398" s="23"/>
      <c r="BL4398" s="23"/>
      <c r="BM4398" s="23"/>
      <c r="BN4398" s="23"/>
      <c r="BO4398" s="23"/>
      <c r="BP4398" s="23"/>
    </row>
    <row r="4399" spans="1:68" x14ac:dyDescent="0.25">
      <c r="A4399" s="5">
        <v>78862</v>
      </c>
      <c r="B4399" s="3" t="s">
        <v>50</v>
      </c>
      <c r="C4399" s="1" t="s">
        <v>2309</v>
      </c>
      <c r="D4399" s="1" t="s">
        <v>945</v>
      </c>
      <c r="E4399" s="1" t="s">
        <v>4359</v>
      </c>
      <c r="F4399" s="1" t="s">
        <v>4403</v>
      </c>
      <c r="G4399" s="1" t="s">
        <v>4404</v>
      </c>
      <c r="H4399" s="1" t="s">
        <v>4397</v>
      </c>
      <c r="I4399" s="1" t="s">
        <v>5</v>
      </c>
      <c r="J4399" s="1" t="s">
        <v>4394</v>
      </c>
      <c r="K4399" s="1" t="s">
        <v>5</v>
      </c>
      <c r="L4399" s="46">
        <v>99999</v>
      </c>
      <c r="M4399" s="15" t="s">
        <v>100</v>
      </c>
      <c r="N4399" s="5">
        <v>114</v>
      </c>
      <c r="O4399" s="16">
        <f t="shared" si="68"/>
        <v>0</v>
      </c>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c r="BK4399" s="23"/>
      <c r="BL4399" s="23"/>
      <c r="BM4399" s="23"/>
      <c r="BN4399" s="23"/>
      <c r="BO4399" s="23"/>
      <c r="BP4399" s="23"/>
    </row>
    <row r="4400" spans="1:68" x14ac:dyDescent="0.25">
      <c r="A4400" s="5">
        <v>78863</v>
      </c>
      <c r="B4400" s="3" t="s">
        <v>50</v>
      </c>
      <c r="C4400" s="1" t="s">
        <v>525</v>
      </c>
      <c r="D4400" s="1" t="s">
        <v>221</v>
      </c>
      <c r="E4400" s="1" t="s">
        <v>4359</v>
      </c>
      <c r="F4400" s="1" t="s">
        <v>4403</v>
      </c>
      <c r="G4400" s="1" t="s">
        <v>4404</v>
      </c>
      <c r="H4400" s="1" t="s">
        <v>4397</v>
      </c>
      <c r="I4400" s="1" t="s">
        <v>5</v>
      </c>
      <c r="J4400" s="1" t="s">
        <v>4394</v>
      </c>
      <c r="K4400" s="1" t="s">
        <v>5</v>
      </c>
      <c r="L4400" s="46">
        <v>99999</v>
      </c>
      <c r="M4400" s="15" t="s">
        <v>100</v>
      </c>
      <c r="N4400" s="5">
        <v>114</v>
      </c>
      <c r="O4400" s="16">
        <f t="shared" si="68"/>
        <v>0</v>
      </c>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c r="BK4400" s="23"/>
      <c r="BL4400" s="23"/>
      <c r="BM4400" s="23"/>
      <c r="BN4400" s="23"/>
      <c r="BO4400" s="23"/>
      <c r="BP4400" s="23"/>
    </row>
    <row r="4401" spans="1:68" x14ac:dyDescent="0.25">
      <c r="A4401" s="5">
        <v>78864</v>
      </c>
      <c r="B4401" s="3" t="s">
        <v>50</v>
      </c>
      <c r="C4401" s="1" t="s">
        <v>1437</v>
      </c>
      <c r="D4401" s="1" t="s">
        <v>108</v>
      </c>
      <c r="E4401" s="1" t="s">
        <v>4349</v>
      </c>
      <c r="F4401" s="1" t="s">
        <v>4399</v>
      </c>
      <c r="G4401" s="1" t="s">
        <v>4400</v>
      </c>
      <c r="H4401" s="1" t="s">
        <v>4415</v>
      </c>
      <c r="I4401" s="1" t="s">
        <v>5</v>
      </c>
      <c r="J4401" s="1" t="s">
        <v>4394</v>
      </c>
      <c r="K4401" s="1" t="s">
        <v>5</v>
      </c>
      <c r="L4401" s="46">
        <v>99999</v>
      </c>
      <c r="M4401" s="15" t="s">
        <v>56</v>
      </c>
      <c r="N4401" s="5">
        <v>10</v>
      </c>
      <c r="O4401" s="16">
        <f t="shared" si="68"/>
        <v>0</v>
      </c>
      <c r="P4401" s="23"/>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c r="BE4401" s="23"/>
      <c r="BF4401" s="23"/>
      <c r="BG4401" s="23"/>
      <c r="BH4401" s="23"/>
      <c r="BI4401" s="23"/>
      <c r="BJ4401" s="23"/>
      <c r="BK4401" s="23"/>
      <c r="BL4401" s="23"/>
      <c r="BM4401" s="23"/>
      <c r="BN4401" s="23"/>
      <c r="BO4401" s="23"/>
      <c r="BP4401" s="23"/>
    </row>
    <row r="4402" spans="1:68" x14ac:dyDescent="0.25">
      <c r="A4402" s="5">
        <v>78865</v>
      </c>
      <c r="B4402" s="3" t="s">
        <v>246</v>
      </c>
      <c r="C4402" s="1" t="s">
        <v>2310</v>
      </c>
      <c r="D4402" s="1" t="s">
        <v>5</v>
      </c>
      <c r="E4402" s="1" t="s">
        <v>4370</v>
      </c>
      <c r="F4402" s="1" t="s">
        <v>4429</v>
      </c>
      <c r="G4402" s="1" t="s">
        <v>4423</v>
      </c>
      <c r="H4402" s="1" t="s">
        <v>5</v>
      </c>
      <c r="I4402" s="1" t="s">
        <v>5</v>
      </c>
      <c r="J4402" s="1" t="s">
        <v>4394</v>
      </c>
      <c r="K4402" s="1" t="s">
        <v>5</v>
      </c>
      <c r="L4402" s="46">
        <v>99999</v>
      </c>
      <c r="M4402" s="15" t="s">
        <v>167</v>
      </c>
      <c r="N4402" s="5">
        <v>250</v>
      </c>
      <c r="O4402" s="16">
        <f t="shared" si="68"/>
        <v>0</v>
      </c>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c r="BK4402" s="23"/>
      <c r="BL4402" s="23"/>
      <c r="BM4402" s="23"/>
      <c r="BN4402" s="23"/>
      <c r="BO4402" s="23"/>
      <c r="BP4402" s="23"/>
    </row>
    <row r="4403" spans="1:68" x14ac:dyDescent="0.25">
      <c r="A4403" s="5">
        <v>78866</v>
      </c>
      <c r="B4403" s="3" t="s">
        <v>246</v>
      </c>
      <c r="C4403" s="1" t="s">
        <v>2311</v>
      </c>
      <c r="D4403" s="1" t="s">
        <v>5</v>
      </c>
      <c r="E4403" s="1" t="s">
        <v>4370</v>
      </c>
      <c r="F4403" s="1" t="s">
        <v>4429</v>
      </c>
      <c r="G4403" s="1" t="s">
        <v>4423</v>
      </c>
      <c r="H4403" s="1" t="s">
        <v>5</v>
      </c>
      <c r="I4403" s="1" t="s">
        <v>5</v>
      </c>
      <c r="J4403" s="1" t="s">
        <v>4394</v>
      </c>
      <c r="K4403" s="1" t="s">
        <v>5</v>
      </c>
      <c r="L4403" s="46">
        <v>99999</v>
      </c>
      <c r="M4403" s="15" t="s">
        <v>167</v>
      </c>
      <c r="N4403" s="5">
        <v>250</v>
      </c>
      <c r="O4403" s="16">
        <f t="shared" si="68"/>
        <v>0</v>
      </c>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c r="BK4403" s="23"/>
      <c r="BL4403" s="23"/>
      <c r="BM4403" s="23"/>
      <c r="BN4403" s="23"/>
      <c r="BO4403" s="23"/>
      <c r="BP4403" s="23"/>
    </row>
    <row r="4404" spans="1:68" x14ac:dyDescent="0.25">
      <c r="A4404" s="5">
        <v>78867</v>
      </c>
      <c r="B4404" s="3" t="s">
        <v>50</v>
      </c>
      <c r="C4404" s="1" t="s">
        <v>1518</v>
      </c>
      <c r="D4404" s="1" t="s">
        <v>108</v>
      </c>
      <c r="E4404" s="1" t="s">
        <v>4349</v>
      </c>
      <c r="F4404" s="1" t="s">
        <v>4399</v>
      </c>
      <c r="G4404" s="1" t="s">
        <v>4400</v>
      </c>
      <c r="H4404" s="1" t="s">
        <v>4411</v>
      </c>
      <c r="I4404" s="1" t="s">
        <v>5</v>
      </c>
      <c r="J4404" s="1" t="s">
        <v>4394</v>
      </c>
      <c r="K4404" s="1" t="s">
        <v>5</v>
      </c>
      <c r="L4404" s="46">
        <v>99999</v>
      </c>
      <c r="M4404" s="15" t="s">
        <v>56</v>
      </c>
      <c r="N4404" s="5">
        <v>20</v>
      </c>
      <c r="O4404" s="16">
        <f t="shared" si="68"/>
        <v>0</v>
      </c>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c r="BK4404" s="23"/>
      <c r="BL4404" s="23"/>
      <c r="BM4404" s="23"/>
      <c r="BN4404" s="23"/>
      <c r="BO4404" s="23"/>
      <c r="BP4404" s="23"/>
    </row>
    <row r="4405" spans="1:68" x14ac:dyDescent="0.25">
      <c r="A4405" s="5">
        <v>78868</v>
      </c>
      <c r="B4405" s="3" t="s">
        <v>50</v>
      </c>
      <c r="C4405" s="1" t="s">
        <v>138</v>
      </c>
      <c r="D4405" s="1" t="s">
        <v>108</v>
      </c>
      <c r="E4405" s="1" t="s">
        <v>4359</v>
      </c>
      <c r="F4405" s="1" t="s">
        <v>4403</v>
      </c>
      <c r="G4405" s="1" t="s">
        <v>4396</v>
      </c>
      <c r="H4405" s="1" t="s">
        <v>4397</v>
      </c>
      <c r="I4405" s="1" t="s">
        <v>5</v>
      </c>
      <c r="J4405" s="1" t="s">
        <v>4394</v>
      </c>
      <c r="K4405" s="1" t="s">
        <v>5</v>
      </c>
      <c r="L4405" s="46">
        <v>99999</v>
      </c>
      <c r="M4405" s="15" t="s">
        <v>877</v>
      </c>
      <c r="N4405" s="5">
        <v>250</v>
      </c>
      <c r="O4405" s="16">
        <f t="shared" si="68"/>
        <v>0</v>
      </c>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c r="BK4405" s="23"/>
      <c r="BL4405" s="23"/>
      <c r="BM4405" s="23"/>
      <c r="BN4405" s="23"/>
      <c r="BO4405" s="23"/>
      <c r="BP4405" s="23"/>
    </row>
    <row r="4406" spans="1:68" x14ac:dyDescent="0.25">
      <c r="A4406" s="5">
        <v>78869</v>
      </c>
      <c r="B4406" s="3" t="s">
        <v>50</v>
      </c>
      <c r="C4406" s="1" t="s">
        <v>138</v>
      </c>
      <c r="D4406" s="1" t="s">
        <v>108</v>
      </c>
      <c r="E4406" s="1" t="s">
        <v>4349</v>
      </c>
      <c r="F4406" s="1" t="s">
        <v>4399</v>
      </c>
      <c r="G4406" s="1" t="s">
        <v>4400</v>
      </c>
      <c r="H4406" s="1" t="s">
        <v>4414</v>
      </c>
      <c r="I4406" s="1" t="s">
        <v>5</v>
      </c>
      <c r="J4406" s="1" t="s">
        <v>4394</v>
      </c>
      <c r="K4406" s="1" t="s">
        <v>5</v>
      </c>
      <c r="L4406" s="46">
        <v>99999</v>
      </c>
      <c r="M4406" s="15" t="s">
        <v>56</v>
      </c>
      <c r="N4406" s="5">
        <v>20</v>
      </c>
      <c r="O4406" s="16">
        <f t="shared" si="68"/>
        <v>0</v>
      </c>
      <c r="P4406" s="23"/>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c r="BE4406" s="23"/>
      <c r="BF4406" s="23"/>
      <c r="BG4406" s="23"/>
      <c r="BH4406" s="23"/>
      <c r="BI4406" s="23"/>
      <c r="BJ4406" s="23"/>
      <c r="BK4406" s="23"/>
      <c r="BL4406" s="23"/>
      <c r="BM4406" s="23"/>
      <c r="BN4406" s="23"/>
      <c r="BO4406" s="23"/>
      <c r="BP4406" s="23"/>
    </row>
    <row r="4407" spans="1:68" x14ac:dyDescent="0.25">
      <c r="A4407" s="5">
        <v>78870</v>
      </c>
      <c r="B4407" s="3" t="s">
        <v>50</v>
      </c>
      <c r="C4407" s="1" t="s">
        <v>1437</v>
      </c>
      <c r="D4407" s="1" t="s">
        <v>108</v>
      </c>
      <c r="E4407" s="1" t="s">
        <v>4349</v>
      </c>
      <c r="F4407" s="1" t="s">
        <v>4399</v>
      </c>
      <c r="G4407" s="1" t="s">
        <v>4400</v>
      </c>
      <c r="H4407" s="1" t="s">
        <v>4414</v>
      </c>
      <c r="I4407" s="1" t="s">
        <v>5</v>
      </c>
      <c r="J4407" s="1" t="s">
        <v>4394</v>
      </c>
      <c r="K4407" s="1" t="s">
        <v>5</v>
      </c>
      <c r="L4407" s="46">
        <v>99999</v>
      </c>
      <c r="M4407" s="15" t="s">
        <v>56</v>
      </c>
      <c r="N4407" s="5">
        <v>20</v>
      </c>
      <c r="O4407" s="16">
        <f t="shared" si="68"/>
        <v>0</v>
      </c>
      <c r="P4407" s="23"/>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c r="BE4407" s="23"/>
      <c r="BF4407" s="23"/>
      <c r="BG4407" s="23"/>
      <c r="BH4407" s="23"/>
      <c r="BI4407" s="23"/>
      <c r="BJ4407" s="23"/>
      <c r="BK4407" s="23"/>
      <c r="BL4407" s="23"/>
      <c r="BM4407" s="23"/>
      <c r="BN4407" s="23"/>
      <c r="BO4407" s="23"/>
      <c r="BP4407" s="23"/>
    </row>
    <row r="4408" spans="1:68" x14ac:dyDescent="0.25">
      <c r="A4408" s="5">
        <v>78871</v>
      </c>
      <c r="B4408" s="3" t="s">
        <v>50</v>
      </c>
      <c r="C4408" s="1" t="s">
        <v>1518</v>
      </c>
      <c r="D4408" s="1" t="s">
        <v>108</v>
      </c>
      <c r="E4408" s="1" t="s">
        <v>4349</v>
      </c>
      <c r="F4408" s="1" t="s">
        <v>4399</v>
      </c>
      <c r="G4408" s="1" t="s">
        <v>4400</v>
      </c>
      <c r="H4408" s="1" t="s">
        <v>4415</v>
      </c>
      <c r="I4408" s="1" t="s">
        <v>5</v>
      </c>
      <c r="J4408" s="1" t="s">
        <v>4394</v>
      </c>
      <c r="K4408" s="1" t="s">
        <v>5</v>
      </c>
      <c r="L4408" s="46">
        <v>99999</v>
      </c>
      <c r="M4408" s="15" t="s">
        <v>56</v>
      </c>
      <c r="N4408" s="5">
        <v>10</v>
      </c>
      <c r="O4408" s="16">
        <f t="shared" si="68"/>
        <v>0</v>
      </c>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c r="BK4408" s="23"/>
      <c r="BL4408" s="23"/>
      <c r="BM4408" s="23"/>
      <c r="BN4408" s="23"/>
      <c r="BO4408" s="23"/>
      <c r="BP4408" s="23"/>
    </row>
    <row r="4409" spans="1:68" x14ac:dyDescent="0.25">
      <c r="A4409" s="5">
        <v>78872</v>
      </c>
      <c r="B4409" s="3" t="s">
        <v>50</v>
      </c>
      <c r="C4409" s="1" t="s">
        <v>1048</v>
      </c>
      <c r="D4409" s="1" t="s">
        <v>108</v>
      </c>
      <c r="E4409" s="1" t="s">
        <v>4349</v>
      </c>
      <c r="F4409" s="1" t="s">
        <v>4399</v>
      </c>
      <c r="G4409" s="1" t="s">
        <v>4400</v>
      </c>
      <c r="H4409" s="1" t="s">
        <v>4414</v>
      </c>
      <c r="I4409" s="1" t="s">
        <v>5</v>
      </c>
      <c r="J4409" s="1" t="s">
        <v>4394</v>
      </c>
      <c r="K4409" s="1" t="s">
        <v>5</v>
      </c>
      <c r="L4409" s="46">
        <v>99999</v>
      </c>
      <c r="M4409" s="15" t="s">
        <v>56</v>
      </c>
      <c r="N4409" s="5">
        <v>20</v>
      </c>
      <c r="O4409" s="16">
        <f t="shared" si="68"/>
        <v>0</v>
      </c>
      <c r="P4409" s="23"/>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23"/>
      <c r="BK4409" s="23"/>
      <c r="BL4409" s="23"/>
      <c r="BM4409" s="23"/>
      <c r="BN4409" s="23"/>
      <c r="BO4409" s="23"/>
      <c r="BP4409" s="23"/>
    </row>
    <row r="4410" spans="1:68" x14ac:dyDescent="0.25">
      <c r="A4410" s="5">
        <v>78873</v>
      </c>
      <c r="B4410" s="3" t="s">
        <v>50</v>
      </c>
      <c r="C4410" s="1" t="s">
        <v>2273</v>
      </c>
      <c r="D4410" s="1" t="s">
        <v>108</v>
      </c>
      <c r="E4410" s="1" t="s">
        <v>4349</v>
      </c>
      <c r="F4410" s="1" t="s">
        <v>4399</v>
      </c>
      <c r="G4410" s="1" t="s">
        <v>4400</v>
      </c>
      <c r="H4410" s="1" t="s">
        <v>4411</v>
      </c>
      <c r="I4410" s="1" t="s">
        <v>5</v>
      </c>
      <c r="J4410" s="1" t="s">
        <v>4394</v>
      </c>
      <c r="K4410" s="1" t="s">
        <v>5</v>
      </c>
      <c r="L4410" s="46">
        <v>99999</v>
      </c>
      <c r="M4410" s="15" t="s">
        <v>56</v>
      </c>
      <c r="N4410" s="5">
        <v>20</v>
      </c>
      <c r="O4410" s="16">
        <f t="shared" si="68"/>
        <v>0</v>
      </c>
      <c r="P4410" s="23"/>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c r="BE4410" s="23"/>
      <c r="BF4410" s="23"/>
      <c r="BG4410" s="23"/>
      <c r="BH4410" s="23"/>
      <c r="BI4410" s="23"/>
      <c r="BJ4410" s="23"/>
      <c r="BK4410" s="23"/>
      <c r="BL4410" s="23"/>
      <c r="BM4410" s="23"/>
      <c r="BN4410" s="23"/>
      <c r="BO4410" s="23"/>
      <c r="BP4410" s="23"/>
    </row>
    <row r="4411" spans="1:68" x14ac:dyDescent="0.25">
      <c r="A4411" s="5">
        <v>78877</v>
      </c>
      <c r="B4411" s="3" t="s">
        <v>3</v>
      </c>
      <c r="C4411" s="1" t="s">
        <v>2312</v>
      </c>
      <c r="D4411" s="1" t="s">
        <v>5</v>
      </c>
      <c r="E4411" s="1" t="s">
        <v>4342</v>
      </c>
      <c r="F4411" s="1" t="s">
        <v>4393</v>
      </c>
      <c r="G4411" s="1" t="s">
        <v>5</v>
      </c>
      <c r="H4411" s="1" t="s">
        <v>5</v>
      </c>
      <c r="I4411" s="1" t="s">
        <v>5</v>
      </c>
      <c r="J4411" s="1" t="s">
        <v>4394</v>
      </c>
      <c r="K4411" s="1" t="s">
        <v>5</v>
      </c>
      <c r="L4411" s="46">
        <v>99999</v>
      </c>
      <c r="M4411" s="15" t="s">
        <v>6</v>
      </c>
      <c r="N4411" s="5">
        <v>145</v>
      </c>
      <c r="O4411" s="16">
        <f t="shared" si="68"/>
        <v>0</v>
      </c>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c r="BK4411" s="23"/>
      <c r="BL4411" s="23"/>
      <c r="BM4411" s="23"/>
      <c r="BN4411" s="23"/>
      <c r="BO4411" s="23"/>
      <c r="BP4411" s="23"/>
    </row>
    <row r="4412" spans="1:68" x14ac:dyDescent="0.25">
      <c r="A4412" s="5">
        <v>78879</v>
      </c>
      <c r="B4412" s="3" t="s">
        <v>50</v>
      </c>
      <c r="C4412" s="1" t="s">
        <v>1807</v>
      </c>
      <c r="D4412" s="1" t="s">
        <v>108</v>
      </c>
      <c r="E4412" s="1" t="s">
        <v>4349</v>
      </c>
      <c r="F4412" s="1" t="s">
        <v>4399</v>
      </c>
      <c r="G4412" s="1" t="s">
        <v>4400</v>
      </c>
      <c r="H4412" s="1" t="s">
        <v>4397</v>
      </c>
      <c r="I4412" s="1" t="s">
        <v>5</v>
      </c>
      <c r="J4412" s="1" t="s">
        <v>4394</v>
      </c>
      <c r="K4412" s="1" t="s">
        <v>5</v>
      </c>
      <c r="L4412" s="46">
        <v>99999</v>
      </c>
      <c r="M4412" s="15" t="s">
        <v>56</v>
      </c>
      <c r="N4412" s="5">
        <v>24</v>
      </c>
      <c r="O4412" s="16">
        <f t="shared" si="68"/>
        <v>0</v>
      </c>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c r="BK4412" s="23"/>
      <c r="BL4412" s="23"/>
      <c r="BM4412" s="23"/>
      <c r="BN4412" s="23"/>
      <c r="BO4412" s="23"/>
      <c r="BP4412" s="23"/>
    </row>
    <row r="4413" spans="1:68" x14ac:dyDescent="0.25">
      <c r="A4413" s="5">
        <v>78880</v>
      </c>
      <c r="B4413" s="3" t="s">
        <v>50</v>
      </c>
      <c r="C4413" s="1" t="s">
        <v>2169</v>
      </c>
      <c r="D4413" s="1" t="s">
        <v>108</v>
      </c>
      <c r="E4413" s="1" t="s">
        <v>4349</v>
      </c>
      <c r="F4413" s="1" t="s">
        <v>4399</v>
      </c>
      <c r="G4413" s="1" t="s">
        <v>4400</v>
      </c>
      <c r="H4413" s="1" t="s">
        <v>4397</v>
      </c>
      <c r="I4413" s="1" t="s">
        <v>5</v>
      </c>
      <c r="J4413" s="1" t="s">
        <v>4394</v>
      </c>
      <c r="K4413" s="1" t="s">
        <v>5</v>
      </c>
      <c r="L4413" s="46">
        <v>99999</v>
      </c>
      <c r="M4413" s="15" t="s">
        <v>56</v>
      </c>
      <c r="N4413" s="5">
        <v>24</v>
      </c>
      <c r="O4413" s="16">
        <f t="shared" si="68"/>
        <v>0</v>
      </c>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c r="BK4413" s="23"/>
      <c r="BL4413" s="23"/>
      <c r="BM4413" s="23"/>
      <c r="BN4413" s="23"/>
      <c r="BO4413" s="23"/>
      <c r="BP4413" s="23"/>
    </row>
    <row r="4414" spans="1:68" x14ac:dyDescent="0.25">
      <c r="A4414" s="5">
        <v>78881</v>
      </c>
      <c r="B4414" s="3" t="s">
        <v>1087</v>
      </c>
      <c r="C4414" s="1" t="s">
        <v>2313</v>
      </c>
      <c r="D4414" s="1" t="s">
        <v>5</v>
      </c>
      <c r="E4414" s="1" t="s">
        <v>4376</v>
      </c>
      <c r="F4414" s="1" t="s">
        <v>4426</v>
      </c>
      <c r="G4414" s="1" t="s">
        <v>4427</v>
      </c>
      <c r="H4414" s="1" t="s">
        <v>5</v>
      </c>
      <c r="I4414" s="1" t="s">
        <v>5</v>
      </c>
      <c r="J4414" s="1" t="s">
        <v>4394</v>
      </c>
      <c r="K4414" s="1" t="s">
        <v>5</v>
      </c>
      <c r="L4414" s="46">
        <v>99999</v>
      </c>
      <c r="M4414" s="15" t="s">
        <v>167</v>
      </c>
      <c r="N4414" s="5">
        <v>540</v>
      </c>
      <c r="O4414" s="16">
        <f t="shared" si="68"/>
        <v>0</v>
      </c>
      <c r="P4414" s="23"/>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c r="BK4414" s="23"/>
      <c r="BL4414" s="23"/>
      <c r="BM4414" s="23"/>
      <c r="BN4414" s="23"/>
      <c r="BO4414" s="23"/>
      <c r="BP4414" s="23"/>
    </row>
    <row r="4415" spans="1:68" x14ac:dyDescent="0.25">
      <c r="A4415" s="5">
        <v>78883</v>
      </c>
      <c r="B4415" s="3" t="s">
        <v>1087</v>
      </c>
      <c r="C4415" s="1" t="s">
        <v>2314</v>
      </c>
      <c r="D4415" s="1" t="s">
        <v>5</v>
      </c>
      <c r="E4415" s="1" t="s">
        <v>4376</v>
      </c>
      <c r="F4415" s="1" t="s">
        <v>4426</v>
      </c>
      <c r="G4415" s="1" t="s">
        <v>4427</v>
      </c>
      <c r="H4415" s="1" t="s">
        <v>5</v>
      </c>
      <c r="I4415" s="1" t="s">
        <v>5</v>
      </c>
      <c r="J4415" s="1" t="s">
        <v>4394</v>
      </c>
      <c r="K4415" s="1" t="s">
        <v>5</v>
      </c>
      <c r="L4415" s="46">
        <v>99999</v>
      </c>
      <c r="M4415" s="15" t="s">
        <v>167</v>
      </c>
      <c r="N4415" s="5">
        <v>540</v>
      </c>
      <c r="O4415" s="16">
        <f t="shared" si="68"/>
        <v>0</v>
      </c>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c r="BK4415" s="23"/>
      <c r="BL4415" s="23"/>
      <c r="BM4415" s="23"/>
      <c r="BN4415" s="23"/>
      <c r="BO4415" s="23"/>
      <c r="BP4415" s="23"/>
    </row>
    <row r="4416" spans="1:68" x14ac:dyDescent="0.25">
      <c r="A4416" s="5">
        <v>78884</v>
      </c>
      <c r="B4416" s="3" t="s">
        <v>50</v>
      </c>
      <c r="C4416" s="1" t="s">
        <v>2315</v>
      </c>
      <c r="D4416" s="1" t="s">
        <v>108</v>
      </c>
      <c r="E4416" s="1" t="s">
        <v>4349</v>
      </c>
      <c r="F4416" s="1" t="s">
        <v>4399</v>
      </c>
      <c r="G4416" s="1" t="s">
        <v>4400</v>
      </c>
      <c r="H4416" s="1" t="s">
        <v>4411</v>
      </c>
      <c r="I4416" s="1" t="s">
        <v>5</v>
      </c>
      <c r="J4416" s="1" t="s">
        <v>4394</v>
      </c>
      <c r="K4416" s="1" t="s">
        <v>5</v>
      </c>
      <c r="L4416" s="46">
        <v>99999</v>
      </c>
      <c r="M4416" s="15" t="s">
        <v>56</v>
      </c>
      <c r="N4416" s="5">
        <v>20</v>
      </c>
      <c r="O4416" s="16">
        <f t="shared" si="68"/>
        <v>0</v>
      </c>
      <c r="P4416" s="23"/>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c r="BK4416" s="23"/>
      <c r="BL4416" s="23"/>
      <c r="BM4416" s="23"/>
      <c r="BN4416" s="23"/>
      <c r="BO4416" s="23"/>
      <c r="BP4416" s="23"/>
    </row>
    <row r="4417" spans="1:68" x14ac:dyDescent="0.25">
      <c r="A4417" s="5">
        <v>78885</v>
      </c>
      <c r="B4417" s="3" t="s">
        <v>50</v>
      </c>
      <c r="C4417" s="1" t="s">
        <v>2316</v>
      </c>
      <c r="D4417" s="1" t="s">
        <v>108</v>
      </c>
      <c r="E4417" s="1" t="s">
        <v>4349</v>
      </c>
      <c r="F4417" s="1" t="s">
        <v>4399</v>
      </c>
      <c r="G4417" s="1" t="s">
        <v>4400</v>
      </c>
      <c r="H4417" s="1" t="s">
        <v>4411</v>
      </c>
      <c r="I4417" s="1" t="s">
        <v>5</v>
      </c>
      <c r="J4417" s="1" t="s">
        <v>4394</v>
      </c>
      <c r="K4417" s="1" t="s">
        <v>5</v>
      </c>
      <c r="L4417" s="46">
        <v>99999</v>
      </c>
      <c r="M4417" s="15" t="s">
        <v>56</v>
      </c>
      <c r="N4417" s="5">
        <v>20</v>
      </c>
      <c r="O4417" s="16">
        <f t="shared" si="68"/>
        <v>0</v>
      </c>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c r="BK4417" s="23"/>
      <c r="BL4417" s="23"/>
      <c r="BM4417" s="23"/>
      <c r="BN4417" s="23"/>
      <c r="BO4417" s="23"/>
      <c r="BP4417" s="23"/>
    </row>
    <row r="4418" spans="1:68" x14ac:dyDescent="0.25">
      <c r="A4418" s="5">
        <v>78886</v>
      </c>
      <c r="B4418" s="3" t="s">
        <v>50</v>
      </c>
      <c r="C4418" s="1" t="s">
        <v>2317</v>
      </c>
      <c r="D4418" s="1" t="s">
        <v>108</v>
      </c>
      <c r="E4418" s="1" t="s">
        <v>4349</v>
      </c>
      <c r="F4418" s="1" t="s">
        <v>4399</v>
      </c>
      <c r="G4418" s="1" t="s">
        <v>4400</v>
      </c>
      <c r="H4418" s="1" t="s">
        <v>4411</v>
      </c>
      <c r="I4418" s="1" t="s">
        <v>5</v>
      </c>
      <c r="J4418" s="1" t="s">
        <v>4394</v>
      </c>
      <c r="K4418" s="1" t="s">
        <v>5</v>
      </c>
      <c r="L4418" s="46">
        <v>99999</v>
      </c>
      <c r="M4418" s="15" t="s">
        <v>56</v>
      </c>
      <c r="N4418" s="5">
        <v>20</v>
      </c>
      <c r="O4418" s="16">
        <f t="shared" si="68"/>
        <v>0</v>
      </c>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c r="BK4418" s="23"/>
      <c r="BL4418" s="23"/>
      <c r="BM4418" s="23"/>
      <c r="BN4418" s="23"/>
      <c r="BO4418" s="23"/>
      <c r="BP4418" s="23"/>
    </row>
    <row r="4419" spans="1:68" x14ac:dyDescent="0.25">
      <c r="A4419" s="5">
        <v>78887</v>
      </c>
      <c r="B4419" s="3" t="s">
        <v>50</v>
      </c>
      <c r="C4419" s="1" t="s">
        <v>2318</v>
      </c>
      <c r="D4419" s="1" t="s">
        <v>108</v>
      </c>
      <c r="E4419" s="1" t="s">
        <v>4349</v>
      </c>
      <c r="F4419" s="1" t="s">
        <v>4399</v>
      </c>
      <c r="G4419" s="1" t="s">
        <v>4400</v>
      </c>
      <c r="H4419" s="1" t="s">
        <v>4411</v>
      </c>
      <c r="I4419" s="1" t="s">
        <v>5</v>
      </c>
      <c r="J4419" s="1" t="s">
        <v>4394</v>
      </c>
      <c r="K4419" s="1" t="s">
        <v>5</v>
      </c>
      <c r="L4419" s="46">
        <v>99999</v>
      </c>
      <c r="M4419" s="15" t="s">
        <v>56</v>
      </c>
      <c r="N4419" s="5">
        <v>20</v>
      </c>
      <c r="O4419" s="16">
        <f t="shared" si="68"/>
        <v>0</v>
      </c>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c r="BK4419" s="23"/>
      <c r="BL4419" s="23"/>
      <c r="BM4419" s="23"/>
      <c r="BN4419" s="23"/>
      <c r="BO4419" s="23"/>
      <c r="BP4419" s="23"/>
    </row>
    <row r="4420" spans="1:68" x14ac:dyDescent="0.25">
      <c r="A4420" s="5">
        <v>78888</v>
      </c>
      <c r="B4420" s="3" t="s">
        <v>50</v>
      </c>
      <c r="C4420" s="1" t="s">
        <v>2319</v>
      </c>
      <c r="D4420" s="1" t="s">
        <v>108</v>
      </c>
      <c r="E4420" s="1" t="s">
        <v>4349</v>
      </c>
      <c r="F4420" s="1" t="s">
        <v>4399</v>
      </c>
      <c r="G4420" s="1" t="s">
        <v>4400</v>
      </c>
      <c r="H4420" s="1" t="s">
        <v>4411</v>
      </c>
      <c r="I4420" s="1" t="s">
        <v>5</v>
      </c>
      <c r="J4420" s="1" t="s">
        <v>4394</v>
      </c>
      <c r="K4420" s="1" t="s">
        <v>5</v>
      </c>
      <c r="L4420" s="46">
        <v>99999</v>
      </c>
      <c r="M4420" s="15" t="s">
        <v>56</v>
      </c>
      <c r="N4420" s="5">
        <v>20</v>
      </c>
      <c r="O4420" s="16">
        <f t="shared" si="68"/>
        <v>0</v>
      </c>
      <c r="P4420" s="23"/>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c r="BK4420" s="23"/>
      <c r="BL4420" s="23"/>
      <c r="BM4420" s="23"/>
      <c r="BN4420" s="23"/>
      <c r="BO4420" s="23"/>
      <c r="BP4420" s="23"/>
    </row>
    <row r="4421" spans="1:68" x14ac:dyDescent="0.25">
      <c r="A4421" s="5">
        <v>78889</v>
      </c>
      <c r="B4421" s="3" t="s">
        <v>50</v>
      </c>
      <c r="C4421" s="1" t="s">
        <v>2320</v>
      </c>
      <c r="D4421" s="1" t="s">
        <v>108</v>
      </c>
      <c r="E4421" s="1" t="s">
        <v>4349</v>
      </c>
      <c r="F4421" s="1" t="s">
        <v>4399</v>
      </c>
      <c r="G4421" s="1" t="s">
        <v>4400</v>
      </c>
      <c r="H4421" s="1" t="s">
        <v>4411</v>
      </c>
      <c r="I4421" s="1" t="s">
        <v>5</v>
      </c>
      <c r="J4421" s="1" t="s">
        <v>4394</v>
      </c>
      <c r="K4421" s="1" t="s">
        <v>5</v>
      </c>
      <c r="L4421" s="46">
        <v>99999</v>
      </c>
      <c r="M4421" s="15" t="s">
        <v>56</v>
      </c>
      <c r="N4421" s="5">
        <v>20</v>
      </c>
      <c r="O4421" s="16">
        <f t="shared" si="68"/>
        <v>0</v>
      </c>
      <c r="P4421" s="23"/>
      <c r="Q4421" s="23"/>
      <c r="R4421" s="23"/>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c r="BE4421" s="23"/>
      <c r="BF4421" s="23"/>
      <c r="BG4421" s="23"/>
      <c r="BH4421" s="23"/>
      <c r="BI4421" s="23"/>
      <c r="BJ4421" s="23"/>
      <c r="BK4421" s="23"/>
      <c r="BL4421" s="23"/>
      <c r="BM4421" s="23"/>
      <c r="BN4421" s="23"/>
      <c r="BO4421" s="23"/>
      <c r="BP4421" s="23"/>
    </row>
    <row r="4422" spans="1:68" x14ac:dyDescent="0.25">
      <c r="A4422" s="5">
        <v>78890</v>
      </c>
      <c r="B4422" s="3" t="s">
        <v>50</v>
      </c>
      <c r="C4422" s="1" t="s">
        <v>2321</v>
      </c>
      <c r="D4422" s="1" t="s">
        <v>108</v>
      </c>
      <c r="E4422" s="1" t="s">
        <v>4349</v>
      </c>
      <c r="F4422" s="1" t="s">
        <v>4399</v>
      </c>
      <c r="G4422" s="1" t="s">
        <v>4400</v>
      </c>
      <c r="H4422" s="1" t="s">
        <v>4411</v>
      </c>
      <c r="I4422" s="1" t="s">
        <v>5</v>
      </c>
      <c r="J4422" s="1" t="s">
        <v>4394</v>
      </c>
      <c r="K4422" s="1" t="s">
        <v>5</v>
      </c>
      <c r="L4422" s="46">
        <v>99999</v>
      </c>
      <c r="M4422" s="15" t="s">
        <v>56</v>
      </c>
      <c r="N4422" s="5">
        <v>20</v>
      </c>
      <c r="O4422" s="16">
        <f t="shared" si="68"/>
        <v>0</v>
      </c>
      <c r="P4422" s="23"/>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c r="BK4422" s="23"/>
      <c r="BL4422" s="23"/>
      <c r="BM4422" s="23"/>
      <c r="BN4422" s="23"/>
      <c r="BO4422" s="23"/>
      <c r="BP4422" s="23"/>
    </row>
    <row r="4423" spans="1:68" x14ac:dyDescent="0.25">
      <c r="A4423" s="5">
        <v>78891</v>
      </c>
      <c r="B4423" s="3" t="s">
        <v>50</v>
      </c>
      <c r="C4423" s="1" t="s">
        <v>2322</v>
      </c>
      <c r="D4423" s="1" t="s">
        <v>108</v>
      </c>
      <c r="E4423" s="1" t="s">
        <v>4349</v>
      </c>
      <c r="F4423" s="1" t="s">
        <v>4399</v>
      </c>
      <c r="G4423" s="1" t="s">
        <v>4400</v>
      </c>
      <c r="H4423" s="1" t="s">
        <v>4411</v>
      </c>
      <c r="I4423" s="1" t="s">
        <v>5</v>
      </c>
      <c r="J4423" s="1" t="s">
        <v>4394</v>
      </c>
      <c r="K4423" s="1" t="s">
        <v>5</v>
      </c>
      <c r="L4423" s="46">
        <v>99999</v>
      </c>
      <c r="M4423" s="15" t="s">
        <v>56</v>
      </c>
      <c r="N4423" s="5">
        <v>20</v>
      </c>
      <c r="O4423" s="16">
        <f t="shared" si="68"/>
        <v>0</v>
      </c>
      <c r="P4423" s="23"/>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c r="BK4423" s="23"/>
      <c r="BL4423" s="23"/>
      <c r="BM4423" s="23"/>
      <c r="BN4423" s="23"/>
      <c r="BO4423" s="23"/>
      <c r="BP4423" s="23"/>
    </row>
    <row r="4424" spans="1:68" x14ac:dyDescent="0.25">
      <c r="A4424" s="5">
        <v>78892</v>
      </c>
      <c r="B4424" s="3" t="s">
        <v>50</v>
      </c>
      <c r="C4424" s="1" t="s">
        <v>2323</v>
      </c>
      <c r="D4424" s="1" t="s">
        <v>108</v>
      </c>
      <c r="E4424" s="1" t="s">
        <v>4349</v>
      </c>
      <c r="F4424" s="1" t="s">
        <v>4399</v>
      </c>
      <c r="G4424" s="1" t="s">
        <v>4400</v>
      </c>
      <c r="H4424" s="1" t="s">
        <v>4411</v>
      </c>
      <c r="I4424" s="1" t="s">
        <v>5</v>
      </c>
      <c r="J4424" s="1" t="s">
        <v>4394</v>
      </c>
      <c r="K4424" s="1" t="s">
        <v>5</v>
      </c>
      <c r="L4424" s="46">
        <v>99999</v>
      </c>
      <c r="M4424" s="15" t="s">
        <v>56</v>
      </c>
      <c r="N4424" s="5">
        <v>20</v>
      </c>
      <c r="O4424" s="16">
        <f t="shared" si="68"/>
        <v>0</v>
      </c>
      <c r="P4424" s="23"/>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c r="BK4424" s="23"/>
      <c r="BL4424" s="23"/>
      <c r="BM4424" s="23"/>
      <c r="BN4424" s="23"/>
      <c r="BO4424" s="23"/>
      <c r="BP4424" s="23"/>
    </row>
    <row r="4425" spans="1:68" x14ac:dyDescent="0.25">
      <c r="A4425" s="5">
        <v>78893</v>
      </c>
      <c r="B4425" s="3" t="s">
        <v>68</v>
      </c>
      <c r="C4425" s="1" t="s">
        <v>2324</v>
      </c>
      <c r="D4425" s="1" t="s">
        <v>52</v>
      </c>
      <c r="E4425" s="1" t="s">
        <v>4353</v>
      </c>
      <c r="F4425" s="1" t="s">
        <v>4395</v>
      </c>
      <c r="G4425" s="1" t="s">
        <v>4396</v>
      </c>
      <c r="H4425" s="1" t="s">
        <v>5</v>
      </c>
      <c r="I4425" s="1" t="s">
        <v>5</v>
      </c>
      <c r="J4425" s="1" t="s">
        <v>4394</v>
      </c>
      <c r="K4425" s="1" t="s">
        <v>5</v>
      </c>
      <c r="L4425" s="46">
        <v>99999</v>
      </c>
      <c r="M4425" s="15" t="s">
        <v>70</v>
      </c>
      <c r="N4425" s="5">
        <v>39</v>
      </c>
      <c r="O4425" s="16">
        <f t="shared" si="68"/>
        <v>0</v>
      </c>
      <c r="P4425" s="23"/>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c r="BK4425" s="23"/>
      <c r="BL4425" s="23"/>
      <c r="BM4425" s="23"/>
      <c r="BN4425" s="23"/>
      <c r="BO4425" s="23"/>
      <c r="BP4425" s="23"/>
    </row>
    <row r="4426" spans="1:68" x14ac:dyDescent="0.25">
      <c r="A4426" s="5">
        <v>78894</v>
      </c>
      <c r="B4426" s="3" t="s">
        <v>68</v>
      </c>
      <c r="C4426" s="1" t="s">
        <v>2325</v>
      </c>
      <c r="D4426" s="1" t="s">
        <v>52</v>
      </c>
      <c r="E4426" s="1" t="s">
        <v>4353</v>
      </c>
      <c r="F4426" s="1" t="s">
        <v>4395</v>
      </c>
      <c r="G4426" s="1" t="s">
        <v>4396</v>
      </c>
      <c r="H4426" s="1" t="s">
        <v>5</v>
      </c>
      <c r="I4426" s="1" t="s">
        <v>5</v>
      </c>
      <c r="J4426" s="1" t="s">
        <v>4394</v>
      </c>
      <c r="K4426" s="1" t="s">
        <v>5</v>
      </c>
      <c r="L4426" s="46">
        <v>99999</v>
      </c>
      <c r="M4426" s="15" t="s">
        <v>70</v>
      </c>
      <c r="N4426" s="5">
        <v>39</v>
      </c>
      <c r="O4426" s="16">
        <f t="shared" si="68"/>
        <v>0</v>
      </c>
      <c r="P4426" s="23"/>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c r="BK4426" s="23"/>
      <c r="BL4426" s="23"/>
      <c r="BM4426" s="23"/>
      <c r="BN4426" s="23"/>
      <c r="BO4426" s="23"/>
      <c r="BP4426" s="23"/>
    </row>
    <row r="4427" spans="1:68" x14ac:dyDescent="0.25">
      <c r="A4427" s="5">
        <v>78895</v>
      </c>
      <c r="B4427" s="3" t="s">
        <v>50</v>
      </c>
      <c r="C4427" s="1" t="s">
        <v>2326</v>
      </c>
      <c r="D4427" s="1" t="s">
        <v>221</v>
      </c>
      <c r="E4427" s="1" t="s">
        <v>4349</v>
      </c>
      <c r="F4427" s="1" t="s">
        <v>4399</v>
      </c>
      <c r="G4427" s="1" t="s">
        <v>4400</v>
      </c>
      <c r="H4427" s="1" t="s">
        <v>4411</v>
      </c>
      <c r="I4427" s="1" t="s">
        <v>5</v>
      </c>
      <c r="J4427" s="1" t="s">
        <v>4394</v>
      </c>
      <c r="K4427" s="1" t="s">
        <v>5</v>
      </c>
      <c r="L4427" s="46">
        <v>99999</v>
      </c>
      <c r="M4427" s="15" t="s">
        <v>56</v>
      </c>
      <c r="N4427" s="5">
        <v>20</v>
      </c>
      <c r="O4427" s="16">
        <f t="shared" si="68"/>
        <v>0</v>
      </c>
      <c r="P4427" s="23"/>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c r="BK4427" s="23"/>
      <c r="BL4427" s="23"/>
      <c r="BM4427" s="23"/>
      <c r="BN4427" s="23"/>
      <c r="BO4427" s="23"/>
      <c r="BP4427" s="23"/>
    </row>
    <row r="4428" spans="1:68" x14ac:dyDescent="0.25">
      <c r="A4428" s="5">
        <v>78896</v>
      </c>
      <c r="B4428" s="3" t="s">
        <v>50</v>
      </c>
      <c r="C4428" s="1" t="s">
        <v>1415</v>
      </c>
      <c r="D4428" s="1" t="s">
        <v>221</v>
      </c>
      <c r="E4428" s="1" t="s">
        <v>4349</v>
      </c>
      <c r="F4428" s="1" t="s">
        <v>4399</v>
      </c>
      <c r="G4428" s="1" t="s">
        <v>4400</v>
      </c>
      <c r="H4428" s="1" t="s">
        <v>4411</v>
      </c>
      <c r="I4428" s="1" t="s">
        <v>5</v>
      </c>
      <c r="J4428" s="1" t="s">
        <v>4394</v>
      </c>
      <c r="K4428" s="1" t="s">
        <v>5</v>
      </c>
      <c r="L4428" s="46">
        <v>99999</v>
      </c>
      <c r="M4428" s="15" t="s">
        <v>56</v>
      </c>
      <c r="N4428" s="5">
        <v>20</v>
      </c>
      <c r="O4428" s="16">
        <f t="shared" si="68"/>
        <v>0</v>
      </c>
      <c r="P4428" s="23"/>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c r="BK4428" s="23"/>
      <c r="BL4428" s="23"/>
      <c r="BM4428" s="23"/>
      <c r="BN4428" s="23"/>
      <c r="BO4428" s="23"/>
      <c r="BP4428" s="23"/>
    </row>
    <row r="4429" spans="1:68" x14ac:dyDescent="0.25">
      <c r="A4429" s="5">
        <v>78897</v>
      </c>
      <c r="B4429" s="3" t="s">
        <v>50</v>
      </c>
      <c r="C4429" s="1" t="s">
        <v>2327</v>
      </c>
      <c r="D4429" s="1" t="s">
        <v>221</v>
      </c>
      <c r="E4429" s="1" t="s">
        <v>4349</v>
      </c>
      <c r="F4429" s="1" t="s">
        <v>4399</v>
      </c>
      <c r="G4429" s="1" t="s">
        <v>4400</v>
      </c>
      <c r="H4429" s="1" t="s">
        <v>4411</v>
      </c>
      <c r="I4429" s="1" t="s">
        <v>5</v>
      </c>
      <c r="J4429" s="1" t="s">
        <v>4394</v>
      </c>
      <c r="K4429" s="1" t="s">
        <v>5</v>
      </c>
      <c r="L4429" s="46">
        <v>99999</v>
      </c>
      <c r="M4429" s="15" t="s">
        <v>56</v>
      </c>
      <c r="N4429" s="5">
        <v>20</v>
      </c>
      <c r="O4429" s="16">
        <f t="shared" si="68"/>
        <v>0</v>
      </c>
      <c r="P4429" s="23"/>
      <c r="Q4429" s="23"/>
      <c r="R4429" s="2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c r="BK4429" s="23"/>
      <c r="BL4429" s="23"/>
      <c r="BM4429" s="23"/>
      <c r="BN4429" s="23"/>
      <c r="BO4429" s="23"/>
      <c r="BP4429" s="23"/>
    </row>
    <row r="4430" spans="1:68" x14ac:dyDescent="0.25">
      <c r="A4430" s="5">
        <v>78898</v>
      </c>
      <c r="B4430" s="3" t="s">
        <v>50</v>
      </c>
      <c r="C4430" s="1" t="s">
        <v>2328</v>
      </c>
      <c r="D4430" s="1" t="s">
        <v>221</v>
      </c>
      <c r="E4430" s="1" t="s">
        <v>4349</v>
      </c>
      <c r="F4430" s="1" t="s">
        <v>4399</v>
      </c>
      <c r="G4430" s="1" t="s">
        <v>4400</v>
      </c>
      <c r="H4430" s="1" t="s">
        <v>4411</v>
      </c>
      <c r="I4430" s="1" t="s">
        <v>5</v>
      </c>
      <c r="J4430" s="1" t="s">
        <v>4394</v>
      </c>
      <c r="K4430" s="1" t="s">
        <v>5</v>
      </c>
      <c r="L4430" s="46">
        <v>99999</v>
      </c>
      <c r="M4430" s="15" t="s">
        <v>56</v>
      </c>
      <c r="N4430" s="5">
        <v>20</v>
      </c>
      <c r="O4430" s="16">
        <f t="shared" si="68"/>
        <v>0</v>
      </c>
      <c r="P4430" s="23"/>
      <c r="Q4430" s="23"/>
      <c r="R4430" s="23"/>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c r="BK4430" s="23"/>
      <c r="BL4430" s="23"/>
      <c r="BM4430" s="23"/>
      <c r="BN4430" s="23"/>
      <c r="BO4430" s="23"/>
      <c r="BP4430" s="23"/>
    </row>
    <row r="4431" spans="1:68" x14ac:dyDescent="0.25">
      <c r="A4431" s="5">
        <v>78899</v>
      </c>
      <c r="B4431" s="3" t="s">
        <v>50</v>
      </c>
      <c r="C4431" s="1" t="s">
        <v>2227</v>
      </c>
      <c r="D4431" s="1" t="s">
        <v>221</v>
      </c>
      <c r="E4431" s="1" t="s">
        <v>4349</v>
      </c>
      <c r="F4431" s="1" t="s">
        <v>4399</v>
      </c>
      <c r="G4431" s="1" t="s">
        <v>4400</v>
      </c>
      <c r="H4431" s="1" t="s">
        <v>4411</v>
      </c>
      <c r="I4431" s="1" t="s">
        <v>5</v>
      </c>
      <c r="J4431" s="1" t="s">
        <v>4394</v>
      </c>
      <c r="K4431" s="1" t="s">
        <v>5</v>
      </c>
      <c r="L4431" s="46">
        <v>99999</v>
      </c>
      <c r="M4431" s="15" t="s">
        <v>56</v>
      </c>
      <c r="N4431" s="5">
        <v>20</v>
      </c>
      <c r="O4431" s="16">
        <f t="shared" ref="O4431:O4494" si="69">SUM(P4431:BP4431)</f>
        <v>0</v>
      </c>
      <c r="P4431" s="23"/>
      <c r="Q4431" s="23"/>
      <c r="R4431" s="23"/>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c r="BE4431" s="23"/>
      <c r="BF4431" s="23"/>
      <c r="BG4431" s="23"/>
      <c r="BH4431" s="23"/>
      <c r="BI4431" s="23"/>
      <c r="BJ4431" s="23"/>
      <c r="BK4431" s="23"/>
      <c r="BL4431" s="23"/>
      <c r="BM4431" s="23"/>
      <c r="BN4431" s="23"/>
      <c r="BO4431" s="23"/>
      <c r="BP4431" s="23"/>
    </row>
    <row r="4432" spans="1:68" x14ac:dyDescent="0.25">
      <c r="A4432" s="5">
        <v>78900</v>
      </c>
      <c r="B4432" s="3" t="s">
        <v>50</v>
      </c>
      <c r="C4432" s="1" t="s">
        <v>2329</v>
      </c>
      <c r="D4432" s="1" t="s">
        <v>221</v>
      </c>
      <c r="E4432" s="1" t="s">
        <v>4349</v>
      </c>
      <c r="F4432" s="1" t="s">
        <v>4399</v>
      </c>
      <c r="G4432" s="1" t="s">
        <v>4400</v>
      </c>
      <c r="H4432" s="1" t="s">
        <v>4411</v>
      </c>
      <c r="I4432" s="1" t="s">
        <v>5</v>
      </c>
      <c r="J4432" s="1" t="s">
        <v>4394</v>
      </c>
      <c r="K4432" s="1" t="s">
        <v>5</v>
      </c>
      <c r="L4432" s="46">
        <v>99999</v>
      </c>
      <c r="M4432" s="15" t="s">
        <v>56</v>
      </c>
      <c r="N4432" s="5">
        <v>20</v>
      </c>
      <c r="O4432" s="16">
        <f t="shared" si="69"/>
        <v>0</v>
      </c>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c r="BK4432" s="23"/>
      <c r="BL4432" s="23"/>
      <c r="BM4432" s="23"/>
      <c r="BN4432" s="23"/>
      <c r="BO4432" s="23"/>
      <c r="BP4432" s="23"/>
    </row>
    <row r="4433" spans="1:68" x14ac:dyDescent="0.25">
      <c r="A4433" s="5">
        <v>78901</v>
      </c>
      <c r="B4433" s="3" t="s">
        <v>50</v>
      </c>
      <c r="C4433" s="1" t="s">
        <v>2029</v>
      </c>
      <c r="D4433" s="1" t="s">
        <v>221</v>
      </c>
      <c r="E4433" s="1" t="s">
        <v>4349</v>
      </c>
      <c r="F4433" s="1" t="s">
        <v>4399</v>
      </c>
      <c r="G4433" s="1" t="s">
        <v>4400</v>
      </c>
      <c r="H4433" s="1" t="s">
        <v>4411</v>
      </c>
      <c r="I4433" s="1" t="s">
        <v>5</v>
      </c>
      <c r="J4433" s="1" t="s">
        <v>4394</v>
      </c>
      <c r="K4433" s="1" t="s">
        <v>5</v>
      </c>
      <c r="L4433" s="46">
        <v>99999</v>
      </c>
      <c r="M4433" s="15" t="s">
        <v>56</v>
      </c>
      <c r="N4433" s="5">
        <v>20</v>
      </c>
      <c r="O4433" s="16">
        <f t="shared" si="69"/>
        <v>0</v>
      </c>
      <c r="P4433" s="23"/>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c r="BK4433" s="23"/>
      <c r="BL4433" s="23"/>
      <c r="BM4433" s="23"/>
      <c r="BN4433" s="23"/>
      <c r="BO4433" s="23"/>
      <c r="BP4433" s="23"/>
    </row>
    <row r="4434" spans="1:68" x14ac:dyDescent="0.25">
      <c r="A4434" s="5">
        <v>78902</v>
      </c>
      <c r="B4434" s="3" t="s">
        <v>50</v>
      </c>
      <c r="C4434" s="1" t="s">
        <v>2330</v>
      </c>
      <c r="D4434" s="1" t="s">
        <v>221</v>
      </c>
      <c r="E4434" s="1" t="s">
        <v>4349</v>
      </c>
      <c r="F4434" s="1" t="s">
        <v>4399</v>
      </c>
      <c r="G4434" s="1" t="s">
        <v>4400</v>
      </c>
      <c r="H4434" s="1" t="s">
        <v>4411</v>
      </c>
      <c r="I4434" s="1" t="s">
        <v>5</v>
      </c>
      <c r="J4434" s="1" t="s">
        <v>4394</v>
      </c>
      <c r="K4434" s="1" t="s">
        <v>5</v>
      </c>
      <c r="L4434" s="46">
        <v>99999</v>
      </c>
      <c r="M4434" s="15" t="s">
        <v>56</v>
      </c>
      <c r="N4434" s="5">
        <v>20</v>
      </c>
      <c r="O4434" s="16">
        <f t="shared" si="69"/>
        <v>0</v>
      </c>
      <c r="P4434" s="23"/>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c r="BK4434" s="23"/>
      <c r="BL4434" s="23"/>
      <c r="BM4434" s="23"/>
      <c r="BN4434" s="23"/>
      <c r="BO4434" s="23"/>
      <c r="BP4434" s="23"/>
    </row>
    <row r="4435" spans="1:68" x14ac:dyDescent="0.25">
      <c r="A4435" s="5">
        <v>78903</v>
      </c>
      <c r="B4435" s="3" t="s">
        <v>50</v>
      </c>
      <c r="C4435" s="1" t="s">
        <v>1518</v>
      </c>
      <c r="D4435" s="1" t="s">
        <v>221</v>
      </c>
      <c r="E4435" s="1" t="s">
        <v>4349</v>
      </c>
      <c r="F4435" s="1" t="s">
        <v>4399</v>
      </c>
      <c r="G4435" s="1" t="s">
        <v>4400</v>
      </c>
      <c r="H4435" s="1" t="s">
        <v>4411</v>
      </c>
      <c r="I4435" s="1" t="s">
        <v>5</v>
      </c>
      <c r="J4435" s="1" t="s">
        <v>4394</v>
      </c>
      <c r="K4435" s="1" t="s">
        <v>5</v>
      </c>
      <c r="L4435" s="46">
        <v>99999</v>
      </c>
      <c r="M4435" s="15" t="s">
        <v>56</v>
      </c>
      <c r="N4435" s="5">
        <v>20</v>
      </c>
      <c r="O4435" s="16">
        <f t="shared" si="69"/>
        <v>0</v>
      </c>
      <c r="P4435" s="23"/>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c r="BK4435" s="23"/>
      <c r="BL4435" s="23"/>
      <c r="BM4435" s="23"/>
      <c r="BN4435" s="23"/>
      <c r="BO4435" s="23"/>
      <c r="BP4435" s="23"/>
    </row>
    <row r="4436" spans="1:68" x14ac:dyDescent="0.25">
      <c r="A4436" s="5">
        <v>78904</v>
      </c>
      <c r="B4436" s="3" t="s">
        <v>50</v>
      </c>
      <c r="C4436" s="1" t="s">
        <v>1048</v>
      </c>
      <c r="D4436" s="1" t="s">
        <v>221</v>
      </c>
      <c r="E4436" s="1" t="s">
        <v>4349</v>
      </c>
      <c r="F4436" s="1" t="s">
        <v>4399</v>
      </c>
      <c r="G4436" s="1" t="s">
        <v>4400</v>
      </c>
      <c r="H4436" s="1" t="s">
        <v>4411</v>
      </c>
      <c r="I4436" s="1" t="s">
        <v>5</v>
      </c>
      <c r="J4436" s="1" t="s">
        <v>4394</v>
      </c>
      <c r="K4436" s="1" t="s">
        <v>5</v>
      </c>
      <c r="L4436" s="46">
        <v>99999</v>
      </c>
      <c r="M4436" s="15" t="s">
        <v>56</v>
      </c>
      <c r="N4436" s="5">
        <v>20</v>
      </c>
      <c r="O4436" s="16">
        <f t="shared" si="69"/>
        <v>0</v>
      </c>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c r="BK4436" s="23"/>
      <c r="BL4436" s="23"/>
      <c r="BM4436" s="23"/>
      <c r="BN4436" s="23"/>
      <c r="BO4436" s="23"/>
      <c r="BP4436" s="23"/>
    </row>
    <row r="4437" spans="1:68" x14ac:dyDescent="0.25">
      <c r="A4437" s="5">
        <v>78905</v>
      </c>
      <c r="B4437" s="3" t="s">
        <v>50</v>
      </c>
      <c r="C4437" s="1" t="s">
        <v>663</v>
      </c>
      <c r="D4437" s="1" t="s">
        <v>221</v>
      </c>
      <c r="E4437" s="1" t="s">
        <v>4349</v>
      </c>
      <c r="F4437" s="1" t="s">
        <v>4399</v>
      </c>
      <c r="G4437" s="1" t="s">
        <v>4400</v>
      </c>
      <c r="H4437" s="1" t="s">
        <v>4411</v>
      </c>
      <c r="I4437" s="1" t="s">
        <v>5</v>
      </c>
      <c r="J4437" s="1" t="s">
        <v>4394</v>
      </c>
      <c r="K4437" s="1" t="s">
        <v>5</v>
      </c>
      <c r="L4437" s="46">
        <v>99999</v>
      </c>
      <c r="M4437" s="15" t="s">
        <v>56</v>
      </c>
      <c r="N4437" s="5">
        <v>20</v>
      </c>
      <c r="O4437" s="16">
        <f t="shared" si="69"/>
        <v>0</v>
      </c>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c r="BK4437" s="23"/>
      <c r="BL4437" s="23"/>
      <c r="BM4437" s="23"/>
      <c r="BN4437" s="23"/>
      <c r="BO4437" s="23"/>
      <c r="BP4437" s="23"/>
    </row>
    <row r="4438" spans="1:68" x14ac:dyDescent="0.25">
      <c r="A4438" s="5">
        <v>78906</v>
      </c>
      <c r="B4438" s="3" t="s">
        <v>152</v>
      </c>
      <c r="C4438" s="1" t="s">
        <v>2331</v>
      </c>
      <c r="D4438" s="1" t="s">
        <v>5</v>
      </c>
      <c r="E4438" s="1" t="s">
        <v>4342</v>
      </c>
      <c r="F4438" s="1" t="s">
        <v>4393</v>
      </c>
      <c r="G4438" s="1" t="s">
        <v>5</v>
      </c>
      <c r="H4438" s="1" t="s">
        <v>5</v>
      </c>
      <c r="I4438" s="1" t="s">
        <v>5</v>
      </c>
      <c r="J4438" s="1" t="s">
        <v>4394</v>
      </c>
      <c r="K4438" s="1" t="s">
        <v>5</v>
      </c>
      <c r="L4438" s="46">
        <v>99999</v>
      </c>
      <c r="M4438" s="15" t="s">
        <v>6</v>
      </c>
      <c r="N4438" s="5">
        <v>145</v>
      </c>
      <c r="O4438" s="16">
        <f t="shared" si="69"/>
        <v>0</v>
      </c>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c r="BK4438" s="23"/>
      <c r="BL4438" s="23"/>
      <c r="BM4438" s="23"/>
      <c r="BN4438" s="23"/>
      <c r="BO4438" s="23"/>
      <c r="BP4438" s="23"/>
    </row>
    <row r="4439" spans="1:68" x14ac:dyDescent="0.25">
      <c r="A4439" s="5">
        <v>78907</v>
      </c>
      <c r="B4439" s="3" t="s">
        <v>50</v>
      </c>
      <c r="C4439" s="1" t="s">
        <v>2266</v>
      </c>
      <c r="D4439" s="1" t="s">
        <v>108</v>
      </c>
      <c r="E4439" s="1" t="s">
        <v>4349</v>
      </c>
      <c r="F4439" s="1" t="s">
        <v>4399</v>
      </c>
      <c r="G4439" s="1" t="s">
        <v>4400</v>
      </c>
      <c r="H4439" s="1" t="s">
        <v>4411</v>
      </c>
      <c r="I4439" s="1" t="s">
        <v>5</v>
      </c>
      <c r="J4439" s="1" t="s">
        <v>4394</v>
      </c>
      <c r="K4439" s="1" t="s">
        <v>5</v>
      </c>
      <c r="L4439" s="46">
        <v>99999</v>
      </c>
      <c r="M4439" s="15" t="s">
        <v>56</v>
      </c>
      <c r="N4439" s="5">
        <v>20</v>
      </c>
      <c r="O4439" s="16">
        <f t="shared" si="69"/>
        <v>0</v>
      </c>
      <c r="P4439" s="23"/>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c r="BK4439" s="23"/>
      <c r="BL4439" s="23"/>
      <c r="BM4439" s="23"/>
      <c r="BN4439" s="23"/>
      <c r="BO4439" s="23"/>
      <c r="BP4439" s="23"/>
    </row>
    <row r="4440" spans="1:68" x14ac:dyDescent="0.25">
      <c r="A4440" s="5">
        <v>78908</v>
      </c>
      <c r="B4440" s="3" t="s">
        <v>50</v>
      </c>
      <c r="C4440" s="1" t="s">
        <v>2332</v>
      </c>
      <c r="D4440" s="1" t="s">
        <v>221</v>
      </c>
      <c r="E4440" s="1" t="s">
        <v>4349</v>
      </c>
      <c r="F4440" s="1" t="s">
        <v>4399</v>
      </c>
      <c r="G4440" s="1" t="s">
        <v>4401</v>
      </c>
      <c r="H4440" s="1" t="s">
        <v>4411</v>
      </c>
      <c r="I4440" s="1" t="s">
        <v>5</v>
      </c>
      <c r="J4440" s="1" t="s">
        <v>4394</v>
      </c>
      <c r="K4440" s="1" t="s">
        <v>5</v>
      </c>
      <c r="L4440" s="46">
        <v>99999</v>
      </c>
      <c r="M4440" s="15" t="s">
        <v>136</v>
      </c>
      <c r="N4440" s="5">
        <v>20</v>
      </c>
      <c r="O4440" s="16">
        <f t="shared" si="69"/>
        <v>0</v>
      </c>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c r="BK4440" s="23"/>
      <c r="BL4440" s="23"/>
      <c r="BM4440" s="23"/>
      <c r="BN4440" s="23"/>
      <c r="BO4440" s="23"/>
      <c r="BP4440" s="23"/>
    </row>
    <row r="4441" spans="1:68" x14ac:dyDescent="0.25">
      <c r="A4441" s="5">
        <v>78909</v>
      </c>
      <c r="B4441" s="3" t="s">
        <v>75</v>
      </c>
      <c r="C4441" s="1" t="s">
        <v>2285</v>
      </c>
      <c r="D4441" s="1" t="s">
        <v>221</v>
      </c>
      <c r="E4441" s="1" t="s">
        <v>4354</v>
      </c>
      <c r="F4441" s="1" t="s">
        <v>4399</v>
      </c>
      <c r="G4441" s="1" t="s">
        <v>4402</v>
      </c>
      <c r="H4441" s="1" t="s">
        <v>5</v>
      </c>
      <c r="I4441" s="1" t="s">
        <v>5</v>
      </c>
      <c r="J4441" s="1" t="s">
        <v>4394</v>
      </c>
      <c r="K4441" s="1" t="s">
        <v>5</v>
      </c>
      <c r="L4441" s="46">
        <v>99999</v>
      </c>
      <c r="M4441" s="15" t="s">
        <v>169</v>
      </c>
      <c r="N4441" s="5">
        <v>20</v>
      </c>
      <c r="O4441" s="16">
        <f t="shared" si="69"/>
        <v>0</v>
      </c>
      <c r="P4441" s="23"/>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c r="BE4441" s="23"/>
      <c r="BF4441" s="23"/>
      <c r="BG4441" s="23"/>
      <c r="BH4441" s="23"/>
      <c r="BI4441" s="23"/>
      <c r="BJ4441" s="23"/>
      <c r="BK4441" s="23"/>
      <c r="BL4441" s="23"/>
      <c r="BM4441" s="23"/>
      <c r="BN4441" s="23"/>
      <c r="BO4441" s="23"/>
      <c r="BP4441" s="23"/>
    </row>
    <row r="4442" spans="1:68" x14ac:dyDescent="0.25">
      <c r="A4442" s="5">
        <v>78910</v>
      </c>
      <c r="B4442" s="3" t="s">
        <v>75</v>
      </c>
      <c r="C4442" s="1" t="s">
        <v>2333</v>
      </c>
      <c r="D4442" s="1" t="s">
        <v>221</v>
      </c>
      <c r="E4442" s="1" t="s">
        <v>4354</v>
      </c>
      <c r="F4442" s="1" t="s">
        <v>4399</v>
      </c>
      <c r="G4442" s="1" t="s">
        <v>4402</v>
      </c>
      <c r="H4442" s="1" t="s">
        <v>5</v>
      </c>
      <c r="I4442" s="1" t="s">
        <v>5</v>
      </c>
      <c r="J4442" s="1" t="s">
        <v>4394</v>
      </c>
      <c r="K4442" s="1" t="s">
        <v>5</v>
      </c>
      <c r="L4442" s="46">
        <v>99999</v>
      </c>
      <c r="M4442" s="15" t="s">
        <v>169</v>
      </c>
      <c r="N4442" s="5">
        <v>20</v>
      </c>
      <c r="O4442" s="16">
        <f t="shared" si="69"/>
        <v>0</v>
      </c>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c r="BK4442" s="23"/>
      <c r="BL4442" s="23"/>
      <c r="BM4442" s="23"/>
      <c r="BN4442" s="23"/>
      <c r="BO4442" s="23"/>
      <c r="BP4442" s="23"/>
    </row>
    <row r="4443" spans="1:68" x14ac:dyDescent="0.25">
      <c r="A4443" s="5">
        <v>78911</v>
      </c>
      <c r="B4443" s="3" t="s">
        <v>75</v>
      </c>
      <c r="C4443" s="1" t="s">
        <v>2334</v>
      </c>
      <c r="D4443" s="1" t="s">
        <v>221</v>
      </c>
      <c r="E4443" s="1" t="s">
        <v>4354</v>
      </c>
      <c r="F4443" s="1" t="s">
        <v>4399</v>
      </c>
      <c r="G4443" s="1" t="s">
        <v>4402</v>
      </c>
      <c r="H4443" s="1" t="s">
        <v>5</v>
      </c>
      <c r="I4443" s="1" t="s">
        <v>5</v>
      </c>
      <c r="J4443" s="1" t="s">
        <v>4394</v>
      </c>
      <c r="K4443" s="1" t="s">
        <v>5</v>
      </c>
      <c r="L4443" s="46">
        <v>99999</v>
      </c>
      <c r="M4443" s="15" t="s">
        <v>169</v>
      </c>
      <c r="N4443" s="5">
        <v>20</v>
      </c>
      <c r="O4443" s="16">
        <f t="shared" si="69"/>
        <v>0</v>
      </c>
      <c r="P4443" s="23"/>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c r="BE4443" s="23"/>
      <c r="BF4443" s="23"/>
      <c r="BG4443" s="23"/>
      <c r="BH4443" s="23"/>
      <c r="BI4443" s="23"/>
      <c r="BJ4443" s="23"/>
      <c r="BK4443" s="23"/>
      <c r="BL4443" s="23"/>
      <c r="BM4443" s="23"/>
      <c r="BN4443" s="23"/>
      <c r="BO4443" s="23"/>
      <c r="BP4443" s="23"/>
    </row>
    <row r="4444" spans="1:68" x14ac:dyDescent="0.25">
      <c r="A4444" s="5">
        <v>78916</v>
      </c>
      <c r="B4444" s="3" t="s">
        <v>75</v>
      </c>
      <c r="C4444" s="1" t="s">
        <v>11</v>
      </c>
      <c r="D4444" s="1" t="s">
        <v>221</v>
      </c>
      <c r="E4444" s="1" t="s">
        <v>4369</v>
      </c>
      <c r="F4444" s="1" t="s">
        <v>4403</v>
      </c>
      <c r="G4444" s="1" t="s">
        <v>4396</v>
      </c>
      <c r="H4444" s="1" t="s">
        <v>5</v>
      </c>
      <c r="I4444" s="1" t="s">
        <v>5</v>
      </c>
      <c r="J4444" s="1" t="s">
        <v>4394</v>
      </c>
      <c r="K4444" s="1" t="s">
        <v>5</v>
      </c>
      <c r="L4444" s="46">
        <v>99999</v>
      </c>
      <c r="M4444" s="15" t="s">
        <v>877</v>
      </c>
      <c r="N4444" s="5">
        <v>110</v>
      </c>
      <c r="O4444" s="16">
        <f t="shared" si="69"/>
        <v>0</v>
      </c>
      <c r="P4444" s="23"/>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c r="BE4444" s="23"/>
      <c r="BF4444" s="23"/>
      <c r="BG4444" s="23"/>
      <c r="BH4444" s="23"/>
      <c r="BI4444" s="23"/>
      <c r="BJ4444" s="23"/>
      <c r="BK4444" s="23"/>
      <c r="BL4444" s="23"/>
      <c r="BM4444" s="23"/>
      <c r="BN4444" s="23"/>
      <c r="BO4444" s="23"/>
      <c r="BP4444" s="23"/>
    </row>
    <row r="4445" spans="1:68" x14ac:dyDescent="0.25">
      <c r="A4445" s="5">
        <v>78917</v>
      </c>
      <c r="B4445" s="3" t="s">
        <v>50</v>
      </c>
      <c r="C4445" s="1" t="s">
        <v>1815</v>
      </c>
      <c r="D4445" s="1" t="s">
        <v>52</v>
      </c>
      <c r="E4445" s="1" t="s">
        <v>4349</v>
      </c>
      <c r="F4445" s="1" t="s">
        <v>4395</v>
      </c>
      <c r="G4445" s="1" t="s">
        <v>4396</v>
      </c>
      <c r="H4445" s="1" t="s">
        <v>4397</v>
      </c>
      <c r="I4445" s="1" t="s">
        <v>5</v>
      </c>
      <c r="J4445" s="1" t="s">
        <v>4394</v>
      </c>
      <c r="K4445" s="1" t="s">
        <v>5</v>
      </c>
      <c r="L4445" s="46">
        <v>99999</v>
      </c>
      <c r="M4445" s="15" t="s">
        <v>53</v>
      </c>
      <c r="N4445" s="5">
        <v>39</v>
      </c>
      <c r="O4445" s="16">
        <f t="shared" si="69"/>
        <v>0</v>
      </c>
      <c r="P4445" s="23"/>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c r="BE4445" s="23"/>
      <c r="BF4445" s="23"/>
      <c r="BG4445" s="23"/>
      <c r="BH4445" s="23"/>
      <c r="BI4445" s="23"/>
      <c r="BJ4445" s="23"/>
      <c r="BK4445" s="23"/>
      <c r="BL4445" s="23"/>
      <c r="BM4445" s="23"/>
      <c r="BN4445" s="23"/>
      <c r="BO4445" s="23"/>
      <c r="BP4445" s="23"/>
    </row>
    <row r="4446" spans="1:68" x14ac:dyDescent="0.25">
      <c r="A4446" s="5">
        <v>78918</v>
      </c>
      <c r="B4446" s="3" t="s">
        <v>63</v>
      </c>
      <c r="C4446" s="1" t="s">
        <v>1946</v>
      </c>
      <c r="D4446" s="1" t="s">
        <v>52</v>
      </c>
      <c r="E4446" s="1" t="s">
        <v>4352</v>
      </c>
      <c r="F4446" s="1" t="s">
        <v>4398</v>
      </c>
      <c r="G4446" s="1" t="s">
        <v>5</v>
      </c>
      <c r="H4446" s="1" t="s">
        <v>5</v>
      </c>
      <c r="I4446" s="1" t="s">
        <v>5</v>
      </c>
      <c r="J4446" s="1" t="s">
        <v>4394</v>
      </c>
      <c r="K4446" s="1" t="s">
        <v>5</v>
      </c>
      <c r="L4446" s="46">
        <v>99999</v>
      </c>
      <c r="M4446" s="15" t="s">
        <v>55</v>
      </c>
      <c r="N4446" s="5">
        <v>67</v>
      </c>
      <c r="O4446" s="16">
        <f t="shared" si="69"/>
        <v>0</v>
      </c>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c r="BK4446" s="23"/>
      <c r="BL4446" s="23"/>
      <c r="BM4446" s="23"/>
      <c r="BN4446" s="23"/>
      <c r="BO4446" s="23"/>
      <c r="BP4446" s="23"/>
    </row>
    <row r="4447" spans="1:68" x14ac:dyDescent="0.25">
      <c r="A4447" s="5">
        <v>78919</v>
      </c>
      <c r="B4447" s="3" t="s">
        <v>50</v>
      </c>
      <c r="C4447" s="1" t="s">
        <v>688</v>
      </c>
      <c r="D4447" s="1" t="s">
        <v>108</v>
      </c>
      <c r="E4447" s="1" t="s">
        <v>4349</v>
      </c>
      <c r="F4447" s="1" t="s">
        <v>4399</v>
      </c>
      <c r="G4447" s="1" t="s">
        <v>4400</v>
      </c>
      <c r="H4447" s="1" t="s">
        <v>4411</v>
      </c>
      <c r="I4447" s="1" t="s">
        <v>5</v>
      </c>
      <c r="J4447" s="1" t="s">
        <v>4394</v>
      </c>
      <c r="K4447" s="1" t="s">
        <v>5</v>
      </c>
      <c r="L4447" s="46">
        <v>99999</v>
      </c>
      <c r="M4447" s="15" t="s">
        <v>56</v>
      </c>
      <c r="N4447" s="5">
        <v>20</v>
      </c>
      <c r="O4447" s="16">
        <f t="shared" si="69"/>
        <v>0</v>
      </c>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c r="BK4447" s="23"/>
      <c r="BL4447" s="23"/>
      <c r="BM4447" s="23"/>
      <c r="BN4447" s="23"/>
      <c r="BO4447" s="23"/>
      <c r="BP4447" s="23"/>
    </row>
    <row r="4448" spans="1:68" x14ac:dyDescent="0.25">
      <c r="A4448" s="5">
        <v>78920</v>
      </c>
      <c r="B4448" s="3" t="s">
        <v>50</v>
      </c>
      <c r="C4448" s="1" t="s">
        <v>215</v>
      </c>
      <c r="D4448" s="1" t="s">
        <v>52</v>
      </c>
      <c r="E4448" s="1" t="s">
        <v>4349</v>
      </c>
      <c r="F4448" s="1" t="s">
        <v>4399</v>
      </c>
      <c r="G4448" s="1" t="s">
        <v>4400</v>
      </c>
      <c r="H4448" s="1" t="s">
        <v>4397</v>
      </c>
      <c r="I4448" s="1" t="s">
        <v>5</v>
      </c>
      <c r="J4448" s="1" t="s">
        <v>4394</v>
      </c>
      <c r="K4448" s="1" t="s">
        <v>5</v>
      </c>
      <c r="L4448" s="46">
        <v>99999</v>
      </c>
      <c r="M4448" s="15" t="s">
        <v>56</v>
      </c>
      <c r="N4448" s="5">
        <v>24</v>
      </c>
      <c r="O4448" s="16">
        <f t="shared" si="69"/>
        <v>0</v>
      </c>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c r="BK4448" s="23"/>
      <c r="BL4448" s="23"/>
      <c r="BM4448" s="23"/>
      <c r="BN4448" s="23"/>
      <c r="BO4448" s="23"/>
      <c r="BP4448" s="23"/>
    </row>
    <row r="4449" spans="1:68" x14ac:dyDescent="0.25">
      <c r="A4449" s="5">
        <v>78921</v>
      </c>
      <c r="B4449" s="3" t="s">
        <v>50</v>
      </c>
      <c r="C4449" s="1" t="s">
        <v>415</v>
      </c>
      <c r="D4449" s="1" t="s">
        <v>52</v>
      </c>
      <c r="E4449" s="1" t="s">
        <v>4349</v>
      </c>
      <c r="F4449" s="1" t="s">
        <v>4399</v>
      </c>
      <c r="G4449" s="1" t="s">
        <v>4400</v>
      </c>
      <c r="H4449" s="1" t="s">
        <v>4397</v>
      </c>
      <c r="I4449" s="1" t="s">
        <v>5</v>
      </c>
      <c r="J4449" s="1" t="s">
        <v>4394</v>
      </c>
      <c r="K4449" s="1" t="s">
        <v>5</v>
      </c>
      <c r="L4449" s="46">
        <v>99999</v>
      </c>
      <c r="M4449" s="15" t="s">
        <v>56</v>
      </c>
      <c r="N4449" s="5">
        <v>24</v>
      </c>
      <c r="O4449" s="16">
        <f t="shared" si="69"/>
        <v>0</v>
      </c>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c r="BE4449" s="23"/>
      <c r="BF4449" s="23"/>
      <c r="BG4449" s="23"/>
      <c r="BH4449" s="23"/>
      <c r="BI4449" s="23"/>
      <c r="BJ4449" s="23"/>
      <c r="BK4449" s="23"/>
      <c r="BL4449" s="23"/>
      <c r="BM4449" s="23"/>
      <c r="BN4449" s="23"/>
      <c r="BO4449" s="23"/>
      <c r="BP4449" s="23"/>
    </row>
    <row r="4450" spans="1:68" x14ac:dyDescent="0.25">
      <c r="A4450" s="5">
        <v>78922</v>
      </c>
      <c r="B4450" s="3" t="s">
        <v>50</v>
      </c>
      <c r="C4450" s="1" t="s">
        <v>220</v>
      </c>
      <c r="D4450" s="1" t="s">
        <v>52</v>
      </c>
      <c r="E4450" s="1" t="s">
        <v>4349</v>
      </c>
      <c r="F4450" s="1" t="s">
        <v>4399</v>
      </c>
      <c r="G4450" s="1" t="s">
        <v>4400</v>
      </c>
      <c r="H4450" s="1" t="s">
        <v>4397</v>
      </c>
      <c r="I4450" s="1" t="s">
        <v>5</v>
      </c>
      <c r="J4450" s="1" t="s">
        <v>4394</v>
      </c>
      <c r="K4450" s="1" t="s">
        <v>5</v>
      </c>
      <c r="L4450" s="46">
        <v>99999</v>
      </c>
      <c r="M4450" s="15" t="s">
        <v>56</v>
      </c>
      <c r="N4450" s="5">
        <v>24</v>
      </c>
      <c r="O4450" s="16">
        <f t="shared" si="69"/>
        <v>0</v>
      </c>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c r="BK4450" s="23"/>
      <c r="BL4450" s="23"/>
      <c r="BM4450" s="23"/>
      <c r="BN4450" s="23"/>
      <c r="BO4450" s="23"/>
      <c r="BP4450" s="23"/>
    </row>
    <row r="4451" spans="1:68" x14ac:dyDescent="0.25">
      <c r="A4451" s="5">
        <v>78923</v>
      </c>
      <c r="B4451" s="3" t="s">
        <v>154</v>
      </c>
      <c r="C4451" s="1" t="s">
        <v>2335</v>
      </c>
      <c r="D4451" s="1" t="s">
        <v>5</v>
      </c>
      <c r="E4451" s="1" t="s">
        <v>4365</v>
      </c>
      <c r="F4451" s="1" t="s">
        <v>4393</v>
      </c>
      <c r="G4451" s="1" t="s">
        <v>5</v>
      </c>
      <c r="H4451" s="1" t="s">
        <v>5</v>
      </c>
      <c r="I4451" s="1" t="s">
        <v>5</v>
      </c>
      <c r="J4451" s="1" t="s">
        <v>4394</v>
      </c>
      <c r="K4451" s="1" t="s">
        <v>5</v>
      </c>
      <c r="L4451" s="46">
        <v>99999</v>
      </c>
      <c r="M4451" s="15" t="s">
        <v>6</v>
      </c>
      <c r="N4451" s="5">
        <v>145</v>
      </c>
      <c r="O4451" s="16">
        <f t="shared" si="69"/>
        <v>0</v>
      </c>
      <c r="P4451" s="23"/>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c r="BK4451" s="23"/>
      <c r="BL4451" s="23"/>
      <c r="BM4451" s="23"/>
      <c r="BN4451" s="23"/>
      <c r="BO4451" s="23"/>
      <c r="BP4451" s="23"/>
    </row>
    <row r="4452" spans="1:68" x14ac:dyDescent="0.25">
      <c r="A4452" s="5">
        <v>78924</v>
      </c>
      <c r="B4452" s="3" t="s">
        <v>50</v>
      </c>
      <c r="C4452" s="1" t="s">
        <v>1929</v>
      </c>
      <c r="D4452" s="1" t="s">
        <v>108</v>
      </c>
      <c r="E4452" s="1" t="s">
        <v>4349</v>
      </c>
      <c r="F4452" s="1" t="s">
        <v>4399</v>
      </c>
      <c r="G4452" s="1" t="s">
        <v>4400</v>
      </c>
      <c r="H4452" s="1" t="s">
        <v>4411</v>
      </c>
      <c r="I4452" s="1" t="s">
        <v>5</v>
      </c>
      <c r="J4452" s="1" t="s">
        <v>4394</v>
      </c>
      <c r="K4452" s="1" t="s">
        <v>5</v>
      </c>
      <c r="L4452" s="46">
        <v>99999</v>
      </c>
      <c r="M4452" s="15" t="s">
        <v>56</v>
      </c>
      <c r="N4452" s="5">
        <v>20</v>
      </c>
      <c r="O4452" s="16">
        <f t="shared" si="69"/>
        <v>0</v>
      </c>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c r="BE4452" s="23"/>
      <c r="BF4452" s="23"/>
      <c r="BG4452" s="23"/>
      <c r="BH4452" s="23"/>
      <c r="BI4452" s="23"/>
      <c r="BJ4452" s="23"/>
      <c r="BK4452" s="23"/>
      <c r="BL4452" s="23"/>
      <c r="BM4452" s="23"/>
      <c r="BN4452" s="23"/>
      <c r="BO4452" s="23"/>
      <c r="BP4452" s="23"/>
    </row>
    <row r="4453" spans="1:68" x14ac:dyDescent="0.25">
      <c r="A4453" s="5">
        <v>78925</v>
      </c>
      <c r="B4453" s="3" t="s">
        <v>1450</v>
      </c>
      <c r="C4453" s="1" t="s">
        <v>1451</v>
      </c>
      <c r="D4453" s="1" t="s">
        <v>5</v>
      </c>
      <c r="E4453" s="1" t="s">
        <v>4377</v>
      </c>
      <c r="F4453" s="1" t="s">
        <v>4421</v>
      </c>
      <c r="G4453" s="1" t="s">
        <v>4422</v>
      </c>
      <c r="H4453" s="1" t="s">
        <v>5</v>
      </c>
      <c r="I4453" s="1" t="s">
        <v>5</v>
      </c>
      <c r="J4453" s="1" t="s">
        <v>4394</v>
      </c>
      <c r="K4453" s="1" t="s">
        <v>5</v>
      </c>
      <c r="L4453" s="46">
        <v>99999</v>
      </c>
      <c r="M4453" s="15" t="s">
        <v>167</v>
      </c>
      <c r="N4453" s="5">
        <v>285</v>
      </c>
      <c r="O4453" s="16">
        <f t="shared" si="69"/>
        <v>0</v>
      </c>
      <c r="P4453" s="23"/>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c r="BK4453" s="23"/>
      <c r="BL4453" s="23"/>
      <c r="BM4453" s="23"/>
      <c r="BN4453" s="23"/>
      <c r="BO4453" s="23"/>
      <c r="BP4453" s="23"/>
    </row>
    <row r="4454" spans="1:68" x14ac:dyDescent="0.25">
      <c r="A4454" s="5">
        <v>78926</v>
      </c>
      <c r="B4454" s="3" t="s">
        <v>50</v>
      </c>
      <c r="C4454" s="1" t="s">
        <v>1922</v>
      </c>
      <c r="D4454" s="1" t="s">
        <v>221</v>
      </c>
      <c r="E4454" s="1" t="s">
        <v>4359</v>
      </c>
      <c r="F4454" s="1" t="s">
        <v>4403</v>
      </c>
      <c r="G4454" s="1" t="s">
        <v>4404</v>
      </c>
      <c r="H4454" s="1" t="s">
        <v>4397</v>
      </c>
      <c r="I4454" s="1" t="s">
        <v>5</v>
      </c>
      <c r="J4454" s="1" t="s">
        <v>4394</v>
      </c>
      <c r="K4454" s="1" t="s">
        <v>5</v>
      </c>
      <c r="L4454" s="46">
        <v>99999</v>
      </c>
      <c r="M4454" s="15" t="s">
        <v>100</v>
      </c>
      <c r="N4454" s="5">
        <v>114</v>
      </c>
      <c r="O4454" s="16">
        <f t="shared" si="69"/>
        <v>0</v>
      </c>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c r="BK4454" s="23"/>
      <c r="BL4454" s="23"/>
      <c r="BM4454" s="23"/>
      <c r="BN4454" s="23"/>
      <c r="BO4454" s="23"/>
      <c r="BP4454" s="23"/>
    </row>
    <row r="4455" spans="1:68" x14ac:dyDescent="0.25">
      <c r="A4455" s="5">
        <v>78927</v>
      </c>
      <c r="B4455" s="3" t="s">
        <v>106</v>
      </c>
      <c r="C4455" s="1" t="s">
        <v>1427</v>
      </c>
      <c r="D4455" s="1" t="s">
        <v>5</v>
      </c>
      <c r="E4455" s="1" t="s">
        <v>4361</v>
      </c>
      <c r="F4455" s="1" t="s">
        <v>4429</v>
      </c>
      <c r="G4455" s="1" t="s">
        <v>4422</v>
      </c>
      <c r="H4455" s="1" t="s">
        <v>5</v>
      </c>
      <c r="I4455" s="1" t="s">
        <v>5</v>
      </c>
      <c r="J4455" s="1" t="s">
        <v>4394</v>
      </c>
      <c r="K4455" s="1" t="s">
        <v>5</v>
      </c>
      <c r="L4455" s="46">
        <v>99999</v>
      </c>
      <c r="M4455" s="15" t="s">
        <v>167</v>
      </c>
      <c r="N4455" s="5">
        <v>250</v>
      </c>
      <c r="O4455" s="16">
        <f t="shared" si="69"/>
        <v>0</v>
      </c>
      <c r="P4455" s="23"/>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c r="BE4455" s="23"/>
      <c r="BF4455" s="23"/>
      <c r="BG4455" s="23"/>
      <c r="BH4455" s="23"/>
      <c r="BI4455" s="23"/>
      <c r="BJ4455" s="23"/>
      <c r="BK4455" s="23"/>
      <c r="BL4455" s="23"/>
      <c r="BM4455" s="23"/>
      <c r="BN4455" s="23"/>
      <c r="BO4455" s="23"/>
      <c r="BP4455" s="23"/>
    </row>
    <row r="4456" spans="1:68" x14ac:dyDescent="0.25">
      <c r="A4456" s="5">
        <v>78928</v>
      </c>
      <c r="B4456" s="3" t="s">
        <v>217</v>
      </c>
      <c r="C4456" s="1" t="s">
        <v>2336</v>
      </c>
      <c r="D4456" s="1" t="s">
        <v>5</v>
      </c>
      <c r="E4456" s="1" t="s">
        <v>4342</v>
      </c>
      <c r="F4456" s="1" t="s">
        <v>4393</v>
      </c>
      <c r="G4456" s="1" t="s">
        <v>5</v>
      </c>
      <c r="H4456" s="1" t="s">
        <v>5</v>
      </c>
      <c r="I4456" s="1" t="s">
        <v>5</v>
      </c>
      <c r="J4456" s="1" t="s">
        <v>4394</v>
      </c>
      <c r="K4456" s="1" t="s">
        <v>5</v>
      </c>
      <c r="L4456" s="46">
        <v>99999</v>
      </c>
      <c r="M4456" s="15" t="s">
        <v>6</v>
      </c>
      <c r="N4456" s="5">
        <v>145</v>
      </c>
      <c r="O4456" s="16">
        <f t="shared" si="69"/>
        <v>0</v>
      </c>
      <c r="P4456" s="23"/>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c r="BE4456" s="23"/>
      <c r="BF4456" s="23"/>
      <c r="BG4456" s="23"/>
      <c r="BH4456" s="23"/>
      <c r="BI4456" s="23"/>
      <c r="BJ4456" s="23"/>
      <c r="BK4456" s="23"/>
      <c r="BL4456" s="23"/>
      <c r="BM4456" s="23"/>
      <c r="BN4456" s="23"/>
      <c r="BO4456" s="23"/>
      <c r="BP4456" s="23"/>
    </row>
    <row r="4457" spans="1:68" x14ac:dyDescent="0.25">
      <c r="A4457" s="5">
        <v>78929</v>
      </c>
      <c r="B4457" s="3" t="s">
        <v>1087</v>
      </c>
      <c r="C4457" s="1" t="s">
        <v>2337</v>
      </c>
      <c r="D4457" s="1" t="s">
        <v>5</v>
      </c>
      <c r="E4457" s="1" t="s">
        <v>4376</v>
      </c>
      <c r="F4457" s="1" t="s">
        <v>4393</v>
      </c>
      <c r="G4457" s="1" t="s">
        <v>5</v>
      </c>
      <c r="H4457" s="1" t="s">
        <v>5</v>
      </c>
      <c r="I4457" s="1" t="s">
        <v>5</v>
      </c>
      <c r="J4457" s="1" t="s">
        <v>4394</v>
      </c>
      <c r="K4457" s="1" t="s">
        <v>5</v>
      </c>
      <c r="L4457" s="46">
        <v>99999</v>
      </c>
      <c r="M4457" s="15" t="s">
        <v>6</v>
      </c>
      <c r="N4457" s="5">
        <v>145</v>
      </c>
      <c r="O4457" s="16">
        <f t="shared" si="69"/>
        <v>0</v>
      </c>
      <c r="P4457" s="23"/>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c r="BE4457" s="23"/>
      <c r="BF4457" s="23"/>
      <c r="BG4457" s="23"/>
      <c r="BH4457" s="23"/>
      <c r="BI4457" s="23"/>
      <c r="BJ4457" s="23"/>
      <c r="BK4457" s="23"/>
      <c r="BL4457" s="23"/>
      <c r="BM4457" s="23"/>
      <c r="BN4457" s="23"/>
      <c r="BO4457" s="23"/>
      <c r="BP4457" s="23"/>
    </row>
    <row r="4458" spans="1:68" x14ac:dyDescent="0.25">
      <c r="A4458" s="5">
        <v>78930</v>
      </c>
      <c r="B4458" s="3" t="s">
        <v>24</v>
      </c>
      <c r="C4458" s="1" t="s">
        <v>33</v>
      </c>
      <c r="D4458" s="1" t="s">
        <v>5</v>
      </c>
      <c r="E4458" s="1" t="s">
        <v>4342</v>
      </c>
      <c r="F4458" s="1" t="s">
        <v>4393</v>
      </c>
      <c r="G4458" s="1" t="s">
        <v>4412</v>
      </c>
      <c r="H4458" s="1" t="s">
        <v>5</v>
      </c>
      <c r="I4458" s="1" t="s">
        <v>5</v>
      </c>
      <c r="J4458" s="1" t="s">
        <v>4394</v>
      </c>
      <c r="K4458" s="1" t="s">
        <v>5</v>
      </c>
      <c r="L4458" s="46">
        <v>99999</v>
      </c>
      <c r="M4458" s="15" t="s">
        <v>6</v>
      </c>
      <c r="N4458" s="5">
        <v>145</v>
      </c>
      <c r="O4458" s="16">
        <f t="shared" si="69"/>
        <v>0</v>
      </c>
      <c r="P4458" s="23"/>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c r="BE4458" s="23"/>
      <c r="BF4458" s="23"/>
      <c r="BG4458" s="23"/>
      <c r="BH4458" s="23"/>
      <c r="BI4458" s="23"/>
      <c r="BJ4458" s="23"/>
      <c r="BK4458" s="23"/>
      <c r="BL4458" s="23"/>
      <c r="BM4458" s="23"/>
      <c r="BN4458" s="23"/>
      <c r="BO4458" s="23"/>
      <c r="BP4458" s="23"/>
    </row>
    <row r="4459" spans="1:68" x14ac:dyDescent="0.25">
      <c r="A4459" s="5">
        <v>78931</v>
      </c>
      <c r="B4459" s="3" t="s">
        <v>50</v>
      </c>
      <c r="C4459" s="1" t="s">
        <v>1220</v>
      </c>
      <c r="D4459" s="1" t="s">
        <v>221</v>
      </c>
      <c r="E4459" s="1" t="s">
        <v>4349</v>
      </c>
      <c r="F4459" s="1" t="s">
        <v>4399</v>
      </c>
      <c r="G4459" s="1" t="s">
        <v>4401</v>
      </c>
      <c r="H4459" s="1" t="s">
        <v>4411</v>
      </c>
      <c r="I4459" s="1" t="s">
        <v>5</v>
      </c>
      <c r="J4459" s="1" t="s">
        <v>4394</v>
      </c>
      <c r="K4459" s="1" t="s">
        <v>5</v>
      </c>
      <c r="L4459" s="46">
        <v>99999</v>
      </c>
      <c r="M4459" s="15" t="s">
        <v>70</v>
      </c>
      <c r="N4459" s="5">
        <v>20</v>
      </c>
      <c r="O4459" s="16">
        <f t="shared" si="69"/>
        <v>0</v>
      </c>
      <c r="P4459" s="23"/>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c r="BK4459" s="23"/>
      <c r="BL4459" s="23"/>
      <c r="BM4459" s="23"/>
      <c r="BN4459" s="23"/>
      <c r="BO4459" s="23"/>
      <c r="BP4459" s="23"/>
    </row>
    <row r="4460" spans="1:68" x14ac:dyDescent="0.25">
      <c r="A4460" s="5">
        <v>78932</v>
      </c>
      <c r="B4460" s="3" t="s">
        <v>50</v>
      </c>
      <c r="C4460" s="1" t="s">
        <v>1858</v>
      </c>
      <c r="D4460" s="1" t="s">
        <v>108</v>
      </c>
      <c r="E4460" s="1" t="s">
        <v>4349</v>
      </c>
      <c r="F4460" s="1" t="s">
        <v>4399</v>
      </c>
      <c r="G4460" s="1" t="s">
        <v>4400</v>
      </c>
      <c r="H4460" s="1" t="s">
        <v>4411</v>
      </c>
      <c r="I4460" s="1" t="s">
        <v>5</v>
      </c>
      <c r="J4460" s="1" t="s">
        <v>4394</v>
      </c>
      <c r="K4460" s="1" t="s">
        <v>5</v>
      </c>
      <c r="L4460" s="46">
        <v>99999</v>
      </c>
      <c r="M4460" s="15" t="s">
        <v>56</v>
      </c>
      <c r="N4460" s="5">
        <v>20</v>
      </c>
      <c r="O4460" s="16">
        <f t="shared" si="69"/>
        <v>0</v>
      </c>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c r="BK4460" s="23"/>
      <c r="BL4460" s="23"/>
      <c r="BM4460" s="23"/>
      <c r="BN4460" s="23"/>
      <c r="BO4460" s="23"/>
      <c r="BP4460" s="23"/>
    </row>
    <row r="4461" spans="1:68" x14ac:dyDescent="0.25">
      <c r="A4461" s="5">
        <v>78933</v>
      </c>
      <c r="B4461" s="3" t="s">
        <v>50</v>
      </c>
      <c r="C4461" s="1" t="s">
        <v>2222</v>
      </c>
      <c r="D4461" s="1" t="s">
        <v>108</v>
      </c>
      <c r="E4461" s="1" t="s">
        <v>4349</v>
      </c>
      <c r="F4461" s="1" t="s">
        <v>4399</v>
      </c>
      <c r="G4461" s="1" t="s">
        <v>4400</v>
      </c>
      <c r="H4461" s="1" t="s">
        <v>4411</v>
      </c>
      <c r="I4461" s="1" t="s">
        <v>5</v>
      </c>
      <c r="J4461" s="1" t="s">
        <v>4394</v>
      </c>
      <c r="K4461" s="1" t="s">
        <v>5</v>
      </c>
      <c r="L4461" s="46">
        <v>99999</v>
      </c>
      <c r="M4461" s="15" t="s">
        <v>56</v>
      </c>
      <c r="N4461" s="5">
        <v>20</v>
      </c>
      <c r="O4461" s="16">
        <f t="shared" si="69"/>
        <v>0</v>
      </c>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c r="BK4461" s="23"/>
      <c r="BL4461" s="23"/>
      <c r="BM4461" s="23"/>
      <c r="BN4461" s="23"/>
      <c r="BO4461" s="23"/>
      <c r="BP4461" s="23"/>
    </row>
    <row r="4462" spans="1:68" x14ac:dyDescent="0.25">
      <c r="A4462" s="5">
        <v>78934</v>
      </c>
      <c r="B4462" s="3" t="s">
        <v>3</v>
      </c>
      <c r="C4462" s="1" t="s">
        <v>2260</v>
      </c>
      <c r="D4462" s="1" t="s">
        <v>958</v>
      </c>
      <c r="E4462" s="1" t="s">
        <v>4342</v>
      </c>
      <c r="F4462" s="1" t="s">
        <v>4393</v>
      </c>
      <c r="G4462" s="1" t="s">
        <v>5</v>
      </c>
      <c r="H4462" s="1" t="s">
        <v>5</v>
      </c>
      <c r="I4462" s="1" t="s">
        <v>5</v>
      </c>
      <c r="J4462" s="1" t="s">
        <v>4394</v>
      </c>
      <c r="K4462" s="1" t="s">
        <v>5</v>
      </c>
      <c r="L4462" s="46">
        <v>99999</v>
      </c>
      <c r="M4462" s="15" t="s">
        <v>6</v>
      </c>
      <c r="N4462" s="5">
        <v>150</v>
      </c>
      <c r="O4462" s="16">
        <f t="shared" si="69"/>
        <v>0</v>
      </c>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c r="BK4462" s="23"/>
      <c r="BL4462" s="23"/>
      <c r="BM4462" s="23"/>
      <c r="BN4462" s="23"/>
      <c r="BO4462" s="23"/>
      <c r="BP4462" s="23"/>
    </row>
    <row r="4463" spans="1:68" x14ac:dyDescent="0.25">
      <c r="A4463" s="5">
        <v>78935</v>
      </c>
      <c r="B4463" s="3" t="s">
        <v>39</v>
      </c>
      <c r="C4463" s="1" t="s">
        <v>1854</v>
      </c>
      <c r="D4463" s="1" t="s">
        <v>5</v>
      </c>
      <c r="E4463" s="1" t="s">
        <v>4344</v>
      </c>
      <c r="F4463" s="1" t="s">
        <v>4428</v>
      </c>
      <c r="G4463" s="1" t="s">
        <v>4422</v>
      </c>
      <c r="H4463" s="1" t="s">
        <v>5</v>
      </c>
      <c r="I4463" s="1" t="s">
        <v>5</v>
      </c>
      <c r="J4463" s="1" t="s">
        <v>4394</v>
      </c>
      <c r="K4463" s="1" t="s">
        <v>5</v>
      </c>
      <c r="L4463" s="46">
        <v>99999</v>
      </c>
      <c r="M4463" s="15" t="s">
        <v>167</v>
      </c>
      <c r="N4463" s="5">
        <v>160</v>
      </c>
      <c r="O4463" s="16">
        <f t="shared" si="69"/>
        <v>0</v>
      </c>
      <c r="P4463" s="23"/>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c r="BE4463" s="23"/>
      <c r="BF4463" s="23"/>
      <c r="BG4463" s="23"/>
      <c r="BH4463" s="23"/>
      <c r="BI4463" s="23"/>
      <c r="BJ4463" s="23"/>
      <c r="BK4463" s="23"/>
      <c r="BL4463" s="23"/>
      <c r="BM4463" s="23"/>
      <c r="BN4463" s="23"/>
      <c r="BO4463" s="23"/>
      <c r="BP4463" s="23"/>
    </row>
    <row r="4464" spans="1:68" x14ac:dyDescent="0.25">
      <c r="A4464" s="5">
        <v>78936</v>
      </c>
      <c r="B4464" s="3" t="s">
        <v>39</v>
      </c>
      <c r="C4464" s="1" t="s">
        <v>1854</v>
      </c>
      <c r="D4464" s="1" t="s">
        <v>5</v>
      </c>
      <c r="E4464" s="1" t="s">
        <v>4344</v>
      </c>
      <c r="F4464" s="1" t="s">
        <v>4429</v>
      </c>
      <c r="G4464" s="1" t="s">
        <v>4423</v>
      </c>
      <c r="H4464" s="1" t="s">
        <v>5</v>
      </c>
      <c r="I4464" s="1" t="s">
        <v>5</v>
      </c>
      <c r="J4464" s="1" t="s">
        <v>4394</v>
      </c>
      <c r="K4464" s="1" t="s">
        <v>5</v>
      </c>
      <c r="L4464" s="46">
        <v>99999</v>
      </c>
      <c r="M4464" s="15" t="s">
        <v>167</v>
      </c>
      <c r="N4464" s="5">
        <v>250</v>
      </c>
      <c r="O4464" s="16">
        <f t="shared" si="69"/>
        <v>0</v>
      </c>
      <c r="P4464" s="23"/>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c r="BK4464" s="23"/>
      <c r="BL4464" s="23"/>
      <c r="BM4464" s="23"/>
      <c r="BN4464" s="23"/>
      <c r="BO4464" s="23"/>
      <c r="BP4464" s="23"/>
    </row>
    <row r="4465" spans="1:68" x14ac:dyDescent="0.25">
      <c r="A4465" s="5">
        <v>78939</v>
      </c>
      <c r="B4465" s="3" t="s">
        <v>50</v>
      </c>
      <c r="C4465" s="1" t="s">
        <v>109</v>
      </c>
      <c r="D4465" s="1" t="s">
        <v>221</v>
      </c>
      <c r="E4465" s="1" t="s">
        <v>4349</v>
      </c>
      <c r="F4465" s="1" t="s">
        <v>4399</v>
      </c>
      <c r="G4465" s="1" t="s">
        <v>4400</v>
      </c>
      <c r="H4465" s="1" t="s">
        <v>4411</v>
      </c>
      <c r="I4465" s="1" t="s">
        <v>5</v>
      </c>
      <c r="J4465" s="1" t="s">
        <v>4394</v>
      </c>
      <c r="K4465" s="1" t="s">
        <v>5</v>
      </c>
      <c r="L4465" s="46">
        <v>99999</v>
      </c>
      <c r="M4465" s="15" t="s">
        <v>56</v>
      </c>
      <c r="N4465" s="5">
        <v>20</v>
      </c>
      <c r="O4465" s="16">
        <f t="shared" si="69"/>
        <v>0</v>
      </c>
      <c r="P4465" s="23"/>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c r="BE4465" s="23"/>
      <c r="BF4465" s="23"/>
      <c r="BG4465" s="23"/>
      <c r="BH4465" s="23"/>
      <c r="BI4465" s="23"/>
      <c r="BJ4465" s="23"/>
      <c r="BK4465" s="23"/>
      <c r="BL4465" s="23"/>
      <c r="BM4465" s="23"/>
      <c r="BN4465" s="23"/>
      <c r="BO4465" s="23"/>
      <c r="BP4465" s="23"/>
    </row>
    <row r="4466" spans="1:68" x14ac:dyDescent="0.25">
      <c r="A4466" s="5">
        <v>78940</v>
      </c>
      <c r="B4466" s="3" t="s">
        <v>50</v>
      </c>
      <c r="C4466" s="1" t="s">
        <v>826</v>
      </c>
      <c r="D4466" s="1" t="s">
        <v>1800</v>
      </c>
      <c r="E4466" s="1" t="s">
        <v>4349</v>
      </c>
      <c r="F4466" s="1" t="s">
        <v>4399</v>
      </c>
      <c r="G4466" s="1" t="s">
        <v>4401</v>
      </c>
      <c r="H4466" s="1" t="s">
        <v>4411</v>
      </c>
      <c r="I4466" s="1" t="s">
        <v>5</v>
      </c>
      <c r="J4466" s="1" t="s">
        <v>4394</v>
      </c>
      <c r="K4466" s="1" t="s">
        <v>5</v>
      </c>
      <c r="L4466" s="46">
        <v>99999</v>
      </c>
      <c r="M4466" s="15" t="s">
        <v>136</v>
      </c>
      <c r="N4466" s="5">
        <v>20</v>
      </c>
      <c r="O4466" s="16">
        <f t="shared" si="69"/>
        <v>0</v>
      </c>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c r="BK4466" s="23"/>
      <c r="BL4466" s="23"/>
      <c r="BM4466" s="23"/>
      <c r="BN4466" s="23"/>
      <c r="BO4466" s="23"/>
      <c r="BP4466" s="23"/>
    </row>
    <row r="4467" spans="1:68" x14ac:dyDescent="0.25">
      <c r="A4467" s="5">
        <v>78941</v>
      </c>
      <c r="B4467" s="3" t="s">
        <v>50</v>
      </c>
      <c r="C4467" s="1" t="s">
        <v>826</v>
      </c>
      <c r="D4467" s="1" t="s">
        <v>221</v>
      </c>
      <c r="E4467" s="1" t="s">
        <v>4349</v>
      </c>
      <c r="F4467" s="1" t="s">
        <v>4399</v>
      </c>
      <c r="G4467" s="1" t="s">
        <v>4401</v>
      </c>
      <c r="H4467" s="1" t="s">
        <v>4411</v>
      </c>
      <c r="I4467" s="1" t="s">
        <v>5</v>
      </c>
      <c r="J4467" s="1" t="s">
        <v>4394</v>
      </c>
      <c r="K4467" s="1" t="s">
        <v>5</v>
      </c>
      <c r="L4467" s="46">
        <v>99999</v>
      </c>
      <c r="M4467" s="15" t="s">
        <v>136</v>
      </c>
      <c r="N4467" s="5">
        <v>20</v>
      </c>
      <c r="O4467" s="16">
        <f t="shared" si="69"/>
        <v>0</v>
      </c>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c r="BI4467" s="23"/>
      <c r="BJ4467" s="23"/>
      <c r="BK4467" s="23"/>
      <c r="BL4467" s="23"/>
      <c r="BM4467" s="23"/>
      <c r="BN4467" s="23"/>
      <c r="BO4467" s="23"/>
      <c r="BP4467" s="23"/>
    </row>
    <row r="4468" spans="1:68" x14ac:dyDescent="0.25">
      <c r="A4468" s="5">
        <v>78942</v>
      </c>
      <c r="B4468" s="3" t="s">
        <v>50</v>
      </c>
      <c r="C4468" s="1" t="s">
        <v>1397</v>
      </c>
      <c r="D4468" s="1" t="s">
        <v>108</v>
      </c>
      <c r="E4468" s="1" t="s">
        <v>4349</v>
      </c>
      <c r="F4468" s="1" t="s">
        <v>4399</v>
      </c>
      <c r="G4468" s="1" t="s">
        <v>4401</v>
      </c>
      <c r="H4468" s="1" t="s">
        <v>4411</v>
      </c>
      <c r="I4468" s="1" t="s">
        <v>5</v>
      </c>
      <c r="J4468" s="1" t="s">
        <v>4394</v>
      </c>
      <c r="K4468" s="1" t="s">
        <v>5</v>
      </c>
      <c r="L4468" s="46">
        <v>99999</v>
      </c>
      <c r="M4468" s="15" t="s">
        <v>136</v>
      </c>
      <c r="N4468" s="5">
        <v>20</v>
      </c>
      <c r="O4468" s="16">
        <f t="shared" si="69"/>
        <v>0</v>
      </c>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c r="BK4468" s="23"/>
      <c r="BL4468" s="23"/>
      <c r="BM4468" s="23"/>
      <c r="BN4468" s="23"/>
      <c r="BO4468" s="23"/>
      <c r="BP4468" s="23"/>
    </row>
    <row r="4469" spans="1:68" x14ac:dyDescent="0.25">
      <c r="A4469" s="5">
        <v>78943</v>
      </c>
      <c r="B4469" s="3" t="s">
        <v>75</v>
      </c>
      <c r="C4469" s="1" t="s">
        <v>1862</v>
      </c>
      <c r="D4469" s="1" t="s">
        <v>221</v>
      </c>
      <c r="E4469" s="1" t="s">
        <v>4369</v>
      </c>
      <c r="F4469" s="1" t="s">
        <v>4403</v>
      </c>
      <c r="G4469" s="1" t="s">
        <v>4396</v>
      </c>
      <c r="H4469" s="1" t="s">
        <v>5</v>
      </c>
      <c r="I4469" s="1" t="s">
        <v>5</v>
      </c>
      <c r="J4469" s="1" t="s">
        <v>4394</v>
      </c>
      <c r="K4469" s="1" t="s">
        <v>5</v>
      </c>
      <c r="L4469" s="46">
        <v>99999</v>
      </c>
      <c r="M4469" s="15" t="s">
        <v>877</v>
      </c>
      <c r="N4469" s="5">
        <v>110</v>
      </c>
      <c r="O4469" s="16">
        <f t="shared" si="69"/>
        <v>0</v>
      </c>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c r="BK4469" s="23"/>
      <c r="BL4469" s="23"/>
      <c r="BM4469" s="23"/>
      <c r="BN4469" s="23"/>
      <c r="BO4469" s="23"/>
      <c r="BP4469" s="23"/>
    </row>
    <row r="4470" spans="1:68" x14ac:dyDescent="0.25">
      <c r="A4470" s="5">
        <v>78944</v>
      </c>
      <c r="B4470" s="3" t="s">
        <v>75</v>
      </c>
      <c r="C4470" s="1" t="s">
        <v>1862</v>
      </c>
      <c r="D4470" s="1" t="s">
        <v>221</v>
      </c>
      <c r="E4470" s="1" t="s">
        <v>4369</v>
      </c>
      <c r="F4470" s="1" t="s">
        <v>4403</v>
      </c>
      <c r="G4470" s="1" t="s">
        <v>4396</v>
      </c>
      <c r="H4470" s="1" t="s">
        <v>5</v>
      </c>
      <c r="I4470" s="1" t="s">
        <v>5</v>
      </c>
      <c r="J4470" s="1" t="s">
        <v>4394</v>
      </c>
      <c r="K4470" s="1" t="s">
        <v>5</v>
      </c>
      <c r="L4470" s="46">
        <v>99999</v>
      </c>
      <c r="M4470" s="15" t="s">
        <v>877</v>
      </c>
      <c r="N4470" s="5">
        <v>110</v>
      </c>
      <c r="O4470" s="16">
        <f t="shared" si="69"/>
        <v>0</v>
      </c>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c r="BK4470" s="23"/>
      <c r="BL4470" s="23"/>
      <c r="BM4470" s="23"/>
      <c r="BN4470" s="23"/>
      <c r="BO4470" s="23"/>
      <c r="BP4470" s="23"/>
    </row>
    <row r="4471" spans="1:68" x14ac:dyDescent="0.25">
      <c r="A4471" s="5">
        <v>78945</v>
      </c>
      <c r="B4471" s="3" t="s">
        <v>75</v>
      </c>
      <c r="C4471" s="1" t="s">
        <v>1862</v>
      </c>
      <c r="D4471" s="1" t="s">
        <v>221</v>
      </c>
      <c r="E4471" s="1" t="s">
        <v>4354</v>
      </c>
      <c r="F4471" s="1" t="s">
        <v>4399</v>
      </c>
      <c r="G4471" s="1" t="s">
        <v>4402</v>
      </c>
      <c r="H4471" s="1" t="s">
        <v>5</v>
      </c>
      <c r="I4471" s="1" t="s">
        <v>5</v>
      </c>
      <c r="J4471" s="1" t="s">
        <v>4394</v>
      </c>
      <c r="K4471" s="1" t="s">
        <v>5</v>
      </c>
      <c r="L4471" s="46">
        <v>99999</v>
      </c>
      <c r="M4471" s="15" t="s">
        <v>169</v>
      </c>
      <c r="N4471" s="5">
        <v>20</v>
      </c>
      <c r="O4471" s="16">
        <f t="shared" si="69"/>
        <v>0</v>
      </c>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c r="BK4471" s="23"/>
      <c r="BL4471" s="23"/>
      <c r="BM4471" s="23"/>
      <c r="BN4471" s="23"/>
      <c r="BO4471" s="23"/>
      <c r="BP4471" s="23"/>
    </row>
    <row r="4472" spans="1:68" x14ac:dyDescent="0.25">
      <c r="A4472" s="5">
        <v>78946</v>
      </c>
      <c r="B4472" s="3" t="s">
        <v>75</v>
      </c>
      <c r="C4472" s="1" t="s">
        <v>2338</v>
      </c>
      <c r="D4472" s="1" t="s">
        <v>221</v>
      </c>
      <c r="E4472" s="1" t="s">
        <v>4354</v>
      </c>
      <c r="F4472" s="1" t="s">
        <v>4399</v>
      </c>
      <c r="G4472" s="1" t="s">
        <v>4402</v>
      </c>
      <c r="H4472" s="1" t="s">
        <v>5</v>
      </c>
      <c r="I4472" s="1" t="s">
        <v>5</v>
      </c>
      <c r="J4472" s="1" t="s">
        <v>4394</v>
      </c>
      <c r="K4472" s="1" t="s">
        <v>5</v>
      </c>
      <c r="L4472" s="46">
        <v>99999</v>
      </c>
      <c r="M4472" s="15" t="s">
        <v>169</v>
      </c>
      <c r="N4472" s="5">
        <v>20</v>
      </c>
      <c r="O4472" s="16">
        <f t="shared" si="69"/>
        <v>0</v>
      </c>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c r="BK4472" s="23"/>
      <c r="BL4472" s="23"/>
      <c r="BM4472" s="23"/>
      <c r="BN4472" s="23"/>
      <c r="BO4472" s="23"/>
      <c r="BP4472" s="23"/>
    </row>
    <row r="4473" spans="1:68" x14ac:dyDescent="0.25">
      <c r="A4473" s="5">
        <v>78947</v>
      </c>
      <c r="B4473" s="3" t="s">
        <v>57</v>
      </c>
      <c r="C4473" s="1" t="s">
        <v>2339</v>
      </c>
      <c r="D4473" s="1" t="s">
        <v>67</v>
      </c>
      <c r="E4473" s="1" t="s">
        <v>4351</v>
      </c>
      <c r="F4473" s="1" t="s">
        <v>4420</v>
      </c>
      <c r="G4473" s="1" t="s">
        <v>4404</v>
      </c>
      <c r="H4473" s="1" t="s">
        <v>5</v>
      </c>
      <c r="I4473" s="1" t="s">
        <v>5</v>
      </c>
      <c r="J4473" s="1" t="s">
        <v>4394</v>
      </c>
      <c r="K4473" s="1" t="s">
        <v>5</v>
      </c>
      <c r="L4473" s="46">
        <v>99999</v>
      </c>
      <c r="M4473" s="15" t="s">
        <v>100</v>
      </c>
      <c r="N4473" s="5">
        <v>40</v>
      </c>
      <c r="O4473" s="16">
        <f t="shared" si="69"/>
        <v>0</v>
      </c>
      <c r="P4473" s="23"/>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c r="BE4473" s="23"/>
      <c r="BF4473" s="23"/>
      <c r="BG4473" s="23"/>
      <c r="BH4473" s="23"/>
      <c r="BI4473" s="23"/>
      <c r="BJ4473" s="23"/>
      <c r="BK4473" s="23"/>
      <c r="BL4473" s="23"/>
      <c r="BM4473" s="23"/>
      <c r="BN4473" s="23"/>
      <c r="BO4473" s="23"/>
      <c r="BP4473" s="23"/>
    </row>
    <row r="4474" spans="1:68" x14ac:dyDescent="0.25">
      <c r="A4474" s="5">
        <v>78948</v>
      </c>
      <c r="B4474" s="3" t="s">
        <v>57</v>
      </c>
      <c r="C4474" s="1" t="s">
        <v>384</v>
      </c>
      <c r="D4474" s="1" t="s">
        <v>67</v>
      </c>
      <c r="E4474" s="1" t="s">
        <v>4351</v>
      </c>
      <c r="F4474" s="1" t="s">
        <v>4420</v>
      </c>
      <c r="G4474" s="1" t="s">
        <v>4404</v>
      </c>
      <c r="H4474" s="1" t="s">
        <v>5</v>
      </c>
      <c r="I4474" s="1" t="s">
        <v>5</v>
      </c>
      <c r="J4474" s="1" t="s">
        <v>4394</v>
      </c>
      <c r="K4474" s="1" t="s">
        <v>5</v>
      </c>
      <c r="L4474" s="46">
        <v>99999</v>
      </c>
      <c r="M4474" s="15" t="s">
        <v>100</v>
      </c>
      <c r="N4474" s="5">
        <v>40</v>
      </c>
      <c r="O4474" s="16">
        <f t="shared" si="69"/>
        <v>0</v>
      </c>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c r="BK4474" s="23"/>
      <c r="BL4474" s="23"/>
      <c r="BM4474" s="23"/>
      <c r="BN4474" s="23"/>
      <c r="BO4474" s="23"/>
      <c r="BP4474" s="23"/>
    </row>
    <row r="4475" spans="1:68" x14ac:dyDescent="0.25">
      <c r="A4475" s="5">
        <v>78949</v>
      </c>
      <c r="B4475" s="3" t="s">
        <v>48</v>
      </c>
      <c r="C4475" s="1" t="s">
        <v>1658</v>
      </c>
      <c r="D4475" s="1" t="s">
        <v>5</v>
      </c>
      <c r="E4475" s="1" t="s">
        <v>4348</v>
      </c>
      <c r="F4475" s="1" t="s">
        <v>4428</v>
      </c>
      <c r="G4475" s="1" t="s">
        <v>4422</v>
      </c>
      <c r="H4475" s="1" t="s">
        <v>5</v>
      </c>
      <c r="I4475" s="1" t="s">
        <v>5</v>
      </c>
      <c r="J4475" s="1" t="s">
        <v>4394</v>
      </c>
      <c r="K4475" s="1" t="s">
        <v>5</v>
      </c>
      <c r="L4475" s="46">
        <v>99999</v>
      </c>
      <c r="M4475" s="15" t="s">
        <v>167</v>
      </c>
      <c r="N4475" s="5">
        <v>160</v>
      </c>
      <c r="O4475" s="16">
        <f t="shared" si="69"/>
        <v>0</v>
      </c>
      <c r="P4475" s="23"/>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c r="BE4475" s="23"/>
      <c r="BF4475" s="23"/>
      <c r="BG4475" s="23"/>
      <c r="BH4475" s="23"/>
      <c r="BI4475" s="23"/>
      <c r="BJ4475" s="23"/>
      <c r="BK4475" s="23"/>
      <c r="BL4475" s="23"/>
      <c r="BM4475" s="23"/>
      <c r="BN4475" s="23"/>
      <c r="BO4475" s="23"/>
      <c r="BP4475" s="23"/>
    </row>
    <row r="4476" spans="1:68" x14ac:dyDescent="0.25">
      <c r="A4476" s="5">
        <v>78950</v>
      </c>
      <c r="B4476" s="3" t="s">
        <v>20</v>
      </c>
      <c r="C4476" s="1" t="s">
        <v>2340</v>
      </c>
      <c r="D4476" s="1" t="s">
        <v>5</v>
      </c>
      <c r="E4476" s="1" t="s">
        <v>4342</v>
      </c>
      <c r="F4476" s="1" t="s">
        <v>4393</v>
      </c>
      <c r="G4476" s="1" t="s">
        <v>4412</v>
      </c>
      <c r="H4476" s="1" t="s">
        <v>5</v>
      </c>
      <c r="I4476" s="1" t="s">
        <v>5</v>
      </c>
      <c r="J4476" s="1" t="s">
        <v>4394</v>
      </c>
      <c r="K4476" s="1" t="s">
        <v>5</v>
      </c>
      <c r="L4476" s="46">
        <v>99999</v>
      </c>
      <c r="M4476" s="15" t="s">
        <v>6</v>
      </c>
      <c r="N4476" s="5">
        <v>145</v>
      </c>
      <c r="O4476" s="16">
        <f t="shared" si="69"/>
        <v>0</v>
      </c>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c r="BK4476" s="23"/>
      <c r="BL4476" s="23"/>
      <c r="BM4476" s="23"/>
      <c r="BN4476" s="23"/>
      <c r="BO4476" s="23"/>
      <c r="BP4476" s="23"/>
    </row>
    <row r="4477" spans="1:68" x14ac:dyDescent="0.25">
      <c r="A4477" s="5">
        <v>78951</v>
      </c>
      <c r="B4477" s="3" t="s">
        <v>20</v>
      </c>
      <c r="C4477" s="1" t="s">
        <v>793</v>
      </c>
      <c r="D4477" s="1" t="s">
        <v>5</v>
      </c>
      <c r="E4477" s="1" t="s">
        <v>4342</v>
      </c>
      <c r="F4477" s="1" t="s">
        <v>4393</v>
      </c>
      <c r="G4477" s="1" t="s">
        <v>4412</v>
      </c>
      <c r="H4477" s="1" t="s">
        <v>5</v>
      </c>
      <c r="I4477" s="1" t="s">
        <v>5</v>
      </c>
      <c r="J4477" s="1" t="s">
        <v>4394</v>
      </c>
      <c r="K4477" s="1" t="s">
        <v>5</v>
      </c>
      <c r="L4477" s="46">
        <v>99999</v>
      </c>
      <c r="M4477" s="15" t="s">
        <v>6</v>
      </c>
      <c r="N4477" s="5">
        <v>145</v>
      </c>
      <c r="O4477" s="16">
        <f t="shared" si="69"/>
        <v>0</v>
      </c>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c r="BK4477" s="23"/>
      <c r="BL4477" s="23"/>
      <c r="BM4477" s="23"/>
      <c r="BN4477" s="23"/>
      <c r="BO4477" s="23"/>
      <c r="BP4477" s="23"/>
    </row>
    <row r="4478" spans="1:68" x14ac:dyDescent="0.25">
      <c r="A4478" s="5">
        <v>78952</v>
      </c>
      <c r="B4478" s="3" t="s">
        <v>24</v>
      </c>
      <c r="C4478" s="1" t="s">
        <v>226</v>
      </c>
      <c r="D4478" s="1" t="s">
        <v>5</v>
      </c>
      <c r="E4478" s="1" t="s">
        <v>4342</v>
      </c>
      <c r="F4478" s="1" t="s">
        <v>4393</v>
      </c>
      <c r="G4478" s="1" t="s">
        <v>4412</v>
      </c>
      <c r="H4478" s="1" t="s">
        <v>5</v>
      </c>
      <c r="I4478" s="1" t="s">
        <v>5</v>
      </c>
      <c r="J4478" s="1" t="s">
        <v>4394</v>
      </c>
      <c r="K4478" s="1" t="s">
        <v>5</v>
      </c>
      <c r="L4478" s="46">
        <v>99999</v>
      </c>
      <c r="M4478" s="15" t="s">
        <v>6</v>
      </c>
      <c r="N4478" s="5">
        <v>145</v>
      </c>
      <c r="O4478" s="16">
        <f t="shared" si="69"/>
        <v>0</v>
      </c>
      <c r="P4478" s="23"/>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c r="BK4478" s="23"/>
      <c r="BL4478" s="23"/>
      <c r="BM4478" s="23"/>
      <c r="BN4478" s="23"/>
      <c r="BO4478" s="23"/>
      <c r="BP4478" s="23"/>
    </row>
    <row r="4479" spans="1:68" x14ac:dyDescent="0.25">
      <c r="A4479" s="5">
        <v>78953</v>
      </c>
      <c r="B4479" s="3" t="s">
        <v>20</v>
      </c>
      <c r="C4479" s="1" t="s">
        <v>2341</v>
      </c>
      <c r="D4479" s="1" t="s">
        <v>5</v>
      </c>
      <c r="E4479" s="1" t="s">
        <v>4342</v>
      </c>
      <c r="F4479" s="1" t="s">
        <v>4405</v>
      </c>
      <c r="G4479" s="1" t="s">
        <v>4412</v>
      </c>
      <c r="H4479" s="1" t="s">
        <v>5</v>
      </c>
      <c r="I4479" s="1" t="s">
        <v>5</v>
      </c>
      <c r="J4479" s="1" t="s">
        <v>4394</v>
      </c>
      <c r="K4479" s="1" t="s">
        <v>5</v>
      </c>
      <c r="L4479" s="46">
        <v>99999</v>
      </c>
      <c r="M4479" s="15" t="s">
        <v>6</v>
      </c>
      <c r="N4479" s="5">
        <v>90</v>
      </c>
      <c r="O4479" s="16">
        <f t="shared" si="69"/>
        <v>0</v>
      </c>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c r="BK4479" s="23"/>
      <c r="BL4479" s="23"/>
      <c r="BM4479" s="23"/>
      <c r="BN4479" s="23"/>
      <c r="BO4479" s="23"/>
      <c r="BP4479" s="23"/>
    </row>
    <row r="4480" spans="1:68" x14ac:dyDescent="0.25">
      <c r="A4480" s="5">
        <v>78954</v>
      </c>
      <c r="B4480" s="3" t="s">
        <v>50</v>
      </c>
      <c r="C4480" s="1" t="s">
        <v>234</v>
      </c>
      <c r="D4480" s="1" t="s">
        <v>52</v>
      </c>
      <c r="E4480" s="1" t="s">
        <v>4359</v>
      </c>
      <c r="F4480" s="1" t="s">
        <v>4403</v>
      </c>
      <c r="G4480" s="1" t="s">
        <v>4396</v>
      </c>
      <c r="H4480" s="1" t="s">
        <v>4397</v>
      </c>
      <c r="I4480" s="1" t="s">
        <v>5</v>
      </c>
      <c r="J4480" s="1" t="s">
        <v>4394</v>
      </c>
      <c r="K4480" s="1" t="s">
        <v>5</v>
      </c>
      <c r="L4480" s="46">
        <v>99999</v>
      </c>
      <c r="M4480" s="15" t="s">
        <v>877</v>
      </c>
      <c r="N4480" s="5">
        <v>250</v>
      </c>
      <c r="O4480" s="16">
        <f t="shared" si="69"/>
        <v>0</v>
      </c>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c r="BK4480" s="23"/>
      <c r="BL4480" s="23"/>
      <c r="BM4480" s="23"/>
      <c r="BN4480" s="23"/>
      <c r="BO4480" s="23"/>
      <c r="BP4480" s="23"/>
    </row>
    <row r="4481" spans="1:68" x14ac:dyDescent="0.25">
      <c r="A4481" s="5">
        <v>78955</v>
      </c>
      <c r="B4481" s="3" t="s">
        <v>50</v>
      </c>
      <c r="C4481" s="1" t="s">
        <v>1805</v>
      </c>
      <c r="D4481" s="1" t="s">
        <v>52</v>
      </c>
      <c r="E4481" s="1" t="s">
        <v>4359</v>
      </c>
      <c r="F4481" s="1" t="s">
        <v>4403</v>
      </c>
      <c r="G4481" s="1" t="s">
        <v>4396</v>
      </c>
      <c r="H4481" s="1" t="s">
        <v>4397</v>
      </c>
      <c r="I4481" s="1" t="s">
        <v>5</v>
      </c>
      <c r="J4481" s="1" t="s">
        <v>4394</v>
      </c>
      <c r="K4481" s="1" t="s">
        <v>5</v>
      </c>
      <c r="L4481" s="46">
        <v>99999</v>
      </c>
      <c r="M4481" s="15" t="s">
        <v>877</v>
      </c>
      <c r="N4481" s="5">
        <v>250</v>
      </c>
      <c r="O4481" s="16">
        <f t="shared" si="69"/>
        <v>0</v>
      </c>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c r="BK4481" s="23"/>
      <c r="BL4481" s="23"/>
      <c r="BM4481" s="23"/>
      <c r="BN4481" s="23"/>
      <c r="BO4481" s="23"/>
      <c r="BP4481" s="23"/>
    </row>
    <row r="4482" spans="1:68" x14ac:dyDescent="0.25">
      <c r="A4482" s="5">
        <v>78956</v>
      </c>
      <c r="B4482" s="3" t="s">
        <v>50</v>
      </c>
      <c r="C4482" s="1" t="s">
        <v>1867</v>
      </c>
      <c r="D4482" s="1" t="s">
        <v>52</v>
      </c>
      <c r="E4482" s="1" t="s">
        <v>4359</v>
      </c>
      <c r="F4482" s="1" t="s">
        <v>4403</v>
      </c>
      <c r="G4482" s="1" t="s">
        <v>4396</v>
      </c>
      <c r="H4482" s="1" t="s">
        <v>4397</v>
      </c>
      <c r="I4482" s="1" t="s">
        <v>5</v>
      </c>
      <c r="J4482" s="1" t="s">
        <v>4394</v>
      </c>
      <c r="K4482" s="1" t="s">
        <v>5</v>
      </c>
      <c r="L4482" s="46">
        <v>99999</v>
      </c>
      <c r="M4482" s="15" t="s">
        <v>877</v>
      </c>
      <c r="N4482" s="5">
        <v>250</v>
      </c>
      <c r="O4482" s="16">
        <f t="shared" si="69"/>
        <v>0</v>
      </c>
      <c r="P4482" s="23"/>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c r="BK4482" s="23"/>
      <c r="BL4482" s="23"/>
      <c r="BM4482" s="23"/>
      <c r="BN4482" s="23"/>
      <c r="BO4482" s="23"/>
      <c r="BP4482" s="23"/>
    </row>
    <row r="4483" spans="1:68" x14ac:dyDescent="0.25">
      <c r="A4483" s="5">
        <v>78957</v>
      </c>
      <c r="B4483" s="3" t="s">
        <v>50</v>
      </c>
      <c r="C4483" s="1" t="s">
        <v>2169</v>
      </c>
      <c r="D4483" s="1" t="s">
        <v>52</v>
      </c>
      <c r="E4483" s="1" t="s">
        <v>4359</v>
      </c>
      <c r="F4483" s="1" t="s">
        <v>4403</v>
      </c>
      <c r="G4483" s="1" t="s">
        <v>4396</v>
      </c>
      <c r="H4483" s="1" t="s">
        <v>4397</v>
      </c>
      <c r="I4483" s="1" t="s">
        <v>5</v>
      </c>
      <c r="J4483" s="1" t="s">
        <v>4394</v>
      </c>
      <c r="K4483" s="1" t="s">
        <v>5</v>
      </c>
      <c r="L4483" s="46">
        <v>99999</v>
      </c>
      <c r="M4483" s="15" t="s">
        <v>877</v>
      </c>
      <c r="N4483" s="5">
        <v>250</v>
      </c>
      <c r="O4483" s="16">
        <f t="shared" si="69"/>
        <v>0</v>
      </c>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c r="BE4483" s="23"/>
      <c r="BF4483" s="23"/>
      <c r="BG4483" s="23"/>
      <c r="BH4483" s="23"/>
      <c r="BI4483" s="23"/>
      <c r="BJ4483" s="23"/>
      <c r="BK4483" s="23"/>
      <c r="BL4483" s="23"/>
      <c r="BM4483" s="23"/>
      <c r="BN4483" s="23"/>
      <c r="BO4483" s="23"/>
      <c r="BP4483" s="23"/>
    </row>
    <row r="4484" spans="1:68" x14ac:dyDescent="0.25">
      <c r="A4484" s="5">
        <v>78958</v>
      </c>
      <c r="B4484" s="3" t="s">
        <v>75</v>
      </c>
      <c r="C4484" s="1" t="s">
        <v>2286</v>
      </c>
      <c r="D4484" s="1" t="s">
        <v>221</v>
      </c>
      <c r="E4484" s="1" t="s">
        <v>4354</v>
      </c>
      <c r="F4484" s="1" t="s">
        <v>4399</v>
      </c>
      <c r="G4484" s="1" t="s">
        <v>4402</v>
      </c>
      <c r="H4484" s="1" t="s">
        <v>5</v>
      </c>
      <c r="I4484" s="1" t="s">
        <v>5</v>
      </c>
      <c r="J4484" s="1" t="s">
        <v>4394</v>
      </c>
      <c r="K4484" s="1" t="s">
        <v>5</v>
      </c>
      <c r="L4484" s="46">
        <v>99999</v>
      </c>
      <c r="M4484" s="15" t="s">
        <v>169</v>
      </c>
      <c r="N4484" s="5">
        <v>20</v>
      </c>
      <c r="O4484" s="16">
        <f t="shared" si="69"/>
        <v>0</v>
      </c>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c r="BE4484" s="23"/>
      <c r="BF4484" s="23"/>
      <c r="BG4484" s="23"/>
      <c r="BH4484" s="23"/>
      <c r="BI4484" s="23"/>
      <c r="BJ4484" s="23"/>
      <c r="BK4484" s="23"/>
      <c r="BL4484" s="23"/>
      <c r="BM4484" s="23"/>
      <c r="BN4484" s="23"/>
      <c r="BO4484" s="23"/>
      <c r="BP4484" s="23"/>
    </row>
    <row r="4485" spans="1:68" x14ac:dyDescent="0.25">
      <c r="A4485" s="5">
        <v>78959</v>
      </c>
      <c r="B4485" s="3" t="s">
        <v>75</v>
      </c>
      <c r="C4485" s="1" t="s">
        <v>2286</v>
      </c>
      <c r="D4485" s="1" t="s">
        <v>2342</v>
      </c>
      <c r="E4485" s="1" t="s">
        <v>4354</v>
      </c>
      <c r="F4485" s="1" t="s">
        <v>4399</v>
      </c>
      <c r="G4485" s="1" t="s">
        <v>4402</v>
      </c>
      <c r="H4485" s="1" t="s">
        <v>5</v>
      </c>
      <c r="I4485" s="1" t="s">
        <v>5</v>
      </c>
      <c r="J4485" s="1" t="s">
        <v>4394</v>
      </c>
      <c r="K4485" s="1" t="s">
        <v>5</v>
      </c>
      <c r="L4485" s="46">
        <v>99999</v>
      </c>
      <c r="M4485" s="15" t="s">
        <v>169</v>
      </c>
      <c r="N4485" s="5">
        <v>20</v>
      </c>
      <c r="O4485" s="16">
        <f t="shared" si="69"/>
        <v>0</v>
      </c>
      <c r="P4485" s="23"/>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c r="BE4485" s="23"/>
      <c r="BF4485" s="23"/>
      <c r="BG4485" s="23"/>
      <c r="BH4485" s="23"/>
      <c r="BI4485" s="23"/>
      <c r="BJ4485" s="23"/>
      <c r="BK4485" s="23"/>
      <c r="BL4485" s="23"/>
      <c r="BM4485" s="23"/>
      <c r="BN4485" s="23"/>
      <c r="BO4485" s="23"/>
      <c r="BP4485" s="23"/>
    </row>
    <row r="4486" spans="1:68" x14ac:dyDescent="0.25">
      <c r="A4486" s="5">
        <v>78960</v>
      </c>
      <c r="B4486" s="3" t="s">
        <v>75</v>
      </c>
      <c r="C4486" s="1" t="s">
        <v>2286</v>
      </c>
      <c r="D4486" s="1" t="s">
        <v>1532</v>
      </c>
      <c r="E4486" s="1" t="s">
        <v>4354</v>
      </c>
      <c r="F4486" s="1" t="s">
        <v>4399</v>
      </c>
      <c r="G4486" s="1" t="s">
        <v>4402</v>
      </c>
      <c r="H4486" s="1" t="s">
        <v>5</v>
      </c>
      <c r="I4486" s="1" t="s">
        <v>5</v>
      </c>
      <c r="J4486" s="1" t="s">
        <v>4394</v>
      </c>
      <c r="K4486" s="1" t="s">
        <v>5</v>
      </c>
      <c r="L4486" s="46">
        <v>99999</v>
      </c>
      <c r="M4486" s="15" t="s">
        <v>169</v>
      </c>
      <c r="N4486" s="5">
        <v>20</v>
      </c>
      <c r="O4486" s="16">
        <f t="shared" si="69"/>
        <v>0</v>
      </c>
      <c r="P4486" s="23"/>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c r="BK4486" s="23"/>
      <c r="BL4486" s="23"/>
      <c r="BM4486" s="23"/>
      <c r="BN4486" s="23"/>
      <c r="BO4486" s="23"/>
      <c r="BP4486" s="23"/>
    </row>
    <row r="4487" spans="1:68" x14ac:dyDescent="0.25">
      <c r="A4487" s="5">
        <v>78961</v>
      </c>
      <c r="B4487" s="3" t="s">
        <v>75</v>
      </c>
      <c r="C4487" s="1" t="s">
        <v>2286</v>
      </c>
      <c r="D4487" s="1" t="s">
        <v>2027</v>
      </c>
      <c r="E4487" s="1" t="s">
        <v>4354</v>
      </c>
      <c r="F4487" s="1" t="s">
        <v>4399</v>
      </c>
      <c r="G4487" s="1" t="s">
        <v>4402</v>
      </c>
      <c r="H4487" s="1" t="s">
        <v>5</v>
      </c>
      <c r="I4487" s="1" t="s">
        <v>5</v>
      </c>
      <c r="J4487" s="1" t="s">
        <v>4394</v>
      </c>
      <c r="K4487" s="1" t="s">
        <v>5</v>
      </c>
      <c r="L4487" s="46">
        <v>99999</v>
      </c>
      <c r="M4487" s="15" t="s">
        <v>169</v>
      </c>
      <c r="N4487" s="5">
        <v>20</v>
      </c>
      <c r="O4487" s="16">
        <f t="shared" si="69"/>
        <v>0</v>
      </c>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c r="BK4487" s="23"/>
      <c r="BL4487" s="23"/>
      <c r="BM4487" s="23"/>
      <c r="BN4487" s="23"/>
      <c r="BO4487" s="23"/>
      <c r="BP4487" s="23"/>
    </row>
    <row r="4488" spans="1:68" x14ac:dyDescent="0.25">
      <c r="A4488" s="5">
        <v>78962</v>
      </c>
      <c r="B4488" s="3" t="s">
        <v>75</v>
      </c>
      <c r="C4488" s="1" t="s">
        <v>2286</v>
      </c>
      <c r="D4488" s="1" t="s">
        <v>1800</v>
      </c>
      <c r="E4488" s="1" t="s">
        <v>4354</v>
      </c>
      <c r="F4488" s="1" t="s">
        <v>4399</v>
      </c>
      <c r="G4488" s="1" t="s">
        <v>4402</v>
      </c>
      <c r="H4488" s="1" t="s">
        <v>5</v>
      </c>
      <c r="I4488" s="1" t="s">
        <v>5</v>
      </c>
      <c r="J4488" s="1" t="s">
        <v>4394</v>
      </c>
      <c r="K4488" s="1" t="s">
        <v>5</v>
      </c>
      <c r="L4488" s="46">
        <v>99999</v>
      </c>
      <c r="M4488" s="15" t="s">
        <v>169</v>
      </c>
      <c r="N4488" s="5">
        <v>20</v>
      </c>
      <c r="O4488" s="16">
        <f t="shared" si="69"/>
        <v>0</v>
      </c>
      <c r="P4488" s="23"/>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c r="BK4488" s="23"/>
      <c r="BL4488" s="23"/>
      <c r="BM4488" s="23"/>
      <c r="BN4488" s="23"/>
      <c r="BO4488" s="23"/>
      <c r="BP4488" s="23"/>
    </row>
    <row r="4489" spans="1:68" x14ac:dyDescent="0.25">
      <c r="A4489" s="5">
        <v>78963</v>
      </c>
      <c r="B4489" s="3" t="s">
        <v>75</v>
      </c>
      <c r="C4489" s="1" t="s">
        <v>2286</v>
      </c>
      <c r="D4489" s="1" t="s">
        <v>52</v>
      </c>
      <c r="E4489" s="1" t="s">
        <v>4354</v>
      </c>
      <c r="F4489" s="1" t="s">
        <v>4395</v>
      </c>
      <c r="G4489" s="1" t="s">
        <v>4396</v>
      </c>
      <c r="H4489" s="1" t="s">
        <v>5</v>
      </c>
      <c r="I4489" s="1" t="s">
        <v>5</v>
      </c>
      <c r="J4489" s="1" t="s">
        <v>4394</v>
      </c>
      <c r="K4489" s="1" t="s">
        <v>5</v>
      </c>
      <c r="L4489" s="46">
        <v>99999</v>
      </c>
      <c r="M4489" s="15" t="s">
        <v>55</v>
      </c>
      <c r="N4489" s="5">
        <v>39</v>
      </c>
      <c r="O4489" s="16">
        <f t="shared" si="69"/>
        <v>0</v>
      </c>
      <c r="P4489" s="23"/>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c r="BK4489" s="23"/>
      <c r="BL4489" s="23"/>
      <c r="BM4489" s="23"/>
      <c r="BN4489" s="23"/>
      <c r="BO4489" s="23"/>
      <c r="BP4489" s="23"/>
    </row>
    <row r="4490" spans="1:68" x14ac:dyDescent="0.25">
      <c r="A4490" s="5">
        <v>78965</v>
      </c>
      <c r="B4490" s="3" t="s">
        <v>50</v>
      </c>
      <c r="C4490" s="1" t="s">
        <v>1084</v>
      </c>
      <c r="D4490" s="1" t="s">
        <v>108</v>
      </c>
      <c r="E4490" s="1" t="s">
        <v>4349</v>
      </c>
      <c r="F4490" s="1" t="s">
        <v>4399</v>
      </c>
      <c r="G4490" s="1" t="s">
        <v>4401</v>
      </c>
      <c r="H4490" s="1" t="s">
        <v>4397</v>
      </c>
      <c r="I4490" s="1" t="s">
        <v>5</v>
      </c>
      <c r="J4490" s="1" t="s">
        <v>4394</v>
      </c>
      <c r="K4490" s="1" t="s">
        <v>5</v>
      </c>
      <c r="L4490" s="46">
        <v>99999</v>
      </c>
      <c r="M4490" s="15" t="s">
        <v>136</v>
      </c>
      <c r="N4490" s="5">
        <v>24</v>
      </c>
      <c r="O4490" s="16">
        <f t="shared" si="69"/>
        <v>0</v>
      </c>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c r="BK4490" s="23"/>
      <c r="BL4490" s="23"/>
      <c r="BM4490" s="23"/>
      <c r="BN4490" s="23"/>
      <c r="BO4490" s="23"/>
      <c r="BP4490" s="23"/>
    </row>
    <row r="4491" spans="1:68" x14ac:dyDescent="0.25">
      <c r="A4491" s="5">
        <v>78966</v>
      </c>
      <c r="B4491" s="3" t="s">
        <v>50</v>
      </c>
      <c r="C4491" s="1" t="s">
        <v>2343</v>
      </c>
      <c r="D4491" s="1" t="s">
        <v>108</v>
      </c>
      <c r="E4491" s="1" t="s">
        <v>4349</v>
      </c>
      <c r="F4491" s="1" t="s">
        <v>4399</v>
      </c>
      <c r="G4491" s="1" t="s">
        <v>4401</v>
      </c>
      <c r="H4491" s="1" t="s">
        <v>4397</v>
      </c>
      <c r="I4491" s="1" t="s">
        <v>5</v>
      </c>
      <c r="J4491" s="1" t="s">
        <v>4394</v>
      </c>
      <c r="K4491" s="1" t="s">
        <v>5</v>
      </c>
      <c r="L4491" s="46">
        <v>99999</v>
      </c>
      <c r="M4491" s="15" t="s">
        <v>136</v>
      </c>
      <c r="N4491" s="5">
        <v>24</v>
      </c>
      <c r="O4491" s="16">
        <f t="shared" si="69"/>
        <v>0</v>
      </c>
      <c r="P4491" s="23"/>
      <c r="Q4491" s="23"/>
      <c r="R4491" s="23"/>
      <c r="S4491" s="23"/>
      <c r="T4491" s="23"/>
      <c r="U4491" s="23"/>
      <c r="V4491" s="23"/>
      <c r="W4491" s="23"/>
      <c r="X4491" s="23"/>
      <c r="Y4491" s="23"/>
      <c r="Z4491" s="23"/>
      <c r="AA4491" s="23"/>
      <c r="AB4491" s="23"/>
      <c r="AC4491" s="23"/>
      <c r="AD4491" s="23"/>
      <c r="AE4491" s="23"/>
      <c r="AF4491" s="23"/>
      <c r="AG4491" s="23"/>
      <c r="AH4491" s="23"/>
      <c r="AI4491" s="23"/>
      <c r="AJ4491" s="23"/>
      <c r="AK4491" s="23"/>
      <c r="AL4491" s="23"/>
      <c r="AM4491" s="23"/>
      <c r="AN4491" s="23"/>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c r="BI4491" s="23"/>
      <c r="BJ4491" s="23"/>
      <c r="BK4491" s="23"/>
      <c r="BL4491" s="23"/>
      <c r="BM4491" s="23"/>
      <c r="BN4491" s="23"/>
      <c r="BO4491" s="23"/>
      <c r="BP4491" s="23"/>
    </row>
    <row r="4492" spans="1:68" x14ac:dyDescent="0.25">
      <c r="A4492" s="5">
        <v>78968</v>
      </c>
      <c r="B4492" s="3" t="s">
        <v>50</v>
      </c>
      <c r="C4492" s="1" t="s">
        <v>11</v>
      </c>
      <c r="D4492" s="1" t="s">
        <v>108</v>
      </c>
      <c r="E4492" s="1" t="s">
        <v>4359</v>
      </c>
      <c r="F4492" s="1" t="s">
        <v>4403</v>
      </c>
      <c r="G4492" s="1" t="s">
        <v>4396</v>
      </c>
      <c r="H4492" s="1" t="s">
        <v>4411</v>
      </c>
      <c r="I4492" s="1" t="s">
        <v>5</v>
      </c>
      <c r="J4492" s="1" t="s">
        <v>4394</v>
      </c>
      <c r="K4492" s="1" t="s">
        <v>5</v>
      </c>
      <c r="L4492" s="46">
        <v>99999</v>
      </c>
      <c r="M4492" s="15" t="s">
        <v>877</v>
      </c>
      <c r="N4492" s="5">
        <v>250</v>
      </c>
      <c r="O4492" s="16">
        <f t="shared" si="69"/>
        <v>0</v>
      </c>
      <c r="P4492" s="23"/>
      <c r="Q4492" s="23"/>
      <c r="R4492" s="23"/>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c r="BK4492" s="23"/>
      <c r="BL4492" s="23"/>
      <c r="BM4492" s="23"/>
      <c r="BN4492" s="23"/>
      <c r="BO4492" s="23"/>
      <c r="BP4492" s="23"/>
    </row>
    <row r="4493" spans="1:68" x14ac:dyDescent="0.25">
      <c r="A4493" s="5">
        <v>78969</v>
      </c>
      <c r="B4493" s="3" t="s">
        <v>75</v>
      </c>
      <c r="C4493" s="1" t="s">
        <v>2286</v>
      </c>
      <c r="D4493" s="1" t="s">
        <v>52</v>
      </c>
      <c r="E4493" s="1" t="s">
        <v>4354</v>
      </c>
      <c r="F4493" s="1" t="s">
        <v>4399</v>
      </c>
      <c r="G4493" s="1" t="s">
        <v>4402</v>
      </c>
      <c r="H4493" s="1" t="s">
        <v>5</v>
      </c>
      <c r="I4493" s="1" t="s">
        <v>5</v>
      </c>
      <c r="J4493" s="1" t="s">
        <v>4394</v>
      </c>
      <c r="K4493" s="1" t="s">
        <v>5</v>
      </c>
      <c r="L4493" s="46">
        <v>99999</v>
      </c>
      <c r="M4493" s="15" t="s">
        <v>169</v>
      </c>
      <c r="N4493" s="5">
        <v>20</v>
      </c>
      <c r="O4493" s="16">
        <f t="shared" si="69"/>
        <v>0</v>
      </c>
      <c r="P4493" s="23"/>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c r="BK4493" s="23"/>
      <c r="BL4493" s="23"/>
      <c r="BM4493" s="23"/>
      <c r="BN4493" s="23"/>
      <c r="BO4493" s="23"/>
      <c r="BP4493" s="23"/>
    </row>
    <row r="4494" spans="1:68" x14ac:dyDescent="0.25">
      <c r="A4494" s="5">
        <v>78970</v>
      </c>
      <c r="B4494" s="3" t="s">
        <v>50</v>
      </c>
      <c r="C4494" s="1" t="s">
        <v>2168</v>
      </c>
      <c r="D4494" s="1" t="s">
        <v>108</v>
      </c>
      <c r="E4494" s="1" t="s">
        <v>4349</v>
      </c>
      <c r="F4494" s="1" t="s">
        <v>4399</v>
      </c>
      <c r="G4494" s="1" t="s">
        <v>4400</v>
      </c>
      <c r="H4494" s="1" t="s">
        <v>4411</v>
      </c>
      <c r="I4494" s="1" t="s">
        <v>5</v>
      </c>
      <c r="J4494" s="1" t="s">
        <v>4394</v>
      </c>
      <c r="K4494" s="1" t="s">
        <v>5</v>
      </c>
      <c r="L4494" s="46">
        <v>99999</v>
      </c>
      <c r="M4494" s="15" t="s">
        <v>56</v>
      </c>
      <c r="N4494" s="5">
        <v>20</v>
      </c>
      <c r="O4494" s="16">
        <f t="shared" si="69"/>
        <v>0</v>
      </c>
      <c r="P4494" s="23"/>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c r="BK4494" s="23"/>
      <c r="BL4494" s="23"/>
      <c r="BM4494" s="23"/>
      <c r="BN4494" s="23"/>
      <c r="BO4494" s="23"/>
      <c r="BP4494" s="23"/>
    </row>
    <row r="4495" spans="1:68" x14ac:dyDescent="0.25">
      <c r="A4495" s="5">
        <v>78971</v>
      </c>
      <c r="B4495" s="3" t="s">
        <v>50</v>
      </c>
      <c r="C4495" s="1" t="s">
        <v>2168</v>
      </c>
      <c r="D4495" s="1" t="s">
        <v>108</v>
      </c>
      <c r="E4495" s="1" t="s">
        <v>4349</v>
      </c>
      <c r="F4495" s="1" t="s">
        <v>4399</v>
      </c>
      <c r="G4495" s="1" t="s">
        <v>4401</v>
      </c>
      <c r="H4495" s="1" t="s">
        <v>4411</v>
      </c>
      <c r="I4495" s="1" t="s">
        <v>5</v>
      </c>
      <c r="J4495" s="1" t="s">
        <v>4394</v>
      </c>
      <c r="K4495" s="1" t="s">
        <v>5</v>
      </c>
      <c r="L4495" s="46">
        <v>99999</v>
      </c>
      <c r="M4495" s="15" t="s">
        <v>136</v>
      </c>
      <c r="N4495" s="5">
        <v>20</v>
      </c>
      <c r="O4495" s="16">
        <f t="shared" ref="O4495:O4558" si="70">SUM(P4495:BP4495)</f>
        <v>0</v>
      </c>
      <c r="P4495" s="23"/>
      <c r="Q4495" s="23"/>
      <c r="R4495" s="23"/>
      <c r="S4495" s="23"/>
      <c r="T4495" s="23"/>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c r="BE4495" s="23"/>
      <c r="BF4495" s="23"/>
      <c r="BG4495" s="23"/>
      <c r="BH4495" s="23"/>
      <c r="BI4495" s="23"/>
      <c r="BJ4495" s="23"/>
      <c r="BK4495" s="23"/>
      <c r="BL4495" s="23"/>
      <c r="BM4495" s="23"/>
      <c r="BN4495" s="23"/>
      <c r="BO4495" s="23"/>
      <c r="BP4495" s="23"/>
    </row>
    <row r="4496" spans="1:68" x14ac:dyDescent="0.25">
      <c r="A4496" s="5">
        <v>78972</v>
      </c>
      <c r="B4496" s="3" t="s">
        <v>3</v>
      </c>
      <c r="C4496" s="1" t="s">
        <v>2344</v>
      </c>
      <c r="D4496" s="1" t="s">
        <v>5</v>
      </c>
      <c r="E4496" s="1" t="s">
        <v>4342</v>
      </c>
      <c r="F4496" s="1" t="s">
        <v>4393</v>
      </c>
      <c r="G4496" s="1" t="s">
        <v>5</v>
      </c>
      <c r="H4496" s="1" t="s">
        <v>5</v>
      </c>
      <c r="I4496" s="1" t="s">
        <v>5</v>
      </c>
      <c r="J4496" s="1" t="s">
        <v>4394</v>
      </c>
      <c r="K4496" s="1" t="s">
        <v>5</v>
      </c>
      <c r="L4496" s="46">
        <v>99999</v>
      </c>
      <c r="M4496" s="15" t="s">
        <v>6</v>
      </c>
      <c r="N4496" s="5">
        <v>150</v>
      </c>
      <c r="O4496" s="16">
        <f t="shared" si="70"/>
        <v>0</v>
      </c>
      <c r="P4496" s="23"/>
      <c r="Q4496" s="23"/>
      <c r="R4496" s="23"/>
      <c r="S4496" s="23"/>
      <c r="T4496" s="23"/>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c r="BE4496" s="23"/>
      <c r="BF4496" s="23"/>
      <c r="BG4496" s="23"/>
      <c r="BH4496" s="23"/>
      <c r="BI4496" s="23"/>
      <c r="BJ4496" s="23"/>
      <c r="BK4496" s="23"/>
      <c r="BL4496" s="23"/>
      <c r="BM4496" s="23"/>
      <c r="BN4496" s="23"/>
      <c r="BO4496" s="23"/>
      <c r="BP4496" s="23"/>
    </row>
    <row r="4497" spans="1:68" x14ac:dyDescent="0.25">
      <c r="A4497" s="5">
        <v>78973</v>
      </c>
      <c r="B4497" s="3" t="s">
        <v>13</v>
      </c>
      <c r="C4497" s="1" t="s">
        <v>2344</v>
      </c>
      <c r="D4497" s="1" t="s">
        <v>5</v>
      </c>
      <c r="E4497" s="1" t="s">
        <v>4342</v>
      </c>
      <c r="F4497" s="1" t="s">
        <v>4393</v>
      </c>
      <c r="G4497" s="1" t="s">
        <v>5</v>
      </c>
      <c r="H4497" s="1" t="s">
        <v>5</v>
      </c>
      <c r="I4497" s="1" t="s">
        <v>5</v>
      </c>
      <c r="J4497" s="1" t="s">
        <v>4394</v>
      </c>
      <c r="K4497" s="1" t="s">
        <v>5</v>
      </c>
      <c r="L4497" s="46">
        <v>99999</v>
      </c>
      <c r="M4497" s="15" t="s">
        <v>6</v>
      </c>
      <c r="N4497" s="5">
        <v>150</v>
      </c>
      <c r="O4497" s="16">
        <f t="shared" si="70"/>
        <v>0</v>
      </c>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c r="BK4497" s="23"/>
      <c r="BL4497" s="23"/>
      <c r="BM4497" s="23"/>
      <c r="BN4497" s="23"/>
      <c r="BO4497" s="23"/>
      <c r="BP4497" s="23"/>
    </row>
    <row r="4498" spans="1:68" x14ac:dyDescent="0.25">
      <c r="A4498" s="5">
        <v>78974</v>
      </c>
      <c r="B4498" s="3" t="s">
        <v>63</v>
      </c>
      <c r="C4498" s="1" t="s">
        <v>290</v>
      </c>
      <c r="D4498" s="1" t="s">
        <v>67</v>
      </c>
      <c r="E4498" s="1" t="s">
        <v>4352</v>
      </c>
      <c r="F4498" s="1" t="s">
        <v>4395</v>
      </c>
      <c r="G4498" s="1" t="s">
        <v>4401</v>
      </c>
      <c r="H4498" s="1" t="s">
        <v>5</v>
      </c>
      <c r="I4498" s="1" t="s">
        <v>5</v>
      </c>
      <c r="J4498" s="1" t="s">
        <v>4394</v>
      </c>
      <c r="K4498" s="1" t="s">
        <v>5</v>
      </c>
      <c r="L4498" s="46">
        <v>99999</v>
      </c>
      <c r="M4498" s="15" t="s">
        <v>53</v>
      </c>
      <c r="N4498" s="5">
        <v>39</v>
      </c>
      <c r="O4498" s="16">
        <f t="shared" si="70"/>
        <v>0</v>
      </c>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c r="BK4498" s="23"/>
      <c r="BL4498" s="23"/>
      <c r="BM4498" s="23"/>
      <c r="BN4498" s="23"/>
      <c r="BO4498" s="23"/>
      <c r="BP4498" s="23"/>
    </row>
    <row r="4499" spans="1:68" x14ac:dyDescent="0.25">
      <c r="A4499" s="5">
        <v>78975</v>
      </c>
      <c r="B4499" s="3" t="s">
        <v>20</v>
      </c>
      <c r="C4499" s="1" t="s">
        <v>1852</v>
      </c>
      <c r="D4499" s="1" t="s">
        <v>5</v>
      </c>
      <c r="E4499" s="1" t="s">
        <v>4342</v>
      </c>
      <c r="F4499" s="1" t="s">
        <v>4393</v>
      </c>
      <c r="G4499" s="1" t="s">
        <v>4412</v>
      </c>
      <c r="H4499" s="1" t="s">
        <v>5</v>
      </c>
      <c r="I4499" s="1" t="s">
        <v>5</v>
      </c>
      <c r="J4499" s="1" t="s">
        <v>4394</v>
      </c>
      <c r="K4499" s="1" t="s">
        <v>5</v>
      </c>
      <c r="L4499" s="46">
        <v>99999</v>
      </c>
      <c r="M4499" s="15" t="s">
        <v>6</v>
      </c>
      <c r="N4499" s="5">
        <v>145</v>
      </c>
      <c r="O4499" s="16">
        <f t="shared" si="70"/>
        <v>0</v>
      </c>
      <c r="P4499" s="23"/>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c r="BE4499" s="23"/>
      <c r="BF4499" s="23"/>
      <c r="BG4499" s="23"/>
      <c r="BH4499" s="23"/>
      <c r="BI4499" s="23"/>
      <c r="BJ4499" s="23"/>
      <c r="BK4499" s="23"/>
      <c r="BL4499" s="23"/>
      <c r="BM4499" s="23"/>
      <c r="BN4499" s="23"/>
      <c r="BO4499" s="23"/>
      <c r="BP4499" s="23"/>
    </row>
    <row r="4500" spans="1:68" x14ac:dyDescent="0.25">
      <c r="A4500" s="5">
        <v>78976</v>
      </c>
      <c r="B4500" s="3" t="s">
        <v>50</v>
      </c>
      <c r="C4500" s="1" t="s">
        <v>332</v>
      </c>
      <c r="D4500" s="1" t="s">
        <v>52</v>
      </c>
      <c r="E4500" s="1" t="s">
        <v>4349</v>
      </c>
      <c r="F4500" s="1" t="s">
        <v>4398</v>
      </c>
      <c r="G4500" s="1" t="s">
        <v>5</v>
      </c>
      <c r="H4500" s="1" t="s">
        <v>4397</v>
      </c>
      <c r="I4500" s="1" t="s">
        <v>5</v>
      </c>
      <c r="J4500" s="1" t="s">
        <v>4394</v>
      </c>
      <c r="K4500" s="1" t="s">
        <v>5</v>
      </c>
      <c r="L4500" s="46">
        <v>99999</v>
      </c>
      <c r="M4500" s="15" t="s">
        <v>55</v>
      </c>
      <c r="N4500" s="5">
        <v>67</v>
      </c>
      <c r="O4500" s="16">
        <f t="shared" si="70"/>
        <v>0</v>
      </c>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c r="BK4500" s="23"/>
      <c r="BL4500" s="23"/>
      <c r="BM4500" s="23"/>
      <c r="BN4500" s="23"/>
      <c r="BO4500" s="23"/>
      <c r="BP4500" s="23"/>
    </row>
    <row r="4501" spans="1:68" x14ac:dyDescent="0.25">
      <c r="A4501" s="5">
        <v>78979</v>
      </c>
      <c r="B4501" s="3" t="s">
        <v>152</v>
      </c>
      <c r="C4501" s="1" t="s">
        <v>2345</v>
      </c>
      <c r="D4501" s="1" t="s">
        <v>5</v>
      </c>
      <c r="E4501" s="1" t="s">
        <v>4342</v>
      </c>
      <c r="F4501" s="1" t="s">
        <v>4393</v>
      </c>
      <c r="G4501" s="1" t="s">
        <v>5</v>
      </c>
      <c r="H4501" s="1" t="s">
        <v>5</v>
      </c>
      <c r="I4501" s="1" t="s">
        <v>5</v>
      </c>
      <c r="J4501" s="1" t="s">
        <v>4394</v>
      </c>
      <c r="K4501" s="1" t="s">
        <v>5</v>
      </c>
      <c r="L4501" s="46">
        <v>99999</v>
      </c>
      <c r="M4501" s="15" t="s">
        <v>6</v>
      </c>
      <c r="N4501" s="5">
        <v>145</v>
      </c>
      <c r="O4501" s="16">
        <f t="shared" si="70"/>
        <v>0</v>
      </c>
      <c r="P4501" s="23"/>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c r="BE4501" s="23"/>
      <c r="BF4501" s="23"/>
      <c r="BG4501" s="23"/>
      <c r="BH4501" s="23"/>
      <c r="BI4501" s="23"/>
      <c r="BJ4501" s="23"/>
      <c r="BK4501" s="23"/>
      <c r="BL4501" s="23"/>
      <c r="BM4501" s="23"/>
      <c r="BN4501" s="23"/>
      <c r="BO4501" s="23"/>
      <c r="BP4501" s="23"/>
    </row>
    <row r="4502" spans="1:68" x14ac:dyDescent="0.25">
      <c r="A4502" s="5">
        <v>78980</v>
      </c>
      <c r="B4502" s="3" t="s">
        <v>50</v>
      </c>
      <c r="C4502" s="1" t="s">
        <v>159</v>
      </c>
      <c r="D4502" s="1" t="s">
        <v>108</v>
      </c>
      <c r="E4502" s="1" t="s">
        <v>4349</v>
      </c>
      <c r="F4502" s="1" t="s">
        <v>4399</v>
      </c>
      <c r="G4502" s="1" t="s">
        <v>4401</v>
      </c>
      <c r="H4502" s="1" t="s">
        <v>4411</v>
      </c>
      <c r="I4502" s="1" t="s">
        <v>5</v>
      </c>
      <c r="J4502" s="1" t="s">
        <v>4394</v>
      </c>
      <c r="K4502" s="1" t="s">
        <v>5</v>
      </c>
      <c r="L4502" s="46">
        <v>99999</v>
      </c>
      <c r="M4502" s="15" t="s">
        <v>136</v>
      </c>
      <c r="N4502" s="5">
        <v>20</v>
      </c>
      <c r="O4502" s="16">
        <f t="shared" si="70"/>
        <v>0</v>
      </c>
      <c r="P4502" s="23"/>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c r="BE4502" s="23"/>
      <c r="BF4502" s="23"/>
      <c r="BG4502" s="23"/>
      <c r="BH4502" s="23"/>
      <c r="BI4502" s="23"/>
      <c r="BJ4502" s="23"/>
      <c r="BK4502" s="23"/>
      <c r="BL4502" s="23"/>
      <c r="BM4502" s="23"/>
      <c r="BN4502" s="23"/>
      <c r="BO4502" s="23"/>
      <c r="BP4502" s="23"/>
    </row>
    <row r="4503" spans="1:68" x14ac:dyDescent="0.25">
      <c r="A4503" s="5">
        <v>78981</v>
      </c>
      <c r="B4503" s="3" t="s">
        <v>20</v>
      </c>
      <c r="C4503" s="1" t="s">
        <v>2088</v>
      </c>
      <c r="D4503" s="1" t="s">
        <v>5</v>
      </c>
      <c r="E4503" s="1" t="s">
        <v>4342</v>
      </c>
      <c r="F4503" s="1" t="s">
        <v>4405</v>
      </c>
      <c r="G4503" s="1" t="s">
        <v>4412</v>
      </c>
      <c r="H4503" s="1" t="s">
        <v>5</v>
      </c>
      <c r="I4503" s="1" t="s">
        <v>5</v>
      </c>
      <c r="J4503" s="1" t="s">
        <v>4394</v>
      </c>
      <c r="K4503" s="1" t="s">
        <v>5</v>
      </c>
      <c r="L4503" s="46">
        <v>99999</v>
      </c>
      <c r="M4503" s="15" t="s">
        <v>6</v>
      </c>
      <c r="N4503" s="5">
        <v>90</v>
      </c>
      <c r="O4503" s="16">
        <f t="shared" si="70"/>
        <v>0</v>
      </c>
      <c r="P4503" s="23"/>
      <c r="Q4503" s="23"/>
      <c r="R4503" s="23"/>
      <c r="S4503" s="23"/>
      <c r="T4503" s="23"/>
      <c r="U4503" s="23"/>
      <c r="V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c r="BE4503" s="23"/>
      <c r="BF4503" s="23"/>
      <c r="BG4503" s="23"/>
      <c r="BH4503" s="23"/>
      <c r="BI4503" s="23"/>
      <c r="BJ4503" s="23"/>
      <c r="BK4503" s="23"/>
      <c r="BL4503" s="23"/>
      <c r="BM4503" s="23"/>
      <c r="BN4503" s="23"/>
      <c r="BO4503" s="23"/>
      <c r="BP4503" s="23"/>
    </row>
    <row r="4504" spans="1:68" x14ac:dyDescent="0.25">
      <c r="A4504" s="5">
        <v>78982</v>
      </c>
      <c r="B4504" s="3" t="s">
        <v>3</v>
      </c>
      <c r="C4504" s="1" t="s">
        <v>2346</v>
      </c>
      <c r="D4504" s="1" t="s">
        <v>5</v>
      </c>
      <c r="E4504" s="1" t="s">
        <v>4342</v>
      </c>
      <c r="F4504" s="1" t="s">
        <v>4393</v>
      </c>
      <c r="G4504" s="1" t="s">
        <v>5</v>
      </c>
      <c r="H4504" s="1" t="s">
        <v>5</v>
      </c>
      <c r="I4504" s="1" t="s">
        <v>5</v>
      </c>
      <c r="J4504" s="1" t="s">
        <v>4394</v>
      </c>
      <c r="K4504" s="1" t="s">
        <v>5</v>
      </c>
      <c r="L4504" s="46">
        <v>99999</v>
      </c>
      <c r="M4504" s="15" t="s">
        <v>6</v>
      </c>
      <c r="N4504" s="5">
        <v>145</v>
      </c>
      <c r="O4504" s="16">
        <f t="shared" si="70"/>
        <v>0</v>
      </c>
      <c r="P4504" s="23"/>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c r="BK4504" s="23"/>
      <c r="BL4504" s="23"/>
      <c r="BM4504" s="23"/>
      <c r="BN4504" s="23"/>
      <c r="BO4504" s="23"/>
      <c r="BP4504" s="23"/>
    </row>
    <row r="4505" spans="1:68" x14ac:dyDescent="0.25">
      <c r="A4505" s="5">
        <v>78983</v>
      </c>
      <c r="B4505" s="3" t="s">
        <v>75</v>
      </c>
      <c r="C4505" s="1" t="s">
        <v>507</v>
      </c>
      <c r="D4505" s="1" t="s">
        <v>1800</v>
      </c>
      <c r="E4505" s="1" t="s">
        <v>4354</v>
      </c>
      <c r="F4505" s="1" t="s">
        <v>4399</v>
      </c>
      <c r="G4505" s="1" t="s">
        <v>4402</v>
      </c>
      <c r="H4505" s="1" t="s">
        <v>5</v>
      </c>
      <c r="I4505" s="1" t="s">
        <v>5</v>
      </c>
      <c r="J4505" s="1" t="s">
        <v>4394</v>
      </c>
      <c r="K4505" s="1" t="s">
        <v>5</v>
      </c>
      <c r="L4505" s="46">
        <v>99999</v>
      </c>
      <c r="M4505" s="15" t="s">
        <v>169</v>
      </c>
      <c r="N4505" s="5">
        <v>20</v>
      </c>
      <c r="O4505" s="16">
        <f t="shared" si="70"/>
        <v>0</v>
      </c>
      <c r="P4505" s="23"/>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c r="BK4505" s="23"/>
      <c r="BL4505" s="23"/>
      <c r="BM4505" s="23"/>
      <c r="BN4505" s="23"/>
      <c r="BO4505" s="23"/>
      <c r="BP4505" s="23"/>
    </row>
    <row r="4506" spans="1:68" x14ac:dyDescent="0.25">
      <c r="A4506" s="5">
        <v>78984</v>
      </c>
      <c r="B4506" s="3" t="s">
        <v>75</v>
      </c>
      <c r="C4506" s="1" t="s">
        <v>2334</v>
      </c>
      <c r="D4506" s="1" t="s">
        <v>1800</v>
      </c>
      <c r="E4506" s="1" t="s">
        <v>4354</v>
      </c>
      <c r="F4506" s="1" t="s">
        <v>4399</v>
      </c>
      <c r="G4506" s="1" t="s">
        <v>4402</v>
      </c>
      <c r="H4506" s="1" t="s">
        <v>5</v>
      </c>
      <c r="I4506" s="1" t="s">
        <v>5</v>
      </c>
      <c r="J4506" s="1" t="s">
        <v>4394</v>
      </c>
      <c r="K4506" s="1" t="s">
        <v>5</v>
      </c>
      <c r="L4506" s="46">
        <v>99999</v>
      </c>
      <c r="M4506" s="15" t="s">
        <v>169</v>
      </c>
      <c r="N4506" s="5">
        <v>20</v>
      </c>
      <c r="O4506" s="16">
        <f t="shared" si="70"/>
        <v>0</v>
      </c>
      <c r="P4506" s="23"/>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c r="BK4506" s="23"/>
      <c r="BL4506" s="23"/>
      <c r="BM4506" s="23"/>
      <c r="BN4506" s="23"/>
      <c r="BO4506" s="23"/>
      <c r="BP4506" s="23"/>
    </row>
    <row r="4507" spans="1:68" x14ac:dyDescent="0.25">
      <c r="A4507" s="5">
        <v>78985</v>
      </c>
      <c r="B4507" s="3" t="s">
        <v>50</v>
      </c>
      <c r="C4507" s="1" t="s">
        <v>1518</v>
      </c>
      <c r="D4507" s="1" t="s">
        <v>108</v>
      </c>
      <c r="E4507" s="1" t="s">
        <v>4349</v>
      </c>
      <c r="F4507" s="1" t="s">
        <v>4399</v>
      </c>
      <c r="G4507" s="1" t="s">
        <v>4400</v>
      </c>
      <c r="H4507" s="1" t="s">
        <v>4414</v>
      </c>
      <c r="I4507" s="1" t="s">
        <v>5</v>
      </c>
      <c r="J4507" s="1" t="s">
        <v>4394</v>
      </c>
      <c r="K4507" s="1" t="s">
        <v>5</v>
      </c>
      <c r="L4507" s="46">
        <v>99999</v>
      </c>
      <c r="M4507" s="15" t="s">
        <v>56</v>
      </c>
      <c r="N4507" s="5">
        <v>20</v>
      </c>
      <c r="O4507" s="16">
        <f t="shared" si="70"/>
        <v>0</v>
      </c>
      <c r="P4507" s="23"/>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c r="BK4507" s="23"/>
      <c r="BL4507" s="23"/>
      <c r="BM4507" s="23"/>
      <c r="BN4507" s="23"/>
      <c r="BO4507" s="23"/>
      <c r="BP4507" s="23"/>
    </row>
    <row r="4508" spans="1:68" x14ac:dyDescent="0.25">
      <c r="A4508" s="5">
        <v>78986</v>
      </c>
      <c r="B4508" s="3" t="s">
        <v>42</v>
      </c>
      <c r="C4508" s="1" t="s">
        <v>2347</v>
      </c>
      <c r="D4508" s="1" t="s">
        <v>1014</v>
      </c>
      <c r="E4508" s="1" t="s">
        <v>4346</v>
      </c>
      <c r="F4508" s="1" t="s">
        <v>4416</v>
      </c>
      <c r="G4508" s="1" t="s">
        <v>4424</v>
      </c>
      <c r="H4508" s="1" t="s">
        <v>5</v>
      </c>
      <c r="I4508" s="1" t="s">
        <v>5</v>
      </c>
      <c r="J4508" s="1" t="s">
        <v>4425</v>
      </c>
      <c r="K4508" s="1" t="s">
        <v>5</v>
      </c>
      <c r="L4508" s="46">
        <v>99999</v>
      </c>
      <c r="M4508" s="15" t="s">
        <v>6</v>
      </c>
      <c r="N4508" s="5">
        <v>215</v>
      </c>
      <c r="O4508" s="16">
        <f t="shared" si="70"/>
        <v>0</v>
      </c>
      <c r="P4508" s="23"/>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c r="BK4508" s="23"/>
      <c r="BL4508" s="23"/>
      <c r="BM4508" s="23"/>
      <c r="BN4508" s="23"/>
      <c r="BO4508" s="23"/>
      <c r="BP4508" s="23"/>
    </row>
    <row r="4509" spans="1:68" x14ac:dyDescent="0.25">
      <c r="A4509" s="5">
        <v>78987</v>
      </c>
      <c r="B4509" s="3" t="s">
        <v>48</v>
      </c>
      <c r="C4509" s="1" t="s">
        <v>2348</v>
      </c>
      <c r="D4509" s="1" t="s">
        <v>1014</v>
      </c>
      <c r="E4509" s="1" t="s">
        <v>4348</v>
      </c>
      <c r="F4509" s="1" t="s">
        <v>4416</v>
      </c>
      <c r="G4509" s="1" t="s">
        <v>4424</v>
      </c>
      <c r="H4509" s="1" t="s">
        <v>5</v>
      </c>
      <c r="I4509" s="1" t="s">
        <v>5</v>
      </c>
      <c r="J4509" s="1" t="s">
        <v>4425</v>
      </c>
      <c r="K4509" s="1" t="s">
        <v>5</v>
      </c>
      <c r="L4509" s="46">
        <v>99999</v>
      </c>
      <c r="M4509" s="15" t="s">
        <v>6</v>
      </c>
      <c r="N4509" s="5">
        <v>215</v>
      </c>
      <c r="O4509" s="16">
        <f t="shared" si="70"/>
        <v>0</v>
      </c>
      <c r="P4509" s="23"/>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c r="BK4509" s="23"/>
      <c r="BL4509" s="23"/>
      <c r="BM4509" s="23"/>
      <c r="BN4509" s="23"/>
      <c r="BO4509" s="23"/>
      <c r="BP4509" s="23"/>
    </row>
    <row r="4510" spans="1:68" x14ac:dyDescent="0.25">
      <c r="A4510" s="5">
        <v>78988</v>
      </c>
      <c r="B4510" s="3" t="s">
        <v>45</v>
      </c>
      <c r="C4510" s="1" t="s">
        <v>528</v>
      </c>
      <c r="D4510" s="1" t="s">
        <v>1014</v>
      </c>
      <c r="E4510" s="1" t="s">
        <v>4347</v>
      </c>
      <c r="F4510" s="1" t="s">
        <v>4416</v>
      </c>
      <c r="G4510" s="1" t="s">
        <v>4424</v>
      </c>
      <c r="H4510" s="1" t="s">
        <v>5</v>
      </c>
      <c r="I4510" s="1" t="s">
        <v>5</v>
      </c>
      <c r="J4510" s="1" t="s">
        <v>4425</v>
      </c>
      <c r="K4510" s="1" t="s">
        <v>5</v>
      </c>
      <c r="L4510" s="46">
        <v>99999</v>
      </c>
      <c r="M4510" s="15" t="s">
        <v>6</v>
      </c>
      <c r="N4510" s="5">
        <v>215</v>
      </c>
      <c r="O4510" s="16">
        <f t="shared" si="70"/>
        <v>0</v>
      </c>
      <c r="P4510" s="23"/>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c r="BK4510" s="23"/>
      <c r="BL4510" s="23"/>
      <c r="BM4510" s="23"/>
      <c r="BN4510" s="23"/>
      <c r="BO4510" s="23"/>
      <c r="BP4510" s="23"/>
    </row>
    <row r="4511" spans="1:68" x14ac:dyDescent="0.25">
      <c r="A4511" s="5">
        <v>78990</v>
      </c>
      <c r="B4511" s="3" t="s">
        <v>1450</v>
      </c>
      <c r="C4511" s="1" t="s">
        <v>1598</v>
      </c>
      <c r="D4511" s="1" t="s">
        <v>5</v>
      </c>
      <c r="E4511" s="1" t="s">
        <v>4377</v>
      </c>
      <c r="F4511" s="1" t="s">
        <v>4429</v>
      </c>
      <c r="G4511" s="1" t="s">
        <v>4422</v>
      </c>
      <c r="H4511" s="1" t="s">
        <v>5</v>
      </c>
      <c r="I4511" s="1" t="s">
        <v>5</v>
      </c>
      <c r="J4511" s="1" t="s">
        <v>4394</v>
      </c>
      <c r="K4511" s="1" t="s">
        <v>5</v>
      </c>
      <c r="L4511" s="46">
        <v>99999</v>
      </c>
      <c r="M4511" s="15" t="s">
        <v>167</v>
      </c>
      <c r="N4511" s="5">
        <v>250</v>
      </c>
      <c r="O4511" s="16">
        <f t="shared" si="70"/>
        <v>0</v>
      </c>
      <c r="P4511" s="23"/>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c r="BK4511" s="23"/>
      <c r="BL4511" s="23"/>
      <c r="BM4511" s="23"/>
      <c r="BN4511" s="23"/>
      <c r="BO4511" s="23"/>
      <c r="BP4511" s="23"/>
    </row>
    <row r="4512" spans="1:68" x14ac:dyDescent="0.25">
      <c r="A4512" s="5">
        <v>78991</v>
      </c>
      <c r="B4512" s="3" t="s">
        <v>48</v>
      </c>
      <c r="C4512" s="1" t="s">
        <v>1565</v>
      </c>
      <c r="D4512" s="1" t="s">
        <v>1014</v>
      </c>
      <c r="E4512" s="1" t="s">
        <v>4348</v>
      </c>
      <c r="F4512" s="1" t="s">
        <v>4416</v>
      </c>
      <c r="G4512" s="1" t="s">
        <v>4424</v>
      </c>
      <c r="H4512" s="1" t="s">
        <v>5</v>
      </c>
      <c r="I4512" s="1" t="s">
        <v>5</v>
      </c>
      <c r="J4512" s="1" t="s">
        <v>4425</v>
      </c>
      <c r="K4512" s="1" t="s">
        <v>5</v>
      </c>
      <c r="L4512" s="46">
        <v>99999</v>
      </c>
      <c r="M4512" s="15" t="s">
        <v>6</v>
      </c>
      <c r="N4512" s="5">
        <v>215</v>
      </c>
      <c r="O4512" s="16">
        <f t="shared" si="70"/>
        <v>0</v>
      </c>
      <c r="P4512" s="23"/>
      <c r="Q4512" s="23"/>
      <c r="R4512" s="23"/>
      <c r="S4512" s="23"/>
      <c r="T4512" s="23"/>
      <c r="U4512" s="23"/>
      <c r="V4512" s="23"/>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c r="BE4512" s="23"/>
      <c r="BF4512" s="23"/>
      <c r="BG4512" s="23"/>
      <c r="BH4512" s="23"/>
      <c r="BI4512" s="23"/>
      <c r="BJ4512" s="23"/>
      <c r="BK4512" s="23"/>
      <c r="BL4512" s="23"/>
      <c r="BM4512" s="23"/>
      <c r="BN4512" s="23"/>
      <c r="BO4512" s="23"/>
      <c r="BP4512" s="23"/>
    </row>
    <row r="4513" spans="1:68" x14ac:dyDescent="0.25">
      <c r="A4513" s="5">
        <v>78992</v>
      </c>
      <c r="B4513" s="3" t="s">
        <v>48</v>
      </c>
      <c r="C4513" s="1" t="s">
        <v>1223</v>
      </c>
      <c r="D4513" s="1" t="s">
        <v>1014</v>
      </c>
      <c r="E4513" s="1" t="s">
        <v>4348</v>
      </c>
      <c r="F4513" s="1" t="s">
        <v>4416</v>
      </c>
      <c r="G4513" s="1" t="s">
        <v>4424</v>
      </c>
      <c r="H4513" s="1" t="s">
        <v>5</v>
      </c>
      <c r="I4513" s="1" t="s">
        <v>5</v>
      </c>
      <c r="J4513" s="1" t="s">
        <v>4425</v>
      </c>
      <c r="K4513" s="1" t="s">
        <v>5</v>
      </c>
      <c r="L4513" s="46">
        <v>99999</v>
      </c>
      <c r="M4513" s="15" t="s">
        <v>6</v>
      </c>
      <c r="N4513" s="5">
        <v>215</v>
      </c>
      <c r="O4513" s="16">
        <f t="shared" si="70"/>
        <v>0</v>
      </c>
      <c r="P4513" s="23"/>
      <c r="Q4513" s="23"/>
      <c r="R4513" s="23"/>
      <c r="S4513" s="23"/>
      <c r="T4513" s="23"/>
      <c r="U4513" s="23"/>
      <c r="V4513" s="23"/>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c r="BE4513" s="23"/>
      <c r="BF4513" s="23"/>
      <c r="BG4513" s="23"/>
      <c r="BH4513" s="23"/>
      <c r="BI4513" s="23"/>
      <c r="BJ4513" s="23"/>
      <c r="BK4513" s="23"/>
      <c r="BL4513" s="23"/>
      <c r="BM4513" s="23"/>
      <c r="BN4513" s="23"/>
      <c r="BO4513" s="23"/>
      <c r="BP4513" s="23"/>
    </row>
    <row r="4514" spans="1:68" x14ac:dyDescent="0.25">
      <c r="A4514" s="5">
        <v>78993</v>
      </c>
      <c r="B4514" s="3" t="s">
        <v>50</v>
      </c>
      <c r="C4514" s="1" t="s">
        <v>1472</v>
      </c>
      <c r="D4514" s="1" t="s">
        <v>221</v>
      </c>
      <c r="E4514" s="1" t="s">
        <v>4349</v>
      </c>
      <c r="F4514" s="1" t="s">
        <v>4399</v>
      </c>
      <c r="G4514" s="1" t="s">
        <v>4400</v>
      </c>
      <c r="H4514" s="1" t="s">
        <v>4411</v>
      </c>
      <c r="I4514" s="1" t="s">
        <v>5</v>
      </c>
      <c r="J4514" s="1" t="s">
        <v>4394</v>
      </c>
      <c r="K4514" s="1" t="s">
        <v>5</v>
      </c>
      <c r="L4514" s="46">
        <v>99999</v>
      </c>
      <c r="M4514" s="15" t="s">
        <v>56</v>
      </c>
      <c r="N4514" s="5">
        <v>20</v>
      </c>
      <c r="O4514" s="16">
        <f t="shared" si="70"/>
        <v>0</v>
      </c>
      <c r="P4514" s="23"/>
      <c r="Q4514" s="23"/>
      <c r="R4514" s="23"/>
      <c r="S4514" s="23"/>
      <c r="T4514" s="23"/>
      <c r="U4514" s="23"/>
      <c r="V4514" s="23"/>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c r="BK4514" s="23"/>
      <c r="BL4514" s="23"/>
      <c r="BM4514" s="23"/>
      <c r="BN4514" s="23"/>
      <c r="BO4514" s="23"/>
      <c r="BP4514" s="23"/>
    </row>
    <row r="4515" spans="1:68" x14ac:dyDescent="0.25">
      <c r="A4515" s="5">
        <v>78994</v>
      </c>
      <c r="B4515" s="3" t="s">
        <v>50</v>
      </c>
      <c r="C4515" s="1" t="s">
        <v>1472</v>
      </c>
      <c r="D4515" s="1" t="s">
        <v>1800</v>
      </c>
      <c r="E4515" s="1" t="s">
        <v>4349</v>
      </c>
      <c r="F4515" s="1" t="s">
        <v>4399</v>
      </c>
      <c r="G4515" s="1" t="s">
        <v>4400</v>
      </c>
      <c r="H4515" s="1" t="s">
        <v>4411</v>
      </c>
      <c r="I4515" s="1" t="s">
        <v>5</v>
      </c>
      <c r="J4515" s="1" t="s">
        <v>4394</v>
      </c>
      <c r="K4515" s="1" t="s">
        <v>5</v>
      </c>
      <c r="L4515" s="46">
        <v>99999</v>
      </c>
      <c r="M4515" s="15" t="s">
        <v>56</v>
      </c>
      <c r="N4515" s="5">
        <v>20</v>
      </c>
      <c r="O4515" s="16">
        <f t="shared" si="70"/>
        <v>0</v>
      </c>
      <c r="P4515" s="23"/>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c r="BK4515" s="23"/>
      <c r="BL4515" s="23"/>
      <c r="BM4515" s="23"/>
      <c r="BN4515" s="23"/>
      <c r="BO4515" s="23"/>
      <c r="BP4515" s="23"/>
    </row>
    <row r="4516" spans="1:68" x14ac:dyDescent="0.25">
      <c r="A4516" s="5">
        <v>78995</v>
      </c>
      <c r="B4516" s="3" t="s">
        <v>50</v>
      </c>
      <c r="C4516" s="1" t="s">
        <v>4515</v>
      </c>
      <c r="D4516" s="1" t="s">
        <v>221</v>
      </c>
      <c r="E4516" s="1" t="s">
        <v>4349</v>
      </c>
      <c r="F4516" s="1" t="s">
        <v>4399</v>
      </c>
      <c r="G4516" s="1" t="s">
        <v>4400</v>
      </c>
      <c r="H4516" s="1" t="s">
        <v>4411</v>
      </c>
      <c r="I4516" s="1" t="s">
        <v>5</v>
      </c>
      <c r="J4516" s="1" t="s">
        <v>4394</v>
      </c>
      <c r="K4516" s="1" t="s">
        <v>5</v>
      </c>
      <c r="L4516" s="46">
        <v>99999</v>
      </c>
      <c r="M4516" s="15" t="s">
        <v>56</v>
      </c>
      <c r="N4516" s="5">
        <v>20</v>
      </c>
      <c r="O4516" s="16">
        <f t="shared" si="70"/>
        <v>0</v>
      </c>
      <c r="P4516" s="23"/>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c r="BK4516" s="23"/>
      <c r="BL4516" s="23"/>
      <c r="BM4516" s="23"/>
      <c r="BN4516" s="23"/>
      <c r="BO4516" s="23"/>
      <c r="BP4516" s="23"/>
    </row>
    <row r="4517" spans="1:68" x14ac:dyDescent="0.25">
      <c r="A4517" s="5">
        <v>78996</v>
      </c>
      <c r="B4517" s="3" t="s">
        <v>50</v>
      </c>
      <c r="C4517" s="1" t="s">
        <v>4515</v>
      </c>
      <c r="D4517" s="1" t="s">
        <v>1800</v>
      </c>
      <c r="E4517" s="1" t="s">
        <v>4349</v>
      </c>
      <c r="F4517" s="1" t="s">
        <v>4399</v>
      </c>
      <c r="G4517" s="1" t="s">
        <v>4400</v>
      </c>
      <c r="H4517" s="1" t="s">
        <v>4411</v>
      </c>
      <c r="I4517" s="1" t="s">
        <v>5</v>
      </c>
      <c r="J4517" s="1" t="s">
        <v>4394</v>
      </c>
      <c r="K4517" s="1" t="s">
        <v>5</v>
      </c>
      <c r="L4517" s="46">
        <v>99999</v>
      </c>
      <c r="M4517" s="15" t="s">
        <v>56</v>
      </c>
      <c r="N4517" s="5">
        <v>20</v>
      </c>
      <c r="O4517" s="16">
        <f t="shared" si="70"/>
        <v>0</v>
      </c>
      <c r="P4517" s="23"/>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c r="BK4517" s="23"/>
      <c r="BL4517" s="23"/>
      <c r="BM4517" s="23"/>
      <c r="BN4517" s="23"/>
      <c r="BO4517" s="23"/>
      <c r="BP4517" s="23"/>
    </row>
    <row r="4518" spans="1:68" x14ac:dyDescent="0.25">
      <c r="A4518" s="5">
        <v>78997</v>
      </c>
      <c r="B4518" s="3" t="s">
        <v>50</v>
      </c>
      <c r="C4518" s="1" t="s">
        <v>1888</v>
      </c>
      <c r="D4518" s="1" t="s">
        <v>52</v>
      </c>
      <c r="E4518" s="1" t="s">
        <v>4349</v>
      </c>
      <c r="F4518" s="1" t="s">
        <v>4395</v>
      </c>
      <c r="G4518" s="1" t="s">
        <v>4396</v>
      </c>
      <c r="H4518" s="1" t="s">
        <v>4397</v>
      </c>
      <c r="I4518" s="1" t="s">
        <v>5</v>
      </c>
      <c r="J4518" s="1" t="s">
        <v>4394</v>
      </c>
      <c r="K4518" s="1" t="s">
        <v>5</v>
      </c>
      <c r="L4518" s="46">
        <v>99999</v>
      </c>
      <c r="M4518" s="15" t="s">
        <v>53</v>
      </c>
      <c r="N4518" s="5">
        <v>39</v>
      </c>
      <c r="O4518" s="16">
        <f t="shared" si="70"/>
        <v>0</v>
      </c>
      <c r="P4518" s="23"/>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c r="BK4518" s="23"/>
      <c r="BL4518" s="23"/>
      <c r="BM4518" s="23"/>
      <c r="BN4518" s="23"/>
      <c r="BO4518" s="23"/>
      <c r="BP4518" s="23"/>
    </row>
    <row r="4519" spans="1:68" x14ac:dyDescent="0.25">
      <c r="A4519" s="5">
        <v>78998</v>
      </c>
      <c r="B4519" s="3" t="s">
        <v>50</v>
      </c>
      <c r="C4519" s="1" t="s">
        <v>1793</v>
      </c>
      <c r="D4519" s="1" t="s">
        <v>108</v>
      </c>
      <c r="E4519" s="1" t="s">
        <v>4349</v>
      </c>
      <c r="F4519" s="1" t="s">
        <v>4399</v>
      </c>
      <c r="G4519" s="1" t="s">
        <v>4401</v>
      </c>
      <c r="H4519" s="1" t="s">
        <v>4411</v>
      </c>
      <c r="I4519" s="1" t="s">
        <v>5</v>
      </c>
      <c r="J4519" s="1" t="s">
        <v>4394</v>
      </c>
      <c r="K4519" s="1" t="s">
        <v>5</v>
      </c>
      <c r="L4519" s="46">
        <v>99999</v>
      </c>
      <c r="M4519" s="15" t="s">
        <v>136</v>
      </c>
      <c r="N4519" s="5">
        <v>20</v>
      </c>
      <c r="O4519" s="16">
        <f t="shared" si="70"/>
        <v>0</v>
      </c>
      <c r="P4519" s="23"/>
      <c r="Q4519" s="23"/>
      <c r="R4519" s="23"/>
      <c r="S4519" s="23"/>
      <c r="T4519" s="23"/>
      <c r="U4519" s="23"/>
      <c r="V4519" s="23"/>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c r="BK4519" s="23"/>
      <c r="BL4519" s="23"/>
      <c r="BM4519" s="23"/>
      <c r="BN4519" s="23"/>
      <c r="BO4519" s="23"/>
      <c r="BP4519" s="23"/>
    </row>
    <row r="4520" spans="1:68" x14ac:dyDescent="0.25">
      <c r="A4520" s="5">
        <v>78999</v>
      </c>
      <c r="B4520" s="3" t="s">
        <v>50</v>
      </c>
      <c r="C4520" s="1" t="s">
        <v>1038</v>
      </c>
      <c r="D4520" s="1" t="s">
        <v>1800</v>
      </c>
      <c r="E4520" s="1" t="s">
        <v>4349</v>
      </c>
      <c r="F4520" s="1" t="s">
        <v>4399</v>
      </c>
      <c r="G4520" s="1" t="s">
        <v>4401</v>
      </c>
      <c r="H4520" s="1" t="s">
        <v>4411</v>
      </c>
      <c r="I4520" s="1" t="s">
        <v>5</v>
      </c>
      <c r="J4520" s="1" t="s">
        <v>4394</v>
      </c>
      <c r="K4520" s="1" t="s">
        <v>5</v>
      </c>
      <c r="L4520" s="46">
        <v>99999</v>
      </c>
      <c r="M4520" s="15" t="s">
        <v>136</v>
      </c>
      <c r="N4520" s="5">
        <v>20</v>
      </c>
      <c r="O4520" s="16">
        <f t="shared" si="70"/>
        <v>0</v>
      </c>
      <c r="P4520" s="23"/>
      <c r="Q4520" s="23"/>
      <c r="R4520" s="23"/>
      <c r="S4520" s="23"/>
      <c r="T4520" s="23"/>
      <c r="U4520" s="23"/>
      <c r="V4520" s="23"/>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c r="BE4520" s="23"/>
      <c r="BF4520" s="23"/>
      <c r="BG4520" s="23"/>
      <c r="BH4520" s="23"/>
      <c r="BI4520" s="23"/>
      <c r="BJ4520" s="23"/>
      <c r="BK4520" s="23"/>
      <c r="BL4520" s="23"/>
      <c r="BM4520" s="23"/>
      <c r="BN4520" s="23"/>
      <c r="BO4520" s="23"/>
      <c r="BP4520" s="23"/>
    </row>
    <row r="4521" spans="1:68" x14ac:dyDescent="0.25">
      <c r="A4521" s="5">
        <v>79000</v>
      </c>
      <c r="B4521" s="3" t="s">
        <v>41</v>
      </c>
      <c r="C4521" s="1" t="s">
        <v>2349</v>
      </c>
      <c r="D4521" s="1" t="s">
        <v>5</v>
      </c>
      <c r="E4521" s="1" t="s">
        <v>4345</v>
      </c>
      <c r="F4521" s="1" t="s">
        <v>4428</v>
      </c>
      <c r="G4521" s="1" t="s">
        <v>4422</v>
      </c>
      <c r="H4521" s="1" t="s">
        <v>5</v>
      </c>
      <c r="I4521" s="1" t="s">
        <v>5</v>
      </c>
      <c r="J4521" s="1" t="s">
        <v>4394</v>
      </c>
      <c r="K4521" s="1" t="s">
        <v>5</v>
      </c>
      <c r="L4521" s="46">
        <v>99999</v>
      </c>
      <c r="M4521" s="15" t="s">
        <v>167</v>
      </c>
      <c r="N4521" s="5">
        <v>160</v>
      </c>
      <c r="O4521" s="16">
        <f t="shared" si="70"/>
        <v>0</v>
      </c>
      <c r="P4521" s="23"/>
      <c r="Q4521" s="23"/>
      <c r="R4521" s="23"/>
      <c r="S4521" s="23"/>
      <c r="T4521" s="23"/>
      <c r="U4521" s="23"/>
      <c r="V4521" s="23"/>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c r="BK4521" s="23"/>
      <c r="BL4521" s="23"/>
      <c r="BM4521" s="23"/>
      <c r="BN4521" s="23"/>
      <c r="BO4521" s="23"/>
      <c r="BP4521" s="23"/>
    </row>
    <row r="4522" spans="1:68" x14ac:dyDescent="0.25">
      <c r="A4522" s="5">
        <v>79001</v>
      </c>
      <c r="B4522" s="3" t="s">
        <v>41</v>
      </c>
      <c r="C4522" s="1" t="s">
        <v>2349</v>
      </c>
      <c r="D4522" s="1" t="s">
        <v>5</v>
      </c>
      <c r="E4522" s="1" t="s">
        <v>4345</v>
      </c>
      <c r="F4522" s="1" t="s">
        <v>4429</v>
      </c>
      <c r="G4522" s="1" t="s">
        <v>4422</v>
      </c>
      <c r="H4522" s="1" t="s">
        <v>5</v>
      </c>
      <c r="I4522" s="1" t="s">
        <v>5</v>
      </c>
      <c r="J4522" s="1" t="s">
        <v>4394</v>
      </c>
      <c r="K4522" s="1" t="s">
        <v>5</v>
      </c>
      <c r="L4522" s="46">
        <v>99999</v>
      </c>
      <c r="M4522" s="15" t="s">
        <v>167</v>
      </c>
      <c r="N4522" s="5">
        <v>250</v>
      </c>
      <c r="O4522" s="16">
        <f t="shared" si="70"/>
        <v>0</v>
      </c>
      <c r="P4522" s="23"/>
      <c r="Q4522" s="23"/>
      <c r="R4522" s="23"/>
      <c r="S4522" s="23"/>
      <c r="T4522" s="23"/>
      <c r="U4522" s="23"/>
      <c r="V4522" s="23"/>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c r="BE4522" s="23"/>
      <c r="BF4522" s="23"/>
      <c r="BG4522" s="23"/>
      <c r="BH4522" s="23"/>
      <c r="BI4522" s="23"/>
      <c r="BJ4522" s="23"/>
      <c r="BK4522" s="23"/>
      <c r="BL4522" s="23"/>
      <c r="BM4522" s="23"/>
      <c r="BN4522" s="23"/>
      <c r="BO4522" s="23"/>
      <c r="BP4522" s="23"/>
    </row>
    <row r="4523" spans="1:68" x14ac:dyDescent="0.25">
      <c r="A4523" s="5">
        <v>79002</v>
      </c>
      <c r="B4523" s="3" t="s">
        <v>50</v>
      </c>
      <c r="C4523" s="1" t="s">
        <v>2018</v>
      </c>
      <c r="D4523" s="1" t="s">
        <v>52</v>
      </c>
      <c r="E4523" s="1" t="s">
        <v>4349</v>
      </c>
      <c r="F4523" s="1" t="s">
        <v>4395</v>
      </c>
      <c r="G4523" s="1" t="s">
        <v>4396</v>
      </c>
      <c r="H4523" s="1" t="s">
        <v>4397</v>
      </c>
      <c r="I4523" s="1" t="s">
        <v>5</v>
      </c>
      <c r="J4523" s="1" t="s">
        <v>4394</v>
      </c>
      <c r="K4523" s="1" t="s">
        <v>5</v>
      </c>
      <c r="L4523" s="46">
        <v>99999</v>
      </c>
      <c r="M4523" s="15" t="s">
        <v>53</v>
      </c>
      <c r="N4523" s="5">
        <v>39</v>
      </c>
      <c r="O4523" s="16">
        <f t="shared" si="70"/>
        <v>0</v>
      </c>
      <c r="P4523" s="23"/>
      <c r="Q4523" s="23"/>
      <c r="R4523" s="23"/>
      <c r="S4523" s="23"/>
      <c r="T4523" s="23"/>
      <c r="U4523" s="23"/>
      <c r="V4523" s="23"/>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c r="BE4523" s="23"/>
      <c r="BF4523" s="23"/>
      <c r="BG4523" s="23"/>
      <c r="BH4523" s="23"/>
      <c r="BI4523" s="23"/>
      <c r="BJ4523" s="23"/>
      <c r="BK4523" s="23"/>
      <c r="BL4523" s="23"/>
      <c r="BM4523" s="23"/>
      <c r="BN4523" s="23"/>
      <c r="BO4523" s="23"/>
      <c r="BP4523" s="23"/>
    </row>
    <row r="4524" spans="1:68" x14ac:dyDescent="0.25">
      <c r="A4524" s="5">
        <v>79003</v>
      </c>
      <c r="B4524" s="3" t="s">
        <v>50</v>
      </c>
      <c r="C4524" s="1" t="s">
        <v>1046</v>
      </c>
      <c r="D4524" s="1" t="s">
        <v>221</v>
      </c>
      <c r="E4524" s="1" t="s">
        <v>4349</v>
      </c>
      <c r="F4524" s="1" t="s">
        <v>4399</v>
      </c>
      <c r="G4524" s="1" t="s">
        <v>4400</v>
      </c>
      <c r="H4524" s="1" t="s">
        <v>4411</v>
      </c>
      <c r="I4524" s="1" t="s">
        <v>5</v>
      </c>
      <c r="J4524" s="1" t="s">
        <v>4394</v>
      </c>
      <c r="K4524" s="1" t="s">
        <v>5</v>
      </c>
      <c r="L4524" s="46">
        <v>99999</v>
      </c>
      <c r="M4524" s="15" t="s">
        <v>56</v>
      </c>
      <c r="N4524" s="5">
        <v>20</v>
      </c>
      <c r="O4524" s="16">
        <f t="shared" si="70"/>
        <v>0</v>
      </c>
      <c r="P4524" s="23"/>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c r="BK4524" s="23"/>
      <c r="BL4524" s="23"/>
      <c r="BM4524" s="23"/>
      <c r="BN4524" s="23"/>
      <c r="BO4524" s="23"/>
      <c r="BP4524" s="23"/>
    </row>
    <row r="4525" spans="1:68" x14ac:dyDescent="0.25">
      <c r="A4525" s="5">
        <v>79004</v>
      </c>
      <c r="B4525" s="3" t="s">
        <v>68</v>
      </c>
      <c r="C4525" s="1" t="s">
        <v>1114</v>
      </c>
      <c r="D4525" s="1" t="s">
        <v>971</v>
      </c>
      <c r="E4525" s="1" t="s">
        <v>4353</v>
      </c>
      <c r="F4525" s="1" t="s">
        <v>4399</v>
      </c>
      <c r="G4525" s="1" t="s">
        <v>4402</v>
      </c>
      <c r="H4525" s="1" t="s">
        <v>5</v>
      </c>
      <c r="I4525" s="1" t="s">
        <v>5</v>
      </c>
      <c r="J4525" s="1" t="s">
        <v>4394</v>
      </c>
      <c r="K4525" s="1" t="s">
        <v>5</v>
      </c>
      <c r="L4525" s="46">
        <v>99999</v>
      </c>
      <c r="M4525" s="15" t="s">
        <v>169</v>
      </c>
      <c r="N4525" s="5">
        <v>24</v>
      </c>
      <c r="O4525" s="16">
        <f t="shared" si="70"/>
        <v>0</v>
      </c>
      <c r="P4525" s="23"/>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c r="BK4525" s="23"/>
      <c r="BL4525" s="23"/>
      <c r="BM4525" s="23"/>
      <c r="BN4525" s="23"/>
      <c r="BO4525" s="23"/>
      <c r="BP4525" s="23"/>
    </row>
    <row r="4526" spans="1:68" x14ac:dyDescent="0.25">
      <c r="A4526" s="5">
        <v>79005</v>
      </c>
      <c r="B4526" s="3" t="s">
        <v>50</v>
      </c>
      <c r="C4526" s="1" t="s">
        <v>423</v>
      </c>
      <c r="D4526" s="1" t="s">
        <v>108</v>
      </c>
      <c r="E4526" s="1" t="s">
        <v>4359</v>
      </c>
      <c r="F4526" s="1" t="s">
        <v>4403</v>
      </c>
      <c r="G4526" s="1" t="s">
        <v>4404</v>
      </c>
      <c r="H4526" s="1" t="s">
        <v>4397</v>
      </c>
      <c r="I4526" s="1" t="s">
        <v>5</v>
      </c>
      <c r="J4526" s="1" t="s">
        <v>4394</v>
      </c>
      <c r="K4526" s="1" t="s">
        <v>5</v>
      </c>
      <c r="L4526" s="46">
        <v>99999</v>
      </c>
      <c r="M4526" s="15" t="s">
        <v>100</v>
      </c>
      <c r="N4526" s="5">
        <v>114</v>
      </c>
      <c r="O4526" s="16">
        <f t="shared" si="70"/>
        <v>0</v>
      </c>
      <c r="P4526" s="23"/>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c r="BK4526" s="23"/>
      <c r="BL4526" s="23"/>
      <c r="BM4526" s="23"/>
      <c r="BN4526" s="23"/>
      <c r="BO4526" s="23"/>
      <c r="BP4526" s="23"/>
    </row>
    <row r="4527" spans="1:68" x14ac:dyDescent="0.25">
      <c r="A4527" s="5">
        <v>79006</v>
      </c>
      <c r="B4527" s="3" t="s">
        <v>75</v>
      </c>
      <c r="C4527" s="1" t="s">
        <v>4523</v>
      </c>
      <c r="D4527" s="1" t="s">
        <v>221</v>
      </c>
      <c r="E4527" s="1" t="s">
        <v>4369</v>
      </c>
      <c r="F4527" s="1" t="s">
        <v>4403</v>
      </c>
      <c r="G4527" s="1" t="s">
        <v>4404</v>
      </c>
      <c r="H4527" s="1" t="s">
        <v>5</v>
      </c>
      <c r="I4527" s="1" t="s">
        <v>5</v>
      </c>
      <c r="J4527" s="1" t="s">
        <v>4394</v>
      </c>
      <c r="K4527" s="1" t="s">
        <v>5</v>
      </c>
      <c r="L4527" s="46">
        <v>99999</v>
      </c>
      <c r="M4527" s="15" t="s">
        <v>100</v>
      </c>
      <c r="N4527" s="5">
        <v>114</v>
      </c>
      <c r="O4527" s="16">
        <f t="shared" si="70"/>
        <v>0</v>
      </c>
      <c r="P4527" s="23"/>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c r="BK4527" s="23"/>
      <c r="BL4527" s="23"/>
      <c r="BM4527" s="23"/>
      <c r="BN4527" s="23"/>
      <c r="BO4527" s="23"/>
      <c r="BP4527" s="23"/>
    </row>
    <row r="4528" spans="1:68" x14ac:dyDescent="0.25">
      <c r="A4528" s="5">
        <v>79007</v>
      </c>
      <c r="B4528" s="3" t="s">
        <v>68</v>
      </c>
      <c r="C4528" s="1" t="s">
        <v>72</v>
      </c>
      <c r="D4528" s="1" t="s">
        <v>971</v>
      </c>
      <c r="E4528" s="1" t="s">
        <v>4367</v>
      </c>
      <c r="F4528" s="1" t="s">
        <v>4403</v>
      </c>
      <c r="G4528" s="1" t="s">
        <v>4404</v>
      </c>
      <c r="H4528" s="1" t="s">
        <v>5</v>
      </c>
      <c r="I4528" s="1" t="s">
        <v>5</v>
      </c>
      <c r="J4528" s="1" t="s">
        <v>4394</v>
      </c>
      <c r="K4528" s="1" t="s">
        <v>5</v>
      </c>
      <c r="L4528" s="46">
        <v>99999</v>
      </c>
      <c r="M4528" s="15" t="s">
        <v>100</v>
      </c>
      <c r="N4528" s="5">
        <v>114</v>
      </c>
      <c r="O4528" s="16">
        <f t="shared" si="70"/>
        <v>0</v>
      </c>
      <c r="P4528" s="23"/>
      <c r="Q4528" s="23"/>
      <c r="R4528" s="23"/>
      <c r="S4528" s="23"/>
      <c r="T4528" s="23"/>
      <c r="U4528" s="23"/>
      <c r="V4528" s="23"/>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c r="BK4528" s="23"/>
      <c r="BL4528" s="23"/>
      <c r="BM4528" s="23"/>
      <c r="BN4528" s="23"/>
      <c r="BO4528" s="23"/>
      <c r="BP4528" s="23"/>
    </row>
    <row r="4529" spans="1:68" x14ac:dyDescent="0.25">
      <c r="A4529" s="5">
        <v>79008</v>
      </c>
      <c r="B4529" s="3" t="s">
        <v>50</v>
      </c>
      <c r="C4529" s="1" t="s">
        <v>4513</v>
      </c>
      <c r="D4529" s="1" t="s">
        <v>221</v>
      </c>
      <c r="E4529" s="1" t="s">
        <v>4349</v>
      </c>
      <c r="F4529" s="1" t="s">
        <v>4399</v>
      </c>
      <c r="G4529" s="1" t="s">
        <v>4401</v>
      </c>
      <c r="H4529" s="1" t="s">
        <v>4411</v>
      </c>
      <c r="I4529" s="1" t="s">
        <v>5</v>
      </c>
      <c r="J4529" s="1" t="s">
        <v>4394</v>
      </c>
      <c r="K4529" s="1" t="s">
        <v>5</v>
      </c>
      <c r="L4529" s="46">
        <v>99999</v>
      </c>
      <c r="M4529" s="15" t="s">
        <v>136</v>
      </c>
      <c r="N4529" s="5">
        <v>20</v>
      </c>
      <c r="O4529" s="16">
        <f t="shared" si="70"/>
        <v>0</v>
      </c>
      <c r="P4529" s="23"/>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c r="BK4529" s="23"/>
      <c r="BL4529" s="23"/>
      <c r="BM4529" s="23"/>
      <c r="BN4529" s="23"/>
      <c r="BO4529" s="23"/>
      <c r="BP4529" s="23"/>
    </row>
    <row r="4530" spans="1:68" x14ac:dyDescent="0.25">
      <c r="A4530" s="5">
        <v>79009</v>
      </c>
      <c r="B4530" s="3" t="s">
        <v>3</v>
      </c>
      <c r="C4530" s="1" t="s">
        <v>2350</v>
      </c>
      <c r="D4530" s="1" t="s">
        <v>5</v>
      </c>
      <c r="E4530" s="1" t="s">
        <v>4342</v>
      </c>
      <c r="F4530" s="1" t="s">
        <v>4393</v>
      </c>
      <c r="G4530" s="1" t="s">
        <v>5</v>
      </c>
      <c r="H4530" s="1" t="s">
        <v>5</v>
      </c>
      <c r="I4530" s="1" t="s">
        <v>5</v>
      </c>
      <c r="J4530" s="1" t="s">
        <v>4394</v>
      </c>
      <c r="K4530" s="1" t="s">
        <v>5</v>
      </c>
      <c r="L4530" s="46">
        <v>99999</v>
      </c>
      <c r="M4530" s="15" t="s">
        <v>6</v>
      </c>
      <c r="N4530" s="5">
        <v>145</v>
      </c>
      <c r="O4530" s="16">
        <f t="shared" si="70"/>
        <v>0</v>
      </c>
      <c r="P4530" s="23"/>
      <c r="Q4530" s="23"/>
      <c r="R4530" s="23"/>
      <c r="S4530" s="23"/>
      <c r="T4530" s="23"/>
      <c r="U4530" s="23"/>
      <c r="V4530" s="23"/>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c r="BE4530" s="23"/>
      <c r="BF4530" s="23"/>
      <c r="BG4530" s="23"/>
      <c r="BH4530" s="23"/>
      <c r="BI4530" s="23"/>
      <c r="BJ4530" s="23"/>
      <c r="BK4530" s="23"/>
      <c r="BL4530" s="23"/>
      <c r="BM4530" s="23"/>
      <c r="BN4530" s="23"/>
      <c r="BO4530" s="23"/>
      <c r="BP4530" s="23"/>
    </row>
    <row r="4531" spans="1:68" x14ac:dyDescent="0.25">
      <c r="A4531" s="5">
        <v>79010</v>
      </c>
      <c r="B4531" s="3" t="s">
        <v>2067</v>
      </c>
      <c r="C4531" s="1" t="s">
        <v>2068</v>
      </c>
      <c r="D4531" s="1" t="s">
        <v>5</v>
      </c>
      <c r="E4531" s="1" t="s">
        <v>4379</v>
      </c>
      <c r="F4531" s="1" t="s">
        <v>4421</v>
      </c>
      <c r="G4531" s="1" t="s">
        <v>4422</v>
      </c>
      <c r="H4531" s="1" t="s">
        <v>5</v>
      </c>
      <c r="I4531" s="1" t="s">
        <v>5</v>
      </c>
      <c r="J4531" s="1" t="s">
        <v>4394</v>
      </c>
      <c r="K4531" s="1" t="s">
        <v>5</v>
      </c>
      <c r="L4531" s="46">
        <v>99999</v>
      </c>
      <c r="M4531" s="15" t="s">
        <v>167</v>
      </c>
      <c r="N4531" s="5">
        <v>250</v>
      </c>
      <c r="O4531" s="16">
        <f t="shared" si="70"/>
        <v>0</v>
      </c>
      <c r="P4531" s="23"/>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c r="BI4531" s="23"/>
      <c r="BJ4531" s="23"/>
      <c r="BK4531" s="23"/>
      <c r="BL4531" s="23"/>
      <c r="BM4531" s="23"/>
      <c r="BN4531" s="23"/>
      <c r="BO4531" s="23"/>
      <c r="BP4531" s="23"/>
    </row>
    <row r="4532" spans="1:68" x14ac:dyDescent="0.25">
      <c r="A4532" s="5">
        <v>79011</v>
      </c>
      <c r="B4532" s="3" t="s">
        <v>68</v>
      </c>
      <c r="C4532" s="1" t="s">
        <v>2351</v>
      </c>
      <c r="D4532" s="1" t="s">
        <v>971</v>
      </c>
      <c r="E4532" s="1" t="s">
        <v>4353</v>
      </c>
      <c r="F4532" s="1" t="s">
        <v>4395</v>
      </c>
      <c r="G4532" s="1" t="s">
        <v>4396</v>
      </c>
      <c r="H4532" s="1" t="s">
        <v>5</v>
      </c>
      <c r="I4532" s="1" t="s">
        <v>5</v>
      </c>
      <c r="J4532" s="1" t="s">
        <v>4394</v>
      </c>
      <c r="K4532" s="1" t="s">
        <v>5</v>
      </c>
      <c r="L4532" s="46">
        <v>99999</v>
      </c>
      <c r="M4532" s="15" t="s">
        <v>70</v>
      </c>
      <c r="N4532" s="5">
        <v>39</v>
      </c>
      <c r="O4532" s="16">
        <f t="shared" si="70"/>
        <v>0</v>
      </c>
      <c r="P4532" s="23"/>
      <c r="Q4532" s="23"/>
      <c r="R4532" s="23"/>
      <c r="S4532" s="23"/>
      <c r="T4532" s="23"/>
      <c r="U4532" s="23"/>
      <c r="V4532" s="23"/>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c r="BE4532" s="23"/>
      <c r="BF4532" s="23"/>
      <c r="BG4532" s="23"/>
      <c r="BH4532" s="23"/>
      <c r="BI4532" s="23"/>
      <c r="BJ4532" s="23"/>
      <c r="BK4532" s="23"/>
      <c r="BL4532" s="23"/>
      <c r="BM4532" s="23"/>
      <c r="BN4532" s="23"/>
      <c r="BO4532" s="23"/>
      <c r="BP4532" s="23"/>
    </row>
    <row r="4533" spans="1:68" x14ac:dyDescent="0.25">
      <c r="A4533" s="5">
        <v>79012</v>
      </c>
      <c r="B4533" s="3" t="s">
        <v>41</v>
      </c>
      <c r="C4533" s="1" t="s">
        <v>967</v>
      </c>
      <c r="D4533" s="1" t="s">
        <v>5</v>
      </c>
      <c r="E4533" s="1" t="s">
        <v>4345</v>
      </c>
      <c r="F4533" s="1" t="s">
        <v>4428</v>
      </c>
      <c r="G4533" s="1" t="s">
        <v>4422</v>
      </c>
      <c r="H4533" s="1" t="s">
        <v>5</v>
      </c>
      <c r="I4533" s="1" t="s">
        <v>5</v>
      </c>
      <c r="J4533" s="1" t="s">
        <v>4394</v>
      </c>
      <c r="K4533" s="1" t="s">
        <v>5</v>
      </c>
      <c r="L4533" s="46">
        <v>99999</v>
      </c>
      <c r="M4533" s="15" t="s">
        <v>167</v>
      </c>
      <c r="N4533" s="5">
        <v>160</v>
      </c>
      <c r="O4533" s="16">
        <f t="shared" si="70"/>
        <v>0</v>
      </c>
      <c r="P4533" s="23"/>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c r="BK4533" s="23"/>
      <c r="BL4533" s="23"/>
      <c r="BM4533" s="23"/>
      <c r="BN4533" s="23"/>
      <c r="BO4533" s="23"/>
      <c r="BP4533" s="23"/>
    </row>
    <row r="4534" spans="1:68" x14ac:dyDescent="0.25">
      <c r="A4534" s="5">
        <v>79013</v>
      </c>
      <c r="B4534" s="3" t="s">
        <v>1450</v>
      </c>
      <c r="C4534" s="1" t="s">
        <v>1598</v>
      </c>
      <c r="D4534" s="1" t="s">
        <v>5</v>
      </c>
      <c r="E4534" s="1" t="s">
        <v>4377</v>
      </c>
      <c r="F4534" s="1" t="s">
        <v>4428</v>
      </c>
      <c r="G4534" s="1" t="s">
        <v>4422</v>
      </c>
      <c r="H4534" s="1" t="s">
        <v>5</v>
      </c>
      <c r="I4534" s="1" t="s">
        <v>5</v>
      </c>
      <c r="J4534" s="1" t="s">
        <v>4394</v>
      </c>
      <c r="K4534" s="1" t="s">
        <v>5</v>
      </c>
      <c r="L4534" s="46">
        <v>99999</v>
      </c>
      <c r="M4534" s="15" t="s">
        <v>167</v>
      </c>
      <c r="N4534" s="5">
        <v>160</v>
      </c>
      <c r="O4534" s="16">
        <f t="shared" si="70"/>
        <v>0</v>
      </c>
      <c r="P4534" s="23"/>
      <c r="Q4534" s="23"/>
      <c r="R4534" s="23"/>
      <c r="S4534" s="23"/>
      <c r="T4534" s="23"/>
      <c r="U4534" s="23"/>
      <c r="V4534" s="23"/>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c r="BE4534" s="23"/>
      <c r="BF4534" s="23"/>
      <c r="BG4534" s="23"/>
      <c r="BH4534" s="23"/>
      <c r="BI4534" s="23"/>
      <c r="BJ4534" s="23"/>
      <c r="BK4534" s="23"/>
      <c r="BL4534" s="23"/>
      <c r="BM4534" s="23"/>
      <c r="BN4534" s="23"/>
      <c r="BO4534" s="23"/>
      <c r="BP4534" s="23"/>
    </row>
    <row r="4535" spans="1:68" x14ac:dyDescent="0.25">
      <c r="A4535" s="5">
        <v>79014</v>
      </c>
      <c r="B4535" s="3" t="s">
        <v>50</v>
      </c>
      <c r="C4535" s="1" t="s">
        <v>2352</v>
      </c>
      <c r="D4535" s="1" t="s">
        <v>108</v>
      </c>
      <c r="E4535" s="1" t="s">
        <v>4349</v>
      </c>
      <c r="F4535" s="1" t="s">
        <v>4399</v>
      </c>
      <c r="G4535" s="1" t="s">
        <v>4401</v>
      </c>
      <c r="H4535" s="1" t="s">
        <v>4411</v>
      </c>
      <c r="I4535" s="1" t="s">
        <v>5</v>
      </c>
      <c r="J4535" s="1" t="s">
        <v>4394</v>
      </c>
      <c r="K4535" s="1" t="s">
        <v>5</v>
      </c>
      <c r="L4535" s="46">
        <v>99999</v>
      </c>
      <c r="M4535" s="15" t="s">
        <v>136</v>
      </c>
      <c r="N4535" s="5">
        <v>20</v>
      </c>
      <c r="O4535" s="16">
        <f t="shared" si="70"/>
        <v>0</v>
      </c>
      <c r="P4535" s="23"/>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c r="BK4535" s="23"/>
      <c r="BL4535" s="23"/>
      <c r="BM4535" s="23"/>
      <c r="BN4535" s="23"/>
      <c r="BO4535" s="23"/>
      <c r="BP4535" s="23"/>
    </row>
    <row r="4536" spans="1:68" x14ac:dyDescent="0.25">
      <c r="A4536" s="5">
        <v>79015</v>
      </c>
      <c r="B4536" s="3" t="s">
        <v>50</v>
      </c>
      <c r="C4536" s="1" t="s">
        <v>2353</v>
      </c>
      <c r="D4536" s="1" t="s">
        <v>108</v>
      </c>
      <c r="E4536" s="1" t="s">
        <v>4349</v>
      </c>
      <c r="F4536" s="1" t="s">
        <v>4399</v>
      </c>
      <c r="G4536" s="1" t="s">
        <v>4401</v>
      </c>
      <c r="H4536" s="1" t="s">
        <v>4411</v>
      </c>
      <c r="I4536" s="1" t="s">
        <v>5</v>
      </c>
      <c r="J4536" s="1" t="s">
        <v>4394</v>
      </c>
      <c r="K4536" s="1" t="s">
        <v>5</v>
      </c>
      <c r="L4536" s="46">
        <v>99999</v>
      </c>
      <c r="M4536" s="15" t="s">
        <v>136</v>
      </c>
      <c r="N4536" s="5">
        <v>20</v>
      </c>
      <c r="O4536" s="16">
        <f t="shared" si="70"/>
        <v>0</v>
      </c>
      <c r="P4536" s="23"/>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c r="BK4536" s="23"/>
      <c r="BL4536" s="23"/>
      <c r="BM4536" s="23"/>
      <c r="BN4536" s="23"/>
      <c r="BO4536" s="23"/>
      <c r="BP4536" s="23"/>
    </row>
    <row r="4537" spans="1:68" x14ac:dyDescent="0.25">
      <c r="A4537" s="5">
        <v>79016</v>
      </c>
      <c r="B4537" s="3" t="s">
        <v>50</v>
      </c>
      <c r="C4537" s="1" t="s">
        <v>93</v>
      </c>
      <c r="D4537" s="1" t="s">
        <v>221</v>
      </c>
      <c r="E4537" s="1" t="s">
        <v>4349</v>
      </c>
      <c r="F4537" s="1" t="s">
        <v>4399</v>
      </c>
      <c r="G4537" s="1" t="s">
        <v>4400</v>
      </c>
      <c r="H4537" s="1" t="s">
        <v>4411</v>
      </c>
      <c r="I4537" s="1" t="s">
        <v>5</v>
      </c>
      <c r="J4537" s="1" t="s">
        <v>4394</v>
      </c>
      <c r="K4537" s="1" t="s">
        <v>5</v>
      </c>
      <c r="L4537" s="46">
        <v>99999</v>
      </c>
      <c r="M4537" s="15" t="s">
        <v>56</v>
      </c>
      <c r="N4537" s="5">
        <v>20</v>
      </c>
      <c r="O4537" s="16">
        <f t="shared" si="70"/>
        <v>0</v>
      </c>
      <c r="P4537" s="23"/>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c r="BK4537" s="23"/>
      <c r="BL4537" s="23"/>
      <c r="BM4537" s="23"/>
      <c r="BN4537" s="23"/>
      <c r="BO4537" s="23"/>
      <c r="BP4537" s="23"/>
    </row>
    <row r="4538" spans="1:68" x14ac:dyDescent="0.25">
      <c r="A4538" s="5">
        <v>79017</v>
      </c>
      <c r="B4538" s="3" t="s">
        <v>50</v>
      </c>
      <c r="C4538" s="1" t="s">
        <v>1922</v>
      </c>
      <c r="D4538" s="1" t="s">
        <v>221</v>
      </c>
      <c r="E4538" s="1" t="s">
        <v>4349</v>
      </c>
      <c r="F4538" s="1" t="s">
        <v>4399</v>
      </c>
      <c r="G4538" s="1" t="s">
        <v>4400</v>
      </c>
      <c r="H4538" s="1" t="s">
        <v>4411</v>
      </c>
      <c r="I4538" s="1" t="s">
        <v>5</v>
      </c>
      <c r="J4538" s="1" t="s">
        <v>4394</v>
      </c>
      <c r="K4538" s="1" t="s">
        <v>5</v>
      </c>
      <c r="L4538" s="46">
        <v>99999</v>
      </c>
      <c r="M4538" s="15" t="s">
        <v>56</v>
      </c>
      <c r="N4538" s="5">
        <v>20</v>
      </c>
      <c r="O4538" s="16">
        <f t="shared" si="70"/>
        <v>0</v>
      </c>
      <c r="P4538" s="23"/>
      <c r="Q4538" s="23"/>
      <c r="R4538" s="23"/>
      <c r="S4538" s="23"/>
      <c r="T4538" s="23"/>
      <c r="U4538" s="23"/>
      <c r="V4538" s="23"/>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c r="BK4538" s="23"/>
      <c r="BL4538" s="23"/>
      <c r="BM4538" s="23"/>
      <c r="BN4538" s="23"/>
      <c r="BO4538" s="23"/>
      <c r="BP4538" s="23"/>
    </row>
    <row r="4539" spans="1:68" x14ac:dyDescent="0.25">
      <c r="A4539" s="5">
        <v>79018</v>
      </c>
      <c r="B4539" s="3" t="s">
        <v>50</v>
      </c>
      <c r="C4539" s="1" t="s">
        <v>1372</v>
      </c>
      <c r="D4539" s="1" t="s">
        <v>108</v>
      </c>
      <c r="E4539" s="1" t="s">
        <v>4349</v>
      </c>
      <c r="F4539" s="1" t="s">
        <v>4399</v>
      </c>
      <c r="G4539" s="1" t="s">
        <v>4400</v>
      </c>
      <c r="H4539" s="1" t="s">
        <v>4411</v>
      </c>
      <c r="I4539" s="1" t="s">
        <v>5</v>
      </c>
      <c r="J4539" s="1" t="s">
        <v>4394</v>
      </c>
      <c r="K4539" s="1" t="s">
        <v>5</v>
      </c>
      <c r="L4539" s="46">
        <v>99999</v>
      </c>
      <c r="M4539" s="15" t="s">
        <v>56</v>
      </c>
      <c r="N4539" s="5">
        <v>20</v>
      </c>
      <c r="O4539" s="16">
        <f t="shared" si="70"/>
        <v>0</v>
      </c>
      <c r="P4539" s="23"/>
      <c r="Q4539" s="23"/>
      <c r="R4539" s="23"/>
      <c r="S4539" s="23"/>
      <c r="T4539" s="23"/>
      <c r="U4539" s="23"/>
      <c r="V4539" s="23"/>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c r="BK4539" s="23"/>
      <c r="BL4539" s="23"/>
      <c r="BM4539" s="23"/>
      <c r="BN4539" s="23"/>
      <c r="BO4539" s="23"/>
      <c r="BP4539" s="23"/>
    </row>
    <row r="4540" spans="1:68" x14ac:dyDescent="0.25">
      <c r="A4540" s="5">
        <v>79019</v>
      </c>
      <c r="B4540" s="3" t="s">
        <v>75</v>
      </c>
      <c r="C4540" s="1" t="s">
        <v>11</v>
      </c>
      <c r="D4540" s="1" t="s">
        <v>1800</v>
      </c>
      <c r="E4540" s="1" t="s">
        <v>4354</v>
      </c>
      <c r="F4540" s="1" t="s">
        <v>4399</v>
      </c>
      <c r="G4540" s="1" t="s">
        <v>4402</v>
      </c>
      <c r="H4540" s="1" t="s">
        <v>5</v>
      </c>
      <c r="I4540" s="1" t="s">
        <v>5</v>
      </c>
      <c r="J4540" s="1" t="s">
        <v>4394</v>
      </c>
      <c r="K4540" s="1" t="s">
        <v>5</v>
      </c>
      <c r="L4540" s="46">
        <v>99999</v>
      </c>
      <c r="M4540" s="15" t="s">
        <v>169</v>
      </c>
      <c r="N4540" s="5">
        <v>20</v>
      </c>
      <c r="O4540" s="16">
        <f t="shared" si="70"/>
        <v>0</v>
      </c>
      <c r="P4540" s="23"/>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c r="BK4540" s="23"/>
      <c r="BL4540" s="23"/>
      <c r="BM4540" s="23"/>
      <c r="BN4540" s="23"/>
      <c r="BO4540" s="23"/>
      <c r="BP4540" s="23"/>
    </row>
    <row r="4541" spans="1:68" x14ac:dyDescent="0.25">
      <c r="A4541" s="5">
        <v>79020</v>
      </c>
      <c r="B4541" s="3" t="s">
        <v>50</v>
      </c>
      <c r="C4541" s="1" t="s">
        <v>2354</v>
      </c>
      <c r="D4541" s="1" t="s">
        <v>221</v>
      </c>
      <c r="E4541" s="1" t="s">
        <v>4349</v>
      </c>
      <c r="F4541" s="1" t="s">
        <v>4399</v>
      </c>
      <c r="G4541" s="1" t="s">
        <v>4400</v>
      </c>
      <c r="H4541" s="1" t="s">
        <v>4411</v>
      </c>
      <c r="I4541" s="1" t="s">
        <v>5</v>
      </c>
      <c r="J4541" s="1" t="s">
        <v>4394</v>
      </c>
      <c r="K4541" s="1" t="s">
        <v>5</v>
      </c>
      <c r="L4541" s="46">
        <v>99999</v>
      </c>
      <c r="M4541" s="15" t="s">
        <v>56</v>
      </c>
      <c r="N4541" s="5">
        <v>20</v>
      </c>
      <c r="O4541" s="16">
        <f t="shared" si="70"/>
        <v>0</v>
      </c>
      <c r="P4541" s="23"/>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c r="BK4541" s="23"/>
      <c r="BL4541" s="23"/>
      <c r="BM4541" s="23"/>
      <c r="BN4541" s="23"/>
      <c r="BO4541" s="23"/>
      <c r="BP4541" s="23"/>
    </row>
    <row r="4542" spans="1:68" x14ac:dyDescent="0.25">
      <c r="A4542" s="5">
        <v>79021</v>
      </c>
      <c r="B4542" s="3" t="s">
        <v>50</v>
      </c>
      <c r="C4542" s="1" t="s">
        <v>2355</v>
      </c>
      <c r="D4542" s="1" t="s">
        <v>108</v>
      </c>
      <c r="E4542" s="1" t="s">
        <v>4349</v>
      </c>
      <c r="F4542" s="1" t="s">
        <v>4399</v>
      </c>
      <c r="G4542" s="1" t="s">
        <v>4400</v>
      </c>
      <c r="H4542" s="1" t="s">
        <v>4411</v>
      </c>
      <c r="I4542" s="1" t="s">
        <v>5</v>
      </c>
      <c r="J4542" s="1" t="s">
        <v>4394</v>
      </c>
      <c r="K4542" s="1" t="s">
        <v>5</v>
      </c>
      <c r="L4542" s="46">
        <v>99999</v>
      </c>
      <c r="M4542" s="15" t="s">
        <v>56</v>
      </c>
      <c r="N4542" s="5">
        <v>20</v>
      </c>
      <c r="O4542" s="16">
        <f t="shared" si="70"/>
        <v>0</v>
      </c>
      <c r="P4542" s="23"/>
      <c r="Q4542" s="23"/>
      <c r="R4542" s="23"/>
      <c r="S4542" s="23"/>
      <c r="T4542" s="23"/>
      <c r="U4542" s="23"/>
      <c r="V4542" s="23"/>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c r="BK4542" s="23"/>
      <c r="BL4542" s="23"/>
      <c r="BM4542" s="23"/>
      <c r="BN4542" s="23"/>
      <c r="BO4542" s="23"/>
      <c r="BP4542" s="23"/>
    </row>
    <row r="4543" spans="1:68" x14ac:dyDescent="0.25">
      <c r="A4543" s="5">
        <v>79022</v>
      </c>
      <c r="B4543" s="3" t="s">
        <v>50</v>
      </c>
      <c r="C4543" s="1" t="s">
        <v>2320</v>
      </c>
      <c r="D4543" s="1" t="s">
        <v>52</v>
      </c>
      <c r="E4543" s="1" t="s">
        <v>4349</v>
      </c>
      <c r="F4543" s="1" t="s">
        <v>4398</v>
      </c>
      <c r="G4543" s="1" t="s">
        <v>5</v>
      </c>
      <c r="H4543" s="1" t="s">
        <v>4397</v>
      </c>
      <c r="I4543" s="1" t="s">
        <v>5</v>
      </c>
      <c r="J4543" s="1" t="s">
        <v>4394</v>
      </c>
      <c r="K4543" s="1" t="s">
        <v>5</v>
      </c>
      <c r="L4543" s="46">
        <v>99999</v>
      </c>
      <c r="M4543" s="15" t="s">
        <v>55</v>
      </c>
      <c r="N4543" s="5">
        <v>67</v>
      </c>
      <c r="O4543" s="16">
        <f t="shared" si="70"/>
        <v>0</v>
      </c>
      <c r="P4543" s="23"/>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c r="BK4543" s="23"/>
      <c r="BL4543" s="23"/>
      <c r="BM4543" s="23"/>
      <c r="BN4543" s="23"/>
      <c r="BO4543" s="23"/>
      <c r="BP4543" s="23"/>
    </row>
    <row r="4544" spans="1:68" x14ac:dyDescent="0.25">
      <c r="A4544" s="5">
        <v>79023</v>
      </c>
      <c r="B4544" s="3" t="s">
        <v>20</v>
      </c>
      <c r="C4544" s="1" t="s">
        <v>23</v>
      </c>
      <c r="D4544" s="1" t="s">
        <v>5</v>
      </c>
      <c r="E4544" s="1" t="s">
        <v>4342</v>
      </c>
      <c r="F4544" s="1" t="s">
        <v>4405</v>
      </c>
      <c r="G4544" s="1" t="s">
        <v>4412</v>
      </c>
      <c r="H4544" s="1" t="s">
        <v>5</v>
      </c>
      <c r="I4544" s="1" t="s">
        <v>5</v>
      </c>
      <c r="J4544" s="1" t="s">
        <v>4394</v>
      </c>
      <c r="K4544" s="1" t="s">
        <v>5</v>
      </c>
      <c r="L4544" s="46">
        <v>99999</v>
      </c>
      <c r="M4544" s="15" t="s">
        <v>6</v>
      </c>
      <c r="N4544" s="5">
        <v>90</v>
      </c>
      <c r="O4544" s="16">
        <f t="shared" si="70"/>
        <v>0</v>
      </c>
      <c r="P4544" s="23"/>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c r="BK4544" s="23"/>
      <c r="BL4544" s="23"/>
      <c r="BM4544" s="23"/>
      <c r="BN4544" s="23"/>
      <c r="BO4544" s="23"/>
      <c r="BP4544" s="23"/>
    </row>
    <row r="4545" spans="1:68" x14ac:dyDescent="0.25">
      <c r="A4545" s="5">
        <v>79024</v>
      </c>
      <c r="B4545" s="3" t="s">
        <v>50</v>
      </c>
      <c r="C4545" s="1" t="s">
        <v>2266</v>
      </c>
      <c r="D4545" s="1" t="s">
        <v>52</v>
      </c>
      <c r="E4545" s="1" t="s">
        <v>4349</v>
      </c>
      <c r="F4545" s="1" t="s">
        <v>4395</v>
      </c>
      <c r="G4545" s="1" t="s">
        <v>4396</v>
      </c>
      <c r="H4545" s="1" t="s">
        <v>4397</v>
      </c>
      <c r="I4545" s="1" t="s">
        <v>5</v>
      </c>
      <c r="J4545" s="1" t="s">
        <v>4394</v>
      </c>
      <c r="K4545" s="1" t="s">
        <v>5</v>
      </c>
      <c r="L4545" s="46">
        <v>99999</v>
      </c>
      <c r="M4545" s="15" t="s">
        <v>53</v>
      </c>
      <c r="N4545" s="5">
        <v>39</v>
      </c>
      <c r="O4545" s="16">
        <f t="shared" si="70"/>
        <v>0</v>
      </c>
      <c r="P4545" s="23"/>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c r="BK4545" s="23"/>
      <c r="BL4545" s="23"/>
      <c r="BM4545" s="23"/>
      <c r="BN4545" s="23"/>
      <c r="BO4545" s="23"/>
      <c r="BP4545" s="23"/>
    </row>
    <row r="4546" spans="1:68" x14ac:dyDescent="0.25">
      <c r="A4546" s="5">
        <v>79025</v>
      </c>
      <c r="B4546" s="3" t="s">
        <v>50</v>
      </c>
      <c r="C4546" s="1" t="s">
        <v>2018</v>
      </c>
      <c r="D4546" s="1" t="s">
        <v>108</v>
      </c>
      <c r="E4546" s="1" t="s">
        <v>4349</v>
      </c>
      <c r="F4546" s="1" t="s">
        <v>4399</v>
      </c>
      <c r="G4546" s="1" t="s">
        <v>4400</v>
      </c>
      <c r="H4546" s="1" t="s">
        <v>4411</v>
      </c>
      <c r="I4546" s="1" t="s">
        <v>5</v>
      </c>
      <c r="J4546" s="1" t="s">
        <v>4394</v>
      </c>
      <c r="K4546" s="1" t="s">
        <v>5</v>
      </c>
      <c r="L4546" s="46">
        <v>99999</v>
      </c>
      <c r="M4546" s="15" t="s">
        <v>56</v>
      </c>
      <c r="N4546" s="5">
        <v>20</v>
      </c>
      <c r="O4546" s="16">
        <f t="shared" si="70"/>
        <v>0</v>
      </c>
      <c r="P4546" s="23"/>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c r="BK4546" s="23"/>
      <c r="BL4546" s="23"/>
      <c r="BM4546" s="23"/>
      <c r="BN4546" s="23"/>
      <c r="BO4546" s="23"/>
      <c r="BP4546" s="23"/>
    </row>
    <row r="4547" spans="1:68" x14ac:dyDescent="0.25">
      <c r="A4547" s="5">
        <v>79027</v>
      </c>
      <c r="B4547" s="3" t="s">
        <v>75</v>
      </c>
      <c r="C4547" s="1" t="s">
        <v>2334</v>
      </c>
      <c r="D4547" s="1" t="s">
        <v>221</v>
      </c>
      <c r="E4547" s="1" t="s">
        <v>4369</v>
      </c>
      <c r="F4547" s="1" t="s">
        <v>4403</v>
      </c>
      <c r="G4547" s="1" t="s">
        <v>4404</v>
      </c>
      <c r="H4547" s="1" t="s">
        <v>5</v>
      </c>
      <c r="I4547" s="1" t="s">
        <v>5</v>
      </c>
      <c r="J4547" s="1" t="s">
        <v>4394</v>
      </c>
      <c r="K4547" s="1" t="s">
        <v>5</v>
      </c>
      <c r="L4547" s="46">
        <v>99999</v>
      </c>
      <c r="M4547" s="15" t="s">
        <v>100</v>
      </c>
      <c r="N4547" s="5">
        <v>114</v>
      </c>
      <c r="O4547" s="16">
        <f t="shared" si="70"/>
        <v>0</v>
      </c>
      <c r="P4547" s="23"/>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c r="BK4547" s="23"/>
      <c r="BL4547" s="23"/>
      <c r="BM4547" s="23"/>
      <c r="BN4547" s="23"/>
      <c r="BO4547" s="23"/>
      <c r="BP4547" s="23"/>
    </row>
    <row r="4548" spans="1:68" x14ac:dyDescent="0.25">
      <c r="A4548" s="5">
        <v>79028</v>
      </c>
      <c r="B4548" s="3" t="s">
        <v>50</v>
      </c>
      <c r="C4548" s="1" t="s">
        <v>1793</v>
      </c>
      <c r="D4548" s="1" t="s">
        <v>52</v>
      </c>
      <c r="E4548" s="1" t="s">
        <v>4349</v>
      </c>
      <c r="F4548" s="1" t="s">
        <v>4399</v>
      </c>
      <c r="G4548" s="1" t="s">
        <v>4396</v>
      </c>
      <c r="H4548" s="1" t="s">
        <v>4397</v>
      </c>
      <c r="I4548" s="1" t="s">
        <v>5</v>
      </c>
      <c r="J4548" s="1" t="s">
        <v>4394</v>
      </c>
      <c r="K4548" s="1" t="s">
        <v>5</v>
      </c>
      <c r="L4548" s="46">
        <v>99999</v>
      </c>
      <c r="M4548" s="15" t="s">
        <v>70</v>
      </c>
      <c r="N4548" s="5">
        <v>24</v>
      </c>
      <c r="O4548" s="16">
        <f t="shared" si="70"/>
        <v>0</v>
      </c>
      <c r="P4548" s="23"/>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c r="BK4548" s="23"/>
      <c r="BL4548" s="23"/>
      <c r="BM4548" s="23"/>
      <c r="BN4548" s="23"/>
      <c r="BO4548" s="23"/>
      <c r="BP4548" s="23"/>
    </row>
    <row r="4549" spans="1:68" x14ac:dyDescent="0.25">
      <c r="A4549" s="5">
        <v>79029</v>
      </c>
      <c r="B4549" s="3" t="s">
        <v>50</v>
      </c>
      <c r="C4549" s="1" t="s">
        <v>2266</v>
      </c>
      <c r="D4549" s="1" t="s">
        <v>52</v>
      </c>
      <c r="E4549" s="1" t="s">
        <v>4349</v>
      </c>
      <c r="F4549" s="1" t="s">
        <v>4398</v>
      </c>
      <c r="G4549" s="1" t="s">
        <v>5</v>
      </c>
      <c r="H4549" s="1" t="s">
        <v>4397</v>
      </c>
      <c r="I4549" s="1" t="s">
        <v>5</v>
      </c>
      <c r="J4549" s="1" t="s">
        <v>4394</v>
      </c>
      <c r="K4549" s="1" t="s">
        <v>5</v>
      </c>
      <c r="L4549" s="46">
        <v>99999</v>
      </c>
      <c r="M4549" s="15" t="s">
        <v>55</v>
      </c>
      <c r="N4549" s="5">
        <v>67</v>
      </c>
      <c r="O4549" s="16">
        <f t="shared" si="70"/>
        <v>0</v>
      </c>
      <c r="P4549" s="23"/>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c r="BK4549" s="23"/>
      <c r="BL4549" s="23"/>
      <c r="BM4549" s="23"/>
      <c r="BN4549" s="23"/>
      <c r="BO4549" s="23"/>
      <c r="BP4549" s="23"/>
    </row>
    <row r="4550" spans="1:68" x14ac:dyDescent="0.25">
      <c r="A4550" s="5">
        <v>79030</v>
      </c>
      <c r="B4550" s="3" t="s">
        <v>50</v>
      </c>
      <c r="C4550" s="1" t="s">
        <v>1372</v>
      </c>
      <c r="D4550" s="1" t="s">
        <v>52</v>
      </c>
      <c r="E4550" s="1" t="s">
        <v>4349</v>
      </c>
      <c r="F4550" s="1" t="s">
        <v>4398</v>
      </c>
      <c r="G4550" s="1" t="s">
        <v>5</v>
      </c>
      <c r="H4550" s="1" t="s">
        <v>4397</v>
      </c>
      <c r="I4550" s="1" t="s">
        <v>5</v>
      </c>
      <c r="J4550" s="1" t="s">
        <v>4394</v>
      </c>
      <c r="K4550" s="1" t="s">
        <v>5</v>
      </c>
      <c r="L4550" s="46">
        <v>99999</v>
      </c>
      <c r="M4550" s="15" t="s">
        <v>55</v>
      </c>
      <c r="N4550" s="5">
        <v>67</v>
      </c>
      <c r="O4550" s="16">
        <f t="shared" si="70"/>
        <v>0</v>
      </c>
      <c r="P4550" s="23"/>
      <c r="Q4550" s="23"/>
      <c r="R4550" s="23"/>
      <c r="S4550" s="23"/>
      <c r="T4550" s="23"/>
      <c r="U4550" s="23"/>
      <c r="V4550" s="23"/>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c r="BE4550" s="23"/>
      <c r="BF4550" s="23"/>
      <c r="BG4550" s="23"/>
      <c r="BH4550" s="23"/>
      <c r="BI4550" s="23"/>
      <c r="BJ4550" s="23"/>
      <c r="BK4550" s="23"/>
      <c r="BL4550" s="23"/>
      <c r="BM4550" s="23"/>
      <c r="BN4550" s="23"/>
      <c r="BO4550" s="23"/>
      <c r="BP4550" s="23"/>
    </row>
    <row r="4551" spans="1:68" x14ac:dyDescent="0.25">
      <c r="A4551" s="5">
        <v>79031</v>
      </c>
      <c r="B4551" s="3" t="s">
        <v>50</v>
      </c>
      <c r="C4551" s="1" t="s">
        <v>1413</v>
      </c>
      <c r="D4551" s="1" t="s">
        <v>108</v>
      </c>
      <c r="E4551" s="1" t="s">
        <v>4349</v>
      </c>
      <c r="F4551" s="1" t="s">
        <v>4399</v>
      </c>
      <c r="G4551" s="1" t="s">
        <v>4400</v>
      </c>
      <c r="H4551" s="1" t="s">
        <v>4397</v>
      </c>
      <c r="I4551" s="1" t="s">
        <v>5</v>
      </c>
      <c r="J4551" s="1" t="s">
        <v>4394</v>
      </c>
      <c r="K4551" s="1" t="s">
        <v>5</v>
      </c>
      <c r="L4551" s="46">
        <v>99999</v>
      </c>
      <c r="M4551" s="15" t="s">
        <v>56</v>
      </c>
      <c r="N4551" s="5">
        <v>24</v>
      </c>
      <c r="O4551" s="16">
        <f t="shared" si="70"/>
        <v>0</v>
      </c>
      <c r="P4551" s="23"/>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c r="BK4551" s="23"/>
      <c r="BL4551" s="23"/>
      <c r="BM4551" s="23"/>
      <c r="BN4551" s="23"/>
      <c r="BO4551" s="23"/>
      <c r="BP4551" s="23"/>
    </row>
    <row r="4552" spans="1:68" x14ac:dyDescent="0.25">
      <c r="A4552" s="5">
        <v>79032</v>
      </c>
      <c r="B4552" s="3" t="s">
        <v>50</v>
      </c>
      <c r="C4552" s="1" t="s">
        <v>2266</v>
      </c>
      <c r="D4552" s="1" t="s">
        <v>108</v>
      </c>
      <c r="E4552" s="1" t="s">
        <v>4349</v>
      </c>
      <c r="F4552" s="1" t="s">
        <v>4399</v>
      </c>
      <c r="G4552" s="1" t="s">
        <v>4400</v>
      </c>
      <c r="H4552" s="1" t="s">
        <v>4397</v>
      </c>
      <c r="I4552" s="1" t="s">
        <v>5</v>
      </c>
      <c r="J4552" s="1" t="s">
        <v>4394</v>
      </c>
      <c r="K4552" s="1" t="s">
        <v>5</v>
      </c>
      <c r="L4552" s="46">
        <v>99999</v>
      </c>
      <c r="M4552" s="15" t="s">
        <v>56</v>
      </c>
      <c r="N4552" s="5">
        <v>24</v>
      </c>
      <c r="O4552" s="16">
        <f t="shared" si="70"/>
        <v>0</v>
      </c>
      <c r="P4552" s="23"/>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c r="BK4552" s="23"/>
      <c r="BL4552" s="23"/>
      <c r="BM4552" s="23"/>
      <c r="BN4552" s="23"/>
      <c r="BO4552" s="23"/>
      <c r="BP4552" s="23"/>
    </row>
    <row r="4553" spans="1:68" x14ac:dyDescent="0.25">
      <c r="A4553" s="5">
        <v>79033</v>
      </c>
      <c r="B4553" s="3" t="s">
        <v>1087</v>
      </c>
      <c r="C4553" s="1" t="s">
        <v>2356</v>
      </c>
      <c r="D4553" s="1" t="s">
        <v>5</v>
      </c>
      <c r="E4553" s="1" t="s">
        <v>4376</v>
      </c>
      <c r="F4553" s="1" t="s">
        <v>4426</v>
      </c>
      <c r="G4553" s="1" t="s">
        <v>4427</v>
      </c>
      <c r="H4553" s="1" t="s">
        <v>5</v>
      </c>
      <c r="I4553" s="1" t="s">
        <v>5</v>
      </c>
      <c r="J4553" s="1" t="s">
        <v>4394</v>
      </c>
      <c r="K4553" s="1" t="s">
        <v>5</v>
      </c>
      <c r="L4553" s="46">
        <v>99999</v>
      </c>
      <c r="M4553" s="15" t="s">
        <v>167</v>
      </c>
      <c r="N4553" s="5">
        <v>540</v>
      </c>
      <c r="O4553" s="16">
        <f t="shared" si="70"/>
        <v>0</v>
      </c>
      <c r="P4553" s="23"/>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c r="BK4553" s="23"/>
      <c r="BL4553" s="23"/>
      <c r="BM4553" s="23"/>
      <c r="BN4553" s="23"/>
      <c r="BO4553" s="23"/>
      <c r="BP4553" s="23"/>
    </row>
    <row r="4554" spans="1:68" x14ac:dyDescent="0.25">
      <c r="A4554" s="5">
        <v>79034</v>
      </c>
      <c r="B4554" s="3" t="s">
        <v>68</v>
      </c>
      <c r="C4554" s="1" t="s">
        <v>2351</v>
      </c>
      <c r="D4554" s="1" t="s">
        <v>971</v>
      </c>
      <c r="E4554" s="1" t="s">
        <v>4353</v>
      </c>
      <c r="F4554" s="1" t="s">
        <v>4399</v>
      </c>
      <c r="G4554" s="1" t="s">
        <v>4402</v>
      </c>
      <c r="H4554" s="1" t="s">
        <v>5</v>
      </c>
      <c r="I4554" s="1" t="s">
        <v>5</v>
      </c>
      <c r="J4554" s="1" t="s">
        <v>4394</v>
      </c>
      <c r="K4554" s="1" t="s">
        <v>5</v>
      </c>
      <c r="L4554" s="46">
        <v>99999</v>
      </c>
      <c r="M4554" s="15" t="s">
        <v>169</v>
      </c>
      <c r="N4554" s="5">
        <v>24</v>
      </c>
      <c r="O4554" s="16">
        <f t="shared" si="70"/>
        <v>0</v>
      </c>
      <c r="P4554" s="23"/>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c r="BK4554" s="23"/>
      <c r="BL4554" s="23"/>
      <c r="BM4554" s="23"/>
      <c r="BN4554" s="23"/>
      <c r="BO4554" s="23"/>
      <c r="BP4554" s="23"/>
    </row>
    <row r="4555" spans="1:68" x14ac:dyDescent="0.25">
      <c r="A4555" s="5">
        <v>79035</v>
      </c>
      <c r="B4555" s="3" t="s">
        <v>57</v>
      </c>
      <c r="C4555" s="1" t="s">
        <v>2339</v>
      </c>
      <c r="D4555" s="1" t="s">
        <v>52</v>
      </c>
      <c r="E4555" s="1" t="s">
        <v>4351</v>
      </c>
      <c r="F4555" s="1" t="s">
        <v>4395</v>
      </c>
      <c r="G4555" s="1" t="s">
        <v>4396</v>
      </c>
      <c r="H4555" s="1" t="s">
        <v>5</v>
      </c>
      <c r="I4555" s="1" t="s">
        <v>5</v>
      </c>
      <c r="J4555" s="1" t="s">
        <v>4394</v>
      </c>
      <c r="K4555" s="1" t="s">
        <v>5</v>
      </c>
      <c r="L4555" s="46">
        <v>99999</v>
      </c>
      <c r="M4555" s="15" t="s">
        <v>55</v>
      </c>
      <c r="N4555" s="5">
        <v>39</v>
      </c>
      <c r="O4555" s="16">
        <f t="shared" si="70"/>
        <v>0</v>
      </c>
      <c r="P4555" s="23"/>
      <c r="Q4555" s="23"/>
      <c r="R4555" s="23"/>
      <c r="S4555" s="23"/>
      <c r="T4555" s="23"/>
      <c r="U4555" s="23"/>
      <c r="V4555" s="23"/>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c r="BK4555" s="23"/>
      <c r="BL4555" s="23"/>
      <c r="BM4555" s="23"/>
      <c r="BN4555" s="23"/>
      <c r="BO4555" s="23"/>
      <c r="BP4555" s="23"/>
    </row>
    <row r="4556" spans="1:68" x14ac:dyDescent="0.25">
      <c r="A4556" s="5">
        <v>79036</v>
      </c>
      <c r="B4556" s="3" t="s">
        <v>20</v>
      </c>
      <c r="C4556" s="1" t="s">
        <v>1902</v>
      </c>
      <c r="D4556" s="1" t="s">
        <v>5</v>
      </c>
      <c r="E4556" s="1" t="s">
        <v>4342</v>
      </c>
      <c r="F4556" s="1" t="s">
        <v>4393</v>
      </c>
      <c r="G4556" s="1" t="s">
        <v>4412</v>
      </c>
      <c r="H4556" s="1" t="s">
        <v>5</v>
      </c>
      <c r="I4556" s="1" t="s">
        <v>5</v>
      </c>
      <c r="J4556" s="1" t="s">
        <v>4394</v>
      </c>
      <c r="K4556" s="1" t="s">
        <v>5</v>
      </c>
      <c r="L4556" s="46">
        <v>99999</v>
      </c>
      <c r="M4556" s="15" t="s">
        <v>6</v>
      </c>
      <c r="N4556" s="5">
        <v>145</v>
      </c>
      <c r="O4556" s="16">
        <f t="shared" si="70"/>
        <v>0</v>
      </c>
      <c r="P4556" s="23"/>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c r="BK4556" s="23"/>
      <c r="BL4556" s="23"/>
      <c r="BM4556" s="23"/>
      <c r="BN4556" s="23"/>
      <c r="BO4556" s="23"/>
      <c r="BP4556" s="23"/>
    </row>
    <row r="4557" spans="1:68" x14ac:dyDescent="0.25">
      <c r="A4557" s="5">
        <v>79038</v>
      </c>
      <c r="B4557" s="3" t="s">
        <v>75</v>
      </c>
      <c r="C4557" s="1" t="s">
        <v>2357</v>
      </c>
      <c r="D4557" s="1" t="s">
        <v>221</v>
      </c>
      <c r="E4557" s="1" t="s">
        <v>4369</v>
      </c>
      <c r="F4557" s="1" t="s">
        <v>4403</v>
      </c>
      <c r="G4557" s="1" t="s">
        <v>4404</v>
      </c>
      <c r="H4557" s="1" t="s">
        <v>5</v>
      </c>
      <c r="I4557" s="1" t="s">
        <v>5</v>
      </c>
      <c r="J4557" s="1" t="s">
        <v>4394</v>
      </c>
      <c r="K4557" s="1" t="s">
        <v>5</v>
      </c>
      <c r="L4557" s="46">
        <v>99999</v>
      </c>
      <c r="M4557" s="15" t="s">
        <v>100</v>
      </c>
      <c r="N4557" s="5">
        <v>114</v>
      </c>
      <c r="O4557" s="16">
        <f t="shared" si="70"/>
        <v>0</v>
      </c>
      <c r="P4557" s="23"/>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c r="BK4557" s="23"/>
      <c r="BL4557" s="23"/>
      <c r="BM4557" s="23"/>
      <c r="BN4557" s="23"/>
      <c r="BO4557" s="23"/>
      <c r="BP4557" s="23"/>
    </row>
    <row r="4558" spans="1:68" x14ac:dyDescent="0.25">
      <c r="A4558" s="5">
        <v>79039</v>
      </c>
      <c r="B4558" s="3" t="s">
        <v>75</v>
      </c>
      <c r="C4558" s="1" t="s">
        <v>886</v>
      </c>
      <c r="D4558" s="1" t="s">
        <v>108</v>
      </c>
      <c r="E4558" s="1" t="s">
        <v>4354</v>
      </c>
      <c r="F4558" s="1" t="s">
        <v>4399</v>
      </c>
      <c r="G4558" s="1" t="s">
        <v>4402</v>
      </c>
      <c r="H4558" s="1" t="s">
        <v>5</v>
      </c>
      <c r="I4558" s="1" t="s">
        <v>5</v>
      </c>
      <c r="J4558" s="1" t="s">
        <v>4394</v>
      </c>
      <c r="K4558" s="1" t="s">
        <v>5</v>
      </c>
      <c r="L4558" s="46">
        <v>99999</v>
      </c>
      <c r="M4558" s="15" t="s">
        <v>169</v>
      </c>
      <c r="N4558" s="5">
        <v>20</v>
      </c>
      <c r="O4558" s="16">
        <f t="shared" si="70"/>
        <v>0</v>
      </c>
      <c r="P4558" s="23"/>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c r="BE4558" s="23"/>
      <c r="BF4558" s="23"/>
      <c r="BG4558" s="23"/>
      <c r="BH4558" s="23"/>
      <c r="BI4558" s="23"/>
      <c r="BJ4558" s="23"/>
      <c r="BK4558" s="23"/>
      <c r="BL4558" s="23"/>
      <c r="BM4558" s="23"/>
      <c r="BN4558" s="23"/>
      <c r="BO4558" s="23"/>
      <c r="BP4558" s="23"/>
    </row>
    <row r="4559" spans="1:68" x14ac:dyDescent="0.25">
      <c r="A4559" s="5">
        <v>79040</v>
      </c>
      <c r="B4559" s="3" t="s">
        <v>78</v>
      </c>
      <c r="C4559" s="1" t="s">
        <v>130</v>
      </c>
      <c r="D4559" s="1" t="s">
        <v>1339</v>
      </c>
      <c r="E4559" s="1" t="s">
        <v>4355</v>
      </c>
      <c r="F4559" s="1" t="s">
        <v>4393</v>
      </c>
      <c r="G4559" s="1" t="s">
        <v>5</v>
      </c>
      <c r="H4559" s="1" t="s">
        <v>5</v>
      </c>
      <c r="I4559" s="1" t="s">
        <v>5</v>
      </c>
      <c r="J4559" s="1" t="s">
        <v>4394</v>
      </c>
      <c r="K4559" s="1" t="s">
        <v>5</v>
      </c>
      <c r="L4559" s="46">
        <v>99999</v>
      </c>
      <c r="M4559" s="15" t="s">
        <v>6</v>
      </c>
      <c r="N4559" s="5">
        <v>145</v>
      </c>
      <c r="O4559" s="16">
        <f t="shared" ref="O4559:O4622" si="71">SUM(P4559:BP4559)</f>
        <v>0</v>
      </c>
      <c r="P4559" s="23"/>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c r="BK4559" s="23"/>
      <c r="BL4559" s="23"/>
      <c r="BM4559" s="23"/>
      <c r="BN4559" s="23"/>
      <c r="BO4559" s="23"/>
      <c r="BP4559" s="23"/>
    </row>
    <row r="4560" spans="1:68" x14ac:dyDescent="0.25">
      <c r="A4560" s="5">
        <v>79041</v>
      </c>
      <c r="B4560" s="3" t="s">
        <v>48</v>
      </c>
      <c r="C4560" s="1" t="s">
        <v>2358</v>
      </c>
      <c r="D4560" s="1" t="s">
        <v>5</v>
      </c>
      <c r="E4560" s="1" t="s">
        <v>4348</v>
      </c>
      <c r="F4560" s="1" t="s">
        <v>4429</v>
      </c>
      <c r="G4560" s="1" t="s">
        <v>4422</v>
      </c>
      <c r="H4560" s="1" t="s">
        <v>5</v>
      </c>
      <c r="I4560" s="1" t="s">
        <v>5</v>
      </c>
      <c r="J4560" s="1" t="s">
        <v>4394</v>
      </c>
      <c r="K4560" s="1" t="s">
        <v>5</v>
      </c>
      <c r="L4560" s="46">
        <v>99999</v>
      </c>
      <c r="M4560" s="15" t="s">
        <v>167</v>
      </c>
      <c r="N4560" s="5">
        <v>250</v>
      </c>
      <c r="O4560" s="16">
        <f t="shared" si="71"/>
        <v>0</v>
      </c>
      <c r="P4560" s="23"/>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c r="BK4560" s="23"/>
      <c r="BL4560" s="23"/>
      <c r="BM4560" s="23"/>
      <c r="BN4560" s="23"/>
      <c r="BO4560" s="23"/>
      <c r="BP4560" s="23"/>
    </row>
    <row r="4561" spans="1:68" x14ac:dyDescent="0.25">
      <c r="A4561" s="5">
        <v>79043</v>
      </c>
      <c r="B4561" s="3" t="s">
        <v>63</v>
      </c>
      <c r="C4561" s="1" t="s">
        <v>2359</v>
      </c>
      <c r="D4561" s="1" t="s">
        <v>2064</v>
      </c>
      <c r="E4561" s="1" t="s">
        <v>4352</v>
      </c>
      <c r="F4561" s="1" t="s">
        <v>4420</v>
      </c>
      <c r="G4561" s="1" t="s">
        <v>4404</v>
      </c>
      <c r="H4561" s="1" t="s">
        <v>5</v>
      </c>
      <c r="I4561" s="1" t="s">
        <v>5</v>
      </c>
      <c r="J4561" s="1" t="s">
        <v>4394</v>
      </c>
      <c r="K4561" s="1" t="s">
        <v>5</v>
      </c>
      <c r="L4561" s="46">
        <v>99999</v>
      </c>
      <c r="M4561" s="15" t="s">
        <v>100</v>
      </c>
      <c r="N4561" s="5">
        <v>40</v>
      </c>
      <c r="O4561" s="16">
        <f t="shared" si="71"/>
        <v>0</v>
      </c>
      <c r="P4561" s="23"/>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c r="BK4561" s="23"/>
      <c r="BL4561" s="23"/>
      <c r="BM4561" s="23"/>
      <c r="BN4561" s="23"/>
      <c r="BO4561" s="23"/>
      <c r="BP4561" s="23"/>
    </row>
    <row r="4562" spans="1:68" x14ac:dyDescent="0.25">
      <c r="A4562" s="5">
        <v>79044</v>
      </c>
      <c r="B4562" s="3" t="s">
        <v>50</v>
      </c>
      <c r="C4562" s="1" t="s">
        <v>1050</v>
      </c>
      <c r="D4562" s="1" t="s">
        <v>108</v>
      </c>
      <c r="E4562" s="1" t="s">
        <v>4359</v>
      </c>
      <c r="F4562" s="1" t="s">
        <v>4403</v>
      </c>
      <c r="G4562" s="1" t="s">
        <v>4404</v>
      </c>
      <c r="H4562" s="1" t="s">
        <v>4397</v>
      </c>
      <c r="I4562" s="1" t="s">
        <v>5</v>
      </c>
      <c r="J4562" s="1" t="s">
        <v>4394</v>
      </c>
      <c r="K4562" s="1" t="s">
        <v>5</v>
      </c>
      <c r="L4562" s="46">
        <v>99999</v>
      </c>
      <c r="M4562" s="15" t="s">
        <v>100</v>
      </c>
      <c r="N4562" s="5">
        <v>114</v>
      </c>
      <c r="O4562" s="16">
        <f t="shared" si="71"/>
        <v>0</v>
      </c>
      <c r="P4562" s="23"/>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c r="BK4562" s="23"/>
      <c r="BL4562" s="23"/>
      <c r="BM4562" s="23"/>
      <c r="BN4562" s="23"/>
      <c r="BO4562" s="23"/>
      <c r="BP4562" s="23"/>
    </row>
    <row r="4563" spans="1:68" x14ac:dyDescent="0.25">
      <c r="A4563" s="5">
        <v>79045</v>
      </c>
      <c r="B4563" s="3" t="s">
        <v>50</v>
      </c>
      <c r="C4563" s="1" t="s">
        <v>1046</v>
      </c>
      <c r="D4563" s="1" t="s">
        <v>108</v>
      </c>
      <c r="E4563" s="1" t="s">
        <v>4359</v>
      </c>
      <c r="F4563" s="1" t="s">
        <v>4403</v>
      </c>
      <c r="G4563" s="1" t="s">
        <v>4404</v>
      </c>
      <c r="H4563" s="1" t="s">
        <v>4397</v>
      </c>
      <c r="I4563" s="1" t="s">
        <v>5</v>
      </c>
      <c r="J4563" s="1" t="s">
        <v>4394</v>
      </c>
      <c r="K4563" s="1" t="s">
        <v>5</v>
      </c>
      <c r="L4563" s="46">
        <v>99999</v>
      </c>
      <c r="M4563" s="15" t="s">
        <v>100</v>
      </c>
      <c r="N4563" s="5">
        <v>114</v>
      </c>
      <c r="O4563" s="16">
        <f t="shared" si="71"/>
        <v>0</v>
      </c>
      <c r="P4563" s="23"/>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c r="BK4563" s="23"/>
      <c r="BL4563" s="23"/>
      <c r="BM4563" s="23"/>
      <c r="BN4563" s="23"/>
      <c r="BO4563" s="23"/>
      <c r="BP4563" s="23"/>
    </row>
    <row r="4564" spans="1:68" x14ac:dyDescent="0.25">
      <c r="A4564" s="5">
        <v>79046</v>
      </c>
      <c r="B4564" s="3" t="s">
        <v>63</v>
      </c>
      <c r="C4564" s="1" t="s">
        <v>2360</v>
      </c>
      <c r="D4564" s="1" t="s">
        <v>52</v>
      </c>
      <c r="E4564" s="1" t="s">
        <v>4352</v>
      </c>
      <c r="F4564" s="1" t="s">
        <v>4398</v>
      </c>
      <c r="G4564" s="1" t="s">
        <v>5</v>
      </c>
      <c r="H4564" s="1" t="s">
        <v>5</v>
      </c>
      <c r="I4564" s="1" t="s">
        <v>5</v>
      </c>
      <c r="J4564" s="1" t="s">
        <v>4394</v>
      </c>
      <c r="K4564" s="1" t="s">
        <v>5</v>
      </c>
      <c r="L4564" s="46">
        <v>99999</v>
      </c>
      <c r="M4564" s="15" t="s">
        <v>55</v>
      </c>
      <c r="N4564" s="5">
        <v>67</v>
      </c>
      <c r="O4564" s="16">
        <f t="shared" si="71"/>
        <v>0</v>
      </c>
      <c r="P4564" s="23"/>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c r="BK4564" s="23"/>
      <c r="BL4564" s="23"/>
      <c r="BM4564" s="23"/>
      <c r="BN4564" s="23"/>
      <c r="BO4564" s="23"/>
      <c r="BP4564" s="23"/>
    </row>
    <row r="4565" spans="1:68" x14ac:dyDescent="0.25">
      <c r="A4565" s="5">
        <v>79047</v>
      </c>
      <c r="B4565" s="3" t="s">
        <v>68</v>
      </c>
      <c r="C4565" s="1" t="s">
        <v>2361</v>
      </c>
      <c r="D4565" s="1" t="s">
        <v>52</v>
      </c>
      <c r="E4565" s="1" t="s">
        <v>4353</v>
      </c>
      <c r="F4565" s="1" t="s">
        <v>4395</v>
      </c>
      <c r="G4565" s="1" t="s">
        <v>4396</v>
      </c>
      <c r="H4565" s="1" t="s">
        <v>5</v>
      </c>
      <c r="I4565" s="1" t="s">
        <v>5</v>
      </c>
      <c r="J4565" s="1" t="s">
        <v>4394</v>
      </c>
      <c r="K4565" s="1" t="s">
        <v>5</v>
      </c>
      <c r="L4565" s="46">
        <v>99999</v>
      </c>
      <c r="M4565" s="15" t="s">
        <v>70</v>
      </c>
      <c r="N4565" s="5">
        <v>39</v>
      </c>
      <c r="O4565" s="16">
        <f t="shared" si="71"/>
        <v>0</v>
      </c>
      <c r="P4565" s="23"/>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c r="BK4565" s="23"/>
      <c r="BL4565" s="23"/>
      <c r="BM4565" s="23"/>
      <c r="BN4565" s="23"/>
      <c r="BO4565" s="23"/>
      <c r="BP4565" s="23"/>
    </row>
    <row r="4566" spans="1:68" x14ac:dyDescent="0.25">
      <c r="A4566" s="5">
        <v>79048</v>
      </c>
      <c r="B4566" s="3" t="s">
        <v>50</v>
      </c>
      <c r="C4566" s="1" t="s">
        <v>93</v>
      </c>
      <c r="D4566" s="1" t="s">
        <v>52</v>
      </c>
      <c r="E4566" s="1" t="s">
        <v>4359</v>
      </c>
      <c r="F4566" s="1" t="s">
        <v>4403</v>
      </c>
      <c r="G4566" s="1" t="s">
        <v>4404</v>
      </c>
      <c r="H4566" s="1" t="s">
        <v>4397</v>
      </c>
      <c r="I4566" s="1" t="s">
        <v>5</v>
      </c>
      <c r="J4566" s="1" t="s">
        <v>4394</v>
      </c>
      <c r="K4566" s="1" t="s">
        <v>5</v>
      </c>
      <c r="L4566" s="46">
        <v>99999</v>
      </c>
      <c r="M4566" s="15" t="s">
        <v>100</v>
      </c>
      <c r="N4566" s="5">
        <v>240</v>
      </c>
      <c r="O4566" s="16">
        <f t="shared" si="71"/>
        <v>0</v>
      </c>
      <c r="P4566" s="23"/>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c r="BK4566" s="23"/>
      <c r="BL4566" s="23"/>
      <c r="BM4566" s="23"/>
      <c r="BN4566" s="23"/>
      <c r="BO4566" s="23"/>
      <c r="BP4566" s="23"/>
    </row>
    <row r="4567" spans="1:68" x14ac:dyDescent="0.25">
      <c r="A4567" s="5">
        <v>79049</v>
      </c>
      <c r="B4567" s="3" t="s">
        <v>50</v>
      </c>
      <c r="C4567" s="1" t="s">
        <v>1413</v>
      </c>
      <c r="D4567" s="1" t="s">
        <v>52</v>
      </c>
      <c r="E4567" s="1" t="s">
        <v>4359</v>
      </c>
      <c r="F4567" s="1" t="s">
        <v>4403</v>
      </c>
      <c r="G4567" s="1" t="s">
        <v>4404</v>
      </c>
      <c r="H4567" s="1" t="s">
        <v>4397</v>
      </c>
      <c r="I4567" s="1" t="s">
        <v>5</v>
      </c>
      <c r="J4567" s="1" t="s">
        <v>4394</v>
      </c>
      <c r="K4567" s="1" t="s">
        <v>5</v>
      </c>
      <c r="L4567" s="46">
        <v>99999</v>
      </c>
      <c r="M4567" s="15" t="s">
        <v>100</v>
      </c>
      <c r="N4567" s="5">
        <v>240</v>
      </c>
      <c r="O4567" s="16">
        <f t="shared" si="71"/>
        <v>0</v>
      </c>
      <c r="P4567" s="23"/>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c r="BK4567" s="23"/>
      <c r="BL4567" s="23"/>
      <c r="BM4567" s="23"/>
      <c r="BN4567" s="23"/>
      <c r="BO4567" s="23"/>
      <c r="BP4567" s="23"/>
    </row>
    <row r="4568" spans="1:68" x14ac:dyDescent="0.25">
      <c r="A4568" s="5">
        <v>79052</v>
      </c>
      <c r="B4568" s="3" t="s">
        <v>50</v>
      </c>
      <c r="C4568" s="1" t="s">
        <v>1796</v>
      </c>
      <c r="D4568" s="1" t="s">
        <v>108</v>
      </c>
      <c r="E4568" s="1" t="s">
        <v>4349</v>
      </c>
      <c r="F4568" s="1" t="s">
        <v>4399</v>
      </c>
      <c r="G4568" s="1" t="s">
        <v>4401</v>
      </c>
      <c r="H4568" s="1" t="s">
        <v>4411</v>
      </c>
      <c r="I4568" s="1" t="s">
        <v>5</v>
      </c>
      <c r="J4568" s="1" t="s">
        <v>4394</v>
      </c>
      <c r="K4568" s="1" t="s">
        <v>5</v>
      </c>
      <c r="L4568" s="46">
        <v>99999</v>
      </c>
      <c r="M4568" s="15" t="s">
        <v>136</v>
      </c>
      <c r="N4568" s="5">
        <v>20</v>
      </c>
      <c r="O4568" s="16">
        <f t="shared" si="71"/>
        <v>0</v>
      </c>
      <c r="P4568" s="23"/>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c r="BK4568" s="23"/>
      <c r="BL4568" s="23"/>
      <c r="BM4568" s="23"/>
      <c r="BN4568" s="23"/>
      <c r="BO4568" s="23"/>
      <c r="BP4568" s="23"/>
    </row>
    <row r="4569" spans="1:68" x14ac:dyDescent="0.25">
      <c r="A4569" s="5">
        <v>79053</v>
      </c>
      <c r="B4569" s="3" t="s">
        <v>50</v>
      </c>
      <c r="C4569" s="1" t="s">
        <v>2287</v>
      </c>
      <c r="D4569" s="1" t="s">
        <v>108</v>
      </c>
      <c r="E4569" s="1" t="s">
        <v>4349</v>
      </c>
      <c r="F4569" s="1" t="s">
        <v>4399</v>
      </c>
      <c r="G4569" s="1" t="s">
        <v>4401</v>
      </c>
      <c r="H4569" s="1" t="s">
        <v>4411</v>
      </c>
      <c r="I4569" s="1" t="s">
        <v>5</v>
      </c>
      <c r="J4569" s="1" t="s">
        <v>4394</v>
      </c>
      <c r="K4569" s="1" t="s">
        <v>5</v>
      </c>
      <c r="L4569" s="46">
        <v>99999</v>
      </c>
      <c r="M4569" s="15" t="s">
        <v>136</v>
      </c>
      <c r="N4569" s="5">
        <v>20</v>
      </c>
      <c r="O4569" s="16">
        <f t="shared" si="71"/>
        <v>0</v>
      </c>
      <c r="P4569" s="23"/>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c r="BK4569" s="23"/>
      <c r="BL4569" s="23"/>
      <c r="BM4569" s="23"/>
      <c r="BN4569" s="23"/>
      <c r="BO4569" s="23"/>
      <c r="BP4569" s="23"/>
    </row>
    <row r="4570" spans="1:68" x14ac:dyDescent="0.25">
      <c r="A4570" s="5">
        <v>79054</v>
      </c>
      <c r="B4570" s="3" t="s">
        <v>50</v>
      </c>
      <c r="C4570" s="1" t="s">
        <v>2289</v>
      </c>
      <c r="D4570" s="1" t="s">
        <v>108</v>
      </c>
      <c r="E4570" s="1" t="s">
        <v>4349</v>
      </c>
      <c r="F4570" s="1" t="s">
        <v>4399</v>
      </c>
      <c r="G4570" s="1" t="s">
        <v>4401</v>
      </c>
      <c r="H4570" s="1" t="s">
        <v>4411</v>
      </c>
      <c r="I4570" s="1" t="s">
        <v>5</v>
      </c>
      <c r="J4570" s="1" t="s">
        <v>4394</v>
      </c>
      <c r="K4570" s="1" t="s">
        <v>5</v>
      </c>
      <c r="L4570" s="46">
        <v>99999</v>
      </c>
      <c r="M4570" s="15" t="s">
        <v>136</v>
      </c>
      <c r="N4570" s="5">
        <v>20</v>
      </c>
      <c r="O4570" s="16">
        <f t="shared" si="71"/>
        <v>0</v>
      </c>
      <c r="P4570" s="23"/>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c r="BK4570" s="23"/>
      <c r="BL4570" s="23"/>
      <c r="BM4570" s="23"/>
      <c r="BN4570" s="23"/>
      <c r="BO4570" s="23"/>
      <c r="BP4570" s="23"/>
    </row>
    <row r="4571" spans="1:68" x14ac:dyDescent="0.25">
      <c r="A4571" s="5">
        <v>79055</v>
      </c>
      <c r="B4571" s="3" t="s">
        <v>50</v>
      </c>
      <c r="C4571" s="1" t="s">
        <v>2288</v>
      </c>
      <c r="D4571" s="1" t="s">
        <v>108</v>
      </c>
      <c r="E4571" s="1" t="s">
        <v>4349</v>
      </c>
      <c r="F4571" s="1" t="s">
        <v>4399</v>
      </c>
      <c r="G4571" s="1" t="s">
        <v>4401</v>
      </c>
      <c r="H4571" s="1" t="s">
        <v>4411</v>
      </c>
      <c r="I4571" s="1" t="s">
        <v>5</v>
      </c>
      <c r="J4571" s="1" t="s">
        <v>4394</v>
      </c>
      <c r="K4571" s="1" t="s">
        <v>5</v>
      </c>
      <c r="L4571" s="46">
        <v>99999</v>
      </c>
      <c r="M4571" s="15" t="s">
        <v>136</v>
      </c>
      <c r="N4571" s="5">
        <v>20</v>
      </c>
      <c r="O4571" s="16">
        <f t="shared" si="71"/>
        <v>0</v>
      </c>
      <c r="P4571" s="23"/>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c r="BK4571" s="23"/>
      <c r="BL4571" s="23"/>
      <c r="BM4571" s="23"/>
      <c r="BN4571" s="23"/>
      <c r="BO4571" s="23"/>
      <c r="BP4571" s="23"/>
    </row>
    <row r="4572" spans="1:68" x14ac:dyDescent="0.25">
      <c r="A4572" s="5">
        <v>79056</v>
      </c>
      <c r="B4572" s="3" t="s">
        <v>50</v>
      </c>
      <c r="C4572" s="1" t="s">
        <v>1806</v>
      </c>
      <c r="D4572" s="1" t="s">
        <v>108</v>
      </c>
      <c r="E4572" s="1" t="s">
        <v>4349</v>
      </c>
      <c r="F4572" s="1" t="s">
        <v>4399</v>
      </c>
      <c r="G4572" s="1" t="s">
        <v>4401</v>
      </c>
      <c r="H4572" s="1" t="s">
        <v>4411</v>
      </c>
      <c r="I4572" s="1" t="s">
        <v>5</v>
      </c>
      <c r="J4572" s="1" t="s">
        <v>4394</v>
      </c>
      <c r="K4572" s="1" t="s">
        <v>5</v>
      </c>
      <c r="L4572" s="46">
        <v>99999</v>
      </c>
      <c r="M4572" s="15" t="s">
        <v>136</v>
      </c>
      <c r="N4572" s="5">
        <v>20</v>
      </c>
      <c r="O4572" s="16">
        <f t="shared" si="71"/>
        <v>0</v>
      </c>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c r="BK4572" s="23"/>
      <c r="BL4572" s="23"/>
      <c r="BM4572" s="23"/>
      <c r="BN4572" s="23"/>
      <c r="BO4572" s="23"/>
      <c r="BP4572" s="23"/>
    </row>
    <row r="4573" spans="1:68" x14ac:dyDescent="0.25">
      <c r="A4573" s="5">
        <v>79057</v>
      </c>
      <c r="B4573" s="3" t="s">
        <v>50</v>
      </c>
      <c r="C4573" s="1" t="s">
        <v>2208</v>
      </c>
      <c r="D4573" s="1" t="s">
        <v>108</v>
      </c>
      <c r="E4573" s="1" t="s">
        <v>4349</v>
      </c>
      <c r="F4573" s="1" t="s">
        <v>4399</v>
      </c>
      <c r="G4573" s="1" t="s">
        <v>4401</v>
      </c>
      <c r="H4573" s="1" t="s">
        <v>4411</v>
      </c>
      <c r="I4573" s="1" t="s">
        <v>5</v>
      </c>
      <c r="J4573" s="1" t="s">
        <v>4394</v>
      </c>
      <c r="K4573" s="1" t="s">
        <v>5</v>
      </c>
      <c r="L4573" s="46">
        <v>99999</v>
      </c>
      <c r="M4573" s="15" t="s">
        <v>136</v>
      </c>
      <c r="N4573" s="5">
        <v>20</v>
      </c>
      <c r="O4573" s="16">
        <f t="shared" si="71"/>
        <v>0</v>
      </c>
      <c r="P4573" s="23"/>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c r="BE4573" s="23"/>
      <c r="BF4573" s="23"/>
      <c r="BG4573" s="23"/>
      <c r="BH4573" s="23"/>
      <c r="BI4573" s="23"/>
      <c r="BJ4573" s="23"/>
      <c r="BK4573" s="23"/>
      <c r="BL4573" s="23"/>
      <c r="BM4573" s="23"/>
      <c r="BN4573" s="23"/>
      <c r="BO4573" s="23"/>
      <c r="BP4573" s="23"/>
    </row>
    <row r="4574" spans="1:68" x14ac:dyDescent="0.25">
      <c r="A4574" s="5">
        <v>79059</v>
      </c>
      <c r="B4574" s="3" t="s">
        <v>50</v>
      </c>
      <c r="C4574" s="1" t="s">
        <v>2352</v>
      </c>
      <c r="D4574" s="1" t="s">
        <v>108</v>
      </c>
      <c r="E4574" s="1" t="s">
        <v>4359</v>
      </c>
      <c r="F4574" s="1" t="s">
        <v>4403</v>
      </c>
      <c r="G4574" s="1" t="s">
        <v>4396</v>
      </c>
      <c r="H4574" s="1" t="s">
        <v>4397</v>
      </c>
      <c r="I4574" s="1" t="s">
        <v>5</v>
      </c>
      <c r="J4574" s="1" t="s">
        <v>4394</v>
      </c>
      <c r="K4574" s="1" t="s">
        <v>5</v>
      </c>
      <c r="L4574" s="46">
        <v>99999</v>
      </c>
      <c r="M4574" s="15" t="s">
        <v>877</v>
      </c>
      <c r="N4574" s="5">
        <v>250</v>
      </c>
      <c r="O4574" s="16">
        <f t="shared" si="71"/>
        <v>0</v>
      </c>
      <c r="P4574" s="23"/>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c r="BE4574" s="23"/>
      <c r="BF4574" s="23"/>
      <c r="BG4574" s="23"/>
      <c r="BH4574" s="23"/>
      <c r="BI4574" s="23"/>
      <c r="BJ4574" s="23"/>
      <c r="BK4574" s="23"/>
      <c r="BL4574" s="23"/>
      <c r="BM4574" s="23"/>
      <c r="BN4574" s="23"/>
      <c r="BO4574" s="23"/>
      <c r="BP4574" s="23"/>
    </row>
    <row r="4575" spans="1:68" x14ac:dyDescent="0.25">
      <c r="A4575" s="5">
        <v>79060</v>
      </c>
      <c r="B4575" s="3" t="s">
        <v>89</v>
      </c>
      <c r="C4575" s="1" t="s">
        <v>90</v>
      </c>
      <c r="D4575" s="1" t="s">
        <v>1339</v>
      </c>
      <c r="E4575" s="1" t="s">
        <v>4358</v>
      </c>
      <c r="F4575" s="1" t="s">
        <v>4393</v>
      </c>
      <c r="G4575" s="1" t="s">
        <v>5</v>
      </c>
      <c r="H4575" s="1" t="s">
        <v>5</v>
      </c>
      <c r="I4575" s="1" t="s">
        <v>5</v>
      </c>
      <c r="J4575" s="1" t="s">
        <v>4394</v>
      </c>
      <c r="K4575" s="1" t="s">
        <v>5</v>
      </c>
      <c r="L4575" s="46">
        <v>99999</v>
      </c>
      <c r="M4575" s="15" t="s">
        <v>6</v>
      </c>
      <c r="N4575" s="5">
        <v>145</v>
      </c>
      <c r="O4575" s="16">
        <f t="shared" si="71"/>
        <v>0</v>
      </c>
      <c r="P4575" s="23"/>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c r="BE4575" s="23"/>
      <c r="BF4575" s="23"/>
      <c r="BG4575" s="23"/>
      <c r="BH4575" s="23"/>
      <c r="BI4575" s="23"/>
      <c r="BJ4575" s="23"/>
      <c r="BK4575" s="23"/>
      <c r="BL4575" s="23"/>
      <c r="BM4575" s="23"/>
      <c r="BN4575" s="23"/>
      <c r="BO4575" s="23"/>
      <c r="BP4575" s="23"/>
    </row>
    <row r="4576" spans="1:68" x14ac:dyDescent="0.25">
      <c r="A4576" s="5">
        <v>79061</v>
      </c>
      <c r="B4576" s="3" t="s">
        <v>50</v>
      </c>
      <c r="C4576" s="1" t="s">
        <v>1369</v>
      </c>
      <c r="D4576" s="1" t="s">
        <v>108</v>
      </c>
      <c r="E4576" s="1" t="s">
        <v>4359</v>
      </c>
      <c r="F4576" s="1" t="s">
        <v>4403</v>
      </c>
      <c r="G4576" s="1" t="s">
        <v>4396</v>
      </c>
      <c r="H4576" s="1" t="s">
        <v>4411</v>
      </c>
      <c r="I4576" s="1" t="s">
        <v>5</v>
      </c>
      <c r="J4576" s="1" t="s">
        <v>4394</v>
      </c>
      <c r="K4576" s="1" t="s">
        <v>5</v>
      </c>
      <c r="L4576" s="46">
        <v>99999</v>
      </c>
      <c r="M4576" s="15" t="s">
        <v>877</v>
      </c>
      <c r="N4576" s="5">
        <v>250</v>
      </c>
      <c r="O4576" s="16">
        <f t="shared" si="71"/>
        <v>0</v>
      </c>
      <c r="P4576" s="23"/>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c r="BK4576" s="23"/>
      <c r="BL4576" s="23"/>
      <c r="BM4576" s="23"/>
      <c r="BN4576" s="23"/>
      <c r="BO4576" s="23"/>
      <c r="BP4576" s="23"/>
    </row>
    <row r="4577" spans="1:68" x14ac:dyDescent="0.25">
      <c r="A4577" s="5">
        <v>79062</v>
      </c>
      <c r="B4577" s="3" t="s">
        <v>50</v>
      </c>
      <c r="C4577" s="1" t="s">
        <v>2211</v>
      </c>
      <c r="D4577" s="1" t="s">
        <v>108</v>
      </c>
      <c r="E4577" s="1" t="s">
        <v>4359</v>
      </c>
      <c r="F4577" s="1" t="s">
        <v>4403</v>
      </c>
      <c r="G4577" s="1" t="s">
        <v>4396</v>
      </c>
      <c r="H4577" s="1" t="s">
        <v>4411</v>
      </c>
      <c r="I4577" s="1" t="s">
        <v>5</v>
      </c>
      <c r="J4577" s="1" t="s">
        <v>4394</v>
      </c>
      <c r="K4577" s="1" t="s">
        <v>5</v>
      </c>
      <c r="L4577" s="46">
        <v>99999</v>
      </c>
      <c r="M4577" s="15" t="s">
        <v>877</v>
      </c>
      <c r="N4577" s="5">
        <v>250</v>
      </c>
      <c r="O4577" s="16">
        <f t="shared" si="71"/>
        <v>0</v>
      </c>
      <c r="P4577" s="23"/>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c r="BE4577" s="23"/>
      <c r="BF4577" s="23"/>
      <c r="BG4577" s="23"/>
      <c r="BH4577" s="23"/>
      <c r="BI4577" s="23"/>
      <c r="BJ4577" s="23"/>
      <c r="BK4577" s="23"/>
      <c r="BL4577" s="23"/>
      <c r="BM4577" s="23"/>
      <c r="BN4577" s="23"/>
      <c r="BO4577" s="23"/>
      <c r="BP4577" s="23"/>
    </row>
    <row r="4578" spans="1:68" x14ac:dyDescent="0.25">
      <c r="A4578" s="5">
        <v>79063</v>
      </c>
      <c r="B4578" s="3" t="s">
        <v>50</v>
      </c>
      <c r="C4578" s="1" t="s">
        <v>278</v>
      </c>
      <c r="D4578" s="1" t="s">
        <v>108</v>
      </c>
      <c r="E4578" s="1" t="s">
        <v>4359</v>
      </c>
      <c r="F4578" s="1" t="s">
        <v>4403</v>
      </c>
      <c r="G4578" s="1" t="s">
        <v>4396</v>
      </c>
      <c r="H4578" s="1" t="s">
        <v>4411</v>
      </c>
      <c r="I4578" s="1" t="s">
        <v>5</v>
      </c>
      <c r="J4578" s="1" t="s">
        <v>4394</v>
      </c>
      <c r="K4578" s="1" t="s">
        <v>5</v>
      </c>
      <c r="L4578" s="46">
        <v>99999</v>
      </c>
      <c r="M4578" s="15" t="s">
        <v>877</v>
      </c>
      <c r="N4578" s="5">
        <v>250</v>
      </c>
      <c r="O4578" s="16">
        <f t="shared" si="71"/>
        <v>0</v>
      </c>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c r="BK4578" s="23"/>
      <c r="BL4578" s="23"/>
      <c r="BM4578" s="23"/>
      <c r="BN4578" s="23"/>
      <c r="BO4578" s="23"/>
      <c r="BP4578" s="23"/>
    </row>
    <row r="4579" spans="1:68" x14ac:dyDescent="0.25">
      <c r="A4579" s="5">
        <v>79064</v>
      </c>
      <c r="B4579" s="3" t="s">
        <v>50</v>
      </c>
      <c r="C4579" s="1" t="s">
        <v>1109</v>
      </c>
      <c r="D4579" s="1" t="s">
        <v>221</v>
      </c>
      <c r="E4579" s="1" t="s">
        <v>4349</v>
      </c>
      <c r="F4579" s="1" t="s">
        <v>4399</v>
      </c>
      <c r="G4579" s="1" t="s">
        <v>4401</v>
      </c>
      <c r="H4579" s="1" t="s">
        <v>4411</v>
      </c>
      <c r="I4579" s="1" t="s">
        <v>5</v>
      </c>
      <c r="J4579" s="1" t="s">
        <v>4394</v>
      </c>
      <c r="K4579" s="1" t="s">
        <v>5</v>
      </c>
      <c r="L4579" s="46">
        <v>99999</v>
      </c>
      <c r="M4579" s="15" t="s">
        <v>136</v>
      </c>
      <c r="N4579" s="5">
        <v>20</v>
      </c>
      <c r="O4579" s="16">
        <f t="shared" si="71"/>
        <v>0</v>
      </c>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c r="BK4579" s="23"/>
      <c r="BL4579" s="23"/>
      <c r="BM4579" s="23"/>
      <c r="BN4579" s="23"/>
      <c r="BO4579" s="23"/>
      <c r="BP4579" s="23"/>
    </row>
    <row r="4580" spans="1:68" x14ac:dyDescent="0.25">
      <c r="A4580" s="5">
        <v>79065</v>
      </c>
      <c r="B4580" s="3" t="s">
        <v>212</v>
      </c>
      <c r="C4580" s="1" t="s">
        <v>1938</v>
      </c>
      <c r="D4580" s="1" t="s">
        <v>958</v>
      </c>
      <c r="E4580" s="1" t="s">
        <v>4342</v>
      </c>
      <c r="F4580" s="1" t="s">
        <v>4393</v>
      </c>
      <c r="G4580" s="1" t="s">
        <v>5</v>
      </c>
      <c r="H4580" s="1" t="s">
        <v>5</v>
      </c>
      <c r="I4580" s="1" t="s">
        <v>5</v>
      </c>
      <c r="J4580" s="1" t="s">
        <v>4394</v>
      </c>
      <c r="K4580" s="1" t="s">
        <v>5</v>
      </c>
      <c r="L4580" s="46">
        <v>99999</v>
      </c>
      <c r="M4580" s="15" t="s">
        <v>6</v>
      </c>
      <c r="N4580" s="5">
        <v>150</v>
      </c>
      <c r="O4580" s="16">
        <f t="shared" si="71"/>
        <v>0</v>
      </c>
      <c r="P4580" s="23"/>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c r="BK4580" s="23"/>
      <c r="BL4580" s="23"/>
      <c r="BM4580" s="23"/>
      <c r="BN4580" s="23"/>
      <c r="BO4580" s="23"/>
      <c r="BP4580" s="23"/>
    </row>
    <row r="4581" spans="1:68" x14ac:dyDescent="0.25">
      <c r="A4581" s="5">
        <v>79066</v>
      </c>
      <c r="B4581" s="3" t="s">
        <v>20</v>
      </c>
      <c r="C4581" s="1" t="s">
        <v>2108</v>
      </c>
      <c r="D4581" s="1" t="s">
        <v>5</v>
      </c>
      <c r="E4581" s="1" t="s">
        <v>4342</v>
      </c>
      <c r="F4581" s="1" t="s">
        <v>4405</v>
      </c>
      <c r="G4581" s="1" t="s">
        <v>4412</v>
      </c>
      <c r="H4581" s="1" t="s">
        <v>5</v>
      </c>
      <c r="I4581" s="1" t="s">
        <v>5</v>
      </c>
      <c r="J4581" s="1" t="s">
        <v>4394</v>
      </c>
      <c r="K4581" s="1" t="s">
        <v>5</v>
      </c>
      <c r="L4581" s="46">
        <v>99999</v>
      </c>
      <c r="M4581" s="15" t="s">
        <v>6</v>
      </c>
      <c r="N4581" s="5">
        <v>90</v>
      </c>
      <c r="O4581" s="16">
        <f t="shared" si="71"/>
        <v>0</v>
      </c>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c r="BK4581" s="23"/>
      <c r="BL4581" s="23"/>
      <c r="BM4581" s="23"/>
      <c r="BN4581" s="23"/>
      <c r="BO4581" s="23"/>
      <c r="BP4581" s="23"/>
    </row>
    <row r="4582" spans="1:68" x14ac:dyDescent="0.25">
      <c r="A4582" s="5">
        <v>79067</v>
      </c>
      <c r="B4582" s="3" t="s">
        <v>68</v>
      </c>
      <c r="C4582" s="1" t="s">
        <v>2363</v>
      </c>
      <c r="D4582" s="1" t="s">
        <v>52</v>
      </c>
      <c r="E4582" s="1" t="s">
        <v>4353</v>
      </c>
      <c r="F4582" s="1" t="s">
        <v>4395</v>
      </c>
      <c r="G4582" s="1" t="s">
        <v>4396</v>
      </c>
      <c r="H4582" s="1" t="s">
        <v>5</v>
      </c>
      <c r="I4582" s="1" t="s">
        <v>5</v>
      </c>
      <c r="J4582" s="1" t="s">
        <v>4394</v>
      </c>
      <c r="K4582" s="1" t="s">
        <v>5</v>
      </c>
      <c r="L4582" s="46">
        <v>99999</v>
      </c>
      <c r="M4582" s="15" t="s">
        <v>70</v>
      </c>
      <c r="N4582" s="5">
        <v>39</v>
      </c>
      <c r="O4582" s="16">
        <f t="shared" si="71"/>
        <v>0</v>
      </c>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c r="BK4582" s="23"/>
      <c r="BL4582" s="23"/>
      <c r="BM4582" s="23"/>
      <c r="BN4582" s="23"/>
      <c r="BO4582" s="23"/>
      <c r="BP4582" s="23"/>
    </row>
    <row r="4583" spans="1:68" x14ac:dyDescent="0.25">
      <c r="A4583" s="5">
        <v>79068</v>
      </c>
      <c r="B4583" s="3" t="s">
        <v>24</v>
      </c>
      <c r="C4583" s="1" t="s">
        <v>1607</v>
      </c>
      <c r="D4583" s="1" t="s">
        <v>5</v>
      </c>
      <c r="E4583" s="1" t="s">
        <v>4342</v>
      </c>
      <c r="F4583" s="1" t="s">
        <v>4393</v>
      </c>
      <c r="G4583" s="1" t="s">
        <v>4412</v>
      </c>
      <c r="H4583" s="1" t="s">
        <v>5</v>
      </c>
      <c r="I4583" s="1" t="s">
        <v>5</v>
      </c>
      <c r="J4583" s="1" t="s">
        <v>4394</v>
      </c>
      <c r="K4583" s="1" t="s">
        <v>5</v>
      </c>
      <c r="L4583" s="46">
        <v>99999</v>
      </c>
      <c r="M4583" s="15" t="s">
        <v>6</v>
      </c>
      <c r="N4583" s="5">
        <v>145</v>
      </c>
      <c r="O4583" s="16">
        <f t="shared" si="71"/>
        <v>0</v>
      </c>
      <c r="P4583" s="23"/>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c r="BK4583" s="23"/>
      <c r="BL4583" s="23"/>
      <c r="BM4583" s="23"/>
      <c r="BN4583" s="23"/>
      <c r="BO4583" s="23"/>
      <c r="BP4583" s="23"/>
    </row>
    <row r="4584" spans="1:68" x14ac:dyDescent="0.25">
      <c r="A4584" s="5">
        <v>79070</v>
      </c>
      <c r="B4584" s="3" t="s">
        <v>24</v>
      </c>
      <c r="C4584" s="1" t="s">
        <v>849</v>
      </c>
      <c r="D4584" s="1" t="s">
        <v>5</v>
      </c>
      <c r="E4584" s="1" t="s">
        <v>4342</v>
      </c>
      <c r="F4584" s="1" t="s">
        <v>4393</v>
      </c>
      <c r="G4584" s="1" t="s">
        <v>4412</v>
      </c>
      <c r="H4584" s="1" t="s">
        <v>5</v>
      </c>
      <c r="I4584" s="1" t="s">
        <v>5</v>
      </c>
      <c r="J4584" s="1" t="s">
        <v>4394</v>
      </c>
      <c r="K4584" s="1" t="s">
        <v>5</v>
      </c>
      <c r="L4584" s="46">
        <v>99999</v>
      </c>
      <c r="M4584" s="15" t="s">
        <v>6</v>
      </c>
      <c r="N4584" s="5">
        <v>145</v>
      </c>
      <c r="O4584" s="16">
        <f t="shared" si="71"/>
        <v>0</v>
      </c>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c r="BK4584" s="23"/>
      <c r="BL4584" s="23"/>
      <c r="BM4584" s="23"/>
      <c r="BN4584" s="23"/>
      <c r="BO4584" s="23"/>
      <c r="BP4584" s="23"/>
    </row>
    <row r="4585" spans="1:68" x14ac:dyDescent="0.25">
      <c r="A4585" s="5">
        <v>79071</v>
      </c>
      <c r="B4585" s="3" t="s">
        <v>50</v>
      </c>
      <c r="C4585" s="1" t="s">
        <v>1949</v>
      </c>
      <c r="D4585" s="1" t="s">
        <v>108</v>
      </c>
      <c r="E4585" s="1" t="s">
        <v>4349</v>
      </c>
      <c r="F4585" s="1" t="s">
        <v>4399</v>
      </c>
      <c r="G4585" s="1" t="s">
        <v>4401</v>
      </c>
      <c r="H4585" s="1" t="s">
        <v>4411</v>
      </c>
      <c r="I4585" s="1" t="s">
        <v>5</v>
      </c>
      <c r="J4585" s="1" t="s">
        <v>4394</v>
      </c>
      <c r="K4585" s="1" t="s">
        <v>5</v>
      </c>
      <c r="L4585" s="46">
        <v>99999</v>
      </c>
      <c r="M4585" s="15" t="s">
        <v>136</v>
      </c>
      <c r="N4585" s="5">
        <v>20</v>
      </c>
      <c r="O4585" s="16">
        <f t="shared" si="71"/>
        <v>0</v>
      </c>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c r="BK4585" s="23"/>
      <c r="BL4585" s="23"/>
      <c r="BM4585" s="23"/>
      <c r="BN4585" s="23"/>
      <c r="BO4585" s="23"/>
      <c r="BP4585" s="23"/>
    </row>
    <row r="4586" spans="1:68" x14ac:dyDescent="0.25">
      <c r="A4586" s="5">
        <v>79072</v>
      </c>
      <c r="B4586" s="3" t="s">
        <v>50</v>
      </c>
      <c r="C4586" s="1" t="s">
        <v>2326</v>
      </c>
      <c r="D4586" s="1" t="s">
        <v>108</v>
      </c>
      <c r="E4586" s="1" t="s">
        <v>4349</v>
      </c>
      <c r="F4586" s="1" t="s">
        <v>4399</v>
      </c>
      <c r="G4586" s="1" t="s">
        <v>4401</v>
      </c>
      <c r="H4586" s="1" t="s">
        <v>4411</v>
      </c>
      <c r="I4586" s="1" t="s">
        <v>5</v>
      </c>
      <c r="J4586" s="1" t="s">
        <v>4394</v>
      </c>
      <c r="K4586" s="1" t="s">
        <v>5</v>
      </c>
      <c r="L4586" s="46">
        <v>99999</v>
      </c>
      <c r="M4586" s="15" t="s">
        <v>136</v>
      </c>
      <c r="N4586" s="5">
        <v>20</v>
      </c>
      <c r="O4586" s="16">
        <f t="shared" si="71"/>
        <v>0</v>
      </c>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c r="BK4586" s="23"/>
      <c r="BL4586" s="23"/>
      <c r="BM4586" s="23"/>
      <c r="BN4586" s="23"/>
      <c r="BO4586" s="23"/>
      <c r="BP4586" s="23"/>
    </row>
    <row r="4587" spans="1:68" x14ac:dyDescent="0.25">
      <c r="A4587" s="5">
        <v>79073</v>
      </c>
      <c r="B4587" s="3" t="s">
        <v>50</v>
      </c>
      <c r="C4587" s="1" t="s">
        <v>2273</v>
      </c>
      <c r="D4587" s="1" t="s">
        <v>108</v>
      </c>
      <c r="E4587" s="1" t="s">
        <v>4349</v>
      </c>
      <c r="F4587" s="1" t="s">
        <v>4399</v>
      </c>
      <c r="G4587" s="1" t="s">
        <v>4401</v>
      </c>
      <c r="H4587" s="1" t="s">
        <v>4411</v>
      </c>
      <c r="I4587" s="1" t="s">
        <v>5</v>
      </c>
      <c r="J4587" s="1" t="s">
        <v>4394</v>
      </c>
      <c r="K4587" s="1" t="s">
        <v>5</v>
      </c>
      <c r="L4587" s="46">
        <v>99999</v>
      </c>
      <c r="M4587" s="15" t="s">
        <v>136</v>
      </c>
      <c r="N4587" s="5">
        <v>20</v>
      </c>
      <c r="O4587" s="16">
        <f t="shared" si="71"/>
        <v>0</v>
      </c>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c r="BK4587" s="23"/>
      <c r="BL4587" s="23"/>
      <c r="BM4587" s="23"/>
      <c r="BN4587" s="23"/>
      <c r="BO4587" s="23"/>
      <c r="BP4587" s="23"/>
    </row>
    <row r="4588" spans="1:68" x14ac:dyDescent="0.25">
      <c r="A4588" s="5">
        <v>79074</v>
      </c>
      <c r="B4588" s="3" t="s">
        <v>50</v>
      </c>
      <c r="C4588" s="1" t="s">
        <v>2228</v>
      </c>
      <c r="D4588" s="1" t="s">
        <v>108</v>
      </c>
      <c r="E4588" s="1" t="s">
        <v>4349</v>
      </c>
      <c r="F4588" s="1" t="s">
        <v>4399</v>
      </c>
      <c r="G4588" s="1" t="s">
        <v>4401</v>
      </c>
      <c r="H4588" s="1" t="s">
        <v>4411</v>
      </c>
      <c r="I4588" s="1" t="s">
        <v>5</v>
      </c>
      <c r="J4588" s="1" t="s">
        <v>4394</v>
      </c>
      <c r="K4588" s="1" t="s">
        <v>5</v>
      </c>
      <c r="L4588" s="46">
        <v>99999</v>
      </c>
      <c r="M4588" s="15" t="s">
        <v>136</v>
      </c>
      <c r="N4588" s="5">
        <v>20</v>
      </c>
      <c r="O4588" s="16">
        <f t="shared" si="71"/>
        <v>0</v>
      </c>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c r="BK4588" s="23"/>
      <c r="BL4588" s="23"/>
      <c r="BM4588" s="23"/>
      <c r="BN4588" s="23"/>
      <c r="BO4588" s="23"/>
      <c r="BP4588" s="23"/>
    </row>
    <row r="4589" spans="1:68" x14ac:dyDescent="0.25">
      <c r="A4589" s="5">
        <v>79075</v>
      </c>
      <c r="B4589" s="3" t="s">
        <v>68</v>
      </c>
      <c r="C4589" s="1" t="s">
        <v>2364</v>
      </c>
      <c r="D4589" s="1" t="s">
        <v>52</v>
      </c>
      <c r="E4589" s="1" t="s">
        <v>4353</v>
      </c>
      <c r="F4589" s="1" t="s">
        <v>4395</v>
      </c>
      <c r="G4589" s="1" t="s">
        <v>4396</v>
      </c>
      <c r="H4589" s="1" t="s">
        <v>5</v>
      </c>
      <c r="I4589" s="1" t="s">
        <v>5</v>
      </c>
      <c r="J4589" s="1" t="s">
        <v>4394</v>
      </c>
      <c r="K4589" s="1" t="s">
        <v>5</v>
      </c>
      <c r="L4589" s="46">
        <v>99999</v>
      </c>
      <c r="M4589" s="15" t="s">
        <v>70</v>
      </c>
      <c r="N4589" s="5">
        <v>39</v>
      </c>
      <c r="O4589" s="16">
        <f t="shared" si="71"/>
        <v>0</v>
      </c>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c r="BK4589" s="23"/>
      <c r="BL4589" s="23"/>
      <c r="BM4589" s="23"/>
      <c r="BN4589" s="23"/>
      <c r="BO4589" s="23"/>
      <c r="BP4589" s="23"/>
    </row>
    <row r="4590" spans="1:68" x14ac:dyDescent="0.25">
      <c r="A4590" s="5">
        <v>79076</v>
      </c>
      <c r="B4590" s="3" t="s">
        <v>24</v>
      </c>
      <c r="C4590" s="1" t="s">
        <v>2365</v>
      </c>
      <c r="D4590" s="1" t="s">
        <v>5</v>
      </c>
      <c r="E4590" s="1" t="s">
        <v>4342</v>
      </c>
      <c r="F4590" s="1" t="s">
        <v>4393</v>
      </c>
      <c r="G4590" s="1" t="s">
        <v>5</v>
      </c>
      <c r="H4590" s="1" t="s">
        <v>5</v>
      </c>
      <c r="I4590" s="1" t="s">
        <v>5</v>
      </c>
      <c r="J4590" s="1" t="s">
        <v>4394</v>
      </c>
      <c r="K4590" s="1" t="s">
        <v>5</v>
      </c>
      <c r="L4590" s="46">
        <v>99999</v>
      </c>
      <c r="M4590" s="15" t="s">
        <v>6</v>
      </c>
      <c r="N4590" s="5">
        <v>145</v>
      </c>
      <c r="O4590" s="16">
        <f t="shared" si="71"/>
        <v>0</v>
      </c>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c r="BK4590" s="23"/>
      <c r="BL4590" s="23"/>
      <c r="BM4590" s="23"/>
      <c r="BN4590" s="23"/>
      <c r="BO4590" s="23"/>
      <c r="BP4590" s="23"/>
    </row>
    <row r="4591" spans="1:68" x14ac:dyDescent="0.25">
      <c r="A4591" s="5">
        <v>79077</v>
      </c>
      <c r="B4591" s="3" t="s">
        <v>39</v>
      </c>
      <c r="C4591" s="1" t="s">
        <v>98</v>
      </c>
      <c r="D4591" s="1" t="s">
        <v>1339</v>
      </c>
      <c r="E4591" s="1" t="s">
        <v>4344</v>
      </c>
      <c r="F4591" s="1" t="s">
        <v>4393</v>
      </c>
      <c r="G4591" s="1" t="s">
        <v>5</v>
      </c>
      <c r="H4591" s="1" t="s">
        <v>5</v>
      </c>
      <c r="I4591" s="1" t="s">
        <v>5</v>
      </c>
      <c r="J4591" s="1" t="s">
        <v>4394</v>
      </c>
      <c r="K4591" s="1" t="s">
        <v>5</v>
      </c>
      <c r="L4591" s="46">
        <v>99999</v>
      </c>
      <c r="M4591" s="15" t="s">
        <v>6</v>
      </c>
      <c r="N4591" s="5">
        <v>145</v>
      </c>
      <c r="O4591" s="16">
        <f t="shared" si="71"/>
        <v>0</v>
      </c>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c r="BK4591" s="23"/>
      <c r="BL4591" s="23"/>
      <c r="BM4591" s="23"/>
      <c r="BN4591" s="23"/>
      <c r="BO4591" s="23"/>
      <c r="BP4591" s="23"/>
    </row>
    <row r="4592" spans="1:68" x14ac:dyDescent="0.25">
      <c r="A4592" s="5">
        <v>79078</v>
      </c>
      <c r="B4592" s="3" t="s">
        <v>36</v>
      </c>
      <c r="C4592" s="1" t="s">
        <v>37</v>
      </c>
      <c r="D4592" s="1" t="s">
        <v>1339</v>
      </c>
      <c r="E4592" s="1" t="s">
        <v>4343</v>
      </c>
      <c r="F4592" s="1" t="s">
        <v>4393</v>
      </c>
      <c r="G4592" s="1" t="s">
        <v>5</v>
      </c>
      <c r="H4592" s="1" t="s">
        <v>5</v>
      </c>
      <c r="I4592" s="1" t="s">
        <v>5</v>
      </c>
      <c r="J4592" s="1" t="s">
        <v>4394</v>
      </c>
      <c r="K4592" s="1" t="s">
        <v>5</v>
      </c>
      <c r="L4592" s="46">
        <v>99999</v>
      </c>
      <c r="M4592" s="15" t="s">
        <v>6</v>
      </c>
      <c r="N4592" s="5">
        <v>145</v>
      </c>
      <c r="O4592" s="16">
        <f t="shared" si="71"/>
        <v>0</v>
      </c>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c r="BK4592" s="23"/>
      <c r="BL4592" s="23"/>
      <c r="BM4592" s="23"/>
      <c r="BN4592" s="23"/>
      <c r="BO4592" s="23"/>
      <c r="BP4592" s="23"/>
    </row>
    <row r="4593" spans="1:68" x14ac:dyDescent="0.25">
      <c r="A4593" s="5">
        <v>79079</v>
      </c>
      <c r="B4593" s="3" t="s">
        <v>1087</v>
      </c>
      <c r="C4593" s="1" t="s">
        <v>2366</v>
      </c>
      <c r="D4593" s="1" t="s">
        <v>5</v>
      </c>
      <c r="E4593" s="1" t="s">
        <v>4376</v>
      </c>
      <c r="F4593" s="1" t="s">
        <v>4426</v>
      </c>
      <c r="G4593" s="1" t="s">
        <v>4427</v>
      </c>
      <c r="H4593" s="1" t="s">
        <v>5</v>
      </c>
      <c r="I4593" s="1" t="s">
        <v>5</v>
      </c>
      <c r="J4593" s="1" t="s">
        <v>4394</v>
      </c>
      <c r="K4593" s="1" t="s">
        <v>5</v>
      </c>
      <c r="L4593" s="46">
        <v>99999</v>
      </c>
      <c r="M4593" s="15" t="s">
        <v>167</v>
      </c>
      <c r="N4593" s="5">
        <v>540</v>
      </c>
      <c r="O4593" s="16">
        <f t="shared" si="71"/>
        <v>0</v>
      </c>
      <c r="P4593" s="23"/>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c r="BE4593" s="23"/>
      <c r="BF4593" s="23"/>
      <c r="BG4593" s="23"/>
      <c r="BH4593" s="23"/>
      <c r="BI4593" s="23"/>
      <c r="BJ4593" s="23"/>
      <c r="BK4593" s="23"/>
      <c r="BL4593" s="23"/>
      <c r="BM4593" s="23"/>
      <c r="BN4593" s="23"/>
      <c r="BO4593" s="23"/>
      <c r="BP4593" s="23"/>
    </row>
    <row r="4594" spans="1:68" x14ac:dyDescent="0.25">
      <c r="A4594" s="5">
        <v>79080</v>
      </c>
      <c r="B4594" s="3" t="s">
        <v>68</v>
      </c>
      <c r="C4594" s="1" t="s">
        <v>441</v>
      </c>
      <c r="D4594" s="1" t="s">
        <v>2367</v>
      </c>
      <c r="E4594" s="1" t="s">
        <v>4353</v>
      </c>
      <c r="F4594" s="1" t="s">
        <v>4395</v>
      </c>
      <c r="G4594" s="1" t="s">
        <v>4396</v>
      </c>
      <c r="H4594" s="1" t="s">
        <v>5</v>
      </c>
      <c r="I4594" s="1" t="s">
        <v>5</v>
      </c>
      <c r="J4594" s="1" t="s">
        <v>4394</v>
      </c>
      <c r="K4594" s="1" t="s">
        <v>5</v>
      </c>
      <c r="L4594" s="46">
        <v>99999</v>
      </c>
      <c r="M4594" s="15" t="s">
        <v>70</v>
      </c>
      <c r="N4594" s="5">
        <v>39</v>
      </c>
      <c r="O4594" s="16">
        <f t="shared" si="71"/>
        <v>0</v>
      </c>
      <c r="P4594" s="23"/>
      <c r="Q4594" s="23"/>
      <c r="R4594" s="23"/>
      <c r="S4594" s="23"/>
      <c r="T4594" s="23"/>
      <c r="U4594" s="23"/>
      <c r="V4594" s="23"/>
      <c r="W4594" s="23"/>
      <c r="X4594" s="23"/>
      <c r="Y4594" s="23"/>
      <c r="Z4594" s="23"/>
      <c r="AA4594" s="23"/>
      <c r="AB4594" s="23"/>
      <c r="AC4594" s="23"/>
      <c r="AD4594" s="23"/>
      <c r="AE4594" s="23"/>
      <c r="AF4594" s="23"/>
      <c r="AG4594" s="23"/>
      <c r="AH4594" s="23"/>
      <c r="AI4594" s="23"/>
      <c r="AJ4594" s="23"/>
      <c r="AK4594" s="23"/>
      <c r="AL4594" s="23"/>
      <c r="AM4594" s="23"/>
      <c r="AN4594" s="23"/>
      <c r="AO4594" s="23"/>
      <c r="AP4594" s="23"/>
      <c r="AQ4594" s="23"/>
      <c r="AR4594" s="23"/>
      <c r="AS4594" s="23"/>
      <c r="AT4594" s="23"/>
      <c r="AU4594" s="23"/>
      <c r="AV4594" s="23"/>
      <c r="AW4594" s="23"/>
      <c r="AX4594" s="23"/>
      <c r="AY4594" s="23"/>
      <c r="AZ4594" s="23"/>
      <c r="BA4594" s="23"/>
      <c r="BB4594" s="23"/>
      <c r="BC4594" s="23"/>
      <c r="BD4594" s="23"/>
      <c r="BE4594" s="23"/>
      <c r="BF4594" s="23"/>
      <c r="BG4594" s="23"/>
      <c r="BH4594" s="23"/>
      <c r="BI4594" s="23"/>
      <c r="BJ4594" s="23"/>
      <c r="BK4594" s="23"/>
      <c r="BL4594" s="23"/>
      <c r="BM4594" s="23"/>
      <c r="BN4594" s="23"/>
      <c r="BO4594" s="23"/>
      <c r="BP4594" s="23"/>
    </row>
    <row r="4595" spans="1:68" x14ac:dyDescent="0.25">
      <c r="A4595" s="5">
        <v>79081</v>
      </c>
      <c r="B4595" s="3" t="s">
        <v>68</v>
      </c>
      <c r="C4595" s="1" t="s">
        <v>419</v>
      </c>
      <c r="D4595" s="1" t="s">
        <v>2367</v>
      </c>
      <c r="E4595" s="1" t="s">
        <v>4353</v>
      </c>
      <c r="F4595" s="1" t="s">
        <v>4395</v>
      </c>
      <c r="G4595" s="1" t="s">
        <v>4396</v>
      </c>
      <c r="H4595" s="1" t="s">
        <v>5</v>
      </c>
      <c r="I4595" s="1" t="s">
        <v>5</v>
      </c>
      <c r="J4595" s="1" t="s">
        <v>4394</v>
      </c>
      <c r="K4595" s="1" t="s">
        <v>5</v>
      </c>
      <c r="L4595" s="46">
        <v>99999</v>
      </c>
      <c r="M4595" s="15" t="s">
        <v>70</v>
      </c>
      <c r="N4595" s="5">
        <v>39</v>
      </c>
      <c r="O4595" s="16">
        <f t="shared" si="71"/>
        <v>0</v>
      </c>
      <c r="P4595" s="23"/>
      <c r="Q4595" s="23"/>
      <c r="R4595" s="23"/>
      <c r="S4595" s="23"/>
      <c r="T4595" s="23"/>
      <c r="U4595" s="23"/>
      <c r="V4595" s="23"/>
      <c r="W4595" s="23"/>
      <c r="X4595" s="23"/>
      <c r="Y4595" s="23"/>
      <c r="Z4595" s="23"/>
      <c r="AA4595" s="23"/>
      <c r="AB4595" s="23"/>
      <c r="AC4595" s="23"/>
      <c r="AD4595" s="23"/>
      <c r="AE4595" s="23"/>
      <c r="AF4595" s="23"/>
      <c r="AG4595" s="23"/>
      <c r="AH4595" s="23"/>
      <c r="AI4595" s="23"/>
      <c r="AJ4595" s="23"/>
      <c r="AK4595" s="23"/>
      <c r="AL4595" s="23"/>
      <c r="AM4595" s="23"/>
      <c r="AN4595" s="23"/>
      <c r="AO4595" s="23"/>
      <c r="AP4595" s="23"/>
      <c r="AQ4595" s="23"/>
      <c r="AR4595" s="23"/>
      <c r="AS4595" s="23"/>
      <c r="AT4595" s="23"/>
      <c r="AU4595" s="23"/>
      <c r="AV4595" s="23"/>
      <c r="AW4595" s="23"/>
      <c r="AX4595" s="23"/>
      <c r="AY4595" s="23"/>
      <c r="AZ4595" s="23"/>
      <c r="BA4595" s="23"/>
      <c r="BB4595" s="23"/>
      <c r="BC4595" s="23"/>
      <c r="BD4595" s="23"/>
      <c r="BE4595" s="23"/>
      <c r="BF4595" s="23"/>
      <c r="BG4595" s="23"/>
      <c r="BH4595" s="23"/>
      <c r="BI4595" s="23"/>
      <c r="BJ4595" s="23"/>
      <c r="BK4595" s="23"/>
      <c r="BL4595" s="23"/>
      <c r="BM4595" s="23"/>
      <c r="BN4595" s="23"/>
      <c r="BO4595" s="23"/>
      <c r="BP4595" s="23"/>
    </row>
    <row r="4596" spans="1:68" x14ac:dyDescent="0.25">
      <c r="A4596" s="5">
        <v>79082</v>
      </c>
      <c r="B4596" s="3" t="s">
        <v>50</v>
      </c>
      <c r="C4596" s="1" t="s">
        <v>1922</v>
      </c>
      <c r="D4596" s="1" t="s">
        <v>2342</v>
      </c>
      <c r="E4596" s="1" t="s">
        <v>4349</v>
      </c>
      <c r="F4596" s="1" t="s">
        <v>4399</v>
      </c>
      <c r="G4596" s="1" t="s">
        <v>4401</v>
      </c>
      <c r="H4596" s="1" t="s">
        <v>4411</v>
      </c>
      <c r="I4596" s="1" t="s">
        <v>5</v>
      </c>
      <c r="J4596" s="1" t="s">
        <v>4394</v>
      </c>
      <c r="K4596" s="1" t="s">
        <v>5</v>
      </c>
      <c r="L4596" s="46">
        <v>99999</v>
      </c>
      <c r="M4596" s="15" t="s">
        <v>136</v>
      </c>
      <c r="N4596" s="5">
        <v>20</v>
      </c>
      <c r="O4596" s="16">
        <f t="shared" si="71"/>
        <v>0</v>
      </c>
      <c r="P4596" s="23"/>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c r="BE4596" s="23"/>
      <c r="BF4596" s="23"/>
      <c r="BG4596" s="23"/>
      <c r="BH4596" s="23"/>
      <c r="BI4596" s="23"/>
      <c r="BJ4596" s="23"/>
      <c r="BK4596" s="23"/>
      <c r="BL4596" s="23"/>
      <c r="BM4596" s="23"/>
      <c r="BN4596" s="23"/>
      <c r="BO4596" s="23"/>
      <c r="BP4596" s="23"/>
    </row>
    <row r="4597" spans="1:68" x14ac:dyDescent="0.25">
      <c r="A4597" s="5">
        <v>79083</v>
      </c>
      <c r="B4597" s="3" t="s">
        <v>50</v>
      </c>
      <c r="C4597" s="1" t="s">
        <v>278</v>
      </c>
      <c r="D4597" s="1" t="s">
        <v>2342</v>
      </c>
      <c r="E4597" s="1" t="s">
        <v>4349</v>
      </c>
      <c r="F4597" s="1" t="s">
        <v>4399</v>
      </c>
      <c r="G4597" s="1" t="s">
        <v>4401</v>
      </c>
      <c r="H4597" s="1" t="s">
        <v>4411</v>
      </c>
      <c r="I4597" s="1" t="s">
        <v>5</v>
      </c>
      <c r="J4597" s="1" t="s">
        <v>4394</v>
      </c>
      <c r="K4597" s="1" t="s">
        <v>5</v>
      </c>
      <c r="L4597" s="46">
        <v>99999</v>
      </c>
      <c r="M4597" s="15" t="s">
        <v>136</v>
      </c>
      <c r="N4597" s="5">
        <v>20</v>
      </c>
      <c r="O4597" s="16">
        <f t="shared" si="71"/>
        <v>0</v>
      </c>
      <c r="P4597" s="23"/>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c r="BE4597" s="23"/>
      <c r="BF4597" s="23"/>
      <c r="BG4597" s="23"/>
      <c r="BH4597" s="23"/>
      <c r="BI4597" s="23"/>
      <c r="BJ4597" s="23"/>
      <c r="BK4597" s="23"/>
      <c r="BL4597" s="23"/>
      <c r="BM4597" s="23"/>
      <c r="BN4597" s="23"/>
      <c r="BO4597" s="23"/>
      <c r="BP4597" s="23"/>
    </row>
    <row r="4598" spans="1:68" x14ac:dyDescent="0.25">
      <c r="A4598" s="5">
        <v>79084</v>
      </c>
      <c r="B4598" s="3" t="s">
        <v>50</v>
      </c>
      <c r="C4598" s="1" t="s">
        <v>2318</v>
      </c>
      <c r="D4598" s="1" t="s">
        <v>108</v>
      </c>
      <c r="E4598" s="1" t="s">
        <v>4349</v>
      </c>
      <c r="F4598" s="1" t="s">
        <v>4399</v>
      </c>
      <c r="G4598" s="1" t="s">
        <v>4401</v>
      </c>
      <c r="H4598" s="1" t="s">
        <v>4411</v>
      </c>
      <c r="I4598" s="1" t="s">
        <v>5</v>
      </c>
      <c r="J4598" s="1" t="s">
        <v>4394</v>
      </c>
      <c r="K4598" s="1" t="s">
        <v>5</v>
      </c>
      <c r="L4598" s="46">
        <v>99999</v>
      </c>
      <c r="M4598" s="15" t="s">
        <v>136</v>
      </c>
      <c r="N4598" s="5">
        <v>20</v>
      </c>
      <c r="O4598" s="16">
        <f t="shared" si="71"/>
        <v>0</v>
      </c>
      <c r="P4598" s="23"/>
      <c r="Q4598" s="23"/>
      <c r="R4598" s="23"/>
      <c r="S4598" s="23"/>
      <c r="T4598" s="23"/>
      <c r="U4598" s="23"/>
      <c r="V4598" s="23"/>
      <c r="W4598" s="23"/>
      <c r="X4598" s="23"/>
      <c r="Y4598" s="23"/>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c r="BE4598" s="23"/>
      <c r="BF4598" s="23"/>
      <c r="BG4598" s="23"/>
      <c r="BH4598" s="23"/>
      <c r="BI4598" s="23"/>
      <c r="BJ4598" s="23"/>
      <c r="BK4598" s="23"/>
      <c r="BL4598" s="23"/>
      <c r="BM4598" s="23"/>
      <c r="BN4598" s="23"/>
      <c r="BO4598" s="23"/>
      <c r="BP4598" s="23"/>
    </row>
    <row r="4599" spans="1:68" x14ac:dyDescent="0.25">
      <c r="A4599" s="5">
        <v>79086</v>
      </c>
      <c r="B4599" s="3" t="s">
        <v>20</v>
      </c>
      <c r="C4599" s="1" t="s">
        <v>2088</v>
      </c>
      <c r="D4599" s="1" t="s">
        <v>5</v>
      </c>
      <c r="E4599" s="1" t="s">
        <v>4342</v>
      </c>
      <c r="F4599" s="1" t="s">
        <v>4393</v>
      </c>
      <c r="G4599" s="1" t="s">
        <v>4412</v>
      </c>
      <c r="H4599" s="1" t="s">
        <v>5</v>
      </c>
      <c r="I4599" s="1" t="s">
        <v>5</v>
      </c>
      <c r="J4599" s="1" t="s">
        <v>4394</v>
      </c>
      <c r="K4599" s="1" t="s">
        <v>5</v>
      </c>
      <c r="L4599" s="46">
        <v>99999</v>
      </c>
      <c r="M4599" s="15" t="s">
        <v>6</v>
      </c>
      <c r="N4599" s="5">
        <v>145</v>
      </c>
      <c r="O4599" s="16">
        <f t="shared" si="71"/>
        <v>0</v>
      </c>
      <c r="P4599" s="23"/>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c r="BE4599" s="23"/>
      <c r="BF4599" s="23"/>
      <c r="BG4599" s="23"/>
      <c r="BH4599" s="23"/>
      <c r="BI4599" s="23"/>
      <c r="BJ4599" s="23"/>
      <c r="BK4599" s="23"/>
      <c r="BL4599" s="23"/>
      <c r="BM4599" s="23"/>
      <c r="BN4599" s="23"/>
      <c r="BO4599" s="23"/>
      <c r="BP4599" s="23"/>
    </row>
    <row r="4600" spans="1:68" x14ac:dyDescent="0.25">
      <c r="A4600" s="5">
        <v>79087</v>
      </c>
      <c r="B4600" s="3" t="s">
        <v>3</v>
      </c>
      <c r="C4600" s="1" t="s">
        <v>2368</v>
      </c>
      <c r="D4600" s="1" t="s">
        <v>5</v>
      </c>
      <c r="E4600" s="1" t="s">
        <v>4342</v>
      </c>
      <c r="F4600" s="1" t="s">
        <v>4393</v>
      </c>
      <c r="G4600" s="1" t="s">
        <v>5</v>
      </c>
      <c r="H4600" s="1" t="s">
        <v>5</v>
      </c>
      <c r="I4600" s="1" t="s">
        <v>5</v>
      </c>
      <c r="J4600" s="1" t="s">
        <v>4394</v>
      </c>
      <c r="K4600" s="1" t="s">
        <v>5</v>
      </c>
      <c r="L4600" s="46">
        <v>99999</v>
      </c>
      <c r="M4600" s="15" t="s">
        <v>6</v>
      </c>
      <c r="N4600" s="5">
        <v>145</v>
      </c>
      <c r="O4600" s="16">
        <f t="shared" si="71"/>
        <v>0</v>
      </c>
      <c r="P4600" s="23"/>
      <c r="Q4600" s="23"/>
      <c r="R4600" s="23"/>
      <c r="S4600" s="23"/>
      <c r="T4600" s="23"/>
      <c r="U4600" s="23"/>
      <c r="V4600" s="23"/>
      <c r="W4600" s="23"/>
      <c r="X4600" s="23"/>
      <c r="Y4600" s="23"/>
      <c r="Z4600" s="23"/>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c r="BE4600" s="23"/>
      <c r="BF4600" s="23"/>
      <c r="BG4600" s="23"/>
      <c r="BH4600" s="23"/>
      <c r="BI4600" s="23"/>
      <c r="BJ4600" s="23"/>
      <c r="BK4600" s="23"/>
      <c r="BL4600" s="23"/>
      <c r="BM4600" s="23"/>
      <c r="BN4600" s="23"/>
      <c r="BO4600" s="23"/>
      <c r="BP4600" s="23"/>
    </row>
    <row r="4601" spans="1:68" x14ac:dyDescent="0.25">
      <c r="A4601" s="5">
        <v>79088</v>
      </c>
      <c r="B4601" s="3" t="s">
        <v>50</v>
      </c>
      <c r="C4601" s="1" t="s">
        <v>1956</v>
      </c>
      <c r="D4601" s="1" t="s">
        <v>52</v>
      </c>
      <c r="E4601" s="1" t="s">
        <v>4349</v>
      </c>
      <c r="F4601" s="1" t="s">
        <v>4398</v>
      </c>
      <c r="G4601" s="1" t="s">
        <v>5</v>
      </c>
      <c r="H4601" s="1" t="s">
        <v>4397</v>
      </c>
      <c r="I4601" s="1" t="s">
        <v>5</v>
      </c>
      <c r="J4601" s="1" t="s">
        <v>4394</v>
      </c>
      <c r="K4601" s="1" t="s">
        <v>5</v>
      </c>
      <c r="L4601" s="46">
        <v>99999</v>
      </c>
      <c r="M4601" s="15" t="s">
        <v>55</v>
      </c>
      <c r="N4601" s="5">
        <v>67</v>
      </c>
      <c r="O4601" s="16">
        <f t="shared" si="71"/>
        <v>0</v>
      </c>
      <c r="P4601" s="23"/>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c r="BE4601" s="23"/>
      <c r="BF4601" s="23"/>
      <c r="BG4601" s="23"/>
      <c r="BH4601" s="23"/>
      <c r="BI4601" s="23"/>
      <c r="BJ4601" s="23"/>
      <c r="BK4601" s="23"/>
      <c r="BL4601" s="23"/>
      <c r="BM4601" s="23"/>
      <c r="BN4601" s="23"/>
      <c r="BO4601" s="23"/>
      <c r="BP4601" s="23"/>
    </row>
    <row r="4602" spans="1:68" x14ac:dyDescent="0.25">
      <c r="A4602" s="5">
        <v>79089</v>
      </c>
      <c r="B4602" s="3" t="s">
        <v>50</v>
      </c>
      <c r="C4602" s="1" t="s">
        <v>1540</v>
      </c>
      <c r="D4602" s="1" t="s">
        <v>52</v>
      </c>
      <c r="E4602" s="1" t="s">
        <v>4349</v>
      </c>
      <c r="F4602" s="1" t="s">
        <v>4398</v>
      </c>
      <c r="G4602" s="1" t="s">
        <v>5</v>
      </c>
      <c r="H4602" s="1" t="s">
        <v>4397</v>
      </c>
      <c r="I4602" s="1" t="s">
        <v>5</v>
      </c>
      <c r="J4602" s="1" t="s">
        <v>4394</v>
      </c>
      <c r="K4602" s="1" t="s">
        <v>5</v>
      </c>
      <c r="L4602" s="46">
        <v>99999</v>
      </c>
      <c r="M4602" s="15" t="s">
        <v>55</v>
      </c>
      <c r="N4602" s="5">
        <v>67</v>
      </c>
      <c r="O4602" s="16">
        <f t="shared" si="71"/>
        <v>0</v>
      </c>
      <c r="P4602" s="23"/>
      <c r="Q4602" s="23"/>
      <c r="R4602" s="23"/>
      <c r="S4602" s="23"/>
      <c r="T4602" s="23"/>
      <c r="U4602" s="23"/>
      <c r="V4602" s="23"/>
      <c r="W4602" s="23"/>
      <c r="X4602" s="23"/>
      <c r="Y4602" s="23"/>
      <c r="Z4602" s="23"/>
      <c r="AA4602" s="23"/>
      <c r="AB4602" s="23"/>
      <c r="AC4602" s="23"/>
      <c r="AD4602" s="23"/>
      <c r="AE4602" s="23"/>
      <c r="AF4602" s="23"/>
      <c r="AG4602" s="23"/>
      <c r="AH4602" s="23"/>
      <c r="AI4602" s="23"/>
      <c r="AJ4602" s="23"/>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c r="BE4602" s="23"/>
      <c r="BF4602" s="23"/>
      <c r="BG4602" s="23"/>
      <c r="BH4602" s="23"/>
      <c r="BI4602" s="23"/>
      <c r="BJ4602" s="23"/>
      <c r="BK4602" s="23"/>
      <c r="BL4602" s="23"/>
      <c r="BM4602" s="23"/>
      <c r="BN4602" s="23"/>
      <c r="BO4602" s="23"/>
      <c r="BP4602" s="23"/>
    </row>
    <row r="4603" spans="1:68" x14ac:dyDescent="0.25">
      <c r="A4603" s="5">
        <v>79090</v>
      </c>
      <c r="B4603" s="3" t="s">
        <v>50</v>
      </c>
      <c r="C4603" s="1" t="s">
        <v>278</v>
      </c>
      <c r="D4603" s="1" t="s">
        <v>108</v>
      </c>
      <c r="E4603" s="1" t="s">
        <v>4349</v>
      </c>
      <c r="F4603" s="1" t="s">
        <v>4399</v>
      </c>
      <c r="G4603" s="1" t="s">
        <v>4401</v>
      </c>
      <c r="H4603" s="1" t="s">
        <v>4414</v>
      </c>
      <c r="I4603" s="1" t="s">
        <v>5</v>
      </c>
      <c r="J4603" s="1" t="s">
        <v>4394</v>
      </c>
      <c r="K4603" s="1" t="s">
        <v>5</v>
      </c>
      <c r="L4603" s="46">
        <v>99999</v>
      </c>
      <c r="M4603" s="15" t="s">
        <v>136</v>
      </c>
      <c r="N4603" s="5">
        <v>20</v>
      </c>
      <c r="O4603" s="16">
        <f t="shared" si="71"/>
        <v>0</v>
      </c>
      <c r="P4603" s="23"/>
      <c r="Q4603" s="23"/>
      <c r="R4603" s="23"/>
      <c r="S4603" s="23"/>
      <c r="T4603" s="23"/>
      <c r="U4603" s="23"/>
      <c r="V4603" s="23"/>
      <c r="W4603" s="23"/>
      <c r="X4603" s="23"/>
      <c r="Y4603" s="23"/>
      <c r="Z4603" s="23"/>
      <c r="AA4603" s="23"/>
      <c r="AB4603" s="23"/>
      <c r="AC4603" s="23"/>
      <c r="AD4603" s="23"/>
      <c r="AE4603" s="23"/>
      <c r="AF4603" s="23"/>
      <c r="AG4603" s="23"/>
      <c r="AH4603" s="23"/>
      <c r="AI4603" s="23"/>
      <c r="AJ4603" s="23"/>
      <c r="AK4603" s="23"/>
      <c r="AL4603" s="23"/>
      <c r="AM4603" s="23"/>
      <c r="AN4603" s="23"/>
      <c r="AO4603" s="23"/>
      <c r="AP4603" s="23"/>
      <c r="AQ4603" s="23"/>
      <c r="AR4603" s="23"/>
      <c r="AS4603" s="23"/>
      <c r="AT4603" s="23"/>
      <c r="AU4603" s="23"/>
      <c r="AV4603" s="23"/>
      <c r="AW4603" s="23"/>
      <c r="AX4603" s="23"/>
      <c r="AY4603" s="23"/>
      <c r="AZ4603" s="23"/>
      <c r="BA4603" s="23"/>
      <c r="BB4603" s="23"/>
      <c r="BC4603" s="23"/>
      <c r="BD4603" s="23"/>
      <c r="BE4603" s="23"/>
      <c r="BF4603" s="23"/>
      <c r="BG4603" s="23"/>
      <c r="BH4603" s="23"/>
      <c r="BI4603" s="23"/>
      <c r="BJ4603" s="23"/>
      <c r="BK4603" s="23"/>
      <c r="BL4603" s="23"/>
      <c r="BM4603" s="23"/>
      <c r="BN4603" s="23"/>
      <c r="BO4603" s="23"/>
      <c r="BP4603" s="23"/>
    </row>
    <row r="4604" spans="1:68" x14ac:dyDescent="0.25">
      <c r="A4604" s="5">
        <v>79091</v>
      </c>
      <c r="B4604" s="3" t="s">
        <v>63</v>
      </c>
      <c r="C4604" s="1" t="s">
        <v>1933</v>
      </c>
      <c r="D4604" s="1" t="s">
        <v>67</v>
      </c>
      <c r="E4604" s="1" t="s">
        <v>4352</v>
      </c>
      <c r="F4604" s="1" t="s">
        <v>4395</v>
      </c>
      <c r="G4604" s="1" t="s">
        <v>4401</v>
      </c>
      <c r="H4604" s="1" t="s">
        <v>5</v>
      </c>
      <c r="I4604" s="1" t="s">
        <v>5</v>
      </c>
      <c r="J4604" s="1" t="s">
        <v>4394</v>
      </c>
      <c r="K4604" s="1" t="s">
        <v>5</v>
      </c>
      <c r="L4604" s="46">
        <v>99999</v>
      </c>
      <c r="M4604" s="15" t="s">
        <v>53</v>
      </c>
      <c r="N4604" s="5">
        <v>39</v>
      </c>
      <c r="O4604" s="16">
        <f t="shared" si="71"/>
        <v>0</v>
      </c>
      <c r="P4604" s="23"/>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c r="BE4604" s="23"/>
      <c r="BF4604" s="23"/>
      <c r="BG4604" s="23"/>
      <c r="BH4604" s="23"/>
      <c r="BI4604" s="23"/>
      <c r="BJ4604" s="23"/>
      <c r="BK4604" s="23"/>
      <c r="BL4604" s="23"/>
      <c r="BM4604" s="23"/>
      <c r="BN4604" s="23"/>
      <c r="BO4604" s="23"/>
      <c r="BP4604" s="23"/>
    </row>
    <row r="4605" spans="1:68" x14ac:dyDescent="0.25">
      <c r="A4605" s="5">
        <v>79092</v>
      </c>
      <c r="B4605" s="3" t="s">
        <v>50</v>
      </c>
      <c r="C4605" s="1" t="s">
        <v>11</v>
      </c>
      <c r="D4605" s="1" t="s">
        <v>108</v>
      </c>
      <c r="E4605" s="1" t="s">
        <v>4349</v>
      </c>
      <c r="F4605" s="1" t="s">
        <v>4399</v>
      </c>
      <c r="G4605" s="1" t="s">
        <v>4401</v>
      </c>
      <c r="H4605" s="1" t="s">
        <v>4415</v>
      </c>
      <c r="I4605" s="1" t="s">
        <v>5</v>
      </c>
      <c r="J4605" s="1" t="s">
        <v>4394</v>
      </c>
      <c r="K4605" s="1" t="s">
        <v>5</v>
      </c>
      <c r="L4605" s="46">
        <v>99999</v>
      </c>
      <c r="M4605" s="15" t="s">
        <v>136</v>
      </c>
      <c r="N4605" s="5">
        <v>10</v>
      </c>
      <c r="O4605" s="16">
        <f t="shared" si="71"/>
        <v>0</v>
      </c>
      <c r="P4605" s="23"/>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c r="BE4605" s="23"/>
      <c r="BF4605" s="23"/>
      <c r="BG4605" s="23"/>
      <c r="BH4605" s="23"/>
      <c r="BI4605" s="23"/>
      <c r="BJ4605" s="23"/>
      <c r="BK4605" s="23"/>
      <c r="BL4605" s="23"/>
      <c r="BM4605" s="23"/>
      <c r="BN4605" s="23"/>
      <c r="BO4605" s="23"/>
      <c r="BP4605" s="23"/>
    </row>
    <row r="4606" spans="1:68" x14ac:dyDescent="0.25">
      <c r="A4606" s="5">
        <v>79093</v>
      </c>
      <c r="B4606" s="3" t="s">
        <v>45</v>
      </c>
      <c r="C4606" s="1" t="s">
        <v>11</v>
      </c>
      <c r="D4606" s="1" t="s">
        <v>5</v>
      </c>
      <c r="E4606" s="1" t="s">
        <v>4347</v>
      </c>
      <c r="F4606" s="1" t="s">
        <v>4429</v>
      </c>
      <c r="G4606" s="1" t="s">
        <v>4422</v>
      </c>
      <c r="H4606" s="1" t="s">
        <v>5</v>
      </c>
      <c r="I4606" s="1" t="s">
        <v>5</v>
      </c>
      <c r="J4606" s="1" t="s">
        <v>4394</v>
      </c>
      <c r="K4606" s="1" t="s">
        <v>5</v>
      </c>
      <c r="L4606" s="46">
        <v>99999</v>
      </c>
      <c r="M4606" s="15" t="s">
        <v>167</v>
      </c>
      <c r="N4606" s="5">
        <v>250</v>
      </c>
      <c r="O4606" s="16">
        <f t="shared" si="71"/>
        <v>0</v>
      </c>
      <c r="P4606" s="23"/>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c r="BE4606" s="23"/>
      <c r="BF4606" s="23"/>
      <c r="BG4606" s="23"/>
      <c r="BH4606" s="23"/>
      <c r="BI4606" s="23"/>
      <c r="BJ4606" s="23"/>
      <c r="BK4606" s="23"/>
      <c r="BL4606" s="23"/>
      <c r="BM4606" s="23"/>
      <c r="BN4606" s="23"/>
      <c r="BO4606" s="23"/>
      <c r="BP4606" s="23"/>
    </row>
    <row r="4607" spans="1:68" x14ac:dyDescent="0.25">
      <c r="A4607" s="5">
        <v>79094</v>
      </c>
      <c r="B4607" s="3" t="s">
        <v>50</v>
      </c>
      <c r="C4607" s="1" t="s">
        <v>2352</v>
      </c>
      <c r="D4607" s="1" t="s">
        <v>108</v>
      </c>
      <c r="E4607" s="1" t="s">
        <v>4349</v>
      </c>
      <c r="F4607" s="1" t="s">
        <v>4399</v>
      </c>
      <c r="G4607" s="1" t="s">
        <v>4401</v>
      </c>
      <c r="H4607" s="1" t="s">
        <v>4415</v>
      </c>
      <c r="I4607" s="1" t="s">
        <v>5</v>
      </c>
      <c r="J4607" s="1" t="s">
        <v>4394</v>
      </c>
      <c r="K4607" s="1" t="s">
        <v>5</v>
      </c>
      <c r="L4607" s="46">
        <v>99999</v>
      </c>
      <c r="M4607" s="15" t="s">
        <v>136</v>
      </c>
      <c r="N4607" s="5">
        <v>10</v>
      </c>
      <c r="O4607" s="16">
        <f t="shared" si="71"/>
        <v>0</v>
      </c>
      <c r="P4607" s="23"/>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c r="BE4607" s="23"/>
      <c r="BF4607" s="23"/>
      <c r="BG4607" s="23"/>
      <c r="BH4607" s="23"/>
      <c r="BI4607" s="23"/>
      <c r="BJ4607" s="23"/>
      <c r="BK4607" s="23"/>
      <c r="BL4607" s="23"/>
      <c r="BM4607" s="23"/>
      <c r="BN4607" s="23"/>
      <c r="BO4607" s="23"/>
      <c r="BP4607" s="23"/>
    </row>
    <row r="4608" spans="1:68" x14ac:dyDescent="0.25">
      <c r="A4608" s="5">
        <v>79095</v>
      </c>
      <c r="B4608" s="3" t="s">
        <v>13</v>
      </c>
      <c r="C4608" s="1" t="s">
        <v>2369</v>
      </c>
      <c r="D4608" s="1" t="s">
        <v>5</v>
      </c>
      <c r="E4608" s="1" t="s">
        <v>4342</v>
      </c>
      <c r="F4608" s="1" t="s">
        <v>4393</v>
      </c>
      <c r="G4608" s="1" t="s">
        <v>5</v>
      </c>
      <c r="H4608" s="1" t="s">
        <v>5</v>
      </c>
      <c r="I4608" s="1" t="s">
        <v>5</v>
      </c>
      <c r="J4608" s="1" t="s">
        <v>4394</v>
      </c>
      <c r="K4608" s="1" t="s">
        <v>5</v>
      </c>
      <c r="L4608" s="46">
        <v>99999</v>
      </c>
      <c r="M4608" s="15" t="s">
        <v>6</v>
      </c>
      <c r="N4608" s="5">
        <v>145</v>
      </c>
      <c r="O4608" s="16">
        <f t="shared" si="71"/>
        <v>0</v>
      </c>
      <c r="P4608" s="23"/>
      <c r="Q4608" s="23"/>
      <c r="R4608" s="23"/>
      <c r="S4608" s="23"/>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c r="BE4608" s="23"/>
      <c r="BF4608" s="23"/>
      <c r="BG4608" s="23"/>
      <c r="BH4608" s="23"/>
      <c r="BI4608" s="23"/>
      <c r="BJ4608" s="23"/>
      <c r="BK4608" s="23"/>
      <c r="BL4608" s="23"/>
      <c r="BM4608" s="23"/>
      <c r="BN4608" s="23"/>
      <c r="BO4608" s="23"/>
      <c r="BP4608" s="23"/>
    </row>
    <row r="4609" spans="1:68" x14ac:dyDescent="0.25">
      <c r="A4609" s="5">
        <v>79096</v>
      </c>
      <c r="B4609" s="3" t="s">
        <v>75</v>
      </c>
      <c r="C4609" s="1" t="s">
        <v>648</v>
      </c>
      <c r="D4609" s="1" t="s">
        <v>221</v>
      </c>
      <c r="E4609" s="1" t="s">
        <v>4369</v>
      </c>
      <c r="F4609" s="1" t="s">
        <v>4403</v>
      </c>
      <c r="G4609" s="1" t="s">
        <v>4396</v>
      </c>
      <c r="H4609" s="1" t="s">
        <v>5</v>
      </c>
      <c r="I4609" s="1" t="s">
        <v>5</v>
      </c>
      <c r="J4609" s="1" t="s">
        <v>4394</v>
      </c>
      <c r="K4609" s="1" t="s">
        <v>5</v>
      </c>
      <c r="L4609" s="46">
        <v>99999</v>
      </c>
      <c r="M4609" s="15" t="s">
        <v>877</v>
      </c>
      <c r="N4609" s="5">
        <v>110</v>
      </c>
      <c r="O4609" s="16">
        <f t="shared" si="71"/>
        <v>0</v>
      </c>
      <c r="P4609" s="23"/>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c r="BK4609" s="23"/>
      <c r="BL4609" s="23"/>
      <c r="BM4609" s="23"/>
      <c r="BN4609" s="23"/>
      <c r="BO4609" s="23"/>
      <c r="BP4609" s="23"/>
    </row>
    <row r="4610" spans="1:68" x14ac:dyDescent="0.25">
      <c r="A4610" s="5">
        <v>79097</v>
      </c>
      <c r="B4610" s="3" t="s">
        <v>3</v>
      </c>
      <c r="C4610" s="1" t="s">
        <v>2370</v>
      </c>
      <c r="D4610" s="1" t="s">
        <v>5</v>
      </c>
      <c r="E4610" s="1" t="s">
        <v>4342</v>
      </c>
      <c r="F4610" s="1" t="s">
        <v>4393</v>
      </c>
      <c r="G4610" s="1" t="s">
        <v>5</v>
      </c>
      <c r="H4610" s="1" t="s">
        <v>5</v>
      </c>
      <c r="I4610" s="1" t="s">
        <v>5</v>
      </c>
      <c r="J4610" s="1" t="s">
        <v>4394</v>
      </c>
      <c r="K4610" s="1" t="s">
        <v>5</v>
      </c>
      <c r="L4610" s="46">
        <v>99999</v>
      </c>
      <c r="M4610" s="15" t="s">
        <v>6</v>
      </c>
      <c r="N4610" s="5">
        <v>145</v>
      </c>
      <c r="O4610" s="16">
        <f t="shared" si="71"/>
        <v>0</v>
      </c>
      <c r="P4610" s="23"/>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c r="BK4610" s="23"/>
      <c r="BL4610" s="23"/>
      <c r="BM4610" s="23"/>
      <c r="BN4610" s="23"/>
      <c r="BO4610" s="23"/>
      <c r="BP4610" s="23"/>
    </row>
    <row r="4611" spans="1:68" x14ac:dyDescent="0.25">
      <c r="A4611" s="5">
        <v>79100</v>
      </c>
      <c r="B4611" s="3" t="s">
        <v>75</v>
      </c>
      <c r="C4611" s="1" t="s">
        <v>2286</v>
      </c>
      <c r="D4611" s="1" t="s">
        <v>221</v>
      </c>
      <c r="E4611" s="1" t="s">
        <v>4369</v>
      </c>
      <c r="F4611" s="1" t="s">
        <v>4403</v>
      </c>
      <c r="G4611" s="1" t="s">
        <v>4404</v>
      </c>
      <c r="H4611" s="1" t="s">
        <v>5</v>
      </c>
      <c r="I4611" s="1" t="s">
        <v>5</v>
      </c>
      <c r="J4611" s="1" t="s">
        <v>4394</v>
      </c>
      <c r="K4611" s="1" t="s">
        <v>5</v>
      </c>
      <c r="L4611" s="46">
        <v>99999</v>
      </c>
      <c r="M4611" s="15" t="s">
        <v>100</v>
      </c>
      <c r="N4611" s="5">
        <v>114</v>
      </c>
      <c r="O4611" s="16">
        <f t="shared" si="71"/>
        <v>0</v>
      </c>
      <c r="P4611" s="23"/>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c r="BK4611" s="23"/>
      <c r="BL4611" s="23"/>
      <c r="BM4611" s="23"/>
      <c r="BN4611" s="23"/>
      <c r="BO4611" s="23"/>
      <c r="BP4611" s="23"/>
    </row>
    <row r="4612" spans="1:68" x14ac:dyDescent="0.25">
      <c r="A4612" s="5">
        <v>79101</v>
      </c>
      <c r="B4612" s="3" t="s">
        <v>50</v>
      </c>
      <c r="C4612" s="1" t="s">
        <v>2371</v>
      </c>
      <c r="D4612" s="1" t="s">
        <v>108</v>
      </c>
      <c r="E4612" s="1" t="s">
        <v>4349</v>
      </c>
      <c r="F4612" s="1" t="s">
        <v>4399</v>
      </c>
      <c r="G4612" s="1" t="s">
        <v>4401</v>
      </c>
      <c r="H4612" s="1" t="s">
        <v>4415</v>
      </c>
      <c r="I4612" s="1" t="s">
        <v>5</v>
      </c>
      <c r="J4612" s="1" t="s">
        <v>4394</v>
      </c>
      <c r="K4612" s="1" t="s">
        <v>5</v>
      </c>
      <c r="L4612" s="46">
        <v>99999</v>
      </c>
      <c r="M4612" s="15" t="s">
        <v>136</v>
      </c>
      <c r="N4612" s="5">
        <v>10</v>
      </c>
      <c r="O4612" s="16">
        <f t="shared" si="71"/>
        <v>0</v>
      </c>
      <c r="P4612" s="23"/>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c r="BK4612" s="23"/>
      <c r="BL4612" s="23"/>
      <c r="BM4612" s="23"/>
      <c r="BN4612" s="23"/>
      <c r="BO4612" s="23"/>
      <c r="BP4612" s="23"/>
    </row>
    <row r="4613" spans="1:68" x14ac:dyDescent="0.25">
      <c r="A4613" s="5">
        <v>79102</v>
      </c>
      <c r="B4613" s="3" t="s">
        <v>50</v>
      </c>
      <c r="C4613" s="1" t="s">
        <v>1804</v>
      </c>
      <c r="D4613" s="1" t="s">
        <v>108</v>
      </c>
      <c r="E4613" s="1" t="s">
        <v>4349</v>
      </c>
      <c r="F4613" s="1" t="s">
        <v>4399</v>
      </c>
      <c r="G4613" s="1" t="s">
        <v>4401</v>
      </c>
      <c r="H4613" s="1" t="s">
        <v>4415</v>
      </c>
      <c r="I4613" s="1" t="s">
        <v>5</v>
      </c>
      <c r="J4613" s="1" t="s">
        <v>4394</v>
      </c>
      <c r="K4613" s="1" t="s">
        <v>5</v>
      </c>
      <c r="L4613" s="46">
        <v>99999</v>
      </c>
      <c r="M4613" s="15" t="s">
        <v>136</v>
      </c>
      <c r="N4613" s="5">
        <v>10</v>
      </c>
      <c r="O4613" s="16">
        <f t="shared" si="71"/>
        <v>0</v>
      </c>
      <c r="P4613" s="23"/>
      <c r="Q4613" s="23"/>
      <c r="R4613" s="23"/>
      <c r="S4613" s="23"/>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c r="BK4613" s="23"/>
      <c r="BL4613" s="23"/>
      <c r="BM4613" s="23"/>
      <c r="BN4613" s="23"/>
      <c r="BO4613" s="23"/>
      <c r="BP4613" s="23"/>
    </row>
    <row r="4614" spans="1:68" x14ac:dyDescent="0.25">
      <c r="A4614" s="5">
        <v>79103</v>
      </c>
      <c r="B4614" s="3" t="s">
        <v>42</v>
      </c>
      <c r="C4614" s="1" t="s">
        <v>2072</v>
      </c>
      <c r="D4614" s="1" t="s">
        <v>5</v>
      </c>
      <c r="E4614" s="1" t="s">
        <v>4346</v>
      </c>
      <c r="F4614" s="1" t="s">
        <v>4429</v>
      </c>
      <c r="G4614" s="1" t="s">
        <v>4422</v>
      </c>
      <c r="H4614" s="1" t="s">
        <v>5</v>
      </c>
      <c r="I4614" s="1" t="s">
        <v>5</v>
      </c>
      <c r="J4614" s="1" t="s">
        <v>4394</v>
      </c>
      <c r="K4614" s="1" t="s">
        <v>5</v>
      </c>
      <c r="L4614" s="46">
        <v>99999</v>
      </c>
      <c r="M4614" s="15" t="s">
        <v>167</v>
      </c>
      <c r="N4614" s="5">
        <v>250</v>
      </c>
      <c r="O4614" s="16">
        <f t="shared" si="71"/>
        <v>0</v>
      </c>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c r="BK4614" s="23"/>
      <c r="BL4614" s="23"/>
      <c r="BM4614" s="23"/>
      <c r="BN4614" s="23"/>
      <c r="BO4614" s="23"/>
      <c r="BP4614" s="23"/>
    </row>
    <row r="4615" spans="1:68" x14ac:dyDescent="0.25">
      <c r="A4615" s="5">
        <v>79104</v>
      </c>
      <c r="B4615" s="3" t="s">
        <v>63</v>
      </c>
      <c r="C4615" s="1" t="s">
        <v>356</v>
      </c>
      <c r="D4615" s="1" t="s">
        <v>67</v>
      </c>
      <c r="E4615" s="1" t="s">
        <v>4352</v>
      </c>
      <c r="F4615" s="1" t="s">
        <v>4420</v>
      </c>
      <c r="G4615" s="1" t="s">
        <v>4404</v>
      </c>
      <c r="H4615" s="1" t="s">
        <v>5</v>
      </c>
      <c r="I4615" s="1" t="s">
        <v>5</v>
      </c>
      <c r="J4615" s="1" t="s">
        <v>4394</v>
      </c>
      <c r="K4615" s="1" t="s">
        <v>5</v>
      </c>
      <c r="L4615" s="46">
        <v>99999</v>
      </c>
      <c r="M4615" s="15" t="s">
        <v>100</v>
      </c>
      <c r="N4615" s="5">
        <v>40</v>
      </c>
      <c r="O4615" s="16">
        <f t="shared" si="71"/>
        <v>0</v>
      </c>
      <c r="P4615" s="23"/>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c r="BK4615" s="23"/>
      <c r="BL4615" s="23"/>
      <c r="BM4615" s="23"/>
      <c r="BN4615" s="23"/>
      <c r="BO4615" s="23"/>
      <c r="BP4615" s="23"/>
    </row>
    <row r="4616" spans="1:68" x14ac:dyDescent="0.25">
      <c r="A4616" s="5">
        <v>79105</v>
      </c>
      <c r="B4616" s="3" t="s">
        <v>63</v>
      </c>
      <c r="C4616" s="1" t="s">
        <v>4785</v>
      </c>
      <c r="D4616" s="1" t="s">
        <v>67</v>
      </c>
      <c r="E4616" s="1" t="s">
        <v>4352</v>
      </c>
      <c r="F4616" s="1" t="s">
        <v>4420</v>
      </c>
      <c r="G4616" s="1" t="s">
        <v>4404</v>
      </c>
      <c r="H4616" s="1" t="s">
        <v>5</v>
      </c>
      <c r="I4616" s="1" t="s">
        <v>5</v>
      </c>
      <c r="J4616" s="1" t="s">
        <v>4394</v>
      </c>
      <c r="K4616" s="1" t="s">
        <v>5</v>
      </c>
      <c r="L4616" s="46">
        <v>99999</v>
      </c>
      <c r="M4616" s="15" t="s">
        <v>100</v>
      </c>
      <c r="N4616" s="5">
        <v>40</v>
      </c>
      <c r="O4616" s="16">
        <f t="shared" si="71"/>
        <v>0</v>
      </c>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c r="BK4616" s="23"/>
      <c r="BL4616" s="23"/>
      <c r="BM4616" s="23"/>
      <c r="BN4616" s="23"/>
      <c r="BO4616" s="23"/>
      <c r="BP4616" s="23"/>
    </row>
    <row r="4617" spans="1:68" x14ac:dyDescent="0.25">
      <c r="A4617" s="5">
        <v>79106</v>
      </c>
      <c r="B4617" s="3" t="s">
        <v>50</v>
      </c>
      <c r="C4617" s="1" t="s">
        <v>826</v>
      </c>
      <c r="D4617" s="1" t="s">
        <v>221</v>
      </c>
      <c r="E4617" s="1" t="s">
        <v>4349</v>
      </c>
      <c r="F4617" s="1" t="s">
        <v>4399</v>
      </c>
      <c r="G4617" s="1" t="s">
        <v>4400</v>
      </c>
      <c r="H4617" s="1" t="s">
        <v>4397</v>
      </c>
      <c r="I4617" s="1" t="s">
        <v>5</v>
      </c>
      <c r="J4617" s="1" t="s">
        <v>4394</v>
      </c>
      <c r="K4617" s="1" t="s">
        <v>5</v>
      </c>
      <c r="L4617" s="46">
        <v>99999</v>
      </c>
      <c r="M4617" s="15" t="s">
        <v>56</v>
      </c>
      <c r="N4617" s="5">
        <v>24</v>
      </c>
      <c r="O4617" s="16">
        <f t="shared" si="71"/>
        <v>0</v>
      </c>
      <c r="P4617" s="23"/>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c r="BE4617" s="23"/>
      <c r="BF4617" s="23"/>
      <c r="BG4617" s="23"/>
      <c r="BH4617" s="23"/>
      <c r="BI4617" s="23"/>
      <c r="BJ4617" s="23"/>
      <c r="BK4617" s="23"/>
      <c r="BL4617" s="23"/>
      <c r="BM4617" s="23"/>
      <c r="BN4617" s="23"/>
      <c r="BO4617" s="23"/>
      <c r="BP4617" s="23"/>
    </row>
    <row r="4618" spans="1:68" x14ac:dyDescent="0.25">
      <c r="A4618" s="5">
        <v>79107</v>
      </c>
      <c r="B4618" s="3" t="s">
        <v>50</v>
      </c>
      <c r="C4618" s="1" t="s">
        <v>795</v>
      </c>
      <c r="D4618" s="1" t="s">
        <v>108</v>
      </c>
      <c r="E4618" s="1" t="s">
        <v>4349</v>
      </c>
      <c r="F4618" s="1" t="s">
        <v>4399</v>
      </c>
      <c r="G4618" s="1" t="s">
        <v>4400</v>
      </c>
      <c r="H4618" s="1" t="s">
        <v>4414</v>
      </c>
      <c r="I4618" s="1" t="s">
        <v>5</v>
      </c>
      <c r="J4618" s="1" t="s">
        <v>4394</v>
      </c>
      <c r="K4618" s="1" t="s">
        <v>5</v>
      </c>
      <c r="L4618" s="46">
        <v>99999</v>
      </c>
      <c r="M4618" s="15" t="s">
        <v>56</v>
      </c>
      <c r="N4618" s="5">
        <v>20</v>
      </c>
      <c r="O4618" s="16">
        <f t="shared" si="71"/>
        <v>0</v>
      </c>
      <c r="P4618" s="23"/>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c r="BK4618" s="23"/>
      <c r="BL4618" s="23"/>
      <c r="BM4618" s="23"/>
      <c r="BN4618" s="23"/>
      <c r="BO4618" s="23"/>
      <c r="BP4618" s="23"/>
    </row>
    <row r="4619" spans="1:68" x14ac:dyDescent="0.25">
      <c r="A4619" s="5">
        <v>79108</v>
      </c>
      <c r="B4619" s="3" t="s">
        <v>13</v>
      </c>
      <c r="C4619" s="1" t="s">
        <v>2372</v>
      </c>
      <c r="D4619" s="1" t="s">
        <v>5</v>
      </c>
      <c r="E4619" s="1" t="s">
        <v>4342</v>
      </c>
      <c r="F4619" s="1" t="s">
        <v>4393</v>
      </c>
      <c r="G4619" s="1" t="s">
        <v>5</v>
      </c>
      <c r="H4619" s="1" t="s">
        <v>5</v>
      </c>
      <c r="I4619" s="1" t="s">
        <v>5</v>
      </c>
      <c r="J4619" s="1" t="s">
        <v>4394</v>
      </c>
      <c r="K4619" s="1" t="s">
        <v>5</v>
      </c>
      <c r="L4619" s="46">
        <v>99999</v>
      </c>
      <c r="M4619" s="15" t="s">
        <v>6</v>
      </c>
      <c r="N4619" s="5">
        <v>145</v>
      </c>
      <c r="O4619" s="16">
        <f t="shared" si="71"/>
        <v>0</v>
      </c>
      <c r="P4619" s="23"/>
      <c r="Q4619" s="23"/>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c r="BK4619" s="23"/>
      <c r="BL4619" s="23"/>
      <c r="BM4619" s="23"/>
      <c r="BN4619" s="23"/>
      <c r="BO4619" s="23"/>
      <c r="BP4619" s="23"/>
    </row>
    <row r="4620" spans="1:68" x14ac:dyDescent="0.25">
      <c r="A4620" s="5">
        <v>79109</v>
      </c>
      <c r="B4620" s="3" t="s">
        <v>50</v>
      </c>
      <c r="C4620" s="1" t="s">
        <v>2029</v>
      </c>
      <c r="D4620" s="1" t="s">
        <v>108</v>
      </c>
      <c r="E4620" s="1" t="s">
        <v>4359</v>
      </c>
      <c r="F4620" s="1" t="s">
        <v>4403</v>
      </c>
      <c r="G4620" s="1" t="s">
        <v>4396</v>
      </c>
      <c r="H4620" s="1" t="s">
        <v>4397</v>
      </c>
      <c r="I4620" s="1" t="s">
        <v>5</v>
      </c>
      <c r="J4620" s="1" t="s">
        <v>4394</v>
      </c>
      <c r="K4620" s="1" t="s">
        <v>5</v>
      </c>
      <c r="L4620" s="46">
        <v>99999</v>
      </c>
      <c r="M4620" s="15" t="s">
        <v>877</v>
      </c>
      <c r="N4620" s="5">
        <v>250</v>
      </c>
      <c r="O4620" s="16">
        <f t="shared" si="71"/>
        <v>0</v>
      </c>
      <c r="P4620" s="23"/>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c r="BK4620" s="23"/>
      <c r="BL4620" s="23"/>
      <c r="BM4620" s="23"/>
      <c r="BN4620" s="23"/>
      <c r="BO4620" s="23"/>
      <c r="BP4620" s="23"/>
    </row>
    <row r="4621" spans="1:68" x14ac:dyDescent="0.25">
      <c r="A4621" s="5">
        <v>79110</v>
      </c>
      <c r="B4621" s="3" t="s">
        <v>50</v>
      </c>
      <c r="C4621" s="1" t="s">
        <v>2328</v>
      </c>
      <c r="D4621" s="1" t="s">
        <v>108</v>
      </c>
      <c r="E4621" s="1" t="s">
        <v>4359</v>
      </c>
      <c r="F4621" s="1" t="s">
        <v>4403</v>
      </c>
      <c r="G4621" s="1" t="s">
        <v>4396</v>
      </c>
      <c r="H4621" s="1" t="s">
        <v>4397</v>
      </c>
      <c r="I4621" s="1" t="s">
        <v>5</v>
      </c>
      <c r="J4621" s="1" t="s">
        <v>4394</v>
      </c>
      <c r="K4621" s="1" t="s">
        <v>5</v>
      </c>
      <c r="L4621" s="46">
        <v>99999</v>
      </c>
      <c r="M4621" s="15" t="s">
        <v>877</v>
      </c>
      <c r="N4621" s="5">
        <v>250</v>
      </c>
      <c r="O4621" s="16">
        <f t="shared" si="71"/>
        <v>0</v>
      </c>
      <c r="P4621" s="23"/>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c r="BJ4621" s="23"/>
      <c r="BK4621" s="23"/>
      <c r="BL4621" s="23"/>
      <c r="BM4621" s="23"/>
      <c r="BN4621" s="23"/>
      <c r="BO4621" s="23"/>
      <c r="BP4621" s="23"/>
    </row>
    <row r="4622" spans="1:68" x14ac:dyDescent="0.25">
      <c r="A4622" s="5">
        <v>79111</v>
      </c>
      <c r="B4622" s="3" t="s">
        <v>50</v>
      </c>
      <c r="C4622" s="1" t="s">
        <v>2330</v>
      </c>
      <c r="D4622" s="1" t="s">
        <v>108</v>
      </c>
      <c r="E4622" s="1" t="s">
        <v>4359</v>
      </c>
      <c r="F4622" s="1" t="s">
        <v>4403</v>
      </c>
      <c r="G4622" s="1" t="s">
        <v>4396</v>
      </c>
      <c r="H4622" s="1" t="s">
        <v>4397</v>
      </c>
      <c r="I4622" s="1" t="s">
        <v>5</v>
      </c>
      <c r="J4622" s="1" t="s">
        <v>4394</v>
      </c>
      <c r="K4622" s="1" t="s">
        <v>5</v>
      </c>
      <c r="L4622" s="46">
        <v>99999</v>
      </c>
      <c r="M4622" s="15" t="s">
        <v>877</v>
      </c>
      <c r="N4622" s="5">
        <v>250</v>
      </c>
      <c r="O4622" s="16">
        <f t="shared" si="71"/>
        <v>0</v>
      </c>
      <c r="P4622" s="23"/>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c r="BK4622" s="23"/>
      <c r="BL4622" s="23"/>
      <c r="BM4622" s="23"/>
      <c r="BN4622" s="23"/>
      <c r="BO4622" s="23"/>
      <c r="BP4622" s="23"/>
    </row>
    <row r="4623" spans="1:68" x14ac:dyDescent="0.25">
      <c r="A4623" s="5">
        <v>79112</v>
      </c>
      <c r="B4623" s="3" t="s">
        <v>50</v>
      </c>
      <c r="C4623" s="1" t="s">
        <v>2327</v>
      </c>
      <c r="D4623" s="1" t="s">
        <v>108</v>
      </c>
      <c r="E4623" s="1" t="s">
        <v>4359</v>
      </c>
      <c r="F4623" s="1" t="s">
        <v>4403</v>
      </c>
      <c r="G4623" s="1" t="s">
        <v>4396</v>
      </c>
      <c r="H4623" s="1" t="s">
        <v>4397</v>
      </c>
      <c r="I4623" s="1" t="s">
        <v>5</v>
      </c>
      <c r="J4623" s="1" t="s">
        <v>4394</v>
      </c>
      <c r="K4623" s="1" t="s">
        <v>5</v>
      </c>
      <c r="L4623" s="46">
        <v>99999</v>
      </c>
      <c r="M4623" s="15" t="s">
        <v>877</v>
      </c>
      <c r="N4623" s="5">
        <v>250</v>
      </c>
      <c r="O4623" s="16">
        <f t="shared" ref="O4623:O4686" si="72">SUM(P4623:BP4623)</f>
        <v>0</v>
      </c>
      <c r="P4623" s="23"/>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c r="BK4623" s="23"/>
      <c r="BL4623" s="23"/>
      <c r="BM4623" s="23"/>
      <c r="BN4623" s="23"/>
      <c r="BO4623" s="23"/>
      <c r="BP4623" s="23"/>
    </row>
    <row r="4624" spans="1:68" x14ac:dyDescent="0.25">
      <c r="A4624" s="5">
        <v>79113</v>
      </c>
      <c r="B4624" s="3" t="s">
        <v>50</v>
      </c>
      <c r="C4624" s="1" t="s">
        <v>2373</v>
      </c>
      <c r="D4624" s="1" t="s">
        <v>108</v>
      </c>
      <c r="E4624" s="1" t="s">
        <v>4359</v>
      </c>
      <c r="F4624" s="1" t="s">
        <v>4403</v>
      </c>
      <c r="G4624" s="1" t="s">
        <v>4396</v>
      </c>
      <c r="H4624" s="1" t="s">
        <v>4397</v>
      </c>
      <c r="I4624" s="1" t="s">
        <v>5</v>
      </c>
      <c r="J4624" s="1" t="s">
        <v>4394</v>
      </c>
      <c r="K4624" s="1" t="s">
        <v>5</v>
      </c>
      <c r="L4624" s="46">
        <v>99999</v>
      </c>
      <c r="M4624" s="15" t="s">
        <v>877</v>
      </c>
      <c r="N4624" s="5">
        <v>250</v>
      </c>
      <c r="O4624" s="16">
        <f t="shared" si="72"/>
        <v>0</v>
      </c>
      <c r="P4624" s="23"/>
      <c r="Q4624" s="23"/>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c r="BK4624" s="23"/>
      <c r="BL4624" s="23"/>
      <c r="BM4624" s="23"/>
      <c r="BN4624" s="23"/>
      <c r="BO4624" s="23"/>
      <c r="BP4624" s="23"/>
    </row>
    <row r="4625" spans="1:68" x14ac:dyDescent="0.25">
      <c r="A4625" s="5">
        <v>79114</v>
      </c>
      <c r="B4625" s="3" t="s">
        <v>50</v>
      </c>
      <c r="C4625" s="1" t="s">
        <v>1804</v>
      </c>
      <c r="D4625" s="1" t="s">
        <v>108</v>
      </c>
      <c r="E4625" s="1" t="s">
        <v>4349</v>
      </c>
      <c r="F4625" s="1" t="s">
        <v>4399</v>
      </c>
      <c r="G4625" s="1" t="s">
        <v>4400</v>
      </c>
      <c r="H4625" s="1" t="s">
        <v>4414</v>
      </c>
      <c r="I4625" s="1" t="s">
        <v>5</v>
      </c>
      <c r="J4625" s="1" t="s">
        <v>4394</v>
      </c>
      <c r="K4625" s="1" t="s">
        <v>5</v>
      </c>
      <c r="L4625" s="46">
        <v>99999</v>
      </c>
      <c r="M4625" s="15" t="s">
        <v>56</v>
      </c>
      <c r="N4625" s="5">
        <v>20</v>
      </c>
      <c r="O4625" s="16">
        <f t="shared" si="72"/>
        <v>0</v>
      </c>
      <c r="P4625" s="23"/>
      <c r="Q4625" s="23"/>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c r="BE4625" s="23"/>
      <c r="BF4625" s="23"/>
      <c r="BG4625" s="23"/>
      <c r="BH4625" s="23"/>
      <c r="BI4625" s="23"/>
      <c r="BJ4625" s="23"/>
      <c r="BK4625" s="23"/>
      <c r="BL4625" s="23"/>
      <c r="BM4625" s="23"/>
      <c r="BN4625" s="23"/>
      <c r="BO4625" s="23"/>
      <c r="BP4625" s="23"/>
    </row>
    <row r="4626" spans="1:68" x14ac:dyDescent="0.25">
      <c r="A4626" s="5">
        <v>79115</v>
      </c>
      <c r="B4626" s="3" t="s">
        <v>50</v>
      </c>
      <c r="C4626" s="1" t="s">
        <v>1518</v>
      </c>
      <c r="D4626" s="1" t="s">
        <v>108</v>
      </c>
      <c r="E4626" s="1" t="s">
        <v>4359</v>
      </c>
      <c r="F4626" s="1" t="s">
        <v>4403</v>
      </c>
      <c r="G4626" s="1" t="s">
        <v>4396</v>
      </c>
      <c r="H4626" s="1" t="s">
        <v>4397</v>
      </c>
      <c r="I4626" s="1" t="s">
        <v>5</v>
      </c>
      <c r="J4626" s="1" t="s">
        <v>4394</v>
      </c>
      <c r="K4626" s="1" t="s">
        <v>5</v>
      </c>
      <c r="L4626" s="46">
        <v>99999</v>
      </c>
      <c r="M4626" s="15" t="s">
        <v>877</v>
      </c>
      <c r="N4626" s="5">
        <v>250</v>
      </c>
      <c r="O4626" s="16">
        <f t="shared" si="72"/>
        <v>0</v>
      </c>
      <c r="P4626" s="23"/>
      <c r="Q4626" s="23"/>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c r="BE4626" s="23"/>
      <c r="BF4626" s="23"/>
      <c r="BG4626" s="23"/>
      <c r="BH4626" s="23"/>
      <c r="BI4626" s="23"/>
      <c r="BJ4626" s="23"/>
      <c r="BK4626" s="23"/>
      <c r="BL4626" s="23"/>
      <c r="BM4626" s="23"/>
      <c r="BN4626" s="23"/>
      <c r="BO4626" s="23"/>
      <c r="BP4626" s="23"/>
    </row>
    <row r="4627" spans="1:68" x14ac:dyDescent="0.25">
      <c r="A4627" s="5">
        <v>79116</v>
      </c>
      <c r="B4627" s="3" t="s">
        <v>476</v>
      </c>
      <c r="C4627" s="1" t="s">
        <v>2279</v>
      </c>
      <c r="D4627" s="1" t="s">
        <v>5</v>
      </c>
      <c r="E4627" s="1" t="s">
        <v>4372</v>
      </c>
      <c r="F4627" s="1" t="s">
        <v>4429</v>
      </c>
      <c r="G4627" s="1" t="s">
        <v>4422</v>
      </c>
      <c r="H4627" s="1" t="s">
        <v>5</v>
      </c>
      <c r="I4627" s="1" t="s">
        <v>5</v>
      </c>
      <c r="J4627" s="1" t="s">
        <v>4394</v>
      </c>
      <c r="K4627" s="1" t="s">
        <v>5</v>
      </c>
      <c r="L4627" s="46">
        <v>99999</v>
      </c>
      <c r="M4627" s="15" t="s">
        <v>167</v>
      </c>
      <c r="N4627" s="5">
        <v>250</v>
      </c>
      <c r="O4627" s="16">
        <f t="shared" si="72"/>
        <v>0</v>
      </c>
      <c r="P4627" s="23"/>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c r="BK4627" s="23"/>
      <c r="BL4627" s="23"/>
      <c r="BM4627" s="23"/>
      <c r="BN4627" s="23"/>
      <c r="BO4627" s="23"/>
      <c r="BP4627" s="23"/>
    </row>
    <row r="4628" spans="1:68" x14ac:dyDescent="0.25">
      <c r="A4628" s="5">
        <v>79117</v>
      </c>
      <c r="B4628" s="3" t="s">
        <v>106</v>
      </c>
      <c r="C4628" s="1" t="s">
        <v>2374</v>
      </c>
      <c r="D4628" s="1" t="s">
        <v>5</v>
      </c>
      <c r="E4628" s="1" t="s">
        <v>4361</v>
      </c>
      <c r="F4628" s="1" t="s">
        <v>4429</v>
      </c>
      <c r="G4628" s="1" t="s">
        <v>4422</v>
      </c>
      <c r="H4628" s="1" t="s">
        <v>5</v>
      </c>
      <c r="I4628" s="1" t="s">
        <v>5</v>
      </c>
      <c r="J4628" s="1" t="s">
        <v>4394</v>
      </c>
      <c r="K4628" s="1" t="s">
        <v>5</v>
      </c>
      <c r="L4628" s="46">
        <v>99999</v>
      </c>
      <c r="M4628" s="15" t="s">
        <v>167</v>
      </c>
      <c r="N4628" s="5">
        <v>250</v>
      </c>
      <c r="O4628" s="16">
        <f t="shared" si="72"/>
        <v>0</v>
      </c>
      <c r="P4628" s="23"/>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c r="BK4628" s="23"/>
      <c r="BL4628" s="23"/>
      <c r="BM4628" s="23"/>
      <c r="BN4628" s="23"/>
      <c r="BO4628" s="23"/>
      <c r="BP4628" s="23"/>
    </row>
    <row r="4629" spans="1:68" x14ac:dyDescent="0.25">
      <c r="A4629" s="5">
        <v>79118</v>
      </c>
      <c r="B4629" s="3" t="s">
        <v>50</v>
      </c>
      <c r="C4629" s="1" t="s">
        <v>1922</v>
      </c>
      <c r="D4629" s="1" t="s">
        <v>108</v>
      </c>
      <c r="E4629" s="1" t="s">
        <v>4349</v>
      </c>
      <c r="F4629" s="1" t="s">
        <v>4399</v>
      </c>
      <c r="G4629" s="1" t="s">
        <v>4400</v>
      </c>
      <c r="H4629" s="1" t="s">
        <v>4414</v>
      </c>
      <c r="I4629" s="1" t="s">
        <v>5</v>
      </c>
      <c r="J4629" s="1" t="s">
        <v>4394</v>
      </c>
      <c r="K4629" s="1" t="s">
        <v>5</v>
      </c>
      <c r="L4629" s="46">
        <v>99999</v>
      </c>
      <c r="M4629" s="15" t="s">
        <v>56</v>
      </c>
      <c r="N4629" s="5">
        <v>20</v>
      </c>
      <c r="O4629" s="16">
        <f t="shared" si="72"/>
        <v>0</v>
      </c>
      <c r="P4629" s="23"/>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c r="BK4629" s="23"/>
      <c r="BL4629" s="23"/>
      <c r="BM4629" s="23"/>
      <c r="BN4629" s="23"/>
      <c r="BO4629" s="23"/>
      <c r="BP4629" s="23"/>
    </row>
    <row r="4630" spans="1:68" x14ac:dyDescent="0.25">
      <c r="A4630" s="5">
        <v>79120</v>
      </c>
      <c r="B4630" s="3" t="s">
        <v>50</v>
      </c>
      <c r="C4630" s="1" t="s">
        <v>1913</v>
      </c>
      <c r="D4630" s="1" t="s">
        <v>52</v>
      </c>
      <c r="E4630" s="1" t="s">
        <v>4349</v>
      </c>
      <c r="F4630" s="1" t="s">
        <v>4398</v>
      </c>
      <c r="G4630" s="1" t="s">
        <v>5</v>
      </c>
      <c r="H4630" s="1" t="s">
        <v>4397</v>
      </c>
      <c r="I4630" s="1" t="s">
        <v>5</v>
      </c>
      <c r="J4630" s="1" t="s">
        <v>4394</v>
      </c>
      <c r="K4630" s="1" t="s">
        <v>5</v>
      </c>
      <c r="L4630" s="46">
        <v>99999</v>
      </c>
      <c r="M4630" s="15" t="s">
        <v>55</v>
      </c>
      <c r="N4630" s="5">
        <v>67</v>
      </c>
      <c r="O4630" s="16">
        <f t="shared" si="72"/>
        <v>0</v>
      </c>
      <c r="P4630" s="23"/>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c r="BK4630" s="23"/>
      <c r="BL4630" s="23"/>
      <c r="BM4630" s="23"/>
      <c r="BN4630" s="23"/>
      <c r="BO4630" s="23"/>
      <c r="BP4630" s="23"/>
    </row>
    <row r="4631" spans="1:68" x14ac:dyDescent="0.25">
      <c r="A4631" s="5">
        <v>79121</v>
      </c>
      <c r="B4631" s="3" t="s">
        <v>50</v>
      </c>
      <c r="C4631" s="1" t="s">
        <v>1957</v>
      </c>
      <c r="D4631" s="1" t="s">
        <v>52</v>
      </c>
      <c r="E4631" s="1" t="s">
        <v>4349</v>
      </c>
      <c r="F4631" s="1" t="s">
        <v>4398</v>
      </c>
      <c r="G4631" s="1" t="s">
        <v>5</v>
      </c>
      <c r="H4631" s="1" t="s">
        <v>4397</v>
      </c>
      <c r="I4631" s="1" t="s">
        <v>5</v>
      </c>
      <c r="J4631" s="1" t="s">
        <v>4394</v>
      </c>
      <c r="K4631" s="1" t="s">
        <v>5</v>
      </c>
      <c r="L4631" s="46">
        <v>99999</v>
      </c>
      <c r="M4631" s="15" t="s">
        <v>55</v>
      </c>
      <c r="N4631" s="5">
        <v>67</v>
      </c>
      <c r="O4631" s="16">
        <f t="shared" si="72"/>
        <v>0</v>
      </c>
      <c r="P4631" s="23"/>
      <c r="Q4631" s="23"/>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c r="BK4631" s="23"/>
      <c r="BL4631" s="23"/>
      <c r="BM4631" s="23"/>
      <c r="BN4631" s="23"/>
      <c r="BO4631" s="23"/>
      <c r="BP4631" s="23"/>
    </row>
    <row r="4632" spans="1:68" x14ac:dyDescent="0.25">
      <c r="A4632" s="5">
        <v>79124</v>
      </c>
      <c r="B4632" s="3" t="s">
        <v>1087</v>
      </c>
      <c r="C4632" s="1" t="s">
        <v>2375</v>
      </c>
      <c r="D4632" s="1" t="s">
        <v>5</v>
      </c>
      <c r="E4632" s="1" t="s">
        <v>4376</v>
      </c>
      <c r="F4632" s="1" t="s">
        <v>4426</v>
      </c>
      <c r="G4632" s="1" t="s">
        <v>4427</v>
      </c>
      <c r="H4632" s="1" t="s">
        <v>5</v>
      </c>
      <c r="I4632" s="1" t="s">
        <v>5</v>
      </c>
      <c r="J4632" s="1" t="s">
        <v>4394</v>
      </c>
      <c r="K4632" s="1" t="s">
        <v>5</v>
      </c>
      <c r="L4632" s="46">
        <v>99999</v>
      </c>
      <c r="M4632" s="15" t="s">
        <v>167</v>
      </c>
      <c r="N4632" s="5">
        <v>540</v>
      </c>
      <c r="O4632" s="16">
        <f t="shared" si="72"/>
        <v>0</v>
      </c>
      <c r="P4632" s="23"/>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c r="BK4632" s="23"/>
      <c r="BL4632" s="23"/>
      <c r="BM4632" s="23"/>
      <c r="BN4632" s="23"/>
      <c r="BO4632" s="23"/>
      <c r="BP4632" s="23"/>
    </row>
    <row r="4633" spans="1:68" x14ac:dyDescent="0.25">
      <c r="A4633" s="5">
        <v>79125</v>
      </c>
      <c r="B4633" s="3" t="s">
        <v>1087</v>
      </c>
      <c r="C4633" s="1" t="s">
        <v>2376</v>
      </c>
      <c r="D4633" s="1" t="s">
        <v>5</v>
      </c>
      <c r="E4633" s="1" t="s">
        <v>4376</v>
      </c>
      <c r="F4633" s="1" t="s">
        <v>4426</v>
      </c>
      <c r="G4633" s="1" t="s">
        <v>4427</v>
      </c>
      <c r="H4633" s="1" t="s">
        <v>5</v>
      </c>
      <c r="I4633" s="1" t="s">
        <v>5</v>
      </c>
      <c r="J4633" s="1" t="s">
        <v>4394</v>
      </c>
      <c r="K4633" s="1" t="s">
        <v>5</v>
      </c>
      <c r="L4633" s="46">
        <v>99999</v>
      </c>
      <c r="M4633" s="15" t="s">
        <v>167</v>
      </c>
      <c r="N4633" s="5">
        <v>540</v>
      </c>
      <c r="O4633" s="16">
        <f t="shared" si="72"/>
        <v>0</v>
      </c>
      <c r="P4633" s="23"/>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c r="BK4633" s="23"/>
      <c r="BL4633" s="23"/>
      <c r="BM4633" s="23"/>
      <c r="BN4633" s="23"/>
      <c r="BO4633" s="23"/>
      <c r="BP4633" s="23"/>
    </row>
    <row r="4634" spans="1:68" x14ac:dyDescent="0.25">
      <c r="A4634" s="5">
        <v>79126</v>
      </c>
      <c r="B4634" s="3" t="s">
        <v>1087</v>
      </c>
      <c r="C4634" s="1" t="s">
        <v>2377</v>
      </c>
      <c r="D4634" s="1" t="s">
        <v>5</v>
      </c>
      <c r="E4634" s="1" t="s">
        <v>4376</v>
      </c>
      <c r="F4634" s="1" t="s">
        <v>4426</v>
      </c>
      <c r="G4634" s="1" t="s">
        <v>4427</v>
      </c>
      <c r="H4634" s="1" t="s">
        <v>5</v>
      </c>
      <c r="I4634" s="1" t="s">
        <v>5</v>
      </c>
      <c r="J4634" s="1" t="s">
        <v>4394</v>
      </c>
      <c r="K4634" s="1" t="s">
        <v>5</v>
      </c>
      <c r="L4634" s="46">
        <v>99999</v>
      </c>
      <c r="M4634" s="15" t="s">
        <v>167</v>
      </c>
      <c r="N4634" s="5">
        <v>540</v>
      </c>
      <c r="O4634" s="16">
        <f t="shared" si="72"/>
        <v>0</v>
      </c>
      <c r="P4634" s="23"/>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c r="BK4634" s="23"/>
      <c r="BL4634" s="23"/>
      <c r="BM4634" s="23"/>
      <c r="BN4634" s="23"/>
      <c r="BO4634" s="23"/>
      <c r="BP4634" s="23"/>
    </row>
    <row r="4635" spans="1:68" x14ac:dyDescent="0.25">
      <c r="A4635" s="5">
        <v>79127</v>
      </c>
      <c r="B4635" s="3" t="s">
        <v>50</v>
      </c>
      <c r="C4635" s="1" t="s">
        <v>2378</v>
      </c>
      <c r="D4635" s="1" t="s">
        <v>52</v>
      </c>
      <c r="E4635" s="1" t="s">
        <v>4349</v>
      </c>
      <c r="F4635" s="1" t="s">
        <v>4398</v>
      </c>
      <c r="G4635" s="1" t="s">
        <v>5</v>
      </c>
      <c r="H4635" s="1" t="s">
        <v>4397</v>
      </c>
      <c r="I4635" s="1" t="s">
        <v>5</v>
      </c>
      <c r="J4635" s="1" t="s">
        <v>4394</v>
      </c>
      <c r="K4635" s="1" t="s">
        <v>5</v>
      </c>
      <c r="L4635" s="46">
        <v>99999</v>
      </c>
      <c r="M4635" s="15" t="s">
        <v>55</v>
      </c>
      <c r="N4635" s="5">
        <v>67</v>
      </c>
      <c r="O4635" s="16">
        <f t="shared" si="72"/>
        <v>0</v>
      </c>
      <c r="P4635" s="23"/>
      <c r="Q4635" s="23"/>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c r="BE4635" s="23"/>
      <c r="BF4635" s="23"/>
      <c r="BG4635" s="23"/>
      <c r="BH4635" s="23"/>
      <c r="BI4635" s="23"/>
      <c r="BJ4635" s="23"/>
      <c r="BK4635" s="23"/>
      <c r="BL4635" s="23"/>
      <c r="BM4635" s="23"/>
      <c r="BN4635" s="23"/>
      <c r="BO4635" s="23"/>
      <c r="BP4635" s="23"/>
    </row>
    <row r="4636" spans="1:68" x14ac:dyDescent="0.25">
      <c r="A4636" s="5">
        <v>79128</v>
      </c>
      <c r="B4636" s="3" t="s">
        <v>431</v>
      </c>
      <c r="C4636" s="1" t="s">
        <v>2379</v>
      </c>
      <c r="D4636" s="1" t="s">
        <v>5</v>
      </c>
      <c r="E4636" s="1" t="s">
        <v>4342</v>
      </c>
      <c r="F4636" s="1" t="s">
        <v>4393</v>
      </c>
      <c r="G4636" s="1" t="s">
        <v>5</v>
      </c>
      <c r="H4636" s="1" t="s">
        <v>5</v>
      </c>
      <c r="I4636" s="1" t="s">
        <v>5</v>
      </c>
      <c r="J4636" s="1" t="s">
        <v>4394</v>
      </c>
      <c r="K4636" s="1" t="s">
        <v>5</v>
      </c>
      <c r="L4636" s="46">
        <v>99999</v>
      </c>
      <c r="M4636" s="15" t="s">
        <v>6</v>
      </c>
      <c r="N4636" s="5">
        <v>145</v>
      </c>
      <c r="O4636" s="16">
        <f t="shared" si="72"/>
        <v>0</v>
      </c>
      <c r="P4636" s="23"/>
      <c r="Q4636" s="23"/>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c r="BE4636" s="23"/>
      <c r="BF4636" s="23"/>
      <c r="BG4636" s="23"/>
      <c r="BH4636" s="23"/>
      <c r="BI4636" s="23"/>
      <c r="BJ4636" s="23"/>
      <c r="BK4636" s="23"/>
      <c r="BL4636" s="23"/>
      <c r="BM4636" s="23"/>
      <c r="BN4636" s="23"/>
      <c r="BO4636" s="23"/>
      <c r="BP4636" s="23"/>
    </row>
    <row r="4637" spans="1:68" x14ac:dyDescent="0.25">
      <c r="A4637" s="5">
        <v>79129</v>
      </c>
      <c r="B4637" s="3" t="s">
        <v>50</v>
      </c>
      <c r="C4637" s="1" t="s">
        <v>2380</v>
      </c>
      <c r="D4637" s="1" t="s">
        <v>52</v>
      </c>
      <c r="E4637" s="1" t="s">
        <v>4349</v>
      </c>
      <c r="F4637" s="1" t="s">
        <v>4395</v>
      </c>
      <c r="G4637" s="1" t="s">
        <v>4396</v>
      </c>
      <c r="H4637" s="1" t="s">
        <v>4397</v>
      </c>
      <c r="I4637" s="1" t="s">
        <v>5</v>
      </c>
      <c r="J4637" s="1" t="s">
        <v>4394</v>
      </c>
      <c r="K4637" s="1" t="s">
        <v>5</v>
      </c>
      <c r="L4637" s="46">
        <v>99999</v>
      </c>
      <c r="M4637" s="15" t="s">
        <v>53</v>
      </c>
      <c r="N4637" s="5">
        <v>39</v>
      </c>
      <c r="O4637" s="16">
        <f t="shared" si="72"/>
        <v>0</v>
      </c>
      <c r="P4637" s="23"/>
      <c r="Q4637" s="23"/>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c r="BE4637" s="23"/>
      <c r="BF4637" s="23"/>
      <c r="BG4637" s="23"/>
      <c r="BH4637" s="23"/>
      <c r="BI4637" s="23"/>
      <c r="BJ4637" s="23"/>
      <c r="BK4637" s="23"/>
      <c r="BL4637" s="23"/>
      <c r="BM4637" s="23"/>
      <c r="BN4637" s="23"/>
      <c r="BO4637" s="23"/>
      <c r="BP4637" s="23"/>
    </row>
    <row r="4638" spans="1:68" x14ac:dyDescent="0.25">
      <c r="A4638" s="5">
        <v>79130</v>
      </c>
      <c r="B4638" s="3" t="s">
        <v>50</v>
      </c>
      <c r="C4638" s="1" t="s">
        <v>368</v>
      </c>
      <c r="D4638" s="1" t="s">
        <v>52</v>
      </c>
      <c r="E4638" s="1" t="s">
        <v>4349</v>
      </c>
      <c r="F4638" s="1" t="s">
        <v>4395</v>
      </c>
      <c r="G4638" s="1" t="s">
        <v>4396</v>
      </c>
      <c r="H4638" s="1" t="s">
        <v>4397</v>
      </c>
      <c r="I4638" s="1" t="s">
        <v>5</v>
      </c>
      <c r="J4638" s="1" t="s">
        <v>4394</v>
      </c>
      <c r="K4638" s="1" t="s">
        <v>5</v>
      </c>
      <c r="L4638" s="46">
        <v>99999</v>
      </c>
      <c r="M4638" s="15" t="s">
        <v>53</v>
      </c>
      <c r="N4638" s="5">
        <v>39</v>
      </c>
      <c r="O4638" s="16">
        <f t="shared" si="72"/>
        <v>0</v>
      </c>
      <c r="P4638" s="23"/>
      <c r="Q4638" s="23"/>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c r="BE4638" s="23"/>
      <c r="BF4638" s="23"/>
      <c r="BG4638" s="23"/>
      <c r="BH4638" s="23"/>
      <c r="BI4638" s="23"/>
      <c r="BJ4638" s="23"/>
      <c r="BK4638" s="23"/>
      <c r="BL4638" s="23"/>
      <c r="BM4638" s="23"/>
      <c r="BN4638" s="23"/>
      <c r="BO4638" s="23"/>
      <c r="BP4638" s="23"/>
    </row>
    <row r="4639" spans="1:68" x14ac:dyDescent="0.25">
      <c r="A4639" s="5">
        <v>79131</v>
      </c>
      <c r="B4639" s="3" t="s">
        <v>50</v>
      </c>
      <c r="C4639" s="1" t="s">
        <v>2381</v>
      </c>
      <c r="D4639" s="1" t="s">
        <v>108</v>
      </c>
      <c r="E4639" s="1" t="s">
        <v>4349</v>
      </c>
      <c r="F4639" s="1" t="s">
        <v>4399</v>
      </c>
      <c r="G4639" s="1" t="s">
        <v>4401</v>
      </c>
      <c r="H4639" s="1" t="s">
        <v>4411</v>
      </c>
      <c r="I4639" s="1" t="s">
        <v>5</v>
      </c>
      <c r="J4639" s="1" t="s">
        <v>4394</v>
      </c>
      <c r="K4639" s="1" t="s">
        <v>5</v>
      </c>
      <c r="L4639" s="46">
        <v>99999</v>
      </c>
      <c r="M4639" s="15" t="s">
        <v>136</v>
      </c>
      <c r="N4639" s="5">
        <v>20</v>
      </c>
      <c r="O4639" s="16">
        <f t="shared" si="72"/>
        <v>0</v>
      </c>
      <c r="P4639" s="23"/>
      <c r="Q4639" s="23"/>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c r="BE4639" s="23"/>
      <c r="BF4639" s="23"/>
      <c r="BG4639" s="23"/>
      <c r="BH4639" s="23"/>
      <c r="BI4639" s="23"/>
      <c r="BJ4639" s="23"/>
      <c r="BK4639" s="23"/>
      <c r="BL4639" s="23"/>
      <c r="BM4639" s="23"/>
      <c r="BN4639" s="23"/>
      <c r="BO4639" s="23"/>
      <c r="BP4639" s="23"/>
    </row>
    <row r="4640" spans="1:68" x14ac:dyDescent="0.25">
      <c r="A4640" s="5">
        <v>79133</v>
      </c>
      <c r="B4640" s="3" t="s">
        <v>13</v>
      </c>
      <c r="C4640" s="1" t="s">
        <v>2382</v>
      </c>
      <c r="D4640" s="1" t="s">
        <v>5</v>
      </c>
      <c r="E4640" s="1" t="s">
        <v>4342</v>
      </c>
      <c r="F4640" s="1" t="s">
        <v>4393</v>
      </c>
      <c r="G4640" s="1" t="s">
        <v>5</v>
      </c>
      <c r="H4640" s="1" t="s">
        <v>5</v>
      </c>
      <c r="I4640" s="1" t="s">
        <v>5</v>
      </c>
      <c r="J4640" s="1" t="s">
        <v>4394</v>
      </c>
      <c r="K4640" s="1" t="s">
        <v>5</v>
      </c>
      <c r="L4640" s="46">
        <v>99999</v>
      </c>
      <c r="M4640" s="15" t="s">
        <v>6</v>
      </c>
      <c r="N4640" s="5">
        <v>145</v>
      </c>
      <c r="O4640" s="16">
        <f t="shared" si="72"/>
        <v>0</v>
      </c>
      <c r="P4640" s="23"/>
      <c r="Q4640" s="23"/>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c r="BE4640" s="23"/>
      <c r="BF4640" s="23"/>
      <c r="BG4640" s="23"/>
      <c r="BH4640" s="23"/>
      <c r="BI4640" s="23"/>
      <c r="BJ4640" s="23"/>
      <c r="BK4640" s="23"/>
      <c r="BL4640" s="23"/>
      <c r="BM4640" s="23"/>
      <c r="BN4640" s="23"/>
      <c r="BO4640" s="23"/>
      <c r="BP4640" s="23"/>
    </row>
    <row r="4641" spans="1:68" x14ac:dyDescent="0.25">
      <c r="A4641" s="5">
        <v>79134</v>
      </c>
      <c r="B4641" s="3" t="s">
        <v>13</v>
      </c>
      <c r="C4641" s="1" t="s">
        <v>2383</v>
      </c>
      <c r="D4641" s="1" t="s">
        <v>5</v>
      </c>
      <c r="E4641" s="1" t="s">
        <v>4342</v>
      </c>
      <c r="F4641" s="1" t="s">
        <v>4393</v>
      </c>
      <c r="G4641" s="1" t="s">
        <v>5</v>
      </c>
      <c r="H4641" s="1" t="s">
        <v>5</v>
      </c>
      <c r="I4641" s="1" t="s">
        <v>5</v>
      </c>
      <c r="J4641" s="1" t="s">
        <v>4394</v>
      </c>
      <c r="K4641" s="1" t="s">
        <v>5</v>
      </c>
      <c r="L4641" s="46">
        <v>99999</v>
      </c>
      <c r="M4641" s="15" t="s">
        <v>6</v>
      </c>
      <c r="N4641" s="5">
        <v>145</v>
      </c>
      <c r="O4641" s="16">
        <f t="shared" si="72"/>
        <v>0</v>
      </c>
      <c r="P4641" s="23"/>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c r="BK4641" s="23"/>
      <c r="BL4641" s="23"/>
      <c r="BM4641" s="23"/>
      <c r="BN4641" s="23"/>
      <c r="BO4641" s="23"/>
      <c r="BP4641" s="23"/>
    </row>
    <row r="4642" spans="1:68" x14ac:dyDescent="0.25">
      <c r="A4642" s="5">
        <v>79135</v>
      </c>
      <c r="B4642" s="3" t="s">
        <v>13</v>
      </c>
      <c r="C4642" s="1" t="s">
        <v>2384</v>
      </c>
      <c r="D4642" s="1" t="s">
        <v>5</v>
      </c>
      <c r="E4642" s="1" t="s">
        <v>4342</v>
      </c>
      <c r="F4642" s="1" t="s">
        <v>4393</v>
      </c>
      <c r="G4642" s="1" t="s">
        <v>5</v>
      </c>
      <c r="H4642" s="1" t="s">
        <v>5</v>
      </c>
      <c r="I4642" s="1" t="s">
        <v>5</v>
      </c>
      <c r="J4642" s="1" t="s">
        <v>4394</v>
      </c>
      <c r="K4642" s="1" t="s">
        <v>5</v>
      </c>
      <c r="L4642" s="46">
        <v>99999</v>
      </c>
      <c r="M4642" s="15" t="s">
        <v>6</v>
      </c>
      <c r="N4642" s="5">
        <v>145</v>
      </c>
      <c r="O4642" s="16">
        <f t="shared" si="72"/>
        <v>0</v>
      </c>
      <c r="P4642" s="23"/>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c r="BK4642" s="23"/>
      <c r="BL4642" s="23"/>
      <c r="BM4642" s="23"/>
      <c r="BN4642" s="23"/>
      <c r="BO4642" s="23"/>
      <c r="BP4642" s="23"/>
    </row>
    <row r="4643" spans="1:68" x14ac:dyDescent="0.25">
      <c r="A4643" s="5">
        <v>79136</v>
      </c>
      <c r="B4643" s="3" t="s">
        <v>152</v>
      </c>
      <c r="C4643" s="1" t="s">
        <v>2385</v>
      </c>
      <c r="D4643" s="1" t="s">
        <v>5</v>
      </c>
      <c r="E4643" s="1" t="s">
        <v>4342</v>
      </c>
      <c r="F4643" s="1" t="s">
        <v>4393</v>
      </c>
      <c r="G4643" s="1" t="s">
        <v>5</v>
      </c>
      <c r="H4643" s="1" t="s">
        <v>5</v>
      </c>
      <c r="I4643" s="1" t="s">
        <v>5</v>
      </c>
      <c r="J4643" s="1" t="s">
        <v>4394</v>
      </c>
      <c r="K4643" s="1" t="s">
        <v>5</v>
      </c>
      <c r="L4643" s="46">
        <v>99999</v>
      </c>
      <c r="M4643" s="15" t="s">
        <v>6</v>
      </c>
      <c r="N4643" s="5">
        <v>145</v>
      </c>
      <c r="O4643" s="16">
        <f t="shared" si="72"/>
        <v>0</v>
      </c>
      <c r="P4643" s="23"/>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c r="BK4643" s="23"/>
      <c r="BL4643" s="23"/>
      <c r="BM4643" s="23"/>
      <c r="BN4643" s="23"/>
      <c r="BO4643" s="23"/>
      <c r="BP4643" s="23"/>
    </row>
    <row r="4644" spans="1:68" x14ac:dyDescent="0.25">
      <c r="A4644" s="5">
        <v>79137</v>
      </c>
      <c r="B4644" s="3" t="s">
        <v>212</v>
      </c>
      <c r="C4644" s="1" t="s">
        <v>4524</v>
      </c>
      <c r="D4644" s="1" t="s">
        <v>5</v>
      </c>
      <c r="E4644" s="1" t="s">
        <v>4342</v>
      </c>
      <c r="F4644" s="1" t="s">
        <v>4393</v>
      </c>
      <c r="G4644" s="1" t="s">
        <v>5</v>
      </c>
      <c r="H4644" s="1" t="s">
        <v>5</v>
      </c>
      <c r="I4644" s="1" t="s">
        <v>5</v>
      </c>
      <c r="J4644" s="1" t="s">
        <v>4394</v>
      </c>
      <c r="K4644" s="1" t="s">
        <v>5</v>
      </c>
      <c r="L4644" s="46">
        <v>99999</v>
      </c>
      <c r="M4644" s="15" t="s">
        <v>5</v>
      </c>
      <c r="N4644" s="5"/>
      <c r="O4644" s="16">
        <f t="shared" si="72"/>
        <v>0</v>
      </c>
      <c r="P4644" s="23"/>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c r="BE4644" s="23"/>
      <c r="BF4644" s="23"/>
      <c r="BG4644" s="23"/>
      <c r="BH4644" s="23"/>
      <c r="BI4644" s="23"/>
      <c r="BJ4644" s="23"/>
      <c r="BK4644" s="23"/>
      <c r="BL4644" s="23"/>
      <c r="BM4644" s="23"/>
      <c r="BN4644" s="23"/>
      <c r="BO4644" s="23"/>
      <c r="BP4644" s="23"/>
    </row>
    <row r="4645" spans="1:68" x14ac:dyDescent="0.25">
      <c r="A4645" s="5">
        <v>79138</v>
      </c>
      <c r="B4645" s="3" t="s">
        <v>3</v>
      </c>
      <c r="C4645" s="1" t="s">
        <v>2386</v>
      </c>
      <c r="D4645" s="1" t="s">
        <v>5</v>
      </c>
      <c r="E4645" s="1" t="s">
        <v>4342</v>
      </c>
      <c r="F4645" s="1" t="s">
        <v>4393</v>
      </c>
      <c r="G4645" s="1" t="s">
        <v>5</v>
      </c>
      <c r="H4645" s="1" t="s">
        <v>5</v>
      </c>
      <c r="I4645" s="1" t="s">
        <v>5</v>
      </c>
      <c r="J4645" s="1" t="s">
        <v>4394</v>
      </c>
      <c r="K4645" s="1" t="s">
        <v>5</v>
      </c>
      <c r="L4645" s="46">
        <v>99999</v>
      </c>
      <c r="M4645" s="15" t="s">
        <v>6</v>
      </c>
      <c r="N4645" s="5">
        <v>145</v>
      </c>
      <c r="O4645" s="16">
        <f t="shared" si="72"/>
        <v>0</v>
      </c>
      <c r="P4645" s="23"/>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c r="BK4645" s="23"/>
      <c r="BL4645" s="23"/>
      <c r="BM4645" s="23"/>
      <c r="BN4645" s="23"/>
      <c r="BO4645" s="23"/>
      <c r="BP4645" s="23"/>
    </row>
    <row r="4646" spans="1:68" x14ac:dyDescent="0.25">
      <c r="A4646" s="5">
        <v>79139</v>
      </c>
      <c r="B4646" s="3" t="s">
        <v>3</v>
      </c>
      <c r="C4646" s="1" t="s">
        <v>2387</v>
      </c>
      <c r="D4646" s="1" t="s">
        <v>5</v>
      </c>
      <c r="E4646" s="1" t="s">
        <v>4342</v>
      </c>
      <c r="F4646" s="1" t="s">
        <v>4393</v>
      </c>
      <c r="G4646" s="1" t="s">
        <v>5</v>
      </c>
      <c r="H4646" s="1" t="s">
        <v>5</v>
      </c>
      <c r="I4646" s="1" t="s">
        <v>5</v>
      </c>
      <c r="J4646" s="1" t="s">
        <v>4394</v>
      </c>
      <c r="K4646" s="1" t="s">
        <v>5</v>
      </c>
      <c r="L4646" s="46">
        <v>99999</v>
      </c>
      <c r="M4646" s="15" t="s">
        <v>6</v>
      </c>
      <c r="N4646" s="5">
        <v>145</v>
      </c>
      <c r="O4646" s="16">
        <f t="shared" si="72"/>
        <v>0</v>
      </c>
      <c r="P4646" s="23"/>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c r="BK4646" s="23"/>
      <c r="BL4646" s="23"/>
      <c r="BM4646" s="23"/>
      <c r="BN4646" s="23"/>
      <c r="BO4646" s="23"/>
      <c r="BP4646" s="23"/>
    </row>
    <row r="4647" spans="1:68" x14ac:dyDescent="0.25">
      <c r="A4647" s="5">
        <v>79140</v>
      </c>
      <c r="B4647" s="3" t="s">
        <v>3</v>
      </c>
      <c r="C4647" s="1" t="s">
        <v>2388</v>
      </c>
      <c r="D4647" s="1" t="s">
        <v>5</v>
      </c>
      <c r="E4647" s="1" t="s">
        <v>4342</v>
      </c>
      <c r="F4647" s="1" t="s">
        <v>4393</v>
      </c>
      <c r="G4647" s="1" t="s">
        <v>5</v>
      </c>
      <c r="H4647" s="1" t="s">
        <v>5</v>
      </c>
      <c r="I4647" s="1" t="s">
        <v>5</v>
      </c>
      <c r="J4647" s="1" t="s">
        <v>4394</v>
      </c>
      <c r="K4647" s="1" t="s">
        <v>5</v>
      </c>
      <c r="L4647" s="46">
        <v>99999</v>
      </c>
      <c r="M4647" s="15" t="s">
        <v>6</v>
      </c>
      <c r="N4647" s="5">
        <v>145</v>
      </c>
      <c r="O4647" s="16">
        <f t="shared" si="72"/>
        <v>0</v>
      </c>
      <c r="P4647" s="23"/>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c r="BK4647" s="23"/>
      <c r="BL4647" s="23"/>
      <c r="BM4647" s="23"/>
      <c r="BN4647" s="23"/>
      <c r="BO4647" s="23"/>
      <c r="BP4647" s="23"/>
    </row>
    <row r="4648" spans="1:68" x14ac:dyDescent="0.25">
      <c r="A4648" s="5">
        <v>79141</v>
      </c>
      <c r="B4648" s="3" t="s">
        <v>13</v>
      </c>
      <c r="C4648" s="1" t="s">
        <v>2389</v>
      </c>
      <c r="D4648" s="1" t="s">
        <v>5</v>
      </c>
      <c r="E4648" s="1" t="s">
        <v>4342</v>
      </c>
      <c r="F4648" s="1" t="s">
        <v>4393</v>
      </c>
      <c r="G4648" s="1" t="s">
        <v>5</v>
      </c>
      <c r="H4648" s="1" t="s">
        <v>5</v>
      </c>
      <c r="I4648" s="1" t="s">
        <v>5</v>
      </c>
      <c r="J4648" s="1" t="s">
        <v>4394</v>
      </c>
      <c r="K4648" s="1" t="s">
        <v>5</v>
      </c>
      <c r="L4648" s="46">
        <v>99999</v>
      </c>
      <c r="M4648" s="15" t="s">
        <v>6</v>
      </c>
      <c r="N4648" s="5">
        <v>145</v>
      </c>
      <c r="O4648" s="16">
        <f t="shared" si="72"/>
        <v>0</v>
      </c>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c r="BK4648" s="23"/>
      <c r="BL4648" s="23"/>
      <c r="BM4648" s="23"/>
      <c r="BN4648" s="23"/>
      <c r="BO4648" s="23"/>
      <c r="BP4648" s="23"/>
    </row>
    <row r="4649" spans="1:68" x14ac:dyDescent="0.25">
      <c r="A4649" s="5">
        <v>79142</v>
      </c>
      <c r="B4649" s="3" t="s">
        <v>3</v>
      </c>
      <c r="C4649" s="1" t="s">
        <v>2390</v>
      </c>
      <c r="D4649" s="1" t="s">
        <v>5</v>
      </c>
      <c r="E4649" s="1" t="s">
        <v>4342</v>
      </c>
      <c r="F4649" s="1" t="s">
        <v>4393</v>
      </c>
      <c r="G4649" s="1" t="s">
        <v>5</v>
      </c>
      <c r="H4649" s="1" t="s">
        <v>5</v>
      </c>
      <c r="I4649" s="1" t="s">
        <v>5</v>
      </c>
      <c r="J4649" s="1" t="s">
        <v>4394</v>
      </c>
      <c r="K4649" s="1" t="s">
        <v>5</v>
      </c>
      <c r="L4649" s="46">
        <v>99999</v>
      </c>
      <c r="M4649" s="15" t="s">
        <v>6</v>
      </c>
      <c r="N4649" s="5">
        <v>145</v>
      </c>
      <c r="O4649" s="16">
        <f t="shared" si="72"/>
        <v>0</v>
      </c>
      <c r="P4649" s="23"/>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c r="BE4649" s="23"/>
      <c r="BF4649" s="23"/>
      <c r="BG4649" s="23"/>
      <c r="BH4649" s="23"/>
      <c r="BI4649" s="23"/>
      <c r="BJ4649" s="23"/>
      <c r="BK4649" s="23"/>
      <c r="BL4649" s="23"/>
      <c r="BM4649" s="23"/>
      <c r="BN4649" s="23"/>
      <c r="BO4649" s="23"/>
      <c r="BP4649" s="23"/>
    </row>
    <row r="4650" spans="1:68" x14ac:dyDescent="0.25">
      <c r="A4650" s="5">
        <v>79143</v>
      </c>
      <c r="B4650" s="3" t="s">
        <v>20</v>
      </c>
      <c r="C4650" s="1" t="s">
        <v>2391</v>
      </c>
      <c r="D4650" s="1" t="s">
        <v>5</v>
      </c>
      <c r="E4650" s="1" t="s">
        <v>4342</v>
      </c>
      <c r="F4650" s="1" t="s">
        <v>4393</v>
      </c>
      <c r="G4650" s="1" t="s">
        <v>5</v>
      </c>
      <c r="H4650" s="1" t="s">
        <v>5</v>
      </c>
      <c r="I4650" s="1" t="s">
        <v>5</v>
      </c>
      <c r="J4650" s="1" t="s">
        <v>4394</v>
      </c>
      <c r="K4650" s="1" t="s">
        <v>5</v>
      </c>
      <c r="L4650" s="46">
        <v>99999</v>
      </c>
      <c r="M4650" s="15" t="s">
        <v>6</v>
      </c>
      <c r="N4650" s="5">
        <v>145</v>
      </c>
      <c r="O4650" s="16">
        <f t="shared" si="72"/>
        <v>0</v>
      </c>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c r="BK4650" s="23"/>
      <c r="BL4650" s="23"/>
      <c r="BM4650" s="23"/>
      <c r="BN4650" s="23"/>
      <c r="BO4650" s="23"/>
      <c r="BP4650" s="23"/>
    </row>
    <row r="4651" spans="1:68" x14ac:dyDescent="0.25">
      <c r="A4651" s="5">
        <v>79144</v>
      </c>
      <c r="B4651" s="3" t="s">
        <v>57</v>
      </c>
      <c r="C4651" s="1" t="s">
        <v>58</v>
      </c>
      <c r="D4651" s="1" t="s">
        <v>67</v>
      </c>
      <c r="E4651" s="1" t="s">
        <v>4351</v>
      </c>
      <c r="F4651" s="1" t="s">
        <v>4395</v>
      </c>
      <c r="G4651" s="1" t="s">
        <v>4401</v>
      </c>
      <c r="H4651" s="1" t="s">
        <v>5</v>
      </c>
      <c r="I4651" s="1" t="s">
        <v>5</v>
      </c>
      <c r="J4651" s="1" t="s">
        <v>4394</v>
      </c>
      <c r="K4651" s="1" t="s">
        <v>5</v>
      </c>
      <c r="L4651" s="46">
        <v>99999</v>
      </c>
      <c r="M4651" s="15" t="s">
        <v>70</v>
      </c>
      <c r="N4651" s="5">
        <v>39</v>
      </c>
      <c r="O4651" s="16">
        <f t="shared" si="72"/>
        <v>0</v>
      </c>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c r="BK4651" s="23"/>
      <c r="BL4651" s="23"/>
      <c r="BM4651" s="23"/>
      <c r="BN4651" s="23"/>
      <c r="BO4651" s="23"/>
      <c r="BP4651" s="23"/>
    </row>
    <row r="4652" spans="1:68" x14ac:dyDescent="0.25">
      <c r="A4652" s="5">
        <v>79145</v>
      </c>
      <c r="B4652" s="3" t="s">
        <v>68</v>
      </c>
      <c r="C4652" s="1" t="s">
        <v>294</v>
      </c>
      <c r="D4652" s="1" t="s">
        <v>971</v>
      </c>
      <c r="E4652" s="1" t="s">
        <v>4353</v>
      </c>
      <c r="F4652" s="1" t="s">
        <v>4395</v>
      </c>
      <c r="G4652" s="1" t="s">
        <v>4396</v>
      </c>
      <c r="H4652" s="1" t="s">
        <v>5</v>
      </c>
      <c r="I4652" s="1" t="s">
        <v>5</v>
      </c>
      <c r="J4652" s="1" t="s">
        <v>4394</v>
      </c>
      <c r="K4652" s="1" t="s">
        <v>5</v>
      </c>
      <c r="L4652" s="46">
        <v>99999</v>
      </c>
      <c r="M4652" s="15" t="s">
        <v>70</v>
      </c>
      <c r="N4652" s="5">
        <v>39</v>
      </c>
      <c r="O4652" s="16">
        <f t="shared" si="72"/>
        <v>0</v>
      </c>
      <c r="P4652" s="23"/>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c r="BK4652" s="23"/>
      <c r="BL4652" s="23"/>
      <c r="BM4652" s="23"/>
      <c r="BN4652" s="23"/>
      <c r="BO4652" s="23"/>
      <c r="BP4652" s="23"/>
    </row>
    <row r="4653" spans="1:68" x14ac:dyDescent="0.25">
      <c r="A4653" s="5">
        <v>79146</v>
      </c>
      <c r="B4653" s="3" t="s">
        <v>48</v>
      </c>
      <c r="C4653" s="1" t="s">
        <v>723</v>
      </c>
      <c r="D4653" s="1" t="s">
        <v>5</v>
      </c>
      <c r="E4653" s="1" t="s">
        <v>4348</v>
      </c>
      <c r="F4653" s="1" t="s">
        <v>4428</v>
      </c>
      <c r="G4653" s="1" t="s">
        <v>4422</v>
      </c>
      <c r="H4653" s="1" t="s">
        <v>5</v>
      </c>
      <c r="I4653" s="1" t="s">
        <v>5</v>
      </c>
      <c r="J4653" s="1" t="s">
        <v>4394</v>
      </c>
      <c r="K4653" s="1" t="s">
        <v>5</v>
      </c>
      <c r="L4653" s="46">
        <v>99999</v>
      </c>
      <c r="M4653" s="15" t="s">
        <v>167</v>
      </c>
      <c r="N4653" s="5">
        <v>160</v>
      </c>
      <c r="O4653" s="16">
        <f t="shared" si="72"/>
        <v>0</v>
      </c>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c r="BK4653" s="23"/>
      <c r="BL4653" s="23"/>
      <c r="BM4653" s="23"/>
      <c r="BN4653" s="23"/>
      <c r="BO4653" s="23"/>
      <c r="BP4653" s="23"/>
    </row>
    <row r="4654" spans="1:68" x14ac:dyDescent="0.25">
      <c r="A4654" s="5">
        <v>79147</v>
      </c>
      <c r="B4654" s="3" t="s">
        <v>75</v>
      </c>
      <c r="C4654" s="1" t="s">
        <v>11</v>
      </c>
      <c r="D4654" s="1" t="s">
        <v>221</v>
      </c>
      <c r="E4654" s="1" t="s">
        <v>4369</v>
      </c>
      <c r="F4654" s="1" t="s">
        <v>4403</v>
      </c>
      <c r="G4654" s="1" t="s">
        <v>4396</v>
      </c>
      <c r="H4654" s="1" t="s">
        <v>5</v>
      </c>
      <c r="I4654" s="1" t="s">
        <v>5</v>
      </c>
      <c r="J4654" s="1" t="s">
        <v>4394</v>
      </c>
      <c r="K4654" s="1" t="s">
        <v>5</v>
      </c>
      <c r="L4654" s="46">
        <v>99999</v>
      </c>
      <c r="M4654" s="15" t="s">
        <v>877</v>
      </c>
      <c r="N4654" s="5">
        <v>110</v>
      </c>
      <c r="O4654" s="16">
        <f t="shared" si="72"/>
        <v>0</v>
      </c>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c r="BK4654" s="23"/>
      <c r="BL4654" s="23"/>
      <c r="BM4654" s="23"/>
      <c r="BN4654" s="23"/>
      <c r="BO4654" s="23"/>
      <c r="BP4654" s="23"/>
    </row>
    <row r="4655" spans="1:68" x14ac:dyDescent="0.25">
      <c r="A4655" s="5">
        <v>79148</v>
      </c>
      <c r="B4655" s="3" t="s">
        <v>50</v>
      </c>
      <c r="C4655" s="1" t="s">
        <v>1475</v>
      </c>
      <c r="D4655" s="1" t="s">
        <v>1800</v>
      </c>
      <c r="E4655" s="1" t="s">
        <v>4349</v>
      </c>
      <c r="F4655" s="1" t="s">
        <v>4399</v>
      </c>
      <c r="G4655" s="1" t="s">
        <v>4401</v>
      </c>
      <c r="H4655" s="1" t="s">
        <v>4411</v>
      </c>
      <c r="I4655" s="1" t="s">
        <v>5</v>
      </c>
      <c r="J4655" s="1" t="s">
        <v>4394</v>
      </c>
      <c r="K4655" s="1" t="s">
        <v>5</v>
      </c>
      <c r="L4655" s="46">
        <v>99999</v>
      </c>
      <c r="M4655" s="15" t="s">
        <v>136</v>
      </c>
      <c r="N4655" s="5">
        <v>20</v>
      </c>
      <c r="O4655" s="16">
        <f t="shared" si="72"/>
        <v>0</v>
      </c>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c r="BK4655" s="23"/>
      <c r="BL4655" s="23"/>
      <c r="BM4655" s="23"/>
      <c r="BN4655" s="23"/>
      <c r="BO4655" s="23"/>
      <c r="BP4655" s="23"/>
    </row>
    <row r="4656" spans="1:68" x14ac:dyDescent="0.25">
      <c r="A4656" s="5">
        <v>79149</v>
      </c>
      <c r="B4656" s="3" t="s">
        <v>50</v>
      </c>
      <c r="C4656" s="1" t="s">
        <v>1475</v>
      </c>
      <c r="D4656" s="1" t="s">
        <v>108</v>
      </c>
      <c r="E4656" s="1" t="s">
        <v>4349</v>
      </c>
      <c r="F4656" s="1" t="s">
        <v>4399</v>
      </c>
      <c r="G4656" s="1" t="s">
        <v>4401</v>
      </c>
      <c r="H4656" s="1" t="s">
        <v>4411</v>
      </c>
      <c r="I4656" s="1" t="s">
        <v>5</v>
      </c>
      <c r="J4656" s="1" t="s">
        <v>4394</v>
      </c>
      <c r="K4656" s="1" t="s">
        <v>5</v>
      </c>
      <c r="L4656" s="46">
        <v>99999</v>
      </c>
      <c r="M4656" s="15" t="s">
        <v>136</v>
      </c>
      <c r="N4656" s="5">
        <v>20</v>
      </c>
      <c r="O4656" s="16">
        <f t="shared" si="72"/>
        <v>0</v>
      </c>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c r="BK4656" s="23"/>
      <c r="BL4656" s="23"/>
      <c r="BM4656" s="23"/>
      <c r="BN4656" s="23"/>
      <c r="BO4656" s="23"/>
      <c r="BP4656" s="23"/>
    </row>
    <row r="4657" spans="1:68" x14ac:dyDescent="0.25">
      <c r="A4657" s="5">
        <v>79150</v>
      </c>
      <c r="B4657" s="3" t="s">
        <v>50</v>
      </c>
      <c r="C4657" s="1" t="s">
        <v>2392</v>
      </c>
      <c r="D4657" s="1" t="s">
        <v>108</v>
      </c>
      <c r="E4657" s="1" t="s">
        <v>4349</v>
      </c>
      <c r="F4657" s="1" t="s">
        <v>4399</v>
      </c>
      <c r="G4657" s="1" t="s">
        <v>4401</v>
      </c>
      <c r="H4657" s="1" t="s">
        <v>4411</v>
      </c>
      <c r="I4657" s="1" t="s">
        <v>5</v>
      </c>
      <c r="J4657" s="1" t="s">
        <v>4394</v>
      </c>
      <c r="K4657" s="1" t="s">
        <v>5</v>
      </c>
      <c r="L4657" s="46">
        <v>99999</v>
      </c>
      <c r="M4657" s="15" t="s">
        <v>136</v>
      </c>
      <c r="N4657" s="5">
        <v>20</v>
      </c>
      <c r="O4657" s="16">
        <f t="shared" si="72"/>
        <v>0</v>
      </c>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c r="BK4657" s="23"/>
      <c r="BL4657" s="23"/>
      <c r="BM4657" s="23"/>
      <c r="BN4657" s="23"/>
      <c r="BO4657" s="23"/>
      <c r="BP4657" s="23"/>
    </row>
    <row r="4658" spans="1:68" x14ac:dyDescent="0.25">
      <c r="A4658" s="5">
        <v>79151</v>
      </c>
      <c r="B4658" s="3" t="s">
        <v>68</v>
      </c>
      <c r="C4658" s="1" t="s">
        <v>11</v>
      </c>
      <c r="D4658" s="1" t="s">
        <v>971</v>
      </c>
      <c r="E4658" s="1" t="s">
        <v>4353</v>
      </c>
      <c r="F4658" s="1" t="s">
        <v>4399</v>
      </c>
      <c r="G4658" s="1" t="s">
        <v>4402</v>
      </c>
      <c r="H4658" s="1" t="s">
        <v>5</v>
      </c>
      <c r="I4658" s="1" t="s">
        <v>5</v>
      </c>
      <c r="J4658" s="1" t="s">
        <v>4394</v>
      </c>
      <c r="K4658" s="1" t="s">
        <v>5</v>
      </c>
      <c r="L4658" s="46">
        <v>99999</v>
      </c>
      <c r="M4658" s="15" t="s">
        <v>169</v>
      </c>
      <c r="N4658" s="5">
        <v>24</v>
      </c>
      <c r="O4658" s="16">
        <f t="shared" si="72"/>
        <v>0</v>
      </c>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c r="BK4658" s="23"/>
      <c r="BL4658" s="23"/>
      <c r="BM4658" s="23"/>
      <c r="BN4658" s="23"/>
      <c r="BO4658" s="23"/>
      <c r="BP4658" s="23"/>
    </row>
    <row r="4659" spans="1:68" x14ac:dyDescent="0.25">
      <c r="A4659" s="5">
        <v>79152</v>
      </c>
      <c r="B4659" s="3" t="s">
        <v>50</v>
      </c>
      <c r="C4659" s="1" t="s">
        <v>2326</v>
      </c>
      <c r="D4659" s="1" t="s">
        <v>108</v>
      </c>
      <c r="E4659" s="1" t="s">
        <v>4349</v>
      </c>
      <c r="F4659" s="1" t="s">
        <v>4399</v>
      </c>
      <c r="G4659" s="1" t="s">
        <v>4401</v>
      </c>
      <c r="H4659" s="1" t="s">
        <v>4415</v>
      </c>
      <c r="I4659" s="1" t="s">
        <v>5</v>
      </c>
      <c r="J4659" s="1" t="s">
        <v>4394</v>
      </c>
      <c r="K4659" s="1" t="s">
        <v>5</v>
      </c>
      <c r="L4659" s="46">
        <v>99999</v>
      </c>
      <c r="M4659" s="15" t="s">
        <v>136</v>
      </c>
      <c r="N4659" s="5">
        <v>10</v>
      </c>
      <c r="O4659" s="16">
        <f t="shared" si="72"/>
        <v>0</v>
      </c>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c r="BK4659" s="23"/>
      <c r="BL4659" s="23"/>
      <c r="BM4659" s="23"/>
      <c r="BN4659" s="23"/>
      <c r="BO4659" s="23"/>
      <c r="BP4659" s="23"/>
    </row>
    <row r="4660" spans="1:68" x14ac:dyDescent="0.25">
      <c r="A4660" s="5">
        <v>79153</v>
      </c>
      <c r="B4660" s="3" t="s">
        <v>50</v>
      </c>
      <c r="C4660" s="1" t="s">
        <v>2029</v>
      </c>
      <c r="D4660" s="1" t="s">
        <v>108</v>
      </c>
      <c r="E4660" s="1" t="s">
        <v>4349</v>
      </c>
      <c r="F4660" s="1" t="s">
        <v>4399</v>
      </c>
      <c r="G4660" s="1" t="s">
        <v>4401</v>
      </c>
      <c r="H4660" s="1" t="s">
        <v>4415</v>
      </c>
      <c r="I4660" s="1" t="s">
        <v>5</v>
      </c>
      <c r="J4660" s="1" t="s">
        <v>4394</v>
      </c>
      <c r="K4660" s="1" t="s">
        <v>5</v>
      </c>
      <c r="L4660" s="46">
        <v>99999</v>
      </c>
      <c r="M4660" s="15" t="s">
        <v>136</v>
      </c>
      <c r="N4660" s="5">
        <v>10</v>
      </c>
      <c r="O4660" s="16">
        <f t="shared" si="72"/>
        <v>0</v>
      </c>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c r="BK4660" s="23"/>
      <c r="BL4660" s="23"/>
      <c r="BM4660" s="23"/>
      <c r="BN4660" s="23"/>
      <c r="BO4660" s="23"/>
      <c r="BP4660" s="23"/>
    </row>
    <row r="4661" spans="1:68" x14ac:dyDescent="0.25">
      <c r="A4661" s="5">
        <v>79154</v>
      </c>
      <c r="B4661" s="3" t="s">
        <v>50</v>
      </c>
      <c r="C4661" s="1" t="s">
        <v>1958</v>
      </c>
      <c r="D4661" s="1" t="s">
        <v>108</v>
      </c>
      <c r="E4661" s="1" t="s">
        <v>4349</v>
      </c>
      <c r="F4661" s="1" t="s">
        <v>4399</v>
      </c>
      <c r="G4661" s="1" t="s">
        <v>4401</v>
      </c>
      <c r="H4661" s="1" t="s">
        <v>4415</v>
      </c>
      <c r="I4661" s="1" t="s">
        <v>5</v>
      </c>
      <c r="J4661" s="1" t="s">
        <v>4394</v>
      </c>
      <c r="K4661" s="1" t="s">
        <v>5</v>
      </c>
      <c r="L4661" s="46">
        <v>99999</v>
      </c>
      <c r="M4661" s="15" t="s">
        <v>136</v>
      </c>
      <c r="N4661" s="5">
        <v>10</v>
      </c>
      <c r="O4661" s="16">
        <f t="shared" si="72"/>
        <v>0</v>
      </c>
      <c r="P4661" s="23"/>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c r="BK4661" s="23"/>
      <c r="BL4661" s="23"/>
      <c r="BM4661" s="23"/>
      <c r="BN4661" s="23"/>
      <c r="BO4661" s="23"/>
      <c r="BP4661" s="23"/>
    </row>
    <row r="4662" spans="1:68" x14ac:dyDescent="0.25">
      <c r="A4662" s="5">
        <v>79156</v>
      </c>
      <c r="B4662" s="3" t="s">
        <v>81</v>
      </c>
      <c r="C4662" s="1" t="s">
        <v>2393</v>
      </c>
      <c r="D4662" s="1" t="s">
        <v>5</v>
      </c>
      <c r="E4662" s="1" t="s">
        <v>4356</v>
      </c>
      <c r="F4662" s="1" t="s">
        <v>4393</v>
      </c>
      <c r="G4662" s="1" t="s">
        <v>5</v>
      </c>
      <c r="H4662" s="1" t="s">
        <v>5</v>
      </c>
      <c r="I4662" s="1" t="s">
        <v>5</v>
      </c>
      <c r="J4662" s="1" t="s">
        <v>4394</v>
      </c>
      <c r="K4662" s="1" t="s">
        <v>5</v>
      </c>
      <c r="L4662" s="46">
        <v>99999</v>
      </c>
      <c r="M4662" s="15" t="s">
        <v>6</v>
      </c>
      <c r="N4662" s="5">
        <v>130</v>
      </c>
      <c r="O4662" s="16">
        <f t="shared" si="72"/>
        <v>0</v>
      </c>
      <c r="P4662" s="23"/>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c r="BE4662" s="23"/>
      <c r="BF4662" s="23"/>
      <c r="BG4662" s="23"/>
      <c r="BH4662" s="23"/>
      <c r="BI4662" s="23"/>
      <c r="BJ4662" s="23"/>
      <c r="BK4662" s="23"/>
      <c r="BL4662" s="23"/>
      <c r="BM4662" s="23"/>
      <c r="BN4662" s="23"/>
      <c r="BO4662" s="23"/>
      <c r="BP4662" s="23"/>
    </row>
    <row r="4663" spans="1:68" x14ac:dyDescent="0.25">
      <c r="A4663" s="5">
        <v>79159</v>
      </c>
      <c r="B4663" s="3" t="s">
        <v>246</v>
      </c>
      <c r="C4663" s="1" t="s">
        <v>2394</v>
      </c>
      <c r="D4663" s="1" t="s">
        <v>5</v>
      </c>
      <c r="E4663" s="1" t="s">
        <v>4370</v>
      </c>
      <c r="F4663" s="1" t="s">
        <v>4429</v>
      </c>
      <c r="G4663" s="1" t="s">
        <v>4423</v>
      </c>
      <c r="H4663" s="1" t="s">
        <v>5</v>
      </c>
      <c r="I4663" s="1" t="s">
        <v>5</v>
      </c>
      <c r="J4663" s="1" t="s">
        <v>4394</v>
      </c>
      <c r="K4663" s="1" t="s">
        <v>5</v>
      </c>
      <c r="L4663" s="46">
        <v>99999</v>
      </c>
      <c r="M4663" s="15" t="s">
        <v>167</v>
      </c>
      <c r="N4663" s="5">
        <v>250</v>
      </c>
      <c r="O4663" s="16">
        <f t="shared" si="72"/>
        <v>0</v>
      </c>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c r="BK4663" s="23"/>
      <c r="BL4663" s="23"/>
      <c r="BM4663" s="23"/>
      <c r="BN4663" s="23"/>
      <c r="BO4663" s="23"/>
      <c r="BP4663" s="23"/>
    </row>
    <row r="4664" spans="1:68" x14ac:dyDescent="0.25">
      <c r="A4664" s="5">
        <v>79160</v>
      </c>
      <c r="B4664" s="3" t="s">
        <v>45</v>
      </c>
      <c r="C4664" s="1" t="s">
        <v>2395</v>
      </c>
      <c r="D4664" s="1" t="s">
        <v>5</v>
      </c>
      <c r="E4664" s="1" t="s">
        <v>4347</v>
      </c>
      <c r="F4664" s="1" t="s">
        <v>4428</v>
      </c>
      <c r="G4664" s="1" t="s">
        <v>4422</v>
      </c>
      <c r="H4664" s="1" t="s">
        <v>5</v>
      </c>
      <c r="I4664" s="1" t="s">
        <v>5</v>
      </c>
      <c r="J4664" s="1" t="s">
        <v>4394</v>
      </c>
      <c r="K4664" s="1" t="s">
        <v>5</v>
      </c>
      <c r="L4664" s="46">
        <v>99999</v>
      </c>
      <c r="M4664" s="15" t="s">
        <v>167</v>
      </c>
      <c r="N4664" s="5">
        <v>160</v>
      </c>
      <c r="O4664" s="16">
        <f t="shared" si="72"/>
        <v>0</v>
      </c>
      <c r="P4664" s="23"/>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c r="BK4664" s="23"/>
      <c r="BL4664" s="23"/>
      <c r="BM4664" s="23"/>
      <c r="BN4664" s="23"/>
      <c r="BO4664" s="23"/>
      <c r="BP4664" s="23"/>
    </row>
    <row r="4665" spans="1:68" x14ac:dyDescent="0.25">
      <c r="A4665" s="5">
        <v>79161</v>
      </c>
      <c r="B4665" s="3" t="s">
        <v>48</v>
      </c>
      <c r="C4665" s="1" t="s">
        <v>2396</v>
      </c>
      <c r="D4665" s="1" t="s">
        <v>5</v>
      </c>
      <c r="E4665" s="1" t="s">
        <v>4348</v>
      </c>
      <c r="F4665" s="1" t="s">
        <v>4428</v>
      </c>
      <c r="G4665" s="1" t="s">
        <v>4422</v>
      </c>
      <c r="H4665" s="1" t="s">
        <v>5</v>
      </c>
      <c r="I4665" s="1" t="s">
        <v>5</v>
      </c>
      <c r="J4665" s="1" t="s">
        <v>4394</v>
      </c>
      <c r="K4665" s="1" t="s">
        <v>5</v>
      </c>
      <c r="L4665" s="46">
        <v>99999</v>
      </c>
      <c r="M4665" s="15" t="s">
        <v>167</v>
      </c>
      <c r="N4665" s="5">
        <v>160</v>
      </c>
      <c r="O4665" s="16">
        <f t="shared" si="72"/>
        <v>0</v>
      </c>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c r="BK4665" s="23"/>
      <c r="BL4665" s="23"/>
      <c r="BM4665" s="23"/>
      <c r="BN4665" s="23"/>
      <c r="BO4665" s="23"/>
      <c r="BP4665" s="23"/>
    </row>
    <row r="4666" spans="1:68" x14ac:dyDescent="0.25">
      <c r="A4666" s="5">
        <v>79162</v>
      </c>
      <c r="B4666" s="3" t="s">
        <v>45</v>
      </c>
      <c r="C4666" s="1" t="s">
        <v>2395</v>
      </c>
      <c r="D4666" s="1" t="s">
        <v>5</v>
      </c>
      <c r="E4666" s="1" t="s">
        <v>4347</v>
      </c>
      <c r="F4666" s="1" t="s">
        <v>4429</v>
      </c>
      <c r="G4666" s="1" t="s">
        <v>4422</v>
      </c>
      <c r="H4666" s="1" t="s">
        <v>5</v>
      </c>
      <c r="I4666" s="1" t="s">
        <v>5</v>
      </c>
      <c r="J4666" s="1" t="s">
        <v>4394</v>
      </c>
      <c r="K4666" s="1" t="s">
        <v>5</v>
      </c>
      <c r="L4666" s="46">
        <v>99999</v>
      </c>
      <c r="M4666" s="15" t="s">
        <v>167</v>
      </c>
      <c r="N4666" s="5">
        <v>250</v>
      </c>
      <c r="O4666" s="16">
        <f t="shared" si="72"/>
        <v>0</v>
      </c>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c r="BK4666" s="23"/>
      <c r="BL4666" s="23"/>
      <c r="BM4666" s="23"/>
      <c r="BN4666" s="23"/>
      <c r="BO4666" s="23"/>
      <c r="BP4666" s="23"/>
    </row>
    <row r="4667" spans="1:68" x14ac:dyDescent="0.25">
      <c r="A4667" s="5">
        <v>79163</v>
      </c>
      <c r="B4667" s="3" t="s">
        <v>48</v>
      </c>
      <c r="C4667" s="1" t="s">
        <v>2396</v>
      </c>
      <c r="D4667" s="1" t="s">
        <v>5</v>
      </c>
      <c r="E4667" s="1" t="s">
        <v>4348</v>
      </c>
      <c r="F4667" s="1" t="s">
        <v>4429</v>
      </c>
      <c r="G4667" s="1" t="s">
        <v>4422</v>
      </c>
      <c r="H4667" s="1" t="s">
        <v>5</v>
      </c>
      <c r="I4667" s="1" t="s">
        <v>5</v>
      </c>
      <c r="J4667" s="1" t="s">
        <v>4394</v>
      </c>
      <c r="K4667" s="1" t="s">
        <v>5</v>
      </c>
      <c r="L4667" s="46">
        <v>99999</v>
      </c>
      <c r="M4667" s="15" t="s">
        <v>167</v>
      </c>
      <c r="N4667" s="5">
        <v>250</v>
      </c>
      <c r="O4667" s="16">
        <f t="shared" si="72"/>
        <v>0</v>
      </c>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c r="BK4667" s="23"/>
      <c r="BL4667" s="23"/>
      <c r="BM4667" s="23"/>
      <c r="BN4667" s="23"/>
      <c r="BO4667" s="23"/>
      <c r="BP4667" s="23"/>
    </row>
    <row r="4668" spans="1:68" x14ac:dyDescent="0.25">
      <c r="A4668" s="5">
        <v>79164</v>
      </c>
      <c r="B4668" s="3" t="s">
        <v>50</v>
      </c>
      <c r="C4668" s="1" t="s">
        <v>2189</v>
      </c>
      <c r="D4668" s="1" t="s">
        <v>108</v>
      </c>
      <c r="E4668" s="1" t="s">
        <v>4349</v>
      </c>
      <c r="F4668" s="1" t="s">
        <v>4399</v>
      </c>
      <c r="G4668" s="1" t="s">
        <v>4401</v>
      </c>
      <c r="H4668" s="1" t="s">
        <v>4411</v>
      </c>
      <c r="I4668" s="1" t="s">
        <v>5</v>
      </c>
      <c r="J4668" s="1" t="s">
        <v>4394</v>
      </c>
      <c r="K4668" s="1" t="s">
        <v>5</v>
      </c>
      <c r="L4668" s="46">
        <v>99999</v>
      </c>
      <c r="M4668" s="15" t="s">
        <v>136</v>
      </c>
      <c r="N4668" s="5">
        <v>20</v>
      </c>
      <c r="O4668" s="16">
        <f t="shared" si="72"/>
        <v>0</v>
      </c>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c r="BK4668" s="23"/>
      <c r="BL4668" s="23"/>
      <c r="BM4668" s="23"/>
      <c r="BN4668" s="23"/>
      <c r="BO4668" s="23"/>
      <c r="BP4668" s="23"/>
    </row>
    <row r="4669" spans="1:68" x14ac:dyDescent="0.25">
      <c r="A4669" s="5">
        <v>79165</v>
      </c>
      <c r="B4669" s="3" t="s">
        <v>48</v>
      </c>
      <c r="C4669" s="1" t="s">
        <v>2397</v>
      </c>
      <c r="D4669" s="1" t="s">
        <v>5</v>
      </c>
      <c r="E4669" s="1" t="s">
        <v>4348</v>
      </c>
      <c r="F4669" s="1" t="s">
        <v>4429</v>
      </c>
      <c r="G4669" s="1" t="s">
        <v>4422</v>
      </c>
      <c r="H4669" s="1" t="s">
        <v>5</v>
      </c>
      <c r="I4669" s="1" t="s">
        <v>5</v>
      </c>
      <c r="J4669" s="1" t="s">
        <v>4394</v>
      </c>
      <c r="K4669" s="1" t="s">
        <v>5</v>
      </c>
      <c r="L4669" s="46">
        <v>99999</v>
      </c>
      <c r="M4669" s="15" t="s">
        <v>167</v>
      </c>
      <c r="N4669" s="5">
        <v>250</v>
      </c>
      <c r="O4669" s="16">
        <f t="shared" si="72"/>
        <v>0</v>
      </c>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c r="BK4669" s="23"/>
      <c r="BL4669" s="23"/>
      <c r="BM4669" s="23"/>
      <c r="BN4669" s="23"/>
      <c r="BO4669" s="23"/>
      <c r="BP4669" s="23"/>
    </row>
    <row r="4670" spans="1:68" x14ac:dyDescent="0.25">
      <c r="A4670" s="5">
        <v>79166</v>
      </c>
      <c r="B4670" s="3" t="s">
        <v>63</v>
      </c>
      <c r="C4670" s="1" t="s">
        <v>2398</v>
      </c>
      <c r="D4670" s="1" t="s">
        <v>1139</v>
      </c>
      <c r="E4670" s="1" t="s">
        <v>4352</v>
      </c>
      <c r="F4670" s="1" t="s">
        <v>4395</v>
      </c>
      <c r="G4670" s="1" t="s">
        <v>4401</v>
      </c>
      <c r="H4670" s="1" t="s">
        <v>5</v>
      </c>
      <c r="I4670" s="1" t="s">
        <v>5</v>
      </c>
      <c r="J4670" s="1" t="s">
        <v>4394</v>
      </c>
      <c r="K4670" s="1" t="s">
        <v>5</v>
      </c>
      <c r="L4670" s="46">
        <v>99999</v>
      </c>
      <c r="M4670" s="15" t="s">
        <v>53</v>
      </c>
      <c r="N4670" s="5">
        <v>39</v>
      </c>
      <c r="O4670" s="16">
        <f t="shared" si="72"/>
        <v>0</v>
      </c>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c r="BK4670" s="23"/>
      <c r="BL4670" s="23"/>
      <c r="BM4670" s="23"/>
      <c r="BN4670" s="23"/>
      <c r="BO4670" s="23"/>
      <c r="BP4670" s="23"/>
    </row>
    <row r="4671" spans="1:68" x14ac:dyDescent="0.25">
      <c r="A4671" s="5">
        <v>79167</v>
      </c>
      <c r="B4671" s="3" t="s">
        <v>63</v>
      </c>
      <c r="C4671" s="1" t="s">
        <v>2398</v>
      </c>
      <c r="D4671" s="1" t="s">
        <v>67</v>
      </c>
      <c r="E4671" s="1" t="s">
        <v>4352</v>
      </c>
      <c r="F4671" s="1" t="s">
        <v>4395</v>
      </c>
      <c r="G4671" s="1" t="s">
        <v>4401</v>
      </c>
      <c r="H4671" s="1" t="s">
        <v>5</v>
      </c>
      <c r="I4671" s="1" t="s">
        <v>5</v>
      </c>
      <c r="J4671" s="1" t="s">
        <v>4394</v>
      </c>
      <c r="K4671" s="1" t="s">
        <v>5</v>
      </c>
      <c r="L4671" s="46">
        <v>99999</v>
      </c>
      <c r="M4671" s="15" t="s">
        <v>53</v>
      </c>
      <c r="N4671" s="5">
        <v>39</v>
      </c>
      <c r="O4671" s="16">
        <f t="shared" si="72"/>
        <v>0</v>
      </c>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c r="BK4671" s="23"/>
      <c r="BL4671" s="23"/>
      <c r="BM4671" s="23"/>
      <c r="BN4671" s="23"/>
      <c r="BO4671" s="23"/>
      <c r="BP4671" s="23"/>
    </row>
    <row r="4672" spans="1:68" x14ac:dyDescent="0.25">
      <c r="A4672" s="5">
        <v>79168</v>
      </c>
      <c r="B4672" s="3" t="s">
        <v>63</v>
      </c>
      <c r="C4672" s="1" t="s">
        <v>2398</v>
      </c>
      <c r="D4672" s="1" t="s">
        <v>2064</v>
      </c>
      <c r="E4672" s="1" t="s">
        <v>4352</v>
      </c>
      <c r="F4672" s="1" t="s">
        <v>4395</v>
      </c>
      <c r="G4672" s="1" t="s">
        <v>4401</v>
      </c>
      <c r="H4672" s="1" t="s">
        <v>5</v>
      </c>
      <c r="I4672" s="1" t="s">
        <v>5</v>
      </c>
      <c r="J4672" s="1" t="s">
        <v>4394</v>
      </c>
      <c r="K4672" s="1" t="s">
        <v>5</v>
      </c>
      <c r="L4672" s="46">
        <v>99999</v>
      </c>
      <c r="M4672" s="15" t="s">
        <v>53</v>
      </c>
      <c r="N4672" s="5">
        <v>39</v>
      </c>
      <c r="O4672" s="16">
        <f t="shared" si="72"/>
        <v>0</v>
      </c>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c r="BK4672" s="23"/>
      <c r="BL4672" s="23"/>
      <c r="BM4672" s="23"/>
      <c r="BN4672" s="23"/>
      <c r="BO4672" s="23"/>
      <c r="BP4672" s="23"/>
    </row>
    <row r="4673" spans="1:68" x14ac:dyDescent="0.25">
      <c r="A4673" s="5">
        <v>79169</v>
      </c>
      <c r="B4673" s="3" t="s">
        <v>63</v>
      </c>
      <c r="C4673" s="1" t="s">
        <v>2398</v>
      </c>
      <c r="D4673" s="1" t="s">
        <v>52</v>
      </c>
      <c r="E4673" s="1" t="s">
        <v>4352</v>
      </c>
      <c r="F4673" s="1" t="s">
        <v>4395</v>
      </c>
      <c r="G4673" s="1" t="s">
        <v>4401</v>
      </c>
      <c r="H4673" s="1" t="s">
        <v>5</v>
      </c>
      <c r="I4673" s="1" t="s">
        <v>5</v>
      </c>
      <c r="J4673" s="1" t="s">
        <v>4394</v>
      </c>
      <c r="K4673" s="1" t="s">
        <v>5</v>
      </c>
      <c r="L4673" s="46">
        <v>99999</v>
      </c>
      <c r="M4673" s="15" t="s">
        <v>55</v>
      </c>
      <c r="N4673" s="5">
        <v>39</v>
      </c>
      <c r="O4673" s="16">
        <f t="shared" si="72"/>
        <v>0</v>
      </c>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c r="BK4673" s="23"/>
      <c r="BL4673" s="23"/>
      <c r="BM4673" s="23"/>
      <c r="BN4673" s="23"/>
      <c r="BO4673" s="23"/>
      <c r="BP4673" s="23"/>
    </row>
    <row r="4674" spans="1:68" x14ac:dyDescent="0.25">
      <c r="A4674" s="5">
        <v>79170</v>
      </c>
      <c r="B4674" s="3" t="s">
        <v>50</v>
      </c>
      <c r="C4674" s="1" t="s">
        <v>229</v>
      </c>
      <c r="D4674" s="1" t="s">
        <v>221</v>
      </c>
      <c r="E4674" s="1" t="s">
        <v>4349</v>
      </c>
      <c r="F4674" s="1" t="s">
        <v>4399</v>
      </c>
      <c r="G4674" s="1" t="s">
        <v>4401</v>
      </c>
      <c r="H4674" s="1" t="s">
        <v>4411</v>
      </c>
      <c r="I4674" s="1" t="s">
        <v>5</v>
      </c>
      <c r="J4674" s="1" t="s">
        <v>4394</v>
      </c>
      <c r="K4674" s="1" t="s">
        <v>5</v>
      </c>
      <c r="L4674" s="46">
        <v>99999</v>
      </c>
      <c r="M4674" s="15" t="s">
        <v>136</v>
      </c>
      <c r="N4674" s="5">
        <v>20</v>
      </c>
      <c r="O4674" s="16">
        <f t="shared" si="72"/>
        <v>0</v>
      </c>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c r="BK4674" s="23"/>
      <c r="BL4674" s="23"/>
      <c r="BM4674" s="23"/>
      <c r="BN4674" s="23"/>
      <c r="BO4674" s="23"/>
      <c r="BP4674" s="23"/>
    </row>
    <row r="4675" spans="1:68" x14ac:dyDescent="0.25">
      <c r="A4675" s="5">
        <v>79171</v>
      </c>
      <c r="B4675" s="3" t="s">
        <v>68</v>
      </c>
      <c r="C4675" s="1" t="s">
        <v>294</v>
      </c>
      <c r="D4675" s="1" t="s">
        <v>2367</v>
      </c>
      <c r="E4675" s="1" t="s">
        <v>4353</v>
      </c>
      <c r="F4675" s="1" t="s">
        <v>4395</v>
      </c>
      <c r="G4675" s="1" t="s">
        <v>4396</v>
      </c>
      <c r="H4675" s="1" t="s">
        <v>5</v>
      </c>
      <c r="I4675" s="1" t="s">
        <v>5</v>
      </c>
      <c r="J4675" s="1" t="s">
        <v>4394</v>
      </c>
      <c r="K4675" s="1" t="s">
        <v>5</v>
      </c>
      <c r="L4675" s="46">
        <v>99999</v>
      </c>
      <c r="M4675" s="15" t="s">
        <v>70</v>
      </c>
      <c r="N4675" s="5">
        <v>39</v>
      </c>
      <c r="O4675" s="16">
        <f t="shared" si="72"/>
        <v>0</v>
      </c>
      <c r="P4675" s="23"/>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c r="BE4675" s="23"/>
      <c r="BF4675" s="23"/>
      <c r="BG4675" s="23"/>
      <c r="BH4675" s="23"/>
      <c r="BI4675" s="23"/>
      <c r="BJ4675" s="23"/>
      <c r="BK4675" s="23"/>
      <c r="BL4675" s="23"/>
      <c r="BM4675" s="23"/>
      <c r="BN4675" s="23"/>
      <c r="BO4675" s="23"/>
      <c r="BP4675" s="23"/>
    </row>
    <row r="4676" spans="1:68" x14ac:dyDescent="0.25">
      <c r="A4676" s="5">
        <v>79172</v>
      </c>
      <c r="B4676" s="3" t="s">
        <v>50</v>
      </c>
      <c r="C4676" s="1" t="s">
        <v>2330</v>
      </c>
      <c r="D4676" s="1" t="s">
        <v>221</v>
      </c>
      <c r="E4676" s="1" t="s">
        <v>4349</v>
      </c>
      <c r="F4676" s="1" t="s">
        <v>4399</v>
      </c>
      <c r="G4676" s="1" t="s">
        <v>4401</v>
      </c>
      <c r="H4676" s="1" t="s">
        <v>4411</v>
      </c>
      <c r="I4676" s="1" t="s">
        <v>5</v>
      </c>
      <c r="J4676" s="1" t="s">
        <v>4394</v>
      </c>
      <c r="K4676" s="1" t="s">
        <v>5</v>
      </c>
      <c r="L4676" s="46">
        <v>99999</v>
      </c>
      <c r="M4676" s="15" t="s">
        <v>136</v>
      </c>
      <c r="N4676" s="5">
        <v>20</v>
      </c>
      <c r="O4676" s="16">
        <f t="shared" si="72"/>
        <v>0</v>
      </c>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c r="BK4676" s="23"/>
      <c r="BL4676" s="23"/>
      <c r="BM4676" s="23"/>
      <c r="BN4676" s="23"/>
      <c r="BO4676" s="23"/>
      <c r="BP4676" s="23"/>
    </row>
    <row r="4677" spans="1:68" x14ac:dyDescent="0.25">
      <c r="A4677" s="5">
        <v>79173</v>
      </c>
      <c r="B4677" s="3" t="s">
        <v>68</v>
      </c>
      <c r="C4677" s="1" t="s">
        <v>294</v>
      </c>
      <c r="D4677" s="1" t="s">
        <v>2399</v>
      </c>
      <c r="E4677" s="1" t="s">
        <v>4353</v>
      </c>
      <c r="F4677" s="1" t="s">
        <v>4399</v>
      </c>
      <c r="G4677" s="1" t="s">
        <v>4402</v>
      </c>
      <c r="H4677" s="1" t="s">
        <v>5</v>
      </c>
      <c r="I4677" s="1" t="s">
        <v>5</v>
      </c>
      <c r="J4677" s="1" t="s">
        <v>4394</v>
      </c>
      <c r="K4677" s="1" t="s">
        <v>5</v>
      </c>
      <c r="L4677" s="46">
        <v>99999</v>
      </c>
      <c r="M4677" s="15" t="s">
        <v>169</v>
      </c>
      <c r="N4677" s="5">
        <v>24</v>
      </c>
      <c r="O4677" s="16">
        <f t="shared" si="72"/>
        <v>0</v>
      </c>
      <c r="P4677" s="23"/>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c r="BK4677" s="23"/>
      <c r="BL4677" s="23"/>
      <c r="BM4677" s="23"/>
      <c r="BN4677" s="23"/>
      <c r="BO4677" s="23"/>
      <c r="BP4677" s="23"/>
    </row>
    <row r="4678" spans="1:68" x14ac:dyDescent="0.25">
      <c r="A4678" s="5">
        <v>79174</v>
      </c>
      <c r="B4678" s="3" t="s">
        <v>68</v>
      </c>
      <c r="C4678" s="1" t="s">
        <v>294</v>
      </c>
      <c r="D4678" s="1" t="s">
        <v>2400</v>
      </c>
      <c r="E4678" s="1" t="s">
        <v>4353</v>
      </c>
      <c r="F4678" s="1" t="s">
        <v>4399</v>
      </c>
      <c r="G4678" s="1" t="s">
        <v>4402</v>
      </c>
      <c r="H4678" s="1" t="s">
        <v>5</v>
      </c>
      <c r="I4678" s="1" t="s">
        <v>5</v>
      </c>
      <c r="J4678" s="1" t="s">
        <v>4394</v>
      </c>
      <c r="K4678" s="1" t="s">
        <v>5</v>
      </c>
      <c r="L4678" s="46">
        <v>99999</v>
      </c>
      <c r="M4678" s="15" t="s">
        <v>169</v>
      </c>
      <c r="N4678" s="5">
        <v>24</v>
      </c>
      <c r="O4678" s="16">
        <f t="shared" si="72"/>
        <v>0</v>
      </c>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c r="BK4678" s="23"/>
      <c r="BL4678" s="23"/>
      <c r="BM4678" s="23"/>
      <c r="BN4678" s="23"/>
      <c r="BO4678" s="23"/>
      <c r="BP4678" s="23"/>
    </row>
    <row r="4679" spans="1:68" x14ac:dyDescent="0.25">
      <c r="A4679" s="5">
        <v>79175</v>
      </c>
      <c r="B4679" s="3" t="s">
        <v>68</v>
      </c>
      <c r="C4679" s="1" t="s">
        <v>294</v>
      </c>
      <c r="D4679" s="1" t="s">
        <v>2401</v>
      </c>
      <c r="E4679" s="1" t="s">
        <v>4353</v>
      </c>
      <c r="F4679" s="1" t="s">
        <v>4399</v>
      </c>
      <c r="G4679" s="1" t="s">
        <v>4402</v>
      </c>
      <c r="H4679" s="1" t="s">
        <v>5</v>
      </c>
      <c r="I4679" s="1" t="s">
        <v>5</v>
      </c>
      <c r="J4679" s="1" t="s">
        <v>4394</v>
      </c>
      <c r="K4679" s="1" t="s">
        <v>5</v>
      </c>
      <c r="L4679" s="46">
        <v>99999</v>
      </c>
      <c r="M4679" s="15" t="s">
        <v>169</v>
      </c>
      <c r="N4679" s="5">
        <v>24</v>
      </c>
      <c r="O4679" s="16">
        <f t="shared" si="72"/>
        <v>0</v>
      </c>
      <c r="P4679" s="23"/>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c r="BE4679" s="23"/>
      <c r="BF4679" s="23"/>
      <c r="BG4679" s="23"/>
      <c r="BH4679" s="23"/>
      <c r="BI4679" s="23"/>
      <c r="BJ4679" s="23"/>
      <c r="BK4679" s="23"/>
      <c r="BL4679" s="23"/>
      <c r="BM4679" s="23"/>
      <c r="BN4679" s="23"/>
      <c r="BO4679" s="23"/>
      <c r="BP4679" s="23"/>
    </row>
    <row r="4680" spans="1:68" x14ac:dyDescent="0.25">
      <c r="A4680" s="5">
        <v>79176</v>
      </c>
      <c r="B4680" s="3" t="s">
        <v>68</v>
      </c>
      <c r="C4680" s="1" t="s">
        <v>294</v>
      </c>
      <c r="D4680" s="1" t="s">
        <v>1143</v>
      </c>
      <c r="E4680" s="1" t="s">
        <v>4353</v>
      </c>
      <c r="F4680" s="1" t="s">
        <v>4399</v>
      </c>
      <c r="G4680" s="1" t="s">
        <v>4402</v>
      </c>
      <c r="H4680" s="1" t="s">
        <v>5</v>
      </c>
      <c r="I4680" s="1" t="s">
        <v>5</v>
      </c>
      <c r="J4680" s="1" t="s">
        <v>4394</v>
      </c>
      <c r="K4680" s="1" t="s">
        <v>5</v>
      </c>
      <c r="L4680" s="46">
        <v>99999</v>
      </c>
      <c r="M4680" s="15" t="s">
        <v>169</v>
      </c>
      <c r="N4680" s="5">
        <v>24</v>
      </c>
      <c r="O4680" s="16">
        <f t="shared" si="72"/>
        <v>0</v>
      </c>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c r="BK4680" s="23"/>
      <c r="BL4680" s="23"/>
      <c r="BM4680" s="23"/>
      <c r="BN4680" s="23"/>
      <c r="BO4680" s="23"/>
      <c r="BP4680" s="23"/>
    </row>
    <row r="4681" spans="1:68" x14ac:dyDescent="0.25">
      <c r="A4681" s="5">
        <v>79177</v>
      </c>
      <c r="B4681" s="3" t="s">
        <v>68</v>
      </c>
      <c r="C4681" s="1" t="s">
        <v>294</v>
      </c>
      <c r="D4681" s="1" t="s">
        <v>2367</v>
      </c>
      <c r="E4681" s="1" t="s">
        <v>4353</v>
      </c>
      <c r="F4681" s="1" t="s">
        <v>4399</v>
      </c>
      <c r="G4681" s="1" t="s">
        <v>4402</v>
      </c>
      <c r="H4681" s="1" t="s">
        <v>5</v>
      </c>
      <c r="I4681" s="1" t="s">
        <v>5</v>
      </c>
      <c r="J4681" s="1" t="s">
        <v>4394</v>
      </c>
      <c r="K4681" s="1" t="s">
        <v>5</v>
      </c>
      <c r="L4681" s="46">
        <v>99999</v>
      </c>
      <c r="M4681" s="15" t="s">
        <v>169</v>
      </c>
      <c r="N4681" s="5">
        <v>24</v>
      </c>
      <c r="O4681" s="16">
        <f t="shared" si="72"/>
        <v>0</v>
      </c>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c r="BK4681" s="23"/>
      <c r="BL4681" s="23"/>
      <c r="BM4681" s="23"/>
      <c r="BN4681" s="23"/>
      <c r="BO4681" s="23"/>
      <c r="BP4681" s="23"/>
    </row>
    <row r="4682" spans="1:68" x14ac:dyDescent="0.25">
      <c r="A4682" s="5">
        <v>79178</v>
      </c>
      <c r="B4682" s="3" t="s">
        <v>63</v>
      </c>
      <c r="C4682" s="1" t="s">
        <v>1394</v>
      </c>
      <c r="D4682" s="1" t="s">
        <v>52</v>
      </c>
      <c r="E4682" s="1" t="s">
        <v>4352</v>
      </c>
      <c r="F4682" s="1" t="s">
        <v>4405</v>
      </c>
      <c r="G4682" s="1" t="s">
        <v>5</v>
      </c>
      <c r="H4682" s="1" t="s">
        <v>5</v>
      </c>
      <c r="I4682" s="1" t="s">
        <v>5</v>
      </c>
      <c r="J4682" s="1" t="s">
        <v>4394</v>
      </c>
      <c r="K4682" s="1" t="s">
        <v>5</v>
      </c>
      <c r="L4682" s="46">
        <v>99999</v>
      </c>
      <c r="M4682" s="15" t="s">
        <v>382</v>
      </c>
      <c r="N4682" s="5">
        <v>90</v>
      </c>
      <c r="O4682" s="16">
        <f t="shared" si="72"/>
        <v>0</v>
      </c>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c r="BK4682" s="23"/>
      <c r="BL4682" s="23"/>
      <c r="BM4682" s="23"/>
      <c r="BN4682" s="23"/>
      <c r="BO4682" s="23"/>
      <c r="BP4682" s="23"/>
    </row>
    <row r="4683" spans="1:68" x14ac:dyDescent="0.25">
      <c r="A4683" s="5">
        <v>79179</v>
      </c>
      <c r="B4683" s="3" t="s">
        <v>20</v>
      </c>
      <c r="C4683" s="1" t="s">
        <v>2108</v>
      </c>
      <c r="D4683" s="1" t="s">
        <v>5</v>
      </c>
      <c r="E4683" s="1" t="s">
        <v>4342</v>
      </c>
      <c r="F4683" s="1" t="s">
        <v>4393</v>
      </c>
      <c r="G4683" s="1" t="s">
        <v>4412</v>
      </c>
      <c r="H4683" s="1" t="s">
        <v>5</v>
      </c>
      <c r="I4683" s="1" t="s">
        <v>5</v>
      </c>
      <c r="J4683" s="1" t="s">
        <v>4394</v>
      </c>
      <c r="K4683" s="1" t="s">
        <v>5</v>
      </c>
      <c r="L4683" s="46">
        <v>99999</v>
      </c>
      <c r="M4683" s="15" t="s">
        <v>6</v>
      </c>
      <c r="N4683" s="5">
        <v>145</v>
      </c>
      <c r="O4683" s="16">
        <f t="shared" si="72"/>
        <v>0</v>
      </c>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c r="BK4683" s="23"/>
      <c r="BL4683" s="23"/>
      <c r="BM4683" s="23"/>
      <c r="BN4683" s="23"/>
      <c r="BO4683" s="23"/>
      <c r="BP4683" s="23"/>
    </row>
    <row r="4684" spans="1:68" x14ac:dyDescent="0.25">
      <c r="A4684" s="5">
        <v>79180</v>
      </c>
      <c r="B4684" s="3" t="s">
        <v>24</v>
      </c>
      <c r="C4684" s="1" t="s">
        <v>770</v>
      </c>
      <c r="D4684" s="1" t="s">
        <v>5</v>
      </c>
      <c r="E4684" s="1" t="s">
        <v>4342</v>
      </c>
      <c r="F4684" s="1" t="s">
        <v>4393</v>
      </c>
      <c r="G4684" s="1" t="s">
        <v>4412</v>
      </c>
      <c r="H4684" s="1" t="s">
        <v>5</v>
      </c>
      <c r="I4684" s="1" t="s">
        <v>5</v>
      </c>
      <c r="J4684" s="1" t="s">
        <v>4394</v>
      </c>
      <c r="K4684" s="1" t="s">
        <v>5</v>
      </c>
      <c r="L4684" s="46">
        <v>99999</v>
      </c>
      <c r="M4684" s="15" t="s">
        <v>6</v>
      </c>
      <c r="N4684" s="5">
        <v>145</v>
      </c>
      <c r="O4684" s="16">
        <f t="shared" si="72"/>
        <v>0</v>
      </c>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c r="BK4684" s="23"/>
      <c r="BL4684" s="23"/>
      <c r="BM4684" s="23"/>
      <c r="BN4684" s="23"/>
      <c r="BO4684" s="23"/>
      <c r="BP4684" s="23"/>
    </row>
    <row r="4685" spans="1:68" x14ac:dyDescent="0.25">
      <c r="A4685" s="5">
        <v>79180</v>
      </c>
      <c r="B4685" s="3" t="s">
        <v>24</v>
      </c>
      <c r="C4685" s="1" t="s">
        <v>770</v>
      </c>
      <c r="D4685" s="1" t="s">
        <v>5</v>
      </c>
      <c r="E4685" s="1" t="s">
        <v>4342</v>
      </c>
      <c r="F4685" s="1" t="s">
        <v>4393</v>
      </c>
      <c r="G4685" s="1" t="s">
        <v>4412</v>
      </c>
      <c r="H4685" s="1" t="s">
        <v>5</v>
      </c>
      <c r="I4685" s="1" t="s">
        <v>5</v>
      </c>
      <c r="J4685" s="1" t="s">
        <v>4394</v>
      </c>
      <c r="K4685" s="1" t="s">
        <v>5</v>
      </c>
      <c r="L4685" s="46">
        <v>99999</v>
      </c>
      <c r="M4685" s="15" t="s">
        <v>167</v>
      </c>
      <c r="N4685" s="5">
        <v>250</v>
      </c>
      <c r="O4685" s="16">
        <f t="shared" si="72"/>
        <v>0</v>
      </c>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c r="BK4685" s="23"/>
      <c r="BL4685" s="23"/>
      <c r="BM4685" s="23"/>
      <c r="BN4685" s="23"/>
      <c r="BO4685" s="23"/>
      <c r="BP4685" s="23"/>
    </row>
    <row r="4686" spans="1:68" x14ac:dyDescent="0.25">
      <c r="A4686" s="5">
        <v>79181</v>
      </c>
      <c r="B4686" s="3" t="s">
        <v>24</v>
      </c>
      <c r="C4686" s="1" t="s">
        <v>2402</v>
      </c>
      <c r="D4686" s="1" t="s">
        <v>5</v>
      </c>
      <c r="E4686" s="1" t="s">
        <v>4342</v>
      </c>
      <c r="F4686" s="1" t="s">
        <v>4393</v>
      </c>
      <c r="G4686" s="1" t="s">
        <v>4412</v>
      </c>
      <c r="H4686" s="1" t="s">
        <v>5</v>
      </c>
      <c r="I4686" s="1" t="s">
        <v>5</v>
      </c>
      <c r="J4686" s="1" t="s">
        <v>4394</v>
      </c>
      <c r="K4686" s="1" t="s">
        <v>5</v>
      </c>
      <c r="L4686" s="46">
        <v>99999</v>
      </c>
      <c r="M4686" s="15" t="s">
        <v>6</v>
      </c>
      <c r="N4686" s="5">
        <v>145</v>
      </c>
      <c r="O4686" s="16">
        <f t="shared" si="72"/>
        <v>0</v>
      </c>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c r="BK4686" s="23"/>
      <c r="BL4686" s="23"/>
      <c r="BM4686" s="23"/>
      <c r="BN4686" s="23"/>
      <c r="BO4686" s="23"/>
      <c r="BP4686" s="23"/>
    </row>
    <row r="4687" spans="1:68" x14ac:dyDescent="0.25">
      <c r="A4687" s="5">
        <v>79181</v>
      </c>
      <c r="B4687" s="3" t="s">
        <v>24</v>
      </c>
      <c r="C4687" s="1" t="s">
        <v>2402</v>
      </c>
      <c r="D4687" s="1" t="s">
        <v>5</v>
      </c>
      <c r="E4687" s="1" t="s">
        <v>4342</v>
      </c>
      <c r="F4687" s="1" t="s">
        <v>4393</v>
      </c>
      <c r="G4687" s="1" t="s">
        <v>4412</v>
      </c>
      <c r="H4687" s="1" t="s">
        <v>5</v>
      </c>
      <c r="I4687" s="1" t="s">
        <v>5</v>
      </c>
      <c r="J4687" s="1" t="s">
        <v>4394</v>
      </c>
      <c r="K4687" s="1" t="s">
        <v>5</v>
      </c>
      <c r="L4687" s="46">
        <v>99999</v>
      </c>
      <c r="M4687" s="15" t="s">
        <v>167</v>
      </c>
      <c r="N4687" s="5">
        <v>250</v>
      </c>
      <c r="O4687" s="16">
        <f t="shared" ref="O4687:O4750" si="73">SUM(P4687:BP4687)</f>
        <v>0</v>
      </c>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c r="BK4687" s="23"/>
      <c r="BL4687" s="23"/>
      <c r="BM4687" s="23"/>
      <c r="BN4687" s="23"/>
      <c r="BO4687" s="23"/>
      <c r="BP4687" s="23"/>
    </row>
    <row r="4688" spans="1:68" x14ac:dyDescent="0.25">
      <c r="A4688" s="5">
        <v>79182</v>
      </c>
      <c r="B4688" s="3" t="s">
        <v>48</v>
      </c>
      <c r="C4688" s="1" t="s">
        <v>2403</v>
      </c>
      <c r="D4688" s="1" t="s">
        <v>5</v>
      </c>
      <c r="E4688" s="1" t="s">
        <v>4348</v>
      </c>
      <c r="F4688" s="1" t="s">
        <v>4429</v>
      </c>
      <c r="G4688" s="1" t="s">
        <v>4422</v>
      </c>
      <c r="H4688" s="1" t="s">
        <v>5</v>
      </c>
      <c r="I4688" s="1" t="s">
        <v>5</v>
      </c>
      <c r="J4688" s="1" t="s">
        <v>4394</v>
      </c>
      <c r="K4688" s="1" t="s">
        <v>5</v>
      </c>
      <c r="L4688" s="46">
        <v>99999</v>
      </c>
      <c r="M4688" s="15" t="s">
        <v>167</v>
      </c>
      <c r="N4688" s="5">
        <v>250</v>
      </c>
      <c r="O4688" s="16">
        <f t="shared" si="73"/>
        <v>0</v>
      </c>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c r="BK4688" s="23"/>
      <c r="BL4688" s="23"/>
      <c r="BM4688" s="23"/>
      <c r="BN4688" s="23"/>
      <c r="BO4688" s="23"/>
      <c r="BP4688" s="23"/>
    </row>
    <row r="4689" spans="1:68" x14ac:dyDescent="0.25">
      <c r="A4689" s="5">
        <v>79183</v>
      </c>
      <c r="B4689" s="3" t="s">
        <v>50</v>
      </c>
      <c r="C4689" s="1" t="s">
        <v>2018</v>
      </c>
      <c r="D4689" s="1" t="s">
        <v>108</v>
      </c>
      <c r="E4689" s="1" t="s">
        <v>4349</v>
      </c>
      <c r="F4689" s="1" t="s">
        <v>4399</v>
      </c>
      <c r="G4689" s="1" t="s">
        <v>4401</v>
      </c>
      <c r="H4689" s="1" t="s">
        <v>4397</v>
      </c>
      <c r="I4689" s="1" t="s">
        <v>5</v>
      </c>
      <c r="J4689" s="1" t="s">
        <v>4394</v>
      </c>
      <c r="K4689" s="1" t="s">
        <v>5</v>
      </c>
      <c r="L4689" s="46">
        <v>99999</v>
      </c>
      <c r="M4689" s="15" t="s">
        <v>136</v>
      </c>
      <c r="N4689" s="5">
        <v>24</v>
      </c>
      <c r="O4689" s="16">
        <f t="shared" si="73"/>
        <v>0</v>
      </c>
      <c r="P4689" s="23"/>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c r="BE4689" s="23"/>
      <c r="BF4689" s="23"/>
      <c r="BG4689" s="23"/>
      <c r="BH4689" s="23"/>
      <c r="BI4689" s="23"/>
      <c r="BJ4689" s="23"/>
      <c r="BK4689" s="23"/>
      <c r="BL4689" s="23"/>
      <c r="BM4689" s="23"/>
      <c r="BN4689" s="23"/>
      <c r="BO4689" s="23"/>
      <c r="BP4689" s="23"/>
    </row>
    <row r="4690" spans="1:68" x14ac:dyDescent="0.25">
      <c r="A4690" s="5">
        <v>79184</v>
      </c>
      <c r="B4690" s="3" t="s">
        <v>50</v>
      </c>
      <c r="C4690" s="1" t="s">
        <v>2404</v>
      </c>
      <c r="D4690" s="1" t="s">
        <v>108</v>
      </c>
      <c r="E4690" s="1" t="s">
        <v>4349</v>
      </c>
      <c r="F4690" s="1" t="s">
        <v>4399</v>
      </c>
      <c r="G4690" s="1" t="s">
        <v>4401</v>
      </c>
      <c r="H4690" s="1" t="s">
        <v>4397</v>
      </c>
      <c r="I4690" s="1" t="s">
        <v>5</v>
      </c>
      <c r="J4690" s="1" t="s">
        <v>4394</v>
      </c>
      <c r="K4690" s="1" t="s">
        <v>5</v>
      </c>
      <c r="L4690" s="46">
        <v>99999</v>
      </c>
      <c r="M4690" s="15" t="s">
        <v>136</v>
      </c>
      <c r="N4690" s="5">
        <v>24</v>
      </c>
      <c r="O4690" s="16">
        <f t="shared" si="73"/>
        <v>0</v>
      </c>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c r="BK4690" s="23"/>
      <c r="BL4690" s="23"/>
      <c r="BM4690" s="23"/>
      <c r="BN4690" s="23"/>
      <c r="BO4690" s="23"/>
      <c r="BP4690" s="23"/>
    </row>
    <row r="4691" spans="1:68" x14ac:dyDescent="0.25">
      <c r="A4691" s="5">
        <v>79185</v>
      </c>
      <c r="B4691" s="3" t="s">
        <v>50</v>
      </c>
      <c r="C4691" s="1" t="s">
        <v>1820</v>
      </c>
      <c r="D4691" s="1" t="s">
        <v>108</v>
      </c>
      <c r="E4691" s="1" t="s">
        <v>4349</v>
      </c>
      <c r="F4691" s="1" t="s">
        <v>4399</v>
      </c>
      <c r="G4691" s="1" t="s">
        <v>4401</v>
      </c>
      <c r="H4691" s="1" t="s">
        <v>4415</v>
      </c>
      <c r="I4691" s="1" t="s">
        <v>5</v>
      </c>
      <c r="J4691" s="1" t="s">
        <v>4394</v>
      </c>
      <c r="K4691" s="1" t="s">
        <v>5</v>
      </c>
      <c r="L4691" s="46">
        <v>99999</v>
      </c>
      <c r="M4691" s="15" t="s">
        <v>136</v>
      </c>
      <c r="N4691" s="5">
        <v>10</v>
      </c>
      <c r="O4691" s="16">
        <f t="shared" si="73"/>
        <v>0</v>
      </c>
      <c r="P4691" s="23"/>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c r="BK4691" s="23"/>
      <c r="BL4691" s="23"/>
      <c r="BM4691" s="23"/>
      <c r="BN4691" s="23"/>
      <c r="BO4691" s="23"/>
      <c r="BP4691" s="23"/>
    </row>
    <row r="4692" spans="1:68" x14ac:dyDescent="0.25">
      <c r="A4692" s="5">
        <v>79186</v>
      </c>
      <c r="B4692" s="3" t="s">
        <v>50</v>
      </c>
      <c r="C4692" s="1" t="s">
        <v>2405</v>
      </c>
      <c r="D4692" s="1" t="s">
        <v>108</v>
      </c>
      <c r="E4692" s="1" t="s">
        <v>4349</v>
      </c>
      <c r="F4692" s="1" t="s">
        <v>4399</v>
      </c>
      <c r="G4692" s="1" t="s">
        <v>4401</v>
      </c>
      <c r="H4692" s="1" t="s">
        <v>4415</v>
      </c>
      <c r="I4692" s="1" t="s">
        <v>5</v>
      </c>
      <c r="J4692" s="1" t="s">
        <v>4394</v>
      </c>
      <c r="K4692" s="1" t="s">
        <v>5</v>
      </c>
      <c r="L4692" s="46">
        <v>99999</v>
      </c>
      <c r="M4692" s="15" t="s">
        <v>136</v>
      </c>
      <c r="N4692" s="5">
        <v>10</v>
      </c>
      <c r="O4692" s="16">
        <f t="shared" si="73"/>
        <v>0</v>
      </c>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c r="BK4692" s="23"/>
      <c r="BL4692" s="23"/>
      <c r="BM4692" s="23"/>
      <c r="BN4692" s="23"/>
      <c r="BO4692" s="23"/>
      <c r="BP4692" s="23"/>
    </row>
    <row r="4693" spans="1:68" x14ac:dyDescent="0.25">
      <c r="A4693" s="5">
        <v>79187</v>
      </c>
      <c r="B4693" s="3" t="s">
        <v>1087</v>
      </c>
      <c r="C4693" s="1" t="s">
        <v>2002</v>
      </c>
      <c r="D4693" s="1" t="s">
        <v>5</v>
      </c>
      <c r="E4693" s="1" t="s">
        <v>4376</v>
      </c>
      <c r="F4693" s="1" t="s">
        <v>4426</v>
      </c>
      <c r="G4693" s="1" t="s">
        <v>4427</v>
      </c>
      <c r="H4693" s="1" t="s">
        <v>5</v>
      </c>
      <c r="I4693" s="1" t="s">
        <v>5</v>
      </c>
      <c r="J4693" s="1" t="s">
        <v>4394</v>
      </c>
      <c r="K4693" s="1" t="s">
        <v>5</v>
      </c>
      <c r="L4693" s="46">
        <v>99999</v>
      </c>
      <c r="M4693" s="15" t="s">
        <v>167</v>
      </c>
      <c r="N4693" s="5">
        <v>540</v>
      </c>
      <c r="O4693" s="16">
        <f t="shared" si="73"/>
        <v>0</v>
      </c>
      <c r="P4693" s="23"/>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c r="BE4693" s="23"/>
      <c r="BF4693" s="23"/>
      <c r="BG4693" s="23"/>
      <c r="BH4693" s="23"/>
      <c r="BI4693" s="23"/>
      <c r="BJ4693" s="23"/>
      <c r="BK4693" s="23"/>
      <c r="BL4693" s="23"/>
      <c r="BM4693" s="23"/>
      <c r="BN4693" s="23"/>
      <c r="BO4693" s="23"/>
      <c r="BP4693" s="23"/>
    </row>
    <row r="4694" spans="1:68" x14ac:dyDescent="0.25">
      <c r="A4694" s="5">
        <v>79188</v>
      </c>
      <c r="B4694" s="3" t="s">
        <v>1087</v>
      </c>
      <c r="C4694" s="1" t="s">
        <v>2406</v>
      </c>
      <c r="D4694" s="1" t="s">
        <v>958</v>
      </c>
      <c r="E4694" s="1" t="s">
        <v>4376</v>
      </c>
      <c r="F4694" s="1" t="s">
        <v>4426</v>
      </c>
      <c r="G4694" s="1" t="s">
        <v>4427</v>
      </c>
      <c r="H4694" s="1" t="s">
        <v>5</v>
      </c>
      <c r="I4694" s="1" t="s">
        <v>5</v>
      </c>
      <c r="J4694" s="1" t="s">
        <v>4394</v>
      </c>
      <c r="K4694" s="1" t="s">
        <v>5</v>
      </c>
      <c r="L4694" s="46">
        <v>99999</v>
      </c>
      <c r="M4694" s="15" t="s">
        <v>167</v>
      </c>
      <c r="N4694" s="5">
        <v>600</v>
      </c>
      <c r="O4694" s="16">
        <f t="shared" si="73"/>
        <v>0</v>
      </c>
      <c r="P4694" s="23"/>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c r="BK4694" s="23"/>
      <c r="BL4694" s="23"/>
      <c r="BM4694" s="23"/>
      <c r="BN4694" s="23"/>
      <c r="BO4694" s="23"/>
      <c r="BP4694" s="23"/>
    </row>
    <row r="4695" spans="1:68" x14ac:dyDescent="0.25">
      <c r="A4695" s="5">
        <v>79189</v>
      </c>
      <c r="B4695" s="3" t="s">
        <v>1087</v>
      </c>
      <c r="C4695" s="1" t="s">
        <v>2407</v>
      </c>
      <c r="D4695" s="1" t="s">
        <v>958</v>
      </c>
      <c r="E4695" s="1" t="s">
        <v>4376</v>
      </c>
      <c r="F4695" s="1" t="s">
        <v>4426</v>
      </c>
      <c r="G4695" s="1" t="s">
        <v>4427</v>
      </c>
      <c r="H4695" s="1" t="s">
        <v>5</v>
      </c>
      <c r="I4695" s="1" t="s">
        <v>5</v>
      </c>
      <c r="J4695" s="1" t="s">
        <v>4394</v>
      </c>
      <c r="K4695" s="1" t="s">
        <v>5</v>
      </c>
      <c r="L4695" s="46">
        <v>99999</v>
      </c>
      <c r="M4695" s="15" t="s">
        <v>167</v>
      </c>
      <c r="N4695" s="5">
        <v>600</v>
      </c>
      <c r="O4695" s="16">
        <f t="shared" si="73"/>
        <v>0</v>
      </c>
      <c r="P4695" s="23"/>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c r="BE4695" s="23"/>
      <c r="BF4695" s="23"/>
      <c r="BG4695" s="23"/>
      <c r="BH4695" s="23"/>
      <c r="BI4695" s="23"/>
      <c r="BJ4695" s="23"/>
      <c r="BK4695" s="23"/>
      <c r="BL4695" s="23"/>
      <c r="BM4695" s="23"/>
      <c r="BN4695" s="23"/>
      <c r="BO4695" s="23"/>
      <c r="BP4695" s="23"/>
    </row>
    <row r="4696" spans="1:68" x14ac:dyDescent="0.25">
      <c r="A4696" s="5">
        <v>79190</v>
      </c>
      <c r="B4696" s="3" t="s">
        <v>1087</v>
      </c>
      <c r="C4696" s="1" t="s">
        <v>1156</v>
      </c>
      <c r="D4696" s="1" t="s">
        <v>958</v>
      </c>
      <c r="E4696" s="1" t="s">
        <v>4376</v>
      </c>
      <c r="F4696" s="1" t="s">
        <v>4426</v>
      </c>
      <c r="G4696" s="1" t="s">
        <v>4427</v>
      </c>
      <c r="H4696" s="1" t="s">
        <v>5</v>
      </c>
      <c r="I4696" s="1" t="s">
        <v>5</v>
      </c>
      <c r="J4696" s="1" t="s">
        <v>4394</v>
      </c>
      <c r="K4696" s="1" t="s">
        <v>5</v>
      </c>
      <c r="L4696" s="46">
        <v>99999</v>
      </c>
      <c r="M4696" s="15" t="s">
        <v>167</v>
      </c>
      <c r="N4696" s="5">
        <v>600</v>
      </c>
      <c r="O4696" s="16">
        <f t="shared" si="73"/>
        <v>0</v>
      </c>
      <c r="P4696" s="23"/>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c r="BE4696" s="23"/>
      <c r="BF4696" s="23"/>
      <c r="BG4696" s="23"/>
      <c r="BH4696" s="23"/>
      <c r="BI4696" s="23"/>
      <c r="BJ4696" s="23"/>
      <c r="BK4696" s="23"/>
      <c r="BL4696" s="23"/>
      <c r="BM4696" s="23"/>
      <c r="BN4696" s="23"/>
      <c r="BO4696" s="23"/>
      <c r="BP4696" s="23"/>
    </row>
    <row r="4697" spans="1:68" x14ac:dyDescent="0.25">
      <c r="A4697" s="5">
        <v>79191</v>
      </c>
      <c r="B4697" s="3" t="s">
        <v>24</v>
      </c>
      <c r="C4697" s="1" t="s">
        <v>2402</v>
      </c>
      <c r="D4697" s="1" t="s">
        <v>5</v>
      </c>
      <c r="E4697" s="1" t="s">
        <v>4342</v>
      </c>
      <c r="F4697" s="1" t="s">
        <v>4393</v>
      </c>
      <c r="G4697" s="1" t="s">
        <v>5</v>
      </c>
      <c r="H4697" s="1" t="s">
        <v>5</v>
      </c>
      <c r="I4697" s="1" t="s">
        <v>5</v>
      </c>
      <c r="J4697" s="1" t="s">
        <v>4394</v>
      </c>
      <c r="K4697" s="1" t="s">
        <v>5</v>
      </c>
      <c r="L4697" s="46">
        <v>99999</v>
      </c>
      <c r="M4697" s="15" t="s">
        <v>6</v>
      </c>
      <c r="N4697" s="5">
        <v>145</v>
      </c>
      <c r="O4697" s="16">
        <f t="shared" si="73"/>
        <v>0</v>
      </c>
      <c r="P4697" s="23"/>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c r="BK4697" s="23"/>
      <c r="BL4697" s="23"/>
      <c r="BM4697" s="23"/>
      <c r="BN4697" s="23"/>
      <c r="BO4697" s="23"/>
      <c r="BP4697" s="23"/>
    </row>
    <row r="4698" spans="1:68" x14ac:dyDescent="0.25">
      <c r="A4698" s="5">
        <v>79191</v>
      </c>
      <c r="B4698" s="3" t="s">
        <v>24</v>
      </c>
      <c r="C4698" s="1" t="s">
        <v>2402</v>
      </c>
      <c r="D4698" s="1" t="s">
        <v>5</v>
      </c>
      <c r="E4698" s="1" t="s">
        <v>4342</v>
      </c>
      <c r="F4698" s="1" t="s">
        <v>4393</v>
      </c>
      <c r="G4698" s="1" t="s">
        <v>5</v>
      </c>
      <c r="H4698" s="1" t="s">
        <v>5</v>
      </c>
      <c r="I4698" s="1" t="s">
        <v>5</v>
      </c>
      <c r="J4698" s="1" t="s">
        <v>4394</v>
      </c>
      <c r="K4698" s="1" t="s">
        <v>5</v>
      </c>
      <c r="L4698" s="46">
        <v>99999</v>
      </c>
      <c r="M4698" s="15" t="s">
        <v>167</v>
      </c>
      <c r="N4698" s="5">
        <v>250</v>
      </c>
      <c r="O4698" s="16">
        <f t="shared" si="73"/>
        <v>0</v>
      </c>
      <c r="P4698" s="23"/>
      <c r="Q4698" s="23"/>
      <c r="R4698" s="23"/>
      <c r="S4698" s="23"/>
      <c r="T4698" s="23"/>
      <c r="U4698" s="23"/>
      <c r="V4698" s="23"/>
      <c r="W4698" s="23"/>
      <c r="X4698" s="23"/>
      <c r="Y4698" s="23"/>
      <c r="Z4698" s="23"/>
      <c r="AA4698" s="23"/>
      <c r="AB4698" s="23"/>
      <c r="AC4698" s="23"/>
      <c r="AD4698" s="23"/>
      <c r="AE4698" s="23"/>
      <c r="AF4698" s="23"/>
      <c r="AG4698" s="23"/>
      <c r="AH4698" s="23"/>
      <c r="AI4698" s="23"/>
      <c r="AJ4698" s="23"/>
      <c r="AK4698" s="23"/>
      <c r="AL4698" s="23"/>
      <c r="AM4698" s="23"/>
      <c r="AN4698" s="23"/>
      <c r="AO4698" s="23"/>
      <c r="AP4698" s="23"/>
      <c r="AQ4698" s="23"/>
      <c r="AR4698" s="23"/>
      <c r="AS4698" s="23"/>
      <c r="AT4698" s="23"/>
      <c r="AU4698" s="23"/>
      <c r="AV4698" s="23"/>
      <c r="AW4698" s="23"/>
      <c r="AX4698" s="23"/>
      <c r="AY4698" s="23"/>
      <c r="AZ4698" s="23"/>
      <c r="BA4698" s="23"/>
      <c r="BB4698" s="23"/>
      <c r="BC4698" s="23"/>
      <c r="BD4698" s="23"/>
      <c r="BE4698" s="23"/>
      <c r="BF4698" s="23"/>
      <c r="BG4698" s="23"/>
      <c r="BH4698" s="23"/>
      <c r="BI4698" s="23"/>
      <c r="BJ4698" s="23"/>
      <c r="BK4698" s="23"/>
      <c r="BL4698" s="23"/>
      <c r="BM4698" s="23"/>
      <c r="BN4698" s="23"/>
      <c r="BO4698" s="23"/>
      <c r="BP4698" s="23"/>
    </row>
    <row r="4699" spans="1:68" x14ac:dyDescent="0.25">
      <c r="A4699" s="5">
        <v>79192</v>
      </c>
      <c r="B4699" s="3" t="s">
        <v>41</v>
      </c>
      <c r="C4699" s="1" t="s">
        <v>2408</v>
      </c>
      <c r="D4699" s="1" t="s">
        <v>5</v>
      </c>
      <c r="E4699" s="1" t="s">
        <v>4345</v>
      </c>
      <c r="F4699" s="1" t="s">
        <v>4429</v>
      </c>
      <c r="G4699" s="1" t="s">
        <v>4422</v>
      </c>
      <c r="H4699" s="1" t="s">
        <v>5</v>
      </c>
      <c r="I4699" s="1" t="s">
        <v>5</v>
      </c>
      <c r="J4699" s="1" t="s">
        <v>4394</v>
      </c>
      <c r="K4699" s="1" t="s">
        <v>5</v>
      </c>
      <c r="L4699" s="46">
        <v>99999</v>
      </c>
      <c r="M4699" s="15" t="s">
        <v>167</v>
      </c>
      <c r="N4699" s="5">
        <v>250</v>
      </c>
      <c r="O4699" s="16">
        <f t="shared" si="73"/>
        <v>0</v>
      </c>
      <c r="P4699" s="23"/>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c r="BE4699" s="23"/>
      <c r="BF4699" s="23"/>
      <c r="BG4699" s="23"/>
      <c r="BH4699" s="23"/>
      <c r="BI4699" s="23"/>
      <c r="BJ4699" s="23"/>
      <c r="BK4699" s="23"/>
      <c r="BL4699" s="23"/>
      <c r="BM4699" s="23"/>
      <c r="BN4699" s="23"/>
      <c r="BO4699" s="23"/>
      <c r="BP4699" s="23"/>
    </row>
    <row r="4700" spans="1:68" x14ac:dyDescent="0.25">
      <c r="A4700" s="5">
        <v>79193</v>
      </c>
      <c r="B4700" s="3" t="s">
        <v>132</v>
      </c>
      <c r="C4700" s="1" t="s">
        <v>2272</v>
      </c>
      <c r="D4700" s="1" t="s">
        <v>958</v>
      </c>
      <c r="E4700" s="1" t="s">
        <v>4342</v>
      </c>
      <c r="F4700" s="1" t="s">
        <v>4393</v>
      </c>
      <c r="G4700" s="1" t="s">
        <v>5</v>
      </c>
      <c r="H4700" s="1" t="s">
        <v>5</v>
      </c>
      <c r="I4700" s="1" t="s">
        <v>5</v>
      </c>
      <c r="J4700" s="1" t="s">
        <v>4394</v>
      </c>
      <c r="K4700" s="1" t="s">
        <v>5</v>
      </c>
      <c r="L4700" s="46">
        <v>99999</v>
      </c>
      <c r="M4700" s="15" t="s">
        <v>6</v>
      </c>
      <c r="N4700" s="5">
        <v>150</v>
      </c>
      <c r="O4700" s="16">
        <f t="shared" si="73"/>
        <v>0</v>
      </c>
      <c r="P4700" s="23"/>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c r="BE4700" s="23"/>
      <c r="BF4700" s="23"/>
      <c r="BG4700" s="23"/>
      <c r="BH4700" s="23"/>
      <c r="BI4700" s="23"/>
      <c r="BJ4700" s="23"/>
      <c r="BK4700" s="23"/>
      <c r="BL4700" s="23"/>
      <c r="BM4700" s="23"/>
      <c r="BN4700" s="23"/>
      <c r="BO4700" s="23"/>
      <c r="BP4700" s="23"/>
    </row>
    <row r="4701" spans="1:68" x14ac:dyDescent="0.25">
      <c r="A4701" s="5">
        <v>79194</v>
      </c>
      <c r="B4701" s="3" t="s">
        <v>154</v>
      </c>
      <c r="C4701" s="1" t="s">
        <v>2409</v>
      </c>
      <c r="D4701" s="1" t="s">
        <v>5</v>
      </c>
      <c r="E4701" s="1" t="s">
        <v>4365</v>
      </c>
      <c r="F4701" s="1" t="s">
        <v>4393</v>
      </c>
      <c r="G4701" s="1" t="s">
        <v>5</v>
      </c>
      <c r="H4701" s="1" t="s">
        <v>5</v>
      </c>
      <c r="I4701" s="1" t="s">
        <v>5</v>
      </c>
      <c r="J4701" s="1" t="s">
        <v>4394</v>
      </c>
      <c r="K4701" s="1" t="s">
        <v>5</v>
      </c>
      <c r="L4701" s="46">
        <v>99999</v>
      </c>
      <c r="M4701" s="15" t="s">
        <v>6</v>
      </c>
      <c r="N4701" s="5">
        <v>145</v>
      </c>
      <c r="O4701" s="16">
        <f t="shared" si="73"/>
        <v>0</v>
      </c>
      <c r="P4701" s="23"/>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c r="BE4701" s="23"/>
      <c r="BF4701" s="23"/>
      <c r="BG4701" s="23"/>
      <c r="BH4701" s="23"/>
      <c r="BI4701" s="23"/>
      <c r="BJ4701" s="23"/>
      <c r="BK4701" s="23"/>
      <c r="BL4701" s="23"/>
      <c r="BM4701" s="23"/>
      <c r="BN4701" s="23"/>
      <c r="BO4701" s="23"/>
      <c r="BP4701" s="23"/>
    </row>
    <row r="4702" spans="1:68" x14ac:dyDescent="0.25">
      <c r="A4702" s="5">
        <v>79195</v>
      </c>
      <c r="B4702" s="3" t="s">
        <v>24</v>
      </c>
      <c r="C4702" s="1" t="s">
        <v>225</v>
      </c>
      <c r="D4702" s="1" t="s">
        <v>5</v>
      </c>
      <c r="E4702" s="1" t="s">
        <v>4342</v>
      </c>
      <c r="F4702" s="1" t="s">
        <v>4393</v>
      </c>
      <c r="G4702" s="1" t="s">
        <v>4412</v>
      </c>
      <c r="H4702" s="1" t="s">
        <v>5</v>
      </c>
      <c r="I4702" s="1" t="s">
        <v>5</v>
      </c>
      <c r="J4702" s="1" t="s">
        <v>4394</v>
      </c>
      <c r="K4702" s="1" t="s">
        <v>5</v>
      </c>
      <c r="L4702" s="46">
        <v>99999</v>
      </c>
      <c r="M4702" s="15" t="s">
        <v>6</v>
      </c>
      <c r="N4702" s="5">
        <v>145</v>
      </c>
      <c r="O4702" s="16">
        <f t="shared" si="73"/>
        <v>0</v>
      </c>
      <c r="P4702" s="23"/>
      <c r="Q4702" s="23"/>
      <c r="R4702" s="23"/>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c r="BE4702" s="23"/>
      <c r="BF4702" s="23"/>
      <c r="BG4702" s="23"/>
      <c r="BH4702" s="23"/>
      <c r="BI4702" s="23"/>
      <c r="BJ4702" s="23"/>
      <c r="BK4702" s="23"/>
      <c r="BL4702" s="23"/>
      <c r="BM4702" s="23"/>
      <c r="BN4702" s="23"/>
      <c r="BO4702" s="23"/>
      <c r="BP4702" s="23"/>
    </row>
    <row r="4703" spans="1:68" x14ac:dyDescent="0.25">
      <c r="A4703" s="5">
        <v>79196</v>
      </c>
      <c r="B4703" s="3" t="s">
        <v>1087</v>
      </c>
      <c r="C4703" s="1" t="s">
        <v>2410</v>
      </c>
      <c r="D4703" s="1" t="s">
        <v>5</v>
      </c>
      <c r="E4703" s="1" t="s">
        <v>4376</v>
      </c>
      <c r="F4703" s="1" t="s">
        <v>4426</v>
      </c>
      <c r="G4703" s="1" t="s">
        <v>4427</v>
      </c>
      <c r="H4703" s="1" t="s">
        <v>5</v>
      </c>
      <c r="I4703" s="1" t="s">
        <v>5</v>
      </c>
      <c r="J4703" s="1" t="s">
        <v>4394</v>
      </c>
      <c r="K4703" s="1" t="s">
        <v>5</v>
      </c>
      <c r="L4703" s="46">
        <v>99999</v>
      </c>
      <c r="M4703" s="15" t="s">
        <v>167</v>
      </c>
      <c r="N4703" s="5">
        <v>540</v>
      </c>
      <c r="O4703" s="16">
        <f t="shared" si="73"/>
        <v>0</v>
      </c>
      <c r="P4703" s="23"/>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c r="BE4703" s="23"/>
      <c r="BF4703" s="23"/>
      <c r="BG4703" s="23"/>
      <c r="BH4703" s="23"/>
      <c r="BI4703" s="23"/>
      <c r="BJ4703" s="23"/>
      <c r="BK4703" s="23"/>
      <c r="BL4703" s="23"/>
      <c r="BM4703" s="23"/>
      <c r="BN4703" s="23"/>
      <c r="BO4703" s="23"/>
      <c r="BP4703" s="23"/>
    </row>
    <row r="4704" spans="1:68" x14ac:dyDescent="0.25">
      <c r="A4704" s="5">
        <v>79197</v>
      </c>
      <c r="B4704" s="3" t="s">
        <v>1087</v>
      </c>
      <c r="C4704" s="1" t="s">
        <v>2411</v>
      </c>
      <c r="D4704" s="1" t="s">
        <v>5</v>
      </c>
      <c r="E4704" s="1" t="s">
        <v>4376</v>
      </c>
      <c r="F4704" s="1" t="s">
        <v>4426</v>
      </c>
      <c r="G4704" s="1" t="s">
        <v>4427</v>
      </c>
      <c r="H4704" s="1" t="s">
        <v>5</v>
      </c>
      <c r="I4704" s="1" t="s">
        <v>5</v>
      </c>
      <c r="J4704" s="1" t="s">
        <v>4394</v>
      </c>
      <c r="K4704" s="1" t="s">
        <v>5</v>
      </c>
      <c r="L4704" s="46">
        <v>99999</v>
      </c>
      <c r="M4704" s="15" t="s">
        <v>167</v>
      </c>
      <c r="N4704" s="5">
        <v>540</v>
      </c>
      <c r="O4704" s="16">
        <f t="shared" si="73"/>
        <v>0</v>
      </c>
      <c r="P4704" s="23"/>
      <c r="Q4704" s="23"/>
      <c r="R4704" s="23"/>
      <c r="S4704" s="23"/>
      <c r="T4704" s="23"/>
      <c r="U4704" s="23"/>
      <c r="V4704" s="23"/>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c r="AR4704" s="23"/>
      <c r="AS4704" s="23"/>
      <c r="AT4704" s="23"/>
      <c r="AU4704" s="23"/>
      <c r="AV4704" s="23"/>
      <c r="AW4704" s="23"/>
      <c r="AX4704" s="23"/>
      <c r="AY4704" s="23"/>
      <c r="AZ4704" s="23"/>
      <c r="BA4704" s="23"/>
      <c r="BB4704" s="23"/>
      <c r="BC4704" s="23"/>
      <c r="BD4704" s="23"/>
      <c r="BE4704" s="23"/>
      <c r="BF4704" s="23"/>
      <c r="BG4704" s="23"/>
      <c r="BH4704" s="23"/>
      <c r="BI4704" s="23"/>
      <c r="BJ4704" s="23"/>
      <c r="BK4704" s="23"/>
      <c r="BL4704" s="23"/>
      <c r="BM4704" s="23"/>
      <c r="BN4704" s="23"/>
      <c r="BO4704" s="23"/>
      <c r="BP4704" s="23"/>
    </row>
    <row r="4705" spans="1:68" x14ac:dyDescent="0.25">
      <c r="A4705" s="5">
        <v>79198</v>
      </c>
      <c r="B4705" s="3" t="s">
        <v>376</v>
      </c>
      <c r="C4705" s="1" t="s">
        <v>2412</v>
      </c>
      <c r="D4705" s="1" t="s">
        <v>5</v>
      </c>
      <c r="E4705" s="1" t="s">
        <v>4371</v>
      </c>
      <c r="F4705" s="1" t="s">
        <v>4416</v>
      </c>
      <c r="G4705" s="1" t="s">
        <v>4417</v>
      </c>
      <c r="H4705" s="1" t="s">
        <v>5</v>
      </c>
      <c r="I4705" s="1" t="s">
        <v>5</v>
      </c>
      <c r="J4705" s="1" t="s">
        <v>4394</v>
      </c>
      <c r="K4705" s="1" t="s">
        <v>5</v>
      </c>
      <c r="L4705" s="46">
        <v>99999</v>
      </c>
      <c r="M4705" s="15" t="s">
        <v>167</v>
      </c>
      <c r="N4705" s="5">
        <v>210</v>
      </c>
      <c r="O4705" s="16">
        <f t="shared" si="73"/>
        <v>0</v>
      </c>
      <c r="P4705" s="23"/>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c r="BE4705" s="23"/>
      <c r="BF4705" s="23"/>
      <c r="BG4705" s="23"/>
      <c r="BH4705" s="23"/>
      <c r="BI4705" s="23"/>
      <c r="BJ4705" s="23"/>
      <c r="BK4705" s="23"/>
      <c r="BL4705" s="23"/>
      <c r="BM4705" s="23"/>
      <c r="BN4705" s="23"/>
      <c r="BO4705" s="23"/>
      <c r="BP4705" s="23"/>
    </row>
    <row r="4706" spans="1:68" x14ac:dyDescent="0.25">
      <c r="A4706" s="5">
        <v>79199</v>
      </c>
      <c r="B4706" s="3" t="s">
        <v>48</v>
      </c>
      <c r="C4706" s="1" t="s">
        <v>2413</v>
      </c>
      <c r="D4706" s="1" t="s">
        <v>5</v>
      </c>
      <c r="E4706" s="1" t="s">
        <v>4348</v>
      </c>
      <c r="F4706" s="1" t="s">
        <v>4421</v>
      </c>
      <c r="G4706" s="1" t="s">
        <v>4422</v>
      </c>
      <c r="H4706" s="1" t="s">
        <v>5</v>
      </c>
      <c r="I4706" s="1" t="s">
        <v>5</v>
      </c>
      <c r="J4706" s="1" t="s">
        <v>4394</v>
      </c>
      <c r="K4706" s="1" t="s">
        <v>5</v>
      </c>
      <c r="L4706" s="46">
        <v>99999</v>
      </c>
      <c r="M4706" s="15" t="s">
        <v>167</v>
      </c>
      <c r="N4706" s="5">
        <v>285</v>
      </c>
      <c r="O4706" s="16">
        <f t="shared" si="73"/>
        <v>0</v>
      </c>
      <c r="P4706" s="23"/>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c r="BE4706" s="23"/>
      <c r="BF4706" s="23"/>
      <c r="BG4706" s="23"/>
      <c r="BH4706" s="23"/>
      <c r="BI4706" s="23"/>
      <c r="BJ4706" s="23"/>
      <c r="BK4706" s="23"/>
      <c r="BL4706" s="23"/>
      <c r="BM4706" s="23"/>
      <c r="BN4706" s="23"/>
      <c r="BO4706" s="23"/>
      <c r="BP4706" s="23"/>
    </row>
    <row r="4707" spans="1:68" x14ac:dyDescent="0.25">
      <c r="A4707" s="5">
        <v>79200</v>
      </c>
      <c r="B4707" s="3" t="s">
        <v>48</v>
      </c>
      <c r="C4707" s="1" t="s">
        <v>2414</v>
      </c>
      <c r="D4707" s="1" t="s">
        <v>5</v>
      </c>
      <c r="E4707" s="1" t="s">
        <v>4348</v>
      </c>
      <c r="F4707" s="1" t="s">
        <v>4429</v>
      </c>
      <c r="G4707" s="1" t="s">
        <v>4422</v>
      </c>
      <c r="H4707" s="1" t="s">
        <v>5</v>
      </c>
      <c r="I4707" s="1" t="s">
        <v>5</v>
      </c>
      <c r="J4707" s="1" t="s">
        <v>4394</v>
      </c>
      <c r="K4707" s="1" t="s">
        <v>5</v>
      </c>
      <c r="L4707" s="46">
        <v>99999</v>
      </c>
      <c r="M4707" s="15" t="s">
        <v>167</v>
      </c>
      <c r="N4707" s="5">
        <v>250</v>
      </c>
      <c r="O4707" s="16">
        <f t="shared" si="73"/>
        <v>0</v>
      </c>
      <c r="P4707" s="23"/>
      <c r="Q4707" s="23"/>
      <c r="R4707" s="23"/>
      <c r="S4707" s="23"/>
      <c r="T4707" s="23"/>
      <c r="U4707" s="23"/>
      <c r="V4707" s="23"/>
      <c r="W4707" s="23"/>
      <c r="X4707" s="23"/>
      <c r="Y4707" s="23"/>
      <c r="Z4707" s="23"/>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c r="BE4707" s="23"/>
      <c r="BF4707" s="23"/>
      <c r="BG4707" s="23"/>
      <c r="BH4707" s="23"/>
      <c r="BI4707" s="23"/>
      <c r="BJ4707" s="23"/>
      <c r="BK4707" s="23"/>
      <c r="BL4707" s="23"/>
      <c r="BM4707" s="23"/>
      <c r="BN4707" s="23"/>
      <c r="BO4707" s="23"/>
      <c r="BP4707" s="23"/>
    </row>
    <row r="4708" spans="1:68" x14ac:dyDescent="0.25">
      <c r="A4708" s="5">
        <v>79201</v>
      </c>
      <c r="B4708" s="3" t="s">
        <v>16</v>
      </c>
      <c r="C4708" s="1" t="s">
        <v>2415</v>
      </c>
      <c r="D4708" s="1" t="s">
        <v>5</v>
      </c>
      <c r="E4708" s="1" t="s">
        <v>4342</v>
      </c>
      <c r="F4708" s="1" t="s">
        <v>4393</v>
      </c>
      <c r="G4708" s="1" t="s">
        <v>5</v>
      </c>
      <c r="H4708" s="1" t="s">
        <v>5</v>
      </c>
      <c r="I4708" s="1" t="s">
        <v>5</v>
      </c>
      <c r="J4708" s="1" t="s">
        <v>4394</v>
      </c>
      <c r="K4708" s="1" t="s">
        <v>5</v>
      </c>
      <c r="L4708" s="46">
        <v>99999</v>
      </c>
      <c r="M4708" s="15" t="s">
        <v>6</v>
      </c>
      <c r="N4708" s="5">
        <v>145</v>
      </c>
      <c r="O4708" s="16">
        <f t="shared" si="73"/>
        <v>0</v>
      </c>
      <c r="P4708" s="23"/>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c r="BE4708" s="23"/>
      <c r="BF4708" s="23"/>
      <c r="BG4708" s="23"/>
      <c r="BH4708" s="23"/>
      <c r="BI4708" s="23"/>
      <c r="BJ4708" s="23"/>
      <c r="BK4708" s="23"/>
      <c r="BL4708" s="23"/>
      <c r="BM4708" s="23"/>
      <c r="BN4708" s="23"/>
      <c r="BO4708" s="23"/>
      <c r="BP4708" s="23"/>
    </row>
    <row r="4709" spans="1:68" x14ac:dyDescent="0.25">
      <c r="A4709" s="5">
        <v>79202</v>
      </c>
      <c r="B4709" s="3" t="s">
        <v>3</v>
      </c>
      <c r="C4709" s="1" t="s">
        <v>2416</v>
      </c>
      <c r="D4709" s="1" t="s">
        <v>5</v>
      </c>
      <c r="E4709" s="1" t="s">
        <v>4342</v>
      </c>
      <c r="F4709" s="1" t="s">
        <v>4393</v>
      </c>
      <c r="G4709" s="1" t="s">
        <v>5</v>
      </c>
      <c r="H4709" s="1" t="s">
        <v>5</v>
      </c>
      <c r="I4709" s="1" t="s">
        <v>5</v>
      </c>
      <c r="J4709" s="1" t="s">
        <v>4394</v>
      </c>
      <c r="K4709" s="1" t="s">
        <v>5</v>
      </c>
      <c r="L4709" s="46">
        <v>99999</v>
      </c>
      <c r="M4709" s="15" t="s">
        <v>6</v>
      </c>
      <c r="N4709" s="5">
        <v>145</v>
      </c>
      <c r="O4709" s="16">
        <f t="shared" si="73"/>
        <v>0</v>
      </c>
      <c r="P4709" s="23"/>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c r="BE4709" s="23"/>
      <c r="BF4709" s="23"/>
      <c r="BG4709" s="23"/>
      <c r="BH4709" s="23"/>
      <c r="BI4709" s="23"/>
      <c r="BJ4709" s="23"/>
      <c r="BK4709" s="23"/>
      <c r="BL4709" s="23"/>
      <c r="BM4709" s="23"/>
      <c r="BN4709" s="23"/>
      <c r="BO4709" s="23"/>
      <c r="BP4709" s="23"/>
    </row>
    <row r="4710" spans="1:68" x14ac:dyDescent="0.25">
      <c r="A4710" s="5">
        <v>79203</v>
      </c>
      <c r="B4710" s="3" t="s">
        <v>50</v>
      </c>
      <c r="C4710" s="1" t="s">
        <v>2404</v>
      </c>
      <c r="D4710" s="1" t="s">
        <v>108</v>
      </c>
      <c r="E4710" s="1" t="s">
        <v>4349</v>
      </c>
      <c r="F4710" s="1" t="s">
        <v>4399</v>
      </c>
      <c r="G4710" s="1" t="s">
        <v>4401</v>
      </c>
      <c r="H4710" s="1" t="s">
        <v>4415</v>
      </c>
      <c r="I4710" s="1" t="s">
        <v>5</v>
      </c>
      <c r="J4710" s="1" t="s">
        <v>4394</v>
      </c>
      <c r="K4710" s="1" t="s">
        <v>5</v>
      </c>
      <c r="L4710" s="46">
        <v>99999</v>
      </c>
      <c r="M4710" s="15" t="s">
        <v>136</v>
      </c>
      <c r="N4710" s="5">
        <v>10</v>
      </c>
      <c r="O4710" s="16">
        <f t="shared" si="73"/>
        <v>0</v>
      </c>
      <c r="P4710" s="23"/>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c r="BE4710" s="23"/>
      <c r="BF4710" s="23"/>
      <c r="BG4710" s="23"/>
      <c r="BH4710" s="23"/>
      <c r="BI4710" s="23"/>
      <c r="BJ4710" s="23"/>
      <c r="BK4710" s="23"/>
      <c r="BL4710" s="23"/>
      <c r="BM4710" s="23"/>
      <c r="BN4710" s="23"/>
      <c r="BO4710" s="23"/>
      <c r="BP4710" s="23"/>
    </row>
    <row r="4711" spans="1:68" x14ac:dyDescent="0.25">
      <c r="A4711" s="5">
        <v>79204</v>
      </c>
      <c r="B4711" s="3" t="s">
        <v>246</v>
      </c>
      <c r="C4711" s="1" t="s">
        <v>2394</v>
      </c>
      <c r="D4711" s="1" t="s">
        <v>1014</v>
      </c>
      <c r="E4711" s="1" t="s">
        <v>4370</v>
      </c>
      <c r="F4711" s="1" t="s">
        <v>4393</v>
      </c>
      <c r="G4711" s="1" t="s">
        <v>5</v>
      </c>
      <c r="H4711" s="1" t="s">
        <v>5</v>
      </c>
      <c r="I4711" s="1" t="s">
        <v>5</v>
      </c>
      <c r="J4711" s="1" t="s">
        <v>4425</v>
      </c>
      <c r="K4711" s="1" t="s">
        <v>5</v>
      </c>
      <c r="L4711" s="46">
        <v>99999</v>
      </c>
      <c r="M4711" s="15" t="s">
        <v>6</v>
      </c>
      <c r="N4711" s="5">
        <v>145</v>
      </c>
      <c r="O4711" s="16">
        <f t="shared" si="73"/>
        <v>0</v>
      </c>
      <c r="P4711" s="23"/>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c r="BE4711" s="23"/>
      <c r="BF4711" s="23"/>
      <c r="BG4711" s="23"/>
      <c r="BH4711" s="23"/>
      <c r="BI4711" s="23"/>
      <c r="BJ4711" s="23"/>
      <c r="BK4711" s="23"/>
      <c r="BL4711" s="23"/>
      <c r="BM4711" s="23"/>
      <c r="BN4711" s="23"/>
      <c r="BO4711" s="23"/>
      <c r="BP4711" s="23"/>
    </row>
    <row r="4712" spans="1:68" x14ac:dyDescent="0.25">
      <c r="A4712" s="5">
        <v>79205</v>
      </c>
      <c r="B4712" s="3" t="s">
        <v>1087</v>
      </c>
      <c r="C4712" s="1" t="s">
        <v>3880</v>
      </c>
      <c r="D4712" s="1" t="s">
        <v>1014</v>
      </c>
      <c r="E4712" s="1" t="s">
        <v>4376</v>
      </c>
      <c r="F4712" s="1" t="s">
        <v>4426</v>
      </c>
      <c r="G4712" s="1" t="s">
        <v>4427</v>
      </c>
      <c r="H4712" s="1" t="s">
        <v>5</v>
      </c>
      <c r="I4712" s="1" t="s">
        <v>5</v>
      </c>
      <c r="J4712" s="1" t="s">
        <v>4425</v>
      </c>
      <c r="K4712" s="1" t="s">
        <v>5</v>
      </c>
      <c r="L4712" s="46">
        <v>99999</v>
      </c>
      <c r="M4712" s="15" t="s">
        <v>167</v>
      </c>
      <c r="N4712" s="5">
        <v>540</v>
      </c>
      <c r="O4712" s="16">
        <f t="shared" si="73"/>
        <v>0</v>
      </c>
      <c r="P4712" s="23"/>
      <c r="Q4712" s="23"/>
      <c r="R4712" s="23"/>
      <c r="S4712" s="23"/>
      <c r="T4712" s="23"/>
      <c r="U4712" s="23"/>
      <c r="V4712" s="23"/>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c r="BE4712" s="23"/>
      <c r="BF4712" s="23"/>
      <c r="BG4712" s="23"/>
      <c r="BH4712" s="23"/>
      <c r="BI4712" s="23"/>
      <c r="BJ4712" s="23"/>
      <c r="BK4712" s="23"/>
      <c r="BL4712" s="23"/>
      <c r="BM4712" s="23"/>
      <c r="BN4712" s="23"/>
      <c r="BO4712" s="23"/>
      <c r="BP4712" s="23"/>
    </row>
    <row r="4713" spans="1:68" x14ac:dyDescent="0.25">
      <c r="A4713" s="5">
        <v>79206</v>
      </c>
      <c r="B4713" s="3" t="s">
        <v>1087</v>
      </c>
      <c r="C4713" s="1" t="s">
        <v>2417</v>
      </c>
      <c r="D4713" s="1" t="s">
        <v>5</v>
      </c>
      <c r="E4713" s="1" t="s">
        <v>4376</v>
      </c>
      <c r="F4713" s="1" t="s">
        <v>4426</v>
      </c>
      <c r="G4713" s="1" t="s">
        <v>4427</v>
      </c>
      <c r="H4713" s="1" t="s">
        <v>5</v>
      </c>
      <c r="I4713" s="1" t="s">
        <v>5</v>
      </c>
      <c r="J4713" s="1" t="s">
        <v>4394</v>
      </c>
      <c r="K4713" s="1" t="s">
        <v>5</v>
      </c>
      <c r="L4713" s="46">
        <v>99999</v>
      </c>
      <c r="M4713" s="15" t="s">
        <v>167</v>
      </c>
      <c r="N4713" s="5">
        <v>540</v>
      </c>
      <c r="O4713" s="16">
        <f t="shared" si="73"/>
        <v>0</v>
      </c>
      <c r="P4713" s="23"/>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c r="BE4713" s="23"/>
      <c r="BF4713" s="23"/>
      <c r="BG4713" s="23"/>
      <c r="BH4713" s="23"/>
      <c r="BI4713" s="23"/>
      <c r="BJ4713" s="23"/>
      <c r="BK4713" s="23"/>
      <c r="BL4713" s="23"/>
      <c r="BM4713" s="23"/>
      <c r="BN4713" s="23"/>
      <c r="BO4713" s="23"/>
      <c r="BP4713" s="23"/>
    </row>
    <row r="4714" spans="1:68" x14ac:dyDescent="0.25">
      <c r="A4714" s="5">
        <v>79207</v>
      </c>
      <c r="B4714" s="3" t="s">
        <v>1087</v>
      </c>
      <c r="C4714" s="1" t="s">
        <v>2406</v>
      </c>
      <c r="D4714" s="1" t="s">
        <v>5</v>
      </c>
      <c r="E4714" s="1" t="s">
        <v>4376</v>
      </c>
      <c r="F4714" s="1" t="s">
        <v>4426</v>
      </c>
      <c r="G4714" s="1" t="s">
        <v>4427</v>
      </c>
      <c r="H4714" s="1" t="s">
        <v>5</v>
      </c>
      <c r="I4714" s="1" t="s">
        <v>5</v>
      </c>
      <c r="J4714" s="1" t="s">
        <v>4394</v>
      </c>
      <c r="K4714" s="1" t="s">
        <v>5</v>
      </c>
      <c r="L4714" s="46">
        <v>99999</v>
      </c>
      <c r="M4714" s="15" t="s">
        <v>167</v>
      </c>
      <c r="N4714" s="5">
        <v>540</v>
      </c>
      <c r="O4714" s="16">
        <f t="shared" si="73"/>
        <v>0</v>
      </c>
      <c r="P4714" s="23"/>
      <c r="Q4714" s="23"/>
      <c r="R4714" s="23"/>
      <c r="S4714" s="23"/>
      <c r="T4714" s="23"/>
      <c r="U4714" s="23"/>
      <c r="V4714" s="23"/>
      <c r="W4714" s="23"/>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c r="BE4714" s="23"/>
      <c r="BF4714" s="23"/>
      <c r="BG4714" s="23"/>
      <c r="BH4714" s="23"/>
      <c r="BI4714" s="23"/>
      <c r="BJ4714" s="23"/>
      <c r="BK4714" s="23"/>
      <c r="BL4714" s="23"/>
      <c r="BM4714" s="23"/>
      <c r="BN4714" s="23"/>
      <c r="BO4714" s="23"/>
      <c r="BP4714" s="23"/>
    </row>
    <row r="4715" spans="1:68" x14ac:dyDescent="0.25">
      <c r="A4715" s="5">
        <v>79208</v>
      </c>
      <c r="B4715" s="3" t="s">
        <v>50</v>
      </c>
      <c r="C4715" s="1" t="s">
        <v>2171</v>
      </c>
      <c r="D4715" s="1" t="s">
        <v>108</v>
      </c>
      <c r="E4715" s="1" t="s">
        <v>4349</v>
      </c>
      <c r="F4715" s="1" t="s">
        <v>4399</v>
      </c>
      <c r="G4715" s="1" t="s">
        <v>4400</v>
      </c>
      <c r="H4715" s="1" t="s">
        <v>4411</v>
      </c>
      <c r="I4715" s="1" t="s">
        <v>5</v>
      </c>
      <c r="J4715" s="1" t="s">
        <v>4394</v>
      </c>
      <c r="K4715" s="1" t="s">
        <v>5</v>
      </c>
      <c r="L4715" s="46">
        <v>99999</v>
      </c>
      <c r="M4715" s="15" t="s">
        <v>56</v>
      </c>
      <c r="N4715" s="5">
        <v>20</v>
      </c>
      <c r="O4715" s="16">
        <f t="shared" si="73"/>
        <v>0</v>
      </c>
      <c r="P4715" s="23"/>
      <c r="Q4715" s="23"/>
      <c r="R4715" s="23"/>
      <c r="S4715" s="23"/>
      <c r="T4715" s="23"/>
      <c r="U4715" s="23"/>
      <c r="V4715" s="23"/>
      <c r="W4715" s="23"/>
      <c r="X4715" s="23"/>
      <c r="Y4715" s="23"/>
      <c r="Z4715" s="23"/>
      <c r="AA4715" s="23"/>
      <c r="AB4715" s="23"/>
      <c r="AC4715" s="23"/>
      <c r="AD4715" s="23"/>
      <c r="AE4715" s="23"/>
      <c r="AF4715" s="23"/>
      <c r="AG4715" s="23"/>
      <c r="AH4715" s="23"/>
      <c r="AI4715" s="23"/>
      <c r="AJ4715" s="23"/>
      <c r="AK4715" s="23"/>
      <c r="AL4715" s="23"/>
      <c r="AM4715" s="23"/>
      <c r="AN4715" s="23"/>
      <c r="AO4715" s="23"/>
      <c r="AP4715" s="23"/>
      <c r="AQ4715" s="23"/>
      <c r="AR4715" s="23"/>
      <c r="AS4715" s="23"/>
      <c r="AT4715" s="23"/>
      <c r="AU4715" s="23"/>
      <c r="AV4715" s="23"/>
      <c r="AW4715" s="23"/>
      <c r="AX4715" s="23"/>
      <c r="AY4715" s="23"/>
      <c r="AZ4715" s="23"/>
      <c r="BA4715" s="23"/>
      <c r="BB4715" s="23"/>
      <c r="BC4715" s="23"/>
      <c r="BD4715" s="23"/>
      <c r="BE4715" s="23"/>
      <c r="BF4715" s="23"/>
      <c r="BG4715" s="23"/>
      <c r="BH4715" s="23"/>
      <c r="BI4715" s="23"/>
      <c r="BJ4715" s="23"/>
      <c r="BK4715" s="23"/>
      <c r="BL4715" s="23"/>
      <c r="BM4715" s="23"/>
      <c r="BN4715" s="23"/>
      <c r="BO4715" s="23"/>
      <c r="BP4715" s="23"/>
    </row>
    <row r="4716" spans="1:68" x14ac:dyDescent="0.25">
      <c r="A4716" s="5">
        <v>79209</v>
      </c>
      <c r="B4716" s="3" t="s">
        <v>50</v>
      </c>
      <c r="C4716" s="1" t="s">
        <v>1783</v>
      </c>
      <c r="D4716" s="1" t="s">
        <v>221</v>
      </c>
      <c r="E4716" s="1" t="s">
        <v>4349</v>
      </c>
      <c r="F4716" s="1" t="s">
        <v>4399</v>
      </c>
      <c r="G4716" s="1" t="s">
        <v>4400</v>
      </c>
      <c r="H4716" s="1" t="s">
        <v>4411</v>
      </c>
      <c r="I4716" s="1" t="s">
        <v>5</v>
      </c>
      <c r="J4716" s="1" t="s">
        <v>4394</v>
      </c>
      <c r="K4716" s="1" t="s">
        <v>5</v>
      </c>
      <c r="L4716" s="46">
        <v>99999</v>
      </c>
      <c r="M4716" s="15" t="s">
        <v>56</v>
      </c>
      <c r="N4716" s="5">
        <v>20</v>
      </c>
      <c r="O4716" s="16">
        <f t="shared" si="73"/>
        <v>0</v>
      </c>
      <c r="P4716" s="23"/>
      <c r="Q4716" s="23"/>
      <c r="R4716" s="23"/>
      <c r="S4716" s="23"/>
      <c r="T4716" s="23"/>
      <c r="U4716" s="23"/>
      <c r="V4716" s="23"/>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c r="BE4716" s="23"/>
      <c r="BF4716" s="23"/>
      <c r="BG4716" s="23"/>
      <c r="BH4716" s="23"/>
      <c r="BI4716" s="23"/>
      <c r="BJ4716" s="23"/>
      <c r="BK4716" s="23"/>
      <c r="BL4716" s="23"/>
      <c r="BM4716" s="23"/>
      <c r="BN4716" s="23"/>
      <c r="BO4716" s="23"/>
      <c r="BP4716" s="23"/>
    </row>
    <row r="4717" spans="1:68" x14ac:dyDescent="0.25">
      <c r="A4717" s="5">
        <v>79210</v>
      </c>
      <c r="B4717" s="3" t="s">
        <v>50</v>
      </c>
      <c r="C4717" s="1" t="s">
        <v>1793</v>
      </c>
      <c r="D4717" s="1" t="s">
        <v>1800</v>
      </c>
      <c r="E4717" s="1" t="s">
        <v>4349</v>
      </c>
      <c r="F4717" s="1" t="s">
        <v>4399</v>
      </c>
      <c r="G4717" s="1" t="s">
        <v>4400</v>
      </c>
      <c r="H4717" s="1" t="s">
        <v>4411</v>
      </c>
      <c r="I4717" s="1" t="s">
        <v>5</v>
      </c>
      <c r="J4717" s="1" t="s">
        <v>4394</v>
      </c>
      <c r="K4717" s="1" t="s">
        <v>5</v>
      </c>
      <c r="L4717" s="46">
        <v>99999</v>
      </c>
      <c r="M4717" s="15" t="s">
        <v>56</v>
      </c>
      <c r="N4717" s="5">
        <v>20</v>
      </c>
      <c r="O4717" s="16">
        <f t="shared" si="73"/>
        <v>0</v>
      </c>
      <c r="P4717" s="23"/>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c r="BE4717" s="23"/>
      <c r="BF4717" s="23"/>
      <c r="BG4717" s="23"/>
      <c r="BH4717" s="23"/>
      <c r="BI4717" s="23"/>
      <c r="BJ4717" s="23"/>
      <c r="BK4717" s="23"/>
      <c r="BL4717" s="23"/>
      <c r="BM4717" s="23"/>
      <c r="BN4717" s="23"/>
      <c r="BO4717" s="23"/>
      <c r="BP4717" s="23"/>
    </row>
    <row r="4718" spans="1:68" x14ac:dyDescent="0.25">
      <c r="A4718" s="5">
        <v>79211</v>
      </c>
      <c r="B4718" s="3" t="s">
        <v>212</v>
      </c>
      <c r="C4718" s="1" t="s">
        <v>2418</v>
      </c>
      <c r="D4718" s="1" t="s">
        <v>5</v>
      </c>
      <c r="E4718" s="1" t="s">
        <v>4342</v>
      </c>
      <c r="F4718" s="1" t="s">
        <v>4393</v>
      </c>
      <c r="G4718" s="1" t="s">
        <v>5</v>
      </c>
      <c r="H4718" s="1" t="s">
        <v>5</v>
      </c>
      <c r="I4718" s="1" t="s">
        <v>5</v>
      </c>
      <c r="J4718" s="1" t="s">
        <v>4394</v>
      </c>
      <c r="K4718" s="1" t="s">
        <v>5</v>
      </c>
      <c r="L4718" s="46">
        <v>99999</v>
      </c>
      <c r="M4718" s="15" t="s">
        <v>6</v>
      </c>
      <c r="N4718" s="5">
        <v>145</v>
      </c>
      <c r="O4718" s="16">
        <f t="shared" si="73"/>
        <v>0</v>
      </c>
      <c r="P4718" s="23"/>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c r="BE4718" s="23"/>
      <c r="BF4718" s="23"/>
      <c r="BG4718" s="23"/>
      <c r="BH4718" s="23"/>
      <c r="BI4718" s="23"/>
      <c r="BJ4718" s="23"/>
      <c r="BK4718" s="23"/>
      <c r="BL4718" s="23"/>
      <c r="BM4718" s="23"/>
      <c r="BN4718" s="23"/>
      <c r="BO4718" s="23"/>
      <c r="BP4718" s="23"/>
    </row>
    <row r="4719" spans="1:68" x14ac:dyDescent="0.25">
      <c r="A4719" s="5">
        <v>79212</v>
      </c>
      <c r="B4719" s="3" t="s">
        <v>3</v>
      </c>
      <c r="C4719" s="1" t="s">
        <v>2419</v>
      </c>
      <c r="D4719" s="1" t="s">
        <v>5</v>
      </c>
      <c r="E4719" s="1" t="s">
        <v>4342</v>
      </c>
      <c r="F4719" s="1" t="s">
        <v>4393</v>
      </c>
      <c r="G4719" s="1" t="s">
        <v>5</v>
      </c>
      <c r="H4719" s="1" t="s">
        <v>5</v>
      </c>
      <c r="I4719" s="1" t="s">
        <v>5</v>
      </c>
      <c r="J4719" s="1" t="s">
        <v>4394</v>
      </c>
      <c r="K4719" s="1" t="s">
        <v>5</v>
      </c>
      <c r="L4719" s="46">
        <v>99999</v>
      </c>
      <c r="M4719" s="15" t="s">
        <v>6</v>
      </c>
      <c r="N4719" s="5">
        <v>145</v>
      </c>
      <c r="O4719" s="16">
        <f t="shared" si="73"/>
        <v>0</v>
      </c>
      <c r="P4719" s="23"/>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c r="BE4719" s="23"/>
      <c r="BF4719" s="23"/>
      <c r="BG4719" s="23"/>
      <c r="BH4719" s="23"/>
      <c r="BI4719" s="23"/>
      <c r="BJ4719" s="23"/>
      <c r="BK4719" s="23"/>
      <c r="BL4719" s="23"/>
      <c r="BM4719" s="23"/>
      <c r="BN4719" s="23"/>
      <c r="BO4719" s="23"/>
      <c r="BP4719" s="23"/>
    </row>
    <row r="4720" spans="1:68" x14ac:dyDescent="0.25">
      <c r="A4720" s="5">
        <v>79213</v>
      </c>
      <c r="B4720" s="3" t="s">
        <v>50</v>
      </c>
      <c r="C4720" s="1" t="s">
        <v>2420</v>
      </c>
      <c r="D4720" s="1" t="s">
        <v>108</v>
      </c>
      <c r="E4720" s="1" t="s">
        <v>4359</v>
      </c>
      <c r="F4720" s="1" t="s">
        <v>4403</v>
      </c>
      <c r="G4720" s="1" t="s">
        <v>4396</v>
      </c>
      <c r="H4720" s="1" t="s">
        <v>4397</v>
      </c>
      <c r="I4720" s="1" t="s">
        <v>5</v>
      </c>
      <c r="J4720" s="1" t="s">
        <v>4394</v>
      </c>
      <c r="K4720" s="1" t="s">
        <v>5</v>
      </c>
      <c r="L4720" s="46">
        <v>99999</v>
      </c>
      <c r="M4720" s="15" t="s">
        <v>877</v>
      </c>
      <c r="N4720" s="5">
        <v>250</v>
      </c>
      <c r="O4720" s="16">
        <f t="shared" si="73"/>
        <v>0</v>
      </c>
      <c r="P4720" s="23"/>
      <c r="Q4720" s="23"/>
      <c r="R4720" s="23"/>
      <c r="S4720" s="23"/>
      <c r="T4720" s="23"/>
      <c r="U4720" s="23"/>
      <c r="V4720" s="23"/>
      <c r="W4720" s="23"/>
      <c r="X4720" s="23"/>
      <c r="Y4720" s="23"/>
      <c r="Z4720" s="23"/>
      <c r="AA4720" s="23"/>
      <c r="AB4720" s="23"/>
      <c r="AC4720" s="23"/>
      <c r="AD4720" s="23"/>
      <c r="AE4720" s="23"/>
      <c r="AF4720" s="23"/>
      <c r="AG4720" s="23"/>
      <c r="AH4720" s="23"/>
      <c r="AI4720" s="23"/>
      <c r="AJ4720" s="23"/>
      <c r="AK4720" s="23"/>
      <c r="AL4720" s="23"/>
      <c r="AM4720" s="23"/>
      <c r="AN4720" s="23"/>
      <c r="AO4720" s="23"/>
      <c r="AP4720" s="23"/>
      <c r="AQ4720" s="23"/>
      <c r="AR4720" s="23"/>
      <c r="AS4720" s="23"/>
      <c r="AT4720" s="23"/>
      <c r="AU4720" s="23"/>
      <c r="AV4720" s="23"/>
      <c r="AW4720" s="23"/>
      <c r="AX4720" s="23"/>
      <c r="AY4720" s="23"/>
      <c r="AZ4720" s="23"/>
      <c r="BA4720" s="23"/>
      <c r="BB4720" s="23"/>
      <c r="BC4720" s="23"/>
      <c r="BD4720" s="23"/>
      <c r="BE4720" s="23"/>
      <c r="BF4720" s="23"/>
      <c r="BG4720" s="23"/>
      <c r="BH4720" s="23"/>
      <c r="BI4720" s="23"/>
      <c r="BJ4720" s="23"/>
      <c r="BK4720" s="23"/>
      <c r="BL4720" s="23"/>
      <c r="BM4720" s="23"/>
      <c r="BN4720" s="23"/>
      <c r="BO4720" s="23"/>
      <c r="BP4720" s="23"/>
    </row>
    <row r="4721" spans="1:68" x14ac:dyDescent="0.25">
      <c r="A4721" s="5">
        <v>79214</v>
      </c>
      <c r="B4721" s="3" t="s">
        <v>50</v>
      </c>
      <c r="C4721" s="1" t="s">
        <v>2421</v>
      </c>
      <c r="D4721" s="1" t="s">
        <v>108</v>
      </c>
      <c r="E4721" s="1" t="s">
        <v>4359</v>
      </c>
      <c r="F4721" s="1" t="s">
        <v>4403</v>
      </c>
      <c r="G4721" s="1" t="s">
        <v>4396</v>
      </c>
      <c r="H4721" s="1" t="s">
        <v>4397</v>
      </c>
      <c r="I4721" s="1" t="s">
        <v>5</v>
      </c>
      <c r="J4721" s="1" t="s">
        <v>4394</v>
      </c>
      <c r="K4721" s="1" t="s">
        <v>5</v>
      </c>
      <c r="L4721" s="46">
        <v>99999</v>
      </c>
      <c r="M4721" s="15" t="s">
        <v>877</v>
      </c>
      <c r="N4721" s="5">
        <v>250</v>
      </c>
      <c r="O4721" s="16">
        <f t="shared" si="73"/>
        <v>0</v>
      </c>
      <c r="P4721" s="23"/>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c r="BE4721" s="23"/>
      <c r="BF4721" s="23"/>
      <c r="BG4721" s="23"/>
      <c r="BH4721" s="23"/>
      <c r="BI4721" s="23"/>
      <c r="BJ4721" s="23"/>
      <c r="BK4721" s="23"/>
      <c r="BL4721" s="23"/>
      <c r="BM4721" s="23"/>
      <c r="BN4721" s="23"/>
      <c r="BO4721" s="23"/>
      <c r="BP4721" s="23"/>
    </row>
    <row r="4722" spans="1:68" x14ac:dyDescent="0.25">
      <c r="A4722" s="5">
        <v>79215</v>
      </c>
      <c r="B4722" s="3" t="s">
        <v>50</v>
      </c>
      <c r="C4722" s="1" t="s">
        <v>2422</v>
      </c>
      <c r="D4722" s="1" t="s">
        <v>108</v>
      </c>
      <c r="E4722" s="1" t="s">
        <v>4359</v>
      </c>
      <c r="F4722" s="1" t="s">
        <v>4403</v>
      </c>
      <c r="G4722" s="1" t="s">
        <v>4396</v>
      </c>
      <c r="H4722" s="1" t="s">
        <v>4397</v>
      </c>
      <c r="I4722" s="1" t="s">
        <v>5</v>
      </c>
      <c r="J4722" s="1" t="s">
        <v>4394</v>
      </c>
      <c r="K4722" s="1" t="s">
        <v>5</v>
      </c>
      <c r="L4722" s="46">
        <v>99999</v>
      </c>
      <c r="M4722" s="15" t="s">
        <v>877</v>
      </c>
      <c r="N4722" s="5">
        <v>250</v>
      </c>
      <c r="O4722" s="16">
        <f t="shared" si="73"/>
        <v>0</v>
      </c>
      <c r="P4722" s="23"/>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c r="BE4722" s="23"/>
      <c r="BF4722" s="23"/>
      <c r="BG4722" s="23"/>
      <c r="BH4722" s="23"/>
      <c r="BI4722" s="23"/>
      <c r="BJ4722" s="23"/>
      <c r="BK4722" s="23"/>
      <c r="BL4722" s="23"/>
      <c r="BM4722" s="23"/>
      <c r="BN4722" s="23"/>
      <c r="BO4722" s="23"/>
      <c r="BP4722" s="23"/>
    </row>
    <row r="4723" spans="1:68" x14ac:dyDescent="0.25">
      <c r="A4723" s="5">
        <v>79216</v>
      </c>
      <c r="B4723" s="3" t="s">
        <v>50</v>
      </c>
      <c r="C4723" s="1" t="s">
        <v>2423</v>
      </c>
      <c r="D4723" s="1" t="s">
        <v>108</v>
      </c>
      <c r="E4723" s="1" t="s">
        <v>4359</v>
      </c>
      <c r="F4723" s="1" t="s">
        <v>4403</v>
      </c>
      <c r="G4723" s="1" t="s">
        <v>4396</v>
      </c>
      <c r="H4723" s="1" t="s">
        <v>4397</v>
      </c>
      <c r="I4723" s="1" t="s">
        <v>5</v>
      </c>
      <c r="J4723" s="1" t="s">
        <v>4394</v>
      </c>
      <c r="K4723" s="1" t="s">
        <v>5</v>
      </c>
      <c r="L4723" s="46">
        <v>99999</v>
      </c>
      <c r="M4723" s="15" t="s">
        <v>877</v>
      </c>
      <c r="N4723" s="5">
        <v>250</v>
      </c>
      <c r="O4723" s="16">
        <f t="shared" si="73"/>
        <v>0</v>
      </c>
      <c r="P4723" s="23"/>
      <c r="Q4723" s="23"/>
      <c r="R4723" s="23"/>
      <c r="S4723" s="23"/>
      <c r="T4723" s="23"/>
      <c r="U4723" s="23"/>
      <c r="V4723" s="23"/>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c r="BE4723" s="23"/>
      <c r="BF4723" s="23"/>
      <c r="BG4723" s="23"/>
      <c r="BH4723" s="23"/>
      <c r="BI4723" s="23"/>
      <c r="BJ4723" s="23"/>
      <c r="BK4723" s="23"/>
      <c r="BL4723" s="23"/>
      <c r="BM4723" s="23"/>
      <c r="BN4723" s="23"/>
      <c r="BO4723" s="23"/>
      <c r="BP4723" s="23"/>
    </row>
    <row r="4724" spans="1:68" x14ac:dyDescent="0.25">
      <c r="A4724" s="5">
        <v>79217</v>
      </c>
      <c r="B4724" s="3" t="s">
        <v>50</v>
      </c>
      <c r="C4724" s="1" t="s">
        <v>2424</v>
      </c>
      <c r="D4724" s="1" t="s">
        <v>108</v>
      </c>
      <c r="E4724" s="1" t="s">
        <v>4359</v>
      </c>
      <c r="F4724" s="1" t="s">
        <v>4403</v>
      </c>
      <c r="G4724" s="1" t="s">
        <v>4396</v>
      </c>
      <c r="H4724" s="1" t="s">
        <v>4397</v>
      </c>
      <c r="I4724" s="1" t="s">
        <v>5</v>
      </c>
      <c r="J4724" s="1" t="s">
        <v>4394</v>
      </c>
      <c r="K4724" s="1" t="s">
        <v>5</v>
      </c>
      <c r="L4724" s="46">
        <v>99999</v>
      </c>
      <c r="M4724" s="15" t="s">
        <v>877</v>
      </c>
      <c r="N4724" s="5">
        <v>250</v>
      </c>
      <c r="O4724" s="16">
        <f t="shared" si="73"/>
        <v>0</v>
      </c>
      <c r="P4724" s="23"/>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c r="BE4724" s="23"/>
      <c r="BF4724" s="23"/>
      <c r="BG4724" s="23"/>
      <c r="BH4724" s="23"/>
      <c r="BI4724" s="23"/>
      <c r="BJ4724" s="23"/>
      <c r="BK4724" s="23"/>
      <c r="BL4724" s="23"/>
      <c r="BM4724" s="23"/>
      <c r="BN4724" s="23"/>
      <c r="BO4724" s="23"/>
      <c r="BP4724" s="23"/>
    </row>
    <row r="4725" spans="1:68" x14ac:dyDescent="0.25">
      <c r="A4725" s="5">
        <v>79218</v>
      </c>
      <c r="B4725" s="3" t="s">
        <v>50</v>
      </c>
      <c r="C4725" s="1" t="s">
        <v>2425</v>
      </c>
      <c r="D4725" s="1" t="s">
        <v>108</v>
      </c>
      <c r="E4725" s="1" t="s">
        <v>4359</v>
      </c>
      <c r="F4725" s="1" t="s">
        <v>4403</v>
      </c>
      <c r="G4725" s="1" t="s">
        <v>4396</v>
      </c>
      <c r="H4725" s="1" t="s">
        <v>4397</v>
      </c>
      <c r="I4725" s="1" t="s">
        <v>5</v>
      </c>
      <c r="J4725" s="1" t="s">
        <v>4394</v>
      </c>
      <c r="K4725" s="1" t="s">
        <v>5</v>
      </c>
      <c r="L4725" s="46">
        <v>99999</v>
      </c>
      <c r="M4725" s="15" t="s">
        <v>877</v>
      </c>
      <c r="N4725" s="5">
        <v>250</v>
      </c>
      <c r="O4725" s="16">
        <f t="shared" si="73"/>
        <v>0</v>
      </c>
      <c r="P4725" s="23"/>
      <c r="Q4725" s="23"/>
      <c r="R4725" s="23"/>
      <c r="S4725" s="23"/>
      <c r="T4725" s="23"/>
      <c r="U4725" s="23"/>
      <c r="V4725" s="23"/>
      <c r="W4725" s="23"/>
      <c r="X4725" s="23"/>
      <c r="Y4725" s="23"/>
      <c r="Z4725" s="23"/>
      <c r="AA4725" s="23"/>
      <c r="AB4725" s="23"/>
      <c r="AC4725" s="23"/>
      <c r="AD4725" s="23"/>
      <c r="AE4725" s="23"/>
      <c r="AF4725" s="23"/>
      <c r="AG4725" s="23"/>
      <c r="AH4725" s="23"/>
      <c r="AI4725" s="23"/>
      <c r="AJ4725" s="23"/>
      <c r="AK4725" s="23"/>
      <c r="AL4725" s="23"/>
      <c r="AM4725" s="23"/>
      <c r="AN4725" s="23"/>
      <c r="AO4725" s="23"/>
      <c r="AP4725" s="23"/>
      <c r="AQ4725" s="23"/>
      <c r="AR4725" s="23"/>
      <c r="AS4725" s="23"/>
      <c r="AT4725" s="23"/>
      <c r="AU4725" s="23"/>
      <c r="AV4725" s="23"/>
      <c r="AW4725" s="23"/>
      <c r="AX4725" s="23"/>
      <c r="AY4725" s="23"/>
      <c r="AZ4725" s="23"/>
      <c r="BA4725" s="23"/>
      <c r="BB4725" s="23"/>
      <c r="BC4725" s="23"/>
      <c r="BD4725" s="23"/>
      <c r="BE4725" s="23"/>
      <c r="BF4725" s="23"/>
      <c r="BG4725" s="23"/>
      <c r="BH4725" s="23"/>
      <c r="BI4725" s="23"/>
      <c r="BJ4725" s="23"/>
      <c r="BK4725" s="23"/>
      <c r="BL4725" s="23"/>
      <c r="BM4725" s="23"/>
      <c r="BN4725" s="23"/>
      <c r="BO4725" s="23"/>
      <c r="BP4725" s="23"/>
    </row>
    <row r="4726" spans="1:68" x14ac:dyDescent="0.25">
      <c r="A4726" s="5">
        <v>79219</v>
      </c>
      <c r="B4726" s="3" t="s">
        <v>50</v>
      </c>
      <c r="C4726" s="1" t="s">
        <v>2426</v>
      </c>
      <c r="D4726" s="1" t="s">
        <v>108</v>
      </c>
      <c r="E4726" s="1" t="s">
        <v>4359</v>
      </c>
      <c r="F4726" s="1" t="s">
        <v>4403</v>
      </c>
      <c r="G4726" s="1" t="s">
        <v>4396</v>
      </c>
      <c r="H4726" s="1" t="s">
        <v>4397</v>
      </c>
      <c r="I4726" s="1" t="s">
        <v>5</v>
      </c>
      <c r="J4726" s="1" t="s">
        <v>4394</v>
      </c>
      <c r="K4726" s="1" t="s">
        <v>5</v>
      </c>
      <c r="L4726" s="46">
        <v>99999</v>
      </c>
      <c r="M4726" s="15" t="s">
        <v>877</v>
      </c>
      <c r="N4726" s="5">
        <v>250</v>
      </c>
      <c r="O4726" s="16">
        <f t="shared" si="73"/>
        <v>0</v>
      </c>
      <c r="P4726" s="23"/>
      <c r="Q4726" s="23"/>
      <c r="R4726" s="23"/>
      <c r="S4726" s="23"/>
      <c r="T4726" s="23"/>
      <c r="U4726" s="23"/>
      <c r="V4726" s="23"/>
      <c r="W4726" s="23"/>
      <c r="X4726" s="23"/>
      <c r="Y4726" s="23"/>
      <c r="Z4726" s="23"/>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c r="BD4726" s="23"/>
      <c r="BE4726" s="23"/>
      <c r="BF4726" s="23"/>
      <c r="BG4726" s="23"/>
      <c r="BH4726" s="23"/>
      <c r="BI4726" s="23"/>
      <c r="BJ4726" s="23"/>
      <c r="BK4726" s="23"/>
      <c r="BL4726" s="23"/>
      <c r="BM4726" s="23"/>
      <c r="BN4726" s="23"/>
      <c r="BO4726" s="23"/>
      <c r="BP4726" s="23"/>
    </row>
    <row r="4727" spans="1:68" x14ac:dyDescent="0.25">
      <c r="A4727" s="5">
        <v>79220</v>
      </c>
      <c r="B4727" s="3" t="s">
        <v>50</v>
      </c>
      <c r="C4727" s="1" t="s">
        <v>2427</v>
      </c>
      <c r="D4727" s="1" t="s">
        <v>108</v>
      </c>
      <c r="E4727" s="1" t="s">
        <v>4359</v>
      </c>
      <c r="F4727" s="1" t="s">
        <v>4403</v>
      </c>
      <c r="G4727" s="1" t="s">
        <v>4396</v>
      </c>
      <c r="H4727" s="1" t="s">
        <v>4397</v>
      </c>
      <c r="I4727" s="1" t="s">
        <v>5</v>
      </c>
      <c r="J4727" s="1" t="s">
        <v>4394</v>
      </c>
      <c r="K4727" s="1" t="s">
        <v>5</v>
      </c>
      <c r="L4727" s="46">
        <v>99999</v>
      </c>
      <c r="M4727" s="15" t="s">
        <v>877</v>
      </c>
      <c r="N4727" s="5">
        <v>250</v>
      </c>
      <c r="O4727" s="16">
        <f t="shared" si="73"/>
        <v>0</v>
      </c>
      <c r="P4727" s="23"/>
      <c r="Q4727" s="23"/>
      <c r="R4727" s="23"/>
      <c r="S4727" s="23"/>
      <c r="T4727" s="23"/>
      <c r="U4727" s="23"/>
      <c r="V4727" s="23"/>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c r="BE4727" s="23"/>
      <c r="BF4727" s="23"/>
      <c r="BG4727" s="23"/>
      <c r="BH4727" s="23"/>
      <c r="BI4727" s="23"/>
      <c r="BJ4727" s="23"/>
      <c r="BK4727" s="23"/>
      <c r="BL4727" s="23"/>
      <c r="BM4727" s="23"/>
      <c r="BN4727" s="23"/>
      <c r="BO4727" s="23"/>
      <c r="BP4727" s="23"/>
    </row>
    <row r="4728" spans="1:68" x14ac:dyDescent="0.25">
      <c r="A4728" s="5">
        <v>79221</v>
      </c>
      <c r="B4728" s="3" t="s">
        <v>50</v>
      </c>
      <c r="C4728" s="1" t="s">
        <v>1371</v>
      </c>
      <c r="D4728" s="1" t="s">
        <v>1052</v>
      </c>
      <c r="E4728" s="1" t="s">
        <v>4359</v>
      </c>
      <c r="F4728" s="1" t="s">
        <v>4403</v>
      </c>
      <c r="G4728" s="1" t="s">
        <v>4396</v>
      </c>
      <c r="H4728" s="1" t="s">
        <v>4397</v>
      </c>
      <c r="I4728" s="1" t="s">
        <v>5</v>
      </c>
      <c r="J4728" s="1" t="s">
        <v>4394</v>
      </c>
      <c r="K4728" s="1" t="s">
        <v>5</v>
      </c>
      <c r="L4728" s="46">
        <v>99999</v>
      </c>
      <c r="M4728" s="15" t="s">
        <v>877</v>
      </c>
      <c r="N4728" s="5">
        <v>250</v>
      </c>
      <c r="O4728" s="16">
        <f t="shared" si="73"/>
        <v>0</v>
      </c>
      <c r="P4728" s="23"/>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c r="BE4728" s="23"/>
      <c r="BF4728" s="23"/>
      <c r="BG4728" s="23"/>
      <c r="BH4728" s="23"/>
      <c r="BI4728" s="23"/>
      <c r="BJ4728" s="23"/>
      <c r="BK4728" s="23"/>
      <c r="BL4728" s="23"/>
      <c r="BM4728" s="23"/>
      <c r="BN4728" s="23"/>
      <c r="BO4728" s="23"/>
      <c r="BP4728" s="23"/>
    </row>
    <row r="4729" spans="1:68" x14ac:dyDescent="0.25">
      <c r="A4729" s="5">
        <v>79222</v>
      </c>
      <c r="B4729" s="3" t="s">
        <v>154</v>
      </c>
      <c r="C4729" s="1" t="s">
        <v>2428</v>
      </c>
      <c r="D4729" s="1" t="s">
        <v>5</v>
      </c>
      <c r="E4729" s="1" t="s">
        <v>4365</v>
      </c>
      <c r="F4729" s="1" t="s">
        <v>4393</v>
      </c>
      <c r="G4729" s="1" t="s">
        <v>5</v>
      </c>
      <c r="H4729" s="1" t="s">
        <v>5</v>
      </c>
      <c r="I4729" s="1" t="s">
        <v>5</v>
      </c>
      <c r="J4729" s="1" t="s">
        <v>4394</v>
      </c>
      <c r="K4729" s="1" t="s">
        <v>5</v>
      </c>
      <c r="L4729" s="46">
        <v>99999</v>
      </c>
      <c r="M4729" s="15" t="s">
        <v>6</v>
      </c>
      <c r="N4729" s="5">
        <v>145</v>
      </c>
      <c r="O4729" s="16">
        <f t="shared" si="73"/>
        <v>0</v>
      </c>
      <c r="P4729" s="23"/>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c r="BK4729" s="23"/>
      <c r="BL4729" s="23"/>
      <c r="BM4729" s="23"/>
      <c r="BN4729" s="23"/>
      <c r="BO4729" s="23"/>
      <c r="BP4729" s="23"/>
    </row>
    <row r="4730" spans="1:68" x14ac:dyDescent="0.25">
      <c r="A4730" s="5">
        <v>79223</v>
      </c>
      <c r="B4730" s="3" t="s">
        <v>50</v>
      </c>
      <c r="C4730" s="1" t="s">
        <v>465</v>
      </c>
      <c r="D4730" s="1" t="s">
        <v>52</v>
      </c>
      <c r="E4730" s="1" t="s">
        <v>4349</v>
      </c>
      <c r="F4730" s="1" t="s">
        <v>4398</v>
      </c>
      <c r="G4730" s="1" t="s">
        <v>5</v>
      </c>
      <c r="H4730" s="1" t="s">
        <v>4397</v>
      </c>
      <c r="I4730" s="1" t="s">
        <v>5</v>
      </c>
      <c r="J4730" s="1" t="s">
        <v>4394</v>
      </c>
      <c r="K4730" s="1" t="s">
        <v>5</v>
      </c>
      <c r="L4730" s="46">
        <v>99999</v>
      </c>
      <c r="M4730" s="15" t="s">
        <v>55</v>
      </c>
      <c r="N4730" s="5">
        <v>67</v>
      </c>
      <c r="O4730" s="16">
        <f t="shared" si="73"/>
        <v>0</v>
      </c>
      <c r="P4730" s="23"/>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c r="BK4730" s="23"/>
      <c r="BL4730" s="23"/>
      <c r="BM4730" s="23"/>
      <c r="BN4730" s="23"/>
      <c r="BO4730" s="23"/>
      <c r="BP4730" s="23"/>
    </row>
    <row r="4731" spans="1:68" x14ac:dyDescent="0.25">
      <c r="A4731" s="5">
        <v>79224</v>
      </c>
      <c r="B4731" s="3" t="s">
        <v>50</v>
      </c>
      <c r="C4731" s="1" t="s">
        <v>1050</v>
      </c>
      <c r="D4731" s="1" t="s">
        <v>52</v>
      </c>
      <c r="E4731" s="1" t="s">
        <v>4349</v>
      </c>
      <c r="F4731" s="1" t="s">
        <v>4398</v>
      </c>
      <c r="G4731" s="1" t="s">
        <v>5</v>
      </c>
      <c r="H4731" s="1" t="s">
        <v>4397</v>
      </c>
      <c r="I4731" s="1" t="s">
        <v>5</v>
      </c>
      <c r="J4731" s="1" t="s">
        <v>4394</v>
      </c>
      <c r="K4731" s="1" t="s">
        <v>5</v>
      </c>
      <c r="L4731" s="46">
        <v>99999</v>
      </c>
      <c r="M4731" s="15" t="s">
        <v>55</v>
      </c>
      <c r="N4731" s="5">
        <v>67</v>
      </c>
      <c r="O4731" s="16">
        <f t="shared" si="73"/>
        <v>0</v>
      </c>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c r="BK4731" s="23"/>
      <c r="BL4731" s="23"/>
      <c r="BM4731" s="23"/>
      <c r="BN4731" s="23"/>
      <c r="BO4731" s="23"/>
      <c r="BP4731" s="23"/>
    </row>
    <row r="4732" spans="1:68" x14ac:dyDescent="0.25">
      <c r="A4732" s="5">
        <v>79225</v>
      </c>
      <c r="B4732" s="3" t="s">
        <v>2069</v>
      </c>
      <c r="C4732" s="1" t="s">
        <v>2429</v>
      </c>
      <c r="D4732" s="1" t="s">
        <v>5</v>
      </c>
      <c r="E4732" s="1" t="s">
        <v>4342</v>
      </c>
      <c r="F4732" s="1" t="s">
        <v>4393</v>
      </c>
      <c r="G4732" s="1" t="s">
        <v>5</v>
      </c>
      <c r="H4732" s="1" t="s">
        <v>5</v>
      </c>
      <c r="I4732" s="1" t="s">
        <v>5</v>
      </c>
      <c r="J4732" s="1" t="s">
        <v>4394</v>
      </c>
      <c r="K4732" s="1" t="s">
        <v>5</v>
      </c>
      <c r="L4732" s="46">
        <v>99999</v>
      </c>
      <c r="M4732" s="15" t="s">
        <v>6</v>
      </c>
      <c r="N4732" s="5">
        <v>145</v>
      </c>
      <c r="O4732" s="16">
        <f t="shared" si="73"/>
        <v>0</v>
      </c>
      <c r="P4732" s="23"/>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c r="BE4732" s="23"/>
      <c r="BF4732" s="23"/>
      <c r="BG4732" s="23"/>
      <c r="BH4732" s="23"/>
      <c r="BI4732" s="23"/>
      <c r="BJ4732" s="23"/>
      <c r="BK4732" s="23"/>
      <c r="BL4732" s="23"/>
      <c r="BM4732" s="23"/>
      <c r="BN4732" s="23"/>
      <c r="BO4732" s="23"/>
      <c r="BP4732" s="23"/>
    </row>
    <row r="4733" spans="1:68" x14ac:dyDescent="0.25">
      <c r="A4733" s="5">
        <v>79226</v>
      </c>
      <c r="B4733" s="3" t="s">
        <v>3</v>
      </c>
      <c r="C4733" s="1" t="s">
        <v>2430</v>
      </c>
      <c r="D4733" s="1" t="s">
        <v>5</v>
      </c>
      <c r="E4733" s="1" t="s">
        <v>4342</v>
      </c>
      <c r="F4733" s="1" t="s">
        <v>4393</v>
      </c>
      <c r="G4733" s="1" t="s">
        <v>5</v>
      </c>
      <c r="H4733" s="1" t="s">
        <v>5</v>
      </c>
      <c r="I4733" s="1" t="s">
        <v>5</v>
      </c>
      <c r="J4733" s="1" t="s">
        <v>4394</v>
      </c>
      <c r="K4733" s="1" t="s">
        <v>5</v>
      </c>
      <c r="L4733" s="46">
        <v>99999</v>
      </c>
      <c r="M4733" s="15" t="s">
        <v>6</v>
      </c>
      <c r="N4733" s="5">
        <v>145</v>
      </c>
      <c r="O4733" s="16">
        <f t="shared" si="73"/>
        <v>0</v>
      </c>
      <c r="P4733" s="23"/>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c r="BK4733" s="23"/>
      <c r="BL4733" s="23"/>
      <c r="BM4733" s="23"/>
      <c r="BN4733" s="23"/>
      <c r="BO4733" s="23"/>
      <c r="BP4733" s="23"/>
    </row>
    <row r="4734" spans="1:68" x14ac:dyDescent="0.25">
      <c r="A4734" s="5">
        <v>79227</v>
      </c>
      <c r="B4734" s="3" t="s">
        <v>2069</v>
      </c>
      <c r="C4734" s="1" t="s">
        <v>2431</v>
      </c>
      <c r="D4734" s="1" t="s">
        <v>5</v>
      </c>
      <c r="E4734" s="1" t="s">
        <v>4342</v>
      </c>
      <c r="F4734" s="1" t="s">
        <v>4393</v>
      </c>
      <c r="G4734" s="1" t="s">
        <v>5</v>
      </c>
      <c r="H4734" s="1" t="s">
        <v>5</v>
      </c>
      <c r="I4734" s="1" t="s">
        <v>5</v>
      </c>
      <c r="J4734" s="1" t="s">
        <v>4394</v>
      </c>
      <c r="K4734" s="1" t="s">
        <v>5</v>
      </c>
      <c r="L4734" s="46">
        <v>99999</v>
      </c>
      <c r="M4734" s="15" t="s">
        <v>6</v>
      </c>
      <c r="N4734" s="5">
        <v>145</v>
      </c>
      <c r="O4734" s="16">
        <f t="shared" si="73"/>
        <v>0</v>
      </c>
      <c r="P4734" s="23"/>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c r="BE4734" s="23"/>
      <c r="BF4734" s="23"/>
      <c r="BG4734" s="23"/>
      <c r="BH4734" s="23"/>
      <c r="BI4734" s="23"/>
      <c r="BJ4734" s="23"/>
      <c r="BK4734" s="23"/>
      <c r="BL4734" s="23"/>
      <c r="BM4734" s="23"/>
      <c r="BN4734" s="23"/>
      <c r="BO4734" s="23"/>
      <c r="BP4734" s="23"/>
    </row>
    <row r="4735" spans="1:68" x14ac:dyDescent="0.25">
      <c r="A4735" s="5">
        <v>79228</v>
      </c>
      <c r="B4735" s="3" t="s">
        <v>3</v>
      </c>
      <c r="C4735" s="1" t="s">
        <v>2096</v>
      </c>
      <c r="D4735" s="1" t="s">
        <v>958</v>
      </c>
      <c r="E4735" s="1" t="s">
        <v>4342</v>
      </c>
      <c r="F4735" s="1" t="s">
        <v>4393</v>
      </c>
      <c r="G4735" s="1" t="s">
        <v>5</v>
      </c>
      <c r="H4735" s="1" t="s">
        <v>5</v>
      </c>
      <c r="I4735" s="1" t="s">
        <v>5</v>
      </c>
      <c r="J4735" s="1" t="s">
        <v>4394</v>
      </c>
      <c r="K4735" s="1" t="s">
        <v>5</v>
      </c>
      <c r="L4735" s="46">
        <v>99999</v>
      </c>
      <c r="M4735" s="15" t="s">
        <v>6</v>
      </c>
      <c r="N4735" s="5">
        <v>150</v>
      </c>
      <c r="O4735" s="16">
        <f t="shared" si="73"/>
        <v>0</v>
      </c>
      <c r="P4735" s="23"/>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c r="BK4735" s="23"/>
      <c r="BL4735" s="23"/>
      <c r="BM4735" s="23"/>
      <c r="BN4735" s="23"/>
      <c r="BO4735" s="23"/>
      <c r="BP4735" s="23"/>
    </row>
    <row r="4736" spans="1:68" x14ac:dyDescent="0.25">
      <c r="A4736" s="5">
        <v>79229</v>
      </c>
      <c r="B4736" s="3" t="s">
        <v>2069</v>
      </c>
      <c r="C4736" s="1" t="s">
        <v>2432</v>
      </c>
      <c r="D4736" s="1" t="s">
        <v>5</v>
      </c>
      <c r="E4736" s="1" t="s">
        <v>4342</v>
      </c>
      <c r="F4736" s="1" t="s">
        <v>4393</v>
      </c>
      <c r="G4736" s="1" t="s">
        <v>5</v>
      </c>
      <c r="H4736" s="1" t="s">
        <v>5</v>
      </c>
      <c r="I4736" s="1" t="s">
        <v>5</v>
      </c>
      <c r="J4736" s="1" t="s">
        <v>4394</v>
      </c>
      <c r="K4736" s="1" t="s">
        <v>5</v>
      </c>
      <c r="L4736" s="46">
        <v>99999</v>
      </c>
      <c r="M4736" s="15" t="s">
        <v>6</v>
      </c>
      <c r="N4736" s="5">
        <v>145</v>
      </c>
      <c r="O4736" s="16">
        <f t="shared" si="73"/>
        <v>0</v>
      </c>
      <c r="P4736" s="23"/>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c r="BK4736" s="23"/>
      <c r="BL4736" s="23"/>
      <c r="BM4736" s="23"/>
      <c r="BN4736" s="23"/>
      <c r="BO4736" s="23"/>
      <c r="BP4736" s="23"/>
    </row>
    <row r="4737" spans="1:68" x14ac:dyDescent="0.25">
      <c r="A4737" s="5">
        <v>79230</v>
      </c>
      <c r="B4737" s="3" t="s">
        <v>2069</v>
      </c>
      <c r="C4737" s="1" t="s">
        <v>2433</v>
      </c>
      <c r="D4737" s="1" t="s">
        <v>5</v>
      </c>
      <c r="E4737" s="1" t="s">
        <v>4342</v>
      </c>
      <c r="F4737" s="1" t="s">
        <v>4393</v>
      </c>
      <c r="G4737" s="1" t="s">
        <v>5</v>
      </c>
      <c r="H4737" s="1" t="s">
        <v>5</v>
      </c>
      <c r="I4737" s="1" t="s">
        <v>5</v>
      </c>
      <c r="J4737" s="1" t="s">
        <v>4394</v>
      </c>
      <c r="K4737" s="1" t="s">
        <v>5</v>
      </c>
      <c r="L4737" s="46">
        <v>99999</v>
      </c>
      <c r="M4737" s="15" t="s">
        <v>6</v>
      </c>
      <c r="N4737" s="5">
        <v>145</v>
      </c>
      <c r="O4737" s="16">
        <f t="shared" si="73"/>
        <v>0</v>
      </c>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c r="BK4737" s="23"/>
      <c r="BL4737" s="23"/>
      <c r="BM4737" s="23"/>
      <c r="BN4737" s="23"/>
      <c r="BO4737" s="23"/>
      <c r="BP4737" s="23"/>
    </row>
    <row r="4738" spans="1:68" x14ac:dyDescent="0.25">
      <c r="A4738" s="5">
        <v>79231</v>
      </c>
      <c r="B4738" s="3" t="s">
        <v>63</v>
      </c>
      <c r="C4738" s="1" t="s">
        <v>1933</v>
      </c>
      <c r="D4738" s="1" t="s">
        <v>52</v>
      </c>
      <c r="E4738" s="1" t="s">
        <v>4352</v>
      </c>
      <c r="F4738" s="1" t="s">
        <v>4405</v>
      </c>
      <c r="G4738" s="1" t="s">
        <v>5</v>
      </c>
      <c r="H4738" s="1" t="s">
        <v>5</v>
      </c>
      <c r="I4738" s="1" t="s">
        <v>5</v>
      </c>
      <c r="J4738" s="1" t="s">
        <v>4394</v>
      </c>
      <c r="K4738" s="1" t="s">
        <v>5</v>
      </c>
      <c r="L4738" s="46">
        <v>99999</v>
      </c>
      <c r="M4738" s="15" t="s">
        <v>382</v>
      </c>
      <c r="N4738" s="5">
        <v>90</v>
      </c>
      <c r="O4738" s="16">
        <f t="shared" si="73"/>
        <v>0</v>
      </c>
      <c r="P4738" s="23"/>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c r="BE4738" s="23"/>
      <c r="BF4738" s="23"/>
      <c r="BG4738" s="23"/>
      <c r="BH4738" s="23"/>
      <c r="BI4738" s="23"/>
      <c r="BJ4738" s="23"/>
      <c r="BK4738" s="23"/>
      <c r="BL4738" s="23"/>
      <c r="BM4738" s="23"/>
      <c r="BN4738" s="23"/>
      <c r="BO4738" s="23"/>
      <c r="BP4738" s="23"/>
    </row>
    <row r="4739" spans="1:68" x14ac:dyDescent="0.25">
      <c r="A4739" s="5">
        <v>79232</v>
      </c>
      <c r="B4739" s="3" t="s">
        <v>41</v>
      </c>
      <c r="C4739" s="1" t="s">
        <v>2434</v>
      </c>
      <c r="D4739" s="1" t="s">
        <v>5</v>
      </c>
      <c r="E4739" s="1" t="s">
        <v>4345</v>
      </c>
      <c r="F4739" s="1" t="s">
        <v>4429</v>
      </c>
      <c r="G4739" s="1" t="s">
        <v>4422</v>
      </c>
      <c r="H4739" s="1" t="s">
        <v>5</v>
      </c>
      <c r="I4739" s="1" t="s">
        <v>5</v>
      </c>
      <c r="J4739" s="1" t="s">
        <v>4394</v>
      </c>
      <c r="K4739" s="1" t="s">
        <v>5</v>
      </c>
      <c r="L4739" s="46">
        <v>99999</v>
      </c>
      <c r="M4739" s="15" t="s">
        <v>167</v>
      </c>
      <c r="N4739" s="5">
        <v>250</v>
      </c>
      <c r="O4739" s="16">
        <f t="shared" si="73"/>
        <v>0</v>
      </c>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c r="BK4739" s="23"/>
      <c r="BL4739" s="23"/>
      <c r="BM4739" s="23"/>
      <c r="BN4739" s="23"/>
      <c r="BO4739" s="23"/>
      <c r="BP4739" s="23"/>
    </row>
    <row r="4740" spans="1:68" x14ac:dyDescent="0.25">
      <c r="A4740" s="5">
        <v>79233</v>
      </c>
      <c r="B4740" s="3" t="s">
        <v>48</v>
      </c>
      <c r="C4740" s="1" t="s">
        <v>2413</v>
      </c>
      <c r="D4740" s="1" t="s">
        <v>5</v>
      </c>
      <c r="E4740" s="1" t="s">
        <v>4348</v>
      </c>
      <c r="F4740" s="1" t="s">
        <v>4429</v>
      </c>
      <c r="G4740" s="1" t="s">
        <v>4422</v>
      </c>
      <c r="H4740" s="1" t="s">
        <v>5</v>
      </c>
      <c r="I4740" s="1" t="s">
        <v>5</v>
      </c>
      <c r="J4740" s="1" t="s">
        <v>4394</v>
      </c>
      <c r="K4740" s="1" t="s">
        <v>5</v>
      </c>
      <c r="L4740" s="46">
        <v>99999</v>
      </c>
      <c r="M4740" s="15" t="s">
        <v>167</v>
      </c>
      <c r="N4740" s="5">
        <v>285</v>
      </c>
      <c r="O4740" s="16">
        <f t="shared" si="73"/>
        <v>0</v>
      </c>
      <c r="P4740" s="23"/>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c r="BE4740" s="23"/>
      <c r="BF4740" s="23"/>
      <c r="BG4740" s="23"/>
      <c r="BH4740" s="23"/>
      <c r="BI4740" s="23"/>
      <c r="BJ4740" s="23"/>
      <c r="BK4740" s="23"/>
      <c r="BL4740" s="23"/>
      <c r="BM4740" s="23"/>
      <c r="BN4740" s="23"/>
      <c r="BO4740" s="23"/>
      <c r="BP4740" s="23"/>
    </row>
    <row r="4741" spans="1:68" x14ac:dyDescent="0.25">
      <c r="A4741" s="5">
        <v>79234</v>
      </c>
      <c r="B4741" s="3" t="s">
        <v>42</v>
      </c>
      <c r="C4741" s="1" t="s">
        <v>2435</v>
      </c>
      <c r="D4741" s="1" t="s">
        <v>5</v>
      </c>
      <c r="E4741" s="1" t="s">
        <v>4346</v>
      </c>
      <c r="F4741" s="1" t="s">
        <v>4429</v>
      </c>
      <c r="G4741" s="1" t="s">
        <v>4422</v>
      </c>
      <c r="H4741" s="1" t="s">
        <v>5</v>
      </c>
      <c r="I4741" s="1" t="s">
        <v>5</v>
      </c>
      <c r="J4741" s="1" t="s">
        <v>4394</v>
      </c>
      <c r="K4741" s="1" t="s">
        <v>5</v>
      </c>
      <c r="L4741" s="46">
        <v>99999</v>
      </c>
      <c r="M4741" s="15" t="s">
        <v>167</v>
      </c>
      <c r="N4741" s="5">
        <v>250</v>
      </c>
      <c r="O4741" s="16">
        <f t="shared" si="73"/>
        <v>0</v>
      </c>
      <c r="P4741" s="23"/>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c r="BK4741" s="23"/>
      <c r="BL4741" s="23"/>
      <c r="BM4741" s="23"/>
      <c r="BN4741" s="23"/>
      <c r="BO4741" s="23"/>
      <c r="BP4741" s="23"/>
    </row>
    <row r="4742" spans="1:68" x14ac:dyDescent="0.25">
      <c r="A4742" s="5">
        <v>79235</v>
      </c>
      <c r="B4742" s="3" t="s">
        <v>41</v>
      </c>
      <c r="C4742" s="1" t="s">
        <v>1662</v>
      </c>
      <c r="D4742" s="1" t="s">
        <v>5</v>
      </c>
      <c r="E4742" s="1" t="s">
        <v>4345</v>
      </c>
      <c r="F4742" s="1" t="s">
        <v>4429</v>
      </c>
      <c r="G4742" s="1" t="s">
        <v>4422</v>
      </c>
      <c r="H4742" s="1" t="s">
        <v>5</v>
      </c>
      <c r="I4742" s="1" t="s">
        <v>5</v>
      </c>
      <c r="J4742" s="1" t="s">
        <v>4394</v>
      </c>
      <c r="K4742" s="1" t="s">
        <v>5</v>
      </c>
      <c r="L4742" s="46">
        <v>99999</v>
      </c>
      <c r="M4742" s="15" t="s">
        <v>167</v>
      </c>
      <c r="N4742" s="5">
        <v>250</v>
      </c>
      <c r="O4742" s="16">
        <f t="shared" si="73"/>
        <v>0</v>
      </c>
      <c r="P4742" s="23"/>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c r="BK4742" s="23"/>
      <c r="BL4742" s="23"/>
      <c r="BM4742" s="23"/>
      <c r="BN4742" s="23"/>
      <c r="BO4742" s="23"/>
      <c r="BP4742" s="23"/>
    </row>
    <row r="4743" spans="1:68" x14ac:dyDescent="0.25">
      <c r="A4743" s="5">
        <v>79236</v>
      </c>
      <c r="B4743" s="3" t="s">
        <v>48</v>
      </c>
      <c r="C4743" s="1" t="s">
        <v>2414</v>
      </c>
      <c r="D4743" s="1" t="s">
        <v>5</v>
      </c>
      <c r="E4743" s="1" t="s">
        <v>4348</v>
      </c>
      <c r="F4743" s="1" t="s">
        <v>4421</v>
      </c>
      <c r="G4743" s="1" t="s">
        <v>4422</v>
      </c>
      <c r="H4743" s="1" t="s">
        <v>5</v>
      </c>
      <c r="I4743" s="1" t="s">
        <v>5</v>
      </c>
      <c r="J4743" s="1" t="s">
        <v>4394</v>
      </c>
      <c r="K4743" s="1" t="s">
        <v>5</v>
      </c>
      <c r="L4743" s="46">
        <v>99999</v>
      </c>
      <c r="M4743" s="15" t="s">
        <v>167</v>
      </c>
      <c r="N4743" s="5">
        <v>285</v>
      </c>
      <c r="O4743" s="16">
        <f t="shared" si="73"/>
        <v>0</v>
      </c>
      <c r="P4743" s="23"/>
      <c r="Q4743" s="23"/>
      <c r="R4743" s="23"/>
      <c r="S4743" s="23"/>
      <c r="T4743" s="23"/>
      <c r="U4743" s="23"/>
      <c r="V4743" s="23"/>
      <c r="W4743" s="23"/>
      <c r="X4743" s="23"/>
      <c r="Y4743" s="23"/>
      <c r="Z4743" s="23"/>
      <c r="AA4743" s="23"/>
      <c r="AB4743" s="23"/>
      <c r="AC4743" s="23"/>
      <c r="AD4743" s="23"/>
      <c r="AE4743" s="23"/>
      <c r="AF4743" s="23"/>
      <c r="AG4743" s="23"/>
      <c r="AH4743" s="23"/>
      <c r="AI4743" s="23"/>
      <c r="AJ4743" s="23"/>
      <c r="AK4743" s="23"/>
      <c r="AL4743" s="23"/>
      <c r="AM4743" s="23"/>
      <c r="AN4743" s="23"/>
      <c r="AO4743" s="23"/>
      <c r="AP4743" s="23"/>
      <c r="AQ4743" s="23"/>
      <c r="AR4743" s="23"/>
      <c r="AS4743" s="23"/>
      <c r="AT4743" s="23"/>
      <c r="AU4743" s="23"/>
      <c r="AV4743" s="23"/>
      <c r="AW4743" s="23"/>
      <c r="AX4743" s="23"/>
      <c r="AY4743" s="23"/>
      <c r="AZ4743" s="23"/>
      <c r="BA4743" s="23"/>
      <c r="BB4743" s="23"/>
      <c r="BC4743" s="23"/>
      <c r="BD4743" s="23"/>
      <c r="BE4743" s="23"/>
      <c r="BF4743" s="23"/>
      <c r="BG4743" s="23"/>
      <c r="BH4743" s="23"/>
      <c r="BI4743" s="23"/>
      <c r="BJ4743" s="23"/>
      <c r="BK4743" s="23"/>
      <c r="BL4743" s="23"/>
      <c r="BM4743" s="23"/>
      <c r="BN4743" s="23"/>
      <c r="BO4743" s="23"/>
      <c r="BP4743" s="23"/>
    </row>
    <row r="4744" spans="1:68" x14ac:dyDescent="0.25">
      <c r="A4744" s="5">
        <v>79237</v>
      </c>
      <c r="B4744" s="3" t="s">
        <v>48</v>
      </c>
      <c r="C4744" s="1" t="s">
        <v>2403</v>
      </c>
      <c r="D4744" s="1" t="s">
        <v>5</v>
      </c>
      <c r="E4744" s="1" t="s">
        <v>4348</v>
      </c>
      <c r="F4744" s="1" t="s">
        <v>4421</v>
      </c>
      <c r="G4744" s="1" t="s">
        <v>4422</v>
      </c>
      <c r="H4744" s="1" t="s">
        <v>5</v>
      </c>
      <c r="I4744" s="1" t="s">
        <v>5</v>
      </c>
      <c r="J4744" s="1" t="s">
        <v>4394</v>
      </c>
      <c r="K4744" s="1" t="s">
        <v>5</v>
      </c>
      <c r="L4744" s="46">
        <v>99999</v>
      </c>
      <c r="M4744" s="15" t="s">
        <v>167</v>
      </c>
      <c r="N4744" s="5">
        <v>285</v>
      </c>
      <c r="O4744" s="16">
        <f t="shared" si="73"/>
        <v>0</v>
      </c>
      <c r="P4744" s="23"/>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c r="BK4744" s="23"/>
      <c r="BL4744" s="23"/>
      <c r="BM4744" s="23"/>
      <c r="BN4744" s="23"/>
      <c r="BO4744" s="23"/>
      <c r="BP4744" s="23"/>
    </row>
    <row r="4745" spans="1:68" x14ac:dyDescent="0.25">
      <c r="A4745" s="5">
        <v>79238</v>
      </c>
      <c r="B4745" s="3" t="s">
        <v>48</v>
      </c>
      <c r="C4745" s="1" t="s">
        <v>2397</v>
      </c>
      <c r="D4745" s="1" t="s">
        <v>5</v>
      </c>
      <c r="E4745" s="1" t="s">
        <v>4348</v>
      </c>
      <c r="F4745" s="1" t="s">
        <v>4421</v>
      </c>
      <c r="G4745" s="1" t="s">
        <v>4422</v>
      </c>
      <c r="H4745" s="1" t="s">
        <v>5</v>
      </c>
      <c r="I4745" s="1" t="s">
        <v>5</v>
      </c>
      <c r="J4745" s="1" t="s">
        <v>4394</v>
      </c>
      <c r="K4745" s="1" t="s">
        <v>5</v>
      </c>
      <c r="L4745" s="46">
        <v>99999</v>
      </c>
      <c r="M4745" s="15" t="s">
        <v>167</v>
      </c>
      <c r="N4745" s="5">
        <v>285</v>
      </c>
      <c r="O4745" s="16">
        <f t="shared" si="73"/>
        <v>0</v>
      </c>
      <c r="P4745" s="23"/>
      <c r="Q4745" s="23"/>
      <c r="R4745" s="23"/>
      <c r="S4745" s="23"/>
      <c r="T4745" s="23"/>
      <c r="U4745" s="23"/>
      <c r="V4745" s="23"/>
      <c r="W4745" s="23"/>
      <c r="X4745" s="23"/>
      <c r="Y4745" s="23"/>
      <c r="Z4745" s="23"/>
      <c r="AA4745" s="23"/>
      <c r="AB4745" s="23"/>
      <c r="AC4745" s="23"/>
      <c r="AD4745" s="23"/>
      <c r="AE4745" s="23"/>
      <c r="AF4745" s="23"/>
      <c r="AG4745" s="23"/>
      <c r="AH4745" s="23"/>
      <c r="AI4745" s="23"/>
      <c r="AJ4745" s="23"/>
      <c r="AK4745" s="23"/>
      <c r="AL4745" s="23"/>
      <c r="AM4745" s="23"/>
      <c r="AN4745" s="23"/>
      <c r="AO4745" s="23"/>
      <c r="AP4745" s="23"/>
      <c r="AQ4745" s="23"/>
      <c r="AR4745" s="23"/>
      <c r="AS4745" s="23"/>
      <c r="AT4745" s="23"/>
      <c r="AU4745" s="23"/>
      <c r="AV4745" s="23"/>
      <c r="AW4745" s="23"/>
      <c r="AX4745" s="23"/>
      <c r="AY4745" s="23"/>
      <c r="AZ4745" s="23"/>
      <c r="BA4745" s="23"/>
      <c r="BB4745" s="23"/>
      <c r="BC4745" s="23"/>
      <c r="BD4745" s="23"/>
      <c r="BE4745" s="23"/>
      <c r="BF4745" s="23"/>
      <c r="BG4745" s="23"/>
      <c r="BH4745" s="23"/>
      <c r="BI4745" s="23"/>
      <c r="BJ4745" s="23"/>
      <c r="BK4745" s="23"/>
      <c r="BL4745" s="23"/>
      <c r="BM4745" s="23"/>
      <c r="BN4745" s="23"/>
      <c r="BO4745" s="23"/>
      <c r="BP4745" s="23"/>
    </row>
    <row r="4746" spans="1:68" x14ac:dyDescent="0.25">
      <c r="A4746" s="5">
        <v>79239</v>
      </c>
      <c r="B4746" s="3" t="s">
        <v>4525</v>
      </c>
      <c r="C4746" s="1" t="s">
        <v>5</v>
      </c>
      <c r="D4746" s="1" t="s">
        <v>5</v>
      </c>
      <c r="E4746" s="1" t="s">
        <v>4348</v>
      </c>
      <c r="F4746" s="1" t="s">
        <v>5</v>
      </c>
      <c r="G4746" s="1" t="s">
        <v>5</v>
      </c>
      <c r="H4746" s="1" t="s">
        <v>5</v>
      </c>
      <c r="I4746" s="1" t="s">
        <v>5</v>
      </c>
      <c r="J4746" s="1" t="s">
        <v>4394</v>
      </c>
      <c r="K4746" s="1" t="s">
        <v>5</v>
      </c>
      <c r="L4746" s="46">
        <v>99999</v>
      </c>
      <c r="M4746" s="15" t="s">
        <v>5</v>
      </c>
      <c r="N4746" s="5"/>
      <c r="O4746" s="16">
        <f t="shared" si="73"/>
        <v>0</v>
      </c>
      <c r="P4746" s="23"/>
      <c r="Q4746" s="23"/>
      <c r="R4746" s="23"/>
      <c r="S4746" s="23"/>
      <c r="T4746" s="23"/>
      <c r="U4746" s="23"/>
      <c r="V4746" s="23"/>
      <c r="W4746" s="23"/>
      <c r="X4746" s="23"/>
      <c r="Y4746" s="23"/>
      <c r="Z4746" s="23"/>
      <c r="AA4746" s="23"/>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c r="AZ4746" s="23"/>
      <c r="BA4746" s="23"/>
      <c r="BB4746" s="23"/>
      <c r="BC4746" s="23"/>
      <c r="BD4746" s="23"/>
      <c r="BE4746" s="23"/>
      <c r="BF4746" s="23"/>
      <c r="BG4746" s="23"/>
      <c r="BH4746" s="23"/>
      <c r="BI4746" s="23"/>
      <c r="BJ4746" s="23"/>
      <c r="BK4746" s="23"/>
      <c r="BL4746" s="23"/>
      <c r="BM4746" s="23"/>
      <c r="BN4746" s="23"/>
      <c r="BO4746" s="23"/>
      <c r="BP4746" s="23"/>
    </row>
    <row r="4747" spans="1:68" x14ac:dyDescent="0.25">
      <c r="A4747" s="5">
        <v>79240</v>
      </c>
      <c r="B4747" s="3" t="s">
        <v>42</v>
      </c>
      <c r="C4747" s="1" t="s">
        <v>2435</v>
      </c>
      <c r="D4747" s="1" t="s">
        <v>5</v>
      </c>
      <c r="E4747" s="1" t="s">
        <v>4346</v>
      </c>
      <c r="F4747" s="1" t="s">
        <v>4421</v>
      </c>
      <c r="G4747" s="1" t="s">
        <v>4422</v>
      </c>
      <c r="H4747" s="1" t="s">
        <v>5</v>
      </c>
      <c r="I4747" s="1" t="s">
        <v>5</v>
      </c>
      <c r="J4747" s="1" t="s">
        <v>4394</v>
      </c>
      <c r="K4747" s="1" t="s">
        <v>5</v>
      </c>
      <c r="L4747" s="46">
        <v>99999</v>
      </c>
      <c r="M4747" s="15" t="s">
        <v>167</v>
      </c>
      <c r="N4747" s="5">
        <v>285</v>
      </c>
      <c r="O4747" s="16">
        <f t="shared" si="73"/>
        <v>0</v>
      </c>
      <c r="P4747" s="23"/>
      <c r="Q4747" s="23"/>
      <c r="R4747" s="23"/>
      <c r="S4747" s="23"/>
      <c r="T4747" s="23"/>
      <c r="U4747" s="23"/>
      <c r="V4747" s="23"/>
      <c r="W4747" s="23"/>
      <c r="X4747" s="23"/>
      <c r="Y4747" s="23"/>
      <c r="Z4747" s="23"/>
      <c r="AA4747" s="23"/>
      <c r="AB4747" s="23"/>
      <c r="AC4747" s="23"/>
      <c r="AD4747" s="23"/>
      <c r="AE4747" s="23"/>
      <c r="AF4747" s="23"/>
      <c r="AG4747" s="23"/>
      <c r="AH4747" s="23"/>
      <c r="AI4747" s="23"/>
      <c r="AJ4747" s="23"/>
      <c r="AK4747" s="23"/>
      <c r="AL4747" s="23"/>
      <c r="AM4747" s="23"/>
      <c r="AN4747" s="23"/>
      <c r="AO4747" s="23"/>
      <c r="AP4747" s="23"/>
      <c r="AQ4747" s="23"/>
      <c r="AR4747" s="23"/>
      <c r="AS4747" s="23"/>
      <c r="AT4747" s="23"/>
      <c r="AU4747" s="23"/>
      <c r="AV4747" s="23"/>
      <c r="AW4747" s="23"/>
      <c r="AX4747" s="23"/>
      <c r="AY4747" s="23"/>
      <c r="AZ4747" s="23"/>
      <c r="BA4747" s="23"/>
      <c r="BB4747" s="23"/>
      <c r="BC4747" s="23"/>
      <c r="BD4747" s="23"/>
      <c r="BE4747" s="23"/>
      <c r="BF4747" s="23"/>
      <c r="BG4747" s="23"/>
      <c r="BH4747" s="23"/>
      <c r="BI4747" s="23"/>
      <c r="BJ4747" s="23"/>
      <c r="BK4747" s="23"/>
      <c r="BL4747" s="23"/>
      <c r="BM4747" s="23"/>
      <c r="BN4747" s="23"/>
      <c r="BO4747" s="23"/>
      <c r="BP4747" s="23"/>
    </row>
    <row r="4748" spans="1:68" x14ac:dyDescent="0.25">
      <c r="A4748" s="5">
        <v>79241</v>
      </c>
      <c r="B4748" s="3" t="s">
        <v>112</v>
      </c>
      <c r="C4748" s="1" t="s">
        <v>2436</v>
      </c>
      <c r="D4748" s="1" t="s">
        <v>5</v>
      </c>
      <c r="E4748" s="1" t="s">
        <v>4363</v>
      </c>
      <c r="F4748" s="1" t="s">
        <v>4395</v>
      </c>
      <c r="G4748" s="1" t="s">
        <v>4396</v>
      </c>
      <c r="H4748" s="1" t="s">
        <v>5</v>
      </c>
      <c r="I4748" s="1" t="s">
        <v>5</v>
      </c>
      <c r="J4748" s="1" t="s">
        <v>4394</v>
      </c>
      <c r="K4748" s="1" t="s">
        <v>5</v>
      </c>
      <c r="L4748" s="46">
        <v>99999</v>
      </c>
      <c r="M4748" s="15" t="s">
        <v>55</v>
      </c>
      <c r="N4748" s="5">
        <v>39</v>
      </c>
      <c r="O4748" s="16">
        <f t="shared" si="73"/>
        <v>0</v>
      </c>
      <c r="P4748" s="23"/>
      <c r="Q4748" s="23"/>
      <c r="R4748" s="23"/>
      <c r="S4748" s="23"/>
      <c r="T4748" s="23"/>
      <c r="U4748" s="23"/>
      <c r="V4748" s="23"/>
      <c r="W4748" s="23"/>
      <c r="X4748" s="23"/>
      <c r="Y4748" s="23"/>
      <c r="Z4748" s="23"/>
      <c r="AA4748" s="23"/>
      <c r="AB4748" s="23"/>
      <c r="AC4748" s="23"/>
      <c r="AD4748" s="23"/>
      <c r="AE4748" s="23"/>
      <c r="AF4748" s="23"/>
      <c r="AG4748" s="23"/>
      <c r="AH4748" s="23"/>
      <c r="AI4748" s="23"/>
      <c r="AJ4748" s="23"/>
      <c r="AK4748" s="23"/>
      <c r="AL4748" s="23"/>
      <c r="AM4748" s="23"/>
      <c r="AN4748" s="23"/>
      <c r="AO4748" s="23"/>
      <c r="AP4748" s="23"/>
      <c r="AQ4748" s="23"/>
      <c r="AR4748" s="23"/>
      <c r="AS4748" s="23"/>
      <c r="AT4748" s="23"/>
      <c r="AU4748" s="23"/>
      <c r="AV4748" s="23"/>
      <c r="AW4748" s="23"/>
      <c r="AX4748" s="23"/>
      <c r="AY4748" s="23"/>
      <c r="AZ4748" s="23"/>
      <c r="BA4748" s="23"/>
      <c r="BB4748" s="23"/>
      <c r="BC4748" s="23"/>
      <c r="BD4748" s="23"/>
      <c r="BE4748" s="23"/>
      <c r="BF4748" s="23"/>
      <c r="BG4748" s="23"/>
      <c r="BH4748" s="23"/>
      <c r="BI4748" s="23"/>
      <c r="BJ4748" s="23"/>
      <c r="BK4748" s="23"/>
      <c r="BL4748" s="23"/>
      <c r="BM4748" s="23"/>
      <c r="BN4748" s="23"/>
      <c r="BO4748" s="23"/>
      <c r="BP4748" s="23"/>
    </row>
    <row r="4749" spans="1:68" x14ac:dyDescent="0.25">
      <c r="A4749" s="5">
        <v>79243</v>
      </c>
      <c r="B4749" s="3" t="s">
        <v>20</v>
      </c>
      <c r="C4749" s="1" t="s">
        <v>2341</v>
      </c>
      <c r="D4749" s="1" t="s">
        <v>5</v>
      </c>
      <c r="E4749" s="1" t="s">
        <v>4342</v>
      </c>
      <c r="F4749" s="1" t="s">
        <v>4393</v>
      </c>
      <c r="G4749" s="1" t="s">
        <v>5</v>
      </c>
      <c r="H4749" s="1" t="s">
        <v>5</v>
      </c>
      <c r="I4749" s="1" t="s">
        <v>5</v>
      </c>
      <c r="J4749" s="1" t="s">
        <v>4394</v>
      </c>
      <c r="K4749" s="1" t="s">
        <v>5</v>
      </c>
      <c r="L4749" s="46">
        <v>99999</v>
      </c>
      <c r="M4749" s="15" t="s">
        <v>6</v>
      </c>
      <c r="N4749" s="5">
        <v>145</v>
      </c>
      <c r="O4749" s="16">
        <f t="shared" si="73"/>
        <v>0</v>
      </c>
      <c r="P4749" s="23"/>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c r="BK4749" s="23"/>
      <c r="BL4749" s="23"/>
      <c r="BM4749" s="23"/>
      <c r="BN4749" s="23"/>
      <c r="BO4749" s="23"/>
      <c r="BP4749" s="23"/>
    </row>
    <row r="4750" spans="1:68" x14ac:dyDescent="0.25">
      <c r="A4750" s="5">
        <v>79244</v>
      </c>
      <c r="B4750" s="3" t="s">
        <v>48</v>
      </c>
      <c r="C4750" s="1" t="s">
        <v>11</v>
      </c>
      <c r="D4750" s="1" t="s">
        <v>5</v>
      </c>
      <c r="E4750" s="1" t="s">
        <v>4348</v>
      </c>
      <c r="F4750" s="1" t="s">
        <v>4429</v>
      </c>
      <c r="G4750" s="1" t="s">
        <v>4422</v>
      </c>
      <c r="H4750" s="1" t="s">
        <v>5</v>
      </c>
      <c r="I4750" s="1" t="s">
        <v>5</v>
      </c>
      <c r="J4750" s="1" t="s">
        <v>4394</v>
      </c>
      <c r="K4750" s="1" t="s">
        <v>5</v>
      </c>
      <c r="L4750" s="46">
        <v>99999</v>
      </c>
      <c r="M4750" s="15" t="s">
        <v>167</v>
      </c>
      <c r="N4750" s="5">
        <v>250</v>
      </c>
      <c r="O4750" s="16">
        <f t="shared" si="73"/>
        <v>0</v>
      </c>
      <c r="P4750" s="23"/>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c r="BK4750" s="23"/>
      <c r="BL4750" s="23"/>
      <c r="BM4750" s="23"/>
      <c r="BN4750" s="23"/>
      <c r="BO4750" s="23"/>
      <c r="BP4750" s="23"/>
    </row>
    <row r="4751" spans="1:68" x14ac:dyDescent="0.25">
      <c r="A4751" s="5">
        <v>79245</v>
      </c>
      <c r="B4751" s="3" t="s">
        <v>63</v>
      </c>
      <c r="C4751" s="1" t="s">
        <v>2359</v>
      </c>
      <c r="D4751" s="1" t="s">
        <v>52</v>
      </c>
      <c r="E4751" s="1" t="s">
        <v>4352</v>
      </c>
      <c r="F4751" s="1" t="s">
        <v>4405</v>
      </c>
      <c r="G4751" s="1" t="s">
        <v>5</v>
      </c>
      <c r="H4751" s="1" t="s">
        <v>5</v>
      </c>
      <c r="I4751" s="1" t="s">
        <v>5</v>
      </c>
      <c r="J4751" s="1" t="s">
        <v>4394</v>
      </c>
      <c r="K4751" s="1" t="s">
        <v>5</v>
      </c>
      <c r="L4751" s="46">
        <v>99999</v>
      </c>
      <c r="M4751" s="15" t="s">
        <v>382</v>
      </c>
      <c r="N4751" s="5">
        <v>90</v>
      </c>
      <c r="O4751" s="16">
        <f t="shared" ref="O4751:O4814" si="74">SUM(P4751:BP4751)</f>
        <v>0</v>
      </c>
      <c r="P4751" s="23"/>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c r="BK4751" s="23"/>
      <c r="BL4751" s="23"/>
      <c r="BM4751" s="23"/>
      <c r="BN4751" s="23"/>
      <c r="BO4751" s="23"/>
      <c r="BP4751" s="23"/>
    </row>
    <row r="4752" spans="1:68" x14ac:dyDescent="0.25">
      <c r="A4752" s="5">
        <v>79246</v>
      </c>
      <c r="B4752" s="3" t="s">
        <v>63</v>
      </c>
      <c r="C4752" s="1" t="s">
        <v>2359</v>
      </c>
      <c r="D4752" s="1" t="s">
        <v>67</v>
      </c>
      <c r="E4752" s="1" t="s">
        <v>4352</v>
      </c>
      <c r="F4752" s="1" t="s">
        <v>4395</v>
      </c>
      <c r="G4752" s="1" t="s">
        <v>4401</v>
      </c>
      <c r="H4752" s="1" t="s">
        <v>5</v>
      </c>
      <c r="I4752" s="1" t="s">
        <v>5</v>
      </c>
      <c r="J4752" s="1" t="s">
        <v>4394</v>
      </c>
      <c r="K4752" s="1" t="s">
        <v>5</v>
      </c>
      <c r="L4752" s="46">
        <v>99999</v>
      </c>
      <c r="M4752" s="15" t="s">
        <v>53</v>
      </c>
      <c r="N4752" s="5">
        <v>39</v>
      </c>
      <c r="O4752" s="16">
        <f t="shared" si="74"/>
        <v>0</v>
      </c>
      <c r="P4752" s="23"/>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c r="BK4752" s="23"/>
      <c r="BL4752" s="23"/>
      <c r="BM4752" s="23"/>
      <c r="BN4752" s="23"/>
      <c r="BO4752" s="23"/>
      <c r="BP4752" s="23"/>
    </row>
    <row r="4753" spans="1:68" x14ac:dyDescent="0.25">
      <c r="A4753" s="5">
        <v>79247</v>
      </c>
      <c r="B4753" s="3" t="s">
        <v>50</v>
      </c>
      <c r="C4753" s="1" t="s">
        <v>138</v>
      </c>
      <c r="D4753" s="1" t="s">
        <v>108</v>
      </c>
      <c r="E4753" s="1" t="s">
        <v>4359</v>
      </c>
      <c r="F4753" s="1" t="s">
        <v>4403</v>
      </c>
      <c r="G4753" s="1" t="s">
        <v>4396</v>
      </c>
      <c r="H4753" s="1" t="s">
        <v>4411</v>
      </c>
      <c r="I4753" s="1" t="s">
        <v>5</v>
      </c>
      <c r="J4753" s="1" t="s">
        <v>4394</v>
      </c>
      <c r="K4753" s="1" t="s">
        <v>5</v>
      </c>
      <c r="L4753" s="46">
        <v>99999</v>
      </c>
      <c r="M4753" s="15" t="s">
        <v>877</v>
      </c>
      <c r="N4753" s="5">
        <v>250</v>
      </c>
      <c r="O4753" s="16">
        <f t="shared" si="74"/>
        <v>0</v>
      </c>
      <c r="P4753" s="23"/>
      <c r="Q4753" s="23"/>
      <c r="R4753" s="23"/>
      <c r="S4753" s="23"/>
      <c r="T4753" s="23"/>
      <c r="U4753" s="23"/>
      <c r="V4753" s="23"/>
      <c r="W4753" s="23"/>
      <c r="X4753" s="23"/>
      <c r="Y4753" s="23"/>
      <c r="Z4753" s="23"/>
      <c r="AA4753" s="23"/>
      <c r="AB4753" s="23"/>
      <c r="AC4753" s="23"/>
      <c r="AD4753" s="23"/>
      <c r="AE4753" s="23"/>
      <c r="AF4753" s="23"/>
      <c r="AG4753" s="23"/>
      <c r="AH4753" s="23"/>
      <c r="AI4753" s="23"/>
      <c r="AJ4753" s="23"/>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c r="BK4753" s="23"/>
      <c r="BL4753" s="23"/>
      <c r="BM4753" s="23"/>
      <c r="BN4753" s="23"/>
      <c r="BO4753" s="23"/>
      <c r="BP4753" s="23"/>
    </row>
    <row r="4754" spans="1:68" x14ac:dyDescent="0.25">
      <c r="A4754" s="5">
        <v>79248</v>
      </c>
      <c r="B4754" s="3" t="s">
        <v>50</v>
      </c>
      <c r="C4754" s="1" t="s">
        <v>1220</v>
      </c>
      <c r="D4754" s="1" t="s">
        <v>108</v>
      </c>
      <c r="E4754" s="1" t="s">
        <v>4359</v>
      </c>
      <c r="F4754" s="1" t="s">
        <v>4403</v>
      </c>
      <c r="G4754" s="1" t="s">
        <v>4396</v>
      </c>
      <c r="H4754" s="1" t="s">
        <v>4411</v>
      </c>
      <c r="I4754" s="1" t="s">
        <v>5</v>
      </c>
      <c r="J4754" s="1" t="s">
        <v>4394</v>
      </c>
      <c r="K4754" s="1" t="s">
        <v>5</v>
      </c>
      <c r="L4754" s="46">
        <v>99999</v>
      </c>
      <c r="M4754" s="15" t="s">
        <v>877</v>
      </c>
      <c r="N4754" s="5">
        <v>250</v>
      </c>
      <c r="O4754" s="16">
        <f t="shared" si="74"/>
        <v>0</v>
      </c>
      <c r="P4754" s="23"/>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c r="BK4754" s="23"/>
      <c r="BL4754" s="23"/>
      <c r="BM4754" s="23"/>
      <c r="BN4754" s="23"/>
      <c r="BO4754" s="23"/>
      <c r="BP4754" s="23"/>
    </row>
    <row r="4755" spans="1:68" x14ac:dyDescent="0.25">
      <c r="A4755" s="5">
        <v>79249</v>
      </c>
      <c r="B4755" s="3" t="s">
        <v>50</v>
      </c>
      <c r="C4755" s="1" t="s">
        <v>2321</v>
      </c>
      <c r="D4755" s="1" t="s">
        <v>108</v>
      </c>
      <c r="E4755" s="1" t="s">
        <v>4349</v>
      </c>
      <c r="F4755" s="1" t="s">
        <v>4399</v>
      </c>
      <c r="G4755" s="1" t="s">
        <v>4401</v>
      </c>
      <c r="H4755" s="1" t="s">
        <v>4411</v>
      </c>
      <c r="I4755" s="1" t="s">
        <v>5</v>
      </c>
      <c r="J4755" s="1" t="s">
        <v>4394</v>
      </c>
      <c r="K4755" s="1" t="s">
        <v>5</v>
      </c>
      <c r="L4755" s="46">
        <v>99999</v>
      </c>
      <c r="M4755" s="15" t="s">
        <v>136</v>
      </c>
      <c r="N4755" s="5">
        <v>20</v>
      </c>
      <c r="O4755" s="16">
        <f t="shared" si="74"/>
        <v>0</v>
      </c>
      <c r="P4755" s="23"/>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c r="BK4755" s="23"/>
      <c r="BL4755" s="23"/>
      <c r="BM4755" s="23"/>
      <c r="BN4755" s="23"/>
      <c r="BO4755" s="23"/>
      <c r="BP4755" s="23"/>
    </row>
    <row r="4756" spans="1:68" x14ac:dyDescent="0.25">
      <c r="A4756" s="5">
        <v>79250</v>
      </c>
      <c r="B4756" s="3" t="s">
        <v>50</v>
      </c>
      <c r="C4756" s="1" t="s">
        <v>2322</v>
      </c>
      <c r="D4756" s="1" t="s">
        <v>108</v>
      </c>
      <c r="E4756" s="1" t="s">
        <v>4349</v>
      </c>
      <c r="F4756" s="1" t="s">
        <v>4399</v>
      </c>
      <c r="G4756" s="1" t="s">
        <v>4401</v>
      </c>
      <c r="H4756" s="1" t="s">
        <v>4411</v>
      </c>
      <c r="I4756" s="1" t="s">
        <v>5</v>
      </c>
      <c r="J4756" s="1" t="s">
        <v>4394</v>
      </c>
      <c r="K4756" s="1" t="s">
        <v>5</v>
      </c>
      <c r="L4756" s="46">
        <v>99999</v>
      </c>
      <c r="M4756" s="15" t="s">
        <v>136</v>
      </c>
      <c r="N4756" s="5">
        <v>20</v>
      </c>
      <c r="O4756" s="16">
        <f t="shared" si="74"/>
        <v>0</v>
      </c>
      <c r="P4756" s="23"/>
      <c r="Q4756" s="23"/>
      <c r="R4756" s="23"/>
      <c r="S4756" s="23"/>
      <c r="T4756" s="23"/>
      <c r="U4756" s="23"/>
      <c r="V4756" s="23"/>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c r="BK4756" s="23"/>
      <c r="BL4756" s="23"/>
      <c r="BM4756" s="23"/>
      <c r="BN4756" s="23"/>
      <c r="BO4756" s="23"/>
      <c r="BP4756" s="23"/>
    </row>
    <row r="4757" spans="1:68" x14ac:dyDescent="0.25">
      <c r="A4757" s="5">
        <v>79251</v>
      </c>
      <c r="B4757" s="3" t="s">
        <v>50</v>
      </c>
      <c r="C4757" s="1" t="s">
        <v>2320</v>
      </c>
      <c r="D4757" s="1" t="s">
        <v>108</v>
      </c>
      <c r="E4757" s="1" t="s">
        <v>4349</v>
      </c>
      <c r="F4757" s="1" t="s">
        <v>4399</v>
      </c>
      <c r="G4757" s="1" t="s">
        <v>4401</v>
      </c>
      <c r="H4757" s="1" t="s">
        <v>4411</v>
      </c>
      <c r="I4757" s="1" t="s">
        <v>5</v>
      </c>
      <c r="J4757" s="1" t="s">
        <v>4394</v>
      </c>
      <c r="K4757" s="1" t="s">
        <v>5</v>
      </c>
      <c r="L4757" s="46">
        <v>99999</v>
      </c>
      <c r="M4757" s="15" t="s">
        <v>136</v>
      </c>
      <c r="N4757" s="5">
        <v>20</v>
      </c>
      <c r="O4757" s="16">
        <f t="shared" si="74"/>
        <v>0</v>
      </c>
      <c r="P4757" s="23"/>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c r="BK4757" s="23"/>
      <c r="BL4757" s="23"/>
      <c r="BM4757" s="23"/>
      <c r="BN4757" s="23"/>
      <c r="BO4757" s="23"/>
      <c r="BP4757" s="23"/>
    </row>
    <row r="4758" spans="1:68" x14ac:dyDescent="0.25">
      <c r="A4758" s="5">
        <v>79252</v>
      </c>
      <c r="B4758" s="3" t="s">
        <v>50</v>
      </c>
      <c r="C4758" s="1" t="s">
        <v>2323</v>
      </c>
      <c r="D4758" s="1" t="s">
        <v>108</v>
      </c>
      <c r="E4758" s="1" t="s">
        <v>4349</v>
      </c>
      <c r="F4758" s="1" t="s">
        <v>4399</v>
      </c>
      <c r="G4758" s="1" t="s">
        <v>4401</v>
      </c>
      <c r="H4758" s="1" t="s">
        <v>4411</v>
      </c>
      <c r="I4758" s="1" t="s">
        <v>5</v>
      </c>
      <c r="J4758" s="1" t="s">
        <v>4394</v>
      </c>
      <c r="K4758" s="1" t="s">
        <v>5</v>
      </c>
      <c r="L4758" s="46">
        <v>99999</v>
      </c>
      <c r="M4758" s="15" t="s">
        <v>136</v>
      </c>
      <c r="N4758" s="5">
        <v>20</v>
      </c>
      <c r="O4758" s="16">
        <f t="shared" si="74"/>
        <v>0</v>
      </c>
      <c r="P4758" s="23"/>
      <c r="Q4758" s="23"/>
      <c r="R4758" s="23"/>
      <c r="S4758" s="23"/>
      <c r="T4758" s="23"/>
      <c r="U4758" s="23"/>
      <c r="V4758" s="23"/>
      <c r="W4758" s="23"/>
      <c r="X4758" s="23"/>
      <c r="Y4758" s="23"/>
      <c r="Z4758" s="23"/>
      <c r="AA4758" s="23"/>
      <c r="AB4758" s="23"/>
      <c r="AC4758" s="23"/>
      <c r="AD4758" s="23"/>
      <c r="AE4758" s="23"/>
      <c r="AF4758" s="23"/>
      <c r="AG4758" s="23"/>
      <c r="AH4758" s="23"/>
      <c r="AI4758" s="23"/>
      <c r="AJ4758" s="23"/>
      <c r="AK4758" s="23"/>
      <c r="AL4758" s="23"/>
      <c r="AM4758" s="23"/>
      <c r="AN4758" s="23"/>
      <c r="AO4758" s="23"/>
      <c r="AP4758" s="23"/>
      <c r="AQ4758" s="23"/>
      <c r="AR4758" s="23"/>
      <c r="AS4758" s="23"/>
      <c r="AT4758" s="23"/>
      <c r="AU4758" s="23"/>
      <c r="AV4758" s="23"/>
      <c r="AW4758" s="23"/>
      <c r="AX4758" s="23"/>
      <c r="AY4758" s="23"/>
      <c r="AZ4758" s="23"/>
      <c r="BA4758" s="23"/>
      <c r="BB4758" s="23"/>
      <c r="BC4758" s="23"/>
      <c r="BD4758" s="23"/>
      <c r="BE4758" s="23"/>
      <c r="BF4758" s="23"/>
      <c r="BG4758" s="23"/>
      <c r="BH4758" s="23"/>
      <c r="BI4758" s="23"/>
      <c r="BJ4758" s="23"/>
      <c r="BK4758" s="23"/>
      <c r="BL4758" s="23"/>
      <c r="BM4758" s="23"/>
      <c r="BN4758" s="23"/>
      <c r="BO4758" s="23"/>
      <c r="BP4758" s="23"/>
    </row>
    <row r="4759" spans="1:68" x14ac:dyDescent="0.25">
      <c r="A4759" s="5">
        <v>79255</v>
      </c>
      <c r="B4759" s="3" t="s">
        <v>48</v>
      </c>
      <c r="C4759" s="1" t="s">
        <v>2437</v>
      </c>
      <c r="D4759" s="1" t="s">
        <v>5</v>
      </c>
      <c r="E4759" s="1" t="s">
        <v>4348</v>
      </c>
      <c r="F4759" s="1" t="s">
        <v>4421</v>
      </c>
      <c r="G4759" s="1" t="s">
        <v>4422</v>
      </c>
      <c r="H4759" s="1" t="s">
        <v>5</v>
      </c>
      <c r="I4759" s="1" t="s">
        <v>5</v>
      </c>
      <c r="J4759" s="1" t="s">
        <v>4394</v>
      </c>
      <c r="K4759" s="1" t="s">
        <v>5</v>
      </c>
      <c r="L4759" s="46">
        <v>99999</v>
      </c>
      <c r="M4759" s="15" t="s">
        <v>167</v>
      </c>
      <c r="N4759" s="5">
        <v>250</v>
      </c>
      <c r="O4759" s="16">
        <f t="shared" si="74"/>
        <v>0</v>
      </c>
      <c r="P4759" s="23"/>
      <c r="Q4759" s="23"/>
      <c r="R4759" s="23"/>
      <c r="S4759" s="23"/>
      <c r="T4759" s="23"/>
      <c r="U4759" s="23"/>
      <c r="V4759" s="23"/>
      <c r="W4759" s="23"/>
      <c r="X4759" s="23"/>
      <c r="Y4759" s="23"/>
      <c r="Z4759" s="23"/>
      <c r="AA4759" s="23"/>
      <c r="AB4759" s="23"/>
      <c r="AC4759" s="23"/>
      <c r="AD4759" s="23"/>
      <c r="AE4759" s="23"/>
      <c r="AF4759" s="23"/>
      <c r="AG4759" s="23"/>
      <c r="AH4759" s="23"/>
      <c r="AI4759" s="23"/>
      <c r="AJ4759" s="23"/>
      <c r="AK4759" s="23"/>
      <c r="AL4759" s="23"/>
      <c r="AM4759" s="23"/>
      <c r="AN4759" s="23"/>
      <c r="AO4759" s="23"/>
      <c r="AP4759" s="23"/>
      <c r="AQ4759" s="23"/>
      <c r="AR4759" s="23"/>
      <c r="AS4759" s="23"/>
      <c r="AT4759" s="23"/>
      <c r="AU4759" s="23"/>
      <c r="AV4759" s="23"/>
      <c r="AW4759" s="23"/>
      <c r="AX4759" s="23"/>
      <c r="AY4759" s="23"/>
      <c r="AZ4759" s="23"/>
      <c r="BA4759" s="23"/>
      <c r="BB4759" s="23"/>
      <c r="BC4759" s="23"/>
      <c r="BD4759" s="23"/>
      <c r="BE4759" s="23"/>
      <c r="BF4759" s="23"/>
      <c r="BG4759" s="23"/>
      <c r="BH4759" s="23"/>
      <c r="BI4759" s="23"/>
      <c r="BJ4759" s="23"/>
      <c r="BK4759" s="23"/>
      <c r="BL4759" s="23"/>
      <c r="BM4759" s="23"/>
      <c r="BN4759" s="23"/>
      <c r="BO4759" s="23"/>
      <c r="BP4759" s="23"/>
    </row>
    <row r="4760" spans="1:68" x14ac:dyDescent="0.25">
      <c r="A4760" s="5">
        <v>79256</v>
      </c>
      <c r="B4760" s="3" t="s">
        <v>48</v>
      </c>
      <c r="C4760" s="1" t="s">
        <v>2438</v>
      </c>
      <c r="D4760" s="1" t="s">
        <v>5</v>
      </c>
      <c r="E4760" s="1" t="s">
        <v>4348</v>
      </c>
      <c r="F4760" s="1" t="s">
        <v>4429</v>
      </c>
      <c r="G4760" s="1" t="s">
        <v>4422</v>
      </c>
      <c r="H4760" s="1" t="s">
        <v>5</v>
      </c>
      <c r="I4760" s="1" t="s">
        <v>5</v>
      </c>
      <c r="J4760" s="1" t="s">
        <v>4394</v>
      </c>
      <c r="K4760" s="1" t="s">
        <v>5</v>
      </c>
      <c r="L4760" s="46">
        <v>99999</v>
      </c>
      <c r="M4760" s="15" t="s">
        <v>167</v>
      </c>
      <c r="N4760" s="5">
        <v>250</v>
      </c>
      <c r="O4760" s="16">
        <f t="shared" si="74"/>
        <v>0</v>
      </c>
      <c r="P4760" s="23"/>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c r="BK4760" s="23"/>
      <c r="BL4760" s="23"/>
      <c r="BM4760" s="23"/>
      <c r="BN4760" s="23"/>
      <c r="BO4760" s="23"/>
      <c r="BP4760" s="23"/>
    </row>
    <row r="4761" spans="1:68" x14ac:dyDescent="0.25">
      <c r="A4761" s="5">
        <v>79257</v>
      </c>
      <c r="B4761" s="3" t="s">
        <v>3</v>
      </c>
      <c r="C4761" s="1" t="s">
        <v>2439</v>
      </c>
      <c r="D4761" s="1" t="s">
        <v>5</v>
      </c>
      <c r="E4761" s="1" t="s">
        <v>4342</v>
      </c>
      <c r="F4761" s="1" t="s">
        <v>4393</v>
      </c>
      <c r="G4761" s="1" t="s">
        <v>5</v>
      </c>
      <c r="H4761" s="1" t="s">
        <v>5</v>
      </c>
      <c r="I4761" s="1" t="s">
        <v>5</v>
      </c>
      <c r="J4761" s="1" t="s">
        <v>4394</v>
      </c>
      <c r="K4761" s="1" t="s">
        <v>5</v>
      </c>
      <c r="L4761" s="46">
        <v>99999</v>
      </c>
      <c r="M4761" s="15" t="s">
        <v>6</v>
      </c>
      <c r="N4761" s="5">
        <v>145</v>
      </c>
      <c r="O4761" s="16">
        <f t="shared" si="74"/>
        <v>0</v>
      </c>
      <c r="P4761" s="23"/>
      <c r="Q4761" s="23"/>
      <c r="R4761" s="23"/>
      <c r="S4761" s="23"/>
      <c r="T4761" s="23"/>
      <c r="U4761" s="23"/>
      <c r="V4761" s="23"/>
      <c r="W4761" s="23"/>
      <c r="X4761" s="23"/>
      <c r="Y4761" s="23"/>
      <c r="Z4761" s="23"/>
      <c r="AA4761" s="23"/>
      <c r="AB4761" s="23"/>
      <c r="AC4761" s="23"/>
      <c r="AD4761" s="23"/>
      <c r="AE4761" s="23"/>
      <c r="AF4761" s="23"/>
      <c r="AG4761" s="23"/>
      <c r="AH4761" s="23"/>
      <c r="AI4761" s="23"/>
      <c r="AJ4761" s="23"/>
      <c r="AK4761" s="23"/>
      <c r="AL4761" s="23"/>
      <c r="AM4761" s="23"/>
      <c r="AN4761" s="23"/>
      <c r="AO4761" s="23"/>
      <c r="AP4761" s="23"/>
      <c r="AQ4761" s="23"/>
      <c r="AR4761" s="23"/>
      <c r="AS4761" s="23"/>
      <c r="AT4761" s="23"/>
      <c r="AU4761" s="23"/>
      <c r="AV4761" s="23"/>
      <c r="AW4761" s="23"/>
      <c r="AX4761" s="23"/>
      <c r="AY4761" s="23"/>
      <c r="AZ4761" s="23"/>
      <c r="BA4761" s="23"/>
      <c r="BB4761" s="23"/>
      <c r="BC4761" s="23"/>
      <c r="BD4761" s="23"/>
      <c r="BE4761" s="23"/>
      <c r="BF4761" s="23"/>
      <c r="BG4761" s="23"/>
      <c r="BH4761" s="23"/>
      <c r="BI4761" s="23"/>
      <c r="BJ4761" s="23"/>
      <c r="BK4761" s="23"/>
      <c r="BL4761" s="23"/>
      <c r="BM4761" s="23"/>
      <c r="BN4761" s="23"/>
      <c r="BO4761" s="23"/>
      <c r="BP4761" s="23"/>
    </row>
    <row r="4762" spans="1:68" x14ac:dyDescent="0.25">
      <c r="A4762" s="5">
        <v>79258</v>
      </c>
      <c r="B4762" s="3" t="s">
        <v>48</v>
      </c>
      <c r="C4762" s="1" t="s">
        <v>742</v>
      </c>
      <c r="D4762" s="1" t="s">
        <v>5</v>
      </c>
      <c r="E4762" s="1" t="s">
        <v>4348</v>
      </c>
      <c r="F4762" s="1" t="s">
        <v>4429</v>
      </c>
      <c r="G4762" s="1" t="s">
        <v>4422</v>
      </c>
      <c r="H4762" s="1" t="s">
        <v>5</v>
      </c>
      <c r="I4762" s="1" t="s">
        <v>5</v>
      </c>
      <c r="J4762" s="1" t="s">
        <v>4394</v>
      </c>
      <c r="K4762" s="1" t="s">
        <v>5</v>
      </c>
      <c r="L4762" s="46">
        <v>99999</v>
      </c>
      <c r="M4762" s="15" t="s">
        <v>167</v>
      </c>
      <c r="N4762" s="5">
        <v>250</v>
      </c>
      <c r="O4762" s="16">
        <f t="shared" si="74"/>
        <v>0</v>
      </c>
      <c r="P4762" s="23"/>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c r="BK4762" s="23"/>
      <c r="BL4762" s="23"/>
      <c r="BM4762" s="23"/>
      <c r="BN4762" s="23"/>
      <c r="BO4762" s="23"/>
      <c r="BP4762" s="23"/>
    </row>
    <row r="4763" spans="1:68" x14ac:dyDescent="0.25">
      <c r="A4763" s="5">
        <v>79259</v>
      </c>
      <c r="B4763" s="3" t="s">
        <v>50</v>
      </c>
      <c r="C4763" s="1" t="s">
        <v>1490</v>
      </c>
      <c r="D4763" s="1" t="s">
        <v>108</v>
      </c>
      <c r="E4763" s="1" t="s">
        <v>4359</v>
      </c>
      <c r="F4763" s="1" t="s">
        <v>4403</v>
      </c>
      <c r="G4763" s="1" t="s">
        <v>4396</v>
      </c>
      <c r="H4763" s="1" t="s">
        <v>4397</v>
      </c>
      <c r="I4763" s="1" t="s">
        <v>5</v>
      </c>
      <c r="J4763" s="1" t="s">
        <v>4394</v>
      </c>
      <c r="K4763" s="1" t="s">
        <v>5</v>
      </c>
      <c r="L4763" s="46">
        <v>99999</v>
      </c>
      <c r="M4763" s="15" t="s">
        <v>877</v>
      </c>
      <c r="N4763" s="5">
        <v>250</v>
      </c>
      <c r="O4763" s="16">
        <f t="shared" si="74"/>
        <v>0</v>
      </c>
      <c r="P4763" s="23"/>
      <c r="Q4763" s="23"/>
      <c r="R4763" s="23"/>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c r="BK4763" s="23"/>
      <c r="BL4763" s="23"/>
      <c r="BM4763" s="23"/>
      <c r="BN4763" s="23"/>
      <c r="BO4763" s="23"/>
      <c r="BP4763" s="23"/>
    </row>
    <row r="4764" spans="1:68" x14ac:dyDescent="0.25">
      <c r="A4764" s="5">
        <v>79260</v>
      </c>
      <c r="B4764" s="3" t="s">
        <v>50</v>
      </c>
      <c r="C4764" s="1" t="s">
        <v>1371</v>
      </c>
      <c r="D4764" s="1" t="s">
        <v>108</v>
      </c>
      <c r="E4764" s="1" t="s">
        <v>4359</v>
      </c>
      <c r="F4764" s="1" t="s">
        <v>4403</v>
      </c>
      <c r="G4764" s="1" t="s">
        <v>4396</v>
      </c>
      <c r="H4764" s="1" t="s">
        <v>4397</v>
      </c>
      <c r="I4764" s="1" t="s">
        <v>5</v>
      </c>
      <c r="J4764" s="1" t="s">
        <v>4394</v>
      </c>
      <c r="K4764" s="1" t="s">
        <v>5</v>
      </c>
      <c r="L4764" s="46">
        <v>99999</v>
      </c>
      <c r="M4764" s="15" t="s">
        <v>877</v>
      </c>
      <c r="N4764" s="5">
        <v>250</v>
      </c>
      <c r="O4764" s="16">
        <f t="shared" si="74"/>
        <v>0</v>
      </c>
      <c r="P4764" s="23"/>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c r="BK4764" s="23"/>
      <c r="BL4764" s="23"/>
      <c r="BM4764" s="23"/>
      <c r="BN4764" s="23"/>
      <c r="BO4764" s="23"/>
      <c r="BP4764" s="23"/>
    </row>
    <row r="4765" spans="1:68" x14ac:dyDescent="0.25">
      <c r="A4765" s="5">
        <v>79261</v>
      </c>
      <c r="B4765" s="3" t="s">
        <v>50</v>
      </c>
      <c r="C4765" s="1" t="s">
        <v>1371</v>
      </c>
      <c r="D4765" s="1" t="s">
        <v>1170</v>
      </c>
      <c r="E4765" s="1" t="s">
        <v>4359</v>
      </c>
      <c r="F4765" s="1" t="s">
        <v>4403</v>
      </c>
      <c r="G4765" s="1" t="s">
        <v>4396</v>
      </c>
      <c r="H4765" s="1" t="s">
        <v>4397</v>
      </c>
      <c r="I4765" s="1" t="s">
        <v>5</v>
      </c>
      <c r="J4765" s="1" t="s">
        <v>4394</v>
      </c>
      <c r="K4765" s="1" t="s">
        <v>5</v>
      </c>
      <c r="L4765" s="46">
        <v>99999</v>
      </c>
      <c r="M4765" s="15" t="s">
        <v>877</v>
      </c>
      <c r="N4765" s="5">
        <v>250</v>
      </c>
      <c r="O4765" s="16">
        <f t="shared" si="74"/>
        <v>0</v>
      </c>
      <c r="P4765" s="23"/>
      <c r="Q4765" s="23"/>
      <c r="R4765" s="23"/>
      <c r="S4765" s="23"/>
      <c r="T4765" s="23"/>
      <c r="U4765" s="23"/>
      <c r="V4765" s="23"/>
      <c r="W4765" s="23"/>
      <c r="X4765" s="23"/>
      <c r="Y4765" s="23"/>
      <c r="Z4765" s="23"/>
      <c r="AA4765" s="23"/>
      <c r="AB4765" s="23"/>
      <c r="AC4765" s="23"/>
      <c r="AD4765" s="23"/>
      <c r="AE4765" s="23"/>
      <c r="AF4765" s="23"/>
      <c r="AG4765" s="23"/>
      <c r="AH4765" s="23"/>
      <c r="AI4765" s="23"/>
      <c r="AJ4765" s="23"/>
      <c r="AK4765" s="23"/>
      <c r="AL4765" s="23"/>
      <c r="AM4765" s="23"/>
      <c r="AN4765" s="23"/>
      <c r="AO4765" s="23"/>
      <c r="AP4765" s="23"/>
      <c r="AQ4765" s="23"/>
      <c r="AR4765" s="23"/>
      <c r="AS4765" s="23"/>
      <c r="AT4765" s="23"/>
      <c r="AU4765" s="23"/>
      <c r="AV4765" s="23"/>
      <c r="AW4765" s="23"/>
      <c r="AX4765" s="23"/>
      <c r="AY4765" s="23"/>
      <c r="AZ4765" s="23"/>
      <c r="BA4765" s="23"/>
      <c r="BB4765" s="23"/>
      <c r="BC4765" s="23"/>
      <c r="BD4765" s="23"/>
      <c r="BE4765" s="23"/>
      <c r="BF4765" s="23"/>
      <c r="BG4765" s="23"/>
      <c r="BH4765" s="23"/>
      <c r="BI4765" s="23"/>
      <c r="BJ4765" s="23"/>
      <c r="BK4765" s="23"/>
      <c r="BL4765" s="23"/>
      <c r="BM4765" s="23"/>
      <c r="BN4765" s="23"/>
      <c r="BO4765" s="23"/>
      <c r="BP4765" s="23"/>
    </row>
    <row r="4766" spans="1:68" x14ac:dyDescent="0.25">
      <c r="A4766" s="5">
        <v>79262</v>
      </c>
      <c r="B4766" s="3" t="s">
        <v>50</v>
      </c>
      <c r="C4766" s="1" t="s">
        <v>2440</v>
      </c>
      <c r="D4766" s="1" t="s">
        <v>108</v>
      </c>
      <c r="E4766" s="1" t="s">
        <v>4349</v>
      </c>
      <c r="F4766" s="1" t="s">
        <v>4399</v>
      </c>
      <c r="G4766" s="1" t="s">
        <v>4401</v>
      </c>
      <c r="H4766" s="1" t="s">
        <v>4411</v>
      </c>
      <c r="I4766" s="1" t="s">
        <v>5</v>
      </c>
      <c r="J4766" s="1" t="s">
        <v>4394</v>
      </c>
      <c r="K4766" s="1" t="s">
        <v>5</v>
      </c>
      <c r="L4766" s="46">
        <v>99999</v>
      </c>
      <c r="M4766" s="15" t="s">
        <v>136</v>
      </c>
      <c r="N4766" s="5">
        <v>20</v>
      </c>
      <c r="O4766" s="16">
        <f t="shared" si="74"/>
        <v>0</v>
      </c>
      <c r="P4766" s="23"/>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c r="BK4766" s="23"/>
      <c r="BL4766" s="23"/>
      <c r="BM4766" s="23"/>
      <c r="BN4766" s="23"/>
      <c r="BO4766" s="23"/>
      <c r="BP4766" s="23"/>
    </row>
    <row r="4767" spans="1:68" x14ac:dyDescent="0.25">
      <c r="A4767" s="5">
        <v>79263</v>
      </c>
      <c r="B4767" s="3" t="s">
        <v>50</v>
      </c>
      <c r="C4767" s="1" t="s">
        <v>2317</v>
      </c>
      <c r="D4767" s="1" t="s">
        <v>108</v>
      </c>
      <c r="E4767" s="1" t="s">
        <v>4349</v>
      </c>
      <c r="F4767" s="1" t="s">
        <v>4399</v>
      </c>
      <c r="G4767" s="1" t="s">
        <v>4401</v>
      </c>
      <c r="H4767" s="1" t="s">
        <v>4411</v>
      </c>
      <c r="I4767" s="1" t="s">
        <v>5</v>
      </c>
      <c r="J4767" s="1" t="s">
        <v>4394</v>
      </c>
      <c r="K4767" s="1" t="s">
        <v>5</v>
      </c>
      <c r="L4767" s="46">
        <v>99999</v>
      </c>
      <c r="M4767" s="15" t="s">
        <v>136</v>
      </c>
      <c r="N4767" s="5">
        <v>20</v>
      </c>
      <c r="O4767" s="16">
        <f t="shared" si="74"/>
        <v>0</v>
      </c>
      <c r="P4767" s="23"/>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c r="BK4767" s="23"/>
      <c r="BL4767" s="23"/>
      <c r="BM4767" s="23"/>
      <c r="BN4767" s="23"/>
      <c r="BO4767" s="23"/>
      <c r="BP4767" s="23"/>
    </row>
    <row r="4768" spans="1:68" x14ac:dyDescent="0.25">
      <c r="A4768" s="5">
        <v>79264</v>
      </c>
      <c r="B4768" s="3" t="s">
        <v>50</v>
      </c>
      <c r="C4768" s="1" t="s">
        <v>2441</v>
      </c>
      <c r="D4768" s="1" t="s">
        <v>108</v>
      </c>
      <c r="E4768" s="1" t="s">
        <v>4359</v>
      </c>
      <c r="F4768" s="1" t="s">
        <v>4403</v>
      </c>
      <c r="G4768" s="1" t="s">
        <v>4396</v>
      </c>
      <c r="H4768" s="1" t="s">
        <v>4397</v>
      </c>
      <c r="I4768" s="1" t="s">
        <v>5</v>
      </c>
      <c r="J4768" s="1" t="s">
        <v>4394</v>
      </c>
      <c r="K4768" s="1" t="s">
        <v>5</v>
      </c>
      <c r="L4768" s="46">
        <v>99999</v>
      </c>
      <c r="M4768" s="15" t="s">
        <v>877</v>
      </c>
      <c r="N4768" s="5">
        <v>250</v>
      </c>
      <c r="O4768" s="16">
        <f t="shared" si="74"/>
        <v>0</v>
      </c>
      <c r="P4768" s="23"/>
      <c r="Q4768" s="23"/>
      <c r="R4768" s="23"/>
      <c r="S4768" s="23"/>
      <c r="T4768" s="23"/>
      <c r="U4768" s="23"/>
      <c r="V4768" s="23"/>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c r="BK4768" s="23"/>
      <c r="BL4768" s="23"/>
      <c r="BM4768" s="23"/>
      <c r="BN4768" s="23"/>
      <c r="BO4768" s="23"/>
      <c r="BP4768" s="23"/>
    </row>
    <row r="4769" spans="1:68" x14ac:dyDescent="0.25">
      <c r="A4769" s="5">
        <v>79265</v>
      </c>
      <c r="B4769" s="3" t="s">
        <v>45</v>
      </c>
      <c r="C4769" s="1" t="s">
        <v>2442</v>
      </c>
      <c r="D4769" s="1" t="s">
        <v>5</v>
      </c>
      <c r="E4769" s="1" t="s">
        <v>4347</v>
      </c>
      <c r="F4769" s="1" t="s">
        <v>4429</v>
      </c>
      <c r="G4769" s="1" t="s">
        <v>4422</v>
      </c>
      <c r="H4769" s="1" t="s">
        <v>5</v>
      </c>
      <c r="I4769" s="1" t="s">
        <v>5</v>
      </c>
      <c r="J4769" s="1" t="s">
        <v>4394</v>
      </c>
      <c r="K4769" s="1" t="s">
        <v>5</v>
      </c>
      <c r="L4769" s="46">
        <v>99999</v>
      </c>
      <c r="M4769" s="15" t="s">
        <v>167</v>
      </c>
      <c r="N4769" s="5">
        <v>250</v>
      </c>
      <c r="O4769" s="16">
        <f t="shared" si="74"/>
        <v>0</v>
      </c>
      <c r="P4769" s="23"/>
      <c r="Q4769" s="23"/>
      <c r="R4769" s="23"/>
      <c r="S4769" s="23"/>
      <c r="T4769" s="23"/>
      <c r="U4769" s="23"/>
      <c r="V4769" s="23"/>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c r="BK4769" s="23"/>
      <c r="BL4769" s="23"/>
      <c r="BM4769" s="23"/>
      <c r="BN4769" s="23"/>
      <c r="BO4769" s="23"/>
      <c r="BP4769" s="23"/>
    </row>
    <row r="4770" spans="1:68" x14ac:dyDescent="0.25">
      <c r="A4770" s="5">
        <v>79266</v>
      </c>
      <c r="B4770" s="3" t="s">
        <v>42</v>
      </c>
      <c r="C4770" s="1" t="s">
        <v>2443</v>
      </c>
      <c r="D4770" s="1" t="s">
        <v>5</v>
      </c>
      <c r="E4770" s="1" t="s">
        <v>4346</v>
      </c>
      <c r="F4770" s="1" t="s">
        <v>4429</v>
      </c>
      <c r="G4770" s="1" t="s">
        <v>4422</v>
      </c>
      <c r="H4770" s="1" t="s">
        <v>5</v>
      </c>
      <c r="I4770" s="1" t="s">
        <v>5</v>
      </c>
      <c r="J4770" s="1" t="s">
        <v>4394</v>
      </c>
      <c r="K4770" s="1" t="s">
        <v>5</v>
      </c>
      <c r="L4770" s="46">
        <v>99999</v>
      </c>
      <c r="M4770" s="15" t="s">
        <v>167</v>
      </c>
      <c r="N4770" s="5">
        <v>250</v>
      </c>
      <c r="O4770" s="16">
        <f t="shared" si="74"/>
        <v>0</v>
      </c>
      <c r="P4770" s="23"/>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c r="BK4770" s="23"/>
      <c r="BL4770" s="23"/>
      <c r="BM4770" s="23"/>
      <c r="BN4770" s="23"/>
      <c r="BO4770" s="23"/>
      <c r="BP4770" s="23"/>
    </row>
    <row r="4771" spans="1:68" x14ac:dyDescent="0.25">
      <c r="A4771" s="5">
        <v>79267</v>
      </c>
      <c r="B4771" s="3" t="s">
        <v>63</v>
      </c>
      <c r="C4771" s="1" t="s">
        <v>2444</v>
      </c>
      <c r="D4771" s="1" t="s">
        <v>2445</v>
      </c>
      <c r="E4771" s="1" t="s">
        <v>4352</v>
      </c>
      <c r="F4771" s="1" t="s">
        <v>4420</v>
      </c>
      <c r="G4771" s="1" t="s">
        <v>4396</v>
      </c>
      <c r="H4771" s="1" t="s">
        <v>5</v>
      </c>
      <c r="I4771" s="1" t="s">
        <v>5</v>
      </c>
      <c r="J4771" s="1" t="s">
        <v>4394</v>
      </c>
      <c r="K4771" s="1" t="s">
        <v>5</v>
      </c>
      <c r="L4771" s="46">
        <v>99999</v>
      </c>
      <c r="M4771" s="15" t="s">
        <v>100</v>
      </c>
      <c r="N4771" s="5">
        <v>40</v>
      </c>
      <c r="O4771" s="16">
        <f t="shared" si="74"/>
        <v>0</v>
      </c>
      <c r="P4771" s="23"/>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c r="BK4771" s="23"/>
      <c r="BL4771" s="23"/>
      <c r="BM4771" s="23"/>
      <c r="BN4771" s="23"/>
      <c r="BO4771" s="23"/>
      <c r="BP4771" s="23"/>
    </row>
    <row r="4772" spans="1:68" x14ac:dyDescent="0.25">
      <c r="A4772" s="5">
        <v>79268</v>
      </c>
      <c r="B4772" s="3" t="s">
        <v>50</v>
      </c>
      <c r="C4772" s="1" t="s">
        <v>1084</v>
      </c>
      <c r="D4772" s="1" t="s">
        <v>52</v>
      </c>
      <c r="E4772" s="1" t="s">
        <v>4349</v>
      </c>
      <c r="F4772" s="1" t="s">
        <v>4395</v>
      </c>
      <c r="G4772" s="1" t="s">
        <v>4402</v>
      </c>
      <c r="H4772" s="1" t="s">
        <v>4397</v>
      </c>
      <c r="I4772" s="1" t="s">
        <v>5</v>
      </c>
      <c r="J4772" s="1" t="s">
        <v>4394</v>
      </c>
      <c r="K4772" s="1" t="s">
        <v>5</v>
      </c>
      <c r="L4772" s="46">
        <v>99999</v>
      </c>
      <c r="M4772" s="15" t="s">
        <v>92</v>
      </c>
      <c r="N4772" s="5">
        <v>39</v>
      </c>
      <c r="O4772" s="16">
        <f t="shared" si="74"/>
        <v>0</v>
      </c>
      <c r="P4772" s="23"/>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c r="BK4772" s="23"/>
      <c r="BL4772" s="23"/>
      <c r="BM4772" s="23"/>
      <c r="BN4772" s="23"/>
      <c r="BO4772" s="23"/>
      <c r="BP4772" s="23"/>
    </row>
    <row r="4773" spans="1:68" x14ac:dyDescent="0.25">
      <c r="A4773" s="5">
        <v>79269</v>
      </c>
      <c r="B4773" s="3" t="s">
        <v>75</v>
      </c>
      <c r="C4773" s="1" t="s">
        <v>648</v>
      </c>
      <c r="D4773" s="1" t="s">
        <v>2446</v>
      </c>
      <c r="E4773" s="1" t="s">
        <v>4354</v>
      </c>
      <c r="F4773" s="1" t="s">
        <v>4399</v>
      </c>
      <c r="G4773" s="1" t="s">
        <v>4402</v>
      </c>
      <c r="H4773" s="1" t="s">
        <v>5</v>
      </c>
      <c r="I4773" s="1" t="s">
        <v>5</v>
      </c>
      <c r="J4773" s="1" t="s">
        <v>4394</v>
      </c>
      <c r="K4773" s="1" t="s">
        <v>5</v>
      </c>
      <c r="L4773" s="46">
        <v>99999</v>
      </c>
      <c r="M4773" s="15" t="s">
        <v>169</v>
      </c>
      <c r="N4773" s="5">
        <v>20</v>
      </c>
      <c r="O4773" s="16">
        <f t="shared" si="74"/>
        <v>0</v>
      </c>
      <c r="P4773" s="23"/>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c r="BK4773" s="23"/>
      <c r="BL4773" s="23"/>
      <c r="BM4773" s="23"/>
      <c r="BN4773" s="23"/>
      <c r="BO4773" s="23"/>
      <c r="BP4773" s="23"/>
    </row>
    <row r="4774" spans="1:68" x14ac:dyDescent="0.25">
      <c r="A4774" s="5">
        <v>79270</v>
      </c>
      <c r="B4774" s="3" t="s">
        <v>75</v>
      </c>
      <c r="C4774" s="1" t="s">
        <v>648</v>
      </c>
      <c r="D4774" s="1" t="s">
        <v>2447</v>
      </c>
      <c r="E4774" s="1" t="s">
        <v>4354</v>
      </c>
      <c r="F4774" s="1" t="s">
        <v>4399</v>
      </c>
      <c r="G4774" s="1" t="s">
        <v>4402</v>
      </c>
      <c r="H4774" s="1" t="s">
        <v>5</v>
      </c>
      <c r="I4774" s="1" t="s">
        <v>5</v>
      </c>
      <c r="J4774" s="1" t="s">
        <v>4394</v>
      </c>
      <c r="K4774" s="1" t="s">
        <v>5</v>
      </c>
      <c r="L4774" s="46">
        <v>99999</v>
      </c>
      <c r="M4774" s="15" t="s">
        <v>169</v>
      </c>
      <c r="N4774" s="5">
        <v>20</v>
      </c>
      <c r="O4774" s="16">
        <f t="shared" si="74"/>
        <v>0</v>
      </c>
      <c r="P4774" s="23"/>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c r="BK4774" s="23"/>
      <c r="BL4774" s="23"/>
      <c r="BM4774" s="23"/>
      <c r="BN4774" s="23"/>
      <c r="BO4774" s="23"/>
      <c r="BP4774" s="23"/>
    </row>
    <row r="4775" spans="1:68" x14ac:dyDescent="0.25">
      <c r="A4775" s="5">
        <v>79271</v>
      </c>
      <c r="B4775" s="3" t="s">
        <v>75</v>
      </c>
      <c r="C4775" s="1" t="s">
        <v>648</v>
      </c>
      <c r="D4775" s="1" t="s">
        <v>2448</v>
      </c>
      <c r="E4775" s="1" t="s">
        <v>4354</v>
      </c>
      <c r="F4775" s="1" t="s">
        <v>4399</v>
      </c>
      <c r="G4775" s="1" t="s">
        <v>4402</v>
      </c>
      <c r="H4775" s="1" t="s">
        <v>5</v>
      </c>
      <c r="I4775" s="1" t="s">
        <v>5</v>
      </c>
      <c r="J4775" s="1" t="s">
        <v>4394</v>
      </c>
      <c r="K4775" s="1" t="s">
        <v>5</v>
      </c>
      <c r="L4775" s="46">
        <v>99999</v>
      </c>
      <c r="M4775" s="15" t="s">
        <v>169</v>
      </c>
      <c r="N4775" s="5">
        <v>20</v>
      </c>
      <c r="O4775" s="16">
        <f t="shared" si="74"/>
        <v>0</v>
      </c>
      <c r="P4775" s="23"/>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c r="BK4775" s="23"/>
      <c r="BL4775" s="23"/>
      <c r="BM4775" s="23"/>
      <c r="BN4775" s="23"/>
      <c r="BO4775" s="23"/>
      <c r="BP4775" s="23"/>
    </row>
    <row r="4776" spans="1:68" x14ac:dyDescent="0.25">
      <c r="A4776" s="5">
        <v>79272</v>
      </c>
      <c r="B4776" s="3" t="s">
        <v>63</v>
      </c>
      <c r="C4776" s="1" t="s">
        <v>907</v>
      </c>
      <c r="D4776" s="1" t="s">
        <v>52</v>
      </c>
      <c r="E4776" s="1" t="s">
        <v>4352</v>
      </c>
      <c r="F4776" s="1" t="s">
        <v>4420</v>
      </c>
      <c r="G4776" s="1" t="s">
        <v>4396</v>
      </c>
      <c r="H4776" s="1" t="s">
        <v>5</v>
      </c>
      <c r="I4776" s="1" t="s">
        <v>5</v>
      </c>
      <c r="J4776" s="1" t="s">
        <v>4394</v>
      </c>
      <c r="K4776" s="1" t="s">
        <v>5</v>
      </c>
      <c r="L4776" s="46">
        <v>99999</v>
      </c>
      <c r="M4776" s="15" t="s">
        <v>100</v>
      </c>
      <c r="N4776" s="5">
        <v>40</v>
      </c>
      <c r="O4776" s="16">
        <f t="shared" si="74"/>
        <v>0</v>
      </c>
      <c r="P4776" s="23"/>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c r="BK4776" s="23"/>
      <c r="BL4776" s="23"/>
      <c r="BM4776" s="23"/>
      <c r="BN4776" s="23"/>
      <c r="BO4776" s="23"/>
      <c r="BP4776" s="23"/>
    </row>
    <row r="4777" spans="1:68" x14ac:dyDescent="0.25">
      <c r="A4777" s="5">
        <v>79273</v>
      </c>
      <c r="B4777" s="3" t="s">
        <v>393</v>
      </c>
      <c r="C4777" s="1" t="s">
        <v>2449</v>
      </c>
      <c r="D4777" s="1" t="s">
        <v>5</v>
      </c>
      <c r="E4777" s="1" t="s">
        <v>4342</v>
      </c>
      <c r="F4777" s="1" t="s">
        <v>4393</v>
      </c>
      <c r="G4777" s="1" t="s">
        <v>5</v>
      </c>
      <c r="H4777" s="1" t="s">
        <v>5</v>
      </c>
      <c r="I4777" s="1" t="s">
        <v>5</v>
      </c>
      <c r="J4777" s="1" t="s">
        <v>4394</v>
      </c>
      <c r="K4777" s="1" t="s">
        <v>5</v>
      </c>
      <c r="L4777" s="46">
        <v>99999</v>
      </c>
      <c r="M4777" s="15" t="s">
        <v>6</v>
      </c>
      <c r="N4777" s="5">
        <v>145</v>
      </c>
      <c r="O4777" s="16">
        <f t="shared" si="74"/>
        <v>0</v>
      </c>
      <c r="P4777" s="23"/>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c r="BK4777" s="23"/>
      <c r="BL4777" s="23"/>
      <c r="BM4777" s="23"/>
      <c r="BN4777" s="23"/>
      <c r="BO4777" s="23"/>
      <c r="BP4777" s="23"/>
    </row>
    <row r="4778" spans="1:68" x14ac:dyDescent="0.25">
      <c r="A4778" s="5">
        <v>79274</v>
      </c>
      <c r="B4778" s="3" t="s">
        <v>63</v>
      </c>
      <c r="C4778" s="1" t="s">
        <v>907</v>
      </c>
      <c r="D4778" s="1" t="s">
        <v>52</v>
      </c>
      <c r="E4778" s="1" t="s">
        <v>4352</v>
      </c>
      <c r="F4778" s="1" t="s">
        <v>4428</v>
      </c>
      <c r="G4778" s="1" t="s">
        <v>4422</v>
      </c>
      <c r="H4778" s="1" t="s">
        <v>5</v>
      </c>
      <c r="I4778" s="1" t="s">
        <v>5</v>
      </c>
      <c r="J4778" s="1" t="s">
        <v>4394</v>
      </c>
      <c r="K4778" s="1" t="s">
        <v>5</v>
      </c>
      <c r="L4778" s="46">
        <v>99999</v>
      </c>
      <c r="M4778" s="15" t="s">
        <v>5</v>
      </c>
      <c r="N4778" s="5"/>
      <c r="O4778" s="16">
        <f t="shared" si="74"/>
        <v>0</v>
      </c>
      <c r="P4778" s="23"/>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c r="BK4778" s="23"/>
      <c r="BL4778" s="23"/>
      <c r="BM4778" s="23"/>
      <c r="BN4778" s="23"/>
      <c r="BO4778" s="23"/>
      <c r="BP4778" s="23"/>
    </row>
    <row r="4779" spans="1:68" x14ac:dyDescent="0.25">
      <c r="A4779" s="5">
        <v>79275</v>
      </c>
      <c r="B4779" s="3" t="s">
        <v>48</v>
      </c>
      <c r="C4779" s="1" t="s">
        <v>2397</v>
      </c>
      <c r="D4779" s="1" t="s">
        <v>5</v>
      </c>
      <c r="E4779" s="1" t="s">
        <v>4348</v>
      </c>
      <c r="F4779" s="1" t="s">
        <v>4428</v>
      </c>
      <c r="G4779" s="1" t="s">
        <v>4422</v>
      </c>
      <c r="H4779" s="1" t="s">
        <v>5</v>
      </c>
      <c r="I4779" s="1" t="s">
        <v>5</v>
      </c>
      <c r="J4779" s="1" t="s">
        <v>4394</v>
      </c>
      <c r="K4779" s="1" t="s">
        <v>5</v>
      </c>
      <c r="L4779" s="46">
        <v>99999</v>
      </c>
      <c r="M4779" s="15" t="s">
        <v>167</v>
      </c>
      <c r="N4779" s="5">
        <v>160</v>
      </c>
      <c r="O4779" s="16">
        <f t="shared" si="74"/>
        <v>0</v>
      </c>
      <c r="P4779" s="23"/>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c r="BI4779" s="23"/>
      <c r="BJ4779" s="23"/>
      <c r="BK4779" s="23"/>
      <c r="BL4779" s="23"/>
      <c r="BM4779" s="23"/>
      <c r="BN4779" s="23"/>
      <c r="BO4779" s="23"/>
      <c r="BP4779" s="23"/>
    </row>
    <row r="4780" spans="1:68" x14ac:dyDescent="0.25">
      <c r="A4780" s="5">
        <v>79276</v>
      </c>
      <c r="B4780" s="3" t="s">
        <v>48</v>
      </c>
      <c r="C4780" s="1" t="s">
        <v>537</v>
      </c>
      <c r="D4780" s="1" t="s">
        <v>5</v>
      </c>
      <c r="E4780" s="1" t="s">
        <v>4348</v>
      </c>
      <c r="F4780" s="1" t="s">
        <v>4428</v>
      </c>
      <c r="G4780" s="1" t="s">
        <v>4422</v>
      </c>
      <c r="H4780" s="1" t="s">
        <v>5</v>
      </c>
      <c r="I4780" s="1" t="s">
        <v>5</v>
      </c>
      <c r="J4780" s="1" t="s">
        <v>4394</v>
      </c>
      <c r="K4780" s="1" t="s">
        <v>5</v>
      </c>
      <c r="L4780" s="46">
        <v>99999</v>
      </c>
      <c r="M4780" s="15" t="s">
        <v>167</v>
      </c>
      <c r="N4780" s="5">
        <v>250</v>
      </c>
      <c r="O4780" s="16">
        <f t="shared" si="74"/>
        <v>0</v>
      </c>
      <c r="P4780" s="23"/>
      <c r="Q4780" s="23"/>
      <c r="R4780" s="23"/>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23"/>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c r="BK4780" s="23"/>
      <c r="BL4780" s="23"/>
      <c r="BM4780" s="23"/>
      <c r="BN4780" s="23"/>
      <c r="BO4780" s="23"/>
      <c r="BP4780" s="23"/>
    </row>
    <row r="4781" spans="1:68" x14ac:dyDescent="0.25">
      <c r="A4781" s="5">
        <v>79278</v>
      </c>
      <c r="B4781" s="3" t="s">
        <v>48</v>
      </c>
      <c r="C4781" s="1" t="s">
        <v>1709</v>
      </c>
      <c r="D4781" s="1" t="s">
        <v>5</v>
      </c>
      <c r="E4781" s="1" t="s">
        <v>4348</v>
      </c>
      <c r="F4781" s="1" t="s">
        <v>4421</v>
      </c>
      <c r="G4781" s="1" t="s">
        <v>4422</v>
      </c>
      <c r="H4781" s="1" t="s">
        <v>5</v>
      </c>
      <c r="I4781" s="1" t="s">
        <v>5</v>
      </c>
      <c r="J4781" s="1" t="s">
        <v>4394</v>
      </c>
      <c r="K4781" s="1" t="s">
        <v>5</v>
      </c>
      <c r="L4781" s="46">
        <v>99999</v>
      </c>
      <c r="M4781" s="15" t="s">
        <v>167</v>
      </c>
      <c r="N4781" s="5">
        <v>285</v>
      </c>
      <c r="O4781" s="16">
        <f t="shared" si="74"/>
        <v>0</v>
      </c>
      <c r="P4781" s="23"/>
      <c r="Q4781" s="23"/>
      <c r="R4781" s="23"/>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c r="BK4781" s="23"/>
      <c r="BL4781" s="23"/>
      <c r="BM4781" s="23"/>
      <c r="BN4781" s="23"/>
      <c r="BO4781" s="23"/>
      <c r="BP4781" s="23"/>
    </row>
    <row r="4782" spans="1:68" x14ac:dyDescent="0.25">
      <c r="A4782" s="5">
        <v>79281</v>
      </c>
      <c r="B4782" s="3" t="s">
        <v>48</v>
      </c>
      <c r="C4782" s="1" t="s">
        <v>2450</v>
      </c>
      <c r="D4782" s="1" t="s">
        <v>5</v>
      </c>
      <c r="E4782" s="1" t="s">
        <v>4348</v>
      </c>
      <c r="F4782" s="1" t="s">
        <v>4421</v>
      </c>
      <c r="G4782" s="1" t="s">
        <v>4422</v>
      </c>
      <c r="H4782" s="1" t="s">
        <v>5</v>
      </c>
      <c r="I4782" s="1" t="s">
        <v>5</v>
      </c>
      <c r="J4782" s="1" t="s">
        <v>4394</v>
      </c>
      <c r="K4782" s="1" t="s">
        <v>5</v>
      </c>
      <c r="L4782" s="46">
        <v>99999</v>
      </c>
      <c r="M4782" s="15" t="s">
        <v>167</v>
      </c>
      <c r="N4782" s="5">
        <v>285</v>
      </c>
      <c r="O4782" s="16">
        <f t="shared" si="74"/>
        <v>0</v>
      </c>
      <c r="P4782" s="23"/>
      <c r="Q4782" s="23"/>
      <c r="R4782" s="23"/>
      <c r="S4782" s="23"/>
      <c r="T4782" s="23"/>
      <c r="U4782" s="23"/>
      <c r="V4782" s="23"/>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c r="BK4782" s="23"/>
      <c r="BL4782" s="23"/>
      <c r="BM4782" s="23"/>
      <c r="BN4782" s="23"/>
      <c r="BO4782" s="23"/>
      <c r="BP4782" s="23"/>
    </row>
    <row r="4783" spans="1:68" x14ac:dyDescent="0.25">
      <c r="A4783" s="5">
        <v>79282</v>
      </c>
      <c r="B4783" s="3" t="s">
        <v>48</v>
      </c>
      <c r="C4783" s="1" t="s">
        <v>2450</v>
      </c>
      <c r="D4783" s="1" t="s">
        <v>5</v>
      </c>
      <c r="E4783" s="1" t="s">
        <v>4348</v>
      </c>
      <c r="F4783" s="1" t="s">
        <v>4429</v>
      </c>
      <c r="G4783" s="1" t="s">
        <v>4422</v>
      </c>
      <c r="H4783" s="1" t="s">
        <v>5</v>
      </c>
      <c r="I4783" s="1" t="s">
        <v>5</v>
      </c>
      <c r="J4783" s="1" t="s">
        <v>4394</v>
      </c>
      <c r="K4783" s="1" t="s">
        <v>5</v>
      </c>
      <c r="L4783" s="46">
        <v>99999</v>
      </c>
      <c r="M4783" s="15" t="s">
        <v>167</v>
      </c>
      <c r="N4783" s="5">
        <v>250</v>
      </c>
      <c r="O4783" s="16">
        <f t="shared" si="74"/>
        <v>0</v>
      </c>
      <c r="P4783" s="23"/>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c r="BK4783" s="23"/>
      <c r="BL4783" s="23"/>
      <c r="BM4783" s="23"/>
      <c r="BN4783" s="23"/>
      <c r="BO4783" s="23"/>
      <c r="BP4783" s="23"/>
    </row>
    <row r="4784" spans="1:68" x14ac:dyDescent="0.25">
      <c r="A4784" s="5">
        <v>79283</v>
      </c>
      <c r="B4784" s="3" t="s">
        <v>106</v>
      </c>
      <c r="C4784" s="1" t="s">
        <v>277</v>
      </c>
      <c r="D4784" s="1" t="s">
        <v>1014</v>
      </c>
      <c r="E4784" s="1" t="s">
        <v>4361</v>
      </c>
      <c r="F4784" s="1" t="s">
        <v>4428</v>
      </c>
      <c r="G4784" s="1" t="s">
        <v>4422</v>
      </c>
      <c r="H4784" s="1" t="s">
        <v>5</v>
      </c>
      <c r="I4784" s="1" t="s">
        <v>5</v>
      </c>
      <c r="J4784" s="1" t="s">
        <v>4425</v>
      </c>
      <c r="K4784" s="1" t="s">
        <v>5</v>
      </c>
      <c r="L4784" s="46">
        <v>99999</v>
      </c>
      <c r="M4784" s="15" t="s">
        <v>167</v>
      </c>
      <c r="N4784" s="5">
        <v>160</v>
      </c>
      <c r="O4784" s="16">
        <f t="shared" si="74"/>
        <v>0</v>
      </c>
      <c r="P4784" s="23"/>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c r="BK4784" s="23"/>
      <c r="BL4784" s="23"/>
      <c r="BM4784" s="23"/>
      <c r="BN4784" s="23"/>
      <c r="BO4784" s="23"/>
      <c r="BP4784" s="23"/>
    </row>
    <row r="4785" spans="1:68" x14ac:dyDescent="0.25">
      <c r="A4785" s="5">
        <v>79285</v>
      </c>
      <c r="B4785" s="3" t="s">
        <v>48</v>
      </c>
      <c r="C4785" s="1" t="s">
        <v>2451</v>
      </c>
      <c r="D4785" s="1" t="s">
        <v>1014</v>
      </c>
      <c r="E4785" s="1" t="s">
        <v>4348</v>
      </c>
      <c r="F4785" s="1" t="s">
        <v>4428</v>
      </c>
      <c r="G4785" s="1" t="s">
        <v>4422</v>
      </c>
      <c r="H4785" s="1" t="s">
        <v>5</v>
      </c>
      <c r="I4785" s="1" t="s">
        <v>5</v>
      </c>
      <c r="J4785" s="1" t="s">
        <v>4425</v>
      </c>
      <c r="K4785" s="1" t="s">
        <v>5</v>
      </c>
      <c r="L4785" s="46">
        <v>99999</v>
      </c>
      <c r="M4785" s="15" t="s">
        <v>167</v>
      </c>
      <c r="N4785" s="5">
        <v>160</v>
      </c>
      <c r="O4785" s="16">
        <f t="shared" si="74"/>
        <v>0</v>
      </c>
      <c r="P4785" s="23"/>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c r="BK4785" s="23"/>
      <c r="BL4785" s="23"/>
      <c r="BM4785" s="23"/>
      <c r="BN4785" s="23"/>
      <c r="BO4785" s="23"/>
      <c r="BP4785" s="23"/>
    </row>
    <row r="4786" spans="1:68" x14ac:dyDescent="0.25">
      <c r="A4786" s="5">
        <v>79292</v>
      </c>
      <c r="B4786" s="3" t="s">
        <v>212</v>
      </c>
      <c r="C4786" s="1" t="s">
        <v>2453</v>
      </c>
      <c r="D4786" s="1" t="s">
        <v>5</v>
      </c>
      <c r="E4786" s="1" t="s">
        <v>4342</v>
      </c>
      <c r="F4786" s="1" t="s">
        <v>4393</v>
      </c>
      <c r="G4786" s="1" t="s">
        <v>5</v>
      </c>
      <c r="H4786" s="1" t="s">
        <v>5</v>
      </c>
      <c r="I4786" s="1" t="s">
        <v>5</v>
      </c>
      <c r="J4786" s="1" t="s">
        <v>4394</v>
      </c>
      <c r="K4786" s="1" t="s">
        <v>5</v>
      </c>
      <c r="L4786" s="46">
        <v>99999</v>
      </c>
      <c r="M4786" s="15" t="s">
        <v>6</v>
      </c>
      <c r="N4786" s="5">
        <v>145</v>
      </c>
      <c r="O4786" s="16">
        <f t="shared" si="74"/>
        <v>0</v>
      </c>
      <c r="P4786" s="23"/>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23"/>
      <c r="AZ4786" s="23"/>
      <c r="BA4786" s="23"/>
      <c r="BB4786" s="23"/>
      <c r="BC4786" s="23"/>
      <c r="BD4786" s="23"/>
      <c r="BE4786" s="23"/>
      <c r="BF4786" s="23"/>
      <c r="BG4786" s="23"/>
      <c r="BH4786" s="23"/>
      <c r="BI4786" s="23"/>
      <c r="BJ4786" s="23"/>
      <c r="BK4786" s="23"/>
      <c r="BL4786" s="23"/>
      <c r="BM4786" s="23"/>
      <c r="BN4786" s="23"/>
      <c r="BO4786" s="23"/>
      <c r="BP4786" s="23"/>
    </row>
    <row r="4787" spans="1:68" x14ac:dyDescent="0.25">
      <c r="A4787" s="5">
        <v>79294</v>
      </c>
      <c r="B4787" s="3" t="s">
        <v>75</v>
      </c>
      <c r="C4787" s="1" t="s">
        <v>2334</v>
      </c>
      <c r="D4787" s="1" t="s">
        <v>221</v>
      </c>
      <c r="E4787" s="1" t="s">
        <v>4354</v>
      </c>
      <c r="F4787" s="1" t="s">
        <v>4399</v>
      </c>
      <c r="G4787" s="1" t="s">
        <v>4401</v>
      </c>
      <c r="H4787" s="1" t="s">
        <v>5</v>
      </c>
      <c r="I4787" s="1" t="s">
        <v>5</v>
      </c>
      <c r="J4787" s="1" t="s">
        <v>4394</v>
      </c>
      <c r="K4787" s="1" t="s">
        <v>5</v>
      </c>
      <c r="L4787" s="46">
        <v>99999</v>
      </c>
      <c r="M4787" s="15" t="s">
        <v>169</v>
      </c>
      <c r="N4787" s="5">
        <v>20</v>
      </c>
      <c r="O4787" s="16">
        <f t="shared" si="74"/>
        <v>0</v>
      </c>
      <c r="P4787" s="23"/>
      <c r="Q4787" s="23"/>
      <c r="R4787" s="23"/>
      <c r="S4787" s="23"/>
      <c r="T4787" s="23"/>
      <c r="U4787" s="23"/>
      <c r="V4787" s="23"/>
      <c r="W4787" s="23"/>
      <c r="X4787" s="23"/>
      <c r="Y4787" s="23"/>
      <c r="Z4787" s="23"/>
      <c r="AA4787" s="23"/>
      <c r="AB4787" s="23"/>
      <c r="AC4787" s="23"/>
      <c r="AD4787" s="23"/>
      <c r="AE4787" s="23"/>
      <c r="AF4787" s="23"/>
      <c r="AG4787" s="23"/>
      <c r="AH4787" s="23"/>
      <c r="AI4787" s="23"/>
      <c r="AJ4787" s="23"/>
      <c r="AK4787" s="23"/>
      <c r="AL4787" s="23"/>
      <c r="AM4787" s="23"/>
      <c r="AN4787" s="23"/>
      <c r="AO4787" s="23"/>
      <c r="AP4787" s="23"/>
      <c r="AQ4787" s="23"/>
      <c r="AR4787" s="23"/>
      <c r="AS4787" s="23"/>
      <c r="AT4787" s="23"/>
      <c r="AU4787" s="23"/>
      <c r="AV4787" s="23"/>
      <c r="AW4787" s="23"/>
      <c r="AX4787" s="23"/>
      <c r="AY4787" s="23"/>
      <c r="AZ4787" s="23"/>
      <c r="BA4787" s="23"/>
      <c r="BB4787" s="23"/>
      <c r="BC4787" s="23"/>
      <c r="BD4787" s="23"/>
      <c r="BE4787" s="23"/>
      <c r="BF4787" s="23"/>
      <c r="BG4787" s="23"/>
      <c r="BH4787" s="23"/>
      <c r="BI4787" s="23"/>
      <c r="BJ4787" s="23"/>
      <c r="BK4787" s="23"/>
      <c r="BL4787" s="23"/>
      <c r="BM4787" s="23"/>
      <c r="BN4787" s="23"/>
      <c r="BO4787" s="23"/>
      <c r="BP4787" s="23"/>
    </row>
    <row r="4788" spans="1:68" x14ac:dyDescent="0.25">
      <c r="A4788" s="5">
        <v>79296</v>
      </c>
      <c r="B4788" s="3" t="s">
        <v>50</v>
      </c>
      <c r="C4788" s="1" t="s">
        <v>138</v>
      </c>
      <c r="D4788" s="1" t="s">
        <v>52</v>
      </c>
      <c r="E4788" s="1" t="s">
        <v>4359</v>
      </c>
      <c r="F4788" s="1" t="s">
        <v>4403</v>
      </c>
      <c r="G4788" s="1" t="s">
        <v>4404</v>
      </c>
      <c r="H4788" s="1" t="s">
        <v>4397</v>
      </c>
      <c r="I4788" s="1" t="s">
        <v>5</v>
      </c>
      <c r="J4788" s="1" t="s">
        <v>4394</v>
      </c>
      <c r="K4788" s="1" t="s">
        <v>5</v>
      </c>
      <c r="L4788" s="46">
        <v>99999</v>
      </c>
      <c r="M4788" s="15" t="s">
        <v>100</v>
      </c>
      <c r="N4788" s="5">
        <v>240</v>
      </c>
      <c r="O4788" s="16">
        <f t="shared" si="74"/>
        <v>0</v>
      </c>
      <c r="P4788" s="23"/>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c r="BK4788" s="23"/>
      <c r="BL4788" s="23"/>
      <c r="BM4788" s="23"/>
      <c r="BN4788" s="23"/>
      <c r="BO4788" s="23"/>
      <c r="BP4788" s="23"/>
    </row>
    <row r="4789" spans="1:68" x14ac:dyDescent="0.25">
      <c r="A4789" s="5">
        <v>79297</v>
      </c>
      <c r="B4789" s="3" t="s">
        <v>50</v>
      </c>
      <c r="C4789" s="1" t="s">
        <v>11</v>
      </c>
      <c r="D4789" s="1" t="s">
        <v>52</v>
      </c>
      <c r="E4789" s="1" t="s">
        <v>4349</v>
      </c>
      <c r="F4789" s="1" t="s">
        <v>4395</v>
      </c>
      <c r="G4789" s="1" t="s">
        <v>4396</v>
      </c>
      <c r="H4789" s="1" t="s">
        <v>4397</v>
      </c>
      <c r="I4789" s="1" t="s">
        <v>5</v>
      </c>
      <c r="J4789" s="1" t="s">
        <v>4394</v>
      </c>
      <c r="K4789" s="1" t="s">
        <v>5</v>
      </c>
      <c r="L4789" s="46">
        <v>99999</v>
      </c>
      <c r="M4789" s="15" t="s">
        <v>53</v>
      </c>
      <c r="N4789" s="5">
        <v>39</v>
      </c>
      <c r="O4789" s="16">
        <f t="shared" si="74"/>
        <v>0</v>
      </c>
      <c r="P4789" s="23"/>
      <c r="Q4789" s="23"/>
      <c r="R4789" s="23"/>
      <c r="S4789" s="23"/>
      <c r="T4789" s="23"/>
      <c r="U4789" s="23"/>
      <c r="V4789" s="23"/>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c r="BK4789" s="23"/>
      <c r="BL4789" s="23"/>
      <c r="BM4789" s="23"/>
      <c r="BN4789" s="23"/>
      <c r="BO4789" s="23"/>
      <c r="BP4789" s="23"/>
    </row>
    <row r="4790" spans="1:68" x14ac:dyDescent="0.25">
      <c r="A4790" s="5">
        <v>79298</v>
      </c>
      <c r="B4790" s="3" t="s">
        <v>39</v>
      </c>
      <c r="C4790" s="1" t="s">
        <v>477</v>
      </c>
      <c r="D4790" s="1" t="s">
        <v>5</v>
      </c>
      <c r="E4790" s="1" t="s">
        <v>4344</v>
      </c>
      <c r="F4790" s="1" t="s">
        <v>4421</v>
      </c>
      <c r="G4790" s="1" t="s">
        <v>4423</v>
      </c>
      <c r="H4790" s="1" t="s">
        <v>5</v>
      </c>
      <c r="I4790" s="1" t="s">
        <v>5</v>
      </c>
      <c r="J4790" s="1" t="s">
        <v>4394</v>
      </c>
      <c r="K4790" s="1" t="s">
        <v>5</v>
      </c>
      <c r="L4790" s="46">
        <v>99999</v>
      </c>
      <c r="M4790" s="15" t="s">
        <v>167</v>
      </c>
      <c r="N4790" s="5">
        <v>285</v>
      </c>
      <c r="O4790" s="16">
        <f t="shared" si="74"/>
        <v>0</v>
      </c>
      <c r="P4790" s="23"/>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c r="BK4790" s="23"/>
      <c r="BL4790" s="23"/>
      <c r="BM4790" s="23"/>
      <c r="BN4790" s="23"/>
      <c r="BO4790" s="23"/>
      <c r="BP4790" s="23"/>
    </row>
    <row r="4791" spans="1:68" x14ac:dyDescent="0.25">
      <c r="A4791" s="5">
        <v>79299</v>
      </c>
      <c r="B4791" s="3" t="s">
        <v>57</v>
      </c>
      <c r="C4791" s="1" t="s">
        <v>11</v>
      </c>
      <c r="D4791" s="1" t="s">
        <v>52</v>
      </c>
      <c r="E4791" s="1" t="s">
        <v>4350</v>
      </c>
      <c r="F4791" s="1" t="s">
        <v>4407</v>
      </c>
      <c r="G4791" s="1" t="s">
        <v>5</v>
      </c>
      <c r="H4791" s="1" t="s">
        <v>4397</v>
      </c>
      <c r="I4791" s="1" t="s">
        <v>5</v>
      </c>
      <c r="J4791" s="1" t="s">
        <v>4394</v>
      </c>
      <c r="K4791" s="1" t="s">
        <v>5</v>
      </c>
      <c r="L4791" s="46">
        <v>99999</v>
      </c>
      <c r="M4791" s="15" t="s">
        <v>184</v>
      </c>
      <c r="N4791" s="5">
        <v>250</v>
      </c>
      <c r="O4791" s="16">
        <f t="shared" si="74"/>
        <v>0</v>
      </c>
      <c r="P4791" s="23"/>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c r="BK4791" s="23"/>
      <c r="BL4791" s="23"/>
      <c r="BM4791" s="23"/>
      <c r="BN4791" s="23"/>
      <c r="BO4791" s="23"/>
      <c r="BP4791" s="23"/>
    </row>
    <row r="4792" spans="1:68" x14ac:dyDescent="0.25">
      <c r="A4792" s="5">
        <v>79301</v>
      </c>
      <c r="B4792" s="3" t="s">
        <v>75</v>
      </c>
      <c r="C4792" s="1" t="s">
        <v>2454</v>
      </c>
      <c r="D4792" s="1" t="s">
        <v>221</v>
      </c>
      <c r="E4792" s="1" t="s">
        <v>4354</v>
      </c>
      <c r="F4792" s="1" t="s">
        <v>4399</v>
      </c>
      <c r="G4792" s="1" t="s">
        <v>4402</v>
      </c>
      <c r="H4792" s="1" t="s">
        <v>5</v>
      </c>
      <c r="I4792" s="1" t="s">
        <v>5</v>
      </c>
      <c r="J4792" s="1" t="s">
        <v>4394</v>
      </c>
      <c r="K4792" s="1" t="s">
        <v>5</v>
      </c>
      <c r="L4792" s="46">
        <v>99999</v>
      </c>
      <c r="M4792" s="15" t="s">
        <v>169</v>
      </c>
      <c r="N4792" s="5">
        <v>20</v>
      </c>
      <c r="O4792" s="16">
        <f t="shared" si="74"/>
        <v>0</v>
      </c>
      <c r="P4792" s="23"/>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c r="BK4792" s="23"/>
      <c r="BL4792" s="23"/>
      <c r="BM4792" s="23"/>
      <c r="BN4792" s="23"/>
      <c r="BO4792" s="23"/>
      <c r="BP4792" s="23"/>
    </row>
    <row r="4793" spans="1:68" x14ac:dyDescent="0.25">
      <c r="A4793" s="5">
        <v>79302</v>
      </c>
      <c r="B4793" s="3" t="s">
        <v>75</v>
      </c>
      <c r="C4793" s="1" t="s">
        <v>2455</v>
      </c>
      <c r="D4793" s="1" t="s">
        <v>221</v>
      </c>
      <c r="E4793" s="1" t="s">
        <v>4354</v>
      </c>
      <c r="F4793" s="1" t="s">
        <v>4399</v>
      </c>
      <c r="G4793" s="1" t="s">
        <v>4402</v>
      </c>
      <c r="H4793" s="1" t="s">
        <v>5</v>
      </c>
      <c r="I4793" s="1" t="s">
        <v>5</v>
      </c>
      <c r="J4793" s="1" t="s">
        <v>4394</v>
      </c>
      <c r="K4793" s="1" t="s">
        <v>5</v>
      </c>
      <c r="L4793" s="46">
        <v>99999</v>
      </c>
      <c r="M4793" s="15" t="s">
        <v>169</v>
      </c>
      <c r="N4793" s="5">
        <v>20</v>
      </c>
      <c r="O4793" s="16">
        <f t="shared" si="74"/>
        <v>0</v>
      </c>
      <c r="P4793" s="23"/>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c r="BK4793" s="23"/>
      <c r="BL4793" s="23"/>
      <c r="BM4793" s="23"/>
      <c r="BN4793" s="23"/>
      <c r="BO4793" s="23"/>
      <c r="BP4793" s="23"/>
    </row>
    <row r="4794" spans="1:68" x14ac:dyDescent="0.25">
      <c r="A4794" s="5">
        <v>79303</v>
      </c>
      <c r="B4794" s="3" t="s">
        <v>36</v>
      </c>
      <c r="C4794" s="1" t="s">
        <v>2456</v>
      </c>
      <c r="D4794" s="1" t="s">
        <v>1014</v>
      </c>
      <c r="E4794" s="1" t="s">
        <v>4343</v>
      </c>
      <c r="F4794" s="1" t="s">
        <v>4416</v>
      </c>
      <c r="G4794" s="1" t="s">
        <v>4422</v>
      </c>
      <c r="H4794" s="1" t="s">
        <v>5</v>
      </c>
      <c r="I4794" s="1" t="s">
        <v>5</v>
      </c>
      <c r="J4794" s="1" t="s">
        <v>4425</v>
      </c>
      <c r="K4794" s="1" t="s">
        <v>5</v>
      </c>
      <c r="L4794" s="46">
        <v>99999</v>
      </c>
      <c r="M4794" s="15" t="s">
        <v>167</v>
      </c>
      <c r="N4794" s="5">
        <v>215</v>
      </c>
      <c r="O4794" s="16">
        <f t="shared" si="74"/>
        <v>0</v>
      </c>
      <c r="P4794" s="23"/>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c r="BK4794" s="23"/>
      <c r="BL4794" s="23"/>
      <c r="BM4794" s="23"/>
      <c r="BN4794" s="23"/>
      <c r="BO4794" s="23"/>
      <c r="BP4794" s="23"/>
    </row>
    <row r="4795" spans="1:68" x14ac:dyDescent="0.25">
      <c r="A4795" s="5">
        <v>79304</v>
      </c>
      <c r="B4795" s="3" t="s">
        <v>50</v>
      </c>
      <c r="C4795" s="1" t="s">
        <v>11</v>
      </c>
      <c r="D4795" s="1" t="s">
        <v>1052</v>
      </c>
      <c r="E4795" s="1" t="s">
        <v>4349</v>
      </c>
      <c r="F4795" s="1" t="s">
        <v>4399</v>
      </c>
      <c r="G4795" s="1" t="s">
        <v>4401</v>
      </c>
      <c r="H4795" s="1" t="s">
        <v>4411</v>
      </c>
      <c r="I4795" s="1" t="s">
        <v>5</v>
      </c>
      <c r="J4795" s="1" t="s">
        <v>4394</v>
      </c>
      <c r="K4795" s="1" t="s">
        <v>5</v>
      </c>
      <c r="L4795" s="46">
        <v>99999</v>
      </c>
      <c r="M4795" s="15" t="s">
        <v>136</v>
      </c>
      <c r="N4795" s="5">
        <v>20</v>
      </c>
      <c r="O4795" s="16">
        <f t="shared" si="74"/>
        <v>0</v>
      </c>
      <c r="P4795" s="23"/>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c r="BK4795" s="23"/>
      <c r="BL4795" s="23"/>
      <c r="BM4795" s="23"/>
      <c r="BN4795" s="23"/>
      <c r="BO4795" s="23"/>
      <c r="BP4795" s="23"/>
    </row>
    <row r="4796" spans="1:68" x14ac:dyDescent="0.25">
      <c r="A4796" s="5">
        <v>79305</v>
      </c>
      <c r="B4796" s="3" t="s">
        <v>50</v>
      </c>
      <c r="C4796" s="1" t="s">
        <v>1929</v>
      </c>
      <c r="D4796" s="1" t="s">
        <v>52</v>
      </c>
      <c r="E4796" s="1" t="s">
        <v>4349</v>
      </c>
      <c r="F4796" s="1" t="s">
        <v>4395</v>
      </c>
      <c r="G4796" s="1" t="s">
        <v>4396</v>
      </c>
      <c r="H4796" s="1" t="s">
        <v>4397</v>
      </c>
      <c r="I4796" s="1" t="s">
        <v>5</v>
      </c>
      <c r="J4796" s="1" t="s">
        <v>4394</v>
      </c>
      <c r="K4796" s="1" t="s">
        <v>5</v>
      </c>
      <c r="L4796" s="46">
        <v>99999</v>
      </c>
      <c r="M4796" s="15" t="s">
        <v>53</v>
      </c>
      <c r="N4796" s="5">
        <v>39</v>
      </c>
      <c r="O4796" s="16">
        <f t="shared" si="74"/>
        <v>0</v>
      </c>
      <c r="P4796" s="23"/>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c r="BK4796" s="23"/>
      <c r="BL4796" s="23"/>
      <c r="BM4796" s="23"/>
      <c r="BN4796" s="23"/>
      <c r="BO4796" s="23"/>
      <c r="BP4796" s="23"/>
    </row>
    <row r="4797" spans="1:68" x14ac:dyDescent="0.25">
      <c r="A4797" s="5">
        <v>79307</v>
      </c>
      <c r="B4797" s="3" t="s">
        <v>431</v>
      </c>
      <c r="C4797" s="1" t="s">
        <v>2457</v>
      </c>
      <c r="D4797" s="1" t="s">
        <v>5</v>
      </c>
      <c r="E4797" s="1" t="s">
        <v>4342</v>
      </c>
      <c r="F4797" s="1" t="s">
        <v>4393</v>
      </c>
      <c r="G4797" s="1" t="s">
        <v>5</v>
      </c>
      <c r="H4797" s="1" t="s">
        <v>5</v>
      </c>
      <c r="I4797" s="1" t="s">
        <v>5</v>
      </c>
      <c r="J4797" s="1" t="s">
        <v>4394</v>
      </c>
      <c r="K4797" s="1" t="s">
        <v>5</v>
      </c>
      <c r="L4797" s="46">
        <v>99999</v>
      </c>
      <c r="M4797" s="15" t="s">
        <v>6</v>
      </c>
      <c r="N4797" s="5">
        <v>145</v>
      </c>
      <c r="O4797" s="16">
        <f t="shared" si="74"/>
        <v>0</v>
      </c>
      <c r="P4797" s="23"/>
      <c r="Q4797" s="23"/>
      <c r="R4797" s="23"/>
      <c r="S4797" s="23"/>
      <c r="T4797" s="23"/>
      <c r="U4797" s="23"/>
      <c r="V4797" s="23"/>
      <c r="W4797" s="23"/>
      <c r="X4797" s="23"/>
      <c r="Y4797" s="23"/>
      <c r="Z4797" s="23"/>
      <c r="AA4797" s="23"/>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c r="BK4797" s="23"/>
      <c r="BL4797" s="23"/>
      <c r="BM4797" s="23"/>
      <c r="BN4797" s="23"/>
      <c r="BO4797" s="23"/>
      <c r="BP4797" s="23"/>
    </row>
    <row r="4798" spans="1:68" x14ac:dyDescent="0.25">
      <c r="A4798" s="5">
        <v>79308</v>
      </c>
      <c r="B4798" s="3" t="s">
        <v>48</v>
      </c>
      <c r="C4798" s="1" t="s">
        <v>755</v>
      </c>
      <c r="D4798" s="1" t="s">
        <v>5</v>
      </c>
      <c r="E4798" s="1" t="s">
        <v>4348</v>
      </c>
      <c r="F4798" s="1" t="s">
        <v>4428</v>
      </c>
      <c r="G4798" s="1" t="s">
        <v>4422</v>
      </c>
      <c r="H4798" s="1" t="s">
        <v>5</v>
      </c>
      <c r="I4798" s="1" t="s">
        <v>5</v>
      </c>
      <c r="J4798" s="1" t="s">
        <v>4394</v>
      </c>
      <c r="K4798" s="1" t="s">
        <v>5</v>
      </c>
      <c r="L4798" s="46">
        <v>99999</v>
      </c>
      <c r="M4798" s="15" t="s">
        <v>167</v>
      </c>
      <c r="N4798" s="5">
        <v>160</v>
      </c>
      <c r="O4798" s="16">
        <f t="shared" si="74"/>
        <v>0</v>
      </c>
      <c r="P4798" s="23"/>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c r="BK4798" s="23"/>
      <c r="BL4798" s="23"/>
      <c r="BM4798" s="23"/>
      <c r="BN4798" s="23"/>
      <c r="BO4798" s="23"/>
      <c r="BP4798" s="23"/>
    </row>
    <row r="4799" spans="1:68" x14ac:dyDescent="0.25">
      <c r="A4799" s="5">
        <v>79309</v>
      </c>
      <c r="B4799" s="3" t="s">
        <v>48</v>
      </c>
      <c r="C4799" s="1" t="s">
        <v>1262</v>
      </c>
      <c r="D4799" s="1" t="s">
        <v>5</v>
      </c>
      <c r="E4799" s="1" t="s">
        <v>4348</v>
      </c>
      <c r="F4799" s="1" t="s">
        <v>4428</v>
      </c>
      <c r="G4799" s="1" t="s">
        <v>4422</v>
      </c>
      <c r="H4799" s="1" t="s">
        <v>5</v>
      </c>
      <c r="I4799" s="1" t="s">
        <v>5</v>
      </c>
      <c r="J4799" s="1" t="s">
        <v>4394</v>
      </c>
      <c r="K4799" s="1" t="s">
        <v>5</v>
      </c>
      <c r="L4799" s="46">
        <v>99999</v>
      </c>
      <c r="M4799" s="15" t="s">
        <v>167</v>
      </c>
      <c r="N4799" s="5">
        <v>160</v>
      </c>
      <c r="O4799" s="16">
        <f t="shared" si="74"/>
        <v>0</v>
      </c>
      <c r="P4799" s="23"/>
      <c r="Q4799" s="23"/>
      <c r="R4799" s="23"/>
      <c r="S4799" s="23"/>
      <c r="T4799" s="23"/>
      <c r="U4799" s="23"/>
      <c r="V4799" s="23"/>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c r="BK4799" s="23"/>
      <c r="BL4799" s="23"/>
      <c r="BM4799" s="23"/>
      <c r="BN4799" s="23"/>
      <c r="BO4799" s="23"/>
      <c r="BP4799" s="23"/>
    </row>
    <row r="4800" spans="1:68" x14ac:dyDescent="0.25">
      <c r="A4800" s="5">
        <v>79310</v>
      </c>
      <c r="B4800" s="3" t="s">
        <v>48</v>
      </c>
      <c r="C4800" s="1" t="s">
        <v>1563</v>
      </c>
      <c r="D4800" s="1" t="s">
        <v>5</v>
      </c>
      <c r="E4800" s="1" t="s">
        <v>4348</v>
      </c>
      <c r="F4800" s="1" t="s">
        <v>4428</v>
      </c>
      <c r="G4800" s="1" t="s">
        <v>4422</v>
      </c>
      <c r="H4800" s="1" t="s">
        <v>5</v>
      </c>
      <c r="I4800" s="1" t="s">
        <v>5</v>
      </c>
      <c r="J4800" s="1" t="s">
        <v>4394</v>
      </c>
      <c r="K4800" s="1" t="s">
        <v>5</v>
      </c>
      <c r="L4800" s="46">
        <v>99999</v>
      </c>
      <c r="M4800" s="15" t="s">
        <v>167</v>
      </c>
      <c r="N4800" s="5">
        <v>160</v>
      </c>
      <c r="O4800" s="16">
        <f t="shared" si="74"/>
        <v>0</v>
      </c>
      <c r="P4800" s="23"/>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c r="BK4800" s="23"/>
      <c r="BL4800" s="23"/>
      <c r="BM4800" s="23"/>
      <c r="BN4800" s="23"/>
      <c r="BO4800" s="23"/>
      <c r="BP4800" s="23"/>
    </row>
    <row r="4801" spans="1:68" x14ac:dyDescent="0.25">
      <c r="A4801" s="5">
        <v>79312</v>
      </c>
      <c r="B4801" s="3" t="s">
        <v>48</v>
      </c>
      <c r="C4801" s="1" t="s">
        <v>2458</v>
      </c>
      <c r="D4801" s="1" t="s">
        <v>5</v>
      </c>
      <c r="E4801" s="1" t="s">
        <v>4348</v>
      </c>
      <c r="F4801" s="1" t="s">
        <v>4429</v>
      </c>
      <c r="G4801" s="1" t="s">
        <v>4422</v>
      </c>
      <c r="H4801" s="1" t="s">
        <v>5</v>
      </c>
      <c r="I4801" s="1" t="s">
        <v>5</v>
      </c>
      <c r="J4801" s="1" t="s">
        <v>4394</v>
      </c>
      <c r="K4801" s="1" t="s">
        <v>5</v>
      </c>
      <c r="L4801" s="46">
        <v>99999</v>
      </c>
      <c r="M4801" s="15" t="s">
        <v>167</v>
      </c>
      <c r="N4801" s="5">
        <v>250</v>
      </c>
      <c r="O4801" s="16">
        <f t="shared" si="74"/>
        <v>0</v>
      </c>
      <c r="P4801" s="23"/>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c r="BK4801" s="23"/>
      <c r="BL4801" s="23"/>
      <c r="BM4801" s="23"/>
      <c r="BN4801" s="23"/>
      <c r="BO4801" s="23"/>
      <c r="BP4801" s="23"/>
    </row>
    <row r="4802" spans="1:68" x14ac:dyDescent="0.25">
      <c r="A4802" s="5">
        <v>79313</v>
      </c>
      <c r="B4802" s="3" t="s">
        <v>48</v>
      </c>
      <c r="C4802" s="1" t="s">
        <v>2459</v>
      </c>
      <c r="D4802" s="1" t="s">
        <v>5</v>
      </c>
      <c r="E4802" s="1" t="s">
        <v>4348</v>
      </c>
      <c r="F4802" s="1" t="s">
        <v>4429</v>
      </c>
      <c r="G4802" s="1" t="s">
        <v>4422</v>
      </c>
      <c r="H4802" s="1" t="s">
        <v>5</v>
      </c>
      <c r="I4802" s="1" t="s">
        <v>5</v>
      </c>
      <c r="J4802" s="1" t="s">
        <v>4394</v>
      </c>
      <c r="K4802" s="1" t="s">
        <v>5</v>
      </c>
      <c r="L4802" s="46">
        <v>99999</v>
      </c>
      <c r="M4802" s="15" t="s">
        <v>167</v>
      </c>
      <c r="N4802" s="5">
        <v>250</v>
      </c>
      <c r="O4802" s="16">
        <f t="shared" si="74"/>
        <v>0</v>
      </c>
      <c r="P4802" s="23"/>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c r="BK4802" s="23"/>
      <c r="BL4802" s="23"/>
      <c r="BM4802" s="23"/>
      <c r="BN4802" s="23"/>
      <c r="BO4802" s="23"/>
      <c r="BP4802" s="23"/>
    </row>
    <row r="4803" spans="1:68" x14ac:dyDescent="0.25">
      <c r="A4803" s="5">
        <v>79314</v>
      </c>
      <c r="B4803" s="3" t="s">
        <v>50</v>
      </c>
      <c r="C4803" s="1" t="s">
        <v>2460</v>
      </c>
      <c r="D4803" s="1" t="s">
        <v>52</v>
      </c>
      <c r="E4803" s="1" t="s">
        <v>4349</v>
      </c>
      <c r="F4803" s="1" t="s">
        <v>4395</v>
      </c>
      <c r="G4803" s="1" t="s">
        <v>4396</v>
      </c>
      <c r="H4803" s="1" t="s">
        <v>4397</v>
      </c>
      <c r="I4803" s="1" t="s">
        <v>5</v>
      </c>
      <c r="J4803" s="1" t="s">
        <v>4394</v>
      </c>
      <c r="K4803" s="1" t="s">
        <v>5</v>
      </c>
      <c r="L4803" s="46">
        <v>99999</v>
      </c>
      <c r="M4803" s="15" t="s">
        <v>53</v>
      </c>
      <c r="N4803" s="5">
        <v>39</v>
      </c>
      <c r="O4803" s="16">
        <f t="shared" si="74"/>
        <v>0</v>
      </c>
      <c r="P4803" s="23"/>
      <c r="Q4803" s="23"/>
      <c r="R4803" s="23"/>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c r="BK4803" s="23"/>
      <c r="BL4803" s="23"/>
      <c r="BM4803" s="23"/>
      <c r="BN4803" s="23"/>
      <c r="BO4803" s="23"/>
      <c r="BP4803" s="23"/>
    </row>
    <row r="4804" spans="1:68" x14ac:dyDescent="0.25">
      <c r="A4804" s="5">
        <v>79315</v>
      </c>
      <c r="B4804" s="3" t="s">
        <v>3</v>
      </c>
      <c r="C4804" s="1" t="s">
        <v>2461</v>
      </c>
      <c r="D4804" s="1" t="s">
        <v>5</v>
      </c>
      <c r="E4804" s="1" t="s">
        <v>4342</v>
      </c>
      <c r="F4804" s="1" t="s">
        <v>4393</v>
      </c>
      <c r="G4804" s="1" t="s">
        <v>5</v>
      </c>
      <c r="H4804" s="1" t="s">
        <v>5</v>
      </c>
      <c r="I4804" s="1" t="s">
        <v>5</v>
      </c>
      <c r="J4804" s="1" t="s">
        <v>4394</v>
      </c>
      <c r="K4804" s="1" t="s">
        <v>5</v>
      </c>
      <c r="L4804" s="46">
        <v>99999</v>
      </c>
      <c r="M4804" s="15" t="s">
        <v>6</v>
      </c>
      <c r="N4804" s="5">
        <v>145</v>
      </c>
      <c r="O4804" s="16">
        <f t="shared" si="74"/>
        <v>0</v>
      </c>
      <c r="P4804" s="23"/>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c r="BK4804" s="23"/>
      <c r="BL4804" s="23"/>
      <c r="BM4804" s="23"/>
      <c r="BN4804" s="23"/>
      <c r="BO4804" s="23"/>
      <c r="BP4804" s="23"/>
    </row>
    <row r="4805" spans="1:68" x14ac:dyDescent="0.25">
      <c r="A4805" s="5">
        <v>79316</v>
      </c>
      <c r="B4805" s="3" t="s">
        <v>152</v>
      </c>
      <c r="C4805" s="1" t="s">
        <v>2462</v>
      </c>
      <c r="D4805" s="1" t="s">
        <v>5</v>
      </c>
      <c r="E4805" s="1" t="s">
        <v>4342</v>
      </c>
      <c r="F4805" s="1" t="s">
        <v>4393</v>
      </c>
      <c r="G4805" s="1" t="s">
        <v>5</v>
      </c>
      <c r="H4805" s="1" t="s">
        <v>5</v>
      </c>
      <c r="I4805" s="1" t="s">
        <v>5</v>
      </c>
      <c r="J4805" s="1" t="s">
        <v>4394</v>
      </c>
      <c r="K4805" s="1" t="s">
        <v>5</v>
      </c>
      <c r="L4805" s="46">
        <v>99999</v>
      </c>
      <c r="M4805" s="15" t="s">
        <v>6</v>
      </c>
      <c r="N4805" s="5">
        <v>145</v>
      </c>
      <c r="O4805" s="16">
        <f t="shared" si="74"/>
        <v>0</v>
      </c>
      <c r="P4805" s="23"/>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c r="BK4805" s="23"/>
      <c r="BL4805" s="23"/>
      <c r="BM4805" s="23"/>
      <c r="BN4805" s="23"/>
      <c r="BO4805" s="23"/>
      <c r="BP4805" s="23"/>
    </row>
    <row r="4806" spans="1:68" x14ac:dyDescent="0.25">
      <c r="A4806" s="5">
        <v>79317</v>
      </c>
      <c r="B4806" s="3" t="s">
        <v>212</v>
      </c>
      <c r="C4806" s="1" t="s">
        <v>2463</v>
      </c>
      <c r="D4806" s="1" t="s">
        <v>5</v>
      </c>
      <c r="E4806" s="1" t="s">
        <v>4342</v>
      </c>
      <c r="F4806" s="1" t="s">
        <v>4393</v>
      </c>
      <c r="G4806" s="1" t="s">
        <v>5</v>
      </c>
      <c r="H4806" s="1" t="s">
        <v>5</v>
      </c>
      <c r="I4806" s="1" t="s">
        <v>5</v>
      </c>
      <c r="J4806" s="1" t="s">
        <v>4394</v>
      </c>
      <c r="K4806" s="1" t="s">
        <v>5</v>
      </c>
      <c r="L4806" s="46">
        <v>99999</v>
      </c>
      <c r="M4806" s="15" t="s">
        <v>6</v>
      </c>
      <c r="N4806" s="5">
        <v>145</v>
      </c>
      <c r="O4806" s="16">
        <f t="shared" si="74"/>
        <v>0</v>
      </c>
      <c r="P4806" s="23"/>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c r="BK4806" s="23"/>
      <c r="BL4806" s="23"/>
      <c r="BM4806" s="23"/>
      <c r="BN4806" s="23"/>
      <c r="BO4806" s="23"/>
      <c r="BP4806" s="23"/>
    </row>
    <row r="4807" spans="1:68" x14ac:dyDescent="0.25">
      <c r="A4807" s="5">
        <v>79318</v>
      </c>
      <c r="B4807" s="3" t="s">
        <v>431</v>
      </c>
      <c r="C4807" s="1" t="s">
        <v>2464</v>
      </c>
      <c r="D4807" s="1" t="s">
        <v>5</v>
      </c>
      <c r="E4807" s="1" t="s">
        <v>4342</v>
      </c>
      <c r="F4807" s="1" t="s">
        <v>4393</v>
      </c>
      <c r="G4807" s="1" t="s">
        <v>5</v>
      </c>
      <c r="H4807" s="1" t="s">
        <v>5</v>
      </c>
      <c r="I4807" s="1" t="s">
        <v>5</v>
      </c>
      <c r="J4807" s="1" t="s">
        <v>4394</v>
      </c>
      <c r="K4807" s="1" t="s">
        <v>5</v>
      </c>
      <c r="L4807" s="46">
        <v>99999</v>
      </c>
      <c r="M4807" s="15" t="s">
        <v>6</v>
      </c>
      <c r="N4807" s="5">
        <v>145</v>
      </c>
      <c r="O4807" s="16">
        <f t="shared" si="74"/>
        <v>0</v>
      </c>
      <c r="P4807" s="23"/>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c r="BK4807" s="23"/>
      <c r="BL4807" s="23"/>
      <c r="BM4807" s="23"/>
      <c r="BN4807" s="23"/>
      <c r="BO4807" s="23"/>
      <c r="BP4807" s="23"/>
    </row>
    <row r="4808" spans="1:68" x14ac:dyDescent="0.25">
      <c r="A4808" s="5">
        <v>79320</v>
      </c>
      <c r="B4808" s="3" t="s">
        <v>393</v>
      </c>
      <c r="C4808" s="1" t="s">
        <v>2465</v>
      </c>
      <c r="D4808" s="1" t="s">
        <v>5</v>
      </c>
      <c r="E4808" s="1" t="s">
        <v>4342</v>
      </c>
      <c r="F4808" s="1" t="s">
        <v>4393</v>
      </c>
      <c r="G4808" s="1" t="s">
        <v>5</v>
      </c>
      <c r="H4808" s="1" t="s">
        <v>5</v>
      </c>
      <c r="I4808" s="1" t="s">
        <v>5</v>
      </c>
      <c r="J4808" s="1" t="s">
        <v>4394</v>
      </c>
      <c r="K4808" s="1" t="s">
        <v>5</v>
      </c>
      <c r="L4808" s="46">
        <v>99999</v>
      </c>
      <c r="M4808" s="15" t="s">
        <v>6</v>
      </c>
      <c r="N4808" s="5">
        <v>145</v>
      </c>
      <c r="O4808" s="16">
        <f t="shared" si="74"/>
        <v>0</v>
      </c>
      <c r="P4808" s="23"/>
      <c r="Q4808" s="23"/>
      <c r="R4808" s="23"/>
      <c r="S4808" s="23"/>
      <c r="T4808" s="23"/>
      <c r="U4808" s="23"/>
      <c r="V4808" s="23"/>
      <c r="W4808" s="23"/>
      <c r="X4808" s="23"/>
      <c r="Y4808" s="23"/>
      <c r="Z4808" s="23"/>
      <c r="AA4808" s="23"/>
      <c r="AB4808" s="23"/>
      <c r="AC4808" s="23"/>
      <c r="AD4808" s="23"/>
      <c r="AE4808" s="23"/>
      <c r="AF4808" s="23"/>
      <c r="AG4808" s="23"/>
      <c r="AH4808" s="23"/>
      <c r="AI4808" s="23"/>
      <c r="AJ4808" s="23"/>
      <c r="AK4808" s="23"/>
      <c r="AL4808" s="23"/>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c r="BK4808" s="23"/>
      <c r="BL4808" s="23"/>
      <c r="BM4808" s="23"/>
      <c r="BN4808" s="23"/>
      <c r="BO4808" s="23"/>
      <c r="BP4808" s="23"/>
    </row>
    <row r="4809" spans="1:68" x14ac:dyDescent="0.25">
      <c r="A4809" s="5">
        <v>79321</v>
      </c>
      <c r="B4809" s="3" t="s">
        <v>13</v>
      </c>
      <c r="C4809" s="1" t="s">
        <v>2100</v>
      </c>
      <c r="D4809" s="1" t="s">
        <v>958</v>
      </c>
      <c r="E4809" s="1" t="s">
        <v>4342</v>
      </c>
      <c r="F4809" s="1" t="s">
        <v>4393</v>
      </c>
      <c r="G4809" s="1" t="s">
        <v>5</v>
      </c>
      <c r="H4809" s="1" t="s">
        <v>5</v>
      </c>
      <c r="I4809" s="1" t="s">
        <v>5</v>
      </c>
      <c r="J4809" s="1" t="s">
        <v>4394</v>
      </c>
      <c r="K4809" s="1" t="s">
        <v>5</v>
      </c>
      <c r="L4809" s="46">
        <v>99999</v>
      </c>
      <c r="M4809" s="15" t="s">
        <v>6</v>
      </c>
      <c r="N4809" s="5">
        <v>150</v>
      </c>
      <c r="O4809" s="16">
        <f t="shared" si="74"/>
        <v>0</v>
      </c>
      <c r="P4809" s="23"/>
      <c r="Q4809" s="23"/>
      <c r="R4809" s="23"/>
      <c r="S4809" s="23"/>
      <c r="T4809" s="23"/>
      <c r="U4809" s="23"/>
      <c r="V4809" s="23"/>
      <c r="W4809" s="23"/>
      <c r="X4809" s="23"/>
      <c r="Y4809" s="23"/>
      <c r="Z4809" s="23"/>
      <c r="AA4809" s="23"/>
      <c r="AB4809" s="23"/>
      <c r="AC4809" s="23"/>
      <c r="AD4809" s="23"/>
      <c r="AE4809" s="23"/>
      <c r="AF4809" s="23"/>
      <c r="AG4809" s="23"/>
      <c r="AH4809" s="23"/>
      <c r="AI4809" s="23"/>
      <c r="AJ4809" s="23"/>
      <c r="AK4809" s="23"/>
      <c r="AL4809" s="23"/>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c r="BI4809" s="23"/>
      <c r="BJ4809" s="23"/>
      <c r="BK4809" s="23"/>
      <c r="BL4809" s="23"/>
      <c r="BM4809" s="23"/>
      <c r="BN4809" s="23"/>
      <c r="BO4809" s="23"/>
      <c r="BP4809" s="23"/>
    </row>
    <row r="4810" spans="1:68" x14ac:dyDescent="0.25">
      <c r="A4810" s="5">
        <v>79322</v>
      </c>
      <c r="B4810" s="3" t="s">
        <v>24</v>
      </c>
      <c r="C4810" s="1" t="s">
        <v>2466</v>
      </c>
      <c r="D4810" s="1" t="s">
        <v>5</v>
      </c>
      <c r="E4810" s="1" t="s">
        <v>4342</v>
      </c>
      <c r="F4810" s="1" t="s">
        <v>4393</v>
      </c>
      <c r="G4810" s="1" t="s">
        <v>5</v>
      </c>
      <c r="H4810" s="1" t="s">
        <v>5</v>
      </c>
      <c r="I4810" s="1" t="s">
        <v>5</v>
      </c>
      <c r="J4810" s="1" t="s">
        <v>4394</v>
      </c>
      <c r="K4810" s="1" t="s">
        <v>5</v>
      </c>
      <c r="L4810" s="46">
        <v>99999</v>
      </c>
      <c r="M4810" s="15" t="s">
        <v>6</v>
      </c>
      <c r="N4810" s="5">
        <v>145</v>
      </c>
      <c r="O4810" s="16">
        <f t="shared" si="74"/>
        <v>0</v>
      </c>
      <c r="P4810" s="23"/>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c r="BK4810" s="23"/>
      <c r="BL4810" s="23"/>
      <c r="BM4810" s="23"/>
      <c r="BN4810" s="23"/>
      <c r="BO4810" s="23"/>
      <c r="BP4810" s="23"/>
    </row>
    <row r="4811" spans="1:68" x14ac:dyDescent="0.25">
      <c r="A4811" s="5">
        <v>79324</v>
      </c>
      <c r="B4811" s="3" t="s">
        <v>41</v>
      </c>
      <c r="C4811" s="1" t="s">
        <v>2467</v>
      </c>
      <c r="D4811" s="1" t="s">
        <v>5</v>
      </c>
      <c r="E4811" s="1" t="s">
        <v>4345</v>
      </c>
      <c r="F4811" s="1" t="s">
        <v>4429</v>
      </c>
      <c r="G4811" s="1" t="s">
        <v>4422</v>
      </c>
      <c r="H4811" s="1" t="s">
        <v>5</v>
      </c>
      <c r="I4811" s="1" t="s">
        <v>5</v>
      </c>
      <c r="J4811" s="1" t="s">
        <v>4394</v>
      </c>
      <c r="K4811" s="1" t="s">
        <v>5</v>
      </c>
      <c r="L4811" s="46">
        <v>99999</v>
      </c>
      <c r="M4811" s="15" t="s">
        <v>167</v>
      </c>
      <c r="N4811" s="5">
        <v>250</v>
      </c>
      <c r="O4811" s="16">
        <f t="shared" si="74"/>
        <v>0</v>
      </c>
      <c r="P4811" s="23"/>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c r="BK4811" s="23"/>
      <c r="BL4811" s="23"/>
      <c r="BM4811" s="23"/>
      <c r="BN4811" s="23"/>
      <c r="BO4811" s="23"/>
      <c r="BP4811" s="23"/>
    </row>
    <row r="4812" spans="1:68" x14ac:dyDescent="0.25">
      <c r="A4812" s="5">
        <v>79325</v>
      </c>
      <c r="B4812" s="3" t="s">
        <v>50</v>
      </c>
      <c r="C4812" s="1" t="s">
        <v>368</v>
      </c>
      <c r="D4812" s="1" t="s">
        <v>52</v>
      </c>
      <c r="E4812" s="1" t="s">
        <v>4349</v>
      </c>
      <c r="F4812" s="1" t="s">
        <v>4398</v>
      </c>
      <c r="G4812" s="1" t="s">
        <v>5</v>
      </c>
      <c r="H4812" s="1" t="s">
        <v>4397</v>
      </c>
      <c r="I4812" s="1" t="s">
        <v>5</v>
      </c>
      <c r="J4812" s="1" t="s">
        <v>4394</v>
      </c>
      <c r="K4812" s="1" t="s">
        <v>5</v>
      </c>
      <c r="L4812" s="46">
        <v>99999</v>
      </c>
      <c r="M4812" s="15" t="s">
        <v>55</v>
      </c>
      <c r="N4812" s="5">
        <v>67</v>
      </c>
      <c r="O4812" s="16">
        <f t="shared" si="74"/>
        <v>0</v>
      </c>
      <c r="P4812" s="23"/>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c r="BK4812" s="23"/>
      <c r="BL4812" s="23"/>
      <c r="BM4812" s="23"/>
      <c r="BN4812" s="23"/>
      <c r="BO4812" s="23"/>
      <c r="BP4812" s="23"/>
    </row>
    <row r="4813" spans="1:68" x14ac:dyDescent="0.25">
      <c r="A4813" s="5">
        <v>79326</v>
      </c>
      <c r="B4813" s="3" t="s">
        <v>50</v>
      </c>
      <c r="C4813" s="1" t="s">
        <v>2343</v>
      </c>
      <c r="D4813" s="1" t="s">
        <v>52</v>
      </c>
      <c r="E4813" s="1" t="s">
        <v>4349</v>
      </c>
      <c r="F4813" s="1" t="s">
        <v>4398</v>
      </c>
      <c r="G4813" s="1" t="s">
        <v>5</v>
      </c>
      <c r="H4813" s="1" t="s">
        <v>4397</v>
      </c>
      <c r="I4813" s="1" t="s">
        <v>5</v>
      </c>
      <c r="J4813" s="1" t="s">
        <v>4394</v>
      </c>
      <c r="K4813" s="1" t="s">
        <v>5</v>
      </c>
      <c r="L4813" s="46">
        <v>99999</v>
      </c>
      <c r="M4813" s="15" t="s">
        <v>55</v>
      </c>
      <c r="N4813" s="5">
        <v>67</v>
      </c>
      <c r="O4813" s="16">
        <f t="shared" si="74"/>
        <v>0</v>
      </c>
      <c r="P4813" s="23"/>
      <c r="Q4813" s="23"/>
      <c r="R4813" s="23"/>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c r="BK4813" s="23"/>
      <c r="BL4813" s="23"/>
      <c r="BM4813" s="23"/>
      <c r="BN4813" s="23"/>
      <c r="BO4813" s="23"/>
      <c r="BP4813" s="23"/>
    </row>
    <row r="4814" spans="1:68" x14ac:dyDescent="0.25">
      <c r="A4814" s="5">
        <v>79327</v>
      </c>
      <c r="B4814" s="3" t="s">
        <v>50</v>
      </c>
      <c r="C4814" s="1" t="s">
        <v>2460</v>
      </c>
      <c r="D4814" s="1" t="s">
        <v>52</v>
      </c>
      <c r="E4814" s="1" t="s">
        <v>4349</v>
      </c>
      <c r="F4814" s="1" t="s">
        <v>4398</v>
      </c>
      <c r="G4814" s="1" t="s">
        <v>5</v>
      </c>
      <c r="H4814" s="1" t="s">
        <v>4397</v>
      </c>
      <c r="I4814" s="1" t="s">
        <v>5</v>
      </c>
      <c r="J4814" s="1" t="s">
        <v>4394</v>
      </c>
      <c r="K4814" s="1" t="s">
        <v>5</v>
      </c>
      <c r="L4814" s="46">
        <v>99999</v>
      </c>
      <c r="M4814" s="15" t="s">
        <v>55</v>
      </c>
      <c r="N4814" s="5">
        <v>67</v>
      </c>
      <c r="O4814" s="16">
        <f t="shared" si="74"/>
        <v>0</v>
      </c>
      <c r="P4814" s="23"/>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c r="BK4814" s="23"/>
      <c r="BL4814" s="23"/>
      <c r="BM4814" s="23"/>
      <c r="BN4814" s="23"/>
      <c r="BO4814" s="23"/>
      <c r="BP4814" s="23"/>
    </row>
    <row r="4815" spans="1:68" x14ac:dyDescent="0.25">
      <c r="A4815" s="5">
        <v>79332</v>
      </c>
      <c r="B4815" s="3" t="s">
        <v>112</v>
      </c>
      <c r="C4815" s="1" t="s">
        <v>1980</v>
      </c>
      <c r="D4815" s="1" t="s">
        <v>5</v>
      </c>
      <c r="E4815" s="1" t="s">
        <v>4363</v>
      </c>
      <c r="F4815" s="1" t="s">
        <v>4405</v>
      </c>
      <c r="G4815" s="1" t="s">
        <v>5</v>
      </c>
      <c r="H4815" s="1" t="s">
        <v>5</v>
      </c>
      <c r="I4815" s="1" t="s">
        <v>5</v>
      </c>
      <c r="J4815" s="1" t="s">
        <v>4394</v>
      </c>
      <c r="K4815" s="1" t="s">
        <v>5</v>
      </c>
      <c r="L4815" s="46">
        <v>99999</v>
      </c>
      <c r="M4815" s="15" t="s">
        <v>6</v>
      </c>
      <c r="N4815" s="5">
        <v>90</v>
      </c>
      <c r="O4815" s="16">
        <f t="shared" ref="O4815:O4878" si="75">SUM(P4815:BP4815)</f>
        <v>0</v>
      </c>
      <c r="P4815" s="23"/>
      <c r="Q4815" s="23"/>
      <c r="R4815" s="23"/>
      <c r="S4815" s="23"/>
      <c r="T4815" s="23"/>
      <c r="U4815" s="23"/>
      <c r="V4815" s="23"/>
      <c r="W4815" s="23"/>
      <c r="X4815" s="23"/>
      <c r="Y4815" s="23"/>
      <c r="Z4815" s="23"/>
      <c r="AA4815" s="23"/>
      <c r="AB4815" s="23"/>
      <c r="AC4815" s="23"/>
      <c r="AD4815" s="23"/>
      <c r="AE4815" s="23"/>
      <c r="AF4815" s="23"/>
      <c r="AG4815" s="23"/>
      <c r="AH4815" s="23"/>
      <c r="AI4815" s="23"/>
      <c r="AJ4815" s="23"/>
      <c r="AK4815" s="23"/>
      <c r="AL4815" s="23"/>
      <c r="AM4815" s="23"/>
      <c r="AN4815" s="23"/>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c r="BK4815" s="23"/>
      <c r="BL4815" s="23"/>
      <c r="BM4815" s="23"/>
      <c r="BN4815" s="23"/>
      <c r="BO4815" s="23"/>
      <c r="BP4815" s="23"/>
    </row>
    <row r="4816" spans="1:68" x14ac:dyDescent="0.25">
      <c r="A4816" s="5">
        <v>79333</v>
      </c>
      <c r="B4816" s="3" t="s">
        <v>48</v>
      </c>
      <c r="C4816" s="1" t="s">
        <v>1565</v>
      </c>
      <c r="D4816" s="1" t="s">
        <v>1014</v>
      </c>
      <c r="E4816" s="1" t="s">
        <v>4348</v>
      </c>
      <c r="F4816" s="1" t="s">
        <v>4429</v>
      </c>
      <c r="G4816" s="1" t="s">
        <v>4423</v>
      </c>
      <c r="H4816" s="1" t="s">
        <v>5</v>
      </c>
      <c r="I4816" s="1" t="s">
        <v>5</v>
      </c>
      <c r="J4816" s="1" t="s">
        <v>4425</v>
      </c>
      <c r="K4816" s="1" t="s">
        <v>5</v>
      </c>
      <c r="L4816" s="46">
        <v>99999</v>
      </c>
      <c r="M4816" s="15" t="s">
        <v>167</v>
      </c>
      <c r="N4816" s="5">
        <v>250</v>
      </c>
      <c r="O4816" s="16">
        <f t="shared" si="75"/>
        <v>0</v>
      </c>
      <c r="P4816" s="23"/>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c r="BK4816" s="23"/>
      <c r="BL4816" s="23"/>
      <c r="BM4816" s="23"/>
      <c r="BN4816" s="23"/>
      <c r="BO4816" s="23"/>
      <c r="BP4816" s="23"/>
    </row>
    <row r="4817" spans="1:68" x14ac:dyDescent="0.25">
      <c r="A4817" s="5">
        <v>79334</v>
      </c>
      <c r="B4817" s="3" t="s">
        <v>42</v>
      </c>
      <c r="C4817" s="1" t="s">
        <v>2468</v>
      </c>
      <c r="D4817" s="1" t="s">
        <v>1014</v>
      </c>
      <c r="E4817" s="1" t="s">
        <v>4346</v>
      </c>
      <c r="F4817" s="1" t="s">
        <v>4429</v>
      </c>
      <c r="G4817" s="1" t="s">
        <v>4423</v>
      </c>
      <c r="H4817" s="1" t="s">
        <v>5</v>
      </c>
      <c r="I4817" s="1" t="s">
        <v>5</v>
      </c>
      <c r="J4817" s="1" t="s">
        <v>4425</v>
      </c>
      <c r="K4817" s="1" t="s">
        <v>5</v>
      </c>
      <c r="L4817" s="46">
        <v>99999</v>
      </c>
      <c r="M4817" s="15" t="s">
        <v>167</v>
      </c>
      <c r="N4817" s="5">
        <v>250</v>
      </c>
      <c r="O4817" s="16">
        <f t="shared" si="75"/>
        <v>0</v>
      </c>
      <c r="P4817" s="23"/>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c r="BK4817" s="23"/>
      <c r="BL4817" s="23"/>
      <c r="BM4817" s="23"/>
      <c r="BN4817" s="23"/>
      <c r="BO4817" s="23"/>
      <c r="BP4817" s="23"/>
    </row>
    <row r="4818" spans="1:68" x14ac:dyDescent="0.25">
      <c r="A4818" s="5">
        <v>79335</v>
      </c>
      <c r="B4818" s="3" t="s">
        <v>48</v>
      </c>
      <c r="C4818" s="1" t="s">
        <v>2469</v>
      </c>
      <c r="D4818" s="1" t="s">
        <v>1014</v>
      </c>
      <c r="E4818" s="1" t="s">
        <v>4348</v>
      </c>
      <c r="F4818" s="1" t="s">
        <v>4429</v>
      </c>
      <c r="G4818" s="1" t="s">
        <v>4423</v>
      </c>
      <c r="H4818" s="1" t="s">
        <v>5</v>
      </c>
      <c r="I4818" s="1" t="s">
        <v>5</v>
      </c>
      <c r="J4818" s="1" t="s">
        <v>4425</v>
      </c>
      <c r="K4818" s="1" t="s">
        <v>5</v>
      </c>
      <c r="L4818" s="46">
        <v>99999</v>
      </c>
      <c r="M4818" s="15" t="s">
        <v>167</v>
      </c>
      <c r="N4818" s="5">
        <v>250</v>
      </c>
      <c r="O4818" s="16">
        <f t="shared" si="75"/>
        <v>0</v>
      </c>
      <c r="P4818" s="23"/>
      <c r="Q4818" s="23"/>
      <c r="R4818" s="23"/>
      <c r="S4818" s="23"/>
      <c r="T4818" s="23"/>
      <c r="U4818" s="23"/>
      <c r="V4818" s="23"/>
      <c r="W4818" s="23"/>
      <c r="X4818" s="23"/>
      <c r="Y4818" s="23"/>
      <c r="Z4818" s="23"/>
      <c r="AA4818" s="23"/>
      <c r="AB4818" s="23"/>
      <c r="AC4818" s="23"/>
      <c r="AD4818" s="23"/>
      <c r="AE4818" s="23"/>
      <c r="AF4818" s="23"/>
      <c r="AG4818" s="23"/>
      <c r="AH4818" s="23"/>
      <c r="AI4818" s="23"/>
      <c r="AJ4818" s="23"/>
      <c r="AK4818" s="23"/>
      <c r="AL4818" s="23"/>
      <c r="AM4818" s="23"/>
      <c r="AN4818" s="23"/>
      <c r="AO4818" s="23"/>
      <c r="AP4818" s="23"/>
      <c r="AQ4818" s="23"/>
      <c r="AR4818" s="23"/>
      <c r="AS4818" s="23"/>
      <c r="AT4818" s="23"/>
      <c r="AU4818" s="23"/>
      <c r="AV4818" s="23"/>
      <c r="AW4818" s="23"/>
      <c r="AX4818" s="23"/>
      <c r="AY4818" s="23"/>
      <c r="AZ4818" s="23"/>
      <c r="BA4818" s="23"/>
      <c r="BB4818" s="23"/>
      <c r="BC4818" s="23"/>
      <c r="BD4818" s="23"/>
      <c r="BE4818" s="23"/>
      <c r="BF4818" s="23"/>
      <c r="BG4818" s="23"/>
      <c r="BH4818" s="23"/>
      <c r="BI4818" s="23"/>
      <c r="BJ4818" s="23"/>
      <c r="BK4818" s="23"/>
      <c r="BL4818" s="23"/>
      <c r="BM4818" s="23"/>
      <c r="BN4818" s="23"/>
      <c r="BO4818" s="23"/>
      <c r="BP4818" s="23"/>
    </row>
    <row r="4819" spans="1:68" x14ac:dyDescent="0.25">
      <c r="A4819" s="5">
        <v>79336</v>
      </c>
      <c r="B4819" s="3" t="s">
        <v>45</v>
      </c>
      <c r="C4819" s="1" t="s">
        <v>1296</v>
      </c>
      <c r="D4819" s="1" t="s">
        <v>1014</v>
      </c>
      <c r="E4819" s="1" t="s">
        <v>4347</v>
      </c>
      <c r="F4819" s="1" t="s">
        <v>4429</v>
      </c>
      <c r="G4819" s="1" t="s">
        <v>4423</v>
      </c>
      <c r="H4819" s="1" t="s">
        <v>5</v>
      </c>
      <c r="I4819" s="1" t="s">
        <v>5</v>
      </c>
      <c r="J4819" s="1" t="s">
        <v>4425</v>
      </c>
      <c r="K4819" s="1" t="s">
        <v>5</v>
      </c>
      <c r="L4819" s="46">
        <v>99999</v>
      </c>
      <c r="M4819" s="15" t="s">
        <v>167</v>
      </c>
      <c r="N4819" s="5">
        <v>250</v>
      </c>
      <c r="O4819" s="16">
        <f t="shared" si="75"/>
        <v>0</v>
      </c>
      <c r="P4819" s="23"/>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c r="BK4819" s="23"/>
      <c r="BL4819" s="23"/>
      <c r="BM4819" s="23"/>
      <c r="BN4819" s="23"/>
      <c r="BO4819" s="23"/>
      <c r="BP4819" s="23"/>
    </row>
    <row r="4820" spans="1:68" x14ac:dyDescent="0.25">
      <c r="A4820" s="5">
        <v>79337</v>
      </c>
      <c r="B4820" s="3" t="s">
        <v>48</v>
      </c>
      <c r="C4820" s="1" t="s">
        <v>1203</v>
      </c>
      <c r="D4820" s="1" t="s">
        <v>1014</v>
      </c>
      <c r="E4820" s="1" t="s">
        <v>4348</v>
      </c>
      <c r="F4820" s="1" t="s">
        <v>4429</v>
      </c>
      <c r="G4820" s="1" t="s">
        <v>4423</v>
      </c>
      <c r="H4820" s="1" t="s">
        <v>5</v>
      </c>
      <c r="I4820" s="1" t="s">
        <v>5</v>
      </c>
      <c r="J4820" s="1" t="s">
        <v>4425</v>
      </c>
      <c r="K4820" s="1" t="s">
        <v>5</v>
      </c>
      <c r="L4820" s="46">
        <v>99999</v>
      </c>
      <c r="M4820" s="15" t="s">
        <v>167</v>
      </c>
      <c r="N4820" s="5">
        <v>250</v>
      </c>
      <c r="O4820" s="16">
        <f t="shared" si="75"/>
        <v>0</v>
      </c>
      <c r="P4820" s="23"/>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c r="BK4820" s="23"/>
      <c r="BL4820" s="23"/>
      <c r="BM4820" s="23"/>
      <c r="BN4820" s="23"/>
      <c r="BO4820" s="23"/>
      <c r="BP4820" s="23"/>
    </row>
    <row r="4821" spans="1:68" x14ac:dyDescent="0.25">
      <c r="A4821" s="5">
        <v>79338</v>
      </c>
      <c r="B4821" s="3" t="s">
        <v>48</v>
      </c>
      <c r="C4821" s="1" t="s">
        <v>1198</v>
      </c>
      <c r="D4821" s="1" t="s">
        <v>1014</v>
      </c>
      <c r="E4821" s="1" t="s">
        <v>4348</v>
      </c>
      <c r="F4821" s="1" t="s">
        <v>4429</v>
      </c>
      <c r="G4821" s="1" t="s">
        <v>4423</v>
      </c>
      <c r="H4821" s="1" t="s">
        <v>5</v>
      </c>
      <c r="I4821" s="1" t="s">
        <v>5</v>
      </c>
      <c r="J4821" s="1" t="s">
        <v>4425</v>
      </c>
      <c r="K4821" s="1" t="s">
        <v>5</v>
      </c>
      <c r="L4821" s="46">
        <v>99999</v>
      </c>
      <c r="M4821" s="15" t="s">
        <v>167</v>
      </c>
      <c r="N4821" s="5">
        <v>250</v>
      </c>
      <c r="O4821" s="16">
        <f t="shared" si="75"/>
        <v>0</v>
      </c>
      <c r="P4821" s="23"/>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c r="BK4821" s="23"/>
      <c r="BL4821" s="23"/>
      <c r="BM4821" s="23"/>
      <c r="BN4821" s="23"/>
      <c r="BO4821" s="23"/>
      <c r="BP4821" s="23"/>
    </row>
    <row r="4822" spans="1:68" x14ac:dyDescent="0.25">
      <c r="A4822" s="5">
        <v>79339</v>
      </c>
      <c r="B4822" s="3" t="s">
        <v>48</v>
      </c>
      <c r="C4822" s="1" t="s">
        <v>2470</v>
      </c>
      <c r="D4822" s="1" t="s">
        <v>1014</v>
      </c>
      <c r="E4822" s="1" t="s">
        <v>4348</v>
      </c>
      <c r="F4822" s="1" t="s">
        <v>4429</v>
      </c>
      <c r="G4822" s="1" t="s">
        <v>4423</v>
      </c>
      <c r="H4822" s="1" t="s">
        <v>5</v>
      </c>
      <c r="I4822" s="1" t="s">
        <v>5</v>
      </c>
      <c r="J4822" s="1" t="s">
        <v>4425</v>
      </c>
      <c r="K4822" s="1" t="s">
        <v>5</v>
      </c>
      <c r="L4822" s="46">
        <v>99999</v>
      </c>
      <c r="M4822" s="15" t="s">
        <v>167</v>
      </c>
      <c r="N4822" s="5">
        <v>250</v>
      </c>
      <c r="O4822" s="16">
        <f t="shared" si="75"/>
        <v>0</v>
      </c>
      <c r="P4822" s="23"/>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c r="BK4822" s="23"/>
      <c r="BL4822" s="23"/>
      <c r="BM4822" s="23"/>
      <c r="BN4822" s="23"/>
      <c r="BO4822" s="23"/>
      <c r="BP4822" s="23"/>
    </row>
    <row r="4823" spans="1:68" x14ac:dyDescent="0.25">
      <c r="A4823" s="5">
        <v>79340</v>
      </c>
      <c r="B4823" s="3" t="s">
        <v>48</v>
      </c>
      <c r="C4823" s="1" t="s">
        <v>1567</v>
      </c>
      <c r="D4823" s="1" t="s">
        <v>1014</v>
      </c>
      <c r="E4823" s="1" t="s">
        <v>4348</v>
      </c>
      <c r="F4823" s="1" t="s">
        <v>4429</v>
      </c>
      <c r="G4823" s="1" t="s">
        <v>4423</v>
      </c>
      <c r="H4823" s="1" t="s">
        <v>5</v>
      </c>
      <c r="I4823" s="1" t="s">
        <v>5</v>
      </c>
      <c r="J4823" s="1" t="s">
        <v>4425</v>
      </c>
      <c r="K4823" s="1" t="s">
        <v>5</v>
      </c>
      <c r="L4823" s="46">
        <v>99999</v>
      </c>
      <c r="M4823" s="15" t="s">
        <v>167</v>
      </c>
      <c r="N4823" s="5">
        <v>250</v>
      </c>
      <c r="O4823" s="16">
        <f t="shared" si="75"/>
        <v>0</v>
      </c>
      <c r="P4823" s="23"/>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c r="BK4823" s="23"/>
      <c r="BL4823" s="23"/>
      <c r="BM4823" s="23"/>
      <c r="BN4823" s="23"/>
      <c r="BO4823" s="23"/>
      <c r="BP4823" s="23"/>
    </row>
    <row r="4824" spans="1:68" x14ac:dyDescent="0.25">
      <c r="A4824" s="5">
        <v>79341</v>
      </c>
      <c r="B4824" s="3" t="s">
        <v>48</v>
      </c>
      <c r="C4824" s="1" t="s">
        <v>1582</v>
      </c>
      <c r="D4824" s="1" t="s">
        <v>1014</v>
      </c>
      <c r="E4824" s="1" t="s">
        <v>4348</v>
      </c>
      <c r="F4824" s="1" t="s">
        <v>4429</v>
      </c>
      <c r="G4824" s="1" t="s">
        <v>4423</v>
      </c>
      <c r="H4824" s="1" t="s">
        <v>5</v>
      </c>
      <c r="I4824" s="1" t="s">
        <v>5</v>
      </c>
      <c r="J4824" s="1" t="s">
        <v>4425</v>
      </c>
      <c r="K4824" s="1" t="s">
        <v>5</v>
      </c>
      <c r="L4824" s="46">
        <v>99999</v>
      </c>
      <c r="M4824" s="15" t="s">
        <v>167</v>
      </c>
      <c r="N4824" s="5">
        <v>250</v>
      </c>
      <c r="O4824" s="16">
        <f t="shared" si="75"/>
        <v>0</v>
      </c>
      <c r="P4824" s="23"/>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c r="BK4824" s="23"/>
      <c r="BL4824" s="23"/>
      <c r="BM4824" s="23"/>
      <c r="BN4824" s="23"/>
      <c r="BO4824" s="23"/>
      <c r="BP4824" s="23"/>
    </row>
    <row r="4825" spans="1:68" x14ac:dyDescent="0.25">
      <c r="A4825" s="5">
        <v>79342</v>
      </c>
      <c r="B4825" s="3" t="s">
        <v>48</v>
      </c>
      <c r="C4825" s="1" t="s">
        <v>1199</v>
      </c>
      <c r="D4825" s="1" t="s">
        <v>1014</v>
      </c>
      <c r="E4825" s="1" t="s">
        <v>4348</v>
      </c>
      <c r="F4825" s="1" t="s">
        <v>4429</v>
      </c>
      <c r="G4825" s="1" t="s">
        <v>4423</v>
      </c>
      <c r="H4825" s="1" t="s">
        <v>5</v>
      </c>
      <c r="I4825" s="1" t="s">
        <v>5</v>
      </c>
      <c r="J4825" s="1" t="s">
        <v>4425</v>
      </c>
      <c r="K4825" s="1" t="s">
        <v>5</v>
      </c>
      <c r="L4825" s="46">
        <v>99999</v>
      </c>
      <c r="M4825" s="15" t="s">
        <v>167</v>
      </c>
      <c r="N4825" s="5">
        <v>250</v>
      </c>
      <c r="O4825" s="16">
        <f t="shared" si="75"/>
        <v>0</v>
      </c>
      <c r="P4825" s="23"/>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c r="BK4825" s="23"/>
      <c r="BL4825" s="23"/>
      <c r="BM4825" s="23"/>
      <c r="BN4825" s="23"/>
      <c r="BO4825" s="23"/>
      <c r="BP4825" s="23"/>
    </row>
    <row r="4826" spans="1:68" x14ac:dyDescent="0.25">
      <c r="A4826" s="5">
        <v>79343</v>
      </c>
      <c r="B4826" s="3" t="s">
        <v>48</v>
      </c>
      <c r="C4826" s="1" t="s">
        <v>1245</v>
      </c>
      <c r="D4826" s="1" t="s">
        <v>1014</v>
      </c>
      <c r="E4826" s="1" t="s">
        <v>4348</v>
      </c>
      <c r="F4826" s="1" t="s">
        <v>4429</v>
      </c>
      <c r="G4826" s="1" t="s">
        <v>4423</v>
      </c>
      <c r="H4826" s="1" t="s">
        <v>5</v>
      </c>
      <c r="I4826" s="1" t="s">
        <v>5</v>
      </c>
      <c r="J4826" s="1" t="s">
        <v>4425</v>
      </c>
      <c r="K4826" s="1" t="s">
        <v>5</v>
      </c>
      <c r="L4826" s="46">
        <v>99999</v>
      </c>
      <c r="M4826" s="15" t="s">
        <v>167</v>
      </c>
      <c r="N4826" s="5">
        <v>250</v>
      </c>
      <c r="O4826" s="16">
        <f t="shared" si="75"/>
        <v>0</v>
      </c>
      <c r="P4826" s="23"/>
      <c r="Q4826" s="23"/>
      <c r="R4826" s="23"/>
      <c r="S4826" s="23"/>
      <c r="T4826" s="23"/>
      <c r="U4826" s="23"/>
      <c r="V4826" s="23"/>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c r="BK4826" s="23"/>
      <c r="BL4826" s="23"/>
      <c r="BM4826" s="23"/>
      <c r="BN4826" s="23"/>
      <c r="BO4826" s="23"/>
      <c r="BP4826" s="23"/>
    </row>
    <row r="4827" spans="1:68" x14ac:dyDescent="0.25">
      <c r="A4827" s="5">
        <v>79344</v>
      </c>
      <c r="B4827" s="3" t="s">
        <v>42</v>
      </c>
      <c r="C4827" s="1" t="s">
        <v>2471</v>
      </c>
      <c r="D4827" s="1" t="s">
        <v>1014</v>
      </c>
      <c r="E4827" s="1" t="s">
        <v>4346</v>
      </c>
      <c r="F4827" s="1" t="s">
        <v>4429</v>
      </c>
      <c r="G4827" s="1" t="s">
        <v>4423</v>
      </c>
      <c r="H4827" s="1" t="s">
        <v>5</v>
      </c>
      <c r="I4827" s="1" t="s">
        <v>5</v>
      </c>
      <c r="J4827" s="1" t="s">
        <v>4425</v>
      </c>
      <c r="K4827" s="1" t="s">
        <v>5</v>
      </c>
      <c r="L4827" s="46">
        <v>99999</v>
      </c>
      <c r="M4827" s="15" t="s">
        <v>167</v>
      </c>
      <c r="N4827" s="5">
        <v>250</v>
      </c>
      <c r="O4827" s="16">
        <f t="shared" si="75"/>
        <v>0</v>
      </c>
      <c r="P4827" s="23"/>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23"/>
      <c r="AN4827" s="23"/>
      <c r="AO4827" s="23"/>
      <c r="AP4827" s="23"/>
      <c r="AQ4827" s="23"/>
      <c r="AR4827" s="23"/>
      <c r="AS4827" s="23"/>
      <c r="AT4827" s="23"/>
      <c r="AU4827" s="23"/>
      <c r="AV4827" s="23"/>
      <c r="AW4827" s="23"/>
      <c r="AX4827" s="23"/>
      <c r="AY4827" s="23"/>
      <c r="AZ4827" s="23"/>
      <c r="BA4827" s="23"/>
      <c r="BB4827" s="23"/>
      <c r="BC4827" s="23"/>
      <c r="BD4827" s="23"/>
      <c r="BE4827" s="23"/>
      <c r="BF4827" s="23"/>
      <c r="BG4827" s="23"/>
      <c r="BH4827" s="23"/>
      <c r="BI4827" s="23"/>
      <c r="BJ4827" s="23"/>
      <c r="BK4827" s="23"/>
      <c r="BL4827" s="23"/>
      <c r="BM4827" s="23"/>
      <c r="BN4827" s="23"/>
      <c r="BO4827" s="23"/>
      <c r="BP4827" s="23"/>
    </row>
    <row r="4828" spans="1:68" x14ac:dyDescent="0.25">
      <c r="A4828" s="5">
        <v>79345</v>
      </c>
      <c r="B4828" s="3" t="s">
        <v>42</v>
      </c>
      <c r="C4828" s="1" t="s">
        <v>2472</v>
      </c>
      <c r="D4828" s="1" t="s">
        <v>1014</v>
      </c>
      <c r="E4828" s="1" t="s">
        <v>4346</v>
      </c>
      <c r="F4828" s="1" t="s">
        <v>4429</v>
      </c>
      <c r="G4828" s="1" t="s">
        <v>4423</v>
      </c>
      <c r="H4828" s="1" t="s">
        <v>5</v>
      </c>
      <c r="I4828" s="1" t="s">
        <v>5</v>
      </c>
      <c r="J4828" s="1" t="s">
        <v>4425</v>
      </c>
      <c r="K4828" s="1" t="s">
        <v>5</v>
      </c>
      <c r="L4828" s="46">
        <v>99999</v>
      </c>
      <c r="M4828" s="15" t="s">
        <v>167</v>
      </c>
      <c r="N4828" s="5">
        <v>250</v>
      </c>
      <c r="O4828" s="16">
        <f t="shared" si="75"/>
        <v>0</v>
      </c>
      <c r="P4828" s="23"/>
      <c r="Q4828" s="23"/>
      <c r="R4828" s="23"/>
      <c r="S4828" s="23"/>
      <c r="T4828" s="23"/>
      <c r="U4828" s="23"/>
      <c r="V4828" s="23"/>
      <c r="W4828" s="23"/>
      <c r="X4828" s="23"/>
      <c r="Y4828" s="23"/>
      <c r="Z4828" s="23"/>
      <c r="AA4828" s="23"/>
      <c r="AB4828" s="23"/>
      <c r="AC4828" s="23"/>
      <c r="AD4828" s="23"/>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c r="BK4828" s="23"/>
      <c r="BL4828" s="23"/>
      <c r="BM4828" s="23"/>
      <c r="BN4828" s="23"/>
      <c r="BO4828" s="23"/>
      <c r="BP4828" s="23"/>
    </row>
    <row r="4829" spans="1:68" x14ac:dyDescent="0.25">
      <c r="A4829" s="5">
        <v>79346</v>
      </c>
      <c r="B4829" s="3" t="s">
        <v>48</v>
      </c>
      <c r="C4829" s="1" t="s">
        <v>2473</v>
      </c>
      <c r="D4829" s="1" t="s">
        <v>1014</v>
      </c>
      <c r="E4829" s="1" t="s">
        <v>4348</v>
      </c>
      <c r="F4829" s="1" t="s">
        <v>4429</v>
      </c>
      <c r="G4829" s="1" t="s">
        <v>4423</v>
      </c>
      <c r="H4829" s="1" t="s">
        <v>5</v>
      </c>
      <c r="I4829" s="1" t="s">
        <v>5</v>
      </c>
      <c r="J4829" s="1" t="s">
        <v>4425</v>
      </c>
      <c r="K4829" s="1" t="s">
        <v>5</v>
      </c>
      <c r="L4829" s="46">
        <v>99999</v>
      </c>
      <c r="M4829" s="15" t="s">
        <v>167</v>
      </c>
      <c r="N4829" s="5">
        <v>250</v>
      </c>
      <c r="O4829" s="16">
        <f t="shared" si="75"/>
        <v>0</v>
      </c>
      <c r="P4829" s="23"/>
      <c r="Q4829" s="23"/>
      <c r="R4829" s="23"/>
      <c r="S4829" s="23"/>
      <c r="T4829" s="23"/>
      <c r="U4829" s="23"/>
      <c r="V4829" s="23"/>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c r="BK4829" s="23"/>
      <c r="BL4829" s="23"/>
      <c r="BM4829" s="23"/>
      <c r="BN4829" s="23"/>
      <c r="BO4829" s="23"/>
      <c r="BP4829" s="23"/>
    </row>
    <row r="4830" spans="1:68" x14ac:dyDescent="0.25">
      <c r="A4830" s="5">
        <v>79347</v>
      </c>
      <c r="B4830" s="3" t="s">
        <v>48</v>
      </c>
      <c r="C4830" s="1" t="s">
        <v>1195</v>
      </c>
      <c r="D4830" s="1" t="s">
        <v>1014</v>
      </c>
      <c r="E4830" s="1" t="s">
        <v>4348</v>
      </c>
      <c r="F4830" s="1" t="s">
        <v>4429</v>
      </c>
      <c r="G4830" s="1" t="s">
        <v>4423</v>
      </c>
      <c r="H4830" s="1" t="s">
        <v>5</v>
      </c>
      <c r="I4830" s="1" t="s">
        <v>5</v>
      </c>
      <c r="J4830" s="1" t="s">
        <v>4425</v>
      </c>
      <c r="K4830" s="1" t="s">
        <v>5</v>
      </c>
      <c r="L4830" s="46">
        <v>99999</v>
      </c>
      <c r="M4830" s="15" t="s">
        <v>167</v>
      </c>
      <c r="N4830" s="5">
        <v>250</v>
      </c>
      <c r="O4830" s="16">
        <f t="shared" si="75"/>
        <v>0</v>
      </c>
      <c r="P4830" s="23"/>
      <c r="Q4830" s="23"/>
      <c r="R4830" s="23"/>
      <c r="S4830" s="23"/>
      <c r="T4830" s="23"/>
      <c r="U4830" s="23"/>
      <c r="V4830" s="23"/>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c r="BK4830" s="23"/>
      <c r="BL4830" s="23"/>
      <c r="BM4830" s="23"/>
      <c r="BN4830" s="23"/>
      <c r="BO4830" s="23"/>
      <c r="BP4830" s="23"/>
    </row>
    <row r="4831" spans="1:68" x14ac:dyDescent="0.25">
      <c r="A4831" s="5">
        <v>79348</v>
      </c>
      <c r="B4831" s="3" t="s">
        <v>42</v>
      </c>
      <c r="C4831" s="1" t="s">
        <v>2474</v>
      </c>
      <c r="D4831" s="1" t="s">
        <v>1014</v>
      </c>
      <c r="E4831" s="1" t="s">
        <v>4346</v>
      </c>
      <c r="F4831" s="1" t="s">
        <v>4429</v>
      </c>
      <c r="G4831" s="1" t="s">
        <v>4423</v>
      </c>
      <c r="H4831" s="1" t="s">
        <v>5</v>
      </c>
      <c r="I4831" s="1" t="s">
        <v>5</v>
      </c>
      <c r="J4831" s="1" t="s">
        <v>4425</v>
      </c>
      <c r="K4831" s="1" t="s">
        <v>5</v>
      </c>
      <c r="L4831" s="46">
        <v>99999</v>
      </c>
      <c r="M4831" s="15" t="s">
        <v>167</v>
      </c>
      <c r="N4831" s="5">
        <v>250</v>
      </c>
      <c r="O4831" s="16">
        <f t="shared" si="75"/>
        <v>0</v>
      </c>
      <c r="P4831" s="23"/>
      <c r="Q4831" s="23"/>
      <c r="R4831" s="23"/>
      <c r="S4831" s="23"/>
      <c r="T4831" s="23"/>
      <c r="U4831" s="23"/>
      <c r="V4831" s="23"/>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c r="BK4831" s="23"/>
      <c r="BL4831" s="23"/>
      <c r="BM4831" s="23"/>
      <c r="BN4831" s="23"/>
      <c r="BO4831" s="23"/>
      <c r="BP4831" s="23"/>
    </row>
    <row r="4832" spans="1:68" x14ac:dyDescent="0.25">
      <c r="A4832" s="5">
        <v>79349</v>
      </c>
      <c r="B4832" s="3" t="s">
        <v>42</v>
      </c>
      <c r="C4832" s="1" t="s">
        <v>2475</v>
      </c>
      <c r="D4832" s="1" t="s">
        <v>5</v>
      </c>
      <c r="E4832" s="1" t="s">
        <v>4346</v>
      </c>
      <c r="F4832" s="1" t="s">
        <v>4429</v>
      </c>
      <c r="G4832" s="1" t="s">
        <v>4422</v>
      </c>
      <c r="H4832" s="1" t="s">
        <v>5</v>
      </c>
      <c r="I4832" s="1" t="s">
        <v>5</v>
      </c>
      <c r="J4832" s="1" t="s">
        <v>4394</v>
      </c>
      <c r="K4832" s="1" t="s">
        <v>5</v>
      </c>
      <c r="L4832" s="46">
        <v>99999</v>
      </c>
      <c r="M4832" s="15" t="s">
        <v>167</v>
      </c>
      <c r="N4832" s="5">
        <v>250</v>
      </c>
      <c r="O4832" s="16">
        <f t="shared" si="75"/>
        <v>0</v>
      </c>
      <c r="P4832" s="23"/>
      <c r="Q4832" s="23"/>
      <c r="R4832" s="23"/>
      <c r="S4832" s="23"/>
      <c r="T4832" s="23"/>
      <c r="U4832" s="23"/>
      <c r="V4832" s="23"/>
      <c r="W4832" s="23"/>
      <c r="X4832" s="23"/>
      <c r="Y4832" s="23"/>
      <c r="Z4832" s="23"/>
      <c r="AA4832" s="23"/>
      <c r="AB4832" s="23"/>
      <c r="AC4832" s="23"/>
      <c r="AD4832" s="23"/>
      <c r="AE4832" s="23"/>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c r="BK4832" s="23"/>
      <c r="BL4832" s="23"/>
      <c r="BM4832" s="23"/>
      <c r="BN4832" s="23"/>
      <c r="BO4832" s="23"/>
      <c r="BP4832" s="23"/>
    </row>
    <row r="4833" spans="1:68" x14ac:dyDescent="0.25">
      <c r="A4833" s="5">
        <v>79350</v>
      </c>
      <c r="B4833" s="3" t="s">
        <v>41</v>
      </c>
      <c r="C4833" s="1" t="s">
        <v>2476</v>
      </c>
      <c r="D4833" s="1" t="s">
        <v>5</v>
      </c>
      <c r="E4833" s="1" t="s">
        <v>4345</v>
      </c>
      <c r="F4833" s="1" t="s">
        <v>4429</v>
      </c>
      <c r="G4833" s="1" t="s">
        <v>4422</v>
      </c>
      <c r="H4833" s="1" t="s">
        <v>5</v>
      </c>
      <c r="I4833" s="1" t="s">
        <v>5</v>
      </c>
      <c r="J4833" s="1" t="s">
        <v>4394</v>
      </c>
      <c r="K4833" s="1" t="s">
        <v>5</v>
      </c>
      <c r="L4833" s="46">
        <v>99999</v>
      </c>
      <c r="M4833" s="15" t="s">
        <v>167</v>
      </c>
      <c r="N4833" s="5">
        <v>250</v>
      </c>
      <c r="O4833" s="16">
        <f t="shared" si="75"/>
        <v>0</v>
      </c>
      <c r="P4833" s="23"/>
      <c r="Q4833" s="23"/>
      <c r="R4833" s="23"/>
      <c r="S4833" s="23"/>
      <c r="T4833" s="23"/>
      <c r="U4833" s="23"/>
      <c r="V4833" s="23"/>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c r="BK4833" s="23"/>
      <c r="BL4833" s="23"/>
      <c r="BM4833" s="23"/>
      <c r="BN4833" s="23"/>
      <c r="BO4833" s="23"/>
      <c r="BP4833" s="23"/>
    </row>
    <row r="4834" spans="1:68" x14ac:dyDescent="0.25">
      <c r="A4834" s="5">
        <v>79351</v>
      </c>
      <c r="B4834" s="3" t="s">
        <v>41</v>
      </c>
      <c r="C4834" s="1" t="s">
        <v>2477</v>
      </c>
      <c r="D4834" s="1" t="s">
        <v>5</v>
      </c>
      <c r="E4834" s="1" t="s">
        <v>4345</v>
      </c>
      <c r="F4834" s="1" t="s">
        <v>4429</v>
      </c>
      <c r="G4834" s="1" t="s">
        <v>4422</v>
      </c>
      <c r="H4834" s="1" t="s">
        <v>5</v>
      </c>
      <c r="I4834" s="1" t="s">
        <v>5</v>
      </c>
      <c r="J4834" s="1" t="s">
        <v>4394</v>
      </c>
      <c r="K4834" s="1" t="s">
        <v>5</v>
      </c>
      <c r="L4834" s="46">
        <v>99999</v>
      </c>
      <c r="M4834" s="15" t="s">
        <v>167</v>
      </c>
      <c r="N4834" s="5">
        <v>250</v>
      </c>
      <c r="O4834" s="16">
        <f t="shared" si="75"/>
        <v>0</v>
      </c>
      <c r="P4834" s="23"/>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c r="BK4834" s="23"/>
      <c r="BL4834" s="23"/>
      <c r="BM4834" s="23"/>
      <c r="BN4834" s="23"/>
      <c r="BO4834" s="23"/>
      <c r="BP4834" s="23"/>
    </row>
    <row r="4835" spans="1:68" x14ac:dyDescent="0.25">
      <c r="A4835" s="5">
        <v>79352</v>
      </c>
      <c r="B4835" s="3" t="s">
        <v>41</v>
      </c>
      <c r="C4835" s="1" t="s">
        <v>2478</v>
      </c>
      <c r="D4835" s="1" t="s">
        <v>5</v>
      </c>
      <c r="E4835" s="1" t="s">
        <v>4345</v>
      </c>
      <c r="F4835" s="1" t="s">
        <v>4429</v>
      </c>
      <c r="G4835" s="1" t="s">
        <v>4422</v>
      </c>
      <c r="H4835" s="1" t="s">
        <v>5</v>
      </c>
      <c r="I4835" s="1" t="s">
        <v>5</v>
      </c>
      <c r="J4835" s="1" t="s">
        <v>4394</v>
      </c>
      <c r="K4835" s="1" t="s">
        <v>5</v>
      </c>
      <c r="L4835" s="46">
        <v>99999</v>
      </c>
      <c r="M4835" s="15" t="s">
        <v>167</v>
      </c>
      <c r="N4835" s="5">
        <v>250</v>
      </c>
      <c r="O4835" s="16">
        <f t="shared" si="75"/>
        <v>0</v>
      </c>
      <c r="P4835" s="23"/>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23"/>
      <c r="AR4835" s="23"/>
      <c r="AS4835" s="23"/>
      <c r="AT4835" s="23"/>
      <c r="AU4835" s="23"/>
      <c r="AV4835" s="23"/>
      <c r="AW4835" s="23"/>
      <c r="AX4835" s="23"/>
      <c r="AY4835" s="23"/>
      <c r="AZ4835" s="23"/>
      <c r="BA4835" s="23"/>
      <c r="BB4835" s="23"/>
      <c r="BC4835" s="23"/>
      <c r="BD4835" s="23"/>
      <c r="BE4835" s="23"/>
      <c r="BF4835" s="23"/>
      <c r="BG4835" s="23"/>
      <c r="BH4835" s="23"/>
      <c r="BI4835" s="23"/>
      <c r="BJ4835" s="23"/>
      <c r="BK4835" s="23"/>
      <c r="BL4835" s="23"/>
      <c r="BM4835" s="23"/>
      <c r="BN4835" s="23"/>
      <c r="BO4835" s="23"/>
      <c r="BP4835" s="23"/>
    </row>
    <row r="4836" spans="1:68" x14ac:dyDescent="0.25">
      <c r="A4836" s="5">
        <v>79353</v>
      </c>
      <c r="B4836" s="3" t="s">
        <v>41</v>
      </c>
      <c r="C4836" s="1" t="s">
        <v>2478</v>
      </c>
      <c r="D4836" s="1" t="s">
        <v>5</v>
      </c>
      <c r="E4836" s="1" t="s">
        <v>4345</v>
      </c>
      <c r="F4836" s="1" t="s">
        <v>4421</v>
      </c>
      <c r="G4836" s="1" t="s">
        <v>4422</v>
      </c>
      <c r="H4836" s="1" t="s">
        <v>5</v>
      </c>
      <c r="I4836" s="1" t="s">
        <v>5</v>
      </c>
      <c r="J4836" s="1" t="s">
        <v>4394</v>
      </c>
      <c r="K4836" s="1" t="s">
        <v>5</v>
      </c>
      <c r="L4836" s="46">
        <v>99999</v>
      </c>
      <c r="M4836" s="15" t="s">
        <v>167</v>
      </c>
      <c r="N4836" s="5">
        <v>250</v>
      </c>
      <c r="O4836" s="16">
        <f t="shared" si="75"/>
        <v>0</v>
      </c>
      <c r="P4836" s="23"/>
      <c r="Q4836" s="23"/>
      <c r="R4836" s="23"/>
      <c r="S4836" s="23"/>
      <c r="T4836" s="23"/>
      <c r="U4836" s="23"/>
      <c r="V4836" s="23"/>
      <c r="W4836" s="23"/>
      <c r="X4836" s="23"/>
      <c r="Y4836" s="23"/>
      <c r="Z4836" s="23"/>
      <c r="AA4836" s="23"/>
      <c r="AB4836" s="23"/>
      <c r="AC4836" s="23"/>
      <c r="AD4836" s="23"/>
      <c r="AE4836" s="23"/>
      <c r="AF4836" s="23"/>
      <c r="AG4836" s="23"/>
      <c r="AH4836" s="23"/>
      <c r="AI4836" s="23"/>
      <c r="AJ4836" s="23"/>
      <c r="AK4836" s="23"/>
      <c r="AL4836" s="23"/>
      <c r="AM4836" s="23"/>
      <c r="AN4836" s="23"/>
      <c r="AO4836" s="23"/>
      <c r="AP4836" s="23"/>
      <c r="AQ4836" s="23"/>
      <c r="AR4836" s="23"/>
      <c r="AS4836" s="23"/>
      <c r="AT4836" s="23"/>
      <c r="AU4836" s="23"/>
      <c r="AV4836" s="23"/>
      <c r="AW4836" s="23"/>
      <c r="AX4836" s="23"/>
      <c r="AY4836" s="23"/>
      <c r="AZ4836" s="23"/>
      <c r="BA4836" s="23"/>
      <c r="BB4836" s="23"/>
      <c r="BC4836" s="23"/>
      <c r="BD4836" s="23"/>
      <c r="BE4836" s="23"/>
      <c r="BF4836" s="23"/>
      <c r="BG4836" s="23"/>
      <c r="BH4836" s="23"/>
      <c r="BI4836" s="23"/>
      <c r="BJ4836" s="23"/>
      <c r="BK4836" s="23"/>
      <c r="BL4836" s="23"/>
      <c r="BM4836" s="23"/>
      <c r="BN4836" s="23"/>
      <c r="BO4836" s="23"/>
      <c r="BP4836" s="23"/>
    </row>
    <row r="4837" spans="1:68" x14ac:dyDescent="0.25">
      <c r="A4837" s="5">
        <v>79354</v>
      </c>
      <c r="B4837" s="3" t="s">
        <v>864</v>
      </c>
      <c r="C4837" s="1" t="s">
        <v>2479</v>
      </c>
      <c r="D4837" s="1" t="s">
        <v>5</v>
      </c>
      <c r="E4837" s="1" t="s">
        <v>4375</v>
      </c>
      <c r="F4837" s="1" t="s">
        <v>4421</v>
      </c>
      <c r="G4837" s="1" t="s">
        <v>4422</v>
      </c>
      <c r="H4837" s="1" t="s">
        <v>5</v>
      </c>
      <c r="I4837" s="1" t="s">
        <v>5</v>
      </c>
      <c r="J4837" s="1" t="s">
        <v>4394</v>
      </c>
      <c r="K4837" s="1" t="s">
        <v>5</v>
      </c>
      <c r="L4837" s="46">
        <v>99999</v>
      </c>
      <c r="M4837" s="15" t="s">
        <v>167</v>
      </c>
      <c r="N4837" s="5">
        <v>285</v>
      </c>
      <c r="O4837" s="16">
        <f t="shared" si="75"/>
        <v>0</v>
      </c>
      <c r="P4837" s="23"/>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c r="BK4837" s="23"/>
      <c r="BL4837" s="23"/>
      <c r="BM4837" s="23"/>
      <c r="BN4837" s="23"/>
      <c r="BO4837" s="23"/>
      <c r="BP4837" s="23"/>
    </row>
    <row r="4838" spans="1:68" x14ac:dyDescent="0.25">
      <c r="A4838" s="5">
        <v>79355</v>
      </c>
      <c r="B4838" s="3" t="s">
        <v>50</v>
      </c>
      <c r="C4838" s="1" t="s">
        <v>2480</v>
      </c>
      <c r="D4838" s="1" t="s">
        <v>52</v>
      </c>
      <c r="E4838" s="1" t="s">
        <v>4349</v>
      </c>
      <c r="F4838" s="1" t="s">
        <v>4398</v>
      </c>
      <c r="G4838" s="1" t="s">
        <v>5</v>
      </c>
      <c r="H4838" s="1" t="s">
        <v>4397</v>
      </c>
      <c r="I4838" s="1" t="s">
        <v>5</v>
      </c>
      <c r="J4838" s="1" t="s">
        <v>4394</v>
      </c>
      <c r="K4838" s="1" t="s">
        <v>5</v>
      </c>
      <c r="L4838" s="46">
        <v>99999</v>
      </c>
      <c r="M4838" s="15" t="s">
        <v>55</v>
      </c>
      <c r="N4838" s="5">
        <v>67</v>
      </c>
      <c r="O4838" s="16">
        <f t="shared" si="75"/>
        <v>0</v>
      </c>
      <c r="P4838" s="23"/>
      <c r="Q4838" s="23"/>
      <c r="R4838" s="23"/>
      <c r="S4838" s="23"/>
      <c r="T4838" s="23"/>
      <c r="U4838" s="23"/>
      <c r="V4838" s="23"/>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c r="BK4838" s="23"/>
      <c r="BL4838" s="23"/>
      <c r="BM4838" s="23"/>
      <c r="BN4838" s="23"/>
      <c r="BO4838" s="23"/>
      <c r="BP4838" s="23"/>
    </row>
    <row r="4839" spans="1:68" x14ac:dyDescent="0.25">
      <c r="A4839" s="5">
        <v>79356</v>
      </c>
      <c r="B4839" s="3" t="s">
        <v>3</v>
      </c>
      <c r="C4839" s="1" t="s">
        <v>2481</v>
      </c>
      <c r="D4839" s="1" t="s">
        <v>5</v>
      </c>
      <c r="E4839" s="1" t="s">
        <v>4342</v>
      </c>
      <c r="F4839" s="1" t="s">
        <v>4393</v>
      </c>
      <c r="G4839" s="1" t="s">
        <v>5</v>
      </c>
      <c r="H4839" s="1" t="s">
        <v>5</v>
      </c>
      <c r="I4839" s="1" t="s">
        <v>5</v>
      </c>
      <c r="J4839" s="1" t="s">
        <v>4394</v>
      </c>
      <c r="K4839" s="1" t="s">
        <v>5</v>
      </c>
      <c r="L4839" s="46">
        <v>99999</v>
      </c>
      <c r="M4839" s="15" t="s">
        <v>6</v>
      </c>
      <c r="N4839" s="5">
        <v>145</v>
      </c>
      <c r="O4839" s="16">
        <f t="shared" si="75"/>
        <v>0</v>
      </c>
      <c r="P4839" s="23"/>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c r="BK4839" s="23"/>
      <c r="BL4839" s="23"/>
      <c r="BM4839" s="23"/>
      <c r="BN4839" s="23"/>
      <c r="BO4839" s="23"/>
      <c r="BP4839" s="23"/>
    </row>
    <row r="4840" spans="1:68" x14ac:dyDescent="0.25">
      <c r="A4840" s="5">
        <v>79357</v>
      </c>
      <c r="B4840" s="3" t="s">
        <v>246</v>
      </c>
      <c r="C4840" s="1" t="s">
        <v>2482</v>
      </c>
      <c r="D4840" s="1" t="s">
        <v>5</v>
      </c>
      <c r="E4840" s="1" t="s">
        <v>4370</v>
      </c>
      <c r="F4840" s="1" t="s">
        <v>4429</v>
      </c>
      <c r="G4840" s="1" t="s">
        <v>4423</v>
      </c>
      <c r="H4840" s="1" t="s">
        <v>5</v>
      </c>
      <c r="I4840" s="1" t="s">
        <v>5</v>
      </c>
      <c r="J4840" s="1" t="s">
        <v>4394</v>
      </c>
      <c r="K4840" s="1" t="s">
        <v>5</v>
      </c>
      <c r="L4840" s="46">
        <v>99999</v>
      </c>
      <c r="M4840" s="15" t="s">
        <v>167</v>
      </c>
      <c r="N4840" s="5">
        <v>250</v>
      </c>
      <c r="O4840" s="16">
        <f t="shared" si="75"/>
        <v>0</v>
      </c>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3"/>
      <c r="BN4840" s="23"/>
      <c r="BO4840" s="23"/>
      <c r="BP4840" s="23"/>
    </row>
    <row r="4841" spans="1:68" x14ac:dyDescent="0.25">
      <c r="A4841" s="5">
        <v>79358</v>
      </c>
      <c r="B4841" s="3" t="s">
        <v>42</v>
      </c>
      <c r="C4841" s="1" t="s">
        <v>2483</v>
      </c>
      <c r="D4841" s="1" t="s">
        <v>5</v>
      </c>
      <c r="E4841" s="1" t="s">
        <v>4346</v>
      </c>
      <c r="F4841" s="1" t="s">
        <v>4429</v>
      </c>
      <c r="G4841" s="1" t="s">
        <v>4422</v>
      </c>
      <c r="H4841" s="1" t="s">
        <v>5</v>
      </c>
      <c r="I4841" s="1" t="s">
        <v>5</v>
      </c>
      <c r="J4841" s="1" t="s">
        <v>4394</v>
      </c>
      <c r="K4841" s="1" t="s">
        <v>5</v>
      </c>
      <c r="L4841" s="46">
        <v>99999</v>
      </c>
      <c r="M4841" s="15" t="s">
        <v>167</v>
      </c>
      <c r="N4841" s="5">
        <v>250</v>
      </c>
      <c r="O4841" s="16">
        <f t="shared" si="75"/>
        <v>0</v>
      </c>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row>
    <row r="4842" spans="1:68" x14ac:dyDescent="0.25">
      <c r="A4842" s="5">
        <v>79359</v>
      </c>
      <c r="B4842" s="3" t="s">
        <v>42</v>
      </c>
      <c r="C4842" s="1" t="s">
        <v>2484</v>
      </c>
      <c r="D4842" s="1" t="s">
        <v>5</v>
      </c>
      <c r="E4842" s="1" t="s">
        <v>4346</v>
      </c>
      <c r="F4842" s="1" t="s">
        <v>4429</v>
      </c>
      <c r="G4842" s="1" t="s">
        <v>4422</v>
      </c>
      <c r="H4842" s="1" t="s">
        <v>5</v>
      </c>
      <c r="I4842" s="1" t="s">
        <v>5</v>
      </c>
      <c r="J4842" s="1" t="s">
        <v>4394</v>
      </c>
      <c r="K4842" s="1" t="s">
        <v>5</v>
      </c>
      <c r="L4842" s="46">
        <v>99999</v>
      </c>
      <c r="M4842" s="15" t="s">
        <v>167</v>
      </c>
      <c r="N4842" s="5">
        <v>250</v>
      </c>
      <c r="O4842" s="16">
        <f t="shared" si="75"/>
        <v>0</v>
      </c>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row>
    <row r="4843" spans="1:68" x14ac:dyDescent="0.25">
      <c r="A4843" s="5">
        <v>79360</v>
      </c>
      <c r="B4843" s="3" t="s">
        <v>41</v>
      </c>
      <c r="C4843" s="1" t="s">
        <v>2485</v>
      </c>
      <c r="D4843" s="1" t="s">
        <v>5</v>
      </c>
      <c r="E4843" s="1" t="s">
        <v>4345</v>
      </c>
      <c r="F4843" s="1" t="s">
        <v>4429</v>
      </c>
      <c r="G4843" s="1" t="s">
        <v>4422</v>
      </c>
      <c r="H4843" s="1" t="s">
        <v>5</v>
      </c>
      <c r="I4843" s="1" t="s">
        <v>5</v>
      </c>
      <c r="J4843" s="1" t="s">
        <v>4394</v>
      </c>
      <c r="K4843" s="1" t="s">
        <v>5</v>
      </c>
      <c r="L4843" s="46">
        <v>99999</v>
      </c>
      <c r="M4843" s="15" t="s">
        <v>167</v>
      </c>
      <c r="N4843" s="5">
        <v>250</v>
      </c>
      <c r="O4843" s="16">
        <f t="shared" si="75"/>
        <v>0</v>
      </c>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row>
    <row r="4844" spans="1:68" x14ac:dyDescent="0.25">
      <c r="A4844" s="5">
        <v>79361</v>
      </c>
      <c r="B4844" s="3" t="s">
        <v>393</v>
      </c>
      <c r="C4844" s="1" t="s">
        <v>2486</v>
      </c>
      <c r="D4844" s="1" t="s">
        <v>5</v>
      </c>
      <c r="E4844" s="1" t="s">
        <v>4342</v>
      </c>
      <c r="F4844" s="1" t="s">
        <v>4393</v>
      </c>
      <c r="G4844" s="1" t="s">
        <v>5</v>
      </c>
      <c r="H4844" s="1" t="s">
        <v>5</v>
      </c>
      <c r="I4844" s="1" t="s">
        <v>5</v>
      </c>
      <c r="J4844" s="1" t="s">
        <v>4394</v>
      </c>
      <c r="K4844" s="1" t="s">
        <v>5</v>
      </c>
      <c r="L4844" s="46">
        <v>99999</v>
      </c>
      <c r="M4844" s="15" t="s">
        <v>6</v>
      </c>
      <c r="N4844" s="5">
        <v>145</v>
      </c>
      <c r="O4844" s="16">
        <f t="shared" si="75"/>
        <v>0</v>
      </c>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row>
    <row r="4845" spans="1:68" x14ac:dyDescent="0.25">
      <c r="A4845" s="5">
        <v>79362</v>
      </c>
      <c r="B4845" s="3" t="s">
        <v>864</v>
      </c>
      <c r="C4845" s="1" t="s">
        <v>2487</v>
      </c>
      <c r="D4845" s="1" t="s">
        <v>5</v>
      </c>
      <c r="E4845" s="1" t="s">
        <v>4375</v>
      </c>
      <c r="F4845" s="1" t="s">
        <v>4421</v>
      </c>
      <c r="G4845" s="1" t="s">
        <v>4422</v>
      </c>
      <c r="H4845" s="1" t="s">
        <v>5</v>
      </c>
      <c r="I4845" s="1" t="s">
        <v>5</v>
      </c>
      <c r="J4845" s="1" t="s">
        <v>4394</v>
      </c>
      <c r="K4845" s="1" t="s">
        <v>5</v>
      </c>
      <c r="L4845" s="46">
        <v>99999</v>
      </c>
      <c r="M4845" s="15" t="s">
        <v>167</v>
      </c>
      <c r="N4845" s="5">
        <v>285</v>
      </c>
      <c r="O4845" s="16">
        <f t="shared" si="75"/>
        <v>0</v>
      </c>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row>
    <row r="4846" spans="1:68" x14ac:dyDescent="0.25">
      <c r="A4846" s="5">
        <v>79363</v>
      </c>
      <c r="B4846" s="3" t="s">
        <v>864</v>
      </c>
      <c r="C4846" s="1" t="s">
        <v>1712</v>
      </c>
      <c r="D4846" s="1" t="s">
        <v>5</v>
      </c>
      <c r="E4846" s="1" t="s">
        <v>4375</v>
      </c>
      <c r="F4846" s="1" t="s">
        <v>4429</v>
      </c>
      <c r="G4846" s="1" t="s">
        <v>4422</v>
      </c>
      <c r="H4846" s="1" t="s">
        <v>5</v>
      </c>
      <c r="I4846" s="1" t="s">
        <v>5</v>
      </c>
      <c r="J4846" s="1" t="s">
        <v>4394</v>
      </c>
      <c r="K4846" s="1" t="s">
        <v>5</v>
      </c>
      <c r="L4846" s="46">
        <v>99999</v>
      </c>
      <c r="M4846" s="15" t="s">
        <v>167</v>
      </c>
      <c r="N4846" s="5">
        <v>250</v>
      </c>
      <c r="O4846" s="16">
        <f t="shared" si="75"/>
        <v>0</v>
      </c>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row>
    <row r="4847" spans="1:68" x14ac:dyDescent="0.25">
      <c r="A4847" s="5">
        <v>79364</v>
      </c>
      <c r="B4847" s="3" t="s">
        <v>41</v>
      </c>
      <c r="C4847" s="1" t="s">
        <v>2408</v>
      </c>
      <c r="D4847" s="1" t="s">
        <v>5</v>
      </c>
      <c r="E4847" s="1" t="s">
        <v>4345</v>
      </c>
      <c r="F4847" s="1" t="s">
        <v>4421</v>
      </c>
      <c r="G4847" s="1" t="s">
        <v>4422</v>
      </c>
      <c r="H4847" s="1" t="s">
        <v>5</v>
      </c>
      <c r="I4847" s="1" t="s">
        <v>5</v>
      </c>
      <c r="J4847" s="1" t="s">
        <v>4394</v>
      </c>
      <c r="K4847" s="1" t="s">
        <v>5</v>
      </c>
      <c r="L4847" s="46">
        <v>99999</v>
      </c>
      <c r="M4847" s="15" t="s">
        <v>167</v>
      </c>
      <c r="N4847" s="5">
        <v>285</v>
      </c>
      <c r="O4847" s="16">
        <f t="shared" si="75"/>
        <v>0</v>
      </c>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row>
    <row r="4848" spans="1:68" x14ac:dyDescent="0.25">
      <c r="A4848" s="5">
        <v>79365</v>
      </c>
      <c r="B4848" s="3" t="s">
        <v>41</v>
      </c>
      <c r="C4848" s="1" t="s">
        <v>2467</v>
      </c>
      <c r="D4848" s="1" t="s">
        <v>5</v>
      </c>
      <c r="E4848" s="1" t="s">
        <v>4345</v>
      </c>
      <c r="F4848" s="1" t="s">
        <v>4421</v>
      </c>
      <c r="G4848" s="1" t="s">
        <v>4422</v>
      </c>
      <c r="H4848" s="1" t="s">
        <v>5</v>
      </c>
      <c r="I4848" s="1" t="s">
        <v>5</v>
      </c>
      <c r="J4848" s="1" t="s">
        <v>4394</v>
      </c>
      <c r="K4848" s="1" t="s">
        <v>5</v>
      </c>
      <c r="L4848" s="46">
        <v>99999</v>
      </c>
      <c r="M4848" s="15" t="s">
        <v>167</v>
      </c>
      <c r="N4848" s="5">
        <v>285</v>
      </c>
      <c r="O4848" s="16">
        <f t="shared" si="75"/>
        <v>0</v>
      </c>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row>
    <row r="4849" spans="1:68" x14ac:dyDescent="0.25">
      <c r="A4849" s="5">
        <v>79366</v>
      </c>
      <c r="B4849" s="3" t="s">
        <v>41</v>
      </c>
      <c r="C4849" s="1" t="s">
        <v>2434</v>
      </c>
      <c r="D4849" s="1" t="s">
        <v>5</v>
      </c>
      <c r="E4849" s="1" t="s">
        <v>4345</v>
      </c>
      <c r="F4849" s="1" t="s">
        <v>4421</v>
      </c>
      <c r="G4849" s="1" t="s">
        <v>4422</v>
      </c>
      <c r="H4849" s="1" t="s">
        <v>5</v>
      </c>
      <c r="I4849" s="1" t="s">
        <v>5</v>
      </c>
      <c r="J4849" s="1" t="s">
        <v>4394</v>
      </c>
      <c r="K4849" s="1" t="s">
        <v>5</v>
      </c>
      <c r="L4849" s="46">
        <v>99999</v>
      </c>
      <c r="M4849" s="15" t="s">
        <v>167</v>
      </c>
      <c r="N4849" s="5">
        <v>250</v>
      </c>
      <c r="O4849" s="16">
        <f t="shared" si="75"/>
        <v>0</v>
      </c>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row>
    <row r="4850" spans="1:68" x14ac:dyDescent="0.25">
      <c r="A4850" s="5">
        <v>79369</v>
      </c>
      <c r="B4850" s="3" t="s">
        <v>41</v>
      </c>
      <c r="C4850" s="1" t="s">
        <v>2488</v>
      </c>
      <c r="D4850" s="1" t="s">
        <v>5</v>
      </c>
      <c r="E4850" s="1" t="s">
        <v>4345</v>
      </c>
      <c r="F4850" s="1" t="s">
        <v>4421</v>
      </c>
      <c r="G4850" s="1" t="s">
        <v>4422</v>
      </c>
      <c r="H4850" s="1" t="s">
        <v>5</v>
      </c>
      <c r="I4850" s="1" t="s">
        <v>5</v>
      </c>
      <c r="J4850" s="1" t="s">
        <v>4394</v>
      </c>
      <c r="K4850" s="1" t="s">
        <v>5</v>
      </c>
      <c r="L4850" s="46">
        <v>99999</v>
      </c>
      <c r="M4850" s="15" t="s">
        <v>167</v>
      </c>
      <c r="N4850" s="5">
        <v>285</v>
      </c>
      <c r="O4850" s="16">
        <f t="shared" si="75"/>
        <v>0</v>
      </c>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row>
    <row r="4851" spans="1:68" x14ac:dyDescent="0.25">
      <c r="A4851" s="5">
        <v>79370</v>
      </c>
      <c r="B4851" s="3" t="s">
        <v>41</v>
      </c>
      <c r="C4851" s="1" t="s">
        <v>2489</v>
      </c>
      <c r="D4851" s="1" t="s">
        <v>5</v>
      </c>
      <c r="E4851" s="1" t="s">
        <v>4345</v>
      </c>
      <c r="F4851" s="1" t="s">
        <v>4421</v>
      </c>
      <c r="G4851" s="1" t="s">
        <v>4422</v>
      </c>
      <c r="H4851" s="1" t="s">
        <v>5</v>
      </c>
      <c r="I4851" s="1" t="s">
        <v>5</v>
      </c>
      <c r="J4851" s="1" t="s">
        <v>4394</v>
      </c>
      <c r="K4851" s="1" t="s">
        <v>5</v>
      </c>
      <c r="L4851" s="46">
        <v>99999</v>
      </c>
      <c r="M4851" s="15" t="s">
        <v>167</v>
      </c>
      <c r="N4851" s="5">
        <v>250</v>
      </c>
      <c r="O4851" s="16">
        <f t="shared" si="75"/>
        <v>0</v>
      </c>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row>
    <row r="4852" spans="1:68" x14ac:dyDescent="0.25">
      <c r="A4852" s="5">
        <v>79371</v>
      </c>
      <c r="B4852" s="3" t="s">
        <v>20</v>
      </c>
      <c r="C4852" s="1" t="s">
        <v>2490</v>
      </c>
      <c r="D4852" s="1" t="s">
        <v>5</v>
      </c>
      <c r="E4852" s="1" t="s">
        <v>4342</v>
      </c>
      <c r="F4852" s="1" t="s">
        <v>4393</v>
      </c>
      <c r="G4852" s="1" t="s">
        <v>5</v>
      </c>
      <c r="H4852" s="1" t="s">
        <v>5</v>
      </c>
      <c r="I4852" s="1" t="s">
        <v>5</v>
      </c>
      <c r="J4852" s="1" t="s">
        <v>4394</v>
      </c>
      <c r="K4852" s="1" t="s">
        <v>5</v>
      </c>
      <c r="L4852" s="46">
        <v>99999</v>
      </c>
      <c r="M4852" s="15" t="s">
        <v>6</v>
      </c>
      <c r="N4852" s="5">
        <v>145</v>
      </c>
      <c r="O4852" s="16">
        <f t="shared" si="75"/>
        <v>0</v>
      </c>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row>
    <row r="4853" spans="1:68" x14ac:dyDescent="0.25">
      <c r="A4853" s="5">
        <v>79372</v>
      </c>
      <c r="B4853" s="3" t="s">
        <v>24</v>
      </c>
      <c r="C4853" s="1" t="s">
        <v>2491</v>
      </c>
      <c r="D4853" s="1" t="s">
        <v>5</v>
      </c>
      <c r="E4853" s="1" t="s">
        <v>4342</v>
      </c>
      <c r="F4853" s="1" t="s">
        <v>4393</v>
      </c>
      <c r="G4853" s="1" t="s">
        <v>5</v>
      </c>
      <c r="H4853" s="1" t="s">
        <v>5</v>
      </c>
      <c r="I4853" s="1" t="s">
        <v>5</v>
      </c>
      <c r="J4853" s="1" t="s">
        <v>4394</v>
      </c>
      <c r="K4853" s="1" t="s">
        <v>5</v>
      </c>
      <c r="L4853" s="46">
        <v>99999</v>
      </c>
      <c r="M4853" s="15" t="s">
        <v>6</v>
      </c>
      <c r="N4853" s="5">
        <v>145</v>
      </c>
      <c r="O4853" s="16">
        <f t="shared" si="75"/>
        <v>0</v>
      </c>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row>
    <row r="4854" spans="1:68" x14ac:dyDescent="0.25">
      <c r="A4854" s="5">
        <v>79373</v>
      </c>
      <c r="B4854" s="3" t="s">
        <v>48</v>
      </c>
      <c r="C4854" s="1" t="s">
        <v>2492</v>
      </c>
      <c r="D4854" s="1" t="s">
        <v>5</v>
      </c>
      <c r="E4854" s="1" t="s">
        <v>4348</v>
      </c>
      <c r="F4854" s="1" t="s">
        <v>4429</v>
      </c>
      <c r="G4854" s="1" t="s">
        <v>4422</v>
      </c>
      <c r="H4854" s="1" t="s">
        <v>5</v>
      </c>
      <c r="I4854" s="1" t="s">
        <v>5</v>
      </c>
      <c r="J4854" s="1" t="s">
        <v>4394</v>
      </c>
      <c r="K4854" s="1" t="s">
        <v>5</v>
      </c>
      <c r="L4854" s="46">
        <v>99999</v>
      </c>
      <c r="M4854" s="15" t="s">
        <v>167</v>
      </c>
      <c r="N4854" s="5">
        <v>250</v>
      </c>
      <c r="O4854" s="16">
        <f t="shared" si="75"/>
        <v>0</v>
      </c>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row>
    <row r="4855" spans="1:68" x14ac:dyDescent="0.25">
      <c r="A4855" s="5">
        <v>79374</v>
      </c>
      <c r="B4855" s="3" t="s">
        <v>48</v>
      </c>
      <c r="C4855" s="1" t="s">
        <v>2493</v>
      </c>
      <c r="D4855" s="1" t="s">
        <v>5</v>
      </c>
      <c r="E4855" s="1" t="s">
        <v>4348</v>
      </c>
      <c r="F4855" s="1" t="s">
        <v>4429</v>
      </c>
      <c r="G4855" s="1" t="s">
        <v>4422</v>
      </c>
      <c r="H4855" s="1" t="s">
        <v>5</v>
      </c>
      <c r="I4855" s="1" t="s">
        <v>5</v>
      </c>
      <c r="J4855" s="1" t="s">
        <v>4394</v>
      </c>
      <c r="K4855" s="1" t="s">
        <v>5</v>
      </c>
      <c r="L4855" s="46">
        <v>99999</v>
      </c>
      <c r="M4855" s="15" t="s">
        <v>167</v>
      </c>
      <c r="N4855" s="5">
        <v>285</v>
      </c>
      <c r="O4855" s="16">
        <f t="shared" si="75"/>
        <v>0</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row>
    <row r="4856" spans="1:68" x14ac:dyDescent="0.25">
      <c r="A4856" s="5">
        <v>79375</v>
      </c>
      <c r="B4856" s="3" t="s">
        <v>48</v>
      </c>
      <c r="C4856" s="1" t="s">
        <v>2494</v>
      </c>
      <c r="D4856" s="1" t="s">
        <v>5</v>
      </c>
      <c r="E4856" s="1" t="s">
        <v>4348</v>
      </c>
      <c r="F4856" s="1" t="s">
        <v>4429</v>
      </c>
      <c r="G4856" s="1" t="s">
        <v>4422</v>
      </c>
      <c r="H4856" s="1" t="s">
        <v>5</v>
      </c>
      <c r="I4856" s="1" t="s">
        <v>5</v>
      </c>
      <c r="J4856" s="1" t="s">
        <v>4394</v>
      </c>
      <c r="K4856" s="1" t="s">
        <v>5</v>
      </c>
      <c r="L4856" s="46">
        <v>99999</v>
      </c>
      <c r="M4856" s="15" t="s">
        <v>167</v>
      </c>
      <c r="N4856" s="5">
        <v>250</v>
      </c>
      <c r="O4856" s="16">
        <f t="shared" si="75"/>
        <v>0</v>
      </c>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row>
    <row r="4857" spans="1:68" x14ac:dyDescent="0.25">
      <c r="A4857" s="5">
        <v>79376</v>
      </c>
      <c r="B4857" s="3" t="s">
        <v>24</v>
      </c>
      <c r="C4857" s="1" t="s">
        <v>2495</v>
      </c>
      <c r="D4857" s="1" t="s">
        <v>5</v>
      </c>
      <c r="E4857" s="1" t="s">
        <v>4342</v>
      </c>
      <c r="F4857" s="1" t="s">
        <v>4393</v>
      </c>
      <c r="G4857" s="1" t="s">
        <v>5</v>
      </c>
      <c r="H4857" s="1" t="s">
        <v>5</v>
      </c>
      <c r="I4857" s="1" t="s">
        <v>5</v>
      </c>
      <c r="J4857" s="1" t="s">
        <v>4394</v>
      </c>
      <c r="K4857" s="1" t="s">
        <v>5</v>
      </c>
      <c r="L4857" s="46">
        <v>99999</v>
      </c>
      <c r="M4857" s="15" t="s">
        <v>6</v>
      </c>
      <c r="N4857" s="5">
        <v>145</v>
      </c>
      <c r="O4857" s="16">
        <f t="shared" si="75"/>
        <v>0</v>
      </c>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row>
    <row r="4858" spans="1:68" x14ac:dyDescent="0.25">
      <c r="A4858" s="5">
        <v>79377</v>
      </c>
      <c r="B4858" s="3" t="s">
        <v>83</v>
      </c>
      <c r="C4858" s="1" t="s">
        <v>2496</v>
      </c>
      <c r="D4858" s="1" t="s">
        <v>5</v>
      </c>
      <c r="E4858" s="1" t="s">
        <v>4357</v>
      </c>
      <c r="F4858" s="1" t="s">
        <v>4393</v>
      </c>
      <c r="G4858" s="1" t="s">
        <v>5</v>
      </c>
      <c r="H4858" s="1" t="s">
        <v>5</v>
      </c>
      <c r="I4858" s="1" t="s">
        <v>5</v>
      </c>
      <c r="J4858" s="1" t="s">
        <v>4394</v>
      </c>
      <c r="K4858" s="1" t="s">
        <v>5</v>
      </c>
      <c r="L4858" s="46">
        <v>99999</v>
      </c>
      <c r="M4858" s="15" t="s">
        <v>6</v>
      </c>
      <c r="N4858" s="5">
        <v>145</v>
      </c>
      <c r="O4858" s="16">
        <f t="shared" si="75"/>
        <v>0</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row>
    <row r="4859" spans="1:68" x14ac:dyDescent="0.25">
      <c r="A4859" s="5">
        <v>79378</v>
      </c>
      <c r="B4859" s="3" t="s">
        <v>761</v>
      </c>
      <c r="C4859" s="1" t="s">
        <v>2497</v>
      </c>
      <c r="D4859" s="1" t="s">
        <v>5</v>
      </c>
      <c r="E4859" s="1" t="s">
        <v>4348</v>
      </c>
      <c r="F4859" s="1" t="s">
        <v>4429</v>
      </c>
      <c r="G4859" s="1" t="s">
        <v>4422</v>
      </c>
      <c r="H4859" s="1" t="s">
        <v>5</v>
      </c>
      <c r="I4859" s="1" t="s">
        <v>5</v>
      </c>
      <c r="J4859" s="1" t="s">
        <v>4394</v>
      </c>
      <c r="K4859" s="1" t="s">
        <v>5</v>
      </c>
      <c r="L4859" s="46">
        <v>99999</v>
      </c>
      <c r="M4859" s="15" t="s">
        <v>167</v>
      </c>
      <c r="N4859" s="5">
        <v>250</v>
      </c>
      <c r="O4859" s="16">
        <f t="shared" si="75"/>
        <v>0</v>
      </c>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row>
    <row r="4860" spans="1:68" x14ac:dyDescent="0.25">
      <c r="A4860" s="5">
        <v>79379</v>
      </c>
      <c r="B4860" s="3" t="s">
        <v>761</v>
      </c>
      <c r="C4860" s="1" t="s">
        <v>2498</v>
      </c>
      <c r="D4860" s="1" t="s">
        <v>5</v>
      </c>
      <c r="E4860" s="1" t="s">
        <v>4348</v>
      </c>
      <c r="F4860" s="1" t="s">
        <v>4429</v>
      </c>
      <c r="G4860" s="1" t="s">
        <v>4422</v>
      </c>
      <c r="H4860" s="1" t="s">
        <v>5</v>
      </c>
      <c r="I4860" s="1" t="s">
        <v>5</v>
      </c>
      <c r="J4860" s="1" t="s">
        <v>4394</v>
      </c>
      <c r="K4860" s="1" t="s">
        <v>5</v>
      </c>
      <c r="L4860" s="46">
        <v>99999</v>
      </c>
      <c r="M4860" s="15" t="s">
        <v>167</v>
      </c>
      <c r="N4860" s="5">
        <v>250</v>
      </c>
      <c r="O4860" s="16">
        <f t="shared" si="75"/>
        <v>0</v>
      </c>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row>
    <row r="4861" spans="1:68" x14ac:dyDescent="0.25">
      <c r="A4861" s="5">
        <v>79380</v>
      </c>
      <c r="B4861" s="3" t="s">
        <v>924</v>
      </c>
      <c r="C4861" s="1" t="s">
        <v>2499</v>
      </c>
      <c r="D4861" s="1" t="s">
        <v>5</v>
      </c>
      <c r="E4861" s="1" t="s">
        <v>4348</v>
      </c>
      <c r="F4861" s="1" t="s">
        <v>4429</v>
      </c>
      <c r="G4861" s="1" t="s">
        <v>4422</v>
      </c>
      <c r="H4861" s="1" t="s">
        <v>5</v>
      </c>
      <c r="I4861" s="1" t="s">
        <v>5</v>
      </c>
      <c r="J4861" s="1" t="s">
        <v>4394</v>
      </c>
      <c r="K4861" s="1" t="s">
        <v>5</v>
      </c>
      <c r="L4861" s="46">
        <v>99999</v>
      </c>
      <c r="M4861" s="15" t="s">
        <v>167</v>
      </c>
      <c r="N4861" s="5">
        <v>250</v>
      </c>
      <c r="O4861" s="16">
        <f t="shared" si="75"/>
        <v>0</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row>
    <row r="4862" spans="1:68" x14ac:dyDescent="0.25">
      <c r="A4862" s="5">
        <v>79384</v>
      </c>
      <c r="B4862" s="3" t="s">
        <v>41</v>
      </c>
      <c r="C4862" s="1" t="s">
        <v>2500</v>
      </c>
      <c r="D4862" s="1" t="s">
        <v>5</v>
      </c>
      <c r="E4862" s="1" t="s">
        <v>4345</v>
      </c>
      <c r="F4862" s="1" t="s">
        <v>4429</v>
      </c>
      <c r="G4862" s="1" t="s">
        <v>4422</v>
      </c>
      <c r="H4862" s="1" t="s">
        <v>5</v>
      </c>
      <c r="I4862" s="1" t="s">
        <v>5</v>
      </c>
      <c r="J4862" s="1" t="s">
        <v>4394</v>
      </c>
      <c r="K4862" s="1" t="s">
        <v>5</v>
      </c>
      <c r="L4862" s="46">
        <v>99999</v>
      </c>
      <c r="M4862" s="15" t="s">
        <v>167</v>
      </c>
      <c r="N4862" s="5">
        <v>250</v>
      </c>
      <c r="O4862" s="16">
        <f t="shared" si="75"/>
        <v>0</v>
      </c>
      <c r="P4862" s="23"/>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row>
    <row r="4863" spans="1:68" x14ac:dyDescent="0.25">
      <c r="A4863" s="5">
        <v>79385</v>
      </c>
      <c r="B4863" s="3" t="s">
        <v>41</v>
      </c>
      <c r="C4863" s="1" t="s">
        <v>2501</v>
      </c>
      <c r="D4863" s="1" t="s">
        <v>5</v>
      </c>
      <c r="E4863" s="1" t="s">
        <v>4345</v>
      </c>
      <c r="F4863" s="1" t="s">
        <v>4429</v>
      </c>
      <c r="G4863" s="1" t="s">
        <v>4422</v>
      </c>
      <c r="H4863" s="1" t="s">
        <v>5</v>
      </c>
      <c r="I4863" s="1" t="s">
        <v>5</v>
      </c>
      <c r="J4863" s="1" t="s">
        <v>4394</v>
      </c>
      <c r="K4863" s="1" t="s">
        <v>5</v>
      </c>
      <c r="L4863" s="46">
        <v>99999</v>
      </c>
      <c r="M4863" s="15" t="s">
        <v>167</v>
      </c>
      <c r="N4863" s="5">
        <v>250</v>
      </c>
      <c r="O4863" s="16">
        <f t="shared" si="75"/>
        <v>0</v>
      </c>
      <c r="P4863" s="23"/>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row>
    <row r="4864" spans="1:68" x14ac:dyDescent="0.25">
      <c r="A4864" s="5">
        <v>79386</v>
      </c>
      <c r="B4864" s="3" t="s">
        <v>48</v>
      </c>
      <c r="C4864" s="1" t="s">
        <v>2502</v>
      </c>
      <c r="D4864" s="1" t="s">
        <v>5</v>
      </c>
      <c r="E4864" s="1" t="s">
        <v>4348</v>
      </c>
      <c r="F4864" s="1" t="s">
        <v>4429</v>
      </c>
      <c r="G4864" s="1" t="s">
        <v>4422</v>
      </c>
      <c r="H4864" s="1" t="s">
        <v>5</v>
      </c>
      <c r="I4864" s="1" t="s">
        <v>5</v>
      </c>
      <c r="J4864" s="1" t="s">
        <v>4394</v>
      </c>
      <c r="K4864" s="1" t="s">
        <v>5</v>
      </c>
      <c r="L4864" s="46">
        <v>99999</v>
      </c>
      <c r="M4864" s="15" t="s">
        <v>167</v>
      </c>
      <c r="N4864" s="5">
        <v>250</v>
      </c>
      <c r="O4864" s="16">
        <f t="shared" si="75"/>
        <v>0</v>
      </c>
      <c r="P4864" s="23"/>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row>
    <row r="4865" spans="1:68" x14ac:dyDescent="0.25">
      <c r="A4865" s="5">
        <v>79387</v>
      </c>
      <c r="B4865" s="3" t="s">
        <v>761</v>
      </c>
      <c r="C4865" s="1" t="s">
        <v>2503</v>
      </c>
      <c r="D4865" s="1" t="s">
        <v>5</v>
      </c>
      <c r="E4865" s="1" t="s">
        <v>4348</v>
      </c>
      <c r="F4865" s="1" t="s">
        <v>4429</v>
      </c>
      <c r="G4865" s="1" t="s">
        <v>4422</v>
      </c>
      <c r="H4865" s="1" t="s">
        <v>5</v>
      </c>
      <c r="I4865" s="1" t="s">
        <v>5</v>
      </c>
      <c r="J4865" s="1" t="s">
        <v>4394</v>
      </c>
      <c r="K4865" s="1" t="s">
        <v>5</v>
      </c>
      <c r="L4865" s="46">
        <v>99999</v>
      </c>
      <c r="M4865" s="15" t="s">
        <v>167</v>
      </c>
      <c r="N4865" s="5">
        <v>250</v>
      </c>
      <c r="O4865" s="16">
        <f t="shared" si="75"/>
        <v>0</v>
      </c>
      <c r="P4865" s="23"/>
      <c r="Q4865" s="23"/>
      <c r="R4865" s="23"/>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row>
    <row r="4866" spans="1:68" x14ac:dyDescent="0.25">
      <c r="A4866" s="5">
        <v>79393</v>
      </c>
      <c r="B4866" s="3" t="s">
        <v>3</v>
      </c>
      <c r="C4866" s="1" t="s">
        <v>2504</v>
      </c>
      <c r="D4866" s="1" t="s">
        <v>5</v>
      </c>
      <c r="E4866" s="1" t="s">
        <v>4342</v>
      </c>
      <c r="F4866" s="1" t="s">
        <v>4393</v>
      </c>
      <c r="G4866" s="1" t="s">
        <v>5</v>
      </c>
      <c r="H4866" s="1" t="s">
        <v>5</v>
      </c>
      <c r="I4866" s="1" t="s">
        <v>5</v>
      </c>
      <c r="J4866" s="1" t="s">
        <v>4394</v>
      </c>
      <c r="K4866" s="1" t="s">
        <v>5</v>
      </c>
      <c r="L4866" s="46">
        <v>99999</v>
      </c>
      <c r="M4866" s="15" t="s">
        <v>6</v>
      </c>
      <c r="N4866" s="5">
        <v>145</v>
      </c>
      <c r="O4866" s="16">
        <f t="shared" si="75"/>
        <v>0</v>
      </c>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row>
    <row r="4867" spans="1:68" x14ac:dyDescent="0.25">
      <c r="A4867" s="5">
        <v>79394</v>
      </c>
      <c r="B4867" s="3" t="s">
        <v>42</v>
      </c>
      <c r="C4867" s="1" t="s">
        <v>2505</v>
      </c>
      <c r="D4867" s="1" t="s">
        <v>5</v>
      </c>
      <c r="E4867" s="1" t="s">
        <v>4346</v>
      </c>
      <c r="F4867" s="1" t="s">
        <v>4429</v>
      </c>
      <c r="G4867" s="1" t="s">
        <v>4422</v>
      </c>
      <c r="H4867" s="1" t="s">
        <v>5</v>
      </c>
      <c r="I4867" s="1" t="s">
        <v>5</v>
      </c>
      <c r="J4867" s="1" t="s">
        <v>4394</v>
      </c>
      <c r="K4867" s="1" t="s">
        <v>5</v>
      </c>
      <c r="L4867" s="46">
        <v>99999</v>
      </c>
      <c r="M4867" s="15" t="s">
        <v>167</v>
      </c>
      <c r="N4867" s="5">
        <v>250</v>
      </c>
      <c r="O4867" s="16">
        <f t="shared" si="75"/>
        <v>0</v>
      </c>
      <c r="P4867" s="23"/>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c r="BK4867" s="23"/>
      <c r="BL4867" s="23"/>
      <c r="BM4867" s="23"/>
      <c r="BN4867" s="23"/>
      <c r="BO4867" s="23"/>
      <c r="BP4867" s="23"/>
    </row>
    <row r="4868" spans="1:68" x14ac:dyDescent="0.25">
      <c r="A4868" s="5">
        <v>79395</v>
      </c>
      <c r="B4868" s="3" t="s">
        <v>48</v>
      </c>
      <c r="C4868" s="1" t="s">
        <v>2506</v>
      </c>
      <c r="D4868" s="1" t="s">
        <v>5</v>
      </c>
      <c r="E4868" s="1" t="s">
        <v>4348</v>
      </c>
      <c r="F4868" s="1" t="s">
        <v>4421</v>
      </c>
      <c r="G4868" s="1" t="s">
        <v>4422</v>
      </c>
      <c r="H4868" s="1" t="s">
        <v>5</v>
      </c>
      <c r="I4868" s="1" t="s">
        <v>5</v>
      </c>
      <c r="J4868" s="1" t="s">
        <v>4394</v>
      </c>
      <c r="K4868" s="1" t="s">
        <v>5</v>
      </c>
      <c r="L4868" s="46">
        <v>99999</v>
      </c>
      <c r="M4868" s="15" t="s">
        <v>167</v>
      </c>
      <c r="N4868" s="5">
        <v>250</v>
      </c>
      <c r="O4868" s="16">
        <f t="shared" si="75"/>
        <v>0</v>
      </c>
      <c r="P4868" s="23"/>
      <c r="Q4868" s="23"/>
      <c r="R4868" s="23"/>
      <c r="S4868" s="23"/>
      <c r="T4868" s="23"/>
      <c r="U4868" s="23"/>
      <c r="V4868" s="23"/>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c r="BK4868" s="23"/>
      <c r="BL4868" s="23"/>
      <c r="BM4868" s="23"/>
      <c r="BN4868" s="23"/>
      <c r="BO4868" s="23"/>
      <c r="BP4868" s="23"/>
    </row>
    <row r="4869" spans="1:68" x14ac:dyDescent="0.25">
      <c r="A4869" s="5">
        <v>79396</v>
      </c>
      <c r="B4869" s="3" t="s">
        <v>48</v>
      </c>
      <c r="C4869" s="1" t="s">
        <v>2507</v>
      </c>
      <c r="D4869" s="1" t="s">
        <v>5</v>
      </c>
      <c r="E4869" s="1" t="s">
        <v>4348</v>
      </c>
      <c r="F4869" s="1" t="s">
        <v>4429</v>
      </c>
      <c r="G4869" s="1" t="s">
        <v>4422</v>
      </c>
      <c r="H4869" s="1" t="s">
        <v>5</v>
      </c>
      <c r="I4869" s="1" t="s">
        <v>5</v>
      </c>
      <c r="J4869" s="1" t="s">
        <v>4394</v>
      </c>
      <c r="K4869" s="1" t="s">
        <v>5</v>
      </c>
      <c r="L4869" s="46">
        <v>99999</v>
      </c>
      <c r="M4869" s="15" t="s">
        <v>167</v>
      </c>
      <c r="N4869" s="5">
        <v>250</v>
      </c>
      <c r="O4869" s="16">
        <f t="shared" si="75"/>
        <v>0</v>
      </c>
      <c r="P4869" s="23"/>
      <c r="Q4869" s="23"/>
      <c r="R4869" s="23"/>
      <c r="S4869" s="23"/>
      <c r="T4869" s="23"/>
      <c r="U4869" s="23"/>
      <c r="V4869" s="23"/>
      <c r="W4869" s="23"/>
      <c r="X4869" s="23"/>
      <c r="Y4869" s="23"/>
      <c r="Z4869" s="23"/>
      <c r="AA4869" s="23"/>
      <c r="AB4869" s="23"/>
      <c r="AC4869" s="23"/>
      <c r="AD4869" s="23"/>
      <c r="AE4869" s="23"/>
      <c r="AF4869" s="23"/>
      <c r="AG4869" s="23"/>
      <c r="AH4869" s="23"/>
      <c r="AI4869" s="23"/>
      <c r="AJ4869" s="23"/>
      <c r="AK4869" s="23"/>
      <c r="AL4869" s="23"/>
      <c r="AM4869" s="23"/>
      <c r="AN4869" s="23"/>
      <c r="AO4869" s="23"/>
      <c r="AP4869" s="23"/>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c r="BK4869" s="23"/>
      <c r="BL4869" s="23"/>
      <c r="BM4869" s="23"/>
      <c r="BN4869" s="23"/>
      <c r="BO4869" s="23"/>
      <c r="BP4869" s="23"/>
    </row>
    <row r="4870" spans="1:68" x14ac:dyDescent="0.25">
      <c r="A4870" s="5">
        <v>79398</v>
      </c>
      <c r="B4870" s="3" t="s">
        <v>1087</v>
      </c>
      <c r="C4870" s="1" t="s">
        <v>1436</v>
      </c>
      <c r="D4870" s="1" t="s">
        <v>958</v>
      </c>
      <c r="E4870" s="1" t="s">
        <v>4376</v>
      </c>
      <c r="F4870" s="1" t="s">
        <v>4426</v>
      </c>
      <c r="G4870" s="1" t="s">
        <v>4427</v>
      </c>
      <c r="H4870" s="1" t="s">
        <v>5</v>
      </c>
      <c r="I4870" s="1" t="s">
        <v>5</v>
      </c>
      <c r="J4870" s="1" t="s">
        <v>4394</v>
      </c>
      <c r="K4870" s="1" t="s">
        <v>5</v>
      </c>
      <c r="L4870" s="46">
        <v>99999</v>
      </c>
      <c r="M4870" s="15" t="s">
        <v>167</v>
      </c>
      <c r="N4870" s="5">
        <v>600</v>
      </c>
      <c r="O4870" s="16">
        <f t="shared" si="75"/>
        <v>0</v>
      </c>
      <c r="P4870" s="23"/>
      <c r="Q4870" s="23"/>
      <c r="R4870" s="23"/>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c r="BK4870" s="23"/>
      <c r="BL4870" s="23"/>
      <c r="BM4870" s="23"/>
      <c r="BN4870" s="23"/>
      <c r="BO4870" s="23"/>
      <c r="BP4870" s="23"/>
    </row>
    <row r="4871" spans="1:68" x14ac:dyDescent="0.25">
      <c r="A4871" s="5">
        <v>79399</v>
      </c>
      <c r="B4871" s="3" t="s">
        <v>48</v>
      </c>
      <c r="C4871" s="1" t="s">
        <v>2502</v>
      </c>
      <c r="D4871" s="1" t="s">
        <v>5</v>
      </c>
      <c r="E4871" s="1" t="s">
        <v>4348</v>
      </c>
      <c r="F4871" s="1" t="s">
        <v>4421</v>
      </c>
      <c r="G4871" s="1" t="s">
        <v>4422</v>
      </c>
      <c r="H4871" s="1" t="s">
        <v>5</v>
      </c>
      <c r="I4871" s="1" t="s">
        <v>5</v>
      </c>
      <c r="J4871" s="1" t="s">
        <v>4394</v>
      </c>
      <c r="K4871" s="1" t="s">
        <v>5</v>
      </c>
      <c r="L4871" s="46">
        <v>99999</v>
      </c>
      <c r="M4871" s="15" t="s">
        <v>167</v>
      </c>
      <c r="N4871" s="5">
        <v>285</v>
      </c>
      <c r="O4871" s="16">
        <f t="shared" si="75"/>
        <v>0</v>
      </c>
      <c r="P4871" s="23"/>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c r="BK4871" s="23"/>
      <c r="BL4871" s="23"/>
      <c r="BM4871" s="23"/>
      <c r="BN4871" s="23"/>
      <c r="BO4871" s="23"/>
      <c r="BP4871" s="23"/>
    </row>
    <row r="4872" spans="1:68" x14ac:dyDescent="0.25">
      <c r="A4872" s="5">
        <v>79403</v>
      </c>
      <c r="B4872" s="3" t="s">
        <v>45</v>
      </c>
      <c r="C4872" s="1" t="s">
        <v>2395</v>
      </c>
      <c r="D4872" s="1" t="s">
        <v>5</v>
      </c>
      <c r="E4872" s="1" t="s">
        <v>4347</v>
      </c>
      <c r="F4872" s="1" t="s">
        <v>4421</v>
      </c>
      <c r="G4872" s="1" t="s">
        <v>4422</v>
      </c>
      <c r="H4872" s="1" t="s">
        <v>5</v>
      </c>
      <c r="I4872" s="1" t="s">
        <v>5</v>
      </c>
      <c r="J4872" s="1" t="s">
        <v>4394</v>
      </c>
      <c r="K4872" s="1" t="s">
        <v>5</v>
      </c>
      <c r="L4872" s="46">
        <v>99999</v>
      </c>
      <c r="M4872" s="15" t="s">
        <v>167</v>
      </c>
      <c r="N4872" s="5">
        <v>285</v>
      </c>
      <c r="O4872" s="16">
        <f t="shared" si="75"/>
        <v>0</v>
      </c>
      <c r="P4872" s="23"/>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c r="BI4872" s="23"/>
      <c r="BJ4872" s="23"/>
      <c r="BK4872" s="23"/>
      <c r="BL4872" s="23"/>
      <c r="BM4872" s="23"/>
      <c r="BN4872" s="23"/>
      <c r="BO4872" s="23"/>
      <c r="BP4872" s="23"/>
    </row>
    <row r="4873" spans="1:68" x14ac:dyDescent="0.25">
      <c r="A4873" s="5">
        <v>79404</v>
      </c>
      <c r="B4873" s="3" t="s">
        <v>761</v>
      </c>
      <c r="C4873" s="1" t="s">
        <v>2508</v>
      </c>
      <c r="D4873" s="1" t="s">
        <v>5</v>
      </c>
      <c r="E4873" s="1" t="s">
        <v>4348</v>
      </c>
      <c r="F4873" s="1" t="s">
        <v>4421</v>
      </c>
      <c r="G4873" s="1" t="s">
        <v>4422</v>
      </c>
      <c r="H4873" s="1" t="s">
        <v>5</v>
      </c>
      <c r="I4873" s="1" t="s">
        <v>5</v>
      </c>
      <c r="J4873" s="1" t="s">
        <v>4394</v>
      </c>
      <c r="K4873" s="1" t="s">
        <v>5</v>
      </c>
      <c r="L4873" s="46">
        <v>99999</v>
      </c>
      <c r="M4873" s="15" t="s">
        <v>167</v>
      </c>
      <c r="N4873" s="5">
        <v>285</v>
      </c>
      <c r="O4873" s="16">
        <f t="shared" si="75"/>
        <v>0</v>
      </c>
      <c r="P4873" s="23"/>
      <c r="Q4873" s="23"/>
      <c r="R4873" s="23"/>
      <c r="S4873" s="23"/>
      <c r="T4873" s="23"/>
      <c r="U4873" s="23"/>
      <c r="V4873" s="23"/>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c r="BK4873" s="23"/>
      <c r="BL4873" s="23"/>
      <c r="BM4873" s="23"/>
      <c r="BN4873" s="23"/>
      <c r="BO4873" s="23"/>
      <c r="BP4873" s="23"/>
    </row>
    <row r="4874" spans="1:68" x14ac:dyDescent="0.25">
      <c r="A4874" s="5">
        <v>79405</v>
      </c>
      <c r="B4874" s="3" t="s">
        <v>48</v>
      </c>
      <c r="C4874" s="1" t="s">
        <v>2509</v>
      </c>
      <c r="D4874" s="1" t="s">
        <v>1014</v>
      </c>
      <c r="E4874" s="1" t="s">
        <v>4348</v>
      </c>
      <c r="F4874" s="1" t="s">
        <v>4429</v>
      </c>
      <c r="G4874" s="1" t="s">
        <v>4423</v>
      </c>
      <c r="H4874" s="1" t="s">
        <v>5</v>
      </c>
      <c r="I4874" s="1" t="s">
        <v>5</v>
      </c>
      <c r="J4874" s="1" t="s">
        <v>4425</v>
      </c>
      <c r="K4874" s="1" t="s">
        <v>5</v>
      </c>
      <c r="L4874" s="46">
        <v>99999</v>
      </c>
      <c r="M4874" s="15" t="s">
        <v>167</v>
      </c>
      <c r="N4874" s="5">
        <v>250</v>
      </c>
      <c r="O4874" s="16">
        <f t="shared" si="75"/>
        <v>0</v>
      </c>
      <c r="P4874" s="23"/>
      <c r="Q4874" s="23"/>
      <c r="R4874" s="23"/>
      <c r="S4874" s="23"/>
      <c r="T4874" s="23"/>
      <c r="U4874" s="23"/>
      <c r="V4874" s="23"/>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c r="BK4874" s="23"/>
      <c r="BL4874" s="23"/>
      <c r="BM4874" s="23"/>
      <c r="BN4874" s="23"/>
      <c r="BO4874" s="23"/>
      <c r="BP4874" s="23"/>
    </row>
    <row r="4875" spans="1:68" x14ac:dyDescent="0.25">
      <c r="A4875" s="5">
        <v>79406</v>
      </c>
      <c r="B4875" s="3" t="s">
        <v>48</v>
      </c>
      <c r="C4875" s="1" t="s">
        <v>2510</v>
      </c>
      <c r="D4875" s="1" t="s">
        <v>5</v>
      </c>
      <c r="E4875" s="1" t="s">
        <v>4348</v>
      </c>
      <c r="F4875" s="1" t="s">
        <v>4429</v>
      </c>
      <c r="G4875" s="1" t="s">
        <v>4422</v>
      </c>
      <c r="H4875" s="1" t="s">
        <v>5</v>
      </c>
      <c r="I4875" s="1" t="s">
        <v>5</v>
      </c>
      <c r="J4875" s="1" t="s">
        <v>4394</v>
      </c>
      <c r="K4875" s="1" t="s">
        <v>5</v>
      </c>
      <c r="L4875" s="46">
        <v>99999</v>
      </c>
      <c r="M4875" s="15" t="s">
        <v>167</v>
      </c>
      <c r="N4875" s="5">
        <v>250</v>
      </c>
      <c r="O4875" s="16">
        <f t="shared" si="75"/>
        <v>0</v>
      </c>
      <c r="P4875" s="23"/>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c r="BK4875" s="23"/>
      <c r="BL4875" s="23"/>
      <c r="BM4875" s="23"/>
      <c r="BN4875" s="23"/>
      <c r="BO4875" s="23"/>
      <c r="BP4875" s="23"/>
    </row>
    <row r="4876" spans="1:68" x14ac:dyDescent="0.25">
      <c r="A4876" s="5">
        <v>79409</v>
      </c>
      <c r="B4876" s="3" t="s">
        <v>41</v>
      </c>
      <c r="C4876" s="1" t="s">
        <v>1642</v>
      </c>
      <c r="D4876" s="1" t="s">
        <v>5</v>
      </c>
      <c r="E4876" s="1" t="s">
        <v>4345</v>
      </c>
      <c r="F4876" s="1" t="s">
        <v>4421</v>
      </c>
      <c r="G4876" s="1" t="s">
        <v>4422</v>
      </c>
      <c r="H4876" s="1" t="s">
        <v>5</v>
      </c>
      <c r="I4876" s="1" t="s">
        <v>5</v>
      </c>
      <c r="J4876" s="1" t="s">
        <v>4394</v>
      </c>
      <c r="K4876" s="1" t="s">
        <v>5</v>
      </c>
      <c r="L4876" s="46">
        <v>99999</v>
      </c>
      <c r="M4876" s="15" t="s">
        <v>167</v>
      </c>
      <c r="N4876" s="5">
        <v>285</v>
      </c>
      <c r="O4876" s="16">
        <f t="shared" si="75"/>
        <v>0</v>
      </c>
      <c r="P4876" s="23"/>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c r="BK4876" s="23"/>
      <c r="BL4876" s="23"/>
      <c r="BM4876" s="23"/>
      <c r="BN4876" s="23"/>
      <c r="BO4876" s="23"/>
      <c r="BP4876" s="23"/>
    </row>
    <row r="4877" spans="1:68" x14ac:dyDescent="0.25">
      <c r="A4877" s="5">
        <v>79411</v>
      </c>
      <c r="B4877" s="3" t="s">
        <v>42</v>
      </c>
      <c r="C4877" s="1" t="s">
        <v>2511</v>
      </c>
      <c r="D4877" s="1" t="s">
        <v>5</v>
      </c>
      <c r="E4877" s="1" t="s">
        <v>4346</v>
      </c>
      <c r="F4877" s="1" t="s">
        <v>4429</v>
      </c>
      <c r="G4877" s="1" t="s">
        <v>4422</v>
      </c>
      <c r="H4877" s="1" t="s">
        <v>5</v>
      </c>
      <c r="I4877" s="1" t="s">
        <v>5</v>
      </c>
      <c r="J4877" s="1" t="s">
        <v>4394</v>
      </c>
      <c r="K4877" s="1" t="s">
        <v>5</v>
      </c>
      <c r="L4877" s="46">
        <v>99999</v>
      </c>
      <c r="M4877" s="15" t="s">
        <v>167</v>
      </c>
      <c r="N4877" s="5">
        <v>250</v>
      </c>
      <c r="O4877" s="16">
        <f t="shared" si="75"/>
        <v>0</v>
      </c>
      <c r="P4877" s="23"/>
      <c r="Q4877" s="23"/>
      <c r="R4877" s="23"/>
      <c r="S4877" s="23"/>
      <c r="T4877" s="23"/>
      <c r="U4877" s="23"/>
      <c r="V4877" s="23"/>
      <c r="W4877" s="23"/>
      <c r="X4877" s="23"/>
      <c r="Y4877" s="23"/>
      <c r="Z4877" s="23"/>
      <c r="AA4877" s="23"/>
      <c r="AB4877" s="23"/>
      <c r="AC4877" s="23"/>
      <c r="AD4877" s="23"/>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c r="BK4877" s="23"/>
      <c r="BL4877" s="23"/>
      <c r="BM4877" s="23"/>
      <c r="BN4877" s="23"/>
      <c r="BO4877" s="23"/>
      <c r="BP4877" s="23"/>
    </row>
    <row r="4878" spans="1:68" x14ac:dyDescent="0.25">
      <c r="A4878" s="5">
        <v>79412</v>
      </c>
      <c r="B4878" s="3" t="s">
        <v>41</v>
      </c>
      <c r="C4878" s="1" t="s">
        <v>2512</v>
      </c>
      <c r="D4878" s="1" t="s">
        <v>5</v>
      </c>
      <c r="E4878" s="1" t="s">
        <v>4345</v>
      </c>
      <c r="F4878" s="1" t="s">
        <v>4429</v>
      </c>
      <c r="G4878" s="1" t="s">
        <v>4422</v>
      </c>
      <c r="H4878" s="1" t="s">
        <v>5</v>
      </c>
      <c r="I4878" s="1" t="s">
        <v>5</v>
      </c>
      <c r="J4878" s="1" t="s">
        <v>4394</v>
      </c>
      <c r="K4878" s="1" t="s">
        <v>5</v>
      </c>
      <c r="L4878" s="46">
        <v>99999</v>
      </c>
      <c r="M4878" s="15" t="s">
        <v>167</v>
      </c>
      <c r="N4878" s="5">
        <v>250</v>
      </c>
      <c r="O4878" s="16">
        <f t="shared" si="75"/>
        <v>0</v>
      </c>
      <c r="P4878" s="23"/>
      <c r="Q4878" s="23"/>
      <c r="R4878" s="23"/>
      <c r="S4878" s="23"/>
      <c r="T4878" s="23"/>
      <c r="U4878" s="23"/>
      <c r="V4878" s="23"/>
      <c r="W4878" s="23"/>
      <c r="X4878" s="23"/>
      <c r="Y4878" s="23"/>
      <c r="Z4878" s="23"/>
      <c r="AA4878" s="23"/>
      <c r="AB4878" s="23"/>
      <c r="AC4878" s="23"/>
      <c r="AD4878" s="23"/>
      <c r="AE4878" s="23"/>
      <c r="AF4878" s="23"/>
      <c r="AG4878" s="23"/>
      <c r="AH4878" s="23"/>
      <c r="AI4878" s="23"/>
      <c r="AJ4878" s="23"/>
      <c r="AK4878" s="23"/>
      <c r="AL4878" s="23"/>
      <c r="AM4878" s="23"/>
      <c r="AN4878" s="23"/>
      <c r="AO4878" s="23"/>
      <c r="AP4878" s="23"/>
      <c r="AQ4878" s="23"/>
      <c r="AR4878" s="23"/>
      <c r="AS4878" s="23"/>
      <c r="AT4878" s="23"/>
      <c r="AU4878" s="23"/>
      <c r="AV4878" s="23"/>
      <c r="AW4878" s="23"/>
      <c r="AX4878" s="23"/>
      <c r="AY4878" s="23"/>
      <c r="AZ4878" s="23"/>
      <c r="BA4878" s="23"/>
      <c r="BB4878" s="23"/>
      <c r="BC4878" s="23"/>
      <c r="BD4878" s="23"/>
      <c r="BE4878" s="23"/>
      <c r="BF4878" s="23"/>
      <c r="BG4878" s="23"/>
      <c r="BH4878" s="23"/>
      <c r="BI4878" s="23"/>
      <c r="BJ4878" s="23"/>
      <c r="BK4878" s="23"/>
      <c r="BL4878" s="23"/>
      <c r="BM4878" s="23"/>
      <c r="BN4878" s="23"/>
      <c r="BO4878" s="23"/>
      <c r="BP4878" s="23"/>
    </row>
    <row r="4879" spans="1:68" x14ac:dyDescent="0.25">
      <c r="A4879" s="5">
        <v>79413</v>
      </c>
      <c r="B4879" s="3" t="s">
        <v>20</v>
      </c>
      <c r="C4879" s="1" t="s">
        <v>2513</v>
      </c>
      <c r="D4879" s="1" t="s">
        <v>5</v>
      </c>
      <c r="E4879" s="1" t="s">
        <v>4342</v>
      </c>
      <c r="F4879" s="1" t="s">
        <v>4393</v>
      </c>
      <c r="G4879" s="1" t="s">
        <v>5</v>
      </c>
      <c r="H4879" s="1" t="s">
        <v>5</v>
      </c>
      <c r="I4879" s="1" t="s">
        <v>5</v>
      </c>
      <c r="J4879" s="1" t="s">
        <v>4394</v>
      </c>
      <c r="K4879" s="1" t="s">
        <v>5</v>
      </c>
      <c r="L4879" s="46">
        <v>99999</v>
      </c>
      <c r="M4879" s="15" t="s">
        <v>6</v>
      </c>
      <c r="N4879" s="5">
        <v>145</v>
      </c>
      <c r="O4879" s="16">
        <f t="shared" ref="O4879:O4942" si="76">SUM(P4879:BP4879)</f>
        <v>0</v>
      </c>
      <c r="P4879" s="23"/>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c r="BK4879" s="23"/>
      <c r="BL4879" s="23"/>
      <c r="BM4879" s="23"/>
      <c r="BN4879" s="23"/>
      <c r="BO4879" s="23"/>
      <c r="BP4879" s="23"/>
    </row>
    <row r="4880" spans="1:68" x14ac:dyDescent="0.25">
      <c r="A4880" s="5">
        <v>79415</v>
      </c>
      <c r="B4880" s="3" t="s">
        <v>48</v>
      </c>
      <c r="C4880" s="1" t="s">
        <v>2514</v>
      </c>
      <c r="D4880" s="1" t="s">
        <v>5</v>
      </c>
      <c r="E4880" s="1" t="s">
        <v>4348</v>
      </c>
      <c r="F4880" s="1" t="s">
        <v>4429</v>
      </c>
      <c r="G4880" s="1" t="s">
        <v>4422</v>
      </c>
      <c r="H4880" s="1" t="s">
        <v>5</v>
      </c>
      <c r="I4880" s="1" t="s">
        <v>5</v>
      </c>
      <c r="J4880" s="1" t="s">
        <v>4394</v>
      </c>
      <c r="K4880" s="1" t="s">
        <v>5</v>
      </c>
      <c r="L4880" s="46">
        <v>99999</v>
      </c>
      <c r="M4880" s="15" t="s">
        <v>167</v>
      </c>
      <c r="N4880" s="5">
        <v>250</v>
      </c>
      <c r="O4880" s="16">
        <f t="shared" si="76"/>
        <v>0</v>
      </c>
      <c r="P4880" s="23"/>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c r="BK4880" s="23"/>
      <c r="BL4880" s="23"/>
      <c r="BM4880" s="23"/>
      <c r="BN4880" s="23"/>
      <c r="BO4880" s="23"/>
      <c r="BP4880" s="23"/>
    </row>
    <row r="4881" spans="1:68" x14ac:dyDescent="0.25">
      <c r="A4881" s="5">
        <v>79416</v>
      </c>
      <c r="B4881" s="3" t="s">
        <v>13</v>
      </c>
      <c r="C4881" s="1" t="s">
        <v>2515</v>
      </c>
      <c r="D4881" s="1" t="s">
        <v>5</v>
      </c>
      <c r="E4881" s="1" t="s">
        <v>4342</v>
      </c>
      <c r="F4881" s="1" t="s">
        <v>4393</v>
      </c>
      <c r="G4881" s="1" t="s">
        <v>5</v>
      </c>
      <c r="H4881" s="1" t="s">
        <v>5</v>
      </c>
      <c r="I4881" s="1" t="s">
        <v>5</v>
      </c>
      <c r="J4881" s="1" t="s">
        <v>4394</v>
      </c>
      <c r="K4881" s="1" t="s">
        <v>5</v>
      </c>
      <c r="L4881" s="46">
        <v>99999</v>
      </c>
      <c r="M4881" s="15" t="s">
        <v>6</v>
      </c>
      <c r="N4881" s="5">
        <v>145</v>
      </c>
      <c r="O4881" s="16">
        <f t="shared" si="76"/>
        <v>0</v>
      </c>
      <c r="P4881" s="23"/>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c r="BK4881" s="23"/>
      <c r="BL4881" s="23"/>
      <c r="BM4881" s="23"/>
      <c r="BN4881" s="23"/>
      <c r="BO4881" s="23"/>
      <c r="BP4881" s="23"/>
    </row>
    <row r="4882" spans="1:68" x14ac:dyDescent="0.25">
      <c r="A4882" s="5">
        <v>79417</v>
      </c>
      <c r="B4882" s="3" t="s">
        <v>48</v>
      </c>
      <c r="C4882" s="1" t="s">
        <v>2516</v>
      </c>
      <c r="D4882" s="1" t="s">
        <v>5</v>
      </c>
      <c r="E4882" s="1" t="s">
        <v>4348</v>
      </c>
      <c r="F4882" s="1" t="s">
        <v>4428</v>
      </c>
      <c r="G4882" s="1" t="s">
        <v>4422</v>
      </c>
      <c r="H4882" s="1" t="s">
        <v>5</v>
      </c>
      <c r="I4882" s="1" t="s">
        <v>5</v>
      </c>
      <c r="J4882" s="1" t="s">
        <v>4394</v>
      </c>
      <c r="K4882" s="1" t="s">
        <v>5</v>
      </c>
      <c r="L4882" s="46">
        <v>99999</v>
      </c>
      <c r="M4882" s="15" t="s">
        <v>167</v>
      </c>
      <c r="N4882" s="5">
        <v>160</v>
      </c>
      <c r="O4882" s="16">
        <f t="shared" si="76"/>
        <v>0</v>
      </c>
      <c r="P4882" s="23"/>
      <c r="Q4882" s="23"/>
      <c r="R4882" s="23"/>
      <c r="S4882" s="23"/>
      <c r="T4882" s="23"/>
      <c r="U4882" s="23"/>
      <c r="V4882" s="23"/>
      <c r="W4882" s="23"/>
      <c r="X4882" s="23"/>
      <c r="Y4882" s="23"/>
      <c r="Z4882" s="23"/>
      <c r="AA4882" s="23"/>
      <c r="AB4882" s="23"/>
      <c r="AC4882" s="23"/>
      <c r="AD4882" s="23"/>
      <c r="AE4882" s="23"/>
      <c r="AF4882" s="23"/>
      <c r="AG4882" s="23"/>
      <c r="AH4882" s="23"/>
      <c r="AI4882" s="23"/>
      <c r="AJ4882" s="23"/>
      <c r="AK4882" s="23"/>
      <c r="AL4882" s="23"/>
      <c r="AM4882" s="23"/>
      <c r="AN4882" s="23"/>
      <c r="AO4882" s="23"/>
      <c r="AP4882" s="23"/>
      <c r="AQ4882" s="23"/>
      <c r="AR4882" s="23"/>
      <c r="AS4882" s="23"/>
      <c r="AT4882" s="23"/>
      <c r="AU4882" s="23"/>
      <c r="AV4882" s="23"/>
      <c r="AW4882" s="23"/>
      <c r="AX4882" s="23"/>
      <c r="AY4882" s="23"/>
      <c r="AZ4882" s="23"/>
      <c r="BA4882" s="23"/>
      <c r="BB4882" s="23"/>
      <c r="BC4882" s="23"/>
      <c r="BD4882" s="23"/>
      <c r="BE4882" s="23"/>
      <c r="BF4882" s="23"/>
      <c r="BG4882" s="23"/>
      <c r="BH4882" s="23"/>
      <c r="BI4882" s="23"/>
      <c r="BJ4882" s="23"/>
      <c r="BK4882" s="23"/>
      <c r="BL4882" s="23"/>
      <c r="BM4882" s="23"/>
      <c r="BN4882" s="23"/>
      <c r="BO4882" s="23"/>
      <c r="BP4882" s="23"/>
    </row>
    <row r="4883" spans="1:68" x14ac:dyDescent="0.25">
      <c r="A4883" s="5">
        <v>79418</v>
      </c>
      <c r="B4883" s="3" t="s">
        <v>48</v>
      </c>
      <c r="C4883" s="1" t="s">
        <v>1669</v>
      </c>
      <c r="D4883" s="1" t="s">
        <v>5</v>
      </c>
      <c r="E4883" s="1" t="s">
        <v>4348</v>
      </c>
      <c r="F4883" s="1" t="s">
        <v>4428</v>
      </c>
      <c r="G4883" s="1" t="s">
        <v>4422</v>
      </c>
      <c r="H4883" s="1" t="s">
        <v>5</v>
      </c>
      <c r="I4883" s="1" t="s">
        <v>5</v>
      </c>
      <c r="J4883" s="1" t="s">
        <v>4394</v>
      </c>
      <c r="K4883" s="1" t="s">
        <v>5</v>
      </c>
      <c r="L4883" s="46">
        <v>99999</v>
      </c>
      <c r="M4883" s="15" t="s">
        <v>167</v>
      </c>
      <c r="N4883" s="5">
        <v>160</v>
      </c>
      <c r="O4883" s="16">
        <f t="shared" si="76"/>
        <v>0</v>
      </c>
      <c r="P4883" s="23"/>
      <c r="Q4883" s="23"/>
      <c r="R4883" s="23"/>
      <c r="S4883" s="23"/>
      <c r="T4883" s="23"/>
      <c r="U4883" s="23"/>
      <c r="V4883" s="23"/>
      <c r="W4883" s="23"/>
      <c r="X4883" s="23"/>
      <c r="Y4883" s="23"/>
      <c r="Z4883" s="23"/>
      <c r="AA4883" s="23"/>
      <c r="AB4883" s="23"/>
      <c r="AC4883" s="23"/>
      <c r="AD4883" s="23"/>
      <c r="AE4883" s="23"/>
      <c r="AF4883" s="23"/>
      <c r="AG4883" s="23"/>
      <c r="AH4883" s="23"/>
      <c r="AI4883" s="23"/>
      <c r="AJ4883" s="23"/>
      <c r="AK4883" s="23"/>
      <c r="AL4883" s="23"/>
      <c r="AM4883" s="23"/>
      <c r="AN4883" s="23"/>
      <c r="AO4883" s="23"/>
      <c r="AP4883" s="23"/>
      <c r="AQ4883" s="23"/>
      <c r="AR4883" s="23"/>
      <c r="AS4883" s="23"/>
      <c r="AT4883" s="23"/>
      <c r="AU4883" s="23"/>
      <c r="AV4883" s="23"/>
      <c r="AW4883" s="23"/>
      <c r="AX4883" s="23"/>
      <c r="AY4883" s="23"/>
      <c r="AZ4883" s="23"/>
      <c r="BA4883" s="23"/>
      <c r="BB4883" s="23"/>
      <c r="BC4883" s="23"/>
      <c r="BD4883" s="23"/>
      <c r="BE4883" s="23"/>
      <c r="BF4883" s="23"/>
      <c r="BG4883" s="23"/>
      <c r="BH4883" s="23"/>
      <c r="BI4883" s="23"/>
      <c r="BJ4883" s="23"/>
      <c r="BK4883" s="23"/>
      <c r="BL4883" s="23"/>
      <c r="BM4883" s="23"/>
      <c r="BN4883" s="23"/>
      <c r="BO4883" s="23"/>
      <c r="BP4883" s="23"/>
    </row>
    <row r="4884" spans="1:68" x14ac:dyDescent="0.25">
      <c r="A4884" s="5">
        <v>79419</v>
      </c>
      <c r="B4884" s="3" t="s">
        <v>48</v>
      </c>
      <c r="C4884" s="1" t="s">
        <v>2517</v>
      </c>
      <c r="D4884" s="1" t="s">
        <v>5</v>
      </c>
      <c r="E4884" s="1" t="s">
        <v>4348</v>
      </c>
      <c r="F4884" s="1" t="s">
        <v>4428</v>
      </c>
      <c r="G4884" s="1" t="s">
        <v>4422</v>
      </c>
      <c r="H4884" s="1" t="s">
        <v>5</v>
      </c>
      <c r="I4884" s="1" t="s">
        <v>5</v>
      </c>
      <c r="J4884" s="1" t="s">
        <v>4394</v>
      </c>
      <c r="K4884" s="1" t="s">
        <v>5</v>
      </c>
      <c r="L4884" s="46">
        <v>99999</v>
      </c>
      <c r="M4884" s="15" t="s">
        <v>167</v>
      </c>
      <c r="N4884" s="5">
        <v>160</v>
      </c>
      <c r="O4884" s="16">
        <f t="shared" si="76"/>
        <v>0</v>
      </c>
      <c r="P4884" s="23"/>
      <c r="Q4884" s="23"/>
      <c r="R4884" s="23"/>
      <c r="S4884" s="23"/>
      <c r="T4884" s="23"/>
      <c r="U4884" s="23"/>
      <c r="V4884" s="23"/>
      <c r="W4884" s="23"/>
      <c r="X4884" s="23"/>
      <c r="Y4884" s="23"/>
      <c r="Z4884" s="23"/>
      <c r="AA4884" s="23"/>
      <c r="AB4884" s="23"/>
      <c r="AC4884" s="23"/>
      <c r="AD4884" s="23"/>
      <c r="AE4884" s="23"/>
      <c r="AF4884" s="23"/>
      <c r="AG4884" s="23"/>
      <c r="AH4884" s="23"/>
      <c r="AI4884" s="23"/>
      <c r="AJ4884" s="23"/>
      <c r="AK4884" s="23"/>
      <c r="AL4884" s="23"/>
      <c r="AM4884" s="23"/>
      <c r="AN4884" s="23"/>
      <c r="AO4884" s="23"/>
      <c r="AP4884" s="23"/>
      <c r="AQ4884" s="23"/>
      <c r="AR4884" s="23"/>
      <c r="AS4884" s="23"/>
      <c r="AT4884" s="23"/>
      <c r="AU4884" s="23"/>
      <c r="AV4884" s="23"/>
      <c r="AW4884" s="23"/>
      <c r="AX4884" s="23"/>
      <c r="AY4884" s="23"/>
      <c r="AZ4884" s="23"/>
      <c r="BA4884" s="23"/>
      <c r="BB4884" s="23"/>
      <c r="BC4884" s="23"/>
      <c r="BD4884" s="23"/>
      <c r="BE4884" s="23"/>
      <c r="BF4884" s="23"/>
      <c r="BG4884" s="23"/>
      <c r="BH4884" s="23"/>
      <c r="BI4884" s="23"/>
      <c r="BJ4884" s="23"/>
      <c r="BK4884" s="23"/>
      <c r="BL4884" s="23"/>
      <c r="BM4884" s="23"/>
      <c r="BN4884" s="23"/>
      <c r="BO4884" s="23"/>
      <c r="BP4884" s="23"/>
    </row>
    <row r="4885" spans="1:68" x14ac:dyDescent="0.25">
      <c r="A4885" s="5">
        <v>79420</v>
      </c>
      <c r="B4885" s="3" t="s">
        <v>48</v>
      </c>
      <c r="C4885" s="1" t="s">
        <v>2518</v>
      </c>
      <c r="D4885" s="1" t="s">
        <v>5</v>
      </c>
      <c r="E4885" s="1" t="s">
        <v>4348</v>
      </c>
      <c r="F4885" s="1" t="s">
        <v>4428</v>
      </c>
      <c r="G4885" s="1" t="s">
        <v>4422</v>
      </c>
      <c r="H4885" s="1" t="s">
        <v>5</v>
      </c>
      <c r="I4885" s="1" t="s">
        <v>5</v>
      </c>
      <c r="J4885" s="1" t="s">
        <v>4394</v>
      </c>
      <c r="K4885" s="1" t="s">
        <v>5</v>
      </c>
      <c r="L4885" s="46">
        <v>99999</v>
      </c>
      <c r="M4885" s="15" t="s">
        <v>167</v>
      </c>
      <c r="N4885" s="5">
        <v>160</v>
      </c>
      <c r="O4885" s="16">
        <f t="shared" si="76"/>
        <v>0</v>
      </c>
      <c r="P4885" s="23"/>
      <c r="Q4885" s="23"/>
      <c r="R4885" s="23"/>
      <c r="S4885" s="23"/>
      <c r="T4885" s="23"/>
      <c r="U4885" s="23"/>
      <c r="V4885" s="23"/>
      <c r="W4885" s="23"/>
      <c r="X4885" s="23"/>
      <c r="Y4885" s="23"/>
      <c r="Z4885" s="23"/>
      <c r="AA4885" s="23"/>
      <c r="AB4885" s="23"/>
      <c r="AC4885" s="23"/>
      <c r="AD4885" s="23"/>
      <c r="AE4885" s="23"/>
      <c r="AF4885" s="23"/>
      <c r="AG4885" s="23"/>
      <c r="AH4885" s="23"/>
      <c r="AI4885" s="23"/>
      <c r="AJ4885" s="23"/>
      <c r="AK4885" s="23"/>
      <c r="AL4885" s="23"/>
      <c r="AM4885" s="23"/>
      <c r="AN4885" s="23"/>
      <c r="AO4885" s="23"/>
      <c r="AP4885" s="23"/>
      <c r="AQ4885" s="23"/>
      <c r="AR4885" s="23"/>
      <c r="AS4885" s="23"/>
      <c r="AT4885" s="23"/>
      <c r="AU4885" s="23"/>
      <c r="AV4885" s="23"/>
      <c r="AW4885" s="23"/>
      <c r="AX4885" s="23"/>
      <c r="AY4885" s="23"/>
      <c r="AZ4885" s="23"/>
      <c r="BA4885" s="23"/>
      <c r="BB4885" s="23"/>
      <c r="BC4885" s="23"/>
      <c r="BD4885" s="23"/>
      <c r="BE4885" s="23"/>
      <c r="BF4885" s="23"/>
      <c r="BG4885" s="23"/>
      <c r="BH4885" s="23"/>
      <c r="BI4885" s="23"/>
      <c r="BJ4885" s="23"/>
      <c r="BK4885" s="23"/>
      <c r="BL4885" s="23"/>
      <c r="BM4885" s="23"/>
      <c r="BN4885" s="23"/>
      <c r="BO4885" s="23"/>
      <c r="BP4885" s="23"/>
    </row>
    <row r="4886" spans="1:68" x14ac:dyDescent="0.25">
      <c r="A4886" s="5">
        <v>79421</v>
      </c>
      <c r="B4886" s="3" t="s">
        <v>48</v>
      </c>
      <c r="C4886" s="1" t="s">
        <v>2519</v>
      </c>
      <c r="D4886" s="1" t="s">
        <v>5</v>
      </c>
      <c r="E4886" s="1" t="s">
        <v>4348</v>
      </c>
      <c r="F4886" s="1" t="s">
        <v>4428</v>
      </c>
      <c r="G4886" s="1" t="s">
        <v>4422</v>
      </c>
      <c r="H4886" s="1" t="s">
        <v>5</v>
      </c>
      <c r="I4886" s="1" t="s">
        <v>5</v>
      </c>
      <c r="J4886" s="1" t="s">
        <v>4394</v>
      </c>
      <c r="K4886" s="1" t="s">
        <v>5</v>
      </c>
      <c r="L4886" s="46">
        <v>99999</v>
      </c>
      <c r="M4886" s="15" t="s">
        <v>167</v>
      </c>
      <c r="N4886" s="5">
        <v>160</v>
      </c>
      <c r="O4886" s="16">
        <f t="shared" si="76"/>
        <v>0</v>
      </c>
      <c r="P4886" s="23"/>
      <c r="Q4886" s="23"/>
      <c r="R4886" s="23"/>
      <c r="S4886" s="23"/>
      <c r="T4886" s="23"/>
      <c r="U4886" s="23"/>
      <c r="V4886" s="23"/>
      <c r="W4886" s="23"/>
      <c r="X4886" s="23"/>
      <c r="Y4886" s="23"/>
      <c r="Z4886" s="23"/>
      <c r="AA4886" s="23"/>
      <c r="AB4886" s="23"/>
      <c r="AC4886" s="23"/>
      <c r="AD4886" s="23"/>
      <c r="AE4886" s="23"/>
      <c r="AF4886" s="23"/>
      <c r="AG4886" s="23"/>
      <c r="AH4886" s="23"/>
      <c r="AI4886" s="23"/>
      <c r="AJ4886" s="23"/>
      <c r="AK4886" s="23"/>
      <c r="AL4886" s="23"/>
      <c r="AM4886" s="23"/>
      <c r="AN4886" s="23"/>
      <c r="AO4886" s="23"/>
      <c r="AP4886" s="23"/>
      <c r="AQ4886" s="23"/>
      <c r="AR4886" s="23"/>
      <c r="AS4886" s="23"/>
      <c r="AT4886" s="23"/>
      <c r="AU4886" s="23"/>
      <c r="AV4886" s="23"/>
      <c r="AW4886" s="23"/>
      <c r="AX4886" s="23"/>
      <c r="AY4886" s="23"/>
      <c r="AZ4886" s="23"/>
      <c r="BA4886" s="23"/>
      <c r="BB4886" s="23"/>
      <c r="BC4886" s="23"/>
      <c r="BD4886" s="23"/>
      <c r="BE4886" s="23"/>
      <c r="BF4886" s="23"/>
      <c r="BG4886" s="23"/>
      <c r="BH4886" s="23"/>
      <c r="BI4886" s="23"/>
      <c r="BJ4886" s="23"/>
      <c r="BK4886" s="23"/>
      <c r="BL4886" s="23"/>
      <c r="BM4886" s="23"/>
      <c r="BN4886" s="23"/>
      <c r="BO4886" s="23"/>
      <c r="BP4886" s="23"/>
    </row>
    <row r="4887" spans="1:68" x14ac:dyDescent="0.25">
      <c r="A4887" s="5">
        <v>79423</v>
      </c>
      <c r="B4887" s="3" t="s">
        <v>48</v>
      </c>
      <c r="C4887" s="1" t="s">
        <v>2519</v>
      </c>
      <c r="D4887" s="1" t="s">
        <v>5</v>
      </c>
      <c r="E4887" s="1" t="s">
        <v>4348</v>
      </c>
      <c r="F4887" s="1" t="s">
        <v>4421</v>
      </c>
      <c r="G4887" s="1" t="s">
        <v>4422</v>
      </c>
      <c r="H4887" s="1" t="s">
        <v>5</v>
      </c>
      <c r="I4887" s="1" t="s">
        <v>5</v>
      </c>
      <c r="J4887" s="1" t="s">
        <v>4394</v>
      </c>
      <c r="K4887" s="1" t="s">
        <v>5</v>
      </c>
      <c r="L4887" s="46">
        <v>99999</v>
      </c>
      <c r="M4887" s="15" t="s">
        <v>167</v>
      </c>
      <c r="N4887" s="5">
        <v>285</v>
      </c>
      <c r="O4887" s="16">
        <f t="shared" si="76"/>
        <v>0</v>
      </c>
      <c r="P4887" s="23"/>
      <c r="Q4887" s="23"/>
      <c r="R4887" s="23"/>
      <c r="S4887" s="23"/>
      <c r="T4887" s="23"/>
      <c r="U4887" s="23"/>
      <c r="V4887" s="23"/>
      <c r="W4887" s="23"/>
      <c r="X4887" s="23"/>
      <c r="Y4887" s="23"/>
      <c r="Z4887" s="23"/>
      <c r="AA4887" s="23"/>
      <c r="AB4887" s="23"/>
      <c r="AC4887" s="23"/>
      <c r="AD4887" s="23"/>
      <c r="AE4887" s="23"/>
      <c r="AF4887" s="23"/>
      <c r="AG4887" s="23"/>
      <c r="AH4887" s="23"/>
      <c r="AI4887" s="23"/>
      <c r="AJ4887" s="23"/>
      <c r="AK4887" s="23"/>
      <c r="AL4887" s="23"/>
      <c r="AM4887" s="23"/>
      <c r="AN4887" s="23"/>
      <c r="AO4887" s="23"/>
      <c r="AP4887" s="23"/>
      <c r="AQ4887" s="23"/>
      <c r="AR4887" s="23"/>
      <c r="AS4887" s="23"/>
      <c r="AT4887" s="23"/>
      <c r="AU4887" s="23"/>
      <c r="AV4887" s="23"/>
      <c r="AW4887" s="23"/>
      <c r="AX4887" s="23"/>
      <c r="AY4887" s="23"/>
      <c r="AZ4887" s="23"/>
      <c r="BA4887" s="23"/>
      <c r="BB4887" s="23"/>
      <c r="BC4887" s="23"/>
      <c r="BD4887" s="23"/>
      <c r="BE4887" s="23"/>
      <c r="BF4887" s="23"/>
      <c r="BG4887" s="23"/>
      <c r="BH4887" s="23"/>
      <c r="BI4887" s="23"/>
      <c r="BJ4887" s="23"/>
      <c r="BK4887" s="23"/>
      <c r="BL4887" s="23"/>
      <c r="BM4887" s="23"/>
      <c r="BN4887" s="23"/>
      <c r="BO4887" s="23"/>
      <c r="BP4887" s="23"/>
    </row>
    <row r="4888" spans="1:68" x14ac:dyDescent="0.25">
      <c r="A4888" s="5">
        <v>79424</v>
      </c>
      <c r="B4888" s="3" t="s">
        <v>48</v>
      </c>
      <c r="C4888" s="1" t="s">
        <v>2520</v>
      </c>
      <c r="D4888" s="1" t="s">
        <v>5</v>
      </c>
      <c r="E4888" s="1" t="s">
        <v>4348</v>
      </c>
      <c r="F4888" s="1" t="s">
        <v>4428</v>
      </c>
      <c r="G4888" s="1" t="s">
        <v>4422</v>
      </c>
      <c r="H4888" s="1" t="s">
        <v>5</v>
      </c>
      <c r="I4888" s="1" t="s">
        <v>5</v>
      </c>
      <c r="J4888" s="1" t="s">
        <v>4394</v>
      </c>
      <c r="K4888" s="1" t="s">
        <v>5</v>
      </c>
      <c r="L4888" s="46">
        <v>99999</v>
      </c>
      <c r="M4888" s="15" t="s">
        <v>167</v>
      </c>
      <c r="N4888" s="5">
        <v>160</v>
      </c>
      <c r="O4888" s="16">
        <f t="shared" si="76"/>
        <v>0</v>
      </c>
      <c r="P4888" s="23"/>
      <c r="Q4888" s="23"/>
      <c r="R4888" s="23"/>
      <c r="S4888" s="23"/>
      <c r="T4888" s="23"/>
      <c r="U4888" s="23"/>
      <c r="V4888" s="23"/>
      <c r="W4888" s="23"/>
      <c r="X4888" s="23"/>
      <c r="Y4888" s="23"/>
      <c r="Z4888" s="23"/>
      <c r="AA4888" s="23"/>
      <c r="AB4888" s="23"/>
      <c r="AC4888" s="23"/>
      <c r="AD4888" s="23"/>
      <c r="AE4888" s="23"/>
      <c r="AF4888" s="23"/>
      <c r="AG4888" s="23"/>
      <c r="AH4888" s="23"/>
      <c r="AI4888" s="23"/>
      <c r="AJ4888" s="23"/>
      <c r="AK4888" s="23"/>
      <c r="AL4888" s="23"/>
      <c r="AM4888" s="23"/>
      <c r="AN4888" s="23"/>
      <c r="AO4888" s="23"/>
      <c r="AP4888" s="23"/>
      <c r="AQ4888" s="23"/>
      <c r="AR4888" s="23"/>
      <c r="AS4888" s="23"/>
      <c r="AT4888" s="23"/>
      <c r="AU4888" s="23"/>
      <c r="AV4888" s="23"/>
      <c r="AW4888" s="23"/>
      <c r="AX4888" s="23"/>
      <c r="AY4888" s="23"/>
      <c r="AZ4888" s="23"/>
      <c r="BA4888" s="23"/>
      <c r="BB4888" s="23"/>
      <c r="BC4888" s="23"/>
      <c r="BD4888" s="23"/>
      <c r="BE4888" s="23"/>
      <c r="BF4888" s="23"/>
      <c r="BG4888" s="23"/>
      <c r="BH4888" s="23"/>
      <c r="BI4888" s="23"/>
      <c r="BJ4888" s="23"/>
      <c r="BK4888" s="23"/>
      <c r="BL4888" s="23"/>
      <c r="BM4888" s="23"/>
      <c r="BN4888" s="23"/>
      <c r="BO4888" s="23"/>
      <c r="BP4888" s="23"/>
    </row>
    <row r="4889" spans="1:68" x14ac:dyDescent="0.25">
      <c r="A4889" s="5">
        <v>79425</v>
      </c>
      <c r="B4889" s="3" t="s">
        <v>48</v>
      </c>
      <c r="C4889" s="1" t="s">
        <v>2521</v>
      </c>
      <c r="D4889" s="1" t="s">
        <v>5</v>
      </c>
      <c r="E4889" s="1" t="s">
        <v>4348</v>
      </c>
      <c r="F4889" s="1" t="s">
        <v>4421</v>
      </c>
      <c r="G4889" s="1" t="s">
        <v>4422</v>
      </c>
      <c r="H4889" s="1" t="s">
        <v>5</v>
      </c>
      <c r="I4889" s="1" t="s">
        <v>5</v>
      </c>
      <c r="J4889" s="1" t="s">
        <v>4394</v>
      </c>
      <c r="K4889" s="1" t="s">
        <v>5</v>
      </c>
      <c r="L4889" s="46">
        <v>99999</v>
      </c>
      <c r="M4889" s="15" t="s">
        <v>167</v>
      </c>
      <c r="N4889" s="5">
        <v>285</v>
      </c>
      <c r="O4889" s="16">
        <f t="shared" si="76"/>
        <v>0</v>
      </c>
      <c r="P4889" s="23"/>
      <c r="Q4889" s="23"/>
      <c r="R4889" s="23"/>
      <c r="S4889" s="23"/>
      <c r="T4889" s="23"/>
      <c r="U4889" s="23"/>
      <c r="V4889" s="23"/>
      <c r="W4889" s="23"/>
      <c r="X4889" s="23"/>
      <c r="Y4889" s="23"/>
      <c r="Z4889" s="23"/>
      <c r="AA4889" s="23"/>
      <c r="AB4889" s="23"/>
      <c r="AC4889" s="23"/>
      <c r="AD4889" s="23"/>
      <c r="AE4889" s="23"/>
      <c r="AF4889" s="23"/>
      <c r="AG4889" s="23"/>
      <c r="AH4889" s="23"/>
      <c r="AI4889" s="23"/>
      <c r="AJ4889" s="23"/>
      <c r="AK4889" s="23"/>
      <c r="AL4889" s="23"/>
      <c r="AM4889" s="23"/>
      <c r="AN4889" s="23"/>
      <c r="AO4889" s="23"/>
      <c r="AP4889" s="23"/>
      <c r="AQ4889" s="23"/>
      <c r="AR4889" s="23"/>
      <c r="AS4889" s="23"/>
      <c r="AT4889" s="23"/>
      <c r="AU4889" s="23"/>
      <c r="AV4889" s="23"/>
      <c r="AW4889" s="23"/>
      <c r="AX4889" s="23"/>
      <c r="AY4889" s="23"/>
      <c r="AZ4889" s="23"/>
      <c r="BA4889" s="23"/>
      <c r="BB4889" s="23"/>
      <c r="BC4889" s="23"/>
      <c r="BD4889" s="23"/>
      <c r="BE4889" s="23"/>
      <c r="BF4889" s="23"/>
      <c r="BG4889" s="23"/>
      <c r="BH4889" s="23"/>
      <c r="BI4889" s="23"/>
      <c r="BJ4889" s="23"/>
      <c r="BK4889" s="23"/>
      <c r="BL4889" s="23"/>
      <c r="BM4889" s="23"/>
      <c r="BN4889" s="23"/>
      <c r="BO4889" s="23"/>
      <c r="BP4889" s="23"/>
    </row>
    <row r="4890" spans="1:68" x14ac:dyDescent="0.25">
      <c r="A4890" s="5">
        <v>79426</v>
      </c>
      <c r="B4890" s="3" t="s">
        <v>48</v>
      </c>
      <c r="C4890" s="1" t="s">
        <v>2522</v>
      </c>
      <c r="D4890" s="1" t="s">
        <v>5</v>
      </c>
      <c r="E4890" s="1" t="s">
        <v>4348</v>
      </c>
      <c r="F4890" s="1" t="s">
        <v>4421</v>
      </c>
      <c r="G4890" s="1" t="s">
        <v>4422</v>
      </c>
      <c r="H4890" s="1" t="s">
        <v>5</v>
      </c>
      <c r="I4890" s="1" t="s">
        <v>5</v>
      </c>
      <c r="J4890" s="1" t="s">
        <v>4394</v>
      </c>
      <c r="K4890" s="1" t="s">
        <v>5</v>
      </c>
      <c r="L4890" s="46">
        <v>99999</v>
      </c>
      <c r="M4890" s="15" t="s">
        <v>167</v>
      </c>
      <c r="N4890" s="5">
        <v>285</v>
      </c>
      <c r="O4890" s="16">
        <f t="shared" si="76"/>
        <v>0</v>
      </c>
      <c r="P4890" s="23"/>
      <c r="Q4890" s="23"/>
      <c r="R4890" s="23"/>
      <c r="S4890" s="23"/>
      <c r="T4890" s="23"/>
      <c r="U4890" s="23"/>
      <c r="V4890" s="23"/>
      <c r="W4890" s="23"/>
      <c r="X4890" s="23"/>
      <c r="Y4890" s="23"/>
      <c r="Z4890" s="23"/>
      <c r="AA4890" s="23"/>
      <c r="AB4890" s="23"/>
      <c r="AC4890" s="23"/>
      <c r="AD4890" s="23"/>
      <c r="AE4890" s="23"/>
      <c r="AF4890" s="23"/>
      <c r="AG4890" s="23"/>
      <c r="AH4890" s="23"/>
      <c r="AI4890" s="23"/>
      <c r="AJ4890" s="23"/>
      <c r="AK4890" s="23"/>
      <c r="AL4890" s="23"/>
      <c r="AM4890" s="23"/>
      <c r="AN4890" s="23"/>
      <c r="AO4890" s="23"/>
      <c r="AP4890" s="23"/>
      <c r="AQ4890" s="23"/>
      <c r="AR4890" s="23"/>
      <c r="AS4890" s="23"/>
      <c r="AT4890" s="23"/>
      <c r="AU4890" s="23"/>
      <c r="AV4890" s="23"/>
      <c r="AW4890" s="23"/>
      <c r="AX4890" s="23"/>
      <c r="AY4890" s="23"/>
      <c r="AZ4890" s="23"/>
      <c r="BA4890" s="23"/>
      <c r="BB4890" s="23"/>
      <c r="BC4890" s="23"/>
      <c r="BD4890" s="23"/>
      <c r="BE4890" s="23"/>
      <c r="BF4890" s="23"/>
      <c r="BG4890" s="23"/>
      <c r="BH4890" s="23"/>
      <c r="BI4890" s="23"/>
      <c r="BJ4890" s="23"/>
      <c r="BK4890" s="23"/>
      <c r="BL4890" s="23"/>
      <c r="BM4890" s="23"/>
      <c r="BN4890" s="23"/>
      <c r="BO4890" s="23"/>
      <c r="BP4890" s="23"/>
    </row>
    <row r="4891" spans="1:68" x14ac:dyDescent="0.25">
      <c r="A4891" s="5">
        <v>79427</v>
      </c>
      <c r="B4891" s="3" t="s">
        <v>48</v>
      </c>
      <c r="C4891" s="1" t="s">
        <v>2523</v>
      </c>
      <c r="D4891" s="1" t="s">
        <v>5</v>
      </c>
      <c r="E4891" s="1" t="s">
        <v>4348</v>
      </c>
      <c r="F4891" s="1" t="s">
        <v>4429</v>
      </c>
      <c r="G4891" s="1" t="s">
        <v>4422</v>
      </c>
      <c r="H4891" s="1" t="s">
        <v>5</v>
      </c>
      <c r="I4891" s="1" t="s">
        <v>5</v>
      </c>
      <c r="J4891" s="1" t="s">
        <v>4394</v>
      </c>
      <c r="K4891" s="1" t="s">
        <v>5</v>
      </c>
      <c r="L4891" s="46">
        <v>99999</v>
      </c>
      <c r="M4891" s="15" t="s">
        <v>167</v>
      </c>
      <c r="N4891" s="5">
        <v>250</v>
      </c>
      <c r="O4891" s="16">
        <f t="shared" si="76"/>
        <v>0</v>
      </c>
      <c r="P4891" s="23"/>
      <c r="Q4891" s="23"/>
      <c r="R4891" s="23"/>
      <c r="S4891" s="23"/>
      <c r="T4891" s="23"/>
      <c r="U4891" s="23"/>
      <c r="V4891" s="23"/>
      <c r="W4891" s="23"/>
      <c r="X4891" s="23"/>
      <c r="Y4891" s="23"/>
      <c r="Z4891" s="23"/>
      <c r="AA4891" s="23"/>
      <c r="AB4891" s="23"/>
      <c r="AC4891" s="23"/>
      <c r="AD4891" s="23"/>
      <c r="AE4891" s="23"/>
      <c r="AF4891" s="23"/>
      <c r="AG4891" s="23"/>
      <c r="AH4891" s="23"/>
      <c r="AI4891" s="23"/>
      <c r="AJ4891" s="23"/>
      <c r="AK4891" s="23"/>
      <c r="AL4891" s="23"/>
      <c r="AM4891" s="23"/>
      <c r="AN4891" s="23"/>
      <c r="AO4891" s="23"/>
      <c r="AP4891" s="23"/>
      <c r="AQ4891" s="23"/>
      <c r="AR4891" s="23"/>
      <c r="AS4891" s="23"/>
      <c r="AT4891" s="23"/>
      <c r="AU4891" s="23"/>
      <c r="AV4891" s="23"/>
      <c r="AW4891" s="23"/>
      <c r="AX4891" s="23"/>
      <c r="AY4891" s="23"/>
      <c r="AZ4891" s="23"/>
      <c r="BA4891" s="23"/>
      <c r="BB4891" s="23"/>
      <c r="BC4891" s="23"/>
      <c r="BD4891" s="23"/>
      <c r="BE4891" s="23"/>
      <c r="BF4891" s="23"/>
      <c r="BG4891" s="23"/>
      <c r="BH4891" s="23"/>
      <c r="BI4891" s="23"/>
      <c r="BJ4891" s="23"/>
      <c r="BK4891" s="23"/>
      <c r="BL4891" s="23"/>
      <c r="BM4891" s="23"/>
      <c r="BN4891" s="23"/>
      <c r="BO4891" s="23"/>
      <c r="BP4891" s="23"/>
    </row>
    <row r="4892" spans="1:68" x14ac:dyDescent="0.25">
      <c r="A4892" s="5">
        <v>79428</v>
      </c>
      <c r="B4892" s="3" t="s">
        <v>48</v>
      </c>
      <c r="C4892" s="1" t="s">
        <v>2524</v>
      </c>
      <c r="D4892" s="1" t="s">
        <v>5</v>
      </c>
      <c r="E4892" s="1" t="s">
        <v>4348</v>
      </c>
      <c r="F4892" s="1" t="s">
        <v>4429</v>
      </c>
      <c r="G4892" s="1" t="s">
        <v>4422</v>
      </c>
      <c r="H4892" s="1" t="s">
        <v>5</v>
      </c>
      <c r="I4892" s="1" t="s">
        <v>5</v>
      </c>
      <c r="J4892" s="1" t="s">
        <v>4394</v>
      </c>
      <c r="K4892" s="1" t="s">
        <v>5</v>
      </c>
      <c r="L4892" s="46">
        <v>99999</v>
      </c>
      <c r="M4892" s="15" t="s">
        <v>167</v>
      </c>
      <c r="N4892" s="5">
        <v>250</v>
      </c>
      <c r="O4892" s="16">
        <f t="shared" si="76"/>
        <v>0</v>
      </c>
      <c r="P4892" s="23"/>
      <c r="Q4892" s="23"/>
      <c r="R4892" s="23"/>
      <c r="S4892" s="23"/>
      <c r="T4892" s="23"/>
      <c r="U4892" s="23"/>
      <c r="V4892" s="23"/>
      <c r="W4892" s="23"/>
      <c r="X4892" s="23"/>
      <c r="Y4892" s="23"/>
      <c r="Z4892" s="23"/>
      <c r="AA4892" s="23"/>
      <c r="AB4892" s="23"/>
      <c r="AC4892" s="23"/>
      <c r="AD4892" s="23"/>
      <c r="AE4892" s="23"/>
      <c r="AF4892" s="23"/>
      <c r="AG4892" s="23"/>
      <c r="AH4892" s="23"/>
      <c r="AI4892" s="23"/>
      <c r="AJ4892" s="23"/>
      <c r="AK4892" s="23"/>
      <c r="AL4892" s="23"/>
      <c r="AM4892" s="23"/>
      <c r="AN4892" s="23"/>
      <c r="AO4892" s="23"/>
      <c r="AP4892" s="23"/>
      <c r="AQ4892" s="23"/>
      <c r="AR4892" s="23"/>
      <c r="AS4892" s="23"/>
      <c r="AT4892" s="23"/>
      <c r="AU4892" s="23"/>
      <c r="AV4892" s="23"/>
      <c r="AW4892" s="23"/>
      <c r="AX4892" s="23"/>
      <c r="AY4892" s="23"/>
      <c r="AZ4892" s="23"/>
      <c r="BA4892" s="23"/>
      <c r="BB4892" s="23"/>
      <c r="BC4892" s="23"/>
      <c r="BD4892" s="23"/>
      <c r="BE4892" s="23"/>
      <c r="BF4892" s="23"/>
      <c r="BG4892" s="23"/>
      <c r="BH4892" s="23"/>
      <c r="BI4892" s="23"/>
      <c r="BJ4892" s="23"/>
      <c r="BK4892" s="23"/>
      <c r="BL4892" s="23"/>
      <c r="BM4892" s="23"/>
      <c r="BN4892" s="23"/>
      <c r="BO4892" s="23"/>
      <c r="BP4892" s="23"/>
    </row>
    <row r="4893" spans="1:68" x14ac:dyDescent="0.25">
      <c r="A4893" s="5">
        <v>79430</v>
      </c>
      <c r="B4893" s="3" t="s">
        <v>42</v>
      </c>
      <c r="C4893" s="1" t="s">
        <v>2525</v>
      </c>
      <c r="D4893" s="1" t="s">
        <v>5</v>
      </c>
      <c r="E4893" s="1" t="s">
        <v>4346</v>
      </c>
      <c r="F4893" s="1" t="s">
        <v>4421</v>
      </c>
      <c r="G4893" s="1" t="s">
        <v>4422</v>
      </c>
      <c r="H4893" s="1" t="s">
        <v>5</v>
      </c>
      <c r="I4893" s="1" t="s">
        <v>5</v>
      </c>
      <c r="J4893" s="1" t="s">
        <v>4394</v>
      </c>
      <c r="K4893" s="1" t="s">
        <v>5</v>
      </c>
      <c r="L4893" s="46">
        <v>99999</v>
      </c>
      <c r="M4893" s="15" t="s">
        <v>167</v>
      </c>
      <c r="N4893" s="5">
        <v>285</v>
      </c>
      <c r="O4893" s="16">
        <f t="shared" si="76"/>
        <v>0</v>
      </c>
      <c r="P4893" s="23"/>
      <c r="Q4893" s="23"/>
      <c r="R4893" s="23"/>
      <c r="S4893" s="23"/>
      <c r="T4893" s="23"/>
      <c r="U4893" s="23"/>
      <c r="V4893" s="23"/>
      <c r="W4893" s="23"/>
      <c r="X4893" s="23"/>
      <c r="Y4893" s="23"/>
      <c r="Z4893" s="23"/>
      <c r="AA4893" s="23"/>
      <c r="AB4893" s="23"/>
      <c r="AC4893" s="23"/>
      <c r="AD4893" s="23"/>
      <c r="AE4893" s="23"/>
      <c r="AF4893" s="23"/>
      <c r="AG4893" s="23"/>
      <c r="AH4893" s="23"/>
      <c r="AI4893" s="23"/>
      <c r="AJ4893" s="23"/>
      <c r="AK4893" s="23"/>
      <c r="AL4893" s="23"/>
      <c r="AM4893" s="23"/>
      <c r="AN4893" s="23"/>
      <c r="AO4893" s="23"/>
      <c r="AP4893" s="23"/>
      <c r="AQ4893" s="23"/>
      <c r="AR4893" s="23"/>
      <c r="AS4893" s="23"/>
      <c r="AT4893" s="23"/>
      <c r="AU4893" s="23"/>
      <c r="AV4893" s="23"/>
      <c r="AW4893" s="23"/>
      <c r="AX4893" s="23"/>
      <c r="AY4893" s="23"/>
      <c r="AZ4893" s="23"/>
      <c r="BA4893" s="23"/>
      <c r="BB4893" s="23"/>
      <c r="BC4893" s="23"/>
      <c r="BD4893" s="23"/>
      <c r="BE4893" s="23"/>
      <c r="BF4893" s="23"/>
      <c r="BG4893" s="23"/>
      <c r="BH4893" s="23"/>
      <c r="BI4893" s="23"/>
      <c r="BJ4893" s="23"/>
      <c r="BK4893" s="23"/>
      <c r="BL4893" s="23"/>
      <c r="BM4893" s="23"/>
      <c r="BN4893" s="23"/>
      <c r="BO4893" s="23"/>
      <c r="BP4893" s="23"/>
    </row>
    <row r="4894" spans="1:68" x14ac:dyDescent="0.25">
      <c r="A4894" s="5">
        <v>79431</v>
      </c>
      <c r="B4894" s="3" t="s">
        <v>106</v>
      </c>
      <c r="C4894" s="1" t="s">
        <v>11</v>
      </c>
      <c r="D4894" s="1" t="s">
        <v>5</v>
      </c>
      <c r="E4894" s="1" t="s">
        <v>4361</v>
      </c>
      <c r="F4894" s="1" t="s">
        <v>4429</v>
      </c>
      <c r="G4894" s="1" t="s">
        <v>4422</v>
      </c>
      <c r="H4894" s="1" t="s">
        <v>5</v>
      </c>
      <c r="I4894" s="1" t="s">
        <v>5</v>
      </c>
      <c r="J4894" s="1" t="s">
        <v>4394</v>
      </c>
      <c r="K4894" s="1" t="s">
        <v>5</v>
      </c>
      <c r="L4894" s="46">
        <v>99999</v>
      </c>
      <c r="M4894" s="15" t="s">
        <v>167</v>
      </c>
      <c r="N4894" s="5">
        <v>250</v>
      </c>
      <c r="O4894" s="16">
        <f t="shared" si="76"/>
        <v>0</v>
      </c>
      <c r="P4894" s="23"/>
      <c r="Q4894" s="23"/>
      <c r="R4894" s="23"/>
      <c r="S4894" s="23"/>
      <c r="T4894" s="23"/>
      <c r="U4894" s="23"/>
      <c r="V4894" s="23"/>
      <c r="W4894" s="23"/>
      <c r="X4894" s="23"/>
      <c r="Y4894" s="23"/>
      <c r="Z4894" s="23"/>
      <c r="AA4894" s="23"/>
      <c r="AB4894" s="23"/>
      <c r="AC4894" s="23"/>
      <c r="AD4894" s="23"/>
      <c r="AE4894" s="23"/>
      <c r="AF4894" s="23"/>
      <c r="AG4894" s="23"/>
      <c r="AH4894" s="23"/>
      <c r="AI4894" s="23"/>
      <c r="AJ4894" s="23"/>
      <c r="AK4894" s="23"/>
      <c r="AL4894" s="23"/>
      <c r="AM4894" s="23"/>
      <c r="AN4894" s="23"/>
      <c r="AO4894" s="23"/>
      <c r="AP4894" s="23"/>
      <c r="AQ4894" s="23"/>
      <c r="AR4894" s="23"/>
      <c r="AS4894" s="23"/>
      <c r="AT4894" s="23"/>
      <c r="AU4894" s="23"/>
      <c r="AV4894" s="23"/>
      <c r="AW4894" s="23"/>
      <c r="AX4894" s="23"/>
      <c r="AY4894" s="23"/>
      <c r="AZ4894" s="23"/>
      <c r="BA4894" s="23"/>
      <c r="BB4894" s="23"/>
      <c r="BC4894" s="23"/>
      <c r="BD4894" s="23"/>
      <c r="BE4894" s="23"/>
      <c r="BF4894" s="23"/>
      <c r="BG4894" s="23"/>
      <c r="BH4894" s="23"/>
      <c r="BI4894" s="23"/>
      <c r="BJ4894" s="23"/>
      <c r="BK4894" s="23"/>
      <c r="BL4894" s="23"/>
      <c r="BM4894" s="23"/>
      <c r="BN4894" s="23"/>
      <c r="BO4894" s="23"/>
      <c r="BP4894" s="23"/>
    </row>
    <row r="4895" spans="1:68" x14ac:dyDescent="0.25">
      <c r="A4895" s="5">
        <v>79432</v>
      </c>
      <c r="B4895" s="3" t="s">
        <v>48</v>
      </c>
      <c r="C4895" s="1" t="s">
        <v>2526</v>
      </c>
      <c r="D4895" s="1" t="s">
        <v>5</v>
      </c>
      <c r="E4895" s="1" t="s">
        <v>4348</v>
      </c>
      <c r="F4895" s="1" t="s">
        <v>4429</v>
      </c>
      <c r="G4895" s="1" t="s">
        <v>4422</v>
      </c>
      <c r="H4895" s="1" t="s">
        <v>5</v>
      </c>
      <c r="I4895" s="1" t="s">
        <v>5</v>
      </c>
      <c r="J4895" s="1" t="s">
        <v>4394</v>
      </c>
      <c r="K4895" s="1" t="s">
        <v>5</v>
      </c>
      <c r="L4895" s="46">
        <v>99999</v>
      </c>
      <c r="M4895" s="15" t="s">
        <v>167</v>
      </c>
      <c r="N4895" s="5">
        <v>250</v>
      </c>
      <c r="O4895" s="16">
        <f t="shared" si="76"/>
        <v>0</v>
      </c>
      <c r="P4895" s="23"/>
      <c r="Q4895" s="23"/>
      <c r="R4895" s="23"/>
      <c r="S4895" s="23"/>
      <c r="T4895" s="23"/>
      <c r="U4895" s="23"/>
      <c r="V4895" s="23"/>
      <c r="W4895" s="23"/>
      <c r="X4895" s="23"/>
      <c r="Y4895" s="23"/>
      <c r="Z4895" s="23"/>
      <c r="AA4895" s="23"/>
      <c r="AB4895" s="23"/>
      <c r="AC4895" s="23"/>
      <c r="AD4895" s="23"/>
      <c r="AE4895" s="23"/>
      <c r="AF4895" s="23"/>
      <c r="AG4895" s="23"/>
      <c r="AH4895" s="23"/>
      <c r="AI4895" s="23"/>
      <c r="AJ4895" s="23"/>
      <c r="AK4895" s="23"/>
      <c r="AL4895" s="23"/>
      <c r="AM4895" s="23"/>
      <c r="AN4895" s="23"/>
      <c r="AO4895" s="23"/>
      <c r="AP4895" s="23"/>
      <c r="AQ4895" s="23"/>
      <c r="AR4895" s="23"/>
      <c r="AS4895" s="23"/>
      <c r="AT4895" s="23"/>
      <c r="AU4895" s="23"/>
      <c r="AV4895" s="23"/>
      <c r="AW4895" s="23"/>
      <c r="AX4895" s="23"/>
      <c r="AY4895" s="23"/>
      <c r="AZ4895" s="23"/>
      <c r="BA4895" s="23"/>
      <c r="BB4895" s="23"/>
      <c r="BC4895" s="23"/>
      <c r="BD4895" s="23"/>
      <c r="BE4895" s="23"/>
      <c r="BF4895" s="23"/>
      <c r="BG4895" s="23"/>
      <c r="BH4895" s="23"/>
      <c r="BI4895" s="23"/>
      <c r="BJ4895" s="23"/>
      <c r="BK4895" s="23"/>
      <c r="BL4895" s="23"/>
      <c r="BM4895" s="23"/>
      <c r="BN4895" s="23"/>
      <c r="BO4895" s="23"/>
      <c r="BP4895" s="23"/>
    </row>
    <row r="4896" spans="1:68" x14ac:dyDescent="0.25">
      <c r="A4896" s="5">
        <v>79435</v>
      </c>
      <c r="B4896" s="3" t="s">
        <v>48</v>
      </c>
      <c r="C4896" s="1" t="s">
        <v>1710</v>
      </c>
      <c r="D4896" s="1" t="s">
        <v>5</v>
      </c>
      <c r="E4896" s="1" t="s">
        <v>4348</v>
      </c>
      <c r="F4896" s="1" t="s">
        <v>4421</v>
      </c>
      <c r="G4896" s="1" t="s">
        <v>4422</v>
      </c>
      <c r="H4896" s="1" t="s">
        <v>5</v>
      </c>
      <c r="I4896" s="1" t="s">
        <v>5</v>
      </c>
      <c r="J4896" s="1" t="s">
        <v>4394</v>
      </c>
      <c r="K4896" s="1" t="s">
        <v>5</v>
      </c>
      <c r="L4896" s="46">
        <v>99999</v>
      </c>
      <c r="M4896" s="15" t="s">
        <v>167</v>
      </c>
      <c r="N4896" s="5">
        <v>285</v>
      </c>
      <c r="O4896" s="16">
        <f t="shared" si="76"/>
        <v>0</v>
      </c>
      <c r="P4896" s="23"/>
      <c r="Q4896" s="23"/>
      <c r="R4896" s="23"/>
      <c r="S4896" s="23"/>
      <c r="T4896" s="23"/>
      <c r="U4896" s="23"/>
      <c r="V4896" s="23"/>
      <c r="W4896" s="23"/>
      <c r="X4896" s="23"/>
      <c r="Y4896" s="23"/>
      <c r="Z4896" s="23"/>
      <c r="AA4896" s="23"/>
      <c r="AB4896" s="23"/>
      <c r="AC4896" s="23"/>
      <c r="AD4896" s="23"/>
      <c r="AE4896" s="23"/>
      <c r="AF4896" s="23"/>
      <c r="AG4896" s="23"/>
      <c r="AH4896" s="23"/>
      <c r="AI4896" s="23"/>
      <c r="AJ4896" s="23"/>
      <c r="AK4896" s="23"/>
      <c r="AL4896" s="23"/>
      <c r="AM4896" s="23"/>
      <c r="AN4896" s="23"/>
      <c r="AO4896" s="23"/>
      <c r="AP4896" s="23"/>
      <c r="AQ4896" s="23"/>
      <c r="AR4896" s="23"/>
      <c r="AS4896" s="23"/>
      <c r="AT4896" s="23"/>
      <c r="AU4896" s="23"/>
      <c r="AV4896" s="23"/>
      <c r="AW4896" s="23"/>
      <c r="AX4896" s="23"/>
      <c r="AY4896" s="23"/>
      <c r="AZ4896" s="23"/>
      <c r="BA4896" s="23"/>
      <c r="BB4896" s="23"/>
      <c r="BC4896" s="23"/>
      <c r="BD4896" s="23"/>
      <c r="BE4896" s="23"/>
      <c r="BF4896" s="23"/>
      <c r="BG4896" s="23"/>
      <c r="BH4896" s="23"/>
      <c r="BI4896" s="23"/>
      <c r="BJ4896" s="23"/>
      <c r="BK4896" s="23"/>
      <c r="BL4896" s="23"/>
      <c r="BM4896" s="23"/>
      <c r="BN4896" s="23"/>
      <c r="BO4896" s="23"/>
      <c r="BP4896" s="23"/>
    </row>
    <row r="4897" spans="1:68" x14ac:dyDescent="0.25">
      <c r="A4897" s="5">
        <v>79438</v>
      </c>
      <c r="B4897" s="3" t="s">
        <v>20</v>
      </c>
      <c r="C4897" s="1" t="s">
        <v>2527</v>
      </c>
      <c r="D4897" s="1" t="s">
        <v>5</v>
      </c>
      <c r="E4897" s="1" t="s">
        <v>4342</v>
      </c>
      <c r="F4897" s="1" t="s">
        <v>4393</v>
      </c>
      <c r="G4897" s="1" t="s">
        <v>5</v>
      </c>
      <c r="H4897" s="1" t="s">
        <v>5</v>
      </c>
      <c r="I4897" s="1" t="s">
        <v>5</v>
      </c>
      <c r="J4897" s="1" t="s">
        <v>4394</v>
      </c>
      <c r="K4897" s="1" t="s">
        <v>5</v>
      </c>
      <c r="L4897" s="46">
        <v>99999</v>
      </c>
      <c r="M4897" s="15" t="s">
        <v>6</v>
      </c>
      <c r="N4897" s="5">
        <v>145</v>
      </c>
      <c r="O4897" s="16">
        <f t="shared" si="76"/>
        <v>0</v>
      </c>
      <c r="P4897" s="23"/>
      <c r="Q4897" s="23"/>
      <c r="R4897" s="23"/>
      <c r="S4897" s="23"/>
      <c r="T4897" s="23"/>
      <c r="U4897" s="23"/>
      <c r="V4897" s="23"/>
      <c r="W4897" s="23"/>
      <c r="X4897" s="23"/>
      <c r="Y4897" s="23"/>
      <c r="Z4897" s="23"/>
      <c r="AA4897" s="23"/>
      <c r="AB4897" s="23"/>
      <c r="AC4897" s="23"/>
      <c r="AD4897" s="23"/>
      <c r="AE4897" s="23"/>
      <c r="AF4897" s="23"/>
      <c r="AG4897" s="23"/>
      <c r="AH4897" s="23"/>
      <c r="AI4897" s="23"/>
      <c r="AJ4897" s="23"/>
      <c r="AK4897" s="23"/>
      <c r="AL4897" s="23"/>
      <c r="AM4897" s="23"/>
      <c r="AN4897" s="23"/>
      <c r="AO4897" s="23"/>
      <c r="AP4897" s="23"/>
      <c r="AQ4897" s="23"/>
      <c r="AR4897" s="23"/>
      <c r="AS4897" s="23"/>
      <c r="AT4897" s="23"/>
      <c r="AU4897" s="23"/>
      <c r="AV4897" s="23"/>
      <c r="AW4897" s="23"/>
      <c r="AX4897" s="23"/>
      <c r="AY4897" s="23"/>
      <c r="AZ4897" s="23"/>
      <c r="BA4897" s="23"/>
      <c r="BB4897" s="23"/>
      <c r="BC4897" s="23"/>
      <c r="BD4897" s="23"/>
      <c r="BE4897" s="23"/>
      <c r="BF4897" s="23"/>
      <c r="BG4897" s="23"/>
      <c r="BH4897" s="23"/>
      <c r="BI4897" s="23"/>
      <c r="BJ4897" s="23"/>
      <c r="BK4897" s="23"/>
      <c r="BL4897" s="23"/>
      <c r="BM4897" s="23"/>
      <c r="BN4897" s="23"/>
      <c r="BO4897" s="23"/>
      <c r="BP4897" s="23"/>
    </row>
    <row r="4898" spans="1:68" x14ac:dyDescent="0.25">
      <c r="A4898" s="5">
        <v>79439</v>
      </c>
      <c r="B4898" s="3" t="s">
        <v>48</v>
      </c>
      <c r="C4898" s="1" t="s">
        <v>2528</v>
      </c>
      <c r="D4898" s="1" t="s">
        <v>5</v>
      </c>
      <c r="E4898" s="1" t="s">
        <v>4348</v>
      </c>
      <c r="F4898" s="1" t="s">
        <v>4429</v>
      </c>
      <c r="G4898" s="1" t="s">
        <v>4422</v>
      </c>
      <c r="H4898" s="1" t="s">
        <v>5</v>
      </c>
      <c r="I4898" s="1" t="s">
        <v>5</v>
      </c>
      <c r="J4898" s="1" t="s">
        <v>4394</v>
      </c>
      <c r="K4898" s="1" t="s">
        <v>5</v>
      </c>
      <c r="L4898" s="46">
        <v>99999</v>
      </c>
      <c r="M4898" s="15" t="s">
        <v>167</v>
      </c>
      <c r="N4898" s="5">
        <v>250</v>
      </c>
      <c r="O4898" s="16">
        <f t="shared" si="76"/>
        <v>0</v>
      </c>
      <c r="P4898" s="23"/>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c r="BK4898" s="23"/>
      <c r="BL4898" s="23"/>
      <c r="BM4898" s="23"/>
      <c r="BN4898" s="23"/>
      <c r="BO4898" s="23"/>
      <c r="BP4898" s="23"/>
    </row>
    <row r="4899" spans="1:68" x14ac:dyDescent="0.25">
      <c r="A4899" s="5">
        <v>79440</v>
      </c>
      <c r="B4899" s="3" t="s">
        <v>48</v>
      </c>
      <c r="C4899" s="1" t="s">
        <v>2529</v>
      </c>
      <c r="D4899" s="1" t="s">
        <v>5</v>
      </c>
      <c r="E4899" s="1" t="s">
        <v>4348</v>
      </c>
      <c r="F4899" s="1" t="s">
        <v>4429</v>
      </c>
      <c r="G4899" s="1" t="s">
        <v>4422</v>
      </c>
      <c r="H4899" s="1" t="s">
        <v>5</v>
      </c>
      <c r="I4899" s="1" t="s">
        <v>5</v>
      </c>
      <c r="J4899" s="1" t="s">
        <v>4394</v>
      </c>
      <c r="K4899" s="1" t="s">
        <v>5</v>
      </c>
      <c r="L4899" s="46">
        <v>99999</v>
      </c>
      <c r="M4899" s="15" t="s">
        <v>167</v>
      </c>
      <c r="N4899" s="5">
        <v>250</v>
      </c>
      <c r="O4899" s="16">
        <f t="shared" si="76"/>
        <v>0</v>
      </c>
      <c r="P4899" s="23"/>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c r="BK4899" s="23"/>
      <c r="BL4899" s="23"/>
      <c r="BM4899" s="23"/>
      <c r="BN4899" s="23"/>
      <c r="BO4899" s="23"/>
      <c r="BP4899" s="23"/>
    </row>
    <row r="4900" spans="1:68" x14ac:dyDescent="0.25">
      <c r="A4900" s="5">
        <v>79442</v>
      </c>
      <c r="B4900" s="3" t="s">
        <v>48</v>
      </c>
      <c r="C4900" s="1" t="s">
        <v>2520</v>
      </c>
      <c r="D4900" s="1" t="s">
        <v>5</v>
      </c>
      <c r="E4900" s="1" t="s">
        <v>4348</v>
      </c>
      <c r="F4900" s="1" t="s">
        <v>4429</v>
      </c>
      <c r="G4900" s="1" t="s">
        <v>4422</v>
      </c>
      <c r="H4900" s="1" t="s">
        <v>5</v>
      </c>
      <c r="I4900" s="1" t="s">
        <v>5</v>
      </c>
      <c r="J4900" s="1" t="s">
        <v>4394</v>
      </c>
      <c r="K4900" s="1" t="s">
        <v>5</v>
      </c>
      <c r="L4900" s="46">
        <v>99999</v>
      </c>
      <c r="M4900" s="15" t="s">
        <v>167</v>
      </c>
      <c r="N4900" s="5">
        <v>250</v>
      </c>
      <c r="O4900" s="16">
        <f t="shared" si="76"/>
        <v>0</v>
      </c>
      <c r="P4900" s="23"/>
      <c r="Q4900" s="23"/>
      <c r="R4900" s="23"/>
      <c r="S4900" s="23"/>
      <c r="T4900" s="23"/>
      <c r="U4900" s="23"/>
      <c r="V4900" s="23"/>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c r="BK4900" s="23"/>
      <c r="BL4900" s="23"/>
      <c r="BM4900" s="23"/>
      <c r="BN4900" s="23"/>
      <c r="BO4900" s="23"/>
      <c r="BP4900" s="23"/>
    </row>
    <row r="4901" spans="1:68" x14ac:dyDescent="0.25">
      <c r="A4901" s="5">
        <v>79443</v>
      </c>
      <c r="B4901" s="3" t="s">
        <v>48</v>
      </c>
      <c r="C4901" s="1" t="s">
        <v>2530</v>
      </c>
      <c r="D4901" s="1" t="s">
        <v>5</v>
      </c>
      <c r="E4901" s="1" t="s">
        <v>4348</v>
      </c>
      <c r="F4901" s="1" t="s">
        <v>4429</v>
      </c>
      <c r="G4901" s="1" t="s">
        <v>4422</v>
      </c>
      <c r="H4901" s="1" t="s">
        <v>5</v>
      </c>
      <c r="I4901" s="1" t="s">
        <v>5</v>
      </c>
      <c r="J4901" s="1" t="s">
        <v>4394</v>
      </c>
      <c r="K4901" s="1" t="s">
        <v>5</v>
      </c>
      <c r="L4901" s="46">
        <v>99999</v>
      </c>
      <c r="M4901" s="15" t="s">
        <v>167</v>
      </c>
      <c r="N4901" s="5">
        <v>250</v>
      </c>
      <c r="O4901" s="16">
        <f t="shared" si="76"/>
        <v>0</v>
      </c>
      <c r="P4901" s="23"/>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c r="BK4901" s="23"/>
      <c r="BL4901" s="23"/>
      <c r="BM4901" s="23"/>
      <c r="BN4901" s="23"/>
      <c r="BO4901" s="23"/>
      <c r="BP4901" s="23"/>
    </row>
    <row r="4902" spans="1:68" x14ac:dyDescent="0.25">
      <c r="A4902" s="5">
        <v>79448</v>
      </c>
      <c r="B4902" s="3" t="s">
        <v>42</v>
      </c>
      <c r="C4902" s="1" t="s">
        <v>2505</v>
      </c>
      <c r="D4902" s="1" t="s">
        <v>5</v>
      </c>
      <c r="E4902" s="1" t="s">
        <v>4346</v>
      </c>
      <c r="F4902" s="1" t="s">
        <v>4421</v>
      </c>
      <c r="G4902" s="1" t="s">
        <v>4422</v>
      </c>
      <c r="H4902" s="1" t="s">
        <v>5</v>
      </c>
      <c r="I4902" s="1" t="s">
        <v>5</v>
      </c>
      <c r="J4902" s="1" t="s">
        <v>4394</v>
      </c>
      <c r="K4902" s="1" t="s">
        <v>5</v>
      </c>
      <c r="L4902" s="46">
        <v>99999</v>
      </c>
      <c r="M4902" s="15" t="s">
        <v>167</v>
      </c>
      <c r="N4902" s="5">
        <v>285</v>
      </c>
      <c r="O4902" s="16">
        <f t="shared" si="76"/>
        <v>0</v>
      </c>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c r="BK4902" s="23"/>
      <c r="BL4902" s="23"/>
      <c r="BM4902" s="23"/>
      <c r="BN4902" s="23"/>
      <c r="BO4902" s="23"/>
      <c r="BP4902" s="23"/>
    </row>
    <row r="4903" spans="1:68" x14ac:dyDescent="0.25">
      <c r="A4903" s="5">
        <v>79449</v>
      </c>
      <c r="B4903" s="3" t="s">
        <v>48</v>
      </c>
      <c r="C4903" s="1" t="s">
        <v>2529</v>
      </c>
      <c r="D4903" s="1" t="s">
        <v>5</v>
      </c>
      <c r="E4903" s="1" t="s">
        <v>4348</v>
      </c>
      <c r="F4903" s="1" t="s">
        <v>4421</v>
      </c>
      <c r="G4903" s="1" t="s">
        <v>4422</v>
      </c>
      <c r="H4903" s="1" t="s">
        <v>5</v>
      </c>
      <c r="I4903" s="1" t="s">
        <v>5</v>
      </c>
      <c r="J4903" s="1" t="s">
        <v>4394</v>
      </c>
      <c r="K4903" s="1" t="s">
        <v>5</v>
      </c>
      <c r="L4903" s="46">
        <v>99999</v>
      </c>
      <c r="M4903" s="15" t="s">
        <v>167</v>
      </c>
      <c r="N4903" s="5">
        <v>285</v>
      </c>
      <c r="O4903" s="16">
        <f t="shared" si="76"/>
        <v>0</v>
      </c>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c r="BK4903" s="23"/>
      <c r="BL4903" s="23"/>
      <c r="BM4903" s="23"/>
      <c r="BN4903" s="23"/>
      <c r="BO4903" s="23"/>
      <c r="BP4903" s="23"/>
    </row>
    <row r="4904" spans="1:68" x14ac:dyDescent="0.25">
      <c r="A4904" s="5">
        <v>79450</v>
      </c>
      <c r="B4904" s="3" t="s">
        <v>48</v>
      </c>
      <c r="C4904" s="1" t="s">
        <v>2528</v>
      </c>
      <c r="D4904" s="1" t="s">
        <v>5</v>
      </c>
      <c r="E4904" s="1" t="s">
        <v>4348</v>
      </c>
      <c r="F4904" s="1" t="s">
        <v>4421</v>
      </c>
      <c r="G4904" s="1" t="s">
        <v>4422</v>
      </c>
      <c r="H4904" s="1" t="s">
        <v>5</v>
      </c>
      <c r="I4904" s="1" t="s">
        <v>5</v>
      </c>
      <c r="J4904" s="1" t="s">
        <v>4394</v>
      </c>
      <c r="K4904" s="1" t="s">
        <v>5</v>
      </c>
      <c r="L4904" s="46">
        <v>99999</v>
      </c>
      <c r="M4904" s="15" t="s">
        <v>167</v>
      </c>
      <c r="N4904" s="5">
        <v>285</v>
      </c>
      <c r="O4904" s="16">
        <f t="shared" si="76"/>
        <v>0</v>
      </c>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c r="BK4904" s="23"/>
      <c r="BL4904" s="23"/>
      <c r="BM4904" s="23"/>
      <c r="BN4904" s="23"/>
      <c r="BO4904" s="23"/>
      <c r="BP4904" s="23"/>
    </row>
    <row r="4905" spans="1:68" x14ac:dyDescent="0.25">
      <c r="A4905" s="5">
        <v>79451</v>
      </c>
      <c r="B4905" s="3" t="s">
        <v>48</v>
      </c>
      <c r="C4905" s="1" t="s">
        <v>2531</v>
      </c>
      <c r="D4905" s="1" t="s">
        <v>5</v>
      </c>
      <c r="E4905" s="1" t="s">
        <v>4348</v>
      </c>
      <c r="F4905" s="1" t="s">
        <v>4421</v>
      </c>
      <c r="G4905" s="1" t="s">
        <v>4422</v>
      </c>
      <c r="H4905" s="1" t="s">
        <v>5</v>
      </c>
      <c r="I4905" s="1" t="s">
        <v>5</v>
      </c>
      <c r="J4905" s="1" t="s">
        <v>4394</v>
      </c>
      <c r="K4905" s="1" t="s">
        <v>5</v>
      </c>
      <c r="L4905" s="46">
        <v>99999</v>
      </c>
      <c r="M4905" s="15" t="s">
        <v>167</v>
      </c>
      <c r="N4905" s="5">
        <v>285</v>
      </c>
      <c r="O4905" s="16">
        <f t="shared" si="76"/>
        <v>0</v>
      </c>
      <c r="P4905" s="23"/>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c r="BE4905" s="23"/>
      <c r="BF4905" s="23"/>
      <c r="BG4905" s="23"/>
      <c r="BH4905" s="23"/>
      <c r="BI4905" s="23"/>
      <c r="BJ4905" s="23"/>
      <c r="BK4905" s="23"/>
      <c r="BL4905" s="23"/>
      <c r="BM4905" s="23"/>
      <c r="BN4905" s="23"/>
      <c r="BO4905" s="23"/>
      <c r="BP4905" s="23"/>
    </row>
    <row r="4906" spans="1:68" x14ac:dyDescent="0.25">
      <c r="A4906" s="5">
        <v>79452</v>
      </c>
      <c r="B4906" s="3" t="s">
        <v>48</v>
      </c>
      <c r="C4906" s="1" t="s">
        <v>2532</v>
      </c>
      <c r="D4906" s="1" t="s">
        <v>5</v>
      </c>
      <c r="E4906" s="1" t="s">
        <v>4348</v>
      </c>
      <c r="F4906" s="1" t="s">
        <v>4421</v>
      </c>
      <c r="G4906" s="1" t="s">
        <v>4422</v>
      </c>
      <c r="H4906" s="1" t="s">
        <v>5</v>
      </c>
      <c r="I4906" s="1" t="s">
        <v>5</v>
      </c>
      <c r="J4906" s="1" t="s">
        <v>4394</v>
      </c>
      <c r="K4906" s="1" t="s">
        <v>5</v>
      </c>
      <c r="L4906" s="46">
        <v>99999</v>
      </c>
      <c r="M4906" s="15" t="s">
        <v>167</v>
      </c>
      <c r="N4906" s="5">
        <v>285</v>
      </c>
      <c r="O4906" s="16">
        <f t="shared" si="76"/>
        <v>0</v>
      </c>
      <c r="P4906" s="23"/>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c r="BK4906" s="23"/>
      <c r="BL4906" s="23"/>
      <c r="BM4906" s="23"/>
      <c r="BN4906" s="23"/>
      <c r="BO4906" s="23"/>
      <c r="BP4906" s="23"/>
    </row>
    <row r="4907" spans="1:68" x14ac:dyDescent="0.25">
      <c r="A4907" s="5">
        <v>79453</v>
      </c>
      <c r="B4907" s="3" t="s">
        <v>48</v>
      </c>
      <c r="C4907" s="1" t="s">
        <v>2533</v>
      </c>
      <c r="D4907" s="1" t="s">
        <v>5</v>
      </c>
      <c r="E4907" s="1" t="s">
        <v>4348</v>
      </c>
      <c r="F4907" s="1" t="s">
        <v>4429</v>
      </c>
      <c r="G4907" s="1" t="s">
        <v>4422</v>
      </c>
      <c r="H4907" s="1" t="s">
        <v>5</v>
      </c>
      <c r="I4907" s="1" t="s">
        <v>5</v>
      </c>
      <c r="J4907" s="1" t="s">
        <v>4394</v>
      </c>
      <c r="K4907" s="1" t="s">
        <v>5</v>
      </c>
      <c r="L4907" s="46">
        <v>99999</v>
      </c>
      <c r="M4907" s="15" t="s">
        <v>167</v>
      </c>
      <c r="N4907" s="5">
        <v>250</v>
      </c>
      <c r="O4907" s="16">
        <f t="shared" si="76"/>
        <v>0</v>
      </c>
      <c r="P4907" s="23"/>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c r="BE4907" s="23"/>
      <c r="BF4907" s="23"/>
      <c r="BG4907" s="23"/>
      <c r="BH4907" s="23"/>
      <c r="BI4907" s="23"/>
      <c r="BJ4907" s="23"/>
      <c r="BK4907" s="23"/>
      <c r="BL4907" s="23"/>
      <c r="BM4907" s="23"/>
      <c r="BN4907" s="23"/>
      <c r="BO4907" s="23"/>
      <c r="BP4907" s="23"/>
    </row>
    <row r="4908" spans="1:68" x14ac:dyDescent="0.25">
      <c r="A4908" s="5">
        <v>79454</v>
      </c>
      <c r="B4908" s="3" t="s">
        <v>48</v>
      </c>
      <c r="C4908" s="1" t="s">
        <v>2534</v>
      </c>
      <c r="D4908" s="1" t="s">
        <v>5</v>
      </c>
      <c r="E4908" s="1" t="s">
        <v>4348</v>
      </c>
      <c r="F4908" s="1" t="s">
        <v>4429</v>
      </c>
      <c r="G4908" s="1" t="s">
        <v>4422</v>
      </c>
      <c r="H4908" s="1" t="s">
        <v>5</v>
      </c>
      <c r="I4908" s="1" t="s">
        <v>5</v>
      </c>
      <c r="J4908" s="1" t="s">
        <v>4394</v>
      </c>
      <c r="K4908" s="1" t="s">
        <v>5</v>
      </c>
      <c r="L4908" s="46">
        <v>99999</v>
      </c>
      <c r="M4908" s="15" t="s">
        <v>167</v>
      </c>
      <c r="N4908" s="5">
        <v>250</v>
      </c>
      <c r="O4908" s="16">
        <f t="shared" si="76"/>
        <v>0</v>
      </c>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c r="BK4908" s="23"/>
      <c r="BL4908" s="23"/>
      <c r="BM4908" s="23"/>
      <c r="BN4908" s="23"/>
      <c r="BO4908" s="23"/>
      <c r="BP4908" s="23"/>
    </row>
    <row r="4909" spans="1:68" x14ac:dyDescent="0.25">
      <c r="A4909" s="5">
        <v>79455</v>
      </c>
      <c r="B4909" s="3" t="s">
        <v>48</v>
      </c>
      <c r="C4909" s="1" t="s">
        <v>1684</v>
      </c>
      <c r="D4909" s="1" t="s">
        <v>5</v>
      </c>
      <c r="E4909" s="1" t="s">
        <v>4348</v>
      </c>
      <c r="F4909" s="1" t="s">
        <v>4429</v>
      </c>
      <c r="G4909" s="1" t="s">
        <v>4422</v>
      </c>
      <c r="H4909" s="1" t="s">
        <v>5</v>
      </c>
      <c r="I4909" s="1" t="s">
        <v>5</v>
      </c>
      <c r="J4909" s="1" t="s">
        <v>4394</v>
      </c>
      <c r="K4909" s="1" t="s">
        <v>5</v>
      </c>
      <c r="L4909" s="46">
        <v>99999</v>
      </c>
      <c r="M4909" s="15" t="s">
        <v>167</v>
      </c>
      <c r="N4909" s="5">
        <v>250</v>
      </c>
      <c r="O4909" s="16">
        <f t="shared" si="76"/>
        <v>0</v>
      </c>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c r="BK4909" s="23"/>
      <c r="BL4909" s="23"/>
      <c r="BM4909" s="23"/>
      <c r="BN4909" s="23"/>
      <c r="BO4909" s="23"/>
      <c r="BP4909" s="23"/>
    </row>
    <row r="4910" spans="1:68" x14ac:dyDescent="0.25">
      <c r="A4910" s="5">
        <v>79456</v>
      </c>
      <c r="B4910" s="3" t="s">
        <v>48</v>
      </c>
      <c r="C4910" s="1" t="s">
        <v>2535</v>
      </c>
      <c r="D4910" s="1" t="s">
        <v>5</v>
      </c>
      <c r="E4910" s="1" t="s">
        <v>4348</v>
      </c>
      <c r="F4910" s="1" t="s">
        <v>4429</v>
      </c>
      <c r="G4910" s="1" t="s">
        <v>4422</v>
      </c>
      <c r="H4910" s="1" t="s">
        <v>5</v>
      </c>
      <c r="I4910" s="1" t="s">
        <v>5</v>
      </c>
      <c r="J4910" s="1" t="s">
        <v>4394</v>
      </c>
      <c r="K4910" s="1" t="s">
        <v>5</v>
      </c>
      <c r="L4910" s="46">
        <v>99999</v>
      </c>
      <c r="M4910" s="15" t="s">
        <v>167</v>
      </c>
      <c r="N4910" s="5">
        <v>250</v>
      </c>
      <c r="O4910" s="16">
        <f t="shared" si="76"/>
        <v>0</v>
      </c>
      <c r="P4910" s="23"/>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c r="BE4910" s="23"/>
      <c r="BF4910" s="23"/>
      <c r="BG4910" s="23"/>
      <c r="BH4910" s="23"/>
      <c r="BI4910" s="23"/>
      <c r="BJ4910" s="23"/>
      <c r="BK4910" s="23"/>
      <c r="BL4910" s="23"/>
      <c r="BM4910" s="23"/>
      <c r="BN4910" s="23"/>
      <c r="BO4910" s="23"/>
      <c r="BP4910" s="23"/>
    </row>
    <row r="4911" spans="1:68" x14ac:dyDescent="0.25">
      <c r="A4911" s="5">
        <v>79457</v>
      </c>
      <c r="B4911" s="3" t="s">
        <v>48</v>
      </c>
      <c r="C4911" s="1" t="s">
        <v>2536</v>
      </c>
      <c r="D4911" s="1" t="s">
        <v>5</v>
      </c>
      <c r="E4911" s="1" t="s">
        <v>4348</v>
      </c>
      <c r="F4911" s="1" t="s">
        <v>4429</v>
      </c>
      <c r="G4911" s="1" t="s">
        <v>4422</v>
      </c>
      <c r="H4911" s="1" t="s">
        <v>5</v>
      </c>
      <c r="I4911" s="1" t="s">
        <v>5</v>
      </c>
      <c r="J4911" s="1" t="s">
        <v>4394</v>
      </c>
      <c r="K4911" s="1" t="s">
        <v>5</v>
      </c>
      <c r="L4911" s="46">
        <v>99999</v>
      </c>
      <c r="M4911" s="15" t="s">
        <v>167</v>
      </c>
      <c r="N4911" s="5">
        <v>250</v>
      </c>
      <c r="O4911" s="16">
        <f t="shared" si="76"/>
        <v>0</v>
      </c>
      <c r="P4911" s="23"/>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c r="BK4911" s="23"/>
      <c r="BL4911" s="23"/>
      <c r="BM4911" s="23"/>
      <c r="BN4911" s="23"/>
      <c r="BO4911" s="23"/>
      <c r="BP4911" s="23"/>
    </row>
    <row r="4912" spans="1:68" x14ac:dyDescent="0.25">
      <c r="A4912" s="5">
        <v>79458</v>
      </c>
      <c r="B4912" s="3" t="s">
        <v>48</v>
      </c>
      <c r="C4912" s="1" t="s">
        <v>2537</v>
      </c>
      <c r="D4912" s="1" t="s">
        <v>5</v>
      </c>
      <c r="E4912" s="1" t="s">
        <v>4348</v>
      </c>
      <c r="F4912" s="1" t="s">
        <v>4429</v>
      </c>
      <c r="G4912" s="1" t="s">
        <v>4422</v>
      </c>
      <c r="H4912" s="1" t="s">
        <v>5</v>
      </c>
      <c r="I4912" s="1" t="s">
        <v>5</v>
      </c>
      <c r="J4912" s="1" t="s">
        <v>4394</v>
      </c>
      <c r="K4912" s="1" t="s">
        <v>5</v>
      </c>
      <c r="L4912" s="46">
        <v>99999</v>
      </c>
      <c r="M4912" s="15" t="s">
        <v>167</v>
      </c>
      <c r="N4912" s="5">
        <v>250</v>
      </c>
      <c r="O4912" s="16">
        <f t="shared" si="76"/>
        <v>0</v>
      </c>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c r="BK4912" s="23"/>
      <c r="BL4912" s="23"/>
      <c r="BM4912" s="23"/>
      <c r="BN4912" s="23"/>
      <c r="BO4912" s="23"/>
      <c r="BP4912" s="23"/>
    </row>
    <row r="4913" spans="1:68" x14ac:dyDescent="0.25">
      <c r="A4913" s="5">
        <v>79459</v>
      </c>
      <c r="B4913" s="3" t="s">
        <v>48</v>
      </c>
      <c r="C4913" s="1" t="s">
        <v>2522</v>
      </c>
      <c r="D4913" s="1" t="s">
        <v>5</v>
      </c>
      <c r="E4913" s="1" t="s">
        <v>4348</v>
      </c>
      <c r="F4913" s="1" t="s">
        <v>4429</v>
      </c>
      <c r="G4913" s="1" t="s">
        <v>4422</v>
      </c>
      <c r="H4913" s="1" t="s">
        <v>5</v>
      </c>
      <c r="I4913" s="1" t="s">
        <v>5</v>
      </c>
      <c r="J4913" s="1" t="s">
        <v>4394</v>
      </c>
      <c r="K4913" s="1" t="s">
        <v>5</v>
      </c>
      <c r="L4913" s="46">
        <v>99999</v>
      </c>
      <c r="M4913" s="15" t="s">
        <v>167</v>
      </c>
      <c r="N4913" s="5">
        <v>250</v>
      </c>
      <c r="O4913" s="16">
        <f t="shared" si="76"/>
        <v>0</v>
      </c>
      <c r="P4913" s="23"/>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c r="BK4913" s="23"/>
      <c r="BL4913" s="23"/>
      <c r="BM4913" s="23"/>
      <c r="BN4913" s="23"/>
      <c r="BO4913" s="23"/>
      <c r="BP4913" s="23"/>
    </row>
    <row r="4914" spans="1:68" x14ac:dyDescent="0.25">
      <c r="A4914" s="5">
        <v>79460</v>
      </c>
      <c r="B4914" s="3" t="s">
        <v>48</v>
      </c>
      <c r="C4914" s="1" t="s">
        <v>2535</v>
      </c>
      <c r="D4914" s="1" t="s">
        <v>5</v>
      </c>
      <c r="E4914" s="1" t="s">
        <v>4348</v>
      </c>
      <c r="F4914" s="1" t="s">
        <v>4421</v>
      </c>
      <c r="G4914" s="1" t="s">
        <v>4422</v>
      </c>
      <c r="H4914" s="1" t="s">
        <v>5</v>
      </c>
      <c r="I4914" s="1" t="s">
        <v>5</v>
      </c>
      <c r="J4914" s="1" t="s">
        <v>4394</v>
      </c>
      <c r="K4914" s="1" t="s">
        <v>5</v>
      </c>
      <c r="L4914" s="46">
        <v>99999</v>
      </c>
      <c r="M4914" s="15" t="s">
        <v>167</v>
      </c>
      <c r="N4914" s="5">
        <v>285</v>
      </c>
      <c r="O4914" s="16">
        <f t="shared" si="76"/>
        <v>0</v>
      </c>
      <c r="P4914" s="23"/>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c r="BK4914" s="23"/>
      <c r="BL4914" s="23"/>
      <c r="BM4914" s="23"/>
      <c r="BN4914" s="23"/>
      <c r="BO4914" s="23"/>
      <c r="BP4914" s="23"/>
    </row>
    <row r="4915" spans="1:68" x14ac:dyDescent="0.25">
      <c r="A4915" s="5">
        <v>79461</v>
      </c>
      <c r="B4915" s="3" t="s">
        <v>48</v>
      </c>
      <c r="C4915" s="1" t="s">
        <v>2536</v>
      </c>
      <c r="D4915" s="1" t="s">
        <v>5</v>
      </c>
      <c r="E4915" s="1" t="s">
        <v>4348</v>
      </c>
      <c r="F4915" s="1" t="s">
        <v>4421</v>
      </c>
      <c r="G4915" s="1" t="s">
        <v>4422</v>
      </c>
      <c r="H4915" s="1" t="s">
        <v>5</v>
      </c>
      <c r="I4915" s="1" t="s">
        <v>5</v>
      </c>
      <c r="J4915" s="1" t="s">
        <v>4394</v>
      </c>
      <c r="K4915" s="1" t="s">
        <v>5</v>
      </c>
      <c r="L4915" s="46">
        <v>99999</v>
      </c>
      <c r="M4915" s="15" t="s">
        <v>167</v>
      </c>
      <c r="N4915" s="5">
        <v>285</v>
      </c>
      <c r="O4915" s="16">
        <f t="shared" si="76"/>
        <v>0</v>
      </c>
      <c r="P4915" s="23"/>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c r="BE4915" s="23"/>
      <c r="BF4915" s="23"/>
      <c r="BG4915" s="23"/>
      <c r="BH4915" s="23"/>
      <c r="BI4915" s="23"/>
      <c r="BJ4915" s="23"/>
      <c r="BK4915" s="23"/>
      <c r="BL4915" s="23"/>
      <c r="BM4915" s="23"/>
      <c r="BN4915" s="23"/>
      <c r="BO4915" s="23"/>
      <c r="BP4915" s="23"/>
    </row>
    <row r="4916" spans="1:68" x14ac:dyDescent="0.25">
      <c r="A4916" s="5">
        <v>79462</v>
      </c>
      <c r="B4916" s="3" t="s">
        <v>48</v>
      </c>
      <c r="C4916" s="1" t="s">
        <v>2537</v>
      </c>
      <c r="D4916" s="1" t="s">
        <v>5</v>
      </c>
      <c r="E4916" s="1" t="s">
        <v>4348</v>
      </c>
      <c r="F4916" s="1" t="s">
        <v>4421</v>
      </c>
      <c r="G4916" s="1" t="s">
        <v>4422</v>
      </c>
      <c r="H4916" s="1" t="s">
        <v>5</v>
      </c>
      <c r="I4916" s="1" t="s">
        <v>5</v>
      </c>
      <c r="J4916" s="1" t="s">
        <v>4394</v>
      </c>
      <c r="K4916" s="1" t="s">
        <v>5</v>
      </c>
      <c r="L4916" s="46">
        <v>99999</v>
      </c>
      <c r="M4916" s="15" t="s">
        <v>167</v>
      </c>
      <c r="N4916" s="5">
        <v>285</v>
      </c>
      <c r="O4916" s="16">
        <f t="shared" si="76"/>
        <v>0</v>
      </c>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c r="BK4916" s="23"/>
      <c r="BL4916" s="23"/>
      <c r="BM4916" s="23"/>
      <c r="BN4916" s="23"/>
      <c r="BO4916" s="23"/>
      <c r="BP4916" s="23"/>
    </row>
    <row r="4917" spans="1:68" x14ac:dyDescent="0.25">
      <c r="A4917" s="5">
        <v>79463</v>
      </c>
      <c r="B4917" s="3" t="s">
        <v>48</v>
      </c>
      <c r="C4917" s="1" t="s">
        <v>2538</v>
      </c>
      <c r="D4917" s="1" t="s">
        <v>5</v>
      </c>
      <c r="E4917" s="1" t="s">
        <v>4348</v>
      </c>
      <c r="F4917" s="1" t="s">
        <v>4428</v>
      </c>
      <c r="G4917" s="1" t="s">
        <v>4422</v>
      </c>
      <c r="H4917" s="1" t="s">
        <v>5</v>
      </c>
      <c r="I4917" s="1" t="s">
        <v>5</v>
      </c>
      <c r="J4917" s="1" t="s">
        <v>4394</v>
      </c>
      <c r="K4917" s="1" t="s">
        <v>5</v>
      </c>
      <c r="L4917" s="46">
        <v>99999</v>
      </c>
      <c r="M4917" s="15" t="s">
        <v>167</v>
      </c>
      <c r="N4917" s="5">
        <v>160</v>
      </c>
      <c r="O4917" s="16">
        <f t="shared" si="76"/>
        <v>0</v>
      </c>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c r="BK4917" s="23"/>
      <c r="BL4917" s="23"/>
      <c r="BM4917" s="23"/>
      <c r="BN4917" s="23"/>
      <c r="BO4917" s="23"/>
      <c r="BP4917" s="23"/>
    </row>
    <row r="4918" spans="1:68" x14ac:dyDescent="0.25">
      <c r="A4918" s="5">
        <v>79464</v>
      </c>
      <c r="B4918" s="3" t="s">
        <v>48</v>
      </c>
      <c r="C4918" s="1" t="s">
        <v>2539</v>
      </c>
      <c r="D4918" s="1" t="s">
        <v>5</v>
      </c>
      <c r="E4918" s="1" t="s">
        <v>4348</v>
      </c>
      <c r="F4918" s="1" t="s">
        <v>4428</v>
      </c>
      <c r="G4918" s="1" t="s">
        <v>4422</v>
      </c>
      <c r="H4918" s="1" t="s">
        <v>5</v>
      </c>
      <c r="I4918" s="1" t="s">
        <v>5</v>
      </c>
      <c r="J4918" s="1" t="s">
        <v>4394</v>
      </c>
      <c r="K4918" s="1" t="s">
        <v>5</v>
      </c>
      <c r="L4918" s="46">
        <v>99999</v>
      </c>
      <c r="M4918" s="15" t="s">
        <v>167</v>
      </c>
      <c r="N4918" s="5">
        <v>160</v>
      </c>
      <c r="O4918" s="16">
        <f t="shared" si="76"/>
        <v>0</v>
      </c>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c r="BK4918" s="23"/>
      <c r="BL4918" s="23"/>
      <c r="BM4918" s="23"/>
      <c r="BN4918" s="23"/>
      <c r="BO4918" s="23"/>
      <c r="BP4918" s="23"/>
    </row>
    <row r="4919" spans="1:68" x14ac:dyDescent="0.25">
      <c r="A4919" s="5">
        <v>79465</v>
      </c>
      <c r="B4919" s="3" t="s">
        <v>48</v>
      </c>
      <c r="C4919" s="1" t="s">
        <v>2540</v>
      </c>
      <c r="D4919" s="1" t="s">
        <v>5</v>
      </c>
      <c r="E4919" s="1" t="s">
        <v>4348</v>
      </c>
      <c r="F4919" s="1" t="s">
        <v>4428</v>
      </c>
      <c r="G4919" s="1" t="s">
        <v>4422</v>
      </c>
      <c r="H4919" s="1" t="s">
        <v>5</v>
      </c>
      <c r="I4919" s="1" t="s">
        <v>5</v>
      </c>
      <c r="J4919" s="1" t="s">
        <v>4394</v>
      </c>
      <c r="K4919" s="1" t="s">
        <v>5</v>
      </c>
      <c r="L4919" s="46">
        <v>99999</v>
      </c>
      <c r="M4919" s="15" t="s">
        <v>167</v>
      </c>
      <c r="N4919" s="5">
        <v>160</v>
      </c>
      <c r="O4919" s="16">
        <f t="shared" si="76"/>
        <v>0</v>
      </c>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c r="BK4919" s="23"/>
      <c r="BL4919" s="23"/>
      <c r="BM4919" s="23"/>
      <c r="BN4919" s="23"/>
      <c r="BO4919" s="23"/>
      <c r="BP4919" s="23"/>
    </row>
    <row r="4920" spans="1:68" x14ac:dyDescent="0.25">
      <c r="A4920" s="5">
        <v>79466</v>
      </c>
      <c r="B4920" s="3" t="s">
        <v>48</v>
      </c>
      <c r="C4920" s="1" t="s">
        <v>2536</v>
      </c>
      <c r="D4920" s="1" t="s">
        <v>5</v>
      </c>
      <c r="E4920" s="1" t="s">
        <v>4348</v>
      </c>
      <c r="F4920" s="1" t="s">
        <v>4428</v>
      </c>
      <c r="G4920" s="1" t="s">
        <v>4422</v>
      </c>
      <c r="H4920" s="1" t="s">
        <v>5</v>
      </c>
      <c r="I4920" s="1" t="s">
        <v>5</v>
      </c>
      <c r="J4920" s="1" t="s">
        <v>4394</v>
      </c>
      <c r="K4920" s="1" t="s">
        <v>5</v>
      </c>
      <c r="L4920" s="46">
        <v>99999</v>
      </c>
      <c r="M4920" s="15" t="s">
        <v>167</v>
      </c>
      <c r="N4920" s="5">
        <v>160</v>
      </c>
      <c r="O4920" s="16">
        <f t="shared" si="76"/>
        <v>0</v>
      </c>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c r="BK4920" s="23"/>
      <c r="BL4920" s="23"/>
      <c r="BM4920" s="23"/>
      <c r="BN4920" s="23"/>
      <c r="BO4920" s="23"/>
      <c r="BP4920" s="23"/>
    </row>
    <row r="4921" spans="1:68" x14ac:dyDescent="0.25">
      <c r="A4921" s="5">
        <v>79467</v>
      </c>
      <c r="B4921" s="3" t="s">
        <v>48</v>
      </c>
      <c r="C4921" s="1" t="s">
        <v>2541</v>
      </c>
      <c r="D4921" s="1" t="s">
        <v>5</v>
      </c>
      <c r="E4921" s="1" t="s">
        <v>4348</v>
      </c>
      <c r="F4921" s="1" t="s">
        <v>4428</v>
      </c>
      <c r="G4921" s="1" t="s">
        <v>4422</v>
      </c>
      <c r="H4921" s="1" t="s">
        <v>5</v>
      </c>
      <c r="I4921" s="1" t="s">
        <v>5</v>
      </c>
      <c r="J4921" s="1" t="s">
        <v>4394</v>
      </c>
      <c r="K4921" s="1" t="s">
        <v>5</v>
      </c>
      <c r="L4921" s="46">
        <v>99999</v>
      </c>
      <c r="M4921" s="15" t="s">
        <v>167</v>
      </c>
      <c r="N4921" s="5">
        <v>160</v>
      </c>
      <c r="O4921" s="16">
        <f t="shared" si="76"/>
        <v>0</v>
      </c>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c r="BK4921" s="23"/>
      <c r="BL4921" s="23"/>
      <c r="BM4921" s="23"/>
      <c r="BN4921" s="23"/>
      <c r="BO4921" s="23"/>
      <c r="BP4921" s="23"/>
    </row>
    <row r="4922" spans="1:68" x14ac:dyDescent="0.25">
      <c r="A4922" s="5">
        <v>79468</v>
      </c>
      <c r="B4922" s="3" t="s">
        <v>48</v>
      </c>
      <c r="C4922" s="1" t="s">
        <v>2537</v>
      </c>
      <c r="D4922" s="1" t="s">
        <v>5</v>
      </c>
      <c r="E4922" s="1" t="s">
        <v>4348</v>
      </c>
      <c r="F4922" s="1" t="s">
        <v>4428</v>
      </c>
      <c r="G4922" s="1" t="s">
        <v>4422</v>
      </c>
      <c r="H4922" s="1" t="s">
        <v>5</v>
      </c>
      <c r="I4922" s="1" t="s">
        <v>5</v>
      </c>
      <c r="J4922" s="1" t="s">
        <v>4394</v>
      </c>
      <c r="K4922" s="1" t="s">
        <v>5</v>
      </c>
      <c r="L4922" s="46">
        <v>99999</v>
      </c>
      <c r="M4922" s="15" t="s">
        <v>167</v>
      </c>
      <c r="N4922" s="5">
        <v>160</v>
      </c>
      <c r="O4922" s="16">
        <f t="shared" si="76"/>
        <v>0</v>
      </c>
      <c r="P4922" s="23"/>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c r="BE4922" s="23"/>
      <c r="BF4922" s="23"/>
      <c r="BG4922" s="23"/>
      <c r="BH4922" s="23"/>
      <c r="BI4922" s="23"/>
      <c r="BJ4922" s="23"/>
      <c r="BK4922" s="23"/>
      <c r="BL4922" s="23"/>
      <c r="BM4922" s="23"/>
      <c r="BN4922" s="23"/>
      <c r="BO4922" s="23"/>
      <c r="BP4922" s="23"/>
    </row>
    <row r="4923" spans="1:68" x14ac:dyDescent="0.25">
      <c r="A4923" s="5">
        <v>79469</v>
      </c>
      <c r="B4923" s="3" t="s">
        <v>50</v>
      </c>
      <c r="C4923" s="1" t="s">
        <v>1040</v>
      </c>
      <c r="D4923" s="1" t="s">
        <v>221</v>
      </c>
      <c r="E4923" s="1" t="s">
        <v>4359</v>
      </c>
      <c r="F4923" s="1" t="s">
        <v>4403</v>
      </c>
      <c r="G4923" s="1" t="s">
        <v>4396</v>
      </c>
      <c r="H4923" s="1" t="s">
        <v>4397</v>
      </c>
      <c r="I4923" s="1" t="s">
        <v>5</v>
      </c>
      <c r="J4923" s="1" t="s">
        <v>4394</v>
      </c>
      <c r="K4923" s="1" t="s">
        <v>5</v>
      </c>
      <c r="L4923" s="46">
        <v>99999</v>
      </c>
      <c r="M4923" s="15" t="s">
        <v>877</v>
      </c>
      <c r="N4923" s="5">
        <v>250</v>
      </c>
      <c r="O4923" s="16">
        <f t="shared" si="76"/>
        <v>0</v>
      </c>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c r="BK4923" s="23"/>
      <c r="BL4923" s="23"/>
      <c r="BM4923" s="23"/>
      <c r="BN4923" s="23"/>
      <c r="BO4923" s="23"/>
      <c r="BP4923" s="23"/>
    </row>
    <row r="4924" spans="1:68" x14ac:dyDescent="0.25">
      <c r="A4924" s="5">
        <v>79470</v>
      </c>
      <c r="B4924" s="3" t="s">
        <v>106</v>
      </c>
      <c r="C4924" s="1" t="s">
        <v>968</v>
      </c>
      <c r="D4924" s="1" t="s">
        <v>1014</v>
      </c>
      <c r="E4924" s="1" t="s">
        <v>4361</v>
      </c>
      <c r="F4924" s="1" t="s">
        <v>4428</v>
      </c>
      <c r="G4924" s="1" t="s">
        <v>4422</v>
      </c>
      <c r="H4924" s="1" t="s">
        <v>5</v>
      </c>
      <c r="I4924" s="1" t="s">
        <v>5</v>
      </c>
      <c r="J4924" s="1" t="s">
        <v>4425</v>
      </c>
      <c r="K4924" s="1" t="s">
        <v>5</v>
      </c>
      <c r="L4924" s="46">
        <v>99999</v>
      </c>
      <c r="M4924" s="15" t="s">
        <v>167</v>
      </c>
      <c r="N4924" s="5">
        <v>160</v>
      </c>
      <c r="O4924" s="16">
        <f t="shared" si="76"/>
        <v>0</v>
      </c>
      <c r="P4924" s="23"/>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c r="BK4924" s="23"/>
      <c r="BL4924" s="23"/>
      <c r="BM4924" s="23"/>
      <c r="BN4924" s="23"/>
      <c r="BO4924" s="23"/>
      <c r="BP4924" s="23"/>
    </row>
    <row r="4925" spans="1:68" x14ac:dyDescent="0.25">
      <c r="A4925" s="5">
        <v>79472</v>
      </c>
      <c r="B4925" s="3" t="s">
        <v>42</v>
      </c>
      <c r="C4925" s="1" t="s">
        <v>2542</v>
      </c>
      <c r="D4925" s="1" t="s">
        <v>1014</v>
      </c>
      <c r="E4925" s="1" t="s">
        <v>4346</v>
      </c>
      <c r="F4925" s="1" t="s">
        <v>4428</v>
      </c>
      <c r="G4925" s="1" t="s">
        <v>4422</v>
      </c>
      <c r="H4925" s="1" t="s">
        <v>5</v>
      </c>
      <c r="I4925" s="1" t="s">
        <v>5</v>
      </c>
      <c r="J4925" s="1" t="s">
        <v>4425</v>
      </c>
      <c r="K4925" s="1" t="s">
        <v>5</v>
      </c>
      <c r="L4925" s="46">
        <v>99999</v>
      </c>
      <c r="M4925" s="15" t="s">
        <v>167</v>
      </c>
      <c r="N4925" s="5">
        <v>160</v>
      </c>
      <c r="O4925" s="16">
        <f t="shared" si="76"/>
        <v>0</v>
      </c>
      <c r="P4925" s="23"/>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c r="BE4925" s="23"/>
      <c r="BF4925" s="23"/>
      <c r="BG4925" s="23"/>
      <c r="BH4925" s="23"/>
      <c r="BI4925" s="23"/>
      <c r="BJ4925" s="23"/>
      <c r="BK4925" s="23"/>
      <c r="BL4925" s="23"/>
      <c r="BM4925" s="23"/>
      <c r="BN4925" s="23"/>
      <c r="BO4925" s="23"/>
      <c r="BP4925" s="23"/>
    </row>
    <row r="4926" spans="1:68" x14ac:dyDescent="0.25">
      <c r="A4926" s="5">
        <v>79473</v>
      </c>
      <c r="B4926" s="3" t="s">
        <v>63</v>
      </c>
      <c r="C4926" s="1" t="s">
        <v>907</v>
      </c>
      <c r="D4926" s="1" t="s">
        <v>1052</v>
      </c>
      <c r="E4926" s="1" t="s">
        <v>4352</v>
      </c>
      <c r="F4926" s="1" t="s">
        <v>4420</v>
      </c>
      <c r="G4926" s="1" t="s">
        <v>4396</v>
      </c>
      <c r="H4926" s="1" t="s">
        <v>5</v>
      </c>
      <c r="I4926" s="1" t="s">
        <v>5</v>
      </c>
      <c r="J4926" s="1" t="s">
        <v>4394</v>
      </c>
      <c r="K4926" s="1" t="s">
        <v>5</v>
      </c>
      <c r="L4926" s="46">
        <v>99999</v>
      </c>
      <c r="M4926" s="15" t="s">
        <v>100</v>
      </c>
      <c r="N4926" s="5">
        <v>40</v>
      </c>
      <c r="O4926" s="16">
        <f t="shared" si="76"/>
        <v>0</v>
      </c>
      <c r="P4926" s="23"/>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c r="BE4926" s="23"/>
      <c r="BF4926" s="23"/>
      <c r="BG4926" s="23"/>
      <c r="BH4926" s="23"/>
      <c r="BI4926" s="23"/>
      <c r="BJ4926" s="23"/>
      <c r="BK4926" s="23"/>
      <c r="BL4926" s="23"/>
      <c r="BM4926" s="23"/>
      <c r="BN4926" s="23"/>
      <c r="BO4926" s="23"/>
      <c r="BP4926" s="23"/>
    </row>
    <row r="4927" spans="1:68" x14ac:dyDescent="0.25">
      <c r="A4927" s="5">
        <v>79474</v>
      </c>
      <c r="B4927" s="3" t="s">
        <v>50</v>
      </c>
      <c r="C4927" s="1" t="s">
        <v>2543</v>
      </c>
      <c r="D4927" s="1" t="s">
        <v>52</v>
      </c>
      <c r="E4927" s="1" t="s">
        <v>4359</v>
      </c>
      <c r="F4927" s="1" t="s">
        <v>4403</v>
      </c>
      <c r="G4927" s="1" t="s">
        <v>4396</v>
      </c>
      <c r="H4927" s="1" t="s">
        <v>4397</v>
      </c>
      <c r="I4927" s="1" t="s">
        <v>5</v>
      </c>
      <c r="J4927" s="1" t="s">
        <v>4394</v>
      </c>
      <c r="K4927" s="1" t="s">
        <v>5</v>
      </c>
      <c r="L4927" s="46">
        <v>99999</v>
      </c>
      <c r="M4927" s="15" t="s">
        <v>877</v>
      </c>
      <c r="N4927" s="5">
        <v>250</v>
      </c>
      <c r="O4927" s="16">
        <f t="shared" si="76"/>
        <v>0</v>
      </c>
      <c r="P4927" s="23"/>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c r="BE4927" s="23"/>
      <c r="BF4927" s="23"/>
      <c r="BG4927" s="23"/>
      <c r="BH4927" s="23"/>
      <c r="BI4927" s="23"/>
      <c r="BJ4927" s="23"/>
      <c r="BK4927" s="23"/>
      <c r="BL4927" s="23"/>
      <c r="BM4927" s="23"/>
      <c r="BN4927" s="23"/>
      <c r="BO4927" s="23"/>
      <c r="BP4927" s="23"/>
    </row>
    <row r="4928" spans="1:68" x14ac:dyDescent="0.25">
      <c r="A4928" s="5">
        <v>79476</v>
      </c>
      <c r="B4928" s="3" t="s">
        <v>48</v>
      </c>
      <c r="C4928" s="1" t="s">
        <v>2539</v>
      </c>
      <c r="D4928" s="1" t="s">
        <v>5</v>
      </c>
      <c r="E4928" s="1" t="s">
        <v>4348</v>
      </c>
      <c r="F4928" s="1" t="s">
        <v>4429</v>
      </c>
      <c r="G4928" s="1" t="s">
        <v>4422</v>
      </c>
      <c r="H4928" s="1" t="s">
        <v>5</v>
      </c>
      <c r="I4928" s="1" t="s">
        <v>5</v>
      </c>
      <c r="J4928" s="1" t="s">
        <v>4394</v>
      </c>
      <c r="K4928" s="1" t="s">
        <v>5</v>
      </c>
      <c r="L4928" s="46">
        <v>99999</v>
      </c>
      <c r="M4928" s="15" t="s">
        <v>167</v>
      </c>
      <c r="N4928" s="5">
        <v>250</v>
      </c>
      <c r="O4928" s="16">
        <f t="shared" si="76"/>
        <v>0</v>
      </c>
      <c r="P4928" s="23"/>
      <c r="Q4928" s="23"/>
      <c r="R4928" s="23"/>
      <c r="S4928" s="23"/>
      <c r="T4928" s="23"/>
      <c r="U4928" s="23"/>
      <c r="V4928" s="23"/>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c r="BE4928" s="23"/>
      <c r="BF4928" s="23"/>
      <c r="BG4928" s="23"/>
      <c r="BH4928" s="23"/>
      <c r="BI4928" s="23"/>
      <c r="BJ4928" s="23"/>
      <c r="BK4928" s="23"/>
      <c r="BL4928" s="23"/>
      <c r="BM4928" s="23"/>
      <c r="BN4928" s="23"/>
      <c r="BO4928" s="23"/>
      <c r="BP4928" s="23"/>
    </row>
    <row r="4929" spans="1:68" x14ac:dyDescent="0.25">
      <c r="A4929" s="5">
        <v>79477</v>
      </c>
      <c r="B4929" s="3" t="s">
        <v>48</v>
      </c>
      <c r="C4929" s="1" t="s">
        <v>2517</v>
      </c>
      <c r="D4929" s="1" t="s">
        <v>5</v>
      </c>
      <c r="E4929" s="1" t="s">
        <v>4348</v>
      </c>
      <c r="F4929" s="1" t="s">
        <v>4429</v>
      </c>
      <c r="G4929" s="1" t="s">
        <v>4422</v>
      </c>
      <c r="H4929" s="1" t="s">
        <v>5</v>
      </c>
      <c r="I4929" s="1" t="s">
        <v>5</v>
      </c>
      <c r="J4929" s="1" t="s">
        <v>4394</v>
      </c>
      <c r="K4929" s="1" t="s">
        <v>5</v>
      </c>
      <c r="L4929" s="46">
        <v>99999</v>
      </c>
      <c r="M4929" s="15" t="s">
        <v>167</v>
      </c>
      <c r="N4929" s="5">
        <v>250</v>
      </c>
      <c r="O4929" s="16">
        <f t="shared" si="76"/>
        <v>0</v>
      </c>
      <c r="P4929" s="23"/>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c r="BE4929" s="23"/>
      <c r="BF4929" s="23"/>
      <c r="BG4929" s="23"/>
      <c r="BH4929" s="23"/>
      <c r="BI4929" s="23"/>
      <c r="BJ4929" s="23"/>
      <c r="BK4929" s="23"/>
      <c r="BL4929" s="23"/>
      <c r="BM4929" s="23"/>
      <c r="BN4929" s="23"/>
      <c r="BO4929" s="23"/>
      <c r="BP4929" s="23"/>
    </row>
    <row r="4930" spans="1:68" x14ac:dyDescent="0.25">
      <c r="A4930" s="5">
        <v>79478</v>
      </c>
      <c r="B4930" s="3" t="s">
        <v>48</v>
      </c>
      <c r="C4930" s="1" t="s">
        <v>2538</v>
      </c>
      <c r="D4930" s="1" t="s">
        <v>5</v>
      </c>
      <c r="E4930" s="1" t="s">
        <v>4348</v>
      </c>
      <c r="F4930" s="1" t="s">
        <v>4429</v>
      </c>
      <c r="G4930" s="1" t="s">
        <v>4422</v>
      </c>
      <c r="H4930" s="1" t="s">
        <v>5</v>
      </c>
      <c r="I4930" s="1" t="s">
        <v>5</v>
      </c>
      <c r="J4930" s="1" t="s">
        <v>4394</v>
      </c>
      <c r="K4930" s="1" t="s">
        <v>5</v>
      </c>
      <c r="L4930" s="46">
        <v>99999</v>
      </c>
      <c r="M4930" s="15" t="s">
        <v>167</v>
      </c>
      <c r="N4930" s="5">
        <v>250</v>
      </c>
      <c r="O4930" s="16">
        <f t="shared" si="76"/>
        <v>0</v>
      </c>
      <c r="P4930" s="23"/>
      <c r="Q4930" s="23"/>
      <c r="R4930" s="23"/>
      <c r="S4930" s="23"/>
      <c r="T4930" s="23"/>
      <c r="U4930" s="23"/>
      <c r="V4930" s="23"/>
      <c r="W4930" s="23"/>
      <c r="X4930" s="23"/>
      <c r="Y4930" s="23"/>
      <c r="Z4930" s="23"/>
      <c r="AA4930" s="23"/>
      <c r="AB4930" s="23"/>
      <c r="AC4930" s="23"/>
      <c r="AD4930" s="23"/>
      <c r="AE4930" s="23"/>
      <c r="AF4930" s="23"/>
      <c r="AG4930" s="23"/>
      <c r="AH4930" s="23"/>
      <c r="AI4930" s="23"/>
      <c r="AJ4930" s="23"/>
      <c r="AK4930" s="23"/>
      <c r="AL4930" s="23"/>
      <c r="AM4930" s="23"/>
      <c r="AN4930" s="23"/>
      <c r="AO4930" s="23"/>
      <c r="AP4930" s="23"/>
      <c r="AQ4930" s="23"/>
      <c r="AR4930" s="23"/>
      <c r="AS4930" s="23"/>
      <c r="AT4930" s="23"/>
      <c r="AU4930" s="23"/>
      <c r="AV4930" s="23"/>
      <c r="AW4930" s="23"/>
      <c r="AX4930" s="23"/>
      <c r="AY4930" s="23"/>
      <c r="AZ4930" s="23"/>
      <c r="BA4930" s="23"/>
      <c r="BB4930" s="23"/>
      <c r="BC4930" s="23"/>
      <c r="BD4930" s="23"/>
      <c r="BE4930" s="23"/>
      <c r="BF4930" s="23"/>
      <c r="BG4930" s="23"/>
      <c r="BH4930" s="23"/>
      <c r="BI4930" s="23"/>
      <c r="BJ4930" s="23"/>
      <c r="BK4930" s="23"/>
      <c r="BL4930" s="23"/>
      <c r="BM4930" s="23"/>
      <c r="BN4930" s="23"/>
      <c r="BO4930" s="23"/>
      <c r="BP4930" s="23"/>
    </row>
    <row r="4931" spans="1:68" x14ac:dyDescent="0.25">
      <c r="A4931" s="5">
        <v>79480</v>
      </c>
      <c r="B4931" s="3" t="s">
        <v>13</v>
      </c>
      <c r="C4931" s="1" t="s">
        <v>2544</v>
      </c>
      <c r="D4931" s="1" t="s">
        <v>958</v>
      </c>
      <c r="E4931" s="1" t="s">
        <v>4342</v>
      </c>
      <c r="F4931" s="1" t="s">
        <v>4393</v>
      </c>
      <c r="G4931" s="1" t="s">
        <v>5</v>
      </c>
      <c r="H4931" s="1" t="s">
        <v>5</v>
      </c>
      <c r="I4931" s="1" t="s">
        <v>5</v>
      </c>
      <c r="J4931" s="1" t="s">
        <v>4394</v>
      </c>
      <c r="K4931" s="1" t="s">
        <v>5</v>
      </c>
      <c r="L4931" s="46">
        <v>99999</v>
      </c>
      <c r="M4931" s="15" t="s">
        <v>6</v>
      </c>
      <c r="N4931" s="5">
        <v>150</v>
      </c>
      <c r="O4931" s="16">
        <f t="shared" si="76"/>
        <v>0</v>
      </c>
      <c r="P4931" s="23"/>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c r="BE4931" s="23"/>
      <c r="BF4931" s="23"/>
      <c r="BG4931" s="23"/>
      <c r="BH4931" s="23"/>
      <c r="BI4931" s="23"/>
      <c r="BJ4931" s="23"/>
      <c r="BK4931" s="23"/>
      <c r="BL4931" s="23"/>
      <c r="BM4931" s="23"/>
      <c r="BN4931" s="23"/>
      <c r="BO4931" s="23"/>
      <c r="BP4931" s="23"/>
    </row>
    <row r="4932" spans="1:68" x14ac:dyDescent="0.25">
      <c r="A4932" s="5">
        <v>79482</v>
      </c>
      <c r="B4932" s="3" t="s">
        <v>50</v>
      </c>
      <c r="C4932" s="1" t="s">
        <v>2255</v>
      </c>
      <c r="D4932" s="1" t="s">
        <v>52</v>
      </c>
      <c r="E4932" s="1" t="s">
        <v>4359</v>
      </c>
      <c r="F4932" s="1" t="s">
        <v>4403</v>
      </c>
      <c r="G4932" s="1" t="s">
        <v>4396</v>
      </c>
      <c r="H4932" s="1" t="s">
        <v>4397</v>
      </c>
      <c r="I4932" s="1" t="s">
        <v>5</v>
      </c>
      <c r="J4932" s="1" t="s">
        <v>4394</v>
      </c>
      <c r="K4932" s="1" t="s">
        <v>5</v>
      </c>
      <c r="L4932" s="46">
        <v>99999</v>
      </c>
      <c r="M4932" s="15" t="s">
        <v>877</v>
      </c>
      <c r="N4932" s="5">
        <v>250</v>
      </c>
      <c r="O4932" s="16">
        <f t="shared" si="76"/>
        <v>0</v>
      </c>
      <c r="P4932" s="23"/>
      <c r="Q4932" s="23"/>
      <c r="R4932" s="23"/>
      <c r="S4932" s="23"/>
      <c r="T4932" s="23"/>
      <c r="U4932" s="23"/>
      <c r="V4932" s="23"/>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c r="BE4932" s="23"/>
      <c r="BF4932" s="23"/>
      <c r="BG4932" s="23"/>
      <c r="BH4932" s="23"/>
      <c r="BI4932" s="23"/>
      <c r="BJ4932" s="23"/>
      <c r="BK4932" s="23"/>
      <c r="BL4932" s="23"/>
      <c r="BM4932" s="23"/>
      <c r="BN4932" s="23"/>
      <c r="BO4932" s="23"/>
      <c r="BP4932" s="23"/>
    </row>
    <row r="4933" spans="1:68" x14ac:dyDescent="0.25">
      <c r="A4933" s="5">
        <v>79483</v>
      </c>
      <c r="B4933" s="3" t="s">
        <v>48</v>
      </c>
      <c r="C4933" s="1" t="s">
        <v>2545</v>
      </c>
      <c r="D4933" s="1" t="s">
        <v>5</v>
      </c>
      <c r="E4933" s="1" t="s">
        <v>4348</v>
      </c>
      <c r="F4933" s="1" t="s">
        <v>4429</v>
      </c>
      <c r="G4933" s="1" t="s">
        <v>4422</v>
      </c>
      <c r="H4933" s="1" t="s">
        <v>5</v>
      </c>
      <c r="I4933" s="1" t="s">
        <v>5</v>
      </c>
      <c r="J4933" s="1" t="s">
        <v>4394</v>
      </c>
      <c r="K4933" s="1" t="s">
        <v>5</v>
      </c>
      <c r="L4933" s="46">
        <v>99999</v>
      </c>
      <c r="M4933" s="15" t="s">
        <v>167</v>
      </c>
      <c r="N4933" s="5">
        <v>250</v>
      </c>
      <c r="O4933" s="16">
        <f t="shared" si="76"/>
        <v>0</v>
      </c>
      <c r="P4933" s="23"/>
      <c r="Q4933" s="23"/>
      <c r="R4933" s="23"/>
      <c r="S4933" s="23"/>
      <c r="T4933" s="23"/>
      <c r="U4933" s="23"/>
      <c r="V4933" s="23"/>
      <c r="W4933" s="23"/>
      <c r="X4933" s="23"/>
      <c r="Y4933" s="23"/>
      <c r="Z4933" s="23"/>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c r="BE4933" s="23"/>
      <c r="BF4933" s="23"/>
      <c r="BG4933" s="23"/>
      <c r="BH4933" s="23"/>
      <c r="BI4933" s="23"/>
      <c r="BJ4933" s="23"/>
      <c r="BK4933" s="23"/>
      <c r="BL4933" s="23"/>
      <c r="BM4933" s="23"/>
      <c r="BN4933" s="23"/>
      <c r="BO4933" s="23"/>
      <c r="BP4933" s="23"/>
    </row>
    <row r="4934" spans="1:68" x14ac:dyDescent="0.25">
      <c r="A4934" s="5">
        <v>79485</v>
      </c>
      <c r="B4934" s="3" t="s">
        <v>48</v>
      </c>
      <c r="C4934" s="1" t="s">
        <v>2532</v>
      </c>
      <c r="D4934" s="1" t="s">
        <v>5</v>
      </c>
      <c r="E4934" s="1" t="s">
        <v>4348</v>
      </c>
      <c r="F4934" s="1" t="s">
        <v>4429</v>
      </c>
      <c r="G4934" s="1" t="s">
        <v>4422</v>
      </c>
      <c r="H4934" s="1" t="s">
        <v>5</v>
      </c>
      <c r="I4934" s="1" t="s">
        <v>5</v>
      </c>
      <c r="J4934" s="1" t="s">
        <v>4394</v>
      </c>
      <c r="K4934" s="1" t="s">
        <v>5</v>
      </c>
      <c r="L4934" s="46">
        <v>99999</v>
      </c>
      <c r="M4934" s="15" t="s">
        <v>167</v>
      </c>
      <c r="N4934" s="5">
        <v>285</v>
      </c>
      <c r="O4934" s="16">
        <f t="shared" si="76"/>
        <v>0</v>
      </c>
      <c r="P4934" s="23"/>
      <c r="Q4934" s="23"/>
      <c r="R4934" s="23"/>
      <c r="S4934" s="23"/>
      <c r="T4934" s="23"/>
      <c r="U4934" s="23"/>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c r="BE4934" s="23"/>
      <c r="BF4934" s="23"/>
      <c r="BG4934" s="23"/>
      <c r="BH4934" s="23"/>
      <c r="BI4934" s="23"/>
      <c r="BJ4934" s="23"/>
      <c r="BK4934" s="23"/>
      <c r="BL4934" s="23"/>
      <c r="BM4934" s="23"/>
      <c r="BN4934" s="23"/>
      <c r="BO4934" s="23"/>
      <c r="BP4934" s="23"/>
    </row>
    <row r="4935" spans="1:68" x14ac:dyDescent="0.25">
      <c r="A4935" s="5">
        <v>79486</v>
      </c>
      <c r="B4935" s="3" t="s">
        <v>63</v>
      </c>
      <c r="C4935" s="1" t="s">
        <v>121</v>
      </c>
      <c r="D4935" s="1" t="s">
        <v>52</v>
      </c>
      <c r="E4935" s="1" t="s">
        <v>4352</v>
      </c>
      <c r="F4935" s="1" t="s">
        <v>4393</v>
      </c>
      <c r="G4935" s="1" t="s">
        <v>5</v>
      </c>
      <c r="H4935" s="1" t="s">
        <v>5</v>
      </c>
      <c r="I4935" s="1" t="s">
        <v>5</v>
      </c>
      <c r="J4935" s="1" t="s">
        <v>4394</v>
      </c>
      <c r="K4935" s="1" t="s">
        <v>5</v>
      </c>
      <c r="L4935" s="46">
        <v>99999</v>
      </c>
      <c r="M4935" s="15" t="s">
        <v>382</v>
      </c>
      <c r="N4935" s="5">
        <v>150</v>
      </c>
      <c r="O4935" s="16">
        <f t="shared" si="76"/>
        <v>0</v>
      </c>
      <c r="P4935" s="23"/>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c r="BE4935" s="23"/>
      <c r="BF4935" s="23"/>
      <c r="BG4935" s="23"/>
      <c r="BH4935" s="23"/>
      <c r="BI4935" s="23"/>
      <c r="BJ4935" s="23"/>
      <c r="BK4935" s="23"/>
      <c r="BL4935" s="23"/>
      <c r="BM4935" s="23"/>
      <c r="BN4935" s="23"/>
      <c r="BO4935" s="23"/>
      <c r="BP4935" s="23"/>
    </row>
    <row r="4936" spans="1:68" x14ac:dyDescent="0.25">
      <c r="A4936" s="5">
        <v>79487</v>
      </c>
      <c r="B4936" s="3" t="s">
        <v>50</v>
      </c>
      <c r="C4936" s="1" t="s">
        <v>2255</v>
      </c>
      <c r="D4936" s="1" t="s">
        <v>108</v>
      </c>
      <c r="E4936" s="1" t="s">
        <v>4359</v>
      </c>
      <c r="F4936" s="1" t="s">
        <v>4403</v>
      </c>
      <c r="G4936" s="1" t="s">
        <v>4404</v>
      </c>
      <c r="H4936" s="1" t="s">
        <v>4397</v>
      </c>
      <c r="I4936" s="1" t="s">
        <v>5</v>
      </c>
      <c r="J4936" s="1" t="s">
        <v>4394</v>
      </c>
      <c r="K4936" s="1" t="s">
        <v>5</v>
      </c>
      <c r="L4936" s="46">
        <v>99999</v>
      </c>
      <c r="M4936" s="15" t="s">
        <v>100</v>
      </c>
      <c r="N4936" s="5">
        <v>114</v>
      </c>
      <c r="O4936" s="16">
        <f t="shared" si="76"/>
        <v>0</v>
      </c>
      <c r="P4936" s="23"/>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c r="BE4936" s="23"/>
      <c r="BF4936" s="23"/>
      <c r="BG4936" s="23"/>
      <c r="BH4936" s="23"/>
      <c r="BI4936" s="23"/>
      <c r="BJ4936" s="23"/>
      <c r="BK4936" s="23"/>
      <c r="BL4936" s="23"/>
      <c r="BM4936" s="23"/>
      <c r="BN4936" s="23"/>
      <c r="BO4936" s="23"/>
      <c r="BP4936" s="23"/>
    </row>
    <row r="4937" spans="1:68" x14ac:dyDescent="0.25">
      <c r="A4937" s="5">
        <v>79488</v>
      </c>
      <c r="B4937" s="3" t="s">
        <v>24</v>
      </c>
      <c r="C4937" s="1" t="s">
        <v>2546</v>
      </c>
      <c r="D4937" s="1" t="s">
        <v>5</v>
      </c>
      <c r="E4937" s="1" t="s">
        <v>4342</v>
      </c>
      <c r="F4937" s="1" t="s">
        <v>4393</v>
      </c>
      <c r="G4937" s="1" t="s">
        <v>5</v>
      </c>
      <c r="H4937" s="1" t="s">
        <v>5</v>
      </c>
      <c r="I4937" s="1" t="s">
        <v>5</v>
      </c>
      <c r="J4937" s="1" t="s">
        <v>4394</v>
      </c>
      <c r="K4937" s="1" t="s">
        <v>5</v>
      </c>
      <c r="L4937" s="46">
        <v>99999</v>
      </c>
      <c r="M4937" s="15" t="s">
        <v>6</v>
      </c>
      <c r="N4937" s="5">
        <v>145</v>
      </c>
      <c r="O4937" s="16">
        <f t="shared" si="76"/>
        <v>0</v>
      </c>
      <c r="P4937" s="23"/>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c r="BE4937" s="23"/>
      <c r="BF4937" s="23"/>
      <c r="BG4937" s="23"/>
      <c r="BH4937" s="23"/>
      <c r="BI4937" s="23"/>
      <c r="BJ4937" s="23"/>
      <c r="BK4937" s="23"/>
      <c r="BL4937" s="23"/>
      <c r="BM4937" s="23"/>
      <c r="BN4937" s="23"/>
      <c r="BO4937" s="23"/>
      <c r="BP4937" s="23"/>
    </row>
    <row r="4938" spans="1:68" x14ac:dyDescent="0.25">
      <c r="A4938" s="5">
        <v>79489</v>
      </c>
      <c r="B4938" s="3" t="s">
        <v>45</v>
      </c>
      <c r="C4938" s="1" t="s">
        <v>2547</v>
      </c>
      <c r="D4938" s="1" t="s">
        <v>5</v>
      </c>
      <c r="E4938" s="1" t="s">
        <v>4347</v>
      </c>
      <c r="F4938" s="1" t="s">
        <v>4421</v>
      </c>
      <c r="G4938" s="1" t="s">
        <v>4422</v>
      </c>
      <c r="H4938" s="1" t="s">
        <v>5</v>
      </c>
      <c r="I4938" s="1" t="s">
        <v>5</v>
      </c>
      <c r="J4938" s="1" t="s">
        <v>4394</v>
      </c>
      <c r="K4938" s="1" t="s">
        <v>5</v>
      </c>
      <c r="L4938" s="46">
        <v>99999</v>
      </c>
      <c r="M4938" s="15" t="s">
        <v>167</v>
      </c>
      <c r="N4938" s="5">
        <v>285</v>
      </c>
      <c r="O4938" s="16">
        <f t="shared" si="76"/>
        <v>0</v>
      </c>
      <c r="P4938" s="23"/>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c r="BE4938" s="23"/>
      <c r="BF4938" s="23"/>
      <c r="BG4938" s="23"/>
      <c r="BH4938" s="23"/>
      <c r="BI4938" s="23"/>
      <c r="BJ4938" s="23"/>
      <c r="BK4938" s="23"/>
      <c r="BL4938" s="23"/>
      <c r="BM4938" s="23"/>
      <c r="BN4938" s="23"/>
      <c r="BO4938" s="23"/>
      <c r="BP4938" s="23"/>
    </row>
    <row r="4939" spans="1:68" x14ac:dyDescent="0.25">
      <c r="A4939" s="5">
        <v>79490</v>
      </c>
      <c r="B4939" s="3" t="s">
        <v>210</v>
      </c>
      <c r="C4939" s="1" t="s">
        <v>2548</v>
      </c>
      <c r="D4939" s="1" t="s">
        <v>5</v>
      </c>
      <c r="E4939" s="1" t="s">
        <v>4342</v>
      </c>
      <c r="F4939" s="1" t="s">
        <v>4393</v>
      </c>
      <c r="G4939" s="1" t="s">
        <v>5</v>
      </c>
      <c r="H4939" s="1" t="s">
        <v>5</v>
      </c>
      <c r="I4939" s="1" t="s">
        <v>5</v>
      </c>
      <c r="J4939" s="1" t="s">
        <v>4394</v>
      </c>
      <c r="K4939" s="1" t="s">
        <v>5</v>
      </c>
      <c r="L4939" s="46">
        <v>99999</v>
      </c>
      <c r="M4939" s="15" t="s">
        <v>6</v>
      </c>
      <c r="N4939" s="5">
        <v>140</v>
      </c>
      <c r="O4939" s="16">
        <f t="shared" si="76"/>
        <v>0</v>
      </c>
      <c r="P4939" s="23"/>
      <c r="Q4939" s="23"/>
      <c r="R4939" s="23"/>
      <c r="S4939" s="23"/>
      <c r="T4939" s="23"/>
      <c r="U4939" s="23"/>
      <c r="V4939" s="23"/>
      <c r="W4939" s="23"/>
      <c r="X4939" s="23"/>
      <c r="Y4939" s="23"/>
      <c r="Z4939" s="23"/>
      <c r="AA4939" s="23"/>
      <c r="AB4939" s="23"/>
      <c r="AC4939" s="23"/>
      <c r="AD4939" s="23"/>
      <c r="AE4939" s="23"/>
      <c r="AF4939" s="23"/>
      <c r="AG4939" s="23"/>
      <c r="AH4939" s="23"/>
      <c r="AI4939" s="23"/>
      <c r="AJ4939" s="23"/>
      <c r="AK4939" s="23"/>
      <c r="AL4939" s="23"/>
      <c r="AM4939" s="23"/>
      <c r="AN4939" s="23"/>
      <c r="AO4939" s="23"/>
      <c r="AP4939" s="23"/>
      <c r="AQ4939" s="23"/>
      <c r="AR4939" s="23"/>
      <c r="AS4939" s="23"/>
      <c r="AT4939" s="23"/>
      <c r="AU4939" s="23"/>
      <c r="AV4939" s="23"/>
      <c r="AW4939" s="23"/>
      <c r="AX4939" s="23"/>
      <c r="AY4939" s="23"/>
      <c r="AZ4939" s="23"/>
      <c r="BA4939" s="23"/>
      <c r="BB4939" s="23"/>
      <c r="BC4939" s="23"/>
      <c r="BD4939" s="23"/>
      <c r="BE4939" s="23"/>
      <c r="BF4939" s="23"/>
      <c r="BG4939" s="23"/>
      <c r="BH4939" s="23"/>
      <c r="BI4939" s="23"/>
      <c r="BJ4939" s="23"/>
      <c r="BK4939" s="23"/>
      <c r="BL4939" s="23"/>
      <c r="BM4939" s="23"/>
      <c r="BN4939" s="23"/>
      <c r="BO4939" s="23"/>
      <c r="BP4939" s="23"/>
    </row>
    <row r="4940" spans="1:68" x14ac:dyDescent="0.25">
      <c r="A4940" s="5">
        <v>79491</v>
      </c>
      <c r="B4940" s="3" t="s">
        <v>24</v>
      </c>
      <c r="C4940" s="1" t="s">
        <v>2549</v>
      </c>
      <c r="D4940" s="1" t="s">
        <v>5</v>
      </c>
      <c r="E4940" s="1" t="s">
        <v>4342</v>
      </c>
      <c r="F4940" s="1" t="s">
        <v>4393</v>
      </c>
      <c r="G4940" s="1" t="s">
        <v>5</v>
      </c>
      <c r="H4940" s="1" t="s">
        <v>5</v>
      </c>
      <c r="I4940" s="1" t="s">
        <v>5</v>
      </c>
      <c r="J4940" s="1" t="s">
        <v>4394</v>
      </c>
      <c r="K4940" s="1" t="s">
        <v>5</v>
      </c>
      <c r="L4940" s="46">
        <v>99999</v>
      </c>
      <c r="M4940" s="15" t="s">
        <v>6</v>
      </c>
      <c r="N4940" s="5">
        <v>145</v>
      </c>
      <c r="O4940" s="16">
        <f t="shared" si="76"/>
        <v>0</v>
      </c>
      <c r="P4940" s="23"/>
      <c r="Q4940" s="23"/>
      <c r="R4940" s="23"/>
      <c r="S4940" s="23"/>
      <c r="T4940" s="23"/>
      <c r="U4940" s="23"/>
      <c r="V4940" s="23"/>
      <c r="W4940" s="23"/>
      <c r="X4940" s="23"/>
      <c r="Y4940" s="23"/>
      <c r="Z4940" s="23"/>
      <c r="AA4940" s="23"/>
      <c r="AB4940" s="23"/>
      <c r="AC4940" s="23"/>
      <c r="AD4940" s="23"/>
      <c r="AE4940" s="23"/>
      <c r="AF4940" s="23"/>
      <c r="AG4940" s="23"/>
      <c r="AH4940" s="23"/>
      <c r="AI4940" s="23"/>
      <c r="AJ4940" s="23"/>
      <c r="AK4940" s="23"/>
      <c r="AL4940" s="23"/>
      <c r="AM4940" s="23"/>
      <c r="AN4940" s="23"/>
      <c r="AO4940" s="23"/>
      <c r="AP4940" s="23"/>
      <c r="AQ4940" s="23"/>
      <c r="AR4940" s="23"/>
      <c r="AS4940" s="23"/>
      <c r="AT4940" s="23"/>
      <c r="AU4940" s="23"/>
      <c r="AV4940" s="23"/>
      <c r="AW4940" s="23"/>
      <c r="AX4940" s="23"/>
      <c r="AY4940" s="23"/>
      <c r="AZ4940" s="23"/>
      <c r="BA4940" s="23"/>
      <c r="BB4940" s="23"/>
      <c r="BC4940" s="23"/>
      <c r="BD4940" s="23"/>
      <c r="BE4940" s="23"/>
      <c r="BF4940" s="23"/>
      <c r="BG4940" s="23"/>
      <c r="BH4940" s="23"/>
      <c r="BI4940" s="23"/>
      <c r="BJ4940" s="23"/>
      <c r="BK4940" s="23"/>
      <c r="BL4940" s="23"/>
      <c r="BM4940" s="23"/>
      <c r="BN4940" s="23"/>
      <c r="BO4940" s="23"/>
      <c r="BP4940" s="23"/>
    </row>
    <row r="4941" spans="1:68" x14ac:dyDescent="0.25">
      <c r="A4941" s="5">
        <v>79494</v>
      </c>
      <c r="B4941" s="3" t="s">
        <v>13</v>
      </c>
      <c r="C4941" s="1" t="s">
        <v>2550</v>
      </c>
      <c r="D4941" s="1" t="s">
        <v>5</v>
      </c>
      <c r="E4941" s="1" t="s">
        <v>4342</v>
      </c>
      <c r="F4941" s="1" t="s">
        <v>4393</v>
      </c>
      <c r="G4941" s="1" t="s">
        <v>5</v>
      </c>
      <c r="H4941" s="1" t="s">
        <v>5</v>
      </c>
      <c r="I4941" s="1" t="s">
        <v>5</v>
      </c>
      <c r="J4941" s="1" t="s">
        <v>4394</v>
      </c>
      <c r="K4941" s="1" t="s">
        <v>5</v>
      </c>
      <c r="L4941" s="46">
        <v>99999</v>
      </c>
      <c r="M4941" s="15" t="s">
        <v>6</v>
      </c>
      <c r="N4941" s="5">
        <v>145</v>
      </c>
      <c r="O4941" s="16">
        <f t="shared" si="76"/>
        <v>0</v>
      </c>
      <c r="P4941" s="23"/>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c r="BE4941" s="23"/>
      <c r="BF4941" s="23"/>
      <c r="BG4941" s="23"/>
      <c r="BH4941" s="23"/>
      <c r="BI4941" s="23"/>
      <c r="BJ4941" s="23"/>
      <c r="BK4941" s="23"/>
      <c r="BL4941" s="23"/>
      <c r="BM4941" s="23"/>
      <c r="BN4941" s="23"/>
      <c r="BO4941" s="23"/>
      <c r="BP4941" s="23"/>
    </row>
    <row r="4942" spans="1:68" x14ac:dyDescent="0.25">
      <c r="A4942" s="5">
        <v>79498</v>
      </c>
      <c r="B4942" s="3" t="s">
        <v>13</v>
      </c>
      <c r="C4942" s="1" t="s">
        <v>2551</v>
      </c>
      <c r="D4942" s="1" t="s">
        <v>5</v>
      </c>
      <c r="E4942" s="1" t="s">
        <v>4342</v>
      </c>
      <c r="F4942" s="1" t="s">
        <v>4393</v>
      </c>
      <c r="G4942" s="1" t="s">
        <v>5</v>
      </c>
      <c r="H4942" s="1" t="s">
        <v>5</v>
      </c>
      <c r="I4942" s="1" t="s">
        <v>5</v>
      </c>
      <c r="J4942" s="1" t="s">
        <v>4394</v>
      </c>
      <c r="K4942" s="1" t="s">
        <v>5</v>
      </c>
      <c r="L4942" s="46">
        <v>99999</v>
      </c>
      <c r="M4942" s="15" t="s">
        <v>6</v>
      </c>
      <c r="N4942" s="5">
        <v>145</v>
      </c>
      <c r="O4942" s="16">
        <f t="shared" si="76"/>
        <v>0</v>
      </c>
      <c r="P4942" s="23"/>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c r="AP4942" s="23"/>
      <c r="AQ4942" s="23"/>
      <c r="AR4942" s="23"/>
      <c r="AS4942" s="23"/>
      <c r="AT4942" s="23"/>
      <c r="AU4942" s="23"/>
      <c r="AV4942" s="23"/>
      <c r="AW4942" s="23"/>
      <c r="AX4942" s="23"/>
      <c r="AY4942" s="23"/>
      <c r="AZ4942" s="23"/>
      <c r="BA4942" s="23"/>
      <c r="BB4942" s="23"/>
      <c r="BC4942" s="23"/>
      <c r="BD4942" s="23"/>
      <c r="BE4942" s="23"/>
      <c r="BF4942" s="23"/>
      <c r="BG4942" s="23"/>
      <c r="BH4942" s="23"/>
      <c r="BI4942" s="23"/>
      <c r="BJ4942" s="23"/>
      <c r="BK4942" s="23"/>
      <c r="BL4942" s="23"/>
      <c r="BM4942" s="23"/>
      <c r="BN4942" s="23"/>
      <c r="BO4942" s="23"/>
      <c r="BP4942" s="23"/>
    </row>
    <row r="4943" spans="1:68" x14ac:dyDescent="0.25">
      <c r="A4943" s="5">
        <v>79499</v>
      </c>
      <c r="B4943" s="3" t="s">
        <v>152</v>
      </c>
      <c r="C4943" s="1" t="s">
        <v>2552</v>
      </c>
      <c r="D4943" s="1" t="s">
        <v>5</v>
      </c>
      <c r="E4943" s="1" t="s">
        <v>4342</v>
      </c>
      <c r="F4943" s="1" t="s">
        <v>4393</v>
      </c>
      <c r="G4943" s="1" t="s">
        <v>5</v>
      </c>
      <c r="H4943" s="1" t="s">
        <v>5</v>
      </c>
      <c r="I4943" s="1" t="s">
        <v>5</v>
      </c>
      <c r="J4943" s="1" t="s">
        <v>4394</v>
      </c>
      <c r="K4943" s="1" t="s">
        <v>5</v>
      </c>
      <c r="L4943" s="46">
        <v>99999</v>
      </c>
      <c r="M4943" s="15" t="s">
        <v>6</v>
      </c>
      <c r="N4943" s="5">
        <v>145</v>
      </c>
      <c r="O4943" s="16">
        <f t="shared" ref="O4943:O5006" si="77">SUM(P4943:BP4943)</f>
        <v>0</v>
      </c>
      <c r="P4943" s="23"/>
      <c r="Q4943" s="23"/>
      <c r="R4943" s="23"/>
      <c r="S4943" s="23"/>
      <c r="T4943" s="23"/>
      <c r="U4943" s="23"/>
      <c r="V4943" s="23"/>
      <c r="W4943" s="23"/>
      <c r="X4943" s="23"/>
      <c r="Y4943" s="23"/>
      <c r="Z4943" s="23"/>
      <c r="AA4943" s="23"/>
      <c r="AB4943" s="23"/>
      <c r="AC4943" s="23"/>
      <c r="AD4943" s="23"/>
      <c r="AE4943" s="23"/>
      <c r="AF4943" s="23"/>
      <c r="AG4943" s="23"/>
      <c r="AH4943" s="23"/>
      <c r="AI4943" s="23"/>
      <c r="AJ4943" s="23"/>
      <c r="AK4943" s="23"/>
      <c r="AL4943" s="23"/>
      <c r="AM4943" s="23"/>
      <c r="AN4943" s="23"/>
      <c r="AO4943" s="23"/>
      <c r="AP4943" s="23"/>
      <c r="AQ4943" s="23"/>
      <c r="AR4943" s="23"/>
      <c r="AS4943" s="23"/>
      <c r="AT4943" s="23"/>
      <c r="AU4943" s="23"/>
      <c r="AV4943" s="23"/>
      <c r="AW4943" s="23"/>
      <c r="AX4943" s="23"/>
      <c r="AY4943" s="23"/>
      <c r="AZ4943" s="23"/>
      <c r="BA4943" s="23"/>
      <c r="BB4943" s="23"/>
      <c r="BC4943" s="23"/>
      <c r="BD4943" s="23"/>
      <c r="BE4943" s="23"/>
      <c r="BF4943" s="23"/>
      <c r="BG4943" s="23"/>
      <c r="BH4943" s="23"/>
      <c r="BI4943" s="23"/>
      <c r="BJ4943" s="23"/>
      <c r="BK4943" s="23"/>
      <c r="BL4943" s="23"/>
      <c r="BM4943" s="23"/>
      <c r="BN4943" s="23"/>
      <c r="BO4943" s="23"/>
      <c r="BP4943" s="23"/>
    </row>
    <row r="4944" spans="1:68" x14ac:dyDescent="0.25">
      <c r="A4944" s="5">
        <v>79500</v>
      </c>
      <c r="B4944" s="3" t="s">
        <v>212</v>
      </c>
      <c r="C4944" s="1" t="s">
        <v>2553</v>
      </c>
      <c r="D4944" s="1" t="s">
        <v>5</v>
      </c>
      <c r="E4944" s="1" t="s">
        <v>4342</v>
      </c>
      <c r="F4944" s="1" t="s">
        <v>4393</v>
      </c>
      <c r="G4944" s="1" t="s">
        <v>5</v>
      </c>
      <c r="H4944" s="1" t="s">
        <v>5</v>
      </c>
      <c r="I4944" s="1" t="s">
        <v>5</v>
      </c>
      <c r="J4944" s="1" t="s">
        <v>4394</v>
      </c>
      <c r="K4944" s="1" t="s">
        <v>5</v>
      </c>
      <c r="L4944" s="46">
        <v>99999</v>
      </c>
      <c r="M4944" s="15" t="s">
        <v>6</v>
      </c>
      <c r="N4944" s="5">
        <v>145</v>
      </c>
      <c r="O4944" s="16">
        <f t="shared" si="77"/>
        <v>0</v>
      </c>
      <c r="P4944" s="23"/>
      <c r="Q4944" s="23"/>
      <c r="R4944" s="23"/>
      <c r="S4944" s="23"/>
      <c r="T4944" s="23"/>
      <c r="U4944" s="23"/>
      <c r="V4944" s="23"/>
      <c r="W4944" s="23"/>
      <c r="X4944" s="23"/>
      <c r="Y4944" s="23"/>
      <c r="Z4944" s="23"/>
      <c r="AA4944" s="23"/>
      <c r="AB4944" s="23"/>
      <c r="AC4944" s="23"/>
      <c r="AD4944" s="23"/>
      <c r="AE4944" s="23"/>
      <c r="AF4944" s="23"/>
      <c r="AG4944" s="23"/>
      <c r="AH4944" s="23"/>
      <c r="AI4944" s="23"/>
      <c r="AJ4944" s="23"/>
      <c r="AK4944" s="23"/>
      <c r="AL4944" s="23"/>
      <c r="AM4944" s="23"/>
      <c r="AN4944" s="23"/>
      <c r="AO4944" s="23"/>
      <c r="AP4944" s="23"/>
      <c r="AQ4944" s="23"/>
      <c r="AR4944" s="23"/>
      <c r="AS4944" s="23"/>
      <c r="AT4944" s="23"/>
      <c r="AU4944" s="23"/>
      <c r="AV4944" s="23"/>
      <c r="AW4944" s="23"/>
      <c r="AX4944" s="23"/>
      <c r="AY4944" s="23"/>
      <c r="AZ4944" s="23"/>
      <c r="BA4944" s="23"/>
      <c r="BB4944" s="23"/>
      <c r="BC4944" s="23"/>
      <c r="BD4944" s="23"/>
      <c r="BE4944" s="23"/>
      <c r="BF4944" s="23"/>
      <c r="BG4944" s="23"/>
      <c r="BH4944" s="23"/>
      <c r="BI4944" s="23"/>
      <c r="BJ4944" s="23"/>
      <c r="BK4944" s="23"/>
      <c r="BL4944" s="23"/>
      <c r="BM4944" s="23"/>
      <c r="BN4944" s="23"/>
      <c r="BO4944" s="23"/>
      <c r="BP4944" s="23"/>
    </row>
    <row r="4945" spans="1:68" x14ac:dyDescent="0.25">
      <c r="A4945" s="5">
        <v>79502</v>
      </c>
      <c r="B4945" s="3" t="s">
        <v>112</v>
      </c>
      <c r="C4945" s="1" t="s">
        <v>11</v>
      </c>
      <c r="D4945" s="1" t="s">
        <v>5</v>
      </c>
      <c r="E4945" s="1" t="s">
        <v>4363</v>
      </c>
      <c r="F4945" s="1" t="s">
        <v>4398</v>
      </c>
      <c r="G4945" s="1" t="s">
        <v>5</v>
      </c>
      <c r="H4945" s="1" t="s">
        <v>5</v>
      </c>
      <c r="I4945" s="1" t="s">
        <v>5</v>
      </c>
      <c r="J4945" s="1" t="s">
        <v>4394</v>
      </c>
      <c r="K4945" s="1" t="s">
        <v>5</v>
      </c>
      <c r="L4945" s="46">
        <v>99999</v>
      </c>
      <c r="M4945" s="15" t="s">
        <v>60</v>
      </c>
      <c r="N4945" s="5">
        <v>67</v>
      </c>
      <c r="O4945" s="16">
        <f t="shared" si="77"/>
        <v>0</v>
      </c>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c r="BK4945" s="23"/>
      <c r="BL4945" s="23"/>
      <c r="BM4945" s="23"/>
      <c r="BN4945" s="23"/>
      <c r="BO4945" s="23"/>
      <c r="BP4945" s="23"/>
    </row>
    <row r="4946" spans="1:68" x14ac:dyDescent="0.25">
      <c r="A4946" s="5">
        <v>79503</v>
      </c>
      <c r="B4946" s="3" t="s">
        <v>3</v>
      </c>
      <c r="C4946" s="1" t="s">
        <v>2368</v>
      </c>
      <c r="D4946" s="1" t="s">
        <v>958</v>
      </c>
      <c r="E4946" s="1" t="s">
        <v>4342</v>
      </c>
      <c r="F4946" s="1" t="s">
        <v>4393</v>
      </c>
      <c r="G4946" s="1" t="s">
        <v>5</v>
      </c>
      <c r="H4946" s="1" t="s">
        <v>5</v>
      </c>
      <c r="I4946" s="1" t="s">
        <v>5</v>
      </c>
      <c r="J4946" s="1" t="s">
        <v>4394</v>
      </c>
      <c r="K4946" s="1" t="s">
        <v>5</v>
      </c>
      <c r="L4946" s="46">
        <v>99999</v>
      </c>
      <c r="M4946" s="15" t="s">
        <v>6</v>
      </c>
      <c r="N4946" s="5">
        <v>150</v>
      </c>
      <c r="O4946" s="16">
        <f t="shared" si="77"/>
        <v>0</v>
      </c>
      <c r="P4946" s="23"/>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c r="BK4946" s="23"/>
      <c r="BL4946" s="23"/>
      <c r="BM4946" s="23"/>
      <c r="BN4946" s="23"/>
      <c r="BO4946" s="23"/>
      <c r="BP4946" s="23"/>
    </row>
    <row r="4947" spans="1:68" x14ac:dyDescent="0.25">
      <c r="A4947" s="5">
        <v>79504</v>
      </c>
      <c r="B4947" s="3" t="s">
        <v>3</v>
      </c>
      <c r="C4947" s="1" t="s">
        <v>2346</v>
      </c>
      <c r="D4947" s="1" t="s">
        <v>958</v>
      </c>
      <c r="E4947" s="1" t="s">
        <v>4342</v>
      </c>
      <c r="F4947" s="1" t="s">
        <v>4393</v>
      </c>
      <c r="G4947" s="1" t="s">
        <v>5</v>
      </c>
      <c r="H4947" s="1" t="s">
        <v>5</v>
      </c>
      <c r="I4947" s="1" t="s">
        <v>5</v>
      </c>
      <c r="J4947" s="1" t="s">
        <v>4394</v>
      </c>
      <c r="K4947" s="1" t="s">
        <v>5</v>
      </c>
      <c r="L4947" s="46">
        <v>99999</v>
      </c>
      <c r="M4947" s="15" t="s">
        <v>6</v>
      </c>
      <c r="N4947" s="5">
        <v>150</v>
      </c>
      <c r="O4947" s="16">
        <f t="shared" si="77"/>
        <v>0</v>
      </c>
      <c r="P4947" s="23"/>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c r="BK4947" s="23"/>
      <c r="BL4947" s="23"/>
      <c r="BM4947" s="23"/>
      <c r="BN4947" s="23"/>
      <c r="BO4947" s="23"/>
      <c r="BP4947" s="23"/>
    </row>
    <row r="4948" spans="1:68" x14ac:dyDescent="0.25">
      <c r="A4948" s="5">
        <v>79505</v>
      </c>
      <c r="B4948" s="3" t="s">
        <v>212</v>
      </c>
      <c r="C4948" s="1" t="s">
        <v>2098</v>
      </c>
      <c r="D4948" s="1" t="s">
        <v>958</v>
      </c>
      <c r="E4948" s="1" t="s">
        <v>4342</v>
      </c>
      <c r="F4948" s="1" t="s">
        <v>4393</v>
      </c>
      <c r="G4948" s="1" t="s">
        <v>5</v>
      </c>
      <c r="H4948" s="1" t="s">
        <v>5</v>
      </c>
      <c r="I4948" s="1" t="s">
        <v>5</v>
      </c>
      <c r="J4948" s="1" t="s">
        <v>4394</v>
      </c>
      <c r="K4948" s="1" t="s">
        <v>5</v>
      </c>
      <c r="L4948" s="46">
        <v>99999</v>
      </c>
      <c r="M4948" s="15" t="s">
        <v>6</v>
      </c>
      <c r="N4948" s="5">
        <v>150</v>
      </c>
      <c r="O4948" s="16">
        <f t="shared" si="77"/>
        <v>0</v>
      </c>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c r="BK4948" s="23"/>
      <c r="BL4948" s="23"/>
      <c r="BM4948" s="23"/>
      <c r="BN4948" s="23"/>
      <c r="BO4948" s="23"/>
      <c r="BP4948" s="23"/>
    </row>
    <row r="4949" spans="1:68" x14ac:dyDescent="0.25">
      <c r="A4949" s="5">
        <v>79506</v>
      </c>
      <c r="B4949" s="3" t="s">
        <v>119</v>
      </c>
      <c r="C4949" s="1" t="s">
        <v>2554</v>
      </c>
      <c r="D4949" s="1" t="s">
        <v>5</v>
      </c>
      <c r="E4949" s="1" t="s">
        <v>4342</v>
      </c>
      <c r="F4949" s="1" t="s">
        <v>4393</v>
      </c>
      <c r="G4949" s="1" t="s">
        <v>5</v>
      </c>
      <c r="H4949" s="1" t="s">
        <v>5</v>
      </c>
      <c r="I4949" s="1" t="s">
        <v>5</v>
      </c>
      <c r="J4949" s="1" t="s">
        <v>4394</v>
      </c>
      <c r="K4949" s="1" t="s">
        <v>5</v>
      </c>
      <c r="L4949" s="46">
        <v>99999</v>
      </c>
      <c r="M4949" s="15" t="s">
        <v>6</v>
      </c>
      <c r="N4949" s="5">
        <v>145</v>
      </c>
      <c r="O4949" s="16">
        <f t="shared" si="77"/>
        <v>0</v>
      </c>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c r="BK4949" s="23"/>
      <c r="BL4949" s="23"/>
      <c r="BM4949" s="23"/>
      <c r="BN4949" s="23"/>
      <c r="BO4949" s="23"/>
      <c r="BP4949" s="23"/>
    </row>
    <row r="4950" spans="1:68" x14ac:dyDescent="0.25">
      <c r="A4950" s="5">
        <v>79510</v>
      </c>
      <c r="B4950" s="3" t="s">
        <v>42</v>
      </c>
      <c r="C4950" s="1" t="s">
        <v>2555</v>
      </c>
      <c r="D4950" s="1" t="s">
        <v>1014</v>
      </c>
      <c r="E4950" s="1" t="s">
        <v>4346</v>
      </c>
      <c r="F4950" s="1" t="s">
        <v>4429</v>
      </c>
      <c r="G4950" s="1" t="s">
        <v>4423</v>
      </c>
      <c r="H4950" s="1" t="s">
        <v>5</v>
      </c>
      <c r="I4950" s="1" t="s">
        <v>5</v>
      </c>
      <c r="J4950" s="1" t="s">
        <v>4425</v>
      </c>
      <c r="K4950" s="1" t="s">
        <v>5</v>
      </c>
      <c r="L4950" s="46">
        <v>99999</v>
      </c>
      <c r="M4950" s="15" t="s">
        <v>167</v>
      </c>
      <c r="N4950" s="5">
        <v>250</v>
      </c>
      <c r="O4950" s="16">
        <f t="shared" si="77"/>
        <v>0</v>
      </c>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c r="BK4950" s="23"/>
      <c r="BL4950" s="23"/>
      <c r="BM4950" s="23"/>
      <c r="BN4950" s="23"/>
      <c r="BO4950" s="23"/>
      <c r="BP4950" s="23"/>
    </row>
    <row r="4951" spans="1:68" x14ac:dyDescent="0.25">
      <c r="A4951" s="5">
        <v>79511</v>
      </c>
      <c r="B4951" s="3" t="s">
        <v>48</v>
      </c>
      <c r="C4951" s="1" t="s">
        <v>1698</v>
      </c>
      <c r="D4951" s="1" t="s">
        <v>5</v>
      </c>
      <c r="E4951" s="1" t="s">
        <v>4348</v>
      </c>
      <c r="F4951" s="1" t="s">
        <v>4428</v>
      </c>
      <c r="G4951" s="1" t="s">
        <v>4422</v>
      </c>
      <c r="H4951" s="1" t="s">
        <v>5</v>
      </c>
      <c r="I4951" s="1" t="s">
        <v>5</v>
      </c>
      <c r="J4951" s="1" t="s">
        <v>4394</v>
      </c>
      <c r="K4951" s="1" t="s">
        <v>5</v>
      </c>
      <c r="L4951" s="46">
        <v>99999</v>
      </c>
      <c r="M4951" s="15" t="s">
        <v>167</v>
      </c>
      <c r="N4951" s="5">
        <v>160</v>
      </c>
      <c r="O4951" s="16">
        <f t="shared" si="77"/>
        <v>0</v>
      </c>
      <c r="P4951" s="23"/>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c r="BK4951" s="23"/>
      <c r="BL4951" s="23"/>
      <c r="BM4951" s="23"/>
      <c r="BN4951" s="23"/>
      <c r="BO4951" s="23"/>
      <c r="BP4951" s="23"/>
    </row>
    <row r="4952" spans="1:68" x14ac:dyDescent="0.25">
      <c r="A4952" s="5">
        <v>79512</v>
      </c>
      <c r="B4952" s="3" t="s">
        <v>3</v>
      </c>
      <c r="C4952" s="1" t="s">
        <v>2556</v>
      </c>
      <c r="D4952" s="1" t="s">
        <v>5</v>
      </c>
      <c r="E4952" s="1" t="s">
        <v>4342</v>
      </c>
      <c r="F4952" s="1" t="s">
        <v>4393</v>
      </c>
      <c r="G4952" s="1" t="s">
        <v>5</v>
      </c>
      <c r="H4952" s="1" t="s">
        <v>5</v>
      </c>
      <c r="I4952" s="1" t="s">
        <v>5</v>
      </c>
      <c r="J4952" s="1" t="s">
        <v>4394</v>
      </c>
      <c r="K4952" s="1" t="s">
        <v>5</v>
      </c>
      <c r="L4952" s="46">
        <v>99999</v>
      </c>
      <c r="M4952" s="15" t="s">
        <v>6</v>
      </c>
      <c r="N4952" s="5">
        <v>145</v>
      </c>
      <c r="O4952" s="16">
        <f t="shared" si="77"/>
        <v>0</v>
      </c>
      <c r="P4952" s="23"/>
      <c r="Q4952" s="23"/>
      <c r="R4952" s="23"/>
      <c r="S4952" s="23"/>
      <c r="T4952" s="23"/>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c r="BE4952" s="23"/>
      <c r="BF4952" s="23"/>
      <c r="BG4952" s="23"/>
      <c r="BH4952" s="23"/>
      <c r="BI4952" s="23"/>
      <c r="BJ4952" s="23"/>
      <c r="BK4952" s="23"/>
      <c r="BL4952" s="23"/>
      <c r="BM4952" s="23"/>
      <c r="BN4952" s="23"/>
      <c r="BO4952" s="23"/>
      <c r="BP4952" s="23"/>
    </row>
    <row r="4953" spans="1:68" x14ac:dyDescent="0.25">
      <c r="A4953" s="5">
        <v>79518</v>
      </c>
      <c r="B4953" s="3" t="s">
        <v>3</v>
      </c>
      <c r="C4953" s="1" t="s">
        <v>2557</v>
      </c>
      <c r="D4953" s="1" t="s">
        <v>5</v>
      </c>
      <c r="E4953" s="1" t="s">
        <v>4342</v>
      </c>
      <c r="F4953" s="1" t="s">
        <v>4393</v>
      </c>
      <c r="G4953" s="1" t="s">
        <v>5</v>
      </c>
      <c r="H4953" s="1" t="s">
        <v>5</v>
      </c>
      <c r="I4953" s="1" t="s">
        <v>5</v>
      </c>
      <c r="J4953" s="1" t="s">
        <v>4394</v>
      </c>
      <c r="K4953" s="1" t="s">
        <v>5</v>
      </c>
      <c r="L4953" s="46">
        <v>99999</v>
      </c>
      <c r="M4953" s="15" t="s">
        <v>6</v>
      </c>
      <c r="N4953" s="5">
        <v>145</v>
      </c>
      <c r="O4953" s="16">
        <f t="shared" si="77"/>
        <v>0</v>
      </c>
      <c r="P4953" s="23"/>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c r="BK4953" s="23"/>
      <c r="BL4953" s="23"/>
      <c r="BM4953" s="23"/>
      <c r="BN4953" s="23"/>
      <c r="BO4953" s="23"/>
      <c r="BP4953" s="23"/>
    </row>
    <row r="4954" spans="1:68" x14ac:dyDescent="0.25">
      <c r="A4954" s="5">
        <v>79519</v>
      </c>
      <c r="B4954" s="3" t="s">
        <v>20</v>
      </c>
      <c r="C4954" s="1" t="s">
        <v>2558</v>
      </c>
      <c r="D4954" s="1" t="s">
        <v>5</v>
      </c>
      <c r="E4954" s="1" t="s">
        <v>4342</v>
      </c>
      <c r="F4954" s="1" t="s">
        <v>4393</v>
      </c>
      <c r="G4954" s="1" t="s">
        <v>5</v>
      </c>
      <c r="H4954" s="1" t="s">
        <v>5</v>
      </c>
      <c r="I4954" s="1" t="s">
        <v>5</v>
      </c>
      <c r="J4954" s="1" t="s">
        <v>4394</v>
      </c>
      <c r="K4954" s="1" t="s">
        <v>5</v>
      </c>
      <c r="L4954" s="46">
        <v>99999</v>
      </c>
      <c r="M4954" s="15" t="s">
        <v>6</v>
      </c>
      <c r="N4954" s="5">
        <v>145</v>
      </c>
      <c r="O4954" s="16">
        <f t="shared" si="77"/>
        <v>0</v>
      </c>
      <c r="P4954" s="23"/>
      <c r="Q4954" s="23"/>
      <c r="R4954" s="23"/>
      <c r="S4954" s="23"/>
      <c r="T4954" s="23"/>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c r="BE4954" s="23"/>
      <c r="BF4954" s="23"/>
      <c r="BG4954" s="23"/>
      <c r="BH4954" s="23"/>
      <c r="BI4954" s="23"/>
      <c r="BJ4954" s="23"/>
      <c r="BK4954" s="23"/>
      <c r="BL4954" s="23"/>
      <c r="BM4954" s="23"/>
      <c r="BN4954" s="23"/>
      <c r="BO4954" s="23"/>
      <c r="BP4954" s="23"/>
    </row>
    <row r="4955" spans="1:68" x14ac:dyDescent="0.25">
      <c r="A4955" s="5">
        <v>79521</v>
      </c>
      <c r="B4955" s="3" t="s">
        <v>212</v>
      </c>
      <c r="C4955" s="1" t="s">
        <v>2559</v>
      </c>
      <c r="D4955" s="1" t="s">
        <v>5</v>
      </c>
      <c r="E4955" s="1" t="s">
        <v>4342</v>
      </c>
      <c r="F4955" s="1" t="s">
        <v>4393</v>
      </c>
      <c r="G4955" s="1" t="s">
        <v>5</v>
      </c>
      <c r="H4955" s="1" t="s">
        <v>5</v>
      </c>
      <c r="I4955" s="1" t="s">
        <v>5</v>
      </c>
      <c r="J4955" s="1" t="s">
        <v>4394</v>
      </c>
      <c r="K4955" s="1" t="s">
        <v>5</v>
      </c>
      <c r="L4955" s="46">
        <v>99999</v>
      </c>
      <c r="M4955" s="15" t="s">
        <v>6</v>
      </c>
      <c r="N4955" s="5">
        <v>145</v>
      </c>
      <c r="O4955" s="16">
        <f t="shared" si="77"/>
        <v>0</v>
      </c>
      <c r="P4955" s="23"/>
      <c r="Q4955" s="23"/>
      <c r="R4955" s="23"/>
      <c r="S4955" s="23"/>
      <c r="T4955" s="23"/>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c r="BE4955" s="23"/>
      <c r="BF4955" s="23"/>
      <c r="BG4955" s="23"/>
      <c r="BH4955" s="23"/>
      <c r="BI4955" s="23"/>
      <c r="BJ4955" s="23"/>
      <c r="BK4955" s="23"/>
      <c r="BL4955" s="23"/>
      <c r="BM4955" s="23"/>
      <c r="BN4955" s="23"/>
      <c r="BO4955" s="23"/>
      <c r="BP4955" s="23"/>
    </row>
    <row r="4956" spans="1:68" x14ac:dyDescent="0.25">
      <c r="A4956" s="5">
        <v>79522</v>
      </c>
      <c r="B4956" s="3" t="s">
        <v>20</v>
      </c>
      <c r="C4956" s="1" t="s">
        <v>2560</v>
      </c>
      <c r="D4956" s="1" t="s">
        <v>5</v>
      </c>
      <c r="E4956" s="1" t="s">
        <v>4342</v>
      </c>
      <c r="F4956" s="1" t="s">
        <v>4393</v>
      </c>
      <c r="G4956" s="1" t="s">
        <v>5</v>
      </c>
      <c r="H4956" s="1" t="s">
        <v>5</v>
      </c>
      <c r="I4956" s="1" t="s">
        <v>5</v>
      </c>
      <c r="J4956" s="1" t="s">
        <v>4394</v>
      </c>
      <c r="K4956" s="1" t="s">
        <v>5</v>
      </c>
      <c r="L4956" s="46">
        <v>99999</v>
      </c>
      <c r="M4956" s="15" t="s">
        <v>6</v>
      </c>
      <c r="N4956" s="5">
        <v>145</v>
      </c>
      <c r="O4956" s="16">
        <f t="shared" si="77"/>
        <v>0</v>
      </c>
      <c r="P4956" s="23"/>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c r="BK4956" s="23"/>
      <c r="BL4956" s="23"/>
      <c r="BM4956" s="23"/>
      <c r="BN4956" s="23"/>
      <c r="BO4956" s="23"/>
      <c r="BP4956" s="23"/>
    </row>
    <row r="4957" spans="1:68" x14ac:dyDescent="0.25">
      <c r="A4957" s="5">
        <v>79523</v>
      </c>
      <c r="B4957" s="3" t="s">
        <v>20</v>
      </c>
      <c r="C4957" s="1" t="s">
        <v>2561</v>
      </c>
      <c r="D4957" s="1" t="s">
        <v>5</v>
      </c>
      <c r="E4957" s="1" t="s">
        <v>4342</v>
      </c>
      <c r="F4957" s="1" t="s">
        <v>4393</v>
      </c>
      <c r="G4957" s="1" t="s">
        <v>5</v>
      </c>
      <c r="H4957" s="1" t="s">
        <v>5</v>
      </c>
      <c r="I4957" s="1" t="s">
        <v>5</v>
      </c>
      <c r="J4957" s="1" t="s">
        <v>4394</v>
      </c>
      <c r="K4957" s="1" t="s">
        <v>5</v>
      </c>
      <c r="L4957" s="46">
        <v>99999</v>
      </c>
      <c r="M4957" s="15" t="s">
        <v>6</v>
      </c>
      <c r="N4957" s="5">
        <v>145</v>
      </c>
      <c r="O4957" s="16">
        <f t="shared" si="77"/>
        <v>0</v>
      </c>
      <c r="P4957" s="23"/>
      <c r="Q4957" s="23"/>
      <c r="R4957" s="23"/>
      <c r="S4957" s="23"/>
      <c r="T4957" s="23"/>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c r="BE4957" s="23"/>
      <c r="BF4957" s="23"/>
      <c r="BG4957" s="23"/>
      <c r="BH4957" s="23"/>
      <c r="BI4957" s="23"/>
      <c r="BJ4957" s="23"/>
      <c r="BK4957" s="23"/>
      <c r="BL4957" s="23"/>
      <c r="BM4957" s="23"/>
      <c r="BN4957" s="23"/>
      <c r="BO4957" s="23"/>
      <c r="BP4957" s="23"/>
    </row>
    <row r="4958" spans="1:68" x14ac:dyDescent="0.25">
      <c r="A4958" s="5">
        <v>79524</v>
      </c>
      <c r="B4958" s="3" t="s">
        <v>20</v>
      </c>
      <c r="C4958" s="1" t="s">
        <v>2562</v>
      </c>
      <c r="D4958" s="1" t="s">
        <v>5</v>
      </c>
      <c r="E4958" s="1" t="s">
        <v>4342</v>
      </c>
      <c r="F4958" s="1" t="s">
        <v>4393</v>
      </c>
      <c r="G4958" s="1" t="s">
        <v>5</v>
      </c>
      <c r="H4958" s="1" t="s">
        <v>5</v>
      </c>
      <c r="I4958" s="1" t="s">
        <v>5</v>
      </c>
      <c r="J4958" s="1" t="s">
        <v>4394</v>
      </c>
      <c r="K4958" s="1" t="s">
        <v>5</v>
      </c>
      <c r="L4958" s="46">
        <v>99999</v>
      </c>
      <c r="M4958" s="15" t="s">
        <v>6</v>
      </c>
      <c r="N4958" s="5">
        <v>145</v>
      </c>
      <c r="O4958" s="16">
        <f t="shared" si="77"/>
        <v>0</v>
      </c>
      <c r="P4958" s="23"/>
      <c r="Q4958" s="23"/>
      <c r="R4958" s="23"/>
      <c r="S4958" s="23"/>
      <c r="T4958" s="23"/>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c r="BE4958" s="23"/>
      <c r="BF4958" s="23"/>
      <c r="BG4958" s="23"/>
      <c r="BH4958" s="23"/>
      <c r="BI4958" s="23"/>
      <c r="BJ4958" s="23"/>
      <c r="BK4958" s="23"/>
      <c r="BL4958" s="23"/>
      <c r="BM4958" s="23"/>
      <c r="BN4958" s="23"/>
      <c r="BO4958" s="23"/>
      <c r="BP4958" s="23"/>
    </row>
    <row r="4959" spans="1:68" x14ac:dyDescent="0.25">
      <c r="A4959" s="5">
        <v>79528</v>
      </c>
      <c r="B4959" s="3" t="s">
        <v>48</v>
      </c>
      <c r="C4959" s="1" t="s">
        <v>1225</v>
      </c>
      <c r="D4959" s="1" t="s">
        <v>1014</v>
      </c>
      <c r="E4959" s="1" t="s">
        <v>4348</v>
      </c>
      <c r="F4959" s="1" t="s">
        <v>4429</v>
      </c>
      <c r="G4959" s="1" t="s">
        <v>4423</v>
      </c>
      <c r="H4959" s="1" t="s">
        <v>5</v>
      </c>
      <c r="I4959" s="1" t="s">
        <v>5</v>
      </c>
      <c r="J4959" s="1" t="s">
        <v>4425</v>
      </c>
      <c r="K4959" s="1" t="s">
        <v>5</v>
      </c>
      <c r="L4959" s="46">
        <v>99999</v>
      </c>
      <c r="M4959" s="15" t="s">
        <v>167</v>
      </c>
      <c r="N4959" s="5">
        <v>250</v>
      </c>
      <c r="O4959" s="16">
        <f t="shared" si="77"/>
        <v>0</v>
      </c>
      <c r="P4959" s="23"/>
      <c r="Q4959" s="23"/>
      <c r="R4959" s="23"/>
      <c r="S4959" s="23"/>
      <c r="T4959" s="23"/>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c r="BE4959" s="23"/>
      <c r="BF4959" s="23"/>
      <c r="BG4959" s="23"/>
      <c r="BH4959" s="23"/>
      <c r="BI4959" s="23"/>
      <c r="BJ4959" s="23"/>
      <c r="BK4959" s="23"/>
      <c r="BL4959" s="23"/>
      <c r="BM4959" s="23"/>
      <c r="BN4959" s="23"/>
      <c r="BO4959" s="23"/>
      <c r="BP4959" s="23"/>
    </row>
    <row r="4960" spans="1:68" x14ac:dyDescent="0.25">
      <c r="A4960" s="5">
        <v>79530</v>
      </c>
      <c r="B4960" s="3" t="s">
        <v>152</v>
      </c>
      <c r="C4960" s="1" t="s">
        <v>2563</v>
      </c>
      <c r="D4960" s="1" t="s">
        <v>5</v>
      </c>
      <c r="E4960" s="1" t="s">
        <v>4342</v>
      </c>
      <c r="F4960" s="1" t="s">
        <v>4393</v>
      </c>
      <c r="G4960" s="1" t="s">
        <v>5</v>
      </c>
      <c r="H4960" s="1" t="s">
        <v>5</v>
      </c>
      <c r="I4960" s="1" t="s">
        <v>5</v>
      </c>
      <c r="J4960" s="1" t="s">
        <v>4394</v>
      </c>
      <c r="K4960" s="1" t="s">
        <v>5</v>
      </c>
      <c r="L4960" s="46">
        <v>99999</v>
      </c>
      <c r="M4960" s="15" t="s">
        <v>6</v>
      </c>
      <c r="N4960" s="5">
        <v>145</v>
      </c>
      <c r="O4960" s="16">
        <f t="shared" si="77"/>
        <v>0</v>
      </c>
      <c r="P4960" s="23"/>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c r="BK4960" s="23"/>
      <c r="BL4960" s="23"/>
      <c r="BM4960" s="23"/>
      <c r="BN4960" s="23"/>
      <c r="BO4960" s="23"/>
      <c r="BP4960" s="23"/>
    </row>
    <row r="4961" spans="1:68" x14ac:dyDescent="0.25">
      <c r="A4961" s="5">
        <v>79531</v>
      </c>
      <c r="B4961" s="3" t="s">
        <v>152</v>
      </c>
      <c r="C4961" s="1" t="s">
        <v>2331</v>
      </c>
      <c r="D4961" s="1" t="s">
        <v>958</v>
      </c>
      <c r="E4961" s="1" t="s">
        <v>4342</v>
      </c>
      <c r="F4961" s="1" t="s">
        <v>4393</v>
      </c>
      <c r="G4961" s="1" t="s">
        <v>5</v>
      </c>
      <c r="H4961" s="1" t="s">
        <v>5</v>
      </c>
      <c r="I4961" s="1" t="s">
        <v>5</v>
      </c>
      <c r="J4961" s="1" t="s">
        <v>4394</v>
      </c>
      <c r="K4961" s="1" t="s">
        <v>5</v>
      </c>
      <c r="L4961" s="46">
        <v>99999</v>
      </c>
      <c r="M4961" s="15" t="s">
        <v>6</v>
      </c>
      <c r="N4961" s="5">
        <v>150</v>
      </c>
      <c r="O4961" s="16">
        <f t="shared" si="77"/>
        <v>0</v>
      </c>
      <c r="P4961" s="23"/>
      <c r="Q4961" s="23"/>
      <c r="R4961" s="23"/>
      <c r="S4961" s="23"/>
      <c r="T4961" s="23"/>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c r="BE4961" s="23"/>
      <c r="BF4961" s="23"/>
      <c r="BG4961" s="23"/>
      <c r="BH4961" s="23"/>
      <c r="BI4961" s="23"/>
      <c r="BJ4961" s="23"/>
      <c r="BK4961" s="23"/>
      <c r="BL4961" s="23"/>
      <c r="BM4961" s="23"/>
      <c r="BN4961" s="23"/>
      <c r="BO4961" s="23"/>
      <c r="BP4961" s="23"/>
    </row>
    <row r="4962" spans="1:68" x14ac:dyDescent="0.25">
      <c r="A4962" s="5">
        <v>79532</v>
      </c>
      <c r="B4962" s="3" t="s">
        <v>3</v>
      </c>
      <c r="C4962" s="1" t="s">
        <v>2564</v>
      </c>
      <c r="D4962" s="1" t="s">
        <v>5</v>
      </c>
      <c r="E4962" s="1" t="s">
        <v>4342</v>
      </c>
      <c r="F4962" s="1" t="s">
        <v>4393</v>
      </c>
      <c r="G4962" s="1" t="s">
        <v>5</v>
      </c>
      <c r="H4962" s="1" t="s">
        <v>5</v>
      </c>
      <c r="I4962" s="1" t="s">
        <v>5</v>
      </c>
      <c r="J4962" s="1" t="s">
        <v>4394</v>
      </c>
      <c r="K4962" s="1" t="s">
        <v>5</v>
      </c>
      <c r="L4962" s="46">
        <v>99999</v>
      </c>
      <c r="M4962" s="15" t="s">
        <v>6</v>
      </c>
      <c r="N4962" s="5">
        <v>145</v>
      </c>
      <c r="O4962" s="16">
        <f t="shared" si="77"/>
        <v>0</v>
      </c>
      <c r="P4962" s="23"/>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c r="BK4962" s="23"/>
      <c r="BL4962" s="23"/>
      <c r="BM4962" s="23"/>
      <c r="BN4962" s="23"/>
      <c r="BO4962" s="23"/>
      <c r="BP4962" s="23"/>
    </row>
    <row r="4963" spans="1:68" x14ac:dyDescent="0.25">
      <c r="A4963" s="5">
        <v>79533</v>
      </c>
      <c r="B4963" s="3" t="s">
        <v>81</v>
      </c>
      <c r="C4963" s="1" t="s">
        <v>791</v>
      </c>
      <c r="D4963" s="1" t="s">
        <v>958</v>
      </c>
      <c r="E4963" s="1" t="s">
        <v>4356</v>
      </c>
      <c r="F4963" s="1" t="s">
        <v>4393</v>
      </c>
      <c r="G4963" s="1" t="s">
        <v>5</v>
      </c>
      <c r="H4963" s="1" t="s">
        <v>5</v>
      </c>
      <c r="I4963" s="1" t="s">
        <v>5</v>
      </c>
      <c r="J4963" s="1" t="s">
        <v>4394</v>
      </c>
      <c r="K4963" s="1" t="s">
        <v>5</v>
      </c>
      <c r="L4963" s="46">
        <v>99999</v>
      </c>
      <c r="M4963" s="15" t="s">
        <v>6</v>
      </c>
      <c r="N4963" s="5">
        <v>150</v>
      </c>
      <c r="O4963" s="16">
        <f t="shared" si="77"/>
        <v>0</v>
      </c>
      <c r="P4963" s="23"/>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c r="BK4963" s="23"/>
      <c r="BL4963" s="23"/>
      <c r="BM4963" s="23"/>
      <c r="BN4963" s="23"/>
      <c r="BO4963" s="23"/>
      <c r="BP4963" s="23"/>
    </row>
    <row r="4964" spans="1:68" x14ac:dyDescent="0.25">
      <c r="A4964" s="5">
        <v>79534</v>
      </c>
      <c r="B4964" s="3" t="s">
        <v>24</v>
      </c>
      <c r="C4964" s="1" t="s">
        <v>2565</v>
      </c>
      <c r="D4964" s="1" t="s">
        <v>5</v>
      </c>
      <c r="E4964" s="1" t="s">
        <v>4342</v>
      </c>
      <c r="F4964" s="1" t="s">
        <v>4393</v>
      </c>
      <c r="G4964" s="1" t="s">
        <v>5</v>
      </c>
      <c r="H4964" s="1" t="s">
        <v>5</v>
      </c>
      <c r="I4964" s="1" t="s">
        <v>5</v>
      </c>
      <c r="J4964" s="1" t="s">
        <v>4394</v>
      </c>
      <c r="K4964" s="1" t="s">
        <v>5</v>
      </c>
      <c r="L4964" s="46">
        <v>99999</v>
      </c>
      <c r="M4964" s="15" t="s">
        <v>6</v>
      </c>
      <c r="N4964" s="5">
        <v>145</v>
      </c>
      <c r="O4964" s="16">
        <f t="shared" si="77"/>
        <v>0</v>
      </c>
      <c r="P4964" s="23"/>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c r="BK4964" s="23"/>
      <c r="BL4964" s="23"/>
      <c r="BM4964" s="23"/>
      <c r="BN4964" s="23"/>
      <c r="BO4964" s="23"/>
      <c r="BP4964" s="23"/>
    </row>
    <row r="4965" spans="1:68" x14ac:dyDescent="0.25">
      <c r="A4965" s="5">
        <v>79535</v>
      </c>
      <c r="B4965" s="3" t="s">
        <v>3</v>
      </c>
      <c r="C4965" s="1" t="s">
        <v>2481</v>
      </c>
      <c r="D4965" s="1" t="s">
        <v>958</v>
      </c>
      <c r="E4965" s="1" t="s">
        <v>4342</v>
      </c>
      <c r="F4965" s="1" t="s">
        <v>4393</v>
      </c>
      <c r="G4965" s="1" t="s">
        <v>5</v>
      </c>
      <c r="H4965" s="1" t="s">
        <v>5</v>
      </c>
      <c r="I4965" s="1" t="s">
        <v>5</v>
      </c>
      <c r="J4965" s="1" t="s">
        <v>4394</v>
      </c>
      <c r="K4965" s="1" t="s">
        <v>5</v>
      </c>
      <c r="L4965" s="46">
        <v>99999</v>
      </c>
      <c r="M4965" s="15" t="s">
        <v>6</v>
      </c>
      <c r="N4965" s="5">
        <v>150</v>
      </c>
      <c r="O4965" s="16">
        <f t="shared" si="77"/>
        <v>0</v>
      </c>
      <c r="P4965" s="23"/>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c r="BK4965" s="23"/>
      <c r="BL4965" s="23"/>
      <c r="BM4965" s="23"/>
      <c r="BN4965" s="23"/>
      <c r="BO4965" s="23"/>
      <c r="BP4965" s="23"/>
    </row>
    <row r="4966" spans="1:68" x14ac:dyDescent="0.25">
      <c r="A4966" s="5">
        <v>79536</v>
      </c>
      <c r="B4966" s="3" t="s">
        <v>212</v>
      </c>
      <c r="C4966" s="1" t="s">
        <v>2566</v>
      </c>
      <c r="D4966" s="1" t="s">
        <v>958</v>
      </c>
      <c r="E4966" s="1" t="s">
        <v>4342</v>
      </c>
      <c r="F4966" s="1" t="s">
        <v>4393</v>
      </c>
      <c r="G4966" s="1" t="s">
        <v>5</v>
      </c>
      <c r="H4966" s="1" t="s">
        <v>5</v>
      </c>
      <c r="I4966" s="1" t="s">
        <v>5</v>
      </c>
      <c r="J4966" s="1" t="s">
        <v>4394</v>
      </c>
      <c r="K4966" s="1" t="s">
        <v>5</v>
      </c>
      <c r="L4966" s="46">
        <v>99999</v>
      </c>
      <c r="M4966" s="15" t="s">
        <v>6</v>
      </c>
      <c r="N4966" s="5">
        <v>150</v>
      </c>
      <c r="O4966" s="16">
        <f t="shared" si="77"/>
        <v>0</v>
      </c>
      <c r="P4966" s="23"/>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c r="BK4966" s="23"/>
      <c r="BL4966" s="23"/>
      <c r="BM4966" s="23"/>
      <c r="BN4966" s="23"/>
      <c r="BO4966" s="23"/>
      <c r="BP4966" s="23"/>
    </row>
    <row r="4967" spans="1:68" x14ac:dyDescent="0.25">
      <c r="A4967" s="5">
        <v>79537</v>
      </c>
      <c r="B4967" s="3" t="s">
        <v>212</v>
      </c>
      <c r="C4967" s="1" t="s">
        <v>2060</v>
      </c>
      <c r="D4967" s="1" t="s">
        <v>958</v>
      </c>
      <c r="E4967" s="1" t="s">
        <v>4342</v>
      </c>
      <c r="F4967" s="1" t="s">
        <v>4393</v>
      </c>
      <c r="G4967" s="1" t="s">
        <v>5</v>
      </c>
      <c r="H4967" s="1" t="s">
        <v>5</v>
      </c>
      <c r="I4967" s="1" t="s">
        <v>5</v>
      </c>
      <c r="J4967" s="1" t="s">
        <v>4394</v>
      </c>
      <c r="K4967" s="1" t="s">
        <v>5</v>
      </c>
      <c r="L4967" s="46">
        <v>99999</v>
      </c>
      <c r="M4967" s="15" t="s">
        <v>6</v>
      </c>
      <c r="N4967" s="5">
        <v>150</v>
      </c>
      <c r="O4967" s="16">
        <f t="shared" si="77"/>
        <v>0</v>
      </c>
      <c r="P4967" s="23"/>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c r="BK4967" s="23"/>
      <c r="BL4967" s="23"/>
      <c r="BM4967" s="23"/>
      <c r="BN4967" s="23"/>
      <c r="BO4967" s="23"/>
      <c r="BP4967" s="23"/>
    </row>
    <row r="4968" spans="1:68" x14ac:dyDescent="0.25">
      <c r="A4968" s="5">
        <v>79538</v>
      </c>
      <c r="B4968" s="3" t="s">
        <v>393</v>
      </c>
      <c r="C4968" s="1" t="s">
        <v>2263</v>
      </c>
      <c r="D4968" s="1" t="s">
        <v>958</v>
      </c>
      <c r="E4968" s="1" t="s">
        <v>4342</v>
      </c>
      <c r="F4968" s="1" t="s">
        <v>4393</v>
      </c>
      <c r="G4968" s="1" t="s">
        <v>5</v>
      </c>
      <c r="H4968" s="1" t="s">
        <v>5</v>
      </c>
      <c r="I4968" s="1" t="s">
        <v>5</v>
      </c>
      <c r="J4968" s="1" t="s">
        <v>4394</v>
      </c>
      <c r="K4968" s="1" t="s">
        <v>5</v>
      </c>
      <c r="L4968" s="46">
        <v>99999</v>
      </c>
      <c r="M4968" s="15" t="s">
        <v>6</v>
      </c>
      <c r="N4968" s="5">
        <v>150</v>
      </c>
      <c r="O4968" s="16">
        <f t="shared" si="77"/>
        <v>0</v>
      </c>
      <c r="P4968" s="23"/>
      <c r="Q4968" s="23"/>
      <c r="R4968" s="23"/>
      <c r="S4968" s="23"/>
      <c r="T4968" s="23"/>
      <c r="U4968" s="23"/>
      <c r="V4968" s="23"/>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c r="BK4968" s="23"/>
      <c r="BL4968" s="23"/>
      <c r="BM4968" s="23"/>
      <c r="BN4968" s="23"/>
      <c r="BO4968" s="23"/>
      <c r="BP4968" s="23"/>
    </row>
    <row r="4969" spans="1:68" x14ac:dyDescent="0.25">
      <c r="A4969" s="5">
        <v>79539</v>
      </c>
      <c r="B4969" s="3" t="s">
        <v>2069</v>
      </c>
      <c r="C4969" s="1" t="s">
        <v>2567</v>
      </c>
      <c r="D4969" s="1" t="s">
        <v>5</v>
      </c>
      <c r="E4969" s="1" t="s">
        <v>4342</v>
      </c>
      <c r="F4969" s="1" t="s">
        <v>4393</v>
      </c>
      <c r="G4969" s="1" t="s">
        <v>5</v>
      </c>
      <c r="H4969" s="1" t="s">
        <v>5</v>
      </c>
      <c r="I4969" s="1" t="s">
        <v>5</v>
      </c>
      <c r="J4969" s="1" t="s">
        <v>4394</v>
      </c>
      <c r="K4969" s="1" t="s">
        <v>5</v>
      </c>
      <c r="L4969" s="46">
        <v>99999</v>
      </c>
      <c r="M4969" s="15" t="s">
        <v>6</v>
      </c>
      <c r="N4969" s="5">
        <v>145</v>
      </c>
      <c r="O4969" s="16">
        <f t="shared" si="77"/>
        <v>0</v>
      </c>
      <c r="P4969" s="23"/>
      <c r="Q4969" s="23"/>
      <c r="R4969" s="23"/>
      <c r="S4969" s="23"/>
      <c r="T4969" s="23"/>
      <c r="U4969" s="23"/>
      <c r="V4969" s="23"/>
      <c r="W4969" s="23"/>
      <c r="X4969" s="23"/>
      <c r="Y4969" s="23"/>
      <c r="Z4969" s="23"/>
      <c r="AA4969" s="23"/>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c r="BE4969" s="23"/>
      <c r="BF4969" s="23"/>
      <c r="BG4969" s="23"/>
      <c r="BH4969" s="23"/>
      <c r="BI4969" s="23"/>
      <c r="BJ4969" s="23"/>
      <c r="BK4969" s="23"/>
      <c r="BL4969" s="23"/>
      <c r="BM4969" s="23"/>
      <c r="BN4969" s="23"/>
      <c r="BO4969" s="23"/>
      <c r="BP4969" s="23"/>
    </row>
    <row r="4970" spans="1:68" x14ac:dyDescent="0.25">
      <c r="A4970" s="5">
        <v>79540</v>
      </c>
      <c r="B4970" s="3" t="s">
        <v>152</v>
      </c>
      <c r="C4970" s="1" t="s">
        <v>11</v>
      </c>
      <c r="D4970" s="1" t="s">
        <v>5</v>
      </c>
      <c r="E4970" s="1" t="s">
        <v>4342</v>
      </c>
      <c r="F4970" s="1" t="s">
        <v>4393</v>
      </c>
      <c r="G4970" s="1" t="s">
        <v>5</v>
      </c>
      <c r="H4970" s="1" t="s">
        <v>5</v>
      </c>
      <c r="I4970" s="1" t="s">
        <v>5</v>
      </c>
      <c r="J4970" s="1" t="s">
        <v>4394</v>
      </c>
      <c r="K4970" s="1" t="s">
        <v>5</v>
      </c>
      <c r="L4970" s="46">
        <v>99999</v>
      </c>
      <c r="M4970" s="15" t="s">
        <v>6</v>
      </c>
      <c r="N4970" s="5">
        <v>145</v>
      </c>
      <c r="O4970" s="16">
        <f t="shared" si="77"/>
        <v>0</v>
      </c>
      <c r="P4970" s="23"/>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c r="BK4970" s="23"/>
      <c r="BL4970" s="23"/>
      <c r="BM4970" s="23"/>
      <c r="BN4970" s="23"/>
      <c r="BO4970" s="23"/>
      <c r="BP4970" s="23"/>
    </row>
    <row r="4971" spans="1:68" x14ac:dyDescent="0.25">
      <c r="A4971" s="5">
        <v>79541</v>
      </c>
      <c r="B4971" s="3" t="s">
        <v>152</v>
      </c>
      <c r="C4971" s="1" t="s">
        <v>2568</v>
      </c>
      <c r="D4971" s="1" t="s">
        <v>5</v>
      </c>
      <c r="E4971" s="1" t="s">
        <v>4342</v>
      </c>
      <c r="F4971" s="1" t="s">
        <v>4393</v>
      </c>
      <c r="G4971" s="1" t="s">
        <v>5</v>
      </c>
      <c r="H4971" s="1" t="s">
        <v>5</v>
      </c>
      <c r="I4971" s="1" t="s">
        <v>5</v>
      </c>
      <c r="J4971" s="1" t="s">
        <v>4394</v>
      </c>
      <c r="K4971" s="1" t="s">
        <v>5</v>
      </c>
      <c r="L4971" s="46">
        <v>99999</v>
      </c>
      <c r="M4971" s="15" t="s">
        <v>6</v>
      </c>
      <c r="N4971" s="5">
        <v>145</v>
      </c>
      <c r="O4971" s="16">
        <f t="shared" si="77"/>
        <v>0</v>
      </c>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c r="BK4971" s="23"/>
      <c r="BL4971" s="23"/>
      <c r="BM4971" s="23"/>
      <c r="BN4971" s="23"/>
      <c r="BO4971" s="23"/>
      <c r="BP4971" s="23"/>
    </row>
    <row r="4972" spans="1:68" x14ac:dyDescent="0.25">
      <c r="A4972" s="5">
        <v>79542</v>
      </c>
      <c r="B4972" s="3" t="s">
        <v>24</v>
      </c>
      <c r="C4972" s="1" t="s">
        <v>2569</v>
      </c>
      <c r="D4972" s="1" t="s">
        <v>5</v>
      </c>
      <c r="E4972" s="1" t="s">
        <v>4342</v>
      </c>
      <c r="F4972" s="1" t="s">
        <v>4393</v>
      </c>
      <c r="G4972" s="1" t="s">
        <v>5</v>
      </c>
      <c r="H4972" s="1" t="s">
        <v>5</v>
      </c>
      <c r="I4972" s="1" t="s">
        <v>5</v>
      </c>
      <c r="J4972" s="1" t="s">
        <v>4394</v>
      </c>
      <c r="K4972" s="1" t="s">
        <v>5</v>
      </c>
      <c r="L4972" s="46">
        <v>99999</v>
      </c>
      <c r="M4972" s="15" t="s">
        <v>6</v>
      </c>
      <c r="N4972" s="5">
        <v>145</v>
      </c>
      <c r="O4972" s="16">
        <f t="shared" si="77"/>
        <v>0</v>
      </c>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c r="BK4972" s="23"/>
      <c r="BL4972" s="23"/>
      <c r="BM4972" s="23"/>
      <c r="BN4972" s="23"/>
      <c r="BO4972" s="23"/>
      <c r="BP4972" s="23"/>
    </row>
    <row r="4973" spans="1:68" x14ac:dyDescent="0.25">
      <c r="A4973" s="5">
        <v>79543</v>
      </c>
      <c r="B4973" s="3" t="s">
        <v>24</v>
      </c>
      <c r="C4973" s="1" t="s">
        <v>2570</v>
      </c>
      <c r="D4973" s="1" t="s">
        <v>5</v>
      </c>
      <c r="E4973" s="1" t="s">
        <v>4342</v>
      </c>
      <c r="F4973" s="1" t="s">
        <v>4393</v>
      </c>
      <c r="G4973" s="1" t="s">
        <v>5</v>
      </c>
      <c r="H4973" s="1" t="s">
        <v>5</v>
      </c>
      <c r="I4973" s="1" t="s">
        <v>5</v>
      </c>
      <c r="J4973" s="1" t="s">
        <v>4394</v>
      </c>
      <c r="K4973" s="1" t="s">
        <v>5</v>
      </c>
      <c r="L4973" s="46">
        <v>99999</v>
      </c>
      <c r="M4973" s="15" t="s">
        <v>6</v>
      </c>
      <c r="N4973" s="5">
        <v>145</v>
      </c>
      <c r="O4973" s="16">
        <f t="shared" si="77"/>
        <v>0</v>
      </c>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c r="BK4973" s="23"/>
      <c r="BL4973" s="23"/>
      <c r="BM4973" s="23"/>
      <c r="BN4973" s="23"/>
      <c r="BO4973" s="23"/>
      <c r="BP4973" s="23"/>
    </row>
    <row r="4974" spans="1:68" x14ac:dyDescent="0.25">
      <c r="A4974" s="5">
        <v>79544</v>
      </c>
      <c r="B4974" s="3" t="s">
        <v>152</v>
      </c>
      <c r="C4974" s="1" t="s">
        <v>2571</v>
      </c>
      <c r="D4974" s="1" t="s">
        <v>5</v>
      </c>
      <c r="E4974" s="1" t="s">
        <v>4342</v>
      </c>
      <c r="F4974" s="1" t="s">
        <v>4393</v>
      </c>
      <c r="G4974" s="1" t="s">
        <v>5</v>
      </c>
      <c r="H4974" s="1" t="s">
        <v>5</v>
      </c>
      <c r="I4974" s="1" t="s">
        <v>5</v>
      </c>
      <c r="J4974" s="1" t="s">
        <v>4394</v>
      </c>
      <c r="K4974" s="1" t="s">
        <v>5</v>
      </c>
      <c r="L4974" s="46">
        <v>99999</v>
      </c>
      <c r="M4974" s="15" t="s">
        <v>6</v>
      </c>
      <c r="N4974" s="5">
        <v>145</v>
      </c>
      <c r="O4974" s="16">
        <f t="shared" si="77"/>
        <v>0</v>
      </c>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c r="BK4974" s="23"/>
      <c r="BL4974" s="23"/>
      <c r="BM4974" s="23"/>
      <c r="BN4974" s="23"/>
      <c r="BO4974" s="23"/>
      <c r="BP4974" s="23"/>
    </row>
    <row r="4975" spans="1:68" x14ac:dyDescent="0.25">
      <c r="A4975" s="5">
        <v>79545</v>
      </c>
      <c r="B4975" s="3" t="s">
        <v>212</v>
      </c>
      <c r="C4975" s="1" t="s">
        <v>2572</v>
      </c>
      <c r="D4975" s="1" t="s">
        <v>5</v>
      </c>
      <c r="E4975" s="1" t="s">
        <v>4342</v>
      </c>
      <c r="F4975" s="1" t="s">
        <v>4393</v>
      </c>
      <c r="G4975" s="1" t="s">
        <v>5</v>
      </c>
      <c r="H4975" s="1" t="s">
        <v>5</v>
      </c>
      <c r="I4975" s="1" t="s">
        <v>5</v>
      </c>
      <c r="J4975" s="1" t="s">
        <v>4394</v>
      </c>
      <c r="K4975" s="1" t="s">
        <v>5</v>
      </c>
      <c r="L4975" s="46">
        <v>99999</v>
      </c>
      <c r="M4975" s="15" t="s">
        <v>6</v>
      </c>
      <c r="N4975" s="5">
        <v>145</v>
      </c>
      <c r="O4975" s="16">
        <f t="shared" si="77"/>
        <v>0</v>
      </c>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c r="BK4975" s="23"/>
      <c r="BL4975" s="23"/>
      <c r="BM4975" s="23"/>
      <c r="BN4975" s="23"/>
      <c r="BO4975" s="23"/>
      <c r="BP4975" s="23"/>
    </row>
    <row r="4976" spans="1:68" x14ac:dyDescent="0.25">
      <c r="A4976" s="5">
        <v>79546</v>
      </c>
      <c r="B4976" s="3" t="s">
        <v>152</v>
      </c>
      <c r="C4976" s="1" t="s">
        <v>2573</v>
      </c>
      <c r="D4976" s="1" t="s">
        <v>5</v>
      </c>
      <c r="E4976" s="1" t="s">
        <v>4342</v>
      </c>
      <c r="F4976" s="1" t="s">
        <v>4393</v>
      </c>
      <c r="G4976" s="1" t="s">
        <v>5</v>
      </c>
      <c r="H4976" s="1" t="s">
        <v>5</v>
      </c>
      <c r="I4976" s="1" t="s">
        <v>5</v>
      </c>
      <c r="J4976" s="1" t="s">
        <v>4394</v>
      </c>
      <c r="K4976" s="1" t="s">
        <v>5</v>
      </c>
      <c r="L4976" s="46">
        <v>99999</v>
      </c>
      <c r="M4976" s="15" t="s">
        <v>6</v>
      </c>
      <c r="N4976" s="5">
        <v>145</v>
      </c>
      <c r="O4976" s="16">
        <f t="shared" si="77"/>
        <v>0</v>
      </c>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c r="BK4976" s="23"/>
      <c r="BL4976" s="23"/>
      <c r="BM4976" s="23"/>
      <c r="BN4976" s="23"/>
      <c r="BO4976" s="23"/>
      <c r="BP4976" s="23"/>
    </row>
    <row r="4977" spans="1:68" x14ac:dyDescent="0.25">
      <c r="A4977" s="5">
        <v>79547</v>
      </c>
      <c r="B4977" s="3" t="s">
        <v>24</v>
      </c>
      <c r="C4977" s="1" t="s">
        <v>2574</v>
      </c>
      <c r="D4977" s="1" t="s">
        <v>5</v>
      </c>
      <c r="E4977" s="1" t="s">
        <v>4342</v>
      </c>
      <c r="F4977" s="1" t="s">
        <v>4393</v>
      </c>
      <c r="G4977" s="1" t="s">
        <v>5</v>
      </c>
      <c r="H4977" s="1" t="s">
        <v>5</v>
      </c>
      <c r="I4977" s="1" t="s">
        <v>5</v>
      </c>
      <c r="J4977" s="1" t="s">
        <v>4394</v>
      </c>
      <c r="K4977" s="1" t="s">
        <v>5</v>
      </c>
      <c r="L4977" s="46">
        <v>99999</v>
      </c>
      <c r="M4977" s="15" t="s">
        <v>6</v>
      </c>
      <c r="N4977" s="5">
        <v>145</v>
      </c>
      <c r="O4977" s="16">
        <f t="shared" si="77"/>
        <v>0</v>
      </c>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c r="BK4977" s="23"/>
      <c r="BL4977" s="23"/>
      <c r="BM4977" s="23"/>
      <c r="BN4977" s="23"/>
      <c r="BO4977" s="23"/>
      <c r="BP4977" s="23"/>
    </row>
    <row r="4978" spans="1:68" x14ac:dyDescent="0.25">
      <c r="A4978" s="5">
        <v>79548</v>
      </c>
      <c r="B4978" s="3" t="s">
        <v>20</v>
      </c>
      <c r="C4978" s="1" t="s">
        <v>2575</v>
      </c>
      <c r="D4978" s="1" t="s">
        <v>5</v>
      </c>
      <c r="E4978" s="1" t="s">
        <v>4342</v>
      </c>
      <c r="F4978" s="1" t="s">
        <v>4393</v>
      </c>
      <c r="G4978" s="1" t="s">
        <v>5</v>
      </c>
      <c r="H4978" s="1" t="s">
        <v>5</v>
      </c>
      <c r="I4978" s="1" t="s">
        <v>5</v>
      </c>
      <c r="J4978" s="1" t="s">
        <v>4394</v>
      </c>
      <c r="K4978" s="1" t="s">
        <v>5</v>
      </c>
      <c r="L4978" s="46">
        <v>99999</v>
      </c>
      <c r="M4978" s="15" t="s">
        <v>6</v>
      </c>
      <c r="N4978" s="5">
        <v>145</v>
      </c>
      <c r="O4978" s="16">
        <f t="shared" si="77"/>
        <v>0</v>
      </c>
      <c r="P4978" s="23"/>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c r="BE4978" s="23"/>
      <c r="BF4978" s="23"/>
      <c r="BG4978" s="23"/>
      <c r="BH4978" s="23"/>
      <c r="BI4978" s="23"/>
      <c r="BJ4978" s="23"/>
      <c r="BK4978" s="23"/>
      <c r="BL4978" s="23"/>
      <c r="BM4978" s="23"/>
      <c r="BN4978" s="23"/>
      <c r="BO4978" s="23"/>
      <c r="BP4978" s="23"/>
    </row>
    <row r="4979" spans="1:68" x14ac:dyDescent="0.25">
      <c r="A4979" s="5">
        <v>79549</v>
      </c>
      <c r="B4979" s="3" t="s">
        <v>24</v>
      </c>
      <c r="C4979" s="1" t="s">
        <v>2576</v>
      </c>
      <c r="D4979" s="1" t="s">
        <v>5</v>
      </c>
      <c r="E4979" s="1" t="s">
        <v>4342</v>
      </c>
      <c r="F4979" s="1" t="s">
        <v>4393</v>
      </c>
      <c r="G4979" s="1" t="s">
        <v>5</v>
      </c>
      <c r="H4979" s="1" t="s">
        <v>5</v>
      </c>
      <c r="I4979" s="1" t="s">
        <v>5</v>
      </c>
      <c r="J4979" s="1" t="s">
        <v>4394</v>
      </c>
      <c r="K4979" s="1" t="s">
        <v>5</v>
      </c>
      <c r="L4979" s="46">
        <v>99999</v>
      </c>
      <c r="M4979" s="15" t="s">
        <v>6</v>
      </c>
      <c r="N4979" s="5">
        <v>145</v>
      </c>
      <c r="O4979" s="16">
        <f t="shared" si="77"/>
        <v>0</v>
      </c>
      <c r="P4979" s="23"/>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c r="BK4979" s="23"/>
      <c r="BL4979" s="23"/>
      <c r="BM4979" s="23"/>
      <c r="BN4979" s="23"/>
      <c r="BO4979" s="23"/>
      <c r="BP4979" s="23"/>
    </row>
    <row r="4980" spans="1:68" x14ac:dyDescent="0.25">
      <c r="A4980" s="5">
        <v>79550</v>
      </c>
      <c r="B4980" s="3" t="s">
        <v>24</v>
      </c>
      <c r="C4980" s="1" t="s">
        <v>2577</v>
      </c>
      <c r="D4980" s="1" t="s">
        <v>5</v>
      </c>
      <c r="E4980" s="1" t="s">
        <v>4342</v>
      </c>
      <c r="F4980" s="1" t="s">
        <v>4393</v>
      </c>
      <c r="G4980" s="1" t="s">
        <v>5</v>
      </c>
      <c r="H4980" s="1" t="s">
        <v>5</v>
      </c>
      <c r="I4980" s="1" t="s">
        <v>5</v>
      </c>
      <c r="J4980" s="1" t="s">
        <v>4394</v>
      </c>
      <c r="K4980" s="1" t="s">
        <v>5</v>
      </c>
      <c r="L4980" s="46">
        <v>99999</v>
      </c>
      <c r="M4980" s="15" t="s">
        <v>6</v>
      </c>
      <c r="N4980" s="5">
        <v>145</v>
      </c>
      <c r="O4980" s="16">
        <f t="shared" si="77"/>
        <v>0</v>
      </c>
      <c r="P4980" s="23"/>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c r="BK4980" s="23"/>
      <c r="BL4980" s="23"/>
      <c r="BM4980" s="23"/>
      <c r="BN4980" s="23"/>
      <c r="BO4980" s="23"/>
      <c r="BP4980" s="23"/>
    </row>
    <row r="4981" spans="1:68" x14ac:dyDescent="0.25">
      <c r="A4981" s="5">
        <v>79551</v>
      </c>
      <c r="B4981" s="3" t="s">
        <v>3</v>
      </c>
      <c r="C4981" s="1" t="s">
        <v>2578</v>
      </c>
      <c r="D4981" s="1" t="s">
        <v>5</v>
      </c>
      <c r="E4981" s="1" t="s">
        <v>4342</v>
      </c>
      <c r="F4981" s="1" t="s">
        <v>4393</v>
      </c>
      <c r="G4981" s="1" t="s">
        <v>5</v>
      </c>
      <c r="H4981" s="1" t="s">
        <v>5</v>
      </c>
      <c r="I4981" s="1" t="s">
        <v>5</v>
      </c>
      <c r="J4981" s="1" t="s">
        <v>4394</v>
      </c>
      <c r="K4981" s="1" t="s">
        <v>5</v>
      </c>
      <c r="L4981" s="46">
        <v>99999</v>
      </c>
      <c r="M4981" s="15" t="s">
        <v>6</v>
      </c>
      <c r="N4981" s="5">
        <v>145</v>
      </c>
      <c r="O4981" s="16">
        <f t="shared" si="77"/>
        <v>0</v>
      </c>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c r="BK4981" s="23"/>
      <c r="BL4981" s="23"/>
      <c r="BM4981" s="23"/>
      <c r="BN4981" s="23"/>
      <c r="BO4981" s="23"/>
      <c r="BP4981" s="23"/>
    </row>
    <row r="4982" spans="1:68" x14ac:dyDescent="0.25">
      <c r="A4982" s="5">
        <v>79552</v>
      </c>
      <c r="B4982" s="3" t="s">
        <v>3</v>
      </c>
      <c r="C4982" s="1" t="s">
        <v>2579</v>
      </c>
      <c r="D4982" s="1" t="s">
        <v>5</v>
      </c>
      <c r="E4982" s="1" t="s">
        <v>4342</v>
      </c>
      <c r="F4982" s="1" t="s">
        <v>4393</v>
      </c>
      <c r="G4982" s="1" t="s">
        <v>5</v>
      </c>
      <c r="H4982" s="1" t="s">
        <v>5</v>
      </c>
      <c r="I4982" s="1" t="s">
        <v>5</v>
      </c>
      <c r="J4982" s="1" t="s">
        <v>4394</v>
      </c>
      <c r="K4982" s="1" t="s">
        <v>5</v>
      </c>
      <c r="L4982" s="46">
        <v>99999</v>
      </c>
      <c r="M4982" s="15" t="s">
        <v>6</v>
      </c>
      <c r="N4982" s="5">
        <v>145</v>
      </c>
      <c r="O4982" s="16">
        <f t="shared" si="77"/>
        <v>0</v>
      </c>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c r="BK4982" s="23"/>
      <c r="BL4982" s="23"/>
      <c r="BM4982" s="23"/>
      <c r="BN4982" s="23"/>
      <c r="BO4982" s="23"/>
      <c r="BP4982" s="23"/>
    </row>
    <row r="4983" spans="1:68" x14ac:dyDescent="0.25">
      <c r="A4983" s="5">
        <v>79553</v>
      </c>
      <c r="B4983" s="3" t="s">
        <v>3</v>
      </c>
      <c r="C4983" s="1" t="s">
        <v>2580</v>
      </c>
      <c r="D4983" s="1" t="s">
        <v>5</v>
      </c>
      <c r="E4983" s="1" t="s">
        <v>4342</v>
      </c>
      <c r="F4983" s="1" t="s">
        <v>4393</v>
      </c>
      <c r="G4983" s="1" t="s">
        <v>5</v>
      </c>
      <c r="H4983" s="1" t="s">
        <v>5</v>
      </c>
      <c r="I4983" s="1" t="s">
        <v>5</v>
      </c>
      <c r="J4983" s="1" t="s">
        <v>4394</v>
      </c>
      <c r="K4983" s="1" t="s">
        <v>5</v>
      </c>
      <c r="L4983" s="46">
        <v>99999</v>
      </c>
      <c r="M4983" s="15" t="s">
        <v>6</v>
      </c>
      <c r="N4983" s="5">
        <v>145</v>
      </c>
      <c r="O4983" s="16">
        <f t="shared" si="77"/>
        <v>0</v>
      </c>
      <c r="P4983" s="23"/>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c r="BE4983" s="23"/>
      <c r="BF4983" s="23"/>
      <c r="BG4983" s="23"/>
      <c r="BH4983" s="23"/>
      <c r="BI4983" s="23"/>
      <c r="BJ4983" s="23"/>
      <c r="BK4983" s="23"/>
      <c r="BL4983" s="23"/>
      <c r="BM4983" s="23"/>
      <c r="BN4983" s="23"/>
      <c r="BO4983" s="23"/>
      <c r="BP4983" s="23"/>
    </row>
    <row r="4984" spans="1:68" x14ac:dyDescent="0.25">
      <c r="A4984" s="5">
        <v>79554</v>
      </c>
      <c r="B4984" s="3" t="s">
        <v>3</v>
      </c>
      <c r="C4984" s="1" t="s">
        <v>2581</v>
      </c>
      <c r="D4984" s="1" t="s">
        <v>5</v>
      </c>
      <c r="E4984" s="1" t="s">
        <v>4342</v>
      </c>
      <c r="F4984" s="1" t="s">
        <v>4393</v>
      </c>
      <c r="G4984" s="1" t="s">
        <v>5</v>
      </c>
      <c r="H4984" s="1" t="s">
        <v>5</v>
      </c>
      <c r="I4984" s="1" t="s">
        <v>5</v>
      </c>
      <c r="J4984" s="1" t="s">
        <v>4394</v>
      </c>
      <c r="K4984" s="1" t="s">
        <v>5</v>
      </c>
      <c r="L4984" s="46">
        <v>99999</v>
      </c>
      <c r="M4984" s="15" t="s">
        <v>6</v>
      </c>
      <c r="N4984" s="5">
        <v>145</v>
      </c>
      <c r="O4984" s="16">
        <f t="shared" si="77"/>
        <v>0</v>
      </c>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c r="BK4984" s="23"/>
      <c r="BL4984" s="23"/>
      <c r="BM4984" s="23"/>
      <c r="BN4984" s="23"/>
      <c r="BO4984" s="23"/>
      <c r="BP4984" s="23"/>
    </row>
    <row r="4985" spans="1:68" x14ac:dyDescent="0.25">
      <c r="A4985" s="5">
        <v>79555</v>
      </c>
      <c r="B4985" s="3" t="s">
        <v>152</v>
      </c>
      <c r="C4985" s="1" t="s">
        <v>2582</v>
      </c>
      <c r="D4985" s="1" t="s">
        <v>5</v>
      </c>
      <c r="E4985" s="1" t="s">
        <v>4342</v>
      </c>
      <c r="F4985" s="1" t="s">
        <v>4393</v>
      </c>
      <c r="G4985" s="1" t="s">
        <v>5</v>
      </c>
      <c r="H4985" s="1" t="s">
        <v>5</v>
      </c>
      <c r="I4985" s="1" t="s">
        <v>5</v>
      </c>
      <c r="J4985" s="1" t="s">
        <v>4394</v>
      </c>
      <c r="K4985" s="1" t="s">
        <v>5</v>
      </c>
      <c r="L4985" s="46">
        <v>99999</v>
      </c>
      <c r="M4985" s="15" t="s">
        <v>6</v>
      </c>
      <c r="N4985" s="5">
        <v>145</v>
      </c>
      <c r="O4985" s="16">
        <f t="shared" si="77"/>
        <v>0</v>
      </c>
      <c r="P4985" s="23"/>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c r="BK4985" s="23"/>
      <c r="BL4985" s="23"/>
      <c r="BM4985" s="23"/>
      <c r="BN4985" s="23"/>
      <c r="BO4985" s="23"/>
      <c r="BP4985" s="23"/>
    </row>
    <row r="4986" spans="1:68" x14ac:dyDescent="0.25">
      <c r="A4986" s="5">
        <v>79557</v>
      </c>
      <c r="B4986" s="3" t="s">
        <v>81</v>
      </c>
      <c r="C4986" s="1" t="s">
        <v>2182</v>
      </c>
      <c r="D4986" s="1" t="s">
        <v>5</v>
      </c>
      <c r="E4986" s="1" t="s">
        <v>4356</v>
      </c>
      <c r="F4986" s="1" t="s">
        <v>4393</v>
      </c>
      <c r="G4986" s="1" t="s">
        <v>5</v>
      </c>
      <c r="H4986" s="1" t="s">
        <v>5</v>
      </c>
      <c r="I4986" s="1" t="s">
        <v>5</v>
      </c>
      <c r="J4986" s="1" t="s">
        <v>4394</v>
      </c>
      <c r="K4986" s="1" t="s">
        <v>5</v>
      </c>
      <c r="L4986" s="46">
        <v>99999</v>
      </c>
      <c r="M4986" s="15" t="s">
        <v>6</v>
      </c>
      <c r="N4986" s="5">
        <v>130</v>
      </c>
      <c r="O4986" s="16">
        <f t="shared" si="77"/>
        <v>0</v>
      </c>
      <c r="P4986" s="23"/>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c r="BK4986" s="23"/>
      <c r="BL4986" s="23"/>
      <c r="BM4986" s="23"/>
      <c r="BN4986" s="23"/>
      <c r="BO4986" s="23"/>
      <c r="BP4986" s="23"/>
    </row>
    <row r="4987" spans="1:68" x14ac:dyDescent="0.25">
      <c r="A4987" s="5">
        <v>79559</v>
      </c>
      <c r="B4987" s="3" t="s">
        <v>3</v>
      </c>
      <c r="C4987" s="1" t="s">
        <v>2578</v>
      </c>
      <c r="D4987" s="1" t="s">
        <v>958</v>
      </c>
      <c r="E4987" s="1" t="s">
        <v>4342</v>
      </c>
      <c r="F4987" s="1" t="s">
        <v>4393</v>
      </c>
      <c r="G4987" s="1" t="s">
        <v>5</v>
      </c>
      <c r="H4987" s="1" t="s">
        <v>5</v>
      </c>
      <c r="I4987" s="1" t="s">
        <v>5</v>
      </c>
      <c r="J4987" s="1" t="s">
        <v>4394</v>
      </c>
      <c r="K4987" s="1" t="s">
        <v>5</v>
      </c>
      <c r="L4987" s="46">
        <v>99999</v>
      </c>
      <c r="M4987" s="15" t="s">
        <v>6</v>
      </c>
      <c r="N4987" s="5">
        <v>150</v>
      </c>
      <c r="O4987" s="16">
        <f t="shared" si="77"/>
        <v>0</v>
      </c>
      <c r="P4987" s="23"/>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c r="BE4987" s="23"/>
      <c r="BF4987" s="23"/>
      <c r="BG4987" s="23"/>
      <c r="BH4987" s="23"/>
      <c r="BI4987" s="23"/>
      <c r="BJ4987" s="23"/>
      <c r="BK4987" s="23"/>
      <c r="BL4987" s="23"/>
      <c r="BM4987" s="23"/>
      <c r="BN4987" s="23"/>
      <c r="BO4987" s="23"/>
      <c r="BP4987" s="23"/>
    </row>
    <row r="4988" spans="1:68" x14ac:dyDescent="0.25">
      <c r="A4988" s="5">
        <v>79560</v>
      </c>
      <c r="B4988" s="3" t="s">
        <v>13</v>
      </c>
      <c r="C4988" s="1" t="s">
        <v>2141</v>
      </c>
      <c r="D4988" s="1" t="s">
        <v>958</v>
      </c>
      <c r="E4988" s="1" t="s">
        <v>4342</v>
      </c>
      <c r="F4988" s="1" t="s">
        <v>4393</v>
      </c>
      <c r="G4988" s="1" t="s">
        <v>5</v>
      </c>
      <c r="H4988" s="1" t="s">
        <v>5</v>
      </c>
      <c r="I4988" s="1" t="s">
        <v>5</v>
      </c>
      <c r="J4988" s="1" t="s">
        <v>4394</v>
      </c>
      <c r="K4988" s="1" t="s">
        <v>5</v>
      </c>
      <c r="L4988" s="46">
        <v>99999</v>
      </c>
      <c r="M4988" s="15" t="s">
        <v>6</v>
      </c>
      <c r="N4988" s="5">
        <v>150</v>
      </c>
      <c r="O4988" s="16">
        <f t="shared" si="77"/>
        <v>0</v>
      </c>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c r="BK4988" s="23"/>
      <c r="BL4988" s="23"/>
      <c r="BM4988" s="23"/>
      <c r="BN4988" s="23"/>
      <c r="BO4988" s="23"/>
      <c r="BP4988" s="23"/>
    </row>
    <row r="4989" spans="1:68" x14ac:dyDescent="0.25">
      <c r="A4989" s="5">
        <v>79561</v>
      </c>
      <c r="B4989" s="3" t="s">
        <v>3</v>
      </c>
      <c r="C4989" s="1" t="s">
        <v>2162</v>
      </c>
      <c r="D4989" s="1" t="s">
        <v>958</v>
      </c>
      <c r="E4989" s="1" t="s">
        <v>4342</v>
      </c>
      <c r="F4989" s="1" t="s">
        <v>4393</v>
      </c>
      <c r="G4989" s="1" t="s">
        <v>5</v>
      </c>
      <c r="H4989" s="1" t="s">
        <v>5</v>
      </c>
      <c r="I4989" s="1" t="s">
        <v>5</v>
      </c>
      <c r="J4989" s="1" t="s">
        <v>4394</v>
      </c>
      <c r="K4989" s="1" t="s">
        <v>5</v>
      </c>
      <c r="L4989" s="46">
        <v>99999</v>
      </c>
      <c r="M4989" s="15" t="s">
        <v>6</v>
      </c>
      <c r="N4989" s="5">
        <v>150</v>
      </c>
      <c r="O4989" s="16">
        <f t="shared" si="77"/>
        <v>0</v>
      </c>
      <c r="P4989" s="23"/>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c r="BK4989" s="23"/>
      <c r="BL4989" s="23"/>
      <c r="BM4989" s="23"/>
      <c r="BN4989" s="23"/>
      <c r="BO4989" s="23"/>
      <c r="BP4989" s="23"/>
    </row>
    <row r="4990" spans="1:68" x14ac:dyDescent="0.25">
      <c r="A4990" s="5">
        <v>79562</v>
      </c>
      <c r="B4990" s="3" t="s">
        <v>152</v>
      </c>
      <c r="C4990" s="1" t="s">
        <v>2563</v>
      </c>
      <c r="D4990" s="1" t="s">
        <v>958</v>
      </c>
      <c r="E4990" s="1" t="s">
        <v>4342</v>
      </c>
      <c r="F4990" s="1" t="s">
        <v>4393</v>
      </c>
      <c r="G4990" s="1" t="s">
        <v>5</v>
      </c>
      <c r="H4990" s="1" t="s">
        <v>5</v>
      </c>
      <c r="I4990" s="1" t="s">
        <v>5</v>
      </c>
      <c r="J4990" s="1" t="s">
        <v>4394</v>
      </c>
      <c r="K4990" s="1" t="s">
        <v>5</v>
      </c>
      <c r="L4990" s="46">
        <v>99999</v>
      </c>
      <c r="M4990" s="15" t="s">
        <v>6</v>
      </c>
      <c r="N4990" s="5">
        <v>150</v>
      </c>
      <c r="O4990" s="16">
        <f t="shared" si="77"/>
        <v>0</v>
      </c>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c r="BK4990" s="23"/>
      <c r="BL4990" s="23"/>
      <c r="BM4990" s="23"/>
      <c r="BN4990" s="23"/>
      <c r="BO4990" s="23"/>
      <c r="BP4990" s="23"/>
    </row>
    <row r="4991" spans="1:68" x14ac:dyDescent="0.25">
      <c r="A4991" s="5">
        <v>79563</v>
      </c>
      <c r="B4991" s="3" t="s">
        <v>13</v>
      </c>
      <c r="C4991" s="1" t="s">
        <v>2583</v>
      </c>
      <c r="D4991" s="1" t="s">
        <v>5</v>
      </c>
      <c r="E4991" s="1" t="s">
        <v>4342</v>
      </c>
      <c r="F4991" s="1" t="s">
        <v>4393</v>
      </c>
      <c r="G4991" s="1" t="s">
        <v>5</v>
      </c>
      <c r="H4991" s="1" t="s">
        <v>5</v>
      </c>
      <c r="I4991" s="1" t="s">
        <v>5</v>
      </c>
      <c r="J4991" s="1" t="s">
        <v>4394</v>
      </c>
      <c r="K4991" s="1" t="s">
        <v>5</v>
      </c>
      <c r="L4991" s="46">
        <v>99999</v>
      </c>
      <c r="M4991" s="15" t="s">
        <v>6</v>
      </c>
      <c r="N4991" s="5">
        <v>145</v>
      </c>
      <c r="O4991" s="16">
        <f t="shared" si="77"/>
        <v>0</v>
      </c>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c r="BK4991" s="23"/>
      <c r="BL4991" s="23"/>
      <c r="BM4991" s="23"/>
      <c r="BN4991" s="23"/>
      <c r="BO4991" s="23"/>
      <c r="BP4991" s="23"/>
    </row>
    <row r="4992" spans="1:68" x14ac:dyDescent="0.25">
      <c r="A4992" s="5">
        <v>79566</v>
      </c>
      <c r="B4992" s="3" t="s">
        <v>50</v>
      </c>
      <c r="C4992" s="1" t="s">
        <v>1490</v>
      </c>
      <c r="D4992" s="1" t="s">
        <v>108</v>
      </c>
      <c r="E4992" s="1" t="s">
        <v>4359</v>
      </c>
      <c r="F4992" s="1" t="s">
        <v>4403</v>
      </c>
      <c r="G4992" s="1" t="s">
        <v>4396</v>
      </c>
      <c r="H4992" s="1" t="s">
        <v>4411</v>
      </c>
      <c r="I4992" s="1" t="s">
        <v>5</v>
      </c>
      <c r="J4992" s="1" t="s">
        <v>4394</v>
      </c>
      <c r="K4992" s="1" t="s">
        <v>5</v>
      </c>
      <c r="L4992" s="46">
        <v>99999</v>
      </c>
      <c r="M4992" s="15" t="s">
        <v>877</v>
      </c>
      <c r="N4992" s="5">
        <v>250</v>
      </c>
      <c r="O4992" s="16">
        <f t="shared" si="77"/>
        <v>0</v>
      </c>
      <c r="P4992" s="23"/>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c r="BE4992" s="23"/>
      <c r="BF4992" s="23"/>
      <c r="BG4992" s="23"/>
      <c r="BH4992" s="23"/>
      <c r="BI4992" s="23"/>
      <c r="BJ4992" s="23"/>
      <c r="BK4992" s="23"/>
      <c r="BL4992" s="23"/>
      <c r="BM4992" s="23"/>
      <c r="BN4992" s="23"/>
      <c r="BO4992" s="23"/>
      <c r="BP4992" s="23"/>
    </row>
    <row r="4993" spans="1:68" x14ac:dyDescent="0.25">
      <c r="A4993" s="5">
        <v>79568</v>
      </c>
      <c r="B4993" s="3" t="s">
        <v>119</v>
      </c>
      <c r="C4993" s="1" t="s">
        <v>11</v>
      </c>
      <c r="D4993" s="1" t="s">
        <v>5</v>
      </c>
      <c r="E4993" s="1" t="s">
        <v>4342</v>
      </c>
      <c r="F4993" s="1" t="s">
        <v>4393</v>
      </c>
      <c r="G4993" s="1" t="s">
        <v>5</v>
      </c>
      <c r="H4993" s="1" t="s">
        <v>5</v>
      </c>
      <c r="I4993" s="1" t="s">
        <v>5</v>
      </c>
      <c r="J4993" s="1" t="s">
        <v>4394</v>
      </c>
      <c r="K4993" s="1" t="s">
        <v>5</v>
      </c>
      <c r="L4993" s="46">
        <v>99999</v>
      </c>
      <c r="M4993" s="15" t="s">
        <v>6</v>
      </c>
      <c r="N4993" s="5">
        <v>145</v>
      </c>
      <c r="O4993" s="16">
        <f t="shared" si="77"/>
        <v>0</v>
      </c>
      <c r="P4993" s="23"/>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c r="BK4993" s="23"/>
      <c r="BL4993" s="23"/>
      <c r="BM4993" s="23"/>
      <c r="BN4993" s="23"/>
      <c r="BO4993" s="23"/>
      <c r="BP4993" s="23"/>
    </row>
    <row r="4994" spans="1:68" x14ac:dyDescent="0.25">
      <c r="A4994" s="5">
        <v>79569</v>
      </c>
      <c r="B4994" s="3" t="s">
        <v>13</v>
      </c>
      <c r="C4994" s="1" t="s">
        <v>2584</v>
      </c>
      <c r="D4994" s="1" t="s">
        <v>5</v>
      </c>
      <c r="E4994" s="1" t="s">
        <v>4342</v>
      </c>
      <c r="F4994" s="1" t="s">
        <v>4393</v>
      </c>
      <c r="G4994" s="1" t="s">
        <v>5</v>
      </c>
      <c r="H4994" s="1" t="s">
        <v>5</v>
      </c>
      <c r="I4994" s="1" t="s">
        <v>5</v>
      </c>
      <c r="J4994" s="1" t="s">
        <v>4394</v>
      </c>
      <c r="K4994" s="1" t="s">
        <v>5</v>
      </c>
      <c r="L4994" s="46">
        <v>99999</v>
      </c>
      <c r="M4994" s="15" t="s">
        <v>6</v>
      </c>
      <c r="N4994" s="5">
        <v>145</v>
      </c>
      <c r="O4994" s="16">
        <f t="shared" si="77"/>
        <v>0</v>
      </c>
      <c r="P4994" s="23"/>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c r="BK4994" s="23"/>
      <c r="BL4994" s="23"/>
      <c r="BM4994" s="23"/>
      <c r="BN4994" s="23"/>
      <c r="BO4994" s="23"/>
      <c r="BP4994" s="23"/>
    </row>
    <row r="4995" spans="1:68" x14ac:dyDescent="0.25">
      <c r="A4995" s="5">
        <v>79575</v>
      </c>
      <c r="B4995" s="3" t="s">
        <v>81</v>
      </c>
      <c r="C4995" s="1" t="s">
        <v>2136</v>
      </c>
      <c r="D4995" s="1" t="s">
        <v>1339</v>
      </c>
      <c r="E4995" s="1" t="s">
        <v>4356</v>
      </c>
      <c r="F4995" s="1" t="s">
        <v>4393</v>
      </c>
      <c r="G4995" s="1" t="s">
        <v>5</v>
      </c>
      <c r="H4995" s="1" t="s">
        <v>5</v>
      </c>
      <c r="I4995" s="1" t="s">
        <v>5</v>
      </c>
      <c r="J4995" s="1" t="s">
        <v>4394</v>
      </c>
      <c r="K4995" s="1" t="s">
        <v>5</v>
      </c>
      <c r="L4995" s="46">
        <v>99999</v>
      </c>
      <c r="M4995" s="15" t="s">
        <v>6</v>
      </c>
      <c r="N4995" s="5">
        <v>130</v>
      </c>
      <c r="O4995" s="16">
        <f t="shared" si="77"/>
        <v>0</v>
      </c>
      <c r="P4995" s="23"/>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c r="BI4995" s="23"/>
      <c r="BJ4995" s="23"/>
      <c r="BK4995" s="23"/>
      <c r="BL4995" s="23"/>
      <c r="BM4995" s="23"/>
      <c r="BN4995" s="23"/>
      <c r="BO4995" s="23"/>
      <c r="BP4995" s="23"/>
    </row>
    <row r="4996" spans="1:68" x14ac:dyDescent="0.25">
      <c r="A4996" s="5">
        <v>79587</v>
      </c>
      <c r="B4996" s="3" t="s">
        <v>3</v>
      </c>
      <c r="C4996" s="1" t="s">
        <v>2587</v>
      </c>
      <c r="D4996" s="1" t="s">
        <v>5</v>
      </c>
      <c r="E4996" s="1" t="s">
        <v>4342</v>
      </c>
      <c r="F4996" s="1" t="s">
        <v>4393</v>
      </c>
      <c r="G4996" s="1" t="s">
        <v>5</v>
      </c>
      <c r="H4996" s="1" t="s">
        <v>5</v>
      </c>
      <c r="I4996" s="1" t="s">
        <v>5</v>
      </c>
      <c r="J4996" s="1" t="s">
        <v>4394</v>
      </c>
      <c r="K4996" s="1" t="s">
        <v>5</v>
      </c>
      <c r="L4996" s="46">
        <v>99999</v>
      </c>
      <c r="M4996" s="15" t="s">
        <v>6</v>
      </c>
      <c r="N4996" s="5">
        <v>145</v>
      </c>
      <c r="O4996" s="16">
        <f t="shared" si="77"/>
        <v>0</v>
      </c>
      <c r="P4996" s="23"/>
      <c r="Q4996" s="23"/>
      <c r="R4996" s="23"/>
      <c r="S4996" s="23"/>
      <c r="T4996" s="23"/>
      <c r="U4996" s="23"/>
      <c r="V4996" s="23"/>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c r="BK4996" s="23"/>
      <c r="BL4996" s="23"/>
      <c r="BM4996" s="23"/>
      <c r="BN4996" s="23"/>
      <c r="BO4996" s="23"/>
      <c r="BP4996" s="23"/>
    </row>
    <row r="4997" spans="1:68" x14ac:dyDescent="0.25">
      <c r="A4997" s="5">
        <v>79589</v>
      </c>
      <c r="B4997" s="3" t="s">
        <v>50</v>
      </c>
      <c r="C4997" s="1" t="s">
        <v>1048</v>
      </c>
      <c r="D4997" s="1" t="s">
        <v>108</v>
      </c>
      <c r="E4997" s="1" t="s">
        <v>4359</v>
      </c>
      <c r="F4997" s="1" t="s">
        <v>4403</v>
      </c>
      <c r="G4997" s="1" t="s">
        <v>4396</v>
      </c>
      <c r="H4997" s="1" t="s">
        <v>4411</v>
      </c>
      <c r="I4997" s="1" t="s">
        <v>5</v>
      </c>
      <c r="J4997" s="1" t="s">
        <v>4394</v>
      </c>
      <c r="K4997" s="1" t="s">
        <v>5</v>
      </c>
      <c r="L4997" s="46">
        <v>99999</v>
      </c>
      <c r="M4997" s="15" t="s">
        <v>877</v>
      </c>
      <c r="N4997" s="5">
        <v>250</v>
      </c>
      <c r="O4997" s="16">
        <f t="shared" si="77"/>
        <v>0</v>
      </c>
      <c r="P4997" s="23"/>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c r="BK4997" s="23"/>
      <c r="BL4997" s="23"/>
      <c r="BM4997" s="23"/>
      <c r="BN4997" s="23"/>
      <c r="BO4997" s="23"/>
      <c r="BP4997" s="23"/>
    </row>
    <row r="4998" spans="1:68" x14ac:dyDescent="0.25">
      <c r="A4998" s="5">
        <v>79618</v>
      </c>
      <c r="B4998" s="3" t="s">
        <v>50</v>
      </c>
      <c r="C4998" s="1" t="s">
        <v>1220</v>
      </c>
      <c r="D4998" s="1" t="s">
        <v>108</v>
      </c>
      <c r="E4998" s="1" t="s">
        <v>4349</v>
      </c>
      <c r="F4998" s="1" t="s">
        <v>4395</v>
      </c>
      <c r="G4998" s="1" t="s">
        <v>4396</v>
      </c>
      <c r="H4998" s="1" t="s">
        <v>4397</v>
      </c>
      <c r="I4998" s="1" t="s">
        <v>5</v>
      </c>
      <c r="J4998" s="1" t="s">
        <v>4394</v>
      </c>
      <c r="K4998" s="1" t="s">
        <v>5</v>
      </c>
      <c r="L4998" s="46">
        <v>99999</v>
      </c>
      <c r="M4998" s="15" t="s">
        <v>136</v>
      </c>
      <c r="N4998" s="5">
        <v>39</v>
      </c>
      <c r="O4998" s="16">
        <f t="shared" si="77"/>
        <v>0</v>
      </c>
      <c r="P4998" s="23"/>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c r="BK4998" s="23"/>
      <c r="BL4998" s="23"/>
      <c r="BM4998" s="23"/>
      <c r="BN4998" s="23"/>
      <c r="BO4998" s="23"/>
      <c r="BP4998" s="23"/>
    </row>
    <row r="4999" spans="1:68" x14ac:dyDescent="0.25">
      <c r="A4999" s="5">
        <v>79621</v>
      </c>
      <c r="B4999" s="3" t="s">
        <v>1087</v>
      </c>
      <c r="C4999" s="1" t="s">
        <v>2591</v>
      </c>
      <c r="D4999" s="1" t="s">
        <v>5</v>
      </c>
      <c r="E4999" s="1" t="s">
        <v>4376</v>
      </c>
      <c r="F4999" s="1" t="s">
        <v>4426</v>
      </c>
      <c r="G4999" s="1" t="s">
        <v>4427</v>
      </c>
      <c r="H4999" s="1" t="s">
        <v>5</v>
      </c>
      <c r="I4999" s="1" t="s">
        <v>5</v>
      </c>
      <c r="J4999" s="1" t="s">
        <v>4394</v>
      </c>
      <c r="K4999" s="1" t="s">
        <v>5</v>
      </c>
      <c r="L4999" s="46">
        <v>99999</v>
      </c>
      <c r="M4999" s="15" t="s">
        <v>167</v>
      </c>
      <c r="N4999" s="5">
        <v>540</v>
      </c>
      <c r="O4999" s="16">
        <f t="shared" si="77"/>
        <v>0</v>
      </c>
      <c r="P4999" s="23"/>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c r="BK4999" s="23"/>
      <c r="BL4999" s="23"/>
      <c r="BM4999" s="23"/>
      <c r="BN4999" s="23"/>
      <c r="BO4999" s="23"/>
      <c r="BP4999" s="23"/>
    </row>
    <row r="5000" spans="1:68" x14ac:dyDescent="0.25">
      <c r="A5000" s="5">
        <v>79635</v>
      </c>
      <c r="B5000" s="3" t="s">
        <v>50</v>
      </c>
      <c r="C5000" s="1" t="s">
        <v>159</v>
      </c>
      <c r="D5000" s="1" t="s">
        <v>108</v>
      </c>
      <c r="E5000" s="1" t="s">
        <v>4359</v>
      </c>
      <c r="F5000" s="1" t="s">
        <v>4403</v>
      </c>
      <c r="G5000" s="1" t="s">
        <v>4396</v>
      </c>
      <c r="H5000" s="1" t="s">
        <v>4411</v>
      </c>
      <c r="I5000" s="1" t="s">
        <v>5</v>
      </c>
      <c r="J5000" s="1" t="s">
        <v>4394</v>
      </c>
      <c r="K5000" s="1" t="s">
        <v>5</v>
      </c>
      <c r="L5000" s="46">
        <v>99999</v>
      </c>
      <c r="M5000" s="15" t="s">
        <v>877</v>
      </c>
      <c r="N5000" s="5">
        <v>250</v>
      </c>
      <c r="O5000" s="16">
        <f t="shared" si="77"/>
        <v>0</v>
      </c>
      <c r="P5000" s="23"/>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c r="BK5000" s="23"/>
      <c r="BL5000" s="23"/>
      <c r="BM5000" s="23"/>
      <c r="BN5000" s="23"/>
      <c r="BO5000" s="23"/>
      <c r="BP5000" s="23"/>
    </row>
    <row r="5001" spans="1:68" x14ac:dyDescent="0.25">
      <c r="A5001" s="5">
        <v>79660</v>
      </c>
      <c r="B5001" s="3" t="s">
        <v>50</v>
      </c>
      <c r="C5001" s="1" t="s">
        <v>2586</v>
      </c>
      <c r="D5001" s="1" t="s">
        <v>52</v>
      </c>
      <c r="E5001" s="1" t="s">
        <v>4359</v>
      </c>
      <c r="F5001" s="1" t="s">
        <v>4403</v>
      </c>
      <c r="G5001" s="1" t="s">
        <v>4396</v>
      </c>
      <c r="H5001" s="1" t="s">
        <v>4397</v>
      </c>
      <c r="I5001" s="1" t="s">
        <v>5</v>
      </c>
      <c r="J5001" s="1" t="s">
        <v>4394</v>
      </c>
      <c r="K5001" s="1" t="s">
        <v>5</v>
      </c>
      <c r="L5001" s="46">
        <v>99999</v>
      </c>
      <c r="M5001" s="15" t="s">
        <v>877</v>
      </c>
      <c r="N5001" s="5">
        <v>250</v>
      </c>
      <c r="O5001" s="16">
        <f t="shared" si="77"/>
        <v>0</v>
      </c>
      <c r="P5001" s="23"/>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c r="BK5001" s="23"/>
      <c r="BL5001" s="23"/>
      <c r="BM5001" s="23"/>
      <c r="BN5001" s="23"/>
      <c r="BO5001" s="23"/>
      <c r="BP5001" s="23"/>
    </row>
    <row r="5002" spans="1:68" x14ac:dyDescent="0.25">
      <c r="A5002" s="5">
        <v>79661</v>
      </c>
      <c r="B5002" s="3" t="s">
        <v>132</v>
      </c>
      <c r="C5002" s="1" t="s">
        <v>2594</v>
      </c>
      <c r="D5002" s="1" t="s">
        <v>5</v>
      </c>
      <c r="E5002" s="1" t="s">
        <v>4342</v>
      </c>
      <c r="F5002" s="1" t="s">
        <v>4393</v>
      </c>
      <c r="G5002" s="1" t="s">
        <v>5</v>
      </c>
      <c r="H5002" s="1" t="s">
        <v>5</v>
      </c>
      <c r="I5002" s="1" t="s">
        <v>5</v>
      </c>
      <c r="J5002" s="1" t="s">
        <v>4394</v>
      </c>
      <c r="K5002" s="1" t="s">
        <v>5</v>
      </c>
      <c r="L5002" s="46">
        <v>99999</v>
      </c>
      <c r="M5002" s="15" t="s">
        <v>6</v>
      </c>
      <c r="N5002" s="5">
        <v>145</v>
      </c>
      <c r="O5002" s="16">
        <f t="shared" si="77"/>
        <v>0</v>
      </c>
      <c r="P5002" s="23"/>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c r="BK5002" s="23"/>
      <c r="BL5002" s="23"/>
      <c r="BM5002" s="23"/>
      <c r="BN5002" s="23"/>
      <c r="BO5002" s="23"/>
      <c r="BP5002" s="23"/>
    </row>
    <row r="5003" spans="1:68" x14ac:dyDescent="0.25">
      <c r="A5003" s="5">
        <v>79663</v>
      </c>
      <c r="B5003" s="3" t="s">
        <v>50</v>
      </c>
      <c r="C5003" s="1" t="s">
        <v>4518</v>
      </c>
      <c r="D5003" s="1" t="s">
        <v>108</v>
      </c>
      <c r="E5003" s="1" t="s">
        <v>4359</v>
      </c>
      <c r="F5003" s="1" t="s">
        <v>4403</v>
      </c>
      <c r="G5003" s="1" t="s">
        <v>4404</v>
      </c>
      <c r="H5003" s="1" t="s">
        <v>4397</v>
      </c>
      <c r="I5003" s="1" t="s">
        <v>5</v>
      </c>
      <c r="J5003" s="1" t="s">
        <v>4394</v>
      </c>
      <c r="K5003" s="1" t="s">
        <v>5</v>
      </c>
      <c r="L5003" s="46">
        <v>99999</v>
      </c>
      <c r="M5003" s="15" t="s">
        <v>100</v>
      </c>
      <c r="N5003" s="5">
        <v>114</v>
      </c>
      <c r="O5003" s="16">
        <f t="shared" si="77"/>
        <v>0</v>
      </c>
      <c r="P5003" s="23"/>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c r="BK5003" s="23"/>
      <c r="BL5003" s="23"/>
      <c r="BM5003" s="23"/>
      <c r="BN5003" s="23"/>
      <c r="BO5003" s="23"/>
      <c r="BP5003" s="23"/>
    </row>
    <row r="5004" spans="1:68" x14ac:dyDescent="0.25">
      <c r="A5004" s="5">
        <v>79664</v>
      </c>
      <c r="B5004" s="3" t="s">
        <v>50</v>
      </c>
      <c r="C5004" s="1" t="s">
        <v>2595</v>
      </c>
      <c r="D5004" s="1" t="s">
        <v>108</v>
      </c>
      <c r="E5004" s="1" t="s">
        <v>4359</v>
      </c>
      <c r="F5004" s="1" t="s">
        <v>4403</v>
      </c>
      <c r="G5004" s="1" t="s">
        <v>4404</v>
      </c>
      <c r="H5004" s="1" t="s">
        <v>4397</v>
      </c>
      <c r="I5004" s="1" t="s">
        <v>5</v>
      </c>
      <c r="J5004" s="1" t="s">
        <v>4394</v>
      </c>
      <c r="K5004" s="1" t="s">
        <v>5</v>
      </c>
      <c r="L5004" s="46">
        <v>99999</v>
      </c>
      <c r="M5004" s="15" t="s">
        <v>100</v>
      </c>
      <c r="N5004" s="5">
        <v>114</v>
      </c>
      <c r="O5004" s="16">
        <f t="shared" si="77"/>
        <v>0</v>
      </c>
      <c r="P5004" s="23"/>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c r="BK5004" s="23"/>
      <c r="BL5004" s="23"/>
      <c r="BM5004" s="23"/>
      <c r="BN5004" s="23"/>
      <c r="BO5004" s="23"/>
      <c r="BP5004" s="23"/>
    </row>
    <row r="5005" spans="1:68" x14ac:dyDescent="0.25">
      <c r="A5005" s="5">
        <v>79665</v>
      </c>
      <c r="B5005" s="3" t="s">
        <v>50</v>
      </c>
      <c r="C5005" s="1" t="s">
        <v>2596</v>
      </c>
      <c r="D5005" s="1" t="s">
        <v>108</v>
      </c>
      <c r="E5005" s="1" t="s">
        <v>4359</v>
      </c>
      <c r="F5005" s="1" t="s">
        <v>4403</v>
      </c>
      <c r="G5005" s="1" t="s">
        <v>4404</v>
      </c>
      <c r="H5005" s="1" t="s">
        <v>4397</v>
      </c>
      <c r="I5005" s="1" t="s">
        <v>5</v>
      </c>
      <c r="J5005" s="1" t="s">
        <v>4394</v>
      </c>
      <c r="K5005" s="1" t="s">
        <v>5</v>
      </c>
      <c r="L5005" s="46">
        <v>99999</v>
      </c>
      <c r="M5005" s="15" t="s">
        <v>100</v>
      </c>
      <c r="N5005" s="5">
        <v>114</v>
      </c>
      <c r="O5005" s="16">
        <f t="shared" si="77"/>
        <v>0</v>
      </c>
      <c r="P5005" s="23"/>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c r="BK5005" s="23"/>
      <c r="BL5005" s="23"/>
      <c r="BM5005" s="23"/>
      <c r="BN5005" s="23"/>
      <c r="BO5005" s="23"/>
      <c r="BP5005" s="23"/>
    </row>
    <row r="5006" spans="1:68" x14ac:dyDescent="0.25">
      <c r="A5006" s="5">
        <v>79666</v>
      </c>
      <c r="B5006" s="3" t="s">
        <v>13</v>
      </c>
      <c r="C5006" s="1" t="s">
        <v>2597</v>
      </c>
      <c r="D5006" s="1" t="s">
        <v>5</v>
      </c>
      <c r="E5006" s="1" t="s">
        <v>4342</v>
      </c>
      <c r="F5006" s="1" t="s">
        <v>4393</v>
      </c>
      <c r="G5006" s="1" t="s">
        <v>5</v>
      </c>
      <c r="H5006" s="1" t="s">
        <v>5</v>
      </c>
      <c r="I5006" s="1" t="s">
        <v>5</v>
      </c>
      <c r="J5006" s="1" t="s">
        <v>4394</v>
      </c>
      <c r="K5006" s="1" t="s">
        <v>5</v>
      </c>
      <c r="L5006" s="46">
        <v>99999</v>
      </c>
      <c r="M5006" s="15" t="s">
        <v>6</v>
      </c>
      <c r="N5006" s="5">
        <v>145</v>
      </c>
      <c r="O5006" s="16">
        <f t="shared" si="77"/>
        <v>0</v>
      </c>
      <c r="P5006" s="23"/>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c r="BK5006" s="23"/>
      <c r="BL5006" s="23"/>
      <c r="BM5006" s="23"/>
      <c r="BN5006" s="23"/>
      <c r="BO5006" s="23"/>
      <c r="BP5006" s="23"/>
    </row>
    <row r="5007" spans="1:68" x14ac:dyDescent="0.25">
      <c r="A5007" s="5">
        <v>79668</v>
      </c>
      <c r="B5007" s="3" t="s">
        <v>50</v>
      </c>
      <c r="C5007" s="1" t="s">
        <v>2598</v>
      </c>
      <c r="D5007" s="1" t="s">
        <v>52</v>
      </c>
      <c r="E5007" s="1" t="s">
        <v>4359</v>
      </c>
      <c r="F5007" s="1" t="s">
        <v>4403</v>
      </c>
      <c r="G5007" s="1" t="s">
        <v>4396</v>
      </c>
      <c r="H5007" s="1" t="s">
        <v>4397</v>
      </c>
      <c r="I5007" s="1" t="s">
        <v>5</v>
      </c>
      <c r="J5007" s="1" t="s">
        <v>4394</v>
      </c>
      <c r="K5007" s="1" t="s">
        <v>5</v>
      </c>
      <c r="L5007" s="46">
        <v>99999</v>
      </c>
      <c r="M5007" s="15" t="s">
        <v>877</v>
      </c>
      <c r="N5007" s="5">
        <v>250</v>
      </c>
      <c r="O5007" s="16">
        <f t="shared" ref="O5007:O5070" si="78">SUM(P5007:BP5007)</f>
        <v>0</v>
      </c>
      <c r="P5007" s="23"/>
      <c r="Q5007" s="23"/>
      <c r="R5007" s="23"/>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c r="BK5007" s="23"/>
      <c r="BL5007" s="23"/>
      <c r="BM5007" s="23"/>
      <c r="BN5007" s="23"/>
      <c r="BO5007" s="23"/>
      <c r="BP5007" s="23"/>
    </row>
    <row r="5008" spans="1:68" x14ac:dyDescent="0.25">
      <c r="A5008" s="5">
        <v>79669</v>
      </c>
      <c r="B5008" s="3" t="s">
        <v>50</v>
      </c>
      <c r="C5008" s="1" t="s">
        <v>2599</v>
      </c>
      <c r="D5008" s="1" t="s">
        <v>52</v>
      </c>
      <c r="E5008" s="1" t="s">
        <v>4359</v>
      </c>
      <c r="F5008" s="1" t="s">
        <v>4403</v>
      </c>
      <c r="G5008" s="1" t="s">
        <v>4396</v>
      </c>
      <c r="H5008" s="1" t="s">
        <v>4397</v>
      </c>
      <c r="I5008" s="1" t="s">
        <v>5</v>
      </c>
      <c r="J5008" s="1" t="s">
        <v>4394</v>
      </c>
      <c r="K5008" s="1" t="s">
        <v>5</v>
      </c>
      <c r="L5008" s="46">
        <v>99999</v>
      </c>
      <c r="M5008" s="15" t="s">
        <v>877</v>
      </c>
      <c r="N5008" s="5">
        <v>250</v>
      </c>
      <c r="O5008" s="16">
        <f t="shared" si="78"/>
        <v>0</v>
      </c>
      <c r="P5008" s="23"/>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c r="BK5008" s="23"/>
      <c r="BL5008" s="23"/>
      <c r="BM5008" s="23"/>
      <c r="BN5008" s="23"/>
      <c r="BO5008" s="23"/>
      <c r="BP5008" s="23"/>
    </row>
    <row r="5009" spans="1:68" x14ac:dyDescent="0.25">
      <c r="A5009" s="5">
        <v>79671</v>
      </c>
      <c r="B5009" s="3" t="s">
        <v>50</v>
      </c>
      <c r="C5009" s="1" t="s">
        <v>4526</v>
      </c>
      <c r="D5009" s="1" t="s">
        <v>52</v>
      </c>
      <c r="E5009" s="1" t="s">
        <v>4359</v>
      </c>
      <c r="F5009" s="1" t="s">
        <v>4403</v>
      </c>
      <c r="G5009" s="1" t="s">
        <v>4396</v>
      </c>
      <c r="H5009" s="1" t="s">
        <v>4397</v>
      </c>
      <c r="I5009" s="1" t="s">
        <v>5</v>
      </c>
      <c r="J5009" s="1" t="s">
        <v>4394</v>
      </c>
      <c r="K5009" s="1" t="s">
        <v>5</v>
      </c>
      <c r="L5009" s="46">
        <v>99999</v>
      </c>
      <c r="M5009" s="15" t="s">
        <v>877</v>
      </c>
      <c r="N5009" s="5">
        <v>250</v>
      </c>
      <c r="O5009" s="16">
        <f t="shared" si="78"/>
        <v>0</v>
      </c>
      <c r="P5009" s="23"/>
      <c r="Q5009" s="23"/>
      <c r="R5009" s="23"/>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c r="BE5009" s="23"/>
      <c r="BF5009" s="23"/>
      <c r="BG5009" s="23"/>
      <c r="BH5009" s="23"/>
      <c r="BI5009" s="23"/>
      <c r="BJ5009" s="23"/>
      <c r="BK5009" s="23"/>
      <c r="BL5009" s="23"/>
      <c r="BM5009" s="23"/>
      <c r="BN5009" s="23"/>
      <c r="BO5009" s="23"/>
      <c r="BP5009" s="23"/>
    </row>
    <row r="5010" spans="1:68" x14ac:dyDescent="0.25">
      <c r="A5010" s="5">
        <v>79672</v>
      </c>
      <c r="B5010" s="3" t="s">
        <v>50</v>
      </c>
      <c r="C5010" s="1" t="s">
        <v>2600</v>
      </c>
      <c r="D5010" s="1" t="s">
        <v>52</v>
      </c>
      <c r="E5010" s="1" t="s">
        <v>4359</v>
      </c>
      <c r="F5010" s="1" t="s">
        <v>4403</v>
      </c>
      <c r="G5010" s="1" t="s">
        <v>4396</v>
      </c>
      <c r="H5010" s="1" t="s">
        <v>4397</v>
      </c>
      <c r="I5010" s="1" t="s">
        <v>5</v>
      </c>
      <c r="J5010" s="1" t="s">
        <v>4394</v>
      </c>
      <c r="K5010" s="1" t="s">
        <v>5</v>
      </c>
      <c r="L5010" s="46">
        <v>99999</v>
      </c>
      <c r="M5010" s="15" t="s">
        <v>877</v>
      </c>
      <c r="N5010" s="5">
        <v>250</v>
      </c>
      <c r="O5010" s="16">
        <f t="shared" si="78"/>
        <v>0</v>
      </c>
      <c r="P5010" s="23"/>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c r="BK5010" s="23"/>
      <c r="BL5010" s="23"/>
      <c r="BM5010" s="23"/>
      <c r="BN5010" s="23"/>
      <c r="BO5010" s="23"/>
      <c r="BP5010" s="23"/>
    </row>
    <row r="5011" spans="1:68" x14ac:dyDescent="0.25">
      <c r="A5011" s="5">
        <v>79673</v>
      </c>
      <c r="B5011" s="3" t="s">
        <v>50</v>
      </c>
      <c r="C5011" s="1" t="s">
        <v>2601</v>
      </c>
      <c r="D5011" s="1" t="s">
        <v>52</v>
      </c>
      <c r="E5011" s="1" t="s">
        <v>4359</v>
      </c>
      <c r="F5011" s="1" t="s">
        <v>4403</v>
      </c>
      <c r="G5011" s="1" t="s">
        <v>4396</v>
      </c>
      <c r="H5011" s="1" t="s">
        <v>4397</v>
      </c>
      <c r="I5011" s="1" t="s">
        <v>5</v>
      </c>
      <c r="J5011" s="1" t="s">
        <v>4394</v>
      </c>
      <c r="K5011" s="1" t="s">
        <v>5</v>
      </c>
      <c r="L5011" s="46">
        <v>99999</v>
      </c>
      <c r="M5011" s="15" t="s">
        <v>877</v>
      </c>
      <c r="N5011" s="5">
        <v>250</v>
      </c>
      <c r="O5011" s="16">
        <f t="shared" si="78"/>
        <v>0</v>
      </c>
      <c r="P5011" s="23"/>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c r="BK5011" s="23"/>
      <c r="BL5011" s="23"/>
      <c r="BM5011" s="23"/>
      <c r="BN5011" s="23"/>
      <c r="BO5011" s="23"/>
      <c r="BP5011" s="23"/>
    </row>
    <row r="5012" spans="1:68" x14ac:dyDescent="0.25">
      <c r="A5012" s="5">
        <v>79674</v>
      </c>
      <c r="B5012" s="3" t="s">
        <v>50</v>
      </c>
      <c r="C5012" s="1" t="s">
        <v>2602</v>
      </c>
      <c r="D5012" s="1" t="s">
        <v>52</v>
      </c>
      <c r="E5012" s="1" t="s">
        <v>4359</v>
      </c>
      <c r="F5012" s="1" t="s">
        <v>4403</v>
      </c>
      <c r="G5012" s="1" t="s">
        <v>4396</v>
      </c>
      <c r="H5012" s="1" t="s">
        <v>4397</v>
      </c>
      <c r="I5012" s="1" t="s">
        <v>5</v>
      </c>
      <c r="J5012" s="1" t="s">
        <v>4394</v>
      </c>
      <c r="K5012" s="1" t="s">
        <v>5</v>
      </c>
      <c r="L5012" s="46">
        <v>99999</v>
      </c>
      <c r="M5012" s="15" t="s">
        <v>877</v>
      </c>
      <c r="N5012" s="5">
        <v>250</v>
      </c>
      <c r="O5012" s="16">
        <f t="shared" si="78"/>
        <v>0</v>
      </c>
      <c r="P5012" s="23"/>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c r="BK5012" s="23"/>
      <c r="BL5012" s="23"/>
      <c r="BM5012" s="23"/>
      <c r="BN5012" s="23"/>
      <c r="BO5012" s="23"/>
      <c r="BP5012" s="23"/>
    </row>
    <row r="5013" spans="1:68" x14ac:dyDescent="0.25">
      <c r="A5013" s="5">
        <v>79675</v>
      </c>
      <c r="B5013" s="3" t="s">
        <v>50</v>
      </c>
      <c r="C5013" s="1" t="s">
        <v>819</v>
      </c>
      <c r="D5013" s="1" t="s">
        <v>108</v>
      </c>
      <c r="E5013" s="1" t="s">
        <v>4359</v>
      </c>
      <c r="F5013" s="1" t="s">
        <v>4403</v>
      </c>
      <c r="G5013" s="1" t="s">
        <v>4396</v>
      </c>
      <c r="H5013" s="1" t="s">
        <v>4411</v>
      </c>
      <c r="I5013" s="1" t="s">
        <v>5</v>
      </c>
      <c r="J5013" s="1" t="s">
        <v>4394</v>
      </c>
      <c r="K5013" s="1" t="s">
        <v>5</v>
      </c>
      <c r="L5013" s="46">
        <v>99999</v>
      </c>
      <c r="M5013" s="15" t="s">
        <v>877</v>
      </c>
      <c r="N5013" s="5">
        <v>250</v>
      </c>
      <c r="O5013" s="16">
        <f t="shared" si="78"/>
        <v>0</v>
      </c>
      <c r="P5013" s="23"/>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c r="BE5013" s="23"/>
      <c r="BF5013" s="23"/>
      <c r="BG5013" s="23"/>
      <c r="BH5013" s="23"/>
      <c r="BI5013" s="23"/>
      <c r="BJ5013" s="23"/>
      <c r="BK5013" s="23"/>
      <c r="BL5013" s="23"/>
      <c r="BM5013" s="23"/>
      <c r="BN5013" s="23"/>
      <c r="BO5013" s="23"/>
      <c r="BP5013" s="23"/>
    </row>
    <row r="5014" spans="1:68" x14ac:dyDescent="0.25">
      <c r="A5014" s="5">
        <v>79676</v>
      </c>
      <c r="B5014" s="3" t="s">
        <v>1087</v>
      </c>
      <c r="C5014" s="1" t="s">
        <v>2603</v>
      </c>
      <c r="D5014" s="1" t="s">
        <v>5</v>
      </c>
      <c r="E5014" s="1" t="s">
        <v>4376</v>
      </c>
      <c r="F5014" s="1" t="s">
        <v>4426</v>
      </c>
      <c r="G5014" s="1" t="s">
        <v>4427</v>
      </c>
      <c r="H5014" s="1" t="s">
        <v>5</v>
      </c>
      <c r="I5014" s="1" t="s">
        <v>5</v>
      </c>
      <c r="J5014" s="1" t="s">
        <v>4394</v>
      </c>
      <c r="K5014" s="1" t="s">
        <v>5</v>
      </c>
      <c r="L5014" s="46">
        <v>99999</v>
      </c>
      <c r="M5014" s="15" t="s">
        <v>167</v>
      </c>
      <c r="N5014" s="5">
        <v>540</v>
      </c>
      <c r="O5014" s="16">
        <f t="shared" si="78"/>
        <v>0</v>
      </c>
      <c r="P5014" s="23"/>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c r="BE5014" s="23"/>
      <c r="BF5014" s="23"/>
      <c r="BG5014" s="23"/>
      <c r="BH5014" s="23"/>
      <c r="BI5014" s="23"/>
      <c r="BJ5014" s="23"/>
      <c r="BK5014" s="23"/>
      <c r="BL5014" s="23"/>
      <c r="BM5014" s="23"/>
      <c r="BN5014" s="23"/>
      <c r="BO5014" s="23"/>
      <c r="BP5014" s="23"/>
    </row>
    <row r="5015" spans="1:68" x14ac:dyDescent="0.25">
      <c r="A5015" s="5">
        <v>79677</v>
      </c>
      <c r="B5015" s="3" t="s">
        <v>110</v>
      </c>
      <c r="C5015" s="1" t="s">
        <v>2604</v>
      </c>
      <c r="D5015" s="1" t="s">
        <v>5</v>
      </c>
      <c r="E5015" s="1" t="s">
        <v>4362</v>
      </c>
      <c r="F5015" s="1" t="s">
        <v>4393</v>
      </c>
      <c r="G5015" s="1" t="s">
        <v>5</v>
      </c>
      <c r="H5015" s="1" t="s">
        <v>5</v>
      </c>
      <c r="I5015" s="1" t="s">
        <v>5</v>
      </c>
      <c r="J5015" s="1" t="s">
        <v>4394</v>
      </c>
      <c r="K5015" s="1" t="s">
        <v>5</v>
      </c>
      <c r="L5015" s="46">
        <v>99999</v>
      </c>
      <c r="M5015" s="15" t="s">
        <v>6</v>
      </c>
      <c r="N5015" s="5">
        <v>130</v>
      </c>
      <c r="O5015" s="16">
        <f t="shared" si="78"/>
        <v>0</v>
      </c>
      <c r="P5015" s="23"/>
      <c r="Q5015" s="23"/>
      <c r="R5015" s="23"/>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c r="BE5015" s="23"/>
      <c r="BF5015" s="23"/>
      <c r="BG5015" s="23"/>
      <c r="BH5015" s="23"/>
      <c r="BI5015" s="23"/>
      <c r="BJ5015" s="23"/>
      <c r="BK5015" s="23"/>
      <c r="BL5015" s="23"/>
      <c r="BM5015" s="23"/>
      <c r="BN5015" s="23"/>
      <c r="BO5015" s="23"/>
      <c r="BP5015" s="23"/>
    </row>
    <row r="5016" spans="1:68" x14ac:dyDescent="0.25">
      <c r="A5016" s="5">
        <v>79678</v>
      </c>
      <c r="B5016" s="3" t="s">
        <v>50</v>
      </c>
      <c r="C5016" s="1" t="s">
        <v>2352</v>
      </c>
      <c r="D5016" s="1" t="s">
        <v>108</v>
      </c>
      <c r="E5016" s="1" t="s">
        <v>4349</v>
      </c>
      <c r="F5016" s="1" t="s">
        <v>4399</v>
      </c>
      <c r="G5016" s="1" t="s">
        <v>4400</v>
      </c>
      <c r="H5016" s="1" t="s">
        <v>4414</v>
      </c>
      <c r="I5016" s="1" t="s">
        <v>5</v>
      </c>
      <c r="J5016" s="1" t="s">
        <v>4394</v>
      </c>
      <c r="K5016" s="1" t="s">
        <v>5</v>
      </c>
      <c r="L5016" s="46">
        <v>99999</v>
      </c>
      <c r="M5016" s="15" t="s">
        <v>56</v>
      </c>
      <c r="N5016" s="5">
        <v>20</v>
      </c>
      <c r="O5016" s="16">
        <f t="shared" si="78"/>
        <v>0</v>
      </c>
      <c r="P5016" s="23"/>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c r="BE5016" s="23"/>
      <c r="BF5016" s="23"/>
      <c r="BG5016" s="23"/>
      <c r="BH5016" s="23"/>
      <c r="BI5016" s="23"/>
      <c r="BJ5016" s="23"/>
      <c r="BK5016" s="23"/>
      <c r="BL5016" s="23"/>
      <c r="BM5016" s="23"/>
      <c r="BN5016" s="23"/>
      <c r="BO5016" s="23"/>
      <c r="BP5016" s="23"/>
    </row>
    <row r="5017" spans="1:68" x14ac:dyDescent="0.25">
      <c r="A5017" s="5">
        <v>79698</v>
      </c>
      <c r="B5017" s="3" t="s">
        <v>57</v>
      </c>
      <c r="C5017" s="1" t="s">
        <v>2608</v>
      </c>
      <c r="D5017" s="1" t="s">
        <v>52</v>
      </c>
      <c r="E5017" s="1" t="s">
        <v>4350</v>
      </c>
      <c r="F5017" s="1" t="s">
        <v>4407</v>
      </c>
      <c r="G5017" s="1" t="s">
        <v>5</v>
      </c>
      <c r="H5017" s="1" t="s">
        <v>4397</v>
      </c>
      <c r="I5017" s="1" t="s">
        <v>5</v>
      </c>
      <c r="J5017" s="1" t="s">
        <v>4394</v>
      </c>
      <c r="K5017" s="1" t="s">
        <v>5</v>
      </c>
      <c r="L5017" s="46">
        <v>99999</v>
      </c>
      <c r="M5017" s="15" t="s">
        <v>184</v>
      </c>
      <c r="N5017" s="5">
        <v>250</v>
      </c>
      <c r="O5017" s="16">
        <f t="shared" si="78"/>
        <v>0</v>
      </c>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c r="BK5017" s="23"/>
      <c r="BL5017" s="23"/>
      <c r="BM5017" s="23"/>
      <c r="BN5017" s="23"/>
      <c r="BO5017" s="23"/>
      <c r="BP5017" s="23"/>
    </row>
    <row r="5018" spans="1:68" x14ac:dyDescent="0.25">
      <c r="A5018" s="5">
        <v>79699</v>
      </c>
      <c r="B5018" s="3" t="s">
        <v>68</v>
      </c>
      <c r="C5018" s="1" t="s">
        <v>1925</v>
      </c>
      <c r="D5018" s="1" t="s">
        <v>971</v>
      </c>
      <c r="E5018" s="1" t="s">
        <v>4353</v>
      </c>
      <c r="F5018" s="1" t="s">
        <v>4399</v>
      </c>
      <c r="G5018" s="1" t="s">
        <v>4402</v>
      </c>
      <c r="H5018" s="1" t="s">
        <v>5</v>
      </c>
      <c r="I5018" s="1" t="s">
        <v>5</v>
      </c>
      <c r="J5018" s="1" t="s">
        <v>4394</v>
      </c>
      <c r="K5018" s="1" t="s">
        <v>5</v>
      </c>
      <c r="L5018" s="46">
        <v>99999</v>
      </c>
      <c r="M5018" s="15" t="s">
        <v>169</v>
      </c>
      <c r="N5018" s="5">
        <v>24</v>
      </c>
      <c r="O5018" s="16">
        <f t="shared" si="78"/>
        <v>0</v>
      </c>
      <c r="P5018" s="23"/>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c r="BE5018" s="23"/>
      <c r="BF5018" s="23"/>
      <c r="BG5018" s="23"/>
      <c r="BH5018" s="23"/>
      <c r="BI5018" s="23"/>
      <c r="BJ5018" s="23"/>
      <c r="BK5018" s="23"/>
      <c r="BL5018" s="23"/>
      <c r="BM5018" s="23"/>
      <c r="BN5018" s="23"/>
      <c r="BO5018" s="23"/>
      <c r="BP5018" s="23"/>
    </row>
    <row r="5019" spans="1:68" x14ac:dyDescent="0.25">
      <c r="A5019" s="5">
        <v>79702</v>
      </c>
      <c r="B5019" s="3" t="s">
        <v>50</v>
      </c>
      <c r="C5019" s="1" t="s">
        <v>2589</v>
      </c>
      <c r="D5019" s="1" t="s">
        <v>1800</v>
      </c>
      <c r="E5019" s="1" t="s">
        <v>4359</v>
      </c>
      <c r="F5019" s="1" t="s">
        <v>4403</v>
      </c>
      <c r="G5019" s="1" t="s">
        <v>4396</v>
      </c>
      <c r="H5019" s="1" t="s">
        <v>4397</v>
      </c>
      <c r="I5019" s="1" t="s">
        <v>5</v>
      </c>
      <c r="J5019" s="1" t="s">
        <v>4394</v>
      </c>
      <c r="K5019" s="1" t="s">
        <v>5</v>
      </c>
      <c r="L5019" s="46">
        <v>99999</v>
      </c>
      <c r="M5019" s="15" t="s">
        <v>877</v>
      </c>
      <c r="N5019" s="5">
        <v>250</v>
      </c>
      <c r="O5019" s="16">
        <f t="shared" si="78"/>
        <v>0</v>
      </c>
      <c r="P5019" s="23"/>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c r="BE5019" s="23"/>
      <c r="BF5019" s="23"/>
      <c r="BG5019" s="23"/>
      <c r="BH5019" s="23"/>
      <c r="BI5019" s="23"/>
      <c r="BJ5019" s="23"/>
      <c r="BK5019" s="23"/>
      <c r="BL5019" s="23"/>
      <c r="BM5019" s="23"/>
      <c r="BN5019" s="23"/>
      <c r="BO5019" s="23"/>
      <c r="BP5019" s="23"/>
    </row>
    <row r="5020" spans="1:68" x14ac:dyDescent="0.25">
      <c r="A5020" s="5">
        <v>79703</v>
      </c>
      <c r="B5020" s="3" t="s">
        <v>50</v>
      </c>
      <c r="C5020" s="1" t="s">
        <v>421</v>
      </c>
      <c r="D5020" s="1" t="s">
        <v>1800</v>
      </c>
      <c r="E5020" s="1" t="s">
        <v>4359</v>
      </c>
      <c r="F5020" s="1" t="s">
        <v>4403</v>
      </c>
      <c r="G5020" s="1" t="s">
        <v>4396</v>
      </c>
      <c r="H5020" s="1" t="s">
        <v>4397</v>
      </c>
      <c r="I5020" s="1" t="s">
        <v>5</v>
      </c>
      <c r="J5020" s="1" t="s">
        <v>4394</v>
      </c>
      <c r="K5020" s="1" t="s">
        <v>5</v>
      </c>
      <c r="L5020" s="46">
        <v>99999</v>
      </c>
      <c r="M5020" s="15" t="s">
        <v>877</v>
      </c>
      <c r="N5020" s="5">
        <v>250</v>
      </c>
      <c r="O5020" s="16">
        <f t="shared" si="78"/>
        <v>0</v>
      </c>
      <c r="P5020" s="23"/>
      <c r="Q5020" s="23"/>
      <c r="R5020" s="23"/>
      <c r="S5020" s="23"/>
      <c r="T5020" s="23"/>
      <c r="U5020" s="23"/>
      <c r="V5020" s="23"/>
      <c r="W5020" s="23"/>
      <c r="X5020" s="23"/>
      <c r="Y5020" s="23"/>
      <c r="Z5020" s="23"/>
      <c r="AA5020" s="23"/>
      <c r="AB5020" s="23"/>
      <c r="AC5020" s="23"/>
      <c r="AD5020" s="23"/>
      <c r="AE5020" s="23"/>
      <c r="AF5020" s="23"/>
      <c r="AG5020" s="23"/>
      <c r="AH5020" s="23"/>
      <c r="AI5020" s="23"/>
      <c r="AJ5020" s="23"/>
      <c r="AK5020" s="23"/>
      <c r="AL5020" s="23"/>
      <c r="AM5020" s="23"/>
      <c r="AN5020" s="23"/>
      <c r="AO5020" s="23"/>
      <c r="AP5020" s="23"/>
      <c r="AQ5020" s="23"/>
      <c r="AR5020" s="23"/>
      <c r="AS5020" s="23"/>
      <c r="AT5020" s="23"/>
      <c r="AU5020" s="23"/>
      <c r="AV5020" s="23"/>
      <c r="AW5020" s="23"/>
      <c r="AX5020" s="23"/>
      <c r="AY5020" s="23"/>
      <c r="AZ5020" s="23"/>
      <c r="BA5020" s="23"/>
      <c r="BB5020" s="23"/>
      <c r="BC5020" s="23"/>
      <c r="BD5020" s="23"/>
      <c r="BE5020" s="23"/>
      <c r="BF5020" s="23"/>
      <c r="BG5020" s="23"/>
      <c r="BH5020" s="23"/>
      <c r="BI5020" s="23"/>
      <c r="BJ5020" s="23"/>
      <c r="BK5020" s="23"/>
      <c r="BL5020" s="23"/>
      <c r="BM5020" s="23"/>
      <c r="BN5020" s="23"/>
      <c r="BO5020" s="23"/>
      <c r="BP5020" s="23"/>
    </row>
    <row r="5021" spans="1:68" x14ac:dyDescent="0.25">
      <c r="A5021" s="5">
        <v>79704</v>
      </c>
      <c r="B5021" s="3" t="s">
        <v>50</v>
      </c>
      <c r="C5021" s="1" t="s">
        <v>1048</v>
      </c>
      <c r="D5021" s="1" t="s">
        <v>1800</v>
      </c>
      <c r="E5021" s="1" t="s">
        <v>4359</v>
      </c>
      <c r="F5021" s="1" t="s">
        <v>4403</v>
      </c>
      <c r="G5021" s="1" t="s">
        <v>4396</v>
      </c>
      <c r="H5021" s="1" t="s">
        <v>4397</v>
      </c>
      <c r="I5021" s="1" t="s">
        <v>5</v>
      </c>
      <c r="J5021" s="1" t="s">
        <v>4394</v>
      </c>
      <c r="K5021" s="1" t="s">
        <v>5</v>
      </c>
      <c r="L5021" s="46">
        <v>99999</v>
      </c>
      <c r="M5021" s="15" t="s">
        <v>877</v>
      </c>
      <c r="N5021" s="5">
        <v>250</v>
      </c>
      <c r="O5021" s="16">
        <f t="shared" si="78"/>
        <v>0</v>
      </c>
      <c r="P5021" s="23"/>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c r="BE5021" s="23"/>
      <c r="BF5021" s="23"/>
      <c r="BG5021" s="23"/>
      <c r="BH5021" s="23"/>
      <c r="BI5021" s="23"/>
      <c r="BJ5021" s="23"/>
      <c r="BK5021" s="23"/>
      <c r="BL5021" s="23"/>
      <c r="BM5021" s="23"/>
      <c r="BN5021" s="23"/>
      <c r="BO5021" s="23"/>
      <c r="BP5021" s="23"/>
    </row>
    <row r="5022" spans="1:68" x14ac:dyDescent="0.25">
      <c r="A5022" s="5">
        <v>79705</v>
      </c>
      <c r="B5022" s="3" t="s">
        <v>50</v>
      </c>
      <c r="C5022" s="1" t="s">
        <v>421</v>
      </c>
      <c r="D5022" s="1" t="s">
        <v>1800</v>
      </c>
      <c r="E5022" s="1" t="s">
        <v>4359</v>
      </c>
      <c r="F5022" s="1" t="s">
        <v>4403</v>
      </c>
      <c r="G5022" s="1" t="s">
        <v>4396</v>
      </c>
      <c r="H5022" s="1" t="s">
        <v>4411</v>
      </c>
      <c r="I5022" s="1" t="s">
        <v>5</v>
      </c>
      <c r="J5022" s="1" t="s">
        <v>4394</v>
      </c>
      <c r="K5022" s="1" t="s">
        <v>5</v>
      </c>
      <c r="L5022" s="46">
        <v>99999</v>
      </c>
      <c r="M5022" s="15" t="s">
        <v>877</v>
      </c>
      <c r="N5022" s="5">
        <v>250</v>
      </c>
      <c r="O5022" s="16">
        <f t="shared" si="78"/>
        <v>0</v>
      </c>
      <c r="P5022" s="23"/>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c r="BE5022" s="23"/>
      <c r="BF5022" s="23"/>
      <c r="BG5022" s="23"/>
      <c r="BH5022" s="23"/>
      <c r="BI5022" s="23"/>
      <c r="BJ5022" s="23"/>
      <c r="BK5022" s="23"/>
      <c r="BL5022" s="23"/>
      <c r="BM5022" s="23"/>
      <c r="BN5022" s="23"/>
      <c r="BO5022" s="23"/>
      <c r="BP5022" s="23"/>
    </row>
    <row r="5023" spans="1:68" x14ac:dyDescent="0.25">
      <c r="A5023" s="5">
        <v>79709</v>
      </c>
      <c r="B5023" s="3" t="s">
        <v>42</v>
      </c>
      <c r="C5023" s="1" t="s">
        <v>950</v>
      </c>
      <c r="D5023" s="1" t="s">
        <v>5</v>
      </c>
      <c r="E5023" s="1" t="s">
        <v>4346</v>
      </c>
      <c r="F5023" s="1" t="s">
        <v>4428</v>
      </c>
      <c r="G5023" s="1" t="s">
        <v>4422</v>
      </c>
      <c r="H5023" s="1" t="s">
        <v>5</v>
      </c>
      <c r="I5023" s="1" t="s">
        <v>5</v>
      </c>
      <c r="J5023" s="1" t="s">
        <v>4394</v>
      </c>
      <c r="K5023" s="1" t="s">
        <v>5</v>
      </c>
      <c r="L5023" s="46">
        <v>99999</v>
      </c>
      <c r="M5023" s="15" t="s">
        <v>167</v>
      </c>
      <c r="N5023" s="5">
        <v>160</v>
      </c>
      <c r="O5023" s="16">
        <f t="shared" si="78"/>
        <v>0</v>
      </c>
      <c r="P5023" s="23"/>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c r="BE5023" s="23"/>
      <c r="BF5023" s="23"/>
      <c r="BG5023" s="23"/>
      <c r="BH5023" s="23"/>
      <c r="BI5023" s="23"/>
      <c r="BJ5023" s="23"/>
      <c r="BK5023" s="23"/>
      <c r="BL5023" s="23"/>
      <c r="BM5023" s="23"/>
      <c r="BN5023" s="23"/>
      <c r="BO5023" s="23"/>
      <c r="BP5023" s="23"/>
    </row>
    <row r="5024" spans="1:68" x14ac:dyDescent="0.25">
      <c r="A5024" s="5">
        <v>79711</v>
      </c>
      <c r="B5024" s="3" t="s">
        <v>152</v>
      </c>
      <c r="C5024" s="1" t="s">
        <v>2609</v>
      </c>
      <c r="D5024" s="1" t="s">
        <v>5</v>
      </c>
      <c r="E5024" s="1" t="s">
        <v>4342</v>
      </c>
      <c r="F5024" s="1" t="s">
        <v>4393</v>
      </c>
      <c r="G5024" s="1" t="s">
        <v>5</v>
      </c>
      <c r="H5024" s="1" t="s">
        <v>5</v>
      </c>
      <c r="I5024" s="1" t="s">
        <v>5</v>
      </c>
      <c r="J5024" s="1" t="s">
        <v>4394</v>
      </c>
      <c r="K5024" s="1" t="s">
        <v>5</v>
      </c>
      <c r="L5024" s="46">
        <v>99999</v>
      </c>
      <c r="M5024" s="15" t="s">
        <v>6</v>
      </c>
      <c r="N5024" s="5">
        <v>145</v>
      </c>
      <c r="O5024" s="16">
        <f t="shared" si="78"/>
        <v>0</v>
      </c>
      <c r="P5024" s="23"/>
      <c r="Q5024" s="23"/>
      <c r="R5024" s="23"/>
      <c r="S5024" s="23"/>
      <c r="T5024" s="23"/>
      <c r="U5024" s="23"/>
      <c r="V5024" s="23"/>
      <c r="W5024" s="23"/>
      <c r="X5024" s="23"/>
      <c r="Y5024" s="23"/>
      <c r="Z5024" s="23"/>
      <c r="AA5024" s="23"/>
      <c r="AB5024" s="23"/>
      <c r="AC5024" s="23"/>
      <c r="AD5024" s="23"/>
      <c r="AE5024" s="23"/>
      <c r="AF5024" s="23"/>
      <c r="AG5024" s="23"/>
      <c r="AH5024" s="23"/>
      <c r="AI5024" s="23"/>
      <c r="AJ5024" s="23"/>
      <c r="AK5024" s="23"/>
      <c r="AL5024" s="23"/>
      <c r="AM5024" s="23"/>
      <c r="AN5024" s="23"/>
      <c r="AO5024" s="23"/>
      <c r="AP5024" s="23"/>
      <c r="AQ5024" s="23"/>
      <c r="AR5024" s="23"/>
      <c r="AS5024" s="23"/>
      <c r="AT5024" s="23"/>
      <c r="AU5024" s="23"/>
      <c r="AV5024" s="23"/>
      <c r="AW5024" s="23"/>
      <c r="AX5024" s="23"/>
      <c r="AY5024" s="23"/>
      <c r="AZ5024" s="23"/>
      <c r="BA5024" s="23"/>
      <c r="BB5024" s="23"/>
      <c r="BC5024" s="23"/>
      <c r="BD5024" s="23"/>
      <c r="BE5024" s="23"/>
      <c r="BF5024" s="23"/>
      <c r="BG5024" s="23"/>
      <c r="BH5024" s="23"/>
      <c r="BI5024" s="23"/>
      <c r="BJ5024" s="23"/>
      <c r="BK5024" s="23"/>
      <c r="BL5024" s="23"/>
      <c r="BM5024" s="23"/>
      <c r="BN5024" s="23"/>
      <c r="BO5024" s="23"/>
      <c r="BP5024" s="23"/>
    </row>
    <row r="5025" spans="1:68" x14ac:dyDescent="0.25">
      <c r="A5025" s="5">
        <v>79714</v>
      </c>
      <c r="B5025" s="3" t="s">
        <v>42</v>
      </c>
      <c r="C5025" s="1" t="s">
        <v>1865</v>
      </c>
      <c r="D5025" s="1" t="s">
        <v>5</v>
      </c>
      <c r="E5025" s="1" t="s">
        <v>4346</v>
      </c>
      <c r="F5025" s="1" t="s">
        <v>4428</v>
      </c>
      <c r="G5025" s="1" t="s">
        <v>4422</v>
      </c>
      <c r="H5025" s="1" t="s">
        <v>5</v>
      </c>
      <c r="I5025" s="1" t="s">
        <v>5</v>
      </c>
      <c r="J5025" s="1" t="s">
        <v>4394</v>
      </c>
      <c r="K5025" s="1" t="s">
        <v>5</v>
      </c>
      <c r="L5025" s="46">
        <v>99999</v>
      </c>
      <c r="M5025" s="15" t="s">
        <v>167</v>
      </c>
      <c r="N5025" s="5">
        <v>160</v>
      </c>
      <c r="O5025" s="16">
        <f t="shared" si="78"/>
        <v>0</v>
      </c>
      <c r="P5025" s="23"/>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c r="BK5025" s="23"/>
      <c r="BL5025" s="23"/>
      <c r="BM5025" s="23"/>
      <c r="BN5025" s="23"/>
      <c r="BO5025" s="23"/>
      <c r="BP5025" s="23"/>
    </row>
    <row r="5026" spans="1:68" x14ac:dyDescent="0.25">
      <c r="A5026" s="5">
        <v>79721</v>
      </c>
      <c r="B5026" s="3" t="s">
        <v>50</v>
      </c>
      <c r="C5026" s="1" t="s">
        <v>1048</v>
      </c>
      <c r="D5026" s="1" t="s">
        <v>1800</v>
      </c>
      <c r="E5026" s="1" t="s">
        <v>4349</v>
      </c>
      <c r="F5026" s="1" t="s">
        <v>4399</v>
      </c>
      <c r="G5026" s="1" t="s">
        <v>4400</v>
      </c>
      <c r="H5026" s="1" t="s">
        <v>4397</v>
      </c>
      <c r="I5026" s="1" t="s">
        <v>5</v>
      </c>
      <c r="J5026" s="1" t="s">
        <v>4394</v>
      </c>
      <c r="K5026" s="1" t="s">
        <v>5</v>
      </c>
      <c r="L5026" s="46">
        <v>99999</v>
      </c>
      <c r="M5026" s="15" t="s">
        <v>56</v>
      </c>
      <c r="N5026" s="5">
        <v>24</v>
      </c>
      <c r="O5026" s="16">
        <f t="shared" si="78"/>
        <v>0</v>
      </c>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c r="BK5026" s="23"/>
      <c r="BL5026" s="23"/>
      <c r="BM5026" s="23"/>
      <c r="BN5026" s="23"/>
      <c r="BO5026" s="23"/>
      <c r="BP5026" s="23"/>
    </row>
    <row r="5027" spans="1:68" x14ac:dyDescent="0.25">
      <c r="A5027" s="5">
        <v>79722</v>
      </c>
      <c r="B5027" s="3" t="s">
        <v>50</v>
      </c>
      <c r="C5027" s="1" t="s">
        <v>4527</v>
      </c>
      <c r="D5027" s="1" t="s">
        <v>1800</v>
      </c>
      <c r="E5027" s="1" t="s">
        <v>4349</v>
      </c>
      <c r="F5027" s="1" t="s">
        <v>4399</v>
      </c>
      <c r="G5027" s="1" t="s">
        <v>4400</v>
      </c>
      <c r="H5027" s="1" t="s">
        <v>4397</v>
      </c>
      <c r="I5027" s="1" t="s">
        <v>5</v>
      </c>
      <c r="J5027" s="1" t="s">
        <v>4394</v>
      </c>
      <c r="K5027" s="1" t="s">
        <v>5</v>
      </c>
      <c r="L5027" s="46">
        <v>99999</v>
      </c>
      <c r="M5027" s="15" t="s">
        <v>56</v>
      </c>
      <c r="N5027" s="5">
        <v>24</v>
      </c>
      <c r="O5027" s="16">
        <f t="shared" si="78"/>
        <v>0</v>
      </c>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c r="BK5027" s="23"/>
      <c r="BL5027" s="23"/>
      <c r="BM5027" s="23"/>
      <c r="BN5027" s="23"/>
      <c r="BO5027" s="23"/>
      <c r="BP5027" s="23"/>
    </row>
    <row r="5028" spans="1:68" x14ac:dyDescent="0.25">
      <c r="A5028" s="5">
        <v>79723</v>
      </c>
      <c r="B5028" s="3" t="s">
        <v>50</v>
      </c>
      <c r="C5028" s="1" t="s">
        <v>2029</v>
      </c>
      <c r="D5028" s="1" t="s">
        <v>1800</v>
      </c>
      <c r="E5028" s="1" t="s">
        <v>4349</v>
      </c>
      <c r="F5028" s="1" t="s">
        <v>4399</v>
      </c>
      <c r="G5028" s="1" t="s">
        <v>4400</v>
      </c>
      <c r="H5028" s="1" t="s">
        <v>4397</v>
      </c>
      <c r="I5028" s="1" t="s">
        <v>5</v>
      </c>
      <c r="J5028" s="1" t="s">
        <v>4394</v>
      </c>
      <c r="K5028" s="1" t="s">
        <v>5</v>
      </c>
      <c r="L5028" s="46">
        <v>99999</v>
      </c>
      <c r="M5028" s="15" t="s">
        <v>56</v>
      </c>
      <c r="N5028" s="5">
        <v>24</v>
      </c>
      <c r="O5028" s="16">
        <f t="shared" si="78"/>
        <v>0</v>
      </c>
      <c r="P5028" s="23"/>
      <c r="Q5028" s="23"/>
      <c r="R5028" s="23"/>
      <c r="S5028" s="23"/>
      <c r="T5028" s="23"/>
      <c r="U5028" s="23"/>
      <c r="V5028" s="23"/>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c r="AS5028" s="23"/>
      <c r="AT5028" s="23"/>
      <c r="AU5028" s="23"/>
      <c r="AV5028" s="23"/>
      <c r="AW5028" s="23"/>
      <c r="AX5028" s="23"/>
      <c r="AY5028" s="23"/>
      <c r="AZ5028" s="23"/>
      <c r="BA5028" s="23"/>
      <c r="BB5028" s="23"/>
      <c r="BC5028" s="23"/>
      <c r="BD5028" s="23"/>
      <c r="BE5028" s="23"/>
      <c r="BF5028" s="23"/>
      <c r="BG5028" s="23"/>
      <c r="BH5028" s="23"/>
      <c r="BI5028" s="23"/>
      <c r="BJ5028" s="23"/>
      <c r="BK5028" s="23"/>
      <c r="BL5028" s="23"/>
      <c r="BM5028" s="23"/>
      <c r="BN5028" s="23"/>
      <c r="BO5028" s="23"/>
      <c r="BP5028" s="23"/>
    </row>
    <row r="5029" spans="1:68" x14ac:dyDescent="0.25">
      <c r="A5029" s="5">
        <v>79727</v>
      </c>
      <c r="B5029" s="3" t="s">
        <v>57</v>
      </c>
      <c r="C5029" s="1" t="s">
        <v>2610</v>
      </c>
      <c r="D5029" s="1" t="s">
        <v>52</v>
      </c>
      <c r="E5029" s="1" t="s">
        <v>4350</v>
      </c>
      <c r="F5029" s="1" t="s">
        <v>4407</v>
      </c>
      <c r="G5029" s="1" t="s">
        <v>5</v>
      </c>
      <c r="H5029" s="1" t="s">
        <v>4397</v>
      </c>
      <c r="I5029" s="1" t="s">
        <v>5</v>
      </c>
      <c r="J5029" s="1" t="s">
        <v>4394</v>
      </c>
      <c r="K5029" s="1" t="s">
        <v>5</v>
      </c>
      <c r="L5029" s="46">
        <v>99999</v>
      </c>
      <c r="M5029" s="15" t="s">
        <v>184</v>
      </c>
      <c r="N5029" s="5">
        <v>250</v>
      </c>
      <c r="O5029" s="16">
        <f t="shared" si="78"/>
        <v>0</v>
      </c>
      <c r="P5029" s="23"/>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c r="BE5029" s="23"/>
      <c r="BF5029" s="23"/>
      <c r="BG5029" s="23"/>
      <c r="BH5029" s="23"/>
      <c r="BI5029" s="23"/>
      <c r="BJ5029" s="23"/>
      <c r="BK5029" s="23"/>
      <c r="BL5029" s="23"/>
      <c r="BM5029" s="23"/>
      <c r="BN5029" s="23"/>
      <c r="BO5029" s="23"/>
      <c r="BP5029" s="23"/>
    </row>
    <row r="5030" spans="1:68" x14ac:dyDescent="0.25">
      <c r="A5030" s="5">
        <v>79728</v>
      </c>
      <c r="B5030" s="3" t="s">
        <v>57</v>
      </c>
      <c r="C5030" s="1" t="s">
        <v>2611</v>
      </c>
      <c r="D5030" s="1" t="s">
        <v>52</v>
      </c>
      <c r="E5030" s="1" t="s">
        <v>4350</v>
      </c>
      <c r="F5030" s="1" t="s">
        <v>4407</v>
      </c>
      <c r="G5030" s="1" t="s">
        <v>5</v>
      </c>
      <c r="H5030" s="1" t="s">
        <v>4397</v>
      </c>
      <c r="I5030" s="1" t="s">
        <v>5</v>
      </c>
      <c r="J5030" s="1" t="s">
        <v>4394</v>
      </c>
      <c r="K5030" s="1" t="s">
        <v>5</v>
      </c>
      <c r="L5030" s="46">
        <v>99999</v>
      </c>
      <c r="M5030" s="15" t="s">
        <v>184</v>
      </c>
      <c r="N5030" s="5">
        <v>250</v>
      </c>
      <c r="O5030" s="16">
        <f t="shared" si="78"/>
        <v>0</v>
      </c>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c r="BK5030" s="23"/>
      <c r="BL5030" s="23"/>
      <c r="BM5030" s="23"/>
      <c r="BN5030" s="23"/>
      <c r="BO5030" s="23"/>
      <c r="BP5030" s="23"/>
    </row>
    <row r="5031" spans="1:68" x14ac:dyDescent="0.25">
      <c r="A5031" s="5">
        <v>79733</v>
      </c>
      <c r="B5031" s="3" t="s">
        <v>50</v>
      </c>
      <c r="C5031" s="1" t="s">
        <v>1387</v>
      </c>
      <c r="D5031" s="1" t="s">
        <v>108</v>
      </c>
      <c r="E5031" s="1" t="s">
        <v>4359</v>
      </c>
      <c r="F5031" s="1" t="s">
        <v>4403</v>
      </c>
      <c r="G5031" s="1" t="s">
        <v>4396</v>
      </c>
      <c r="H5031" s="1" t="s">
        <v>4397</v>
      </c>
      <c r="I5031" s="1" t="s">
        <v>5</v>
      </c>
      <c r="J5031" s="1" t="s">
        <v>4394</v>
      </c>
      <c r="K5031" s="1" t="s">
        <v>5</v>
      </c>
      <c r="L5031" s="46">
        <v>99999</v>
      </c>
      <c r="M5031" s="15" t="s">
        <v>877</v>
      </c>
      <c r="N5031" s="5">
        <v>250</v>
      </c>
      <c r="O5031" s="16">
        <f t="shared" si="78"/>
        <v>0</v>
      </c>
      <c r="P5031" s="23"/>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c r="BE5031" s="23"/>
      <c r="BF5031" s="23"/>
      <c r="BG5031" s="23"/>
      <c r="BH5031" s="23"/>
      <c r="BI5031" s="23"/>
      <c r="BJ5031" s="23"/>
      <c r="BK5031" s="23"/>
      <c r="BL5031" s="23"/>
      <c r="BM5031" s="23"/>
      <c r="BN5031" s="23"/>
      <c r="BO5031" s="23"/>
      <c r="BP5031" s="23"/>
    </row>
    <row r="5032" spans="1:68" x14ac:dyDescent="0.25">
      <c r="A5032" s="5">
        <v>79734</v>
      </c>
      <c r="B5032" s="3" t="s">
        <v>50</v>
      </c>
      <c r="C5032" s="1" t="s">
        <v>2593</v>
      </c>
      <c r="D5032" s="1" t="s">
        <v>221</v>
      </c>
      <c r="E5032" s="1" t="s">
        <v>4359</v>
      </c>
      <c r="F5032" s="1" t="s">
        <v>4403</v>
      </c>
      <c r="G5032" s="1" t="s">
        <v>4396</v>
      </c>
      <c r="H5032" s="1" t="s">
        <v>4397</v>
      </c>
      <c r="I5032" s="1" t="s">
        <v>5</v>
      </c>
      <c r="J5032" s="1" t="s">
        <v>4394</v>
      </c>
      <c r="K5032" s="1" t="s">
        <v>5</v>
      </c>
      <c r="L5032" s="46">
        <v>99999</v>
      </c>
      <c r="M5032" s="15" t="s">
        <v>877</v>
      </c>
      <c r="N5032" s="5">
        <v>250</v>
      </c>
      <c r="O5032" s="16">
        <f t="shared" si="78"/>
        <v>0</v>
      </c>
      <c r="P5032" s="23"/>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c r="BE5032" s="23"/>
      <c r="BF5032" s="23"/>
      <c r="BG5032" s="23"/>
      <c r="BH5032" s="23"/>
      <c r="BI5032" s="23"/>
      <c r="BJ5032" s="23"/>
      <c r="BK5032" s="23"/>
      <c r="BL5032" s="23"/>
      <c r="BM5032" s="23"/>
      <c r="BN5032" s="23"/>
      <c r="BO5032" s="23"/>
      <c r="BP5032" s="23"/>
    </row>
    <row r="5033" spans="1:68" x14ac:dyDescent="0.25">
      <c r="A5033" s="5">
        <v>79740</v>
      </c>
      <c r="B5033" s="3" t="s">
        <v>50</v>
      </c>
      <c r="C5033" s="1" t="s">
        <v>2029</v>
      </c>
      <c r="D5033" s="1" t="s">
        <v>1800</v>
      </c>
      <c r="E5033" s="1" t="s">
        <v>4359</v>
      </c>
      <c r="F5033" s="1" t="s">
        <v>4403</v>
      </c>
      <c r="G5033" s="1" t="s">
        <v>4396</v>
      </c>
      <c r="H5033" s="1" t="s">
        <v>4397</v>
      </c>
      <c r="I5033" s="1" t="s">
        <v>5</v>
      </c>
      <c r="J5033" s="1" t="s">
        <v>4394</v>
      </c>
      <c r="K5033" s="1" t="s">
        <v>5</v>
      </c>
      <c r="L5033" s="46">
        <v>99999</v>
      </c>
      <c r="M5033" s="15" t="s">
        <v>877</v>
      </c>
      <c r="N5033" s="5">
        <v>250</v>
      </c>
      <c r="O5033" s="16">
        <f t="shared" si="78"/>
        <v>0</v>
      </c>
      <c r="P5033" s="23"/>
      <c r="Q5033" s="23"/>
      <c r="R5033" s="23"/>
      <c r="S5033" s="23"/>
      <c r="T5033" s="23"/>
      <c r="U5033" s="23"/>
      <c r="V5033" s="23"/>
      <c r="W5033" s="23"/>
      <c r="X5033" s="23"/>
      <c r="Y5033" s="23"/>
      <c r="Z5033" s="23"/>
      <c r="AA5033" s="23"/>
      <c r="AB5033" s="23"/>
      <c r="AC5033" s="23"/>
      <c r="AD5033" s="23"/>
      <c r="AE5033" s="23"/>
      <c r="AF5033" s="23"/>
      <c r="AG5033" s="23"/>
      <c r="AH5033" s="23"/>
      <c r="AI5033" s="23"/>
      <c r="AJ5033" s="23"/>
      <c r="AK5033" s="23"/>
      <c r="AL5033" s="23"/>
      <c r="AM5033" s="23"/>
      <c r="AN5033" s="23"/>
      <c r="AO5033" s="23"/>
      <c r="AP5033" s="23"/>
      <c r="AQ5033" s="23"/>
      <c r="AR5033" s="23"/>
      <c r="AS5033" s="23"/>
      <c r="AT5033" s="23"/>
      <c r="AU5033" s="23"/>
      <c r="AV5033" s="23"/>
      <c r="AW5033" s="23"/>
      <c r="AX5033" s="23"/>
      <c r="AY5033" s="23"/>
      <c r="AZ5033" s="23"/>
      <c r="BA5033" s="23"/>
      <c r="BB5033" s="23"/>
      <c r="BC5033" s="23"/>
      <c r="BD5033" s="23"/>
      <c r="BE5033" s="23"/>
      <c r="BF5033" s="23"/>
      <c r="BG5033" s="23"/>
      <c r="BH5033" s="23"/>
      <c r="BI5033" s="23"/>
      <c r="BJ5033" s="23"/>
      <c r="BK5033" s="23"/>
      <c r="BL5033" s="23"/>
      <c r="BM5033" s="23"/>
      <c r="BN5033" s="23"/>
      <c r="BO5033" s="23"/>
      <c r="BP5033" s="23"/>
    </row>
    <row r="5034" spans="1:68" x14ac:dyDescent="0.25">
      <c r="A5034" s="5">
        <v>79743</v>
      </c>
      <c r="B5034" s="3" t="s">
        <v>152</v>
      </c>
      <c r="C5034" s="1" t="s">
        <v>2613</v>
      </c>
      <c r="D5034" s="1" t="s">
        <v>5</v>
      </c>
      <c r="E5034" s="1" t="s">
        <v>4342</v>
      </c>
      <c r="F5034" s="1" t="s">
        <v>4393</v>
      </c>
      <c r="G5034" s="1" t="s">
        <v>5</v>
      </c>
      <c r="H5034" s="1" t="s">
        <v>5</v>
      </c>
      <c r="I5034" s="1" t="s">
        <v>5</v>
      </c>
      <c r="J5034" s="1" t="s">
        <v>4394</v>
      </c>
      <c r="K5034" s="1" t="s">
        <v>5</v>
      </c>
      <c r="L5034" s="46">
        <v>99999</v>
      </c>
      <c r="M5034" s="15" t="s">
        <v>6</v>
      </c>
      <c r="N5034" s="5">
        <v>145</v>
      </c>
      <c r="O5034" s="16">
        <f t="shared" si="78"/>
        <v>0</v>
      </c>
      <c r="P5034" s="23"/>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c r="BE5034" s="23"/>
      <c r="BF5034" s="23"/>
      <c r="BG5034" s="23"/>
      <c r="BH5034" s="23"/>
      <c r="BI5034" s="23"/>
      <c r="BJ5034" s="23"/>
      <c r="BK5034" s="23"/>
      <c r="BL5034" s="23"/>
      <c r="BM5034" s="23"/>
      <c r="BN5034" s="23"/>
      <c r="BO5034" s="23"/>
      <c r="BP5034" s="23"/>
    </row>
    <row r="5035" spans="1:68" x14ac:dyDescent="0.25">
      <c r="A5035" s="5">
        <v>79744</v>
      </c>
      <c r="B5035" s="3" t="s">
        <v>13</v>
      </c>
      <c r="C5035" s="1" t="s">
        <v>2614</v>
      </c>
      <c r="D5035" s="1" t="s">
        <v>5</v>
      </c>
      <c r="E5035" s="1" t="s">
        <v>4342</v>
      </c>
      <c r="F5035" s="1" t="s">
        <v>4393</v>
      </c>
      <c r="G5035" s="1" t="s">
        <v>5</v>
      </c>
      <c r="H5035" s="1" t="s">
        <v>5</v>
      </c>
      <c r="I5035" s="1" t="s">
        <v>5</v>
      </c>
      <c r="J5035" s="1" t="s">
        <v>4394</v>
      </c>
      <c r="K5035" s="1" t="s">
        <v>5</v>
      </c>
      <c r="L5035" s="46">
        <v>99999</v>
      </c>
      <c r="M5035" s="15" t="s">
        <v>6</v>
      </c>
      <c r="N5035" s="5">
        <v>145</v>
      </c>
      <c r="O5035" s="16">
        <f t="shared" si="78"/>
        <v>0</v>
      </c>
      <c r="P5035" s="23"/>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c r="BE5035" s="23"/>
      <c r="BF5035" s="23"/>
      <c r="BG5035" s="23"/>
      <c r="BH5035" s="23"/>
      <c r="BI5035" s="23"/>
      <c r="BJ5035" s="23"/>
      <c r="BK5035" s="23"/>
      <c r="BL5035" s="23"/>
      <c r="BM5035" s="23"/>
      <c r="BN5035" s="23"/>
      <c r="BO5035" s="23"/>
      <c r="BP5035" s="23"/>
    </row>
    <row r="5036" spans="1:68" x14ac:dyDescent="0.25">
      <c r="A5036" s="5">
        <v>79745</v>
      </c>
      <c r="B5036" s="3" t="s">
        <v>78</v>
      </c>
      <c r="C5036" s="1" t="s">
        <v>2615</v>
      </c>
      <c r="D5036" s="1" t="s">
        <v>5</v>
      </c>
      <c r="E5036" s="1" t="s">
        <v>4355</v>
      </c>
      <c r="F5036" s="1" t="s">
        <v>4393</v>
      </c>
      <c r="G5036" s="1" t="s">
        <v>5</v>
      </c>
      <c r="H5036" s="1" t="s">
        <v>5</v>
      </c>
      <c r="I5036" s="1" t="s">
        <v>5</v>
      </c>
      <c r="J5036" s="1" t="s">
        <v>4394</v>
      </c>
      <c r="K5036" s="1" t="s">
        <v>5</v>
      </c>
      <c r="L5036" s="46">
        <v>99999</v>
      </c>
      <c r="M5036" s="15" t="s">
        <v>6</v>
      </c>
      <c r="N5036" s="5">
        <v>145</v>
      </c>
      <c r="O5036" s="16">
        <f t="shared" si="78"/>
        <v>0</v>
      </c>
      <c r="P5036" s="23"/>
      <c r="Q5036" s="23"/>
      <c r="R5036" s="23"/>
      <c r="S5036" s="23"/>
      <c r="T5036" s="23"/>
      <c r="U5036" s="23"/>
      <c r="V5036" s="23"/>
      <c r="W5036" s="23"/>
      <c r="X5036" s="23"/>
      <c r="Y5036" s="23"/>
      <c r="Z5036" s="23"/>
      <c r="AA5036" s="23"/>
      <c r="AB5036" s="23"/>
      <c r="AC5036" s="23"/>
      <c r="AD5036" s="23"/>
      <c r="AE5036" s="23"/>
      <c r="AF5036" s="23"/>
      <c r="AG5036" s="23"/>
      <c r="AH5036" s="23"/>
      <c r="AI5036" s="23"/>
      <c r="AJ5036" s="23"/>
      <c r="AK5036" s="23"/>
      <c r="AL5036" s="23"/>
      <c r="AM5036" s="23"/>
      <c r="AN5036" s="23"/>
      <c r="AO5036" s="23"/>
      <c r="AP5036" s="23"/>
      <c r="AQ5036" s="23"/>
      <c r="AR5036" s="23"/>
      <c r="AS5036" s="23"/>
      <c r="AT5036" s="23"/>
      <c r="AU5036" s="23"/>
      <c r="AV5036" s="23"/>
      <c r="AW5036" s="23"/>
      <c r="AX5036" s="23"/>
      <c r="AY5036" s="23"/>
      <c r="AZ5036" s="23"/>
      <c r="BA5036" s="23"/>
      <c r="BB5036" s="23"/>
      <c r="BC5036" s="23"/>
      <c r="BD5036" s="23"/>
      <c r="BE5036" s="23"/>
      <c r="BF5036" s="23"/>
      <c r="BG5036" s="23"/>
      <c r="BH5036" s="23"/>
      <c r="BI5036" s="23"/>
      <c r="BJ5036" s="23"/>
      <c r="BK5036" s="23"/>
      <c r="BL5036" s="23"/>
      <c r="BM5036" s="23"/>
      <c r="BN5036" s="23"/>
      <c r="BO5036" s="23"/>
      <c r="BP5036" s="23"/>
    </row>
    <row r="5037" spans="1:68" x14ac:dyDescent="0.25">
      <c r="A5037" s="5">
        <v>79746</v>
      </c>
      <c r="B5037" s="3" t="s">
        <v>3</v>
      </c>
      <c r="C5037" s="1" t="s">
        <v>2616</v>
      </c>
      <c r="D5037" s="1" t="s">
        <v>5</v>
      </c>
      <c r="E5037" s="1" t="s">
        <v>4342</v>
      </c>
      <c r="F5037" s="1" t="s">
        <v>4393</v>
      </c>
      <c r="G5037" s="1" t="s">
        <v>5</v>
      </c>
      <c r="H5037" s="1" t="s">
        <v>5</v>
      </c>
      <c r="I5037" s="1" t="s">
        <v>5</v>
      </c>
      <c r="J5037" s="1" t="s">
        <v>4394</v>
      </c>
      <c r="K5037" s="1" t="s">
        <v>5</v>
      </c>
      <c r="L5037" s="46">
        <v>99999</v>
      </c>
      <c r="M5037" s="15" t="s">
        <v>6</v>
      </c>
      <c r="N5037" s="5">
        <v>145</v>
      </c>
      <c r="O5037" s="16">
        <f t="shared" si="78"/>
        <v>0</v>
      </c>
      <c r="P5037" s="23"/>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c r="BE5037" s="23"/>
      <c r="BF5037" s="23"/>
      <c r="BG5037" s="23"/>
      <c r="BH5037" s="23"/>
      <c r="BI5037" s="23"/>
      <c r="BJ5037" s="23"/>
      <c r="BK5037" s="23"/>
      <c r="BL5037" s="23"/>
      <c r="BM5037" s="23"/>
      <c r="BN5037" s="23"/>
      <c r="BO5037" s="23"/>
      <c r="BP5037" s="23"/>
    </row>
    <row r="5038" spans="1:68" x14ac:dyDescent="0.25">
      <c r="A5038" s="5">
        <v>79747</v>
      </c>
      <c r="B5038" s="3" t="s">
        <v>212</v>
      </c>
      <c r="C5038" s="1" t="s">
        <v>2617</v>
      </c>
      <c r="D5038" s="1" t="s">
        <v>5</v>
      </c>
      <c r="E5038" s="1" t="s">
        <v>4342</v>
      </c>
      <c r="F5038" s="1" t="s">
        <v>4393</v>
      </c>
      <c r="G5038" s="1" t="s">
        <v>5</v>
      </c>
      <c r="H5038" s="1" t="s">
        <v>5</v>
      </c>
      <c r="I5038" s="1" t="s">
        <v>5</v>
      </c>
      <c r="J5038" s="1" t="s">
        <v>4394</v>
      </c>
      <c r="K5038" s="1" t="s">
        <v>5</v>
      </c>
      <c r="L5038" s="46">
        <v>99999</v>
      </c>
      <c r="M5038" s="15" t="s">
        <v>6</v>
      </c>
      <c r="N5038" s="5">
        <v>145</v>
      </c>
      <c r="O5038" s="16">
        <f t="shared" si="78"/>
        <v>0</v>
      </c>
      <c r="P5038" s="23"/>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c r="BE5038" s="23"/>
      <c r="BF5038" s="23"/>
      <c r="BG5038" s="23"/>
      <c r="BH5038" s="23"/>
      <c r="BI5038" s="23"/>
      <c r="BJ5038" s="23"/>
      <c r="BK5038" s="23"/>
      <c r="BL5038" s="23"/>
      <c r="BM5038" s="23"/>
      <c r="BN5038" s="23"/>
      <c r="BO5038" s="23"/>
      <c r="BP5038" s="23"/>
    </row>
    <row r="5039" spans="1:68" x14ac:dyDescent="0.25">
      <c r="A5039" s="5">
        <v>79749</v>
      </c>
      <c r="B5039" s="3" t="s">
        <v>50</v>
      </c>
      <c r="C5039" s="1" t="s">
        <v>4526</v>
      </c>
      <c r="D5039" s="1" t="s">
        <v>108</v>
      </c>
      <c r="E5039" s="1" t="s">
        <v>4349</v>
      </c>
      <c r="F5039" s="1" t="s">
        <v>4399</v>
      </c>
      <c r="G5039" s="1" t="s">
        <v>4400</v>
      </c>
      <c r="H5039" s="1" t="s">
        <v>4397</v>
      </c>
      <c r="I5039" s="1" t="s">
        <v>5</v>
      </c>
      <c r="J5039" s="1" t="s">
        <v>4394</v>
      </c>
      <c r="K5039" s="1" t="s">
        <v>5</v>
      </c>
      <c r="L5039" s="46">
        <v>99999</v>
      </c>
      <c r="M5039" s="15" t="s">
        <v>56</v>
      </c>
      <c r="N5039" s="5">
        <v>24</v>
      </c>
      <c r="O5039" s="16">
        <f t="shared" si="78"/>
        <v>0</v>
      </c>
      <c r="P5039" s="23"/>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c r="BE5039" s="23"/>
      <c r="BF5039" s="23"/>
      <c r="BG5039" s="23"/>
      <c r="BH5039" s="23"/>
      <c r="BI5039" s="23"/>
      <c r="BJ5039" s="23"/>
      <c r="BK5039" s="23"/>
      <c r="BL5039" s="23"/>
      <c r="BM5039" s="23"/>
      <c r="BN5039" s="23"/>
      <c r="BO5039" s="23"/>
      <c r="BP5039" s="23"/>
    </row>
    <row r="5040" spans="1:68" x14ac:dyDescent="0.25">
      <c r="A5040" s="5">
        <v>79751</v>
      </c>
      <c r="B5040" s="3" t="s">
        <v>75</v>
      </c>
      <c r="C5040" s="1" t="s">
        <v>648</v>
      </c>
      <c r="D5040" s="1" t="s">
        <v>108</v>
      </c>
      <c r="E5040" s="1" t="s">
        <v>4354</v>
      </c>
      <c r="F5040" s="1" t="s">
        <v>4399</v>
      </c>
      <c r="G5040" s="1" t="s">
        <v>4402</v>
      </c>
      <c r="H5040" s="1" t="s">
        <v>5</v>
      </c>
      <c r="I5040" s="1" t="s">
        <v>5</v>
      </c>
      <c r="J5040" s="1" t="s">
        <v>4394</v>
      </c>
      <c r="K5040" s="1" t="s">
        <v>5</v>
      </c>
      <c r="L5040" s="46">
        <v>99999</v>
      </c>
      <c r="M5040" s="15" t="s">
        <v>169</v>
      </c>
      <c r="N5040" s="5">
        <v>20</v>
      </c>
      <c r="O5040" s="16">
        <f t="shared" si="78"/>
        <v>0</v>
      </c>
      <c r="P5040" s="23"/>
      <c r="Q5040" s="23"/>
      <c r="R5040" s="23"/>
      <c r="S5040" s="23"/>
      <c r="T5040" s="23"/>
      <c r="U5040" s="23"/>
      <c r="V5040" s="23"/>
      <c r="W5040" s="23"/>
      <c r="X5040" s="23"/>
      <c r="Y5040" s="23"/>
      <c r="Z5040" s="23"/>
      <c r="AA5040" s="23"/>
      <c r="AB5040" s="23"/>
      <c r="AC5040" s="23"/>
      <c r="AD5040" s="23"/>
      <c r="AE5040" s="23"/>
      <c r="AF5040" s="23"/>
      <c r="AG5040" s="23"/>
      <c r="AH5040" s="23"/>
      <c r="AI5040" s="23"/>
      <c r="AJ5040" s="23"/>
      <c r="AK5040" s="23"/>
      <c r="AL5040" s="23"/>
      <c r="AM5040" s="23"/>
      <c r="AN5040" s="23"/>
      <c r="AO5040" s="23"/>
      <c r="AP5040" s="23"/>
      <c r="AQ5040" s="23"/>
      <c r="AR5040" s="23"/>
      <c r="AS5040" s="23"/>
      <c r="AT5040" s="23"/>
      <c r="AU5040" s="23"/>
      <c r="AV5040" s="23"/>
      <c r="AW5040" s="23"/>
      <c r="AX5040" s="23"/>
      <c r="AY5040" s="23"/>
      <c r="AZ5040" s="23"/>
      <c r="BA5040" s="23"/>
      <c r="BB5040" s="23"/>
      <c r="BC5040" s="23"/>
      <c r="BD5040" s="23"/>
      <c r="BE5040" s="23"/>
      <c r="BF5040" s="23"/>
      <c r="BG5040" s="23"/>
      <c r="BH5040" s="23"/>
      <c r="BI5040" s="23"/>
      <c r="BJ5040" s="23"/>
      <c r="BK5040" s="23"/>
      <c r="BL5040" s="23"/>
      <c r="BM5040" s="23"/>
      <c r="BN5040" s="23"/>
      <c r="BO5040" s="23"/>
      <c r="BP5040" s="23"/>
    </row>
    <row r="5041" spans="1:68" x14ac:dyDescent="0.25">
      <c r="A5041" s="5">
        <v>79752</v>
      </c>
      <c r="B5041" s="3" t="s">
        <v>75</v>
      </c>
      <c r="C5041" s="1" t="s">
        <v>2334</v>
      </c>
      <c r="D5041" s="1" t="s">
        <v>108</v>
      </c>
      <c r="E5041" s="1" t="s">
        <v>4354</v>
      </c>
      <c r="F5041" s="1" t="s">
        <v>4399</v>
      </c>
      <c r="G5041" s="1" t="s">
        <v>4402</v>
      </c>
      <c r="H5041" s="1" t="s">
        <v>5</v>
      </c>
      <c r="I5041" s="1" t="s">
        <v>5</v>
      </c>
      <c r="J5041" s="1" t="s">
        <v>4394</v>
      </c>
      <c r="K5041" s="1" t="s">
        <v>5</v>
      </c>
      <c r="L5041" s="46">
        <v>99999</v>
      </c>
      <c r="M5041" s="15" t="s">
        <v>169</v>
      </c>
      <c r="N5041" s="5">
        <v>20</v>
      </c>
      <c r="O5041" s="16">
        <f t="shared" si="78"/>
        <v>0</v>
      </c>
      <c r="P5041" s="23"/>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c r="BE5041" s="23"/>
      <c r="BF5041" s="23"/>
      <c r="BG5041" s="23"/>
      <c r="BH5041" s="23"/>
      <c r="BI5041" s="23"/>
      <c r="BJ5041" s="23"/>
      <c r="BK5041" s="23"/>
      <c r="BL5041" s="23"/>
      <c r="BM5041" s="23"/>
      <c r="BN5041" s="23"/>
      <c r="BO5041" s="23"/>
      <c r="BP5041" s="23"/>
    </row>
    <row r="5042" spans="1:68" x14ac:dyDescent="0.25">
      <c r="A5042" s="5">
        <v>79753</v>
      </c>
      <c r="B5042" s="3" t="s">
        <v>50</v>
      </c>
      <c r="C5042" s="1" t="s">
        <v>795</v>
      </c>
      <c r="D5042" s="1" t="s">
        <v>1800</v>
      </c>
      <c r="E5042" s="1" t="s">
        <v>4349</v>
      </c>
      <c r="F5042" s="1" t="s">
        <v>4399</v>
      </c>
      <c r="G5042" s="1" t="s">
        <v>4400</v>
      </c>
      <c r="H5042" s="1" t="s">
        <v>4415</v>
      </c>
      <c r="I5042" s="1" t="s">
        <v>5</v>
      </c>
      <c r="J5042" s="1" t="s">
        <v>4394</v>
      </c>
      <c r="K5042" s="1" t="s">
        <v>5</v>
      </c>
      <c r="L5042" s="46">
        <v>99999</v>
      </c>
      <c r="M5042" s="15" t="s">
        <v>56</v>
      </c>
      <c r="N5042" s="5">
        <v>10</v>
      </c>
      <c r="O5042" s="16">
        <f t="shared" si="78"/>
        <v>0</v>
      </c>
      <c r="P5042" s="23"/>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c r="BE5042" s="23"/>
      <c r="BF5042" s="23"/>
      <c r="BG5042" s="23"/>
      <c r="BH5042" s="23"/>
      <c r="BI5042" s="23"/>
      <c r="BJ5042" s="23"/>
      <c r="BK5042" s="23"/>
      <c r="BL5042" s="23"/>
      <c r="BM5042" s="23"/>
      <c r="BN5042" s="23"/>
      <c r="BO5042" s="23"/>
      <c r="BP5042" s="23"/>
    </row>
    <row r="5043" spans="1:68" x14ac:dyDescent="0.25">
      <c r="A5043" s="5">
        <v>79754</v>
      </c>
      <c r="B5043" s="3" t="s">
        <v>50</v>
      </c>
      <c r="C5043" s="1" t="s">
        <v>1922</v>
      </c>
      <c r="D5043" s="1" t="s">
        <v>1800</v>
      </c>
      <c r="E5043" s="1" t="s">
        <v>4349</v>
      </c>
      <c r="F5043" s="1" t="s">
        <v>4399</v>
      </c>
      <c r="G5043" s="1" t="s">
        <v>4400</v>
      </c>
      <c r="H5043" s="1" t="s">
        <v>4411</v>
      </c>
      <c r="I5043" s="1" t="s">
        <v>5</v>
      </c>
      <c r="J5043" s="1" t="s">
        <v>4394</v>
      </c>
      <c r="K5043" s="1" t="s">
        <v>5</v>
      </c>
      <c r="L5043" s="46">
        <v>99999</v>
      </c>
      <c r="M5043" s="15" t="s">
        <v>56</v>
      </c>
      <c r="N5043" s="5">
        <v>20</v>
      </c>
      <c r="O5043" s="16">
        <f t="shared" si="78"/>
        <v>0</v>
      </c>
      <c r="P5043" s="23"/>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c r="BE5043" s="23"/>
      <c r="BF5043" s="23"/>
      <c r="BG5043" s="23"/>
      <c r="BH5043" s="23"/>
      <c r="BI5043" s="23"/>
      <c r="BJ5043" s="23"/>
      <c r="BK5043" s="23"/>
      <c r="BL5043" s="23"/>
      <c r="BM5043" s="23"/>
      <c r="BN5043" s="23"/>
      <c r="BO5043" s="23"/>
      <c r="BP5043" s="23"/>
    </row>
    <row r="5044" spans="1:68" x14ac:dyDescent="0.25">
      <c r="A5044" s="5">
        <v>79755</v>
      </c>
      <c r="B5044" s="3" t="s">
        <v>75</v>
      </c>
      <c r="C5044" s="1" t="s">
        <v>648</v>
      </c>
      <c r="D5044" s="1" t="s">
        <v>1800</v>
      </c>
      <c r="E5044" s="1" t="s">
        <v>4354</v>
      </c>
      <c r="F5044" s="1" t="s">
        <v>4399</v>
      </c>
      <c r="G5044" s="1" t="s">
        <v>4402</v>
      </c>
      <c r="H5044" s="1" t="s">
        <v>5</v>
      </c>
      <c r="I5044" s="1" t="s">
        <v>5</v>
      </c>
      <c r="J5044" s="1" t="s">
        <v>4394</v>
      </c>
      <c r="K5044" s="1" t="s">
        <v>5</v>
      </c>
      <c r="L5044" s="46">
        <v>99999</v>
      </c>
      <c r="M5044" s="15" t="s">
        <v>169</v>
      </c>
      <c r="N5044" s="5">
        <v>20</v>
      </c>
      <c r="O5044" s="16">
        <f t="shared" si="78"/>
        <v>0</v>
      </c>
      <c r="P5044" s="23"/>
      <c r="Q5044" s="23"/>
      <c r="R5044" s="23"/>
      <c r="S5044" s="23"/>
      <c r="T5044" s="23"/>
      <c r="U5044" s="23"/>
      <c r="V5044" s="23"/>
      <c r="W5044" s="23"/>
      <c r="X5044" s="23"/>
      <c r="Y5044" s="23"/>
      <c r="Z5044" s="23"/>
      <c r="AA5044" s="23"/>
      <c r="AB5044" s="23"/>
      <c r="AC5044" s="23"/>
      <c r="AD5044" s="23"/>
      <c r="AE5044" s="23"/>
      <c r="AF5044" s="23"/>
      <c r="AG5044" s="23"/>
      <c r="AH5044" s="23"/>
      <c r="AI5044" s="23"/>
      <c r="AJ5044" s="23"/>
      <c r="AK5044" s="23"/>
      <c r="AL5044" s="23"/>
      <c r="AM5044" s="23"/>
      <c r="AN5044" s="23"/>
      <c r="AO5044" s="23"/>
      <c r="AP5044" s="23"/>
      <c r="AQ5044" s="23"/>
      <c r="AR5044" s="23"/>
      <c r="AS5044" s="23"/>
      <c r="AT5044" s="23"/>
      <c r="AU5044" s="23"/>
      <c r="AV5044" s="23"/>
      <c r="AW5044" s="23"/>
      <c r="AX5044" s="23"/>
      <c r="AY5044" s="23"/>
      <c r="AZ5044" s="23"/>
      <c r="BA5044" s="23"/>
      <c r="BB5044" s="23"/>
      <c r="BC5044" s="23"/>
      <c r="BD5044" s="23"/>
      <c r="BE5044" s="23"/>
      <c r="BF5044" s="23"/>
      <c r="BG5044" s="23"/>
      <c r="BH5044" s="23"/>
      <c r="BI5044" s="23"/>
      <c r="BJ5044" s="23"/>
      <c r="BK5044" s="23"/>
      <c r="BL5044" s="23"/>
      <c r="BM5044" s="23"/>
      <c r="BN5044" s="23"/>
      <c r="BO5044" s="23"/>
      <c r="BP5044" s="23"/>
    </row>
    <row r="5045" spans="1:68" x14ac:dyDescent="0.25">
      <c r="A5045" s="5">
        <v>79756</v>
      </c>
      <c r="B5045" s="3" t="s">
        <v>75</v>
      </c>
      <c r="C5045" s="1" t="s">
        <v>648</v>
      </c>
      <c r="D5045" s="1" t="s">
        <v>1800</v>
      </c>
      <c r="E5045" s="1" t="s">
        <v>4369</v>
      </c>
      <c r="F5045" s="1" t="s">
        <v>4403</v>
      </c>
      <c r="G5045" s="1" t="s">
        <v>4396</v>
      </c>
      <c r="H5045" s="1" t="s">
        <v>5</v>
      </c>
      <c r="I5045" s="1" t="s">
        <v>5</v>
      </c>
      <c r="J5045" s="1" t="s">
        <v>4394</v>
      </c>
      <c r="K5045" s="1" t="s">
        <v>5</v>
      </c>
      <c r="L5045" s="46">
        <v>99999</v>
      </c>
      <c r="M5045" s="15" t="s">
        <v>877</v>
      </c>
      <c r="N5045" s="5">
        <v>110</v>
      </c>
      <c r="O5045" s="16">
        <f t="shared" si="78"/>
        <v>0</v>
      </c>
      <c r="P5045" s="23"/>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c r="BE5045" s="23"/>
      <c r="BF5045" s="23"/>
      <c r="BG5045" s="23"/>
      <c r="BH5045" s="23"/>
      <c r="BI5045" s="23"/>
      <c r="BJ5045" s="23"/>
      <c r="BK5045" s="23"/>
      <c r="BL5045" s="23"/>
      <c r="BM5045" s="23"/>
      <c r="BN5045" s="23"/>
      <c r="BO5045" s="23"/>
      <c r="BP5045" s="23"/>
    </row>
    <row r="5046" spans="1:68" x14ac:dyDescent="0.25">
      <c r="A5046" s="5">
        <v>79765</v>
      </c>
      <c r="B5046" s="3" t="s">
        <v>50</v>
      </c>
      <c r="C5046" s="1" t="s">
        <v>1050</v>
      </c>
      <c r="D5046" s="1" t="s">
        <v>108</v>
      </c>
      <c r="E5046" s="1" t="s">
        <v>4349</v>
      </c>
      <c r="F5046" s="1" t="s">
        <v>4399</v>
      </c>
      <c r="G5046" s="1" t="s">
        <v>4400</v>
      </c>
      <c r="H5046" s="1" t="s">
        <v>4411</v>
      </c>
      <c r="I5046" s="1" t="s">
        <v>5</v>
      </c>
      <c r="J5046" s="1" t="s">
        <v>4394</v>
      </c>
      <c r="K5046" s="1" t="s">
        <v>5</v>
      </c>
      <c r="L5046" s="46">
        <v>99999</v>
      </c>
      <c r="M5046" s="15" t="s">
        <v>56</v>
      </c>
      <c r="N5046" s="5">
        <v>20</v>
      </c>
      <c r="O5046" s="16">
        <f t="shared" si="78"/>
        <v>0</v>
      </c>
      <c r="P5046" s="23"/>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c r="BE5046" s="23"/>
      <c r="BF5046" s="23"/>
      <c r="BG5046" s="23"/>
      <c r="BH5046" s="23"/>
      <c r="BI5046" s="23"/>
      <c r="BJ5046" s="23"/>
      <c r="BK5046" s="23"/>
      <c r="BL5046" s="23"/>
      <c r="BM5046" s="23"/>
      <c r="BN5046" s="23"/>
      <c r="BO5046" s="23"/>
      <c r="BP5046" s="23"/>
    </row>
    <row r="5047" spans="1:68" x14ac:dyDescent="0.25">
      <c r="A5047" s="5">
        <v>79766</v>
      </c>
      <c r="B5047" s="3" t="s">
        <v>50</v>
      </c>
      <c r="C5047" s="1" t="s">
        <v>2169</v>
      </c>
      <c r="D5047" s="1" t="s">
        <v>108</v>
      </c>
      <c r="E5047" s="1" t="s">
        <v>4349</v>
      </c>
      <c r="F5047" s="1" t="s">
        <v>4399</v>
      </c>
      <c r="G5047" s="1" t="s">
        <v>4400</v>
      </c>
      <c r="H5047" s="1" t="s">
        <v>4411</v>
      </c>
      <c r="I5047" s="1" t="s">
        <v>5</v>
      </c>
      <c r="J5047" s="1" t="s">
        <v>4394</v>
      </c>
      <c r="K5047" s="1" t="s">
        <v>5</v>
      </c>
      <c r="L5047" s="46">
        <v>99999</v>
      </c>
      <c r="M5047" s="15" t="s">
        <v>56</v>
      </c>
      <c r="N5047" s="5">
        <v>20</v>
      </c>
      <c r="O5047" s="16">
        <f t="shared" si="78"/>
        <v>0</v>
      </c>
      <c r="P5047" s="23"/>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c r="BE5047" s="23"/>
      <c r="BF5047" s="23"/>
      <c r="BG5047" s="23"/>
      <c r="BH5047" s="23"/>
      <c r="BI5047" s="23"/>
      <c r="BJ5047" s="23"/>
      <c r="BK5047" s="23"/>
      <c r="BL5047" s="23"/>
      <c r="BM5047" s="23"/>
      <c r="BN5047" s="23"/>
      <c r="BO5047" s="23"/>
      <c r="BP5047" s="23"/>
    </row>
    <row r="5048" spans="1:68" x14ac:dyDescent="0.25">
      <c r="A5048" s="5">
        <v>79767</v>
      </c>
      <c r="B5048" s="3" t="s">
        <v>68</v>
      </c>
      <c r="C5048" s="1" t="s">
        <v>2619</v>
      </c>
      <c r="D5048" s="1" t="s">
        <v>971</v>
      </c>
      <c r="E5048" s="1" t="s">
        <v>4353</v>
      </c>
      <c r="F5048" s="1" t="s">
        <v>4399</v>
      </c>
      <c r="G5048" s="1" t="s">
        <v>4402</v>
      </c>
      <c r="H5048" s="1" t="s">
        <v>5</v>
      </c>
      <c r="I5048" s="1" t="s">
        <v>5</v>
      </c>
      <c r="J5048" s="1" t="s">
        <v>4394</v>
      </c>
      <c r="K5048" s="1" t="s">
        <v>5</v>
      </c>
      <c r="L5048" s="46">
        <v>99999</v>
      </c>
      <c r="M5048" s="15" t="s">
        <v>169</v>
      </c>
      <c r="N5048" s="5">
        <v>24</v>
      </c>
      <c r="O5048" s="16">
        <f t="shared" si="78"/>
        <v>0</v>
      </c>
      <c r="P5048" s="23"/>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c r="BE5048" s="23"/>
      <c r="BF5048" s="23"/>
      <c r="BG5048" s="23"/>
      <c r="BH5048" s="23"/>
      <c r="BI5048" s="23"/>
      <c r="BJ5048" s="23"/>
      <c r="BK5048" s="23"/>
      <c r="BL5048" s="23"/>
      <c r="BM5048" s="23"/>
      <c r="BN5048" s="23"/>
      <c r="BO5048" s="23"/>
      <c r="BP5048" s="23"/>
    </row>
    <row r="5049" spans="1:68" x14ac:dyDescent="0.25">
      <c r="A5049" s="5">
        <v>79769</v>
      </c>
      <c r="B5049" s="3" t="s">
        <v>542</v>
      </c>
      <c r="C5049" s="1" t="s">
        <v>1385</v>
      </c>
      <c r="D5049" s="1" t="s">
        <v>5</v>
      </c>
      <c r="E5049" s="1" t="s">
        <v>4373</v>
      </c>
      <c r="F5049" s="1" t="s">
        <v>4421</v>
      </c>
      <c r="G5049" s="1" t="s">
        <v>4422</v>
      </c>
      <c r="H5049" s="1" t="s">
        <v>5</v>
      </c>
      <c r="I5049" s="1" t="s">
        <v>5</v>
      </c>
      <c r="J5049" s="1" t="s">
        <v>4394</v>
      </c>
      <c r="K5049" s="1" t="s">
        <v>5</v>
      </c>
      <c r="L5049" s="46">
        <v>99999</v>
      </c>
      <c r="M5049" s="15" t="s">
        <v>167</v>
      </c>
      <c r="N5049" s="5">
        <v>285</v>
      </c>
      <c r="O5049" s="16">
        <f t="shared" si="78"/>
        <v>0</v>
      </c>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c r="BK5049" s="23"/>
      <c r="BL5049" s="23"/>
      <c r="BM5049" s="23"/>
      <c r="BN5049" s="23"/>
      <c r="BO5049" s="23"/>
      <c r="BP5049" s="23"/>
    </row>
    <row r="5050" spans="1:68" x14ac:dyDescent="0.25">
      <c r="A5050" s="5">
        <v>79770</v>
      </c>
      <c r="B5050" s="3" t="s">
        <v>50</v>
      </c>
      <c r="C5050" s="1" t="s">
        <v>2620</v>
      </c>
      <c r="D5050" s="1" t="s">
        <v>108</v>
      </c>
      <c r="E5050" s="1" t="s">
        <v>4359</v>
      </c>
      <c r="F5050" s="1" t="s">
        <v>4403</v>
      </c>
      <c r="G5050" s="1" t="s">
        <v>4404</v>
      </c>
      <c r="H5050" s="1" t="s">
        <v>4397</v>
      </c>
      <c r="I5050" s="1" t="s">
        <v>5</v>
      </c>
      <c r="J5050" s="1" t="s">
        <v>4394</v>
      </c>
      <c r="K5050" s="1" t="s">
        <v>5</v>
      </c>
      <c r="L5050" s="46">
        <v>99999</v>
      </c>
      <c r="M5050" s="15" t="s">
        <v>100</v>
      </c>
      <c r="N5050" s="5">
        <v>114</v>
      </c>
      <c r="O5050" s="16">
        <f t="shared" si="78"/>
        <v>0</v>
      </c>
      <c r="P5050" s="23"/>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c r="BE5050" s="23"/>
      <c r="BF5050" s="23"/>
      <c r="BG5050" s="23"/>
      <c r="BH5050" s="23"/>
      <c r="BI5050" s="23"/>
      <c r="BJ5050" s="23"/>
      <c r="BK5050" s="23"/>
      <c r="BL5050" s="23"/>
      <c r="BM5050" s="23"/>
      <c r="BN5050" s="23"/>
      <c r="BO5050" s="23"/>
      <c r="BP5050" s="23"/>
    </row>
    <row r="5051" spans="1:68" x14ac:dyDescent="0.25">
      <c r="A5051" s="5">
        <v>79773</v>
      </c>
      <c r="B5051" s="3" t="s">
        <v>50</v>
      </c>
      <c r="C5051" s="1" t="s">
        <v>1437</v>
      </c>
      <c r="D5051" s="1" t="s">
        <v>108</v>
      </c>
      <c r="E5051" s="1" t="s">
        <v>4359</v>
      </c>
      <c r="F5051" s="1" t="s">
        <v>4403</v>
      </c>
      <c r="G5051" s="1" t="s">
        <v>4404</v>
      </c>
      <c r="H5051" s="1" t="s">
        <v>4397</v>
      </c>
      <c r="I5051" s="1" t="s">
        <v>5</v>
      </c>
      <c r="J5051" s="1" t="s">
        <v>4394</v>
      </c>
      <c r="K5051" s="1" t="s">
        <v>5</v>
      </c>
      <c r="L5051" s="46">
        <v>99999</v>
      </c>
      <c r="M5051" s="15" t="s">
        <v>100</v>
      </c>
      <c r="N5051" s="5">
        <v>114</v>
      </c>
      <c r="O5051" s="16">
        <f t="shared" si="78"/>
        <v>0</v>
      </c>
      <c r="P5051" s="23"/>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c r="BE5051" s="23"/>
      <c r="BF5051" s="23"/>
      <c r="BG5051" s="23"/>
      <c r="BH5051" s="23"/>
      <c r="BI5051" s="23"/>
      <c r="BJ5051" s="23"/>
      <c r="BK5051" s="23"/>
      <c r="BL5051" s="23"/>
      <c r="BM5051" s="23"/>
      <c r="BN5051" s="23"/>
      <c r="BO5051" s="23"/>
      <c r="BP5051" s="23"/>
    </row>
    <row r="5052" spans="1:68" x14ac:dyDescent="0.25">
      <c r="A5052" s="5">
        <v>79774</v>
      </c>
      <c r="B5052" s="3" t="s">
        <v>50</v>
      </c>
      <c r="C5052" s="1" t="s">
        <v>278</v>
      </c>
      <c r="D5052" s="1" t="s">
        <v>1800</v>
      </c>
      <c r="E5052" s="1" t="s">
        <v>4349</v>
      </c>
      <c r="F5052" s="1" t="s">
        <v>4399</v>
      </c>
      <c r="G5052" s="1" t="s">
        <v>4400</v>
      </c>
      <c r="H5052" s="1" t="s">
        <v>4411</v>
      </c>
      <c r="I5052" s="1" t="s">
        <v>5</v>
      </c>
      <c r="J5052" s="1" t="s">
        <v>4394</v>
      </c>
      <c r="K5052" s="1" t="s">
        <v>5</v>
      </c>
      <c r="L5052" s="46">
        <v>99999</v>
      </c>
      <c r="M5052" s="15" t="s">
        <v>56</v>
      </c>
      <c r="N5052" s="5">
        <v>20</v>
      </c>
      <c r="O5052" s="16">
        <f t="shared" si="78"/>
        <v>0</v>
      </c>
      <c r="P5052" s="23"/>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c r="BE5052" s="23"/>
      <c r="BF5052" s="23"/>
      <c r="BG5052" s="23"/>
      <c r="BH5052" s="23"/>
      <c r="BI5052" s="23"/>
      <c r="BJ5052" s="23"/>
      <c r="BK5052" s="23"/>
      <c r="BL5052" s="23"/>
      <c r="BM5052" s="23"/>
      <c r="BN5052" s="23"/>
      <c r="BO5052" s="23"/>
      <c r="BP5052" s="23"/>
    </row>
    <row r="5053" spans="1:68" x14ac:dyDescent="0.25">
      <c r="A5053" s="5">
        <v>79775</v>
      </c>
      <c r="B5053" s="3" t="s">
        <v>42</v>
      </c>
      <c r="C5053" s="1" t="s">
        <v>1865</v>
      </c>
      <c r="D5053" s="1" t="s">
        <v>5</v>
      </c>
      <c r="E5053" s="1" t="s">
        <v>4346</v>
      </c>
      <c r="F5053" s="1" t="s">
        <v>4421</v>
      </c>
      <c r="G5053" s="1" t="s">
        <v>4422</v>
      </c>
      <c r="H5053" s="1" t="s">
        <v>5</v>
      </c>
      <c r="I5053" s="1" t="s">
        <v>5</v>
      </c>
      <c r="J5053" s="1" t="s">
        <v>4394</v>
      </c>
      <c r="K5053" s="1" t="s">
        <v>5</v>
      </c>
      <c r="L5053" s="46">
        <v>99999</v>
      </c>
      <c r="M5053" s="15" t="s">
        <v>167</v>
      </c>
      <c r="N5053" s="5">
        <v>285</v>
      </c>
      <c r="O5053" s="16">
        <f t="shared" si="78"/>
        <v>0</v>
      </c>
      <c r="P5053" s="23"/>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c r="BE5053" s="23"/>
      <c r="BF5053" s="23"/>
      <c r="BG5053" s="23"/>
      <c r="BH5053" s="23"/>
      <c r="BI5053" s="23"/>
      <c r="BJ5053" s="23"/>
      <c r="BK5053" s="23"/>
      <c r="BL5053" s="23"/>
      <c r="BM5053" s="23"/>
      <c r="BN5053" s="23"/>
      <c r="BO5053" s="23"/>
      <c r="BP5053" s="23"/>
    </row>
    <row r="5054" spans="1:68" x14ac:dyDescent="0.25">
      <c r="A5054" s="5">
        <v>79776</v>
      </c>
      <c r="B5054" s="3" t="s">
        <v>48</v>
      </c>
      <c r="C5054" s="1" t="s">
        <v>832</v>
      </c>
      <c r="D5054" s="1" t="s">
        <v>5</v>
      </c>
      <c r="E5054" s="1" t="s">
        <v>4348</v>
      </c>
      <c r="F5054" s="1" t="s">
        <v>4428</v>
      </c>
      <c r="G5054" s="1" t="s">
        <v>4422</v>
      </c>
      <c r="H5054" s="1" t="s">
        <v>5</v>
      </c>
      <c r="I5054" s="1" t="s">
        <v>5</v>
      </c>
      <c r="J5054" s="1" t="s">
        <v>4394</v>
      </c>
      <c r="K5054" s="1" t="s">
        <v>5</v>
      </c>
      <c r="L5054" s="46">
        <v>99999</v>
      </c>
      <c r="M5054" s="15" t="s">
        <v>167</v>
      </c>
      <c r="N5054" s="5">
        <v>160</v>
      </c>
      <c r="O5054" s="16">
        <f t="shared" si="78"/>
        <v>0</v>
      </c>
      <c r="P5054" s="23"/>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c r="BE5054" s="23"/>
      <c r="BF5054" s="23"/>
      <c r="BG5054" s="23"/>
      <c r="BH5054" s="23"/>
      <c r="BI5054" s="23"/>
      <c r="BJ5054" s="23"/>
      <c r="BK5054" s="23"/>
      <c r="BL5054" s="23"/>
      <c r="BM5054" s="23"/>
      <c r="BN5054" s="23"/>
      <c r="BO5054" s="23"/>
      <c r="BP5054" s="23"/>
    </row>
    <row r="5055" spans="1:68" x14ac:dyDescent="0.25">
      <c r="A5055" s="5">
        <v>79777</v>
      </c>
      <c r="B5055" s="3" t="s">
        <v>50</v>
      </c>
      <c r="C5055" s="1" t="s">
        <v>4526</v>
      </c>
      <c r="D5055" s="1" t="s">
        <v>1800</v>
      </c>
      <c r="E5055" s="1" t="s">
        <v>4359</v>
      </c>
      <c r="F5055" s="1" t="s">
        <v>4403</v>
      </c>
      <c r="G5055" s="1" t="s">
        <v>4396</v>
      </c>
      <c r="H5055" s="1" t="s">
        <v>4397</v>
      </c>
      <c r="I5055" s="1" t="s">
        <v>5</v>
      </c>
      <c r="J5055" s="1" t="s">
        <v>4394</v>
      </c>
      <c r="K5055" s="1" t="s">
        <v>5</v>
      </c>
      <c r="L5055" s="46">
        <v>99999</v>
      </c>
      <c r="M5055" s="15" t="s">
        <v>877</v>
      </c>
      <c r="N5055" s="5">
        <v>250</v>
      </c>
      <c r="O5055" s="16">
        <f t="shared" si="78"/>
        <v>0</v>
      </c>
      <c r="P5055" s="23"/>
      <c r="Q5055" s="23"/>
      <c r="R5055" s="23"/>
      <c r="S5055" s="23"/>
      <c r="T5055" s="23"/>
      <c r="U5055" s="23"/>
      <c r="V5055" s="23"/>
      <c r="W5055" s="23"/>
      <c r="X5055" s="23"/>
      <c r="Y5055" s="23"/>
      <c r="Z5055" s="23"/>
      <c r="AA5055" s="23"/>
      <c r="AB5055" s="23"/>
      <c r="AC5055" s="23"/>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c r="BE5055" s="23"/>
      <c r="BF5055" s="23"/>
      <c r="BG5055" s="23"/>
      <c r="BH5055" s="23"/>
      <c r="BI5055" s="23"/>
      <c r="BJ5055" s="23"/>
      <c r="BK5055" s="23"/>
      <c r="BL5055" s="23"/>
      <c r="BM5055" s="23"/>
      <c r="BN5055" s="23"/>
      <c r="BO5055" s="23"/>
      <c r="BP5055" s="23"/>
    </row>
    <row r="5056" spans="1:68" x14ac:dyDescent="0.25">
      <c r="A5056" s="5">
        <v>79782</v>
      </c>
      <c r="B5056" s="3" t="s">
        <v>50</v>
      </c>
      <c r="C5056" s="1" t="s">
        <v>1048</v>
      </c>
      <c r="D5056" s="1" t="s">
        <v>108</v>
      </c>
      <c r="E5056" s="1" t="s">
        <v>4349</v>
      </c>
      <c r="F5056" s="1" t="s">
        <v>4399</v>
      </c>
      <c r="G5056" s="1" t="s">
        <v>4400</v>
      </c>
      <c r="H5056" s="1" t="s">
        <v>4397</v>
      </c>
      <c r="I5056" s="1" t="s">
        <v>5</v>
      </c>
      <c r="J5056" s="1" t="s">
        <v>4394</v>
      </c>
      <c r="K5056" s="1" t="s">
        <v>5</v>
      </c>
      <c r="L5056" s="46">
        <v>99999</v>
      </c>
      <c r="M5056" s="15" t="s">
        <v>56</v>
      </c>
      <c r="N5056" s="5">
        <v>24</v>
      </c>
      <c r="O5056" s="16">
        <f t="shared" si="78"/>
        <v>0</v>
      </c>
      <c r="P5056" s="23"/>
      <c r="Q5056" s="23"/>
      <c r="R5056" s="23"/>
      <c r="S5056" s="23"/>
      <c r="T5056" s="23"/>
      <c r="U5056" s="23"/>
      <c r="V5056" s="23"/>
      <c r="W5056" s="23"/>
      <c r="X5056" s="23"/>
      <c r="Y5056" s="23"/>
      <c r="Z5056" s="23"/>
      <c r="AA5056" s="23"/>
      <c r="AB5056" s="23"/>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c r="BD5056" s="23"/>
      <c r="BE5056" s="23"/>
      <c r="BF5056" s="23"/>
      <c r="BG5056" s="23"/>
      <c r="BH5056" s="23"/>
      <c r="BI5056" s="23"/>
      <c r="BJ5056" s="23"/>
      <c r="BK5056" s="23"/>
      <c r="BL5056" s="23"/>
      <c r="BM5056" s="23"/>
      <c r="BN5056" s="23"/>
      <c r="BO5056" s="23"/>
      <c r="BP5056" s="23"/>
    </row>
    <row r="5057" spans="1:68" x14ac:dyDescent="0.25">
      <c r="A5057" s="5">
        <v>79783</v>
      </c>
      <c r="B5057" s="3" t="s">
        <v>50</v>
      </c>
      <c r="C5057" s="1" t="s">
        <v>4528</v>
      </c>
      <c r="D5057" s="1" t="s">
        <v>108</v>
      </c>
      <c r="E5057" s="1" t="s">
        <v>4349</v>
      </c>
      <c r="F5057" s="1" t="s">
        <v>4399</v>
      </c>
      <c r="G5057" s="1" t="s">
        <v>4400</v>
      </c>
      <c r="H5057" s="1" t="s">
        <v>4397</v>
      </c>
      <c r="I5057" s="1" t="s">
        <v>5</v>
      </c>
      <c r="J5057" s="1" t="s">
        <v>4394</v>
      </c>
      <c r="K5057" s="1" t="s">
        <v>5</v>
      </c>
      <c r="L5057" s="46">
        <v>99999</v>
      </c>
      <c r="M5057" s="15" t="s">
        <v>56</v>
      </c>
      <c r="N5057" s="5">
        <v>24</v>
      </c>
      <c r="O5057" s="16">
        <f t="shared" si="78"/>
        <v>0</v>
      </c>
      <c r="P5057" s="23"/>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c r="BE5057" s="23"/>
      <c r="BF5057" s="23"/>
      <c r="BG5057" s="23"/>
      <c r="BH5057" s="23"/>
      <c r="BI5057" s="23"/>
      <c r="BJ5057" s="23"/>
      <c r="BK5057" s="23"/>
      <c r="BL5057" s="23"/>
      <c r="BM5057" s="23"/>
      <c r="BN5057" s="23"/>
      <c r="BO5057" s="23"/>
      <c r="BP5057" s="23"/>
    </row>
    <row r="5058" spans="1:68" x14ac:dyDescent="0.25">
      <c r="A5058" s="5">
        <v>79787</v>
      </c>
      <c r="B5058" s="3" t="s">
        <v>2069</v>
      </c>
      <c r="C5058" s="1" t="s">
        <v>2622</v>
      </c>
      <c r="D5058" s="1" t="s">
        <v>5</v>
      </c>
      <c r="E5058" s="1" t="s">
        <v>4342</v>
      </c>
      <c r="F5058" s="1" t="s">
        <v>4393</v>
      </c>
      <c r="G5058" s="1" t="s">
        <v>5</v>
      </c>
      <c r="H5058" s="1" t="s">
        <v>5</v>
      </c>
      <c r="I5058" s="1" t="s">
        <v>5</v>
      </c>
      <c r="J5058" s="1" t="s">
        <v>4394</v>
      </c>
      <c r="K5058" s="1" t="s">
        <v>5</v>
      </c>
      <c r="L5058" s="46">
        <v>99999</v>
      </c>
      <c r="M5058" s="15" t="s">
        <v>6</v>
      </c>
      <c r="N5058" s="5">
        <v>145</v>
      </c>
      <c r="O5058" s="16">
        <f t="shared" si="78"/>
        <v>0</v>
      </c>
      <c r="P5058" s="23"/>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c r="BE5058" s="23"/>
      <c r="BF5058" s="23"/>
      <c r="BG5058" s="23"/>
      <c r="BH5058" s="23"/>
      <c r="BI5058" s="23"/>
      <c r="BJ5058" s="23"/>
      <c r="BK5058" s="23"/>
      <c r="BL5058" s="23"/>
      <c r="BM5058" s="23"/>
      <c r="BN5058" s="23"/>
      <c r="BO5058" s="23"/>
      <c r="BP5058" s="23"/>
    </row>
    <row r="5059" spans="1:68" x14ac:dyDescent="0.25">
      <c r="A5059" s="5">
        <v>79788</v>
      </c>
      <c r="B5059" s="3" t="s">
        <v>2069</v>
      </c>
      <c r="C5059" s="1" t="s">
        <v>2623</v>
      </c>
      <c r="D5059" s="1" t="s">
        <v>5</v>
      </c>
      <c r="E5059" s="1" t="s">
        <v>4342</v>
      </c>
      <c r="F5059" s="1" t="s">
        <v>4393</v>
      </c>
      <c r="G5059" s="1" t="s">
        <v>5</v>
      </c>
      <c r="H5059" s="1" t="s">
        <v>5</v>
      </c>
      <c r="I5059" s="1" t="s">
        <v>5</v>
      </c>
      <c r="J5059" s="1" t="s">
        <v>4394</v>
      </c>
      <c r="K5059" s="1" t="s">
        <v>5</v>
      </c>
      <c r="L5059" s="46">
        <v>99999</v>
      </c>
      <c r="M5059" s="15" t="s">
        <v>6</v>
      </c>
      <c r="N5059" s="5">
        <v>145</v>
      </c>
      <c r="O5059" s="16">
        <f t="shared" si="78"/>
        <v>0</v>
      </c>
      <c r="P5059" s="23"/>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c r="BE5059" s="23"/>
      <c r="BF5059" s="23"/>
      <c r="BG5059" s="23"/>
      <c r="BH5059" s="23"/>
      <c r="BI5059" s="23"/>
      <c r="BJ5059" s="23"/>
      <c r="BK5059" s="23"/>
      <c r="BL5059" s="23"/>
      <c r="BM5059" s="23"/>
      <c r="BN5059" s="23"/>
      <c r="BO5059" s="23"/>
      <c r="BP5059" s="23"/>
    </row>
    <row r="5060" spans="1:68" x14ac:dyDescent="0.25">
      <c r="A5060" s="5">
        <v>79789</v>
      </c>
      <c r="B5060" s="3" t="s">
        <v>3</v>
      </c>
      <c r="C5060" s="1" t="s">
        <v>2624</v>
      </c>
      <c r="D5060" s="1" t="s">
        <v>5</v>
      </c>
      <c r="E5060" s="1" t="s">
        <v>4342</v>
      </c>
      <c r="F5060" s="1" t="s">
        <v>4393</v>
      </c>
      <c r="G5060" s="1" t="s">
        <v>5</v>
      </c>
      <c r="H5060" s="1" t="s">
        <v>5</v>
      </c>
      <c r="I5060" s="1" t="s">
        <v>5</v>
      </c>
      <c r="J5060" s="1" t="s">
        <v>4394</v>
      </c>
      <c r="K5060" s="1" t="s">
        <v>5</v>
      </c>
      <c r="L5060" s="46">
        <v>99999</v>
      </c>
      <c r="M5060" s="15" t="s">
        <v>6</v>
      </c>
      <c r="N5060" s="5">
        <v>145</v>
      </c>
      <c r="O5060" s="16">
        <f t="shared" si="78"/>
        <v>0</v>
      </c>
      <c r="P5060" s="23"/>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c r="BE5060" s="23"/>
      <c r="BF5060" s="23"/>
      <c r="BG5060" s="23"/>
      <c r="BH5060" s="23"/>
      <c r="BI5060" s="23"/>
      <c r="BJ5060" s="23"/>
      <c r="BK5060" s="23"/>
      <c r="BL5060" s="23"/>
      <c r="BM5060" s="23"/>
      <c r="BN5060" s="23"/>
      <c r="BO5060" s="23"/>
      <c r="BP5060" s="23"/>
    </row>
    <row r="5061" spans="1:68" x14ac:dyDescent="0.25">
      <c r="A5061" s="5">
        <v>79790</v>
      </c>
      <c r="B5061" s="3" t="s">
        <v>2069</v>
      </c>
      <c r="C5061" s="1" t="s">
        <v>2625</v>
      </c>
      <c r="D5061" s="1" t="s">
        <v>5</v>
      </c>
      <c r="E5061" s="1" t="s">
        <v>4342</v>
      </c>
      <c r="F5061" s="1" t="s">
        <v>4393</v>
      </c>
      <c r="G5061" s="1" t="s">
        <v>5</v>
      </c>
      <c r="H5061" s="1" t="s">
        <v>5</v>
      </c>
      <c r="I5061" s="1" t="s">
        <v>5</v>
      </c>
      <c r="J5061" s="1" t="s">
        <v>4394</v>
      </c>
      <c r="K5061" s="1" t="s">
        <v>5</v>
      </c>
      <c r="L5061" s="46">
        <v>99999</v>
      </c>
      <c r="M5061" s="15" t="s">
        <v>6</v>
      </c>
      <c r="N5061" s="5">
        <v>145</v>
      </c>
      <c r="O5061" s="16">
        <f t="shared" si="78"/>
        <v>0</v>
      </c>
      <c r="P5061" s="23"/>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c r="BE5061" s="23"/>
      <c r="BF5061" s="23"/>
      <c r="BG5061" s="23"/>
      <c r="BH5061" s="23"/>
      <c r="BI5061" s="23"/>
      <c r="BJ5061" s="23"/>
      <c r="BK5061" s="23"/>
      <c r="BL5061" s="23"/>
      <c r="BM5061" s="23"/>
      <c r="BN5061" s="23"/>
      <c r="BO5061" s="23"/>
      <c r="BP5061" s="23"/>
    </row>
    <row r="5062" spans="1:68" x14ac:dyDescent="0.25">
      <c r="A5062" s="5">
        <v>79792</v>
      </c>
      <c r="B5062" s="3" t="s">
        <v>50</v>
      </c>
      <c r="C5062" s="1" t="s">
        <v>1048</v>
      </c>
      <c r="D5062" s="1" t="s">
        <v>108</v>
      </c>
      <c r="E5062" s="1" t="s">
        <v>4359</v>
      </c>
      <c r="F5062" s="1" t="s">
        <v>4403</v>
      </c>
      <c r="G5062" s="1" t="s">
        <v>4396</v>
      </c>
      <c r="H5062" s="1" t="s">
        <v>4397</v>
      </c>
      <c r="I5062" s="1" t="s">
        <v>5</v>
      </c>
      <c r="J5062" s="1" t="s">
        <v>4394</v>
      </c>
      <c r="K5062" s="1" t="s">
        <v>5</v>
      </c>
      <c r="L5062" s="46">
        <v>99999</v>
      </c>
      <c r="M5062" s="15" t="s">
        <v>877</v>
      </c>
      <c r="N5062" s="5">
        <v>250</v>
      </c>
      <c r="O5062" s="16">
        <f t="shared" si="78"/>
        <v>0</v>
      </c>
      <c r="P5062" s="23"/>
      <c r="Q5062" s="23"/>
      <c r="R5062" s="23"/>
      <c r="S5062" s="23"/>
      <c r="T5062" s="23"/>
      <c r="U5062" s="23"/>
      <c r="V5062" s="23"/>
      <c r="W5062" s="23"/>
      <c r="X5062" s="23"/>
      <c r="Y5062" s="23"/>
      <c r="Z5062" s="23"/>
      <c r="AA5062" s="23"/>
      <c r="AB5062" s="23"/>
      <c r="AC5062" s="23"/>
      <c r="AD5062" s="23"/>
      <c r="AE5062" s="23"/>
      <c r="AF5062" s="23"/>
      <c r="AG5062" s="23"/>
      <c r="AH5062" s="23"/>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c r="BE5062" s="23"/>
      <c r="BF5062" s="23"/>
      <c r="BG5062" s="23"/>
      <c r="BH5062" s="23"/>
      <c r="BI5062" s="23"/>
      <c r="BJ5062" s="23"/>
      <c r="BK5062" s="23"/>
      <c r="BL5062" s="23"/>
      <c r="BM5062" s="23"/>
      <c r="BN5062" s="23"/>
      <c r="BO5062" s="23"/>
      <c r="BP5062" s="23"/>
    </row>
    <row r="5063" spans="1:68" x14ac:dyDescent="0.25">
      <c r="A5063" s="5">
        <v>79793</v>
      </c>
      <c r="B5063" s="3" t="s">
        <v>50</v>
      </c>
      <c r="C5063" s="1" t="s">
        <v>4526</v>
      </c>
      <c r="D5063" s="1" t="s">
        <v>108</v>
      </c>
      <c r="E5063" s="1" t="s">
        <v>4359</v>
      </c>
      <c r="F5063" s="1" t="s">
        <v>4403</v>
      </c>
      <c r="G5063" s="1" t="s">
        <v>4396</v>
      </c>
      <c r="H5063" s="1" t="s">
        <v>4397</v>
      </c>
      <c r="I5063" s="1" t="s">
        <v>5</v>
      </c>
      <c r="J5063" s="1" t="s">
        <v>4394</v>
      </c>
      <c r="K5063" s="1" t="s">
        <v>5</v>
      </c>
      <c r="L5063" s="46">
        <v>99999</v>
      </c>
      <c r="M5063" s="15" t="s">
        <v>877</v>
      </c>
      <c r="N5063" s="5">
        <v>250</v>
      </c>
      <c r="O5063" s="16">
        <f t="shared" si="78"/>
        <v>0</v>
      </c>
      <c r="P5063" s="23"/>
      <c r="Q5063" s="23"/>
      <c r="R5063" s="23"/>
      <c r="S5063" s="23"/>
      <c r="T5063" s="23"/>
      <c r="U5063" s="23"/>
      <c r="V5063" s="23"/>
      <c r="W5063" s="23"/>
      <c r="X5063" s="23"/>
      <c r="Y5063" s="23"/>
      <c r="Z5063" s="23"/>
      <c r="AA5063" s="23"/>
      <c r="AB5063" s="23"/>
      <c r="AC5063" s="23"/>
      <c r="AD5063" s="23"/>
      <c r="AE5063" s="23"/>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c r="BE5063" s="23"/>
      <c r="BF5063" s="23"/>
      <c r="BG5063" s="23"/>
      <c r="BH5063" s="23"/>
      <c r="BI5063" s="23"/>
      <c r="BJ5063" s="23"/>
      <c r="BK5063" s="23"/>
      <c r="BL5063" s="23"/>
      <c r="BM5063" s="23"/>
      <c r="BN5063" s="23"/>
      <c r="BO5063" s="23"/>
      <c r="BP5063" s="23"/>
    </row>
    <row r="5064" spans="1:68" x14ac:dyDescent="0.25">
      <c r="A5064" s="5">
        <v>79794</v>
      </c>
      <c r="B5064" s="3" t="s">
        <v>50</v>
      </c>
      <c r="C5064" s="1" t="s">
        <v>421</v>
      </c>
      <c r="D5064" s="1" t="s">
        <v>108</v>
      </c>
      <c r="E5064" s="1" t="s">
        <v>4359</v>
      </c>
      <c r="F5064" s="1" t="s">
        <v>4403</v>
      </c>
      <c r="G5064" s="1" t="s">
        <v>4396</v>
      </c>
      <c r="H5064" s="1" t="s">
        <v>4411</v>
      </c>
      <c r="I5064" s="1" t="s">
        <v>5</v>
      </c>
      <c r="J5064" s="1" t="s">
        <v>4394</v>
      </c>
      <c r="K5064" s="1" t="s">
        <v>5</v>
      </c>
      <c r="L5064" s="46">
        <v>99999</v>
      </c>
      <c r="M5064" s="15" t="s">
        <v>877</v>
      </c>
      <c r="N5064" s="5">
        <v>250</v>
      </c>
      <c r="O5064" s="16">
        <f t="shared" si="78"/>
        <v>0</v>
      </c>
      <c r="P5064" s="23"/>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c r="BE5064" s="23"/>
      <c r="BF5064" s="23"/>
      <c r="BG5064" s="23"/>
      <c r="BH5064" s="23"/>
      <c r="BI5064" s="23"/>
      <c r="BJ5064" s="23"/>
      <c r="BK5064" s="23"/>
      <c r="BL5064" s="23"/>
      <c r="BM5064" s="23"/>
      <c r="BN5064" s="23"/>
      <c r="BO5064" s="23"/>
      <c r="BP5064" s="23"/>
    </row>
    <row r="5065" spans="1:68" x14ac:dyDescent="0.25">
      <c r="A5065" s="5">
        <v>79795</v>
      </c>
      <c r="B5065" s="3" t="s">
        <v>50</v>
      </c>
      <c r="C5065" s="1" t="s">
        <v>1382</v>
      </c>
      <c r="D5065" s="1" t="s">
        <v>1800</v>
      </c>
      <c r="E5065" s="1" t="s">
        <v>4349</v>
      </c>
      <c r="F5065" s="1" t="s">
        <v>4399</v>
      </c>
      <c r="G5065" s="1" t="s">
        <v>4400</v>
      </c>
      <c r="H5065" s="1" t="s">
        <v>4415</v>
      </c>
      <c r="I5065" s="1" t="s">
        <v>5</v>
      </c>
      <c r="J5065" s="1" t="s">
        <v>4394</v>
      </c>
      <c r="K5065" s="1" t="s">
        <v>5</v>
      </c>
      <c r="L5065" s="46">
        <v>99999</v>
      </c>
      <c r="M5065" s="15" t="s">
        <v>56</v>
      </c>
      <c r="N5065" s="5">
        <v>10</v>
      </c>
      <c r="O5065" s="16">
        <f t="shared" si="78"/>
        <v>0</v>
      </c>
      <c r="P5065" s="23"/>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c r="BE5065" s="23"/>
      <c r="BF5065" s="23"/>
      <c r="BG5065" s="23"/>
      <c r="BH5065" s="23"/>
      <c r="BI5065" s="23"/>
      <c r="BJ5065" s="23"/>
      <c r="BK5065" s="23"/>
      <c r="BL5065" s="23"/>
      <c r="BM5065" s="23"/>
      <c r="BN5065" s="23"/>
      <c r="BO5065" s="23"/>
      <c r="BP5065" s="23"/>
    </row>
    <row r="5066" spans="1:68" x14ac:dyDescent="0.25">
      <c r="A5066" s="5">
        <v>79796</v>
      </c>
      <c r="B5066" s="3" t="s">
        <v>75</v>
      </c>
      <c r="C5066" s="1" t="s">
        <v>648</v>
      </c>
      <c r="D5066" s="1" t="s">
        <v>1800</v>
      </c>
      <c r="E5066" s="1" t="s">
        <v>4354</v>
      </c>
      <c r="F5066" s="1" t="s">
        <v>4399</v>
      </c>
      <c r="G5066" s="1" t="s">
        <v>4401</v>
      </c>
      <c r="H5066" s="1" t="s">
        <v>5</v>
      </c>
      <c r="I5066" s="1" t="s">
        <v>5</v>
      </c>
      <c r="J5066" s="1" t="s">
        <v>4394</v>
      </c>
      <c r="K5066" s="1" t="s">
        <v>5</v>
      </c>
      <c r="L5066" s="46">
        <v>99999</v>
      </c>
      <c r="M5066" s="15" t="s">
        <v>169</v>
      </c>
      <c r="N5066" s="5">
        <v>20</v>
      </c>
      <c r="O5066" s="16">
        <f t="shared" si="78"/>
        <v>0</v>
      </c>
      <c r="P5066" s="23"/>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c r="BE5066" s="23"/>
      <c r="BF5066" s="23"/>
      <c r="BG5066" s="23"/>
      <c r="BH5066" s="23"/>
      <c r="BI5066" s="23"/>
      <c r="BJ5066" s="23"/>
      <c r="BK5066" s="23"/>
      <c r="BL5066" s="23"/>
      <c r="BM5066" s="23"/>
      <c r="BN5066" s="23"/>
      <c r="BO5066" s="23"/>
      <c r="BP5066" s="23"/>
    </row>
    <row r="5067" spans="1:68" x14ac:dyDescent="0.25">
      <c r="A5067" s="5">
        <v>79798</v>
      </c>
      <c r="B5067" s="3" t="s">
        <v>68</v>
      </c>
      <c r="C5067" s="1" t="s">
        <v>441</v>
      </c>
      <c r="D5067" s="1" t="s">
        <v>971</v>
      </c>
      <c r="E5067" s="1" t="s">
        <v>4367</v>
      </c>
      <c r="F5067" s="1" t="s">
        <v>4403</v>
      </c>
      <c r="G5067" s="1" t="s">
        <v>4404</v>
      </c>
      <c r="H5067" s="1" t="s">
        <v>5</v>
      </c>
      <c r="I5067" s="1" t="s">
        <v>5</v>
      </c>
      <c r="J5067" s="1" t="s">
        <v>4394</v>
      </c>
      <c r="K5067" s="1" t="s">
        <v>5</v>
      </c>
      <c r="L5067" s="46">
        <v>99999</v>
      </c>
      <c r="M5067" s="15" t="s">
        <v>100</v>
      </c>
      <c r="N5067" s="5">
        <v>114</v>
      </c>
      <c r="O5067" s="16">
        <f t="shared" si="78"/>
        <v>0</v>
      </c>
      <c r="P5067" s="23"/>
      <c r="Q5067" s="23"/>
      <c r="R5067" s="23"/>
      <c r="S5067" s="23"/>
      <c r="T5067" s="23"/>
      <c r="U5067" s="23"/>
      <c r="V5067" s="23"/>
      <c r="W5067" s="23"/>
      <c r="X5067" s="23"/>
      <c r="Y5067" s="23"/>
      <c r="Z5067" s="23"/>
      <c r="AA5067" s="23"/>
      <c r="AB5067" s="23"/>
      <c r="AC5067" s="23"/>
      <c r="AD5067" s="23"/>
      <c r="AE5067" s="23"/>
      <c r="AF5067" s="23"/>
      <c r="AG5067" s="23"/>
      <c r="AH5067" s="23"/>
      <c r="AI5067" s="23"/>
      <c r="AJ5067" s="23"/>
      <c r="AK5067" s="23"/>
      <c r="AL5067" s="23"/>
      <c r="AM5067" s="23"/>
      <c r="AN5067" s="23"/>
      <c r="AO5067" s="23"/>
      <c r="AP5067" s="23"/>
      <c r="AQ5067" s="23"/>
      <c r="AR5067" s="23"/>
      <c r="AS5067" s="23"/>
      <c r="AT5067" s="23"/>
      <c r="AU5067" s="23"/>
      <c r="AV5067" s="23"/>
      <c r="AW5067" s="23"/>
      <c r="AX5067" s="23"/>
      <c r="AY5067" s="23"/>
      <c r="AZ5067" s="23"/>
      <c r="BA5067" s="23"/>
      <c r="BB5067" s="23"/>
      <c r="BC5067" s="23"/>
      <c r="BD5067" s="23"/>
      <c r="BE5067" s="23"/>
      <c r="BF5067" s="23"/>
      <c r="BG5067" s="23"/>
      <c r="BH5067" s="23"/>
      <c r="BI5067" s="23"/>
      <c r="BJ5067" s="23"/>
      <c r="BK5067" s="23"/>
      <c r="BL5067" s="23"/>
      <c r="BM5067" s="23"/>
      <c r="BN5067" s="23"/>
      <c r="BO5067" s="23"/>
      <c r="BP5067" s="23"/>
    </row>
    <row r="5068" spans="1:68" x14ac:dyDescent="0.25">
      <c r="A5068" s="5">
        <v>79799</v>
      </c>
      <c r="B5068" s="3" t="s">
        <v>2626</v>
      </c>
      <c r="C5068" s="1" t="s">
        <v>2627</v>
      </c>
      <c r="D5068" s="1" t="s">
        <v>5</v>
      </c>
      <c r="E5068" s="1" t="s">
        <v>4529</v>
      </c>
      <c r="F5068" s="1" t="s">
        <v>4428</v>
      </c>
      <c r="G5068" s="1" t="s">
        <v>4422</v>
      </c>
      <c r="H5068" s="1" t="s">
        <v>5</v>
      </c>
      <c r="I5068" s="1" t="s">
        <v>5</v>
      </c>
      <c r="J5068" s="1" t="s">
        <v>4394</v>
      </c>
      <c r="K5068" s="1" t="s">
        <v>5</v>
      </c>
      <c r="L5068" s="46">
        <v>99999</v>
      </c>
      <c r="M5068" s="15" t="s">
        <v>167</v>
      </c>
      <c r="N5068" s="5">
        <v>160</v>
      </c>
      <c r="O5068" s="16">
        <f t="shared" si="78"/>
        <v>0</v>
      </c>
      <c r="P5068" s="23"/>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c r="BE5068" s="23"/>
      <c r="BF5068" s="23"/>
      <c r="BG5068" s="23"/>
      <c r="BH5068" s="23"/>
      <c r="BI5068" s="23"/>
      <c r="BJ5068" s="23"/>
      <c r="BK5068" s="23"/>
      <c r="BL5068" s="23"/>
      <c r="BM5068" s="23"/>
      <c r="BN5068" s="23"/>
      <c r="BO5068" s="23"/>
      <c r="BP5068" s="23"/>
    </row>
    <row r="5069" spans="1:68" x14ac:dyDescent="0.25">
      <c r="A5069" s="5">
        <v>79800</v>
      </c>
      <c r="B5069" s="3" t="s">
        <v>2626</v>
      </c>
      <c r="C5069" s="1" t="s">
        <v>2628</v>
      </c>
      <c r="D5069" s="1" t="s">
        <v>5</v>
      </c>
      <c r="E5069" s="1" t="s">
        <v>4529</v>
      </c>
      <c r="F5069" s="1" t="s">
        <v>4428</v>
      </c>
      <c r="G5069" s="1" t="s">
        <v>4422</v>
      </c>
      <c r="H5069" s="1" t="s">
        <v>5</v>
      </c>
      <c r="I5069" s="1" t="s">
        <v>5</v>
      </c>
      <c r="J5069" s="1" t="s">
        <v>4394</v>
      </c>
      <c r="K5069" s="1" t="s">
        <v>5</v>
      </c>
      <c r="L5069" s="46">
        <v>99999</v>
      </c>
      <c r="M5069" s="15" t="s">
        <v>167</v>
      </c>
      <c r="N5069" s="5">
        <v>160</v>
      </c>
      <c r="O5069" s="16">
        <f t="shared" si="78"/>
        <v>0</v>
      </c>
      <c r="P5069" s="23"/>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c r="BE5069" s="23"/>
      <c r="BF5069" s="23"/>
      <c r="BG5069" s="23"/>
      <c r="BH5069" s="23"/>
      <c r="BI5069" s="23"/>
      <c r="BJ5069" s="23"/>
      <c r="BK5069" s="23"/>
      <c r="BL5069" s="23"/>
      <c r="BM5069" s="23"/>
      <c r="BN5069" s="23"/>
      <c r="BO5069" s="23"/>
      <c r="BP5069" s="23"/>
    </row>
    <row r="5070" spans="1:68" x14ac:dyDescent="0.25">
      <c r="A5070" s="5">
        <v>79801</v>
      </c>
      <c r="B5070" s="3" t="s">
        <v>2626</v>
      </c>
      <c r="C5070" s="1" t="s">
        <v>2629</v>
      </c>
      <c r="D5070" s="1" t="s">
        <v>5</v>
      </c>
      <c r="E5070" s="1" t="s">
        <v>4529</v>
      </c>
      <c r="F5070" s="1" t="s">
        <v>4429</v>
      </c>
      <c r="G5070" s="1" t="s">
        <v>4423</v>
      </c>
      <c r="H5070" s="1" t="s">
        <v>5</v>
      </c>
      <c r="I5070" s="1" t="s">
        <v>5</v>
      </c>
      <c r="J5070" s="1" t="s">
        <v>4394</v>
      </c>
      <c r="K5070" s="1" t="s">
        <v>5</v>
      </c>
      <c r="L5070" s="46">
        <v>99999</v>
      </c>
      <c r="M5070" s="15" t="s">
        <v>167</v>
      </c>
      <c r="N5070" s="5">
        <v>250</v>
      </c>
      <c r="O5070" s="16">
        <f t="shared" si="78"/>
        <v>0</v>
      </c>
      <c r="P5070" s="23"/>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c r="BE5070" s="23"/>
      <c r="BF5070" s="23"/>
      <c r="BG5070" s="23"/>
      <c r="BH5070" s="23"/>
      <c r="BI5070" s="23"/>
      <c r="BJ5070" s="23"/>
      <c r="BK5070" s="23"/>
      <c r="BL5070" s="23"/>
      <c r="BM5070" s="23"/>
      <c r="BN5070" s="23"/>
      <c r="BO5070" s="23"/>
      <c r="BP5070" s="23"/>
    </row>
    <row r="5071" spans="1:68" x14ac:dyDescent="0.25">
      <c r="A5071" s="5">
        <v>79802</v>
      </c>
      <c r="B5071" s="3" t="s">
        <v>2626</v>
      </c>
      <c r="C5071" s="1" t="s">
        <v>2630</v>
      </c>
      <c r="D5071" s="1" t="s">
        <v>5</v>
      </c>
      <c r="E5071" s="1" t="s">
        <v>4529</v>
      </c>
      <c r="F5071" s="1" t="s">
        <v>4429</v>
      </c>
      <c r="G5071" s="1" t="s">
        <v>4423</v>
      </c>
      <c r="H5071" s="1" t="s">
        <v>5</v>
      </c>
      <c r="I5071" s="1" t="s">
        <v>5</v>
      </c>
      <c r="J5071" s="1" t="s">
        <v>4394</v>
      </c>
      <c r="K5071" s="1" t="s">
        <v>5</v>
      </c>
      <c r="L5071" s="46">
        <v>99999</v>
      </c>
      <c r="M5071" s="15" t="s">
        <v>167</v>
      </c>
      <c r="N5071" s="5">
        <v>250</v>
      </c>
      <c r="O5071" s="16">
        <f t="shared" ref="O5071:O5134" si="79">SUM(P5071:BP5071)</f>
        <v>0</v>
      </c>
      <c r="P5071" s="23"/>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c r="BE5071" s="23"/>
      <c r="BF5071" s="23"/>
      <c r="BG5071" s="23"/>
      <c r="BH5071" s="23"/>
      <c r="BI5071" s="23"/>
      <c r="BJ5071" s="23"/>
      <c r="BK5071" s="23"/>
      <c r="BL5071" s="23"/>
      <c r="BM5071" s="23"/>
      <c r="BN5071" s="23"/>
      <c r="BO5071" s="23"/>
      <c r="BP5071" s="23"/>
    </row>
    <row r="5072" spans="1:68" x14ac:dyDescent="0.25">
      <c r="A5072" s="5">
        <v>79803</v>
      </c>
      <c r="B5072" s="3" t="s">
        <v>50</v>
      </c>
      <c r="C5072" s="1" t="s">
        <v>2631</v>
      </c>
      <c r="D5072" s="1" t="s">
        <v>108</v>
      </c>
      <c r="E5072" s="1" t="s">
        <v>4349</v>
      </c>
      <c r="F5072" s="1" t="s">
        <v>4399</v>
      </c>
      <c r="G5072" s="1" t="s">
        <v>4400</v>
      </c>
      <c r="H5072" s="1" t="s">
        <v>4411</v>
      </c>
      <c r="I5072" s="1" t="s">
        <v>5</v>
      </c>
      <c r="J5072" s="1" t="s">
        <v>4394</v>
      </c>
      <c r="K5072" s="1" t="s">
        <v>5</v>
      </c>
      <c r="L5072" s="46">
        <v>99999</v>
      </c>
      <c r="M5072" s="15" t="s">
        <v>56</v>
      </c>
      <c r="N5072" s="5">
        <v>20</v>
      </c>
      <c r="O5072" s="16">
        <f t="shared" si="79"/>
        <v>0</v>
      </c>
      <c r="P5072" s="23"/>
      <c r="Q5072" s="23"/>
      <c r="R5072" s="23"/>
      <c r="S5072" s="23"/>
      <c r="T5072" s="23"/>
      <c r="U5072" s="23"/>
      <c r="V5072" s="23"/>
      <c r="W5072" s="23"/>
      <c r="X5072" s="23"/>
      <c r="Y5072" s="23"/>
      <c r="Z5072" s="23"/>
      <c r="AA5072" s="23"/>
      <c r="AB5072" s="23"/>
      <c r="AC5072" s="23"/>
      <c r="AD5072" s="23"/>
      <c r="AE5072" s="23"/>
      <c r="AF5072" s="23"/>
      <c r="AG5072" s="23"/>
      <c r="AH5072" s="23"/>
      <c r="AI5072" s="23"/>
      <c r="AJ5072" s="23"/>
      <c r="AK5072" s="23"/>
      <c r="AL5072" s="23"/>
      <c r="AM5072" s="23"/>
      <c r="AN5072" s="23"/>
      <c r="AO5072" s="23"/>
      <c r="AP5072" s="23"/>
      <c r="AQ5072" s="23"/>
      <c r="AR5072" s="23"/>
      <c r="AS5072" s="23"/>
      <c r="AT5072" s="23"/>
      <c r="AU5072" s="23"/>
      <c r="AV5072" s="23"/>
      <c r="AW5072" s="23"/>
      <c r="AX5072" s="23"/>
      <c r="AY5072" s="23"/>
      <c r="AZ5072" s="23"/>
      <c r="BA5072" s="23"/>
      <c r="BB5072" s="23"/>
      <c r="BC5072" s="23"/>
      <c r="BD5072" s="23"/>
      <c r="BE5072" s="23"/>
      <c r="BF5072" s="23"/>
      <c r="BG5072" s="23"/>
      <c r="BH5072" s="23"/>
      <c r="BI5072" s="23"/>
      <c r="BJ5072" s="23"/>
      <c r="BK5072" s="23"/>
      <c r="BL5072" s="23"/>
      <c r="BM5072" s="23"/>
      <c r="BN5072" s="23"/>
      <c r="BO5072" s="23"/>
      <c r="BP5072" s="23"/>
    </row>
    <row r="5073" spans="1:68" x14ac:dyDescent="0.25">
      <c r="A5073" s="5">
        <v>79804</v>
      </c>
      <c r="B5073" s="3" t="s">
        <v>50</v>
      </c>
      <c r="C5073" s="1" t="s">
        <v>406</v>
      </c>
      <c r="D5073" s="1" t="s">
        <v>108</v>
      </c>
      <c r="E5073" s="1" t="s">
        <v>4349</v>
      </c>
      <c r="F5073" s="1" t="s">
        <v>4399</v>
      </c>
      <c r="G5073" s="1" t="s">
        <v>4401</v>
      </c>
      <c r="H5073" s="1" t="s">
        <v>4397</v>
      </c>
      <c r="I5073" s="1" t="s">
        <v>5</v>
      </c>
      <c r="J5073" s="1" t="s">
        <v>4394</v>
      </c>
      <c r="K5073" s="1" t="s">
        <v>5</v>
      </c>
      <c r="L5073" s="46">
        <v>99999</v>
      </c>
      <c r="M5073" s="15" t="s">
        <v>136</v>
      </c>
      <c r="N5073" s="5">
        <v>24</v>
      </c>
      <c r="O5073" s="16">
        <f t="shared" si="79"/>
        <v>0</v>
      </c>
      <c r="P5073" s="23"/>
      <c r="Q5073" s="23"/>
      <c r="R5073" s="23"/>
      <c r="S5073" s="23"/>
      <c r="T5073" s="23"/>
      <c r="U5073" s="23"/>
      <c r="V5073" s="23"/>
      <c r="W5073" s="23"/>
      <c r="X5073" s="23"/>
      <c r="Y5073" s="23"/>
      <c r="Z5073" s="23"/>
      <c r="AA5073" s="23"/>
      <c r="AB5073" s="23"/>
      <c r="AC5073" s="23"/>
      <c r="AD5073" s="23"/>
      <c r="AE5073" s="23"/>
      <c r="AF5073" s="23"/>
      <c r="AG5073" s="23"/>
      <c r="AH5073" s="23"/>
      <c r="AI5073" s="23"/>
      <c r="AJ5073" s="23"/>
      <c r="AK5073" s="23"/>
      <c r="AL5073" s="23"/>
      <c r="AM5073" s="23"/>
      <c r="AN5073" s="23"/>
      <c r="AO5073" s="23"/>
      <c r="AP5073" s="23"/>
      <c r="AQ5073" s="23"/>
      <c r="AR5073" s="23"/>
      <c r="AS5073" s="23"/>
      <c r="AT5073" s="23"/>
      <c r="AU5073" s="23"/>
      <c r="AV5073" s="23"/>
      <c r="AW5073" s="23"/>
      <c r="AX5073" s="23"/>
      <c r="AY5073" s="23"/>
      <c r="AZ5073" s="23"/>
      <c r="BA5073" s="23"/>
      <c r="BB5073" s="23"/>
      <c r="BC5073" s="23"/>
      <c r="BD5073" s="23"/>
      <c r="BE5073" s="23"/>
      <c r="BF5073" s="23"/>
      <c r="BG5073" s="23"/>
      <c r="BH5073" s="23"/>
      <c r="BI5073" s="23"/>
      <c r="BJ5073" s="23"/>
      <c r="BK5073" s="23"/>
      <c r="BL5073" s="23"/>
      <c r="BM5073" s="23"/>
      <c r="BN5073" s="23"/>
      <c r="BO5073" s="23"/>
      <c r="BP5073" s="23"/>
    </row>
    <row r="5074" spans="1:68" x14ac:dyDescent="0.25">
      <c r="A5074" s="5">
        <v>79805</v>
      </c>
      <c r="B5074" s="3" t="s">
        <v>50</v>
      </c>
      <c r="C5074" s="1" t="s">
        <v>873</v>
      </c>
      <c r="D5074" s="1" t="s">
        <v>108</v>
      </c>
      <c r="E5074" s="1" t="s">
        <v>4349</v>
      </c>
      <c r="F5074" s="1" t="s">
        <v>4399</v>
      </c>
      <c r="G5074" s="1" t="s">
        <v>4401</v>
      </c>
      <c r="H5074" s="1" t="s">
        <v>4397</v>
      </c>
      <c r="I5074" s="1" t="s">
        <v>5</v>
      </c>
      <c r="J5074" s="1" t="s">
        <v>4394</v>
      </c>
      <c r="K5074" s="1" t="s">
        <v>5</v>
      </c>
      <c r="L5074" s="46">
        <v>99999</v>
      </c>
      <c r="M5074" s="15" t="s">
        <v>136</v>
      </c>
      <c r="N5074" s="5">
        <v>24</v>
      </c>
      <c r="O5074" s="16">
        <f t="shared" si="79"/>
        <v>0</v>
      </c>
      <c r="P5074" s="23"/>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c r="BE5074" s="23"/>
      <c r="BF5074" s="23"/>
      <c r="BG5074" s="23"/>
      <c r="BH5074" s="23"/>
      <c r="BI5074" s="23"/>
      <c r="BJ5074" s="23"/>
      <c r="BK5074" s="23"/>
      <c r="BL5074" s="23"/>
      <c r="BM5074" s="23"/>
      <c r="BN5074" s="23"/>
      <c r="BO5074" s="23"/>
      <c r="BP5074" s="23"/>
    </row>
    <row r="5075" spans="1:68" x14ac:dyDescent="0.25">
      <c r="A5075" s="5">
        <v>79806</v>
      </c>
      <c r="B5075" s="3" t="s">
        <v>68</v>
      </c>
      <c r="C5075" s="1" t="s">
        <v>69</v>
      </c>
      <c r="D5075" s="1" t="s">
        <v>971</v>
      </c>
      <c r="E5075" s="1" t="s">
        <v>4353</v>
      </c>
      <c r="F5075" s="1" t="s">
        <v>4399</v>
      </c>
      <c r="G5075" s="1" t="s">
        <v>4402</v>
      </c>
      <c r="H5075" s="1" t="s">
        <v>5</v>
      </c>
      <c r="I5075" s="1" t="s">
        <v>5</v>
      </c>
      <c r="J5075" s="1" t="s">
        <v>4394</v>
      </c>
      <c r="K5075" s="1" t="s">
        <v>5</v>
      </c>
      <c r="L5075" s="46">
        <v>99999</v>
      </c>
      <c r="M5075" s="15" t="s">
        <v>169</v>
      </c>
      <c r="N5075" s="5">
        <v>24</v>
      </c>
      <c r="O5075" s="16">
        <f t="shared" si="79"/>
        <v>0</v>
      </c>
      <c r="P5075" s="23"/>
      <c r="Q5075" s="23"/>
      <c r="R5075" s="23"/>
      <c r="S5075" s="23"/>
      <c r="T5075" s="23"/>
      <c r="U5075" s="23"/>
      <c r="V5075" s="23"/>
      <c r="W5075" s="23"/>
      <c r="X5075" s="23"/>
      <c r="Y5075" s="23"/>
      <c r="Z5075" s="23"/>
      <c r="AA5075" s="23"/>
      <c r="AB5075" s="23"/>
      <c r="AC5075" s="23"/>
      <c r="AD5075" s="23"/>
      <c r="AE5075" s="23"/>
      <c r="AF5075" s="23"/>
      <c r="AG5075" s="23"/>
      <c r="AH5075" s="23"/>
      <c r="AI5075" s="23"/>
      <c r="AJ5075" s="23"/>
      <c r="AK5075" s="23"/>
      <c r="AL5075" s="23"/>
      <c r="AM5075" s="23"/>
      <c r="AN5075" s="23"/>
      <c r="AO5075" s="23"/>
      <c r="AP5075" s="23"/>
      <c r="AQ5075" s="23"/>
      <c r="AR5075" s="23"/>
      <c r="AS5075" s="23"/>
      <c r="AT5075" s="23"/>
      <c r="AU5075" s="23"/>
      <c r="AV5075" s="23"/>
      <c r="AW5075" s="23"/>
      <c r="AX5075" s="23"/>
      <c r="AY5075" s="23"/>
      <c r="AZ5075" s="23"/>
      <c r="BA5075" s="23"/>
      <c r="BB5075" s="23"/>
      <c r="BC5075" s="23"/>
      <c r="BD5075" s="23"/>
      <c r="BE5075" s="23"/>
      <c r="BF5075" s="23"/>
      <c r="BG5075" s="23"/>
      <c r="BH5075" s="23"/>
      <c r="BI5075" s="23"/>
      <c r="BJ5075" s="23"/>
      <c r="BK5075" s="23"/>
      <c r="BL5075" s="23"/>
      <c r="BM5075" s="23"/>
      <c r="BN5075" s="23"/>
      <c r="BO5075" s="23"/>
      <c r="BP5075" s="23"/>
    </row>
    <row r="5076" spans="1:68" x14ac:dyDescent="0.25">
      <c r="A5076" s="5">
        <v>79807</v>
      </c>
      <c r="B5076" s="3" t="s">
        <v>50</v>
      </c>
      <c r="C5076" s="1" t="s">
        <v>2632</v>
      </c>
      <c r="D5076" s="1" t="s">
        <v>52</v>
      </c>
      <c r="E5076" s="1" t="s">
        <v>4359</v>
      </c>
      <c r="F5076" s="1" t="s">
        <v>4403</v>
      </c>
      <c r="G5076" s="1" t="s">
        <v>4396</v>
      </c>
      <c r="H5076" s="1" t="s">
        <v>4397</v>
      </c>
      <c r="I5076" s="1" t="s">
        <v>5</v>
      </c>
      <c r="J5076" s="1" t="s">
        <v>4394</v>
      </c>
      <c r="K5076" s="1" t="s">
        <v>5</v>
      </c>
      <c r="L5076" s="46">
        <v>99999</v>
      </c>
      <c r="M5076" s="15" t="s">
        <v>877</v>
      </c>
      <c r="N5076" s="5">
        <v>250</v>
      </c>
      <c r="O5076" s="16">
        <f t="shared" si="79"/>
        <v>0</v>
      </c>
      <c r="P5076" s="23"/>
      <c r="Q5076" s="23"/>
      <c r="R5076" s="23"/>
      <c r="S5076" s="23"/>
      <c r="T5076" s="23"/>
      <c r="U5076" s="23"/>
      <c r="V5076" s="23"/>
      <c r="W5076" s="23"/>
      <c r="X5076" s="23"/>
      <c r="Y5076" s="23"/>
      <c r="Z5076" s="23"/>
      <c r="AA5076" s="23"/>
      <c r="AB5076" s="23"/>
      <c r="AC5076" s="23"/>
      <c r="AD5076" s="23"/>
      <c r="AE5076" s="23"/>
      <c r="AF5076" s="23"/>
      <c r="AG5076" s="23"/>
      <c r="AH5076" s="23"/>
      <c r="AI5076" s="23"/>
      <c r="AJ5076" s="23"/>
      <c r="AK5076" s="23"/>
      <c r="AL5076" s="23"/>
      <c r="AM5076" s="23"/>
      <c r="AN5076" s="23"/>
      <c r="AO5076" s="23"/>
      <c r="AP5076" s="23"/>
      <c r="AQ5076" s="23"/>
      <c r="AR5076" s="23"/>
      <c r="AS5076" s="23"/>
      <c r="AT5076" s="23"/>
      <c r="AU5076" s="23"/>
      <c r="AV5076" s="23"/>
      <c r="AW5076" s="23"/>
      <c r="AX5076" s="23"/>
      <c r="AY5076" s="23"/>
      <c r="AZ5076" s="23"/>
      <c r="BA5076" s="23"/>
      <c r="BB5076" s="23"/>
      <c r="BC5076" s="23"/>
      <c r="BD5076" s="23"/>
      <c r="BE5076" s="23"/>
      <c r="BF5076" s="23"/>
      <c r="BG5076" s="23"/>
      <c r="BH5076" s="23"/>
      <c r="BI5076" s="23"/>
      <c r="BJ5076" s="23"/>
      <c r="BK5076" s="23"/>
      <c r="BL5076" s="23"/>
      <c r="BM5076" s="23"/>
      <c r="BN5076" s="23"/>
      <c r="BO5076" s="23"/>
      <c r="BP5076" s="23"/>
    </row>
    <row r="5077" spans="1:68" x14ac:dyDescent="0.25">
      <c r="A5077" s="5">
        <v>79815</v>
      </c>
      <c r="B5077" s="3" t="s">
        <v>3</v>
      </c>
      <c r="C5077" s="1" t="s">
        <v>2633</v>
      </c>
      <c r="D5077" s="1" t="s">
        <v>5</v>
      </c>
      <c r="E5077" s="1" t="s">
        <v>4342</v>
      </c>
      <c r="F5077" s="1" t="s">
        <v>4393</v>
      </c>
      <c r="G5077" s="1" t="s">
        <v>5</v>
      </c>
      <c r="H5077" s="1" t="s">
        <v>5</v>
      </c>
      <c r="I5077" s="1" t="s">
        <v>5</v>
      </c>
      <c r="J5077" s="1" t="s">
        <v>4394</v>
      </c>
      <c r="K5077" s="1" t="s">
        <v>5</v>
      </c>
      <c r="L5077" s="46">
        <v>99999</v>
      </c>
      <c r="M5077" s="15" t="s">
        <v>6</v>
      </c>
      <c r="N5077" s="5">
        <v>145</v>
      </c>
      <c r="O5077" s="16">
        <f t="shared" si="79"/>
        <v>0</v>
      </c>
      <c r="P5077" s="23"/>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c r="BE5077" s="23"/>
      <c r="BF5077" s="23"/>
      <c r="BG5077" s="23"/>
      <c r="BH5077" s="23"/>
      <c r="BI5077" s="23"/>
      <c r="BJ5077" s="23"/>
      <c r="BK5077" s="23"/>
      <c r="BL5077" s="23"/>
      <c r="BM5077" s="23"/>
      <c r="BN5077" s="23"/>
      <c r="BO5077" s="23"/>
      <c r="BP5077" s="23"/>
    </row>
    <row r="5078" spans="1:68" x14ac:dyDescent="0.25">
      <c r="A5078" s="5">
        <v>79817</v>
      </c>
      <c r="B5078" s="3" t="s">
        <v>81</v>
      </c>
      <c r="C5078" s="1" t="s">
        <v>2634</v>
      </c>
      <c r="D5078" s="1" t="s">
        <v>958</v>
      </c>
      <c r="E5078" s="1" t="s">
        <v>4356</v>
      </c>
      <c r="F5078" s="1" t="s">
        <v>4393</v>
      </c>
      <c r="G5078" s="1" t="s">
        <v>5</v>
      </c>
      <c r="H5078" s="1" t="s">
        <v>5</v>
      </c>
      <c r="I5078" s="1" t="s">
        <v>5</v>
      </c>
      <c r="J5078" s="1" t="s">
        <v>4394</v>
      </c>
      <c r="K5078" s="1" t="s">
        <v>5</v>
      </c>
      <c r="L5078" s="46">
        <v>99999</v>
      </c>
      <c r="M5078" s="15" t="s">
        <v>6</v>
      </c>
      <c r="N5078" s="5">
        <v>150</v>
      </c>
      <c r="O5078" s="16">
        <f t="shared" si="79"/>
        <v>0</v>
      </c>
      <c r="P5078" s="23"/>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c r="BE5078" s="23"/>
      <c r="BF5078" s="23"/>
      <c r="BG5078" s="23"/>
      <c r="BH5078" s="23"/>
      <c r="BI5078" s="23"/>
      <c r="BJ5078" s="23"/>
      <c r="BK5078" s="23"/>
      <c r="BL5078" s="23"/>
      <c r="BM5078" s="23"/>
      <c r="BN5078" s="23"/>
      <c r="BO5078" s="23"/>
      <c r="BP5078" s="23"/>
    </row>
    <row r="5079" spans="1:68" x14ac:dyDescent="0.25">
      <c r="A5079" s="5">
        <v>79818</v>
      </c>
      <c r="B5079" s="3" t="s">
        <v>13</v>
      </c>
      <c r="C5079" s="1" t="s">
        <v>2635</v>
      </c>
      <c r="D5079" s="1" t="s">
        <v>5</v>
      </c>
      <c r="E5079" s="1" t="s">
        <v>4342</v>
      </c>
      <c r="F5079" s="1" t="s">
        <v>4393</v>
      </c>
      <c r="G5079" s="1" t="s">
        <v>5</v>
      </c>
      <c r="H5079" s="1" t="s">
        <v>5</v>
      </c>
      <c r="I5079" s="1" t="s">
        <v>5</v>
      </c>
      <c r="J5079" s="1" t="s">
        <v>4394</v>
      </c>
      <c r="K5079" s="1" t="s">
        <v>5</v>
      </c>
      <c r="L5079" s="46">
        <v>99999</v>
      </c>
      <c r="M5079" s="15" t="s">
        <v>6</v>
      </c>
      <c r="N5079" s="5">
        <v>145</v>
      </c>
      <c r="O5079" s="16">
        <f t="shared" si="79"/>
        <v>0</v>
      </c>
      <c r="P5079" s="23"/>
      <c r="Q5079" s="23"/>
      <c r="R5079" s="23"/>
      <c r="S5079" s="23"/>
      <c r="T5079" s="23"/>
      <c r="U5079" s="23"/>
      <c r="V5079" s="23"/>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c r="BE5079" s="23"/>
      <c r="BF5079" s="23"/>
      <c r="BG5079" s="23"/>
      <c r="BH5079" s="23"/>
      <c r="BI5079" s="23"/>
      <c r="BJ5079" s="23"/>
      <c r="BK5079" s="23"/>
      <c r="BL5079" s="23"/>
      <c r="BM5079" s="23"/>
      <c r="BN5079" s="23"/>
      <c r="BO5079" s="23"/>
      <c r="BP5079" s="23"/>
    </row>
    <row r="5080" spans="1:68" x14ac:dyDescent="0.25">
      <c r="A5080" s="5">
        <v>79819</v>
      </c>
      <c r="B5080" s="3" t="s">
        <v>50</v>
      </c>
      <c r="C5080" s="1" t="s">
        <v>148</v>
      </c>
      <c r="D5080" s="1" t="s">
        <v>221</v>
      </c>
      <c r="E5080" s="1" t="s">
        <v>4349</v>
      </c>
      <c r="F5080" s="1" t="s">
        <v>4399</v>
      </c>
      <c r="G5080" s="1" t="s">
        <v>4400</v>
      </c>
      <c r="H5080" s="1" t="s">
        <v>4411</v>
      </c>
      <c r="I5080" s="1" t="s">
        <v>5</v>
      </c>
      <c r="J5080" s="1" t="s">
        <v>4394</v>
      </c>
      <c r="K5080" s="1" t="s">
        <v>5</v>
      </c>
      <c r="L5080" s="46">
        <v>99999</v>
      </c>
      <c r="M5080" s="15" t="s">
        <v>56</v>
      </c>
      <c r="N5080" s="5">
        <v>20</v>
      </c>
      <c r="O5080" s="16">
        <f t="shared" si="79"/>
        <v>0</v>
      </c>
      <c r="P5080" s="23"/>
      <c r="Q5080" s="23"/>
      <c r="R5080" s="23"/>
      <c r="S5080" s="23"/>
      <c r="T5080" s="23"/>
      <c r="U5080" s="23"/>
      <c r="V5080" s="23"/>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c r="BE5080" s="23"/>
      <c r="BF5080" s="23"/>
      <c r="BG5080" s="23"/>
      <c r="BH5080" s="23"/>
      <c r="BI5080" s="23"/>
      <c r="BJ5080" s="23"/>
      <c r="BK5080" s="23"/>
      <c r="BL5080" s="23"/>
      <c r="BM5080" s="23"/>
      <c r="BN5080" s="23"/>
      <c r="BO5080" s="23"/>
      <c r="BP5080" s="23"/>
    </row>
    <row r="5081" spans="1:68" x14ac:dyDescent="0.25">
      <c r="A5081" s="5">
        <v>79820</v>
      </c>
      <c r="B5081" s="3" t="s">
        <v>50</v>
      </c>
      <c r="C5081" s="1" t="s">
        <v>1807</v>
      </c>
      <c r="D5081" s="1" t="s">
        <v>221</v>
      </c>
      <c r="E5081" s="1" t="s">
        <v>4359</v>
      </c>
      <c r="F5081" s="1" t="s">
        <v>4403</v>
      </c>
      <c r="G5081" s="1" t="s">
        <v>4404</v>
      </c>
      <c r="H5081" s="1" t="s">
        <v>4397</v>
      </c>
      <c r="I5081" s="1" t="s">
        <v>5</v>
      </c>
      <c r="J5081" s="1" t="s">
        <v>4394</v>
      </c>
      <c r="K5081" s="1" t="s">
        <v>5</v>
      </c>
      <c r="L5081" s="46">
        <v>99999</v>
      </c>
      <c r="M5081" s="15" t="s">
        <v>100</v>
      </c>
      <c r="N5081" s="5">
        <v>114</v>
      </c>
      <c r="O5081" s="16">
        <f t="shared" si="79"/>
        <v>0</v>
      </c>
      <c r="P5081" s="23"/>
      <c r="Q5081" s="23"/>
      <c r="R5081" s="23"/>
      <c r="S5081" s="23"/>
      <c r="T5081" s="23"/>
      <c r="U5081" s="23"/>
      <c r="V5081" s="23"/>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c r="BE5081" s="23"/>
      <c r="BF5081" s="23"/>
      <c r="BG5081" s="23"/>
      <c r="BH5081" s="23"/>
      <c r="BI5081" s="23"/>
      <c r="BJ5081" s="23"/>
      <c r="BK5081" s="23"/>
      <c r="BL5081" s="23"/>
      <c r="BM5081" s="23"/>
      <c r="BN5081" s="23"/>
      <c r="BO5081" s="23"/>
      <c r="BP5081" s="23"/>
    </row>
    <row r="5082" spans="1:68" x14ac:dyDescent="0.25">
      <c r="A5082" s="5">
        <v>79821</v>
      </c>
      <c r="B5082" s="3" t="s">
        <v>50</v>
      </c>
      <c r="C5082" s="1" t="s">
        <v>4513</v>
      </c>
      <c r="D5082" s="1" t="s">
        <v>221</v>
      </c>
      <c r="E5082" s="1" t="s">
        <v>4359</v>
      </c>
      <c r="F5082" s="1" t="s">
        <v>4403</v>
      </c>
      <c r="G5082" s="1" t="s">
        <v>4404</v>
      </c>
      <c r="H5082" s="1" t="s">
        <v>4397</v>
      </c>
      <c r="I5082" s="1" t="s">
        <v>5</v>
      </c>
      <c r="J5082" s="1" t="s">
        <v>4394</v>
      </c>
      <c r="K5082" s="1" t="s">
        <v>5</v>
      </c>
      <c r="L5082" s="46">
        <v>99999</v>
      </c>
      <c r="M5082" s="15" t="s">
        <v>100</v>
      </c>
      <c r="N5082" s="5">
        <v>114</v>
      </c>
      <c r="O5082" s="16">
        <f t="shared" si="79"/>
        <v>0</v>
      </c>
      <c r="P5082" s="23"/>
      <c r="Q5082" s="23"/>
      <c r="R5082" s="23"/>
      <c r="S5082" s="23"/>
      <c r="T5082" s="23"/>
      <c r="U5082" s="23"/>
      <c r="V5082" s="23"/>
      <c r="W5082" s="23"/>
      <c r="X5082" s="23"/>
      <c r="Y5082" s="23"/>
      <c r="Z5082" s="23"/>
      <c r="AA5082" s="23"/>
      <c r="AB5082" s="23"/>
      <c r="AC5082" s="23"/>
      <c r="AD5082" s="23"/>
      <c r="AE5082" s="23"/>
      <c r="AF5082" s="23"/>
      <c r="AG5082" s="23"/>
      <c r="AH5082" s="23"/>
      <c r="AI5082" s="23"/>
      <c r="AJ5082" s="23"/>
      <c r="AK5082" s="23"/>
      <c r="AL5082" s="23"/>
      <c r="AM5082" s="23"/>
      <c r="AN5082" s="23"/>
      <c r="AO5082" s="23"/>
      <c r="AP5082" s="23"/>
      <c r="AQ5082" s="23"/>
      <c r="AR5082" s="23"/>
      <c r="AS5082" s="23"/>
      <c r="AT5082" s="23"/>
      <c r="AU5082" s="23"/>
      <c r="AV5082" s="23"/>
      <c r="AW5082" s="23"/>
      <c r="AX5082" s="23"/>
      <c r="AY5082" s="23"/>
      <c r="AZ5082" s="23"/>
      <c r="BA5082" s="23"/>
      <c r="BB5082" s="23"/>
      <c r="BC5082" s="23"/>
      <c r="BD5082" s="23"/>
      <c r="BE5082" s="23"/>
      <c r="BF5082" s="23"/>
      <c r="BG5082" s="23"/>
      <c r="BH5082" s="23"/>
      <c r="BI5082" s="23"/>
      <c r="BJ5082" s="23"/>
      <c r="BK5082" s="23"/>
      <c r="BL5082" s="23"/>
      <c r="BM5082" s="23"/>
      <c r="BN5082" s="23"/>
      <c r="BO5082" s="23"/>
      <c r="BP5082" s="23"/>
    </row>
    <row r="5083" spans="1:68" x14ac:dyDescent="0.25">
      <c r="A5083" s="5">
        <v>79822</v>
      </c>
      <c r="B5083" s="3" t="s">
        <v>50</v>
      </c>
      <c r="C5083" s="1" t="s">
        <v>1807</v>
      </c>
      <c r="D5083" s="1" t="s">
        <v>52</v>
      </c>
      <c r="E5083" s="1" t="s">
        <v>4349</v>
      </c>
      <c r="F5083" s="1" t="s">
        <v>4395</v>
      </c>
      <c r="G5083" s="1" t="s">
        <v>4396</v>
      </c>
      <c r="H5083" s="1" t="s">
        <v>4397</v>
      </c>
      <c r="I5083" s="1" t="s">
        <v>5</v>
      </c>
      <c r="J5083" s="1" t="s">
        <v>4394</v>
      </c>
      <c r="K5083" s="1" t="s">
        <v>5</v>
      </c>
      <c r="L5083" s="46">
        <v>99999</v>
      </c>
      <c r="M5083" s="15" t="s">
        <v>53</v>
      </c>
      <c r="N5083" s="5">
        <v>39</v>
      </c>
      <c r="O5083" s="16">
        <f t="shared" si="79"/>
        <v>0</v>
      </c>
      <c r="P5083" s="23"/>
      <c r="Q5083" s="23"/>
      <c r="R5083" s="23"/>
      <c r="S5083" s="23"/>
      <c r="T5083" s="23"/>
      <c r="U5083" s="23"/>
      <c r="V5083" s="23"/>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c r="BE5083" s="23"/>
      <c r="BF5083" s="23"/>
      <c r="BG5083" s="23"/>
      <c r="BH5083" s="23"/>
      <c r="BI5083" s="23"/>
      <c r="BJ5083" s="23"/>
      <c r="BK5083" s="23"/>
      <c r="BL5083" s="23"/>
      <c r="BM5083" s="23"/>
      <c r="BN5083" s="23"/>
      <c r="BO5083" s="23"/>
      <c r="BP5083" s="23"/>
    </row>
    <row r="5084" spans="1:68" x14ac:dyDescent="0.25">
      <c r="A5084" s="5">
        <v>79823</v>
      </c>
      <c r="B5084" s="3" t="s">
        <v>3</v>
      </c>
      <c r="C5084" s="1" t="s">
        <v>2636</v>
      </c>
      <c r="D5084" s="1" t="s">
        <v>5</v>
      </c>
      <c r="E5084" s="1" t="s">
        <v>4342</v>
      </c>
      <c r="F5084" s="1" t="s">
        <v>4393</v>
      </c>
      <c r="G5084" s="1" t="s">
        <v>5</v>
      </c>
      <c r="H5084" s="1" t="s">
        <v>5</v>
      </c>
      <c r="I5084" s="1" t="s">
        <v>5</v>
      </c>
      <c r="J5084" s="1" t="s">
        <v>4394</v>
      </c>
      <c r="K5084" s="1" t="s">
        <v>5</v>
      </c>
      <c r="L5084" s="46">
        <v>99999</v>
      </c>
      <c r="M5084" s="15" t="s">
        <v>6</v>
      </c>
      <c r="N5084" s="5">
        <v>145</v>
      </c>
      <c r="O5084" s="16">
        <f t="shared" si="79"/>
        <v>0</v>
      </c>
      <c r="P5084" s="23"/>
      <c r="Q5084" s="23"/>
      <c r="R5084" s="23"/>
      <c r="S5084" s="23"/>
      <c r="T5084" s="23"/>
      <c r="U5084" s="23"/>
      <c r="V5084" s="23"/>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c r="BE5084" s="23"/>
      <c r="BF5084" s="23"/>
      <c r="BG5084" s="23"/>
      <c r="BH5084" s="23"/>
      <c r="BI5084" s="23"/>
      <c r="BJ5084" s="23"/>
      <c r="BK5084" s="23"/>
      <c r="BL5084" s="23"/>
      <c r="BM5084" s="23"/>
      <c r="BN5084" s="23"/>
      <c r="BO5084" s="23"/>
      <c r="BP5084" s="23"/>
    </row>
    <row r="5085" spans="1:68" x14ac:dyDescent="0.25">
      <c r="A5085" s="5">
        <v>79824</v>
      </c>
      <c r="B5085" s="3" t="s">
        <v>187</v>
      </c>
      <c r="C5085" s="1" t="s">
        <v>2637</v>
      </c>
      <c r="D5085" s="1" t="s">
        <v>5</v>
      </c>
      <c r="E5085" s="1" t="s">
        <v>4368</v>
      </c>
      <c r="F5085" s="1" t="s">
        <v>4395</v>
      </c>
      <c r="G5085" s="1" t="s">
        <v>4396</v>
      </c>
      <c r="H5085" s="1" t="s">
        <v>5</v>
      </c>
      <c r="I5085" s="1" t="s">
        <v>5</v>
      </c>
      <c r="J5085" s="1" t="s">
        <v>4394</v>
      </c>
      <c r="K5085" s="1" t="s">
        <v>5</v>
      </c>
      <c r="L5085" s="46">
        <v>99999</v>
      </c>
      <c r="M5085" s="15" t="s">
        <v>55</v>
      </c>
      <c r="N5085" s="5">
        <v>39</v>
      </c>
      <c r="O5085" s="16">
        <f t="shared" si="79"/>
        <v>0</v>
      </c>
      <c r="P5085" s="23"/>
      <c r="Q5085" s="23"/>
      <c r="R5085" s="23"/>
      <c r="S5085" s="23"/>
      <c r="T5085" s="23"/>
      <c r="U5085" s="23"/>
      <c r="V5085" s="23"/>
      <c r="W5085" s="23"/>
      <c r="X5085" s="23"/>
      <c r="Y5085" s="23"/>
      <c r="Z5085" s="23"/>
      <c r="AA5085" s="23"/>
      <c r="AB5085" s="23"/>
      <c r="AC5085" s="23"/>
      <c r="AD5085" s="23"/>
      <c r="AE5085" s="23"/>
      <c r="AF5085" s="23"/>
      <c r="AG5085" s="23"/>
      <c r="AH5085" s="23"/>
      <c r="AI5085" s="23"/>
      <c r="AJ5085" s="23"/>
      <c r="AK5085" s="23"/>
      <c r="AL5085" s="23"/>
      <c r="AM5085" s="23"/>
      <c r="AN5085" s="23"/>
      <c r="AO5085" s="23"/>
      <c r="AP5085" s="23"/>
      <c r="AQ5085" s="23"/>
      <c r="AR5085" s="23"/>
      <c r="AS5085" s="23"/>
      <c r="AT5085" s="23"/>
      <c r="AU5085" s="23"/>
      <c r="AV5085" s="23"/>
      <c r="AW5085" s="23"/>
      <c r="AX5085" s="23"/>
      <c r="AY5085" s="23"/>
      <c r="AZ5085" s="23"/>
      <c r="BA5085" s="23"/>
      <c r="BB5085" s="23"/>
      <c r="BC5085" s="23"/>
      <c r="BD5085" s="23"/>
      <c r="BE5085" s="23"/>
      <c r="BF5085" s="23"/>
      <c r="BG5085" s="23"/>
      <c r="BH5085" s="23"/>
      <c r="BI5085" s="23"/>
      <c r="BJ5085" s="23"/>
      <c r="BK5085" s="23"/>
      <c r="BL5085" s="23"/>
      <c r="BM5085" s="23"/>
      <c r="BN5085" s="23"/>
      <c r="BO5085" s="23"/>
      <c r="BP5085" s="23"/>
    </row>
    <row r="5086" spans="1:68" x14ac:dyDescent="0.25">
      <c r="A5086" s="5">
        <v>79825</v>
      </c>
      <c r="B5086" s="3" t="s">
        <v>50</v>
      </c>
      <c r="C5086" s="1" t="s">
        <v>873</v>
      </c>
      <c r="D5086" s="1" t="s">
        <v>108</v>
      </c>
      <c r="E5086" s="1" t="s">
        <v>4349</v>
      </c>
      <c r="F5086" s="1" t="s">
        <v>4399</v>
      </c>
      <c r="G5086" s="1" t="s">
        <v>4400</v>
      </c>
      <c r="H5086" s="1" t="s">
        <v>4415</v>
      </c>
      <c r="I5086" s="1" t="s">
        <v>5</v>
      </c>
      <c r="J5086" s="1" t="s">
        <v>4394</v>
      </c>
      <c r="K5086" s="1" t="s">
        <v>5</v>
      </c>
      <c r="L5086" s="46">
        <v>99999</v>
      </c>
      <c r="M5086" s="15" t="s">
        <v>56</v>
      </c>
      <c r="N5086" s="5">
        <v>10</v>
      </c>
      <c r="O5086" s="16">
        <f t="shared" si="79"/>
        <v>0</v>
      </c>
      <c r="P5086" s="23"/>
      <c r="Q5086" s="23"/>
      <c r="R5086" s="23"/>
      <c r="S5086" s="23"/>
      <c r="T5086" s="23"/>
      <c r="U5086" s="23"/>
      <c r="V5086" s="23"/>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c r="BE5086" s="23"/>
      <c r="BF5086" s="23"/>
      <c r="BG5086" s="23"/>
      <c r="BH5086" s="23"/>
      <c r="BI5086" s="23"/>
      <c r="BJ5086" s="23"/>
      <c r="BK5086" s="23"/>
      <c r="BL5086" s="23"/>
      <c r="BM5086" s="23"/>
      <c r="BN5086" s="23"/>
      <c r="BO5086" s="23"/>
      <c r="BP5086" s="23"/>
    </row>
    <row r="5087" spans="1:68" x14ac:dyDescent="0.25">
      <c r="A5087" s="5">
        <v>79826</v>
      </c>
      <c r="B5087" s="3" t="s">
        <v>75</v>
      </c>
      <c r="C5087" s="1" t="s">
        <v>367</v>
      </c>
      <c r="D5087" s="1" t="s">
        <v>108</v>
      </c>
      <c r="E5087" s="1" t="s">
        <v>4369</v>
      </c>
      <c r="F5087" s="1" t="s">
        <v>4403</v>
      </c>
      <c r="G5087" s="1" t="s">
        <v>4404</v>
      </c>
      <c r="H5087" s="1" t="s">
        <v>5</v>
      </c>
      <c r="I5087" s="1" t="s">
        <v>5</v>
      </c>
      <c r="J5087" s="1" t="s">
        <v>4394</v>
      </c>
      <c r="K5087" s="1" t="s">
        <v>5</v>
      </c>
      <c r="L5087" s="46">
        <v>99999</v>
      </c>
      <c r="M5087" s="15" t="s">
        <v>100</v>
      </c>
      <c r="N5087" s="5">
        <v>114</v>
      </c>
      <c r="O5087" s="16">
        <f t="shared" si="79"/>
        <v>0</v>
      </c>
      <c r="P5087" s="23"/>
      <c r="Q5087" s="23"/>
      <c r="R5087" s="23"/>
      <c r="S5087" s="23"/>
      <c r="T5087" s="23"/>
      <c r="U5087" s="23"/>
      <c r="V5087" s="23"/>
      <c r="W5087" s="23"/>
      <c r="X5087" s="23"/>
      <c r="Y5087" s="23"/>
      <c r="Z5087" s="23"/>
      <c r="AA5087" s="23"/>
      <c r="AB5087" s="23"/>
      <c r="AC5087" s="23"/>
      <c r="AD5087" s="23"/>
      <c r="AE5087" s="23"/>
      <c r="AF5087" s="23"/>
      <c r="AG5087" s="23"/>
      <c r="AH5087" s="23"/>
      <c r="AI5087" s="23"/>
      <c r="AJ5087" s="23"/>
      <c r="AK5087" s="23"/>
      <c r="AL5087" s="23"/>
      <c r="AM5087" s="23"/>
      <c r="AN5087" s="23"/>
      <c r="AO5087" s="23"/>
      <c r="AP5087" s="23"/>
      <c r="AQ5087" s="23"/>
      <c r="AR5087" s="23"/>
      <c r="AS5087" s="23"/>
      <c r="AT5087" s="23"/>
      <c r="AU5087" s="23"/>
      <c r="AV5087" s="23"/>
      <c r="AW5087" s="23"/>
      <c r="AX5087" s="23"/>
      <c r="AY5087" s="23"/>
      <c r="AZ5087" s="23"/>
      <c r="BA5087" s="23"/>
      <c r="BB5087" s="23"/>
      <c r="BC5087" s="23"/>
      <c r="BD5087" s="23"/>
      <c r="BE5087" s="23"/>
      <c r="BF5087" s="23"/>
      <c r="BG5087" s="23"/>
      <c r="BH5087" s="23"/>
      <c r="BI5087" s="23"/>
      <c r="BJ5087" s="23"/>
      <c r="BK5087" s="23"/>
      <c r="BL5087" s="23"/>
      <c r="BM5087" s="23"/>
      <c r="BN5087" s="23"/>
      <c r="BO5087" s="23"/>
      <c r="BP5087" s="23"/>
    </row>
    <row r="5088" spans="1:68" x14ac:dyDescent="0.25">
      <c r="A5088" s="5">
        <v>79827</v>
      </c>
      <c r="B5088" s="3" t="s">
        <v>50</v>
      </c>
      <c r="C5088" s="1" t="s">
        <v>2638</v>
      </c>
      <c r="D5088" s="1" t="s">
        <v>221</v>
      </c>
      <c r="E5088" s="1" t="s">
        <v>4349</v>
      </c>
      <c r="F5088" s="1" t="s">
        <v>4399</v>
      </c>
      <c r="G5088" s="1" t="s">
        <v>4400</v>
      </c>
      <c r="H5088" s="1" t="s">
        <v>4411</v>
      </c>
      <c r="I5088" s="1" t="s">
        <v>5</v>
      </c>
      <c r="J5088" s="1" t="s">
        <v>4394</v>
      </c>
      <c r="K5088" s="1" t="s">
        <v>5</v>
      </c>
      <c r="L5088" s="46">
        <v>99999</v>
      </c>
      <c r="M5088" s="15" t="s">
        <v>56</v>
      </c>
      <c r="N5088" s="5">
        <v>20</v>
      </c>
      <c r="O5088" s="16">
        <f t="shared" si="79"/>
        <v>0</v>
      </c>
      <c r="P5088" s="23"/>
      <c r="Q5088" s="23"/>
      <c r="R5088" s="23"/>
      <c r="S5088" s="23"/>
      <c r="T5088" s="23"/>
      <c r="U5088" s="23"/>
      <c r="V5088" s="23"/>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c r="BE5088" s="23"/>
      <c r="BF5088" s="23"/>
      <c r="BG5088" s="23"/>
      <c r="BH5088" s="23"/>
      <c r="BI5088" s="23"/>
      <c r="BJ5088" s="23"/>
      <c r="BK5088" s="23"/>
      <c r="BL5088" s="23"/>
      <c r="BM5088" s="23"/>
      <c r="BN5088" s="23"/>
      <c r="BO5088" s="23"/>
      <c r="BP5088" s="23"/>
    </row>
    <row r="5089" spans="1:68" x14ac:dyDescent="0.25">
      <c r="A5089" s="5">
        <v>79828</v>
      </c>
      <c r="B5089" s="3" t="s">
        <v>63</v>
      </c>
      <c r="C5089" s="1" t="s">
        <v>1394</v>
      </c>
      <c r="D5089" s="1" t="s">
        <v>2064</v>
      </c>
      <c r="E5089" s="1" t="s">
        <v>4352</v>
      </c>
      <c r="F5089" s="1" t="s">
        <v>4395</v>
      </c>
      <c r="G5089" s="1" t="s">
        <v>4401</v>
      </c>
      <c r="H5089" s="1" t="s">
        <v>5</v>
      </c>
      <c r="I5089" s="1" t="s">
        <v>5</v>
      </c>
      <c r="J5089" s="1" t="s">
        <v>4394</v>
      </c>
      <c r="K5089" s="1" t="s">
        <v>5</v>
      </c>
      <c r="L5089" s="46">
        <v>99999</v>
      </c>
      <c r="M5089" s="15" t="s">
        <v>53</v>
      </c>
      <c r="N5089" s="5">
        <v>39</v>
      </c>
      <c r="O5089" s="16">
        <f t="shared" si="79"/>
        <v>0</v>
      </c>
      <c r="P5089" s="23"/>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c r="BE5089" s="23"/>
      <c r="BF5089" s="23"/>
      <c r="BG5089" s="23"/>
      <c r="BH5089" s="23"/>
      <c r="BI5089" s="23"/>
      <c r="BJ5089" s="23"/>
      <c r="BK5089" s="23"/>
      <c r="BL5089" s="23"/>
      <c r="BM5089" s="23"/>
      <c r="BN5089" s="23"/>
      <c r="BO5089" s="23"/>
      <c r="BP5089" s="23"/>
    </row>
    <row r="5090" spans="1:68" x14ac:dyDescent="0.25">
      <c r="A5090" s="5">
        <v>79830</v>
      </c>
      <c r="B5090" s="3" t="s">
        <v>217</v>
      </c>
      <c r="C5090" s="1" t="s">
        <v>2639</v>
      </c>
      <c r="D5090" s="1" t="s">
        <v>5</v>
      </c>
      <c r="E5090" s="1" t="s">
        <v>4342</v>
      </c>
      <c r="F5090" s="1" t="s">
        <v>4393</v>
      </c>
      <c r="G5090" s="1" t="s">
        <v>5</v>
      </c>
      <c r="H5090" s="1" t="s">
        <v>5</v>
      </c>
      <c r="I5090" s="1" t="s">
        <v>5</v>
      </c>
      <c r="J5090" s="1" t="s">
        <v>4394</v>
      </c>
      <c r="K5090" s="1" t="s">
        <v>5</v>
      </c>
      <c r="L5090" s="46">
        <v>99999</v>
      </c>
      <c r="M5090" s="15" t="s">
        <v>6</v>
      </c>
      <c r="N5090" s="5">
        <v>145</v>
      </c>
      <c r="O5090" s="16">
        <f t="shared" si="79"/>
        <v>0</v>
      </c>
      <c r="P5090" s="23"/>
      <c r="Q5090" s="23"/>
      <c r="R5090" s="23"/>
      <c r="S5090" s="23"/>
      <c r="T5090" s="23"/>
      <c r="U5090" s="23"/>
      <c r="V5090" s="23"/>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c r="BE5090" s="23"/>
      <c r="BF5090" s="23"/>
      <c r="BG5090" s="23"/>
      <c r="BH5090" s="23"/>
      <c r="BI5090" s="23"/>
      <c r="BJ5090" s="23"/>
      <c r="BK5090" s="23"/>
      <c r="BL5090" s="23"/>
      <c r="BM5090" s="23"/>
      <c r="BN5090" s="23"/>
      <c r="BO5090" s="23"/>
      <c r="BP5090" s="23"/>
    </row>
    <row r="5091" spans="1:68" x14ac:dyDescent="0.25">
      <c r="A5091" s="5">
        <v>79831</v>
      </c>
      <c r="B5091" s="3" t="s">
        <v>1087</v>
      </c>
      <c r="C5091" s="1" t="s">
        <v>2640</v>
      </c>
      <c r="D5091" s="1" t="s">
        <v>5</v>
      </c>
      <c r="E5091" s="1" t="s">
        <v>4376</v>
      </c>
      <c r="F5091" s="1" t="s">
        <v>4426</v>
      </c>
      <c r="G5091" s="1" t="s">
        <v>4427</v>
      </c>
      <c r="H5091" s="1" t="s">
        <v>5</v>
      </c>
      <c r="I5091" s="1" t="s">
        <v>5</v>
      </c>
      <c r="J5091" s="1" t="s">
        <v>4394</v>
      </c>
      <c r="K5091" s="1" t="s">
        <v>5</v>
      </c>
      <c r="L5091" s="46">
        <v>99999</v>
      </c>
      <c r="M5091" s="15" t="s">
        <v>167</v>
      </c>
      <c r="N5091" s="5">
        <v>540</v>
      </c>
      <c r="O5091" s="16">
        <f t="shared" si="79"/>
        <v>0</v>
      </c>
      <c r="P5091" s="23"/>
      <c r="Q5091" s="23"/>
      <c r="R5091" s="23"/>
      <c r="S5091" s="23"/>
      <c r="T5091" s="23"/>
      <c r="U5091" s="23"/>
      <c r="V5091" s="23"/>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c r="BE5091" s="23"/>
      <c r="BF5091" s="23"/>
      <c r="BG5091" s="23"/>
      <c r="BH5091" s="23"/>
      <c r="BI5091" s="23"/>
      <c r="BJ5091" s="23"/>
      <c r="BK5091" s="23"/>
      <c r="BL5091" s="23"/>
      <c r="BM5091" s="23"/>
      <c r="BN5091" s="23"/>
      <c r="BO5091" s="23"/>
      <c r="BP5091" s="23"/>
    </row>
    <row r="5092" spans="1:68" x14ac:dyDescent="0.25">
      <c r="A5092" s="5">
        <v>79832</v>
      </c>
      <c r="B5092" s="3" t="s">
        <v>1087</v>
      </c>
      <c r="C5092" s="1" t="s">
        <v>2641</v>
      </c>
      <c r="D5092" s="1" t="s">
        <v>5</v>
      </c>
      <c r="E5092" s="1" t="s">
        <v>4376</v>
      </c>
      <c r="F5092" s="1" t="s">
        <v>4426</v>
      </c>
      <c r="G5092" s="1" t="s">
        <v>4427</v>
      </c>
      <c r="H5092" s="1" t="s">
        <v>5</v>
      </c>
      <c r="I5092" s="1" t="s">
        <v>5</v>
      </c>
      <c r="J5092" s="1" t="s">
        <v>4394</v>
      </c>
      <c r="K5092" s="1" t="s">
        <v>5</v>
      </c>
      <c r="L5092" s="46">
        <v>99999</v>
      </c>
      <c r="M5092" s="15" t="s">
        <v>167</v>
      </c>
      <c r="N5092" s="5">
        <v>540</v>
      </c>
      <c r="O5092" s="16">
        <f t="shared" si="79"/>
        <v>0</v>
      </c>
      <c r="P5092" s="23"/>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c r="BE5092" s="23"/>
      <c r="BF5092" s="23"/>
      <c r="BG5092" s="23"/>
      <c r="BH5092" s="23"/>
      <c r="BI5092" s="23"/>
      <c r="BJ5092" s="23"/>
      <c r="BK5092" s="23"/>
      <c r="BL5092" s="23"/>
      <c r="BM5092" s="23"/>
      <c r="BN5092" s="23"/>
      <c r="BO5092" s="23"/>
      <c r="BP5092" s="23"/>
    </row>
    <row r="5093" spans="1:68" x14ac:dyDescent="0.25">
      <c r="A5093" s="5">
        <v>79833</v>
      </c>
      <c r="B5093" s="3" t="s">
        <v>63</v>
      </c>
      <c r="C5093" s="1" t="s">
        <v>117</v>
      </c>
      <c r="D5093" s="1" t="s">
        <v>67</v>
      </c>
      <c r="E5093" s="1" t="s">
        <v>4352</v>
      </c>
      <c r="F5093" s="1" t="s">
        <v>4420</v>
      </c>
      <c r="G5093" s="1" t="s">
        <v>4404</v>
      </c>
      <c r="H5093" s="1" t="s">
        <v>5</v>
      </c>
      <c r="I5093" s="1" t="s">
        <v>5</v>
      </c>
      <c r="J5093" s="1" t="s">
        <v>4394</v>
      </c>
      <c r="K5093" s="1" t="s">
        <v>5</v>
      </c>
      <c r="L5093" s="46">
        <v>99999</v>
      </c>
      <c r="M5093" s="15" t="s">
        <v>100</v>
      </c>
      <c r="N5093" s="5">
        <v>40</v>
      </c>
      <c r="O5093" s="16">
        <f t="shared" si="79"/>
        <v>0</v>
      </c>
      <c r="P5093" s="23"/>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c r="BE5093" s="23"/>
      <c r="BF5093" s="23"/>
      <c r="BG5093" s="23"/>
      <c r="BH5093" s="23"/>
      <c r="BI5093" s="23"/>
      <c r="BJ5093" s="23"/>
      <c r="BK5093" s="23"/>
      <c r="BL5093" s="23"/>
      <c r="BM5093" s="23"/>
      <c r="BN5093" s="23"/>
      <c r="BO5093" s="23"/>
      <c r="BP5093" s="23"/>
    </row>
    <row r="5094" spans="1:68" x14ac:dyDescent="0.25">
      <c r="A5094" s="5">
        <v>79834</v>
      </c>
      <c r="B5094" s="3" t="s">
        <v>75</v>
      </c>
      <c r="C5094" s="1" t="s">
        <v>2357</v>
      </c>
      <c r="D5094" s="1" t="s">
        <v>108</v>
      </c>
      <c r="E5094" s="1" t="s">
        <v>4369</v>
      </c>
      <c r="F5094" s="1" t="s">
        <v>4403</v>
      </c>
      <c r="G5094" s="1" t="s">
        <v>4404</v>
      </c>
      <c r="H5094" s="1" t="s">
        <v>5</v>
      </c>
      <c r="I5094" s="1" t="s">
        <v>5</v>
      </c>
      <c r="J5094" s="1" t="s">
        <v>4394</v>
      </c>
      <c r="K5094" s="1" t="s">
        <v>5</v>
      </c>
      <c r="L5094" s="46">
        <v>99999</v>
      </c>
      <c r="M5094" s="15" t="s">
        <v>100</v>
      </c>
      <c r="N5094" s="5">
        <v>114</v>
      </c>
      <c r="O5094" s="16">
        <f t="shared" si="79"/>
        <v>0</v>
      </c>
      <c r="P5094" s="23"/>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c r="BE5094" s="23"/>
      <c r="BF5094" s="23"/>
      <c r="BG5094" s="23"/>
      <c r="BH5094" s="23"/>
      <c r="BI5094" s="23"/>
      <c r="BJ5094" s="23"/>
      <c r="BK5094" s="23"/>
      <c r="BL5094" s="23"/>
      <c r="BM5094" s="23"/>
      <c r="BN5094" s="23"/>
      <c r="BO5094" s="23"/>
      <c r="BP5094" s="23"/>
    </row>
    <row r="5095" spans="1:68" x14ac:dyDescent="0.25">
      <c r="A5095" s="5">
        <v>79835</v>
      </c>
      <c r="B5095" s="3" t="s">
        <v>13</v>
      </c>
      <c r="C5095" s="1" t="s">
        <v>2642</v>
      </c>
      <c r="D5095" s="1" t="s">
        <v>5</v>
      </c>
      <c r="E5095" s="1" t="s">
        <v>4342</v>
      </c>
      <c r="F5095" s="1" t="s">
        <v>4393</v>
      </c>
      <c r="G5095" s="1" t="s">
        <v>5</v>
      </c>
      <c r="H5095" s="1" t="s">
        <v>5</v>
      </c>
      <c r="I5095" s="1" t="s">
        <v>5</v>
      </c>
      <c r="J5095" s="1" t="s">
        <v>4394</v>
      </c>
      <c r="K5095" s="1" t="s">
        <v>5</v>
      </c>
      <c r="L5095" s="46">
        <v>99999</v>
      </c>
      <c r="M5095" s="15" t="s">
        <v>6</v>
      </c>
      <c r="N5095" s="5">
        <v>145</v>
      </c>
      <c r="O5095" s="16">
        <f t="shared" si="79"/>
        <v>0</v>
      </c>
      <c r="P5095" s="23"/>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c r="BE5095" s="23"/>
      <c r="BF5095" s="23"/>
      <c r="BG5095" s="23"/>
      <c r="BH5095" s="23"/>
      <c r="BI5095" s="23"/>
      <c r="BJ5095" s="23"/>
      <c r="BK5095" s="23"/>
      <c r="BL5095" s="23"/>
      <c r="BM5095" s="23"/>
      <c r="BN5095" s="23"/>
      <c r="BO5095" s="23"/>
      <c r="BP5095" s="23"/>
    </row>
    <row r="5096" spans="1:68" x14ac:dyDescent="0.25">
      <c r="A5096" s="5">
        <v>79836</v>
      </c>
      <c r="B5096" s="3" t="s">
        <v>187</v>
      </c>
      <c r="C5096" s="1" t="s">
        <v>2643</v>
      </c>
      <c r="D5096" s="1" t="s">
        <v>5</v>
      </c>
      <c r="E5096" s="1" t="s">
        <v>4368</v>
      </c>
      <c r="F5096" s="1" t="s">
        <v>4395</v>
      </c>
      <c r="G5096" s="1" t="s">
        <v>4396</v>
      </c>
      <c r="H5096" s="1" t="s">
        <v>5</v>
      </c>
      <c r="I5096" s="1" t="s">
        <v>5</v>
      </c>
      <c r="J5096" s="1" t="s">
        <v>4394</v>
      </c>
      <c r="K5096" s="1" t="s">
        <v>5</v>
      </c>
      <c r="L5096" s="46">
        <v>99999</v>
      </c>
      <c r="M5096" s="15" t="s">
        <v>55</v>
      </c>
      <c r="N5096" s="5">
        <v>39</v>
      </c>
      <c r="O5096" s="16">
        <f t="shared" si="79"/>
        <v>0</v>
      </c>
      <c r="P5096" s="23"/>
      <c r="Q5096" s="23"/>
      <c r="R5096" s="23"/>
      <c r="S5096" s="23"/>
      <c r="T5096" s="23"/>
      <c r="U5096" s="23"/>
      <c r="V5096" s="23"/>
      <c r="W5096" s="23"/>
      <c r="X5096" s="23"/>
      <c r="Y5096" s="23"/>
      <c r="Z5096" s="23"/>
      <c r="AA5096" s="23"/>
      <c r="AB5096" s="23"/>
      <c r="AC5096" s="23"/>
      <c r="AD5096" s="23"/>
      <c r="AE5096" s="23"/>
      <c r="AF5096" s="23"/>
      <c r="AG5096" s="23"/>
      <c r="AH5096" s="23"/>
      <c r="AI5096" s="23"/>
      <c r="AJ5096" s="23"/>
      <c r="AK5096" s="23"/>
      <c r="AL5096" s="23"/>
      <c r="AM5096" s="23"/>
      <c r="AN5096" s="23"/>
      <c r="AO5096" s="23"/>
      <c r="AP5096" s="23"/>
      <c r="AQ5096" s="23"/>
      <c r="AR5096" s="23"/>
      <c r="AS5096" s="23"/>
      <c r="AT5096" s="23"/>
      <c r="AU5096" s="23"/>
      <c r="AV5096" s="23"/>
      <c r="AW5096" s="23"/>
      <c r="AX5096" s="23"/>
      <c r="AY5096" s="23"/>
      <c r="AZ5096" s="23"/>
      <c r="BA5096" s="23"/>
      <c r="BB5096" s="23"/>
      <c r="BC5096" s="23"/>
      <c r="BD5096" s="23"/>
      <c r="BE5096" s="23"/>
      <c r="BF5096" s="23"/>
      <c r="BG5096" s="23"/>
      <c r="BH5096" s="23"/>
      <c r="BI5096" s="23"/>
      <c r="BJ5096" s="23"/>
      <c r="BK5096" s="23"/>
      <c r="BL5096" s="23"/>
      <c r="BM5096" s="23"/>
      <c r="BN5096" s="23"/>
      <c r="BO5096" s="23"/>
      <c r="BP5096" s="23"/>
    </row>
    <row r="5097" spans="1:68" x14ac:dyDescent="0.25">
      <c r="A5097" s="5">
        <v>79837</v>
      </c>
      <c r="B5097" s="3" t="s">
        <v>152</v>
      </c>
      <c r="C5097" s="1" t="s">
        <v>2644</v>
      </c>
      <c r="D5097" s="1" t="s">
        <v>5</v>
      </c>
      <c r="E5097" s="1" t="s">
        <v>4342</v>
      </c>
      <c r="F5097" s="1" t="s">
        <v>4393</v>
      </c>
      <c r="G5097" s="1" t="s">
        <v>5</v>
      </c>
      <c r="H5097" s="1" t="s">
        <v>5</v>
      </c>
      <c r="I5097" s="1" t="s">
        <v>5</v>
      </c>
      <c r="J5097" s="1" t="s">
        <v>4394</v>
      </c>
      <c r="K5097" s="1" t="s">
        <v>5</v>
      </c>
      <c r="L5097" s="46">
        <v>99999</v>
      </c>
      <c r="M5097" s="15" t="s">
        <v>6</v>
      </c>
      <c r="N5097" s="5">
        <v>145</v>
      </c>
      <c r="O5097" s="16">
        <f t="shared" si="79"/>
        <v>0</v>
      </c>
      <c r="P5097" s="23"/>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c r="BE5097" s="23"/>
      <c r="BF5097" s="23"/>
      <c r="BG5097" s="23"/>
      <c r="BH5097" s="23"/>
      <c r="BI5097" s="23"/>
      <c r="BJ5097" s="23"/>
      <c r="BK5097" s="23"/>
      <c r="BL5097" s="23"/>
      <c r="BM5097" s="23"/>
      <c r="BN5097" s="23"/>
      <c r="BO5097" s="23"/>
      <c r="BP5097" s="23"/>
    </row>
    <row r="5098" spans="1:68" x14ac:dyDescent="0.25">
      <c r="A5098" s="5">
        <v>79838</v>
      </c>
      <c r="B5098" s="3" t="s">
        <v>154</v>
      </c>
      <c r="C5098" s="1" t="s">
        <v>2645</v>
      </c>
      <c r="D5098" s="1" t="s">
        <v>5</v>
      </c>
      <c r="E5098" s="1" t="s">
        <v>4365</v>
      </c>
      <c r="F5098" s="1" t="s">
        <v>4393</v>
      </c>
      <c r="G5098" s="1" t="s">
        <v>5</v>
      </c>
      <c r="H5098" s="1" t="s">
        <v>5</v>
      </c>
      <c r="I5098" s="1" t="s">
        <v>5</v>
      </c>
      <c r="J5098" s="1" t="s">
        <v>4394</v>
      </c>
      <c r="K5098" s="1" t="s">
        <v>5</v>
      </c>
      <c r="L5098" s="46">
        <v>99999</v>
      </c>
      <c r="M5098" s="15" t="s">
        <v>6</v>
      </c>
      <c r="N5098" s="5">
        <v>145</v>
      </c>
      <c r="O5098" s="16">
        <f t="shared" si="79"/>
        <v>0</v>
      </c>
      <c r="P5098" s="23"/>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23"/>
      <c r="AM5098" s="23"/>
      <c r="AN5098" s="23"/>
      <c r="AO5098" s="23"/>
      <c r="AP5098" s="23"/>
      <c r="AQ5098" s="23"/>
      <c r="AR5098" s="23"/>
      <c r="AS5098" s="23"/>
      <c r="AT5098" s="23"/>
      <c r="AU5098" s="23"/>
      <c r="AV5098" s="23"/>
      <c r="AW5098" s="23"/>
      <c r="AX5098" s="23"/>
      <c r="AY5098" s="23"/>
      <c r="AZ5098" s="23"/>
      <c r="BA5098" s="23"/>
      <c r="BB5098" s="23"/>
      <c r="BC5098" s="23"/>
      <c r="BD5098" s="23"/>
      <c r="BE5098" s="23"/>
      <c r="BF5098" s="23"/>
      <c r="BG5098" s="23"/>
      <c r="BH5098" s="23"/>
      <c r="BI5098" s="23"/>
      <c r="BJ5098" s="23"/>
      <c r="BK5098" s="23"/>
      <c r="BL5098" s="23"/>
      <c r="BM5098" s="23"/>
      <c r="BN5098" s="23"/>
      <c r="BO5098" s="23"/>
      <c r="BP5098" s="23"/>
    </row>
    <row r="5099" spans="1:68" x14ac:dyDescent="0.25">
      <c r="A5099" s="5">
        <v>79841</v>
      </c>
      <c r="B5099" s="3" t="s">
        <v>63</v>
      </c>
      <c r="C5099" s="1" t="s">
        <v>907</v>
      </c>
      <c r="D5099" s="1" t="s">
        <v>2647</v>
      </c>
      <c r="E5099" s="1" t="s">
        <v>4352</v>
      </c>
      <c r="F5099" s="1" t="s">
        <v>4395</v>
      </c>
      <c r="G5099" s="1" t="s">
        <v>4401</v>
      </c>
      <c r="H5099" s="1" t="s">
        <v>5</v>
      </c>
      <c r="I5099" s="1" t="s">
        <v>5</v>
      </c>
      <c r="J5099" s="1" t="s">
        <v>4394</v>
      </c>
      <c r="K5099" s="1" t="s">
        <v>5</v>
      </c>
      <c r="L5099" s="46">
        <v>99999</v>
      </c>
      <c r="M5099" s="15" t="s">
        <v>53</v>
      </c>
      <c r="N5099" s="5">
        <v>39</v>
      </c>
      <c r="O5099" s="16">
        <f t="shared" si="79"/>
        <v>0</v>
      </c>
      <c r="P5099" s="23"/>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c r="BE5099" s="23"/>
      <c r="BF5099" s="23"/>
      <c r="BG5099" s="23"/>
      <c r="BH5099" s="23"/>
      <c r="BI5099" s="23"/>
      <c r="BJ5099" s="23"/>
      <c r="BK5099" s="23"/>
      <c r="BL5099" s="23"/>
      <c r="BM5099" s="23"/>
      <c r="BN5099" s="23"/>
      <c r="BO5099" s="23"/>
      <c r="BP5099" s="23"/>
    </row>
    <row r="5100" spans="1:68" x14ac:dyDescent="0.25">
      <c r="A5100" s="5">
        <v>79842</v>
      </c>
      <c r="B5100" s="3" t="s">
        <v>75</v>
      </c>
      <c r="C5100" s="1" t="s">
        <v>2334</v>
      </c>
      <c r="D5100" s="1" t="s">
        <v>52</v>
      </c>
      <c r="E5100" s="1" t="s">
        <v>4354</v>
      </c>
      <c r="F5100" s="1" t="s">
        <v>4395</v>
      </c>
      <c r="G5100" s="1" t="s">
        <v>4396</v>
      </c>
      <c r="H5100" s="1" t="s">
        <v>5</v>
      </c>
      <c r="I5100" s="1" t="s">
        <v>5</v>
      </c>
      <c r="J5100" s="1" t="s">
        <v>4394</v>
      </c>
      <c r="K5100" s="1" t="s">
        <v>5</v>
      </c>
      <c r="L5100" s="46">
        <v>99999</v>
      </c>
      <c r="M5100" s="15" t="s">
        <v>55</v>
      </c>
      <c r="N5100" s="5">
        <v>39</v>
      </c>
      <c r="O5100" s="16">
        <f t="shared" si="79"/>
        <v>0</v>
      </c>
      <c r="P5100" s="23"/>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c r="BE5100" s="23"/>
      <c r="BF5100" s="23"/>
      <c r="BG5100" s="23"/>
      <c r="BH5100" s="23"/>
      <c r="BI5100" s="23"/>
      <c r="BJ5100" s="23"/>
      <c r="BK5100" s="23"/>
      <c r="BL5100" s="23"/>
      <c r="BM5100" s="23"/>
      <c r="BN5100" s="23"/>
      <c r="BO5100" s="23"/>
      <c r="BP5100" s="23"/>
    </row>
    <row r="5101" spans="1:68" x14ac:dyDescent="0.25">
      <c r="A5101" s="5">
        <v>79843</v>
      </c>
      <c r="B5101" s="3" t="s">
        <v>50</v>
      </c>
      <c r="C5101" s="1" t="s">
        <v>1048</v>
      </c>
      <c r="D5101" s="1" t="s">
        <v>108</v>
      </c>
      <c r="E5101" s="1" t="s">
        <v>4349</v>
      </c>
      <c r="F5101" s="1" t="s">
        <v>4399</v>
      </c>
      <c r="G5101" s="1" t="s">
        <v>4401</v>
      </c>
      <c r="H5101" s="1" t="s">
        <v>4411</v>
      </c>
      <c r="I5101" s="1" t="s">
        <v>5</v>
      </c>
      <c r="J5101" s="1" t="s">
        <v>4394</v>
      </c>
      <c r="K5101" s="1" t="s">
        <v>5</v>
      </c>
      <c r="L5101" s="46">
        <v>99999</v>
      </c>
      <c r="M5101" s="15" t="s">
        <v>136</v>
      </c>
      <c r="N5101" s="5">
        <v>20</v>
      </c>
      <c r="O5101" s="16">
        <f t="shared" si="79"/>
        <v>0</v>
      </c>
      <c r="P5101" s="23"/>
      <c r="Q5101" s="23"/>
      <c r="R5101" s="23"/>
      <c r="S5101" s="23"/>
      <c r="T5101" s="23"/>
      <c r="U5101" s="23"/>
      <c r="V5101" s="23"/>
      <c r="W5101" s="23"/>
      <c r="X5101" s="23"/>
      <c r="Y5101" s="23"/>
      <c r="Z5101" s="23"/>
      <c r="AA5101" s="23"/>
      <c r="AB5101" s="23"/>
      <c r="AC5101" s="23"/>
      <c r="AD5101" s="23"/>
      <c r="AE5101" s="23"/>
      <c r="AF5101" s="23"/>
      <c r="AG5101" s="23"/>
      <c r="AH5101" s="23"/>
      <c r="AI5101" s="23"/>
      <c r="AJ5101" s="23"/>
      <c r="AK5101" s="23"/>
      <c r="AL5101" s="23"/>
      <c r="AM5101" s="23"/>
      <c r="AN5101" s="23"/>
      <c r="AO5101" s="23"/>
      <c r="AP5101" s="23"/>
      <c r="AQ5101" s="23"/>
      <c r="AR5101" s="23"/>
      <c r="AS5101" s="23"/>
      <c r="AT5101" s="23"/>
      <c r="AU5101" s="23"/>
      <c r="AV5101" s="23"/>
      <c r="AW5101" s="23"/>
      <c r="AX5101" s="23"/>
      <c r="AY5101" s="23"/>
      <c r="AZ5101" s="23"/>
      <c r="BA5101" s="23"/>
      <c r="BB5101" s="23"/>
      <c r="BC5101" s="23"/>
      <c r="BD5101" s="23"/>
      <c r="BE5101" s="23"/>
      <c r="BF5101" s="23"/>
      <c r="BG5101" s="23"/>
      <c r="BH5101" s="23"/>
      <c r="BI5101" s="23"/>
      <c r="BJ5101" s="23"/>
      <c r="BK5101" s="23"/>
      <c r="BL5101" s="23"/>
      <c r="BM5101" s="23"/>
      <c r="BN5101" s="23"/>
      <c r="BO5101" s="23"/>
      <c r="BP5101" s="23"/>
    </row>
    <row r="5102" spans="1:68" x14ac:dyDescent="0.25">
      <c r="A5102" s="5">
        <v>79844</v>
      </c>
      <c r="B5102" s="3" t="s">
        <v>75</v>
      </c>
      <c r="C5102" s="1" t="s">
        <v>2648</v>
      </c>
      <c r="D5102" s="1" t="s">
        <v>108</v>
      </c>
      <c r="E5102" s="1" t="s">
        <v>4354</v>
      </c>
      <c r="F5102" s="1" t="s">
        <v>4399</v>
      </c>
      <c r="G5102" s="1" t="s">
        <v>4402</v>
      </c>
      <c r="H5102" s="1" t="s">
        <v>5</v>
      </c>
      <c r="I5102" s="1" t="s">
        <v>5</v>
      </c>
      <c r="J5102" s="1" t="s">
        <v>4394</v>
      </c>
      <c r="K5102" s="1" t="s">
        <v>5</v>
      </c>
      <c r="L5102" s="46">
        <v>99999</v>
      </c>
      <c r="M5102" s="15" t="s">
        <v>169</v>
      </c>
      <c r="N5102" s="5">
        <v>20</v>
      </c>
      <c r="O5102" s="16">
        <f t="shared" si="79"/>
        <v>0</v>
      </c>
      <c r="P5102" s="23"/>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c r="BE5102" s="23"/>
      <c r="BF5102" s="23"/>
      <c r="BG5102" s="23"/>
      <c r="BH5102" s="23"/>
      <c r="BI5102" s="23"/>
      <c r="BJ5102" s="23"/>
      <c r="BK5102" s="23"/>
      <c r="BL5102" s="23"/>
      <c r="BM5102" s="23"/>
      <c r="BN5102" s="23"/>
      <c r="BO5102" s="23"/>
      <c r="BP5102" s="23"/>
    </row>
    <row r="5103" spans="1:68" x14ac:dyDescent="0.25">
      <c r="A5103" s="5">
        <v>79845</v>
      </c>
      <c r="B5103" s="3" t="s">
        <v>50</v>
      </c>
      <c r="C5103" s="1" t="s">
        <v>2266</v>
      </c>
      <c r="D5103" s="1" t="s">
        <v>108</v>
      </c>
      <c r="E5103" s="1" t="s">
        <v>4349</v>
      </c>
      <c r="F5103" s="1" t="s">
        <v>4399</v>
      </c>
      <c r="G5103" s="1" t="s">
        <v>4401</v>
      </c>
      <c r="H5103" s="1" t="s">
        <v>4411</v>
      </c>
      <c r="I5103" s="1" t="s">
        <v>5</v>
      </c>
      <c r="J5103" s="1" t="s">
        <v>4394</v>
      </c>
      <c r="K5103" s="1" t="s">
        <v>5</v>
      </c>
      <c r="L5103" s="46">
        <v>99999</v>
      </c>
      <c r="M5103" s="15" t="s">
        <v>136</v>
      </c>
      <c r="N5103" s="5">
        <v>20</v>
      </c>
      <c r="O5103" s="16">
        <f t="shared" si="79"/>
        <v>0</v>
      </c>
      <c r="P5103" s="23"/>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c r="BE5103" s="23"/>
      <c r="BF5103" s="23"/>
      <c r="BG5103" s="23"/>
      <c r="BH5103" s="23"/>
      <c r="BI5103" s="23"/>
      <c r="BJ5103" s="23"/>
      <c r="BK5103" s="23"/>
      <c r="BL5103" s="23"/>
      <c r="BM5103" s="23"/>
      <c r="BN5103" s="23"/>
      <c r="BO5103" s="23"/>
      <c r="BP5103" s="23"/>
    </row>
    <row r="5104" spans="1:68" x14ac:dyDescent="0.25">
      <c r="A5104" s="5">
        <v>79852</v>
      </c>
      <c r="B5104" s="3" t="s">
        <v>3</v>
      </c>
      <c r="C5104" s="1" t="s">
        <v>2581</v>
      </c>
      <c r="D5104" s="1" t="s">
        <v>958</v>
      </c>
      <c r="E5104" s="1" t="s">
        <v>4342</v>
      </c>
      <c r="F5104" s="1" t="s">
        <v>4393</v>
      </c>
      <c r="G5104" s="1" t="s">
        <v>5</v>
      </c>
      <c r="H5104" s="1" t="s">
        <v>5</v>
      </c>
      <c r="I5104" s="1" t="s">
        <v>5</v>
      </c>
      <c r="J5104" s="1" t="s">
        <v>4394</v>
      </c>
      <c r="K5104" s="1" t="s">
        <v>5</v>
      </c>
      <c r="L5104" s="46">
        <v>99999</v>
      </c>
      <c r="M5104" s="15" t="s">
        <v>6</v>
      </c>
      <c r="N5104" s="5">
        <v>150</v>
      </c>
      <c r="O5104" s="16">
        <f t="shared" si="79"/>
        <v>0</v>
      </c>
      <c r="P5104" s="23"/>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c r="BE5104" s="23"/>
      <c r="BF5104" s="23"/>
      <c r="BG5104" s="23"/>
      <c r="BH5104" s="23"/>
      <c r="BI5104" s="23"/>
      <c r="BJ5104" s="23"/>
      <c r="BK5104" s="23"/>
      <c r="BL5104" s="23"/>
      <c r="BM5104" s="23"/>
      <c r="BN5104" s="23"/>
      <c r="BO5104" s="23"/>
      <c r="BP5104" s="23"/>
    </row>
    <row r="5105" spans="1:68" x14ac:dyDescent="0.25">
      <c r="A5105" s="5">
        <v>79853</v>
      </c>
      <c r="B5105" s="3" t="s">
        <v>50</v>
      </c>
      <c r="C5105" s="1" t="s">
        <v>1048</v>
      </c>
      <c r="D5105" s="1" t="s">
        <v>1800</v>
      </c>
      <c r="E5105" s="1" t="s">
        <v>4349</v>
      </c>
      <c r="F5105" s="1" t="s">
        <v>4399</v>
      </c>
      <c r="G5105" s="1" t="s">
        <v>4400</v>
      </c>
      <c r="H5105" s="1" t="s">
        <v>4411</v>
      </c>
      <c r="I5105" s="1" t="s">
        <v>5</v>
      </c>
      <c r="J5105" s="1" t="s">
        <v>4394</v>
      </c>
      <c r="K5105" s="1" t="s">
        <v>5</v>
      </c>
      <c r="L5105" s="46">
        <v>99999</v>
      </c>
      <c r="M5105" s="15" t="s">
        <v>56</v>
      </c>
      <c r="N5105" s="5">
        <v>20</v>
      </c>
      <c r="O5105" s="16">
        <f t="shared" si="79"/>
        <v>0</v>
      </c>
      <c r="P5105" s="23"/>
      <c r="Q5105" s="23"/>
      <c r="R5105" s="23"/>
      <c r="S5105" s="23"/>
      <c r="T5105" s="23"/>
      <c r="U5105" s="23"/>
      <c r="V5105" s="23"/>
      <c r="W5105" s="23"/>
      <c r="X5105" s="23"/>
      <c r="Y5105" s="23"/>
      <c r="Z5105" s="23"/>
      <c r="AA5105" s="23"/>
      <c r="AB5105" s="23"/>
      <c r="AC5105" s="23"/>
      <c r="AD5105" s="23"/>
      <c r="AE5105" s="23"/>
      <c r="AF5105" s="23"/>
      <c r="AG5105" s="23"/>
      <c r="AH5105" s="23"/>
      <c r="AI5105" s="23"/>
      <c r="AJ5105" s="23"/>
      <c r="AK5105" s="23"/>
      <c r="AL5105" s="23"/>
      <c r="AM5105" s="23"/>
      <c r="AN5105" s="23"/>
      <c r="AO5105" s="23"/>
      <c r="AP5105" s="23"/>
      <c r="AQ5105" s="23"/>
      <c r="AR5105" s="23"/>
      <c r="AS5105" s="23"/>
      <c r="AT5105" s="23"/>
      <c r="AU5105" s="23"/>
      <c r="AV5105" s="23"/>
      <c r="AW5105" s="23"/>
      <c r="AX5105" s="23"/>
      <c r="AY5105" s="23"/>
      <c r="AZ5105" s="23"/>
      <c r="BA5105" s="23"/>
      <c r="BB5105" s="23"/>
      <c r="BC5105" s="23"/>
      <c r="BD5105" s="23"/>
      <c r="BE5105" s="23"/>
      <c r="BF5105" s="23"/>
      <c r="BG5105" s="23"/>
      <c r="BH5105" s="23"/>
      <c r="BI5105" s="23"/>
      <c r="BJ5105" s="23"/>
      <c r="BK5105" s="23"/>
      <c r="BL5105" s="23"/>
      <c r="BM5105" s="23"/>
      <c r="BN5105" s="23"/>
      <c r="BO5105" s="23"/>
      <c r="BP5105" s="23"/>
    </row>
    <row r="5106" spans="1:68" x14ac:dyDescent="0.25">
      <c r="A5106" s="5">
        <v>79854</v>
      </c>
      <c r="B5106" s="3" t="s">
        <v>50</v>
      </c>
      <c r="C5106" s="1" t="s">
        <v>2653</v>
      </c>
      <c r="D5106" s="1" t="s">
        <v>108</v>
      </c>
      <c r="E5106" s="1" t="s">
        <v>4349</v>
      </c>
      <c r="F5106" s="1" t="s">
        <v>4399</v>
      </c>
      <c r="G5106" s="1" t="s">
        <v>4401</v>
      </c>
      <c r="H5106" s="1" t="s">
        <v>4411</v>
      </c>
      <c r="I5106" s="1" t="s">
        <v>5</v>
      </c>
      <c r="J5106" s="1" t="s">
        <v>4394</v>
      </c>
      <c r="K5106" s="1" t="s">
        <v>5</v>
      </c>
      <c r="L5106" s="46">
        <v>99999</v>
      </c>
      <c r="M5106" s="15" t="s">
        <v>136</v>
      </c>
      <c r="N5106" s="5">
        <v>20</v>
      </c>
      <c r="O5106" s="16">
        <f t="shared" si="79"/>
        <v>0</v>
      </c>
      <c r="P5106" s="23"/>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c r="AN5106" s="23"/>
      <c r="AO5106" s="23"/>
      <c r="AP5106" s="23"/>
      <c r="AQ5106" s="23"/>
      <c r="AR5106" s="23"/>
      <c r="AS5106" s="23"/>
      <c r="AT5106" s="23"/>
      <c r="AU5106" s="23"/>
      <c r="AV5106" s="23"/>
      <c r="AW5106" s="23"/>
      <c r="AX5106" s="23"/>
      <c r="AY5106" s="23"/>
      <c r="AZ5106" s="23"/>
      <c r="BA5106" s="23"/>
      <c r="BB5106" s="23"/>
      <c r="BC5106" s="23"/>
      <c r="BD5106" s="23"/>
      <c r="BE5106" s="23"/>
      <c r="BF5106" s="23"/>
      <c r="BG5106" s="23"/>
      <c r="BH5106" s="23"/>
      <c r="BI5106" s="23"/>
      <c r="BJ5106" s="23"/>
      <c r="BK5106" s="23"/>
      <c r="BL5106" s="23"/>
      <c r="BM5106" s="23"/>
      <c r="BN5106" s="23"/>
      <c r="BO5106" s="23"/>
      <c r="BP5106" s="23"/>
    </row>
    <row r="5107" spans="1:68" x14ac:dyDescent="0.25">
      <c r="A5107" s="5">
        <v>79855</v>
      </c>
      <c r="B5107" s="3" t="s">
        <v>1087</v>
      </c>
      <c r="C5107" s="1" t="s">
        <v>2654</v>
      </c>
      <c r="D5107" s="1" t="s">
        <v>5</v>
      </c>
      <c r="E5107" s="1" t="s">
        <v>4376</v>
      </c>
      <c r="F5107" s="1" t="s">
        <v>4426</v>
      </c>
      <c r="G5107" s="1" t="s">
        <v>4427</v>
      </c>
      <c r="H5107" s="1" t="s">
        <v>5</v>
      </c>
      <c r="I5107" s="1" t="s">
        <v>5</v>
      </c>
      <c r="J5107" s="1" t="s">
        <v>4394</v>
      </c>
      <c r="K5107" s="1" t="s">
        <v>5</v>
      </c>
      <c r="L5107" s="46">
        <v>99999</v>
      </c>
      <c r="M5107" s="15" t="s">
        <v>167</v>
      </c>
      <c r="N5107" s="5">
        <v>540</v>
      </c>
      <c r="O5107" s="16">
        <f t="shared" si="79"/>
        <v>0</v>
      </c>
      <c r="P5107" s="23"/>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c r="BE5107" s="23"/>
      <c r="BF5107" s="23"/>
      <c r="BG5107" s="23"/>
      <c r="BH5107" s="23"/>
      <c r="BI5107" s="23"/>
      <c r="BJ5107" s="23"/>
      <c r="BK5107" s="23"/>
      <c r="BL5107" s="23"/>
      <c r="BM5107" s="23"/>
      <c r="BN5107" s="23"/>
      <c r="BO5107" s="23"/>
      <c r="BP5107" s="23"/>
    </row>
    <row r="5108" spans="1:68" x14ac:dyDescent="0.25">
      <c r="A5108" s="5">
        <v>79857</v>
      </c>
      <c r="B5108" s="3" t="s">
        <v>50</v>
      </c>
      <c r="C5108" s="1" t="s">
        <v>2266</v>
      </c>
      <c r="D5108" s="1" t="s">
        <v>221</v>
      </c>
      <c r="E5108" s="1" t="s">
        <v>4349</v>
      </c>
      <c r="F5108" s="1" t="s">
        <v>4399</v>
      </c>
      <c r="G5108" s="1" t="s">
        <v>4400</v>
      </c>
      <c r="H5108" s="1" t="s">
        <v>4411</v>
      </c>
      <c r="I5108" s="1" t="s">
        <v>5</v>
      </c>
      <c r="J5108" s="1" t="s">
        <v>4394</v>
      </c>
      <c r="K5108" s="1" t="s">
        <v>5</v>
      </c>
      <c r="L5108" s="46">
        <v>99999</v>
      </c>
      <c r="M5108" s="15" t="s">
        <v>56</v>
      </c>
      <c r="N5108" s="5">
        <v>20</v>
      </c>
      <c r="O5108" s="16">
        <f t="shared" si="79"/>
        <v>0</v>
      </c>
      <c r="P5108" s="23"/>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c r="BE5108" s="23"/>
      <c r="BF5108" s="23"/>
      <c r="BG5108" s="23"/>
      <c r="BH5108" s="23"/>
      <c r="BI5108" s="23"/>
      <c r="BJ5108" s="23"/>
      <c r="BK5108" s="23"/>
      <c r="BL5108" s="23"/>
      <c r="BM5108" s="23"/>
      <c r="BN5108" s="23"/>
      <c r="BO5108" s="23"/>
      <c r="BP5108" s="23"/>
    </row>
    <row r="5109" spans="1:68" x14ac:dyDescent="0.25">
      <c r="A5109" s="5">
        <v>79858</v>
      </c>
      <c r="B5109" s="3" t="s">
        <v>50</v>
      </c>
      <c r="C5109" s="1" t="s">
        <v>2018</v>
      </c>
      <c r="D5109" s="1" t="s">
        <v>52</v>
      </c>
      <c r="E5109" s="1" t="s">
        <v>4349</v>
      </c>
      <c r="F5109" s="1" t="s">
        <v>4395</v>
      </c>
      <c r="G5109" s="1" t="s">
        <v>4402</v>
      </c>
      <c r="H5109" s="1" t="s">
        <v>4397</v>
      </c>
      <c r="I5109" s="1" t="s">
        <v>5</v>
      </c>
      <c r="J5109" s="1" t="s">
        <v>4394</v>
      </c>
      <c r="K5109" s="1" t="s">
        <v>5</v>
      </c>
      <c r="L5109" s="46">
        <v>99999</v>
      </c>
      <c r="M5109" s="15" t="s">
        <v>92</v>
      </c>
      <c r="N5109" s="5">
        <v>39</v>
      </c>
      <c r="O5109" s="16">
        <f t="shared" si="79"/>
        <v>0</v>
      </c>
      <c r="P5109" s="23"/>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c r="BE5109" s="23"/>
      <c r="BF5109" s="23"/>
      <c r="BG5109" s="23"/>
      <c r="BH5109" s="23"/>
      <c r="BI5109" s="23"/>
      <c r="BJ5109" s="23"/>
      <c r="BK5109" s="23"/>
      <c r="BL5109" s="23"/>
      <c r="BM5109" s="23"/>
      <c r="BN5109" s="23"/>
      <c r="BO5109" s="23"/>
      <c r="BP5109" s="23"/>
    </row>
    <row r="5110" spans="1:68" x14ac:dyDescent="0.25">
      <c r="A5110" s="5">
        <v>79859</v>
      </c>
      <c r="B5110" s="3" t="s">
        <v>50</v>
      </c>
      <c r="C5110" s="1" t="s">
        <v>2655</v>
      </c>
      <c r="D5110" s="1" t="s">
        <v>108</v>
      </c>
      <c r="E5110" s="1" t="s">
        <v>4349</v>
      </c>
      <c r="F5110" s="1" t="s">
        <v>4399</v>
      </c>
      <c r="G5110" s="1" t="s">
        <v>4400</v>
      </c>
      <c r="H5110" s="1" t="s">
        <v>4411</v>
      </c>
      <c r="I5110" s="1" t="s">
        <v>5</v>
      </c>
      <c r="J5110" s="1" t="s">
        <v>4394</v>
      </c>
      <c r="K5110" s="1" t="s">
        <v>5</v>
      </c>
      <c r="L5110" s="46">
        <v>99999</v>
      </c>
      <c r="M5110" s="15" t="s">
        <v>56</v>
      </c>
      <c r="N5110" s="5">
        <v>20</v>
      </c>
      <c r="O5110" s="16">
        <f t="shared" si="79"/>
        <v>0</v>
      </c>
      <c r="P5110" s="23"/>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c r="AZ5110" s="23"/>
      <c r="BA5110" s="23"/>
      <c r="BB5110" s="23"/>
      <c r="BC5110" s="23"/>
      <c r="BD5110" s="23"/>
      <c r="BE5110" s="23"/>
      <c r="BF5110" s="23"/>
      <c r="BG5110" s="23"/>
      <c r="BH5110" s="23"/>
      <c r="BI5110" s="23"/>
      <c r="BJ5110" s="23"/>
      <c r="BK5110" s="23"/>
      <c r="BL5110" s="23"/>
      <c r="BM5110" s="23"/>
      <c r="BN5110" s="23"/>
      <c r="BO5110" s="23"/>
      <c r="BP5110" s="23"/>
    </row>
    <row r="5111" spans="1:68" x14ac:dyDescent="0.25">
      <c r="A5111" s="5">
        <v>79860</v>
      </c>
      <c r="B5111" s="3" t="s">
        <v>50</v>
      </c>
      <c r="C5111" s="1" t="s">
        <v>2656</v>
      </c>
      <c r="D5111" s="1" t="s">
        <v>108</v>
      </c>
      <c r="E5111" s="1" t="s">
        <v>4349</v>
      </c>
      <c r="F5111" s="1" t="s">
        <v>4399</v>
      </c>
      <c r="G5111" s="1" t="s">
        <v>4400</v>
      </c>
      <c r="H5111" s="1" t="s">
        <v>4411</v>
      </c>
      <c r="I5111" s="1" t="s">
        <v>5</v>
      </c>
      <c r="J5111" s="1" t="s">
        <v>4394</v>
      </c>
      <c r="K5111" s="1" t="s">
        <v>5</v>
      </c>
      <c r="L5111" s="46">
        <v>99999</v>
      </c>
      <c r="M5111" s="15" t="s">
        <v>56</v>
      </c>
      <c r="N5111" s="5">
        <v>20</v>
      </c>
      <c r="O5111" s="16">
        <f t="shared" si="79"/>
        <v>0</v>
      </c>
      <c r="P5111" s="23"/>
      <c r="Q5111" s="23"/>
      <c r="R5111" s="23"/>
      <c r="S5111" s="23"/>
      <c r="T5111" s="23"/>
      <c r="U5111" s="23"/>
      <c r="V5111" s="23"/>
      <c r="W5111" s="23"/>
      <c r="X5111" s="23"/>
      <c r="Y5111" s="23"/>
      <c r="Z5111" s="23"/>
      <c r="AA5111" s="23"/>
      <c r="AB5111" s="23"/>
      <c r="AC5111" s="23"/>
      <c r="AD5111" s="23"/>
      <c r="AE5111" s="23"/>
      <c r="AF5111" s="23"/>
      <c r="AG5111" s="23"/>
      <c r="AH5111" s="23"/>
      <c r="AI5111" s="23"/>
      <c r="AJ5111" s="23"/>
      <c r="AK5111" s="23"/>
      <c r="AL5111" s="23"/>
      <c r="AM5111" s="23"/>
      <c r="AN5111" s="23"/>
      <c r="AO5111" s="23"/>
      <c r="AP5111" s="23"/>
      <c r="AQ5111" s="23"/>
      <c r="AR5111" s="23"/>
      <c r="AS5111" s="23"/>
      <c r="AT5111" s="23"/>
      <c r="AU5111" s="23"/>
      <c r="AV5111" s="23"/>
      <c r="AW5111" s="23"/>
      <c r="AX5111" s="23"/>
      <c r="AY5111" s="23"/>
      <c r="AZ5111" s="23"/>
      <c r="BA5111" s="23"/>
      <c r="BB5111" s="23"/>
      <c r="BC5111" s="23"/>
      <c r="BD5111" s="23"/>
      <c r="BE5111" s="23"/>
      <c r="BF5111" s="23"/>
      <c r="BG5111" s="23"/>
      <c r="BH5111" s="23"/>
      <c r="BI5111" s="23"/>
      <c r="BJ5111" s="23"/>
      <c r="BK5111" s="23"/>
      <c r="BL5111" s="23"/>
      <c r="BM5111" s="23"/>
      <c r="BN5111" s="23"/>
      <c r="BO5111" s="23"/>
      <c r="BP5111" s="23"/>
    </row>
    <row r="5112" spans="1:68" x14ac:dyDescent="0.25">
      <c r="A5112" s="5">
        <v>79861</v>
      </c>
      <c r="B5112" s="3" t="s">
        <v>50</v>
      </c>
      <c r="C5112" s="1" t="s">
        <v>286</v>
      </c>
      <c r="D5112" s="1" t="s">
        <v>108</v>
      </c>
      <c r="E5112" s="1" t="s">
        <v>4349</v>
      </c>
      <c r="F5112" s="1" t="s">
        <v>4399</v>
      </c>
      <c r="G5112" s="1" t="s">
        <v>4400</v>
      </c>
      <c r="H5112" s="1" t="s">
        <v>4397</v>
      </c>
      <c r="I5112" s="1" t="s">
        <v>5</v>
      </c>
      <c r="J5112" s="1" t="s">
        <v>4394</v>
      </c>
      <c r="K5112" s="1" t="s">
        <v>5</v>
      </c>
      <c r="L5112" s="46">
        <v>99999</v>
      </c>
      <c r="M5112" s="15" t="s">
        <v>56</v>
      </c>
      <c r="N5112" s="5">
        <v>24</v>
      </c>
      <c r="O5112" s="16">
        <f t="shared" si="79"/>
        <v>0</v>
      </c>
      <c r="P5112" s="23"/>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c r="BE5112" s="23"/>
      <c r="BF5112" s="23"/>
      <c r="BG5112" s="23"/>
      <c r="BH5112" s="23"/>
      <c r="BI5112" s="23"/>
      <c r="BJ5112" s="23"/>
      <c r="BK5112" s="23"/>
      <c r="BL5112" s="23"/>
      <c r="BM5112" s="23"/>
      <c r="BN5112" s="23"/>
      <c r="BO5112" s="23"/>
      <c r="BP5112" s="23"/>
    </row>
    <row r="5113" spans="1:68" x14ac:dyDescent="0.25">
      <c r="A5113" s="5">
        <v>79862</v>
      </c>
      <c r="B5113" s="3" t="s">
        <v>50</v>
      </c>
      <c r="C5113" s="1" t="s">
        <v>2605</v>
      </c>
      <c r="D5113" s="1" t="s">
        <v>108</v>
      </c>
      <c r="E5113" s="1" t="s">
        <v>4349</v>
      </c>
      <c r="F5113" s="1" t="s">
        <v>4399</v>
      </c>
      <c r="G5113" s="1" t="s">
        <v>4400</v>
      </c>
      <c r="H5113" s="1" t="s">
        <v>4411</v>
      </c>
      <c r="I5113" s="1" t="s">
        <v>5</v>
      </c>
      <c r="J5113" s="1" t="s">
        <v>4394</v>
      </c>
      <c r="K5113" s="1" t="s">
        <v>5</v>
      </c>
      <c r="L5113" s="46">
        <v>99999</v>
      </c>
      <c r="M5113" s="15" t="s">
        <v>56</v>
      </c>
      <c r="N5113" s="5">
        <v>20</v>
      </c>
      <c r="O5113" s="16">
        <f t="shared" si="79"/>
        <v>0</v>
      </c>
      <c r="P5113" s="23"/>
      <c r="Q5113" s="23"/>
      <c r="R5113" s="23"/>
      <c r="S5113" s="23"/>
      <c r="T5113" s="23"/>
      <c r="U5113" s="23"/>
      <c r="V5113" s="23"/>
      <c r="W5113" s="23"/>
      <c r="X5113" s="23"/>
      <c r="Y5113" s="23"/>
      <c r="Z5113" s="23"/>
      <c r="AA5113" s="23"/>
      <c r="AB5113" s="23"/>
      <c r="AC5113" s="23"/>
      <c r="AD5113" s="23"/>
      <c r="AE5113" s="23"/>
      <c r="AF5113" s="23"/>
      <c r="AG5113" s="23"/>
      <c r="AH5113" s="23"/>
      <c r="AI5113" s="23"/>
      <c r="AJ5113" s="23"/>
      <c r="AK5113" s="23"/>
      <c r="AL5113" s="23"/>
      <c r="AM5113" s="23"/>
      <c r="AN5113" s="23"/>
      <c r="AO5113" s="23"/>
      <c r="AP5113" s="23"/>
      <c r="AQ5113" s="23"/>
      <c r="AR5113" s="23"/>
      <c r="AS5113" s="23"/>
      <c r="AT5113" s="23"/>
      <c r="AU5113" s="23"/>
      <c r="AV5113" s="23"/>
      <c r="AW5113" s="23"/>
      <c r="AX5113" s="23"/>
      <c r="AY5113" s="23"/>
      <c r="AZ5113" s="23"/>
      <c r="BA5113" s="23"/>
      <c r="BB5113" s="23"/>
      <c r="BC5113" s="23"/>
      <c r="BD5113" s="23"/>
      <c r="BE5113" s="23"/>
      <c r="BF5113" s="23"/>
      <c r="BG5113" s="23"/>
      <c r="BH5113" s="23"/>
      <c r="BI5113" s="23"/>
      <c r="BJ5113" s="23"/>
      <c r="BK5113" s="23"/>
      <c r="BL5113" s="23"/>
      <c r="BM5113" s="23"/>
      <c r="BN5113" s="23"/>
      <c r="BO5113" s="23"/>
      <c r="BP5113" s="23"/>
    </row>
    <row r="5114" spans="1:68" x14ac:dyDescent="0.25">
      <c r="A5114" s="5">
        <v>79863</v>
      </c>
      <c r="B5114" s="3" t="s">
        <v>50</v>
      </c>
      <c r="C5114" s="1" t="s">
        <v>2131</v>
      </c>
      <c r="D5114" s="1" t="s">
        <v>108</v>
      </c>
      <c r="E5114" s="1" t="s">
        <v>4349</v>
      </c>
      <c r="F5114" s="1" t="s">
        <v>4399</v>
      </c>
      <c r="G5114" s="1" t="s">
        <v>4400</v>
      </c>
      <c r="H5114" s="1" t="s">
        <v>4411</v>
      </c>
      <c r="I5114" s="1" t="s">
        <v>5</v>
      </c>
      <c r="J5114" s="1" t="s">
        <v>4394</v>
      </c>
      <c r="K5114" s="1" t="s">
        <v>5</v>
      </c>
      <c r="L5114" s="46">
        <v>99999</v>
      </c>
      <c r="M5114" s="15" t="s">
        <v>56</v>
      </c>
      <c r="N5114" s="5">
        <v>20</v>
      </c>
      <c r="O5114" s="16">
        <f t="shared" si="79"/>
        <v>0</v>
      </c>
      <c r="P5114" s="23"/>
      <c r="Q5114" s="23"/>
      <c r="R5114" s="23"/>
      <c r="S5114" s="23"/>
      <c r="T5114" s="23"/>
      <c r="U5114" s="23"/>
      <c r="V5114" s="23"/>
      <c r="W5114" s="23"/>
      <c r="X5114" s="23"/>
      <c r="Y5114" s="23"/>
      <c r="Z5114" s="23"/>
      <c r="AA5114" s="23"/>
      <c r="AB5114" s="23"/>
      <c r="AC5114" s="23"/>
      <c r="AD5114" s="23"/>
      <c r="AE5114" s="23"/>
      <c r="AF5114" s="23"/>
      <c r="AG5114" s="23"/>
      <c r="AH5114" s="23"/>
      <c r="AI5114" s="23"/>
      <c r="AJ5114" s="23"/>
      <c r="AK5114" s="23"/>
      <c r="AL5114" s="23"/>
      <c r="AM5114" s="23"/>
      <c r="AN5114" s="23"/>
      <c r="AO5114" s="23"/>
      <c r="AP5114" s="23"/>
      <c r="AQ5114" s="23"/>
      <c r="AR5114" s="23"/>
      <c r="AS5114" s="23"/>
      <c r="AT5114" s="23"/>
      <c r="AU5114" s="23"/>
      <c r="AV5114" s="23"/>
      <c r="AW5114" s="23"/>
      <c r="AX5114" s="23"/>
      <c r="AY5114" s="23"/>
      <c r="AZ5114" s="23"/>
      <c r="BA5114" s="23"/>
      <c r="BB5114" s="23"/>
      <c r="BC5114" s="23"/>
      <c r="BD5114" s="23"/>
      <c r="BE5114" s="23"/>
      <c r="BF5114" s="23"/>
      <c r="BG5114" s="23"/>
      <c r="BH5114" s="23"/>
      <c r="BI5114" s="23"/>
      <c r="BJ5114" s="23"/>
      <c r="BK5114" s="23"/>
      <c r="BL5114" s="23"/>
      <c r="BM5114" s="23"/>
      <c r="BN5114" s="23"/>
      <c r="BO5114" s="23"/>
      <c r="BP5114" s="23"/>
    </row>
    <row r="5115" spans="1:68" x14ac:dyDescent="0.25">
      <c r="A5115" s="5">
        <v>79864</v>
      </c>
      <c r="B5115" s="3" t="s">
        <v>50</v>
      </c>
      <c r="C5115" s="1" t="s">
        <v>421</v>
      </c>
      <c r="D5115" s="1" t="s">
        <v>1800</v>
      </c>
      <c r="E5115" s="1" t="s">
        <v>4349</v>
      </c>
      <c r="F5115" s="1" t="s">
        <v>4399</v>
      </c>
      <c r="G5115" s="1" t="s">
        <v>4401</v>
      </c>
      <c r="H5115" s="1" t="s">
        <v>4411</v>
      </c>
      <c r="I5115" s="1" t="s">
        <v>5</v>
      </c>
      <c r="J5115" s="1" t="s">
        <v>4394</v>
      </c>
      <c r="K5115" s="1" t="s">
        <v>5</v>
      </c>
      <c r="L5115" s="46">
        <v>99999</v>
      </c>
      <c r="M5115" s="15" t="s">
        <v>136</v>
      </c>
      <c r="N5115" s="5">
        <v>20</v>
      </c>
      <c r="O5115" s="16">
        <f t="shared" si="79"/>
        <v>0</v>
      </c>
      <c r="P5115" s="23"/>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c r="BE5115" s="23"/>
      <c r="BF5115" s="23"/>
      <c r="BG5115" s="23"/>
      <c r="BH5115" s="23"/>
      <c r="BI5115" s="23"/>
      <c r="BJ5115" s="23"/>
      <c r="BK5115" s="23"/>
      <c r="BL5115" s="23"/>
      <c r="BM5115" s="23"/>
      <c r="BN5115" s="23"/>
      <c r="BO5115" s="23"/>
      <c r="BP5115" s="23"/>
    </row>
    <row r="5116" spans="1:68" x14ac:dyDescent="0.25">
      <c r="A5116" s="5">
        <v>79865</v>
      </c>
      <c r="B5116" s="3" t="s">
        <v>50</v>
      </c>
      <c r="C5116" s="1" t="s">
        <v>1084</v>
      </c>
      <c r="D5116" s="1" t="s">
        <v>108</v>
      </c>
      <c r="E5116" s="1" t="s">
        <v>4359</v>
      </c>
      <c r="F5116" s="1" t="s">
        <v>4403</v>
      </c>
      <c r="G5116" s="1" t="s">
        <v>4404</v>
      </c>
      <c r="H5116" s="1" t="s">
        <v>4397</v>
      </c>
      <c r="I5116" s="1" t="s">
        <v>5</v>
      </c>
      <c r="J5116" s="1" t="s">
        <v>4394</v>
      </c>
      <c r="K5116" s="1" t="s">
        <v>5</v>
      </c>
      <c r="L5116" s="46">
        <v>99999</v>
      </c>
      <c r="M5116" s="15" t="s">
        <v>100</v>
      </c>
      <c r="N5116" s="5">
        <v>114</v>
      </c>
      <c r="O5116" s="16">
        <f t="shared" si="79"/>
        <v>0</v>
      </c>
      <c r="P5116" s="23"/>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c r="BE5116" s="23"/>
      <c r="BF5116" s="23"/>
      <c r="BG5116" s="23"/>
      <c r="BH5116" s="23"/>
      <c r="BI5116" s="23"/>
      <c r="BJ5116" s="23"/>
      <c r="BK5116" s="23"/>
      <c r="BL5116" s="23"/>
      <c r="BM5116" s="23"/>
      <c r="BN5116" s="23"/>
      <c r="BO5116" s="23"/>
      <c r="BP5116" s="23"/>
    </row>
    <row r="5117" spans="1:68" x14ac:dyDescent="0.25">
      <c r="A5117" s="5">
        <v>79866</v>
      </c>
      <c r="B5117" s="3" t="s">
        <v>75</v>
      </c>
      <c r="C5117" s="1" t="s">
        <v>2649</v>
      </c>
      <c r="D5117" s="1" t="s">
        <v>221</v>
      </c>
      <c r="E5117" s="1" t="s">
        <v>4354</v>
      </c>
      <c r="F5117" s="1" t="s">
        <v>4399</v>
      </c>
      <c r="G5117" s="1" t="s">
        <v>4402</v>
      </c>
      <c r="H5117" s="1" t="s">
        <v>5</v>
      </c>
      <c r="I5117" s="1" t="s">
        <v>5</v>
      </c>
      <c r="J5117" s="1" t="s">
        <v>4394</v>
      </c>
      <c r="K5117" s="1" t="s">
        <v>5</v>
      </c>
      <c r="L5117" s="46">
        <v>99999</v>
      </c>
      <c r="M5117" s="15" t="s">
        <v>169</v>
      </c>
      <c r="N5117" s="5">
        <v>20</v>
      </c>
      <c r="O5117" s="16">
        <f t="shared" si="79"/>
        <v>0</v>
      </c>
      <c r="P5117" s="23"/>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c r="BE5117" s="23"/>
      <c r="BF5117" s="23"/>
      <c r="BG5117" s="23"/>
      <c r="BH5117" s="23"/>
      <c r="BI5117" s="23"/>
      <c r="BJ5117" s="23"/>
      <c r="BK5117" s="23"/>
      <c r="BL5117" s="23"/>
      <c r="BM5117" s="23"/>
      <c r="BN5117" s="23"/>
      <c r="BO5117" s="23"/>
      <c r="BP5117" s="23"/>
    </row>
    <row r="5118" spans="1:68" x14ac:dyDescent="0.25">
      <c r="A5118" s="5">
        <v>79867</v>
      </c>
      <c r="B5118" s="3" t="s">
        <v>75</v>
      </c>
      <c r="C5118" s="1" t="s">
        <v>2648</v>
      </c>
      <c r="D5118" s="1" t="s">
        <v>221</v>
      </c>
      <c r="E5118" s="1" t="s">
        <v>4354</v>
      </c>
      <c r="F5118" s="1" t="s">
        <v>4399</v>
      </c>
      <c r="G5118" s="1" t="s">
        <v>4402</v>
      </c>
      <c r="H5118" s="1" t="s">
        <v>5</v>
      </c>
      <c r="I5118" s="1" t="s">
        <v>5</v>
      </c>
      <c r="J5118" s="1" t="s">
        <v>4394</v>
      </c>
      <c r="K5118" s="1" t="s">
        <v>5</v>
      </c>
      <c r="L5118" s="46">
        <v>99999</v>
      </c>
      <c r="M5118" s="15" t="s">
        <v>169</v>
      </c>
      <c r="N5118" s="5">
        <v>20</v>
      </c>
      <c r="O5118" s="16">
        <f t="shared" si="79"/>
        <v>0</v>
      </c>
      <c r="P5118" s="23"/>
      <c r="Q5118" s="23"/>
      <c r="R5118" s="23"/>
      <c r="S5118" s="23"/>
      <c r="T5118" s="23"/>
      <c r="U5118" s="23"/>
      <c r="V5118" s="23"/>
      <c r="W5118" s="23"/>
      <c r="X5118" s="23"/>
      <c r="Y5118" s="23"/>
      <c r="Z5118" s="23"/>
      <c r="AA5118" s="23"/>
      <c r="AB5118" s="23"/>
      <c r="AC5118" s="23"/>
      <c r="AD5118" s="23"/>
      <c r="AE5118" s="23"/>
      <c r="AF5118" s="23"/>
      <c r="AG5118" s="23"/>
      <c r="AH5118" s="23"/>
      <c r="AI5118" s="23"/>
      <c r="AJ5118" s="23"/>
      <c r="AK5118" s="23"/>
      <c r="AL5118" s="23"/>
      <c r="AM5118" s="23"/>
      <c r="AN5118" s="23"/>
      <c r="AO5118" s="23"/>
      <c r="AP5118" s="23"/>
      <c r="AQ5118" s="23"/>
      <c r="AR5118" s="23"/>
      <c r="AS5118" s="23"/>
      <c r="AT5118" s="23"/>
      <c r="AU5118" s="23"/>
      <c r="AV5118" s="23"/>
      <c r="AW5118" s="23"/>
      <c r="AX5118" s="23"/>
      <c r="AY5118" s="23"/>
      <c r="AZ5118" s="23"/>
      <c r="BA5118" s="23"/>
      <c r="BB5118" s="23"/>
      <c r="BC5118" s="23"/>
      <c r="BD5118" s="23"/>
      <c r="BE5118" s="23"/>
      <c r="BF5118" s="23"/>
      <c r="BG5118" s="23"/>
      <c r="BH5118" s="23"/>
      <c r="BI5118" s="23"/>
      <c r="BJ5118" s="23"/>
      <c r="BK5118" s="23"/>
      <c r="BL5118" s="23"/>
      <c r="BM5118" s="23"/>
      <c r="BN5118" s="23"/>
      <c r="BO5118" s="23"/>
      <c r="BP5118" s="23"/>
    </row>
    <row r="5119" spans="1:68" x14ac:dyDescent="0.25">
      <c r="A5119" s="5">
        <v>79868</v>
      </c>
      <c r="B5119" s="3" t="s">
        <v>75</v>
      </c>
      <c r="C5119" s="1" t="s">
        <v>648</v>
      </c>
      <c r="D5119" s="1" t="s">
        <v>2650</v>
      </c>
      <c r="E5119" s="1" t="s">
        <v>4354</v>
      </c>
      <c r="F5119" s="1" t="s">
        <v>4399</v>
      </c>
      <c r="G5119" s="1" t="s">
        <v>4402</v>
      </c>
      <c r="H5119" s="1" t="s">
        <v>5</v>
      </c>
      <c r="I5119" s="1" t="s">
        <v>5</v>
      </c>
      <c r="J5119" s="1" t="s">
        <v>4394</v>
      </c>
      <c r="K5119" s="1" t="s">
        <v>5</v>
      </c>
      <c r="L5119" s="46">
        <v>99999</v>
      </c>
      <c r="M5119" s="15" t="s">
        <v>169</v>
      </c>
      <c r="N5119" s="5">
        <v>20</v>
      </c>
      <c r="O5119" s="16">
        <f t="shared" si="79"/>
        <v>0</v>
      </c>
      <c r="P5119" s="23"/>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c r="BE5119" s="23"/>
      <c r="BF5119" s="23"/>
      <c r="BG5119" s="23"/>
      <c r="BH5119" s="23"/>
      <c r="BI5119" s="23"/>
      <c r="BJ5119" s="23"/>
      <c r="BK5119" s="23"/>
      <c r="BL5119" s="23"/>
      <c r="BM5119" s="23"/>
      <c r="BN5119" s="23"/>
      <c r="BO5119" s="23"/>
      <c r="BP5119" s="23"/>
    </row>
    <row r="5120" spans="1:68" x14ac:dyDescent="0.25">
      <c r="A5120" s="5">
        <v>79869</v>
      </c>
      <c r="B5120" s="3" t="s">
        <v>75</v>
      </c>
      <c r="C5120" s="1" t="s">
        <v>2657</v>
      </c>
      <c r="D5120" s="1" t="s">
        <v>221</v>
      </c>
      <c r="E5120" s="1" t="s">
        <v>4354</v>
      </c>
      <c r="F5120" s="1" t="s">
        <v>4399</v>
      </c>
      <c r="G5120" s="1" t="s">
        <v>4402</v>
      </c>
      <c r="H5120" s="1" t="s">
        <v>5</v>
      </c>
      <c r="I5120" s="1" t="s">
        <v>5</v>
      </c>
      <c r="J5120" s="1" t="s">
        <v>4394</v>
      </c>
      <c r="K5120" s="1" t="s">
        <v>5</v>
      </c>
      <c r="L5120" s="46">
        <v>99999</v>
      </c>
      <c r="M5120" s="15" t="s">
        <v>169</v>
      </c>
      <c r="N5120" s="5">
        <v>20</v>
      </c>
      <c r="O5120" s="16">
        <f t="shared" si="79"/>
        <v>0</v>
      </c>
      <c r="P5120" s="23"/>
      <c r="Q5120" s="23"/>
      <c r="R5120" s="23"/>
      <c r="S5120" s="23"/>
      <c r="T5120" s="23"/>
      <c r="U5120" s="23"/>
      <c r="V5120" s="23"/>
      <c r="W5120" s="23"/>
      <c r="X5120" s="23"/>
      <c r="Y5120" s="23"/>
      <c r="Z5120" s="23"/>
      <c r="AA5120" s="23"/>
      <c r="AB5120" s="23"/>
      <c r="AC5120" s="23"/>
      <c r="AD5120" s="23"/>
      <c r="AE5120" s="23"/>
      <c r="AF5120" s="23"/>
      <c r="AG5120" s="23"/>
      <c r="AH5120" s="23"/>
      <c r="AI5120" s="23"/>
      <c r="AJ5120" s="23"/>
      <c r="AK5120" s="23"/>
      <c r="AL5120" s="23"/>
      <c r="AM5120" s="23"/>
      <c r="AN5120" s="23"/>
      <c r="AO5120" s="23"/>
      <c r="AP5120" s="23"/>
      <c r="AQ5120" s="23"/>
      <c r="AR5120" s="23"/>
      <c r="AS5120" s="23"/>
      <c r="AT5120" s="23"/>
      <c r="AU5120" s="23"/>
      <c r="AV5120" s="23"/>
      <c r="AW5120" s="23"/>
      <c r="AX5120" s="23"/>
      <c r="AY5120" s="23"/>
      <c r="AZ5120" s="23"/>
      <c r="BA5120" s="23"/>
      <c r="BB5120" s="23"/>
      <c r="BC5120" s="23"/>
      <c r="BD5120" s="23"/>
      <c r="BE5120" s="23"/>
      <c r="BF5120" s="23"/>
      <c r="BG5120" s="23"/>
      <c r="BH5120" s="23"/>
      <c r="BI5120" s="23"/>
      <c r="BJ5120" s="23"/>
      <c r="BK5120" s="23"/>
      <c r="BL5120" s="23"/>
      <c r="BM5120" s="23"/>
      <c r="BN5120" s="23"/>
      <c r="BO5120" s="23"/>
      <c r="BP5120" s="23"/>
    </row>
    <row r="5121" spans="1:68" x14ac:dyDescent="0.25">
      <c r="A5121" s="5">
        <v>79870</v>
      </c>
      <c r="B5121" s="3" t="s">
        <v>50</v>
      </c>
      <c r="C5121" s="1" t="s">
        <v>2440</v>
      </c>
      <c r="D5121" s="1" t="s">
        <v>108</v>
      </c>
      <c r="E5121" s="1" t="s">
        <v>4349</v>
      </c>
      <c r="F5121" s="1" t="s">
        <v>4399</v>
      </c>
      <c r="G5121" s="1" t="s">
        <v>4400</v>
      </c>
      <c r="H5121" s="1" t="s">
        <v>4411</v>
      </c>
      <c r="I5121" s="1" t="s">
        <v>5</v>
      </c>
      <c r="J5121" s="1" t="s">
        <v>4394</v>
      </c>
      <c r="K5121" s="1" t="s">
        <v>5</v>
      </c>
      <c r="L5121" s="46">
        <v>99999</v>
      </c>
      <c r="M5121" s="15" t="s">
        <v>56</v>
      </c>
      <c r="N5121" s="5">
        <v>20</v>
      </c>
      <c r="O5121" s="16">
        <f t="shared" si="79"/>
        <v>0</v>
      </c>
      <c r="P5121" s="23"/>
      <c r="Q5121" s="23"/>
      <c r="R5121" s="23"/>
      <c r="S5121" s="23"/>
      <c r="T5121" s="23"/>
      <c r="U5121" s="23"/>
      <c r="V5121" s="23"/>
      <c r="W5121" s="23"/>
      <c r="X5121" s="23"/>
      <c r="Y5121" s="23"/>
      <c r="Z5121" s="23"/>
      <c r="AA5121" s="23"/>
      <c r="AB5121" s="23"/>
      <c r="AC5121" s="23"/>
      <c r="AD5121" s="23"/>
      <c r="AE5121" s="23"/>
      <c r="AF5121" s="23"/>
      <c r="AG5121" s="23"/>
      <c r="AH5121" s="23"/>
      <c r="AI5121" s="23"/>
      <c r="AJ5121" s="23"/>
      <c r="AK5121" s="23"/>
      <c r="AL5121" s="23"/>
      <c r="AM5121" s="23"/>
      <c r="AN5121" s="23"/>
      <c r="AO5121" s="23"/>
      <c r="AP5121" s="23"/>
      <c r="AQ5121" s="23"/>
      <c r="AR5121" s="23"/>
      <c r="AS5121" s="23"/>
      <c r="AT5121" s="23"/>
      <c r="AU5121" s="23"/>
      <c r="AV5121" s="23"/>
      <c r="AW5121" s="23"/>
      <c r="AX5121" s="23"/>
      <c r="AY5121" s="23"/>
      <c r="AZ5121" s="23"/>
      <c r="BA5121" s="23"/>
      <c r="BB5121" s="23"/>
      <c r="BC5121" s="23"/>
      <c r="BD5121" s="23"/>
      <c r="BE5121" s="23"/>
      <c r="BF5121" s="23"/>
      <c r="BG5121" s="23"/>
      <c r="BH5121" s="23"/>
      <c r="BI5121" s="23"/>
      <c r="BJ5121" s="23"/>
      <c r="BK5121" s="23"/>
      <c r="BL5121" s="23"/>
      <c r="BM5121" s="23"/>
      <c r="BN5121" s="23"/>
      <c r="BO5121" s="23"/>
      <c r="BP5121" s="23"/>
    </row>
    <row r="5122" spans="1:68" x14ac:dyDescent="0.25">
      <c r="A5122" s="5">
        <v>79872</v>
      </c>
      <c r="B5122" s="3" t="s">
        <v>48</v>
      </c>
      <c r="C5122" s="1" t="s">
        <v>2358</v>
      </c>
      <c r="D5122" s="1" t="s">
        <v>5</v>
      </c>
      <c r="E5122" s="1" t="s">
        <v>4348</v>
      </c>
      <c r="F5122" s="1" t="s">
        <v>4428</v>
      </c>
      <c r="G5122" s="1" t="s">
        <v>4422</v>
      </c>
      <c r="H5122" s="1" t="s">
        <v>5</v>
      </c>
      <c r="I5122" s="1" t="s">
        <v>5</v>
      </c>
      <c r="J5122" s="1" t="s">
        <v>4394</v>
      </c>
      <c r="K5122" s="1" t="s">
        <v>5</v>
      </c>
      <c r="L5122" s="46">
        <v>99999</v>
      </c>
      <c r="M5122" s="15" t="s">
        <v>167</v>
      </c>
      <c r="N5122" s="5">
        <v>160</v>
      </c>
      <c r="O5122" s="16">
        <f t="shared" si="79"/>
        <v>0</v>
      </c>
      <c r="P5122" s="23"/>
      <c r="Q5122" s="23"/>
      <c r="R5122" s="23"/>
      <c r="S5122" s="23"/>
      <c r="T5122" s="23"/>
      <c r="U5122" s="23"/>
      <c r="V5122" s="23"/>
      <c r="W5122" s="23"/>
      <c r="X5122" s="23"/>
      <c r="Y5122" s="23"/>
      <c r="Z5122" s="23"/>
      <c r="AA5122" s="23"/>
      <c r="AB5122" s="23"/>
      <c r="AC5122" s="23"/>
      <c r="AD5122" s="23"/>
      <c r="AE5122" s="23"/>
      <c r="AF5122" s="23"/>
      <c r="AG5122" s="23"/>
      <c r="AH5122" s="23"/>
      <c r="AI5122" s="23"/>
      <c r="AJ5122" s="23"/>
      <c r="AK5122" s="23"/>
      <c r="AL5122" s="23"/>
      <c r="AM5122" s="23"/>
      <c r="AN5122" s="23"/>
      <c r="AO5122" s="23"/>
      <c r="AP5122" s="23"/>
      <c r="AQ5122" s="23"/>
      <c r="AR5122" s="23"/>
      <c r="AS5122" s="23"/>
      <c r="AT5122" s="23"/>
      <c r="AU5122" s="23"/>
      <c r="AV5122" s="23"/>
      <c r="AW5122" s="23"/>
      <c r="AX5122" s="23"/>
      <c r="AY5122" s="23"/>
      <c r="AZ5122" s="23"/>
      <c r="BA5122" s="23"/>
      <c r="BB5122" s="23"/>
      <c r="BC5122" s="23"/>
      <c r="BD5122" s="23"/>
      <c r="BE5122" s="23"/>
      <c r="BF5122" s="23"/>
      <c r="BG5122" s="23"/>
      <c r="BH5122" s="23"/>
      <c r="BI5122" s="23"/>
      <c r="BJ5122" s="23"/>
      <c r="BK5122" s="23"/>
      <c r="BL5122" s="23"/>
      <c r="BM5122" s="23"/>
      <c r="BN5122" s="23"/>
      <c r="BO5122" s="23"/>
      <c r="BP5122" s="23"/>
    </row>
    <row r="5123" spans="1:68" x14ac:dyDescent="0.25">
      <c r="A5123" s="5">
        <v>79873</v>
      </c>
      <c r="B5123" s="3" t="s">
        <v>50</v>
      </c>
      <c r="C5123" s="1" t="s">
        <v>1382</v>
      </c>
      <c r="D5123" s="1" t="s">
        <v>221</v>
      </c>
      <c r="E5123" s="1" t="s">
        <v>4349</v>
      </c>
      <c r="F5123" s="1" t="s">
        <v>4399</v>
      </c>
      <c r="G5123" s="1" t="s">
        <v>4400</v>
      </c>
      <c r="H5123" s="1" t="s">
        <v>4415</v>
      </c>
      <c r="I5123" s="1" t="s">
        <v>5</v>
      </c>
      <c r="J5123" s="1" t="s">
        <v>4394</v>
      </c>
      <c r="K5123" s="1" t="s">
        <v>5</v>
      </c>
      <c r="L5123" s="46">
        <v>99999</v>
      </c>
      <c r="M5123" s="15" t="s">
        <v>56</v>
      </c>
      <c r="N5123" s="5">
        <v>10</v>
      </c>
      <c r="O5123" s="16">
        <f t="shared" si="79"/>
        <v>0</v>
      </c>
      <c r="P5123" s="23"/>
      <c r="Q5123" s="23"/>
      <c r="R5123" s="23"/>
      <c r="S5123" s="23"/>
      <c r="T5123" s="23"/>
      <c r="U5123" s="23"/>
      <c r="V5123" s="23"/>
      <c r="W5123" s="23"/>
      <c r="X5123" s="23"/>
      <c r="Y5123" s="23"/>
      <c r="Z5123" s="23"/>
      <c r="AA5123" s="23"/>
      <c r="AB5123" s="23"/>
      <c r="AC5123" s="23"/>
      <c r="AD5123" s="23"/>
      <c r="AE5123" s="23"/>
      <c r="AF5123" s="23"/>
      <c r="AG5123" s="23"/>
      <c r="AH5123" s="23"/>
      <c r="AI5123" s="23"/>
      <c r="AJ5123" s="23"/>
      <c r="AK5123" s="23"/>
      <c r="AL5123" s="23"/>
      <c r="AM5123" s="23"/>
      <c r="AN5123" s="23"/>
      <c r="AO5123" s="23"/>
      <c r="AP5123" s="23"/>
      <c r="AQ5123" s="23"/>
      <c r="AR5123" s="23"/>
      <c r="AS5123" s="23"/>
      <c r="AT5123" s="23"/>
      <c r="AU5123" s="23"/>
      <c r="AV5123" s="23"/>
      <c r="AW5123" s="23"/>
      <c r="AX5123" s="23"/>
      <c r="AY5123" s="23"/>
      <c r="AZ5123" s="23"/>
      <c r="BA5123" s="23"/>
      <c r="BB5123" s="23"/>
      <c r="BC5123" s="23"/>
      <c r="BD5123" s="23"/>
      <c r="BE5123" s="23"/>
      <c r="BF5123" s="23"/>
      <c r="BG5123" s="23"/>
      <c r="BH5123" s="23"/>
      <c r="BI5123" s="23"/>
      <c r="BJ5123" s="23"/>
      <c r="BK5123" s="23"/>
      <c r="BL5123" s="23"/>
      <c r="BM5123" s="23"/>
      <c r="BN5123" s="23"/>
      <c r="BO5123" s="23"/>
      <c r="BP5123" s="23"/>
    </row>
    <row r="5124" spans="1:68" x14ac:dyDescent="0.25">
      <c r="A5124" s="5">
        <v>79874</v>
      </c>
      <c r="B5124" s="3" t="s">
        <v>50</v>
      </c>
      <c r="C5124" s="1" t="s">
        <v>1922</v>
      </c>
      <c r="D5124" s="1" t="s">
        <v>2342</v>
      </c>
      <c r="E5124" s="1" t="s">
        <v>4349</v>
      </c>
      <c r="F5124" s="1" t="s">
        <v>4399</v>
      </c>
      <c r="G5124" s="1" t="s">
        <v>4400</v>
      </c>
      <c r="H5124" s="1" t="s">
        <v>4411</v>
      </c>
      <c r="I5124" s="1" t="s">
        <v>5</v>
      </c>
      <c r="J5124" s="1" t="s">
        <v>4394</v>
      </c>
      <c r="K5124" s="1" t="s">
        <v>5</v>
      </c>
      <c r="L5124" s="46">
        <v>99999</v>
      </c>
      <c r="M5124" s="15" t="s">
        <v>56</v>
      </c>
      <c r="N5124" s="5">
        <v>20</v>
      </c>
      <c r="O5124" s="16">
        <f t="shared" si="79"/>
        <v>0</v>
      </c>
      <c r="P5124" s="23"/>
      <c r="Q5124" s="23"/>
      <c r="R5124" s="23"/>
      <c r="S5124" s="23"/>
      <c r="T5124" s="23"/>
      <c r="U5124" s="23"/>
      <c r="V5124" s="23"/>
      <c r="W5124" s="23"/>
      <c r="X5124" s="23"/>
      <c r="Y5124" s="23"/>
      <c r="Z5124" s="23"/>
      <c r="AA5124" s="23"/>
      <c r="AB5124" s="23"/>
      <c r="AC5124" s="23"/>
      <c r="AD5124" s="23"/>
      <c r="AE5124" s="23"/>
      <c r="AF5124" s="23"/>
      <c r="AG5124" s="23"/>
      <c r="AH5124" s="23"/>
      <c r="AI5124" s="23"/>
      <c r="AJ5124" s="23"/>
      <c r="AK5124" s="23"/>
      <c r="AL5124" s="23"/>
      <c r="AM5124" s="23"/>
      <c r="AN5124" s="23"/>
      <c r="AO5124" s="23"/>
      <c r="AP5124" s="23"/>
      <c r="AQ5124" s="23"/>
      <c r="AR5124" s="23"/>
      <c r="AS5124" s="23"/>
      <c r="AT5124" s="23"/>
      <c r="AU5124" s="23"/>
      <c r="AV5124" s="23"/>
      <c r="AW5124" s="23"/>
      <c r="AX5124" s="23"/>
      <c r="AY5124" s="23"/>
      <c r="AZ5124" s="23"/>
      <c r="BA5124" s="23"/>
      <c r="BB5124" s="23"/>
      <c r="BC5124" s="23"/>
      <c r="BD5124" s="23"/>
      <c r="BE5124" s="23"/>
      <c r="BF5124" s="23"/>
      <c r="BG5124" s="23"/>
      <c r="BH5124" s="23"/>
      <c r="BI5124" s="23"/>
      <c r="BJ5124" s="23"/>
      <c r="BK5124" s="23"/>
      <c r="BL5124" s="23"/>
      <c r="BM5124" s="23"/>
      <c r="BN5124" s="23"/>
      <c r="BO5124" s="23"/>
      <c r="BP5124" s="23"/>
    </row>
    <row r="5125" spans="1:68" x14ac:dyDescent="0.25">
      <c r="A5125" s="5">
        <v>79875</v>
      </c>
      <c r="B5125" s="3" t="s">
        <v>50</v>
      </c>
      <c r="C5125" s="1" t="s">
        <v>2460</v>
      </c>
      <c r="D5125" s="1" t="s">
        <v>108</v>
      </c>
      <c r="E5125" s="1" t="s">
        <v>4349</v>
      </c>
      <c r="F5125" s="1" t="s">
        <v>4399</v>
      </c>
      <c r="G5125" s="1" t="s">
        <v>4400</v>
      </c>
      <c r="H5125" s="1" t="s">
        <v>4411</v>
      </c>
      <c r="I5125" s="1" t="s">
        <v>5</v>
      </c>
      <c r="J5125" s="1" t="s">
        <v>4394</v>
      </c>
      <c r="K5125" s="1" t="s">
        <v>5</v>
      </c>
      <c r="L5125" s="46">
        <v>99999</v>
      </c>
      <c r="M5125" s="15" t="s">
        <v>56</v>
      </c>
      <c r="N5125" s="5">
        <v>20</v>
      </c>
      <c r="O5125" s="16">
        <f t="shared" si="79"/>
        <v>0</v>
      </c>
      <c r="P5125" s="23"/>
      <c r="Q5125" s="23"/>
      <c r="R5125" s="23"/>
      <c r="S5125" s="23"/>
      <c r="T5125" s="23"/>
      <c r="U5125" s="23"/>
      <c r="V5125" s="23"/>
      <c r="W5125" s="23"/>
      <c r="X5125" s="23"/>
      <c r="Y5125" s="23"/>
      <c r="Z5125" s="23"/>
      <c r="AA5125" s="23"/>
      <c r="AB5125" s="23"/>
      <c r="AC5125" s="23"/>
      <c r="AD5125" s="23"/>
      <c r="AE5125" s="23"/>
      <c r="AF5125" s="23"/>
      <c r="AG5125" s="23"/>
      <c r="AH5125" s="23"/>
      <c r="AI5125" s="23"/>
      <c r="AJ5125" s="23"/>
      <c r="AK5125" s="23"/>
      <c r="AL5125" s="23"/>
      <c r="AM5125" s="23"/>
      <c r="AN5125" s="23"/>
      <c r="AO5125" s="23"/>
      <c r="AP5125" s="23"/>
      <c r="AQ5125" s="23"/>
      <c r="AR5125" s="23"/>
      <c r="AS5125" s="23"/>
      <c r="AT5125" s="23"/>
      <c r="AU5125" s="23"/>
      <c r="AV5125" s="23"/>
      <c r="AW5125" s="23"/>
      <c r="AX5125" s="23"/>
      <c r="AY5125" s="23"/>
      <c r="AZ5125" s="23"/>
      <c r="BA5125" s="23"/>
      <c r="BB5125" s="23"/>
      <c r="BC5125" s="23"/>
      <c r="BD5125" s="23"/>
      <c r="BE5125" s="23"/>
      <c r="BF5125" s="23"/>
      <c r="BG5125" s="23"/>
      <c r="BH5125" s="23"/>
      <c r="BI5125" s="23"/>
      <c r="BJ5125" s="23"/>
      <c r="BK5125" s="23"/>
      <c r="BL5125" s="23"/>
      <c r="BM5125" s="23"/>
      <c r="BN5125" s="23"/>
      <c r="BO5125" s="23"/>
      <c r="BP5125" s="23"/>
    </row>
    <row r="5126" spans="1:68" x14ac:dyDescent="0.25">
      <c r="A5126" s="5">
        <v>79876</v>
      </c>
      <c r="B5126" s="3" t="s">
        <v>50</v>
      </c>
      <c r="C5126" s="1" t="s">
        <v>2460</v>
      </c>
      <c r="D5126" s="1" t="s">
        <v>108</v>
      </c>
      <c r="E5126" s="1" t="s">
        <v>4349</v>
      </c>
      <c r="F5126" s="1" t="s">
        <v>4399</v>
      </c>
      <c r="G5126" s="1" t="s">
        <v>4401</v>
      </c>
      <c r="H5126" s="1" t="s">
        <v>4411</v>
      </c>
      <c r="I5126" s="1" t="s">
        <v>5</v>
      </c>
      <c r="J5126" s="1" t="s">
        <v>4394</v>
      </c>
      <c r="K5126" s="1" t="s">
        <v>5</v>
      </c>
      <c r="L5126" s="46">
        <v>99999</v>
      </c>
      <c r="M5126" s="15" t="s">
        <v>56</v>
      </c>
      <c r="N5126" s="5">
        <v>20</v>
      </c>
      <c r="O5126" s="16">
        <f t="shared" si="79"/>
        <v>0</v>
      </c>
      <c r="P5126" s="23"/>
      <c r="Q5126" s="23"/>
      <c r="R5126" s="23"/>
      <c r="S5126" s="23"/>
      <c r="T5126" s="23"/>
      <c r="U5126" s="23"/>
      <c r="V5126" s="23"/>
      <c r="W5126" s="23"/>
      <c r="X5126" s="23"/>
      <c r="Y5126" s="23"/>
      <c r="Z5126" s="23"/>
      <c r="AA5126" s="23"/>
      <c r="AB5126" s="23"/>
      <c r="AC5126" s="23"/>
      <c r="AD5126" s="23"/>
      <c r="AE5126" s="23"/>
      <c r="AF5126" s="23"/>
      <c r="AG5126" s="23"/>
      <c r="AH5126" s="23"/>
      <c r="AI5126" s="23"/>
      <c r="AJ5126" s="23"/>
      <c r="AK5126" s="23"/>
      <c r="AL5126" s="23"/>
      <c r="AM5126" s="23"/>
      <c r="AN5126" s="23"/>
      <c r="AO5126" s="23"/>
      <c r="AP5126" s="23"/>
      <c r="AQ5126" s="23"/>
      <c r="AR5126" s="23"/>
      <c r="AS5126" s="23"/>
      <c r="AT5126" s="23"/>
      <c r="AU5126" s="23"/>
      <c r="AV5126" s="23"/>
      <c r="AW5126" s="23"/>
      <c r="AX5126" s="23"/>
      <c r="AY5126" s="23"/>
      <c r="AZ5126" s="23"/>
      <c r="BA5126" s="23"/>
      <c r="BB5126" s="23"/>
      <c r="BC5126" s="23"/>
      <c r="BD5126" s="23"/>
      <c r="BE5126" s="23"/>
      <c r="BF5126" s="23"/>
      <c r="BG5126" s="23"/>
      <c r="BH5126" s="23"/>
      <c r="BI5126" s="23"/>
      <c r="BJ5126" s="23"/>
      <c r="BK5126" s="23"/>
      <c r="BL5126" s="23"/>
      <c r="BM5126" s="23"/>
      <c r="BN5126" s="23"/>
      <c r="BO5126" s="23"/>
      <c r="BP5126" s="23"/>
    </row>
    <row r="5127" spans="1:68" x14ac:dyDescent="0.25">
      <c r="A5127" s="5">
        <v>79877</v>
      </c>
      <c r="B5127" s="3" t="s">
        <v>20</v>
      </c>
      <c r="C5127" s="1" t="s">
        <v>2658</v>
      </c>
      <c r="D5127" s="1" t="s">
        <v>5</v>
      </c>
      <c r="E5127" s="1" t="s">
        <v>4342</v>
      </c>
      <c r="F5127" s="1" t="s">
        <v>4405</v>
      </c>
      <c r="G5127" s="1" t="s">
        <v>4412</v>
      </c>
      <c r="H5127" s="1" t="s">
        <v>5</v>
      </c>
      <c r="I5127" s="1" t="s">
        <v>5</v>
      </c>
      <c r="J5127" s="1" t="s">
        <v>4394</v>
      </c>
      <c r="K5127" s="1" t="s">
        <v>5</v>
      </c>
      <c r="L5127" s="46">
        <v>99999</v>
      </c>
      <c r="M5127" s="15" t="s">
        <v>6</v>
      </c>
      <c r="N5127" s="5">
        <v>90</v>
      </c>
      <c r="O5127" s="16">
        <f t="shared" si="79"/>
        <v>0</v>
      </c>
      <c r="P5127" s="23"/>
      <c r="Q5127" s="23"/>
      <c r="R5127" s="23"/>
      <c r="S5127" s="23"/>
      <c r="T5127" s="23"/>
      <c r="U5127" s="23"/>
      <c r="V5127" s="23"/>
      <c r="W5127" s="23"/>
      <c r="X5127" s="23"/>
      <c r="Y5127" s="23"/>
      <c r="Z5127" s="23"/>
      <c r="AA5127" s="23"/>
      <c r="AB5127" s="23"/>
      <c r="AC5127" s="23"/>
      <c r="AD5127" s="23"/>
      <c r="AE5127" s="23"/>
      <c r="AF5127" s="23"/>
      <c r="AG5127" s="23"/>
      <c r="AH5127" s="23"/>
      <c r="AI5127" s="23"/>
      <c r="AJ5127" s="23"/>
      <c r="AK5127" s="23"/>
      <c r="AL5127" s="23"/>
      <c r="AM5127" s="23"/>
      <c r="AN5127" s="23"/>
      <c r="AO5127" s="23"/>
      <c r="AP5127" s="23"/>
      <c r="AQ5127" s="23"/>
      <c r="AR5127" s="23"/>
      <c r="AS5127" s="23"/>
      <c r="AT5127" s="23"/>
      <c r="AU5127" s="23"/>
      <c r="AV5127" s="23"/>
      <c r="AW5127" s="23"/>
      <c r="AX5127" s="23"/>
      <c r="AY5127" s="23"/>
      <c r="AZ5127" s="23"/>
      <c r="BA5127" s="23"/>
      <c r="BB5127" s="23"/>
      <c r="BC5127" s="23"/>
      <c r="BD5127" s="23"/>
      <c r="BE5127" s="23"/>
      <c r="BF5127" s="23"/>
      <c r="BG5127" s="23"/>
      <c r="BH5127" s="23"/>
      <c r="BI5127" s="23"/>
      <c r="BJ5127" s="23"/>
      <c r="BK5127" s="23"/>
      <c r="BL5127" s="23"/>
      <c r="BM5127" s="23"/>
      <c r="BN5127" s="23"/>
      <c r="BO5127" s="23"/>
      <c r="BP5127" s="23"/>
    </row>
    <row r="5128" spans="1:68" x14ac:dyDescent="0.25">
      <c r="A5128" s="5">
        <v>79878</v>
      </c>
      <c r="B5128" s="3" t="s">
        <v>431</v>
      </c>
      <c r="C5128" s="1" t="s">
        <v>2659</v>
      </c>
      <c r="D5128" s="1" t="s">
        <v>5</v>
      </c>
      <c r="E5128" s="1" t="s">
        <v>4342</v>
      </c>
      <c r="F5128" s="1" t="s">
        <v>4393</v>
      </c>
      <c r="G5128" s="1" t="s">
        <v>5</v>
      </c>
      <c r="H5128" s="1" t="s">
        <v>5</v>
      </c>
      <c r="I5128" s="1" t="s">
        <v>5</v>
      </c>
      <c r="J5128" s="1" t="s">
        <v>4394</v>
      </c>
      <c r="K5128" s="1" t="s">
        <v>5</v>
      </c>
      <c r="L5128" s="46">
        <v>99999</v>
      </c>
      <c r="M5128" s="15" t="s">
        <v>6</v>
      </c>
      <c r="N5128" s="5">
        <v>145</v>
      </c>
      <c r="O5128" s="16">
        <f t="shared" si="79"/>
        <v>0</v>
      </c>
      <c r="P5128" s="23"/>
      <c r="Q5128" s="23"/>
      <c r="R5128" s="23"/>
      <c r="S5128" s="23"/>
      <c r="T5128" s="23"/>
      <c r="U5128" s="23"/>
      <c r="V5128" s="23"/>
      <c r="W5128" s="23"/>
      <c r="X5128" s="23"/>
      <c r="Y5128" s="23"/>
      <c r="Z5128" s="23"/>
      <c r="AA5128" s="23"/>
      <c r="AB5128" s="23"/>
      <c r="AC5128" s="23"/>
      <c r="AD5128" s="23"/>
      <c r="AE5128" s="23"/>
      <c r="AF5128" s="23"/>
      <c r="AG5128" s="23"/>
      <c r="AH5128" s="23"/>
      <c r="AI5128" s="23"/>
      <c r="AJ5128" s="23"/>
      <c r="AK5128" s="23"/>
      <c r="AL5128" s="23"/>
      <c r="AM5128" s="23"/>
      <c r="AN5128" s="23"/>
      <c r="AO5128" s="23"/>
      <c r="AP5128" s="23"/>
      <c r="AQ5128" s="23"/>
      <c r="AR5128" s="23"/>
      <c r="AS5128" s="23"/>
      <c r="AT5128" s="23"/>
      <c r="AU5128" s="23"/>
      <c r="AV5128" s="23"/>
      <c r="AW5128" s="23"/>
      <c r="AX5128" s="23"/>
      <c r="AY5128" s="23"/>
      <c r="AZ5128" s="23"/>
      <c r="BA5128" s="23"/>
      <c r="BB5128" s="23"/>
      <c r="BC5128" s="23"/>
      <c r="BD5128" s="23"/>
      <c r="BE5128" s="23"/>
      <c r="BF5128" s="23"/>
      <c r="BG5128" s="23"/>
      <c r="BH5128" s="23"/>
      <c r="BI5128" s="23"/>
      <c r="BJ5128" s="23"/>
      <c r="BK5128" s="23"/>
      <c r="BL5128" s="23"/>
      <c r="BM5128" s="23"/>
      <c r="BN5128" s="23"/>
      <c r="BO5128" s="23"/>
      <c r="BP5128" s="23"/>
    </row>
    <row r="5129" spans="1:68" x14ac:dyDescent="0.25">
      <c r="A5129" s="5">
        <v>79879</v>
      </c>
      <c r="B5129" s="3" t="s">
        <v>13</v>
      </c>
      <c r="C5129" s="1" t="s">
        <v>2660</v>
      </c>
      <c r="D5129" s="1" t="s">
        <v>5</v>
      </c>
      <c r="E5129" s="1" t="s">
        <v>4342</v>
      </c>
      <c r="F5129" s="1" t="s">
        <v>4393</v>
      </c>
      <c r="G5129" s="1" t="s">
        <v>5</v>
      </c>
      <c r="H5129" s="1" t="s">
        <v>5</v>
      </c>
      <c r="I5129" s="1" t="s">
        <v>5</v>
      </c>
      <c r="J5129" s="1" t="s">
        <v>4394</v>
      </c>
      <c r="K5129" s="1" t="s">
        <v>5</v>
      </c>
      <c r="L5129" s="46">
        <v>99999</v>
      </c>
      <c r="M5129" s="15" t="s">
        <v>6</v>
      </c>
      <c r="N5129" s="5">
        <v>145</v>
      </c>
      <c r="O5129" s="16">
        <f t="shared" si="79"/>
        <v>0</v>
      </c>
      <c r="P5129" s="23"/>
      <c r="Q5129" s="23"/>
      <c r="R5129" s="23"/>
      <c r="S5129" s="23"/>
      <c r="T5129" s="23"/>
      <c r="U5129" s="23"/>
      <c r="V5129" s="23"/>
      <c r="W5129" s="23"/>
      <c r="X5129" s="23"/>
      <c r="Y5129" s="23"/>
      <c r="Z5129" s="23"/>
      <c r="AA5129" s="23"/>
      <c r="AB5129" s="23"/>
      <c r="AC5129" s="23"/>
      <c r="AD5129" s="23"/>
      <c r="AE5129" s="23"/>
      <c r="AF5129" s="23"/>
      <c r="AG5129" s="23"/>
      <c r="AH5129" s="23"/>
      <c r="AI5129" s="23"/>
      <c r="AJ5129" s="23"/>
      <c r="AK5129" s="23"/>
      <c r="AL5129" s="23"/>
      <c r="AM5129" s="23"/>
      <c r="AN5129" s="23"/>
      <c r="AO5129" s="23"/>
      <c r="AP5129" s="23"/>
      <c r="AQ5129" s="23"/>
      <c r="AR5129" s="23"/>
      <c r="AS5129" s="23"/>
      <c r="AT5129" s="23"/>
      <c r="AU5129" s="23"/>
      <c r="AV5129" s="23"/>
      <c r="AW5129" s="23"/>
      <c r="AX5129" s="23"/>
      <c r="AY5129" s="23"/>
      <c r="AZ5129" s="23"/>
      <c r="BA5129" s="23"/>
      <c r="BB5129" s="23"/>
      <c r="BC5129" s="23"/>
      <c r="BD5129" s="23"/>
      <c r="BE5129" s="23"/>
      <c r="BF5129" s="23"/>
      <c r="BG5129" s="23"/>
      <c r="BH5129" s="23"/>
      <c r="BI5129" s="23"/>
      <c r="BJ5129" s="23"/>
      <c r="BK5129" s="23"/>
      <c r="BL5129" s="23"/>
      <c r="BM5129" s="23"/>
      <c r="BN5129" s="23"/>
      <c r="BO5129" s="23"/>
      <c r="BP5129" s="23"/>
    </row>
    <row r="5130" spans="1:68" x14ac:dyDescent="0.25">
      <c r="A5130" s="5">
        <v>79880</v>
      </c>
      <c r="B5130" s="3" t="s">
        <v>106</v>
      </c>
      <c r="C5130" s="1" t="s">
        <v>2021</v>
      </c>
      <c r="D5130" s="1" t="s">
        <v>5</v>
      </c>
      <c r="E5130" s="1" t="s">
        <v>4361</v>
      </c>
      <c r="F5130" s="1" t="s">
        <v>4421</v>
      </c>
      <c r="G5130" s="1" t="s">
        <v>4422</v>
      </c>
      <c r="H5130" s="1" t="s">
        <v>5</v>
      </c>
      <c r="I5130" s="1" t="s">
        <v>5</v>
      </c>
      <c r="J5130" s="1" t="s">
        <v>4394</v>
      </c>
      <c r="K5130" s="1" t="s">
        <v>5</v>
      </c>
      <c r="L5130" s="46">
        <v>99999</v>
      </c>
      <c r="M5130" s="15" t="s">
        <v>167</v>
      </c>
      <c r="N5130" s="5">
        <v>285</v>
      </c>
      <c r="O5130" s="16">
        <f t="shared" si="79"/>
        <v>0</v>
      </c>
      <c r="P5130" s="23"/>
      <c r="Q5130" s="23"/>
      <c r="R5130" s="23"/>
      <c r="S5130" s="23"/>
      <c r="T5130" s="23"/>
      <c r="U5130" s="23"/>
      <c r="V5130" s="23"/>
      <c r="W5130" s="23"/>
      <c r="X5130" s="23"/>
      <c r="Y5130" s="23"/>
      <c r="Z5130" s="23"/>
      <c r="AA5130" s="23"/>
      <c r="AB5130" s="23"/>
      <c r="AC5130" s="23"/>
      <c r="AD5130" s="23"/>
      <c r="AE5130" s="23"/>
      <c r="AF5130" s="23"/>
      <c r="AG5130" s="23"/>
      <c r="AH5130" s="23"/>
      <c r="AI5130" s="23"/>
      <c r="AJ5130" s="23"/>
      <c r="AK5130" s="23"/>
      <c r="AL5130" s="23"/>
      <c r="AM5130" s="23"/>
      <c r="AN5130" s="23"/>
      <c r="AO5130" s="23"/>
      <c r="AP5130" s="23"/>
      <c r="AQ5130" s="23"/>
      <c r="AR5130" s="23"/>
      <c r="AS5130" s="23"/>
      <c r="AT5130" s="23"/>
      <c r="AU5130" s="23"/>
      <c r="AV5130" s="23"/>
      <c r="AW5130" s="23"/>
      <c r="AX5130" s="23"/>
      <c r="AY5130" s="23"/>
      <c r="AZ5130" s="23"/>
      <c r="BA5130" s="23"/>
      <c r="BB5130" s="23"/>
      <c r="BC5130" s="23"/>
      <c r="BD5130" s="23"/>
      <c r="BE5130" s="23"/>
      <c r="BF5130" s="23"/>
      <c r="BG5130" s="23"/>
      <c r="BH5130" s="23"/>
      <c r="BI5130" s="23"/>
      <c r="BJ5130" s="23"/>
      <c r="BK5130" s="23"/>
      <c r="BL5130" s="23"/>
      <c r="BM5130" s="23"/>
      <c r="BN5130" s="23"/>
      <c r="BO5130" s="23"/>
      <c r="BP5130" s="23"/>
    </row>
    <row r="5131" spans="1:68" x14ac:dyDescent="0.25">
      <c r="A5131" s="5">
        <v>79881</v>
      </c>
      <c r="B5131" s="3" t="s">
        <v>210</v>
      </c>
      <c r="C5131" s="1" t="s">
        <v>2661</v>
      </c>
      <c r="D5131" s="1" t="s">
        <v>5</v>
      </c>
      <c r="E5131" s="1" t="s">
        <v>4342</v>
      </c>
      <c r="F5131" s="1" t="s">
        <v>4393</v>
      </c>
      <c r="G5131" s="1" t="s">
        <v>5</v>
      </c>
      <c r="H5131" s="1" t="s">
        <v>5</v>
      </c>
      <c r="I5131" s="1" t="s">
        <v>5</v>
      </c>
      <c r="J5131" s="1" t="s">
        <v>4394</v>
      </c>
      <c r="K5131" s="1" t="s">
        <v>5</v>
      </c>
      <c r="L5131" s="46">
        <v>99999</v>
      </c>
      <c r="M5131" s="15" t="s">
        <v>6</v>
      </c>
      <c r="N5131" s="5">
        <v>140</v>
      </c>
      <c r="O5131" s="16">
        <f t="shared" si="79"/>
        <v>0</v>
      </c>
      <c r="P5131" s="23"/>
      <c r="Q5131" s="23"/>
      <c r="R5131" s="23"/>
      <c r="S5131" s="23"/>
      <c r="T5131" s="23"/>
      <c r="U5131" s="23"/>
      <c r="V5131" s="23"/>
      <c r="W5131" s="23"/>
      <c r="X5131" s="23"/>
      <c r="Y5131" s="23"/>
      <c r="Z5131" s="23"/>
      <c r="AA5131" s="23"/>
      <c r="AB5131" s="23"/>
      <c r="AC5131" s="23"/>
      <c r="AD5131" s="23"/>
      <c r="AE5131" s="23"/>
      <c r="AF5131" s="23"/>
      <c r="AG5131" s="23"/>
      <c r="AH5131" s="23"/>
      <c r="AI5131" s="23"/>
      <c r="AJ5131" s="23"/>
      <c r="AK5131" s="23"/>
      <c r="AL5131" s="23"/>
      <c r="AM5131" s="23"/>
      <c r="AN5131" s="23"/>
      <c r="AO5131" s="23"/>
      <c r="AP5131" s="23"/>
      <c r="AQ5131" s="23"/>
      <c r="AR5131" s="23"/>
      <c r="AS5131" s="23"/>
      <c r="AT5131" s="23"/>
      <c r="AU5131" s="23"/>
      <c r="AV5131" s="23"/>
      <c r="AW5131" s="23"/>
      <c r="AX5131" s="23"/>
      <c r="AY5131" s="23"/>
      <c r="AZ5131" s="23"/>
      <c r="BA5131" s="23"/>
      <c r="BB5131" s="23"/>
      <c r="BC5131" s="23"/>
      <c r="BD5131" s="23"/>
      <c r="BE5131" s="23"/>
      <c r="BF5131" s="23"/>
      <c r="BG5131" s="23"/>
      <c r="BH5131" s="23"/>
      <c r="BI5131" s="23"/>
      <c r="BJ5131" s="23"/>
      <c r="BK5131" s="23"/>
      <c r="BL5131" s="23"/>
      <c r="BM5131" s="23"/>
      <c r="BN5131" s="23"/>
      <c r="BO5131" s="23"/>
      <c r="BP5131" s="23"/>
    </row>
    <row r="5132" spans="1:68" x14ac:dyDescent="0.25">
      <c r="A5132" s="5">
        <v>79882</v>
      </c>
      <c r="B5132" s="3" t="s">
        <v>864</v>
      </c>
      <c r="C5132" s="1" t="s">
        <v>4517</v>
      </c>
      <c r="D5132" s="1" t="s">
        <v>5</v>
      </c>
      <c r="E5132" s="1" t="s">
        <v>4375</v>
      </c>
      <c r="F5132" s="1" t="s">
        <v>4421</v>
      </c>
      <c r="G5132" s="1" t="s">
        <v>4422</v>
      </c>
      <c r="H5132" s="1" t="s">
        <v>5</v>
      </c>
      <c r="I5132" s="1" t="s">
        <v>5</v>
      </c>
      <c r="J5132" s="1" t="s">
        <v>4394</v>
      </c>
      <c r="K5132" s="1" t="s">
        <v>5</v>
      </c>
      <c r="L5132" s="46">
        <v>99999</v>
      </c>
      <c r="M5132" s="15" t="s">
        <v>167</v>
      </c>
      <c r="N5132" s="5">
        <v>285</v>
      </c>
      <c r="O5132" s="16">
        <f t="shared" si="79"/>
        <v>0</v>
      </c>
      <c r="P5132" s="23"/>
      <c r="Q5132" s="23"/>
      <c r="R5132" s="23"/>
      <c r="S5132" s="23"/>
      <c r="T5132" s="23"/>
      <c r="U5132" s="23"/>
      <c r="V5132" s="23"/>
      <c r="W5132" s="23"/>
      <c r="X5132" s="23"/>
      <c r="Y5132" s="23"/>
      <c r="Z5132" s="23"/>
      <c r="AA5132" s="23"/>
      <c r="AB5132" s="23"/>
      <c r="AC5132" s="23"/>
      <c r="AD5132" s="23"/>
      <c r="AE5132" s="23"/>
      <c r="AF5132" s="23"/>
      <c r="AG5132" s="23"/>
      <c r="AH5132" s="23"/>
      <c r="AI5132" s="23"/>
      <c r="AJ5132" s="23"/>
      <c r="AK5132" s="23"/>
      <c r="AL5132" s="23"/>
      <c r="AM5132" s="23"/>
      <c r="AN5132" s="23"/>
      <c r="AO5132" s="23"/>
      <c r="AP5132" s="23"/>
      <c r="AQ5132" s="23"/>
      <c r="AR5132" s="23"/>
      <c r="AS5132" s="23"/>
      <c r="AT5132" s="23"/>
      <c r="AU5132" s="23"/>
      <c r="AV5132" s="23"/>
      <c r="AW5132" s="23"/>
      <c r="AX5132" s="23"/>
      <c r="AY5132" s="23"/>
      <c r="AZ5132" s="23"/>
      <c r="BA5132" s="23"/>
      <c r="BB5132" s="23"/>
      <c r="BC5132" s="23"/>
      <c r="BD5132" s="23"/>
      <c r="BE5132" s="23"/>
      <c r="BF5132" s="23"/>
      <c r="BG5132" s="23"/>
      <c r="BH5132" s="23"/>
      <c r="BI5132" s="23"/>
      <c r="BJ5132" s="23"/>
      <c r="BK5132" s="23"/>
      <c r="BL5132" s="23"/>
      <c r="BM5132" s="23"/>
      <c r="BN5132" s="23"/>
      <c r="BO5132" s="23"/>
      <c r="BP5132" s="23"/>
    </row>
    <row r="5133" spans="1:68" x14ac:dyDescent="0.25">
      <c r="A5133" s="5">
        <v>79883</v>
      </c>
      <c r="B5133" s="3" t="s">
        <v>39</v>
      </c>
      <c r="C5133" s="1" t="s">
        <v>1061</v>
      </c>
      <c r="D5133" s="1" t="s">
        <v>1339</v>
      </c>
      <c r="E5133" s="1" t="s">
        <v>4344</v>
      </c>
      <c r="F5133" s="1" t="s">
        <v>4393</v>
      </c>
      <c r="G5133" s="1" t="s">
        <v>5</v>
      </c>
      <c r="H5133" s="1" t="s">
        <v>5</v>
      </c>
      <c r="I5133" s="1" t="s">
        <v>5</v>
      </c>
      <c r="J5133" s="1" t="s">
        <v>4394</v>
      </c>
      <c r="K5133" s="1" t="s">
        <v>5</v>
      </c>
      <c r="L5133" s="46">
        <v>99999</v>
      </c>
      <c r="M5133" s="15" t="s">
        <v>6</v>
      </c>
      <c r="N5133" s="5">
        <v>145</v>
      </c>
      <c r="O5133" s="16">
        <f t="shared" si="79"/>
        <v>0</v>
      </c>
      <c r="P5133" s="23"/>
      <c r="Q5133" s="23"/>
      <c r="R5133" s="23"/>
      <c r="S5133" s="23"/>
      <c r="T5133" s="23"/>
      <c r="U5133" s="23"/>
      <c r="V5133" s="23"/>
      <c r="W5133" s="23"/>
      <c r="X5133" s="23"/>
      <c r="Y5133" s="23"/>
      <c r="Z5133" s="23"/>
      <c r="AA5133" s="23"/>
      <c r="AB5133" s="23"/>
      <c r="AC5133" s="23"/>
      <c r="AD5133" s="23"/>
      <c r="AE5133" s="23"/>
      <c r="AF5133" s="23"/>
      <c r="AG5133" s="23"/>
      <c r="AH5133" s="23"/>
      <c r="AI5133" s="23"/>
      <c r="AJ5133" s="23"/>
      <c r="AK5133" s="23"/>
      <c r="AL5133" s="23"/>
      <c r="AM5133" s="23"/>
      <c r="AN5133" s="23"/>
      <c r="AO5133" s="23"/>
      <c r="AP5133" s="23"/>
      <c r="AQ5133" s="23"/>
      <c r="AR5133" s="23"/>
      <c r="AS5133" s="23"/>
      <c r="AT5133" s="23"/>
      <c r="AU5133" s="23"/>
      <c r="AV5133" s="23"/>
      <c r="AW5133" s="23"/>
      <c r="AX5133" s="23"/>
      <c r="AY5133" s="23"/>
      <c r="AZ5133" s="23"/>
      <c r="BA5133" s="23"/>
      <c r="BB5133" s="23"/>
      <c r="BC5133" s="23"/>
      <c r="BD5133" s="23"/>
      <c r="BE5133" s="23"/>
      <c r="BF5133" s="23"/>
      <c r="BG5133" s="23"/>
      <c r="BH5133" s="23"/>
      <c r="BI5133" s="23"/>
      <c r="BJ5133" s="23"/>
      <c r="BK5133" s="23"/>
      <c r="BL5133" s="23"/>
      <c r="BM5133" s="23"/>
      <c r="BN5133" s="23"/>
      <c r="BO5133" s="23"/>
      <c r="BP5133" s="23"/>
    </row>
    <row r="5134" spans="1:68" x14ac:dyDescent="0.25">
      <c r="A5134" s="5">
        <v>79884</v>
      </c>
      <c r="B5134" s="3" t="s">
        <v>75</v>
      </c>
      <c r="C5134" s="1" t="s">
        <v>77</v>
      </c>
      <c r="D5134" s="1" t="s">
        <v>1800</v>
      </c>
      <c r="E5134" s="1" t="s">
        <v>4354</v>
      </c>
      <c r="F5134" s="1" t="s">
        <v>4399</v>
      </c>
      <c r="G5134" s="1" t="s">
        <v>4402</v>
      </c>
      <c r="H5134" s="1" t="s">
        <v>5</v>
      </c>
      <c r="I5134" s="1" t="s">
        <v>5</v>
      </c>
      <c r="J5134" s="1" t="s">
        <v>4394</v>
      </c>
      <c r="K5134" s="1" t="s">
        <v>5</v>
      </c>
      <c r="L5134" s="46">
        <v>99999</v>
      </c>
      <c r="M5134" s="15" t="s">
        <v>169</v>
      </c>
      <c r="N5134" s="5">
        <v>20</v>
      </c>
      <c r="O5134" s="16">
        <f t="shared" si="79"/>
        <v>0</v>
      </c>
      <c r="P5134" s="23"/>
      <c r="Q5134" s="23"/>
      <c r="R5134" s="23"/>
      <c r="S5134" s="23"/>
      <c r="T5134" s="23"/>
      <c r="U5134" s="23"/>
      <c r="V5134" s="23"/>
      <c r="W5134" s="23"/>
      <c r="X5134" s="23"/>
      <c r="Y5134" s="23"/>
      <c r="Z5134" s="23"/>
      <c r="AA5134" s="23"/>
      <c r="AB5134" s="23"/>
      <c r="AC5134" s="23"/>
      <c r="AD5134" s="23"/>
      <c r="AE5134" s="23"/>
      <c r="AF5134" s="23"/>
      <c r="AG5134" s="23"/>
      <c r="AH5134" s="23"/>
      <c r="AI5134" s="23"/>
      <c r="AJ5134" s="23"/>
      <c r="AK5134" s="23"/>
      <c r="AL5134" s="23"/>
      <c r="AM5134" s="23"/>
      <c r="AN5134" s="23"/>
      <c r="AO5134" s="23"/>
      <c r="AP5134" s="23"/>
      <c r="AQ5134" s="23"/>
      <c r="AR5134" s="23"/>
      <c r="AS5134" s="23"/>
      <c r="AT5134" s="23"/>
      <c r="AU5134" s="23"/>
      <c r="AV5134" s="23"/>
      <c r="AW5134" s="23"/>
      <c r="AX5134" s="23"/>
      <c r="AY5134" s="23"/>
      <c r="AZ5134" s="23"/>
      <c r="BA5134" s="23"/>
      <c r="BB5134" s="23"/>
      <c r="BC5134" s="23"/>
      <c r="BD5134" s="23"/>
      <c r="BE5134" s="23"/>
      <c r="BF5134" s="23"/>
      <c r="BG5134" s="23"/>
      <c r="BH5134" s="23"/>
      <c r="BI5134" s="23"/>
      <c r="BJ5134" s="23"/>
      <c r="BK5134" s="23"/>
      <c r="BL5134" s="23"/>
      <c r="BM5134" s="23"/>
      <c r="BN5134" s="23"/>
      <c r="BO5134" s="23"/>
      <c r="BP5134" s="23"/>
    </row>
    <row r="5135" spans="1:68" x14ac:dyDescent="0.25">
      <c r="A5135" s="5">
        <v>79885</v>
      </c>
      <c r="B5135" s="3" t="s">
        <v>75</v>
      </c>
      <c r="C5135" s="1" t="s">
        <v>2662</v>
      </c>
      <c r="D5135" s="1" t="s">
        <v>221</v>
      </c>
      <c r="E5135" s="1" t="s">
        <v>4354</v>
      </c>
      <c r="F5135" s="1" t="s">
        <v>4399</v>
      </c>
      <c r="G5135" s="1" t="s">
        <v>4402</v>
      </c>
      <c r="H5135" s="1" t="s">
        <v>5</v>
      </c>
      <c r="I5135" s="1" t="s">
        <v>5</v>
      </c>
      <c r="J5135" s="1" t="s">
        <v>4394</v>
      </c>
      <c r="K5135" s="1" t="s">
        <v>5</v>
      </c>
      <c r="L5135" s="46">
        <v>99999</v>
      </c>
      <c r="M5135" s="15" t="s">
        <v>169</v>
      </c>
      <c r="N5135" s="5">
        <v>20</v>
      </c>
      <c r="O5135" s="16">
        <f t="shared" ref="O5135:O5198" si="80">SUM(P5135:BP5135)</f>
        <v>0</v>
      </c>
      <c r="P5135" s="23"/>
      <c r="Q5135" s="23"/>
      <c r="R5135" s="23"/>
      <c r="S5135" s="23"/>
      <c r="T5135" s="23"/>
      <c r="U5135" s="23"/>
      <c r="V5135" s="23"/>
      <c r="W5135" s="23"/>
      <c r="X5135" s="23"/>
      <c r="Y5135" s="23"/>
      <c r="Z5135" s="23"/>
      <c r="AA5135" s="23"/>
      <c r="AB5135" s="23"/>
      <c r="AC5135" s="23"/>
      <c r="AD5135" s="23"/>
      <c r="AE5135" s="23"/>
      <c r="AF5135" s="23"/>
      <c r="AG5135" s="23"/>
      <c r="AH5135" s="23"/>
      <c r="AI5135" s="23"/>
      <c r="AJ5135" s="23"/>
      <c r="AK5135" s="23"/>
      <c r="AL5135" s="23"/>
      <c r="AM5135" s="23"/>
      <c r="AN5135" s="23"/>
      <c r="AO5135" s="23"/>
      <c r="AP5135" s="23"/>
      <c r="AQ5135" s="23"/>
      <c r="AR5135" s="23"/>
      <c r="AS5135" s="23"/>
      <c r="AT5135" s="23"/>
      <c r="AU5135" s="23"/>
      <c r="AV5135" s="23"/>
      <c r="AW5135" s="23"/>
      <c r="AX5135" s="23"/>
      <c r="AY5135" s="23"/>
      <c r="AZ5135" s="23"/>
      <c r="BA5135" s="23"/>
      <c r="BB5135" s="23"/>
      <c r="BC5135" s="23"/>
      <c r="BD5135" s="23"/>
      <c r="BE5135" s="23"/>
      <c r="BF5135" s="23"/>
      <c r="BG5135" s="23"/>
      <c r="BH5135" s="23"/>
      <c r="BI5135" s="23"/>
      <c r="BJ5135" s="23"/>
      <c r="BK5135" s="23"/>
      <c r="BL5135" s="23"/>
      <c r="BM5135" s="23"/>
      <c r="BN5135" s="23"/>
      <c r="BO5135" s="23"/>
      <c r="BP5135" s="23"/>
    </row>
    <row r="5136" spans="1:68" x14ac:dyDescent="0.25">
      <c r="A5136" s="5">
        <v>79886</v>
      </c>
      <c r="B5136" s="3" t="s">
        <v>50</v>
      </c>
      <c r="C5136" s="1" t="s">
        <v>2029</v>
      </c>
      <c r="D5136" s="1" t="s">
        <v>108</v>
      </c>
      <c r="E5136" s="1" t="s">
        <v>4349</v>
      </c>
      <c r="F5136" s="1" t="s">
        <v>4399</v>
      </c>
      <c r="G5136" s="1" t="s">
        <v>4400</v>
      </c>
      <c r="H5136" s="1" t="s">
        <v>4411</v>
      </c>
      <c r="I5136" s="1" t="s">
        <v>5</v>
      </c>
      <c r="J5136" s="1" t="s">
        <v>4394</v>
      </c>
      <c r="K5136" s="1" t="s">
        <v>5</v>
      </c>
      <c r="L5136" s="46">
        <v>99999</v>
      </c>
      <c r="M5136" s="15" t="s">
        <v>56</v>
      </c>
      <c r="N5136" s="5">
        <v>20</v>
      </c>
      <c r="O5136" s="16">
        <f t="shared" si="80"/>
        <v>0</v>
      </c>
      <c r="P5136" s="23"/>
      <c r="Q5136" s="23"/>
      <c r="R5136" s="23"/>
      <c r="S5136" s="23"/>
      <c r="T5136" s="23"/>
      <c r="U5136" s="23"/>
      <c r="V5136" s="23"/>
      <c r="W5136" s="23"/>
      <c r="X5136" s="23"/>
      <c r="Y5136" s="23"/>
      <c r="Z5136" s="23"/>
      <c r="AA5136" s="23"/>
      <c r="AB5136" s="23"/>
      <c r="AC5136" s="23"/>
      <c r="AD5136" s="23"/>
      <c r="AE5136" s="23"/>
      <c r="AF5136" s="23"/>
      <c r="AG5136" s="23"/>
      <c r="AH5136" s="23"/>
      <c r="AI5136" s="23"/>
      <c r="AJ5136" s="23"/>
      <c r="AK5136" s="23"/>
      <c r="AL5136" s="23"/>
      <c r="AM5136" s="23"/>
      <c r="AN5136" s="23"/>
      <c r="AO5136" s="23"/>
      <c r="AP5136" s="23"/>
      <c r="AQ5136" s="23"/>
      <c r="AR5136" s="23"/>
      <c r="AS5136" s="23"/>
      <c r="AT5136" s="23"/>
      <c r="AU5136" s="23"/>
      <c r="AV5136" s="23"/>
      <c r="AW5136" s="23"/>
      <c r="AX5136" s="23"/>
      <c r="AY5136" s="23"/>
      <c r="AZ5136" s="23"/>
      <c r="BA5136" s="23"/>
      <c r="BB5136" s="23"/>
      <c r="BC5136" s="23"/>
      <c r="BD5136" s="23"/>
      <c r="BE5136" s="23"/>
      <c r="BF5136" s="23"/>
      <c r="BG5136" s="23"/>
      <c r="BH5136" s="23"/>
      <c r="BI5136" s="23"/>
      <c r="BJ5136" s="23"/>
      <c r="BK5136" s="23"/>
      <c r="BL5136" s="23"/>
      <c r="BM5136" s="23"/>
      <c r="BN5136" s="23"/>
      <c r="BO5136" s="23"/>
      <c r="BP5136" s="23"/>
    </row>
    <row r="5137" spans="1:68" x14ac:dyDescent="0.25">
      <c r="A5137" s="5">
        <v>79887</v>
      </c>
      <c r="B5137" s="3" t="s">
        <v>50</v>
      </c>
      <c r="C5137" s="1" t="s">
        <v>2029</v>
      </c>
      <c r="D5137" s="1" t="s">
        <v>1800</v>
      </c>
      <c r="E5137" s="1" t="s">
        <v>4349</v>
      </c>
      <c r="F5137" s="1" t="s">
        <v>4399</v>
      </c>
      <c r="G5137" s="1" t="s">
        <v>4401</v>
      </c>
      <c r="H5137" s="1" t="s">
        <v>4411</v>
      </c>
      <c r="I5137" s="1" t="s">
        <v>5</v>
      </c>
      <c r="J5137" s="1" t="s">
        <v>4394</v>
      </c>
      <c r="K5137" s="1" t="s">
        <v>5</v>
      </c>
      <c r="L5137" s="46">
        <v>99999</v>
      </c>
      <c r="M5137" s="15" t="s">
        <v>136</v>
      </c>
      <c r="N5137" s="5">
        <v>20</v>
      </c>
      <c r="O5137" s="16">
        <f t="shared" si="80"/>
        <v>0</v>
      </c>
      <c r="P5137" s="23"/>
      <c r="Q5137" s="23"/>
      <c r="R5137" s="23"/>
      <c r="S5137" s="23"/>
      <c r="T5137" s="23"/>
      <c r="U5137" s="23"/>
      <c r="V5137" s="23"/>
      <c r="W5137" s="23"/>
      <c r="X5137" s="23"/>
      <c r="Y5137" s="23"/>
      <c r="Z5137" s="23"/>
      <c r="AA5137" s="23"/>
      <c r="AB5137" s="23"/>
      <c r="AC5137" s="23"/>
      <c r="AD5137" s="23"/>
      <c r="AE5137" s="23"/>
      <c r="AF5137" s="23"/>
      <c r="AG5137" s="23"/>
      <c r="AH5137" s="23"/>
      <c r="AI5137" s="23"/>
      <c r="AJ5137" s="23"/>
      <c r="AK5137" s="23"/>
      <c r="AL5137" s="23"/>
      <c r="AM5137" s="23"/>
      <c r="AN5137" s="23"/>
      <c r="AO5137" s="23"/>
      <c r="AP5137" s="23"/>
      <c r="AQ5137" s="23"/>
      <c r="AR5137" s="23"/>
      <c r="AS5137" s="23"/>
      <c r="AT5137" s="23"/>
      <c r="AU5137" s="23"/>
      <c r="AV5137" s="23"/>
      <c r="AW5137" s="23"/>
      <c r="AX5137" s="23"/>
      <c r="AY5137" s="23"/>
      <c r="AZ5137" s="23"/>
      <c r="BA5137" s="23"/>
      <c r="BB5137" s="23"/>
      <c r="BC5137" s="23"/>
      <c r="BD5137" s="23"/>
      <c r="BE5137" s="23"/>
      <c r="BF5137" s="23"/>
      <c r="BG5137" s="23"/>
      <c r="BH5137" s="23"/>
      <c r="BI5137" s="23"/>
      <c r="BJ5137" s="23"/>
      <c r="BK5137" s="23"/>
      <c r="BL5137" s="23"/>
      <c r="BM5137" s="23"/>
      <c r="BN5137" s="23"/>
      <c r="BO5137" s="23"/>
      <c r="BP5137" s="23"/>
    </row>
    <row r="5138" spans="1:68" x14ac:dyDescent="0.25">
      <c r="A5138" s="5">
        <v>79888</v>
      </c>
      <c r="B5138" s="3" t="s">
        <v>1087</v>
      </c>
      <c r="C5138" s="1" t="s">
        <v>2663</v>
      </c>
      <c r="D5138" s="1" t="s">
        <v>5</v>
      </c>
      <c r="E5138" s="1" t="s">
        <v>4376</v>
      </c>
      <c r="F5138" s="1" t="s">
        <v>4426</v>
      </c>
      <c r="G5138" s="1" t="s">
        <v>4427</v>
      </c>
      <c r="H5138" s="1" t="s">
        <v>5</v>
      </c>
      <c r="I5138" s="1" t="s">
        <v>5</v>
      </c>
      <c r="J5138" s="1" t="s">
        <v>4394</v>
      </c>
      <c r="K5138" s="1" t="s">
        <v>5</v>
      </c>
      <c r="L5138" s="46">
        <v>99999</v>
      </c>
      <c r="M5138" s="15" t="s">
        <v>167</v>
      </c>
      <c r="N5138" s="5">
        <v>540</v>
      </c>
      <c r="O5138" s="16">
        <f t="shared" si="80"/>
        <v>0</v>
      </c>
      <c r="P5138" s="23"/>
      <c r="Q5138" s="23"/>
      <c r="R5138" s="23"/>
      <c r="S5138" s="23"/>
      <c r="T5138" s="23"/>
      <c r="U5138" s="23"/>
      <c r="V5138" s="23"/>
      <c r="W5138" s="23"/>
      <c r="X5138" s="23"/>
      <c r="Y5138" s="23"/>
      <c r="Z5138" s="23"/>
      <c r="AA5138" s="23"/>
      <c r="AB5138" s="23"/>
      <c r="AC5138" s="23"/>
      <c r="AD5138" s="23"/>
      <c r="AE5138" s="23"/>
      <c r="AF5138" s="23"/>
      <c r="AG5138" s="23"/>
      <c r="AH5138" s="23"/>
      <c r="AI5138" s="23"/>
      <c r="AJ5138" s="23"/>
      <c r="AK5138" s="23"/>
      <c r="AL5138" s="23"/>
      <c r="AM5138" s="23"/>
      <c r="AN5138" s="23"/>
      <c r="AO5138" s="23"/>
      <c r="AP5138" s="23"/>
      <c r="AQ5138" s="23"/>
      <c r="AR5138" s="23"/>
      <c r="AS5138" s="23"/>
      <c r="AT5138" s="23"/>
      <c r="AU5138" s="23"/>
      <c r="AV5138" s="23"/>
      <c r="AW5138" s="23"/>
      <c r="AX5138" s="23"/>
      <c r="AY5138" s="23"/>
      <c r="AZ5138" s="23"/>
      <c r="BA5138" s="23"/>
      <c r="BB5138" s="23"/>
      <c r="BC5138" s="23"/>
      <c r="BD5138" s="23"/>
      <c r="BE5138" s="23"/>
      <c r="BF5138" s="23"/>
      <c r="BG5138" s="23"/>
      <c r="BH5138" s="23"/>
      <c r="BI5138" s="23"/>
      <c r="BJ5138" s="23"/>
      <c r="BK5138" s="23"/>
      <c r="BL5138" s="23"/>
      <c r="BM5138" s="23"/>
      <c r="BN5138" s="23"/>
      <c r="BO5138" s="23"/>
      <c r="BP5138" s="23"/>
    </row>
    <row r="5139" spans="1:68" x14ac:dyDescent="0.25">
      <c r="A5139" s="5">
        <v>79889</v>
      </c>
      <c r="B5139" s="3" t="s">
        <v>50</v>
      </c>
      <c r="C5139" s="1" t="s">
        <v>2343</v>
      </c>
      <c r="D5139" s="1" t="s">
        <v>108</v>
      </c>
      <c r="E5139" s="1" t="s">
        <v>4349</v>
      </c>
      <c r="F5139" s="1" t="s">
        <v>4399</v>
      </c>
      <c r="G5139" s="1" t="s">
        <v>4400</v>
      </c>
      <c r="H5139" s="1" t="s">
        <v>4415</v>
      </c>
      <c r="I5139" s="1" t="s">
        <v>5</v>
      </c>
      <c r="J5139" s="1" t="s">
        <v>4394</v>
      </c>
      <c r="K5139" s="1" t="s">
        <v>5</v>
      </c>
      <c r="L5139" s="46">
        <v>99999</v>
      </c>
      <c r="M5139" s="15" t="s">
        <v>56</v>
      </c>
      <c r="N5139" s="5">
        <v>10</v>
      </c>
      <c r="O5139" s="16">
        <f t="shared" si="80"/>
        <v>0</v>
      </c>
      <c r="P5139" s="23"/>
      <c r="Q5139" s="23"/>
      <c r="R5139" s="23"/>
      <c r="S5139" s="23"/>
      <c r="T5139" s="23"/>
      <c r="U5139" s="23"/>
      <c r="V5139" s="23"/>
      <c r="W5139" s="23"/>
      <c r="X5139" s="23"/>
      <c r="Y5139" s="23"/>
      <c r="Z5139" s="23"/>
      <c r="AA5139" s="23"/>
      <c r="AB5139" s="23"/>
      <c r="AC5139" s="23"/>
      <c r="AD5139" s="23"/>
      <c r="AE5139" s="23"/>
      <c r="AF5139" s="23"/>
      <c r="AG5139" s="23"/>
      <c r="AH5139" s="23"/>
      <c r="AI5139" s="23"/>
      <c r="AJ5139" s="23"/>
      <c r="AK5139" s="23"/>
      <c r="AL5139" s="23"/>
      <c r="AM5139" s="23"/>
      <c r="AN5139" s="23"/>
      <c r="AO5139" s="23"/>
      <c r="AP5139" s="23"/>
      <c r="AQ5139" s="23"/>
      <c r="AR5139" s="23"/>
      <c r="AS5139" s="23"/>
      <c r="AT5139" s="23"/>
      <c r="AU5139" s="23"/>
      <c r="AV5139" s="23"/>
      <c r="AW5139" s="23"/>
      <c r="AX5139" s="23"/>
      <c r="AY5139" s="23"/>
      <c r="AZ5139" s="23"/>
      <c r="BA5139" s="23"/>
      <c r="BB5139" s="23"/>
      <c r="BC5139" s="23"/>
      <c r="BD5139" s="23"/>
      <c r="BE5139" s="23"/>
      <c r="BF5139" s="23"/>
      <c r="BG5139" s="23"/>
      <c r="BH5139" s="23"/>
      <c r="BI5139" s="23"/>
      <c r="BJ5139" s="23"/>
      <c r="BK5139" s="23"/>
      <c r="BL5139" s="23"/>
      <c r="BM5139" s="23"/>
      <c r="BN5139" s="23"/>
      <c r="BO5139" s="23"/>
      <c r="BP5139" s="23"/>
    </row>
    <row r="5140" spans="1:68" x14ac:dyDescent="0.25">
      <c r="A5140" s="5">
        <v>79890</v>
      </c>
      <c r="B5140" s="3" t="s">
        <v>152</v>
      </c>
      <c r="C5140" s="1" t="s">
        <v>2644</v>
      </c>
      <c r="D5140" s="1" t="s">
        <v>958</v>
      </c>
      <c r="E5140" s="1" t="s">
        <v>4342</v>
      </c>
      <c r="F5140" s="1" t="s">
        <v>4393</v>
      </c>
      <c r="G5140" s="1" t="s">
        <v>5</v>
      </c>
      <c r="H5140" s="1" t="s">
        <v>5</v>
      </c>
      <c r="I5140" s="1" t="s">
        <v>5</v>
      </c>
      <c r="J5140" s="1" t="s">
        <v>4394</v>
      </c>
      <c r="K5140" s="1" t="s">
        <v>5</v>
      </c>
      <c r="L5140" s="46">
        <v>99999</v>
      </c>
      <c r="M5140" s="15" t="s">
        <v>6</v>
      </c>
      <c r="N5140" s="5">
        <v>150</v>
      </c>
      <c r="O5140" s="16">
        <f t="shared" si="80"/>
        <v>0</v>
      </c>
      <c r="P5140" s="23"/>
      <c r="Q5140" s="23"/>
      <c r="R5140" s="23"/>
      <c r="S5140" s="23"/>
      <c r="T5140" s="23"/>
      <c r="U5140" s="23"/>
      <c r="V5140" s="23"/>
      <c r="W5140" s="23"/>
      <c r="X5140" s="23"/>
      <c r="Y5140" s="23"/>
      <c r="Z5140" s="23"/>
      <c r="AA5140" s="23"/>
      <c r="AB5140" s="23"/>
      <c r="AC5140" s="23"/>
      <c r="AD5140" s="23"/>
      <c r="AE5140" s="23"/>
      <c r="AF5140" s="23"/>
      <c r="AG5140" s="23"/>
      <c r="AH5140" s="23"/>
      <c r="AI5140" s="23"/>
      <c r="AJ5140" s="23"/>
      <c r="AK5140" s="23"/>
      <c r="AL5140" s="23"/>
      <c r="AM5140" s="23"/>
      <c r="AN5140" s="23"/>
      <c r="AO5140" s="23"/>
      <c r="AP5140" s="23"/>
      <c r="AQ5140" s="23"/>
      <c r="AR5140" s="23"/>
      <c r="AS5140" s="23"/>
      <c r="AT5140" s="23"/>
      <c r="AU5140" s="23"/>
      <c r="AV5140" s="23"/>
      <c r="AW5140" s="23"/>
      <c r="AX5140" s="23"/>
      <c r="AY5140" s="23"/>
      <c r="AZ5140" s="23"/>
      <c r="BA5140" s="23"/>
      <c r="BB5140" s="23"/>
      <c r="BC5140" s="23"/>
      <c r="BD5140" s="23"/>
      <c r="BE5140" s="23"/>
      <c r="BF5140" s="23"/>
      <c r="BG5140" s="23"/>
      <c r="BH5140" s="23"/>
      <c r="BI5140" s="23"/>
      <c r="BJ5140" s="23"/>
      <c r="BK5140" s="23"/>
      <c r="BL5140" s="23"/>
      <c r="BM5140" s="23"/>
      <c r="BN5140" s="23"/>
      <c r="BO5140" s="23"/>
      <c r="BP5140" s="23"/>
    </row>
    <row r="5141" spans="1:68" x14ac:dyDescent="0.25">
      <c r="A5141" s="5">
        <v>79891</v>
      </c>
      <c r="B5141" s="3" t="s">
        <v>50</v>
      </c>
      <c r="C5141" s="1" t="s">
        <v>1922</v>
      </c>
      <c r="D5141" s="1" t="s">
        <v>221</v>
      </c>
      <c r="E5141" s="1" t="s">
        <v>4349</v>
      </c>
      <c r="F5141" s="1" t="s">
        <v>4399</v>
      </c>
      <c r="G5141" s="1" t="s">
        <v>4400</v>
      </c>
      <c r="H5141" s="1" t="s">
        <v>4414</v>
      </c>
      <c r="I5141" s="1" t="s">
        <v>5</v>
      </c>
      <c r="J5141" s="1" t="s">
        <v>4394</v>
      </c>
      <c r="K5141" s="1" t="s">
        <v>5</v>
      </c>
      <c r="L5141" s="46">
        <v>99999</v>
      </c>
      <c r="M5141" s="15" t="s">
        <v>56</v>
      </c>
      <c r="N5141" s="5">
        <v>20</v>
      </c>
      <c r="O5141" s="16">
        <f t="shared" si="80"/>
        <v>0</v>
      </c>
      <c r="P5141" s="23"/>
      <c r="Q5141" s="23"/>
      <c r="R5141" s="23"/>
      <c r="S5141" s="23"/>
      <c r="T5141" s="23"/>
      <c r="U5141" s="23"/>
      <c r="V5141" s="23"/>
      <c r="W5141" s="23"/>
      <c r="X5141" s="23"/>
      <c r="Y5141" s="23"/>
      <c r="Z5141" s="23"/>
      <c r="AA5141" s="23"/>
      <c r="AB5141" s="23"/>
      <c r="AC5141" s="23"/>
      <c r="AD5141" s="23"/>
      <c r="AE5141" s="23"/>
      <c r="AF5141" s="23"/>
      <c r="AG5141" s="23"/>
      <c r="AH5141" s="23"/>
      <c r="AI5141" s="23"/>
      <c r="AJ5141" s="23"/>
      <c r="AK5141" s="23"/>
      <c r="AL5141" s="23"/>
      <c r="AM5141" s="23"/>
      <c r="AN5141" s="23"/>
      <c r="AO5141" s="23"/>
      <c r="AP5141" s="23"/>
      <c r="AQ5141" s="23"/>
      <c r="AR5141" s="23"/>
      <c r="AS5141" s="23"/>
      <c r="AT5141" s="23"/>
      <c r="AU5141" s="23"/>
      <c r="AV5141" s="23"/>
      <c r="AW5141" s="23"/>
      <c r="AX5141" s="23"/>
      <c r="AY5141" s="23"/>
      <c r="AZ5141" s="23"/>
      <c r="BA5141" s="23"/>
      <c r="BB5141" s="23"/>
      <c r="BC5141" s="23"/>
      <c r="BD5141" s="23"/>
      <c r="BE5141" s="23"/>
      <c r="BF5141" s="23"/>
      <c r="BG5141" s="23"/>
      <c r="BH5141" s="23"/>
      <c r="BI5141" s="23"/>
      <c r="BJ5141" s="23"/>
      <c r="BK5141" s="23"/>
      <c r="BL5141" s="23"/>
      <c r="BM5141" s="23"/>
      <c r="BN5141" s="23"/>
      <c r="BO5141" s="23"/>
      <c r="BP5141" s="23"/>
    </row>
    <row r="5142" spans="1:68" x14ac:dyDescent="0.25">
      <c r="A5142" s="5">
        <v>79892</v>
      </c>
      <c r="B5142" s="3" t="s">
        <v>50</v>
      </c>
      <c r="C5142" s="1" t="s">
        <v>1475</v>
      </c>
      <c r="D5142" s="1" t="s">
        <v>221</v>
      </c>
      <c r="E5142" s="1" t="s">
        <v>4349</v>
      </c>
      <c r="F5142" s="1" t="s">
        <v>4399</v>
      </c>
      <c r="G5142" s="1" t="s">
        <v>4400</v>
      </c>
      <c r="H5142" s="1" t="s">
        <v>4411</v>
      </c>
      <c r="I5142" s="1" t="s">
        <v>5</v>
      </c>
      <c r="J5142" s="1" t="s">
        <v>4394</v>
      </c>
      <c r="K5142" s="1" t="s">
        <v>5</v>
      </c>
      <c r="L5142" s="46">
        <v>99999</v>
      </c>
      <c r="M5142" s="15" t="s">
        <v>56</v>
      </c>
      <c r="N5142" s="5">
        <v>20</v>
      </c>
      <c r="O5142" s="16">
        <f t="shared" si="80"/>
        <v>0</v>
      </c>
      <c r="P5142" s="23"/>
      <c r="Q5142" s="23"/>
      <c r="R5142" s="23"/>
      <c r="S5142" s="23"/>
      <c r="T5142" s="23"/>
      <c r="U5142" s="23"/>
      <c r="V5142" s="23"/>
      <c r="W5142" s="23"/>
      <c r="X5142" s="23"/>
      <c r="Y5142" s="23"/>
      <c r="Z5142" s="23"/>
      <c r="AA5142" s="23"/>
      <c r="AB5142" s="23"/>
      <c r="AC5142" s="23"/>
      <c r="AD5142" s="23"/>
      <c r="AE5142" s="23"/>
      <c r="AF5142" s="23"/>
      <c r="AG5142" s="23"/>
      <c r="AH5142" s="23"/>
      <c r="AI5142" s="23"/>
      <c r="AJ5142" s="23"/>
      <c r="AK5142" s="23"/>
      <c r="AL5142" s="23"/>
      <c r="AM5142" s="23"/>
      <c r="AN5142" s="23"/>
      <c r="AO5142" s="23"/>
      <c r="AP5142" s="23"/>
      <c r="AQ5142" s="23"/>
      <c r="AR5142" s="23"/>
      <c r="AS5142" s="23"/>
      <c r="AT5142" s="23"/>
      <c r="AU5142" s="23"/>
      <c r="AV5142" s="23"/>
      <c r="AW5142" s="23"/>
      <c r="AX5142" s="23"/>
      <c r="AY5142" s="23"/>
      <c r="AZ5142" s="23"/>
      <c r="BA5142" s="23"/>
      <c r="BB5142" s="23"/>
      <c r="BC5142" s="23"/>
      <c r="BD5142" s="23"/>
      <c r="BE5142" s="23"/>
      <c r="BF5142" s="23"/>
      <c r="BG5142" s="23"/>
      <c r="BH5142" s="23"/>
      <c r="BI5142" s="23"/>
      <c r="BJ5142" s="23"/>
      <c r="BK5142" s="23"/>
      <c r="BL5142" s="23"/>
      <c r="BM5142" s="23"/>
      <c r="BN5142" s="23"/>
      <c r="BO5142" s="23"/>
      <c r="BP5142" s="23"/>
    </row>
    <row r="5143" spans="1:68" x14ac:dyDescent="0.25">
      <c r="A5143" s="5">
        <v>79893</v>
      </c>
      <c r="B5143" s="3" t="s">
        <v>1087</v>
      </c>
      <c r="C5143" s="1" t="s">
        <v>2664</v>
      </c>
      <c r="D5143" s="1" t="s">
        <v>5</v>
      </c>
      <c r="E5143" s="1" t="s">
        <v>4376</v>
      </c>
      <c r="F5143" s="1" t="s">
        <v>4426</v>
      </c>
      <c r="G5143" s="1" t="s">
        <v>4427</v>
      </c>
      <c r="H5143" s="1" t="s">
        <v>5</v>
      </c>
      <c r="I5143" s="1" t="s">
        <v>5</v>
      </c>
      <c r="J5143" s="1" t="s">
        <v>4394</v>
      </c>
      <c r="K5143" s="1" t="s">
        <v>5</v>
      </c>
      <c r="L5143" s="46">
        <v>99999</v>
      </c>
      <c r="M5143" s="15" t="s">
        <v>167</v>
      </c>
      <c r="N5143" s="5">
        <v>540</v>
      </c>
      <c r="O5143" s="16">
        <f t="shared" si="80"/>
        <v>0</v>
      </c>
      <c r="P5143" s="23"/>
      <c r="Q5143" s="23"/>
      <c r="R5143" s="23"/>
      <c r="S5143" s="23"/>
      <c r="T5143" s="23"/>
      <c r="U5143" s="23"/>
      <c r="V5143" s="23"/>
      <c r="W5143" s="23"/>
      <c r="X5143" s="23"/>
      <c r="Y5143" s="23"/>
      <c r="Z5143" s="23"/>
      <c r="AA5143" s="23"/>
      <c r="AB5143" s="23"/>
      <c r="AC5143" s="23"/>
      <c r="AD5143" s="23"/>
      <c r="AE5143" s="23"/>
      <c r="AF5143" s="23"/>
      <c r="AG5143" s="23"/>
      <c r="AH5143" s="23"/>
      <c r="AI5143" s="23"/>
      <c r="AJ5143" s="23"/>
      <c r="AK5143" s="23"/>
      <c r="AL5143" s="23"/>
      <c r="AM5143" s="23"/>
      <c r="AN5143" s="23"/>
      <c r="AO5143" s="23"/>
      <c r="AP5143" s="23"/>
      <c r="AQ5143" s="23"/>
      <c r="AR5143" s="23"/>
      <c r="AS5143" s="23"/>
      <c r="AT5143" s="23"/>
      <c r="AU5143" s="23"/>
      <c r="AV5143" s="23"/>
      <c r="AW5143" s="23"/>
      <c r="AX5143" s="23"/>
      <c r="AY5143" s="23"/>
      <c r="AZ5143" s="23"/>
      <c r="BA5143" s="23"/>
      <c r="BB5143" s="23"/>
      <c r="BC5143" s="23"/>
      <c r="BD5143" s="23"/>
      <c r="BE5143" s="23"/>
      <c r="BF5143" s="23"/>
      <c r="BG5143" s="23"/>
      <c r="BH5143" s="23"/>
      <c r="BI5143" s="23"/>
      <c r="BJ5143" s="23"/>
      <c r="BK5143" s="23"/>
      <c r="BL5143" s="23"/>
      <c r="BM5143" s="23"/>
      <c r="BN5143" s="23"/>
      <c r="BO5143" s="23"/>
      <c r="BP5143" s="23"/>
    </row>
    <row r="5144" spans="1:68" x14ac:dyDescent="0.25">
      <c r="A5144" s="5">
        <v>79895</v>
      </c>
      <c r="B5144" s="3" t="s">
        <v>1849</v>
      </c>
      <c r="C5144" s="1" t="s">
        <v>2665</v>
      </c>
      <c r="D5144" s="1" t="s">
        <v>5</v>
      </c>
      <c r="E5144" s="1" t="s">
        <v>4342</v>
      </c>
      <c r="F5144" s="1" t="s">
        <v>4393</v>
      </c>
      <c r="G5144" s="1" t="s">
        <v>5</v>
      </c>
      <c r="H5144" s="1" t="s">
        <v>5</v>
      </c>
      <c r="I5144" s="1" t="s">
        <v>5</v>
      </c>
      <c r="J5144" s="1" t="s">
        <v>4394</v>
      </c>
      <c r="K5144" s="1" t="s">
        <v>5</v>
      </c>
      <c r="L5144" s="46">
        <v>99999</v>
      </c>
      <c r="M5144" s="15" t="s">
        <v>6</v>
      </c>
      <c r="N5144" s="5">
        <v>145</v>
      </c>
      <c r="O5144" s="16">
        <f t="shared" si="80"/>
        <v>0</v>
      </c>
      <c r="P5144" s="23"/>
      <c r="Q5144" s="23"/>
      <c r="R5144" s="23"/>
      <c r="S5144" s="23"/>
      <c r="T5144" s="23"/>
      <c r="U5144" s="23"/>
      <c r="V5144" s="23"/>
      <c r="W5144" s="23"/>
      <c r="X5144" s="23"/>
      <c r="Y5144" s="23"/>
      <c r="Z5144" s="23"/>
      <c r="AA5144" s="23"/>
      <c r="AB5144" s="23"/>
      <c r="AC5144" s="23"/>
      <c r="AD5144" s="23"/>
      <c r="AE5144" s="23"/>
      <c r="AF5144" s="23"/>
      <c r="AG5144" s="23"/>
      <c r="AH5144" s="23"/>
      <c r="AI5144" s="23"/>
      <c r="AJ5144" s="23"/>
      <c r="AK5144" s="23"/>
      <c r="AL5144" s="23"/>
      <c r="AM5144" s="23"/>
      <c r="AN5144" s="23"/>
      <c r="AO5144" s="23"/>
      <c r="AP5144" s="23"/>
      <c r="AQ5144" s="23"/>
      <c r="AR5144" s="23"/>
      <c r="AS5144" s="23"/>
      <c r="AT5144" s="23"/>
      <c r="AU5144" s="23"/>
      <c r="AV5144" s="23"/>
      <c r="AW5144" s="23"/>
      <c r="AX5144" s="23"/>
      <c r="AY5144" s="23"/>
      <c r="AZ5144" s="23"/>
      <c r="BA5144" s="23"/>
      <c r="BB5144" s="23"/>
      <c r="BC5144" s="23"/>
      <c r="BD5144" s="23"/>
      <c r="BE5144" s="23"/>
      <c r="BF5144" s="23"/>
      <c r="BG5144" s="23"/>
      <c r="BH5144" s="23"/>
      <c r="BI5144" s="23"/>
      <c r="BJ5144" s="23"/>
      <c r="BK5144" s="23"/>
      <c r="BL5144" s="23"/>
      <c r="BM5144" s="23"/>
      <c r="BN5144" s="23"/>
      <c r="BO5144" s="23"/>
      <c r="BP5144" s="23"/>
    </row>
    <row r="5145" spans="1:68" x14ac:dyDescent="0.25">
      <c r="A5145" s="5">
        <v>79896</v>
      </c>
      <c r="B5145" s="3" t="s">
        <v>75</v>
      </c>
      <c r="C5145" s="1" t="s">
        <v>4530</v>
      </c>
      <c r="D5145" s="1" t="s">
        <v>221</v>
      </c>
      <c r="E5145" s="1" t="s">
        <v>4354</v>
      </c>
      <c r="F5145" s="1" t="s">
        <v>4399</v>
      </c>
      <c r="G5145" s="1" t="s">
        <v>4402</v>
      </c>
      <c r="H5145" s="1" t="s">
        <v>5</v>
      </c>
      <c r="I5145" s="1" t="s">
        <v>5</v>
      </c>
      <c r="J5145" s="1" t="s">
        <v>4394</v>
      </c>
      <c r="K5145" s="1" t="s">
        <v>5</v>
      </c>
      <c r="L5145" s="46">
        <v>99999</v>
      </c>
      <c r="M5145" s="15" t="s">
        <v>169</v>
      </c>
      <c r="N5145" s="5">
        <v>20</v>
      </c>
      <c r="O5145" s="16">
        <f t="shared" si="80"/>
        <v>0</v>
      </c>
      <c r="P5145" s="23"/>
      <c r="Q5145" s="23"/>
      <c r="R5145" s="23"/>
      <c r="S5145" s="23"/>
      <c r="T5145" s="23"/>
      <c r="U5145" s="23"/>
      <c r="V5145" s="23"/>
      <c r="W5145" s="23"/>
      <c r="X5145" s="23"/>
      <c r="Y5145" s="23"/>
      <c r="Z5145" s="23"/>
      <c r="AA5145" s="23"/>
      <c r="AB5145" s="23"/>
      <c r="AC5145" s="23"/>
      <c r="AD5145" s="23"/>
      <c r="AE5145" s="23"/>
      <c r="AF5145" s="23"/>
      <c r="AG5145" s="23"/>
      <c r="AH5145" s="23"/>
      <c r="AI5145" s="23"/>
      <c r="AJ5145" s="23"/>
      <c r="AK5145" s="23"/>
      <c r="AL5145" s="23"/>
      <c r="AM5145" s="23"/>
      <c r="AN5145" s="23"/>
      <c r="AO5145" s="23"/>
      <c r="AP5145" s="23"/>
      <c r="AQ5145" s="23"/>
      <c r="AR5145" s="23"/>
      <c r="AS5145" s="23"/>
      <c r="AT5145" s="23"/>
      <c r="AU5145" s="23"/>
      <c r="AV5145" s="23"/>
      <c r="AW5145" s="23"/>
      <c r="AX5145" s="23"/>
      <c r="AY5145" s="23"/>
      <c r="AZ5145" s="23"/>
      <c r="BA5145" s="23"/>
      <c r="BB5145" s="23"/>
      <c r="BC5145" s="23"/>
      <c r="BD5145" s="23"/>
      <c r="BE5145" s="23"/>
      <c r="BF5145" s="23"/>
      <c r="BG5145" s="23"/>
      <c r="BH5145" s="23"/>
      <c r="BI5145" s="23"/>
      <c r="BJ5145" s="23"/>
      <c r="BK5145" s="23"/>
      <c r="BL5145" s="23"/>
      <c r="BM5145" s="23"/>
      <c r="BN5145" s="23"/>
      <c r="BO5145" s="23"/>
      <c r="BP5145" s="23"/>
    </row>
    <row r="5146" spans="1:68" x14ac:dyDescent="0.25">
      <c r="A5146" s="5">
        <v>79897</v>
      </c>
      <c r="B5146" s="3" t="s">
        <v>112</v>
      </c>
      <c r="C5146" s="1" t="s">
        <v>2666</v>
      </c>
      <c r="D5146" s="1" t="s">
        <v>5</v>
      </c>
      <c r="E5146" s="1" t="s">
        <v>4363</v>
      </c>
      <c r="F5146" s="1" t="s">
        <v>4395</v>
      </c>
      <c r="G5146" s="1" t="s">
        <v>4396</v>
      </c>
      <c r="H5146" s="1" t="s">
        <v>5</v>
      </c>
      <c r="I5146" s="1" t="s">
        <v>5</v>
      </c>
      <c r="J5146" s="1" t="s">
        <v>4394</v>
      </c>
      <c r="K5146" s="1" t="s">
        <v>5</v>
      </c>
      <c r="L5146" s="46">
        <v>99999</v>
      </c>
      <c r="M5146" s="15" t="s">
        <v>55</v>
      </c>
      <c r="N5146" s="5">
        <v>39</v>
      </c>
      <c r="O5146" s="16">
        <f t="shared" si="80"/>
        <v>0</v>
      </c>
      <c r="P5146" s="23"/>
      <c r="Q5146" s="23"/>
      <c r="R5146" s="23"/>
      <c r="S5146" s="23"/>
      <c r="T5146" s="23"/>
      <c r="U5146" s="23"/>
      <c r="V5146" s="23"/>
      <c r="W5146" s="23"/>
      <c r="X5146" s="23"/>
      <c r="Y5146" s="23"/>
      <c r="Z5146" s="23"/>
      <c r="AA5146" s="23"/>
      <c r="AB5146" s="23"/>
      <c r="AC5146" s="23"/>
      <c r="AD5146" s="23"/>
      <c r="AE5146" s="23"/>
      <c r="AF5146" s="23"/>
      <c r="AG5146" s="23"/>
      <c r="AH5146" s="23"/>
      <c r="AI5146" s="23"/>
      <c r="AJ5146" s="23"/>
      <c r="AK5146" s="23"/>
      <c r="AL5146" s="23"/>
      <c r="AM5146" s="23"/>
      <c r="AN5146" s="23"/>
      <c r="AO5146" s="23"/>
      <c r="AP5146" s="23"/>
      <c r="AQ5146" s="23"/>
      <c r="AR5146" s="23"/>
      <c r="AS5146" s="23"/>
      <c r="AT5146" s="23"/>
      <c r="AU5146" s="23"/>
      <c r="AV5146" s="23"/>
      <c r="AW5146" s="23"/>
      <c r="AX5146" s="23"/>
      <c r="AY5146" s="23"/>
      <c r="AZ5146" s="23"/>
      <c r="BA5146" s="23"/>
      <c r="BB5146" s="23"/>
      <c r="BC5146" s="23"/>
      <c r="BD5146" s="23"/>
      <c r="BE5146" s="23"/>
      <c r="BF5146" s="23"/>
      <c r="BG5146" s="23"/>
      <c r="BH5146" s="23"/>
      <c r="BI5146" s="23"/>
      <c r="BJ5146" s="23"/>
      <c r="BK5146" s="23"/>
      <c r="BL5146" s="23"/>
      <c r="BM5146" s="23"/>
      <c r="BN5146" s="23"/>
      <c r="BO5146" s="23"/>
      <c r="BP5146" s="23"/>
    </row>
    <row r="5147" spans="1:68" x14ac:dyDescent="0.25">
      <c r="A5147" s="5">
        <v>79898</v>
      </c>
      <c r="B5147" s="3" t="s">
        <v>50</v>
      </c>
      <c r="C5147" s="1" t="s">
        <v>2667</v>
      </c>
      <c r="D5147" s="1" t="s">
        <v>108</v>
      </c>
      <c r="E5147" s="1" t="s">
        <v>4349</v>
      </c>
      <c r="F5147" s="1" t="s">
        <v>4399</v>
      </c>
      <c r="G5147" s="1" t="s">
        <v>4400</v>
      </c>
      <c r="H5147" s="1" t="s">
        <v>4411</v>
      </c>
      <c r="I5147" s="1" t="s">
        <v>5</v>
      </c>
      <c r="J5147" s="1" t="s">
        <v>4394</v>
      </c>
      <c r="K5147" s="1" t="s">
        <v>5</v>
      </c>
      <c r="L5147" s="46">
        <v>99999</v>
      </c>
      <c r="M5147" s="15" t="s">
        <v>56</v>
      </c>
      <c r="N5147" s="5">
        <v>20</v>
      </c>
      <c r="O5147" s="16">
        <f t="shared" si="80"/>
        <v>0</v>
      </c>
      <c r="P5147" s="23"/>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c r="BE5147" s="23"/>
      <c r="BF5147" s="23"/>
      <c r="BG5147" s="23"/>
      <c r="BH5147" s="23"/>
      <c r="BI5147" s="23"/>
      <c r="BJ5147" s="23"/>
      <c r="BK5147" s="23"/>
      <c r="BL5147" s="23"/>
      <c r="BM5147" s="23"/>
      <c r="BN5147" s="23"/>
      <c r="BO5147" s="23"/>
      <c r="BP5147" s="23"/>
    </row>
    <row r="5148" spans="1:68" x14ac:dyDescent="0.25">
      <c r="A5148" s="5">
        <v>79904</v>
      </c>
      <c r="B5148" s="3" t="s">
        <v>50</v>
      </c>
      <c r="C5148" s="1" t="s">
        <v>1807</v>
      </c>
      <c r="D5148" s="1" t="s">
        <v>108</v>
      </c>
      <c r="E5148" s="1" t="s">
        <v>4349</v>
      </c>
      <c r="F5148" s="1" t="s">
        <v>4399</v>
      </c>
      <c r="G5148" s="1" t="s">
        <v>4401</v>
      </c>
      <c r="H5148" s="1" t="s">
        <v>4397</v>
      </c>
      <c r="I5148" s="1" t="s">
        <v>5</v>
      </c>
      <c r="J5148" s="1" t="s">
        <v>4394</v>
      </c>
      <c r="K5148" s="1" t="s">
        <v>5</v>
      </c>
      <c r="L5148" s="46">
        <v>99999</v>
      </c>
      <c r="M5148" s="15" t="s">
        <v>136</v>
      </c>
      <c r="N5148" s="5">
        <v>24</v>
      </c>
      <c r="O5148" s="16">
        <f t="shared" si="80"/>
        <v>0</v>
      </c>
      <c r="P5148" s="23"/>
      <c r="Q5148" s="23"/>
      <c r="R5148" s="23"/>
      <c r="S5148" s="23"/>
      <c r="T5148" s="23"/>
      <c r="U5148" s="23"/>
      <c r="V5148" s="23"/>
      <c r="W5148" s="23"/>
      <c r="X5148" s="23"/>
      <c r="Y5148" s="23"/>
      <c r="Z5148" s="23"/>
      <c r="AA5148" s="23"/>
      <c r="AB5148" s="23"/>
      <c r="AC5148" s="23"/>
      <c r="AD5148" s="23"/>
      <c r="AE5148" s="23"/>
      <c r="AF5148" s="23"/>
      <c r="AG5148" s="23"/>
      <c r="AH5148" s="23"/>
      <c r="AI5148" s="23"/>
      <c r="AJ5148" s="23"/>
      <c r="AK5148" s="23"/>
      <c r="AL5148" s="23"/>
      <c r="AM5148" s="23"/>
      <c r="AN5148" s="23"/>
      <c r="AO5148" s="23"/>
      <c r="AP5148" s="23"/>
      <c r="AQ5148" s="23"/>
      <c r="AR5148" s="23"/>
      <c r="AS5148" s="23"/>
      <c r="AT5148" s="23"/>
      <c r="AU5148" s="23"/>
      <c r="AV5148" s="23"/>
      <c r="AW5148" s="23"/>
      <c r="AX5148" s="23"/>
      <c r="AY5148" s="23"/>
      <c r="AZ5148" s="23"/>
      <c r="BA5148" s="23"/>
      <c r="BB5148" s="23"/>
      <c r="BC5148" s="23"/>
      <c r="BD5148" s="23"/>
      <c r="BE5148" s="23"/>
      <c r="BF5148" s="23"/>
      <c r="BG5148" s="23"/>
      <c r="BH5148" s="23"/>
      <c r="BI5148" s="23"/>
      <c r="BJ5148" s="23"/>
      <c r="BK5148" s="23"/>
      <c r="BL5148" s="23"/>
      <c r="BM5148" s="23"/>
      <c r="BN5148" s="23"/>
      <c r="BO5148" s="23"/>
      <c r="BP5148" s="23"/>
    </row>
    <row r="5149" spans="1:68" x14ac:dyDescent="0.25">
      <c r="A5149" s="5">
        <v>79905</v>
      </c>
      <c r="B5149" s="3" t="s">
        <v>62</v>
      </c>
      <c r="C5149" s="1" t="s">
        <v>2618</v>
      </c>
      <c r="D5149" s="1" t="s">
        <v>52</v>
      </c>
      <c r="E5149" s="1" t="s">
        <v>4351</v>
      </c>
      <c r="F5149" s="1" t="s">
        <v>4395</v>
      </c>
      <c r="G5149" s="1" t="s">
        <v>4396</v>
      </c>
      <c r="H5149" s="1" t="s">
        <v>5</v>
      </c>
      <c r="I5149" s="1" t="s">
        <v>5</v>
      </c>
      <c r="J5149" s="1" t="s">
        <v>4394</v>
      </c>
      <c r="K5149" s="1" t="s">
        <v>5</v>
      </c>
      <c r="L5149" s="46">
        <v>99999</v>
      </c>
      <c r="M5149" s="15" t="s">
        <v>55</v>
      </c>
      <c r="N5149" s="5">
        <v>39</v>
      </c>
      <c r="O5149" s="16">
        <f t="shared" si="80"/>
        <v>0</v>
      </c>
      <c r="P5149" s="23"/>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c r="BE5149" s="23"/>
      <c r="BF5149" s="23"/>
      <c r="BG5149" s="23"/>
      <c r="BH5149" s="23"/>
      <c r="BI5149" s="23"/>
      <c r="BJ5149" s="23"/>
      <c r="BK5149" s="23"/>
      <c r="BL5149" s="23"/>
      <c r="BM5149" s="23"/>
      <c r="BN5149" s="23"/>
      <c r="BO5149" s="23"/>
      <c r="BP5149" s="23"/>
    </row>
    <row r="5150" spans="1:68" x14ac:dyDescent="0.25">
      <c r="A5150" s="5">
        <v>79906</v>
      </c>
      <c r="B5150" s="3" t="s">
        <v>50</v>
      </c>
      <c r="C5150" s="1" t="s">
        <v>1957</v>
      </c>
      <c r="D5150" s="1" t="s">
        <v>52</v>
      </c>
      <c r="E5150" s="1" t="s">
        <v>4349</v>
      </c>
      <c r="F5150" s="1" t="s">
        <v>4395</v>
      </c>
      <c r="G5150" s="1" t="s">
        <v>4396</v>
      </c>
      <c r="H5150" s="1" t="s">
        <v>4397</v>
      </c>
      <c r="I5150" s="1" t="s">
        <v>5</v>
      </c>
      <c r="J5150" s="1" t="s">
        <v>4394</v>
      </c>
      <c r="K5150" s="1" t="s">
        <v>5</v>
      </c>
      <c r="L5150" s="46">
        <v>99999</v>
      </c>
      <c r="M5150" s="15" t="s">
        <v>53</v>
      </c>
      <c r="N5150" s="5">
        <v>39</v>
      </c>
      <c r="O5150" s="16">
        <f t="shared" si="80"/>
        <v>0</v>
      </c>
      <c r="P5150" s="23"/>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c r="BE5150" s="23"/>
      <c r="BF5150" s="23"/>
      <c r="BG5150" s="23"/>
      <c r="BH5150" s="23"/>
      <c r="BI5150" s="23"/>
      <c r="BJ5150" s="23"/>
      <c r="BK5150" s="23"/>
      <c r="BL5150" s="23"/>
      <c r="BM5150" s="23"/>
      <c r="BN5150" s="23"/>
      <c r="BO5150" s="23"/>
      <c r="BP5150" s="23"/>
    </row>
    <row r="5151" spans="1:68" x14ac:dyDescent="0.25">
      <c r="A5151" s="5">
        <v>79907</v>
      </c>
      <c r="B5151" s="3" t="s">
        <v>431</v>
      </c>
      <c r="C5151" s="1" t="s">
        <v>2668</v>
      </c>
      <c r="D5151" s="1" t="s">
        <v>5</v>
      </c>
      <c r="E5151" s="1" t="s">
        <v>4342</v>
      </c>
      <c r="F5151" s="1" t="s">
        <v>4393</v>
      </c>
      <c r="G5151" s="1" t="s">
        <v>5</v>
      </c>
      <c r="H5151" s="1" t="s">
        <v>5</v>
      </c>
      <c r="I5151" s="1" t="s">
        <v>5</v>
      </c>
      <c r="J5151" s="1" t="s">
        <v>4394</v>
      </c>
      <c r="K5151" s="1" t="s">
        <v>5</v>
      </c>
      <c r="L5151" s="46">
        <v>99999</v>
      </c>
      <c r="M5151" s="15" t="s">
        <v>6</v>
      </c>
      <c r="N5151" s="5">
        <v>145</v>
      </c>
      <c r="O5151" s="16">
        <f t="shared" si="80"/>
        <v>0</v>
      </c>
      <c r="P5151" s="23"/>
      <c r="Q5151" s="23"/>
      <c r="R5151" s="23"/>
      <c r="S5151" s="23"/>
      <c r="T5151" s="23"/>
      <c r="U5151" s="23"/>
      <c r="V5151" s="23"/>
      <c r="W5151" s="23"/>
      <c r="X5151" s="23"/>
      <c r="Y5151" s="23"/>
      <c r="Z5151" s="23"/>
      <c r="AA5151" s="23"/>
      <c r="AB5151" s="23"/>
      <c r="AC5151" s="23"/>
      <c r="AD5151" s="23"/>
      <c r="AE5151" s="23"/>
      <c r="AF5151" s="23"/>
      <c r="AG5151" s="23"/>
      <c r="AH5151" s="23"/>
      <c r="AI5151" s="23"/>
      <c r="AJ5151" s="23"/>
      <c r="AK5151" s="23"/>
      <c r="AL5151" s="23"/>
      <c r="AM5151" s="23"/>
      <c r="AN5151" s="23"/>
      <c r="AO5151" s="23"/>
      <c r="AP5151" s="23"/>
      <c r="AQ5151" s="23"/>
      <c r="AR5151" s="23"/>
      <c r="AS5151" s="23"/>
      <c r="AT5151" s="23"/>
      <c r="AU5151" s="23"/>
      <c r="AV5151" s="23"/>
      <c r="AW5151" s="23"/>
      <c r="AX5151" s="23"/>
      <c r="AY5151" s="23"/>
      <c r="AZ5151" s="23"/>
      <c r="BA5151" s="23"/>
      <c r="BB5151" s="23"/>
      <c r="BC5151" s="23"/>
      <c r="BD5151" s="23"/>
      <c r="BE5151" s="23"/>
      <c r="BF5151" s="23"/>
      <c r="BG5151" s="23"/>
      <c r="BH5151" s="23"/>
      <c r="BI5151" s="23"/>
      <c r="BJ5151" s="23"/>
      <c r="BK5151" s="23"/>
      <c r="BL5151" s="23"/>
      <c r="BM5151" s="23"/>
      <c r="BN5151" s="23"/>
      <c r="BO5151" s="23"/>
      <c r="BP5151" s="23"/>
    </row>
    <row r="5152" spans="1:68" x14ac:dyDescent="0.25">
      <c r="A5152" s="5">
        <v>79908</v>
      </c>
      <c r="B5152" s="3" t="s">
        <v>50</v>
      </c>
      <c r="C5152" s="1" t="s">
        <v>109</v>
      </c>
      <c r="D5152" s="1" t="s">
        <v>108</v>
      </c>
      <c r="E5152" s="1" t="s">
        <v>4359</v>
      </c>
      <c r="F5152" s="1" t="s">
        <v>4403</v>
      </c>
      <c r="G5152" s="1" t="s">
        <v>4404</v>
      </c>
      <c r="H5152" s="1" t="s">
        <v>4397</v>
      </c>
      <c r="I5152" s="1" t="s">
        <v>5</v>
      </c>
      <c r="J5152" s="1" t="s">
        <v>4394</v>
      </c>
      <c r="K5152" s="1" t="s">
        <v>5</v>
      </c>
      <c r="L5152" s="46">
        <v>99999</v>
      </c>
      <c r="M5152" s="15" t="s">
        <v>100</v>
      </c>
      <c r="N5152" s="5">
        <v>114</v>
      </c>
      <c r="O5152" s="16">
        <f t="shared" si="80"/>
        <v>0</v>
      </c>
      <c r="P5152" s="23"/>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c r="BE5152" s="23"/>
      <c r="BF5152" s="23"/>
      <c r="BG5152" s="23"/>
      <c r="BH5152" s="23"/>
      <c r="BI5152" s="23"/>
      <c r="BJ5152" s="23"/>
      <c r="BK5152" s="23"/>
      <c r="BL5152" s="23"/>
      <c r="BM5152" s="23"/>
      <c r="BN5152" s="23"/>
      <c r="BO5152" s="23"/>
      <c r="BP5152" s="23"/>
    </row>
    <row r="5153" spans="1:68" x14ac:dyDescent="0.25">
      <c r="A5153" s="5">
        <v>79910</v>
      </c>
      <c r="B5153" s="3" t="s">
        <v>75</v>
      </c>
      <c r="C5153" s="1" t="s">
        <v>2648</v>
      </c>
      <c r="D5153" s="1" t="s">
        <v>221</v>
      </c>
      <c r="E5153" s="1" t="s">
        <v>4369</v>
      </c>
      <c r="F5153" s="1" t="s">
        <v>4403</v>
      </c>
      <c r="G5153" s="1" t="s">
        <v>4404</v>
      </c>
      <c r="H5153" s="1" t="s">
        <v>5</v>
      </c>
      <c r="I5153" s="1" t="s">
        <v>5</v>
      </c>
      <c r="J5153" s="1" t="s">
        <v>4394</v>
      </c>
      <c r="K5153" s="1" t="s">
        <v>5</v>
      </c>
      <c r="L5153" s="46">
        <v>99999</v>
      </c>
      <c r="M5153" s="15" t="s">
        <v>100</v>
      </c>
      <c r="N5153" s="5">
        <v>114</v>
      </c>
      <c r="O5153" s="16">
        <f t="shared" si="80"/>
        <v>0</v>
      </c>
      <c r="P5153" s="23"/>
      <c r="Q5153" s="23"/>
      <c r="R5153" s="23"/>
      <c r="S5153" s="23"/>
      <c r="T5153" s="23"/>
      <c r="U5153" s="23"/>
      <c r="V5153" s="23"/>
      <c r="W5153" s="23"/>
      <c r="X5153" s="23"/>
      <c r="Y5153" s="23"/>
      <c r="Z5153" s="23"/>
      <c r="AA5153" s="23"/>
      <c r="AB5153" s="23"/>
      <c r="AC5153" s="23"/>
      <c r="AD5153" s="23"/>
      <c r="AE5153" s="23"/>
      <c r="AF5153" s="23"/>
      <c r="AG5153" s="23"/>
      <c r="AH5153" s="23"/>
      <c r="AI5153" s="23"/>
      <c r="AJ5153" s="23"/>
      <c r="AK5153" s="23"/>
      <c r="AL5153" s="23"/>
      <c r="AM5153" s="23"/>
      <c r="AN5153" s="23"/>
      <c r="AO5153" s="23"/>
      <c r="AP5153" s="23"/>
      <c r="AQ5153" s="23"/>
      <c r="AR5153" s="23"/>
      <c r="AS5153" s="23"/>
      <c r="AT5153" s="23"/>
      <c r="AU5153" s="23"/>
      <c r="AV5153" s="23"/>
      <c r="AW5153" s="23"/>
      <c r="AX5153" s="23"/>
      <c r="AY5153" s="23"/>
      <c r="AZ5153" s="23"/>
      <c r="BA5153" s="23"/>
      <c r="BB5153" s="23"/>
      <c r="BC5153" s="23"/>
      <c r="BD5153" s="23"/>
      <c r="BE5153" s="23"/>
      <c r="BF5153" s="23"/>
      <c r="BG5153" s="23"/>
      <c r="BH5153" s="23"/>
      <c r="BI5153" s="23"/>
      <c r="BJ5153" s="23"/>
      <c r="BK5153" s="23"/>
      <c r="BL5153" s="23"/>
      <c r="BM5153" s="23"/>
      <c r="BN5153" s="23"/>
      <c r="BO5153" s="23"/>
      <c r="BP5153" s="23"/>
    </row>
    <row r="5154" spans="1:68" x14ac:dyDescent="0.25">
      <c r="A5154" s="5">
        <v>79911</v>
      </c>
      <c r="B5154" s="3" t="s">
        <v>75</v>
      </c>
      <c r="C5154" s="1" t="s">
        <v>2669</v>
      </c>
      <c r="D5154" s="1" t="s">
        <v>221</v>
      </c>
      <c r="E5154" s="1" t="s">
        <v>4369</v>
      </c>
      <c r="F5154" s="1" t="s">
        <v>4403</v>
      </c>
      <c r="G5154" s="1" t="s">
        <v>4404</v>
      </c>
      <c r="H5154" s="1" t="s">
        <v>5</v>
      </c>
      <c r="I5154" s="1" t="s">
        <v>5</v>
      </c>
      <c r="J5154" s="1" t="s">
        <v>4394</v>
      </c>
      <c r="K5154" s="1" t="s">
        <v>5</v>
      </c>
      <c r="L5154" s="46">
        <v>99999</v>
      </c>
      <c r="M5154" s="15" t="s">
        <v>100</v>
      </c>
      <c r="N5154" s="5">
        <v>114</v>
      </c>
      <c r="O5154" s="16">
        <f t="shared" si="80"/>
        <v>0</v>
      </c>
      <c r="P5154" s="23"/>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c r="BE5154" s="23"/>
      <c r="BF5154" s="23"/>
      <c r="BG5154" s="23"/>
      <c r="BH5154" s="23"/>
      <c r="BI5154" s="23"/>
      <c r="BJ5154" s="23"/>
      <c r="BK5154" s="23"/>
      <c r="BL5154" s="23"/>
      <c r="BM5154" s="23"/>
      <c r="BN5154" s="23"/>
      <c r="BO5154" s="23"/>
      <c r="BP5154" s="23"/>
    </row>
    <row r="5155" spans="1:68" x14ac:dyDescent="0.25">
      <c r="A5155" s="5">
        <v>79912</v>
      </c>
      <c r="B5155" s="3" t="s">
        <v>50</v>
      </c>
      <c r="C5155" s="1" t="s">
        <v>2184</v>
      </c>
      <c r="D5155" s="1" t="s">
        <v>108</v>
      </c>
      <c r="E5155" s="1" t="s">
        <v>4349</v>
      </c>
      <c r="F5155" s="1" t="s">
        <v>4399</v>
      </c>
      <c r="G5155" s="1" t="s">
        <v>4400</v>
      </c>
      <c r="H5155" s="1" t="s">
        <v>4411</v>
      </c>
      <c r="I5155" s="1" t="s">
        <v>5</v>
      </c>
      <c r="J5155" s="1" t="s">
        <v>4394</v>
      </c>
      <c r="K5155" s="1" t="s">
        <v>5</v>
      </c>
      <c r="L5155" s="46">
        <v>99999</v>
      </c>
      <c r="M5155" s="15" t="s">
        <v>56</v>
      </c>
      <c r="N5155" s="5">
        <v>20</v>
      </c>
      <c r="O5155" s="16">
        <f t="shared" si="80"/>
        <v>0</v>
      </c>
      <c r="P5155" s="23"/>
      <c r="Q5155" s="23"/>
      <c r="R5155" s="23"/>
      <c r="S5155" s="23"/>
      <c r="T5155" s="23"/>
      <c r="U5155" s="23"/>
      <c r="V5155" s="23"/>
      <c r="W5155" s="23"/>
      <c r="X5155" s="23"/>
      <c r="Y5155" s="23"/>
      <c r="Z5155" s="23"/>
      <c r="AA5155" s="23"/>
      <c r="AB5155" s="23"/>
      <c r="AC5155" s="23"/>
      <c r="AD5155" s="23"/>
      <c r="AE5155" s="23"/>
      <c r="AF5155" s="23"/>
      <c r="AG5155" s="23"/>
      <c r="AH5155" s="23"/>
      <c r="AI5155" s="23"/>
      <c r="AJ5155" s="23"/>
      <c r="AK5155" s="23"/>
      <c r="AL5155" s="23"/>
      <c r="AM5155" s="23"/>
      <c r="AN5155" s="23"/>
      <c r="AO5155" s="23"/>
      <c r="AP5155" s="23"/>
      <c r="AQ5155" s="23"/>
      <c r="AR5155" s="23"/>
      <c r="AS5155" s="23"/>
      <c r="AT5155" s="23"/>
      <c r="AU5155" s="23"/>
      <c r="AV5155" s="23"/>
      <c r="AW5155" s="23"/>
      <c r="AX5155" s="23"/>
      <c r="AY5155" s="23"/>
      <c r="AZ5155" s="23"/>
      <c r="BA5155" s="23"/>
      <c r="BB5155" s="23"/>
      <c r="BC5155" s="23"/>
      <c r="BD5155" s="23"/>
      <c r="BE5155" s="23"/>
      <c r="BF5155" s="23"/>
      <c r="BG5155" s="23"/>
      <c r="BH5155" s="23"/>
      <c r="BI5155" s="23"/>
      <c r="BJ5155" s="23"/>
      <c r="BK5155" s="23"/>
      <c r="BL5155" s="23"/>
      <c r="BM5155" s="23"/>
      <c r="BN5155" s="23"/>
      <c r="BO5155" s="23"/>
      <c r="BP5155" s="23"/>
    </row>
    <row r="5156" spans="1:68" x14ac:dyDescent="0.25">
      <c r="A5156" s="5">
        <v>79918</v>
      </c>
      <c r="B5156" s="3" t="s">
        <v>41</v>
      </c>
      <c r="C5156" s="1" t="s">
        <v>1923</v>
      </c>
      <c r="D5156" s="1" t="s">
        <v>5</v>
      </c>
      <c r="E5156" s="1" t="s">
        <v>4345</v>
      </c>
      <c r="F5156" s="1" t="s">
        <v>4428</v>
      </c>
      <c r="G5156" s="1" t="s">
        <v>4422</v>
      </c>
      <c r="H5156" s="1" t="s">
        <v>5</v>
      </c>
      <c r="I5156" s="1" t="s">
        <v>5</v>
      </c>
      <c r="J5156" s="1" t="s">
        <v>4394</v>
      </c>
      <c r="K5156" s="1" t="s">
        <v>5</v>
      </c>
      <c r="L5156" s="46">
        <v>99999</v>
      </c>
      <c r="M5156" s="15" t="s">
        <v>167</v>
      </c>
      <c r="N5156" s="5">
        <v>160</v>
      </c>
      <c r="O5156" s="16">
        <f t="shared" si="80"/>
        <v>0</v>
      </c>
      <c r="P5156" s="23"/>
      <c r="Q5156" s="23"/>
      <c r="R5156" s="23"/>
      <c r="S5156" s="23"/>
      <c r="T5156" s="23"/>
      <c r="U5156" s="23"/>
      <c r="V5156" s="23"/>
      <c r="W5156" s="23"/>
      <c r="X5156" s="23"/>
      <c r="Y5156" s="23"/>
      <c r="Z5156" s="23"/>
      <c r="AA5156" s="23"/>
      <c r="AB5156" s="23"/>
      <c r="AC5156" s="23"/>
      <c r="AD5156" s="23"/>
      <c r="AE5156" s="23"/>
      <c r="AF5156" s="23"/>
      <c r="AG5156" s="23"/>
      <c r="AH5156" s="23"/>
      <c r="AI5156" s="23"/>
      <c r="AJ5156" s="23"/>
      <c r="AK5156" s="23"/>
      <c r="AL5156" s="23"/>
      <c r="AM5156" s="23"/>
      <c r="AN5156" s="23"/>
      <c r="AO5156" s="23"/>
      <c r="AP5156" s="23"/>
      <c r="AQ5156" s="23"/>
      <c r="AR5156" s="23"/>
      <c r="AS5156" s="23"/>
      <c r="AT5156" s="23"/>
      <c r="AU5156" s="23"/>
      <c r="AV5156" s="23"/>
      <c r="AW5156" s="23"/>
      <c r="AX5156" s="23"/>
      <c r="AY5156" s="23"/>
      <c r="AZ5156" s="23"/>
      <c r="BA5156" s="23"/>
      <c r="BB5156" s="23"/>
      <c r="BC5156" s="23"/>
      <c r="BD5156" s="23"/>
      <c r="BE5156" s="23"/>
      <c r="BF5156" s="23"/>
      <c r="BG5156" s="23"/>
      <c r="BH5156" s="23"/>
      <c r="BI5156" s="23"/>
      <c r="BJ5156" s="23"/>
      <c r="BK5156" s="23"/>
      <c r="BL5156" s="23"/>
      <c r="BM5156" s="23"/>
      <c r="BN5156" s="23"/>
      <c r="BO5156" s="23"/>
      <c r="BP5156" s="23"/>
    </row>
    <row r="5157" spans="1:68" x14ac:dyDescent="0.25">
      <c r="A5157" s="5">
        <v>79919</v>
      </c>
      <c r="B5157" s="3" t="s">
        <v>41</v>
      </c>
      <c r="C5157" s="1" t="s">
        <v>1855</v>
      </c>
      <c r="D5157" s="1" t="s">
        <v>5</v>
      </c>
      <c r="E5157" s="1" t="s">
        <v>4345</v>
      </c>
      <c r="F5157" s="1" t="s">
        <v>4421</v>
      </c>
      <c r="G5157" s="1" t="s">
        <v>4422</v>
      </c>
      <c r="H5157" s="1" t="s">
        <v>5</v>
      </c>
      <c r="I5157" s="1" t="s">
        <v>5</v>
      </c>
      <c r="J5157" s="1" t="s">
        <v>4394</v>
      </c>
      <c r="K5157" s="1" t="s">
        <v>5</v>
      </c>
      <c r="L5157" s="46">
        <v>99999</v>
      </c>
      <c r="M5157" s="15" t="s">
        <v>167</v>
      </c>
      <c r="N5157" s="5">
        <v>285</v>
      </c>
      <c r="O5157" s="16">
        <f t="shared" si="80"/>
        <v>0</v>
      </c>
      <c r="P5157" s="23"/>
      <c r="Q5157" s="23"/>
      <c r="R5157" s="23"/>
      <c r="S5157" s="23"/>
      <c r="T5157" s="23"/>
      <c r="U5157" s="23"/>
      <c r="V5157" s="23"/>
      <c r="W5157" s="23"/>
      <c r="X5157" s="23"/>
      <c r="Y5157" s="23"/>
      <c r="Z5157" s="23"/>
      <c r="AA5157" s="23"/>
      <c r="AB5157" s="23"/>
      <c r="AC5157" s="23"/>
      <c r="AD5157" s="23"/>
      <c r="AE5157" s="23"/>
      <c r="AF5157" s="23"/>
      <c r="AG5157" s="23"/>
      <c r="AH5157" s="23"/>
      <c r="AI5157" s="23"/>
      <c r="AJ5157" s="23"/>
      <c r="AK5157" s="23"/>
      <c r="AL5157" s="23"/>
      <c r="AM5157" s="23"/>
      <c r="AN5157" s="23"/>
      <c r="AO5157" s="23"/>
      <c r="AP5157" s="23"/>
      <c r="AQ5157" s="23"/>
      <c r="AR5157" s="23"/>
      <c r="AS5157" s="23"/>
      <c r="AT5157" s="23"/>
      <c r="AU5157" s="23"/>
      <c r="AV5157" s="23"/>
      <c r="AW5157" s="23"/>
      <c r="AX5157" s="23"/>
      <c r="AY5157" s="23"/>
      <c r="AZ5157" s="23"/>
      <c r="BA5157" s="23"/>
      <c r="BB5157" s="23"/>
      <c r="BC5157" s="23"/>
      <c r="BD5157" s="23"/>
      <c r="BE5157" s="23"/>
      <c r="BF5157" s="23"/>
      <c r="BG5157" s="23"/>
      <c r="BH5157" s="23"/>
      <c r="BI5157" s="23"/>
      <c r="BJ5157" s="23"/>
      <c r="BK5157" s="23"/>
      <c r="BL5157" s="23"/>
      <c r="BM5157" s="23"/>
      <c r="BN5157" s="23"/>
      <c r="BO5157" s="23"/>
      <c r="BP5157" s="23"/>
    </row>
    <row r="5158" spans="1:68" x14ac:dyDescent="0.25">
      <c r="A5158" s="5">
        <v>79920</v>
      </c>
      <c r="B5158" s="3" t="s">
        <v>50</v>
      </c>
      <c r="C5158" s="1" t="s">
        <v>1220</v>
      </c>
      <c r="D5158" s="1" t="s">
        <v>221</v>
      </c>
      <c r="E5158" s="1" t="s">
        <v>4349</v>
      </c>
      <c r="F5158" s="1" t="s">
        <v>4399</v>
      </c>
      <c r="G5158" s="1" t="s">
        <v>4400</v>
      </c>
      <c r="H5158" s="1" t="s">
        <v>4415</v>
      </c>
      <c r="I5158" s="1" t="s">
        <v>5</v>
      </c>
      <c r="J5158" s="1" t="s">
        <v>4394</v>
      </c>
      <c r="K5158" s="1" t="s">
        <v>5</v>
      </c>
      <c r="L5158" s="46">
        <v>99999</v>
      </c>
      <c r="M5158" s="15" t="s">
        <v>56</v>
      </c>
      <c r="N5158" s="5">
        <v>10</v>
      </c>
      <c r="O5158" s="16">
        <f t="shared" si="80"/>
        <v>0</v>
      </c>
      <c r="P5158" s="23"/>
      <c r="Q5158" s="23"/>
      <c r="R5158" s="23"/>
      <c r="S5158" s="23"/>
      <c r="T5158" s="23"/>
      <c r="U5158" s="23"/>
      <c r="V5158" s="23"/>
      <c r="W5158" s="23"/>
      <c r="X5158" s="23"/>
      <c r="Y5158" s="23"/>
      <c r="Z5158" s="23"/>
      <c r="AA5158" s="23"/>
      <c r="AB5158" s="23"/>
      <c r="AC5158" s="23"/>
      <c r="AD5158" s="23"/>
      <c r="AE5158" s="23"/>
      <c r="AF5158" s="23"/>
      <c r="AG5158" s="23"/>
      <c r="AH5158" s="23"/>
      <c r="AI5158" s="23"/>
      <c r="AJ5158" s="23"/>
      <c r="AK5158" s="23"/>
      <c r="AL5158" s="23"/>
      <c r="AM5158" s="23"/>
      <c r="AN5158" s="23"/>
      <c r="AO5158" s="23"/>
      <c r="AP5158" s="23"/>
      <c r="AQ5158" s="23"/>
      <c r="AR5158" s="23"/>
      <c r="AS5158" s="23"/>
      <c r="AT5158" s="23"/>
      <c r="AU5158" s="23"/>
      <c r="AV5158" s="23"/>
      <c r="AW5158" s="23"/>
      <c r="AX5158" s="23"/>
      <c r="AY5158" s="23"/>
      <c r="AZ5158" s="23"/>
      <c r="BA5158" s="23"/>
      <c r="BB5158" s="23"/>
      <c r="BC5158" s="23"/>
      <c r="BD5158" s="23"/>
      <c r="BE5158" s="23"/>
      <c r="BF5158" s="23"/>
      <c r="BG5158" s="23"/>
      <c r="BH5158" s="23"/>
      <c r="BI5158" s="23"/>
      <c r="BJ5158" s="23"/>
      <c r="BK5158" s="23"/>
      <c r="BL5158" s="23"/>
      <c r="BM5158" s="23"/>
      <c r="BN5158" s="23"/>
      <c r="BO5158" s="23"/>
      <c r="BP5158" s="23"/>
    </row>
    <row r="5159" spans="1:68" x14ac:dyDescent="0.25">
      <c r="A5159" s="5">
        <v>79921</v>
      </c>
      <c r="B5159" s="3" t="s">
        <v>75</v>
      </c>
      <c r="C5159" s="1" t="s">
        <v>2648</v>
      </c>
      <c r="D5159" s="1" t="s">
        <v>1800</v>
      </c>
      <c r="E5159" s="1" t="s">
        <v>4369</v>
      </c>
      <c r="F5159" s="1" t="s">
        <v>4403</v>
      </c>
      <c r="G5159" s="1" t="s">
        <v>4404</v>
      </c>
      <c r="H5159" s="1" t="s">
        <v>5</v>
      </c>
      <c r="I5159" s="1" t="s">
        <v>5</v>
      </c>
      <c r="J5159" s="1" t="s">
        <v>4394</v>
      </c>
      <c r="K5159" s="1" t="s">
        <v>5</v>
      </c>
      <c r="L5159" s="46">
        <v>99999</v>
      </c>
      <c r="M5159" s="15" t="s">
        <v>100</v>
      </c>
      <c r="N5159" s="5">
        <v>114</v>
      </c>
      <c r="O5159" s="16">
        <f t="shared" si="80"/>
        <v>0</v>
      </c>
      <c r="P5159" s="23"/>
      <c r="Q5159" s="23"/>
      <c r="R5159" s="23"/>
      <c r="S5159" s="23"/>
      <c r="T5159" s="23"/>
      <c r="U5159" s="23"/>
      <c r="V5159" s="23"/>
      <c r="W5159" s="23"/>
      <c r="X5159" s="23"/>
      <c r="Y5159" s="23"/>
      <c r="Z5159" s="23"/>
      <c r="AA5159" s="23"/>
      <c r="AB5159" s="23"/>
      <c r="AC5159" s="23"/>
      <c r="AD5159" s="23"/>
      <c r="AE5159" s="23"/>
      <c r="AF5159" s="23"/>
      <c r="AG5159" s="23"/>
      <c r="AH5159" s="23"/>
      <c r="AI5159" s="23"/>
      <c r="AJ5159" s="23"/>
      <c r="AK5159" s="23"/>
      <c r="AL5159" s="23"/>
      <c r="AM5159" s="23"/>
      <c r="AN5159" s="23"/>
      <c r="AO5159" s="23"/>
      <c r="AP5159" s="23"/>
      <c r="AQ5159" s="23"/>
      <c r="AR5159" s="23"/>
      <c r="AS5159" s="23"/>
      <c r="AT5159" s="23"/>
      <c r="AU5159" s="23"/>
      <c r="AV5159" s="23"/>
      <c r="AW5159" s="23"/>
      <c r="AX5159" s="23"/>
      <c r="AY5159" s="23"/>
      <c r="AZ5159" s="23"/>
      <c r="BA5159" s="23"/>
      <c r="BB5159" s="23"/>
      <c r="BC5159" s="23"/>
      <c r="BD5159" s="23"/>
      <c r="BE5159" s="23"/>
      <c r="BF5159" s="23"/>
      <c r="BG5159" s="23"/>
      <c r="BH5159" s="23"/>
      <c r="BI5159" s="23"/>
      <c r="BJ5159" s="23"/>
      <c r="BK5159" s="23"/>
      <c r="BL5159" s="23"/>
      <c r="BM5159" s="23"/>
      <c r="BN5159" s="23"/>
      <c r="BO5159" s="23"/>
      <c r="BP5159" s="23"/>
    </row>
    <row r="5160" spans="1:68" x14ac:dyDescent="0.25">
      <c r="A5160" s="5">
        <v>79922</v>
      </c>
      <c r="B5160" s="3" t="s">
        <v>75</v>
      </c>
      <c r="C5160" s="1" t="s">
        <v>2662</v>
      </c>
      <c r="D5160" s="1" t="s">
        <v>1800</v>
      </c>
      <c r="E5160" s="1" t="s">
        <v>4369</v>
      </c>
      <c r="F5160" s="1" t="s">
        <v>4403</v>
      </c>
      <c r="G5160" s="1" t="s">
        <v>4404</v>
      </c>
      <c r="H5160" s="1" t="s">
        <v>5</v>
      </c>
      <c r="I5160" s="1" t="s">
        <v>5</v>
      </c>
      <c r="J5160" s="1" t="s">
        <v>4394</v>
      </c>
      <c r="K5160" s="1" t="s">
        <v>5</v>
      </c>
      <c r="L5160" s="46">
        <v>99999</v>
      </c>
      <c r="M5160" s="15" t="s">
        <v>100</v>
      </c>
      <c r="N5160" s="5">
        <v>114</v>
      </c>
      <c r="O5160" s="16">
        <f t="shared" si="80"/>
        <v>0</v>
      </c>
      <c r="P5160" s="23"/>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c r="BE5160" s="23"/>
      <c r="BF5160" s="23"/>
      <c r="BG5160" s="23"/>
      <c r="BH5160" s="23"/>
      <c r="BI5160" s="23"/>
      <c r="BJ5160" s="23"/>
      <c r="BK5160" s="23"/>
      <c r="BL5160" s="23"/>
      <c r="BM5160" s="23"/>
      <c r="BN5160" s="23"/>
      <c r="BO5160" s="23"/>
      <c r="BP5160" s="23"/>
    </row>
    <row r="5161" spans="1:68" x14ac:dyDescent="0.25">
      <c r="A5161" s="5">
        <v>79923</v>
      </c>
      <c r="B5161" s="3" t="s">
        <v>50</v>
      </c>
      <c r="C5161" s="1" t="s">
        <v>2189</v>
      </c>
      <c r="D5161" s="1" t="s">
        <v>221</v>
      </c>
      <c r="E5161" s="1" t="s">
        <v>4359</v>
      </c>
      <c r="F5161" s="1" t="s">
        <v>4403</v>
      </c>
      <c r="G5161" s="1" t="s">
        <v>4396</v>
      </c>
      <c r="H5161" s="1" t="s">
        <v>4411</v>
      </c>
      <c r="I5161" s="1" t="s">
        <v>5</v>
      </c>
      <c r="J5161" s="1" t="s">
        <v>4394</v>
      </c>
      <c r="K5161" s="1" t="s">
        <v>5</v>
      </c>
      <c r="L5161" s="46">
        <v>99999</v>
      </c>
      <c r="M5161" s="15" t="s">
        <v>877</v>
      </c>
      <c r="N5161" s="5">
        <v>250</v>
      </c>
      <c r="O5161" s="16">
        <f t="shared" si="80"/>
        <v>0</v>
      </c>
      <c r="P5161" s="23"/>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c r="BE5161" s="23"/>
      <c r="BF5161" s="23"/>
      <c r="BG5161" s="23"/>
      <c r="BH5161" s="23"/>
      <c r="BI5161" s="23"/>
      <c r="BJ5161" s="23"/>
      <c r="BK5161" s="23"/>
      <c r="BL5161" s="23"/>
      <c r="BM5161" s="23"/>
      <c r="BN5161" s="23"/>
      <c r="BO5161" s="23"/>
      <c r="BP5161" s="23"/>
    </row>
    <row r="5162" spans="1:68" x14ac:dyDescent="0.25">
      <c r="A5162" s="5">
        <v>79924</v>
      </c>
      <c r="B5162" s="3" t="s">
        <v>75</v>
      </c>
      <c r="C5162" s="1" t="s">
        <v>77</v>
      </c>
      <c r="D5162" s="1" t="s">
        <v>1800</v>
      </c>
      <c r="E5162" s="1" t="s">
        <v>4369</v>
      </c>
      <c r="F5162" s="1" t="s">
        <v>4403</v>
      </c>
      <c r="G5162" s="1" t="s">
        <v>4404</v>
      </c>
      <c r="H5162" s="1" t="s">
        <v>5</v>
      </c>
      <c r="I5162" s="1" t="s">
        <v>5</v>
      </c>
      <c r="J5162" s="1" t="s">
        <v>4394</v>
      </c>
      <c r="K5162" s="1" t="s">
        <v>5</v>
      </c>
      <c r="L5162" s="46">
        <v>99999</v>
      </c>
      <c r="M5162" s="15" t="s">
        <v>100</v>
      </c>
      <c r="N5162" s="5">
        <v>114</v>
      </c>
      <c r="O5162" s="16">
        <f t="shared" si="80"/>
        <v>0</v>
      </c>
      <c r="P5162" s="23"/>
      <c r="Q5162" s="23"/>
      <c r="R5162" s="23"/>
      <c r="S5162" s="23"/>
      <c r="T5162" s="23"/>
      <c r="U5162" s="23"/>
      <c r="V5162" s="23"/>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c r="BE5162" s="23"/>
      <c r="BF5162" s="23"/>
      <c r="BG5162" s="23"/>
      <c r="BH5162" s="23"/>
      <c r="BI5162" s="23"/>
      <c r="BJ5162" s="23"/>
      <c r="BK5162" s="23"/>
      <c r="BL5162" s="23"/>
      <c r="BM5162" s="23"/>
      <c r="BN5162" s="23"/>
      <c r="BO5162" s="23"/>
      <c r="BP5162" s="23"/>
    </row>
    <row r="5163" spans="1:68" x14ac:dyDescent="0.25">
      <c r="A5163" s="5">
        <v>79925</v>
      </c>
      <c r="B5163" s="3" t="s">
        <v>50</v>
      </c>
      <c r="C5163" s="1" t="s">
        <v>2189</v>
      </c>
      <c r="D5163" s="1" t="s">
        <v>221</v>
      </c>
      <c r="E5163" s="1" t="s">
        <v>4359</v>
      </c>
      <c r="F5163" s="1" t="s">
        <v>4403</v>
      </c>
      <c r="G5163" s="1" t="s">
        <v>4396</v>
      </c>
      <c r="H5163" s="1" t="s">
        <v>4397</v>
      </c>
      <c r="I5163" s="1" t="s">
        <v>5</v>
      </c>
      <c r="J5163" s="1" t="s">
        <v>4394</v>
      </c>
      <c r="K5163" s="1" t="s">
        <v>5</v>
      </c>
      <c r="L5163" s="46">
        <v>99999</v>
      </c>
      <c r="M5163" s="15" t="s">
        <v>877</v>
      </c>
      <c r="N5163" s="5">
        <v>250</v>
      </c>
      <c r="O5163" s="16">
        <f t="shared" si="80"/>
        <v>0</v>
      </c>
      <c r="P5163" s="23"/>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c r="BE5163" s="23"/>
      <c r="BF5163" s="23"/>
      <c r="BG5163" s="23"/>
      <c r="BH5163" s="23"/>
      <c r="BI5163" s="23"/>
      <c r="BJ5163" s="23"/>
      <c r="BK5163" s="23"/>
      <c r="BL5163" s="23"/>
      <c r="BM5163" s="23"/>
      <c r="BN5163" s="23"/>
      <c r="BO5163" s="23"/>
      <c r="BP5163" s="23"/>
    </row>
    <row r="5164" spans="1:68" x14ac:dyDescent="0.25">
      <c r="A5164" s="5">
        <v>79926</v>
      </c>
      <c r="B5164" s="3" t="s">
        <v>75</v>
      </c>
      <c r="C5164" s="1" t="s">
        <v>77</v>
      </c>
      <c r="D5164" s="1" t="s">
        <v>108</v>
      </c>
      <c r="E5164" s="1" t="s">
        <v>4354</v>
      </c>
      <c r="F5164" s="1" t="s">
        <v>4399</v>
      </c>
      <c r="G5164" s="1" t="s">
        <v>4401</v>
      </c>
      <c r="H5164" s="1" t="s">
        <v>5</v>
      </c>
      <c r="I5164" s="1" t="s">
        <v>5</v>
      </c>
      <c r="J5164" s="1" t="s">
        <v>4394</v>
      </c>
      <c r="K5164" s="1" t="s">
        <v>5</v>
      </c>
      <c r="L5164" s="46">
        <v>99999</v>
      </c>
      <c r="M5164" s="15" t="s">
        <v>169</v>
      </c>
      <c r="N5164" s="5">
        <v>20</v>
      </c>
      <c r="O5164" s="16">
        <f t="shared" si="80"/>
        <v>0</v>
      </c>
      <c r="P5164" s="23"/>
      <c r="Q5164" s="23"/>
      <c r="R5164" s="23"/>
      <c r="S5164" s="23"/>
      <c r="T5164" s="23"/>
      <c r="U5164" s="23"/>
      <c r="V5164" s="23"/>
      <c r="W5164" s="23"/>
      <c r="X5164" s="23"/>
      <c r="Y5164" s="23"/>
      <c r="Z5164" s="23"/>
      <c r="AA5164" s="23"/>
      <c r="AB5164" s="23"/>
      <c r="AC5164" s="23"/>
      <c r="AD5164" s="23"/>
      <c r="AE5164" s="23"/>
      <c r="AF5164" s="23"/>
      <c r="AG5164" s="23"/>
      <c r="AH5164" s="23"/>
      <c r="AI5164" s="23"/>
      <c r="AJ5164" s="23"/>
      <c r="AK5164" s="23"/>
      <c r="AL5164" s="23"/>
      <c r="AM5164" s="23"/>
      <c r="AN5164" s="23"/>
      <c r="AO5164" s="23"/>
      <c r="AP5164" s="23"/>
      <c r="AQ5164" s="23"/>
      <c r="AR5164" s="23"/>
      <c r="AS5164" s="23"/>
      <c r="AT5164" s="23"/>
      <c r="AU5164" s="23"/>
      <c r="AV5164" s="23"/>
      <c r="AW5164" s="23"/>
      <c r="AX5164" s="23"/>
      <c r="AY5164" s="23"/>
      <c r="AZ5164" s="23"/>
      <c r="BA5164" s="23"/>
      <c r="BB5164" s="23"/>
      <c r="BC5164" s="23"/>
      <c r="BD5164" s="23"/>
      <c r="BE5164" s="23"/>
      <c r="BF5164" s="23"/>
      <c r="BG5164" s="23"/>
      <c r="BH5164" s="23"/>
      <c r="BI5164" s="23"/>
      <c r="BJ5164" s="23"/>
      <c r="BK5164" s="23"/>
      <c r="BL5164" s="23"/>
      <c r="BM5164" s="23"/>
      <c r="BN5164" s="23"/>
      <c r="BO5164" s="23"/>
      <c r="BP5164" s="23"/>
    </row>
    <row r="5165" spans="1:68" x14ac:dyDescent="0.25">
      <c r="A5165" s="5">
        <v>79927</v>
      </c>
      <c r="B5165" s="3" t="s">
        <v>63</v>
      </c>
      <c r="C5165" s="1" t="s">
        <v>2671</v>
      </c>
      <c r="D5165" s="1" t="s">
        <v>67</v>
      </c>
      <c r="E5165" s="1" t="s">
        <v>4352</v>
      </c>
      <c r="F5165" s="1" t="s">
        <v>4420</v>
      </c>
      <c r="G5165" s="1" t="s">
        <v>4404</v>
      </c>
      <c r="H5165" s="1" t="s">
        <v>5</v>
      </c>
      <c r="I5165" s="1" t="s">
        <v>5</v>
      </c>
      <c r="J5165" s="1" t="s">
        <v>4394</v>
      </c>
      <c r="K5165" s="1" t="s">
        <v>5</v>
      </c>
      <c r="L5165" s="46">
        <v>99999</v>
      </c>
      <c r="M5165" s="15" t="s">
        <v>100</v>
      </c>
      <c r="N5165" s="5">
        <v>40</v>
      </c>
      <c r="O5165" s="16">
        <f t="shared" si="80"/>
        <v>0</v>
      </c>
      <c r="P5165" s="23"/>
      <c r="Q5165" s="23"/>
      <c r="R5165" s="23"/>
      <c r="S5165" s="23"/>
      <c r="T5165" s="23"/>
      <c r="U5165" s="23"/>
      <c r="V5165" s="23"/>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c r="BE5165" s="23"/>
      <c r="BF5165" s="23"/>
      <c r="BG5165" s="23"/>
      <c r="BH5165" s="23"/>
      <c r="BI5165" s="23"/>
      <c r="BJ5165" s="23"/>
      <c r="BK5165" s="23"/>
      <c r="BL5165" s="23"/>
      <c r="BM5165" s="23"/>
      <c r="BN5165" s="23"/>
      <c r="BO5165" s="23"/>
      <c r="BP5165" s="23"/>
    </row>
    <row r="5166" spans="1:68" x14ac:dyDescent="0.25">
      <c r="A5166" s="5">
        <v>79928</v>
      </c>
      <c r="B5166" s="3" t="s">
        <v>36</v>
      </c>
      <c r="C5166" s="1" t="s">
        <v>1205</v>
      </c>
      <c r="D5166" s="1" t="s">
        <v>5</v>
      </c>
      <c r="E5166" s="1" t="s">
        <v>4343</v>
      </c>
      <c r="F5166" s="1" t="s">
        <v>4429</v>
      </c>
      <c r="G5166" s="1" t="s">
        <v>4423</v>
      </c>
      <c r="H5166" s="1" t="s">
        <v>5</v>
      </c>
      <c r="I5166" s="1" t="s">
        <v>5</v>
      </c>
      <c r="J5166" s="1" t="s">
        <v>4394</v>
      </c>
      <c r="K5166" s="1" t="s">
        <v>5</v>
      </c>
      <c r="L5166" s="46">
        <v>99999</v>
      </c>
      <c r="M5166" s="15" t="s">
        <v>167</v>
      </c>
      <c r="N5166" s="5">
        <v>250</v>
      </c>
      <c r="O5166" s="16">
        <f t="shared" si="80"/>
        <v>0</v>
      </c>
      <c r="P5166" s="23"/>
      <c r="Q5166" s="23"/>
      <c r="R5166" s="23"/>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c r="BE5166" s="23"/>
      <c r="BF5166" s="23"/>
      <c r="BG5166" s="23"/>
      <c r="BH5166" s="23"/>
      <c r="BI5166" s="23"/>
      <c r="BJ5166" s="23"/>
      <c r="BK5166" s="23"/>
      <c r="BL5166" s="23"/>
      <c r="BM5166" s="23"/>
      <c r="BN5166" s="23"/>
      <c r="BO5166" s="23"/>
      <c r="BP5166" s="23"/>
    </row>
    <row r="5167" spans="1:68" x14ac:dyDescent="0.25">
      <c r="A5167" s="5">
        <v>79929</v>
      </c>
      <c r="B5167" s="3" t="s">
        <v>50</v>
      </c>
      <c r="C5167" s="1" t="s">
        <v>1830</v>
      </c>
      <c r="D5167" s="1" t="s">
        <v>108</v>
      </c>
      <c r="E5167" s="1" t="s">
        <v>4349</v>
      </c>
      <c r="F5167" s="1" t="s">
        <v>4399</v>
      </c>
      <c r="G5167" s="1" t="s">
        <v>4401</v>
      </c>
      <c r="H5167" s="1" t="s">
        <v>4411</v>
      </c>
      <c r="I5167" s="1" t="s">
        <v>5</v>
      </c>
      <c r="J5167" s="1" t="s">
        <v>4394</v>
      </c>
      <c r="K5167" s="1" t="s">
        <v>5</v>
      </c>
      <c r="L5167" s="46">
        <v>99999</v>
      </c>
      <c r="M5167" s="15" t="s">
        <v>136</v>
      </c>
      <c r="N5167" s="5">
        <v>20</v>
      </c>
      <c r="O5167" s="16">
        <f t="shared" si="80"/>
        <v>0</v>
      </c>
      <c r="P5167" s="23"/>
      <c r="Q5167" s="23"/>
      <c r="R5167" s="23"/>
      <c r="S5167" s="23"/>
      <c r="T5167" s="23"/>
      <c r="U5167" s="23"/>
      <c r="V5167" s="23"/>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c r="BE5167" s="23"/>
      <c r="BF5167" s="23"/>
      <c r="BG5167" s="23"/>
      <c r="BH5167" s="23"/>
      <c r="BI5167" s="23"/>
      <c r="BJ5167" s="23"/>
      <c r="BK5167" s="23"/>
      <c r="BL5167" s="23"/>
      <c r="BM5167" s="23"/>
      <c r="BN5167" s="23"/>
      <c r="BO5167" s="23"/>
      <c r="BP5167" s="23"/>
    </row>
    <row r="5168" spans="1:68" x14ac:dyDescent="0.25">
      <c r="A5168" s="5">
        <v>79930</v>
      </c>
      <c r="B5168" s="3" t="s">
        <v>36</v>
      </c>
      <c r="C5168" s="1" t="s">
        <v>1205</v>
      </c>
      <c r="D5168" s="1" t="s">
        <v>5</v>
      </c>
      <c r="E5168" s="1" t="s">
        <v>4343</v>
      </c>
      <c r="F5168" s="1" t="s">
        <v>4393</v>
      </c>
      <c r="G5168" s="1" t="s">
        <v>5</v>
      </c>
      <c r="H5168" s="1" t="s">
        <v>5</v>
      </c>
      <c r="I5168" s="1" t="s">
        <v>5</v>
      </c>
      <c r="J5168" s="1" t="s">
        <v>4394</v>
      </c>
      <c r="K5168" s="1" t="s">
        <v>5</v>
      </c>
      <c r="L5168" s="46">
        <v>99999</v>
      </c>
      <c r="M5168" s="15" t="s">
        <v>6</v>
      </c>
      <c r="N5168" s="5">
        <v>145</v>
      </c>
      <c r="O5168" s="16">
        <f t="shared" si="80"/>
        <v>0</v>
      </c>
      <c r="P5168" s="23"/>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c r="BE5168" s="23"/>
      <c r="BF5168" s="23"/>
      <c r="BG5168" s="23"/>
      <c r="BH5168" s="23"/>
      <c r="BI5168" s="23"/>
      <c r="BJ5168" s="23"/>
      <c r="BK5168" s="23"/>
      <c r="BL5168" s="23"/>
      <c r="BM5168" s="23"/>
      <c r="BN5168" s="23"/>
      <c r="BO5168" s="23"/>
      <c r="BP5168" s="23"/>
    </row>
    <row r="5169" spans="1:68" x14ac:dyDescent="0.25">
      <c r="A5169" s="5">
        <v>79931</v>
      </c>
      <c r="B5169" s="3" t="s">
        <v>50</v>
      </c>
      <c r="C5169" s="1" t="s">
        <v>798</v>
      </c>
      <c r="D5169" s="1" t="s">
        <v>108</v>
      </c>
      <c r="E5169" s="1" t="s">
        <v>4349</v>
      </c>
      <c r="F5169" s="1" t="s">
        <v>4399</v>
      </c>
      <c r="G5169" s="1" t="s">
        <v>4401</v>
      </c>
      <c r="H5169" s="1" t="s">
        <v>4411</v>
      </c>
      <c r="I5169" s="1" t="s">
        <v>5</v>
      </c>
      <c r="J5169" s="1" t="s">
        <v>4394</v>
      </c>
      <c r="K5169" s="1" t="s">
        <v>5</v>
      </c>
      <c r="L5169" s="46">
        <v>99999</v>
      </c>
      <c r="M5169" s="15" t="s">
        <v>136</v>
      </c>
      <c r="N5169" s="5">
        <v>20</v>
      </c>
      <c r="O5169" s="16">
        <f t="shared" si="80"/>
        <v>0</v>
      </c>
      <c r="P5169" s="23"/>
      <c r="Q5169" s="23"/>
      <c r="R5169" s="23"/>
      <c r="S5169" s="23"/>
      <c r="T5169" s="23"/>
      <c r="U5169" s="23"/>
      <c r="V5169" s="23"/>
      <c r="W5169" s="23"/>
      <c r="X5169" s="23"/>
      <c r="Y5169" s="23"/>
      <c r="Z5169" s="23"/>
      <c r="AA5169" s="23"/>
      <c r="AB5169" s="23"/>
      <c r="AC5169" s="23"/>
      <c r="AD5169" s="23"/>
      <c r="AE5169" s="23"/>
      <c r="AF5169" s="23"/>
      <c r="AG5169" s="23"/>
      <c r="AH5169" s="23"/>
      <c r="AI5169" s="23"/>
      <c r="AJ5169" s="23"/>
      <c r="AK5169" s="23"/>
      <c r="AL5169" s="23"/>
      <c r="AM5169" s="23"/>
      <c r="AN5169" s="23"/>
      <c r="AO5169" s="23"/>
      <c r="AP5169" s="23"/>
      <c r="AQ5169" s="23"/>
      <c r="AR5169" s="23"/>
      <c r="AS5169" s="23"/>
      <c r="AT5169" s="23"/>
      <c r="AU5169" s="23"/>
      <c r="AV5169" s="23"/>
      <c r="AW5169" s="23"/>
      <c r="AX5169" s="23"/>
      <c r="AY5169" s="23"/>
      <c r="AZ5169" s="23"/>
      <c r="BA5169" s="23"/>
      <c r="BB5169" s="23"/>
      <c r="BC5169" s="23"/>
      <c r="BD5169" s="23"/>
      <c r="BE5169" s="23"/>
      <c r="BF5169" s="23"/>
      <c r="BG5169" s="23"/>
      <c r="BH5169" s="23"/>
      <c r="BI5169" s="23"/>
      <c r="BJ5169" s="23"/>
      <c r="BK5169" s="23"/>
      <c r="BL5169" s="23"/>
      <c r="BM5169" s="23"/>
      <c r="BN5169" s="23"/>
      <c r="BO5169" s="23"/>
      <c r="BP5169" s="23"/>
    </row>
    <row r="5170" spans="1:68" x14ac:dyDescent="0.25">
      <c r="A5170" s="5">
        <v>79932</v>
      </c>
      <c r="B5170" s="3" t="s">
        <v>48</v>
      </c>
      <c r="C5170" s="1" t="s">
        <v>1222</v>
      </c>
      <c r="D5170" s="1" t="s">
        <v>1014</v>
      </c>
      <c r="E5170" s="1" t="s">
        <v>4348</v>
      </c>
      <c r="F5170" s="1" t="s">
        <v>4416</v>
      </c>
      <c r="G5170" s="1" t="s">
        <v>4424</v>
      </c>
      <c r="H5170" s="1" t="s">
        <v>5</v>
      </c>
      <c r="I5170" s="1" t="s">
        <v>5</v>
      </c>
      <c r="J5170" s="1" t="s">
        <v>4425</v>
      </c>
      <c r="K5170" s="1" t="s">
        <v>5</v>
      </c>
      <c r="L5170" s="46">
        <v>99999</v>
      </c>
      <c r="M5170" s="15" t="s">
        <v>6</v>
      </c>
      <c r="N5170" s="5">
        <v>215</v>
      </c>
      <c r="O5170" s="16">
        <f t="shared" si="80"/>
        <v>0</v>
      </c>
      <c r="P5170" s="23"/>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c r="BE5170" s="23"/>
      <c r="BF5170" s="23"/>
      <c r="BG5170" s="23"/>
      <c r="BH5170" s="23"/>
      <c r="BI5170" s="23"/>
      <c r="BJ5170" s="23"/>
      <c r="BK5170" s="23"/>
      <c r="BL5170" s="23"/>
      <c r="BM5170" s="23"/>
      <c r="BN5170" s="23"/>
      <c r="BO5170" s="23"/>
      <c r="BP5170" s="23"/>
    </row>
    <row r="5171" spans="1:68" x14ac:dyDescent="0.25">
      <c r="A5171" s="5">
        <v>79933</v>
      </c>
      <c r="B5171" s="3" t="s">
        <v>48</v>
      </c>
      <c r="C5171" s="1" t="s">
        <v>2672</v>
      </c>
      <c r="D5171" s="1" t="s">
        <v>1014</v>
      </c>
      <c r="E5171" s="1" t="s">
        <v>4348</v>
      </c>
      <c r="F5171" s="1" t="s">
        <v>4416</v>
      </c>
      <c r="G5171" s="1" t="s">
        <v>4424</v>
      </c>
      <c r="H5171" s="1" t="s">
        <v>5</v>
      </c>
      <c r="I5171" s="1" t="s">
        <v>5</v>
      </c>
      <c r="J5171" s="1" t="s">
        <v>4425</v>
      </c>
      <c r="K5171" s="1" t="s">
        <v>5</v>
      </c>
      <c r="L5171" s="46">
        <v>99999</v>
      </c>
      <c r="M5171" s="15" t="s">
        <v>6</v>
      </c>
      <c r="N5171" s="5">
        <v>215</v>
      </c>
      <c r="O5171" s="16">
        <f t="shared" si="80"/>
        <v>0</v>
      </c>
      <c r="P5171" s="23"/>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c r="BE5171" s="23"/>
      <c r="BF5171" s="23"/>
      <c r="BG5171" s="23"/>
      <c r="BH5171" s="23"/>
      <c r="BI5171" s="23"/>
      <c r="BJ5171" s="23"/>
      <c r="BK5171" s="23"/>
      <c r="BL5171" s="23"/>
      <c r="BM5171" s="23"/>
      <c r="BN5171" s="23"/>
      <c r="BO5171" s="23"/>
      <c r="BP5171" s="23"/>
    </row>
    <row r="5172" spans="1:68" x14ac:dyDescent="0.25">
      <c r="A5172" s="5">
        <v>79934</v>
      </c>
      <c r="B5172" s="3" t="s">
        <v>48</v>
      </c>
      <c r="C5172" s="1" t="s">
        <v>2673</v>
      </c>
      <c r="D5172" s="1" t="s">
        <v>1014</v>
      </c>
      <c r="E5172" s="1" t="s">
        <v>4348</v>
      </c>
      <c r="F5172" s="1" t="s">
        <v>4416</v>
      </c>
      <c r="G5172" s="1" t="s">
        <v>4424</v>
      </c>
      <c r="H5172" s="1" t="s">
        <v>5</v>
      </c>
      <c r="I5172" s="1" t="s">
        <v>5</v>
      </c>
      <c r="J5172" s="1" t="s">
        <v>4425</v>
      </c>
      <c r="K5172" s="1" t="s">
        <v>5</v>
      </c>
      <c r="L5172" s="46">
        <v>99999</v>
      </c>
      <c r="M5172" s="15" t="s">
        <v>6</v>
      </c>
      <c r="N5172" s="5">
        <v>215</v>
      </c>
      <c r="O5172" s="16">
        <f t="shared" si="80"/>
        <v>0</v>
      </c>
      <c r="P5172" s="23"/>
      <c r="Q5172" s="23"/>
      <c r="R5172" s="23"/>
      <c r="S5172" s="23"/>
      <c r="T5172" s="23"/>
      <c r="U5172" s="23"/>
      <c r="V5172" s="23"/>
      <c r="W5172" s="23"/>
      <c r="X5172" s="23"/>
      <c r="Y5172" s="23"/>
      <c r="Z5172" s="23"/>
      <c r="AA5172" s="23"/>
      <c r="AB5172" s="23"/>
      <c r="AC5172" s="23"/>
      <c r="AD5172" s="23"/>
      <c r="AE5172" s="23"/>
      <c r="AF5172" s="23"/>
      <c r="AG5172" s="23"/>
      <c r="AH5172" s="23"/>
      <c r="AI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c r="BE5172" s="23"/>
      <c r="BF5172" s="23"/>
      <c r="BG5172" s="23"/>
      <c r="BH5172" s="23"/>
      <c r="BI5172" s="23"/>
      <c r="BJ5172" s="23"/>
      <c r="BK5172" s="23"/>
      <c r="BL5172" s="23"/>
      <c r="BM5172" s="23"/>
      <c r="BN5172" s="23"/>
      <c r="BO5172" s="23"/>
      <c r="BP5172" s="23"/>
    </row>
    <row r="5173" spans="1:68" x14ac:dyDescent="0.25">
      <c r="A5173" s="5">
        <v>79935</v>
      </c>
      <c r="B5173" s="3" t="s">
        <v>75</v>
      </c>
      <c r="C5173" s="1" t="s">
        <v>648</v>
      </c>
      <c r="D5173" s="1" t="s">
        <v>108</v>
      </c>
      <c r="E5173" s="1" t="s">
        <v>4369</v>
      </c>
      <c r="F5173" s="1" t="s">
        <v>4403</v>
      </c>
      <c r="G5173" s="1" t="s">
        <v>4404</v>
      </c>
      <c r="H5173" s="1" t="s">
        <v>5</v>
      </c>
      <c r="I5173" s="1" t="s">
        <v>5</v>
      </c>
      <c r="J5173" s="1" t="s">
        <v>4394</v>
      </c>
      <c r="K5173" s="1" t="s">
        <v>5</v>
      </c>
      <c r="L5173" s="46">
        <v>99999</v>
      </c>
      <c r="M5173" s="15" t="s">
        <v>100</v>
      </c>
      <c r="N5173" s="5">
        <v>114</v>
      </c>
      <c r="O5173" s="16">
        <f t="shared" si="80"/>
        <v>0</v>
      </c>
      <c r="P5173" s="23"/>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c r="BE5173" s="23"/>
      <c r="BF5173" s="23"/>
      <c r="BG5173" s="23"/>
      <c r="BH5173" s="23"/>
      <c r="BI5173" s="23"/>
      <c r="BJ5173" s="23"/>
      <c r="BK5173" s="23"/>
      <c r="BL5173" s="23"/>
      <c r="BM5173" s="23"/>
      <c r="BN5173" s="23"/>
      <c r="BO5173" s="23"/>
      <c r="BP5173" s="23"/>
    </row>
    <row r="5174" spans="1:68" x14ac:dyDescent="0.25">
      <c r="A5174" s="5">
        <v>79936</v>
      </c>
      <c r="B5174" s="3" t="s">
        <v>89</v>
      </c>
      <c r="C5174" s="1" t="s">
        <v>2674</v>
      </c>
      <c r="D5174" s="1" t="s">
        <v>5</v>
      </c>
      <c r="E5174" s="1" t="s">
        <v>4358</v>
      </c>
      <c r="F5174" s="1" t="s">
        <v>4428</v>
      </c>
      <c r="G5174" s="1" t="s">
        <v>4422</v>
      </c>
      <c r="H5174" s="1" t="s">
        <v>5</v>
      </c>
      <c r="I5174" s="1" t="s">
        <v>5</v>
      </c>
      <c r="J5174" s="1" t="s">
        <v>4394</v>
      </c>
      <c r="K5174" s="1" t="s">
        <v>5</v>
      </c>
      <c r="L5174" s="46">
        <v>99999</v>
      </c>
      <c r="M5174" s="15" t="s">
        <v>6</v>
      </c>
      <c r="N5174" s="5">
        <v>160</v>
      </c>
      <c r="O5174" s="16">
        <f t="shared" si="80"/>
        <v>0</v>
      </c>
      <c r="P5174" s="23"/>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23"/>
      <c r="AQ5174" s="23"/>
      <c r="AR5174" s="23"/>
      <c r="AS5174" s="23"/>
      <c r="AT5174" s="23"/>
      <c r="AU5174" s="23"/>
      <c r="AV5174" s="23"/>
      <c r="AW5174" s="23"/>
      <c r="AX5174" s="23"/>
      <c r="AY5174" s="23"/>
      <c r="AZ5174" s="23"/>
      <c r="BA5174" s="23"/>
      <c r="BB5174" s="23"/>
      <c r="BC5174" s="23"/>
      <c r="BD5174" s="23"/>
      <c r="BE5174" s="23"/>
      <c r="BF5174" s="23"/>
      <c r="BG5174" s="23"/>
      <c r="BH5174" s="23"/>
      <c r="BI5174" s="23"/>
      <c r="BJ5174" s="23"/>
      <c r="BK5174" s="23"/>
      <c r="BL5174" s="23"/>
      <c r="BM5174" s="23"/>
      <c r="BN5174" s="23"/>
      <c r="BO5174" s="23"/>
      <c r="BP5174" s="23"/>
    </row>
    <row r="5175" spans="1:68" x14ac:dyDescent="0.25">
      <c r="A5175" s="5">
        <v>79937</v>
      </c>
      <c r="B5175" s="3" t="s">
        <v>89</v>
      </c>
      <c r="C5175" s="1" t="s">
        <v>90</v>
      </c>
      <c r="D5175" s="1" t="s">
        <v>5</v>
      </c>
      <c r="E5175" s="1" t="s">
        <v>4358</v>
      </c>
      <c r="F5175" s="1" t="s">
        <v>4428</v>
      </c>
      <c r="G5175" s="1" t="s">
        <v>4422</v>
      </c>
      <c r="H5175" s="1" t="s">
        <v>5</v>
      </c>
      <c r="I5175" s="1" t="s">
        <v>5</v>
      </c>
      <c r="J5175" s="1" t="s">
        <v>4394</v>
      </c>
      <c r="K5175" s="1" t="s">
        <v>5</v>
      </c>
      <c r="L5175" s="46">
        <v>99999</v>
      </c>
      <c r="M5175" s="15" t="s">
        <v>6</v>
      </c>
      <c r="N5175" s="5">
        <v>160</v>
      </c>
      <c r="O5175" s="16">
        <f t="shared" si="80"/>
        <v>0</v>
      </c>
      <c r="P5175" s="23"/>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c r="BE5175" s="23"/>
      <c r="BF5175" s="23"/>
      <c r="BG5175" s="23"/>
      <c r="BH5175" s="23"/>
      <c r="BI5175" s="23"/>
      <c r="BJ5175" s="23"/>
      <c r="BK5175" s="23"/>
      <c r="BL5175" s="23"/>
      <c r="BM5175" s="23"/>
      <c r="BN5175" s="23"/>
      <c r="BO5175" s="23"/>
      <c r="BP5175" s="23"/>
    </row>
    <row r="5176" spans="1:68" x14ac:dyDescent="0.25">
      <c r="A5176" s="5">
        <v>79939</v>
      </c>
      <c r="B5176" s="3" t="s">
        <v>1849</v>
      </c>
      <c r="C5176" s="1" t="s">
        <v>2675</v>
      </c>
      <c r="D5176" s="1" t="s">
        <v>5</v>
      </c>
      <c r="E5176" s="1" t="s">
        <v>4342</v>
      </c>
      <c r="F5176" s="1" t="s">
        <v>4393</v>
      </c>
      <c r="G5176" s="1" t="s">
        <v>5</v>
      </c>
      <c r="H5176" s="1" t="s">
        <v>5</v>
      </c>
      <c r="I5176" s="1" t="s">
        <v>5</v>
      </c>
      <c r="J5176" s="1" t="s">
        <v>4394</v>
      </c>
      <c r="K5176" s="1" t="s">
        <v>5</v>
      </c>
      <c r="L5176" s="46">
        <v>99999</v>
      </c>
      <c r="M5176" s="15" t="s">
        <v>6</v>
      </c>
      <c r="N5176" s="5">
        <v>145</v>
      </c>
      <c r="O5176" s="16">
        <f t="shared" si="80"/>
        <v>0</v>
      </c>
      <c r="P5176" s="23"/>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c r="AX5176" s="23"/>
      <c r="AY5176" s="23"/>
      <c r="AZ5176" s="23"/>
      <c r="BA5176" s="23"/>
      <c r="BB5176" s="23"/>
      <c r="BC5176" s="23"/>
      <c r="BD5176" s="23"/>
      <c r="BE5176" s="23"/>
      <c r="BF5176" s="23"/>
      <c r="BG5176" s="23"/>
      <c r="BH5176" s="23"/>
      <c r="BI5176" s="23"/>
      <c r="BJ5176" s="23"/>
      <c r="BK5176" s="23"/>
      <c r="BL5176" s="23"/>
      <c r="BM5176" s="23"/>
      <c r="BN5176" s="23"/>
      <c r="BO5176" s="23"/>
      <c r="BP5176" s="23"/>
    </row>
    <row r="5177" spans="1:68" x14ac:dyDescent="0.25">
      <c r="A5177" s="5">
        <v>79940</v>
      </c>
      <c r="B5177" s="3" t="s">
        <v>68</v>
      </c>
      <c r="C5177" s="1" t="s">
        <v>4475</v>
      </c>
      <c r="D5177" s="1" t="s">
        <v>971</v>
      </c>
      <c r="E5177" s="1" t="s">
        <v>4353</v>
      </c>
      <c r="F5177" s="1" t="s">
        <v>4399</v>
      </c>
      <c r="G5177" s="1" t="s">
        <v>4402</v>
      </c>
      <c r="H5177" s="1" t="s">
        <v>5</v>
      </c>
      <c r="I5177" s="1" t="s">
        <v>5</v>
      </c>
      <c r="J5177" s="1" t="s">
        <v>4394</v>
      </c>
      <c r="K5177" s="1" t="s">
        <v>5</v>
      </c>
      <c r="L5177" s="46">
        <v>99999</v>
      </c>
      <c r="M5177" s="15" t="s">
        <v>169</v>
      </c>
      <c r="N5177" s="5">
        <v>24</v>
      </c>
      <c r="O5177" s="16">
        <f t="shared" si="80"/>
        <v>0</v>
      </c>
      <c r="P5177" s="23"/>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c r="BE5177" s="23"/>
      <c r="BF5177" s="23"/>
      <c r="BG5177" s="23"/>
      <c r="BH5177" s="23"/>
      <c r="BI5177" s="23"/>
      <c r="BJ5177" s="23"/>
      <c r="BK5177" s="23"/>
      <c r="BL5177" s="23"/>
      <c r="BM5177" s="23"/>
      <c r="BN5177" s="23"/>
      <c r="BO5177" s="23"/>
      <c r="BP5177" s="23"/>
    </row>
    <row r="5178" spans="1:68" x14ac:dyDescent="0.25">
      <c r="A5178" s="5">
        <v>79941</v>
      </c>
      <c r="B5178" s="3" t="s">
        <v>50</v>
      </c>
      <c r="C5178" s="1" t="s">
        <v>4531</v>
      </c>
      <c r="D5178" s="1" t="s">
        <v>221</v>
      </c>
      <c r="E5178" s="1" t="s">
        <v>4349</v>
      </c>
      <c r="F5178" s="1" t="s">
        <v>4399</v>
      </c>
      <c r="G5178" s="1" t="s">
        <v>4400</v>
      </c>
      <c r="H5178" s="1" t="s">
        <v>4411</v>
      </c>
      <c r="I5178" s="1" t="s">
        <v>5</v>
      </c>
      <c r="J5178" s="1" t="s">
        <v>4394</v>
      </c>
      <c r="K5178" s="1" t="s">
        <v>5</v>
      </c>
      <c r="L5178" s="46">
        <v>99999</v>
      </c>
      <c r="M5178" s="15" t="s">
        <v>56</v>
      </c>
      <c r="N5178" s="5">
        <v>20</v>
      </c>
      <c r="O5178" s="16">
        <f t="shared" si="80"/>
        <v>0</v>
      </c>
      <c r="P5178" s="23"/>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c r="BE5178" s="23"/>
      <c r="BF5178" s="23"/>
      <c r="BG5178" s="23"/>
      <c r="BH5178" s="23"/>
      <c r="BI5178" s="23"/>
      <c r="BJ5178" s="23"/>
      <c r="BK5178" s="23"/>
      <c r="BL5178" s="23"/>
      <c r="BM5178" s="23"/>
      <c r="BN5178" s="23"/>
      <c r="BO5178" s="23"/>
      <c r="BP5178" s="23"/>
    </row>
    <row r="5179" spans="1:68" x14ac:dyDescent="0.25">
      <c r="A5179" s="5">
        <v>79943</v>
      </c>
      <c r="B5179" s="3" t="s">
        <v>75</v>
      </c>
      <c r="C5179" s="1" t="s">
        <v>2286</v>
      </c>
      <c r="D5179" s="1" t="s">
        <v>221</v>
      </c>
      <c r="E5179" s="1" t="s">
        <v>4369</v>
      </c>
      <c r="F5179" s="1" t="s">
        <v>4403</v>
      </c>
      <c r="G5179" s="1" t="s">
        <v>4396</v>
      </c>
      <c r="H5179" s="1" t="s">
        <v>5</v>
      </c>
      <c r="I5179" s="1" t="s">
        <v>5</v>
      </c>
      <c r="J5179" s="1" t="s">
        <v>4394</v>
      </c>
      <c r="K5179" s="1" t="s">
        <v>5</v>
      </c>
      <c r="L5179" s="46">
        <v>99999</v>
      </c>
      <c r="M5179" s="15" t="s">
        <v>877</v>
      </c>
      <c r="N5179" s="5">
        <v>110</v>
      </c>
      <c r="O5179" s="16">
        <f t="shared" si="80"/>
        <v>0</v>
      </c>
      <c r="P5179" s="23"/>
      <c r="Q5179" s="23"/>
      <c r="R5179" s="23"/>
      <c r="S5179" s="23"/>
      <c r="T5179" s="23"/>
      <c r="U5179" s="23"/>
      <c r="V5179" s="23"/>
      <c r="W5179" s="23"/>
      <c r="X5179" s="23"/>
      <c r="Y5179" s="23"/>
      <c r="Z5179" s="23"/>
      <c r="AA5179" s="23"/>
      <c r="AB5179" s="23"/>
      <c r="AC5179" s="23"/>
      <c r="AD5179" s="23"/>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c r="BE5179" s="23"/>
      <c r="BF5179" s="23"/>
      <c r="BG5179" s="23"/>
      <c r="BH5179" s="23"/>
      <c r="BI5179" s="23"/>
      <c r="BJ5179" s="23"/>
      <c r="BK5179" s="23"/>
      <c r="BL5179" s="23"/>
      <c r="BM5179" s="23"/>
      <c r="BN5179" s="23"/>
      <c r="BO5179" s="23"/>
      <c r="BP5179" s="23"/>
    </row>
    <row r="5180" spans="1:68" x14ac:dyDescent="0.25">
      <c r="A5180" s="5">
        <v>79944</v>
      </c>
      <c r="B5180" s="3" t="s">
        <v>75</v>
      </c>
      <c r="C5180" s="1" t="s">
        <v>2676</v>
      </c>
      <c r="D5180" s="1" t="s">
        <v>221</v>
      </c>
      <c r="E5180" s="1" t="s">
        <v>4354</v>
      </c>
      <c r="F5180" s="1" t="s">
        <v>4399</v>
      </c>
      <c r="G5180" s="1" t="s">
        <v>4402</v>
      </c>
      <c r="H5180" s="1" t="s">
        <v>5</v>
      </c>
      <c r="I5180" s="1" t="s">
        <v>5</v>
      </c>
      <c r="J5180" s="1" t="s">
        <v>4394</v>
      </c>
      <c r="K5180" s="1" t="s">
        <v>5</v>
      </c>
      <c r="L5180" s="46">
        <v>99999</v>
      </c>
      <c r="M5180" s="15" t="s">
        <v>169</v>
      </c>
      <c r="N5180" s="5">
        <v>20</v>
      </c>
      <c r="O5180" s="16">
        <f t="shared" si="80"/>
        <v>0</v>
      </c>
      <c r="P5180" s="23"/>
      <c r="Q5180" s="23"/>
      <c r="R5180" s="23"/>
      <c r="S5180" s="23"/>
      <c r="T5180" s="23"/>
      <c r="U5180" s="23"/>
      <c r="V5180" s="23"/>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c r="BE5180" s="23"/>
      <c r="BF5180" s="23"/>
      <c r="BG5180" s="23"/>
      <c r="BH5180" s="23"/>
      <c r="BI5180" s="23"/>
      <c r="BJ5180" s="23"/>
      <c r="BK5180" s="23"/>
      <c r="BL5180" s="23"/>
      <c r="BM5180" s="23"/>
      <c r="BN5180" s="23"/>
      <c r="BO5180" s="23"/>
      <c r="BP5180" s="23"/>
    </row>
    <row r="5181" spans="1:68" x14ac:dyDescent="0.25">
      <c r="A5181" s="5">
        <v>79945</v>
      </c>
      <c r="B5181" s="3" t="s">
        <v>75</v>
      </c>
      <c r="C5181" s="1" t="s">
        <v>2677</v>
      </c>
      <c r="D5181" s="1" t="s">
        <v>221</v>
      </c>
      <c r="E5181" s="1" t="s">
        <v>4354</v>
      </c>
      <c r="F5181" s="1" t="s">
        <v>4399</v>
      </c>
      <c r="G5181" s="1" t="s">
        <v>4402</v>
      </c>
      <c r="H5181" s="1" t="s">
        <v>5</v>
      </c>
      <c r="I5181" s="1" t="s">
        <v>5</v>
      </c>
      <c r="J5181" s="1" t="s">
        <v>4394</v>
      </c>
      <c r="K5181" s="1" t="s">
        <v>5</v>
      </c>
      <c r="L5181" s="46">
        <v>99999</v>
      </c>
      <c r="M5181" s="15" t="s">
        <v>169</v>
      </c>
      <c r="N5181" s="5">
        <v>20</v>
      </c>
      <c r="O5181" s="16">
        <f t="shared" si="80"/>
        <v>0</v>
      </c>
      <c r="P5181" s="23"/>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c r="BE5181" s="23"/>
      <c r="BF5181" s="23"/>
      <c r="BG5181" s="23"/>
      <c r="BH5181" s="23"/>
      <c r="BI5181" s="23"/>
      <c r="BJ5181" s="23"/>
      <c r="BK5181" s="23"/>
      <c r="BL5181" s="23"/>
      <c r="BM5181" s="23"/>
      <c r="BN5181" s="23"/>
      <c r="BO5181" s="23"/>
      <c r="BP5181" s="23"/>
    </row>
    <row r="5182" spans="1:68" x14ac:dyDescent="0.25">
      <c r="A5182" s="5">
        <v>79946</v>
      </c>
      <c r="B5182" s="3" t="s">
        <v>75</v>
      </c>
      <c r="C5182" s="1" t="s">
        <v>2678</v>
      </c>
      <c r="D5182" s="1" t="s">
        <v>221</v>
      </c>
      <c r="E5182" s="1" t="s">
        <v>4354</v>
      </c>
      <c r="F5182" s="1" t="s">
        <v>4399</v>
      </c>
      <c r="G5182" s="1" t="s">
        <v>4402</v>
      </c>
      <c r="H5182" s="1" t="s">
        <v>5</v>
      </c>
      <c r="I5182" s="1" t="s">
        <v>5</v>
      </c>
      <c r="J5182" s="1" t="s">
        <v>4394</v>
      </c>
      <c r="K5182" s="1" t="s">
        <v>5</v>
      </c>
      <c r="L5182" s="46">
        <v>99999</v>
      </c>
      <c r="M5182" s="15" t="s">
        <v>169</v>
      </c>
      <c r="N5182" s="5">
        <v>20</v>
      </c>
      <c r="O5182" s="16">
        <f t="shared" si="80"/>
        <v>0</v>
      </c>
      <c r="P5182" s="23"/>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23"/>
      <c r="BB5182" s="23"/>
      <c r="BC5182" s="23"/>
      <c r="BD5182" s="23"/>
      <c r="BE5182" s="23"/>
      <c r="BF5182" s="23"/>
      <c r="BG5182" s="23"/>
      <c r="BH5182" s="23"/>
      <c r="BI5182" s="23"/>
      <c r="BJ5182" s="23"/>
      <c r="BK5182" s="23"/>
      <c r="BL5182" s="23"/>
      <c r="BM5182" s="23"/>
      <c r="BN5182" s="23"/>
      <c r="BO5182" s="23"/>
      <c r="BP5182" s="23"/>
    </row>
    <row r="5183" spans="1:68" x14ac:dyDescent="0.25">
      <c r="A5183" s="5">
        <v>79947</v>
      </c>
      <c r="B5183" s="3" t="s">
        <v>75</v>
      </c>
      <c r="C5183" s="1" t="s">
        <v>2679</v>
      </c>
      <c r="D5183" s="1" t="s">
        <v>221</v>
      </c>
      <c r="E5183" s="1" t="s">
        <v>4354</v>
      </c>
      <c r="F5183" s="1" t="s">
        <v>4399</v>
      </c>
      <c r="G5183" s="1" t="s">
        <v>4402</v>
      </c>
      <c r="H5183" s="1" t="s">
        <v>5</v>
      </c>
      <c r="I5183" s="1" t="s">
        <v>5</v>
      </c>
      <c r="J5183" s="1" t="s">
        <v>4394</v>
      </c>
      <c r="K5183" s="1" t="s">
        <v>5</v>
      </c>
      <c r="L5183" s="46">
        <v>99999</v>
      </c>
      <c r="M5183" s="15" t="s">
        <v>169</v>
      </c>
      <c r="N5183" s="5">
        <v>20</v>
      </c>
      <c r="O5183" s="16">
        <f t="shared" si="80"/>
        <v>0</v>
      </c>
      <c r="P5183" s="23"/>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c r="AO5183" s="23"/>
      <c r="AP5183" s="23"/>
      <c r="AQ5183" s="23"/>
      <c r="AR5183" s="23"/>
      <c r="AS5183" s="23"/>
      <c r="AT5183" s="23"/>
      <c r="AU5183" s="23"/>
      <c r="AV5183" s="23"/>
      <c r="AW5183" s="23"/>
      <c r="AX5183" s="23"/>
      <c r="AY5183" s="23"/>
      <c r="AZ5183" s="23"/>
      <c r="BA5183" s="23"/>
      <c r="BB5183" s="23"/>
      <c r="BC5183" s="23"/>
      <c r="BD5183" s="23"/>
      <c r="BE5183" s="23"/>
      <c r="BF5183" s="23"/>
      <c r="BG5183" s="23"/>
      <c r="BH5183" s="23"/>
      <c r="BI5183" s="23"/>
      <c r="BJ5183" s="23"/>
      <c r="BK5183" s="23"/>
      <c r="BL5183" s="23"/>
      <c r="BM5183" s="23"/>
      <c r="BN5183" s="23"/>
      <c r="BO5183" s="23"/>
      <c r="BP5183" s="23"/>
    </row>
    <row r="5184" spans="1:68" x14ac:dyDescent="0.25">
      <c r="A5184" s="5">
        <v>79948</v>
      </c>
      <c r="B5184" s="3" t="s">
        <v>75</v>
      </c>
      <c r="C5184" s="1" t="s">
        <v>2677</v>
      </c>
      <c r="D5184" s="1" t="s">
        <v>2650</v>
      </c>
      <c r="E5184" s="1" t="s">
        <v>4354</v>
      </c>
      <c r="F5184" s="1" t="s">
        <v>4399</v>
      </c>
      <c r="G5184" s="1" t="s">
        <v>4402</v>
      </c>
      <c r="H5184" s="1" t="s">
        <v>5</v>
      </c>
      <c r="I5184" s="1" t="s">
        <v>5</v>
      </c>
      <c r="J5184" s="1" t="s">
        <v>4394</v>
      </c>
      <c r="K5184" s="1" t="s">
        <v>5</v>
      </c>
      <c r="L5184" s="46">
        <v>99999</v>
      </c>
      <c r="M5184" s="15" t="s">
        <v>169</v>
      </c>
      <c r="N5184" s="5">
        <v>20</v>
      </c>
      <c r="O5184" s="16">
        <f t="shared" si="80"/>
        <v>0</v>
      </c>
      <c r="P5184" s="23"/>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c r="AO5184" s="23"/>
      <c r="AP5184" s="23"/>
      <c r="AQ5184" s="23"/>
      <c r="AR5184" s="23"/>
      <c r="AS5184" s="23"/>
      <c r="AT5184" s="23"/>
      <c r="AU5184" s="23"/>
      <c r="AV5184" s="23"/>
      <c r="AW5184" s="23"/>
      <c r="AX5184" s="23"/>
      <c r="AY5184" s="23"/>
      <c r="AZ5184" s="23"/>
      <c r="BA5184" s="23"/>
      <c r="BB5184" s="23"/>
      <c r="BC5184" s="23"/>
      <c r="BD5184" s="23"/>
      <c r="BE5184" s="23"/>
      <c r="BF5184" s="23"/>
      <c r="BG5184" s="23"/>
      <c r="BH5184" s="23"/>
      <c r="BI5184" s="23"/>
      <c r="BJ5184" s="23"/>
      <c r="BK5184" s="23"/>
      <c r="BL5184" s="23"/>
      <c r="BM5184" s="23"/>
      <c r="BN5184" s="23"/>
      <c r="BO5184" s="23"/>
      <c r="BP5184" s="23"/>
    </row>
    <row r="5185" spans="1:68" x14ac:dyDescent="0.25">
      <c r="A5185" s="5">
        <v>79949</v>
      </c>
      <c r="B5185" s="3" t="s">
        <v>75</v>
      </c>
      <c r="C5185" s="1" t="s">
        <v>2677</v>
      </c>
      <c r="D5185" s="1" t="s">
        <v>108</v>
      </c>
      <c r="E5185" s="1" t="s">
        <v>4354</v>
      </c>
      <c r="F5185" s="1" t="s">
        <v>4399</v>
      </c>
      <c r="G5185" s="1" t="s">
        <v>4402</v>
      </c>
      <c r="H5185" s="1" t="s">
        <v>5</v>
      </c>
      <c r="I5185" s="1" t="s">
        <v>5</v>
      </c>
      <c r="J5185" s="1" t="s">
        <v>4394</v>
      </c>
      <c r="K5185" s="1" t="s">
        <v>5</v>
      </c>
      <c r="L5185" s="46">
        <v>99999</v>
      </c>
      <c r="M5185" s="15" t="s">
        <v>169</v>
      </c>
      <c r="N5185" s="5">
        <v>20</v>
      </c>
      <c r="O5185" s="16">
        <f t="shared" si="80"/>
        <v>0</v>
      </c>
      <c r="P5185" s="23"/>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c r="BE5185" s="23"/>
      <c r="BF5185" s="23"/>
      <c r="BG5185" s="23"/>
      <c r="BH5185" s="23"/>
      <c r="BI5185" s="23"/>
      <c r="BJ5185" s="23"/>
      <c r="BK5185" s="23"/>
      <c r="BL5185" s="23"/>
      <c r="BM5185" s="23"/>
      <c r="BN5185" s="23"/>
      <c r="BO5185" s="23"/>
      <c r="BP5185" s="23"/>
    </row>
    <row r="5186" spans="1:68" x14ac:dyDescent="0.25">
      <c r="A5186" s="5">
        <v>79950</v>
      </c>
      <c r="B5186" s="3" t="s">
        <v>68</v>
      </c>
      <c r="C5186" s="1" t="s">
        <v>2680</v>
      </c>
      <c r="D5186" s="1" t="s">
        <v>52</v>
      </c>
      <c r="E5186" s="1" t="s">
        <v>4353</v>
      </c>
      <c r="F5186" s="1" t="s">
        <v>4398</v>
      </c>
      <c r="G5186" s="1" t="s">
        <v>5</v>
      </c>
      <c r="H5186" s="1" t="s">
        <v>5</v>
      </c>
      <c r="I5186" s="1" t="s">
        <v>5</v>
      </c>
      <c r="J5186" s="1" t="s">
        <v>4394</v>
      </c>
      <c r="K5186" s="1" t="s">
        <v>5</v>
      </c>
      <c r="L5186" s="46">
        <v>99999</v>
      </c>
      <c r="M5186" s="15" t="s">
        <v>70</v>
      </c>
      <c r="N5186" s="5">
        <v>67</v>
      </c>
      <c r="O5186" s="16">
        <f t="shared" si="80"/>
        <v>0</v>
      </c>
      <c r="P5186" s="23"/>
      <c r="Q5186" s="23"/>
      <c r="R5186" s="23"/>
      <c r="S5186" s="23"/>
      <c r="T5186" s="23"/>
      <c r="U5186" s="23"/>
      <c r="V5186" s="23"/>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c r="BE5186" s="23"/>
      <c r="BF5186" s="23"/>
      <c r="BG5186" s="23"/>
      <c r="BH5186" s="23"/>
      <c r="BI5186" s="23"/>
      <c r="BJ5186" s="23"/>
      <c r="BK5186" s="23"/>
      <c r="BL5186" s="23"/>
      <c r="BM5186" s="23"/>
      <c r="BN5186" s="23"/>
      <c r="BO5186" s="23"/>
      <c r="BP5186" s="23"/>
    </row>
    <row r="5187" spans="1:68" x14ac:dyDescent="0.25">
      <c r="A5187" s="5">
        <v>79952</v>
      </c>
      <c r="B5187" s="3" t="s">
        <v>50</v>
      </c>
      <c r="C5187" s="1" t="s">
        <v>2656</v>
      </c>
      <c r="D5187" s="1" t="s">
        <v>108</v>
      </c>
      <c r="E5187" s="1" t="s">
        <v>4349</v>
      </c>
      <c r="F5187" s="1" t="s">
        <v>4399</v>
      </c>
      <c r="G5187" s="1" t="s">
        <v>4401</v>
      </c>
      <c r="H5187" s="1" t="s">
        <v>4411</v>
      </c>
      <c r="I5187" s="1" t="s">
        <v>5</v>
      </c>
      <c r="J5187" s="1" t="s">
        <v>4394</v>
      </c>
      <c r="K5187" s="1" t="s">
        <v>5</v>
      </c>
      <c r="L5187" s="46">
        <v>99999</v>
      </c>
      <c r="M5187" s="15" t="s">
        <v>136</v>
      </c>
      <c r="N5187" s="5">
        <v>20</v>
      </c>
      <c r="O5187" s="16">
        <f t="shared" si="80"/>
        <v>0</v>
      </c>
      <c r="P5187" s="23"/>
      <c r="Q5187" s="23"/>
      <c r="R5187" s="23"/>
      <c r="S5187" s="23"/>
      <c r="T5187" s="23"/>
      <c r="U5187" s="23"/>
      <c r="V5187" s="23"/>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c r="BE5187" s="23"/>
      <c r="BF5187" s="23"/>
      <c r="BG5187" s="23"/>
      <c r="BH5187" s="23"/>
      <c r="BI5187" s="23"/>
      <c r="BJ5187" s="23"/>
      <c r="BK5187" s="23"/>
      <c r="BL5187" s="23"/>
      <c r="BM5187" s="23"/>
      <c r="BN5187" s="23"/>
      <c r="BO5187" s="23"/>
      <c r="BP5187" s="23"/>
    </row>
    <row r="5188" spans="1:68" x14ac:dyDescent="0.25">
      <c r="A5188" s="5">
        <v>79953</v>
      </c>
      <c r="B5188" s="3" t="s">
        <v>3</v>
      </c>
      <c r="C5188" s="1" t="s">
        <v>2633</v>
      </c>
      <c r="D5188" s="1" t="s">
        <v>958</v>
      </c>
      <c r="E5188" s="1" t="s">
        <v>4342</v>
      </c>
      <c r="F5188" s="1" t="s">
        <v>4393</v>
      </c>
      <c r="G5188" s="1" t="s">
        <v>5</v>
      </c>
      <c r="H5188" s="1" t="s">
        <v>5</v>
      </c>
      <c r="I5188" s="1" t="s">
        <v>5</v>
      </c>
      <c r="J5188" s="1" t="s">
        <v>4394</v>
      </c>
      <c r="K5188" s="1" t="s">
        <v>5</v>
      </c>
      <c r="L5188" s="46">
        <v>99999</v>
      </c>
      <c r="M5188" s="15" t="s">
        <v>6</v>
      </c>
      <c r="N5188" s="5">
        <v>150</v>
      </c>
      <c r="O5188" s="16">
        <f t="shared" si="80"/>
        <v>0</v>
      </c>
      <c r="P5188" s="23"/>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c r="BE5188" s="23"/>
      <c r="BF5188" s="23"/>
      <c r="BG5188" s="23"/>
      <c r="BH5188" s="23"/>
      <c r="BI5188" s="23"/>
      <c r="BJ5188" s="23"/>
      <c r="BK5188" s="23"/>
      <c r="BL5188" s="23"/>
      <c r="BM5188" s="23"/>
      <c r="BN5188" s="23"/>
      <c r="BO5188" s="23"/>
      <c r="BP5188" s="23"/>
    </row>
    <row r="5189" spans="1:68" x14ac:dyDescent="0.25">
      <c r="A5189" s="5">
        <v>79954</v>
      </c>
      <c r="B5189" s="3" t="s">
        <v>50</v>
      </c>
      <c r="C5189" s="1" t="s">
        <v>2343</v>
      </c>
      <c r="D5189" s="1" t="s">
        <v>108</v>
      </c>
      <c r="E5189" s="1" t="s">
        <v>4349</v>
      </c>
      <c r="F5189" s="1" t="s">
        <v>4399</v>
      </c>
      <c r="G5189" s="1" t="s">
        <v>4400</v>
      </c>
      <c r="H5189" s="1" t="s">
        <v>4411</v>
      </c>
      <c r="I5189" s="1" t="s">
        <v>5</v>
      </c>
      <c r="J5189" s="1" t="s">
        <v>4394</v>
      </c>
      <c r="K5189" s="1" t="s">
        <v>5</v>
      </c>
      <c r="L5189" s="46">
        <v>99999</v>
      </c>
      <c r="M5189" s="15" t="s">
        <v>56</v>
      </c>
      <c r="N5189" s="5">
        <v>20</v>
      </c>
      <c r="O5189" s="16">
        <f t="shared" si="80"/>
        <v>0</v>
      </c>
      <c r="P5189" s="23"/>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c r="BE5189" s="23"/>
      <c r="BF5189" s="23"/>
      <c r="BG5189" s="23"/>
      <c r="BH5189" s="23"/>
      <c r="BI5189" s="23"/>
      <c r="BJ5189" s="23"/>
      <c r="BK5189" s="23"/>
      <c r="BL5189" s="23"/>
      <c r="BM5189" s="23"/>
      <c r="BN5189" s="23"/>
      <c r="BO5189" s="23"/>
      <c r="BP5189" s="23"/>
    </row>
    <row r="5190" spans="1:68" x14ac:dyDescent="0.25">
      <c r="A5190" s="5">
        <v>79955</v>
      </c>
      <c r="B5190" s="3" t="s">
        <v>24</v>
      </c>
      <c r="C5190" s="1" t="s">
        <v>2681</v>
      </c>
      <c r="D5190" s="1" t="s">
        <v>5</v>
      </c>
      <c r="E5190" s="1" t="s">
        <v>4342</v>
      </c>
      <c r="F5190" s="1" t="s">
        <v>4393</v>
      </c>
      <c r="G5190" s="1" t="s">
        <v>5</v>
      </c>
      <c r="H5190" s="1" t="s">
        <v>5</v>
      </c>
      <c r="I5190" s="1" t="s">
        <v>5</v>
      </c>
      <c r="J5190" s="1" t="s">
        <v>4394</v>
      </c>
      <c r="K5190" s="1" t="s">
        <v>5</v>
      </c>
      <c r="L5190" s="46">
        <v>99999</v>
      </c>
      <c r="M5190" s="15" t="s">
        <v>6</v>
      </c>
      <c r="N5190" s="5">
        <v>145</v>
      </c>
      <c r="O5190" s="16">
        <f t="shared" si="80"/>
        <v>0</v>
      </c>
      <c r="P5190" s="23"/>
      <c r="Q5190" s="23"/>
      <c r="R5190" s="23"/>
      <c r="S5190" s="23"/>
      <c r="T5190" s="23"/>
      <c r="U5190" s="23"/>
      <c r="V5190" s="23"/>
      <c r="W5190" s="23"/>
      <c r="X5190" s="23"/>
      <c r="Y5190" s="23"/>
      <c r="Z5190" s="23"/>
      <c r="AA5190" s="23"/>
      <c r="AB5190" s="23"/>
      <c r="AC5190" s="23"/>
      <c r="AD5190" s="23"/>
      <c r="AE5190" s="23"/>
      <c r="AF5190" s="23"/>
      <c r="AG5190" s="23"/>
      <c r="AH5190" s="23"/>
      <c r="AI5190" s="23"/>
      <c r="AJ5190" s="23"/>
      <c r="AK5190" s="23"/>
      <c r="AL5190" s="23"/>
      <c r="AM5190" s="23"/>
      <c r="AN5190" s="23"/>
      <c r="AO5190" s="23"/>
      <c r="AP5190" s="23"/>
      <c r="AQ5190" s="23"/>
      <c r="AR5190" s="23"/>
      <c r="AS5190" s="23"/>
      <c r="AT5190" s="23"/>
      <c r="AU5190" s="23"/>
      <c r="AV5190" s="23"/>
      <c r="AW5190" s="23"/>
      <c r="AX5190" s="23"/>
      <c r="AY5190" s="23"/>
      <c r="AZ5190" s="23"/>
      <c r="BA5190" s="23"/>
      <c r="BB5190" s="23"/>
      <c r="BC5190" s="23"/>
      <c r="BD5190" s="23"/>
      <c r="BE5190" s="23"/>
      <c r="BF5190" s="23"/>
      <c r="BG5190" s="23"/>
      <c r="BH5190" s="23"/>
      <c r="BI5190" s="23"/>
      <c r="BJ5190" s="23"/>
      <c r="BK5190" s="23"/>
      <c r="BL5190" s="23"/>
      <c r="BM5190" s="23"/>
      <c r="BN5190" s="23"/>
      <c r="BO5190" s="23"/>
      <c r="BP5190" s="23"/>
    </row>
    <row r="5191" spans="1:68" x14ac:dyDescent="0.25">
      <c r="A5191" s="5">
        <v>79956</v>
      </c>
      <c r="B5191" s="3" t="s">
        <v>50</v>
      </c>
      <c r="C5191" s="1" t="s">
        <v>2653</v>
      </c>
      <c r="D5191" s="1" t="s">
        <v>108</v>
      </c>
      <c r="E5191" s="1" t="s">
        <v>4349</v>
      </c>
      <c r="F5191" s="1" t="s">
        <v>4399</v>
      </c>
      <c r="G5191" s="1" t="s">
        <v>4400</v>
      </c>
      <c r="H5191" s="1" t="s">
        <v>4411</v>
      </c>
      <c r="I5191" s="1" t="s">
        <v>5</v>
      </c>
      <c r="J5191" s="1" t="s">
        <v>4394</v>
      </c>
      <c r="K5191" s="1" t="s">
        <v>5</v>
      </c>
      <c r="L5191" s="46">
        <v>99999</v>
      </c>
      <c r="M5191" s="15" t="s">
        <v>56</v>
      </c>
      <c r="N5191" s="5">
        <v>20</v>
      </c>
      <c r="O5191" s="16">
        <f t="shared" si="80"/>
        <v>0</v>
      </c>
      <c r="P5191" s="23"/>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c r="BE5191" s="23"/>
      <c r="BF5191" s="23"/>
      <c r="BG5191" s="23"/>
      <c r="BH5191" s="23"/>
      <c r="BI5191" s="23"/>
      <c r="BJ5191" s="23"/>
      <c r="BK5191" s="23"/>
      <c r="BL5191" s="23"/>
      <c r="BM5191" s="23"/>
      <c r="BN5191" s="23"/>
      <c r="BO5191" s="23"/>
      <c r="BP5191" s="23"/>
    </row>
    <row r="5192" spans="1:68" x14ac:dyDescent="0.25">
      <c r="A5192" s="5">
        <v>79957</v>
      </c>
      <c r="B5192" s="3" t="s">
        <v>1087</v>
      </c>
      <c r="C5192" s="1" t="s">
        <v>1973</v>
      </c>
      <c r="D5192" s="1" t="s">
        <v>958</v>
      </c>
      <c r="E5192" s="1" t="s">
        <v>4376</v>
      </c>
      <c r="F5192" s="1" t="s">
        <v>4421</v>
      </c>
      <c r="G5192" s="1" t="s">
        <v>4422</v>
      </c>
      <c r="H5192" s="1" t="s">
        <v>5</v>
      </c>
      <c r="I5192" s="1" t="s">
        <v>5</v>
      </c>
      <c r="J5192" s="1" t="s">
        <v>4394</v>
      </c>
      <c r="K5192" s="1" t="s">
        <v>5</v>
      </c>
      <c r="L5192" s="46">
        <v>99999</v>
      </c>
      <c r="M5192" s="15" t="s">
        <v>167</v>
      </c>
      <c r="N5192" s="5">
        <v>315</v>
      </c>
      <c r="O5192" s="16">
        <f t="shared" si="80"/>
        <v>0</v>
      </c>
      <c r="P5192" s="23"/>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c r="BE5192" s="23"/>
      <c r="BF5192" s="23"/>
      <c r="BG5192" s="23"/>
      <c r="BH5192" s="23"/>
      <c r="BI5192" s="23"/>
      <c r="BJ5192" s="23"/>
      <c r="BK5192" s="23"/>
      <c r="BL5192" s="23"/>
      <c r="BM5192" s="23"/>
      <c r="BN5192" s="23"/>
      <c r="BO5192" s="23"/>
      <c r="BP5192" s="23"/>
    </row>
    <row r="5193" spans="1:68" x14ac:dyDescent="0.25">
      <c r="A5193" s="5">
        <v>79958</v>
      </c>
      <c r="B5193" s="3" t="s">
        <v>50</v>
      </c>
      <c r="C5193" s="1" t="s">
        <v>2682</v>
      </c>
      <c r="D5193" s="1" t="s">
        <v>108</v>
      </c>
      <c r="E5193" s="1" t="s">
        <v>4349</v>
      </c>
      <c r="F5193" s="1" t="s">
        <v>4399</v>
      </c>
      <c r="G5193" s="1" t="s">
        <v>4401</v>
      </c>
      <c r="H5193" s="1" t="s">
        <v>4411</v>
      </c>
      <c r="I5193" s="1" t="s">
        <v>5</v>
      </c>
      <c r="J5193" s="1" t="s">
        <v>4394</v>
      </c>
      <c r="K5193" s="1" t="s">
        <v>5</v>
      </c>
      <c r="L5193" s="46">
        <v>99999</v>
      </c>
      <c r="M5193" s="15" t="s">
        <v>136</v>
      </c>
      <c r="N5193" s="5">
        <v>20</v>
      </c>
      <c r="O5193" s="16">
        <f t="shared" si="80"/>
        <v>0</v>
      </c>
      <c r="P5193" s="23"/>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c r="BE5193" s="23"/>
      <c r="BF5193" s="23"/>
      <c r="BG5193" s="23"/>
      <c r="BH5193" s="23"/>
      <c r="BI5193" s="23"/>
      <c r="BJ5193" s="23"/>
      <c r="BK5193" s="23"/>
      <c r="BL5193" s="23"/>
      <c r="BM5193" s="23"/>
      <c r="BN5193" s="23"/>
      <c r="BO5193" s="23"/>
      <c r="BP5193" s="23"/>
    </row>
    <row r="5194" spans="1:68" x14ac:dyDescent="0.25">
      <c r="A5194" s="5">
        <v>79959</v>
      </c>
      <c r="B5194" s="3" t="s">
        <v>50</v>
      </c>
      <c r="C5194" s="1" t="s">
        <v>1922</v>
      </c>
      <c r="D5194" s="1" t="s">
        <v>108</v>
      </c>
      <c r="E5194" s="1" t="s">
        <v>4349</v>
      </c>
      <c r="F5194" s="1" t="s">
        <v>4399</v>
      </c>
      <c r="G5194" s="1" t="s">
        <v>4400</v>
      </c>
      <c r="H5194" s="1" t="s">
        <v>4415</v>
      </c>
      <c r="I5194" s="1" t="s">
        <v>5</v>
      </c>
      <c r="J5194" s="1" t="s">
        <v>4394</v>
      </c>
      <c r="K5194" s="1" t="s">
        <v>5</v>
      </c>
      <c r="L5194" s="46">
        <v>99999</v>
      </c>
      <c r="M5194" s="15" t="s">
        <v>56</v>
      </c>
      <c r="N5194" s="5">
        <v>10</v>
      </c>
      <c r="O5194" s="16">
        <f t="shared" si="80"/>
        <v>0</v>
      </c>
      <c r="P5194" s="23"/>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c r="BE5194" s="23"/>
      <c r="BF5194" s="23"/>
      <c r="BG5194" s="23"/>
      <c r="BH5194" s="23"/>
      <c r="BI5194" s="23"/>
      <c r="BJ5194" s="23"/>
      <c r="BK5194" s="23"/>
      <c r="BL5194" s="23"/>
      <c r="BM5194" s="23"/>
      <c r="BN5194" s="23"/>
      <c r="BO5194" s="23"/>
      <c r="BP5194" s="23"/>
    </row>
    <row r="5195" spans="1:68" x14ac:dyDescent="0.25">
      <c r="A5195" s="5">
        <v>79960</v>
      </c>
      <c r="B5195" s="3" t="s">
        <v>63</v>
      </c>
      <c r="C5195" s="1" t="s">
        <v>2359</v>
      </c>
      <c r="D5195" s="1" t="s">
        <v>52</v>
      </c>
      <c r="E5195" s="1" t="s">
        <v>4352</v>
      </c>
      <c r="F5195" s="1" t="s">
        <v>4398</v>
      </c>
      <c r="G5195" s="1" t="s">
        <v>5</v>
      </c>
      <c r="H5195" s="1" t="s">
        <v>5</v>
      </c>
      <c r="I5195" s="1" t="s">
        <v>5</v>
      </c>
      <c r="J5195" s="1" t="s">
        <v>4394</v>
      </c>
      <c r="K5195" s="1" t="s">
        <v>5</v>
      </c>
      <c r="L5195" s="46">
        <v>99999</v>
      </c>
      <c r="M5195" s="15" t="s">
        <v>55</v>
      </c>
      <c r="N5195" s="5">
        <v>67</v>
      </c>
      <c r="O5195" s="16">
        <f t="shared" si="80"/>
        <v>0</v>
      </c>
      <c r="P5195" s="23"/>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c r="BE5195" s="23"/>
      <c r="BF5195" s="23"/>
      <c r="BG5195" s="23"/>
      <c r="BH5195" s="23"/>
      <c r="BI5195" s="23"/>
      <c r="BJ5195" s="23"/>
      <c r="BK5195" s="23"/>
      <c r="BL5195" s="23"/>
      <c r="BM5195" s="23"/>
      <c r="BN5195" s="23"/>
      <c r="BO5195" s="23"/>
      <c r="BP5195" s="23"/>
    </row>
    <row r="5196" spans="1:68" x14ac:dyDescent="0.25">
      <c r="A5196" s="5">
        <v>79961</v>
      </c>
      <c r="B5196" s="3" t="s">
        <v>63</v>
      </c>
      <c r="C5196" s="1" t="s">
        <v>2683</v>
      </c>
      <c r="D5196" s="1" t="s">
        <v>52</v>
      </c>
      <c r="E5196" s="1" t="s">
        <v>4352</v>
      </c>
      <c r="F5196" s="1" t="s">
        <v>4405</v>
      </c>
      <c r="G5196" s="1" t="s">
        <v>5</v>
      </c>
      <c r="H5196" s="1" t="s">
        <v>5</v>
      </c>
      <c r="I5196" s="1" t="s">
        <v>5</v>
      </c>
      <c r="J5196" s="1" t="s">
        <v>4394</v>
      </c>
      <c r="K5196" s="1" t="s">
        <v>5</v>
      </c>
      <c r="L5196" s="46">
        <v>99999</v>
      </c>
      <c r="M5196" s="15" t="s">
        <v>382</v>
      </c>
      <c r="N5196" s="5">
        <v>90</v>
      </c>
      <c r="O5196" s="16">
        <f t="shared" si="80"/>
        <v>0</v>
      </c>
      <c r="P5196" s="23"/>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c r="BE5196" s="23"/>
      <c r="BF5196" s="23"/>
      <c r="BG5196" s="23"/>
      <c r="BH5196" s="23"/>
      <c r="BI5196" s="23"/>
      <c r="BJ5196" s="23"/>
      <c r="BK5196" s="23"/>
      <c r="BL5196" s="23"/>
      <c r="BM5196" s="23"/>
      <c r="BN5196" s="23"/>
      <c r="BO5196" s="23"/>
      <c r="BP5196" s="23"/>
    </row>
    <row r="5197" spans="1:68" x14ac:dyDescent="0.25">
      <c r="A5197" s="5">
        <v>79962</v>
      </c>
      <c r="B5197" s="3" t="s">
        <v>50</v>
      </c>
      <c r="C5197" s="1" t="s">
        <v>2593</v>
      </c>
      <c r="D5197" s="1" t="s">
        <v>108</v>
      </c>
      <c r="E5197" s="1" t="s">
        <v>4349</v>
      </c>
      <c r="F5197" s="1" t="s">
        <v>4399</v>
      </c>
      <c r="G5197" s="1" t="s">
        <v>4401</v>
      </c>
      <c r="H5197" s="1" t="s">
        <v>4411</v>
      </c>
      <c r="I5197" s="1" t="s">
        <v>5</v>
      </c>
      <c r="J5197" s="1" t="s">
        <v>4394</v>
      </c>
      <c r="K5197" s="1" t="s">
        <v>5</v>
      </c>
      <c r="L5197" s="46">
        <v>99999</v>
      </c>
      <c r="M5197" s="15" t="s">
        <v>136</v>
      </c>
      <c r="N5197" s="5">
        <v>20</v>
      </c>
      <c r="O5197" s="16">
        <f t="shared" si="80"/>
        <v>0</v>
      </c>
      <c r="P5197" s="23"/>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c r="BE5197" s="23"/>
      <c r="BF5197" s="23"/>
      <c r="BG5197" s="23"/>
      <c r="BH5197" s="23"/>
      <c r="BI5197" s="23"/>
      <c r="BJ5197" s="23"/>
      <c r="BK5197" s="23"/>
      <c r="BL5197" s="23"/>
      <c r="BM5197" s="23"/>
      <c r="BN5197" s="23"/>
      <c r="BO5197" s="23"/>
      <c r="BP5197" s="23"/>
    </row>
    <row r="5198" spans="1:68" x14ac:dyDescent="0.25">
      <c r="A5198" s="5">
        <v>79963</v>
      </c>
      <c r="B5198" s="3" t="s">
        <v>50</v>
      </c>
      <c r="C5198" s="1" t="s">
        <v>1922</v>
      </c>
      <c r="D5198" s="1" t="s">
        <v>108</v>
      </c>
      <c r="E5198" s="1" t="s">
        <v>4359</v>
      </c>
      <c r="F5198" s="1" t="s">
        <v>4403</v>
      </c>
      <c r="G5198" s="1" t="s">
        <v>4396</v>
      </c>
      <c r="H5198" s="1" t="s">
        <v>4397</v>
      </c>
      <c r="I5198" s="1" t="s">
        <v>5</v>
      </c>
      <c r="J5198" s="1" t="s">
        <v>4394</v>
      </c>
      <c r="K5198" s="1" t="s">
        <v>5</v>
      </c>
      <c r="L5198" s="46">
        <v>99999</v>
      </c>
      <c r="M5198" s="15" t="s">
        <v>877</v>
      </c>
      <c r="N5198" s="5">
        <v>250</v>
      </c>
      <c r="O5198" s="16">
        <f t="shared" si="80"/>
        <v>0</v>
      </c>
      <c r="P5198" s="23"/>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c r="BE5198" s="23"/>
      <c r="BF5198" s="23"/>
      <c r="BG5198" s="23"/>
      <c r="BH5198" s="23"/>
      <c r="BI5198" s="23"/>
      <c r="BJ5198" s="23"/>
      <c r="BK5198" s="23"/>
      <c r="BL5198" s="23"/>
      <c r="BM5198" s="23"/>
      <c r="BN5198" s="23"/>
      <c r="BO5198" s="23"/>
      <c r="BP5198" s="23"/>
    </row>
    <row r="5199" spans="1:68" x14ac:dyDescent="0.25">
      <c r="A5199" s="5">
        <v>79964</v>
      </c>
      <c r="B5199" s="3" t="s">
        <v>63</v>
      </c>
      <c r="C5199" s="1" t="s">
        <v>2684</v>
      </c>
      <c r="D5199" s="1" t="s">
        <v>67</v>
      </c>
      <c r="E5199" s="1" t="s">
        <v>4352</v>
      </c>
      <c r="F5199" s="1" t="s">
        <v>4395</v>
      </c>
      <c r="G5199" s="1" t="s">
        <v>4401</v>
      </c>
      <c r="H5199" s="1" t="s">
        <v>5</v>
      </c>
      <c r="I5199" s="1" t="s">
        <v>5</v>
      </c>
      <c r="J5199" s="1" t="s">
        <v>4394</v>
      </c>
      <c r="K5199" s="1" t="s">
        <v>5</v>
      </c>
      <c r="L5199" s="46">
        <v>99999</v>
      </c>
      <c r="M5199" s="15" t="s">
        <v>53</v>
      </c>
      <c r="N5199" s="5">
        <v>39</v>
      </c>
      <c r="O5199" s="16">
        <f t="shared" ref="O5199:O5262" si="81">SUM(P5199:BP5199)</f>
        <v>0</v>
      </c>
      <c r="P5199" s="23"/>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c r="BE5199" s="23"/>
      <c r="BF5199" s="23"/>
      <c r="BG5199" s="23"/>
      <c r="BH5199" s="23"/>
      <c r="BI5199" s="23"/>
      <c r="BJ5199" s="23"/>
      <c r="BK5199" s="23"/>
      <c r="BL5199" s="23"/>
      <c r="BM5199" s="23"/>
      <c r="BN5199" s="23"/>
      <c r="BO5199" s="23"/>
      <c r="BP5199" s="23"/>
    </row>
    <row r="5200" spans="1:68" x14ac:dyDescent="0.25">
      <c r="A5200" s="5">
        <v>79965</v>
      </c>
      <c r="B5200" s="3" t="s">
        <v>63</v>
      </c>
      <c r="C5200" s="1" t="s">
        <v>2684</v>
      </c>
      <c r="D5200" s="1" t="s">
        <v>52</v>
      </c>
      <c r="E5200" s="1" t="s">
        <v>4352</v>
      </c>
      <c r="F5200" s="1" t="s">
        <v>4405</v>
      </c>
      <c r="G5200" s="1" t="s">
        <v>5</v>
      </c>
      <c r="H5200" s="1" t="s">
        <v>5</v>
      </c>
      <c r="I5200" s="1" t="s">
        <v>5</v>
      </c>
      <c r="J5200" s="1" t="s">
        <v>4394</v>
      </c>
      <c r="K5200" s="1" t="s">
        <v>5</v>
      </c>
      <c r="L5200" s="46">
        <v>99999</v>
      </c>
      <c r="M5200" s="15" t="s">
        <v>382</v>
      </c>
      <c r="N5200" s="5">
        <v>90</v>
      </c>
      <c r="O5200" s="16">
        <f t="shared" si="81"/>
        <v>0</v>
      </c>
      <c r="P5200" s="23"/>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c r="BE5200" s="23"/>
      <c r="BF5200" s="23"/>
      <c r="BG5200" s="23"/>
      <c r="BH5200" s="23"/>
      <c r="BI5200" s="23"/>
      <c r="BJ5200" s="23"/>
      <c r="BK5200" s="23"/>
      <c r="BL5200" s="23"/>
      <c r="BM5200" s="23"/>
      <c r="BN5200" s="23"/>
      <c r="BO5200" s="23"/>
      <c r="BP5200" s="23"/>
    </row>
    <row r="5201" spans="1:68" x14ac:dyDescent="0.25">
      <c r="A5201" s="5">
        <v>79966</v>
      </c>
      <c r="B5201" s="3" t="s">
        <v>75</v>
      </c>
      <c r="C5201" s="1" t="s">
        <v>2334</v>
      </c>
      <c r="D5201" s="1" t="s">
        <v>108</v>
      </c>
      <c r="E5201" s="1" t="s">
        <v>4354</v>
      </c>
      <c r="F5201" s="1" t="s">
        <v>4399</v>
      </c>
      <c r="G5201" s="1" t="s">
        <v>4401</v>
      </c>
      <c r="H5201" s="1" t="s">
        <v>5</v>
      </c>
      <c r="I5201" s="1" t="s">
        <v>5</v>
      </c>
      <c r="J5201" s="1" t="s">
        <v>4394</v>
      </c>
      <c r="K5201" s="1" t="s">
        <v>5</v>
      </c>
      <c r="L5201" s="46">
        <v>99999</v>
      </c>
      <c r="M5201" s="15" t="s">
        <v>169</v>
      </c>
      <c r="N5201" s="5">
        <v>20</v>
      </c>
      <c r="O5201" s="16">
        <f t="shared" si="81"/>
        <v>0</v>
      </c>
      <c r="P5201" s="23"/>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c r="BE5201" s="23"/>
      <c r="BF5201" s="23"/>
      <c r="BG5201" s="23"/>
      <c r="BH5201" s="23"/>
      <c r="BI5201" s="23"/>
      <c r="BJ5201" s="23"/>
      <c r="BK5201" s="23"/>
      <c r="BL5201" s="23"/>
      <c r="BM5201" s="23"/>
      <c r="BN5201" s="23"/>
      <c r="BO5201" s="23"/>
      <c r="BP5201" s="23"/>
    </row>
    <row r="5202" spans="1:68" x14ac:dyDescent="0.25">
      <c r="A5202" s="5">
        <v>79967</v>
      </c>
      <c r="B5202" s="3" t="s">
        <v>50</v>
      </c>
      <c r="C5202" s="1" t="s">
        <v>215</v>
      </c>
      <c r="D5202" s="1" t="s">
        <v>52</v>
      </c>
      <c r="E5202" s="1" t="s">
        <v>4349</v>
      </c>
      <c r="F5202" s="1" t="s">
        <v>4398</v>
      </c>
      <c r="G5202" s="1" t="s">
        <v>5</v>
      </c>
      <c r="H5202" s="1" t="s">
        <v>4397</v>
      </c>
      <c r="I5202" s="1" t="s">
        <v>5</v>
      </c>
      <c r="J5202" s="1" t="s">
        <v>4394</v>
      </c>
      <c r="K5202" s="1" t="s">
        <v>5</v>
      </c>
      <c r="L5202" s="46">
        <v>99999</v>
      </c>
      <c r="M5202" s="15" t="s">
        <v>55</v>
      </c>
      <c r="N5202" s="5">
        <v>67</v>
      </c>
      <c r="O5202" s="16">
        <f t="shared" si="81"/>
        <v>0</v>
      </c>
      <c r="P5202" s="23"/>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c r="BE5202" s="23"/>
      <c r="BF5202" s="23"/>
      <c r="BG5202" s="23"/>
      <c r="BH5202" s="23"/>
      <c r="BI5202" s="23"/>
      <c r="BJ5202" s="23"/>
      <c r="BK5202" s="23"/>
      <c r="BL5202" s="23"/>
      <c r="BM5202" s="23"/>
      <c r="BN5202" s="23"/>
      <c r="BO5202" s="23"/>
      <c r="BP5202" s="23"/>
    </row>
    <row r="5203" spans="1:68" x14ac:dyDescent="0.25">
      <c r="A5203" s="5">
        <v>79968</v>
      </c>
      <c r="B5203" s="3" t="s">
        <v>75</v>
      </c>
      <c r="C5203" s="1" t="s">
        <v>648</v>
      </c>
      <c r="D5203" s="1" t="s">
        <v>108</v>
      </c>
      <c r="E5203" s="1" t="s">
        <v>4354</v>
      </c>
      <c r="F5203" s="1" t="s">
        <v>4399</v>
      </c>
      <c r="G5203" s="1" t="s">
        <v>4401</v>
      </c>
      <c r="H5203" s="1" t="s">
        <v>5</v>
      </c>
      <c r="I5203" s="1" t="s">
        <v>5</v>
      </c>
      <c r="J5203" s="1" t="s">
        <v>4394</v>
      </c>
      <c r="K5203" s="1" t="s">
        <v>5</v>
      </c>
      <c r="L5203" s="46">
        <v>99999</v>
      </c>
      <c r="M5203" s="15" t="s">
        <v>169</v>
      </c>
      <c r="N5203" s="5">
        <v>20</v>
      </c>
      <c r="O5203" s="16">
        <f t="shared" si="81"/>
        <v>0</v>
      </c>
      <c r="P5203" s="23"/>
      <c r="Q5203" s="23"/>
      <c r="R5203" s="23"/>
      <c r="S5203" s="23"/>
      <c r="T5203" s="23"/>
      <c r="U5203" s="23"/>
      <c r="V5203" s="23"/>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c r="BE5203" s="23"/>
      <c r="BF5203" s="23"/>
      <c r="BG5203" s="23"/>
      <c r="BH5203" s="23"/>
      <c r="BI5203" s="23"/>
      <c r="BJ5203" s="23"/>
      <c r="BK5203" s="23"/>
      <c r="BL5203" s="23"/>
      <c r="BM5203" s="23"/>
      <c r="BN5203" s="23"/>
      <c r="BO5203" s="23"/>
      <c r="BP5203" s="23"/>
    </row>
    <row r="5204" spans="1:68" x14ac:dyDescent="0.25">
      <c r="A5204" s="5">
        <v>79969</v>
      </c>
      <c r="B5204" s="3" t="s">
        <v>75</v>
      </c>
      <c r="C5204" s="1" t="s">
        <v>2648</v>
      </c>
      <c r="D5204" s="1" t="s">
        <v>108</v>
      </c>
      <c r="E5204" s="1" t="s">
        <v>4354</v>
      </c>
      <c r="F5204" s="1" t="s">
        <v>4399</v>
      </c>
      <c r="G5204" s="1" t="s">
        <v>4401</v>
      </c>
      <c r="H5204" s="1" t="s">
        <v>5</v>
      </c>
      <c r="I5204" s="1" t="s">
        <v>5</v>
      </c>
      <c r="J5204" s="1" t="s">
        <v>4394</v>
      </c>
      <c r="K5204" s="1" t="s">
        <v>5</v>
      </c>
      <c r="L5204" s="46">
        <v>99999</v>
      </c>
      <c r="M5204" s="15" t="s">
        <v>169</v>
      </c>
      <c r="N5204" s="5">
        <v>20</v>
      </c>
      <c r="O5204" s="16">
        <f t="shared" si="81"/>
        <v>0</v>
      </c>
      <c r="P5204" s="23"/>
      <c r="Q5204" s="23"/>
      <c r="R5204" s="23"/>
      <c r="S5204" s="23"/>
      <c r="T5204" s="23"/>
      <c r="U5204" s="23"/>
      <c r="V5204" s="23"/>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c r="BE5204" s="23"/>
      <c r="BF5204" s="23"/>
      <c r="BG5204" s="23"/>
      <c r="BH5204" s="23"/>
      <c r="BI5204" s="23"/>
      <c r="BJ5204" s="23"/>
      <c r="BK5204" s="23"/>
      <c r="BL5204" s="23"/>
      <c r="BM5204" s="23"/>
      <c r="BN5204" s="23"/>
      <c r="BO5204" s="23"/>
      <c r="BP5204" s="23"/>
    </row>
    <row r="5205" spans="1:68" x14ac:dyDescent="0.25">
      <c r="A5205" s="5">
        <v>79970</v>
      </c>
      <c r="B5205" s="3" t="s">
        <v>75</v>
      </c>
      <c r="C5205" s="1" t="s">
        <v>2685</v>
      </c>
      <c r="D5205" s="1" t="s">
        <v>108</v>
      </c>
      <c r="E5205" s="1" t="s">
        <v>4354</v>
      </c>
      <c r="F5205" s="1" t="s">
        <v>4399</v>
      </c>
      <c r="G5205" s="1" t="s">
        <v>4402</v>
      </c>
      <c r="H5205" s="1" t="s">
        <v>5</v>
      </c>
      <c r="I5205" s="1" t="s">
        <v>5</v>
      </c>
      <c r="J5205" s="1" t="s">
        <v>4394</v>
      </c>
      <c r="K5205" s="1" t="s">
        <v>5</v>
      </c>
      <c r="L5205" s="46">
        <v>99999</v>
      </c>
      <c r="M5205" s="15" t="s">
        <v>169</v>
      </c>
      <c r="N5205" s="5">
        <v>20</v>
      </c>
      <c r="O5205" s="16">
        <f t="shared" si="81"/>
        <v>0</v>
      </c>
      <c r="P5205" s="23"/>
      <c r="Q5205" s="23"/>
      <c r="R5205" s="23"/>
      <c r="S5205" s="23"/>
      <c r="T5205" s="23"/>
      <c r="U5205" s="23"/>
      <c r="V5205" s="23"/>
      <c r="W5205" s="23"/>
      <c r="X5205" s="23"/>
      <c r="Y5205" s="23"/>
      <c r="Z5205" s="23"/>
      <c r="AA5205" s="23"/>
      <c r="AB5205" s="23"/>
      <c r="AC5205" s="23"/>
      <c r="AD5205" s="23"/>
      <c r="AE5205" s="23"/>
      <c r="AF5205" s="23"/>
      <c r="AG5205" s="23"/>
      <c r="AH5205" s="23"/>
      <c r="AI5205" s="23"/>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c r="BE5205" s="23"/>
      <c r="BF5205" s="23"/>
      <c r="BG5205" s="23"/>
      <c r="BH5205" s="23"/>
      <c r="BI5205" s="23"/>
      <c r="BJ5205" s="23"/>
      <c r="BK5205" s="23"/>
      <c r="BL5205" s="23"/>
      <c r="BM5205" s="23"/>
      <c r="BN5205" s="23"/>
      <c r="BO5205" s="23"/>
      <c r="BP5205" s="23"/>
    </row>
    <row r="5206" spans="1:68" x14ac:dyDescent="0.25">
      <c r="A5206" s="5">
        <v>79971</v>
      </c>
      <c r="B5206" s="3" t="s">
        <v>3</v>
      </c>
      <c r="C5206" s="1" t="s">
        <v>2686</v>
      </c>
      <c r="D5206" s="1" t="s">
        <v>5</v>
      </c>
      <c r="E5206" s="1" t="s">
        <v>4342</v>
      </c>
      <c r="F5206" s="1" t="s">
        <v>4393</v>
      </c>
      <c r="G5206" s="1" t="s">
        <v>5</v>
      </c>
      <c r="H5206" s="1" t="s">
        <v>5</v>
      </c>
      <c r="I5206" s="1" t="s">
        <v>5</v>
      </c>
      <c r="J5206" s="1" t="s">
        <v>4394</v>
      </c>
      <c r="K5206" s="1" t="s">
        <v>5</v>
      </c>
      <c r="L5206" s="46">
        <v>99999</v>
      </c>
      <c r="M5206" s="15" t="s">
        <v>6</v>
      </c>
      <c r="N5206" s="5">
        <v>145</v>
      </c>
      <c r="O5206" s="16">
        <f t="shared" si="81"/>
        <v>0</v>
      </c>
      <c r="P5206" s="23"/>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c r="AO5206" s="23"/>
      <c r="AP5206" s="23"/>
      <c r="AQ5206" s="23"/>
      <c r="AR5206" s="23"/>
      <c r="AS5206" s="23"/>
      <c r="AT5206" s="23"/>
      <c r="AU5206" s="23"/>
      <c r="AV5206" s="23"/>
      <c r="AW5206" s="23"/>
      <c r="AX5206" s="23"/>
      <c r="AY5206" s="23"/>
      <c r="AZ5206" s="23"/>
      <c r="BA5206" s="23"/>
      <c r="BB5206" s="23"/>
      <c r="BC5206" s="23"/>
      <c r="BD5206" s="23"/>
      <c r="BE5206" s="23"/>
      <c r="BF5206" s="23"/>
      <c r="BG5206" s="23"/>
      <c r="BH5206" s="23"/>
      <c r="BI5206" s="23"/>
      <c r="BJ5206" s="23"/>
      <c r="BK5206" s="23"/>
      <c r="BL5206" s="23"/>
      <c r="BM5206" s="23"/>
      <c r="BN5206" s="23"/>
      <c r="BO5206" s="23"/>
      <c r="BP5206" s="23"/>
    </row>
    <row r="5207" spans="1:68" x14ac:dyDescent="0.25">
      <c r="A5207" s="5">
        <v>79972</v>
      </c>
      <c r="B5207" s="3" t="s">
        <v>41</v>
      </c>
      <c r="C5207" s="1" t="s">
        <v>1640</v>
      </c>
      <c r="D5207" s="1" t="s">
        <v>5</v>
      </c>
      <c r="E5207" s="1" t="s">
        <v>4345</v>
      </c>
      <c r="F5207" s="1" t="s">
        <v>4428</v>
      </c>
      <c r="G5207" s="1" t="s">
        <v>4422</v>
      </c>
      <c r="H5207" s="1" t="s">
        <v>5</v>
      </c>
      <c r="I5207" s="1" t="s">
        <v>5</v>
      </c>
      <c r="J5207" s="1" t="s">
        <v>4394</v>
      </c>
      <c r="K5207" s="1" t="s">
        <v>5</v>
      </c>
      <c r="L5207" s="46">
        <v>99999</v>
      </c>
      <c r="M5207" s="15" t="s">
        <v>167</v>
      </c>
      <c r="N5207" s="5">
        <v>160</v>
      </c>
      <c r="O5207" s="16">
        <f t="shared" si="81"/>
        <v>0</v>
      </c>
      <c r="P5207" s="23"/>
      <c r="Q5207" s="23"/>
      <c r="R5207" s="23"/>
      <c r="S5207" s="23"/>
      <c r="T5207" s="23"/>
      <c r="U5207" s="23"/>
      <c r="V5207" s="23"/>
      <c r="W5207" s="23"/>
      <c r="X5207" s="23"/>
      <c r="Y5207" s="23"/>
      <c r="Z5207" s="23"/>
      <c r="AA5207" s="23"/>
      <c r="AB5207" s="23"/>
      <c r="AC5207" s="23"/>
      <c r="AD5207" s="23"/>
      <c r="AE5207" s="23"/>
      <c r="AF5207" s="23"/>
      <c r="AG5207" s="23"/>
      <c r="AH5207" s="23"/>
      <c r="AI5207" s="23"/>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c r="BE5207" s="23"/>
      <c r="BF5207" s="23"/>
      <c r="BG5207" s="23"/>
      <c r="BH5207" s="23"/>
      <c r="BI5207" s="23"/>
      <c r="BJ5207" s="23"/>
      <c r="BK5207" s="23"/>
      <c r="BL5207" s="23"/>
      <c r="BM5207" s="23"/>
      <c r="BN5207" s="23"/>
      <c r="BO5207" s="23"/>
      <c r="BP5207" s="23"/>
    </row>
    <row r="5208" spans="1:68" x14ac:dyDescent="0.25">
      <c r="A5208" s="5">
        <v>79973</v>
      </c>
      <c r="B5208" s="3" t="s">
        <v>48</v>
      </c>
      <c r="C5208" s="1" t="s">
        <v>2687</v>
      </c>
      <c r="D5208" s="1" t="s">
        <v>5</v>
      </c>
      <c r="E5208" s="1" t="s">
        <v>4348</v>
      </c>
      <c r="F5208" s="1" t="s">
        <v>4421</v>
      </c>
      <c r="G5208" s="1" t="s">
        <v>4422</v>
      </c>
      <c r="H5208" s="1" t="s">
        <v>5</v>
      </c>
      <c r="I5208" s="1" t="s">
        <v>5</v>
      </c>
      <c r="J5208" s="1" t="s">
        <v>4394</v>
      </c>
      <c r="K5208" s="1" t="s">
        <v>5</v>
      </c>
      <c r="L5208" s="46">
        <v>99999</v>
      </c>
      <c r="M5208" s="15" t="s">
        <v>167</v>
      </c>
      <c r="N5208" s="5">
        <v>285</v>
      </c>
      <c r="O5208" s="16">
        <f t="shared" si="81"/>
        <v>0</v>
      </c>
      <c r="P5208" s="23"/>
      <c r="Q5208" s="23"/>
      <c r="R5208" s="23"/>
      <c r="S5208" s="23"/>
      <c r="T5208" s="23"/>
      <c r="U5208" s="23"/>
      <c r="V5208" s="23"/>
      <c r="W5208" s="23"/>
      <c r="X5208" s="23"/>
      <c r="Y5208" s="23"/>
      <c r="Z5208" s="23"/>
      <c r="AA5208" s="23"/>
      <c r="AB5208" s="23"/>
      <c r="AC5208" s="23"/>
      <c r="AD5208" s="23"/>
      <c r="AE5208" s="23"/>
      <c r="AF5208" s="23"/>
      <c r="AG5208" s="23"/>
      <c r="AH5208" s="23"/>
      <c r="AI5208" s="23"/>
      <c r="AJ5208" s="23"/>
      <c r="AK5208" s="23"/>
      <c r="AL5208" s="23"/>
      <c r="AM5208" s="23"/>
      <c r="AN5208" s="23"/>
      <c r="AO5208" s="23"/>
      <c r="AP5208" s="23"/>
      <c r="AQ5208" s="23"/>
      <c r="AR5208" s="23"/>
      <c r="AS5208" s="23"/>
      <c r="AT5208" s="23"/>
      <c r="AU5208" s="23"/>
      <c r="AV5208" s="23"/>
      <c r="AW5208" s="23"/>
      <c r="AX5208" s="23"/>
      <c r="AY5208" s="23"/>
      <c r="AZ5208" s="23"/>
      <c r="BA5208" s="23"/>
      <c r="BB5208" s="23"/>
      <c r="BC5208" s="23"/>
      <c r="BD5208" s="23"/>
      <c r="BE5208" s="23"/>
      <c r="BF5208" s="23"/>
      <c r="BG5208" s="23"/>
      <c r="BH5208" s="23"/>
      <c r="BI5208" s="23"/>
      <c r="BJ5208" s="23"/>
      <c r="BK5208" s="23"/>
      <c r="BL5208" s="23"/>
      <c r="BM5208" s="23"/>
      <c r="BN5208" s="23"/>
      <c r="BO5208" s="23"/>
      <c r="BP5208" s="23"/>
    </row>
    <row r="5209" spans="1:68" x14ac:dyDescent="0.25">
      <c r="A5209" s="5">
        <v>79974</v>
      </c>
      <c r="B5209" s="3" t="s">
        <v>57</v>
      </c>
      <c r="C5209" s="1" t="s">
        <v>946</v>
      </c>
      <c r="D5209" s="1" t="s">
        <v>67</v>
      </c>
      <c r="E5209" s="1" t="s">
        <v>4351</v>
      </c>
      <c r="F5209" s="1" t="s">
        <v>4420</v>
      </c>
      <c r="G5209" s="1" t="s">
        <v>4404</v>
      </c>
      <c r="H5209" s="1" t="s">
        <v>5</v>
      </c>
      <c r="I5209" s="1" t="s">
        <v>5</v>
      </c>
      <c r="J5209" s="1" t="s">
        <v>4394</v>
      </c>
      <c r="K5209" s="1" t="s">
        <v>5</v>
      </c>
      <c r="L5209" s="46">
        <v>99999</v>
      </c>
      <c r="M5209" s="15" t="s">
        <v>100</v>
      </c>
      <c r="N5209" s="5">
        <v>40</v>
      </c>
      <c r="O5209" s="16">
        <f t="shared" si="81"/>
        <v>0</v>
      </c>
      <c r="P5209" s="23"/>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c r="BE5209" s="23"/>
      <c r="BF5209" s="23"/>
      <c r="BG5209" s="23"/>
      <c r="BH5209" s="23"/>
      <c r="BI5209" s="23"/>
      <c r="BJ5209" s="23"/>
      <c r="BK5209" s="23"/>
      <c r="BL5209" s="23"/>
      <c r="BM5209" s="23"/>
      <c r="BN5209" s="23"/>
      <c r="BO5209" s="23"/>
      <c r="BP5209" s="23"/>
    </row>
    <row r="5210" spans="1:68" x14ac:dyDescent="0.25">
      <c r="A5210" s="5">
        <v>79975</v>
      </c>
      <c r="B5210" s="3" t="s">
        <v>50</v>
      </c>
      <c r="C5210" s="1" t="s">
        <v>1391</v>
      </c>
      <c r="D5210" s="1" t="s">
        <v>108</v>
      </c>
      <c r="E5210" s="1" t="s">
        <v>4349</v>
      </c>
      <c r="F5210" s="1" t="s">
        <v>4399</v>
      </c>
      <c r="G5210" s="1" t="s">
        <v>4400</v>
      </c>
      <c r="H5210" s="1" t="s">
        <v>4397</v>
      </c>
      <c r="I5210" s="1" t="s">
        <v>5</v>
      </c>
      <c r="J5210" s="1" t="s">
        <v>4394</v>
      </c>
      <c r="K5210" s="1" t="s">
        <v>5</v>
      </c>
      <c r="L5210" s="46">
        <v>99999</v>
      </c>
      <c r="M5210" s="15" t="s">
        <v>56</v>
      </c>
      <c r="N5210" s="5">
        <v>24</v>
      </c>
      <c r="O5210" s="16">
        <f t="shared" si="81"/>
        <v>0</v>
      </c>
      <c r="P5210" s="23"/>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c r="BE5210" s="23"/>
      <c r="BF5210" s="23"/>
      <c r="BG5210" s="23"/>
      <c r="BH5210" s="23"/>
      <c r="BI5210" s="23"/>
      <c r="BJ5210" s="23"/>
      <c r="BK5210" s="23"/>
      <c r="BL5210" s="23"/>
      <c r="BM5210" s="23"/>
      <c r="BN5210" s="23"/>
      <c r="BO5210" s="23"/>
      <c r="BP5210" s="23"/>
    </row>
    <row r="5211" spans="1:68" x14ac:dyDescent="0.25">
      <c r="A5211" s="5">
        <v>79976</v>
      </c>
      <c r="B5211" s="3" t="s">
        <v>13</v>
      </c>
      <c r="C5211" s="1" t="s">
        <v>2635</v>
      </c>
      <c r="D5211" s="1" t="s">
        <v>958</v>
      </c>
      <c r="E5211" s="1" t="s">
        <v>4342</v>
      </c>
      <c r="F5211" s="1" t="s">
        <v>4393</v>
      </c>
      <c r="G5211" s="1" t="s">
        <v>5</v>
      </c>
      <c r="H5211" s="1" t="s">
        <v>5</v>
      </c>
      <c r="I5211" s="1" t="s">
        <v>5</v>
      </c>
      <c r="J5211" s="1" t="s">
        <v>4394</v>
      </c>
      <c r="K5211" s="1" t="s">
        <v>5</v>
      </c>
      <c r="L5211" s="46">
        <v>99999</v>
      </c>
      <c r="M5211" s="15" t="s">
        <v>6</v>
      </c>
      <c r="N5211" s="5">
        <v>150</v>
      </c>
      <c r="O5211" s="16">
        <f t="shared" si="81"/>
        <v>0</v>
      </c>
      <c r="P5211" s="23"/>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c r="BE5211" s="23"/>
      <c r="BF5211" s="23"/>
      <c r="BG5211" s="23"/>
      <c r="BH5211" s="23"/>
      <c r="BI5211" s="23"/>
      <c r="BJ5211" s="23"/>
      <c r="BK5211" s="23"/>
      <c r="BL5211" s="23"/>
      <c r="BM5211" s="23"/>
      <c r="BN5211" s="23"/>
      <c r="BO5211" s="23"/>
      <c r="BP5211" s="23"/>
    </row>
    <row r="5212" spans="1:68" x14ac:dyDescent="0.25">
      <c r="A5212" s="5">
        <v>79977</v>
      </c>
      <c r="B5212" s="3" t="s">
        <v>3</v>
      </c>
      <c r="C5212" s="1" t="s">
        <v>2312</v>
      </c>
      <c r="D5212" s="1" t="s">
        <v>958</v>
      </c>
      <c r="E5212" s="1" t="s">
        <v>4342</v>
      </c>
      <c r="F5212" s="1" t="s">
        <v>4393</v>
      </c>
      <c r="G5212" s="1" t="s">
        <v>5</v>
      </c>
      <c r="H5212" s="1" t="s">
        <v>5</v>
      </c>
      <c r="I5212" s="1" t="s">
        <v>5</v>
      </c>
      <c r="J5212" s="1" t="s">
        <v>4394</v>
      </c>
      <c r="K5212" s="1" t="s">
        <v>5</v>
      </c>
      <c r="L5212" s="46">
        <v>99999</v>
      </c>
      <c r="M5212" s="15" t="s">
        <v>6</v>
      </c>
      <c r="N5212" s="5">
        <v>150</v>
      </c>
      <c r="O5212" s="16">
        <f t="shared" si="81"/>
        <v>0</v>
      </c>
      <c r="P5212" s="23"/>
      <c r="Q5212" s="23"/>
      <c r="R5212" s="23"/>
      <c r="S5212" s="23"/>
      <c r="T5212" s="23"/>
      <c r="U5212" s="23"/>
      <c r="V5212" s="23"/>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c r="BE5212" s="23"/>
      <c r="BF5212" s="23"/>
      <c r="BG5212" s="23"/>
      <c r="BH5212" s="23"/>
      <c r="BI5212" s="23"/>
      <c r="BJ5212" s="23"/>
      <c r="BK5212" s="23"/>
      <c r="BL5212" s="23"/>
      <c r="BM5212" s="23"/>
      <c r="BN5212" s="23"/>
      <c r="BO5212" s="23"/>
      <c r="BP5212" s="23"/>
    </row>
    <row r="5213" spans="1:68" x14ac:dyDescent="0.25">
      <c r="A5213" s="5">
        <v>79978</v>
      </c>
      <c r="B5213" s="3" t="s">
        <v>42</v>
      </c>
      <c r="C5213" s="1" t="s">
        <v>2688</v>
      </c>
      <c r="D5213" s="1" t="s">
        <v>5</v>
      </c>
      <c r="E5213" s="1" t="s">
        <v>4346</v>
      </c>
      <c r="F5213" s="1" t="s">
        <v>4429</v>
      </c>
      <c r="G5213" s="1" t="s">
        <v>4422</v>
      </c>
      <c r="H5213" s="1" t="s">
        <v>5</v>
      </c>
      <c r="I5213" s="1" t="s">
        <v>5</v>
      </c>
      <c r="J5213" s="1" t="s">
        <v>4394</v>
      </c>
      <c r="K5213" s="1" t="s">
        <v>5</v>
      </c>
      <c r="L5213" s="46">
        <v>99999</v>
      </c>
      <c r="M5213" s="15" t="s">
        <v>167</v>
      </c>
      <c r="N5213" s="5">
        <v>250</v>
      </c>
      <c r="O5213" s="16">
        <f t="shared" si="81"/>
        <v>0</v>
      </c>
      <c r="P5213" s="23"/>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c r="AO5213" s="23"/>
      <c r="AP5213" s="23"/>
      <c r="AQ5213" s="23"/>
      <c r="AR5213" s="23"/>
      <c r="AS5213" s="23"/>
      <c r="AT5213" s="23"/>
      <c r="AU5213" s="23"/>
      <c r="AV5213" s="23"/>
      <c r="AW5213" s="23"/>
      <c r="AX5213" s="23"/>
      <c r="AY5213" s="23"/>
      <c r="AZ5213" s="23"/>
      <c r="BA5213" s="23"/>
      <c r="BB5213" s="23"/>
      <c r="BC5213" s="23"/>
      <c r="BD5213" s="23"/>
      <c r="BE5213" s="23"/>
      <c r="BF5213" s="23"/>
      <c r="BG5213" s="23"/>
      <c r="BH5213" s="23"/>
      <c r="BI5213" s="23"/>
      <c r="BJ5213" s="23"/>
      <c r="BK5213" s="23"/>
      <c r="BL5213" s="23"/>
      <c r="BM5213" s="23"/>
      <c r="BN5213" s="23"/>
      <c r="BO5213" s="23"/>
      <c r="BP5213" s="23"/>
    </row>
    <row r="5214" spans="1:68" x14ac:dyDescent="0.25">
      <c r="A5214" s="5">
        <v>79979</v>
      </c>
      <c r="B5214" s="3" t="s">
        <v>75</v>
      </c>
      <c r="C5214" s="1" t="s">
        <v>76</v>
      </c>
      <c r="D5214" s="1" t="s">
        <v>108</v>
      </c>
      <c r="E5214" s="1" t="s">
        <v>4354</v>
      </c>
      <c r="F5214" s="1" t="s">
        <v>4399</v>
      </c>
      <c r="G5214" s="1" t="s">
        <v>4402</v>
      </c>
      <c r="H5214" s="1" t="s">
        <v>5</v>
      </c>
      <c r="I5214" s="1" t="s">
        <v>5</v>
      </c>
      <c r="J5214" s="1" t="s">
        <v>4394</v>
      </c>
      <c r="K5214" s="1" t="s">
        <v>5</v>
      </c>
      <c r="L5214" s="46">
        <v>99999</v>
      </c>
      <c r="M5214" s="15" t="s">
        <v>169</v>
      </c>
      <c r="N5214" s="5">
        <v>20</v>
      </c>
      <c r="O5214" s="16">
        <f t="shared" si="81"/>
        <v>0</v>
      </c>
      <c r="P5214" s="23"/>
      <c r="Q5214" s="23"/>
      <c r="R5214" s="23"/>
      <c r="S5214" s="23"/>
      <c r="T5214" s="23"/>
      <c r="U5214" s="23"/>
      <c r="V5214" s="23"/>
      <c r="W5214" s="23"/>
      <c r="X5214" s="23"/>
      <c r="Y5214" s="23"/>
      <c r="Z5214" s="23"/>
      <c r="AA5214" s="23"/>
      <c r="AB5214" s="23"/>
      <c r="AC5214" s="23"/>
      <c r="AD5214" s="23"/>
      <c r="AE5214" s="23"/>
      <c r="AF5214" s="23"/>
      <c r="AG5214" s="23"/>
      <c r="AH5214" s="23"/>
      <c r="AI5214" s="23"/>
      <c r="AJ5214" s="23"/>
      <c r="AK5214" s="23"/>
      <c r="AL5214" s="23"/>
      <c r="AM5214" s="23"/>
      <c r="AN5214" s="23"/>
      <c r="AO5214" s="23"/>
      <c r="AP5214" s="23"/>
      <c r="AQ5214" s="23"/>
      <c r="AR5214" s="23"/>
      <c r="AS5214" s="23"/>
      <c r="AT5214" s="23"/>
      <c r="AU5214" s="23"/>
      <c r="AV5214" s="23"/>
      <c r="AW5214" s="23"/>
      <c r="AX5214" s="23"/>
      <c r="AY5214" s="23"/>
      <c r="AZ5214" s="23"/>
      <c r="BA5214" s="23"/>
      <c r="BB5214" s="23"/>
      <c r="BC5214" s="23"/>
      <c r="BD5214" s="23"/>
      <c r="BE5214" s="23"/>
      <c r="BF5214" s="23"/>
      <c r="BG5214" s="23"/>
      <c r="BH5214" s="23"/>
      <c r="BI5214" s="23"/>
      <c r="BJ5214" s="23"/>
      <c r="BK5214" s="23"/>
      <c r="BL5214" s="23"/>
      <c r="BM5214" s="23"/>
      <c r="BN5214" s="23"/>
      <c r="BO5214" s="23"/>
      <c r="BP5214" s="23"/>
    </row>
    <row r="5215" spans="1:68" x14ac:dyDescent="0.25">
      <c r="A5215" s="5">
        <v>79980</v>
      </c>
      <c r="B5215" s="3" t="s">
        <v>50</v>
      </c>
      <c r="C5215" s="1" t="s">
        <v>1220</v>
      </c>
      <c r="D5215" s="1" t="s">
        <v>108</v>
      </c>
      <c r="E5215" s="1" t="s">
        <v>4349</v>
      </c>
      <c r="F5215" s="1" t="s">
        <v>4399</v>
      </c>
      <c r="G5215" s="1" t="s">
        <v>4400</v>
      </c>
      <c r="H5215" s="1" t="s">
        <v>4397</v>
      </c>
      <c r="I5215" s="1" t="s">
        <v>5</v>
      </c>
      <c r="J5215" s="1" t="s">
        <v>4394</v>
      </c>
      <c r="K5215" s="1" t="s">
        <v>5</v>
      </c>
      <c r="L5215" s="46">
        <v>99999</v>
      </c>
      <c r="M5215" s="15" t="s">
        <v>56</v>
      </c>
      <c r="N5215" s="5">
        <v>24</v>
      </c>
      <c r="O5215" s="16">
        <f t="shared" si="81"/>
        <v>0</v>
      </c>
      <c r="P5215" s="23"/>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c r="BE5215" s="23"/>
      <c r="BF5215" s="23"/>
      <c r="BG5215" s="23"/>
      <c r="BH5215" s="23"/>
      <c r="BI5215" s="23"/>
      <c r="BJ5215" s="23"/>
      <c r="BK5215" s="23"/>
      <c r="BL5215" s="23"/>
      <c r="BM5215" s="23"/>
      <c r="BN5215" s="23"/>
      <c r="BO5215" s="23"/>
      <c r="BP5215" s="23"/>
    </row>
    <row r="5216" spans="1:68" x14ac:dyDescent="0.25">
      <c r="A5216" s="5">
        <v>79983</v>
      </c>
      <c r="B5216" s="3" t="s">
        <v>50</v>
      </c>
      <c r="C5216" s="1" t="s">
        <v>2653</v>
      </c>
      <c r="D5216" s="1" t="s">
        <v>52</v>
      </c>
      <c r="E5216" s="1" t="s">
        <v>4349</v>
      </c>
      <c r="F5216" s="1" t="s">
        <v>4398</v>
      </c>
      <c r="G5216" s="1" t="s">
        <v>5</v>
      </c>
      <c r="H5216" s="1" t="s">
        <v>4397</v>
      </c>
      <c r="I5216" s="1" t="s">
        <v>5</v>
      </c>
      <c r="J5216" s="1" t="s">
        <v>4394</v>
      </c>
      <c r="K5216" s="1" t="s">
        <v>5</v>
      </c>
      <c r="L5216" s="46">
        <v>99999</v>
      </c>
      <c r="M5216" s="15" t="s">
        <v>55</v>
      </c>
      <c r="N5216" s="5">
        <v>67</v>
      </c>
      <c r="O5216" s="16">
        <f t="shared" si="81"/>
        <v>0</v>
      </c>
      <c r="P5216" s="23"/>
      <c r="Q5216" s="23"/>
      <c r="R5216" s="23"/>
      <c r="S5216" s="23"/>
      <c r="T5216" s="23"/>
      <c r="U5216" s="23"/>
      <c r="V5216" s="23"/>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c r="BE5216" s="23"/>
      <c r="BF5216" s="23"/>
      <c r="BG5216" s="23"/>
      <c r="BH5216" s="23"/>
      <c r="BI5216" s="23"/>
      <c r="BJ5216" s="23"/>
      <c r="BK5216" s="23"/>
      <c r="BL5216" s="23"/>
      <c r="BM5216" s="23"/>
      <c r="BN5216" s="23"/>
      <c r="BO5216" s="23"/>
      <c r="BP5216" s="23"/>
    </row>
    <row r="5217" spans="1:68" x14ac:dyDescent="0.25">
      <c r="A5217" s="5">
        <v>79984</v>
      </c>
      <c r="B5217" s="3" t="s">
        <v>50</v>
      </c>
      <c r="C5217" s="1" t="s">
        <v>2378</v>
      </c>
      <c r="D5217" s="1" t="s">
        <v>52</v>
      </c>
      <c r="E5217" s="1" t="s">
        <v>4349</v>
      </c>
      <c r="F5217" s="1" t="s">
        <v>4399</v>
      </c>
      <c r="G5217" s="1" t="s">
        <v>4400</v>
      </c>
      <c r="H5217" s="1" t="s">
        <v>4397</v>
      </c>
      <c r="I5217" s="1" t="s">
        <v>5</v>
      </c>
      <c r="J5217" s="1" t="s">
        <v>4394</v>
      </c>
      <c r="K5217" s="1" t="s">
        <v>5</v>
      </c>
      <c r="L5217" s="46">
        <v>99999</v>
      </c>
      <c r="M5217" s="15" t="s">
        <v>56</v>
      </c>
      <c r="N5217" s="5">
        <v>24</v>
      </c>
      <c r="O5217" s="16">
        <f t="shared" si="81"/>
        <v>0</v>
      </c>
      <c r="P5217" s="23"/>
      <c r="Q5217" s="23"/>
      <c r="R5217" s="23"/>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c r="BE5217" s="23"/>
      <c r="BF5217" s="23"/>
      <c r="BG5217" s="23"/>
      <c r="BH5217" s="23"/>
      <c r="BI5217" s="23"/>
      <c r="BJ5217" s="23"/>
      <c r="BK5217" s="23"/>
      <c r="BL5217" s="23"/>
      <c r="BM5217" s="23"/>
      <c r="BN5217" s="23"/>
      <c r="BO5217" s="23"/>
      <c r="BP5217" s="23"/>
    </row>
    <row r="5218" spans="1:68" x14ac:dyDescent="0.25">
      <c r="A5218" s="5">
        <v>79985</v>
      </c>
      <c r="B5218" s="3" t="s">
        <v>75</v>
      </c>
      <c r="C5218" s="1" t="s">
        <v>2357</v>
      </c>
      <c r="D5218" s="1" t="s">
        <v>108</v>
      </c>
      <c r="E5218" s="1" t="s">
        <v>4354</v>
      </c>
      <c r="F5218" s="1" t="s">
        <v>4399</v>
      </c>
      <c r="G5218" s="1" t="s">
        <v>4402</v>
      </c>
      <c r="H5218" s="1" t="s">
        <v>5</v>
      </c>
      <c r="I5218" s="1" t="s">
        <v>5</v>
      </c>
      <c r="J5218" s="1" t="s">
        <v>4394</v>
      </c>
      <c r="K5218" s="1" t="s">
        <v>5</v>
      </c>
      <c r="L5218" s="46">
        <v>99999</v>
      </c>
      <c r="M5218" s="15" t="s">
        <v>169</v>
      </c>
      <c r="N5218" s="5">
        <v>20</v>
      </c>
      <c r="O5218" s="16">
        <f t="shared" si="81"/>
        <v>0</v>
      </c>
      <c r="P5218" s="23"/>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c r="BE5218" s="23"/>
      <c r="BF5218" s="23"/>
      <c r="BG5218" s="23"/>
      <c r="BH5218" s="23"/>
      <c r="BI5218" s="23"/>
      <c r="BJ5218" s="23"/>
      <c r="BK5218" s="23"/>
      <c r="BL5218" s="23"/>
      <c r="BM5218" s="23"/>
      <c r="BN5218" s="23"/>
      <c r="BO5218" s="23"/>
      <c r="BP5218" s="23"/>
    </row>
    <row r="5219" spans="1:68" x14ac:dyDescent="0.25">
      <c r="A5219" s="5">
        <v>79986</v>
      </c>
      <c r="B5219" s="3" t="s">
        <v>68</v>
      </c>
      <c r="C5219" s="1" t="s">
        <v>2689</v>
      </c>
      <c r="D5219" s="1" t="s">
        <v>52</v>
      </c>
      <c r="E5219" s="1" t="s">
        <v>4353</v>
      </c>
      <c r="F5219" s="1" t="s">
        <v>4398</v>
      </c>
      <c r="G5219" s="1" t="s">
        <v>5</v>
      </c>
      <c r="H5219" s="1" t="s">
        <v>5</v>
      </c>
      <c r="I5219" s="1" t="s">
        <v>5</v>
      </c>
      <c r="J5219" s="1" t="s">
        <v>4394</v>
      </c>
      <c r="K5219" s="1" t="s">
        <v>5</v>
      </c>
      <c r="L5219" s="46">
        <v>99999</v>
      </c>
      <c r="M5219" s="15" t="s">
        <v>70</v>
      </c>
      <c r="N5219" s="5">
        <v>67</v>
      </c>
      <c r="O5219" s="16">
        <f t="shared" si="81"/>
        <v>0</v>
      </c>
      <c r="P5219" s="23"/>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c r="BE5219" s="23"/>
      <c r="BF5219" s="23"/>
      <c r="BG5219" s="23"/>
      <c r="BH5219" s="23"/>
      <c r="BI5219" s="23"/>
      <c r="BJ5219" s="23"/>
      <c r="BK5219" s="23"/>
      <c r="BL5219" s="23"/>
      <c r="BM5219" s="23"/>
      <c r="BN5219" s="23"/>
      <c r="BO5219" s="23"/>
      <c r="BP5219" s="23"/>
    </row>
    <row r="5220" spans="1:68" x14ac:dyDescent="0.25">
      <c r="A5220" s="5">
        <v>79987</v>
      </c>
      <c r="B5220" s="3" t="s">
        <v>376</v>
      </c>
      <c r="C5220" s="1" t="s">
        <v>2690</v>
      </c>
      <c r="D5220" s="1" t="s">
        <v>5</v>
      </c>
      <c r="E5220" s="1" t="s">
        <v>4371</v>
      </c>
      <c r="F5220" s="1" t="s">
        <v>4416</v>
      </c>
      <c r="G5220" s="1" t="s">
        <v>4417</v>
      </c>
      <c r="H5220" s="1" t="s">
        <v>5</v>
      </c>
      <c r="I5220" s="1" t="s">
        <v>5</v>
      </c>
      <c r="J5220" s="1" t="s">
        <v>4394</v>
      </c>
      <c r="K5220" s="1" t="s">
        <v>5</v>
      </c>
      <c r="L5220" s="46">
        <v>99999</v>
      </c>
      <c r="M5220" s="15" t="s">
        <v>167</v>
      </c>
      <c r="N5220" s="5">
        <v>210</v>
      </c>
      <c r="O5220" s="16">
        <f t="shared" si="81"/>
        <v>0</v>
      </c>
      <c r="P5220" s="23"/>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c r="BE5220" s="23"/>
      <c r="BF5220" s="23"/>
      <c r="BG5220" s="23"/>
      <c r="BH5220" s="23"/>
      <c r="BI5220" s="23"/>
      <c r="BJ5220" s="23"/>
      <c r="BK5220" s="23"/>
      <c r="BL5220" s="23"/>
      <c r="BM5220" s="23"/>
      <c r="BN5220" s="23"/>
      <c r="BO5220" s="23"/>
      <c r="BP5220" s="23"/>
    </row>
    <row r="5221" spans="1:68" x14ac:dyDescent="0.25">
      <c r="A5221" s="5">
        <v>79988</v>
      </c>
      <c r="B5221" s="3" t="s">
        <v>13</v>
      </c>
      <c r="C5221" s="1" t="s">
        <v>2691</v>
      </c>
      <c r="D5221" s="1" t="s">
        <v>5</v>
      </c>
      <c r="E5221" s="1" t="s">
        <v>4342</v>
      </c>
      <c r="F5221" s="1" t="s">
        <v>4393</v>
      </c>
      <c r="G5221" s="1" t="s">
        <v>5</v>
      </c>
      <c r="H5221" s="1" t="s">
        <v>5</v>
      </c>
      <c r="I5221" s="1" t="s">
        <v>5</v>
      </c>
      <c r="J5221" s="1" t="s">
        <v>4394</v>
      </c>
      <c r="K5221" s="1" t="s">
        <v>5</v>
      </c>
      <c r="L5221" s="46">
        <v>99999</v>
      </c>
      <c r="M5221" s="15" t="s">
        <v>6</v>
      </c>
      <c r="N5221" s="5">
        <v>145</v>
      </c>
      <c r="O5221" s="16">
        <f t="shared" si="81"/>
        <v>0</v>
      </c>
      <c r="P5221" s="23"/>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c r="BE5221" s="23"/>
      <c r="BF5221" s="23"/>
      <c r="BG5221" s="23"/>
      <c r="BH5221" s="23"/>
      <c r="BI5221" s="23"/>
      <c r="BJ5221" s="23"/>
      <c r="BK5221" s="23"/>
      <c r="BL5221" s="23"/>
      <c r="BM5221" s="23"/>
      <c r="BN5221" s="23"/>
      <c r="BO5221" s="23"/>
      <c r="BP5221" s="23"/>
    </row>
    <row r="5222" spans="1:68" x14ac:dyDescent="0.25">
      <c r="A5222" s="5">
        <v>79989</v>
      </c>
      <c r="B5222" s="3" t="s">
        <v>119</v>
      </c>
      <c r="C5222" s="1" t="s">
        <v>398</v>
      </c>
      <c r="D5222" s="1" t="s">
        <v>5</v>
      </c>
      <c r="E5222" s="1" t="s">
        <v>4342</v>
      </c>
      <c r="F5222" s="1" t="s">
        <v>4429</v>
      </c>
      <c r="G5222" s="1" t="s">
        <v>4423</v>
      </c>
      <c r="H5222" s="1" t="s">
        <v>5</v>
      </c>
      <c r="I5222" s="1" t="s">
        <v>5</v>
      </c>
      <c r="J5222" s="1" t="s">
        <v>4394</v>
      </c>
      <c r="K5222" s="1" t="s">
        <v>5</v>
      </c>
      <c r="L5222" s="46">
        <v>99999</v>
      </c>
      <c r="M5222" s="15" t="s">
        <v>167</v>
      </c>
      <c r="N5222" s="5">
        <v>250</v>
      </c>
      <c r="O5222" s="16">
        <f t="shared" si="81"/>
        <v>0</v>
      </c>
      <c r="P5222" s="23"/>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c r="BE5222" s="23"/>
      <c r="BF5222" s="23"/>
      <c r="BG5222" s="23"/>
      <c r="BH5222" s="23"/>
      <c r="BI5222" s="23"/>
      <c r="BJ5222" s="23"/>
      <c r="BK5222" s="23"/>
      <c r="BL5222" s="23"/>
      <c r="BM5222" s="23"/>
      <c r="BN5222" s="23"/>
      <c r="BO5222" s="23"/>
      <c r="BP5222" s="23"/>
    </row>
    <row r="5223" spans="1:68" x14ac:dyDescent="0.25">
      <c r="A5223" s="5">
        <v>79990</v>
      </c>
      <c r="B5223" s="3" t="s">
        <v>63</v>
      </c>
      <c r="C5223" s="1" t="s">
        <v>2692</v>
      </c>
      <c r="D5223" s="1" t="s">
        <v>52</v>
      </c>
      <c r="E5223" s="1" t="s">
        <v>4352</v>
      </c>
      <c r="F5223" s="1" t="s">
        <v>4398</v>
      </c>
      <c r="G5223" s="1" t="s">
        <v>5</v>
      </c>
      <c r="H5223" s="1" t="s">
        <v>5</v>
      </c>
      <c r="I5223" s="1" t="s">
        <v>5</v>
      </c>
      <c r="J5223" s="1" t="s">
        <v>4394</v>
      </c>
      <c r="K5223" s="1" t="s">
        <v>5</v>
      </c>
      <c r="L5223" s="46">
        <v>99999</v>
      </c>
      <c r="M5223" s="15" t="s">
        <v>55</v>
      </c>
      <c r="N5223" s="5">
        <v>67</v>
      </c>
      <c r="O5223" s="16">
        <f t="shared" si="81"/>
        <v>0</v>
      </c>
      <c r="P5223" s="23"/>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c r="BE5223" s="23"/>
      <c r="BF5223" s="23"/>
      <c r="BG5223" s="23"/>
      <c r="BH5223" s="23"/>
      <c r="BI5223" s="23"/>
      <c r="BJ5223" s="23"/>
      <c r="BK5223" s="23"/>
      <c r="BL5223" s="23"/>
      <c r="BM5223" s="23"/>
      <c r="BN5223" s="23"/>
      <c r="BO5223" s="23"/>
      <c r="BP5223" s="23"/>
    </row>
    <row r="5224" spans="1:68" x14ac:dyDescent="0.25">
      <c r="A5224" s="5">
        <v>79991</v>
      </c>
      <c r="B5224" s="3" t="s">
        <v>24</v>
      </c>
      <c r="C5224" s="1" t="s">
        <v>1607</v>
      </c>
      <c r="D5224" s="1" t="s">
        <v>5</v>
      </c>
      <c r="E5224" s="1" t="s">
        <v>4342</v>
      </c>
      <c r="F5224" s="1" t="s">
        <v>4405</v>
      </c>
      <c r="G5224" s="1" t="s">
        <v>4412</v>
      </c>
      <c r="H5224" s="1" t="s">
        <v>5</v>
      </c>
      <c r="I5224" s="1" t="s">
        <v>5</v>
      </c>
      <c r="J5224" s="1" t="s">
        <v>4394</v>
      </c>
      <c r="K5224" s="1" t="s">
        <v>5</v>
      </c>
      <c r="L5224" s="46">
        <v>99999</v>
      </c>
      <c r="M5224" s="15" t="s">
        <v>6</v>
      </c>
      <c r="N5224" s="5">
        <v>90</v>
      </c>
      <c r="O5224" s="16">
        <f t="shared" si="81"/>
        <v>0</v>
      </c>
      <c r="P5224" s="23"/>
      <c r="Q5224" s="23"/>
      <c r="R5224" s="23"/>
      <c r="S5224" s="23"/>
      <c r="T5224" s="23"/>
      <c r="U5224" s="23"/>
      <c r="V5224" s="23"/>
      <c r="W5224" s="23"/>
      <c r="X5224" s="23"/>
      <c r="Y5224" s="23"/>
      <c r="Z5224" s="23"/>
      <c r="AA5224" s="23"/>
      <c r="AB5224" s="23"/>
      <c r="AC5224" s="23"/>
      <c r="AD5224" s="23"/>
      <c r="AE5224" s="23"/>
      <c r="AF5224" s="23"/>
      <c r="AG5224" s="23"/>
      <c r="AH5224" s="23"/>
      <c r="AI5224" s="23"/>
      <c r="AJ5224" s="23"/>
      <c r="AK5224" s="23"/>
      <c r="AL5224" s="23"/>
      <c r="AM5224" s="23"/>
      <c r="AN5224" s="23"/>
      <c r="AO5224" s="23"/>
      <c r="AP5224" s="23"/>
      <c r="AQ5224" s="23"/>
      <c r="AR5224" s="23"/>
      <c r="AS5224" s="23"/>
      <c r="AT5224" s="23"/>
      <c r="AU5224" s="23"/>
      <c r="AV5224" s="23"/>
      <c r="AW5224" s="23"/>
      <c r="AX5224" s="23"/>
      <c r="AY5224" s="23"/>
      <c r="AZ5224" s="23"/>
      <c r="BA5224" s="23"/>
      <c r="BB5224" s="23"/>
      <c r="BC5224" s="23"/>
      <c r="BD5224" s="23"/>
      <c r="BE5224" s="23"/>
      <c r="BF5224" s="23"/>
      <c r="BG5224" s="23"/>
      <c r="BH5224" s="23"/>
      <c r="BI5224" s="23"/>
      <c r="BJ5224" s="23"/>
      <c r="BK5224" s="23"/>
      <c r="BL5224" s="23"/>
      <c r="BM5224" s="23"/>
      <c r="BN5224" s="23"/>
      <c r="BO5224" s="23"/>
      <c r="BP5224" s="23"/>
    </row>
    <row r="5225" spans="1:68" x14ac:dyDescent="0.25">
      <c r="A5225" s="5">
        <v>79992</v>
      </c>
      <c r="B5225" s="3" t="s">
        <v>210</v>
      </c>
      <c r="C5225" s="1" t="s">
        <v>303</v>
      </c>
      <c r="D5225" s="1" t="s">
        <v>5</v>
      </c>
      <c r="E5225" s="1" t="s">
        <v>4342</v>
      </c>
      <c r="F5225" s="1" t="s">
        <v>4405</v>
      </c>
      <c r="G5225" s="1" t="s">
        <v>4412</v>
      </c>
      <c r="H5225" s="1" t="s">
        <v>5</v>
      </c>
      <c r="I5225" s="1" t="s">
        <v>5</v>
      </c>
      <c r="J5225" s="1" t="s">
        <v>4394</v>
      </c>
      <c r="K5225" s="1" t="s">
        <v>5</v>
      </c>
      <c r="L5225" s="46">
        <v>99999</v>
      </c>
      <c r="M5225" s="15" t="s">
        <v>6</v>
      </c>
      <c r="N5225" s="5">
        <v>90</v>
      </c>
      <c r="O5225" s="16">
        <f t="shared" si="81"/>
        <v>0</v>
      </c>
      <c r="P5225" s="23"/>
      <c r="Q5225" s="23"/>
      <c r="R5225" s="23"/>
      <c r="S5225" s="23"/>
      <c r="T5225" s="23"/>
      <c r="U5225" s="23"/>
      <c r="V5225" s="23"/>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c r="BE5225" s="23"/>
      <c r="BF5225" s="23"/>
      <c r="BG5225" s="23"/>
      <c r="BH5225" s="23"/>
      <c r="BI5225" s="23"/>
      <c r="BJ5225" s="23"/>
      <c r="BK5225" s="23"/>
      <c r="BL5225" s="23"/>
      <c r="BM5225" s="23"/>
      <c r="BN5225" s="23"/>
      <c r="BO5225" s="23"/>
      <c r="BP5225" s="23"/>
    </row>
    <row r="5226" spans="1:68" x14ac:dyDescent="0.25">
      <c r="A5226" s="5">
        <v>79993</v>
      </c>
      <c r="B5226" s="3" t="s">
        <v>212</v>
      </c>
      <c r="C5226" s="1" t="s">
        <v>2693</v>
      </c>
      <c r="D5226" s="1" t="s">
        <v>5</v>
      </c>
      <c r="E5226" s="1" t="s">
        <v>4342</v>
      </c>
      <c r="F5226" s="1" t="s">
        <v>4393</v>
      </c>
      <c r="G5226" s="1" t="s">
        <v>5</v>
      </c>
      <c r="H5226" s="1" t="s">
        <v>5</v>
      </c>
      <c r="I5226" s="1" t="s">
        <v>5</v>
      </c>
      <c r="J5226" s="1" t="s">
        <v>4394</v>
      </c>
      <c r="K5226" s="1" t="s">
        <v>5</v>
      </c>
      <c r="L5226" s="46">
        <v>99999</v>
      </c>
      <c r="M5226" s="15" t="s">
        <v>6</v>
      </c>
      <c r="N5226" s="5">
        <v>145</v>
      </c>
      <c r="O5226" s="16">
        <f t="shared" si="81"/>
        <v>0</v>
      </c>
      <c r="P5226" s="23"/>
      <c r="Q5226" s="23"/>
      <c r="R5226" s="23"/>
      <c r="S5226" s="23"/>
      <c r="T5226" s="23"/>
      <c r="U5226" s="23"/>
      <c r="V5226" s="23"/>
      <c r="W5226" s="23"/>
      <c r="X5226" s="23"/>
      <c r="Y5226" s="23"/>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c r="BE5226" s="23"/>
      <c r="BF5226" s="23"/>
      <c r="BG5226" s="23"/>
      <c r="BH5226" s="23"/>
      <c r="BI5226" s="23"/>
      <c r="BJ5226" s="23"/>
      <c r="BK5226" s="23"/>
      <c r="BL5226" s="23"/>
      <c r="BM5226" s="23"/>
      <c r="BN5226" s="23"/>
      <c r="BO5226" s="23"/>
      <c r="BP5226" s="23"/>
    </row>
    <row r="5227" spans="1:68" x14ac:dyDescent="0.25">
      <c r="A5227" s="5">
        <v>79994</v>
      </c>
      <c r="B5227" s="3" t="s">
        <v>50</v>
      </c>
      <c r="C5227" s="1" t="s">
        <v>342</v>
      </c>
      <c r="D5227" s="1" t="s">
        <v>52</v>
      </c>
      <c r="E5227" s="1" t="s">
        <v>4359</v>
      </c>
      <c r="F5227" s="1" t="s">
        <v>4403</v>
      </c>
      <c r="G5227" s="1" t="s">
        <v>4396</v>
      </c>
      <c r="H5227" s="1" t="s">
        <v>4397</v>
      </c>
      <c r="I5227" s="1" t="s">
        <v>5</v>
      </c>
      <c r="J5227" s="1" t="s">
        <v>4394</v>
      </c>
      <c r="K5227" s="1" t="s">
        <v>5</v>
      </c>
      <c r="L5227" s="46">
        <v>99999</v>
      </c>
      <c r="M5227" s="15" t="s">
        <v>877</v>
      </c>
      <c r="N5227" s="5">
        <v>250</v>
      </c>
      <c r="O5227" s="16">
        <f t="shared" si="81"/>
        <v>0</v>
      </c>
      <c r="P5227" s="23"/>
      <c r="Q5227" s="23"/>
      <c r="R5227" s="23"/>
      <c r="S5227" s="23"/>
      <c r="T5227" s="23"/>
      <c r="U5227" s="23"/>
      <c r="V5227" s="23"/>
      <c r="W5227" s="23"/>
      <c r="X5227" s="23"/>
      <c r="Y5227" s="23"/>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c r="BE5227" s="23"/>
      <c r="BF5227" s="23"/>
      <c r="BG5227" s="23"/>
      <c r="BH5227" s="23"/>
      <c r="BI5227" s="23"/>
      <c r="BJ5227" s="23"/>
      <c r="BK5227" s="23"/>
      <c r="BL5227" s="23"/>
      <c r="BM5227" s="23"/>
      <c r="BN5227" s="23"/>
      <c r="BO5227" s="23"/>
      <c r="BP5227" s="23"/>
    </row>
    <row r="5228" spans="1:68" x14ac:dyDescent="0.25">
      <c r="A5228" s="5">
        <v>79995</v>
      </c>
      <c r="B5228" s="3" t="s">
        <v>75</v>
      </c>
      <c r="C5228" s="1" t="s">
        <v>2662</v>
      </c>
      <c r="D5228" s="1" t="s">
        <v>108</v>
      </c>
      <c r="E5228" s="1" t="s">
        <v>4354</v>
      </c>
      <c r="F5228" s="1" t="s">
        <v>4399</v>
      </c>
      <c r="G5228" s="1" t="s">
        <v>4402</v>
      </c>
      <c r="H5228" s="1" t="s">
        <v>5</v>
      </c>
      <c r="I5228" s="1" t="s">
        <v>5</v>
      </c>
      <c r="J5228" s="1" t="s">
        <v>4394</v>
      </c>
      <c r="K5228" s="1" t="s">
        <v>5</v>
      </c>
      <c r="L5228" s="46">
        <v>99999</v>
      </c>
      <c r="M5228" s="15" t="s">
        <v>169</v>
      </c>
      <c r="N5228" s="5">
        <v>20</v>
      </c>
      <c r="O5228" s="16">
        <f t="shared" si="81"/>
        <v>0</v>
      </c>
      <c r="P5228" s="23"/>
      <c r="Q5228" s="23"/>
      <c r="R5228" s="23"/>
      <c r="S5228" s="23"/>
      <c r="T5228" s="23"/>
      <c r="U5228" s="23"/>
      <c r="V5228" s="23"/>
      <c r="W5228" s="23"/>
      <c r="X5228" s="23"/>
      <c r="Y5228" s="23"/>
      <c r="Z5228" s="23"/>
      <c r="AA5228" s="23"/>
      <c r="AB5228" s="23"/>
      <c r="AC5228" s="23"/>
      <c r="AD5228" s="23"/>
      <c r="AE5228" s="23"/>
      <c r="AF5228" s="23"/>
      <c r="AG5228" s="23"/>
      <c r="AH5228" s="23"/>
      <c r="AI5228" s="23"/>
      <c r="AJ5228" s="23"/>
      <c r="AK5228" s="23"/>
      <c r="AL5228" s="23"/>
      <c r="AM5228" s="23"/>
      <c r="AN5228" s="23"/>
      <c r="AO5228" s="23"/>
      <c r="AP5228" s="23"/>
      <c r="AQ5228" s="23"/>
      <c r="AR5228" s="23"/>
      <c r="AS5228" s="23"/>
      <c r="AT5228" s="23"/>
      <c r="AU5228" s="23"/>
      <c r="AV5228" s="23"/>
      <c r="AW5228" s="23"/>
      <c r="AX5228" s="23"/>
      <c r="AY5228" s="23"/>
      <c r="AZ5228" s="23"/>
      <c r="BA5228" s="23"/>
      <c r="BB5228" s="23"/>
      <c r="BC5228" s="23"/>
      <c r="BD5228" s="23"/>
      <c r="BE5228" s="23"/>
      <c r="BF5228" s="23"/>
      <c r="BG5228" s="23"/>
      <c r="BH5228" s="23"/>
      <c r="BI5228" s="23"/>
      <c r="BJ5228" s="23"/>
      <c r="BK5228" s="23"/>
      <c r="BL5228" s="23"/>
      <c r="BM5228" s="23"/>
      <c r="BN5228" s="23"/>
      <c r="BO5228" s="23"/>
      <c r="BP5228" s="23"/>
    </row>
    <row r="5229" spans="1:68" x14ac:dyDescent="0.25">
      <c r="A5229" s="5">
        <v>79996</v>
      </c>
      <c r="B5229" s="3" t="s">
        <v>75</v>
      </c>
      <c r="C5229" s="1" t="s">
        <v>2334</v>
      </c>
      <c r="D5229" s="1" t="s">
        <v>108</v>
      </c>
      <c r="E5229" s="1" t="s">
        <v>4369</v>
      </c>
      <c r="F5229" s="1" t="s">
        <v>4403</v>
      </c>
      <c r="G5229" s="1" t="s">
        <v>4404</v>
      </c>
      <c r="H5229" s="1" t="s">
        <v>5</v>
      </c>
      <c r="I5229" s="1" t="s">
        <v>5</v>
      </c>
      <c r="J5229" s="1" t="s">
        <v>4394</v>
      </c>
      <c r="K5229" s="1" t="s">
        <v>5</v>
      </c>
      <c r="L5229" s="46">
        <v>99999</v>
      </c>
      <c r="M5229" s="15" t="s">
        <v>100</v>
      </c>
      <c r="N5229" s="5">
        <v>114</v>
      </c>
      <c r="O5229" s="16">
        <f t="shared" si="81"/>
        <v>0</v>
      </c>
      <c r="P5229" s="23"/>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c r="BE5229" s="23"/>
      <c r="BF5229" s="23"/>
      <c r="BG5229" s="23"/>
      <c r="BH5229" s="23"/>
      <c r="BI5229" s="23"/>
      <c r="BJ5229" s="23"/>
      <c r="BK5229" s="23"/>
      <c r="BL5229" s="23"/>
      <c r="BM5229" s="23"/>
      <c r="BN5229" s="23"/>
      <c r="BO5229" s="23"/>
      <c r="BP5229" s="23"/>
    </row>
    <row r="5230" spans="1:68" x14ac:dyDescent="0.25">
      <c r="A5230" s="5">
        <v>80000</v>
      </c>
      <c r="B5230" s="3" t="s">
        <v>246</v>
      </c>
      <c r="C5230" s="1" t="s">
        <v>2694</v>
      </c>
      <c r="D5230" s="1" t="s">
        <v>5</v>
      </c>
      <c r="E5230" s="1" t="s">
        <v>4370</v>
      </c>
      <c r="F5230" s="1" t="s">
        <v>4429</v>
      </c>
      <c r="G5230" s="1" t="s">
        <v>4423</v>
      </c>
      <c r="H5230" s="1" t="s">
        <v>5</v>
      </c>
      <c r="I5230" s="1" t="s">
        <v>5</v>
      </c>
      <c r="J5230" s="1" t="s">
        <v>4394</v>
      </c>
      <c r="K5230" s="1" t="s">
        <v>5</v>
      </c>
      <c r="L5230" s="46">
        <v>99999</v>
      </c>
      <c r="M5230" s="15" t="s">
        <v>167</v>
      </c>
      <c r="N5230" s="5">
        <v>250</v>
      </c>
      <c r="O5230" s="16">
        <f t="shared" si="81"/>
        <v>0</v>
      </c>
      <c r="P5230" s="23"/>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c r="BE5230" s="23"/>
      <c r="BF5230" s="23"/>
      <c r="BG5230" s="23"/>
      <c r="BH5230" s="23"/>
      <c r="BI5230" s="23"/>
      <c r="BJ5230" s="23"/>
      <c r="BK5230" s="23"/>
      <c r="BL5230" s="23"/>
      <c r="BM5230" s="23"/>
      <c r="BN5230" s="23"/>
      <c r="BO5230" s="23"/>
      <c r="BP5230" s="23"/>
    </row>
    <row r="5231" spans="1:68" x14ac:dyDescent="0.25">
      <c r="A5231" s="5">
        <v>80001</v>
      </c>
      <c r="B5231" s="3" t="s">
        <v>50</v>
      </c>
      <c r="C5231" s="1" t="s">
        <v>421</v>
      </c>
      <c r="D5231" s="1" t="s">
        <v>108</v>
      </c>
      <c r="E5231" s="1" t="s">
        <v>4349</v>
      </c>
      <c r="F5231" s="1" t="s">
        <v>4399</v>
      </c>
      <c r="G5231" s="1" t="s">
        <v>4401</v>
      </c>
      <c r="H5231" s="1" t="s">
        <v>4397</v>
      </c>
      <c r="I5231" s="1" t="s">
        <v>5</v>
      </c>
      <c r="J5231" s="1" t="s">
        <v>4394</v>
      </c>
      <c r="K5231" s="1" t="s">
        <v>5</v>
      </c>
      <c r="L5231" s="46">
        <v>99999</v>
      </c>
      <c r="M5231" s="15" t="s">
        <v>136</v>
      </c>
      <c r="N5231" s="5">
        <v>24</v>
      </c>
      <c r="O5231" s="16">
        <f t="shared" si="81"/>
        <v>0</v>
      </c>
      <c r="P5231" s="23"/>
      <c r="Q5231" s="23"/>
      <c r="R5231" s="23"/>
      <c r="S5231" s="23"/>
      <c r="T5231" s="23"/>
      <c r="U5231" s="23"/>
      <c r="V5231" s="23"/>
      <c r="W5231" s="23"/>
      <c r="X5231" s="23"/>
      <c r="Y5231" s="23"/>
      <c r="Z5231" s="23"/>
      <c r="AA5231" s="23"/>
      <c r="AB5231" s="23"/>
      <c r="AC5231" s="23"/>
      <c r="AD5231" s="23"/>
      <c r="AE5231" s="23"/>
      <c r="AF5231" s="23"/>
      <c r="AG5231" s="23"/>
      <c r="AH5231" s="23"/>
      <c r="AI5231" s="23"/>
      <c r="AJ5231" s="23"/>
      <c r="AK5231" s="23"/>
      <c r="AL5231" s="23"/>
      <c r="AM5231" s="23"/>
      <c r="AN5231" s="23"/>
      <c r="AO5231" s="23"/>
      <c r="AP5231" s="23"/>
      <c r="AQ5231" s="23"/>
      <c r="AR5231" s="23"/>
      <c r="AS5231" s="23"/>
      <c r="AT5231" s="23"/>
      <c r="AU5231" s="23"/>
      <c r="AV5231" s="23"/>
      <c r="AW5231" s="23"/>
      <c r="AX5231" s="23"/>
      <c r="AY5231" s="23"/>
      <c r="AZ5231" s="23"/>
      <c r="BA5231" s="23"/>
      <c r="BB5231" s="23"/>
      <c r="BC5231" s="23"/>
      <c r="BD5231" s="23"/>
      <c r="BE5231" s="23"/>
      <c r="BF5231" s="23"/>
      <c r="BG5231" s="23"/>
      <c r="BH5231" s="23"/>
      <c r="BI5231" s="23"/>
      <c r="BJ5231" s="23"/>
      <c r="BK5231" s="23"/>
      <c r="BL5231" s="23"/>
      <c r="BM5231" s="23"/>
      <c r="BN5231" s="23"/>
      <c r="BO5231" s="23"/>
      <c r="BP5231" s="23"/>
    </row>
    <row r="5232" spans="1:68" x14ac:dyDescent="0.25">
      <c r="A5232" s="5">
        <v>80002</v>
      </c>
      <c r="B5232" s="3" t="s">
        <v>1087</v>
      </c>
      <c r="C5232" s="1" t="s">
        <v>2695</v>
      </c>
      <c r="D5232" s="1" t="s">
        <v>5</v>
      </c>
      <c r="E5232" s="1" t="s">
        <v>4376</v>
      </c>
      <c r="F5232" s="1" t="s">
        <v>4426</v>
      </c>
      <c r="G5232" s="1" t="s">
        <v>4427</v>
      </c>
      <c r="H5232" s="1" t="s">
        <v>5</v>
      </c>
      <c r="I5232" s="1" t="s">
        <v>5</v>
      </c>
      <c r="J5232" s="1" t="s">
        <v>4394</v>
      </c>
      <c r="K5232" s="1" t="s">
        <v>5</v>
      </c>
      <c r="L5232" s="46">
        <v>99999</v>
      </c>
      <c r="M5232" s="15" t="s">
        <v>167</v>
      </c>
      <c r="N5232" s="5">
        <v>540</v>
      </c>
      <c r="O5232" s="16">
        <f t="shared" si="81"/>
        <v>0</v>
      </c>
      <c r="P5232" s="23"/>
      <c r="Q5232" s="23"/>
      <c r="R5232" s="23"/>
      <c r="S5232" s="23"/>
      <c r="T5232" s="23"/>
      <c r="U5232" s="23"/>
      <c r="V5232" s="23"/>
      <c r="W5232" s="23"/>
      <c r="X5232" s="23"/>
      <c r="Y5232" s="23"/>
      <c r="Z5232" s="23"/>
      <c r="AA5232" s="23"/>
      <c r="AB5232" s="23"/>
      <c r="AC5232" s="23"/>
      <c r="AD5232" s="23"/>
      <c r="AE5232" s="23"/>
      <c r="AF5232" s="23"/>
      <c r="AG5232" s="23"/>
      <c r="AH5232" s="23"/>
      <c r="AI5232" s="23"/>
      <c r="AJ5232" s="23"/>
      <c r="AK5232" s="23"/>
      <c r="AL5232" s="23"/>
      <c r="AM5232" s="23"/>
      <c r="AN5232" s="23"/>
      <c r="AO5232" s="23"/>
      <c r="AP5232" s="23"/>
      <c r="AQ5232" s="23"/>
      <c r="AR5232" s="23"/>
      <c r="AS5232" s="23"/>
      <c r="AT5232" s="23"/>
      <c r="AU5232" s="23"/>
      <c r="AV5232" s="23"/>
      <c r="AW5232" s="23"/>
      <c r="AX5232" s="23"/>
      <c r="AY5232" s="23"/>
      <c r="AZ5232" s="23"/>
      <c r="BA5232" s="23"/>
      <c r="BB5232" s="23"/>
      <c r="BC5232" s="23"/>
      <c r="BD5232" s="23"/>
      <c r="BE5232" s="23"/>
      <c r="BF5232" s="23"/>
      <c r="BG5232" s="23"/>
      <c r="BH5232" s="23"/>
      <c r="BI5232" s="23"/>
      <c r="BJ5232" s="23"/>
      <c r="BK5232" s="23"/>
      <c r="BL5232" s="23"/>
      <c r="BM5232" s="23"/>
      <c r="BN5232" s="23"/>
      <c r="BO5232" s="23"/>
      <c r="BP5232" s="23"/>
    </row>
    <row r="5233" spans="1:68" x14ac:dyDescent="0.25">
      <c r="A5233" s="5">
        <v>80006</v>
      </c>
      <c r="B5233" s="3" t="s">
        <v>75</v>
      </c>
      <c r="C5233" s="1" t="s">
        <v>2334</v>
      </c>
      <c r="D5233" s="1" t="s">
        <v>2342</v>
      </c>
      <c r="E5233" s="1" t="s">
        <v>4354</v>
      </c>
      <c r="F5233" s="1" t="s">
        <v>4399</v>
      </c>
      <c r="G5233" s="1" t="s">
        <v>4402</v>
      </c>
      <c r="H5233" s="1" t="s">
        <v>5</v>
      </c>
      <c r="I5233" s="1" t="s">
        <v>5</v>
      </c>
      <c r="J5233" s="1" t="s">
        <v>4394</v>
      </c>
      <c r="K5233" s="1" t="s">
        <v>5</v>
      </c>
      <c r="L5233" s="46">
        <v>99999</v>
      </c>
      <c r="M5233" s="15" t="s">
        <v>169</v>
      </c>
      <c r="N5233" s="5">
        <v>20</v>
      </c>
      <c r="O5233" s="16">
        <f t="shared" si="81"/>
        <v>0</v>
      </c>
      <c r="P5233" s="23"/>
      <c r="Q5233" s="23"/>
      <c r="R5233" s="23"/>
      <c r="S5233" s="23"/>
      <c r="T5233" s="23"/>
      <c r="U5233" s="23"/>
      <c r="V5233" s="23"/>
      <c r="W5233" s="23"/>
      <c r="X5233" s="23"/>
      <c r="Y5233" s="23"/>
      <c r="Z5233" s="23"/>
      <c r="AA5233" s="23"/>
      <c r="AB5233" s="23"/>
      <c r="AC5233" s="23"/>
      <c r="AD5233" s="23"/>
      <c r="AE5233" s="23"/>
      <c r="AF5233" s="23"/>
      <c r="AG5233" s="23"/>
      <c r="AH5233" s="23"/>
      <c r="AI5233" s="23"/>
      <c r="AJ5233" s="23"/>
      <c r="AK5233" s="23"/>
      <c r="AL5233" s="23"/>
      <c r="AM5233" s="23"/>
      <c r="AN5233" s="23"/>
      <c r="AO5233" s="23"/>
      <c r="AP5233" s="23"/>
      <c r="AQ5233" s="23"/>
      <c r="AR5233" s="23"/>
      <c r="AS5233" s="23"/>
      <c r="AT5233" s="23"/>
      <c r="AU5233" s="23"/>
      <c r="AV5233" s="23"/>
      <c r="AW5233" s="23"/>
      <c r="AX5233" s="23"/>
      <c r="AY5233" s="23"/>
      <c r="AZ5233" s="23"/>
      <c r="BA5233" s="23"/>
      <c r="BB5233" s="23"/>
      <c r="BC5233" s="23"/>
      <c r="BD5233" s="23"/>
      <c r="BE5233" s="23"/>
      <c r="BF5233" s="23"/>
      <c r="BG5233" s="23"/>
      <c r="BH5233" s="23"/>
      <c r="BI5233" s="23"/>
      <c r="BJ5233" s="23"/>
      <c r="BK5233" s="23"/>
      <c r="BL5233" s="23"/>
      <c r="BM5233" s="23"/>
      <c r="BN5233" s="23"/>
      <c r="BO5233" s="23"/>
      <c r="BP5233" s="23"/>
    </row>
    <row r="5234" spans="1:68" x14ac:dyDescent="0.25">
      <c r="A5234" s="5">
        <v>80007</v>
      </c>
      <c r="B5234" s="3" t="s">
        <v>50</v>
      </c>
      <c r="C5234" s="1" t="s">
        <v>2029</v>
      </c>
      <c r="D5234" s="1" t="s">
        <v>108</v>
      </c>
      <c r="E5234" s="1" t="s">
        <v>4349</v>
      </c>
      <c r="F5234" s="1" t="s">
        <v>4399</v>
      </c>
      <c r="G5234" s="1" t="s">
        <v>4401</v>
      </c>
      <c r="H5234" s="1" t="s">
        <v>4411</v>
      </c>
      <c r="I5234" s="1" t="s">
        <v>5</v>
      </c>
      <c r="J5234" s="1" t="s">
        <v>4394</v>
      </c>
      <c r="K5234" s="1" t="s">
        <v>5</v>
      </c>
      <c r="L5234" s="46">
        <v>99999</v>
      </c>
      <c r="M5234" s="15" t="s">
        <v>136</v>
      </c>
      <c r="N5234" s="5">
        <v>20</v>
      </c>
      <c r="O5234" s="16">
        <f t="shared" si="81"/>
        <v>0</v>
      </c>
      <c r="P5234" s="23"/>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c r="BE5234" s="23"/>
      <c r="BF5234" s="23"/>
      <c r="BG5234" s="23"/>
      <c r="BH5234" s="23"/>
      <c r="BI5234" s="23"/>
      <c r="BJ5234" s="23"/>
      <c r="BK5234" s="23"/>
      <c r="BL5234" s="23"/>
      <c r="BM5234" s="23"/>
      <c r="BN5234" s="23"/>
      <c r="BO5234" s="23"/>
      <c r="BP5234" s="23"/>
    </row>
    <row r="5235" spans="1:68" x14ac:dyDescent="0.25">
      <c r="A5235" s="5">
        <v>80008</v>
      </c>
      <c r="B5235" s="3" t="s">
        <v>63</v>
      </c>
      <c r="C5235" s="1" t="s">
        <v>2683</v>
      </c>
      <c r="D5235" s="1" t="s">
        <v>67</v>
      </c>
      <c r="E5235" s="1" t="s">
        <v>4352</v>
      </c>
      <c r="F5235" s="1" t="s">
        <v>4395</v>
      </c>
      <c r="G5235" s="1" t="s">
        <v>4401</v>
      </c>
      <c r="H5235" s="1" t="s">
        <v>5</v>
      </c>
      <c r="I5235" s="1" t="s">
        <v>5</v>
      </c>
      <c r="J5235" s="1" t="s">
        <v>4394</v>
      </c>
      <c r="K5235" s="1" t="s">
        <v>5</v>
      </c>
      <c r="L5235" s="46">
        <v>99999</v>
      </c>
      <c r="M5235" s="15" t="s">
        <v>53</v>
      </c>
      <c r="N5235" s="5">
        <v>39</v>
      </c>
      <c r="O5235" s="16">
        <f t="shared" si="81"/>
        <v>0</v>
      </c>
      <c r="P5235" s="23"/>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c r="BE5235" s="23"/>
      <c r="BF5235" s="23"/>
      <c r="BG5235" s="23"/>
      <c r="BH5235" s="23"/>
      <c r="BI5235" s="23"/>
      <c r="BJ5235" s="23"/>
      <c r="BK5235" s="23"/>
      <c r="BL5235" s="23"/>
      <c r="BM5235" s="23"/>
      <c r="BN5235" s="23"/>
      <c r="BO5235" s="23"/>
      <c r="BP5235" s="23"/>
    </row>
    <row r="5236" spans="1:68" x14ac:dyDescent="0.25">
      <c r="A5236" s="5">
        <v>80009</v>
      </c>
      <c r="B5236" s="3" t="s">
        <v>63</v>
      </c>
      <c r="C5236" s="1" t="s">
        <v>2683</v>
      </c>
      <c r="D5236" s="1" t="s">
        <v>52</v>
      </c>
      <c r="E5236" s="1" t="s">
        <v>4352</v>
      </c>
      <c r="F5236" s="1" t="s">
        <v>4398</v>
      </c>
      <c r="G5236" s="1" t="s">
        <v>5</v>
      </c>
      <c r="H5236" s="1" t="s">
        <v>5</v>
      </c>
      <c r="I5236" s="1" t="s">
        <v>5</v>
      </c>
      <c r="J5236" s="1" t="s">
        <v>4394</v>
      </c>
      <c r="K5236" s="1" t="s">
        <v>5</v>
      </c>
      <c r="L5236" s="46">
        <v>99999</v>
      </c>
      <c r="M5236" s="15" t="s">
        <v>55</v>
      </c>
      <c r="N5236" s="5">
        <v>67</v>
      </c>
      <c r="O5236" s="16">
        <f t="shared" si="81"/>
        <v>0</v>
      </c>
      <c r="P5236" s="23"/>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c r="BE5236" s="23"/>
      <c r="BF5236" s="23"/>
      <c r="BG5236" s="23"/>
      <c r="BH5236" s="23"/>
      <c r="BI5236" s="23"/>
      <c r="BJ5236" s="23"/>
      <c r="BK5236" s="23"/>
      <c r="BL5236" s="23"/>
      <c r="BM5236" s="23"/>
      <c r="BN5236" s="23"/>
      <c r="BO5236" s="23"/>
      <c r="BP5236" s="23"/>
    </row>
    <row r="5237" spans="1:68" x14ac:dyDescent="0.25">
      <c r="A5237" s="5">
        <v>80010</v>
      </c>
      <c r="B5237" s="3" t="s">
        <v>2698</v>
      </c>
      <c r="C5237" s="1" t="s">
        <v>2699</v>
      </c>
      <c r="D5237" s="1" t="s">
        <v>5</v>
      </c>
      <c r="E5237" s="1" t="s">
        <v>4365</v>
      </c>
      <c r="F5237" s="1" t="s">
        <v>4393</v>
      </c>
      <c r="G5237" s="1" t="s">
        <v>5</v>
      </c>
      <c r="H5237" s="1" t="s">
        <v>5</v>
      </c>
      <c r="I5237" s="1" t="s">
        <v>5</v>
      </c>
      <c r="J5237" s="1" t="s">
        <v>4394</v>
      </c>
      <c r="K5237" s="1" t="s">
        <v>5</v>
      </c>
      <c r="L5237" s="46">
        <v>99999</v>
      </c>
      <c r="M5237" s="15" t="s">
        <v>6</v>
      </c>
      <c r="N5237" s="5">
        <v>145</v>
      </c>
      <c r="O5237" s="16">
        <f t="shared" si="81"/>
        <v>0</v>
      </c>
      <c r="P5237" s="23"/>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c r="BE5237" s="23"/>
      <c r="BF5237" s="23"/>
      <c r="BG5237" s="23"/>
      <c r="BH5237" s="23"/>
      <c r="BI5237" s="23"/>
      <c r="BJ5237" s="23"/>
      <c r="BK5237" s="23"/>
      <c r="BL5237" s="23"/>
      <c r="BM5237" s="23"/>
      <c r="BN5237" s="23"/>
      <c r="BO5237" s="23"/>
      <c r="BP5237" s="23"/>
    </row>
    <row r="5238" spans="1:68" x14ac:dyDescent="0.25">
      <c r="A5238" s="5">
        <v>80011</v>
      </c>
      <c r="B5238" s="3" t="s">
        <v>212</v>
      </c>
      <c r="C5238" s="1" t="s">
        <v>2700</v>
      </c>
      <c r="D5238" s="1" t="s">
        <v>5</v>
      </c>
      <c r="E5238" s="1" t="s">
        <v>4342</v>
      </c>
      <c r="F5238" s="1" t="s">
        <v>4393</v>
      </c>
      <c r="G5238" s="1" t="s">
        <v>5</v>
      </c>
      <c r="H5238" s="1" t="s">
        <v>5</v>
      </c>
      <c r="I5238" s="1" t="s">
        <v>5</v>
      </c>
      <c r="J5238" s="1" t="s">
        <v>4394</v>
      </c>
      <c r="K5238" s="1" t="s">
        <v>5</v>
      </c>
      <c r="L5238" s="46">
        <v>99999</v>
      </c>
      <c r="M5238" s="15" t="s">
        <v>6</v>
      </c>
      <c r="N5238" s="5">
        <v>145</v>
      </c>
      <c r="O5238" s="16">
        <f t="shared" si="81"/>
        <v>0</v>
      </c>
      <c r="P5238" s="23"/>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c r="BE5238" s="23"/>
      <c r="BF5238" s="23"/>
      <c r="BG5238" s="23"/>
      <c r="BH5238" s="23"/>
      <c r="BI5238" s="23"/>
      <c r="BJ5238" s="23"/>
      <c r="BK5238" s="23"/>
      <c r="BL5238" s="23"/>
      <c r="BM5238" s="23"/>
      <c r="BN5238" s="23"/>
      <c r="BO5238" s="23"/>
      <c r="BP5238" s="23"/>
    </row>
    <row r="5239" spans="1:68" x14ac:dyDescent="0.25">
      <c r="A5239" s="5">
        <v>80012</v>
      </c>
      <c r="B5239" s="3" t="s">
        <v>449</v>
      </c>
      <c r="C5239" s="1" t="s">
        <v>2701</v>
      </c>
      <c r="D5239" s="1" t="s">
        <v>5</v>
      </c>
      <c r="E5239" s="1" t="s">
        <v>4365</v>
      </c>
      <c r="F5239" s="1" t="s">
        <v>4393</v>
      </c>
      <c r="G5239" s="1" t="s">
        <v>5</v>
      </c>
      <c r="H5239" s="1" t="s">
        <v>5</v>
      </c>
      <c r="I5239" s="1" t="s">
        <v>5</v>
      </c>
      <c r="J5239" s="1" t="s">
        <v>4394</v>
      </c>
      <c r="K5239" s="1" t="s">
        <v>5</v>
      </c>
      <c r="L5239" s="46">
        <v>99999</v>
      </c>
      <c r="M5239" s="15" t="s">
        <v>6</v>
      </c>
      <c r="N5239" s="5">
        <v>145</v>
      </c>
      <c r="O5239" s="16">
        <f t="shared" si="81"/>
        <v>0</v>
      </c>
      <c r="P5239" s="23"/>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c r="BE5239" s="23"/>
      <c r="BF5239" s="23"/>
      <c r="BG5239" s="23"/>
      <c r="BH5239" s="23"/>
      <c r="BI5239" s="23"/>
      <c r="BJ5239" s="23"/>
      <c r="BK5239" s="23"/>
      <c r="BL5239" s="23"/>
      <c r="BM5239" s="23"/>
      <c r="BN5239" s="23"/>
      <c r="BO5239" s="23"/>
      <c r="BP5239" s="23"/>
    </row>
    <row r="5240" spans="1:68" x14ac:dyDescent="0.25">
      <c r="A5240" s="5">
        <v>80013</v>
      </c>
      <c r="B5240" s="3" t="s">
        <v>3</v>
      </c>
      <c r="C5240" s="1" t="s">
        <v>2702</v>
      </c>
      <c r="D5240" s="1" t="s">
        <v>5</v>
      </c>
      <c r="E5240" s="1" t="s">
        <v>4342</v>
      </c>
      <c r="F5240" s="1" t="s">
        <v>4393</v>
      </c>
      <c r="G5240" s="1" t="s">
        <v>5</v>
      </c>
      <c r="H5240" s="1" t="s">
        <v>5</v>
      </c>
      <c r="I5240" s="1" t="s">
        <v>5</v>
      </c>
      <c r="J5240" s="1" t="s">
        <v>4394</v>
      </c>
      <c r="K5240" s="1" t="s">
        <v>5</v>
      </c>
      <c r="L5240" s="46">
        <v>99999</v>
      </c>
      <c r="M5240" s="15" t="s">
        <v>6</v>
      </c>
      <c r="N5240" s="5">
        <v>145</v>
      </c>
      <c r="O5240" s="16">
        <f t="shared" si="81"/>
        <v>0</v>
      </c>
      <c r="P5240" s="23"/>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c r="BE5240" s="23"/>
      <c r="BF5240" s="23"/>
      <c r="BG5240" s="23"/>
      <c r="BH5240" s="23"/>
      <c r="BI5240" s="23"/>
      <c r="BJ5240" s="23"/>
      <c r="BK5240" s="23"/>
      <c r="BL5240" s="23"/>
      <c r="BM5240" s="23"/>
      <c r="BN5240" s="23"/>
      <c r="BO5240" s="23"/>
      <c r="BP5240" s="23"/>
    </row>
    <row r="5241" spans="1:68" x14ac:dyDescent="0.25">
      <c r="A5241" s="5">
        <v>80014</v>
      </c>
      <c r="B5241" s="3" t="s">
        <v>13</v>
      </c>
      <c r="C5241" s="1" t="s">
        <v>2703</v>
      </c>
      <c r="D5241" s="1" t="s">
        <v>5</v>
      </c>
      <c r="E5241" s="1" t="s">
        <v>4342</v>
      </c>
      <c r="F5241" s="1" t="s">
        <v>4393</v>
      </c>
      <c r="G5241" s="1" t="s">
        <v>5</v>
      </c>
      <c r="H5241" s="1" t="s">
        <v>5</v>
      </c>
      <c r="I5241" s="1" t="s">
        <v>5</v>
      </c>
      <c r="J5241" s="1" t="s">
        <v>4394</v>
      </c>
      <c r="K5241" s="1" t="s">
        <v>5</v>
      </c>
      <c r="L5241" s="46">
        <v>99999</v>
      </c>
      <c r="M5241" s="15" t="s">
        <v>6</v>
      </c>
      <c r="N5241" s="5">
        <v>145</v>
      </c>
      <c r="O5241" s="16">
        <f t="shared" si="81"/>
        <v>0</v>
      </c>
      <c r="P5241" s="23"/>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c r="BE5241" s="23"/>
      <c r="BF5241" s="23"/>
      <c r="BG5241" s="23"/>
      <c r="BH5241" s="23"/>
      <c r="BI5241" s="23"/>
      <c r="BJ5241" s="23"/>
      <c r="BK5241" s="23"/>
      <c r="BL5241" s="23"/>
      <c r="BM5241" s="23"/>
      <c r="BN5241" s="23"/>
      <c r="BO5241" s="23"/>
      <c r="BP5241" s="23"/>
    </row>
    <row r="5242" spans="1:68" x14ac:dyDescent="0.25">
      <c r="A5242" s="5">
        <v>80015</v>
      </c>
      <c r="B5242" s="3" t="s">
        <v>3</v>
      </c>
      <c r="C5242" s="1" t="s">
        <v>2704</v>
      </c>
      <c r="D5242" s="1" t="s">
        <v>5</v>
      </c>
      <c r="E5242" s="1" t="s">
        <v>4342</v>
      </c>
      <c r="F5242" s="1" t="s">
        <v>4393</v>
      </c>
      <c r="G5242" s="1" t="s">
        <v>5</v>
      </c>
      <c r="H5242" s="1" t="s">
        <v>5</v>
      </c>
      <c r="I5242" s="1" t="s">
        <v>5</v>
      </c>
      <c r="J5242" s="1" t="s">
        <v>4394</v>
      </c>
      <c r="K5242" s="1" t="s">
        <v>5</v>
      </c>
      <c r="L5242" s="46">
        <v>99999</v>
      </c>
      <c r="M5242" s="15" t="s">
        <v>6</v>
      </c>
      <c r="N5242" s="5">
        <v>145</v>
      </c>
      <c r="O5242" s="16">
        <f t="shared" si="81"/>
        <v>0</v>
      </c>
      <c r="P5242" s="23"/>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c r="BE5242" s="23"/>
      <c r="BF5242" s="23"/>
      <c r="BG5242" s="23"/>
      <c r="BH5242" s="23"/>
      <c r="BI5242" s="23"/>
      <c r="BJ5242" s="23"/>
      <c r="BK5242" s="23"/>
      <c r="BL5242" s="23"/>
      <c r="BM5242" s="23"/>
      <c r="BN5242" s="23"/>
      <c r="BO5242" s="23"/>
      <c r="BP5242" s="23"/>
    </row>
    <row r="5243" spans="1:68" x14ac:dyDescent="0.25">
      <c r="A5243" s="5">
        <v>80016</v>
      </c>
      <c r="B5243" s="3" t="s">
        <v>75</v>
      </c>
      <c r="C5243" s="1" t="s">
        <v>385</v>
      </c>
      <c r="D5243" s="1" t="s">
        <v>221</v>
      </c>
      <c r="E5243" s="1" t="s">
        <v>4354</v>
      </c>
      <c r="F5243" s="1" t="s">
        <v>4399</v>
      </c>
      <c r="G5243" s="1" t="s">
        <v>4402</v>
      </c>
      <c r="H5243" s="1" t="s">
        <v>5</v>
      </c>
      <c r="I5243" s="1" t="s">
        <v>5</v>
      </c>
      <c r="J5243" s="1" t="s">
        <v>4394</v>
      </c>
      <c r="K5243" s="1" t="s">
        <v>5</v>
      </c>
      <c r="L5243" s="46">
        <v>99999</v>
      </c>
      <c r="M5243" s="15" t="s">
        <v>169</v>
      </c>
      <c r="N5243" s="5">
        <v>20</v>
      </c>
      <c r="O5243" s="16">
        <f t="shared" si="81"/>
        <v>0</v>
      </c>
      <c r="P5243" s="23"/>
      <c r="Q5243" s="23"/>
      <c r="R5243" s="23"/>
      <c r="S5243" s="23"/>
      <c r="T5243" s="23"/>
      <c r="U5243" s="23"/>
      <c r="V5243" s="23"/>
      <c r="W5243" s="23"/>
      <c r="X5243" s="23"/>
      <c r="Y5243" s="23"/>
      <c r="Z5243" s="23"/>
      <c r="AA5243" s="23"/>
      <c r="AB5243" s="23"/>
      <c r="AC5243" s="23"/>
      <c r="AD5243" s="23"/>
      <c r="AE5243" s="23"/>
      <c r="AF5243" s="23"/>
      <c r="AG5243" s="23"/>
      <c r="AH5243" s="23"/>
      <c r="AI5243" s="23"/>
      <c r="AJ5243" s="23"/>
      <c r="AK5243" s="23"/>
      <c r="AL5243" s="23"/>
      <c r="AM5243" s="23"/>
      <c r="AN5243" s="23"/>
      <c r="AO5243" s="23"/>
      <c r="AP5243" s="23"/>
      <c r="AQ5243" s="23"/>
      <c r="AR5243" s="23"/>
      <c r="AS5243" s="23"/>
      <c r="AT5243" s="23"/>
      <c r="AU5243" s="23"/>
      <c r="AV5243" s="23"/>
      <c r="AW5243" s="23"/>
      <c r="AX5243" s="23"/>
      <c r="AY5243" s="23"/>
      <c r="AZ5243" s="23"/>
      <c r="BA5243" s="23"/>
      <c r="BB5243" s="23"/>
      <c r="BC5243" s="23"/>
      <c r="BD5243" s="23"/>
      <c r="BE5243" s="23"/>
      <c r="BF5243" s="23"/>
      <c r="BG5243" s="23"/>
      <c r="BH5243" s="23"/>
      <c r="BI5243" s="23"/>
      <c r="BJ5243" s="23"/>
      <c r="BK5243" s="23"/>
      <c r="BL5243" s="23"/>
      <c r="BM5243" s="23"/>
      <c r="BN5243" s="23"/>
      <c r="BO5243" s="23"/>
      <c r="BP5243" s="23"/>
    </row>
    <row r="5244" spans="1:68" x14ac:dyDescent="0.25">
      <c r="A5244" s="5">
        <v>80017</v>
      </c>
      <c r="B5244" s="3" t="s">
        <v>50</v>
      </c>
      <c r="C5244" s="1" t="s">
        <v>2233</v>
      </c>
      <c r="D5244" s="1" t="s">
        <v>108</v>
      </c>
      <c r="E5244" s="1" t="s">
        <v>4349</v>
      </c>
      <c r="F5244" s="1" t="s">
        <v>4399</v>
      </c>
      <c r="G5244" s="1" t="s">
        <v>4401</v>
      </c>
      <c r="H5244" s="1" t="s">
        <v>4411</v>
      </c>
      <c r="I5244" s="1" t="s">
        <v>5</v>
      </c>
      <c r="J5244" s="1" t="s">
        <v>4394</v>
      </c>
      <c r="K5244" s="1" t="s">
        <v>5</v>
      </c>
      <c r="L5244" s="46">
        <v>99999</v>
      </c>
      <c r="M5244" s="15" t="s">
        <v>136</v>
      </c>
      <c r="N5244" s="5">
        <v>20</v>
      </c>
      <c r="O5244" s="16">
        <f t="shared" si="81"/>
        <v>0</v>
      </c>
      <c r="P5244" s="23"/>
      <c r="Q5244" s="23"/>
      <c r="R5244" s="23"/>
      <c r="S5244" s="23"/>
      <c r="T5244" s="23"/>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c r="BE5244" s="23"/>
      <c r="BF5244" s="23"/>
      <c r="BG5244" s="23"/>
      <c r="BH5244" s="23"/>
      <c r="BI5244" s="23"/>
      <c r="BJ5244" s="23"/>
      <c r="BK5244" s="23"/>
      <c r="BL5244" s="23"/>
      <c r="BM5244" s="23"/>
      <c r="BN5244" s="23"/>
      <c r="BO5244" s="23"/>
      <c r="BP5244" s="23"/>
    </row>
    <row r="5245" spans="1:68" x14ac:dyDescent="0.25">
      <c r="A5245" s="5">
        <v>80018</v>
      </c>
      <c r="B5245" s="3" t="s">
        <v>75</v>
      </c>
      <c r="C5245" s="1" t="s">
        <v>507</v>
      </c>
      <c r="D5245" s="1" t="s">
        <v>108</v>
      </c>
      <c r="E5245" s="1" t="s">
        <v>4354</v>
      </c>
      <c r="F5245" s="1" t="s">
        <v>4399</v>
      </c>
      <c r="G5245" s="1" t="s">
        <v>4402</v>
      </c>
      <c r="H5245" s="1" t="s">
        <v>5</v>
      </c>
      <c r="I5245" s="1" t="s">
        <v>5</v>
      </c>
      <c r="J5245" s="1" t="s">
        <v>4394</v>
      </c>
      <c r="K5245" s="1" t="s">
        <v>5</v>
      </c>
      <c r="L5245" s="46">
        <v>99999</v>
      </c>
      <c r="M5245" s="15" t="s">
        <v>169</v>
      </c>
      <c r="N5245" s="5">
        <v>20</v>
      </c>
      <c r="O5245" s="16">
        <f t="shared" si="81"/>
        <v>0</v>
      </c>
      <c r="P5245" s="23"/>
      <c r="Q5245" s="23"/>
      <c r="R5245" s="23"/>
      <c r="S5245" s="23"/>
      <c r="T5245" s="23"/>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c r="BE5245" s="23"/>
      <c r="BF5245" s="23"/>
      <c r="BG5245" s="23"/>
      <c r="BH5245" s="23"/>
      <c r="BI5245" s="23"/>
      <c r="BJ5245" s="23"/>
      <c r="BK5245" s="23"/>
      <c r="BL5245" s="23"/>
      <c r="BM5245" s="23"/>
      <c r="BN5245" s="23"/>
      <c r="BO5245" s="23"/>
      <c r="BP5245" s="23"/>
    </row>
    <row r="5246" spans="1:68" x14ac:dyDescent="0.25">
      <c r="A5246" s="5">
        <v>80020</v>
      </c>
      <c r="B5246" s="3" t="s">
        <v>50</v>
      </c>
      <c r="C5246" s="1" t="s">
        <v>1922</v>
      </c>
      <c r="D5246" s="1" t="s">
        <v>108</v>
      </c>
      <c r="E5246" s="1" t="s">
        <v>4349</v>
      </c>
      <c r="F5246" s="1" t="s">
        <v>4399</v>
      </c>
      <c r="G5246" s="1" t="s">
        <v>4400</v>
      </c>
      <c r="H5246" s="1" t="s">
        <v>4397</v>
      </c>
      <c r="I5246" s="1" t="s">
        <v>5</v>
      </c>
      <c r="J5246" s="1" t="s">
        <v>4394</v>
      </c>
      <c r="K5246" s="1" t="s">
        <v>5</v>
      </c>
      <c r="L5246" s="46">
        <v>99999</v>
      </c>
      <c r="M5246" s="15" t="s">
        <v>56</v>
      </c>
      <c r="N5246" s="5">
        <v>24</v>
      </c>
      <c r="O5246" s="16">
        <f t="shared" si="81"/>
        <v>0</v>
      </c>
      <c r="P5246" s="23"/>
      <c r="Q5246" s="23"/>
      <c r="R5246" s="23"/>
      <c r="S5246" s="23"/>
      <c r="T5246" s="23"/>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c r="BE5246" s="23"/>
      <c r="BF5246" s="23"/>
      <c r="BG5246" s="23"/>
      <c r="BH5246" s="23"/>
      <c r="BI5246" s="23"/>
      <c r="BJ5246" s="23"/>
      <c r="BK5246" s="23"/>
      <c r="BL5246" s="23"/>
      <c r="BM5246" s="23"/>
      <c r="BN5246" s="23"/>
      <c r="BO5246" s="23"/>
      <c r="BP5246" s="23"/>
    </row>
    <row r="5247" spans="1:68" x14ac:dyDescent="0.25">
      <c r="A5247" s="5">
        <v>80022</v>
      </c>
      <c r="B5247" s="3" t="s">
        <v>75</v>
      </c>
      <c r="C5247" s="1" t="s">
        <v>648</v>
      </c>
      <c r="D5247" s="1" t="s">
        <v>2342</v>
      </c>
      <c r="E5247" s="1" t="s">
        <v>4354</v>
      </c>
      <c r="F5247" s="1" t="s">
        <v>4399</v>
      </c>
      <c r="G5247" s="1" t="s">
        <v>4402</v>
      </c>
      <c r="H5247" s="1" t="s">
        <v>5</v>
      </c>
      <c r="I5247" s="1" t="s">
        <v>5</v>
      </c>
      <c r="J5247" s="1" t="s">
        <v>4394</v>
      </c>
      <c r="K5247" s="1" t="s">
        <v>5</v>
      </c>
      <c r="L5247" s="46">
        <v>99999</v>
      </c>
      <c r="M5247" s="15" t="s">
        <v>169</v>
      </c>
      <c r="N5247" s="5">
        <v>20</v>
      </c>
      <c r="O5247" s="16">
        <f t="shared" si="81"/>
        <v>0</v>
      </c>
      <c r="P5247" s="23"/>
      <c r="Q5247" s="23"/>
      <c r="R5247" s="23"/>
      <c r="S5247" s="23"/>
      <c r="T5247" s="23"/>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c r="BE5247" s="23"/>
      <c r="BF5247" s="23"/>
      <c r="BG5247" s="23"/>
      <c r="BH5247" s="23"/>
      <c r="BI5247" s="23"/>
      <c r="BJ5247" s="23"/>
      <c r="BK5247" s="23"/>
      <c r="BL5247" s="23"/>
      <c r="BM5247" s="23"/>
      <c r="BN5247" s="23"/>
      <c r="BO5247" s="23"/>
      <c r="BP5247" s="23"/>
    </row>
    <row r="5248" spans="1:68" x14ac:dyDescent="0.25">
      <c r="A5248" s="5">
        <v>80023</v>
      </c>
      <c r="B5248" s="3" t="s">
        <v>50</v>
      </c>
      <c r="C5248" s="1" t="s">
        <v>1970</v>
      </c>
      <c r="D5248" s="1" t="s">
        <v>108</v>
      </c>
      <c r="E5248" s="1" t="s">
        <v>4349</v>
      </c>
      <c r="F5248" s="1" t="s">
        <v>4399</v>
      </c>
      <c r="G5248" s="1" t="s">
        <v>4401</v>
      </c>
      <c r="H5248" s="1" t="s">
        <v>4411</v>
      </c>
      <c r="I5248" s="1" t="s">
        <v>5</v>
      </c>
      <c r="J5248" s="1" t="s">
        <v>4394</v>
      </c>
      <c r="K5248" s="1" t="s">
        <v>5</v>
      </c>
      <c r="L5248" s="46">
        <v>99999</v>
      </c>
      <c r="M5248" s="15" t="s">
        <v>136</v>
      </c>
      <c r="N5248" s="5">
        <v>20</v>
      </c>
      <c r="O5248" s="16">
        <f t="shared" si="81"/>
        <v>0</v>
      </c>
      <c r="P5248" s="23"/>
      <c r="Q5248" s="23"/>
      <c r="R5248" s="23"/>
      <c r="S5248" s="23"/>
      <c r="T5248" s="23"/>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c r="BE5248" s="23"/>
      <c r="BF5248" s="23"/>
      <c r="BG5248" s="23"/>
      <c r="BH5248" s="23"/>
      <c r="BI5248" s="23"/>
      <c r="BJ5248" s="23"/>
      <c r="BK5248" s="23"/>
      <c r="BL5248" s="23"/>
      <c r="BM5248" s="23"/>
      <c r="BN5248" s="23"/>
      <c r="BO5248" s="23"/>
      <c r="BP5248" s="23"/>
    </row>
    <row r="5249" spans="1:68" x14ac:dyDescent="0.25">
      <c r="A5249" s="5">
        <v>80024</v>
      </c>
      <c r="B5249" s="3" t="s">
        <v>75</v>
      </c>
      <c r="C5249" s="1" t="s">
        <v>2649</v>
      </c>
      <c r="D5249" s="1" t="s">
        <v>108</v>
      </c>
      <c r="E5249" s="1" t="s">
        <v>4354</v>
      </c>
      <c r="F5249" s="1" t="s">
        <v>4399</v>
      </c>
      <c r="G5249" s="1" t="s">
        <v>4402</v>
      </c>
      <c r="H5249" s="1" t="s">
        <v>5</v>
      </c>
      <c r="I5249" s="1" t="s">
        <v>5</v>
      </c>
      <c r="J5249" s="1" t="s">
        <v>4394</v>
      </c>
      <c r="K5249" s="1" t="s">
        <v>5</v>
      </c>
      <c r="L5249" s="46">
        <v>99999</v>
      </c>
      <c r="M5249" s="15" t="s">
        <v>169</v>
      </c>
      <c r="N5249" s="5">
        <v>20</v>
      </c>
      <c r="O5249" s="16">
        <f t="shared" si="81"/>
        <v>0</v>
      </c>
      <c r="P5249" s="23"/>
      <c r="Q5249" s="23"/>
      <c r="R5249" s="23"/>
      <c r="S5249" s="23"/>
      <c r="T5249" s="23"/>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c r="BE5249" s="23"/>
      <c r="BF5249" s="23"/>
      <c r="BG5249" s="23"/>
      <c r="BH5249" s="23"/>
      <c r="BI5249" s="23"/>
      <c r="BJ5249" s="23"/>
      <c r="BK5249" s="23"/>
      <c r="BL5249" s="23"/>
      <c r="BM5249" s="23"/>
      <c r="BN5249" s="23"/>
      <c r="BO5249" s="23"/>
      <c r="BP5249" s="23"/>
    </row>
    <row r="5250" spans="1:68" x14ac:dyDescent="0.25">
      <c r="A5250" s="5">
        <v>80025</v>
      </c>
      <c r="B5250" s="3" t="s">
        <v>75</v>
      </c>
      <c r="C5250" s="1" t="s">
        <v>648</v>
      </c>
      <c r="D5250" s="1" t="s">
        <v>1800</v>
      </c>
      <c r="E5250" s="1" t="s">
        <v>4369</v>
      </c>
      <c r="F5250" s="1" t="s">
        <v>4403</v>
      </c>
      <c r="G5250" s="1" t="s">
        <v>4404</v>
      </c>
      <c r="H5250" s="1" t="s">
        <v>5</v>
      </c>
      <c r="I5250" s="1" t="s">
        <v>5</v>
      </c>
      <c r="J5250" s="1" t="s">
        <v>4394</v>
      </c>
      <c r="K5250" s="1" t="s">
        <v>5</v>
      </c>
      <c r="L5250" s="46">
        <v>99999</v>
      </c>
      <c r="M5250" s="15" t="s">
        <v>100</v>
      </c>
      <c r="N5250" s="5">
        <v>114</v>
      </c>
      <c r="O5250" s="16">
        <f t="shared" si="81"/>
        <v>0</v>
      </c>
      <c r="P5250" s="23"/>
      <c r="Q5250" s="23"/>
      <c r="R5250" s="23"/>
      <c r="S5250" s="23"/>
      <c r="T5250" s="23"/>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c r="BE5250" s="23"/>
      <c r="BF5250" s="23"/>
      <c r="BG5250" s="23"/>
      <c r="BH5250" s="23"/>
      <c r="BI5250" s="23"/>
      <c r="BJ5250" s="23"/>
      <c r="BK5250" s="23"/>
      <c r="BL5250" s="23"/>
      <c r="BM5250" s="23"/>
      <c r="BN5250" s="23"/>
      <c r="BO5250" s="23"/>
      <c r="BP5250" s="23"/>
    </row>
    <row r="5251" spans="1:68" x14ac:dyDescent="0.25">
      <c r="A5251" s="5">
        <v>80026</v>
      </c>
      <c r="B5251" s="3" t="s">
        <v>57</v>
      </c>
      <c r="C5251" s="1" t="s">
        <v>142</v>
      </c>
      <c r="D5251" s="1" t="s">
        <v>67</v>
      </c>
      <c r="E5251" s="1" t="s">
        <v>4351</v>
      </c>
      <c r="F5251" s="1" t="s">
        <v>4420</v>
      </c>
      <c r="G5251" s="1" t="s">
        <v>4404</v>
      </c>
      <c r="H5251" s="1" t="s">
        <v>5</v>
      </c>
      <c r="I5251" s="1" t="s">
        <v>5</v>
      </c>
      <c r="J5251" s="1" t="s">
        <v>4394</v>
      </c>
      <c r="K5251" s="1" t="s">
        <v>5</v>
      </c>
      <c r="L5251" s="46">
        <v>99999</v>
      </c>
      <c r="M5251" s="15" t="s">
        <v>100</v>
      </c>
      <c r="N5251" s="5">
        <v>40</v>
      </c>
      <c r="O5251" s="16">
        <f t="shared" si="81"/>
        <v>0</v>
      </c>
      <c r="P5251" s="23"/>
      <c r="Q5251" s="23"/>
      <c r="R5251" s="23"/>
      <c r="S5251" s="23"/>
      <c r="T5251" s="23"/>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c r="BE5251" s="23"/>
      <c r="BF5251" s="23"/>
      <c r="BG5251" s="23"/>
      <c r="BH5251" s="23"/>
      <c r="BI5251" s="23"/>
      <c r="BJ5251" s="23"/>
      <c r="BK5251" s="23"/>
      <c r="BL5251" s="23"/>
      <c r="BM5251" s="23"/>
      <c r="BN5251" s="23"/>
      <c r="BO5251" s="23"/>
      <c r="BP5251" s="23"/>
    </row>
    <row r="5252" spans="1:68" x14ac:dyDescent="0.25">
      <c r="A5252" s="5">
        <v>80027</v>
      </c>
      <c r="B5252" s="3" t="s">
        <v>50</v>
      </c>
      <c r="C5252" s="1" t="s">
        <v>663</v>
      </c>
      <c r="D5252" s="1" t="s">
        <v>108</v>
      </c>
      <c r="E5252" s="1" t="s">
        <v>4349</v>
      </c>
      <c r="F5252" s="1" t="s">
        <v>4399</v>
      </c>
      <c r="G5252" s="1" t="s">
        <v>4400</v>
      </c>
      <c r="H5252" s="1" t="s">
        <v>4411</v>
      </c>
      <c r="I5252" s="1" t="s">
        <v>5</v>
      </c>
      <c r="J5252" s="1" t="s">
        <v>4394</v>
      </c>
      <c r="K5252" s="1" t="s">
        <v>5</v>
      </c>
      <c r="L5252" s="46">
        <v>99999</v>
      </c>
      <c r="M5252" s="15" t="s">
        <v>56</v>
      </c>
      <c r="N5252" s="5">
        <v>20</v>
      </c>
      <c r="O5252" s="16">
        <f t="shared" si="81"/>
        <v>0</v>
      </c>
      <c r="P5252" s="23"/>
      <c r="Q5252" s="23"/>
      <c r="R5252" s="23"/>
      <c r="S5252" s="23"/>
      <c r="T5252" s="23"/>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c r="BE5252" s="23"/>
      <c r="BF5252" s="23"/>
      <c r="BG5252" s="23"/>
      <c r="BH5252" s="23"/>
      <c r="BI5252" s="23"/>
      <c r="BJ5252" s="23"/>
      <c r="BK5252" s="23"/>
      <c r="BL5252" s="23"/>
      <c r="BM5252" s="23"/>
      <c r="BN5252" s="23"/>
      <c r="BO5252" s="23"/>
      <c r="BP5252" s="23"/>
    </row>
    <row r="5253" spans="1:68" x14ac:dyDescent="0.25">
      <c r="A5253" s="5">
        <v>80028</v>
      </c>
      <c r="B5253" s="3" t="s">
        <v>50</v>
      </c>
      <c r="C5253" s="1" t="s">
        <v>215</v>
      </c>
      <c r="D5253" s="1" t="s">
        <v>108</v>
      </c>
      <c r="E5253" s="1" t="s">
        <v>4349</v>
      </c>
      <c r="F5253" s="1" t="s">
        <v>4399</v>
      </c>
      <c r="G5253" s="1" t="s">
        <v>4401</v>
      </c>
      <c r="H5253" s="1" t="s">
        <v>4411</v>
      </c>
      <c r="I5253" s="1" t="s">
        <v>5</v>
      </c>
      <c r="J5253" s="1" t="s">
        <v>4394</v>
      </c>
      <c r="K5253" s="1" t="s">
        <v>5</v>
      </c>
      <c r="L5253" s="46">
        <v>99999</v>
      </c>
      <c r="M5253" s="15" t="s">
        <v>136</v>
      </c>
      <c r="N5253" s="5">
        <v>20</v>
      </c>
      <c r="O5253" s="16">
        <f t="shared" si="81"/>
        <v>0</v>
      </c>
      <c r="P5253" s="23"/>
      <c r="Q5253" s="23"/>
      <c r="R5253" s="23"/>
      <c r="S5253" s="23"/>
      <c r="T5253" s="23"/>
      <c r="U5253" s="23"/>
      <c r="V5253" s="23"/>
      <c r="W5253" s="23"/>
      <c r="X5253" s="23"/>
      <c r="Y5253" s="23"/>
      <c r="Z5253" s="23"/>
      <c r="AA5253" s="23"/>
      <c r="AB5253" s="23"/>
      <c r="AC5253" s="23"/>
      <c r="AD5253" s="23"/>
      <c r="AE5253" s="23"/>
      <c r="AF5253" s="23"/>
      <c r="AG5253" s="23"/>
      <c r="AH5253" s="23"/>
      <c r="AI5253" s="23"/>
      <c r="AJ5253" s="23"/>
      <c r="AK5253" s="23"/>
      <c r="AL5253" s="23"/>
      <c r="AM5253" s="23"/>
      <c r="AN5253" s="23"/>
      <c r="AO5253" s="23"/>
      <c r="AP5253" s="23"/>
      <c r="AQ5253" s="23"/>
      <c r="AR5253" s="23"/>
      <c r="AS5253" s="23"/>
      <c r="AT5253" s="23"/>
      <c r="AU5253" s="23"/>
      <c r="AV5253" s="23"/>
      <c r="AW5253" s="23"/>
      <c r="AX5253" s="23"/>
      <c r="AY5253" s="23"/>
      <c r="AZ5253" s="23"/>
      <c r="BA5253" s="23"/>
      <c r="BB5253" s="23"/>
      <c r="BC5253" s="23"/>
      <c r="BD5253" s="23"/>
      <c r="BE5253" s="23"/>
      <c r="BF5253" s="23"/>
      <c r="BG5253" s="23"/>
      <c r="BH5253" s="23"/>
      <c r="BI5253" s="23"/>
      <c r="BJ5253" s="23"/>
      <c r="BK5253" s="23"/>
      <c r="BL5253" s="23"/>
      <c r="BM5253" s="23"/>
      <c r="BN5253" s="23"/>
      <c r="BO5253" s="23"/>
      <c r="BP5253" s="23"/>
    </row>
    <row r="5254" spans="1:68" x14ac:dyDescent="0.25">
      <c r="A5254" s="5">
        <v>80029</v>
      </c>
      <c r="B5254" s="3" t="s">
        <v>50</v>
      </c>
      <c r="C5254" s="1" t="s">
        <v>1913</v>
      </c>
      <c r="D5254" s="1" t="s">
        <v>108</v>
      </c>
      <c r="E5254" s="1" t="s">
        <v>4349</v>
      </c>
      <c r="F5254" s="1" t="s">
        <v>4399</v>
      </c>
      <c r="G5254" s="1" t="s">
        <v>4401</v>
      </c>
      <c r="H5254" s="1" t="s">
        <v>4411</v>
      </c>
      <c r="I5254" s="1" t="s">
        <v>5</v>
      </c>
      <c r="J5254" s="1" t="s">
        <v>4394</v>
      </c>
      <c r="K5254" s="1" t="s">
        <v>5</v>
      </c>
      <c r="L5254" s="46">
        <v>99999</v>
      </c>
      <c r="M5254" s="15" t="s">
        <v>136</v>
      </c>
      <c r="N5254" s="5">
        <v>20</v>
      </c>
      <c r="O5254" s="16">
        <f t="shared" si="81"/>
        <v>0</v>
      </c>
      <c r="P5254" s="23"/>
      <c r="Q5254" s="23"/>
      <c r="R5254" s="23"/>
      <c r="S5254" s="23"/>
      <c r="T5254" s="23"/>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c r="BE5254" s="23"/>
      <c r="BF5254" s="23"/>
      <c r="BG5254" s="23"/>
      <c r="BH5254" s="23"/>
      <c r="BI5254" s="23"/>
      <c r="BJ5254" s="23"/>
      <c r="BK5254" s="23"/>
      <c r="BL5254" s="23"/>
      <c r="BM5254" s="23"/>
      <c r="BN5254" s="23"/>
      <c r="BO5254" s="23"/>
      <c r="BP5254" s="23"/>
    </row>
    <row r="5255" spans="1:68" x14ac:dyDescent="0.25">
      <c r="A5255" s="5">
        <v>80030</v>
      </c>
      <c r="B5255" s="3" t="s">
        <v>50</v>
      </c>
      <c r="C5255" s="1" t="s">
        <v>2343</v>
      </c>
      <c r="D5255" s="1" t="s">
        <v>108</v>
      </c>
      <c r="E5255" s="1" t="s">
        <v>4349</v>
      </c>
      <c r="F5255" s="1" t="s">
        <v>4399</v>
      </c>
      <c r="G5255" s="1" t="s">
        <v>4401</v>
      </c>
      <c r="H5255" s="1" t="s">
        <v>4411</v>
      </c>
      <c r="I5255" s="1" t="s">
        <v>5</v>
      </c>
      <c r="J5255" s="1" t="s">
        <v>4394</v>
      </c>
      <c r="K5255" s="1" t="s">
        <v>5</v>
      </c>
      <c r="L5255" s="46">
        <v>99999</v>
      </c>
      <c r="M5255" s="15" t="s">
        <v>136</v>
      </c>
      <c r="N5255" s="5">
        <v>20</v>
      </c>
      <c r="O5255" s="16">
        <f t="shared" si="81"/>
        <v>0</v>
      </c>
      <c r="P5255" s="23"/>
      <c r="Q5255" s="23"/>
      <c r="R5255" s="23"/>
      <c r="S5255" s="23"/>
      <c r="T5255" s="23"/>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c r="BE5255" s="23"/>
      <c r="BF5255" s="23"/>
      <c r="BG5255" s="23"/>
      <c r="BH5255" s="23"/>
      <c r="BI5255" s="23"/>
      <c r="BJ5255" s="23"/>
      <c r="BK5255" s="23"/>
      <c r="BL5255" s="23"/>
      <c r="BM5255" s="23"/>
      <c r="BN5255" s="23"/>
      <c r="BO5255" s="23"/>
      <c r="BP5255" s="23"/>
    </row>
    <row r="5256" spans="1:68" x14ac:dyDescent="0.25">
      <c r="A5256" s="5">
        <v>80031</v>
      </c>
      <c r="B5256" s="3" t="s">
        <v>20</v>
      </c>
      <c r="C5256" s="1" t="s">
        <v>2705</v>
      </c>
      <c r="D5256" s="1" t="s">
        <v>5</v>
      </c>
      <c r="E5256" s="1" t="s">
        <v>4342</v>
      </c>
      <c r="F5256" s="1" t="s">
        <v>4393</v>
      </c>
      <c r="G5256" s="1" t="s">
        <v>5</v>
      </c>
      <c r="H5256" s="1" t="s">
        <v>5</v>
      </c>
      <c r="I5256" s="1" t="s">
        <v>5</v>
      </c>
      <c r="J5256" s="1" t="s">
        <v>4394</v>
      </c>
      <c r="K5256" s="1" t="s">
        <v>5</v>
      </c>
      <c r="L5256" s="46">
        <v>99999</v>
      </c>
      <c r="M5256" s="15" t="s">
        <v>6</v>
      </c>
      <c r="N5256" s="5">
        <v>145</v>
      </c>
      <c r="O5256" s="16">
        <f t="shared" si="81"/>
        <v>0</v>
      </c>
      <c r="P5256" s="23"/>
      <c r="Q5256" s="23"/>
      <c r="R5256" s="23"/>
      <c r="S5256" s="23"/>
      <c r="T5256" s="23"/>
      <c r="U5256" s="23"/>
      <c r="V5256" s="23"/>
      <c r="W5256" s="23"/>
      <c r="X5256" s="23"/>
      <c r="Y5256" s="23"/>
      <c r="Z5256" s="23"/>
      <c r="AA5256" s="23"/>
      <c r="AB5256" s="23"/>
      <c r="AC5256" s="23"/>
      <c r="AD5256" s="23"/>
      <c r="AE5256" s="23"/>
      <c r="AF5256" s="23"/>
      <c r="AG5256" s="23"/>
      <c r="AH5256" s="23"/>
      <c r="AI5256" s="23"/>
      <c r="AJ5256" s="23"/>
      <c r="AK5256" s="23"/>
      <c r="AL5256" s="23"/>
      <c r="AM5256" s="23"/>
      <c r="AN5256" s="23"/>
      <c r="AO5256" s="23"/>
      <c r="AP5256" s="23"/>
      <c r="AQ5256" s="23"/>
      <c r="AR5256" s="23"/>
      <c r="AS5256" s="23"/>
      <c r="AT5256" s="23"/>
      <c r="AU5256" s="23"/>
      <c r="AV5256" s="23"/>
      <c r="AW5256" s="23"/>
      <c r="AX5256" s="23"/>
      <c r="AY5256" s="23"/>
      <c r="AZ5256" s="23"/>
      <c r="BA5256" s="23"/>
      <c r="BB5256" s="23"/>
      <c r="BC5256" s="23"/>
      <c r="BD5256" s="23"/>
      <c r="BE5256" s="23"/>
      <c r="BF5256" s="23"/>
      <c r="BG5256" s="23"/>
      <c r="BH5256" s="23"/>
      <c r="BI5256" s="23"/>
      <c r="BJ5256" s="23"/>
      <c r="BK5256" s="23"/>
      <c r="BL5256" s="23"/>
      <c r="BM5256" s="23"/>
      <c r="BN5256" s="23"/>
      <c r="BO5256" s="23"/>
      <c r="BP5256" s="23"/>
    </row>
    <row r="5257" spans="1:68" x14ac:dyDescent="0.25">
      <c r="A5257" s="5">
        <v>80032</v>
      </c>
      <c r="B5257" s="3" t="s">
        <v>68</v>
      </c>
      <c r="C5257" s="1" t="s">
        <v>2689</v>
      </c>
      <c r="D5257" s="1" t="s">
        <v>52</v>
      </c>
      <c r="E5257" s="1" t="s">
        <v>4353</v>
      </c>
      <c r="F5257" s="1" t="s">
        <v>4395</v>
      </c>
      <c r="G5257" s="1" t="s">
        <v>4396</v>
      </c>
      <c r="H5257" s="1" t="s">
        <v>5</v>
      </c>
      <c r="I5257" s="1" t="s">
        <v>5</v>
      </c>
      <c r="J5257" s="1" t="s">
        <v>4394</v>
      </c>
      <c r="K5257" s="1" t="s">
        <v>5</v>
      </c>
      <c r="L5257" s="46">
        <v>99999</v>
      </c>
      <c r="M5257" s="15" t="s">
        <v>70</v>
      </c>
      <c r="N5257" s="5">
        <v>39</v>
      </c>
      <c r="O5257" s="16">
        <f t="shared" si="81"/>
        <v>0</v>
      </c>
      <c r="P5257" s="23"/>
      <c r="Q5257" s="23"/>
      <c r="R5257" s="23"/>
      <c r="S5257" s="23"/>
      <c r="T5257" s="23"/>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c r="BE5257" s="23"/>
      <c r="BF5257" s="23"/>
      <c r="BG5257" s="23"/>
      <c r="BH5257" s="23"/>
      <c r="BI5257" s="23"/>
      <c r="BJ5257" s="23"/>
      <c r="BK5257" s="23"/>
      <c r="BL5257" s="23"/>
      <c r="BM5257" s="23"/>
      <c r="BN5257" s="23"/>
      <c r="BO5257" s="23"/>
      <c r="BP5257" s="23"/>
    </row>
    <row r="5258" spans="1:68" x14ac:dyDescent="0.25">
      <c r="A5258" s="5">
        <v>80034</v>
      </c>
      <c r="B5258" s="3" t="s">
        <v>68</v>
      </c>
      <c r="C5258" s="1" t="s">
        <v>2697</v>
      </c>
      <c r="D5258" s="1" t="s">
        <v>52</v>
      </c>
      <c r="E5258" s="1" t="s">
        <v>4353</v>
      </c>
      <c r="F5258" s="1" t="s">
        <v>4398</v>
      </c>
      <c r="G5258" s="1" t="s">
        <v>5</v>
      </c>
      <c r="H5258" s="1" t="s">
        <v>5</v>
      </c>
      <c r="I5258" s="1" t="s">
        <v>5</v>
      </c>
      <c r="J5258" s="1" t="s">
        <v>4394</v>
      </c>
      <c r="K5258" s="1" t="s">
        <v>5</v>
      </c>
      <c r="L5258" s="46">
        <v>99999</v>
      </c>
      <c r="M5258" s="15" t="s">
        <v>70</v>
      </c>
      <c r="N5258" s="5">
        <v>67</v>
      </c>
      <c r="O5258" s="16">
        <f t="shared" si="81"/>
        <v>0</v>
      </c>
      <c r="P5258" s="23"/>
      <c r="Q5258" s="23"/>
      <c r="R5258" s="23"/>
      <c r="S5258" s="23"/>
      <c r="T5258" s="23"/>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c r="BE5258" s="23"/>
      <c r="BF5258" s="23"/>
      <c r="BG5258" s="23"/>
      <c r="BH5258" s="23"/>
      <c r="BI5258" s="23"/>
      <c r="BJ5258" s="23"/>
      <c r="BK5258" s="23"/>
      <c r="BL5258" s="23"/>
      <c r="BM5258" s="23"/>
      <c r="BN5258" s="23"/>
      <c r="BO5258" s="23"/>
      <c r="BP5258" s="23"/>
    </row>
    <row r="5259" spans="1:68" x14ac:dyDescent="0.25">
      <c r="A5259" s="5">
        <v>80035</v>
      </c>
      <c r="B5259" s="3" t="s">
        <v>75</v>
      </c>
      <c r="C5259" s="1" t="s">
        <v>2334</v>
      </c>
      <c r="D5259" s="1" t="s">
        <v>52</v>
      </c>
      <c r="E5259" s="1" t="s">
        <v>4354</v>
      </c>
      <c r="F5259" s="1" t="s">
        <v>4398</v>
      </c>
      <c r="G5259" s="1" t="s">
        <v>5</v>
      </c>
      <c r="H5259" s="1" t="s">
        <v>5</v>
      </c>
      <c r="I5259" s="1" t="s">
        <v>5</v>
      </c>
      <c r="J5259" s="1" t="s">
        <v>4394</v>
      </c>
      <c r="K5259" s="1" t="s">
        <v>5</v>
      </c>
      <c r="L5259" s="46">
        <v>99999</v>
      </c>
      <c r="M5259" s="15" t="s">
        <v>70</v>
      </c>
      <c r="N5259" s="5">
        <v>67</v>
      </c>
      <c r="O5259" s="16">
        <f t="shared" si="81"/>
        <v>0</v>
      </c>
      <c r="P5259" s="23"/>
      <c r="Q5259" s="23"/>
      <c r="R5259" s="23"/>
      <c r="S5259" s="23"/>
      <c r="T5259" s="23"/>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c r="BE5259" s="23"/>
      <c r="BF5259" s="23"/>
      <c r="BG5259" s="23"/>
      <c r="BH5259" s="23"/>
      <c r="BI5259" s="23"/>
      <c r="BJ5259" s="23"/>
      <c r="BK5259" s="23"/>
      <c r="BL5259" s="23"/>
      <c r="BM5259" s="23"/>
      <c r="BN5259" s="23"/>
      <c r="BO5259" s="23"/>
      <c r="BP5259" s="23"/>
    </row>
    <row r="5260" spans="1:68" x14ac:dyDescent="0.25">
      <c r="A5260" s="5">
        <v>80036</v>
      </c>
      <c r="B5260" s="3" t="s">
        <v>75</v>
      </c>
      <c r="C5260" s="1" t="s">
        <v>363</v>
      </c>
      <c r="D5260" s="1" t="s">
        <v>52</v>
      </c>
      <c r="E5260" s="1" t="s">
        <v>4354</v>
      </c>
      <c r="F5260" s="1" t="s">
        <v>4398</v>
      </c>
      <c r="G5260" s="1" t="s">
        <v>5</v>
      </c>
      <c r="H5260" s="1" t="s">
        <v>5</v>
      </c>
      <c r="I5260" s="1" t="s">
        <v>5</v>
      </c>
      <c r="J5260" s="1" t="s">
        <v>4394</v>
      </c>
      <c r="K5260" s="1" t="s">
        <v>5</v>
      </c>
      <c r="L5260" s="46">
        <v>99999</v>
      </c>
      <c r="M5260" s="15" t="s">
        <v>70</v>
      </c>
      <c r="N5260" s="5">
        <v>67</v>
      </c>
      <c r="O5260" s="16">
        <f t="shared" si="81"/>
        <v>0</v>
      </c>
      <c r="P5260" s="23"/>
      <c r="Q5260" s="23"/>
      <c r="R5260" s="23"/>
      <c r="S5260" s="23"/>
      <c r="T5260" s="23"/>
      <c r="U5260" s="23"/>
      <c r="V5260" s="23"/>
      <c r="W5260" s="23"/>
      <c r="X5260" s="23"/>
      <c r="Y5260" s="23"/>
      <c r="Z5260" s="23"/>
      <c r="AA5260" s="23"/>
      <c r="AB5260" s="23"/>
      <c r="AC5260" s="23"/>
      <c r="AD5260" s="23"/>
      <c r="AE5260" s="23"/>
      <c r="AF5260" s="23"/>
      <c r="AG5260" s="23"/>
      <c r="AH5260" s="23"/>
      <c r="AI5260" s="23"/>
      <c r="AJ5260" s="23"/>
      <c r="AK5260" s="23"/>
      <c r="AL5260" s="23"/>
      <c r="AM5260" s="23"/>
      <c r="AN5260" s="23"/>
      <c r="AO5260" s="23"/>
      <c r="AP5260" s="23"/>
      <c r="AQ5260" s="23"/>
      <c r="AR5260" s="23"/>
      <c r="AS5260" s="23"/>
      <c r="AT5260" s="23"/>
      <c r="AU5260" s="23"/>
      <c r="AV5260" s="23"/>
      <c r="AW5260" s="23"/>
      <c r="AX5260" s="23"/>
      <c r="AY5260" s="23"/>
      <c r="AZ5260" s="23"/>
      <c r="BA5260" s="23"/>
      <c r="BB5260" s="23"/>
      <c r="BC5260" s="23"/>
      <c r="BD5260" s="23"/>
      <c r="BE5260" s="23"/>
      <c r="BF5260" s="23"/>
      <c r="BG5260" s="23"/>
      <c r="BH5260" s="23"/>
      <c r="BI5260" s="23"/>
      <c r="BJ5260" s="23"/>
      <c r="BK5260" s="23"/>
      <c r="BL5260" s="23"/>
      <c r="BM5260" s="23"/>
      <c r="BN5260" s="23"/>
      <c r="BO5260" s="23"/>
      <c r="BP5260" s="23"/>
    </row>
    <row r="5261" spans="1:68" x14ac:dyDescent="0.25">
      <c r="A5261" s="5">
        <v>80037</v>
      </c>
      <c r="B5261" s="3" t="s">
        <v>50</v>
      </c>
      <c r="C5261" s="1" t="s">
        <v>2706</v>
      </c>
      <c r="D5261" s="1" t="s">
        <v>52</v>
      </c>
      <c r="E5261" s="1" t="s">
        <v>4349</v>
      </c>
      <c r="F5261" s="1" t="s">
        <v>4395</v>
      </c>
      <c r="G5261" s="1" t="s">
        <v>4396</v>
      </c>
      <c r="H5261" s="1" t="s">
        <v>4397</v>
      </c>
      <c r="I5261" s="1" t="s">
        <v>5</v>
      </c>
      <c r="J5261" s="1" t="s">
        <v>4394</v>
      </c>
      <c r="K5261" s="1" t="s">
        <v>5</v>
      </c>
      <c r="L5261" s="46">
        <v>99999</v>
      </c>
      <c r="M5261" s="15" t="s">
        <v>53</v>
      </c>
      <c r="N5261" s="5">
        <v>39</v>
      </c>
      <c r="O5261" s="16">
        <f t="shared" si="81"/>
        <v>0</v>
      </c>
      <c r="P5261" s="23"/>
      <c r="Q5261" s="23"/>
      <c r="R5261" s="23"/>
      <c r="S5261" s="23"/>
      <c r="T5261" s="23"/>
      <c r="U5261" s="23"/>
      <c r="V5261" s="23"/>
      <c r="W5261" s="23"/>
      <c r="X5261" s="23"/>
      <c r="Y5261" s="23"/>
      <c r="Z5261" s="23"/>
      <c r="AA5261" s="23"/>
      <c r="AB5261" s="23"/>
      <c r="AC5261" s="23"/>
      <c r="AD5261" s="23"/>
      <c r="AE5261" s="23"/>
      <c r="AF5261" s="23"/>
      <c r="AG5261" s="23"/>
      <c r="AH5261" s="23"/>
      <c r="AI5261" s="23"/>
      <c r="AJ5261" s="23"/>
      <c r="AK5261" s="23"/>
      <c r="AL5261" s="23"/>
      <c r="AM5261" s="23"/>
      <c r="AN5261" s="23"/>
      <c r="AO5261" s="23"/>
      <c r="AP5261" s="23"/>
      <c r="AQ5261" s="23"/>
      <c r="AR5261" s="23"/>
      <c r="AS5261" s="23"/>
      <c r="AT5261" s="23"/>
      <c r="AU5261" s="23"/>
      <c r="AV5261" s="23"/>
      <c r="AW5261" s="23"/>
      <c r="AX5261" s="23"/>
      <c r="AY5261" s="23"/>
      <c r="AZ5261" s="23"/>
      <c r="BA5261" s="23"/>
      <c r="BB5261" s="23"/>
      <c r="BC5261" s="23"/>
      <c r="BD5261" s="23"/>
      <c r="BE5261" s="23"/>
      <c r="BF5261" s="23"/>
      <c r="BG5261" s="23"/>
      <c r="BH5261" s="23"/>
      <c r="BI5261" s="23"/>
      <c r="BJ5261" s="23"/>
      <c r="BK5261" s="23"/>
      <c r="BL5261" s="23"/>
      <c r="BM5261" s="23"/>
      <c r="BN5261" s="23"/>
      <c r="BO5261" s="23"/>
      <c r="BP5261" s="23"/>
    </row>
    <row r="5262" spans="1:68" x14ac:dyDescent="0.25">
      <c r="A5262" s="5">
        <v>80038</v>
      </c>
      <c r="B5262" s="3" t="s">
        <v>50</v>
      </c>
      <c r="C5262" s="1" t="s">
        <v>2706</v>
      </c>
      <c r="D5262" s="1" t="s">
        <v>52</v>
      </c>
      <c r="E5262" s="1" t="s">
        <v>4349</v>
      </c>
      <c r="F5262" s="1" t="s">
        <v>4398</v>
      </c>
      <c r="G5262" s="1" t="s">
        <v>5</v>
      </c>
      <c r="H5262" s="1" t="s">
        <v>4397</v>
      </c>
      <c r="I5262" s="1" t="s">
        <v>5</v>
      </c>
      <c r="J5262" s="1" t="s">
        <v>4394</v>
      </c>
      <c r="K5262" s="1" t="s">
        <v>5</v>
      </c>
      <c r="L5262" s="46">
        <v>99999</v>
      </c>
      <c r="M5262" s="15" t="s">
        <v>55</v>
      </c>
      <c r="N5262" s="5">
        <v>67</v>
      </c>
      <c r="O5262" s="16">
        <f t="shared" si="81"/>
        <v>0</v>
      </c>
      <c r="P5262" s="23"/>
      <c r="Q5262" s="23"/>
      <c r="R5262" s="23"/>
      <c r="S5262" s="23"/>
      <c r="T5262" s="23"/>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c r="BE5262" s="23"/>
      <c r="BF5262" s="23"/>
      <c r="BG5262" s="23"/>
      <c r="BH5262" s="23"/>
      <c r="BI5262" s="23"/>
      <c r="BJ5262" s="23"/>
      <c r="BK5262" s="23"/>
      <c r="BL5262" s="23"/>
      <c r="BM5262" s="23"/>
      <c r="BN5262" s="23"/>
      <c r="BO5262" s="23"/>
      <c r="BP5262" s="23"/>
    </row>
    <row r="5263" spans="1:68" x14ac:dyDescent="0.25">
      <c r="A5263" s="5">
        <v>80039</v>
      </c>
      <c r="B5263" s="3" t="s">
        <v>50</v>
      </c>
      <c r="C5263" s="1" t="s">
        <v>278</v>
      </c>
      <c r="D5263" s="1" t="s">
        <v>108</v>
      </c>
      <c r="E5263" s="1" t="s">
        <v>4359</v>
      </c>
      <c r="F5263" s="1" t="s">
        <v>4403</v>
      </c>
      <c r="G5263" s="1" t="s">
        <v>4396</v>
      </c>
      <c r="H5263" s="1" t="s">
        <v>4397</v>
      </c>
      <c r="I5263" s="1" t="s">
        <v>5</v>
      </c>
      <c r="J5263" s="1" t="s">
        <v>4394</v>
      </c>
      <c r="K5263" s="1" t="s">
        <v>5</v>
      </c>
      <c r="L5263" s="46">
        <v>99999</v>
      </c>
      <c r="M5263" s="15" t="s">
        <v>877</v>
      </c>
      <c r="N5263" s="5">
        <v>250</v>
      </c>
      <c r="O5263" s="16">
        <f t="shared" ref="O5263:O5326" si="82">SUM(P5263:BP5263)</f>
        <v>0</v>
      </c>
      <c r="P5263" s="23"/>
      <c r="Q5263" s="23"/>
      <c r="R5263" s="23"/>
      <c r="S5263" s="23"/>
      <c r="T5263" s="23"/>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c r="BE5263" s="23"/>
      <c r="BF5263" s="23"/>
      <c r="BG5263" s="23"/>
      <c r="BH5263" s="23"/>
      <c r="BI5263" s="23"/>
      <c r="BJ5263" s="23"/>
      <c r="BK5263" s="23"/>
      <c r="BL5263" s="23"/>
      <c r="BM5263" s="23"/>
      <c r="BN5263" s="23"/>
      <c r="BO5263" s="23"/>
      <c r="BP5263" s="23"/>
    </row>
    <row r="5264" spans="1:68" x14ac:dyDescent="0.25">
      <c r="A5264" s="5">
        <v>80040</v>
      </c>
      <c r="B5264" s="3" t="s">
        <v>63</v>
      </c>
      <c r="C5264" s="1" t="s">
        <v>2707</v>
      </c>
      <c r="D5264" s="1" t="s">
        <v>52</v>
      </c>
      <c r="E5264" s="1" t="s">
        <v>4352</v>
      </c>
      <c r="F5264" s="1" t="s">
        <v>4398</v>
      </c>
      <c r="G5264" s="1" t="s">
        <v>5</v>
      </c>
      <c r="H5264" s="1" t="s">
        <v>5</v>
      </c>
      <c r="I5264" s="1" t="s">
        <v>5</v>
      </c>
      <c r="J5264" s="1" t="s">
        <v>4394</v>
      </c>
      <c r="K5264" s="1" t="s">
        <v>5</v>
      </c>
      <c r="L5264" s="46">
        <v>99999</v>
      </c>
      <c r="M5264" s="15" t="s">
        <v>55</v>
      </c>
      <c r="N5264" s="5">
        <v>67</v>
      </c>
      <c r="O5264" s="16">
        <f t="shared" si="82"/>
        <v>0</v>
      </c>
      <c r="P5264" s="23"/>
      <c r="Q5264" s="23"/>
      <c r="R5264" s="23"/>
      <c r="S5264" s="23"/>
      <c r="T5264" s="23"/>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c r="BE5264" s="23"/>
      <c r="BF5264" s="23"/>
      <c r="BG5264" s="23"/>
      <c r="BH5264" s="23"/>
      <c r="BI5264" s="23"/>
      <c r="BJ5264" s="23"/>
      <c r="BK5264" s="23"/>
      <c r="BL5264" s="23"/>
      <c r="BM5264" s="23"/>
      <c r="BN5264" s="23"/>
      <c r="BO5264" s="23"/>
      <c r="BP5264" s="23"/>
    </row>
    <row r="5265" spans="1:68" x14ac:dyDescent="0.25">
      <c r="A5265" s="5">
        <v>80041</v>
      </c>
      <c r="B5265" s="3" t="s">
        <v>63</v>
      </c>
      <c r="C5265" s="1" t="s">
        <v>2707</v>
      </c>
      <c r="D5265" s="1" t="s">
        <v>52</v>
      </c>
      <c r="E5265" s="1" t="s">
        <v>4352</v>
      </c>
      <c r="F5265" s="1" t="s">
        <v>4405</v>
      </c>
      <c r="G5265" s="1" t="s">
        <v>5</v>
      </c>
      <c r="H5265" s="1" t="s">
        <v>5</v>
      </c>
      <c r="I5265" s="1" t="s">
        <v>5</v>
      </c>
      <c r="J5265" s="1" t="s">
        <v>4394</v>
      </c>
      <c r="K5265" s="1" t="s">
        <v>5</v>
      </c>
      <c r="L5265" s="46">
        <v>99999</v>
      </c>
      <c r="M5265" s="15" t="s">
        <v>382</v>
      </c>
      <c r="N5265" s="5">
        <v>90</v>
      </c>
      <c r="O5265" s="16">
        <f t="shared" si="82"/>
        <v>0</v>
      </c>
      <c r="P5265" s="23"/>
      <c r="Q5265" s="23"/>
      <c r="R5265" s="23"/>
      <c r="S5265" s="23"/>
      <c r="T5265" s="23"/>
      <c r="U5265" s="23"/>
      <c r="V5265" s="23"/>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c r="BE5265" s="23"/>
      <c r="BF5265" s="23"/>
      <c r="BG5265" s="23"/>
      <c r="BH5265" s="23"/>
      <c r="BI5265" s="23"/>
      <c r="BJ5265" s="23"/>
      <c r="BK5265" s="23"/>
      <c r="BL5265" s="23"/>
      <c r="BM5265" s="23"/>
      <c r="BN5265" s="23"/>
      <c r="BO5265" s="23"/>
      <c r="BP5265" s="23"/>
    </row>
    <row r="5266" spans="1:68" x14ac:dyDescent="0.25">
      <c r="A5266" s="5">
        <v>80042</v>
      </c>
      <c r="B5266" s="3" t="s">
        <v>212</v>
      </c>
      <c r="C5266" s="1" t="s">
        <v>2708</v>
      </c>
      <c r="D5266" s="1" t="s">
        <v>5</v>
      </c>
      <c r="E5266" s="1" t="s">
        <v>4342</v>
      </c>
      <c r="F5266" s="1" t="s">
        <v>4393</v>
      </c>
      <c r="G5266" s="1" t="s">
        <v>5</v>
      </c>
      <c r="H5266" s="1" t="s">
        <v>5</v>
      </c>
      <c r="I5266" s="1" t="s">
        <v>5</v>
      </c>
      <c r="J5266" s="1" t="s">
        <v>4394</v>
      </c>
      <c r="K5266" s="1" t="s">
        <v>5</v>
      </c>
      <c r="L5266" s="46">
        <v>99999</v>
      </c>
      <c r="M5266" s="15" t="s">
        <v>6</v>
      </c>
      <c r="N5266" s="5">
        <v>145</v>
      </c>
      <c r="O5266" s="16">
        <f t="shared" si="82"/>
        <v>0</v>
      </c>
      <c r="P5266" s="23"/>
      <c r="Q5266" s="23"/>
      <c r="R5266" s="23"/>
      <c r="S5266" s="23"/>
      <c r="T5266" s="23"/>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c r="BE5266" s="23"/>
      <c r="BF5266" s="23"/>
      <c r="BG5266" s="23"/>
      <c r="BH5266" s="23"/>
      <c r="BI5266" s="23"/>
      <c r="BJ5266" s="23"/>
      <c r="BK5266" s="23"/>
      <c r="BL5266" s="23"/>
      <c r="BM5266" s="23"/>
      <c r="BN5266" s="23"/>
      <c r="BO5266" s="23"/>
      <c r="BP5266" s="23"/>
    </row>
    <row r="5267" spans="1:68" x14ac:dyDescent="0.25">
      <c r="A5267" s="5">
        <v>80043</v>
      </c>
      <c r="B5267" s="3" t="s">
        <v>50</v>
      </c>
      <c r="C5267" s="1" t="s">
        <v>278</v>
      </c>
      <c r="D5267" s="1" t="s">
        <v>2342</v>
      </c>
      <c r="E5267" s="1" t="s">
        <v>4349</v>
      </c>
      <c r="F5267" s="1" t="s">
        <v>4399</v>
      </c>
      <c r="G5267" s="1" t="s">
        <v>4400</v>
      </c>
      <c r="H5267" s="1" t="s">
        <v>4411</v>
      </c>
      <c r="I5267" s="1" t="s">
        <v>5</v>
      </c>
      <c r="J5267" s="1" t="s">
        <v>4394</v>
      </c>
      <c r="K5267" s="1" t="s">
        <v>5</v>
      </c>
      <c r="L5267" s="46">
        <v>99999</v>
      </c>
      <c r="M5267" s="15" t="s">
        <v>56</v>
      </c>
      <c r="N5267" s="5">
        <v>20</v>
      </c>
      <c r="O5267" s="16">
        <f t="shared" si="82"/>
        <v>0</v>
      </c>
      <c r="P5267" s="23"/>
      <c r="Q5267" s="23"/>
      <c r="R5267" s="23"/>
      <c r="S5267" s="23"/>
      <c r="T5267" s="23"/>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c r="BE5267" s="23"/>
      <c r="BF5267" s="23"/>
      <c r="BG5267" s="23"/>
      <c r="BH5267" s="23"/>
      <c r="BI5267" s="23"/>
      <c r="BJ5267" s="23"/>
      <c r="BK5267" s="23"/>
      <c r="BL5267" s="23"/>
      <c r="BM5267" s="23"/>
      <c r="BN5267" s="23"/>
      <c r="BO5267" s="23"/>
      <c r="BP5267" s="23"/>
    </row>
    <row r="5268" spans="1:68" x14ac:dyDescent="0.25">
      <c r="A5268" s="5">
        <v>80044</v>
      </c>
      <c r="B5268" s="3" t="s">
        <v>75</v>
      </c>
      <c r="C5268" s="1" t="s">
        <v>77</v>
      </c>
      <c r="D5268" s="1" t="s">
        <v>2342</v>
      </c>
      <c r="E5268" s="1" t="s">
        <v>4354</v>
      </c>
      <c r="F5268" s="1" t="s">
        <v>4399</v>
      </c>
      <c r="G5268" s="1" t="s">
        <v>4402</v>
      </c>
      <c r="H5268" s="1" t="s">
        <v>5</v>
      </c>
      <c r="I5268" s="1" t="s">
        <v>5</v>
      </c>
      <c r="J5268" s="1" t="s">
        <v>4394</v>
      </c>
      <c r="K5268" s="1" t="s">
        <v>5</v>
      </c>
      <c r="L5268" s="46">
        <v>99999</v>
      </c>
      <c r="M5268" s="15" t="s">
        <v>169</v>
      </c>
      <c r="N5268" s="5">
        <v>20</v>
      </c>
      <c r="O5268" s="16">
        <f t="shared" si="82"/>
        <v>0</v>
      </c>
      <c r="P5268" s="23"/>
      <c r="Q5268" s="23"/>
      <c r="R5268" s="23"/>
      <c r="S5268" s="23"/>
      <c r="T5268" s="23"/>
      <c r="U5268" s="23"/>
      <c r="V5268" s="23"/>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c r="BE5268" s="23"/>
      <c r="BF5268" s="23"/>
      <c r="BG5268" s="23"/>
      <c r="BH5268" s="23"/>
      <c r="BI5268" s="23"/>
      <c r="BJ5268" s="23"/>
      <c r="BK5268" s="23"/>
      <c r="BL5268" s="23"/>
      <c r="BM5268" s="23"/>
      <c r="BN5268" s="23"/>
      <c r="BO5268" s="23"/>
      <c r="BP5268" s="23"/>
    </row>
    <row r="5269" spans="1:68" x14ac:dyDescent="0.25">
      <c r="A5269" s="5">
        <v>80045</v>
      </c>
      <c r="B5269" s="3" t="s">
        <v>48</v>
      </c>
      <c r="C5269" s="1" t="s">
        <v>2709</v>
      </c>
      <c r="D5269" s="1" t="s">
        <v>5</v>
      </c>
      <c r="E5269" s="1" t="s">
        <v>4348</v>
      </c>
      <c r="F5269" s="1" t="s">
        <v>4421</v>
      </c>
      <c r="G5269" s="1" t="s">
        <v>4422</v>
      </c>
      <c r="H5269" s="1" t="s">
        <v>5</v>
      </c>
      <c r="I5269" s="1" t="s">
        <v>5</v>
      </c>
      <c r="J5269" s="1" t="s">
        <v>4394</v>
      </c>
      <c r="K5269" s="1" t="s">
        <v>5</v>
      </c>
      <c r="L5269" s="46">
        <v>99999</v>
      </c>
      <c r="M5269" s="15" t="s">
        <v>167</v>
      </c>
      <c r="N5269" s="5">
        <v>285</v>
      </c>
      <c r="O5269" s="16">
        <f t="shared" si="82"/>
        <v>0</v>
      </c>
      <c r="P5269" s="23"/>
      <c r="Q5269" s="23"/>
      <c r="R5269" s="23"/>
      <c r="S5269" s="23"/>
      <c r="T5269" s="23"/>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c r="BE5269" s="23"/>
      <c r="BF5269" s="23"/>
      <c r="BG5269" s="23"/>
      <c r="BH5269" s="23"/>
      <c r="BI5269" s="23"/>
      <c r="BJ5269" s="23"/>
      <c r="BK5269" s="23"/>
      <c r="BL5269" s="23"/>
      <c r="BM5269" s="23"/>
      <c r="BN5269" s="23"/>
      <c r="BO5269" s="23"/>
      <c r="BP5269" s="23"/>
    </row>
    <row r="5270" spans="1:68" x14ac:dyDescent="0.25">
      <c r="A5270" s="5">
        <v>80046</v>
      </c>
      <c r="B5270" s="3" t="s">
        <v>50</v>
      </c>
      <c r="C5270" s="1" t="s">
        <v>688</v>
      </c>
      <c r="D5270" s="1" t="s">
        <v>108</v>
      </c>
      <c r="E5270" s="1" t="s">
        <v>4349</v>
      </c>
      <c r="F5270" s="1" t="s">
        <v>4399</v>
      </c>
      <c r="G5270" s="1" t="s">
        <v>4401</v>
      </c>
      <c r="H5270" s="1" t="s">
        <v>4411</v>
      </c>
      <c r="I5270" s="1" t="s">
        <v>5</v>
      </c>
      <c r="J5270" s="1" t="s">
        <v>4394</v>
      </c>
      <c r="K5270" s="1" t="s">
        <v>5</v>
      </c>
      <c r="L5270" s="46">
        <v>99999</v>
      </c>
      <c r="M5270" s="15" t="s">
        <v>136</v>
      </c>
      <c r="N5270" s="5">
        <v>20</v>
      </c>
      <c r="O5270" s="16">
        <f t="shared" si="82"/>
        <v>0</v>
      </c>
      <c r="P5270" s="23"/>
      <c r="Q5270" s="23"/>
      <c r="R5270" s="23"/>
      <c r="S5270" s="23"/>
      <c r="T5270" s="23"/>
      <c r="U5270" s="23"/>
      <c r="V5270" s="23"/>
      <c r="W5270" s="23"/>
      <c r="X5270" s="23"/>
      <c r="Y5270" s="23"/>
      <c r="Z5270" s="23"/>
      <c r="AA5270" s="23"/>
      <c r="AB5270" s="23"/>
      <c r="AC5270" s="23"/>
      <c r="AD5270" s="23"/>
      <c r="AE5270" s="23"/>
      <c r="AF5270" s="23"/>
      <c r="AG5270" s="23"/>
      <c r="AH5270" s="23"/>
      <c r="AI5270" s="23"/>
      <c r="AJ5270" s="23"/>
      <c r="AK5270" s="23"/>
      <c r="AL5270" s="23"/>
      <c r="AM5270" s="23"/>
      <c r="AN5270" s="23"/>
      <c r="AO5270" s="23"/>
      <c r="AP5270" s="23"/>
      <c r="AQ5270" s="23"/>
      <c r="AR5270" s="23"/>
      <c r="AS5270" s="23"/>
      <c r="AT5270" s="23"/>
      <c r="AU5270" s="23"/>
      <c r="AV5270" s="23"/>
      <c r="AW5270" s="23"/>
      <c r="AX5270" s="23"/>
      <c r="AY5270" s="23"/>
      <c r="AZ5270" s="23"/>
      <c r="BA5270" s="23"/>
      <c r="BB5270" s="23"/>
      <c r="BC5270" s="23"/>
      <c r="BD5270" s="23"/>
      <c r="BE5270" s="23"/>
      <c r="BF5270" s="23"/>
      <c r="BG5270" s="23"/>
      <c r="BH5270" s="23"/>
      <c r="BI5270" s="23"/>
      <c r="BJ5270" s="23"/>
      <c r="BK5270" s="23"/>
      <c r="BL5270" s="23"/>
      <c r="BM5270" s="23"/>
      <c r="BN5270" s="23"/>
      <c r="BO5270" s="23"/>
      <c r="BP5270" s="23"/>
    </row>
    <row r="5271" spans="1:68" x14ac:dyDescent="0.25">
      <c r="A5271" s="5">
        <v>80048</v>
      </c>
      <c r="B5271" s="3" t="s">
        <v>68</v>
      </c>
      <c r="C5271" s="1" t="s">
        <v>2710</v>
      </c>
      <c r="D5271" s="1" t="s">
        <v>52</v>
      </c>
      <c r="E5271" s="1" t="s">
        <v>4353</v>
      </c>
      <c r="F5271" s="1" t="s">
        <v>4395</v>
      </c>
      <c r="G5271" s="1" t="s">
        <v>4396</v>
      </c>
      <c r="H5271" s="1" t="s">
        <v>5</v>
      </c>
      <c r="I5271" s="1" t="s">
        <v>5</v>
      </c>
      <c r="J5271" s="1" t="s">
        <v>4394</v>
      </c>
      <c r="K5271" s="1" t="s">
        <v>5</v>
      </c>
      <c r="L5271" s="46">
        <v>99999</v>
      </c>
      <c r="M5271" s="15" t="s">
        <v>70</v>
      </c>
      <c r="N5271" s="5">
        <v>39</v>
      </c>
      <c r="O5271" s="16">
        <f t="shared" si="82"/>
        <v>0</v>
      </c>
      <c r="P5271" s="23"/>
      <c r="Q5271" s="23"/>
      <c r="R5271" s="23"/>
      <c r="S5271" s="23"/>
      <c r="T5271" s="23"/>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c r="BE5271" s="23"/>
      <c r="BF5271" s="23"/>
      <c r="BG5271" s="23"/>
      <c r="BH5271" s="23"/>
      <c r="BI5271" s="23"/>
      <c r="BJ5271" s="23"/>
      <c r="BK5271" s="23"/>
      <c r="BL5271" s="23"/>
      <c r="BM5271" s="23"/>
      <c r="BN5271" s="23"/>
      <c r="BO5271" s="23"/>
      <c r="BP5271" s="23"/>
    </row>
    <row r="5272" spans="1:68" x14ac:dyDescent="0.25">
      <c r="A5272" s="5">
        <v>80050</v>
      </c>
      <c r="B5272" s="3" t="s">
        <v>63</v>
      </c>
      <c r="C5272" s="1" t="s">
        <v>2711</v>
      </c>
      <c r="D5272" s="1" t="s">
        <v>52</v>
      </c>
      <c r="E5272" s="1" t="s">
        <v>4352</v>
      </c>
      <c r="F5272" s="1" t="s">
        <v>4405</v>
      </c>
      <c r="G5272" s="1" t="s">
        <v>5</v>
      </c>
      <c r="H5272" s="1" t="s">
        <v>5</v>
      </c>
      <c r="I5272" s="1" t="s">
        <v>5</v>
      </c>
      <c r="J5272" s="1" t="s">
        <v>4394</v>
      </c>
      <c r="K5272" s="1" t="s">
        <v>5</v>
      </c>
      <c r="L5272" s="46">
        <v>99999</v>
      </c>
      <c r="M5272" s="15" t="s">
        <v>382</v>
      </c>
      <c r="N5272" s="5">
        <v>90</v>
      </c>
      <c r="O5272" s="16">
        <f t="shared" si="82"/>
        <v>0</v>
      </c>
      <c r="P5272" s="23"/>
      <c r="Q5272" s="23"/>
      <c r="R5272" s="23"/>
      <c r="S5272" s="23"/>
      <c r="T5272" s="23"/>
      <c r="U5272" s="23"/>
      <c r="V5272" s="23"/>
      <c r="W5272" s="23"/>
      <c r="X5272" s="23"/>
      <c r="Y5272" s="23"/>
      <c r="Z5272" s="23"/>
      <c r="AA5272" s="23"/>
      <c r="AB5272" s="23"/>
      <c r="AC5272" s="23"/>
      <c r="AD5272" s="23"/>
      <c r="AE5272" s="23"/>
      <c r="AF5272" s="23"/>
      <c r="AG5272" s="23"/>
      <c r="AH5272" s="23"/>
      <c r="AI5272" s="23"/>
      <c r="AJ5272" s="23"/>
      <c r="AK5272" s="23"/>
      <c r="AL5272" s="23"/>
      <c r="AM5272" s="23"/>
      <c r="AN5272" s="23"/>
      <c r="AO5272" s="23"/>
      <c r="AP5272" s="23"/>
      <c r="AQ5272" s="23"/>
      <c r="AR5272" s="23"/>
      <c r="AS5272" s="23"/>
      <c r="AT5272" s="23"/>
      <c r="AU5272" s="23"/>
      <c r="AV5272" s="23"/>
      <c r="AW5272" s="23"/>
      <c r="AX5272" s="23"/>
      <c r="AY5272" s="23"/>
      <c r="AZ5272" s="23"/>
      <c r="BA5272" s="23"/>
      <c r="BB5272" s="23"/>
      <c r="BC5272" s="23"/>
      <c r="BD5272" s="23"/>
      <c r="BE5272" s="23"/>
      <c r="BF5272" s="23"/>
      <c r="BG5272" s="23"/>
      <c r="BH5272" s="23"/>
      <c r="BI5272" s="23"/>
      <c r="BJ5272" s="23"/>
      <c r="BK5272" s="23"/>
      <c r="BL5272" s="23"/>
      <c r="BM5272" s="23"/>
      <c r="BN5272" s="23"/>
      <c r="BO5272" s="23"/>
      <c r="BP5272" s="23"/>
    </row>
    <row r="5273" spans="1:68" x14ac:dyDescent="0.25">
      <c r="A5273" s="5">
        <v>80051</v>
      </c>
      <c r="B5273" s="3" t="s">
        <v>632</v>
      </c>
      <c r="C5273" s="1" t="s">
        <v>2712</v>
      </c>
      <c r="D5273" s="1" t="s">
        <v>52</v>
      </c>
      <c r="E5273" s="1" t="s">
        <v>4352</v>
      </c>
      <c r="F5273" s="1" t="s">
        <v>4405</v>
      </c>
      <c r="G5273" s="1" t="s">
        <v>5</v>
      </c>
      <c r="H5273" s="1" t="s">
        <v>5</v>
      </c>
      <c r="I5273" s="1" t="s">
        <v>5</v>
      </c>
      <c r="J5273" s="1" t="s">
        <v>4394</v>
      </c>
      <c r="K5273" s="1" t="s">
        <v>5</v>
      </c>
      <c r="L5273" s="46">
        <v>99999</v>
      </c>
      <c r="M5273" s="15" t="s">
        <v>382</v>
      </c>
      <c r="N5273" s="5">
        <v>90</v>
      </c>
      <c r="O5273" s="16">
        <f t="shared" si="82"/>
        <v>0</v>
      </c>
      <c r="P5273" s="23"/>
      <c r="Q5273" s="23"/>
      <c r="R5273" s="23"/>
      <c r="S5273" s="23"/>
      <c r="T5273" s="23"/>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c r="BE5273" s="23"/>
      <c r="BF5273" s="23"/>
      <c r="BG5273" s="23"/>
      <c r="BH5273" s="23"/>
      <c r="BI5273" s="23"/>
      <c r="BJ5273" s="23"/>
      <c r="BK5273" s="23"/>
      <c r="BL5273" s="23"/>
      <c r="BM5273" s="23"/>
      <c r="BN5273" s="23"/>
      <c r="BO5273" s="23"/>
      <c r="BP5273" s="23"/>
    </row>
    <row r="5274" spans="1:68" x14ac:dyDescent="0.25">
      <c r="A5274" s="5">
        <v>80052</v>
      </c>
      <c r="B5274" s="3" t="s">
        <v>50</v>
      </c>
      <c r="C5274" s="1" t="s">
        <v>2670</v>
      </c>
      <c r="D5274" s="1" t="s">
        <v>108</v>
      </c>
      <c r="E5274" s="1" t="s">
        <v>4349</v>
      </c>
      <c r="F5274" s="1" t="s">
        <v>4399</v>
      </c>
      <c r="G5274" s="1" t="s">
        <v>4401</v>
      </c>
      <c r="H5274" s="1" t="s">
        <v>4415</v>
      </c>
      <c r="I5274" s="1" t="s">
        <v>5</v>
      </c>
      <c r="J5274" s="1" t="s">
        <v>4394</v>
      </c>
      <c r="K5274" s="1" t="s">
        <v>5</v>
      </c>
      <c r="L5274" s="46">
        <v>99999</v>
      </c>
      <c r="M5274" s="15" t="s">
        <v>136</v>
      </c>
      <c r="N5274" s="5">
        <v>10</v>
      </c>
      <c r="O5274" s="16">
        <f t="shared" si="82"/>
        <v>0</v>
      </c>
      <c r="P5274" s="23"/>
      <c r="Q5274" s="23"/>
      <c r="R5274" s="23"/>
      <c r="S5274" s="23"/>
      <c r="T5274" s="23"/>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c r="BE5274" s="23"/>
      <c r="BF5274" s="23"/>
      <c r="BG5274" s="23"/>
      <c r="BH5274" s="23"/>
      <c r="BI5274" s="23"/>
      <c r="BJ5274" s="23"/>
      <c r="BK5274" s="23"/>
      <c r="BL5274" s="23"/>
      <c r="BM5274" s="23"/>
      <c r="BN5274" s="23"/>
      <c r="BO5274" s="23"/>
      <c r="BP5274" s="23"/>
    </row>
    <row r="5275" spans="1:68" x14ac:dyDescent="0.25">
      <c r="A5275" s="5">
        <v>80053</v>
      </c>
      <c r="B5275" s="3" t="s">
        <v>50</v>
      </c>
      <c r="C5275" s="1" t="s">
        <v>2667</v>
      </c>
      <c r="D5275" s="1" t="s">
        <v>108</v>
      </c>
      <c r="E5275" s="1" t="s">
        <v>4349</v>
      </c>
      <c r="F5275" s="1" t="s">
        <v>4399</v>
      </c>
      <c r="G5275" s="1" t="s">
        <v>4401</v>
      </c>
      <c r="H5275" s="1" t="s">
        <v>4415</v>
      </c>
      <c r="I5275" s="1" t="s">
        <v>5</v>
      </c>
      <c r="J5275" s="1" t="s">
        <v>4394</v>
      </c>
      <c r="K5275" s="1" t="s">
        <v>5</v>
      </c>
      <c r="L5275" s="46">
        <v>99999</v>
      </c>
      <c r="M5275" s="15" t="s">
        <v>136</v>
      </c>
      <c r="N5275" s="5">
        <v>10</v>
      </c>
      <c r="O5275" s="16">
        <f t="shared" si="82"/>
        <v>0</v>
      </c>
      <c r="P5275" s="23"/>
      <c r="Q5275" s="23"/>
      <c r="R5275" s="23"/>
      <c r="S5275" s="23"/>
      <c r="T5275" s="23"/>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c r="BE5275" s="23"/>
      <c r="BF5275" s="23"/>
      <c r="BG5275" s="23"/>
      <c r="BH5275" s="23"/>
      <c r="BI5275" s="23"/>
      <c r="BJ5275" s="23"/>
      <c r="BK5275" s="23"/>
      <c r="BL5275" s="23"/>
      <c r="BM5275" s="23"/>
      <c r="BN5275" s="23"/>
      <c r="BO5275" s="23"/>
      <c r="BP5275" s="23"/>
    </row>
    <row r="5276" spans="1:68" x14ac:dyDescent="0.25">
      <c r="A5276" s="5">
        <v>80054</v>
      </c>
      <c r="B5276" s="3" t="s">
        <v>50</v>
      </c>
      <c r="C5276" s="1" t="s">
        <v>2228</v>
      </c>
      <c r="D5276" s="1" t="s">
        <v>108</v>
      </c>
      <c r="E5276" s="1" t="s">
        <v>4349</v>
      </c>
      <c r="F5276" s="1" t="s">
        <v>4399</v>
      </c>
      <c r="G5276" s="1" t="s">
        <v>4401</v>
      </c>
      <c r="H5276" s="1" t="s">
        <v>4415</v>
      </c>
      <c r="I5276" s="1" t="s">
        <v>5</v>
      </c>
      <c r="J5276" s="1" t="s">
        <v>4394</v>
      </c>
      <c r="K5276" s="1" t="s">
        <v>5</v>
      </c>
      <c r="L5276" s="46">
        <v>99999</v>
      </c>
      <c r="M5276" s="15" t="s">
        <v>136</v>
      </c>
      <c r="N5276" s="5">
        <v>10</v>
      </c>
      <c r="O5276" s="16">
        <f t="shared" si="82"/>
        <v>0</v>
      </c>
      <c r="P5276" s="23"/>
      <c r="Q5276" s="23"/>
      <c r="R5276" s="23"/>
      <c r="S5276" s="23"/>
      <c r="T5276" s="23"/>
      <c r="U5276" s="23"/>
      <c r="V5276" s="23"/>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c r="BE5276" s="23"/>
      <c r="BF5276" s="23"/>
      <c r="BG5276" s="23"/>
      <c r="BH5276" s="23"/>
      <c r="BI5276" s="23"/>
      <c r="BJ5276" s="23"/>
      <c r="BK5276" s="23"/>
      <c r="BL5276" s="23"/>
      <c r="BM5276" s="23"/>
      <c r="BN5276" s="23"/>
      <c r="BO5276" s="23"/>
      <c r="BP5276" s="23"/>
    </row>
    <row r="5277" spans="1:68" x14ac:dyDescent="0.25">
      <c r="A5277" s="5">
        <v>80055</v>
      </c>
      <c r="B5277" s="3" t="s">
        <v>63</v>
      </c>
      <c r="C5277" s="1" t="s">
        <v>2713</v>
      </c>
      <c r="D5277" s="1" t="s">
        <v>52</v>
      </c>
      <c r="E5277" s="1" t="s">
        <v>4352</v>
      </c>
      <c r="F5277" s="1" t="s">
        <v>4405</v>
      </c>
      <c r="G5277" s="1" t="s">
        <v>5</v>
      </c>
      <c r="H5277" s="1" t="s">
        <v>5</v>
      </c>
      <c r="I5277" s="1" t="s">
        <v>5</v>
      </c>
      <c r="J5277" s="1" t="s">
        <v>4394</v>
      </c>
      <c r="K5277" s="1" t="s">
        <v>5</v>
      </c>
      <c r="L5277" s="46">
        <v>99999</v>
      </c>
      <c r="M5277" s="15" t="s">
        <v>382</v>
      </c>
      <c r="N5277" s="5">
        <v>90</v>
      </c>
      <c r="O5277" s="16">
        <f t="shared" si="82"/>
        <v>0</v>
      </c>
      <c r="P5277" s="23"/>
      <c r="Q5277" s="23"/>
      <c r="R5277" s="23"/>
      <c r="S5277" s="23"/>
      <c r="T5277" s="23"/>
      <c r="U5277" s="23"/>
      <c r="V5277" s="23"/>
      <c r="W5277" s="23"/>
      <c r="X5277" s="23"/>
      <c r="Y5277" s="23"/>
      <c r="Z5277" s="23"/>
      <c r="AA5277" s="23"/>
      <c r="AB5277" s="23"/>
      <c r="AC5277" s="23"/>
      <c r="AD5277" s="23"/>
      <c r="AE5277" s="23"/>
      <c r="AF5277" s="23"/>
      <c r="AG5277" s="23"/>
      <c r="AH5277" s="23"/>
      <c r="AI5277" s="23"/>
      <c r="AJ5277" s="23"/>
      <c r="AK5277" s="23"/>
      <c r="AL5277" s="23"/>
      <c r="AM5277" s="23"/>
      <c r="AN5277" s="23"/>
      <c r="AO5277" s="23"/>
      <c r="AP5277" s="23"/>
      <c r="AQ5277" s="23"/>
      <c r="AR5277" s="23"/>
      <c r="AS5277" s="23"/>
      <c r="AT5277" s="23"/>
      <c r="AU5277" s="23"/>
      <c r="AV5277" s="23"/>
      <c r="AW5277" s="23"/>
      <c r="AX5277" s="23"/>
      <c r="AY5277" s="23"/>
      <c r="AZ5277" s="23"/>
      <c r="BA5277" s="23"/>
      <c r="BB5277" s="23"/>
      <c r="BC5277" s="23"/>
      <c r="BD5277" s="23"/>
      <c r="BE5277" s="23"/>
      <c r="BF5277" s="23"/>
      <c r="BG5277" s="23"/>
      <c r="BH5277" s="23"/>
      <c r="BI5277" s="23"/>
      <c r="BJ5277" s="23"/>
      <c r="BK5277" s="23"/>
      <c r="BL5277" s="23"/>
      <c r="BM5277" s="23"/>
      <c r="BN5277" s="23"/>
      <c r="BO5277" s="23"/>
      <c r="BP5277" s="23"/>
    </row>
    <row r="5278" spans="1:68" x14ac:dyDescent="0.25">
      <c r="A5278" s="5">
        <v>80056</v>
      </c>
      <c r="B5278" s="3" t="s">
        <v>50</v>
      </c>
      <c r="C5278" s="1" t="s">
        <v>2228</v>
      </c>
      <c r="D5278" s="1" t="s">
        <v>108</v>
      </c>
      <c r="E5278" s="1" t="s">
        <v>4349</v>
      </c>
      <c r="F5278" s="1" t="s">
        <v>4399</v>
      </c>
      <c r="G5278" s="1" t="s">
        <v>4400</v>
      </c>
      <c r="H5278" s="1" t="s">
        <v>4411</v>
      </c>
      <c r="I5278" s="1" t="s">
        <v>5</v>
      </c>
      <c r="J5278" s="1" t="s">
        <v>4394</v>
      </c>
      <c r="K5278" s="1" t="s">
        <v>5</v>
      </c>
      <c r="L5278" s="46">
        <v>99999</v>
      </c>
      <c r="M5278" s="15" t="s">
        <v>56</v>
      </c>
      <c r="N5278" s="5">
        <v>20</v>
      </c>
      <c r="O5278" s="16">
        <f t="shared" si="82"/>
        <v>0</v>
      </c>
      <c r="P5278" s="23"/>
      <c r="Q5278" s="23"/>
      <c r="R5278" s="23"/>
      <c r="S5278" s="23"/>
      <c r="T5278" s="23"/>
      <c r="U5278" s="23"/>
      <c r="V5278" s="23"/>
      <c r="W5278" s="23"/>
      <c r="X5278" s="23"/>
      <c r="Y5278" s="23"/>
      <c r="Z5278" s="23"/>
      <c r="AA5278" s="23"/>
      <c r="AB5278" s="23"/>
      <c r="AC5278" s="23"/>
      <c r="AD5278" s="23"/>
      <c r="AE5278" s="23"/>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c r="BE5278" s="23"/>
      <c r="BF5278" s="23"/>
      <c r="BG5278" s="23"/>
      <c r="BH5278" s="23"/>
      <c r="BI5278" s="23"/>
      <c r="BJ5278" s="23"/>
      <c r="BK5278" s="23"/>
      <c r="BL5278" s="23"/>
      <c r="BM5278" s="23"/>
      <c r="BN5278" s="23"/>
      <c r="BO5278" s="23"/>
      <c r="BP5278" s="23"/>
    </row>
    <row r="5279" spans="1:68" x14ac:dyDescent="0.25">
      <c r="A5279" s="5">
        <v>80057</v>
      </c>
      <c r="B5279" s="3" t="s">
        <v>2069</v>
      </c>
      <c r="C5279" s="1" t="s">
        <v>2714</v>
      </c>
      <c r="D5279" s="1" t="s">
        <v>5</v>
      </c>
      <c r="E5279" s="1" t="s">
        <v>4342</v>
      </c>
      <c r="F5279" s="1" t="s">
        <v>4393</v>
      </c>
      <c r="G5279" s="1" t="s">
        <v>5</v>
      </c>
      <c r="H5279" s="1" t="s">
        <v>5</v>
      </c>
      <c r="I5279" s="1" t="s">
        <v>5</v>
      </c>
      <c r="J5279" s="1" t="s">
        <v>4394</v>
      </c>
      <c r="K5279" s="1" t="s">
        <v>5</v>
      </c>
      <c r="L5279" s="46">
        <v>99999</v>
      </c>
      <c r="M5279" s="15" t="s">
        <v>6</v>
      </c>
      <c r="N5279" s="5">
        <v>145</v>
      </c>
      <c r="O5279" s="16">
        <f t="shared" si="82"/>
        <v>0</v>
      </c>
      <c r="P5279" s="23"/>
      <c r="Q5279" s="23"/>
      <c r="R5279" s="23"/>
      <c r="S5279" s="23"/>
      <c r="T5279" s="23"/>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c r="BE5279" s="23"/>
      <c r="BF5279" s="23"/>
      <c r="BG5279" s="23"/>
      <c r="BH5279" s="23"/>
      <c r="BI5279" s="23"/>
      <c r="BJ5279" s="23"/>
      <c r="BK5279" s="23"/>
      <c r="BL5279" s="23"/>
      <c r="BM5279" s="23"/>
      <c r="BN5279" s="23"/>
      <c r="BO5279" s="23"/>
      <c r="BP5279" s="23"/>
    </row>
    <row r="5280" spans="1:68" x14ac:dyDescent="0.25">
      <c r="A5280" s="5">
        <v>80058</v>
      </c>
      <c r="B5280" s="3" t="s">
        <v>75</v>
      </c>
      <c r="C5280" s="1" t="s">
        <v>2648</v>
      </c>
      <c r="D5280" s="1" t="s">
        <v>108</v>
      </c>
      <c r="E5280" s="1" t="s">
        <v>4369</v>
      </c>
      <c r="F5280" s="1" t="s">
        <v>4403</v>
      </c>
      <c r="G5280" s="1" t="s">
        <v>4404</v>
      </c>
      <c r="H5280" s="1" t="s">
        <v>5</v>
      </c>
      <c r="I5280" s="1" t="s">
        <v>5</v>
      </c>
      <c r="J5280" s="1" t="s">
        <v>4394</v>
      </c>
      <c r="K5280" s="1" t="s">
        <v>5</v>
      </c>
      <c r="L5280" s="46">
        <v>99999</v>
      </c>
      <c r="M5280" s="15" t="s">
        <v>100</v>
      </c>
      <c r="N5280" s="5">
        <v>114</v>
      </c>
      <c r="O5280" s="16">
        <f t="shared" si="82"/>
        <v>0</v>
      </c>
      <c r="P5280" s="23"/>
      <c r="Q5280" s="23"/>
      <c r="R5280" s="23"/>
      <c r="S5280" s="23"/>
      <c r="T5280" s="23"/>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c r="BE5280" s="23"/>
      <c r="BF5280" s="23"/>
      <c r="BG5280" s="23"/>
      <c r="BH5280" s="23"/>
      <c r="BI5280" s="23"/>
      <c r="BJ5280" s="23"/>
      <c r="BK5280" s="23"/>
      <c r="BL5280" s="23"/>
      <c r="BM5280" s="23"/>
      <c r="BN5280" s="23"/>
      <c r="BO5280" s="23"/>
      <c r="BP5280" s="23"/>
    </row>
    <row r="5281" spans="1:68" x14ac:dyDescent="0.25">
      <c r="A5281" s="5">
        <v>80059</v>
      </c>
      <c r="B5281" s="3" t="s">
        <v>75</v>
      </c>
      <c r="C5281" s="1" t="s">
        <v>2662</v>
      </c>
      <c r="D5281" s="1" t="s">
        <v>108</v>
      </c>
      <c r="E5281" s="1" t="s">
        <v>4369</v>
      </c>
      <c r="F5281" s="1" t="s">
        <v>4403</v>
      </c>
      <c r="G5281" s="1" t="s">
        <v>4404</v>
      </c>
      <c r="H5281" s="1" t="s">
        <v>5</v>
      </c>
      <c r="I5281" s="1" t="s">
        <v>5</v>
      </c>
      <c r="J5281" s="1" t="s">
        <v>4394</v>
      </c>
      <c r="K5281" s="1" t="s">
        <v>5</v>
      </c>
      <c r="L5281" s="46">
        <v>99999</v>
      </c>
      <c r="M5281" s="15" t="s">
        <v>100</v>
      </c>
      <c r="N5281" s="5">
        <v>114</v>
      </c>
      <c r="O5281" s="16">
        <f t="shared" si="82"/>
        <v>0</v>
      </c>
      <c r="P5281" s="23"/>
      <c r="Q5281" s="23"/>
      <c r="R5281" s="23"/>
      <c r="S5281" s="23"/>
      <c r="T5281" s="23"/>
      <c r="U5281" s="23"/>
      <c r="V5281" s="23"/>
      <c r="W5281" s="23"/>
      <c r="X5281" s="23"/>
      <c r="Y5281" s="23"/>
      <c r="Z5281" s="23"/>
      <c r="AA5281" s="23"/>
      <c r="AB5281" s="23"/>
      <c r="AC5281" s="23"/>
      <c r="AD5281" s="23"/>
      <c r="AE5281" s="23"/>
      <c r="AF5281" s="23"/>
      <c r="AG5281" s="23"/>
      <c r="AH5281" s="23"/>
      <c r="AI5281" s="23"/>
      <c r="AJ5281" s="23"/>
      <c r="AK5281" s="23"/>
      <c r="AL5281" s="23"/>
      <c r="AM5281" s="23"/>
      <c r="AN5281" s="23"/>
      <c r="AO5281" s="23"/>
      <c r="AP5281" s="23"/>
      <c r="AQ5281" s="23"/>
      <c r="AR5281" s="23"/>
      <c r="AS5281" s="23"/>
      <c r="AT5281" s="23"/>
      <c r="AU5281" s="23"/>
      <c r="AV5281" s="23"/>
      <c r="AW5281" s="23"/>
      <c r="AX5281" s="23"/>
      <c r="AY5281" s="23"/>
      <c r="AZ5281" s="23"/>
      <c r="BA5281" s="23"/>
      <c r="BB5281" s="23"/>
      <c r="BC5281" s="23"/>
      <c r="BD5281" s="23"/>
      <c r="BE5281" s="23"/>
      <c r="BF5281" s="23"/>
      <c r="BG5281" s="23"/>
      <c r="BH5281" s="23"/>
      <c r="BI5281" s="23"/>
      <c r="BJ5281" s="23"/>
      <c r="BK5281" s="23"/>
      <c r="BL5281" s="23"/>
      <c r="BM5281" s="23"/>
      <c r="BN5281" s="23"/>
      <c r="BO5281" s="23"/>
      <c r="BP5281" s="23"/>
    </row>
    <row r="5282" spans="1:68" x14ac:dyDescent="0.25">
      <c r="A5282" s="5">
        <v>80060</v>
      </c>
      <c r="B5282" s="3" t="s">
        <v>50</v>
      </c>
      <c r="C5282" s="1" t="s">
        <v>2653</v>
      </c>
      <c r="D5282" s="1" t="s">
        <v>108</v>
      </c>
      <c r="E5282" s="1" t="s">
        <v>4349</v>
      </c>
      <c r="F5282" s="1" t="s">
        <v>4399</v>
      </c>
      <c r="G5282" s="1" t="s">
        <v>4401</v>
      </c>
      <c r="H5282" s="1" t="s">
        <v>4397</v>
      </c>
      <c r="I5282" s="1" t="s">
        <v>5</v>
      </c>
      <c r="J5282" s="1" t="s">
        <v>4394</v>
      </c>
      <c r="K5282" s="1" t="s">
        <v>5</v>
      </c>
      <c r="L5282" s="46">
        <v>99999</v>
      </c>
      <c r="M5282" s="15" t="s">
        <v>136</v>
      </c>
      <c r="N5282" s="5">
        <v>24</v>
      </c>
      <c r="O5282" s="16">
        <f t="shared" si="82"/>
        <v>0</v>
      </c>
      <c r="P5282" s="23"/>
      <c r="Q5282" s="23"/>
      <c r="R5282" s="23"/>
      <c r="S5282" s="23"/>
      <c r="T5282" s="23"/>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c r="BE5282" s="23"/>
      <c r="BF5282" s="23"/>
      <c r="BG5282" s="23"/>
      <c r="BH5282" s="23"/>
      <c r="BI5282" s="23"/>
      <c r="BJ5282" s="23"/>
      <c r="BK5282" s="23"/>
      <c r="BL5282" s="23"/>
      <c r="BM5282" s="23"/>
      <c r="BN5282" s="23"/>
      <c r="BO5282" s="23"/>
      <c r="BP5282" s="23"/>
    </row>
    <row r="5283" spans="1:68" x14ac:dyDescent="0.25">
      <c r="A5283" s="5">
        <v>80061</v>
      </c>
      <c r="B5283" s="3" t="s">
        <v>50</v>
      </c>
      <c r="C5283" s="1" t="s">
        <v>2715</v>
      </c>
      <c r="D5283" s="1" t="s">
        <v>108</v>
      </c>
      <c r="E5283" s="1" t="s">
        <v>4349</v>
      </c>
      <c r="F5283" s="1" t="s">
        <v>4399</v>
      </c>
      <c r="G5283" s="1" t="s">
        <v>4401</v>
      </c>
      <c r="H5283" s="1" t="s">
        <v>4397</v>
      </c>
      <c r="I5283" s="1" t="s">
        <v>5</v>
      </c>
      <c r="J5283" s="1" t="s">
        <v>4394</v>
      </c>
      <c r="K5283" s="1" t="s">
        <v>5</v>
      </c>
      <c r="L5283" s="46">
        <v>99999</v>
      </c>
      <c r="M5283" s="15" t="s">
        <v>136</v>
      </c>
      <c r="N5283" s="5">
        <v>24</v>
      </c>
      <c r="O5283" s="16">
        <f t="shared" si="82"/>
        <v>0</v>
      </c>
      <c r="P5283" s="23"/>
      <c r="Q5283" s="23"/>
      <c r="R5283" s="23"/>
      <c r="S5283" s="23"/>
      <c r="T5283" s="23"/>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c r="BE5283" s="23"/>
      <c r="BF5283" s="23"/>
      <c r="BG5283" s="23"/>
      <c r="BH5283" s="23"/>
      <c r="BI5283" s="23"/>
      <c r="BJ5283" s="23"/>
      <c r="BK5283" s="23"/>
      <c r="BL5283" s="23"/>
      <c r="BM5283" s="23"/>
      <c r="BN5283" s="23"/>
      <c r="BO5283" s="23"/>
      <c r="BP5283" s="23"/>
    </row>
    <row r="5284" spans="1:68" x14ac:dyDescent="0.25">
      <c r="A5284" s="5">
        <v>80062</v>
      </c>
      <c r="B5284" s="3" t="s">
        <v>50</v>
      </c>
      <c r="C5284" s="1" t="s">
        <v>185</v>
      </c>
      <c r="D5284" s="1" t="s">
        <v>1800</v>
      </c>
      <c r="E5284" s="1" t="s">
        <v>4349</v>
      </c>
      <c r="F5284" s="1" t="s">
        <v>4399</v>
      </c>
      <c r="G5284" s="1" t="s">
        <v>4401</v>
      </c>
      <c r="H5284" s="1" t="s">
        <v>4411</v>
      </c>
      <c r="I5284" s="1" t="s">
        <v>5</v>
      </c>
      <c r="J5284" s="1" t="s">
        <v>4394</v>
      </c>
      <c r="K5284" s="1" t="s">
        <v>5</v>
      </c>
      <c r="L5284" s="46">
        <v>99999</v>
      </c>
      <c r="M5284" s="15" t="s">
        <v>136</v>
      </c>
      <c r="N5284" s="5">
        <v>20</v>
      </c>
      <c r="O5284" s="16">
        <f t="shared" si="82"/>
        <v>0</v>
      </c>
      <c r="P5284" s="23"/>
      <c r="Q5284" s="23"/>
      <c r="R5284" s="23"/>
      <c r="S5284" s="23"/>
      <c r="T5284" s="23"/>
      <c r="U5284" s="23"/>
      <c r="V5284" s="23"/>
      <c r="W5284" s="23"/>
      <c r="X5284" s="23"/>
      <c r="Y5284" s="23"/>
      <c r="Z5284" s="23"/>
      <c r="AA5284" s="23"/>
      <c r="AB5284" s="23"/>
      <c r="AC5284" s="23"/>
      <c r="AD5284" s="23"/>
      <c r="AE5284" s="23"/>
      <c r="AF5284" s="23"/>
      <c r="AG5284" s="23"/>
      <c r="AH5284" s="23"/>
      <c r="AI5284" s="23"/>
      <c r="AJ5284" s="23"/>
      <c r="AK5284" s="23"/>
      <c r="AL5284" s="23"/>
      <c r="AM5284" s="23"/>
      <c r="AN5284" s="23"/>
      <c r="AO5284" s="23"/>
      <c r="AP5284" s="23"/>
      <c r="AQ5284" s="23"/>
      <c r="AR5284" s="23"/>
      <c r="AS5284" s="23"/>
      <c r="AT5284" s="23"/>
      <c r="AU5284" s="23"/>
      <c r="AV5284" s="23"/>
      <c r="AW5284" s="23"/>
      <c r="AX5284" s="23"/>
      <c r="AY5284" s="23"/>
      <c r="AZ5284" s="23"/>
      <c r="BA5284" s="23"/>
      <c r="BB5284" s="23"/>
      <c r="BC5284" s="23"/>
      <c r="BD5284" s="23"/>
      <c r="BE5284" s="23"/>
      <c r="BF5284" s="23"/>
      <c r="BG5284" s="23"/>
      <c r="BH5284" s="23"/>
      <c r="BI5284" s="23"/>
      <c r="BJ5284" s="23"/>
      <c r="BK5284" s="23"/>
      <c r="BL5284" s="23"/>
      <c r="BM5284" s="23"/>
      <c r="BN5284" s="23"/>
      <c r="BO5284" s="23"/>
      <c r="BP5284" s="23"/>
    </row>
    <row r="5285" spans="1:68" x14ac:dyDescent="0.25">
      <c r="A5285" s="5">
        <v>80063</v>
      </c>
      <c r="B5285" s="3" t="s">
        <v>50</v>
      </c>
      <c r="C5285" s="1" t="s">
        <v>185</v>
      </c>
      <c r="D5285" s="1" t="s">
        <v>2342</v>
      </c>
      <c r="E5285" s="1" t="s">
        <v>4349</v>
      </c>
      <c r="F5285" s="1" t="s">
        <v>4399</v>
      </c>
      <c r="G5285" s="1" t="s">
        <v>4401</v>
      </c>
      <c r="H5285" s="1" t="s">
        <v>4411</v>
      </c>
      <c r="I5285" s="1" t="s">
        <v>5</v>
      </c>
      <c r="J5285" s="1" t="s">
        <v>4394</v>
      </c>
      <c r="K5285" s="1" t="s">
        <v>5</v>
      </c>
      <c r="L5285" s="46">
        <v>99999</v>
      </c>
      <c r="M5285" s="15" t="s">
        <v>136</v>
      </c>
      <c r="N5285" s="5">
        <v>20</v>
      </c>
      <c r="O5285" s="16">
        <f t="shared" si="82"/>
        <v>0</v>
      </c>
      <c r="P5285" s="23"/>
      <c r="Q5285" s="23"/>
      <c r="R5285" s="23"/>
      <c r="S5285" s="23"/>
      <c r="T5285" s="23"/>
      <c r="U5285" s="23"/>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c r="BE5285" s="23"/>
      <c r="BF5285" s="23"/>
      <c r="BG5285" s="23"/>
      <c r="BH5285" s="23"/>
      <c r="BI5285" s="23"/>
      <c r="BJ5285" s="23"/>
      <c r="BK5285" s="23"/>
      <c r="BL5285" s="23"/>
      <c r="BM5285" s="23"/>
      <c r="BN5285" s="23"/>
      <c r="BO5285" s="23"/>
      <c r="BP5285" s="23"/>
    </row>
    <row r="5286" spans="1:68" x14ac:dyDescent="0.25">
      <c r="A5286" s="5">
        <v>80064</v>
      </c>
      <c r="B5286" s="3" t="s">
        <v>68</v>
      </c>
      <c r="C5286" s="1" t="s">
        <v>200</v>
      </c>
      <c r="D5286" s="1" t="s">
        <v>52</v>
      </c>
      <c r="E5286" s="1" t="s">
        <v>4353</v>
      </c>
      <c r="F5286" s="1" t="s">
        <v>4398</v>
      </c>
      <c r="G5286" s="1" t="s">
        <v>5</v>
      </c>
      <c r="H5286" s="1" t="s">
        <v>5</v>
      </c>
      <c r="I5286" s="1" t="s">
        <v>5</v>
      </c>
      <c r="J5286" s="1" t="s">
        <v>4394</v>
      </c>
      <c r="K5286" s="1" t="s">
        <v>5</v>
      </c>
      <c r="L5286" s="46">
        <v>99999</v>
      </c>
      <c r="M5286" s="15" t="s">
        <v>70</v>
      </c>
      <c r="N5286" s="5">
        <v>67</v>
      </c>
      <c r="O5286" s="16">
        <f t="shared" si="82"/>
        <v>0</v>
      </c>
      <c r="P5286" s="23"/>
      <c r="Q5286" s="23"/>
      <c r="R5286" s="23"/>
      <c r="S5286" s="23"/>
      <c r="T5286" s="23"/>
      <c r="U5286" s="23"/>
      <c r="V5286" s="23"/>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c r="BE5286" s="23"/>
      <c r="BF5286" s="23"/>
      <c r="BG5286" s="23"/>
      <c r="BH5286" s="23"/>
      <c r="BI5286" s="23"/>
      <c r="BJ5286" s="23"/>
      <c r="BK5286" s="23"/>
      <c r="BL5286" s="23"/>
      <c r="BM5286" s="23"/>
      <c r="BN5286" s="23"/>
      <c r="BO5286" s="23"/>
      <c r="BP5286" s="23"/>
    </row>
    <row r="5287" spans="1:68" x14ac:dyDescent="0.25">
      <c r="A5287" s="5">
        <v>80065</v>
      </c>
      <c r="B5287" s="3" t="s">
        <v>68</v>
      </c>
      <c r="C5287" s="1" t="s">
        <v>506</v>
      </c>
      <c r="D5287" s="1" t="s">
        <v>52</v>
      </c>
      <c r="E5287" s="1" t="s">
        <v>4353</v>
      </c>
      <c r="F5287" s="1" t="s">
        <v>4398</v>
      </c>
      <c r="G5287" s="1" t="s">
        <v>5</v>
      </c>
      <c r="H5287" s="1" t="s">
        <v>5</v>
      </c>
      <c r="I5287" s="1" t="s">
        <v>5</v>
      </c>
      <c r="J5287" s="1" t="s">
        <v>4394</v>
      </c>
      <c r="K5287" s="1" t="s">
        <v>5</v>
      </c>
      <c r="L5287" s="46">
        <v>99999</v>
      </c>
      <c r="M5287" s="15" t="s">
        <v>70</v>
      </c>
      <c r="N5287" s="5">
        <v>67</v>
      </c>
      <c r="O5287" s="16">
        <f t="shared" si="82"/>
        <v>0</v>
      </c>
      <c r="P5287" s="23"/>
      <c r="Q5287" s="23"/>
      <c r="R5287" s="23"/>
      <c r="S5287" s="23"/>
      <c r="T5287" s="23"/>
      <c r="U5287" s="23"/>
      <c r="V5287" s="23"/>
      <c r="W5287" s="23"/>
      <c r="X5287" s="23"/>
      <c r="Y5287" s="23"/>
      <c r="Z5287" s="23"/>
      <c r="AA5287" s="23"/>
      <c r="AB5287" s="23"/>
      <c r="AC5287" s="23"/>
      <c r="AD5287" s="23"/>
      <c r="AE5287" s="23"/>
      <c r="AF5287" s="23"/>
      <c r="AG5287" s="23"/>
      <c r="AH5287" s="23"/>
      <c r="AI5287" s="23"/>
      <c r="AJ5287" s="23"/>
      <c r="AK5287" s="23"/>
      <c r="AL5287" s="23"/>
      <c r="AM5287" s="23"/>
      <c r="AN5287" s="23"/>
      <c r="AO5287" s="23"/>
      <c r="AP5287" s="23"/>
      <c r="AQ5287" s="23"/>
      <c r="AR5287" s="23"/>
      <c r="AS5287" s="23"/>
      <c r="AT5287" s="23"/>
      <c r="AU5287" s="23"/>
      <c r="AV5287" s="23"/>
      <c r="AW5287" s="23"/>
      <c r="AX5287" s="23"/>
      <c r="AY5287" s="23"/>
      <c r="AZ5287" s="23"/>
      <c r="BA5287" s="23"/>
      <c r="BB5287" s="23"/>
      <c r="BC5287" s="23"/>
      <c r="BD5287" s="23"/>
      <c r="BE5287" s="23"/>
      <c r="BF5287" s="23"/>
      <c r="BG5287" s="23"/>
      <c r="BH5287" s="23"/>
      <c r="BI5287" s="23"/>
      <c r="BJ5287" s="23"/>
      <c r="BK5287" s="23"/>
      <c r="BL5287" s="23"/>
      <c r="BM5287" s="23"/>
      <c r="BN5287" s="23"/>
      <c r="BO5287" s="23"/>
      <c r="BP5287" s="23"/>
    </row>
    <row r="5288" spans="1:68" x14ac:dyDescent="0.25">
      <c r="A5288" s="5">
        <v>80066</v>
      </c>
      <c r="B5288" s="3" t="s">
        <v>75</v>
      </c>
      <c r="C5288" s="1" t="s">
        <v>648</v>
      </c>
      <c r="D5288" s="1" t="s">
        <v>52</v>
      </c>
      <c r="E5288" s="1" t="s">
        <v>4354</v>
      </c>
      <c r="F5288" s="1" t="s">
        <v>4399</v>
      </c>
      <c r="G5288" s="1" t="s">
        <v>4402</v>
      </c>
      <c r="H5288" s="1" t="s">
        <v>5</v>
      </c>
      <c r="I5288" s="1" t="s">
        <v>5</v>
      </c>
      <c r="J5288" s="1" t="s">
        <v>4394</v>
      </c>
      <c r="K5288" s="1" t="s">
        <v>5</v>
      </c>
      <c r="L5288" s="46">
        <v>99999</v>
      </c>
      <c r="M5288" s="15" t="s">
        <v>169</v>
      </c>
      <c r="N5288" s="5">
        <v>20</v>
      </c>
      <c r="O5288" s="16">
        <f t="shared" si="82"/>
        <v>0</v>
      </c>
      <c r="P5288" s="23"/>
      <c r="Q5288" s="23"/>
      <c r="R5288" s="23"/>
      <c r="S5288" s="23"/>
      <c r="T5288" s="23"/>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c r="BE5288" s="23"/>
      <c r="BF5288" s="23"/>
      <c r="BG5288" s="23"/>
      <c r="BH5288" s="23"/>
      <c r="BI5288" s="23"/>
      <c r="BJ5288" s="23"/>
      <c r="BK5288" s="23"/>
      <c r="BL5288" s="23"/>
      <c r="BM5288" s="23"/>
      <c r="BN5288" s="23"/>
      <c r="BO5288" s="23"/>
      <c r="BP5288" s="23"/>
    </row>
    <row r="5289" spans="1:68" x14ac:dyDescent="0.25">
      <c r="A5289" s="5">
        <v>80067</v>
      </c>
      <c r="B5289" s="3" t="s">
        <v>50</v>
      </c>
      <c r="C5289" s="1" t="s">
        <v>2716</v>
      </c>
      <c r="D5289" s="1" t="s">
        <v>221</v>
      </c>
      <c r="E5289" s="1" t="s">
        <v>4349</v>
      </c>
      <c r="F5289" s="1" t="s">
        <v>4399</v>
      </c>
      <c r="G5289" s="1" t="s">
        <v>4400</v>
      </c>
      <c r="H5289" s="1" t="s">
        <v>4397</v>
      </c>
      <c r="I5289" s="1" t="s">
        <v>5</v>
      </c>
      <c r="J5289" s="1" t="s">
        <v>4394</v>
      </c>
      <c r="K5289" s="1" t="s">
        <v>5</v>
      </c>
      <c r="L5289" s="46">
        <v>99999</v>
      </c>
      <c r="M5289" s="15" t="s">
        <v>101</v>
      </c>
      <c r="N5289" s="5">
        <v>24</v>
      </c>
      <c r="O5289" s="16">
        <f t="shared" si="82"/>
        <v>0</v>
      </c>
      <c r="P5289" s="23"/>
      <c r="Q5289" s="23"/>
      <c r="R5289" s="23"/>
      <c r="S5289" s="23"/>
      <c r="T5289" s="23"/>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c r="BE5289" s="23"/>
      <c r="BF5289" s="23"/>
      <c r="BG5289" s="23"/>
      <c r="BH5289" s="23"/>
      <c r="BI5289" s="23"/>
      <c r="BJ5289" s="23"/>
      <c r="BK5289" s="23"/>
      <c r="BL5289" s="23"/>
      <c r="BM5289" s="23"/>
      <c r="BN5289" s="23"/>
      <c r="BO5289" s="23"/>
      <c r="BP5289" s="23"/>
    </row>
    <row r="5290" spans="1:68" x14ac:dyDescent="0.25">
      <c r="A5290" s="5">
        <v>80068</v>
      </c>
      <c r="B5290" s="3" t="s">
        <v>75</v>
      </c>
      <c r="C5290" s="1" t="s">
        <v>648</v>
      </c>
      <c r="D5290" s="1" t="s">
        <v>1052</v>
      </c>
      <c r="E5290" s="1" t="s">
        <v>4354</v>
      </c>
      <c r="F5290" s="1" t="s">
        <v>4399</v>
      </c>
      <c r="G5290" s="1" t="s">
        <v>4402</v>
      </c>
      <c r="H5290" s="1" t="s">
        <v>5</v>
      </c>
      <c r="I5290" s="1" t="s">
        <v>5</v>
      </c>
      <c r="J5290" s="1" t="s">
        <v>4394</v>
      </c>
      <c r="K5290" s="1" t="s">
        <v>5</v>
      </c>
      <c r="L5290" s="46">
        <v>99999</v>
      </c>
      <c r="M5290" s="15" t="s">
        <v>169</v>
      </c>
      <c r="N5290" s="5">
        <v>20</v>
      </c>
      <c r="O5290" s="16">
        <f t="shared" si="82"/>
        <v>0</v>
      </c>
      <c r="P5290" s="23"/>
      <c r="Q5290" s="23"/>
      <c r="R5290" s="23"/>
      <c r="S5290" s="23"/>
      <c r="T5290" s="23"/>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c r="BE5290" s="23"/>
      <c r="BF5290" s="23"/>
      <c r="BG5290" s="23"/>
      <c r="BH5290" s="23"/>
      <c r="BI5290" s="23"/>
      <c r="BJ5290" s="23"/>
      <c r="BK5290" s="23"/>
      <c r="BL5290" s="23"/>
      <c r="BM5290" s="23"/>
      <c r="BN5290" s="23"/>
      <c r="BO5290" s="23"/>
      <c r="BP5290" s="23"/>
    </row>
    <row r="5291" spans="1:68" x14ac:dyDescent="0.25">
      <c r="A5291" s="5">
        <v>80069</v>
      </c>
      <c r="B5291" s="3" t="s">
        <v>75</v>
      </c>
      <c r="C5291" s="1" t="s">
        <v>648</v>
      </c>
      <c r="D5291" s="1" t="s">
        <v>2652</v>
      </c>
      <c r="E5291" s="1" t="s">
        <v>4354</v>
      </c>
      <c r="F5291" s="1" t="s">
        <v>4399</v>
      </c>
      <c r="G5291" s="1" t="s">
        <v>4402</v>
      </c>
      <c r="H5291" s="1" t="s">
        <v>5</v>
      </c>
      <c r="I5291" s="1" t="s">
        <v>5</v>
      </c>
      <c r="J5291" s="1" t="s">
        <v>4394</v>
      </c>
      <c r="K5291" s="1" t="s">
        <v>5</v>
      </c>
      <c r="L5291" s="46">
        <v>99999</v>
      </c>
      <c r="M5291" s="15" t="s">
        <v>169</v>
      </c>
      <c r="N5291" s="5">
        <v>20</v>
      </c>
      <c r="O5291" s="16">
        <f t="shared" si="82"/>
        <v>0</v>
      </c>
      <c r="P5291" s="23"/>
      <c r="Q5291" s="23"/>
      <c r="R5291" s="23"/>
      <c r="S5291" s="23"/>
      <c r="T5291" s="23"/>
      <c r="U5291" s="23"/>
      <c r="V5291" s="23"/>
      <c r="W5291" s="23"/>
      <c r="X5291" s="23"/>
      <c r="Y5291" s="23"/>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c r="BE5291" s="23"/>
      <c r="BF5291" s="23"/>
      <c r="BG5291" s="23"/>
      <c r="BH5291" s="23"/>
      <c r="BI5291" s="23"/>
      <c r="BJ5291" s="23"/>
      <c r="BK5291" s="23"/>
      <c r="BL5291" s="23"/>
      <c r="BM5291" s="23"/>
      <c r="BN5291" s="23"/>
      <c r="BO5291" s="23"/>
      <c r="BP5291" s="23"/>
    </row>
    <row r="5292" spans="1:68" x14ac:dyDescent="0.25">
      <c r="A5292" s="5">
        <v>80070</v>
      </c>
      <c r="B5292" s="3" t="s">
        <v>50</v>
      </c>
      <c r="C5292" s="1" t="s">
        <v>2717</v>
      </c>
      <c r="D5292" s="1" t="s">
        <v>221</v>
      </c>
      <c r="E5292" s="1" t="s">
        <v>4349</v>
      </c>
      <c r="F5292" s="1" t="s">
        <v>4399</v>
      </c>
      <c r="G5292" s="1" t="s">
        <v>4400</v>
      </c>
      <c r="H5292" s="1" t="s">
        <v>4397</v>
      </c>
      <c r="I5292" s="1" t="s">
        <v>5</v>
      </c>
      <c r="J5292" s="1" t="s">
        <v>4394</v>
      </c>
      <c r="K5292" s="1" t="s">
        <v>5</v>
      </c>
      <c r="L5292" s="46">
        <v>99999</v>
      </c>
      <c r="M5292" s="15" t="s">
        <v>101</v>
      </c>
      <c r="N5292" s="5">
        <v>24</v>
      </c>
      <c r="O5292" s="16">
        <f t="shared" si="82"/>
        <v>0</v>
      </c>
      <c r="P5292" s="23"/>
      <c r="Q5292" s="23"/>
      <c r="R5292" s="23"/>
      <c r="S5292" s="23"/>
      <c r="T5292" s="23"/>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c r="AX5292" s="23"/>
      <c r="AY5292" s="23"/>
      <c r="AZ5292" s="23"/>
      <c r="BA5292" s="23"/>
      <c r="BB5292" s="23"/>
      <c r="BC5292" s="23"/>
      <c r="BD5292" s="23"/>
      <c r="BE5292" s="23"/>
      <c r="BF5292" s="23"/>
      <c r="BG5292" s="23"/>
      <c r="BH5292" s="23"/>
      <c r="BI5292" s="23"/>
      <c r="BJ5292" s="23"/>
      <c r="BK5292" s="23"/>
      <c r="BL5292" s="23"/>
      <c r="BM5292" s="23"/>
      <c r="BN5292" s="23"/>
      <c r="BO5292" s="23"/>
      <c r="BP5292" s="23"/>
    </row>
    <row r="5293" spans="1:68" x14ac:dyDescent="0.25">
      <c r="A5293" s="5">
        <v>80071</v>
      </c>
      <c r="B5293" s="3" t="s">
        <v>50</v>
      </c>
      <c r="C5293" s="1" t="s">
        <v>1477</v>
      </c>
      <c r="D5293" s="1" t="s">
        <v>221</v>
      </c>
      <c r="E5293" s="1" t="s">
        <v>4349</v>
      </c>
      <c r="F5293" s="1" t="s">
        <v>4399</v>
      </c>
      <c r="G5293" s="1" t="s">
        <v>4400</v>
      </c>
      <c r="H5293" s="1" t="s">
        <v>4397</v>
      </c>
      <c r="I5293" s="1" t="s">
        <v>5</v>
      </c>
      <c r="J5293" s="1" t="s">
        <v>4394</v>
      </c>
      <c r="K5293" s="1" t="s">
        <v>5</v>
      </c>
      <c r="L5293" s="46">
        <v>99999</v>
      </c>
      <c r="M5293" s="15" t="s">
        <v>101</v>
      </c>
      <c r="N5293" s="5">
        <v>24</v>
      </c>
      <c r="O5293" s="16">
        <f t="shared" si="82"/>
        <v>0</v>
      </c>
      <c r="P5293" s="23"/>
      <c r="Q5293" s="23"/>
      <c r="R5293" s="23"/>
      <c r="S5293" s="23"/>
      <c r="T5293" s="23"/>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c r="BE5293" s="23"/>
      <c r="BF5293" s="23"/>
      <c r="BG5293" s="23"/>
      <c r="BH5293" s="23"/>
      <c r="BI5293" s="23"/>
      <c r="BJ5293" s="23"/>
      <c r="BK5293" s="23"/>
      <c r="BL5293" s="23"/>
      <c r="BM5293" s="23"/>
      <c r="BN5293" s="23"/>
      <c r="BO5293" s="23"/>
      <c r="BP5293" s="23"/>
    </row>
    <row r="5294" spans="1:68" x14ac:dyDescent="0.25">
      <c r="A5294" s="5">
        <v>80072</v>
      </c>
      <c r="B5294" s="3" t="s">
        <v>2077</v>
      </c>
      <c r="C5294" s="1" t="s">
        <v>2078</v>
      </c>
      <c r="D5294" s="1" t="s">
        <v>52</v>
      </c>
      <c r="E5294" s="1" t="s">
        <v>4352</v>
      </c>
      <c r="F5294" s="1" t="s">
        <v>4398</v>
      </c>
      <c r="G5294" s="1" t="s">
        <v>5</v>
      </c>
      <c r="H5294" s="1" t="s">
        <v>5</v>
      </c>
      <c r="I5294" s="1" t="s">
        <v>5</v>
      </c>
      <c r="J5294" s="1" t="s">
        <v>4394</v>
      </c>
      <c r="K5294" s="1" t="s">
        <v>5</v>
      </c>
      <c r="L5294" s="46">
        <v>99999</v>
      </c>
      <c r="M5294" s="15" t="s">
        <v>55</v>
      </c>
      <c r="N5294" s="5">
        <v>67</v>
      </c>
      <c r="O5294" s="16">
        <f t="shared" si="82"/>
        <v>0</v>
      </c>
      <c r="P5294" s="23"/>
      <c r="Q5294" s="23"/>
      <c r="R5294" s="23"/>
      <c r="S5294" s="23"/>
      <c r="T5294" s="23"/>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c r="BE5294" s="23"/>
      <c r="BF5294" s="23"/>
      <c r="BG5294" s="23"/>
      <c r="BH5294" s="23"/>
      <c r="BI5294" s="23"/>
      <c r="BJ5294" s="23"/>
      <c r="BK5294" s="23"/>
      <c r="BL5294" s="23"/>
      <c r="BM5294" s="23"/>
      <c r="BN5294" s="23"/>
      <c r="BO5294" s="23"/>
      <c r="BP5294" s="23"/>
    </row>
    <row r="5295" spans="1:68" x14ac:dyDescent="0.25">
      <c r="A5295" s="5">
        <v>80073</v>
      </c>
      <c r="B5295" s="3" t="s">
        <v>50</v>
      </c>
      <c r="C5295" s="1" t="s">
        <v>278</v>
      </c>
      <c r="D5295" s="1" t="s">
        <v>2651</v>
      </c>
      <c r="E5295" s="1" t="s">
        <v>4349</v>
      </c>
      <c r="F5295" s="1" t="s">
        <v>4399</v>
      </c>
      <c r="G5295" s="1" t="s">
        <v>4401</v>
      </c>
      <c r="H5295" s="1" t="s">
        <v>4411</v>
      </c>
      <c r="I5295" s="1" t="s">
        <v>5</v>
      </c>
      <c r="J5295" s="1" t="s">
        <v>4394</v>
      </c>
      <c r="K5295" s="1" t="s">
        <v>5</v>
      </c>
      <c r="L5295" s="46">
        <v>99999</v>
      </c>
      <c r="M5295" s="15" t="s">
        <v>136</v>
      </c>
      <c r="N5295" s="5">
        <v>20</v>
      </c>
      <c r="O5295" s="16">
        <f t="shared" si="82"/>
        <v>0</v>
      </c>
      <c r="P5295" s="23"/>
      <c r="Q5295" s="23"/>
      <c r="R5295" s="23"/>
      <c r="S5295" s="23"/>
      <c r="T5295" s="23"/>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c r="BE5295" s="23"/>
      <c r="BF5295" s="23"/>
      <c r="BG5295" s="23"/>
      <c r="BH5295" s="23"/>
      <c r="BI5295" s="23"/>
      <c r="BJ5295" s="23"/>
      <c r="BK5295" s="23"/>
      <c r="BL5295" s="23"/>
      <c r="BM5295" s="23"/>
      <c r="BN5295" s="23"/>
      <c r="BO5295" s="23"/>
      <c r="BP5295" s="23"/>
    </row>
    <row r="5296" spans="1:68" x14ac:dyDescent="0.25">
      <c r="A5296" s="5">
        <v>80074</v>
      </c>
      <c r="B5296" s="3" t="s">
        <v>50</v>
      </c>
      <c r="C5296" s="1" t="s">
        <v>2607</v>
      </c>
      <c r="D5296" s="1" t="s">
        <v>108</v>
      </c>
      <c r="E5296" s="1" t="s">
        <v>4349</v>
      </c>
      <c r="F5296" s="1" t="s">
        <v>4399</v>
      </c>
      <c r="G5296" s="1" t="s">
        <v>4401</v>
      </c>
      <c r="H5296" s="1" t="s">
        <v>4411</v>
      </c>
      <c r="I5296" s="1" t="s">
        <v>5</v>
      </c>
      <c r="J5296" s="1" t="s">
        <v>4394</v>
      </c>
      <c r="K5296" s="1" t="s">
        <v>5</v>
      </c>
      <c r="L5296" s="46">
        <v>99999</v>
      </c>
      <c r="M5296" s="15" t="s">
        <v>136</v>
      </c>
      <c r="N5296" s="5">
        <v>20</v>
      </c>
      <c r="O5296" s="16">
        <f t="shared" si="82"/>
        <v>0</v>
      </c>
      <c r="P5296" s="23"/>
      <c r="Q5296" s="23"/>
      <c r="R5296" s="23"/>
      <c r="S5296" s="23"/>
      <c r="T5296" s="23"/>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c r="BE5296" s="23"/>
      <c r="BF5296" s="23"/>
      <c r="BG5296" s="23"/>
      <c r="BH5296" s="23"/>
      <c r="BI5296" s="23"/>
      <c r="BJ5296" s="23"/>
      <c r="BK5296" s="23"/>
      <c r="BL5296" s="23"/>
      <c r="BM5296" s="23"/>
      <c r="BN5296" s="23"/>
      <c r="BO5296" s="23"/>
      <c r="BP5296" s="23"/>
    </row>
    <row r="5297" spans="1:68" x14ac:dyDescent="0.25">
      <c r="A5297" s="5">
        <v>80075</v>
      </c>
      <c r="B5297" s="3" t="s">
        <v>50</v>
      </c>
      <c r="C5297" s="1" t="s">
        <v>2251</v>
      </c>
      <c r="D5297" s="1" t="s">
        <v>108</v>
      </c>
      <c r="E5297" s="1" t="s">
        <v>4349</v>
      </c>
      <c r="F5297" s="1" t="s">
        <v>4399</v>
      </c>
      <c r="G5297" s="1" t="s">
        <v>4401</v>
      </c>
      <c r="H5297" s="1" t="s">
        <v>4411</v>
      </c>
      <c r="I5297" s="1" t="s">
        <v>5</v>
      </c>
      <c r="J5297" s="1" t="s">
        <v>4394</v>
      </c>
      <c r="K5297" s="1" t="s">
        <v>5</v>
      </c>
      <c r="L5297" s="46">
        <v>99999</v>
      </c>
      <c r="M5297" s="15" t="s">
        <v>136</v>
      </c>
      <c r="N5297" s="5">
        <v>20</v>
      </c>
      <c r="O5297" s="16">
        <f t="shared" si="82"/>
        <v>0</v>
      </c>
      <c r="P5297" s="23"/>
      <c r="Q5297" s="23"/>
      <c r="R5297" s="23"/>
      <c r="S5297" s="23"/>
      <c r="T5297" s="23"/>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c r="BE5297" s="23"/>
      <c r="BF5297" s="23"/>
      <c r="BG5297" s="23"/>
      <c r="BH5297" s="23"/>
      <c r="BI5297" s="23"/>
      <c r="BJ5297" s="23"/>
      <c r="BK5297" s="23"/>
      <c r="BL5297" s="23"/>
      <c r="BM5297" s="23"/>
      <c r="BN5297" s="23"/>
      <c r="BO5297" s="23"/>
      <c r="BP5297" s="23"/>
    </row>
    <row r="5298" spans="1:68" x14ac:dyDescent="0.25">
      <c r="A5298" s="5">
        <v>80076</v>
      </c>
      <c r="B5298" s="3" t="s">
        <v>50</v>
      </c>
      <c r="C5298" s="1" t="s">
        <v>2718</v>
      </c>
      <c r="D5298" s="1" t="s">
        <v>108</v>
      </c>
      <c r="E5298" s="1" t="s">
        <v>4349</v>
      </c>
      <c r="F5298" s="1" t="s">
        <v>4399</v>
      </c>
      <c r="G5298" s="1" t="s">
        <v>4401</v>
      </c>
      <c r="H5298" s="1" t="s">
        <v>4411</v>
      </c>
      <c r="I5298" s="1" t="s">
        <v>5</v>
      </c>
      <c r="J5298" s="1" t="s">
        <v>4394</v>
      </c>
      <c r="K5298" s="1" t="s">
        <v>5</v>
      </c>
      <c r="L5298" s="46">
        <v>99999</v>
      </c>
      <c r="M5298" s="15" t="s">
        <v>136</v>
      </c>
      <c r="N5298" s="5">
        <v>20</v>
      </c>
      <c r="O5298" s="16">
        <f t="shared" si="82"/>
        <v>0</v>
      </c>
      <c r="P5298" s="23"/>
      <c r="Q5298" s="23"/>
      <c r="R5298" s="23"/>
      <c r="S5298" s="23"/>
      <c r="T5298" s="23"/>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c r="BE5298" s="23"/>
      <c r="BF5298" s="23"/>
      <c r="BG5298" s="23"/>
      <c r="BH5298" s="23"/>
      <c r="BI5298" s="23"/>
      <c r="BJ5298" s="23"/>
      <c r="BK5298" s="23"/>
      <c r="BL5298" s="23"/>
      <c r="BM5298" s="23"/>
      <c r="BN5298" s="23"/>
      <c r="BO5298" s="23"/>
      <c r="BP5298" s="23"/>
    </row>
    <row r="5299" spans="1:68" x14ac:dyDescent="0.25">
      <c r="A5299" s="5">
        <v>80077</v>
      </c>
      <c r="B5299" s="3" t="s">
        <v>68</v>
      </c>
      <c r="C5299" s="1" t="s">
        <v>2697</v>
      </c>
      <c r="D5299" s="1" t="s">
        <v>52</v>
      </c>
      <c r="E5299" s="1" t="s">
        <v>4353</v>
      </c>
      <c r="F5299" s="1" t="s">
        <v>4395</v>
      </c>
      <c r="G5299" s="1" t="s">
        <v>4396</v>
      </c>
      <c r="H5299" s="1" t="s">
        <v>5</v>
      </c>
      <c r="I5299" s="1" t="s">
        <v>5</v>
      </c>
      <c r="J5299" s="1" t="s">
        <v>4394</v>
      </c>
      <c r="K5299" s="1" t="s">
        <v>5</v>
      </c>
      <c r="L5299" s="46">
        <v>99999</v>
      </c>
      <c r="M5299" s="15" t="s">
        <v>70</v>
      </c>
      <c r="N5299" s="5">
        <v>39</v>
      </c>
      <c r="O5299" s="16">
        <f t="shared" si="82"/>
        <v>0</v>
      </c>
      <c r="P5299" s="23"/>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c r="BE5299" s="23"/>
      <c r="BF5299" s="23"/>
      <c r="BG5299" s="23"/>
      <c r="BH5299" s="23"/>
      <c r="BI5299" s="23"/>
      <c r="BJ5299" s="23"/>
      <c r="BK5299" s="23"/>
      <c r="BL5299" s="23"/>
      <c r="BM5299" s="23"/>
      <c r="BN5299" s="23"/>
      <c r="BO5299" s="23"/>
      <c r="BP5299" s="23"/>
    </row>
    <row r="5300" spans="1:68" x14ac:dyDescent="0.25">
      <c r="A5300" s="5">
        <v>80078</v>
      </c>
      <c r="B5300" s="3" t="s">
        <v>48</v>
      </c>
      <c r="C5300" s="1" t="s">
        <v>2043</v>
      </c>
      <c r="D5300" s="1" t="s">
        <v>5</v>
      </c>
      <c r="E5300" s="1" t="s">
        <v>4348</v>
      </c>
      <c r="F5300" s="1" t="s">
        <v>4428</v>
      </c>
      <c r="G5300" s="1" t="s">
        <v>4422</v>
      </c>
      <c r="H5300" s="1" t="s">
        <v>5</v>
      </c>
      <c r="I5300" s="1" t="s">
        <v>5</v>
      </c>
      <c r="J5300" s="1" t="s">
        <v>4394</v>
      </c>
      <c r="K5300" s="1" t="s">
        <v>5</v>
      </c>
      <c r="L5300" s="46">
        <v>99999</v>
      </c>
      <c r="M5300" s="15" t="s">
        <v>167</v>
      </c>
      <c r="N5300" s="5">
        <v>160</v>
      </c>
      <c r="O5300" s="16">
        <f t="shared" si="82"/>
        <v>0</v>
      </c>
      <c r="P5300" s="23"/>
      <c r="Q5300" s="23"/>
      <c r="R5300" s="23"/>
      <c r="S5300" s="23"/>
      <c r="T5300" s="23"/>
      <c r="U5300" s="23"/>
      <c r="V5300" s="23"/>
      <c r="W5300" s="23"/>
      <c r="X5300" s="23"/>
      <c r="Y5300" s="23"/>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c r="BE5300" s="23"/>
      <c r="BF5300" s="23"/>
      <c r="BG5300" s="23"/>
      <c r="BH5300" s="23"/>
      <c r="BI5300" s="23"/>
      <c r="BJ5300" s="23"/>
      <c r="BK5300" s="23"/>
      <c r="BL5300" s="23"/>
      <c r="BM5300" s="23"/>
      <c r="BN5300" s="23"/>
      <c r="BO5300" s="23"/>
      <c r="BP5300" s="23"/>
    </row>
    <row r="5301" spans="1:68" x14ac:dyDescent="0.25">
      <c r="A5301" s="5">
        <v>80079</v>
      </c>
      <c r="B5301" s="3" t="s">
        <v>24</v>
      </c>
      <c r="C5301" s="1" t="s">
        <v>2681</v>
      </c>
      <c r="D5301" s="1" t="s">
        <v>5</v>
      </c>
      <c r="E5301" s="1" t="s">
        <v>4342</v>
      </c>
      <c r="F5301" s="1" t="s">
        <v>4405</v>
      </c>
      <c r="G5301" s="1" t="s">
        <v>4412</v>
      </c>
      <c r="H5301" s="1" t="s">
        <v>5</v>
      </c>
      <c r="I5301" s="1" t="s">
        <v>5</v>
      </c>
      <c r="J5301" s="1" t="s">
        <v>4394</v>
      </c>
      <c r="K5301" s="1" t="s">
        <v>5</v>
      </c>
      <c r="L5301" s="46">
        <v>99999</v>
      </c>
      <c r="M5301" s="15" t="s">
        <v>6</v>
      </c>
      <c r="N5301" s="5">
        <v>90</v>
      </c>
      <c r="O5301" s="16">
        <f t="shared" si="82"/>
        <v>0</v>
      </c>
      <c r="P5301" s="23"/>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c r="BE5301" s="23"/>
      <c r="BF5301" s="23"/>
      <c r="BG5301" s="23"/>
      <c r="BH5301" s="23"/>
      <c r="BI5301" s="23"/>
      <c r="BJ5301" s="23"/>
      <c r="BK5301" s="23"/>
      <c r="BL5301" s="23"/>
      <c r="BM5301" s="23"/>
      <c r="BN5301" s="23"/>
      <c r="BO5301" s="23"/>
      <c r="BP5301" s="23"/>
    </row>
    <row r="5302" spans="1:68" x14ac:dyDescent="0.25">
      <c r="A5302" s="5">
        <v>80080</v>
      </c>
      <c r="B5302" s="3" t="s">
        <v>50</v>
      </c>
      <c r="C5302" s="1" t="s">
        <v>185</v>
      </c>
      <c r="D5302" s="1" t="s">
        <v>2651</v>
      </c>
      <c r="E5302" s="1" t="s">
        <v>4349</v>
      </c>
      <c r="F5302" s="1" t="s">
        <v>4399</v>
      </c>
      <c r="G5302" s="1" t="s">
        <v>4401</v>
      </c>
      <c r="H5302" s="1" t="s">
        <v>4411</v>
      </c>
      <c r="I5302" s="1" t="s">
        <v>5</v>
      </c>
      <c r="J5302" s="1" t="s">
        <v>4394</v>
      </c>
      <c r="K5302" s="1" t="s">
        <v>5</v>
      </c>
      <c r="L5302" s="46">
        <v>99999</v>
      </c>
      <c r="M5302" s="15" t="s">
        <v>136</v>
      </c>
      <c r="N5302" s="5">
        <v>20</v>
      </c>
      <c r="O5302" s="16">
        <f t="shared" si="82"/>
        <v>0</v>
      </c>
      <c r="P5302" s="23"/>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c r="AV5302" s="23"/>
      <c r="AW5302" s="23"/>
      <c r="AX5302" s="23"/>
      <c r="AY5302" s="23"/>
      <c r="AZ5302" s="23"/>
      <c r="BA5302" s="23"/>
      <c r="BB5302" s="23"/>
      <c r="BC5302" s="23"/>
      <c r="BD5302" s="23"/>
      <c r="BE5302" s="23"/>
      <c r="BF5302" s="23"/>
      <c r="BG5302" s="23"/>
      <c r="BH5302" s="23"/>
      <c r="BI5302" s="23"/>
      <c r="BJ5302" s="23"/>
      <c r="BK5302" s="23"/>
      <c r="BL5302" s="23"/>
      <c r="BM5302" s="23"/>
      <c r="BN5302" s="23"/>
      <c r="BO5302" s="23"/>
      <c r="BP5302" s="23"/>
    </row>
    <row r="5303" spans="1:68" x14ac:dyDescent="0.25">
      <c r="A5303" s="5">
        <v>80081</v>
      </c>
      <c r="B5303" s="3" t="s">
        <v>50</v>
      </c>
      <c r="C5303" s="1" t="s">
        <v>1922</v>
      </c>
      <c r="D5303" s="1" t="s">
        <v>2651</v>
      </c>
      <c r="E5303" s="1" t="s">
        <v>4349</v>
      </c>
      <c r="F5303" s="1" t="s">
        <v>4399</v>
      </c>
      <c r="G5303" s="1" t="s">
        <v>4401</v>
      </c>
      <c r="H5303" s="1" t="s">
        <v>4411</v>
      </c>
      <c r="I5303" s="1" t="s">
        <v>5</v>
      </c>
      <c r="J5303" s="1" t="s">
        <v>4394</v>
      </c>
      <c r="K5303" s="1" t="s">
        <v>5</v>
      </c>
      <c r="L5303" s="46">
        <v>99999</v>
      </c>
      <c r="M5303" s="15" t="s">
        <v>136</v>
      </c>
      <c r="N5303" s="5">
        <v>20</v>
      </c>
      <c r="O5303" s="16">
        <f t="shared" si="82"/>
        <v>0</v>
      </c>
      <c r="P5303" s="23"/>
      <c r="Q5303" s="23"/>
      <c r="R5303" s="23"/>
      <c r="S5303" s="23"/>
      <c r="T5303" s="23"/>
      <c r="U5303" s="23"/>
      <c r="V5303" s="23"/>
      <c r="W5303" s="23"/>
      <c r="X5303" s="23"/>
      <c r="Y5303" s="23"/>
      <c r="Z5303" s="23"/>
      <c r="AA5303" s="23"/>
      <c r="AB5303" s="23"/>
      <c r="AC5303" s="23"/>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c r="BE5303" s="23"/>
      <c r="BF5303" s="23"/>
      <c r="BG5303" s="23"/>
      <c r="BH5303" s="23"/>
      <c r="BI5303" s="23"/>
      <c r="BJ5303" s="23"/>
      <c r="BK5303" s="23"/>
      <c r="BL5303" s="23"/>
      <c r="BM5303" s="23"/>
      <c r="BN5303" s="23"/>
      <c r="BO5303" s="23"/>
      <c r="BP5303" s="23"/>
    </row>
    <row r="5304" spans="1:68" x14ac:dyDescent="0.25">
      <c r="A5304" s="5">
        <v>80082</v>
      </c>
      <c r="B5304" s="3" t="s">
        <v>112</v>
      </c>
      <c r="C5304" s="1" t="s">
        <v>2719</v>
      </c>
      <c r="D5304" s="1" t="s">
        <v>5</v>
      </c>
      <c r="E5304" s="1" t="s">
        <v>4363</v>
      </c>
      <c r="F5304" s="1" t="s">
        <v>4405</v>
      </c>
      <c r="G5304" s="1" t="s">
        <v>5</v>
      </c>
      <c r="H5304" s="1" t="s">
        <v>5</v>
      </c>
      <c r="I5304" s="1" t="s">
        <v>5</v>
      </c>
      <c r="J5304" s="1" t="s">
        <v>4394</v>
      </c>
      <c r="K5304" s="1" t="s">
        <v>5</v>
      </c>
      <c r="L5304" s="46">
        <v>99999</v>
      </c>
      <c r="M5304" s="15" t="s">
        <v>6</v>
      </c>
      <c r="N5304" s="5">
        <v>90</v>
      </c>
      <c r="O5304" s="16">
        <f t="shared" si="82"/>
        <v>0</v>
      </c>
      <c r="P5304" s="23"/>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c r="BE5304" s="23"/>
      <c r="BF5304" s="23"/>
      <c r="BG5304" s="23"/>
      <c r="BH5304" s="23"/>
      <c r="BI5304" s="23"/>
      <c r="BJ5304" s="23"/>
      <c r="BK5304" s="23"/>
      <c r="BL5304" s="23"/>
      <c r="BM5304" s="23"/>
      <c r="BN5304" s="23"/>
      <c r="BO5304" s="23"/>
      <c r="BP5304" s="23"/>
    </row>
    <row r="5305" spans="1:68" x14ac:dyDescent="0.25">
      <c r="A5305" s="5">
        <v>80084</v>
      </c>
      <c r="B5305" s="3" t="s">
        <v>63</v>
      </c>
      <c r="C5305" s="1" t="s">
        <v>2720</v>
      </c>
      <c r="D5305" s="1" t="s">
        <v>67</v>
      </c>
      <c r="E5305" s="1" t="s">
        <v>4352</v>
      </c>
      <c r="F5305" s="1" t="s">
        <v>4395</v>
      </c>
      <c r="G5305" s="1" t="s">
        <v>4401</v>
      </c>
      <c r="H5305" s="1" t="s">
        <v>5</v>
      </c>
      <c r="I5305" s="1" t="s">
        <v>5</v>
      </c>
      <c r="J5305" s="1" t="s">
        <v>4394</v>
      </c>
      <c r="K5305" s="1" t="s">
        <v>5</v>
      </c>
      <c r="L5305" s="46">
        <v>99999</v>
      </c>
      <c r="M5305" s="15" t="s">
        <v>53</v>
      </c>
      <c r="N5305" s="5">
        <v>39</v>
      </c>
      <c r="O5305" s="16">
        <f t="shared" si="82"/>
        <v>0</v>
      </c>
      <c r="P5305" s="23"/>
      <c r="Q5305" s="23"/>
      <c r="R5305" s="23"/>
      <c r="S5305" s="23"/>
      <c r="T5305" s="23"/>
      <c r="U5305" s="23"/>
      <c r="V5305" s="23"/>
      <c r="W5305" s="23"/>
      <c r="X5305" s="23"/>
      <c r="Y5305" s="23"/>
      <c r="Z5305" s="23"/>
      <c r="AA5305" s="23"/>
      <c r="AB5305" s="23"/>
      <c r="AC5305" s="23"/>
      <c r="AD5305" s="23"/>
      <c r="AE5305" s="23"/>
      <c r="AF5305" s="23"/>
      <c r="AG5305" s="23"/>
      <c r="AH5305" s="23"/>
      <c r="AI5305" s="23"/>
      <c r="AJ5305" s="23"/>
      <c r="AK5305" s="23"/>
      <c r="AL5305" s="23"/>
      <c r="AM5305" s="23"/>
      <c r="AN5305" s="23"/>
      <c r="AO5305" s="23"/>
      <c r="AP5305" s="23"/>
      <c r="AQ5305" s="23"/>
      <c r="AR5305" s="23"/>
      <c r="AS5305" s="23"/>
      <c r="AT5305" s="23"/>
      <c r="AU5305" s="23"/>
      <c r="AV5305" s="23"/>
      <c r="AW5305" s="23"/>
      <c r="AX5305" s="23"/>
      <c r="AY5305" s="23"/>
      <c r="AZ5305" s="23"/>
      <c r="BA5305" s="23"/>
      <c r="BB5305" s="23"/>
      <c r="BC5305" s="23"/>
      <c r="BD5305" s="23"/>
      <c r="BE5305" s="23"/>
      <c r="BF5305" s="23"/>
      <c r="BG5305" s="23"/>
      <c r="BH5305" s="23"/>
      <c r="BI5305" s="23"/>
      <c r="BJ5305" s="23"/>
      <c r="BK5305" s="23"/>
      <c r="BL5305" s="23"/>
      <c r="BM5305" s="23"/>
      <c r="BN5305" s="23"/>
      <c r="BO5305" s="23"/>
      <c r="BP5305" s="23"/>
    </row>
    <row r="5306" spans="1:68" x14ac:dyDescent="0.25">
      <c r="A5306" s="5">
        <v>80085</v>
      </c>
      <c r="B5306" s="3" t="s">
        <v>63</v>
      </c>
      <c r="C5306" s="1" t="s">
        <v>2721</v>
      </c>
      <c r="D5306" s="1" t="s">
        <v>67</v>
      </c>
      <c r="E5306" s="1" t="s">
        <v>4352</v>
      </c>
      <c r="F5306" s="1" t="s">
        <v>4395</v>
      </c>
      <c r="G5306" s="1" t="s">
        <v>4401</v>
      </c>
      <c r="H5306" s="1" t="s">
        <v>5</v>
      </c>
      <c r="I5306" s="1" t="s">
        <v>5</v>
      </c>
      <c r="J5306" s="1" t="s">
        <v>4394</v>
      </c>
      <c r="K5306" s="1" t="s">
        <v>5</v>
      </c>
      <c r="L5306" s="46">
        <v>99999</v>
      </c>
      <c r="M5306" s="15" t="s">
        <v>53</v>
      </c>
      <c r="N5306" s="5">
        <v>39</v>
      </c>
      <c r="O5306" s="16">
        <f t="shared" si="82"/>
        <v>0</v>
      </c>
      <c r="P5306" s="23"/>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c r="BE5306" s="23"/>
      <c r="BF5306" s="23"/>
      <c r="BG5306" s="23"/>
      <c r="BH5306" s="23"/>
      <c r="BI5306" s="23"/>
      <c r="BJ5306" s="23"/>
      <c r="BK5306" s="23"/>
      <c r="BL5306" s="23"/>
      <c r="BM5306" s="23"/>
      <c r="BN5306" s="23"/>
      <c r="BO5306" s="23"/>
      <c r="BP5306" s="23"/>
    </row>
    <row r="5307" spans="1:68" x14ac:dyDescent="0.25">
      <c r="A5307" s="5">
        <v>80086</v>
      </c>
      <c r="B5307" s="3" t="s">
        <v>63</v>
      </c>
      <c r="C5307" s="1" t="s">
        <v>2722</v>
      </c>
      <c r="D5307" s="1" t="s">
        <v>67</v>
      </c>
      <c r="E5307" s="1" t="s">
        <v>4352</v>
      </c>
      <c r="F5307" s="1" t="s">
        <v>4395</v>
      </c>
      <c r="G5307" s="1" t="s">
        <v>4401</v>
      </c>
      <c r="H5307" s="1" t="s">
        <v>5</v>
      </c>
      <c r="I5307" s="1" t="s">
        <v>5</v>
      </c>
      <c r="J5307" s="1" t="s">
        <v>4394</v>
      </c>
      <c r="K5307" s="1" t="s">
        <v>5</v>
      </c>
      <c r="L5307" s="46">
        <v>99999</v>
      </c>
      <c r="M5307" s="15" t="s">
        <v>53</v>
      </c>
      <c r="N5307" s="5">
        <v>39</v>
      </c>
      <c r="O5307" s="16">
        <f t="shared" si="82"/>
        <v>0</v>
      </c>
      <c r="P5307" s="23"/>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c r="BE5307" s="23"/>
      <c r="BF5307" s="23"/>
      <c r="BG5307" s="23"/>
      <c r="BH5307" s="23"/>
      <c r="BI5307" s="23"/>
      <c r="BJ5307" s="23"/>
      <c r="BK5307" s="23"/>
      <c r="BL5307" s="23"/>
      <c r="BM5307" s="23"/>
      <c r="BN5307" s="23"/>
      <c r="BO5307" s="23"/>
      <c r="BP5307" s="23"/>
    </row>
    <row r="5308" spans="1:68" x14ac:dyDescent="0.25">
      <c r="A5308" s="5">
        <v>80087</v>
      </c>
      <c r="B5308" s="3" t="s">
        <v>63</v>
      </c>
      <c r="C5308" s="1" t="s">
        <v>2723</v>
      </c>
      <c r="D5308" s="1" t="s">
        <v>67</v>
      </c>
      <c r="E5308" s="1" t="s">
        <v>4352</v>
      </c>
      <c r="F5308" s="1" t="s">
        <v>4395</v>
      </c>
      <c r="G5308" s="1" t="s">
        <v>4401</v>
      </c>
      <c r="H5308" s="1" t="s">
        <v>5</v>
      </c>
      <c r="I5308" s="1" t="s">
        <v>5</v>
      </c>
      <c r="J5308" s="1" t="s">
        <v>4394</v>
      </c>
      <c r="K5308" s="1" t="s">
        <v>5</v>
      </c>
      <c r="L5308" s="46">
        <v>99999</v>
      </c>
      <c r="M5308" s="15" t="s">
        <v>53</v>
      </c>
      <c r="N5308" s="5">
        <v>39</v>
      </c>
      <c r="O5308" s="16">
        <f t="shared" si="82"/>
        <v>0</v>
      </c>
      <c r="P5308" s="23"/>
      <c r="Q5308" s="23"/>
      <c r="R5308" s="23"/>
      <c r="S5308" s="23"/>
      <c r="T5308" s="23"/>
      <c r="U5308" s="23"/>
      <c r="V5308" s="23"/>
      <c r="W5308" s="23"/>
      <c r="X5308" s="23"/>
      <c r="Y5308" s="23"/>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c r="BE5308" s="23"/>
      <c r="BF5308" s="23"/>
      <c r="BG5308" s="23"/>
      <c r="BH5308" s="23"/>
      <c r="BI5308" s="23"/>
      <c r="BJ5308" s="23"/>
      <c r="BK5308" s="23"/>
      <c r="BL5308" s="23"/>
      <c r="BM5308" s="23"/>
      <c r="BN5308" s="23"/>
      <c r="BO5308" s="23"/>
      <c r="BP5308" s="23"/>
    </row>
    <row r="5309" spans="1:68" x14ac:dyDescent="0.25">
      <c r="A5309" s="5">
        <v>80088</v>
      </c>
      <c r="B5309" s="3" t="s">
        <v>63</v>
      </c>
      <c r="C5309" s="1" t="s">
        <v>2724</v>
      </c>
      <c r="D5309" s="1" t="s">
        <v>67</v>
      </c>
      <c r="E5309" s="1" t="s">
        <v>4352</v>
      </c>
      <c r="F5309" s="1" t="s">
        <v>4395</v>
      </c>
      <c r="G5309" s="1" t="s">
        <v>4401</v>
      </c>
      <c r="H5309" s="1" t="s">
        <v>5</v>
      </c>
      <c r="I5309" s="1" t="s">
        <v>5</v>
      </c>
      <c r="J5309" s="1" t="s">
        <v>4394</v>
      </c>
      <c r="K5309" s="1" t="s">
        <v>5</v>
      </c>
      <c r="L5309" s="46">
        <v>99999</v>
      </c>
      <c r="M5309" s="15" t="s">
        <v>53</v>
      </c>
      <c r="N5309" s="5">
        <v>39</v>
      </c>
      <c r="O5309" s="16">
        <f t="shared" si="82"/>
        <v>0</v>
      </c>
      <c r="P5309" s="23"/>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c r="BE5309" s="23"/>
      <c r="BF5309" s="23"/>
      <c r="BG5309" s="23"/>
      <c r="BH5309" s="23"/>
      <c r="BI5309" s="23"/>
      <c r="BJ5309" s="23"/>
      <c r="BK5309" s="23"/>
      <c r="BL5309" s="23"/>
      <c r="BM5309" s="23"/>
      <c r="BN5309" s="23"/>
      <c r="BO5309" s="23"/>
      <c r="BP5309" s="23"/>
    </row>
    <row r="5310" spans="1:68" x14ac:dyDescent="0.25">
      <c r="A5310" s="5">
        <v>80089</v>
      </c>
      <c r="B5310" s="3" t="s">
        <v>50</v>
      </c>
      <c r="C5310" s="1" t="s">
        <v>1956</v>
      </c>
      <c r="D5310" s="1" t="s">
        <v>108</v>
      </c>
      <c r="E5310" s="1" t="s">
        <v>4349</v>
      </c>
      <c r="F5310" s="1" t="s">
        <v>4399</v>
      </c>
      <c r="G5310" s="1" t="s">
        <v>4401</v>
      </c>
      <c r="H5310" s="1" t="s">
        <v>4411</v>
      </c>
      <c r="I5310" s="1" t="s">
        <v>5</v>
      </c>
      <c r="J5310" s="1" t="s">
        <v>4394</v>
      </c>
      <c r="K5310" s="1" t="s">
        <v>5</v>
      </c>
      <c r="L5310" s="46">
        <v>99999</v>
      </c>
      <c r="M5310" s="15" t="s">
        <v>136</v>
      </c>
      <c r="N5310" s="5">
        <v>20</v>
      </c>
      <c r="O5310" s="16">
        <f t="shared" si="82"/>
        <v>0</v>
      </c>
      <c r="P5310" s="23"/>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c r="BE5310" s="23"/>
      <c r="BF5310" s="23"/>
      <c r="BG5310" s="23"/>
      <c r="BH5310" s="23"/>
      <c r="BI5310" s="23"/>
      <c r="BJ5310" s="23"/>
      <c r="BK5310" s="23"/>
      <c r="BL5310" s="23"/>
      <c r="BM5310" s="23"/>
      <c r="BN5310" s="23"/>
      <c r="BO5310" s="23"/>
      <c r="BP5310" s="23"/>
    </row>
    <row r="5311" spans="1:68" x14ac:dyDescent="0.25">
      <c r="A5311" s="5">
        <v>80090</v>
      </c>
      <c r="B5311" s="3" t="s">
        <v>68</v>
      </c>
      <c r="C5311" s="1" t="s">
        <v>2619</v>
      </c>
      <c r="D5311" s="1" t="s">
        <v>971</v>
      </c>
      <c r="E5311" s="1" t="s">
        <v>4353</v>
      </c>
      <c r="F5311" s="1" t="s">
        <v>4395</v>
      </c>
      <c r="G5311" s="1" t="s">
        <v>4396</v>
      </c>
      <c r="H5311" s="1" t="s">
        <v>5</v>
      </c>
      <c r="I5311" s="1" t="s">
        <v>5</v>
      </c>
      <c r="J5311" s="1" t="s">
        <v>4394</v>
      </c>
      <c r="K5311" s="1" t="s">
        <v>5</v>
      </c>
      <c r="L5311" s="46">
        <v>99999</v>
      </c>
      <c r="M5311" s="15" t="s">
        <v>70</v>
      </c>
      <c r="N5311" s="5">
        <v>39</v>
      </c>
      <c r="O5311" s="16">
        <f t="shared" si="82"/>
        <v>0</v>
      </c>
      <c r="P5311" s="23"/>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c r="BE5311" s="23"/>
      <c r="BF5311" s="23"/>
      <c r="BG5311" s="23"/>
      <c r="BH5311" s="23"/>
      <c r="BI5311" s="23"/>
      <c r="BJ5311" s="23"/>
      <c r="BK5311" s="23"/>
      <c r="BL5311" s="23"/>
      <c r="BM5311" s="23"/>
      <c r="BN5311" s="23"/>
      <c r="BO5311" s="23"/>
      <c r="BP5311" s="23"/>
    </row>
    <row r="5312" spans="1:68" x14ac:dyDescent="0.25">
      <c r="A5312" s="5">
        <v>80091</v>
      </c>
      <c r="B5312" s="3" t="s">
        <v>75</v>
      </c>
      <c r="C5312" s="1" t="s">
        <v>648</v>
      </c>
      <c r="D5312" s="1" t="s">
        <v>52</v>
      </c>
      <c r="E5312" s="1" t="s">
        <v>4354</v>
      </c>
      <c r="F5312" s="1" t="s">
        <v>4398</v>
      </c>
      <c r="G5312" s="1" t="s">
        <v>5</v>
      </c>
      <c r="H5312" s="1" t="s">
        <v>5</v>
      </c>
      <c r="I5312" s="1" t="s">
        <v>5</v>
      </c>
      <c r="J5312" s="1" t="s">
        <v>4394</v>
      </c>
      <c r="K5312" s="1" t="s">
        <v>5</v>
      </c>
      <c r="L5312" s="46">
        <v>99999</v>
      </c>
      <c r="M5312" s="15" t="s">
        <v>70</v>
      </c>
      <c r="N5312" s="5">
        <v>67</v>
      </c>
      <c r="O5312" s="16">
        <f t="shared" si="82"/>
        <v>0</v>
      </c>
      <c r="P5312" s="23"/>
      <c r="Q5312" s="23"/>
      <c r="R5312" s="23"/>
      <c r="S5312" s="23"/>
      <c r="T5312" s="23"/>
      <c r="U5312" s="23"/>
      <c r="V5312" s="23"/>
      <c r="W5312" s="23"/>
      <c r="X5312" s="23"/>
      <c r="Y5312" s="23"/>
      <c r="Z5312" s="23"/>
      <c r="AA5312" s="23"/>
      <c r="AB5312" s="23"/>
      <c r="AC5312" s="23"/>
      <c r="AD5312" s="23"/>
      <c r="AE5312" s="23"/>
      <c r="AF5312" s="23"/>
      <c r="AG5312" s="23"/>
      <c r="AH5312" s="23"/>
      <c r="AI5312" s="23"/>
      <c r="AJ5312" s="23"/>
      <c r="AK5312" s="23"/>
      <c r="AL5312" s="23"/>
      <c r="AM5312" s="23"/>
      <c r="AN5312" s="23"/>
      <c r="AO5312" s="23"/>
      <c r="AP5312" s="23"/>
      <c r="AQ5312" s="23"/>
      <c r="AR5312" s="23"/>
      <c r="AS5312" s="23"/>
      <c r="AT5312" s="23"/>
      <c r="AU5312" s="23"/>
      <c r="AV5312" s="23"/>
      <c r="AW5312" s="23"/>
      <c r="AX5312" s="23"/>
      <c r="AY5312" s="23"/>
      <c r="AZ5312" s="23"/>
      <c r="BA5312" s="23"/>
      <c r="BB5312" s="23"/>
      <c r="BC5312" s="23"/>
      <c r="BD5312" s="23"/>
      <c r="BE5312" s="23"/>
      <c r="BF5312" s="23"/>
      <c r="BG5312" s="23"/>
      <c r="BH5312" s="23"/>
      <c r="BI5312" s="23"/>
      <c r="BJ5312" s="23"/>
      <c r="BK5312" s="23"/>
      <c r="BL5312" s="23"/>
      <c r="BM5312" s="23"/>
      <c r="BN5312" s="23"/>
      <c r="BO5312" s="23"/>
      <c r="BP5312" s="23"/>
    </row>
    <row r="5313" spans="1:68" x14ac:dyDescent="0.25">
      <c r="A5313" s="5">
        <v>80092</v>
      </c>
      <c r="B5313" s="3" t="s">
        <v>50</v>
      </c>
      <c r="C5313" s="1" t="s">
        <v>2168</v>
      </c>
      <c r="D5313" s="1" t="s">
        <v>108</v>
      </c>
      <c r="E5313" s="1" t="s">
        <v>4359</v>
      </c>
      <c r="F5313" s="1" t="s">
        <v>4403</v>
      </c>
      <c r="G5313" s="1" t="s">
        <v>4404</v>
      </c>
      <c r="H5313" s="1" t="s">
        <v>4397</v>
      </c>
      <c r="I5313" s="1" t="s">
        <v>5</v>
      </c>
      <c r="J5313" s="1" t="s">
        <v>4394</v>
      </c>
      <c r="K5313" s="1" t="s">
        <v>5</v>
      </c>
      <c r="L5313" s="46">
        <v>99999</v>
      </c>
      <c r="M5313" s="15" t="s">
        <v>100</v>
      </c>
      <c r="N5313" s="5">
        <v>114</v>
      </c>
      <c r="O5313" s="16">
        <f t="shared" si="82"/>
        <v>0</v>
      </c>
      <c r="P5313" s="23"/>
      <c r="Q5313" s="23"/>
      <c r="R5313" s="23"/>
      <c r="S5313" s="23"/>
      <c r="T5313" s="23"/>
      <c r="U5313" s="23"/>
      <c r="V5313" s="23"/>
      <c r="W5313" s="23"/>
      <c r="X5313" s="23"/>
      <c r="Y5313" s="23"/>
      <c r="Z5313" s="23"/>
      <c r="AA5313" s="23"/>
      <c r="AB5313" s="23"/>
      <c r="AC5313" s="23"/>
      <c r="AD5313" s="23"/>
      <c r="AE5313" s="23"/>
      <c r="AF5313" s="23"/>
      <c r="AG5313" s="23"/>
      <c r="AH5313" s="23"/>
      <c r="AI5313" s="23"/>
      <c r="AJ5313" s="23"/>
      <c r="AK5313" s="23"/>
      <c r="AL5313" s="23"/>
      <c r="AM5313" s="23"/>
      <c r="AN5313" s="23"/>
      <c r="AO5313" s="23"/>
      <c r="AP5313" s="23"/>
      <c r="AQ5313" s="23"/>
      <c r="AR5313" s="23"/>
      <c r="AS5313" s="23"/>
      <c r="AT5313" s="23"/>
      <c r="AU5313" s="23"/>
      <c r="AV5313" s="23"/>
      <c r="AW5313" s="23"/>
      <c r="AX5313" s="23"/>
      <c r="AY5313" s="23"/>
      <c r="AZ5313" s="23"/>
      <c r="BA5313" s="23"/>
      <c r="BB5313" s="23"/>
      <c r="BC5313" s="23"/>
      <c r="BD5313" s="23"/>
      <c r="BE5313" s="23"/>
      <c r="BF5313" s="23"/>
      <c r="BG5313" s="23"/>
      <c r="BH5313" s="23"/>
      <c r="BI5313" s="23"/>
      <c r="BJ5313" s="23"/>
      <c r="BK5313" s="23"/>
      <c r="BL5313" s="23"/>
      <c r="BM5313" s="23"/>
      <c r="BN5313" s="23"/>
      <c r="BO5313" s="23"/>
      <c r="BP5313" s="23"/>
    </row>
    <row r="5314" spans="1:68" x14ac:dyDescent="0.25">
      <c r="A5314" s="5">
        <v>80093</v>
      </c>
      <c r="B5314" s="3" t="s">
        <v>3</v>
      </c>
      <c r="C5314" s="1" t="s">
        <v>2725</v>
      </c>
      <c r="D5314" s="1" t="s">
        <v>5</v>
      </c>
      <c r="E5314" s="1" t="s">
        <v>4342</v>
      </c>
      <c r="F5314" s="1" t="s">
        <v>4393</v>
      </c>
      <c r="G5314" s="1" t="s">
        <v>5</v>
      </c>
      <c r="H5314" s="1" t="s">
        <v>5</v>
      </c>
      <c r="I5314" s="1" t="s">
        <v>5</v>
      </c>
      <c r="J5314" s="1" t="s">
        <v>4394</v>
      </c>
      <c r="K5314" s="1" t="s">
        <v>5</v>
      </c>
      <c r="L5314" s="46">
        <v>99999</v>
      </c>
      <c r="M5314" s="15" t="s">
        <v>6</v>
      </c>
      <c r="N5314" s="5">
        <v>145</v>
      </c>
      <c r="O5314" s="16">
        <f t="shared" si="82"/>
        <v>0</v>
      </c>
      <c r="P5314" s="23"/>
      <c r="Q5314" s="23"/>
      <c r="R5314" s="23"/>
      <c r="S5314" s="23"/>
      <c r="T5314" s="23"/>
      <c r="U5314" s="23"/>
      <c r="V5314" s="23"/>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c r="BE5314" s="23"/>
      <c r="BF5314" s="23"/>
      <c r="BG5314" s="23"/>
      <c r="BH5314" s="23"/>
      <c r="BI5314" s="23"/>
      <c r="BJ5314" s="23"/>
      <c r="BK5314" s="23"/>
      <c r="BL5314" s="23"/>
      <c r="BM5314" s="23"/>
      <c r="BN5314" s="23"/>
      <c r="BO5314" s="23"/>
      <c r="BP5314" s="23"/>
    </row>
    <row r="5315" spans="1:68" x14ac:dyDescent="0.25">
      <c r="A5315" s="5">
        <v>80094</v>
      </c>
      <c r="B5315" s="3" t="s">
        <v>75</v>
      </c>
      <c r="C5315" s="1" t="s">
        <v>2648</v>
      </c>
      <c r="D5315" s="1" t="s">
        <v>221</v>
      </c>
      <c r="E5315" s="1" t="s">
        <v>4369</v>
      </c>
      <c r="F5315" s="1" t="s">
        <v>4403</v>
      </c>
      <c r="G5315" s="1" t="s">
        <v>4396</v>
      </c>
      <c r="H5315" s="1" t="s">
        <v>5</v>
      </c>
      <c r="I5315" s="1" t="s">
        <v>5</v>
      </c>
      <c r="J5315" s="1" t="s">
        <v>4394</v>
      </c>
      <c r="K5315" s="1" t="s">
        <v>5</v>
      </c>
      <c r="L5315" s="46">
        <v>99999</v>
      </c>
      <c r="M5315" s="15" t="s">
        <v>877</v>
      </c>
      <c r="N5315" s="5">
        <v>110</v>
      </c>
      <c r="O5315" s="16">
        <f t="shared" si="82"/>
        <v>0</v>
      </c>
      <c r="P5315" s="23"/>
      <c r="Q5315" s="23"/>
      <c r="R5315" s="23"/>
      <c r="S5315" s="23"/>
      <c r="T5315" s="23"/>
      <c r="U5315" s="23"/>
      <c r="V5315" s="23"/>
      <c r="W5315" s="23"/>
      <c r="X5315" s="23"/>
      <c r="Y5315" s="23"/>
      <c r="Z5315" s="23"/>
      <c r="AA5315" s="23"/>
      <c r="AB5315" s="23"/>
      <c r="AC5315" s="23"/>
      <c r="AD5315" s="23"/>
      <c r="AE5315" s="23"/>
      <c r="AF5315" s="23"/>
      <c r="AG5315" s="23"/>
      <c r="AH5315" s="23"/>
      <c r="AI5315" s="23"/>
      <c r="AJ5315" s="23"/>
      <c r="AK5315" s="23"/>
      <c r="AL5315" s="23"/>
      <c r="AM5315" s="23"/>
      <c r="AN5315" s="23"/>
      <c r="AO5315" s="23"/>
      <c r="AP5315" s="23"/>
      <c r="AQ5315" s="23"/>
      <c r="AR5315" s="23"/>
      <c r="AS5315" s="23"/>
      <c r="AT5315" s="23"/>
      <c r="AU5315" s="23"/>
      <c r="AV5315" s="23"/>
      <c r="AW5315" s="23"/>
      <c r="AX5315" s="23"/>
      <c r="AY5315" s="23"/>
      <c r="AZ5315" s="23"/>
      <c r="BA5315" s="23"/>
      <c r="BB5315" s="23"/>
      <c r="BC5315" s="23"/>
      <c r="BD5315" s="23"/>
      <c r="BE5315" s="23"/>
      <c r="BF5315" s="23"/>
      <c r="BG5315" s="23"/>
      <c r="BH5315" s="23"/>
      <c r="BI5315" s="23"/>
      <c r="BJ5315" s="23"/>
      <c r="BK5315" s="23"/>
      <c r="BL5315" s="23"/>
      <c r="BM5315" s="23"/>
      <c r="BN5315" s="23"/>
      <c r="BO5315" s="23"/>
      <c r="BP5315" s="23"/>
    </row>
    <row r="5316" spans="1:68" x14ac:dyDescent="0.25">
      <c r="A5316" s="5">
        <v>80095</v>
      </c>
      <c r="B5316" s="3" t="s">
        <v>50</v>
      </c>
      <c r="C5316" s="1" t="s">
        <v>2726</v>
      </c>
      <c r="D5316" s="1" t="s">
        <v>52</v>
      </c>
      <c r="E5316" s="1" t="s">
        <v>4349</v>
      </c>
      <c r="F5316" s="1" t="s">
        <v>4395</v>
      </c>
      <c r="G5316" s="1" t="s">
        <v>4396</v>
      </c>
      <c r="H5316" s="1" t="s">
        <v>4397</v>
      </c>
      <c r="I5316" s="1" t="s">
        <v>5</v>
      </c>
      <c r="J5316" s="1" t="s">
        <v>4394</v>
      </c>
      <c r="K5316" s="1" t="s">
        <v>5</v>
      </c>
      <c r="L5316" s="46">
        <v>99999</v>
      </c>
      <c r="M5316" s="15" t="s">
        <v>53</v>
      </c>
      <c r="N5316" s="5">
        <v>39</v>
      </c>
      <c r="O5316" s="16">
        <f t="shared" si="82"/>
        <v>0</v>
      </c>
      <c r="P5316" s="23"/>
      <c r="Q5316" s="23"/>
      <c r="R5316" s="23"/>
      <c r="S5316" s="23"/>
      <c r="T5316" s="23"/>
      <c r="U5316" s="23"/>
      <c r="V5316" s="23"/>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c r="BE5316" s="23"/>
      <c r="BF5316" s="23"/>
      <c r="BG5316" s="23"/>
      <c r="BH5316" s="23"/>
      <c r="BI5316" s="23"/>
      <c r="BJ5316" s="23"/>
      <c r="BK5316" s="23"/>
      <c r="BL5316" s="23"/>
      <c r="BM5316" s="23"/>
      <c r="BN5316" s="23"/>
      <c r="BO5316" s="23"/>
      <c r="BP5316" s="23"/>
    </row>
    <row r="5317" spans="1:68" x14ac:dyDescent="0.25">
      <c r="A5317" s="5">
        <v>80096</v>
      </c>
      <c r="B5317" s="3" t="s">
        <v>89</v>
      </c>
      <c r="C5317" s="1" t="s">
        <v>2727</v>
      </c>
      <c r="D5317" s="1" t="s">
        <v>5</v>
      </c>
      <c r="E5317" s="1" t="s">
        <v>4358</v>
      </c>
      <c r="F5317" s="1" t="s">
        <v>4393</v>
      </c>
      <c r="G5317" s="1" t="s">
        <v>5</v>
      </c>
      <c r="H5317" s="1" t="s">
        <v>5</v>
      </c>
      <c r="I5317" s="1" t="s">
        <v>5</v>
      </c>
      <c r="J5317" s="1" t="s">
        <v>4394</v>
      </c>
      <c r="K5317" s="1" t="s">
        <v>5</v>
      </c>
      <c r="L5317" s="46">
        <v>99999</v>
      </c>
      <c r="M5317" s="15" t="s">
        <v>6</v>
      </c>
      <c r="N5317" s="5">
        <v>145</v>
      </c>
      <c r="O5317" s="16">
        <f t="shared" si="82"/>
        <v>0</v>
      </c>
      <c r="P5317" s="23"/>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c r="BE5317" s="23"/>
      <c r="BF5317" s="23"/>
      <c r="BG5317" s="23"/>
      <c r="BH5317" s="23"/>
      <c r="BI5317" s="23"/>
      <c r="BJ5317" s="23"/>
      <c r="BK5317" s="23"/>
      <c r="BL5317" s="23"/>
      <c r="BM5317" s="23"/>
      <c r="BN5317" s="23"/>
      <c r="BO5317" s="23"/>
      <c r="BP5317" s="23"/>
    </row>
    <row r="5318" spans="1:68" x14ac:dyDescent="0.25">
      <c r="A5318" s="5">
        <v>80097</v>
      </c>
      <c r="B5318" s="3" t="s">
        <v>68</v>
      </c>
      <c r="C5318" s="1" t="s">
        <v>2728</v>
      </c>
      <c r="D5318" s="1" t="s">
        <v>52</v>
      </c>
      <c r="E5318" s="1" t="s">
        <v>4353</v>
      </c>
      <c r="F5318" s="1" t="s">
        <v>4395</v>
      </c>
      <c r="G5318" s="1" t="s">
        <v>4396</v>
      </c>
      <c r="H5318" s="1" t="s">
        <v>5</v>
      </c>
      <c r="I5318" s="1" t="s">
        <v>5</v>
      </c>
      <c r="J5318" s="1" t="s">
        <v>4394</v>
      </c>
      <c r="K5318" s="1" t="s">
        <v>5</v>
      </c>
      <c r="L5318" s="46">
        <v>99999</v>
      </c>
      <c r="M5318" s="15" t="s">
        <v>70</v>
      </c>
      <c r="N5318" s="5">
        <v>39</v>
      </c>
      <c r="O5318" s="16">
        <f t="shared" si="82"/>
        <v>0</v>
      </c>
      <c r="P5318" s="23"/>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c r="BE5318" s="23"/>
      <c r="BF5318" s="23"/>
      <c r="BG5318" s="23"/>
      <c r="BH5318" s="23"/>
      <c r="BI5318" s="23"/>
      <c r="BJ5318" s="23"/>
      <c r="BK5318" s="23"/>
      <c r="BL5318" s="23"/>
      <c r="BM5318" s="23"/>
      <c r="BN5318" s="23"/>
      <c r="BO5318" s="23"/>
      <c r="BP5318" s="23"/>
    </row>
    <row r="5319" spans="1:68" x14ac:dyDescent="0.25">
      <c r="A5319" s="5">
        <v>80098</v>
      </c>
      <c r="B5319" s="3" t="s">
        <v>534</v>
      </c>
      <c r="C5319" s="1" t="s">
        <v>2729</v>
      </c>
      <c r="D5319" s="1" t="s">
        <v>5</v>
      </c>
      <c r="E5319" s="1" t="s">
        <v>4358</v>
      </c>
      <c r="F5319" s="1" t="s">
        <v>4393</v>
      </c>
      <c r="G5319" s="1" t="s">
        <v>5</v>
      </c>
      <c r="H5319" s="1" t="s">
        <v>5</v>
      </c>
      <c r="I5319" s="1" t="s">
        <v>5</v>
      </c>
      <c r="J5319" s="1" t="s">
        <v>4394</v>
      </c>
      <c r="K5319" s="1" t="s">
        <v>5</v>
      </c>
      <c r="L5319" s="46">
        <v>99999</v>
      </c>
      <c r="M5319" s="15" t="s">
        <v>6</v>
      </c>
      <c r="N5319" s="5">
        <v>145</v>
      </c>
      <c r="O5319" s="16">
        <f t="shared" si="82"/>
        <v>0</v>
      </c>
      <c r="P5319" s="23"/>
      <c r="Q5319" s="23"/>
      <c r="R5319" s="23"/>
      <c r="S5319" s="23"/>
      <c r="T5319" s="23"/>
      <c r="U5319" s="23"/>
      <c r="V5319" s="23"/>
      <c r="W5319" s="23"/>
      <c r="X5319" s="23"/>
      <c r="Y5319" s="23"/>
      <c r="Z5319" s="23"/>
      <c r="AA5319" s="23"/>
      <c r="AB5319" s="23"/>
      <c r="AC5319" s="23"/>
      <c r="AD5319" s="23"/>
      <c r="AE5319" s="23"/>
      <c r="AF5319" s="23"/>
      <c r="AG5319" s="23"/>
      <c r="AH5319" s="23"/>
      <c r="AI5319" s="23"/>
      <c r="AJ5319" s="23"/>
      <c r="AK5319" s="23"/>
      <c r="AL5319" s="23"/>
      <c r="AM5319" s="23"/>
      <c r="AN5319" s="23"/>
      <c r="AO5319" s="23"/>
      <c r="AP5319" s="23"/>
      <c r="AQ5319" s="23"/>
      <c r="AR5319" s="23"/>
      <c r="AS5319" s="23"/>
      <c r="AT5319" s="23"/>
      <c r="AU5319" s="23"/>
      <c r="AV5319" s="23"/>
      <c r="AW5319" s="23"/>
      <c r="AX5319" s="23"/>
      <c r="AY5319" s="23"/>
      <c r="AZ5319" s="23"/>
      <c r="BA5319" s="23"/>
      <c r="BB5319" s="23"/>
      <c r="BC5319" s="23"/>
      <c r="BD5319" s="23"/>
      <c r="BE5319" s="23"/>
      <c r="BF5319" s="23"/>
      <c r="BG5319" s="23"/>
      <c r="BH5319" s="23"/>
      <c r="BI5319" s="23"/>
      <c r="BJ5319" s="23"/>
      <c r="BK5319" s="23"/>
      <c r="BL5319" s="23"/>
      <c r="BM5319" s="23"/>
      <c r="BN5319" s="23"/>
      <c r="BO5319" s="23"/>
      <c r="BP5319" s="23"/>
    </row>
    <row r="5320" spans="1:68" x14ac:dyDescent="0.25">
      <c r="A5320" s="5">
        <v>80099</v>
      </c>
      <c r="B5320" s="3" t="s">
        <v>75</v>
      </c>
      <c r="C5320" s="1" t="s">
        <v>367</v>
      </c>
      <c r="D5320" s="1" t="s">
        <v>108</v>
      </c>
      <c r="E5320" s="1" t="s">
        <v>4354</v>
      </c>
      <c r="F5320" s="1" t="s">
        <v>4399</v>
      </c>
      <c r="G5320" s="1" t="s">
        <v>4401</v>
      </c>
      <c r="H5320" s="1" t="s">
        <v>5</v>
      </c>
      <c r="I5320" s="1" t="s">
        <v>5</v>
      </c>
      <c r="J5320" s="1" t="s">
        <v>4394</v>
      </c>
      <c r="K5320" s="1" t="s">
        <v>5</v>
      </c>
      <c r="L5320" s="46">
        <v>99999</v>
      </c>
      <c r="M5320" s="15" t="s">
        <v>169</v>
      </c>
      <c r="N5320" s="5">
        <v>20</v>
      </c>
      <c r="O5320" s="16">
        <f t="shared" si="82"/>
        <v>0</v>
      </c>
      <c r="P5320" s="23"/>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c r="BE5320" s="23"/>
      <c r="BF5320" s="23"/>
      <c r="BG5320" s="23"/>
      <c r="BH5320" s="23"/>
      <c r="BI5320" s="23"/>
      <c r="BJ5320" s="23"/>
      <c r="BK5320" s="23"/>
      <c r="BL5320" s="23"/>
      <c r="BM5320" s="23"/>
      <c r="BN5320" s="23"/>
      <c r="BO5320" s="23"/>
      <c r="BP5320" s="23"/>
    </row>
    <row r="5321" spans="1:68" x14ac:dyDescent="0.25">
      <c r="A5321" s="5">
        <v>80100</v>
      </c>
      <c r="B5321" s="3" t="s">
        <v>393</v>
      </c>
      <c r="C5321" s="1" t="s">
        <v>2730</v>
      </c>
      <c r="D5321" s="1" t="s">
        <v>5</v>
      </c>
      <c r="E5321" s="1" t="s">
        <v>4342</v>
      </c>
      <c r="F5321" s="1" t="s">
        <v>4393</v>
      </c>
      <c r="G5321" s="1" t="s">
        <v>5</v>
      </c>
      <c r="H5321" s="1" t="s">
        <v>5</v>
      </c>
      <c r="I5321" s="1" t="s">
        <v>5</v>
      </c>
      <c r="J5321" s="1" t="s">
        <v>4394</v>
      </c>
      <c r="K5321" s="1" t="s">
        <v>5</v>
      </c>
      <c r="L5321" s="46">
        <v>99999</v>
      </c>
      <c r="M5321" s="15" t="s">
        <v>6</v>
      </c>
      <c r="N5321" s="5">
        <v>145</v>
      </c>
      <c r="O5321" s="16">
        <f t="shared" si="82"/>
        <v>0</v>
      </c>
      <c r="P5321" s="23"/>
      <c r="Q5321" s="23"/>
      <c r="R5321" s="23"/>
      <c r="S5321" s="23"/>
      <c r="T5321" s="23"/>
      <c r="U5321" s="23"/>
      <c r="V5321" s="23"/>
      <c r="W5321" s="23"/>
      <c r="X5321" s="23"/>
      <c r="Y5321" s="23"/>
      <c r="Z5321" s="23"/>
      <c r="AA5321" s="23"/>
      <c r="AB5321" s="23"/>
      <c r="AC5321" s="23"/>
      <c r="AD5321" s="23"/>
      <c r="AE5321" s="23"/>
      <c r="AF5321" s="23"/>
      <c r="AG5321" s="23"/>
      <c r="AH5321" s="23"/>
      <c r="AI5321" s="23"/>
      <c r="AJ5321" s="23"/>
      <c r="AK5321" s="23"/>
      <c r="AL5321" s="23"/>
      <c r="AM5321" s="23"/>
      <c r="AN5321" s="23"/>
      <c r="AO5321" s="23"/>
      <c r="AP5321" s="23"/>
      <c r="AQ5321" s="23"/>
      <c r="AR5321" s="23"/>
      <c r="AS5321" s="23"/>
      <c r="AT5321" s="23"/>
      <c r="AU5321" s="23"/>
      <c r="AV5321" s="23"/>
      <c r="AW5321" s="23"/>
      <c r="AX5321" s="23"/>
      <c r="AY5321" s="23"/>
      <c r="AZ5321" s="23"/>
      <c r="BA5321" s="23"/>
      <c r="BB5321" s="23"/>
      <c r="BC5321" s="23"/>
      <c r="BD5321" s="23"/>
      <c r="BE5321" s="23"/>
      <c r="BF5321" s="23"/>
      <c r="BG5321" s="23"/>
      <c r="BH5321" s="23"/>
      <c r="BI5321" s="23"/>
      <c r="BJ5321" s="23"/>
      <c r="BK5321" s="23"/>
      <c r="BL5321" s="23"/>
      <c r="BM5321" s="23"/>
      <c r="BN5321" s="23"/>
      <c r="BO5321" s="23"/>
      <c r="BP5321" s="23"/>
    </row>
    <row r="5322" spans="1:68" x14ac:dyDescent="0.25">
      <c r="A5322" s="5">
        <v>80101</v>
      </c>
      <c r="B5322" s="3" t="s">
        <v>212</v>
      </c>
      <c r="C5322" s="1" t="s">
        <v>2137</v>
      </c>
      <c r="D5322" s="1" t="s">
        <v>958</v>
      </c>
      <c r="E5322" s="1" t="s">
        <v>4342</v>
      </c>
      <c r="F5322" s="1" t="s">
        <v>4393</v>
      </c>
      <c r="G5322" s="1" t="s">
        <v>5</v>
      </c>
      <c r="H5322" s="1" t="s">
        <v>5</v>
      </c>
      <c r="I5322" s="1" t="s">
        <v>5</v>
      </c>
      <c r="J5322" s="1" t="s">
        <v>4394</v>
      </c>
      <c r="K5322" s="1" t="s">
        <v>5</v>
      </c>
      <c r="L5322" s="46">
        <v>99999</v>
      </c>
      <c r="M5322" s="15" t="s">
        <v>6</v>
      </c>
      <c r="N5322" s="5">
        <v>150</v>
      </c>
      <c r="O5322" s="16">
        <f t="shared" si="82"/>
        <v>0</v>
      </c>
      <c r="P5322" s="23"/>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c r="BE5322" s="23"/>
      <c r="BF5322" s="23"/>
      <c r="BG5322" s="23"/>
      <c r="BH5322" s="23"/>
      <c r="BI5322" s="23"/>
      <c r="BJ5322" s="23"/>
      <c r="BK5322" s="23"/>
      <c r="BL5322" s="23"/>
      <c r="BM5322" s="23"/>
      <c r="BN5322" s="23"/>
      <c r="BO5322" s="23"/>
      <c r="BP5322" s="23"/>
    </row>
    <row r="5323" spans="1:68" x14ac:dyDescent="0.25">
      <c r="A5323" s="5">
        <v>80102</v>
      </c>
      <c r="B5323" s="3" t="s">
        <v>68</v>
      </c>
      <c r="C5323" s="1" t="s">
        <v>294</v>
      </c>
      <c r="D5323" s="1" t="s">
        <v>2731</v>
      </c>
      <c r="E5323" s="1" t="s">
        <v>4353</v>
      </c>
      <c r="F5323" s="1" t="s">
        <v>4399</v>
      </c>
      <c r="G5323" s="1" t="s">
        <v>4402</v>
      </c>
      <c r="H5323" s="1" t="s">
        <v>5</v>
      </c>
      <c r="I5323" s="1" t="s">
        <v>5</v>
      </c>
      <c r="J5323" s="1" t="s">
        <v>4394</v>
      </c>
      <c r="K5323" s="1" t="s">
        <v>5</v>
      </c>
      <c r="L5323" s="46">
        <v>99999</v>
      </c>
      <c r="M5323" s="15" t="s">
        <v>169</v>
      </c>
      <c r="N5323" s="5">
        <v>24</v>
      </c>
      <c r="O5323" s="16">
        <f t="shared" si="82"/>
        <v>0</v>
      </c>
      <c r="P5323" s="23"/>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c r="BE5323" s="23"/>
      <c r="BF5323" s="23"/>
      <c r="BG5323" s="23"/>
      <c r="BH5323" s="23"/>
      <c r="BI5323" s="23"/>
      <c r="BJ5323" s="23"/>
      <c r="BK5323" s="23"/>
      <c r="BL5323" s="23"/>
      <c r="BM5323" s="23"/>
      <c r="BN5323" s="23"/>
      <c r="BO5323" s="23"/>
      <c r="BP5323" s="23"/>
    </row>
    <row r="5324" spans="1:68" x14ac:dyDescent="0.25">
      <c r="A5324" s="5">
        <v>80103</v>
      </c>
      <c r="B5324" s="3" t="s">
        <v>50</v>
      </c>
      <c r="C5324" s="1" t="s">
        <v>2226</v>
      </c>
      <c r="D5324" s="1" t="s">
        <v>108</v>
      </c>
      <c r="E5324" s="1" t="s">
        <v>4349</v>
      </c>
      <c r="F5324" s="1" t="s">
        <v>4399</v>
      </c>
      <c r="G5324" s="1" t="s">
        <v>4401</v>
      </c>
      <c r="H5324" s="1" t="s">
        <v>4411</v>
      </c>
      <c r="I5324" s="1" t="s">
        <v>5</v>
      </c>
      <c r="J5324" s="1" t="s">
        <v>4394</v>
      </c>
      <c r="K5324" s="1" t="s">
        <v>5</v>
      </c>
      <c r="L5324" s="46">
        <v>99999</v>
      </c>
      <c r="M5324" s="15" t="s">
        <v>136</v>
      </c>
      <c r="N5324" s="5">
        <v>20</v>
      </c>
      <c r="O5324" s="16">
        <f t="shared" si="82"/>
        <v>0</v>
      </c>
      <c r="P5324" s="23"/>
      <c r="Q5324" s="23"/>
      <c r="R5324" s="23"/>
      <c r="S5324" s="23"/>
      <c r="T5324" s="23"/>
      <c r="U5324" s="23"/>
      <c r="V5324" s="23"/>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c r="BE5324" s="23"/>
      <c r="BF5324" s="23"/>
      <c r="BG5324" s="23"/>
      <c r="BH5324" s="23"/>
      <c r="BI5324" s="23"/>
      <c r="BJ5324" s="23"/>
      <c r="BK5324" s="23"/>
      <c r="BL5324" s="23"/>
      <c r="BM5324" s="23"/>
      <c r="BN5324" s="23"/>
      <c r="BO5324" s="23"/>
      <c r="BP5324" s="23"/>
    </row>
    <row r="5325" spans="1:68" x14ac:dyDescent="0.25">
      <c r="A5325" s="5">
        <v>80104</v>
      </c>
      <c r="B5325" s="3" t="s">
        <v>13</v>
      </c>
      <c r="C5325" s="1" t="s">
        <v>2732</v>
      </c>
      <c r="D5325" s="1" t="s">
        <v>5</v>
      </c>
      <c r="E5325" s="1" t="s">
        <v>4342</v>
      </c>
      <c r="F5325" s="1" t="s">
        <v>4393</v>
      </c>
      <c r="G5325" s="1" t="s">
        <v>5</v>
      </c>
      <c r="H5325" s="1" t="s">
        <v>5</v>
      </c>
      <c r="I5325" s="1" t="s">
        <v>5</v>
      </c>
      <c r="J5325" s="1" t="s">
        <v>4394</v>
      </c>
      <c r="K5325" s="1" t="s">
        <v>5</v>
      </c>
      <c r="L5325" s="46">
        <v>99999</v>
      </c>
      <c r="M5325" s="15" t="s">
        <v>6</v>
      </c>
      <c r="N5325" s="5">
        <v>145</v>
      </c>
      <c r="O5325" s="16">
        <f t="shared" si="82"/>
        <v>0</v>
      </c>
      <c r="P5325" s="23"/>
      <c r="Q5325" s="23"/>
      <c r="R5325" s="23"/>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c r="BE5325" s="23"/>
      <c r="BF5325" s="23"/>
      <c r="BG5325" s="23"/>
      <c r="BH5325" s="23"/>
      <c r="BI5325" s="23"/>
      <c r="BJ5325" s="23"/>
      <c r="BK5325" s="23"/>
      <c r="BL5325" s="23"/>
      <c r="BM5325" s="23"/>
      <c r="BN5325" s="23"/>
      <c r="BO5325" s="23"/>
      <c r="BP5325" s="23"/>
    </row>
    <row r="5326" spans="1:68" x14ac:dyDescent="0.25">
      <c r="A5326" s="5">
        <v>80105</v>
      </c>
      <c r="B5326" s="3" t="s">
        <v>3</v>
      </c>
      <c r="C5326" s="1" t="s">
        <v>2733</v>
      </c>
      <c r="D5326" s="1" t="s">
        <v>5</v>
      </c>
      <c r="E5326" s="1" t="s">
        <v>4342</v>
      </c>
      <c r="F5326" s="1" t="s">
        <v>4393</v>
      </c>
      <c r="G5326" s="1" t="s">
        <v>5</v>
      </c>
      <c r="H5326" s="1" t="s">
        <v>5</v>
      </c>
      <c r="I5326" s="1" t="s">
        <v>5</v>
      </c>
      <c r="J5326" s="1" t="s">
        <v>4394</v>
      </c>
      <c r="K5326" s="1" t="s">
        <v>5</v>
      </c>
      <c r="L5326" s="46">
        <v>99999</v>
      </c>
      <c r="M5326" s="15" t="s">
        <v>6</v>
      </c>
      <c r="N5326" s="5">
        <v>145</v>
      </c>
      <c r="O5326" s="16">
        <f t="shared" si="82"/>
        <v>0</v>
      </c>
      <c r="P5326" s="23"/>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c r="BE5326" s="23"/>
      <c r="BF5326" s="23"/>
      <c r="BG5326" s="23"/>
      <c r="BH5326" s="23"/>
      <c r="BI5326" s="23"/>
      <c r="BJ5326" s="23"/>
      <c r="BK5326" s="23"/>
      <c r="BL5326" s="23"/>
      <c r="BM5326" s="23"/>
      <c r="BN5326" s="23"/>
      <c r="BO5326" s="23"/>
      <c r="BP5326" s="23"/>
    </row>
    <row r="5327" spans="1:68" x14ac:dyDescent="0.25">
      <c r="A5327" s="5">
        <v>80106</v>
      </c>
      <c r="B5327" s="3" t="s">
        <v>3</v>
      </c>
      <c r="C5327" s="1" t="s">
        <v>2734</v>
      </c>
      <c r="D5327" s="1" t="s">
        <v>5</v>
      </c>
      <c r="E5327" s="1" t="s">
        <v>4342</v>
      </c>
      <c r="F5327" s="1" t="s">
        <v>4393</v>
      </c>
      <c r="G5327" s="1" t="s">
        <v>5</v>
      </c>
      <c r="H5327" s="1" t="s">
        <v>5</v>
      </c>
      <c r="I5327" s="1" t="s">
        <v>5</v>
      </c>
      <c r="J5327" s="1" t="s">
        <v>4394</v>
      </c>
      <c r="K5327" s="1" t="s">
        <v>5</v>
      </c>
      <c r="L5327" s="46">
        <v>99999</v>
      </c>
      <c r="M5327" s="15" t="s">
        <v>6</v>
      </c>
      <c r="N5327" s="5">
        <v>145</v>
      </c>
      <c r="O5327" s="16">
        <f t="shared" ref="O5327:O5390" si="83">SUM(P5327:BP5327)</f>
        <v>0</v>
      </c>
      <c r="P5327" s="23"/>
      <c r="Q5327" s="23"/>
      <c r="R5327" s="23"/>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c r="BE5327" s="23"/>
      <c r="BF5327" s="23"/>
      <c r="BG5327" s="23"/>
      <c r="BH5327" s="23"/>
      <c r="BI5327" s="23"/>
      <c r="BJ5327" s="23"/>
      <c r="BK5327" s="23"/>
      <c r="BL5327" s="23"/>
      <c r="BM5327" s="23"/>
      <c r="BN5327" s="23"/>
      <c r="BO5327" s="23"/>
      <c r="BP5327" s="23"/>
    </row>
    <row r="5328" spans="1:68" x14ac:dyDescent="0.25">
      <c r="A5328" s="5">
        <v>80107</v>
      </c>
      <c r="B5328" s="3" t="s">
        <v>3</v>
      </c>
      <c r="C5328" s="1" t="s">
        <v>2735</v>
      </c>
      <c r="D5328" s="1" t="s">
        <v>5</v>
      </c>
      <c r="E5328" s="1" t="s">
        <v>4342</v>
      </c>
      <c r="F5328" s="1" t="s">
        <v>4393</v>
      </c>
      <c r="G5328" s="1" t="s">
        <v>5</v>
      </c>
      <c r="H5328" s="1" t="s">
        <v>5</v>
      </c>
      <c r="I5328" s="1" t="s">
        <v>5</v>
      </c>
      <c r="J5328" s="1" t="s">
        <v>4394</v>
      </c>
      <c r="K5328" s="1" t="s">
        <v>5</v>
      </c>
      <c r="L5328" s="46">
        <v>99999</v>
      </c>
      <c r="M5328" s="15" t="s">
        <v>6</v>
      </c>
      <c r="N5328" s="5">
        <v>145</v>
      </c>
      <c r="O5328" s="16">
        <f t="shared" si="83"/>
        <v>0</v>
      </c>
      <c r="P5328" s="23"/>
      <c r="Q5328" s="23"/>
      <c r="R5328" s="23"/>
      <c r="S5328" s="23"/>
      <c r="T5328" s="23"/>
      <c r="U5328" s="23"/>
      <c r="V5328" s="23"/>
      <c r="W5328" s="23"/>
      <c r="X5328" s="23"/>
      <c r="Y5328" s="23"/>
      <c r="Z5328" s="23"/>
      <c r="AA5328" s="23"/>
      <c r="AB5328" s="23"/>
      <c r="AC5328" s="23"/>
      <c r="AD5328" s="23"/>
      <c r="AE5328" s="23"/>
      <c r="AF5328" s="23"/>
      <c r="AG5328" s="23"/>
      <c r="AH5328" s="23"/>
      <c r="AI5328" s="23"/>
      <c r="AJ5328" s="23"/>
      <c r="AK5328" s="23"/>
      <c r="AL5328" s="23"/>
      <c r="AM5328" s="23"/>
      <c r="AN5328" s="23"/>
      <c r="AO5328" s="23"/>
      <c r="AP5328" s="23"/>
      <c r="AQ5328" s="23"/>
      <c r="AR5328" s="23"/>
      <c r="AS5328" s="23"/>
      <c r="AT5328" s="23"/>
      <c r="AU5328" s="23"/>
      <c r="AV5328" s="23"/>
      <c r="AW5328" s="23"/>
      <c r="AX5328" s="23"/>
      <c r="AY5328" s="23"/>
      <c r="AZ5328" s="23"/>
      <c r="BA5328" s="23"/>
      <c r="BB5328" s="23"/>
      <c r="BC5328" s="23"/>
      <c r="BD5328" s="23"/>
      <c r="BE5328" s="23"/>
      <c r="BF5328" s="23"/>
      <c r="BG5328" s="23"/>
      <c r="BH5328" s="23"/>
      <c r="BI5328" s="23"/>
      <c r="BJ5328" s="23"/>
      <c r="BK5328" s="23"/>
      <c r="BL5328" s="23"/>
      <c r="BM5328" s="23"/>
      <c r="BN5328" s="23"/>
      <c r="BO5328" s="23"/>
      <c r="BP5328" s="23"/>
    </row>
    <row r="5329" spans="1:68" x14ac:dyDescent="0.25">
      <c r="A5329" s="5">
        <v>80108</v>
      </c>
      <c r="B5329" s="3" t="s">
        <v>3</v>
      </c>
      <c r="C5329" s="1" t="s">
        <v>2736</v>
      </c>
      <c r="D5329" s="1" t="s">
        <v>5</v>
      </c>
      <c r="E5329" s="1" t="s">
        <v>4342</v>
      </c>
      <c r="F5329" s="1" t="s">
        <v>4393</v>
      </c>
      <c r="G5329" s="1" t="s">
        <v>5</v>
      </c>
      <c r="H5329" s="1" t="s">
        <v>5</v>
      </c>
      <c r="I5329" s="1" t="s">
        <v>5</v>
      </c>
      <c r="J5329" s="1" t="s">
        <v>4394</v>
      </c>
      <c r="K5329" s="1" t="s">
        <v>5</v>
      </c>
      <c r="L5329" s="46">
        <v>99999</v>
      </c>
      <c r="M5329" s="15" t="s">
        <v>6</v>
      </c>
      <c r="N5329" s="5">
        <v>145</v>
      </c>
      <c r="O5329" s="16">
        <f t="shared" si="83"/>
        <v>0</v>
      </c>
      <c r="P5329" s="23"/>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c r="BE5329" s="23"/>
      <c r="BF5329" s="23"/>
      <c r="BG5329" s="23"/>
      <c r="BH5329" s="23"/>
      <c r="BI5329" s="23"/>
      <c r="BJ5329" s="23"/>
      <c r="BK5329" s="23"/>
      <c r="BL5329" s="23"/>
      <c r="BM5329" s="23"/>
      <c r="BN5329" s="23"/>
      <c r="BO5329" s="23"/>
      <c r="BP5329" s="23"/>
    </row>
    <row r="5330" spans="1:68" x14ac:dyDescent="0.25">
      <c r="A5330" s="5">
        <v>80109</v>
      </c>
      <c r="B5330" s="3" t="s">
        <v>3</v>
      </c>
      <c r="C5330" s="1" t="s">
        <v>2737</v>
      </c>
      <c r="D5330" s="1" t="s">
        <v>5</v>
      </c>
      <c r="E5330" s="1" t="s">
        <v>4342</v>
      </c>
      <c r="F5330" s="1" t="s">
        <v>4393</v>
      </c>
      <c r="G5330" s="1" t="s">
        <v>5</v>
      </c>
      <c r="H5330" s="1" t="s">
        <v>5</v>
      </c>
      <c r="I5330" s="1" t="s">
        <v>5</v>
      </c>
      <c r="J5330" s="1" t="s">
        <v>4394</v>
      </c>
      <c r="K5330" s="1" t="s">
        <v>5</v>
      </c>
      <c r="L5330" s="46">
        <v>99999</v>
      </c>
      <c r="M5330" s="15" t="s">
        <v>6</v>
      </c>
      <c r="N5330" s="5">
        <v>145</v>
      </c>
      <c r="O5330" s="16">
        <f t="shared" si="83"/>
        <v>0</v>
      </c>
      <c r="P5330" s="23"/>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c r="BE5330" s="23"/>
      <c r="BF5330" s="23"/>
      <c r="BG5330" s="23"/>
      <c r="BH5330" s="23"/>
      <c r="BI5330" s="23"/>
      <c r="BJ5330" s="23"/>
      <c r="BK5330" s="23"/>
      <c r="BL5330" s="23"/>
      <c r="BM5330" s="23"/>
      <c r="BN5330" s="23"/>
      <c r="BO5330" s="23"/>
      <c r="BP5330" s="23"/>
    </row>
    <row r="5331" spans="1:68" x14ac:dyDescent="0.25">
      <c r="A5331" s="5">
        <v>80110</v>
      </c>
      <c r="B5331" s="3" t="s">
        <v>3</v>
      </c>
      <c r="C5331" s="1" t="s">
        <v>2738</v>
      </c>
      <c r="D5331" s="1" t="s">
        <v>5</v>
      </c>
      <c r="E5331" s="1" t="s">
        <v>4342</v>
      </c>
      <c r="F5331" s="1" t="s">
        <v>4393</v>
      </c>
      <c r="G5331" s="1" t="s">
        <v>5</v>
      </c>
      <c r="H5331" s="1" t="s">
        <v>5</v>
      </c>
      <c r="I5331" s="1" t="s">
        <v>5</v>
      </c>
      <c r="J5331" s="1" t="s">
        <v>4394</v>
      </c>
      <c r="K5331" s="1" t="s">
        <v>5</v>
      </c>
      <c r="L5331" s="46">
        <v>99999</v>
      </c>
      <c r="M5331" s="15" t="s">
        <v>6</v>
      </c>
      <c r="N5331" s="5">
        <v>145</v>
      </c>
      <c r="O5331" s="16">
        <f t="shared" si="83"/>
        <v>0</v>
      </c>
      <c r="P5331" s="23"/>
      <c r="Q5331" s="23"/>
      <c r="R5331" s="23"/>
      <c r="S5331" s="23"/>
      <c r="T5331" s="23"/>
      <c r="U5331" s="23"/>
      <c r="V5331" s="23"/>
      <c r="W5331" s="23"/>
      <c r="X5331" s="23"/>
      <c r="Y5331" s="23"/>
      <c r="Z5331" s="23"/>
      <c r="AA5331" s="23"/>
      <c r="AB5331" s="23"/>
      <c r="AC5331" s="23"/>
      <c r="AD5331" s="23"/>
      <c r="AE5331" s="23"/>
      <c r="AF5331" s="23"/>
      <c r="AG5331" s="23"/>
      <c r="AH5331" s="23"/>
      <c r="AI5331" s="23"/>
      <c r="AJ5331" s="23"/>
      <c r="AK5331" s="23"/>
      <c r="AL5331" s="23"/>
      <c r="AM5331" s="23"/>
      <c r="AN5331" s="23"/>
      <c r="AO5331" s="23"/>
      <c r="AP5331" s="23"/>
      <c r="AQ5331" s="23"/>
      <c r="AR5331" s="23"/>
      <c r="AS5331" s="23"/>
      <c r="AT5331" s="23"/>
      <c r="AU5331" s="23"/>
      <c r="AV5331" s="23"/>
      <c r="AW5331" s="23"/>
      <c r="AX5331" s="23"/>
      <c r="AY5331" s="23"/>
      <c r="AZ5331" s="23"/>
      <c r="BA5331" s="23"/>
      <c r="BB5331" s="23"/>
      <c r="BC5331" s="23"/>
      <c r="BD5331" s="23"/>
      <c r="BE5331" s="23"/>
      <c r="BF5331" s="23"/>
      <c r="BG5331" s="23"/>
      <c r="BH5331" s="23"/>
      <c r="BI5331" s="23"/>
      <c r="BJ5331" s="23"/>
      <c r="BK5331" s="23"/>
      <c r="BL5331" s="23"/>
      <c r="BM5331" s="23"/>
      <c r="BN5331" s="23"/>
      <c r="BO5331" s="23"/>
      <c r="BP5331" s="23"/>
    </row>
    <row r="5332" spans="1:68" x14ac:dyDescent="0.25">
      <c r="A5332" s="5">
        <v>80114</v>
      </c>
      <c r="B5332" s="3" t="s">
        <v>50</v>
      </c>
      <c r="C5332" s="1" t="s">
        <v>1391</v>
      </c>
      <c r="D5332" s="1" t="s">
        <v>52</v>
      </c>
      <c r="E5332" s="1" t="s">
        <v>4349</v>
      </c>
      <c r="F5332" s="1" t="s">
        <v>4398</v>
      </c>
      <c r="G5332" s="1" t="s">
        <v>5</v>
      </c>
      <c r="H5332" s="1" t="s">
        <v>4397</v>
      </c>
      <c r="I5332" s="1" t="s">
        <v>5</v>
      </c>
      <c r="J5332" s="1" t="s">
        <v>4394</v>
      </c>
      <c r="K5332" s="1" t="s">
        <v>5</v>
      </c>
      <c r="L5332" s="46">
        <v>99999</v>
      </c>
      <c r="M5332" s="15" t="s">
        <v>55</v>
      </c>
      <c r="N5332" s="5">
        <v>67</v>
      </c>
      <c r="O5332" s="16">
        <f t="shared" si="83"/>
        <v>0</v>
      </c>
      <c r="P5332" s="23"/>
      <c r="Q5332" s="23"/>
      <c r="R5332" s="23"/>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c r="BE5332" s="23"/>
      <c r="BF5332" s="23"/>
      <c r="BG5332" s="23"/>
      <c r="BH5332" s="23"/>
      <c r="BI5332" s="23"/>
      <c r="BJ5332" s="23"/>
      <c r="BK5332" s="23"/>
      <c r="BL5332" s="23"/>
      <c r="BM5332" s="23"/>
      <c r="BN5332" s="23"/>
      <c r="BO5332" s="23"/>
      <c r="BP5332" s="23"/>
    </row>
    <row r="5333" spans="1:68" x14ac:dyDescent="0.25">
      <c r="A5333" s="5">
        <v>80115</v>
      </c>
      <c r="B5333" s="3" t="s">
        <v>50</v>
      </c>
      <c r="C5333" s="1" t="s">
        <v>2740</v>
      </c>
      <c r="D5333" s="1" t="s">
        <v>108</v>
      </c>
      <c r="E5333" s="1" t="s">
        <v>4349</v>
      </c>
      <c r="F5333" s="1" t="s">
        <v>4399</v>
      </c>
      <c r="G5333" s="1" t="s">
        <v>4401</v>
      </c>
      <c r="H5333" s="1" t="s">
        <v>4411</v>
      </c>
      <c r="I5333" s="1" t="s">
        <v>5</v>
      </c>
      <c r="J5333" s="1" t="s">
        <v>4394</v>
      </c>
      <c r="K5333" s="1" t="s">
        <v>5</v>
      </c>
      <c r="L5333" s="46">
        <v>99999</v>
      </c>
      <c r="M5333" s="15" t="s">
        <v>136</v>
      </c>
      <c r="N5333" s="5">
        <v>20</v>
      </c>
      <c r="O5333" s="16">
        <f t="shared" si="83"/>
        <v>0</v>
      </c>
      <c r="P5333" s="23"/>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c r="BE5333" s="23"/>
      <c r="BF5333" s="23"/>
      <c r="BG5333" s="23"/>
      <c r="BH5333" s="23"/>
      <c r="BI5333" s="23"/>
      <c r="BJ5333" s="23"/>
      <c r="BK5333" s="23"/>
      <c r="BL5333" s="23"/>
      <c r="BM5333" s="23"/>
      <c r="BN5333" s="23"/>
      <c r="BO5333" s="23"/>
      <c r="BP5333" s="23"/>
    </row>
    <row r="5334" spans="1:68" x14ac:dyDescent="0.25">
      <c r="A5334" s="5">
        <v>80116</v>
      </c>
      <c r="B5334" s="3" t="s">
        <v>50</v>
      </c>
      <c r="C5334" s="1" t="s">
        <v>2741</v>
      </c>
      <c r="D5334" s="1" t="s">
        <v>108</v>
      </c>
      <c r="E5334" s="1" t="s">
        <v>4349</v>
      </c>
      <c r="F5334" s="1" t="s">
        <v>4399</v>
      </c>
      <c r="G5334" s="1" t="s">
        <v>4401</v>
      </c>
      <c r="H5334" s="1" t="s">
        <v>4415</v>
      </c>
      <c r="I5334" s="1" t="s">
        <v>5</v>
      </c>
      <c r="J5334" s="1" t="s">
        <v>4394</v>
      </c>
      <c r="K5334" s="1" t="s">
        <v>5</v>
      </c>
      <c r="L5334" s="46">
        <v>99999</v>
      </c>
      <c r="M5334" s="15" t="s">
        <v>136</v>
      </c>
      <c r="N5334" s="5">
        <v>10</v>
      </c>
      <c r="O5334" s="16">
        <f t="shared" si="83"/>
        <v>0</v>
      </c>
      <c r="P5334" s="23"/>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c r="BE5334" s="23"/>
      <c r="BF5334" s="23"/>
      <c r="BG5334" s="23"/>
      <c r="BH5334" s="23"/>
      <c r="BI5334" s="23"/>
      <c r="BJ5334" s="23"/>
      <c r="BK5334" s="23"/>
      <c r="BL5334" s="23"/>
      <c r="BM5334" s="23"/>
      <c r="BN5334" s="23"/>
      <c r="BO5334" s="23"/>
      <c r="BP5334" s="23"/>
    </row>
    <row r="5335" spans="1:68" x14ac:dyDescent="0.25">
      <c r="A5335" s="5">
        <v>80117</v>
      </c>
      <c r="B5335" s="3" t="s">
        <v>1087</v>
      </c>
      <c r="C5335" s="1" t="s">
        <v>1156</v>
      </c>
      <c r="D5335" s="1" t="s">
        <v>958</v>
      </c>
      <c r="E5335" s="1" t="s">
        <v>4376</v>
      </c>
      <c r="F5335" s="1" t="s">
        <v>4421</v>
      </c>
      <c r="G5335" s="1" t="s">
        <v>4422</v>
      </c>
      <c r="H5335" s="1" t="s">
        <v>5</v>
      </c>
      <c r="I5335" s="1" t="s">
        <v>5</v>
      </c>
      <c r="J5335" s="1" t="s">
        <v>4394</v>
      </c>
      <c r="K5335" s="1" t="s">
        <v>5</v>
      </c>
      <c r="L5335" s="46">
        <v>99999</v>
      </c>
      <c r="M5335" s="15" t="s">
        <v>167</v>
      </c>
      <c r="N5335" s="5">
        <v>315</v>
      </c>
      <c r="O5335" s="16">
        <f t="shared" si="83"/>
        <v>0</v>
      </c>
      <c r="P5335" s="23"/>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c r="BE5335" s="23"/>
      <c r="BF5335" s="23"/>
      <c r="BG5335" s="23"/>
      <c r="BH5335" s="23"/>
      <c r="BI5335" s="23"/>
      <c r="BJ5335" s="23"/>
      <c r="BK5335" s="23"/>
      <c r="BL5335" s="23"/>
      <c r="BM5335" s="23"/>
      <c r="BN5335" s="23"/>
      <c r="BO5335" s="23"/>
      <c r="BP5335" s="23"/>
    </row>
    <row r="5336" spans="1:68" x14ac:dyDescent="0.25">
      <c r="A5336" s="5">
        <v>80118</v>
      </c>
      <c r="B5336" s="3" t="s">
        <v>68</v>
      </c>
      <c r="C5336" s="1" t="s">
        <v>657</v>
      </c>
      <c r="D5336" s="1" t="s">
        <v>971</v>
      </c>
      <c r="E5336" s="1" t="s">
        <v>4353</v>
      </c>
      <c r="F5336" s="1" t="s">
        <v>4399</v>
      </c>
      <c r="G5336" s="1" t="s">
        <v>4402</v>
      </c>
      <c r="H5336" s="1" t="s">
        <v>5</v>
      </c>
      <c r="I5336" s="1" t="s">
        <v>5</v>
      </c>
      <c r="J5336" s="1" t="s">
        <v>4394</v>
      </c>
      <c r="K5336" s="1" t="s">
        <v>5</v>
      </c>
      <c r="L5336" s="46">
        <v>99999</v>
      </c>
      <c r="M5336" s="15" t="s">
        <v>169</v>
      </c>
      <c r="N5336" s="5">
        <v>24</v>
      </c>
      <c r="O5336" s="16">
        <f t="shared" si="83"/>
        <v>0</v>
      </c>
      <c r="P5336" s="23"/>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c r="BE5336" s="23"/>
      <c r="BF5336" s="23"/>
      <c r="BG5336" s="23"/>
      <c r="BH5336" s="23"/>
      <c r="BI5336" s="23"/>
      <c r="BJ5336" s="23"/>
      <c r="BK5336" s="23"/>
      <c r="BL5336" s="23"/>
      <c r="BM5336" s="23"/>
      <c r="BN5336" s="23"/>
      <c r="BO5336" s="23"/>
      <c r="BP5336" s="23"/>
    </row>
    <row r="5337" spans="1:68" x14ac:dyDescent="0.25">
      <c r="A5337" s="5">
        <v>80119</v>
      </c>
      <c r="B5337" s="3" t="s">
        <v>68</v>
      </c>
      <c r="C5337" s="1" t="s">
        <v>529</v>
      </c>
      <c r="D5337" s="1" t="s">
        <v>971</v>
      </c>
      <c r="E5337" s="1" t="s">
        <v>4353</v>
      </c>
      <c r="F5337" s="1" t="s">
        <v>4399</v>
      </c>
      <c r="G5337" s="1" t="s">
        <v>4402</v>
      </c>
      <c r="H5337" s="1" t="s">
        <v>5</v>
      </c>
      <c r="I5337" s="1" t="s">
        <v>5</v>
      </c>
      <c r="J5337" s="1" t="s">
        <v>4394</v>
      </c>
      <c r="K5337" s="1" t="s">
        <v>5</v>
      </c>
      <c r="L5337" s="46">
        <v>99999</v>
      </c>
      <c r="M5337" s="15" t="s">
        <v>169</v>
      </c>
      <c r="N5337" s="5">
        <v>24</v>
      </c>
      <c r="O5337" s="16">
        <f t="shared" si="83"/>
        <v>0</v>
      </c>
      <c r="P5337" s="23"/>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c r="BE5337" s="23"/>
      <c r="BF5337" s="23"/>
      <c r="BG5337" s="23"/>
      <c r="BH5337" s="23"/>
      <c r="BI5337" s="23"/>
      <c r="BJ5337" s="23"/>
      <c r="BK5337" s="23"/>
      <c r="BL5337" s="23"/>
      <c r="BM5337" s="23"/>
      <c r="BN5337" s="23"/>
      <c r="BO5337" s="23"/>
      <c r="BP5337" s="23"/>
    </row>
    <row r="5338" spans="1:68" x14ac:dyDescent="0.25">
      <c r="A5338" s="5">
        <v>80120</v>
      </c>
      <c r="B5338" s="3" t="s">
        <v>50</v>
      </c>
      <c r="C5338" s="1" t="s">
        <v>93</v>
      </c>
      <c r="D5338" s="1" t="s">
        <v>2342</v>
      </c>
      <c r="E5338" s="1" t="s">
        <v>4349</v>
      </c>
      <c r="F5338" s="1" t="s">
        <v>4399</v>
      </c>
      <c r="G5338" s="1" t="s">
        <v>4401</v>
      </c>
      <c r="H5338" s="1" t="s">
        <v>4411</v>
      </c>
      <c r="I5338" s="1" t="s">
        <v>5</v>
      </c>
      <c r="J5338" s="1" t="s">
        <v>4394</v>
      </c>
      <c r="K5338" s="1" t="s">
        <v>5</v>
      </c>
      <c r="L5338" s="46">
        <v>99999</v>
      </c>
      <c r="M5338" s="15" t="s">
        <v>136</v>
      </c>
      <c r="N5338" s="5">
        <v>20</v>
      </c>
      <c r="O5338" s="16">
        <f t="shared" si="83"/>
        <v>0</v>
      </c>
      <c r="P5338" s="23"/>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c r="BE5338" s="23"/>
      <c r="BF5338" s="23"/>
      <c r="BG5338" s="23"/>
      <c r="BH5338" s="23"/>
      <c r="BI5338" s="23"/>
      <c r="BJ5338" s="23"/>
      <c r="BK5338" s="23"/>
      <c r="BL5338" s="23"/>
      <c r="BM5338" s="23"/>
      <c r="BN5338" s="23"/>
      <c r="BO5338" s="23"/>
      <c r="BP5338" s="23"/>
    </row>
    <row r="5339" spans="1:68" x14ac:dyDescent="0.25">
      <c r="A5339" s="5">
        <v>80121</v>
      </c>
      <c r="B5339" s="3" t="s">
        <v>75</v>
      </c>
      <c r="C5339" s="1" t="s">
        <v>168</v>
      </c>
      <c r="D5339" s="1" t="s">
        <v>108</v>
      </c>
      <c r="E5339" s="1" t="s">
        <v>4354</v>
      </c>
      <c r="F5339" s="1" t="s">
        <v>4399</v>
      </c>
      <c r="G5339" s="1" t="s">
        <v>4402</v>
      </c>
      <c r="H5339" s="1" t="s">
        <v>5</v>
      </c>
      <c r="I5339" s="1" t="s">
        <v>5</v>
      </c>
      <c r="J5339" s="1" t="s">
        <v>4394</v>
      </c>
      <c r="K5339" s="1" t="s">
        <v>5</v>
      </c>
      <c r="L5339" s="46">
        <v>99999</v>
      </c>
      <c r="M5339" s="15" t="s">
        <v>169</v>
      </c>
      <c r="N5339" s="5">
        <v>20</v>
      </c>
      <c r="O5339" s="16">
        <f t="shared" si="83"/>
        <v>0</v>
      </c>
      <c r="P5339" s="23"/>
      <c r="Q5339" s="23"/>
      <c r="R5339" s="23"/>
      <c r="S5339" s="23"/>
      <c r="T5339" s="23"/>
      <c r="U5339" s="23"/>
      <c r="V5339" s="23"/>
      <c r="W5339" s="23"/>
      <c r="X5339" s="23"/>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c r="AZ5339" s="23"/>
      <c r="BA5339" s="23"/>
      <c r="BB5339" s="23"/>
      <c r="BC5339" s="23"/>
      <c r="BD5339" s="23"/>
      <c r="BE5339" s="23"/>
      <c r="BF5339" s="23"/>
      <c r="BG5339" s="23"/>
      <c r="BH5339" s="23"/>
      <c r="BI5339" s="23"/>
      <c r="BJ5339" s="23"/>
      <c r="BK5339" s="23"/>
      <c r="BL5339" s="23"/>
      <c r="BM5339" s="23"/>
      <c r="BN5339" s="23"/>
      <c r="BO5339" s="23"/>
      <c r="BP5339" s="23"/>
    </row>
    <row r="5340" spans="1:68" x14ac:dyDescent="0.25">
      <c r="A5340" s="5">
        <v>80122</v>
      </c>
      <c r="B5340" s="3" t="s">
        <v>48</v>
      </c>
      <c r="C5340" s="1" t="s">
        <v>2687</v>
      </c>
      <c r="D5340" s="1" t="s">
        <v>5</v>
      </c>
      <c r="E5340" s="1" t="s">
        <v>4348</v>
      </c>
      <c r="F5340" s="1" t="s">
        <v>4429</v>
      </c>
      <c r="G5340" s="1" t="s">
        <v>4422</v>
      </c>
      <c r="H5340" s="1" t="s">
        <v>5</v>
      </c>
      <c r="I5340" s="1" t="s">
        <v>5</v>
      </c>
      <c r="J5340" s="1" t="s">
        <v>4394</v>
      </c>
      <c r="K5340" s="1" t="s">
        <v>5</v>
      </c>
      <c r="L5340" s="46">
        <v>99999</v>
      </c>
      <c r="M5340" s="15" t="s">
        <v>167</v>
      </c>
      <c r="N5340" s="5">
        <v>250</v>
      </c>
      <c r="O5340" s="16">
        <f t="shared" si="83"/>
        <v>0</v>
      </c>
      <c r="P5340" s="23"/>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c r="BE5340" s="23"/>
      <c r="BF5340" s="23"/>
      <c r="BG5340" s="23"/>
      <c r="BH5340" s="23"/>
      <c r="BI5340" s="23"/>
      <c r="BJ5340" s="23"/>
      <c r="BK5340" s="23"/>
      <c r="BL5340" s="23"/>
      <c r="BM5340" s="23"/>
      <c r="BN5340" s="23"/>
      <c r="BO5340" s="23"/>
      <c r="BP5340" s="23"/>
    </row>
    <row r="5341" spans="1:68" x14ac:dyDescent="0.25">
      <c r="A5341" s="5">
        <v>80123</v>
      </c>
      <c r="B5341" s="3" t="s">
        <v>2698</v>
      </c>
      <c r="C5341" s="1" t="s">
        <v>2742</v>
      </c>
      <c r="D5341" s="1" t="s">
        <v>5</v>
      </c>
      <c r="E5341" s="1" t="s">
        <v>4365</v>
      </c>
      <c r="F5341" s="1" t="s">
        <v>4393</v>
      </c>
      <c r="G5341" s="1" t="s">
        <v>5</v>
      </c>
      <c r="H5341" s="1" t="s">
        <v>5</v>
      </c>
      <c r="I5341" s="1" t="s">
        <v>5</v>
      </c>
      <c r="J5341" s="1" t="s">
        <v>4394</v>
      </c>
      <c r="K5341" s="1" t="s">
        <v>5</v>
      </c>
      <c r="L5341" s="46">
        <v>99999</v>
      </c>
      <c r="M5341" s="15" t="s">
        <v>6</v>
      </c>
      <c r="N5341" s="5">
        <v>145</v>
      </c>
      <c r="O5341" s="16">
        <f t="shared" si="83"/>
        <v>0</v>
      </c>
      <c r="P5341" s="23"/>
      <c r="Q5341" s="23"/>
      <c r="R5341" s="23"/>
      <c r="S5341" s="23"/>
      <c r="T5341" s="23"/>
      <c r="U5341" s="23"/>
      <c r="V5341" s="23"/>
      <c r="W5341" s="23"/>
      <c r="X5341" s="23"/>
      <c r="Y5341" s="23"/>
      <c r="Z5341" s="23"/>
      <c r="AA5341" s="23"/>
      <c r="AB5341" s="23"/>
      <c r="AC5341" s="23"/>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c r="BE5341" s="23"/>
      <c r="BF5341" s="23"/>
      <c r="BG5341" s="23"/>
      <c r="BH5341" s="23"/>
      <c r="BI5341" s="23"/>
      <c r="BJ5341" s="23"/>
      <c r="BK5341" s="23"/>
      <c r="BL5341" s="23"/>
      <c r="BM5341" s="23"/>
      <c r="BN5341" s="23"/>
      <c r="BO5341" s="23"/>
      <c r="BP5341" s="23"/>
    </row>
    <row r="5342" spans="1:68" x14ac:dyDescent="0.25">
      <c r="A5342" s="5">
        <v>80124</v>
      </c>
      <c r="B5342" s="3" t="s">
        <v>50</v>
      </c>
      <c r="C5342" s="1" t="s">
        <v>2169</v>
      </c>
      <c r="D5342" s="1" t="s">
        <v>108</v>
      </c>
      <c r="E5342" s="1" t="s">
        <v>4349</v>
      </c>
      <c r="F5342" s="1" t="s">
        <v>4399</v>
      </c>
      <c r="G5342" s="1" t="s">
        <v>4401</v>
      </c>
      <c r="H5342" s="1" t="s">
        <v>4411</v>
      </c>
      <c r="I5342" s="1" t="s">
        <v>5</v>
      </c>
      <c r="J5342" s="1" t="s">
        <v>4394</v>
      </c>
      <c r="K5342" s="1" t="s">
        <v>5</v>
      </c>
      <c r="L5342" s="46">
        <v>99999</v>
      </c>
      <c r="M5342" s="15" t="s">
        <v>136</v>
      </c>
      <c r="N5342" s="5">
        <v>20</v>
      </c>
      <c r="O5342" s="16">
        <f t="shared" si="83"/>
        <v>0</v>
      </c>
      <c r="P5342" s="23"/>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c r="AO5342" s="23"/>
      <c r="AP5342" s="23"/>
      <c r="AQ5342" s="23"/>
      <c r="AR5342" s="23"/>
      <c r="AS5342" s="23"/>
      <c r="AT5342" s="23"/>
      <c r="AU5342" s="23"/>
      <c r="AV5342" s="23"/>
      <c r="AW5342" s="23"/>
      <c r="AX5342" s="23"/>
      <c r="AY5342" s="23"/>
      <c r="AZ5342" s="23"/>
      <c r="BA5342" s="23"/>
      <c r="BB5342" s="23"/>
      <c r="BC5342" s="23"/>
      <c r="BD5342" s="23"/>
      <c r="BE5342" s="23"/>
      <c r="BF5342" s="23"/>
      <c r="BG5342" s="23"/>
      <c r="BH5342" s="23"/>
      <c r="BI5342" s="23"/>
      <c r="BJ5342" s="23"/>
      <c r="BK5342" s="23"/>
      <c r="BL5342" s="23"/>
      <c r="BM5342" s="23"/>
      <c r="BN5342" s="23"/>
      <c r="BO5342" s="23"/>
      <c r="BP5342" s="23"/>
    </row>
    <row r="5343" spans="1:68" x14ac:dyDescent="0.25">
      <c r="A5343" s="5">
        <v>80125</v>
      </c>
      <c r="B5343" s="3" t="s">
        <v>50</v>
      </c>
      <c r="C5343" s="1" t="s">
        <v>2638</v>
      </c>
      <c r="D5343" s="1" t="s">
        <v>108</v>
      </c>
      <c r="E5343" s="1" t="s">
        <v>4349</v>
      </c>
      <c r="F5343" s="1" t="s">
        <v>4399</v>
      </c>
      <c r="G5343" s="1" t="s">
        <v>4401</v>
      </c>
      <c r="H5343" s="1" t="s">
        <v>4411</v>
      </c>
      <c r="I5343" s="1" t="s">
        <v>5</v>
      </c>
      <c r="J5343" s="1" t="s">
        <v>4394</v>
      </c>
      <c r="K5343" s="1" t="s">
        <v>5</v>
      </c>
      <c r="L5343" s="46">
        <v>99999</v>
      </c>
      <c r="M5343" s="15" t="s">
        <v>136</v>
      </c>
      <c r="N5343" s="5">
        <v>20</v>
      </c>
      <c r="O5343" s="16">
        <f t="shared" si="83"/>
        <v>0</v>
      </c>
      <c r="P5343" s="23"/>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c r="BE5343" s="23"/>
      <c r="BF5343" s="23"/>
      <c r="BG5343" s="23"/>
      <c r="BH5343" s="23"/>
      <c r="BI5343" s="23"/>
      <c r="BJ5343" s="23"/>
      <c r="BK5343" s="23"/>
      <c r="BL5343" s="23"/>
      <c r="BM5343" s="23"/>
      <c r="BN5343" s="23"/>
      <c r="BO5343" s="23"/>
      <c r="BP5343" s="23"/>
    </row>
    <row r="5344" spans="1:68" x14ac:dyDescent="0.25">
      <c r="A5344" s="5">
        <v>80126</v>
      </c>
      <c r="B5344" s="3" t="s">
        <v>50</v>
      </c>
      <c r="C5344" s="1" t="s">
        <v>2743</v>
      </c>
      <c r="D5344" s="1" t="s">
        <v>108</v>
      </c>
      <c r="E5344" s="1" t="s">
        <v>4349</v>
      </c>
      <c r="F5344" s="1" t="s">
        <v>4399</v>
      </c>
      <c r="G5344" s="1" t="s">
        <v>4401</v>
      </c>
      <c r="H5344" s="1" t="s">
        <v>4411</v>
      </c>
      <c r="I5344" s="1" t="s">
        <v>5</v>
      </c>
      <c r="J5344" s="1" t="s">
        <v>4394</v>
      </c>
      <c r="K5344" s="1" t="s">
        <v>5</v>
      </c>
      <c r="L5344" s="46">
        <v>99999</v>
      </c>
      <c r="M5344" s="15" t="s">
        <v>136</v>
      </c>
      <c r="N5344" s="5">
        <v>20</v>
      </c>
      <c r="O5344" s="16">
        <f t="shared" si="83"/>
        <v>0</v>
      </c>
      <c r="P5344" s="23"/>
      <c r="Q5344" s="23"/>
      <c r="R5344" s="23"/>
      <c r="S5344" s="23"/>
      <c r="T5344" s="23"/>
      <c r="U5344" s="23"/>
      <c r="V5344" s="23"/>
      <c r="W5344" s="23"/>
      <c r="X5344" s="23"/>
      <c r="Y5344" s="23"/>
      <c r="Z5344" s="23"/>
      <c r="AA5344" s="23"/>
      <c r="AB5344" s="23"/>
      <c r="AC5344" s="23"/>
      <c r="AD5344" s="23"/>
      <c r="AE5344" s="23"/>
      <c r="AF5344" s="23"/>
      <c r="AG5344" s="23"/>
      <c r="AH5344" s="23"/>
      <c r="AI5344" s="23"/>
      <c r="AJ5344" s="23"/>
      <c r="AK5344" s="23"/>
      <c r="AL5344" s="23"/>
      <c r="AM5344" s="23"/>
      <c r="AN5344" s="23"/>
      <c r="AO5344" s="23"/>
      <c r="AP5344" s="23"/>
      <c r="AQ5344" s="23"/>
      <c r="AR5344" s="23"/>
      <c r="AS5344" s="23"/>
      <c r="AT5344" s="23"/>
      <c r="AU5344" s="23"/>
      <c r="AV5344" s="23"/>
      <c r="AW5344" s="23"/>
      <c r="AX5344" s="23"/>
      <c r="AY5344" s="23"/>
      <c r="AZ5344" s="23"/>
      <c r="BA5344" s="23"/>
      <c r="BB5344" s="23"/>
      <c r="BC5344" s="23"/>
      <c r="BD5344" s="23"/>
      <c r="BE5344" s="23"/>
      <c r="BF5344" s="23"/>
      <c r="BG5344" s="23"/>
      <c r="BH5344" s="23"/>
      <c r="BI5344" s="23"/>
      <c r="BJ5344" s="23"/>
      <c r="BK5344" s="23"/>
      <c r="BL5344" s="23"/>
      <c r="BM5344" s="23"/>
      <c r="BN5344" s="23"/>
      <c r="BO5344" s="23"/>
      <c r="BP5344" s="23"/>
    </row>
    <row r="5345" spans="1:68" x14ac:dyDescent="0.25">
      <c r="A5345" s="5">
        <v>80127</v>
      </c>
      <c r="B5345" s="3" t="s">
        <v>50</v>
      </c>
      <c r="C5345" s="1" t="s">
        <v>2744</v>
      </c>
      <c r="D5345" s="1" t="s">
        <v>108</v>
      </c>
      <c r="E5345" s="1" t="s">
        <v>4349</v>
      </c>
      <c r="F5345" s="1" t="s">
        <v>4399</v>
      </c>
      <c r="G5345" s="1" t="s">
        <v>4401</v>
      </c>
      <c r="H5345" s="1" t="s">
        <v>4411</v>
      </c>
      <c r="I5345" s="1" t="s">
        <v>5</v>
      </c>
      <c r="J5345" s="1" t="s">
        <v>4394</v>
      </c>
      <c r="K5345" s="1" t="s">
        <v>5</v>
      </c>
      <c r="L5345" s="46">
        <v>99999</v>
      </c>
      <c r="M5345" s="15" t="s">
        <v>136</v>
      </c>
      <c r="N5345" s="5">
        <v>20</v>
      </c>
      <c r="O5345" s="16">
        <f t="shared" si="83"/>
        <v>0</v>
      </c>
      <c r="P5345" s="23"/>
      <c r="Q5345" s="23"/>
      <c r="R5345" s="23"/>
      <c r="S5345" s="23"/>
      <c r="T5345" s="23"/>
      <c r="U5345" s="23"/>
      <c r="V5345" s="23"/>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c r="BE5345" s="23"/>
      <c r="BF5345" s="23"/>
      <c r="BG5345" s="23"/>
      <c r="BH5345" s="23"/>
      <c r="BI5345" s="23"/>
      <c r="BJ5345" s="23"/>
      <c r="BK5345" s="23"/>
      <c r="BL5345" s="23"/>
      <c r="BM5345" s="23"/>
      <c r="BN5345" s="23"/>
      <c r="BO5345" s="23"/>
      <c r="BP5345" s="23"/>
    </row>
    <row r="5346" spans="1:68" x14ac:dyDescent="0.25">
      <c r="A5346" s="5">
        <v>80128</v>
      </c>
      <c r="B5346" s="3" t="s">
        <v>154</v>
      </c>
      <c r="C5346" s="1" t="s">
        <v>2745</v>
      </c>
      <c r="D5346" s="1" t="s">
        <v>5</v>
      </c>
      <c r="E5346" s="1" t="s">
        <v>4365</v>
      </c>
      <c r="F5346" s="1" t="s">
        <v>4393</v>
      </c>
      <c r="G5346" s="1" t="s">
        <v>5</v>
      </c>
      <c r="H5346" s="1" t="s">
        <v>5</v>
      </c>
      <c r="I5346" s="1" t="s">
        <v>5</v>
      </c>
      <c r="J5346" s="1" t="s">
        <v>4394</v>
      </c>
      <c r="K5346" s="1" t="s">
        <v>5</v>
      </c>
      <c r="L5346" s="46">
        <v>99999</v>
      </c>
      <c r="M5346" s="15" t="s">
        <v>6</v>
      </c>
      <c r="N5346" s="5">
        <v>145</v>
      </c>
      <c r="O5346" s="16">
        <f t="shared" si="83"/>
        <v>0</v>
      </c>
      <c r="P5346" s="23"/>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c r="AP5346" s="23"/>
      <c r="AQ5346" s="23"/>
      <c r="AR5346" s="23"/>
      <c r="AS5346" s="23"/>
      <c r="AT5346" s="23"/>
      <c r="AU5346" s="23"/>
      <c r="AV5346" s="23"/>
      <c r="AW5346" s="23"/>
      <c r="AX5346" s="23"/>
      <c r="AY5346" s="23"/>
      <c r="AZ5346" s="23"/>
      <c r="BA5346" s="23"/>
      <c r="BB5346" s="23"/>
      <c r="BC5346" s="23"/>
      <c r="BD5346" s="23"/>
      <c r="BE5346" s="23"/>
      <c r="BF5346" s="23"/>
      <c r="BG5346" s="23"/>
      <c r="BH5346" s="23"/>
      <c r="BI5346" s="23"/>
      <c r="BJ5346" s="23"/>
      <c r="BK5346" s="23"/>
      <c r="BL5346" s="23"/>
      <c r="BM5346" s="23"/>
      <c r="BN5346" s="23"/>
      <c r="BO5346" s="23"/>
      <c r="BP5346" s="23"/>
    </row>
    <row r="5347" spans="1:68" x14ac:dyDescent="0.25">
      <c r="A5347" s="5">
        <v>80129</v>
      </c>
      <c r="B5347" s="3" t="s">
        <v>75</v>
      </c>
      <c r="C5347" s="1" t="s">
        <v>2334</v>
      </c>
      <c r="D5347" s="1" t="s">
        <v>221</v>
      </c>
      <c r="E5347" s="1" t="s">
        <v>4369</v>
      </c>
      <c r="F5347" s="1" t="s">
        <v>4403</v>
      </c>
      <c r="G5347" s="1" t="s">
        <v>4396</v>
      </c>
      <c r="H5347" s="1" t="s">
        <v>5</v>
      </c>
      <c r="I5347" s="1" t="s">
        <v>5</v>
      </c>
      <c r="J5347" s="1" t="s">
        <v>4394</v>
      </c>
      <c r="K5347" s="1" t="s">
        <v>5</v>
      </c>
      <c r="L5347" s="46">
        <v>99999</v>
      </c>
      <c r="M5347" s="15" t="s">
        <v>877</v>
      </c>
      <c r="N5347" s="5">
        <v>110</v>
      </c>
      <c r="O5347" s="16">
        <f t="shared" si="83"/>
        <v>0</v>
      </c>
      <c r="P5347" s="23"/>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c r="BD5347" s="23"/>
      <c r="BE5347" s="23"/>
      <c r="BF5347" s="23"/>
      <c r="BG5347" s="23"/>
      <c r="BH5347" s="23"/>
      <c r="BI5347" s="23"/>
      <c r="BJ5347" s="23"/>
      <c r="BK5347" s="23"/>
      <c r="BL5347" s="23"/>
      <c r="BM5347" s="23"/>
      <c r="BN5347" s="23"/>
      <c r="BO5347" s="23"/>
      <c r="BP5347" s="23"/>
    </row>
    <row r="5348" spans="1:68" x14ac:dyDescent="0.25">
      <c r="A5348" s="5">
        <v>80130</v>
      </c>
      <c r="B5348" s="3" t="s">
        <v>112</v>
      </c>
      <c r="C5348" s="1" t="s">
        <v>2719</v>
      </c>
      <c r="D5348" s="1" t="s">
        <v>5</v>
      </c>
      <c r="E5348" s="1" t="s">
        <v>4363</v>
      </c>
      <c r="F5348" s="1" t="s">
        <v>4395</v>
      </c>
      <c r="G5348" s="1" t="s">
        <v>4396</v>
      </c>
      <c r="H5348" s="1" t="s">
        <v>5</v>
      </c>
      <c r="I5348" s="1" t="s">
        <v>5</v>
      </c>
      <c r="J5348" s="1" t="s">
        <v>4394</v>
      </c>
      <c r="K5348" s="1" t="s">
        <v>5</v>
      </c>
      <c r="L5348" s="46">
        <v>99999</v>
      </c>
      <c r="M5348" s="15" t="s">
        <v>55</v>
      </c>
      <c r="N5348" s="5">
        <v>39</v>
      </c>
      <c r="O5348" s="16">
        <f t="shared" si="83"/>
        <v>0</v>
      </c>
      <c r="P5348" s="23"/>
      <c r="Q5348" s="23"/>
      <c r="R5348" s="23"/>
      <c r="S5348" s="23"/>
      <c r="T5348" s="23"/>
      <c r="U5348" s="23"/>
      <c r="V5348" s="23"/>
      <c r="W5348" s="23"/>
      <c r="X5348" s="23"/>
      <c r="Y5348" s="23"/>
      <c r="Z5348" s="23"/>
      <c r="AA5348" s="23"/>
      <c r="AB5348" s="23"/>
      <c r="AC5348" s="23"/>
      <c r="AD5348" s="23"/>
      <c r="AE5348" s="23"/>
      <c r="AF5348" s="23"/>
      <c r="AG5348" s="23"/>
      <c r="AH5348" s="23"/>
      <c r="AI5348" s="23"/>
      <c r="AJ5348" s="23"/>
      <c r="AK5348" s="23"/>
      <c r="AL5348" s="23"/>
      <c r="AM5348" s="23"/>
      <c r="AN5348" s="23"/>
      <c r="AO5348" s="23"/>
      <c r="AP5348" s="23"/>
      <c r="AQ5348" s="23"/>
      <c r="AR5348" s="23"/>
      <c r="AS5348" s="23"/>
      <c r="AT5348" s="23"/>
      <c r="AU5348" s="23"/>
      <c r="AV5348" s="23"/>
      <c r="AW5348" s="23"/>
      <c r="AX5348" s="23"/>
      <c r="AY5348" s="23"/>
      <c r="AZ5348" s="23"/>
      <c r="BA5348" s="23"/>
      <c r="BB5348" s="23"/>
      <c r="BC5348" s="23"/>
      <c r="BD5348" s="23"/>
      <c r="BE5348" s="23"/>
      <c r="BF5348" s="23"/>
      <c r="BG5348" s="23"/>
      <c r="BH5348" s="23"/>
      <c r="BI5348" s="23"/>
      <c r="BJ5348" s="23"/>
      <c r="BK5348" s="23"/>
      <c r="BL5348" s="23"/>
      <c r="BM5348" s="23"/>
      <c r="BN5348" s="23"/>
      <c r="BO5348" s="23"/>
      <c r="BP5348" s="23"/>
    </row>
    <row r="5349" spans="1:68" x14ac:dyDescent="0.25">
      <c r="A5349" s="5">
        <v>80131</v>
      </c>
      <c r="B5349" s="3" t="s">
        <v>50</v>
      </c>
      <c r="C5349" s="1" t="s">
        <v>186</v>
      </c>
      <c r="D5349" s="1" t="s">
        <v>221</v>
      </c>
      <c r="E5349" s="1" t="s">
        <v>4349</v>
      </c>
      <c r="F5349" s="1" t="s">
        <v>4399</v>
      </c>
      <c r="G5349" s="1" t="s">
        <v>4400</v>
      </c>
      <c r="H5349" s="1" t="s">
        <v>4397</v>
      </c>
      <c r="I5349" s="1" t="s">
        <v>5</v>
      </c>
      <c r="J5349" s="1" t="s">
        <v>4394</v>
      </c>
      <c r="K5349" s="1" t="s">
        <v>5</v>
      </c>
      <c r="L5349" s="46">
        <v>99999</v>
      </c>
      <c r="M5349" s="15" t="s">
        <v>56</v>
      </c>
      <c r="N5349" s="5">
        <v>24</v>
      </c>
      <c r="O5349" s="16">
        <f t="shared" si="83"/>
        <v>0</v>
      </c>
      <c r="P5349" s="23"/>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c r="BE5349" s="23"/>
      <c r="BF5349" s="23"/>
      <c r="BG5349" s="23"/>
      <c r="BH5349" s="23"/>
      <c r="BI5349" s="23"/>
      <c r="BJ5349" s="23"/>
      <c r="BK5349" s="23"/>
      <c r="BL5349" s="23"/>
      <c r="BM5349" s="23"/>
      <c r="BN5349" s="23"/>
      <c r="BO5349" s="23"/>
      <c r="BP5349" s="23"/>
    </row>
    <row r="5350" spans="1:68" x14ac:dyDescent="0.25">
      <c r="A5350" s="5">
        <v>80132</v>
      </c>
      <c r="B5350" s="3" t="s">
        <v>57</v>
      </c>
      <c r="C5350" s="1" t="s">
        <v>2746</v>
      </c>
      <c r="D5350" s="1" t="s">
        <v>67</v>
      </c>
      <c r="E5350" s="1" t="s">
        <v>4351</v>
      </c>
      <c r="F5350" s="1" t="s">
        <v>4420</v>
      </c>
      <c r="G5350" s="1" t="s">
        <v>4404</v>
      </c>
      <c r="H5350" s="1" t="s">
        <v>5</v>
      </c>
      <c r="I5350" s="1" t="s">
        <v>5</v>
      </c>
      <c r="J5350" s="1" t="s">
        <v>4394</v>
      </c>
      <c r="K5350" s="1" t="s">
        <v>5</v>
      </c>
      <c r="L5350" s="46">
        <v>99999</v>
      </c>
      <c r="M5350" s="15" t="s">
        <v>100</v>
      </c>
      <c r="N5350" s="5">
        <v>40</v>
      </c>
      <c r="O5350" s="16">
        <f t="shared" si="83"/>
        <v>0</v>
      </c>
      <c r="P5350" s="23"/>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c r="BE5350" s="23"/>
      <c r="BF5350" s="23"/>
      <c r="BG5350" s="23"/>
      <c r="BH5350" s="23"/>
      <c r="BI5350" s="23"/>
      <c r="BJ5350" s="23"/>
      <c r="BK5350" s="23"/>
      <c r="BL5350" s="23"/>
      <c r="BM5350" s="23"/>
      <c r="BN5350" s="23"/>
      <c r="BO5350" s="23"/>
      <c r="BP5350" s="23"/>
    </row>
    <row r="5351" spans="1:68" x14ac:dyDescent="0.25">
      <c r="A5351" s="5">
        <v>80133</v>
      </c>
      <c r="B5351" s="3" t="s">
        <v>20</v>
      </c>
      <c r="C5351" s="1" t="s">
        <v>2658</v>
      </c>
      <c r="D5351" s="1" t="s">
        <v>5</v>
      </c>
      <c r="E5351" s="1" t="s">
        <v>4342</v>
      </c>
      <c r="F5351" s="1" t="s">
        <v>4393</v>
      </c>
      <c r="G5351" s="1" t="s">
        <v>5</v>
      </c>
      <c r="H5351" s="1" t="s">
        <v>5</v>
      </c>
      <c r="I5351" s="1" t="s">
        <v>5</v>
      </c>
      <c r="J5351" s="1" t="s">
        <v>4394</v>
      </c>
      <c r="K5351" s="1" t="s">
        <v>5</v>
      </c>
      <c r="L5351" s="46">
        <v>99999</v>
      </c>
      <c r="M5351" s="15" t="s">
        <v>6</v>
      </c>
      <c r="N5351" s="5">
        <v>145</v>
      </c>
      <c r="O5351" s="16">
        <f t="shared" si="83"/>
        <v>0</v>
      </c>
      <c r="P5351" s="23"/>
      <c r="Q5351" s="23"/>
      <c r="R5351" s="23"/>
      <c r="S5351" s="23"/>
      <c r="T5351" s="23"/>
      <c r="U5351" s="23"/>
      <c r="V5351" s="23"/>
      <c r="W5351" s="23"/>
      <c r="X5351" s="23"/>
      <c r="Y5351" s="23"/>
      <c r="Z5351" s="23"/>
      <c r="AA5351" s="23"/>
      <c r="AB5351" s="23"/>
      <c r="AC5351" s="23"/>
      <c r="AD5351" s="23"/>
      <c r="AE5351" s="23"/>
      <c r="AF5351" s="23"/>
      <c r="AG5351" s="23"/>
      <c r="AH5351" s="23"/>
      <c r="AI5351" s="23"/>
      <c r="AJ5351" s="23"/>
      <c r="AK5351" s="23"/>
      <c r="AL5351" s="23"/>
      <c r="AM5351" s="23"/>
      <c r="AN5351" s="23"/>
      <c r="AO5351" s="23"/>
      <c r="AP5351" s="23"/>
      <c r="AQ5351" s="23"/>
      <c r="AR5351" s="23"/>
      <c r="AS5351" s="23"/>
      <c r="AT5351" s="23"/>
      <c r="AU5351" s="23"/>
      <c r="AV5351" s="23"/>
      <c r="AW5351" s="23"/>
      <c r="AX5351" s="23"/>
      <c r="AY5351" s="23"/>
      <c r="AZ5351" s="23"/>
      <c r="BA5351" s="23"/>
      <c r="BB5351" s="23"/>
      <c r="BC5351" s="23"/>
      <c r="BD5351" s="23"/>
      <c r="BE5351" s="23"/>
      <c r="BF5351" s="23"/>
      <c r="BG5351" s="23"/>
      <c r="BH5351" s="23"/>
      <c r="BI5351" s="23"/>
      <c r="BJ5351" s="23"/>
      <c r="BK5351" s="23"/>
      <c r="BL5351" s="23"/>
      <c r="BM5351" s="23"/>
      <c r="BN5351" s="23"/>
      <c r="BO5351" s="23"/>
      <c r="BP5351" s="23"/>
    </row>
    <row r="5352" spans="1:68" x14ac:dyDescent="0.25">
      <c r="A5352" s="5">
        <v>80134</v>
      </c>
      <c r="B5352" s="3" t="s">
        <v>50</v>
      </c>
      <c r="C5352" s="1" t="s">
        <v>1856</v>
      </c>
      <c r="D5352" s="1" t="s">
        <v>52</v>
      </c>
      <c r="E5352" s="1" t="s">
        <v>4349</v>
      </c>
      <c r="F5352" s="1" t="s">
        <v>4395</v>
      </c>
      <c r="G5352" s="1" t="s">
        <v>4396</v>
      </c>
      <c r="H5352" s="1" t="s">
        <v>4397</v>
      </c>
      <c r="I5352" s="1" t="s">
        <v>5</v>
      </c>
      <c r="J5352" s="1" t="s">
        <v>4394</v>
      </c>
      <c r="K5352" s="1" t="s">
        <v>5</v>
      </c>
      <c r="L5352" s="46">
        <v>99999</v>
      </c>
      <c r="M5352" s="15" t="s">
        <v>53</v>
      </c>
      <c r="N5352" s="5">
        <v>39</v>
      </c>
      <c r="O5352" s="16">
        <f t="shared" si="83"/>
        <v>0</v>
      </c>
      <c r="P5352" s="23"/>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c r="BE5352" s="23"/>
      <c r="BF5352" s="23"/>
      <c r="BG5352" s="23"/>
      <c r="BH5352" s="23"/>
      <c r="BI5352" s="23"/>
      <c r="BJ5352" s="23"/>
      <c r="BK5352" s="23"/>
      <c r="BL5352" s="23"/>
      <c r="BM5352" s="23"/>
      <c r="BN5352" s="23"/>
      <c r="BO5352" s="23"/>
      <c r="BP5352" s="23"/>
    </row>
    <row r="5353" spans="1:68" x14ac:dyDescent="0.25">
      <c r="A5353" s="5">
        <v>80135</v>
      </c>
      <c r="B5353" s="3" t="s">
        <v>48</v>
      </c>
      <c r="C5353" s="1" t="s">
        <v>2358</v>
      </c>
      <c r="D5353" s="1" t="s">
        <v>5</v>
      </c>
      <c r="E5353" s="1" t="s">
        <v>4348</v>
      </c>
      <c r="F5353" s="1" t="s">
        <v>4421</v>
      </c>
      <c r="G5353" s="1" t="s">
        <v>4422</v>
      </c>
      <c r="H5353" s="1" t="s">
        <v>5</v>
      </c>
      <c r="I5353" s="1" t="s">
        <v>5</v>
      </c>
      <c r="J5353" s="1" t="s">
        <v>4394</v>
      </c>
      <c r="K5353" s="1" t="s">
        <v>5</v>
      </c>
      <c r="L5353" s="46">
        <v>99999</v>
      </c>
      <c r="M5353" s="15" t="s">
        <v>167</v>
      </c>
      <c r="N5353" s="5">
        <v>285</v>
      </c>
      <c r="O5353" s="16">
        <f t="shared" si="83"/>
        <v>0</v>
      </c>
      <c r="P5353" s="23"/>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c r="BE5353" s="23"/>
      <c r="BF5353" s="23"/>
      <c r="BG5353" s="23"/>
      <c r="BH5353" s="23"/>
      <c r="BI5353" s="23"/>
      <c r="BJ5353" s="23"/>
      <c r="BK5353" s="23"/>
      <c r="BL5353" s="23"/>
      <c r="BM5353" s="23"/>
      <c r="BN5353" s="23"/>
      <c r="BO5353" s="23"/>
      <c r="BP5353" s="23"/>
    </row>
    <row r="5354" spans="1:68" x14ac:dyDescent="0.25">
      <c r="A5354" s="5">
        <v>80136</v>
      </c>
      <c r="B5354" s="3" t="s">
        <v>48</v>
      </c>
      <c r="C5354" s="1" t="s">
        <v>832</v>
      </c>
      <c r="D5354" s="1" t="s">
        <v>5</v>
      </c>
      <c r="E5354" s="1" t="s">
        <v>4348</v>
      </c>
      <c r="F5354" s="1" t="s">
        <v>4429</v>
      </c>
      <c r="G5354" s="1" t="s">
        <v>4422</v>
      </c>
      <c r="H5354" s="1" t="s">
        <v>5</v>
      </c>
      <c r="I5354" s="1" t="s">
        <v>5</v>
      </c>
      <c r="J5354" s="1" t="s">
        <v>4394</v>
      </c>
      <c r="K5354" s="1" t="s">
        <v>5</v>
      </c>
      <c r="L5354" s="46">
        <v>99999</v>
      </c>
      <c r="M5354" s="15" t="s">
        <v>167</v>
      </c>
      <c r="N5354" s="5">
        <v>250</v>
      </c>
      <c r="O5354" s="16">
        <f t="shared" si="83"/>
        <v>0</v>
      </c>
      <c r="P5354" s="23"/>
      <c r="Q5354" s="23"/>
      <c r="R5354" s="23"/>
      <c r="S5354" s="23"/>
      <c r="T5354" s="23"/>
      <c r="U5354" s="23"/>
      <c r="V5354" s="23"/>
      <c r="W5354" s="23"/>
      <c r="X5354" s="23"/>
      <c r="Y5354" s="23"/>
      <c r="Z5354" s="23"/>
      <c r="AA5354" s="23"/>
      <c r="AB5354" s="23"/>
      <c r="AC5354" s="23"/>
      <c r="AD5354" s="23"/>
      <c r="AE5354" s="23"/>
      <c r="AF5354" s="23"/>
      <c r="AG5354" s="23"/>
      <c r="AH5354" s="23"/>
      <c r="AI5354" s="23"/>
      <c r="AJ5354" s="23"/>
      <c r="AK5354" s="23"/>
      <c r="AL5354" s="23"/>
      <c r="AM5354" s="23"/>
      <c r="AN5354" s="23"/>
      <c r="AO5354" s="23"/>
      <c r="AP5354" s="23"/>
      <c r="AQ5354" s="23"/>
      <c r="AR5354" s="23"/>
      <c r="AS5354" s="23"/>
      <c r="AT5354" s="23"/>
      <c r="AU5354" s="23"/>
      <c r="AV5354" s="23"/>
      <c r="AW5354" s="23"/>
      <c r="AX5354" s="23"/>
      <c r="AY5354" s="23"/>
      <c r="AZ5354" s="23"/>
      <c r="BA5354" s="23"/>
      <c r="BB5354" s="23"/>
      <c r="BC5354" s="23"/>
      <c r="BD5354" s="23"/>
      <c r="BE5354" s="23"/>
      <c r="BF5354" s="23"/>
      <c r="BG5354" s="23"/>
      <c r="BH5354" s="23"/>
      <c r="BI5354" s="23"/>
      <c r="BJ5354" s="23"/>
      <c r="BK5354" s="23"/>
      <c r="BL5354" s="23"/>
      <c r="BM5354" s="23"/>
      <c r="BN5354" s="23"/>
      <c r="BO5354" s="23"/>
      <c r="BP5354" s="23"/>
    </row>
    <row r="5355" spans="1:68" x14ac:dyDescent="0.25">
      <c r="A5355" s="5">
        <v>80137</v>
      </c>
      <c r="B5355" s="3" t="s">
        <v>106</v>
      </c>
      <c r="C5355" s="1" t="s">
        <v>2747</v>
      </c>
      <c r="D5355" s="1" t="s">
        <v>5</v>
      </c>
      <c r="E5355" s="1" t="s">
        <v>4361</v>
      </c>
      <c r="F5355" s="1" t="s">
        <v>4429</v>
      </c>
      <c r="G5355" s="1" t="s">
        <v>4422</v>
      </c>
      <c r="H5355" s="1" t="s">
        <v>5</v>
      </c>
      <c r="I5355" s="1" t="s">
        <v>5</v>
      </c>
      <c r="J5355" s="1" t="s">
        <v>4394</v>
      </c>
      <c r="K5355" s="1" t="s">
        <v>5</v>
      </c>
      <c r="L5355" s="46">
        <v>99999</v>
      </c>
      <c r="M5355" s="15" t="s">
        <v>167</v>
      </c>
      <c r="N5355" s="5">
        <v>250</v>
      </c>
      <c r="O5355" s="16">
        <f t="shared" si="83"/>
        <v>0</v>
      </c>
      <c r="P5355" s="23"/>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c r="BE5355" s="23"/>
      <c r="BF5355" s="23"/>
      <c r="BG5355" s="23"/>
      <c r="BH5355" s="23"/>
      <c r="BI5355" s="23"/>
      <c r="BJ5355" s="23"/>
      <c r="BK5355" s="23"/>
      <c r="BL5355" s="23"/>
      <c r="BM5355" s="23"/>
      <c r="BN5355" s="23"/>
      <c r="BO5355" s="23"/>
      <c r="BP5355" s="23"/>
    </row>
    <row r="5356" spans="1:68" x14ac:dyDescent="0.25">
      <c r="A5356" s="5">
        <v>80138</v>
      </c>
      <c r="B5356" s="3" t="s">
        <v>41</v>
      </c>
      <c r="C5356" s="1" t="s">
        <v>2748</v>
      </c>
      <c r="D5356" s="1" t="s">
        <v>5</v>
      </c>
      <c r="E5356" s="1" t="s">
        <v>4345</v>
      </c>
      <c r="F5356" s="1" t="s">
        <v>4429</v>
      </c>
      <c r="G5356" s="1" t="s">
        <v>4422</v>
      </c>
      <c r="H5356" s="1" t="s">
        <v>5</v>
      </c>
      <c r="I5356" s="1" t="s">
        <v>5</v>
      </c>
      <c r="J5356" s="1" t="s">
        <v>4394</v>
      </c>
      <c r="K5356" s="1" t="s">
        <v>5</v>
      </c>
      <c r="L5356" s="46">
        <v>99999</v>
      </c>
      <c r="M5356" s="15" t="s">
        <v>167</v>
      </c>
      <c r="N5356" s="5">
        <v>250</v>
      </c>
      <c r="O5356" s="16">
        <f t="shared" si="83"/>
        <v>0</v>
      </c>
      <c r="P5356" s="23"/>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c r="BE5356" s="23"/>
      <c r="BF5356" s="23"/>
      <c r="BG5356" s="23"/>
      <c r="BH5356" s="23"/>
      <c r="BI5356" s="23"/>
      <c r="BJ5356" s="23"/>
      <c r="BK5356" s="23"/>
      <c r="BL5356" s="23"/>
      <c r="BM5356" s="23"/>
      <c r="BN5356" s="23"/>
      <c r="BO5356" s="23"/>
      <c r="BP5356" s="23"/>
    </row>
    <row r="5357" spans="1:68" x14ac:dyDescent="0.25">
      <c r="A5357" s="5">
        <v>80139</v>
      </c>
      <c r="B5357" s="3" t="s">
        <v>50</v>
      </c>
      <c r="C5357" s="1" t="s">
        <v>421</v>
      </c>
      <c r="D5357" s="1" t="s">
        <v>52</v>
      </c>
      <c r="E5357" s="1" t="s">
        <v>4349</v>
      </c>
      <c r="F5357" s="1" t="s">
        <v>4399</v>
      </c>
      <c r="G5357" s="1" t="s">
        <v>4400</v>
      </c>
      <c r="H5357" s="1" t="s">
        <v>4397</v>
      </c>
      <c r="I5357" s="1" t="s">
        <v>5</v>
      </c>
      <c r="J5357" s="1" t="s">
        <v>4394</v>
      </c>
      <c r="K5357" s="1" t="s">
        <v>5</v>
      </c>
      <c r="L5357" s="46">
        <v>99999</v>
      </c>
      <c r="M5357" s="15" t="s">
        <v>56</v>
      </c>
      <c r="N5357" s="5">
        <v>24</v>
      </c>
      <c r="O5357" s="16">
        <f t="shared" si="83"/>
        <v>0</v>
      </c>
      <c r="P5357" s="23"/>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c r="BE5357" s="23"/>
      <c r="BF5357" s="23"/>
      <c r="BG5357" s="23"/>
      <c r="BH5357" s="23"/>
      <c r="BI5357" s="23"/>
      <c r="BJ5357" s="23"/>
      <c r="BK5357" s="23"/>
      <c r="BL5357" s="23"/>
      <c r="BM5357" s="23"/>
      <c r="BN5357" s="23"/>
      <c r="BO5357" s="23"/>
      <c r="BP5357" s="23"/>
    </row>
    <row r="5358" spans="1:68" x14ac:dyDescent="0.25">
      <c r="A5358" s="5">
        <v>80140</v>
      </c>
      <c r="B5358" s="3" t="s">
        <v>68</v>
      </c>
      <c r="C5358" s="1" t="s">
        <v>200</v>
      </c>
      <c r="D5358" s="1" t="s">
        <v>971</v>
      </c>
      <c r="E5358" s="1" t="s">
        <v>4353</v>
      </c>
      <c r="F5358" s="1" t="s">
        <v>4395</v>
      </c>
      <c r="G5358" s="1" t="s">
        <v>4396</v>
      </c>
      <c r="H5358" s="1" t="s">
        <v>5</v>
      </c>
      <c r="I5358" s="1" t="s">
        <v>5</v>
      </c>
      <c r="J5358" s="1" t="s">
        <v>4394</v>
      </c>
      <c r="K5358" s="1" t="s">
        <v>5</v>
      </c>
      <c r="L5358" s="46">
        <v>99999</v>
      </c>
      <c r="M5358" s="15" t="s">
        <v>70</v>
      </c>
      <c r="N5358" s="5">
        <v>39</v>
      </c>
      <c r="O5358" s="16">
        <f t="shared" si="83"/>
        <v>0</v>
      </c>
      <c r="P5358" s="23"/>
      <c r="Q5358" s="23"/>
      <c r="R5358" s="23"/>
      <c r="S5358" s="23"/>
      <c r="T5358" s="23"/>
      <c r="U5358" s="23"/>
      <c r="V5358" s="23"/>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c r="BE5358" s="23"/>
      <c r="BF5358" s="23"/>
      <c r="BG5358" s="23"/>
      <c r="BH5358" s="23"/>
      <c r="BI5358" s="23"/>
      <c r="BJ5358" s="23"/>
      <c r="BK5358" s="23"/>
      <c r="BL5358" s="23"/>
      <c r="BM5358" s="23"/>
      <c r="BN5358" s="23"/>
      <c r="BO5358" s="23"/>
      <c r="BP5358" s="23"/>
    </row>
    <row r="5359" spans="1:68" x14ac:dyDescent="0.25">
      <c r="A5359" s="5">
        <v>80141</v>
      </c>
      <c r="B5359" s="3" t="s">
        <v>50</v>
      </c>
      <c r="C5359" s="1" t="s">
        <v>1922</v>
      </c>
      <c r="D5359" s="1" t="s">
        <v>108</v>
      </c>
      <c r="E5359" s="1" t="s">
        <v>4349</v>
      </c>
      <c r="F5359" s="1" t="s">
        <v>4399</v>
      </c>
      <c r="G5359" s="1" t="s">
        <v>4401</v>
      </c>
      <c r="H5359" s="1" t="s">
        <v>4414</v>
      </c>
      <c r="I5359" s="1" t="s">
        <v>5</v>
      </c>
      <c r="J5359" s="1" t="s">
        <v>4394</v>
      </c>
      <c r="K5359" s="1" t="s">
        <v>5</v>
      </c>
      <c r="L5359" s="46">
        <v>99999</v>
      </c>
      <c r="M5359" s="15" t="s">
        <v>136</v>
      </c>
      <c r="N5359" s="5">
        <v>20</v>
      </c>
      <c r="O5359" s="16">
        <f t="shared" si="83"/>
        <v>0</v>
      </c>
      <c r="P5359" s="23"/>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c r="BE5359" s="23"/>
      <c r="BF5359" s="23"/>
      <c r="BG5359" s="23"/>
      <c r="BH5359" s="23"/>
      <c r="BI5359" s="23"/>
      <c r="BJ5359" s="23"/>
      <c r="BK5359" s="23"/>
      <c r="BL5359" s="23"/>
      <c r="BM5359" s="23"/>
      <c r="BN5359" s="23"/>
      <c r="BO5359" s="23"/>
      <c r="BP5359" s="23"/>
    </row>
    <row r="5360" spans="1:68" x14ac:dyDescent="0.25">
      <c r="A5360" s="5">
        <v>80142</v>
      </c>
      <c r="B5360" s="3" t="s">
        <v>48</v>
      </c>
      <c r="C5360" s="1" t="s">
        <v>2749</v>
      </c>
      <c r="D5360" s="1" t="s">
        <v>5</v>
      </c>
      <c r="E5360" s="1" t="s">
        <v>4348</v>
      </c>
      <c r="F5360" s="1" t="s">
        <v>4421</v>
      </c>
      <c r="G5360" s="1" t="s">
        <v>4422</v>
      </c>
      <c r="H5360" s="1" t="s">
        <v>5</v>
      </c>
      <c r="I5360" s="1" t="s">
        <v>5</v>
      </c>
      <c r="J5360" s="1" t="s">
        <v>4394</v>
      </c>
      <c r="K5360" s="1" t="s">
        <v>5</v>
      </c>
      <c r="L5360" s="46">
        <v>99999</v>
      </c>
      <c r="M5360" s="15" t="s">
        <v>167</v>
      </c>
      <c r="N5360" s="5">
        <v>285</v>
      </c>
      <c r="O5360" s="16">
        <f t="shared" si="83"/>
        <v>0</v>
      </c>
      <c r="P5360" s="23"/>
      <c r="Q5360" s="23"/>
      <c r="R5360" s="23"/>
      <c r="S5360" s="23"/>
      <c r="T5360" s="23"/>
      <c r="U5360" s="23"/>
      <c r="V5360" s="23"/>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c r="BE5360" s="23"/>
      <c r="BF5360" s="23"/>
      <c r="BG5360" s="23"/>
      <c r="BH5360" s="23"/>
      <c r="BI5360" s="23"/>
      <c r="BJ5360" s="23"/>
      <c r="BK5360" s="23"/>
      <c r="BL5360" s="23"/>
      <c r="BM5360" s="23"/>
      <c r="BN5360" s="23"/>
      <c r="BO5360" s="23"/>
      <c r="BP5360" s="23"/>
    </row>
    <row r="5361" spans="1:68" x14ac:dyDescent="0.25">
      <c r="A5361" s="5">
        <v>80143</v>
      </c>
      <c r="B5361" s="3" t="s">
        <v>16</v>
      </c>
      <c r="C5361" s="1" t="s">
        <v>2415</v>
      </c>
      <c r="D5361" s="1" t="s">
        <v>958</v>
      </c>
      <c r="E5361" s="1" t="s">
        <v>4342</v>
      </c>
      <c r="F5361" s="1" t="s">
        <v>4393</v>
      </c>
      <c r="G5361" s="1" t="s">
        <v>5</v>
      </c>
      <c r="H5361" s="1" t="s">
        <v>5</v>
      </c>
      <c r="I5361" s="1" t="s">
        <v>5</v>
      </c>
      <c r="J5361" s="1" t="s">
        <v>4394</v>
      </c>
      <c r="K5361" s="1" t="s">
        <v>5</v>
      </c>
      <c r="L5361" s="46">
        <v>99999</v>
      </c>
      <c r="M5361" s="15" t="s">
        <v>6</v>
      </c>
      <c r="N5361" s="5">
        <v>150</v>
      </c>
      <c r="O5361" s="16">
        <f t="shared" si="83"/>
        <v>0</v>
      </c>
      <c r="P5361" s="23"/>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c r="BE5361" s="23"/>
      <c r="BF5361" s="23"/>
      <c r="BG5361" s="23"/>
      <c r="BH5361" s="23"/>
      <c r="BI5361" s="23"/>
      <c r="BJ5361" s="23"/>
      <c r="BK5361" s="23"/>
      <c r="BL5361" s="23"/>
      <c r="BM5361" s="23"/>
      <c r="BN5361" s="23"/>
      <c r="BO5361" s="23"/>
      <c r="BP5361" s="23"/>
    </row>
    <row r="5362" spans="1:68" x14ac:dyDescent="0.25">
      <c r="A5362" s="5">
        <v>80144</v>
      </c>
      <c r="B5362" s="3" t="s">
        <v>75</v>
      </c>
      <c r="C5362" s="1" t="s">
        <v>2334</v>
      </c>
      <c r="D5362" s="1" t="s">
        <v>52</v>
      </c>
      <c r="E5362" s="1" t="s">
        <v>4369</v>
      </c>
      <c r="F5362" s="1" t="s">
        <v>4403</v>
      </c>
      <c r="G5362" s="1" t="s">
        <v>4404</v>
      </c>
      <c r="H5362" s="1" t="s">
        <v>5</v>
      </c>
      <c r="I5362" s="1" t="s">
        <v>5</v>
      </c>
      <c r="J5362" s="1" t="s">
        <v>4394</v>
      </c>
      <c r="K5362" s="1" t="s">
        <v>5</v>
      </c>
      <c r="L5362" s="46">
        <v>99999</v>
      </c>
      <c r="M5362" s="15" t="s">
        <v>100</v>
      </c>
      <c r="N5362" s="5">
        <v>220</v>
      </c>
      <c r="O5362" s="16">
        <f t="shared" si="83"/>
        <v>0</v>
      </c>
      <c r="P5362" s="23"/>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c r="BE5362" s="23"/>
      <c r="BF5362" s="23"/>
      <c r="BG5362" s="23"/>
      <c r="BH5362" s="23"/>
      <c r="BI5362" s="23"/>
      <c r="BJ5362" s="23"/>
      <c r="BK5362" s="23"/>
      <c r="BL5362" s="23"/>
      <c r="BM5362" s="23"/>
      <c r="BN5362" s="23"/>
      <c r="BO5362" s="23"/>
      <c r="BP5362" s="23"/>
    </row>
    <row r="5363" spans="1:68" x14ac:dyDescent="0.25">
      <c r="A5363" s="5">
        <v>80145</v>
      </c>
      <c r="B5363" s="3" t="s">
        <v>68</v>
      </c>
      <c r="C5363" s="1" t="s">
        <v>71</v>
      </c>
      <c r="D5363" s="1" t="s">
        <v>52</v>
      </c>
      <c r="E5363" s="1" t="s">
        <v>4353</v>
      </c>
      <c r="F5363" s="1" t="s">
        <v>4399</v>
      </c>
      <c r="G5363" s="1" t="s">
        <v>4402</v>
      </c>
      <c r="H5363" s="1" t="s">
        <v>5</v>
      </c>
      <c r="I5363" s="1" t="s">
        <v>5</v>
      </c>
      <c r="J5363" s="1" t="s">
        <v>4394</v>
      </c>
      <c r="K5363" s="1" t="s">
        <v>5</v>
      </c>
      <c r="L5363" s="46">
        <v>99999</v>
      </c>
      <c r="M5363" s="15" t="s">
        <v>169</v>
      </c>
      <c r="N5363" s="5">
        <v>24</v>
      </c>
      <c r="O5363" s="16">
        <f t="shared" si="83"/>
        <v>0</v>
      </c>
      <c r="P5363" s="23"/>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c r="BE5363" s="23"/>
      <c r="BF5363" s="23"/>
      <c r="BG5363" s="23"/>
      <c r="BH5363" s="23"/>
      <c r="BI5363" s="23"/>
      <c r="BJ5363" s="23"/>
      <c r="BK5363" s="23"/>
      <c r="BL5363" s="23"/>
      <c r="BM5363" s="23"/>
      <c r="BN5363" s="23"/>
      <c r="BO5363" s="23"/>
      <c r="BP5363" s="23"/>
    </row>
    <row r="5364" spans="1:68" x14ac:dyDescent="0.25">
      <c r="A5364" s="5">
        <v>80146</v>
      </c>
      <c r="B5364" s="3" t="s">
        <v>68</v>
      </c>
      <c r="C5364" s="1" t="s">
        <v>2696</v>
      </c>
      <c r="D5364" s="1" t="s">
        <v>52</v>
      </c>
      <c r="E5364" s="1" t="s">
        <v>4353</v>
      </c>
      <c r="F5364" s="1" t="s">
        <v>4399</v>
      </c>
      <c r="G5364" s="1" t="s">
        <v>4402</v>
      </c>
      <c r="H5364" s="1" t="s">
        <v>5</v>
      </c>
      <c r="I5364" s="1" t="s">
        <v>5</v>
      </c>
      <c r="J5364" s="1" t="s">
        <v>4394</v>
      </c>
      <c r="K5364" s="1" t="s">
        <v>5</v>
      </c>
      <c r="L5364" s="46">
        <v>99999</v>
      </c>
      <c r="M5364" s="15" t="s">
        <v>169</v>
      </c>
      <c r="N5364" s="5">
        <v>24</v>
      </c>
      <c r="O5364" s="16">
        <f t="shared" si="83"/>
        <v>0</v>
      </c>
      <c r="P5364" s="23"/>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c r="BE5364" s="23"/>
      <c r="BF5364" s="23"/>
      <c r="BG5364" s="23"/>
      <c r="BH5364" s="23"/>
      <c r="BI5364" s="23"/>
      <c r="BJ5364" s="23"/>
      <c r="BK5364" s="23"/>
      <c r="BL5364" s="23"/>
      <c r="BM5364" s="23"/>
      <c r="BN5364" s="23"/>
      <c r="BO5364" s="23"/>
      <c r="BP5364" s="23"/>
    </row>
    <row r="5365" spans="1:68" x14ac:dyDescent="0.25">
      <c r="A5365" s="5">
        <v>80147</v>
      </c>
      <c r="B5365" s="3" t="s">
        <v>50</v>
      </c>
      <c r="C5365" s="1" t="s">
        <v>229</v>
      </c>
      <c r="D5365" s="1" t="s">
        <v>52</v>
      </c>
      <c r="E5365" s="1" t="s">
        <v>4349</v>
      </c>
      <c r="F5365" s="1" t="s">
        <v>4395</v>
      </c>
      <c r="G5365" s="1" t="s">
        <v>4396</v>
      </c>
      <c r="H5365" s="1" t="s">
        <v>4397</v>
      </c>
      <c r="I5365" s="1" t="s">
        <v>5</v>
      </c>
      <c r="J5365" s="1" t="s">
        <v>4394</v>
      </c>
      <c r="K5365" s="1" t="s">
        <v>5</v>
      </c>
      <c r="L5365" s="46">
        <v>99999</v>
      </c>
      <c r="M5365" s="15" t="s">
        <v>53</v>
      </c>
      <c r="N5365" s="5">
        <v>39</v>
      </c>
      <c r="O5365" s="16">
        <f t="shared" si="83"/>
        <v>0</v>
      </c>
      <c r="P5365" s="23"/>
      <c r="Q5365" s="23"/>
      <c r="R5365" s="23"/>
      <c r="S5365" s="23"/>
      <c r="T5365" s="23"/>
      <c r="U5365" s="23"/>
      <c r="V5365" s="23"/>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c r="BE5365" s="23"/>
      <c r="BF5365" s="23"/>
      <c r="BG5365" s="23"/>
      <c r="BH5365" s="23"/>
      <c r="BI5365" s="23"/>
      <c r="BJ5365" s="23"/>
      <c r="BK5365" s="23"/>
      <c r="BL5365" s="23"/>
      <c r="BM5365" s="23"/>
      <c r="BN5365" s="23"/>
      <c r="BO5365" s="23"/>
      <c r="BP5365" s="23"/>
    </row>
    <row r="5366" spans="1:68" x14ac:dyDescent="0.25">
      <c r="A5366" s="5">
        <v>80148</v>
      </c>
      <c r="B5366" s="3" t="s">
        <v>48</v>
      </c>
      <c r="C5366" s="1" t="s">
        <v>938</v>
      </c>
      <c r="D5366" s="1" t="s">
        <v>5</v>
      </c>
      <c r="E5366" s="1" t="s">
        <v>4348</v>
      </c>
      <c r="F5366" s="1" t="s">
        <v>4421</v>
      </c>
      <c r="G5366" s="1" t="s">
        <v>4423</v>
      </c>
      <c r="H5366" s="1" t="s">
        <v>5</v>
      </c>
      <c r="I5366" s="1" t="s">
        <v>5</v>
      </c>
      <c r="J5366" s="1" t="s">
        <v>4394</v>
      </c>
      <c r="K5366" s="1" t="s">
        <v>5</v>
      </c>
      <c r="L5366" s="46">
        <v>99999</v>
      </c>
      <c r="M5366" s="15" t="s">
        <v>167</v>
      </c>
      <c r="N5366" s="5">
        <v>285</v>
      </c>
      <c r="O5366" s="16">
        <f t="shared" si="83"/>
        <v>0</v>
      </c>
      <c r="P5366" s="23"/>
      <c r="Q5366" s="23"/>
      <c r="R5366" s="23"/>
      <c r="S5366" s="23"/>
      <c r="T5366" s="23"/>
      <c r="U5366" s="23"/>
      <c r="V5366" s="23"/>
      <c r="W5366" s="23"/>
      <c r="X5366" s="23"/>
      <c r="Y5366" s="23"/>
      <c r="Z5366" s="23"/>
      <c r="AA5366" s="23"/>
      <c r="AB5366" s="23"/>
      <c r="AC5366" s="23"/>
      <c r="AD5366" s="23"/>
      <c r="AE5366" s="23"/>
      <c r="AF5366" s="23"/>
      <c r="AG5366" s="23"/>
      <c r="AH5366" s="23"/>
      <c r="AI5366" s="23"/>
      <c r="AJ5366" s="23"/>
      <c r="AK5366" s="23"/>
      <c r="AL5366" s="23"/>
      <c r="AM5366" s="23"/>
      <c r="AN5366" s="23"/>
      <c r="AO5366" s="23"/>
      <c r="AP5366" s="23"/>
      <c r="AQ5366" s="23"/>
      <c r="AR5366" s="23"/>
      <c r="AS5366" s="23"/>
      <c r="AT5366" s="23"/>
      <c r="AU5366" s="23"/>
      <c r="AV5366" s="23"/>
      <c r="AW5366" s="23"/>
      <c r="AX5366" s="23"/>
      <c r="AY5366" s="23"/>
      <c r="AZ5366" s="23"/>
      <c r="BA5366" s="23"/>
      <c r="BB5366" s="23"/>
      <c r="BC5366" s="23"/>
      <c r="BD5366" s="23"/>
      <c r="BE5366" s="23"/>
      <c r="BF5366" s="23"/>
      <c r="BG5366" s="23"/>
      <c r="BH5366" s="23"/>
      <c r="BI5366" s="23"/>
      <c r="BJ5366" s="23"/>
      <c r="BK5366" s="23"/>
      <c r="BL5366" s="23"/>
      <c r="BM5366" s="23"/>
      <c r="BN5366" s="23"/>
      <c r="BO5366" s="23"/>
      <c r="BP5366" s="23"/>
    </row>
    <row r="5367" spans="1:68" x14ac:dyDescent="0.25">
      <c r="A5367" s="5">
        <v>80149</v>
      </c>
      <c r="B5367" s="3" t="s">
        <v>48</v>
      </c>
      <c r="C5367" s="1" t="s">
        <v>739</v>
      </c>
      <c r="D5367" s="1" t="s">
        <v>5</v>
      </c>
      <c r="E5367" s="1" t="s">
        <v>4348</v>
      </c>
      <c r="F5367" s="1" t="s">
        <v>4421</v>
      </c>
      <c r="G5367" s="1" t="s">
        <v>4423</v>
      </c>
      <c r="H5367" s="1" t="s">
        <v>5</v>
      </c>
      <c r="I5367" s="1" t="s">
        <v>5</v>
      </c>
      <c r="J5367" s="1" t="s">
        <v>4394</v>
      </c>
      <c r="K5367" s="1" t="s">
        <v>5</v>
      </c>
      <c r="L5367" s="46">
        <v>99999</v>
      </c>
      <c r="M5367" s="15" t="s">
        <v>167</v>
      </c>
      <c r="N5367" s="5">
        <v>285</v>
      </c>
      <c r="O5367" s="16">
        <f t="shared" si="83"/>
        <v>0</v>
      </c>
      <c r="P5367" s="23"/>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c r="AN5367" s="23"/>
      <c r="AO5367" s="23"/>
      <c r="AP5367" s="23"/>
      <c r="AQ5367" s="23"/>
      <c r="AR5367" s="23"/>
      <c r="AS5367" s="23"/>
      <c r="AT5367" s="23"/>
      <c r="AU5367" s="23"/>
      <c r="AV5367" s="23"/>
      <c r="AW5367" s="23"/>
      <c r="AX5367" s="23"/>
      <c r="AY5367" s="23"/>
      <c r="AZ5367" s="23"/>
      <c r="BA5367" s="23"/>
      <c r="BB5367" s="23"/>
      <c r="BC5367" s="23"/>
      <c r="BD5367" s="23"/>
      <c r="BE5367" s="23"/>
      <c r="BF5367" s="23"/>
      <c r="BG5367" s="23"/>
      <c r="BH5367" s="23"/>
      <c r="BI5367" s="23"/>
      <c r="BJ5367" s="23"/>
      <c r="BK5367" s="23"/>
      <c r="BL5367" s="23"/>
      <c r="BM5367" s="23"/>
      <c r="BN5367" s="23"/>
      <c r="BO5367" s="23"/>
      <c r="BP5367" s="23"/>
    </row>
    <row r="5368" spans="1:68" x14ac:dyDescent="0.25">
      <c r="A5368" s="5">
        <v>80150</v>
      </c>
      <c r="B5368" s="3" t="s">
        <v>48</v>
      </c>
      <c r="C5368" s="1" t="s">
        <v>1965</v>
      </c>
      <c r="D5368" s="1" t="s">
        <v>5</v>
      </c>
      <c r="E5368" s="1" t="s">
        <v>4348</v>
      </c>
      <c r="F5368" s="1" t="s">
        <v>4421</v>
      </c>
      <c r="G5368" s="1" t="s">
        <v>4423</v>
      </c>
      <c r="H5368" s="1" t="s">
        <v>5</v>
      </c>
      <c r="I5368" s="1" t="s">
        <v>5</v>
      </c>
      <c r="J5368" s="1" t="s">
        <v>4394</v>
      </c>
      <c r="K5368" s="1" t="s">
        <v>5</v>
      </c>
      <c r="L5368" s="46">
        <v>99999</v>
      </c>
      <c r="M5368" s="15" t="s">
        <v>167</v>
      </c>
      <c r="N5368" s="5">
        <v>285</v>
      </c>
      <c r="O5368" s="16">
        <f t="shared" si="83"/>
        <v>0</v>
      </c>
      <c r="P5368" s="23"/>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c r="BE5368" s="23"/>
      <c r="BF5368" s="23"/>
      <c r="BG5368" s="23"/>
      <c r="BH5368" s="23"/>
      <c r="BI5368" s="23"/>
      <c r="BJ5368" s="23"/>
      <c r="BK5368" s="23"/>
      <c r="BL5368" s="23"/>
      <c r="BM5368" s="23"/>
      <c r="BN5368" s="23"/>
      <c r="BO5368" s="23"/>
      <c r="BP5368" s="23"/>
    </row>
    <row r="5369" spans="1:68" x14ac:dyDescent="0.25">
      <c r="A5369" s="5">
        <v>80151</v>
      </c>
      <c r="B5369" s="3" t="s">
        <v>154</v>
      </c>
      <c r="C5369" s="1" t="s">
        <v>2750</v>
      </c>
      <c r="D5369" s="1" t="s">
        <v>5</v>
      </c>
      <c r="E5369" s="1" t="s">
        <v>4365</v>
      </c>
      <c r="F5369" s="1" t="s">
        <v>4393</v>
      </c>
      <c r="G5369" s="1" t="s">
        <v>5</v>
      </c>
      <c r="H5369" s="1" t="s">
        <v>5</v>
      </c>
      <c r="I5369" s="1" t="s">
        <v>5</v>
      </c>
      <c r="J5369" s="1" t="s">
        <v>4394</v>
      </c>
      <c r="K5369" s="1" t="s">
        <v>5</v>
      </c>
      <c r="L5369" s="46">
        <v>99999</v>
      </c>
      <c r="M5369" s="15" t="s">
        <v>6</v>
      </c>
      <c r="N5369" s="5">
        <v>145</v>
      </c>
      <c r="O5369" s="16">
        <f t="shared" si="83"/>
        <v>0</v>
      </c>
      <c r="P5369" s="23"/>
      <c r="Q5369" s="23"/>
      <c r="R5369" s="23"/>
      <c r="S5369" s="23"/>
      <c r="T5369" s="23"/>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c r="BE5369" s="23"/>
      <c r="BF5369" s="23"/>
      <c r="BG5369" s="23"/>
      <c r="BH5369" s="23"/>
      <c r="BI5369" s="23"/>
      <c r="BJ5369" s="23"/>
      <c r="BK5369" s="23"/>
      <c r="BL5369" s="23"/>
      <c r="BM5369" s="23"/>
      <c r="BN5369" s="23"/>
      <c r="BO5369" s="23"/>
      <c r="BP5369" s="23"/>
    </row>
    <row r="5370" spans="1:68" x14ac:dyDescent="0.25">
      <c r="A5370" s="5">
        <v>80152</v>
      </c>
      <c r="B5370" s="3" t="s">
        <v>50</v>
      </c>
      <c r="C5370" s="1" t="s">
        <v>2751</v>
      </c>
      <c r="D5370" s="1" t="s">
        <v>108</v>
      </c>
      <c r="E5370" s="1" t="s">
        <v>4349</v>
      </c>
      <c r="F5370" s="1" t="s">
        <v>4399</v>
      </c>
      <c r="G5370" s="1" t="s">
        <v>4401</v>
      </c>
      <c r="H5370" s="1" t="s">
        <v>4411</v>
      </c>
      <c r="I5370" s="1" t="s">
        <v>5</v>
      </c>
      <c r="J5370" s="1" t="s">
        <v>4394</v>
      </c>
      <c r="K5370" s="1" t="s">
        <v>5</v>
      </c>
      <c r="L5370" s="46">
        <v>99999</v>
      </c>
      <c r="M5370" s="15" t="s">
        <v>136</v>
      </c>
      <c r="N5370" s="5">
        <v>20</v>
      </c>
      <c r="O5370" s="16">
        <f t="shared" si="83"/>
        <v>0</v>
      </c>
      <c r="P5370" s="23"/>
      <c r="Q5370" s="23"/>
      <c r="R5370" s="23"/>
      <c r="S5370" s="23"/>
      <c r="T5370" s="23"/>
      <c r="U5370" s="23"/>
      <c r="V5370" s="23"/>
      <c r="W5370" s="23"/>
      <c r="X5370" s="23"/>
      <c r="Y5370" s="23"/>
      <c r="Z5370" s="23"/>
      <c r="AA5370" s="23"/>
      <c r="AB5370" s="23"/>
      <c r="AC5370" s="23"/>
      <c r="AD5370" s="23"/>
      <c r="AE5370" s="23"/>
      <c r="AF5370" s="23"/>
      <c r="AG5370" s="23"/>
      <c r="AH5370" s="23"/>
      <c r="AI5370" s="23"/>
      <c r="AJ5370" s="23"/>
      <c r="AK5370" s="23"/>
      <c r="AL5370" s="23"/>
      <c r="AM5370" s="23"/>
      <c r="AN5370" s="23"/>
      <c r="AO5370" s="23"/>
      <c r="AP5370" s="23"/>
      <c r="AQ5370" s="23"/>
      <c r="AR5370" s="23"/>
      <c r="AS5370" s="23"/>
      <c r="AT5370" s="23"/>
      <c r="AU5370" s="23"/>
      <c r="AV5370" s="23"/>
      <c r="AW5370" s="23"/>
      <c r="AX5370" s="23"/>
      <c r="AY5370" s="23"/>
      <c r="AZ5370" s="23"/>
      <c r="BA5370" s="23"/>
      <c r="BB5370" s="23"/>
      <c r="BC5370" s="23"/>
      <c r="BD5370" s="23"/>
      <c r="BE5370" s="23"/>
      <c r="BF5370" s="23"/>
      <c r="BG5370" s="23"/>
      <c r="BH5370" s="23"/>
      <c r="BI5370" s="23"/>
      <c r="BJ5370" s="23"/>
      <c r="BK5370" s="23"/>
      <c r="BL5370" s="23"/>
      <c r="BM5370" s="23"/>
      <c r="BN5370" s="23"/>
      <c r="BO5370" s="23"/>
      <c r="BP5370" s="23"/>
    </row>
    <row r="5371" spans="1:68" x14ac:dyDescent="0.25">
      <c r="A5371" s="5">
        <v>80153</v>
      </c>
      <c r="B5371" s="3" t="s">
        <v>50</v>
      </c>
      <c r="C5371" s="1" t="s">
        <v>2752</v>
      </c>
      <c r="D5371" s="1" t="s">
        <v>108</v>
      </c>
      <c r="E5371" s="1" t="s">
        <v>4349</v>
      </c>
      <c r="F5371" s="1" t="s">
        <v>4399</v>
      </c>
      <c r="G5371" s="1" t="s">
        <v>4401</v>
      </c>
      <c r="H5371" s="1" t="s">
        <v>4411</v>
      </c>
      <c r="I5371" s="1" t="s">
        <v>5</v>
      </c>
      <c r="J5371" s="1" t="s">
        <v>4394</v>
      </c>
      <c r="K5371" s="1" t="s">
        <v>5</v>
      </c>
      <c r="L5371" s="46">
        <v>99999</v>
      </c>
      <c r="M5371" s="15" t="s">
        <v>136</v>
      </c>
      <c r="N5371" s="5">
        <v>20</v>
      </c>
      <c r="O5371" s="16">
        <f t="shared" si="83"/>
        <v>0</v>
      </c>
      <c r="P5371" s="23"/>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c r="BE5371" s="23"/>
      <c r="BF5371" s="23"/>
      <c r="BG5371" s="23"/>
      <c r="BH5371" s="23"/>
      <c r="BI5371" s="23"/>
      <c r="BJ5371" s="23"/>
      <c r="BK5371" s="23"/>
      <c r="BL5371" s="23"/>
      <c r="BM5371" s="23"/>
      <c r="BN5371" s="23"/>
      <c r="BO5371" s="23"/>
      <c r="BP5371" s="23"/>
    </row>
    <row r="5372" spans="1:68" x14ac:dyDescent="0.25">
      <c r="A5372" s="5">
        <v>80154</v>
      </c>
      <c r="B5372" s="3" t="s">
        <v>154</v>
      </c>
      <c r="C5372" s="1" t="s">
        <v>1555</v>
      </c>
      <c r="D5372" s="1" t="s">
        <v>958</v>
      </c>
      <c r="E5372" s="1" t="s">
        <v>4365</v>
      </c>
      <c r="F5372" s="1" t="s">
        <v>4393</v>
      </c>
      <c r="G5372" s="1" t="s">
        <v>5</v>
      </c>
      <c r="H5372" s="1" t="s">
        <v>5</v>
      </c>
      <c r="I5372" s="1" t="s">
        <v>5</v>
      </c>
      <c r="J5372" s="1" t="s">
        <v>4394</v>
      </c>
      <c r="K5372" s="1" t="s">
        <v>5</v>
      </c>
      <c r="L5372" s="46">
        <v>99999</v>
      </c>
      <c r="M5372" s="15" t="s">
        <v>6</v>
      </c>
      <c r="N5372" s="5">
        <v>150</v>
      </c>
      <c r="O5372" s="16">
        <f t="shared" si="83"/>
        <v>0</v>
      </c>
      <c r="P5372" s="23"/>
      <c r="Q5372" s="23"/>
      <c r="R5372" s="23"/>
      <c r="S5372" s="23"/>
      <c r="T5372" s="23"/>
      <c r="U5372" s="23"/>
      <c r="V5372" s="23"/>
      <c r="W5372" s="23"/>
      <c r="X5372" s="23"/>
      <c r="Y5372" s="23"/>
      <c r="Z5372" s="23"/>
      <c r="AA5372" s="23"/>
      <c r="AB5372" s="23"/>
      <c r="AC5372" s="23"/>
      <c r="AD5372" s="23"/>
      <c r="AE5372" s="23"/>
      <c r="AF5372" s="23"/>
      <c r="AG5372" s="23"/>
      <c r="AH5372" s="23"/>
      <c r="AI5372" s="23"/>
      <c r="AJ5372" s="23"/>
      <c r="AK5372" s="23"/>
      <c r="AL5372" s="23"/>
      <c r="AM5372" s="23"/>
      <c r="AN5372" s="23"/>
      <c r="AO5372" s="23"/>
      <c r="AP5372" s="23"/>
      <c r="AQ5372" s="23"/>
      <c r="AR5372" s="23"/>
      <c r="AS5372" s="23"/>
      <c r="AT5372" s="23"/>
      <c r="AU5372" s="23"/>
      <c r="AV5372" s="23"/>
      <c r="AW5372" s="23"/>
      <c r="AX5372" s="23"/>
      <c r="AY5372" s="23"/>
      <c r="AZ5372" s="23"/>
      <c r="BA5372" s="23"/>
      <c r="BB5372" s="23"/>
      <c r="BC5372" s="23"/>
      <c r="BD5372" s="23"/>
      <c r="BE5372" s="23"/>
      <c r="BF5372" s="23"/>
      <c r="BG5372" s="23"/>
      <c r="BH5372" s="23"/>
      <c r="BI5372" s="23"/>
      <c r="BJ5372" s="23"/>
      <c r="BK5372" s="23"/>
      <c r="BL5372" s="23"/>
      <c r="BM5372" s="23"/>
      <c r="BN5372" s="23"/>
      <c r="BO5372" s="23"/>
      <c r="BP5372" s="23"/>
    </row>
    <row r="5373" spans="1:68" x14ac:dyDescent="0.25">
      <c r="A5373" s="5">
        <v>80155</v>
      </c>
      <c r="B5373" s="3" t="s">
        <v>48</v>
      </c>
      <c r="C5373" s="1" t="s">
        <v>2753</v>
      </c>
      <c r="D5373" s="1" t="s">
        <v>5</v>
      </c>
      <c r="E5373" s="1" t="s">
        <v>4348</v>
      </c>
      <c r="F5373" s="1" t="s">
        <v>4421</v>
      </c>
      <c r="G5373" s="1" t="s">
        <v>4422</v>
      </c>
      <c r="H5373" s="1" t="s">
        <v>5</v>
      </c>
      <c r="I5373" s="1" t="s">
        <v>5</v>
      </c>
      <c r="J5373" s="1" t="s">
        <v>4394</v>
      </c>
      <c r="K5373" s="1" t="s">
        <v>5</v>
      </c>
      <c r="L5373" s="46">
        <v>99999</v>
      </c>
      <c r="M5373" s="15" t="s">
        <v>167</v>
      </c>
      <c r="N5373" s="5">
        <v>285</v>
      </c>
      <c r="O5373" s="16">
        <f t="shared" si="83"/>
        <v>0</v>
      </c>
      <c r="P5373" s="23"/>
      <c r="Q5373" s="23"/>
      <c r="R5373" s="23"/>
      <c r="S5373" s="23"/>
      <c r="T5373" s="23"/>
      <c r="U5373" s="23"/>
      <c r="V5373" s="23"/>
      <c r="W5373" s="23"/>
      <c r="X5373" s="23"/>
      <c r="Y5373" s="23"/>
      <c r="Z5373" s="23"/>
      <c r="AA5373" s="23"/>
      <c r="AB5373" s="23"/>
      <c r="AC5373" s="23"/>
      <c r="AD5373" s="23"/>
      <c r="AE5373" s="23"/>
      <c r="AF5373" s="23"/>
      <c r="AG5373" s="23"/>
      <c r="AH5373" s="23"/>
      <c r="AI5373" s="23"/>
      <c r="AJ5373" s="23"/>
      <c r="AK5373" s="23"/>
      <c r="AL5373" s="23"/>
      <c r="AM5373" s="23"/>
      <c r="AN5373" s="23"/>
      <c r="AO5373" s="23"/>
      <c r="AP5373" s="23"/>
      <c r="AQ5373" s="23"/>
      <c r="AR5373" s="23"/>
      <c r="AS5373" s="23"/>
      <c r="AT5373" s="23"/>
      <c r="AU5373" s="23"/>
      <c r="AV5373" s="23"/>
      <c r="AW5373" s="23"/>
      <c r="AX5373" s="23"/>
      <c r="AY5373" s="23"/>
      <c r="AZ5373" s="23"/>
      <c r="BA5373" s="23"/>
      <c r="BB5373" s="23"/>
      <c r="BC5373" s="23"/>
      <c r="BD5373" s="23"/>
      <c r="BE5373" s="23"/>
      <c r="BF5373" s="23"/>
      <c r="BG5373" s="23"/>
      <c r="BH5373" s="23"/>
      <c r="BI5373" s="23"/>
      <c r="BJ5373" s="23"/>
      <c r="BK5373" s="23"/>
      <c r="BL5373" s="23"/>
      <c r="BM5373" s="23"/>
      <c r="BN5373" s="23"/>
      <c r="BO5373" s="23"/>
      <c r="BP5373" s="23"/>
    </row>
    <row r="5374" spans="1:68" x14ac:dyDescent="0.25">
      <c r="A5374" s="5">
        <v>80156</v>
      </c>
      <c r="B5374" s="3" t="s">
        <v>63</v>
      </c>
      <c r="C5374" s="1" t="s">
        <v>11</v>
      </c>
      <c r="D5374" s="1" t="s">
        <v>67</v>
      </c>
      <c r="E5374" s="1" t="s">
        <v>4352</v>
      </c>
      <c r="F5374" s="1" t="s">
        <v>4420</v>
      </c>
      <c r="G5374" s="1" t="s">
        <v>4396</v>
      </c>
      <c r="H5374" s="1" t="s">
        <v>5</v>
      </c>
      <c r="I5374" s="1" t="s">
        <v>5</v>
      </c>
      <c r="J5374" s="1" t="s">
        <v>4394</v>
      </c>
      <c r="K5374" s="1" t="s">
        <v>5</v>
      </c>
      <c r="L5374" s="46">
        <v>99999</v>
      </c>
      <c r="M5374" s="15" t="s">
        <v>100</v>
      </c>
      <c r="N5374" s="5">
        <v>40</v>
      </c>
      <c r="O5374" s="16">
        <f t="shared" si="83"/>
        <v>0</v>
      </c>
      <c r="P5374" s="23"/>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c r="BE5374" s="23"/>
      <c r="BF5374" s="23"/>
      <c r="BG5374" s="23"/>
      <c r="BH5374" s="23"/>
      <c r="BI5374" s="23"/>
      <c r="BJ5374" s="23"/>
      <c r="BK5374" s="23"/>
      <c r="BL5374" s="23"/>
      <c r="BM5374" s="23"/>
      <c r="BN5374" s="23"/>
      <c r="BO5374" s="23"/>
      <c r="BP5374" s="23"/>
    </row>
    <row r="5375" spans="1:68" x14ac:dyDescent="0.25">
      <c r="A5375" s="5">
        <v>80158</v>
      </c>
      <c r="B5375" s="3" t="s">
        <v>42</v>
      </c>
      <c r="C5375" s="1" t="s">
        <v>752</v>
      </c>
      <c r="D5375" s="1" t="s">
        <v>5</v>
      </c>
      <c r="E5375" s="1" t="s">
        <v>4346</v>
      </c>
      <c r="F5375" s="1" t="s">
        <v>4429</v>
      </c>
      <c r="G5375" s="1" t="s">
        <v>4423</v>
      </c>
      <c r="H5375" s="1" t="s">
        <v>5</v>
      </c>
      <c r="I5375" s="1" t="s">
        <v>5</v>
      </c>
      <c r="J5375" s="1" t="s">
        <v>4394</v>
      </c>
      <c r="K5375" s="1" t="s">
        <v>5</v>
      </c>
      <c r="L5375" s="46">
        <v>99999</v>
      </c>
      <c r="M5375" s="15" t="s">
        <v>167</v>
      </c>
      <c r="N5375" s="5">
        <v>250</v>
      </c>
      <c r="O5375" s="16">
        <f t="shared" si="83"/>
        <v>0</v>
      </c>
      <c r="P5375" s="23"/>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c r="BE5375" s="23"/>
      <c r="BF5375" s="23"/>
      <c r="BG5375" s="23"/>
      <c r="BH5375" s="23"/>
      <c r="BI5375" s="23"/>
      <c r="BJ5375" s="23"/>
      <c r="BK5375" s="23"/>
      <c r="BL5375" s="23"/>
      <c r="BM5375" s="23"/>
      <c r="BN5375" s="23"/>
      <c r="BO5375" s="23"/>
      <c r="BP5375" s="23"/>
    </row>
    <row r="5376" spans="1:68" x14ac:dyDescent="0.25">
      <c r="A5376" s="5">
        <v>80159</v>
      </c>
      <c r="B5376" s="3" t="s">
        <v>42</v>
      </c>
      <c r="C5376" s="1" t="s">
        <v>43</v>
      </c>
      <c r="D5376" s="1" t="s">
        <v>5</v>
      </c>
      <c r="E5376" s="1" t="s">
        <v>4346</v>
      </c>
      <c r="F5376" s="1" t="s">
        <v>4429</v>
      </c>
      <c r="G5376" s="1" t="s">
        <v>4423</v>
      </c>
      <c r="H5376" s="1" t="s">
        <v>5</v>
      </c>
      <c r="I5376" s="1" t="s">
        <v>5</v>
      </c>
      <c r="J5376" s="1" t="s">
        <v>4394</v>
      </c>
      <c r="K5376" s="1" t="s">
        <v>5</v>
      </c>
      <c r="L5376" s="46">
        <v>99999</v>
      </c>
      <c r="M5376" s="15" t="s">
        <v>167</v>
      </c>
      <c r="N5376" s="5">
        <v>250</v>
      </c>
      <c r="O5376" s="16">
        <f t="shared" si="83"/>
        <v>0</v>
      </c>
      <c r="P5376" s="23"/>
      <c r="Q5376" s="23"/>
      <c r="R5376" s="23"/>
      <c r="S5376" s="23"/>
      <c r="T5376" s="23"/>
      <c r="U5376" s="23"/>
      <c r="V5376" s="23"/>
      <c r="W5376" s="23"/>
      <c r="X5376" s="23"/>
      <c r="Y5376" s="23"/>
      <c r="Z5376" s="23"/>
      <c r="AA5376" s="23"/>
      <c r="AB5376" s="23"/>
      <c r="AC5376" s="23"/>
      <c r="AD5376" s="23"/>
      <c r="AE5376" s="23"/>
      <c r="AF5376" s="23"/>
      <c r="AG5376" s="23"/>
      <c r="AH5376" s="23"/>
      <c r="AI5376" s="23"/>
      <c r="AJ5376" s="23"/>
      <c r="AK5376" s="23"/>
      <c r="AL5376" s="23"/>
      <c r="AM5376" s="23"/>
      <c r="AN5376" s="23"/>
      <c r="AO5376" s="23"/>
      <c r="AP5376" s="23"/>
      <c r="AQ5376" s="23"/>
      <c r="AR5376" s="23"/>
      <c r="AS5376" s="23"/>
      <c r="AT5376" s="23"/>
      <c r="AU5376" s="23"/>
      <c r="AV5376" s="23"/>
      <c r="AW5376" s="23"/>
      <c r="AX5376" s="23"/>
      <c r="AY5376" s="23"/>
      <c r="AZ5376" s="23"/>
      <c r="BA5376" s="23"/>
      <c r="BB5376" s="23"/>
      <c r="BC5376" s="23"/>
      <c r="BD5376" s="23"/>
      <c r="BE5376" s="23"/>
      <c r="BF5376" s="23"/>
      <c r="BG5376" s="23"/>
      <c r="BH5376" s="23"/>
      <c r="BI5376" s="23"/>
      <c r="BJ5376" s="23"/>
      <c r="BK5376" s="23"/>
      <c r="BL5376" s="23"/>
      <c r="BM5376" s="23"/>
      <c r="BN5376" s="23"/>
      <c r="BO5376" s="23"/>
      <c r="BP5376" s="23"/>
    </row>
    <row r="5377" spans="1:68" x14ac:dyDescent="0.25">
      <c r="A5377" s="5">
        <v>80160</v>
      </c>
      <c r="B5377" s="3" t="s">
        <v>42</v>
      </c>
      <c r="C5377" s="1" t="s">
        <v>752</v>
      </c>
      <c r="D5377" s="1" t="s">
        <v>5</v>
      </c>
      <c r="E5377" s="1" t="s">
        <v>4346</v>
      </c>
      <c r="F5377" s="1" t="s">
        <v>4421</v>
      </c>
      <c r="G5377" s="1" t="s">
        <v>4423</v>
      </c>
      <c r="H5377" s="1" t="s">
        <v>5</v>
      </c>
      <c r="I5377" s="1" t="s">
        <v>5</v>
      </c>
      <c r="J5377" s="1" t="s">
        <v>4394</v>
      </c>
      <c r="K5377" s="1" t="s">
        <v>5</v>
      </c>
      <c r="L5377" s="46">
        <v>99999</v>
      </c>
      <c r="M5377" s="15" t="s">
        <v>167</v>
      </c>
      <c r="N5377" s="5">
        <v>285</v>
      </c>
      <c r="O5377" s="16">
        <f t="shared" si="83"/>
        <v>0</v>
      </c>
      <c r="P5377" s="23"/>
      <c r="Q5377" s="23"/>
      <c r="R5377" s="23"/>
      <c r="S5377" s="23"/>
      <c r="T5377" s="23"/>
      <c r="U5377" s="23"/>
      <c r="V5377" s="23"/>
      <c r="W5377" s="23"/>
      <c r="X5377" s="23"/>
      <c r="Y5377" s="23"/>
      <c r="Z5377" s="23"/>
      <c r="AA5377" s="23"/>
      <c r="AB5377" s="23"/>
      <c r="AC5377" s="23"/>
      <c r="AD5377" s="23"/>
      <c r="AE5377" s="23"/>
      <c r="AF5377" s="23"/>
      <c r="AG5377" s="23"/>
      <c r="AH5377" s="23"/>
      <c r="AI5377" s="23"/>
      <c r="AJ5377" s="23"/>
      <c r="AK5377" s="23"/>
      <c r="AL5377" s="23"/>
      <c r="AM5377" s="23"/>
      <c r="AN5377" s="23"/>
      <c r="AO5377" s="23"/>
      <c r="AP5377" s="23"/>
      <c r="AQ5377" s="23"/>
      <c r="AR5377" s="23"/>
      <c r="AS5377" s="23"/>
      <c r="AT5377" s="23"/>
      <c r="AU5377" s="23"/>
      <c r="AV5377" s="23"/>
      <c r="AW5377" s="23"/>
      <c r="AX5377" s="23"/>
      <c r="AY5377" s="23"/>
      <c r="AZ5377" s="23"/>
      <c r="BA5377" s="23"/>
      <c r="BB5377" s="23"/>
      <c r="BC5377" s="23"/>
      <c r="BD5377" s="23"/>
      <c r="BE5377" s="23"/>
      <c r="BF5377" s="23"/>
      <c r="BG5377" s="23"/>
      <c r="BH5377" s="23"/>
      <c r="BI5377" s="23"/>
      <c r="BJ5377" s="23"/>
      <c r="BK5377" s="23"/>
      <c r="BL5377" s="23"/>
      <c r="BM5377" s="23"/>
      <c r="BN5377" s="23"/>
      <c r="BO5377" s="23"/>
      <c r="BP5377" s="23"/>
    </row>
    <row r="5378" spans="1:68" x14ac:dyDescent="0.25">
      <c r="A5378" s="5">
        <v>80161</v>
      </c>
      <c r="B5378" s="3" t="s">
        <v>42</v>
      </c>
      <c r="C5378" s="1" t="s">
        <v>43</v>
      </c>
      <c r="D5378" s="1" t="s">
        <v>5</v>
      </c>
      <c r="E5378" s="1" t="s">
        <v>4346</v>
      </c>
      <c r="F5378" s="1" t="s">
        <v>4421</v>
      </c>
      <c r="G5378" s="1" t="s">
        <v>4423</v>
      </c>
      <c r="H5378" s="1" t="s">
        <v>5</v>
      </c>
      <c r="I5378" s="1" t="s">
        <v>5</v>
      </c>
      <c r="J5378" s="1" t="s">
        <v>4394</v>
      </c>
      <c r="K5378" s="1" t="s">
        <v>5</v>
      </c>
      <c r="L5378" s="46">
        <v>99999</v>
      </c>
      <c r="M5378" s="15" t="s">
        <v>167</v>
      </c>
      <c r="N5378" s="5">
        <v>285</v>
      </c>
      <c r="O5378" s="16">
        <f t="shared" si="83"/>
        <v>0</v>
      </c>
      <c r="P5378" s="23"/>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c r="BE5378" s="23"/>
      <c r="BF5378" s="23"/>
      <c r="BG5378" s="23"/>
      <c r="BH5378" s="23"/>
      <c r="BI5378" s="23"/>
      <c r="BJ5378" s="23"/>
      <c r="BK5378" s="23"/>
      <c r="BL5378" s="23"/>
      <c r="BM5378" s="23"/>
      <c r="BN5378" s="23"/>
      <c r="BO5378" s="23"/>
      <c r="BP5378" s="23"/>
    </row>
    <row r="5379" spans="1:68" x14ac:dyDescent="0.25">
      <c r="A5379" s="5">
        <v>80162</v>
      </c>
      <c r="B5379" s="3" t="s">
        <v>57</v>
      </c>
      <c r="C5379" s="1" t="s">
        <v>2754</v>
      </c>
      <c r="D5379" s="1" t="s">
        <v>67</v>
      </c>
      <c r="E5379" s="1" t="s">
        <v>4351</v>
      </c>
      <c r="F5379" s="1" t="s">
        <v>4420</v>
      </c>
      <c r="G5379" s="1" t="s">
        <v>4404</v>
      </c>
      <c r="H5379" s="1" t="s">
        <v>5</v>
      </c>
      <c r="I5379" s="1" t="s">
        <v>5</v>
      </c>
      <c r="J5379" s="1" t="s">
        <v>4394</v>
      </c>
      <c r="K5379" s="1" t="s">
        <v>5</v>
      </c>
      <c r="L5379" s="46">
        <v>99999</v>
      </c>
      <c r="M5379" s="15" t="s">
        <v>100</v>
      </c>
      <c r="N5379" s="5">
        <v>40</v>
      </c>
      <c r="O5379" s="16">
        <f t="shared" si="83"/>
        <v>0</v>
      </c>
      <c r="P5379" s="23"/>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c r="BE5379" s="23"/>
      <c r="BF5379" s="23"/>
      <c r="BG5379" s="23"/>
      <c r="BH5379" s="23"/>
      <c r="BI5379" s="23"/>
      <c r="BJ5379" s="23"/>
      <c r="BK5379" s="23"/>
      <c r="BL5379" s="23"/>
      <c r="BM5379" s="23"/>
      <c r="BN5379" s="23"/>
      <c r="BO5379" s="23"/>
      <c r="BP5379" s="23"/>
    </row>
    <row r="5380" spans="1:68" x14ac:dyDescent="0.25">
      <c r="A5380" s="5">
        <v>80163</v>
      </c>
      <c r="B5380" s="3" t="s">
        <v>57</v>
      </c>
      <c r="C5380" s="1" t="s">
        <v>2755</v>
      </c>
      <c r="D5380" s="1" t="s">
        <v>67</v>
      </c>
      <c r="E5380" s="1" t="s">
        <v>4351</v>
      </c>
      <c r="F5380" s="1" t="s">
        <v>4420</v>
      </c>
      <c r="G5380" s="1" t="s">
        <v>4404</v>
      </c>
      <c r="H5380" s="1" t="s">
        <v>5</v>
      </c>
      <c r="I5380" s="1" t="s">
        <v>5</v>
      </c>
      <c r="J5380" s="1" t="s">
        <v>4394</v>
      </c>
      <c r="K5380" s="1" t="s">
        <v>5</v>
      </c>
      <c r="L5380" s="46">
        <v>99999</v>
      </c>
      <c r="M5380" s="15" t="s">
        <v>100</v>
      </c>
      <c r="N5380" s="5">
        <v>40</v>
      </c>
      <c r="O5380" s="16">
        <f t="shared" si="83"/>
        <v>0</v>
      </c>
      <c r="P5380" s="23"/>
      <c r="Q5380" s="23"/>
      <c r="R5380" s="23"/>
      <c r="S5380" s="23"/>
      <c r="T5380" s="23"/>
      <c r="U5380" s="23"/>
      <c r="V5380" s="23"/>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c r="BE5380" s="23"/>
      <c r="BF5380" s="23"/>
      <c r="BG5380" s="23"/>
      <c r="BH5380" s="23"/>
      <c r="BI5380" s="23"/>
      <c r="BJ5380" s="23"/>
      <c r="BK5380" s="23"/>
      <c r="BL5380" s="23"/>
      <c r="BM5380" s="23"/>
      <c r="BN5380" s="23"/>
      <c r="BO5380" s="23"/>
      <c r="BP5380" s="23"/>
    </row>
    <row r="5381" spans="1:68" x14ac:dyDescent="0.25">
      <c r="A5381" s="5">
        <v>80164</v>
      </c>
      <c r="B5381" s="3" t="s">
        <v>45</v>
      </c>
      <c r="C5381" s="1" t="s">
        <v>1673</v>
      </c>
      <c r="D5381" s="1" t="s">
        <v>5</v>
      </c>
      <c r="E5381" s="1" t="s">
        <v>4347</v>
      </c>
      <c r="F5381" s="1" t="s">
        <v>4429</v>
      </c>
      <c r="G5381" s="1" t="s">
        <v>4423</v>
      </c>
      <c r="H5381" s="1" t="s">
        <v>5</v>
      </c>
      <c r="I5381" s="1" t="s">
        <v>5</v>
      </c>
      <c r="J5381" s="1" t="s">
        <v>4394</v>
      </c>
      <c r="K5381" s="1" t="s">
        <v>5</v>
      </c>
      <c r="L5381" s="46">
        <v>99999</v>
      </c>
      <c r="M5381" s="15" t="s">
        <v>167</v>
      </c>
      <c r="N5381" s="5">
        <v>250</v>
      </c>
      <c r="O5381" s="16">
        <f t="shared" si="83"/>
        <v>0</v>
      </c>
      <c r="P5381" s="23"/>
      <c r="Q5381" s="23"/>
      <c r="R5381" s="23"/>
      <c r="S5381" s="23"/>
      <c r="T5381" s="23"/>
      <c r="U5381" s="23"/>
      <c r="V5381" s="23"/>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c r="BE5381" s="23"/>
      <c r="BF5381" s="23"/>
      <c r="BG5381" s="23"/>
      <c r="BH5381" s="23"/>
      <c r="BI5381" s="23"/>
      <c r="BJ5381" s="23"/>
      <c r="BK5381" s="23"/>
      <c r="BL5381" s="23"/>
      <c r="BM5381" s="23"/>
      <c r="BN5381" s="23"/>
      <c r="BO5381" s="23"/>
      <c r="BP5381" s="23"/>
    </row>
    <row r="5382" spans="1:68" x14ac:dyDescent="0.25">
      <c r="A5382" s="5">
        <v>80165</v>
      </c>
      <c r="B5382" s="3" t="s">
        <v>152</v>
      </c>
      <c r="C5382" s="1" t="s">
        <v>2756</v>
      </c>
      <c r="D5382" s="1" t="s">
        <v>5</v>
      </c>
      <c r="E5382" s="1" t="s">
        <v>4342</v>
      </c>
      <c r="F5382" s="1" t="s">
        <v>4393</v>
      </c>
      <c r="G5382" s="1" t="s">
        <v>5</v>
      </c>
      <c r="H5382" s="1" t="s">
        <v>5</v>
      </c>
      <c r="I5382" s="1" t="s">
        <v>5</v>
      </c>
      <c r="J5382" s="1" t="s">
        <v>4394</v>
      </c>
      <c r="K5382" s="1" t="s">
        <v>5</v>
      </c>
      <c r="L5382" s="46">
        <v>99999</v>
      </c>
      <c r="M5382" s="15" t="s">
        <v>6</v>
      </c>
      <c r="N5382" s="5">
        <v>145</v>
      </c>
      <c r="O5382" s="16">
        <f t="shared" si="83"/>
        <v>0</v>
      </c>
      <c r="P5382" s="23"/>
      <c r="Q5382" s="23"/>
      <c r="R5382" s="23"/>
      <c r="S5382" s="23"/>
      <c r="T5382" s="23"/>
      <c r="U5382" s="23"/>
      <c r="V5382" s="23"/>
      <c r="W5382" s="23"/>
      <c r="X5382" s="23"/>
      <c r="Y5382" s="23"/>
      <c r="Z5382" s="23"/>
      <c r="AA5382" s="23"/>
      <c r="AB5382" s="23"/>
      <c r="AC5382" s="23"/>
      <c r="AD5382" s="23"/>
      <c r="AE5382" s="23"/>
      <c r="AF5382" s="23"/>
      <c r="AG5382" s="23"/>
      <c r="AH5382" s="23"/>
      <c r="AI5382" s="23"/>
      <c r="AJ5382" s="23"/>
      <c r="AK5382" s="23"/>
      <c r="AL5382" s="23"/>
      <c r="AM5382" s="23"/>
      <c r="AN5382" s="23"/>
      <c r="AO5382" s="23"/>
      <c r="AP5382" s="23"/>
      <c r="AQ5382" s="23"/>
      <c r="AR5382" s="23"/>
      <c r="AS5382" s="23"/>
      <c r="AT5382" s="23"/>
      <c r="AU5382" s="23"/>
      <c r="AV5382" s="23"/>
      <c r="AW5382" s="23"/>
      <c r="AX5382" s="23"/>
      <c r="AY5382" s="23"/>
      <c r="AZ5382" s="23"/>
      <c r="BA5382" s="23"/>
      <c r="BB5382" s="23"/>
      <c r="BC5382" s="23"/>
      <c r="BD5382" s="23"/>
      <c r="BE5382" s="23"/>
      <c r="BF5382" s="23"/>
      <c r="BG5382" s="23"/>
      <c r="BH5382" s="23"/>
      <c r="BI5382" s="23"/>
      <c r="BJ5382" s="23"/>
      <c r="BK5382" s="23"/>
      <c r="BL5382" s="23"/>
      <c r="BM5382" s="23"/>
      <c r="BN5382" s="23"/>
      <c r="BO5382" s="23"/>
      <c r="BP5382" s="23"/>
    </row>
    <row r="5383" spans="1:68" x14ac:dyDescent="0.25">
      <c r="A5383" s="5">
        <v>80166</v>
      </c>
      <c r="B5383" s="3" t="s">
        <v>45</v>
      </c>
      <c r="C5383" s="1" t="s">
        <v>528</v>
      </c>
      <c r="D5383" s="1" t="s">
        <v>5</v>
      </c>
      <c r="E5383" s="1" t="s">
        <v>4347</v>
      </c>
      <c r="F5383" s="1" t="s">
        <v>4429</v>
      </c>
      <c r="G5383" s="1" t="s">
        <v>4423</v>
      </c>
      <c r="H5383" s="1" t="s">
        <v>5</v>
      </c>
      <c r="I5383" s="1" t="s">
        <v>5</v>
      </c>
      <c r="J5383" s="1" t="s">
        <v>4394</v>
      </c>
      <c r="K5383" s="1" t="s">
        <v>5</v>
      </c>
      <c r="L5383" s="46">
        <v>99999</v>
      </c>
      <c r="M5383" s="15" t="s">
        <v>167</v>
      </c>
      <c r="N5383" s="5">
        <v>250</v>
      </c>
      <c r="O5383" s="16">
        <f t="shared" si="83"/>
        <v>0</v>
      </c>
      <c r="P5383" s="23"/>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c r="BE5383" s="23"/>
      <c r="BF5383" s="23"/>
      <c r="BG5383" s="23"/>
      <c r="BH5383" s="23"/>
      <c r="BI5383" s="23"/>
      <c r="BJ5383" s="23"/>
      <c r="BK5383" s="23"/>
      <c r="BL5383" s="23"/>
      <c r="BM5383" s="23"/>
      <c r="BN5383" s="23"/>
      <c r="BO5383" s="23"/>
      <c r="BP5383" s="23"/>
    </row>
    <row r="5384" spans="1:68" x14ac:dyDescent="0.25">
      <c r="A5384" s="5">
        <v>80167</v>
      </c>
      <c r="B5384" s="3" t="s">
        <v>3</v>
      </c>
      <c r="C5384" s="1" t="s">
        <v>4532</v>
      </c>
      <c r="D5384" s="1" t="s">
        <v>5</v>
      </c>
      <c r="E5384" s="1" t="s">
        <v>4342</v>
      </c>
      <c r="F5384" s="1" t="s">
        <v>4393</v>
      </c>
      <c r="G5384" s="1" t="s">
        <v>5</v>
      </c>
      <c r="H5384" s="1" t="s">
        <v>5</v>
      </c>
      <c r="I5384" s="1" t="s">
        <v>5</v>
      </c>
      <c r="J5384" s="1" t="s">
        <v>4394</v>
      </c>
      <c r="K5384" s="1" t="s">
        <v>5</v>
      </c>
      <c r="L5384" s="46">
        <v>99999</v>
      </c>
      <c r="M5384" s="15" t="s">
        <v>6</v>
      </c>
      <c r="N5384" s="5">
        <v>145</v>
      </c>
      <c r="O5384" s="16">
        <f t="shared" si="83"/>
        <v>0</v>
      </c>
      <c r="P5384" s="23"/>
      <c r="Q5384" s="23"/>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c r="BE5384" s="23"/>
      <c r="BF5384" s="23"/>
      <c r="BG5384" s="23"/>
      <c r="BH5384" s="23"/>
      <c r="BI5384" s="23"/>
      <c r="BJ5384" s="23"/>
      <c r="BK5384" s="23"/>
      <c r="BL5384" s="23"/>
      <c r="BM5384" s="23"/>
      <c r="BN5384" s="23"/>
      <c r="BO5384" s="23"/>
      <c r="BP5384" s="23"/>
    </row>
    <row r="5385" spans="1:68" x14ac:dyDescent="0.25">
      <c r="A5385" s="5">
        <v>80168</v>
      </c>
      <c r="B5385" s="3" t="s">
        <v>45</v>
      </c>
      <c r="C5385" s="1" t="s">
        <v>1300</v>
      </c>
      <c r="D5385" s="1" t="s">
        <v>5</v>
      </c>
      <c r="E5385" s="1" t="s">
        <v>4347</v>
      </c>
      <c r="F5385" s="1" t="s">
        <v>4429</v>
      </c>
      <c r="G5385" s="1" t="s">
        <v>4423</v>
      </c>
      <c r="H5385" s="1" t="s">
        <v>5</v>
      </c>
      <c r="I5385" s="1" t="s">
        <v>5</v>
      </c>
      <c r="J5385" s="1" t="s">
        <v>4394</v>
      </c>
      <c r="K5385" s="1" t="s">
        <v>5</v>
      </c>
      <c r="L5385" s="46">
        <v>99999</v>
      </c>
      <c r="M5385" s="15" t="s">
        <v>167</v>
      </c>
      <c r="N5385" s="5">
        <v>250</v>
      </c>
      <c r="O5385" s="16">
        <f t="shared" si="83"/>
        <v>0</v>
      </c>
      <c r="P5385" s="23"/>
      <c r="Q5385" s="23"/>
      <c r="R5385" s="23"/>
      <c r="S5385" s="23"/>
      <c r="T5385" s="23"/>
      <c r="U5385" s="23"/>
      <c r="V5385" s="23"/>
      <c r="W5385" s="23"/>
      <c r="X5385" s="23"/>
      <c r="Y5385" s="23"/>
      <c r="Z5385" s="23"/>
      <c r="AA5385" s="23"/>
      <c r="AB5385" s="23"/>
      <c r="AC5385" s="23"/>
      <c r="AD5385" s="23"/>
      <c r="AE5385" s="23"/>
      <c r="AF5385" s="23"/>
      <c r="AG5385" s="23"/>
      <c r="AH5385" s="23"/>
      <c r="AI5385" s="23"/>
      <c r="AJ5385" s="23"/>
      <c r="AK5385" s="23"/>
      <c r="AL5385" s="23"/>
      <c r="AM5385" s="23"/>
      <c r="AN5385" s="23"/>
      <c r="AO5385" s="23"/>
      <c r="AP5385" s="23"/>
      <c r="AQ5385" s="23"/>
      <c r="AR5385" s="23"/>
      <c r="AS5385" s="23"/>
      <c r="AT5385" s="23"/>
      <c r="AU5385" s="23"/>
      <c r="AV5385" s="23"/>
      <c r="AW5385" s="23"/>
      <c r="AX5385" s="23"/>
      <c r="AY5385" s="23"/>
      <c r="AZ5385" s="23"/>
      <c r="BA5385" s="23"/>
      <c r="BB5385" s="23"/>
      <c r="BC5385" s="23"/>
      <c r="BD5385" s="23"/>
      <c r="BE5385" s="23"/>
      <c r="BF5385" s="23"/>
      <c r="BG5385" s="23"/>
      <c r="BH5385" s="23"/>
      <c r="BI5385" s="23"/>
      <c r="BJ5385" s="23"/>
      <c r="BK5385" s="23"/>
      <c r="BL5385" s="23"/>
      <c r="BM5385" s="23"/>
      <c r="BN5385" s="23"/>
      <c r="BO5385" s="23"/>
      <c r="BP5385" s="23"/>
    </row>
    <row r="5386" spans="1:68" x14ac:dyDescent="0.25">
      <c r="A5386" s="5">
        <v>80169</v>
      </c>
      <c r="B5386" s="3" t="s">
        <v>45</v>
      </c>
      <c r="C5386" s="1" t="s">
        <v>46</v>
      </c>
      <c r="D5386" s="1" t="s">
        <v>5</v>
      </c>
      <c r="E5386" s="1" t="s">
        <v>4347</v>
      </c>
      <c r="F5386" s="1" t="s">
        <v>4429</v>
      </c>
      <c r="G5386" s="1" t="s">
        <v>4423</v>
      </c>
      <c r="H5386" s="1" t="s">
        <v>5</v>
      </c>
      <c r="I5386" s="1" t="s">
        <v>5</v>
      </c>
      <c r="J5386" s="1" t="s">
        <v>4394</v>
      </c>
      <c r="K5386" s="1" t="s">
        <v>5</v>
      </c>
      <c r="L5386" s="46">
        <v>99999</v>
      </c>
      <c r="M5386" s="15" t="s">
        <v>167</v>
      </c>
      <c r="N5386" s="5">
        <v>250</v>
      </c>
      <c r="O5386" s="16">
        <f t="shared" si="83"/>
        <v>0</v>
      </c>
      <c r="P5386" s="23"/>
      <c r="Q5386" s="23"/>
      <c r="R5386" s="23"/>
      <c r="S5386" s="23"/>
      <c r="T5386" s="23"/>
      <c r="U5386" s="23"/>
      <c r="V5386" s="23"/>
      <c r="W5386" s="23"/>
      <c r="X5386" s="23"/>
      <c r="Y5386" s="23"/>
      <c r="Z5386" s="23"/>
      <c r="AA5386" s="23"/>
      <c r="AB5386" s="23"/>
      <c r="AC5386" s="23"/>
      <c r="AD5386" s="23"/>
      <c r="AE5386" s="23"/>
      <c r="AF5386" s="23"/>
      <c r="AG5386" s="23"/>
      <c r="AH5386" s="23"/>
      <c r="AI5386" s="23"/>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c r="BE5386" s="23"/>
      <c r="BF5386" s="23"/>
      <c r="BG5386" s="23"/>
      <c r="BH5386" s="23"/>
      <c r="BI5386" s="23"/>
      <c r="BJ5386" s="23"/>
      <c r="BK5386" s="23"/>
      <c r="BL5386" s="23"/>
      <c r="BM5386" s="23"/>
      <c r="BN5386" s="23"/>
      <c r="BO5386" s="23"/>
      <c r="BP5386" s="23"/>
    </row>
    <row r="5387" spans="1:68" x14ac:dyDescent="0.25">
      <c r="A5387" s="5">
        <v>80170</v>
      </c>
      <c r="B5387" s="3" t="s">
        <v>3</v>
      </c>
      <c r="C5387" s="1" t="s">
        <v>2757</v>
      </c>
      <c r="D5387" s="1" t="s">
        <v>5</v>
      </c>
      <c r="E5387" s="1" t="s">
        <v>4342</v>
      </c>
      <c r="F5387" s="1" t="s">
        <v>4393</v>
      </c>
      <c r="G5387" s="1" t="s">
        <v>5</v>
      </c>
      <c r="H5387" s="1" t="s">
        <v>5</v>
      </c>
      <c r="I5387" s="1" t="s">
        <v>5</v>
      </c>
      <c r="J5387" s="1" t="s">
        <v>4394</v>
      </c>
      <c r="K5387" s="1" t="s">
        <v>5</v>
      </c>
      <c r="L5387" s="46">
        <v>99999</v>
      </c>
      <c r="M5387" s="15" t="s">
        <v>6</v>
      </c>
      <c r="N5387" s="5">
        <v>145</v>
      </c>
      <c r="O5387" s="16">
        <f t="shared" si="83"/>
        <v>0</v>
      </c>
      <c r="P5387" s="23"/>
      <c r="Q5387" s="23"/>
      <c r="R5387" s="23"/>
      <c r="S5387" s="23"/>
      <c r="T5387" s="23"/>
      <c r="U5387" s="23"/>
      <c r="V5387" s="23"/>
      <c r="W5387" s="23"/>
      <c r="X5387" s="23"/>
      <c r="Y5387" s="23"/>
      <c r="Z5387" s="23"/>
      <c r="AA5387" s="23"/>
      <c r="AB5387" s="23"/>
      <c r="AC5387" s="23"/>
      <c r="AD5387" s="23"/>
      <c r="AE5387" s="23"/>
      <c r="AF5387" s="23"/>
      <c r="AG5387" s="23"/>
      <c r="AH5387" s="23"/>
      <c r="AI5387" s="23"/>
      <c r="AJ5387" s="23"/>
      <c r="AK5387" s="23"/>
      <c r="AL5387" s="23"/>
      <c r="AM5387" s="23"/>
      <c r="AN5387" s="23"/>
      <c r="AO5387" s="23"/>
      <c r="AP5387" s="23"/>
      <c r="AQ5387" s="23"/>
      <c r="AR5387" s="23"/>
      <c r="AS5387" s="23"/>
      <c r="AT5387" s="23"/>
      <c r="AU5387" s="23"/>
      <c r="AV5387" s="23"/>
      <c r="AW5387" s="23"/>
      <c r="AX5387" s="23"/>
      <c r="AY5387" s="23"/>
      <c r="AZ5387" s="23"/>
      <c r="BA5387" s="23"/>
      <c r="BB5387" s="23"/>
      <c r="BC5387" s="23"/>
      <c r="BD5387" s="23"/>
      <c r="BE5387" s="23"/>
      <c r="BF5387" s="23"/>
      <c r="BG5387" s="23"/>
      <c r="BH5387" s="23"/>
      <c r="BI5387" s="23"/>
      <c r="BJ5387" s="23"/>
      <c r="BK5387" s="23"/>
      <c r="BL5387" s="23"/>
      <c r="BM5387" s="23"/>
      <c r="BN5387" s="23"/>
      <c r="BO5387" s="23"/>
      <c r="BP5387" s="23"/>
    </row>
    <row r="5388" spans="1:68" x14ac:dyDescent="0.25">
      <c r="A5388" s="5">
        <v>80171</v>
      </c>
      <c r="B5388" s="3" t="s">
        <v>45</v>
      </c>
      <c r="C5388" s="1" t="s">
        <v>527</v>
      </c>
      <c r="D5388" s="1" t="s">
        <v>5</v>
      </c>
      <c r="E5388" s="1" t="s">
        <v>4347</v>
      </c>
      <c r="F5388" s="1" t="s">
        <v>4429</v>
      </c>
      <c r="G5388" s="1" t="s">
        <v>4423</v>
      </c>
      <c r="H5388" s="1" t="s">
        <v>5</v>
      </c>
      <c r="I5388" s="1" t="s">
        <v>5</v>
      </c>
      <c r="J5388" s="1" t="s">
        <v>4394</v>
      </c>
      <c r="K5388" s="1" t="s">
        <v>5</v>
      </c>
      <c r="L5388" s="46">
        <v>99999</v>
      </c>
      <c r="M5388" s="15" t="s">
        <v>167</v>
      </c>
      <c r="N5388" s="5">
        <v>250</v>
      </c>
      <c r="O5388" s="16">
        <f t="shared" si="83"/>
        <v>0</v>
      </c>
      <c r="P5388" s="23"/>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c r="BE5388" s="23"/>
      <c r="BF5388" s="23"/>
      <c r="BG5388" s="23"/>
      <c r="BH5388" s="23"/>
      <c r="BI5388" s="23"/>
      <c r="BJ5388" s="23"/>
      <c r="BK5388" s="23"/>
      <c r="BL5388" s="23"/>
      <c r="BM5388" s="23"/>
      <c r="BN5388" s="23"/>
      <c r="BO5388" s="23"/>
      <c r="BP5388" s="23"/>
    </row>
    <row r="5389" spans="1:68" x14ac:dyDescent="0.25">
      <c r="A5389" s="5">
        <v>80172</v>
      </c>
      <c r="B5389" s="3" t="s">
        <v>13</v>
      </c>
      <c r="C5389" s="1" t="s">
        <v>2758</v>
      </c>
      <c r="D5389" s="1" t="s">
        <v>5</v>
      </c>
      <c r="E5389" s="1" t="s">
        <v>4342</v>
      </c>
      <c r="F5389" s="1" t="s">
        <v>4393</v>
      </c>
      <c r="G5389" s="1" t="s">
        <v>5</v>
      </c>
      <c r="H5389" s="1" t="s">
        <v>5</v>
      </c>
      <c r="I5389" s="1" t="s">
        <v>5</v>
      </c>
      <c r="J5389" s="1" t="s">
        <v>4394</v>
      </c>
      <c r="K5389" s="1" t="s">
        <v>5</v>
      </c>
      <c r="L5389" s="46">
        <v>99999</v>
      </c>
      <c r="M5389" s="15" t="s">
        <v>6</v>
      </c>
      <c r="N5389" s="5">
        <v>145</v>
      </c>
      <c r="O5389" s="16">
        <f t="shared" si="83"/>
        <v>0</v>
      </c>
      <c r="P5389" s="23"/>
      <c r="Q5389" s="23"/>
      <c r="R5389" s="23"/>
      <c r="S5389" s="23"/>
      <c r="T5389" s="23"/>
      <c r="U5389" s="23"/>
      <c r="V5389" s="23"/>
      <c r="W5389" s="23"/>
      <c r="X5389" s="23"/>
      <c r="Y5389" s="23"/>
      <c r="Z5389" s="23"/>
      <c r="AA5389" s="23"/>
      <c r="AB5389" s="23"/>
      <c r="AC5389" s="23"/>
      <c r="AD5389" s="23"/>
      <c r="AE5389" s="23"/>
      <c r="AF5389" s="23"/>
      <c r="AG5389" s="23"/>
      <c r="AH5389" s="23"/>
      <c r="AI5389" s="23"/>
      <c r="AJ5389" s="23"/>
      <c r="AK5389" s="23"/>
      <c r="AL5389" s="23"/>
      <c r="AM5389" s="23"/>
      <c r="AN5389" s="23"/>
      <c r="AO5389" s="23"/>
      <c r="AP5389" s="23"/>
      <c r="AQ5389" s="23"/>
      <c r="AR5389" s="23"/>
      <c r="AS5389" s="23"/>
      <c r="AT5389" s="23"/>
      <c r="AU5389" s="23"/>
      <c r="AV5389" s="23"/>
      <c r="AW5389" s="23"/>
      <c r="AX5389" s="23"/>
      <c r="AY5389" s="23"/>
      <c r="AZ5389" s="23"/>
      <c r="BA5389" s="23"/>
      <c r="BB5389" s="23"/>
      <c r="BC5389" s="23"/>
      <c r="BD5389" s="23"/>
      <c r="BE5389" s="23"/>
      <c r="BF5389" s="23"/>
      <c r="BG5389" s="23"/>
      <c r="BH5389" s="23"/>
      <c r="BI5389" s="23"/>
      <c r="BJ5389" s="23"/>
      <c r="BK5389" s="23"/>
      <c r="BL5389" s="23"/>
      <c r="BM5389" s="23"/>
      <c r="BN5389" s="23"/>
      <c r="BO5389" s="23"/>
      <c r="BP5389" s="23"/>
    </row>
    <row r="5390" spans="1:68" x14ac:dyDescent="0.25">
      <c r="A5390" s="5">
        <v>80173</v>
      </c>
      <c r="B5390" s="3" t="s">
        <v>45</v>
      </c>
      <c r="C5390" s="1" t="s">
        <v>666</v>
      </c>
      <c r="D5390" s="1" t="s">
        <v>5</v>
      </c>
      <c r="E5390" s="1" t="s">
        <v>4347</v>
      </c>
      <c r="F5390" s="1" t="s">
        <v>4429</v>
      </c>
      <c r="G5390" s="1" t="s">
        <v>4423</v>
      </c>
      <c r="H5390" s="1" t="s">
        <v>5</v>
      </c>
      <c r="I5390" s="1" t="s">
        <v>5</v>
      </c>
      <c r="J5390" s="1" t="s">
        <v>4394</v>
      </c>
      <c r="K5390" s="1" t="s">
        <v>5</v>
      </c>
      <c r="L5390" s="46">
        <v>99999</v>
      </c>
      <c r="M5390" s="15" t="s">
        <v>167</v>
      </c>
      <c r="N5390" s="5">
        <v>250</v>
      </c>
      <c r="O5390" s="16">
        <f t="shared" si="83"/>
        <v>0</v>
      </c>
      <c r="P5390" s="23"/>
      <c r="Q5390" s="23"/>
      <c r="R5390" s="23"/>
      <c r="S5390" s="23"/>
      <c r="T5390" s="23"/>
      <c r="U5390" s="23"/>
      <c r="V5390" s="23"/>
      <c r="W5390" s="23"/>
      <c r="X5390" s="23"/>
      <c r="Y5390" s="23"/>
      <c r="Z5390" s="23"/>
      <c r="AA5390" s="23"/>
      <c r="AB5390" s="23"/>
      <c r="AC5390" s="23"/>
      <c r="AD5390" s="23"/>
      <c r="AE5390" s="23"/>
      <c r="AF5390" s="23"/>
      <c r="AG5390" s="23"/>
      <c r="AH5390" s="23"/>
      <c r="AI5390" s="23"/>
      <c r="AJ5390" s="23"/>
      <c r="AK5390" s="23"/>
      <c r="AL5390" s="23"/>
      <c r="AM5390" s="23"/>
      <c r="AN5390" s="23"/>
      <c r="AO5390" s="23"/>
      <c r="AP5390" s="23"/>
      <c r="AQ5390" s="23"/>
      <c r="AR5390" s="23"/>
      <c r="AS5390" s="23"/>
      <c r="AT5390" s="23"/>
      <c r="AU5390" s="23"/>
      <c r="AV5390" s="23"/>
      <c r="AW5390" s="23"/>
      <c r="AX5390" s="23"/>
      <c r="AY5390" s="23"/>
      <c r="AZ5390" s="23"/>
      <c r="BA5390" s="23"/>
      <c r="BB5390" s="23"/>
      <c r="BC5390" s="23"/>
      <c r="BD5390" s="23"/>
      <c r="BE5390" s="23"/>
      <c r="BF5390" s="23"/>
      <c r="BG5390" s="23"/>
      <c r="BH5390" s="23"/>
      <c r="BI5390" s="23"/>
      <c r="BJ5390" s="23"/>
      <c r="BK5390" s="23"/>
      <c r="BL5390" s="23"/>
      <c r="BM5390" s="23"/>
      <c r="BN5390" s="23"/>
      <c r="BO5390" s="23"/>
      <c r="BP5390" s="23"/>
    </row>
    <row r="5391" spans="1:68" x14ac:dyDescent="0.25">
      <c r="A5391" s="5">
        <v>80174</v>
      </c>
      <c r="B5391" s="3" t="s">
        <v>45</v>
      </c>
      <c r="C5391" s="1" t="s">
        <v>372</v>
      </c>
      <c r="D5391" s="1" t="s">
        <v>5</v>
      </c>
      <c r="E5391" s="1" t="s">
        <v>4347</v>
      </c>
      <c r="F5391" s="1" t="s">
        <v>4429</v>
      </c>
      <c r="G5391" s="1" t="s">
        <v>4423</v>
      </c>
      <c r="H5391" s="1" t="s">
        <v>5</v>
      </c>
      <c r="I5391" s="1" t="s">
        <v>5</v>
      </c>
      <c r="J5391" s="1" t="s">
        <v>4394</v>
      </c>
      <c r="K5391" s="1" t="s">
        <v>5</v>
      </c>
      <c r="L5391" s="46">
        <v>99999</v>
      </c>
      <c r="M5391" s="15" t="s">
        <v>167</v>
      </c>
      <c r="N5391" s="5">
        <v>250</v>
      </c>
      <c r="O5391" s="16">
        <f t="shared" ref="O5391:O5454" si="84">SUM(P5391:BP5391)</f>
        <v>0</v>
      </c>
      <c r="P5391" s="23"/>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c r="BE5391" s="23"/>
      <c r="BF5391" s="23"/>
      <c r="BG5391" s="23"/>
      <c r="BH5391" s="23"/>
      <c r="BI5391" s="23"/>
      <c r="BJ5391" s="23"/>
      <c r="BK5391" s="23"/>
      <c r="BL5391" s="23"/>
      <c r="BM5391" s="23"/>
      <c r="BN5391" s="23"/>
      <c r="BO5391" s="23"/>
      <c r="BP5391" s="23"/>
    </row>
    <row r="5392" spans="1:68" x14ac:dyDescent="0.25">
      <c r="A5392" s="5">
        <v>80175</v>
      </c>
      <c r="B5392" s="3" t="s">
        <v>45</v>
      </c>
      <c r="C5392" s="1" t="s">
        <v>2395</v>
      </c>
      <c r="D5392" s="1" t="s">
        <v>5</v>
      </c>
      <c r="E5392" s="1" t="s">
        <v>4347</v>
      </c>
      <c r="F5392" s="1" t="s">
        <v>4429</v>
      </c>
      <c r="G5392" s="1" t="s">
        <v>4423</v>
      </c>
      <c r="H5392" s="1" t="s">
        <v>5</v>
      </c>
      <c r="I5392" s="1" t="s">
        <v>5</v>
      </c>
      <c r="J5392" s="1" t="s">
        <v>4394</v>
      </c>
      <c r="K5392" s="1" t="s">
        <v>5</v>
      </c>
      <c r="L5392" s="46">
        <v>99999</v>
      </c>
      <c r="M5392" s="15" t="s">
        <v>167</v>
      </c>
      <c r="N5392" s="5">
        <v>250</v>
      </c>
      <c r="O5392" s="16">
        <f t="shared" si="84"/>
        <v>0</v>
      </c>
      <c r="P5392" s="23"/>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c r="BE5392" s="23"/>
      <c r="BF5392" s="23"/>
      <c r="BG5392" s="23"/>
      <c r="BH5392" s="23"/>
      <c r="BI5392" s="23"/>
      <c r="BJ5392" s="23"/>
      <c r="BK5392" s="23"/>
      <c r="BL5392" s="23"/>
      <c r="BM5392" s="23"/>
      <c r="BN5392" s="23"/>
      <c r="BO5392" s="23"/>
      <c r="BP5392" s="23"/>
    </row>
    <row r="5393" spans="1:68" x14ac:dyDescent="0.25">
      <c r="A5393" s="5">
        <v>80176</v>
      </c>
      <c r="B5393" s="3" t="s">
        <v>864</v>
      </c>
      <c r="C5393" s="1" t="s">
        <v>1712</v>
      </c>
      <c r="D5393" s="1" t="s">
        <v>5</v>
      </c>
      <c r="E5393" s="1" t="s">
        <v>4375</v>
      </c>
      <c r="F5393" s="1" t="s">
        <v>4429</v>
      </c>
      <c r="G5393" s="1" t="s">
        <v>4423</v>
      </c>
      <c r="H5393" s="1" t="s">
        <v>5</v>
      </c>
      <c r="I5393" s="1" t="s">
        <v>5</v>
      </c>
      <c r="J5393" s="1" t="s">
        <v>4394</v>
      </c>
      <c r="K5393" s="1" t="s">
        <v>5</v>
      </c>
      <c r="L5393" s="46">
        <v>99999</v>
      </c>
      <c r="M5393" s="15" t="s">
        <v>167</v>
      </c>
      <c r="N5393" s="5">
        <v>250</v>
      </c>
      <c r="O5393" s="16">
        <f t="shared" si="84"/>
        <v>0</v>
      </c>
      <c r="P5393" s="23"/>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c r="BE5393" s="23"/>
      <c r="BF5393" s="23"/>
      <c r="BG5393" s="23"/>
      <c r="BH5393" s="23"/>
      <c r="BI5393" s="23"/>
      <c r="BJ5393" s="23"/>
      <c r="BK5393" s="23"/>
      <c r="BL5393" s="23"/>
      <c r="BM5393" s="23"/>
      <c r="BN5393" s="23"/>
      <c r="BO5393" s="23"/>
      <c r="BP5393" s="23"/>
    </row>
    <row r="5394" spans="1:68" x14ac:dyDescent="0.25">
      <c r="A5394" s="5">
        <v>80177</v>
      </c>
      <c r="B5394" s="3" t="s">
        <v>864</v>
      </c>
      <c r="C5394" s="1" t="s">
        <v>972</v>
      </c>
      <c r="D5394" s="1" t="s">
        <v>5</v>
      </c>
      <c r="E5394" s="1" t="s">
        <v>4375</v>
      </c>
      <c r="F5394" s="1" t="s">
        <v>4429</v>
      </c>
      <c r="G5394" s="1" t="s">
        <v>4423</v>
      </c>
      <c r="H5394" s="1" t="s">
        <v>5</v>
      </c>
      <c r="I5394" s="1" t="s">
        <v>5</v>
      </c>
      <c r="J5394" s="1" t="s">
        <v>4394</v>
      </c>
      <c r="K5394" s="1" t="s">
        <v>5</v>
      </c>
      <c r="L5394" s="46">
        <v>99999</v>
      </c>
      <c r="M5394" s="15" t="s">
        <v>167</v>
      </c>
      <c r="N5394" s="5">
        <v>250</v>
      </c>
      <c r="O5394" s="16">
        <f t="shared" si="84"/>
        <v>0</v>
      </c>
      <c r="P5394" s="23"/>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c r="BE5394" s="23"/>
      <c r="BF5394" s="23"/>
      <c r="BG5394" s="23"/>
      <c r="BH5394" s="23"/>
      <c r="BI5394" s="23"/>
      <c r="BJ5394" s="23"/>
      <c r="BK5394" s="23"/>
      <c r="BL5394" s="23"/>
      <c r="BM5394" s="23"/>
      <c r="BN5394" s="23"/>
      <c r="BO5394" s="23"/>
      <c r="BP5394" s="23"/>
    </row>
    <row r="5395" spans="1:68" x14ac:dyDescent="0.25">
      <c r="A5395" s="5">
        <v>80178</v>
      </c>
      <c r="B5395" s="3" t="s">
        <v>864</v>
      </c>
      <c r="C5395" s="1" t="s">
        <v>913</v>
      </c>
      <c r="D5395" s="1" t="s">
        <v>5</v>
      </c>
      <c r="E5395" s="1" t="s">
        <v>4375</v>
      </c>
      <c r="F5395" s="1" t="s">
        <v>4429</v>
      </c>
      <c r="G5395" s="1" t="s">
        <v>4423</v>
      </c>
      <c r="H5395" s="1" t="s">
        <v>5</v>
      </c>
      <c r="I5395" s="1" t="s">
        <v>5</v>
      </c>
      <c r="J5395" s="1" t="s">
        <v>4394</v>
      </c>
      <c r="K5395" s="1" t="s">
        <v>5</v>
      </c>
      <c r="L5395" s="46">
        <v>99999</v>
      </c>
      <c r="M5395" s="15" t="s">
        <v>167</v>
      </c>
      <c r="N5395" s="5">
        <v>250</v>
      </c>
      <c r="O5395" s="16">
        <f t="shared" si="84"/>
        <v>0</v>
      </c>
      <c r="P5395" s="23"/>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c r="BE5395" s="23"/>
      <c r="BF5395" s="23"/>
      <c r="BG5395" s="23"/>
      <c r="BH5395" s="23"/>
      <c r="BI5395" s="23"/>
      <c r="BJ5395" s="23"/>
      <c r="BK5395" s="23"/>
      <c r="BL5395" s="23"/>
      <c r="BM5395" s="23"/>
      <c r="BN5395" s="23"/>
      <c r="BO5395" s="23"/>
      <c r="BP5395" s="23"/>
    </row>
    <row r="5396" spans="1:68" x14ac:dyDescent="0.25">
      <c r="A5396" s="5">
        <v>80179</v>
      </c>
      <c r="B5396" s="3" t="s">
        <v>864</v>
      </c>
      <c r="C5396" s="1" t="s">
        <v>929</v>
      </c>
      <c r="D5396" s="1" t="s">
        <v>5</v>
      </c>
      <c r="E5396" s="1" t="s">
        <v>4375</v>
      </c>
      <c r="F5396" s="1" t="s">
        <v>4429</v>
      </c>
      <c r="G5396" s="1" t="s">
        <v>4423</v>
      </c>
      <c r="H5396" s="1" t="s">
        <v>5</v>
      </c>
      <c r="I5396" s="1" t="s">
        <v>5</v>
      </c>
      <c r="J5396" s="1" t="s">
        <v>4394</v>
      </c>
      <c r="K5396" s="1" t="s">
        <v>5</v>
      </c>
      <c r="L5396" s="46">
        <v>99999</v>
      </c>
      <c r="M5396" s="15" t="s">
        <v>167</v>
      </c>
      <c r="N5396" s="5">
        <v>250</v>
      </c>
      <c r="O5396" s="16">
        <f t="shared" si="84"/>
        <v>0</v>
      </c>
      <c r="P5396" s="23"/>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c r="BE5396" s="23"/>
      <c r="BF5396" s="23"/>
      <c r="BG5396" s="23"/>
      <c r="BH5396" s="23"/>
      <c r="BI5396" s="23"/>
      <c r="BJ5396" s="23"/>
      <c r="BK5396" s="23"/>
      <c r="BL5396" s="23"/>
      <c r="BM5396" s="23"/>
      <c r="BN5396" s="23"/>
      <c r="BO5396" s="23"/>
      <c r="BP5396" s="23"/>
    </row>
    <row r="5397" spans="1:68" x14ac:dyDescent="0.25">
      <c r="A5397" s="5">
        <v>80180</v>
      </c>
      <c r="B5397" s="3" t="s">
        <v>864</v>
      </c>
      <c r="C5397" s="1" t="s">
        <v>928</v>
      </c>
      <c r="D5397" s="1" t="s">
        <v>5</v>
      </c>
      <c r="E5397" s="1" t="s">
        <v>4375</v>
      </c>
      <c r="F5397" s="1" t="s">
        <v>4429</v>
      </c>
      <c r="G5397" s="1" t="s">
        <v>4423</v>
      </c>
      <c r="H5397" s="1" t="s">
        <v>5</v>
      </c>
      <c r="I5397" s="1" t="s">
        <v>5</v>
      </c>
      <c r="J5397" s="1" t="s">
        <v>4394</v>
      </c>
      <c r="K5397" s="1" t="s">
        <v>5</v>
      </c>
      <c r="L5397" s="46">
        <v>99999</v>
      </c>
      <c r="M5397" s="15" t="s">
        <v>167</v>
      </c>
      <c r="N5397" s="5">
        <v>250</v>
      </c>
      <c r="O5397" s="16">
        <f t="shared" si="84"/>
        <v>0</v>
      </c>
      <c r="P5397" s="23"/>
      <c r="Q5397" s="23"/>
      <c r="R5397" s="23"/>
      <c r="S5397" s="23"/>
      <c r="T5397" s="23"/>
      <c r="U5397" s="23"/>
      <c r="V5397" s="23"/>
      <c r="W5397" s="23"/>
      <c r="X5397" s="23"/>
      <c r="Y5397" s="23"/>
      <c r="Z5397" s="23"/>
      <c r="AA5397" s="23"/>
      <c r="AB5397" s="23"/>
      <c r="AC5397" s="23"/>
      <c r="AD5397" s="23"/>
      <c r="AE5397" s="23"/>
      <c r="AF5397" s="23"/>
      <c r="AG5397" s="23"/>
      <c r="AH5397" s="23"/>
      <c r="AI5397" s="23"/>
      <c r="AJ5397" s="23"/>
      <c r="AK5397" s="23"/>
      <c r="AL5397" s="23"/>
      <c r="AM5397" s="23"/>
      <c r="AN5397" s="23"/>
      <c r="AO5397" s="23"/>
      <c r="AP5397" s="23"/>
      <c r="AQ5397" s="23"/>
      <c r="AR5397" s="23"/>
      <c r="AS5397" s="23"/>
      <c r="AT5397" s="23"/>
      <c r="AU5397" s="23"/>
      <c r="AV5397" s="23"/>
      <c r="AW5397" s="23"/>
      <c r="AX5397" s="23"/>
      <c r="AY5397" s="23"/>
      <c r="AZ5397" s="23"/>
      <c r="BA5397" s="23"/>
      <c r="BB5397" s="23"/>
      <c r="BC5397" s="23"/>
      <c r="BD5397" s="23"/>
      <c r="BE5397" s="23"/>
      <c r="BF5397" s="23"/>
      <c r="BG5397" s="23"/>
      <c r="BH5397" s="23"/>
      <c r="BI5397" s="23"/>
      <c r="BJ5397" s="23"/>
      <c r="BK5397" s="23"/>
      <c r="BL5397" s="23"/>
      <c r="BM5397" s="23"/>
      <c r="BN5397" s="23"/>
      <c r="BO5397" s="23"/>
      <c r="BP5397" s="23"/>
    </row>
    <row r="5398" spans="1:68" x14ac:dyDescent="0.25">
      <c r="A5398" s="5">
        <v>80181</v>
      </c>
      <c r="B5398" s="3" t="s">
        <v>48</v>
      </c>
      <c r="C5398" s="1" t="s">
        <v>722</v>
      </c>
      <c r="D5398" s="1" t="s">
        <v>5</v>
      </c>
      <c r="E5398" s="1" t="s">
        <v>4348</v>
      </c>
      <c r="F5398" s="1" t="s">
        <v>4429</v>
      </c>
      <c r="G5398" s="1" t="s">
        <v>4423</v>
      </c>
      <c r="H5398" s="1" t="s">
        <v>5</v>
      </c>
      <c r="I5398" s="1" t="s">
        <v>5</v>
      </c>
      <c r="J5398" s="1" t="s">
        <v>4394</v>
      </c>
      <c r="K5398" s="1" t="s">
        <v>5</v>
      </c>
      <c r="L5398" s="46">
        <v>99999</v>
      </c>
      <c r="M5398" s="15" t="s">
        <v>167</v>
      </c>
      <c r="N5398" s="5">
        <v>250</v>
      </c>
      <c r="O5398" s="16">
        <f t="shared" si="84"/>
        <v>0</v>
      </c>
      <c r="P5398" s="23"/>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c r="BE5398" s="23"/>
      <c r="BF5398" s="23"/>
      <c r="BG5398" s="23"/>
      <c r="BH5398" s="23"/>
      <c r="BI5398" s="23"/>
      <c r="BJ5398" s="23"/>
      <c r="BK5398" s="23"/>
      <c r="BL5398" s="23"/>
      <c r="BM5398" s="23"/>
      <c r="BN5398" s="23"/>
      <c r="BO5398" s="23"/>
      <c r="BP5398" s="23"/>
    </row>
    <row r="5399" spans="1:68" x14ac:dyDescent="0.25">
      <c r="A5399" s="5">
        <v>80182</v>
      </c>
      <c r="B5399" s="3" t="s">
        <v>48</v>
      </c>
      <c r="C5399" s="1" t="s">
        <v>723</v>
      </c>
      <c r="D5399" s="1" t="s">
        <v>5</v>
      </c>
      <c r="E5399" s="1" t="s">
        <v>4348</v>
      </c>
      <c r="F5399" s="1" t="s">
        <v>4429</v>
      </c>
      <c r="G5399" s="1" t="s">
        <v>4423</v>
      </c>
      <c r="H5399" s="1" t="s">
        <v>5</v>
      </c>
      <c r="I5399" s="1" t="s">
        <v>5</v>
      </c>
      <c r="J5399" s="1" t="s">
        <v>4394</v>
      </c>
      <c r="K5399" s="1" t="s">
        <v>5</v>
      </c>
      <c r="L5399" s="46">
        <v>99999</v>
      </c>
      <c r="M5399" s="15" t="s">
        <v>167</v>
      </c>
      <c r="N5399" s="5">
        <v>250</v>
      </c>
      <c r="O5399" s="16">
        <f t="shared" si="84"/>
        <v>0</v>
      </c>
      <c r="P5399" s="23"/>
      <c r="Q5399" s="23"/>
      <c r="R5399" s="23"/>
      <c r="S5399" s="23"/>
      <c r="T5399" s="23"/>
      <c r="U5399" s="23"/>
      <c r="V5399" s="23"/>
      <c r="W5399" s="23"/>
      <c r="X5399" s="23"/>
      <c r="Y5399" s="23"/>
      <c r="Z5399" s="23"/>
      <c r="AA5399" s="23"/>
      <c r="AB5399" s="23"/>
      <c r="AC5399" s="23"/>
      <c r="AD5399" s="23"/>
      <c r="AE5399" s="23"/>
      <c r="AF5399" s="23"/>
      <c r="AG5399" s="23"/>
      <c r="AH5399" s="23"/>
      <c r="AI5399" s="23"/>
      <c r="AJ5399" s="23"/>
      <c r="AK5399" s="23"/>
      <c r="AL5399" s="23"/>
      <c r="AM5399" s="23"/>
      <c r="AN5399" s="23"/>
      <c r="AO5399" s="23"/>
      <c r="AP5399" s="23"/>
      <c r="AQ5399" s="23"/>
      <c r="AR5399" s="23"/>
      <c r="AS5399" s="23"/>
      <c r="AT5399" s="23"/>
      <c r="AU5399" s="23"/>
      <c r="AV5399" s="23"/>
      <c r="AW5399" s="23"/>
      <c r="AX5399" s="23"/>
      <c r="AY5399" s="23"/>
      <c r="AZ5399" s="23"/>
      <c r="BA5399" s="23"/>
      <c r="BB5399" s="23"/>
      <c r="BC5399" s="23"/>
      <c r="BD5399" s="23"/>
      <c r="BE5399" s="23"/>
      <c r="BF5399" s="23"/>
      <c r="BG5399" s="23"/>
      <c r="BH5399" s="23"/>
      <c r="BI5399" s="23"/>
      <c r="BJ5399" s="23"/>
      <c r="BK5399" s="23"/>
      <c r="BL5399" s="23"/>
      <c r="BM5399" s="23"/>
      <c r="BN5399" s="23"/>
      <c r="BO5399" s="23"/>
      <c r="BP5399" s="23"/>
    </row>
    <row r="5400" spans="1:68" x14ac:dyDescent="0.25">
      <c r="A5400" s="5">
        <v>80183</v>
      </c>
      <c r="B5400" s="3" t="s">
        <v>48</v>
      </c>
      <c r="C5400" s="1" t="s">
        <v>2438</v>
      </c>
      <c r="D5400" s="1" t="s">
        <v>5</v>
      </c>
      <c r="E5400" s="1" t="s">
        <v>4348</v>
      </c>
      <c r="F5400" s="1" t="s">
        <v>4429</v>
      </c>
      <c r="G5400" s="1" t="s">
        <v>4423</v>
      </c>
      <c r="H5400" s="1" t="s">
        <v>5</v>
      </c>
      <c r="I5400" s="1" t="s">
        <v>5</v>
      </c>
      <c r="J5400" s="1" t="s">
        <v>4394</v>
      </c>
      <c r="K5400" s="1" t="s">
        <v>5</v>
      </c>
      <c r="L5400" s="46">
        <v>99999</v>
      </c>
      <c r="M5400" s="15" t="s">
        <v>167</v>
      </c>
      <c r="N5400" s="5">
        <v>250</v>
      </c>
      <c r="O5400" s="16">
        <f t="shared" si="84"/>
        <v>0</v>
      </c>
      <c r="P5400" s="23"/>
      <c r="Q5400" s="23"/>
      <c r="R5400" s="23"/>
      <c r="S5400" s="23"/>
      <c r="T5400" s="23"/>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c r="BE5400" s="23"/>
      <c r="BF5400" s="23"/>
      <c r="BG5400" s="23"/>
      <c r="BH5400" s="23"/>
      <c r="BI5400" s="23"/>
      <c r="BJ5400" s="23"/>
      <c r="BK5400" s="23"/>
      <c r="BL5400" s="23"/>
      <c r="BM5400" s="23"/>
      <c r="BN5400" s="23"/>
      <c r="BO5400" s="23"/>
      <c r="BP5400" s="23"/>
    </row>
    <row r="5401" spans="1:68" x14ac:dyDescent="0.25">
      <c r="A5401" s="5">
        <v>80184</v>
      </c>
      <c r="B5401" s="3" t="s">
        <v>48</v>
      </c>
      <c r="C5401" s="1" t="s">
        <v>2532</v>
      </c>
      <c r="D5401" s="1" t="s">
        <v>5</v>
      </c>
      <c r="E5401" s="1" t="s">
        <v>4348</v>
      </c>
      <c r="F5401" s="1" t="s">
        <v>4429</v>
      </c>
      <c r="G5401" s="1" t="s">
        <v>4423</v>
      </c>
      <c r="H5401" s="1" t="s">
        <v>5</v>
      </c>
      <c r="I5401" s="1" t="s">
        <v>5</v>
      </c>
      <c r="J5401" s="1" t="s">
        <v>4394</v>
      </c>
      <c r="K5401" s="1" t="s">
        <v>5</v>
      </c>
      <c r="L5401" s="46">
        <v>99999</v>
      </c>
      <c r="M5401" s="15" t="s">
        <v>167</v>
      </c>
      <c r="N5401" s="5">
        <v>285</v>
      </c>
      <c r="O5401" s="16">
        <f t="shared" si="84"/>
        <v>0</v>
      </c>
      <c r="P5401" s="23"/>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c r="BE5401" s="23"/>
      <c r="BF5401" s="23"/>
      <c r="BG5401" s="23"/>
      <c r="BH5401" s="23"/>
      <c r="BI5401" s="23"/>
      <c r="BJ5401" s="23"/>
      <c r="BK5401" s="23"/>
      <c r="BL5401" s="23"/>
      <c r="BM5401" s="23"/>
      <c r="BN5401" s="23"/>
      <c r="BO5401" s="23"/>
      <c r="BP5401" s="23"/>
    </row>
    <row r="5402" spans="1:68" x14ac:dyDescent="0.25">
      <c r="A5402" s="5">
        <v>80185</v>
      </c>
      <c r="B5402" s="3" t="s">
        <v>48</v>
      </c>
      <c r="C5402" s="1" t="s">
        <v>739</v>
      </c>
      <c r="D5402" s="1" t="s">
        <v>5</v>
      </c>
      <c r="E5402" s="1" t="s">
        <v>4348</v>
      </c>
      <c r="F5402" s="1" t="s">
        <v>4429</v>
      </c>
      <c r="G5402" s="1" t="s">
        <v>4423</v>
      </c>
      <c r="H5402" s="1" t="s">
        <v>5</v>
      </c>
      <c r="I5402" s="1" t="s">
        <v>5</v>
      </c>
      <c r="J5402" s="1" t="s">
        <v>4394</v>
      </c>
      <c r="K5402" s="1" t="s">
        <v>5</v>
      </c>
      <c r="L5402" s="46">
        <v>99999</v>
      </c>
      <c r="M5402" s="15" t="s">
        <v>167</v>
      </c>
      <c r="N5402" s="5">
        <v>250</v>
      </c>
      <c r="O5402" s="16">
        <f t="shared" si="84"/>
        <v>0</v>
      </c>
      <c r="P5402" s="23"/>
      <c r="Q5402" s="23"/>
      <c r="R5402" s="23"/>
      <c r="S5402" s="23"/>
      <c r="T5402" s="23"/>
      <c r="U5402" s="23"/>
      <c r="V5402" s="23"/>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c r="BE5402" s="23"/>
      <c r="BF5402" s="23"/>
      <c r="BG5402" s="23"/>
      <c r="BH5402" s="23"/>
      <c r="BI5402" s="23"/>
      <c r="BJ5402" s="23"/>
      <c r="BK5402" s="23"/>
      <c r="BL5402" s="23"/>
      <c r="BM5402" s="23"/>
      <c r="BN5402" s="23"/>
      <c r="BO5402" s="23"/>
      <c r="BP5402" s="23"/>
    </row>
    <row r="5403" spans="1:68" x14ac:dyDescent="0.25">
      <c r="A5403" s="5">
        <v>80186</v>
      </c>
      <c r="B5403" s="3" t="s">
        <v>48</v>
      </c>
      <c r="C5403" s="1" t="s">
        <v>537</v>
      </c>
      <c r="D5403" s="1" t="s">
        <v>5</v>
      </c>
      <c r="E5403" s="1" t="s">
        <v>4348</v>
      </c>
      <c r="F5403" s="1" t="s">
        <v>4429</v>
      </c>
      <c r="G5403" s="1" t="s">
        <v>4423</v>
      </c>
      <c r="H5403" s="1" t="s">
        <v>5</v>
      </c>
      <c r="I5403" s="1" t="s">
        <v>5</v>
      </c>
      <c r="J5403" s="1" t="s">
        <v>4394</v>
      </c>
      <c r="K5403" s="1" t="s">
        <v>5</v>
      </c>
      <c r="L5403" s="46">
        <v>99999</v>
      </c>
      <c r="M5403" s="15" t="s">
        <v>167</v>
      </c>
      <c r="N5403" s="5">
        <v>250</v>
      </c>
      <c r="O5403" s="16">
        <f t="shared" si="84"/>
        <v>0</v>
      </c>
      <c r="P5403" s="23"/>
      <c r="Q5403" s="23"/>
      <c r="R5403" s="23"/>
      <c r="S5403" s="23"/>
      <c r="T5403" s="23"/>
      <c r="U5403" s="23"/>
      <c r="V5403" s="23"/>
      <c r="W5403" s="23"/>
      <c r="X5403" s="23"/>
      <c r="Y5403" s="23"/>
      <c r="Z5403" s="23"/>
      <c r="AA5403" s="23"/>
      <c r="AB5403" s="23"/>
      <c r="AC5403" s="23"/>
      <c r="AD5403" s="23"/>
      <c r="AE5403" s="23"/>
      <c r="AF5403" s="23"/>
      <c r="AG5403" s="23"/>
      <c r="AH5403" s="23"/>
      <c r="AI5403" s="23"/>
      <c r="AJ5403" s="23"/>
      <c r="AK5403" s="23"/>
      <c r="AL5403" s="23"/>
      <c r="AM5403" s="23"/>
      <c r="AN5403" s="23"/>
      <c r="AO5403" s="23"/>
      <c r="AP5403" s="23"/>
      <c r="AQ5403" s="23"/>
      <c r="AR5403" s="23"/>
      <c r="AS5403" s="23"/>
      <c r="AT5403" s="23"/>
      <c r="AU5403" s="23"/>
      <c r="AV5403" s="23"/>
      <c r="AW5403" s="23"/>
      <c r="AX5403" s="23"/>
      <c r="AY5403" s="23"/>
      <c r="AZ5403" s="23"/>
      <c r="BA5403" s="23"/>
      <c r="BB5403" s="23"/>
      <c r="BC5403" s="23"/>
      <c r="BD5403" s="23"/>
      <c r="BE5403" s="23"/>
      <c r="BF5403" s="23"/>
      <c r="BG5403" s="23"/>
      <c r="BH5403" s="23"/>
      <c r="BI5403" s="23"/>
      <c r="BJ5403" s="23"/>
      <c r="BK5403" s="23"/>
      <c r="BL5403" s="23"/>
      <c r="BM5403" s="23"/>
      <c r="BN5403" s="23"/>
      <c r="BO5403" s="23"/>
      <c r="BP5403" s="23"/>
    </row>
    <row r="5404" spans="1:68" x14ac:dyDescent="0.25">
      <c r="A5404" s="5">
        <v>80187</v>
      </c>
      <c r="B5404" s="3" t="s">
        <v>48</v>
      </c>
      <c r="C5404" s="1" t="s">
        <v>1965</v>
      </c>
      <c r="D5404" s="1" t="s">
        <v>5</v>
      </c>
      <c r="E5404" s="1" t="s">
        <v>4348</v>
      </c>
      <c r="F5404" s="1" t="s">
        <v>4429</v>
      </c>
      <c r="G5404" s="1" t="s">
        <v>4423</v>
      </c>
      <c r="H5404" s="1" t="s">
        <v>5</v>
      </c>
      <c r="I5404" s="1" t="s">
        <v>5</v>
      </c>
      <c r="J5404" s="1" t="s">
        <v>4394</v>
      </c>
      <c r="K5404" s="1" t="s">
        <v>5</v>
      </c>
      <c r="L5404" s="46">
        <v>99999</v>
      </c>
      <c r="M5404" s="15" t="s">
        <v>167</v>
      </c>
      <c r="N5404" s="5">
        <v>250</v>
      </c>
      <c r="O5404" s="16">
        <f t="shared" si="84"/>
        <v>0</v>
      </c>
      <c r="P5404" s="23"/>
      <c r="Q5404" s="23"/>
      <c r="R5404" s="23"/>
      <c r="S5404" s="23"/>
      <c r="T5404" s="23"/>
      <c r="U5404" s="23"/>
      <c r="V5404" s="23"/>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c r="BE5404" s="23"/>
      <c r="BF5404" s="23"/>
      <c r="BG5404" s="23"/>
      <c r="BH5404" s="23"/>
      <c r="BI5404" s="23"/>
      <c r="BJ5404" s="23"/>
      <c r="BK5404" s="23"/>
      <c r="BL5404" s="23"/>
      <c r="BM5404" s="23"/>
      <c r="BN5404" s="23"/>
      <c r="BO5404" s="23"/>
      <c r="BP5404" s="23"/>
    </row>
    <row r="5405" spans="1:68" x14ac:dyDescent="0.25">
      <c r="A5405" s="5">
        <v>80188</v>
      </c>
      <c r="B5405" s="3" t="s">
        <v>48</v>
      </c>
      <c r="C5405" s="1" t="s">
        <v>833</v>
      </c>
      <c r="D5405" s="1" t="s">
        <v>5</v>
      </c>
      <c r="E5405" s="1" t="s">
        <v>4348</v>
      </c>
      <c r="F5405" s="1" t="s">
        <v>4429</v>
      </c>
      <c r="G5405" s="1" t="s">
        <v>4423</v>
      </c>
      <c r="H5405" s="1" t="s">
        <v>5</v>
      </c>
      <c r="I5405" s="1" t="s">
        <v>5</v>
      </c>
      <c r="J5405" s="1" t="s">
        <v>4394</v>
      </c>
      <c r="K5405" s="1" t="s">
        <v>5</v>
      </c>
      <c r="L5405" s="46">
        <v>99999</v>
      </c>
      <c r="M5405" s="15" t="s">
        <v>167</v>
      </c>
      <c r="N5405" s="5">
        <v>250</v>
      </c>
      <c r="O5405" s="16">
        <f t="shared" si="84"/>
        <v>0</v>
      </c>
      <c r="P5405" s="23"/>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c r="BE5405" s="23"/>
      <c r="BF5405" s="23"/>
      <c r="BG5405" s="23"/>
      <c r="BH5405" s="23"/>
      <c r="BI5405" s="23"/>
      <c r="BJ5405" s="23"/>
      <c r="BK5405" s="23"/>
      <c r="BL5405" s="23"/>
      <c r="BM5405" s="23"/>
      <c r="BN5405" s="23"/>
      <c r="BO5405" s="23"/>
      <c r="BP5405" s="23"/>
    </row>
    <row r="5406" spans="1:68" x14ac:dyDescent="0.25">
      <c r="A5406" s="5">
        <v>80189</v>
      </c>
      <c r="B5406" s="3" t="s">
        <v>48</v>
      </c>
      <c r="C5406" s="1" t="s">
        <v>715</v>
      </c>
      <c r="D5406" s="1" t="s">
        <v>5</v>
      </c>
      <c r="E5406" s="1" t="s">
        <v>4348</v>
      </c>
      <c r="F5406" s="1" t="s">
        <v>4429</v>
      </c>
      <c r="G5406" s="1" t="s">
        <v>4423</v>
      </c>
      <c r="H5406" s="1" t="s">
        <v>5</v>
      </c>
      <c r="I5406" s="1" t="s">
        <v>5</v>
      </c>
      <c r="J5406" s="1" t="s">
        <v>4394</v>
      </c>
      <c r="K5406" s="1" t="s">
        <v>5</v>
      </c>
      <c r="L5406" s="46">
        <v>99999</v>
      </c>
      <c r="M5406" s="15" t="s">
        <v>167</v>
      </c>
      <c r="N5406" s="5">
        <v>250</v>
      </c>
      <c r="O5406" s="16">
        <f t="shared" si="84"/>
        <v>0</v>
      </c>
      <c r="P5406" s="23"/>
      <c r="Q5406" s="23"/>
      <c r="R5406" s="23"/>
      <c r="S5406" s="23"/>
      <c r="T5406" s="23"/>
      <c r="U5406" s="23"/>
      <c r="V5406" s="23"/>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c r="BE5406" s="23"/>
      <c r="BF5406" s="23"/>
      <c r="BG5406" s="23"/>
      <c r="BH5406" s="23"/>
      <c r="BI5406" s="23"/>
      <c r="BJ5406" s="23"/>
      <c r="BK5406" s="23"/>
      <c r="BL5406" s="23"/>
      <c r="BM5406" s="23"/>
      <c r="BN5406" s="23"/>
      <c r="BO5406" s="23"/>
      <c r="BP5406" s="23"/>
    </row>
    <row r="5407" spans="1:68" x14ac:dyDescent="0.25">
      <c r="A5407" s="5">
        <v>80190</v>
      </c>
      <c r="B5407" s="3" t="s">
        <v>48</v>
      </c>
      <c r="C5407" s="1" t="s">
        <v>714</v>
      </c>
      <c r="D5407" s="1" t="s">
        <v>5</v>
      </c>
      <c r="E5407" s="1" t="s">
        <v>4348</v>
      </c>
      <c r="F5407" s="1" t="s">
        <v>4429</v>
      </c>
      <c r="G5407" s="1" t="s">
        <v>4423</v>
      </c>
      <c r="H5407" s="1" t="s">
        <v>5</v>
      </c>
      <c r="I5407" s="1" t="s">
        <v>5</v>
      </c>
      <c r="J5407" s="1" t="s">
        <v>4394</v>
      </c>
      <c r="K5407" s="1" t="s">
        <v>5</v>
      </c>
      <c r="L5407" s="46">
        <v>99999</v>
      </c>
      <c r="M5407" s="15" t="s">
        <v>167</v>
      </c>
      <c r="N5407" s="5">
        <v>250</v>
      </c>
      <c r="O5407" s="16">
        <f t="shared" si="84"/>
        <v>0</v>
      </c>
      <c r="P5407" s="23"/>
      <c r="Q5407" s="23"/>
      <c r="R5407" s="23"/>
      <c r="S5407" s="23"/>
      <c r="T5407" s="23"/>
      <c r="U5407" s="23"/>
      <c r="V5407" s="23"/>
      <c r="W5407" s="23"/>
      <c r="X5407" s="23"/>
      <c r="Y5407" s="23"/>
      <c r="Z5407" s="23"/>
      <c r="AA5407" s="23"/>
      <c r="AB5407" s="23"/>
      <c r="AC5407" s="23"/>
      <c r="AD5407" s="23"/>
      <c r="AE5407" s="23"/>
      <c r="AF5407" s="23"/>
      <c r="AG5407" s="23"/>
      <c r="AH5407" s="23"/>
      <c r="AI5407" s="23"/>
      <c r="AJ5407" s="23"/>
      <c r="AK5407" s="23"/>
      <c r="AL5407" s="23"/>
      <c r="AM5407" s="23"/>
      <c r="AN5407" s="23"/>
      <c r="AO5407" s="23"/>
      <c r="AP5407" s="23"/>
      <c r="AQ5407" s="23"/>
      <c r="AR5407" s="23"/>
      <c r="AS5407" s="23"/>
      <c r="AT5407" s="23"/>
      <c r="AU5407" s="23"/>
      <c r="AV5407" s="23"/>
      <c r="AW5407" s="23"/>
      <c r="AX5407" s="23"/>
      <c r="AY5407" s="23"/>
      <c r="AZ5407" s="23"/>
      <c r="BA5407" s="23"/>
      <c r="BB5407" s="23"/>
      <c r="BC5407" s="23"/>
      <c r="BD5407" s="23"/>
      <c r="BE5407" s="23"/>
      <c r="BF5407" s="23"/>
      <c r="BG5407" s="23"/>
      <c r="BH5407" s="23"/>
      <c r="BI5407" s="23"/>
      <c r="BJ5407" s="23"/>
      <c r="BK5407" s="23"/>
      <c r="BL5407" s="23"/>
      <c r="BM5407" s="23"/>
      <c r="BN5407" s="23"/>
      <c r="BO5407" s="23"/>
      <c r="BP5407" s="23"/>
    </row>
    <row r="5408" spans="1:68" x14ac:dyDescent="0.25">
      <c r="A5408" s="5">
        <v>80191</v>
      </c>
      <c r="B5408" s="3" t="s">
        <v>48</v>
      </c>
      <c r="C5408" s="1" t="s">
        <v>2413</v>
      </c>
      <c r="D5408" s="1" t="s">
        <v>5</v>
      </c>
      <c r="E5408" s="1" t="s">
        <v>4348</v>
      </c>
      <c r="F5408" s="1" t="s">
        <v>4429</v>
      </c>
      <c r="G5408" s="1" t="s">
        <v>4423</v>
      </c>
      <c r="H5408" s="1" t="s">
        <v>5</v>
      </c>
      <c r="I5408" s="1" t="s">
        <v>5</v>
      </c>
      <c r="J5408" s="1" t="s">
        <v>4394</v>
      </c>
      <c r="K5408" s="1" t="s">
        <v>5</v>
      </c>
      <c r="L5408" s="46">
        <v>99999</v>
      </c>
      <c r="M5408" s="15" t="s">
        <v>167</v>
      </c>
      <c r="N5408" s="5">
        <v>250</v>
      </c>
      <c r="O5408" s="16">
        <f t="shared" si="84"/>
        <v>0</v>
      </c>
      <c r="P5408" s="23"/>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c r="BE5408" s="23"/>
      <c r="BF5408" s="23"/>
      <c r="BG5408" s="23"/>
      <c r="BH5408" s="23"/>
      <c r="BI5408" s="23"/>
      <c r="BJ5408" s="23"/>
      <c r="BK5408" s="23"/>
      <c r="BL5408" s="23"/>
      <c r="BM5408" s="23"/>
      <c r="BN5408" s="23"/>
      <c r="BO5408" s="23"/>
      <c r="BP5408" s="23"/>
    </row>
    <row r="5409" spans="1:68" x14ac:dyDescent="0.25">
      <c r="A5409" s="5">
        <v>80192</v>
      </c>
      <c r="B5409" s="3" t="s">
        <v>48</v>
      </c>
      <c r="C5409" s="1" t="s">
        <v>716</v>
      </c>
      <c r="D5409" s="1" t="s">
        <v>5</v>
      </c>
      <c r="E5409" s="1" t="s">
        <v>4348</v>
      </c>
      <c r="F5409" s="1" t="s">
        <v>4429</v>
      </c>
      <c r="G5409" s="1" t="s">
        <v>4423</v>
      </c>
      <c r="H5409" s="1" t="s">
        <v>5</v>
      </c>
      <c r="I5409" s="1" t="s">
        <v>5</v>
      </c>
      <c r="J5409" s="1" t="s">
        <v>4394</v>
      </c>
      <c r="K5409" s="1" t="s">
        <v>5</v>
      </c>
      <c r="L5409" s="46">
        <v>99999</v>
      </c>
      <c r="M5409" s="15" t="s">
        <v>167</v>
      </c>
      <c r="N5409" s="5">
        <v>250</v>
      </c>
      <c r="O5409" s="16">
        <f t="shared" si="84"/>
        <v>0</v>
      </c>
      <c r="P5409" s="23"/>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c r="BE5409" s="23"/>
      <c r="BF5409" s="23"/>
      <c r="BG5409" s="23"/>
      <c r="BH5409" s="23"/>
      <c r="BI5409" s="23"/>
      <c r="BJ5409" s="23"/>
      <c r="BK5409" s="23"/>
      <c r="BL5409" s="23"/>
      <c r="BM5409" s="23"/>
      <c r="BN5409" s="23"/>
      <c r="BO5409" s="23"/>
      <c r="BP5409" s="23"/>
    </row>
    <row r="5410" spans="1:68" x14ac:dyDescent="0.25">
      <c r="A5410" s="5">
        <v>80193</v>
      </c>
      <c r="B5410" s="3" t="s">
        <v>48</v>
      </c>
      <c r="C5410" s="1" t="s">
        <v>1575</v>
      </c>
      <c r="D5410" s="1" t="s">
        <v>5</v>
      </c>
      <c r="E5410" s="1" t="s">
        <v>4348</v>
      </c>
      <c r="F5410" s="1" t="s">
        <v>4429</v>
      </c>
      <c r="G5410" s="1" t="s">
        <v>4423</v>
      </c>
      <c r="H5410" s="1" t="s">
        <v>5</v>
      </c>
      <c r="I5410" s="1" t="s">
        <v>5</v>
      </c>
      <c r="J5410" s="1" t="s">
        <v>4394</v>
      </c>
      <c r="K5410" s="1" t="s">
        <v>5</v>
      </c>
      <c r="L5410" s="46">
        <v>99999</v>
      </c>
      <c r="M5410" s="15" t="s">
        <v>167</v>
      </c>
      <c r="N5410" s="5">
        <v>250</v>
      </c>
      <c r="O5410" s="16">
        <f t="shared" si="84"/>
        <v>0</v>
      </c>
      <c r="P5410" s="23"/>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c r="BE5410" s="23"/>
      <c r="BF5410" s="23"/>
      <c r="BG5410" s="23"/>
      <c r="BH5410" s="23"/>
      <c r="BI5410" s="23"/>
      <c r="BJ5410" s="23"/>
      <c r="BK5410" s="23"/>
      <c r="BL5410" s="23"/>
      <c r="BM5410" s="23"/>
      <c r="BN5410" s="23"/>
      <c r="BO5410" s="23"/>
      <c r="BP5410" s="23"/>
    </row>
    <row r="5411" spans="1:68" x14ac:dyDescent="0.25">
      <c r="A5411" s="5">
        <v>80194</v>
      </c>
      <c r="B5411" s="3" t="s">
        <v>48</v>
      </c>
      <c r="C5411" s="1" t="s">
        <v>774</v>
      </c>
      <c r="D5411" s="1" t="s">
        <v>5</v>
      </c>
      <c r="E5411" s="1" t="s">
        <v>4348</v>
      </c>
      <c r="F5411" s="1" t="s">
        <v>4429</v>
      </c>
      <c r="G5411" s="1" t="s">
        <v>4423</v>
      </c>
      <c r="H5411" s="1" t="s">
        <v>5</v>
      </c>
      <c r="I5411" s="1" t="s">
        <v>5</v>
      </c>
      <c r="J5411" s="1" t="s">
        <v>4394</v>
      </c>
      <c r="K5411" s="1" t="s">
        <v>5</v>
      </c>
      <c r="L5411" s="46">
        <v>99999</v>
      </c>
      <c r="M5411" s="15" t="s">
        <v>167</v>
      </c>
      <c r="N5411" s="5">
        <v>250</v>
      </c>
      <c r="O5411" s="16">
        <f t="shared" si="84"/>
        <v>0</v>
      </c>
      <c r="P5411" s="23"/>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c r="BE5411" s="23"/>
      <c r="BF5411" s="23"/>
      <c r="BG5411" s="23"/>
      <c r="BH5411" s="23"/>
      <c r="BI5411" s="23"/>
      <c r="BJ5411" s="23"/>
      <c r="BK5411" s="23"/>
      <c r="BL5411" s="23"/>
      <c r="BM5411" s="23"/>
      <c r="BN5411" s="23"/>
      <c r="BO5411" s="23"/>
      <c r="BP5411" s="23"/>
    </row>
    <row r="5412" spans="1:68" x14ac:dyDescent="0.25">
      <c r="A5412" s="5">
        <v>80195</v>
      </c>
      <c r="B5412" s="3" t="s">
        <v>48</v>
      </c>
      <c r="C5412" s="1" t="s">
        <v>735</v>
      </c>
      <c r="D5412" s="1" t="s">
        <v>5</v>
      </c>
      <c r="E5412" s="1" t="s">
        <v>4348</v>
      </c>
      <c r="F5412" s="1" t="s">
        <v>4429</v>
      </c>
      <c r="G5412" s="1" t="s">
        <v>4423</v>
      </c>
      <c r="H5412" s="1" t="s">
        <v>5</v>
      </c>
      <c r="I5412" s="1" t="s">
        <v>5</v>
      </c>
      <c r="J5412" s="1" t="s">
        <v>4394</v>
      </c>
      <c r="K5412" s="1" t="s">
        <v>5</v>
      </c>
      <c r="L5412" s="46">
        <v>99999</v>
      </c>
      <c r="M5412" s="15" t="s">
        <v>167</v>
      </c>
      <c r="N5412" s="5">
        <v>250</v>
      </c>
      <c r="O5412" s="16">
        <f t="shared" si="84"/>
        <v>0</v>
      </c>
      <c r="P5412" s="23"/>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c r="BE5412" s="23"/>
      <c r="BF5412" s="23"/>
      <c r="BG5412" s="23"/>
      <c r="BH5412" s="23"/>
      <c r="BI5412" s="23"/>
      <c r="BJ5412" s="23"/>
      <c r="BK5412" s="23"/>
      <c r="BL5412" s="23"/>
      <c r="BM5412" s="23"/>
      <c r="BN5412" s="23"/>
      <c r="BO5412" s="23"/>
      <c r="BP5412" s="23"/>
    </row>
    <row r="5413" spans="1:68" x14ac:dyDescent="0.25">
      <c r="A5413" s="5">
        <v>80196</v>
      </c>
      <c r="B5413" s="3" t="s">
        <v>48</v>
      </c>
      <c r="C5413" s="1" t="s">
        <v>1576</v>
      </c>
      <c r="D5413" s="1" t="s">
        <v>5</v>
      </c>
      <c r="E5413" s="1" t="s">
        <v>4348</v>
      </c>
      <c r="F5413" s="1" t="s">
        <v>4429</v>
      </c>
      <c r="G5413" s="1" t="s">
        <v>4423</v>
      </c>
      <c r="H5413" s="1" t="s">
        <v>5</v>
      </c>
      <c r="I5413" s="1" t="s">
        <v>5</v>
      </c>
      <c r="J5413" s="1" t="s">
        <v>4394</v>
      </c>
      <c r="K5413" s="1" t="s">
        <v>5</v>
      </c>
      <c r="L5413" s="46">
        <v>99999</v>
      </c>
      <c r="M5413" s="15" t="s">
        <v>167</v>
      </c>
      <c r="N5413" s="5">
        <v>250</v>
      </c>
      <c r="O5413" s="16">
        <f t="shared" si="84"/>
        <v>0</v>
      </c>
      <c r="P5413" s="23"/>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c r="AU5413" s="23"/>
      <c r="AV5413" s="23"/>
      <c r="AW5413" s="23"/>
      <c r="AX5413" s="23"/>
      <c r="AY5413" s="23"/>
      <c r="AZ5413" s="23"/>
      <c r="BA5413" s="23"/>
      <c r="BB5413" s="23"/>
      <c r="BC5413" s="23"/>
      <c r="BD5413" s="23"/>
      <c r="BE5413" s="23"/>
      <c r="BF5413" s="23"/>
      <c r="BG5413" s="23"/>
      <c r="BH5413" s="23"/>
      <c r="BI5413" s="23"/>
      <c r="BJ5413" s="23"/>
      <c r="BK5413" s="23"/>
      <c r="BL5413" s="23"/>
      <c r="BM5413" s="23"/>
      <c r="BN5413" s="23"/>
      <c r="BO5413" s="23"/>
      <c r="BP5413" s="23"/>
    </row>
    <row r="5414" spans="1:68" x14ac:dyDescent="0.25">
      <c r="A5414" s="5">
        <v>80197</v>
      </c>
      <c r="B5414" s="3" t="s">
        <v>48</v>
      </c>
      <c r="C5414" s="1" t="s">
        <v>724</v>
      </c>
      <c r="D5414" s="1" t="s">
        <v>5</v>
      </c>
      <c r="E5414" s="1" t="s">
        <v>4348</v>
      </c>
      <c r="F5414" s="1" t="s">
        <v>4429</v>
      </c>
      <c r="G5414" s="1" t="s">
        <v>4423</v>
      </c>
      <c r="H5414" s="1" t="s">
        <v>5</v>
      </c>
      <c r="I5414" s="1" t="s">
        <v>5</v>
      </c>
      <c r="J5414" s="1" t="s">
        <v>4394</v>
      </c>
      <c r="K5414" s="1" t="s">
        <v>5</v>
      </c>
      <c r="L5414" s="46">
        <v>99999</v>
      </c>
      <c r="M5414" s="15" t="s">
        <v>167</v>
      </c>
      <c r="N5414" s="5">
        <v>250</v>
      </c>
      <c r="O5414" s="16">
        <f t="shared" si="84"/>
        <v>0</v>
      </c>
      <c r="P5414" s="23"/>
      <c r="Q5414" s="23"/>
      <c r="R5414" s="23"/>
      <c r="S5414" s="23"/>
      <c r="T5414" s="23"/>
      <c r="U5414" s="23"/>
      <c r="V5414" s="23"/>
      <c r="W5414" s="23"/>
      <c r="X5414" s="23"/>
      <c r="Y5414" s="23"/>
      <c r="Z5414" s="23"/>
      <c r="AA5414" s="23"/>
      <c r="AB5414" s="23"/>
      <c r="AC5414" s="23"/>
      <c r="AD5414" s="23"/>
      <c r="AE5414" s="23"/>
      <c r="AF5414" s="23"/>
      <c r="AG5414" s="23"/>
      <c r="AH5414" s="23"/>
      <c r="AI5414" s="23"/>
      <c r="AJ5414" s="23"/>
      <c r="AK5414" s="23"/>
      <c r="AL5414" s="23"/>
      <c r="AM5414" s="23"/>
      <c r="AN5414" s="23"/>
      <c r="AO5414" s="23"/>
      <c r="AP5414" s="23"/>
      <c r="AQ5414" s="23"/>
      <c r="AR5414" s="23"/>
      <c r="AS5414" s="23"/>
      <c r="AT5414" s="23"/>
      <c r="AU5414" s="23"/>
      <c r="AV5414" s="23"/>
      <c r="AW5414" s="23"/>
      <c r="AX5414" s="23"/>
      <c r="AY5414" s="23"/>
      <c r="AZ5414" s="23"/>
      <c r="BA5414" s="23"/>
      <c r="BB5414" s="23"/>
      <c r="BC5414" s="23"/>
      <c r="BD5414" s="23"/>
      <c r="BE5414" s="23"/>
      <c r="BF5414" s="23"/>
      <c r="BG5414" s="23"/>
      <c r="BH5414" s="23"/>
      <c r="BI5414" s="23"/>
      <c r="BJ5414" s="23"/>
      <c r="BK5414" s="23"/>
      <c r="BL5414" s="23"/>
      <c r="BM5414" s="23"/>
      <c r="BN5414" s="23"/>
      <c r="BO5414" s="23"/>
      <c r="BP5414" s="23"/>
    </row>
    <row r="5415" spans="1:68" x14ac:dyDescent="0.25">
      <c r="A5415" s="5">
        <v>80198</v>
      </c>
      <c r="B5415" s="3" t="s">
        <v>48</v>
      </c>
      <c r="C5415" s="1" t="s">
        <v>778</v>
      </c>
      <c r="D5415" s="1" t="s">
        <v>5</v>
      </c>
      <c r="E5415" s="1" t="s">
        <v>4348</v>
      </c>
      <c r="F5415" s="1" t="s">
        <v>4429</v>
      </c>
      <c r="G5415" s="1" t="s">
        <v>4423</v>
      </c>
      <c r="H5415" s="1" t="s">
        <v>5</v>
      </c>
      <c r="I5415" s="1" t="s">
        <v>5</v>
      </c>
      <c r="J5415" s="1" t="s">
        <v>4394</v>
      </c>
      <c r="K5415" s="1" t="s">
        <v>5</v>
      </c>
      <c r="L5415" s="46">
        <v>99999</v>
      </c>
      <c r="M5415" s="15" t="s">
        <v>167</v>
      </c>
      <c r="N5415" s="5">
        <v>250</v>
      </c>
      <c r="O5415" s="16">
        <f t="shared" si="84"/>
        <v>0</v>
      </c>
      <c r="P5415" s="23"/>
      <c r="Q5415" s="23"/>
      <c r="R5415" s="23"/>
      <c r="S5415" s="23"/>
      <c r="T5415" s="23"/>
      <c r="U5415" s="23"/>
      <c r="V5415" s="23"/>
      <c r="W5415" s="23"/>
      <c r="X5415" s="23"/>
      <c r="Y5415" s="23"/>
      <c r="Z5415" s="23"/>
      <c r="AA5415" s="23"/>
      <c r="AB5415" s="23"/>
      <c r="AC5415" s="23"/>
      <c r="AD5415" s="23"/>
      <c r="AE5415" s="23"/>
      <c r="AF5415" s="23"/>
      <c r="AG5415" s="23"/>
      <c r="AH5415" s="23"/>
      <c r="AI5415" s="23"/>
      <c r="AJ5415" s="23"/>
      <c r="AK5415" s="23"/>
      <c r="AL5415" s="23"/>
      <c r="AM5415" s="23"/>
      <c r="AN5415" s="23"/>
      <c r="AO5415" s="23"/>
      <c r="AP5415" s="23"/>
      <c r="AQ5415" s="23"/>
      <c r="AR5415" s="23"/>
      <c r="AS5415" s="23"/>
      <c r="AT5415" s="23"/>
      <c r="AU5415" s="23"/>
      <c r="AV5415" s="23"/>
      <c r="AW5415" s="23"/>
      <c r="AX5415" s="23"/>
      <c r="AY5415" s="23"/>
      <c r="AZ5415" s="23"/>
      <c r="BA5415" s="23"/>
      <c r="BB5415" s="23"/>
      <c r="BC5415" s="23"/>
      <c r="BD5415" s="23"/>
      <c r="BE5415" s="23"/>
      <c r="BF5415" s="23"/>
      <c r="BG5415" s="23"/>
      <c r="BH5415" s="23"/>
      <c r="BI5415" s="23"/>
      <c r="BJ5415" s="23"/>
      <c r="BK5415" s="23"/>
      <c r="BL5415" s="23"/>
      <c r="BM5415" s="23"/>
      <c r="BN5415" s="23"/>
      <c r="BO5415" s="23"/>
      <c r="BP5415" s="23"/>
    </row>
    <row r="5416" spans="1:68" x14ac:dyDescent="0.25">
      <c r="A5416" s="5">
        <v>80199</v>
      </c>
      <c r="B5416" s="3" t="s">
        <v>48</v>
      </c>
      <c r="C5416" s="1" t="s">
        <v>1261</v>
      </c>
      <c r="D5416" s="1" t="s">
        <v>5</v>
      </c>
      <c r="E5416" s="1" t="s">
        <v>4348</v>
      </c>
      <c r="F5416" s="1" t="s">
        <v>4429</v>
      </c>
      <c r="G5416" s="1" t="s">
        <v>4423</v>
      </c>
      <c r="H5416" s="1" t="s">
        <v>5</v>
      </c>
      <c r="I5416" s="1" t="s">
        <v>5</v>
      </c>
      <c r="J5416" s="1" t="s">
        <v>4394</v>
      </c>
      <c r="K5416" s="1" t="s">
        <v>5</v>
      </c>
      <c r="L5416" s="46">
        <v>99999</v>
      </c>
      <c r="M5416" s="15" t="s">
        <v>167</v>
      </c>
      <c r="N5416" s="5">
        <v>250</v>
      </c>
      <c r="O5416" s="16">
        <f t="shared" si="84"/>
        <v>0</v>
      </c>
      <c r="P5416" s="23"/>
      <c r="Q5416" s="23"/>
      <c r="R5416" s="23"/>
      <c r="S5416" s="23"/>
      <c r="T5416" s="23"/>
      <c r="U5416" s="23"/>
      <c r="V5416" s="23"/>
      <c r="W5416" s="23"/>
      <c r="X5416" s="23"/>
      <c r="Y5416" s="23"/>
      <c r="Z5416" s="23"/>
      <c r="AA5416" s="23"/>
      <c r="AB5416" s="23"/>
      <c r="AC5416" s="23"/>
      <c r="AD5416" s="23"/>
      <c r="AE5416" s="23"/>
      <c r="AF5416" s="23"/>
      <c r="AG5416" s="23"/>
      <c r="AH5416" s="23"/>
      <c r="AI5416" s="23"/>
      <c r="AJ5416" s="23"/>
      <c r="AK5416" s="23"/>
      <c r="AL5416" s="23"/>
      <c r="AM5416" s="23"/>
      <c r="AN5416" s="23"/>
      <c r="AO5416" s="23"/>
      <c r="AP5416" s="23"/>
      <c r="AQ5416" s="23"/>
      <c r="AR5416" s="23"/>
      <c r="AS5416" s="23"/>
      <c r="AT5416" s="23"/>
      <c r="AU5416" s="23"/>
      <c r="AV5416" s="23"/>
      <c r="AW5416" s="23"/>
      <c r="AX5416" s="23"/>
      <c r="AY5416" s="23"/>
      <c r="AZ5416" s="23"/>
      <c r="BA5416" s="23"/>
      <c r="BB5416" s="23"/>
      <c r="BC5416" s="23"/>
      <c r="BD5416" s="23"/>
      <c r="BE5416" s="23"/>
      <c r="BF5416" s="23"/>
      <c r="BG5416" s="23"/>
      <c r="BH5416" s="23"/>
      <c r="BI5416" s="23"/>
      <c r="BJ5416" s="23"/>
      <c r="BK5416" s="23"/>
      <c r="BL5416" s="23"/>
      <c r="BM5416" s="23"/>
      <c r="BN5416" s="23"/>
      <c r="BO5416" s="23"/>
      <c r="BP5416" s="23"/>
    </row>
    <row r="5417" spans="1:68" x14ac:dyDescent="0.25">
      <c r="A5417" s="5">
        <v>80200</v>
      </c>
      <c r="B5417" s="3" t="s">
        <v>48</v>
      </c>
      <c r="C5417" s="1" t="s">
        <v>741</v>
      </c>
      <c r="D5417" s="1" t="s">
        <v>5</v>
      </c>
      <c r="E5417" s="1" t="s">
        <v>4348</v>
      </c>
      <c r="F5417" s="1" t="s">
        <v>4429</v>
      </c>
      <c r="G5417" s="1" t="s">
        <v>4423</v>
      </c>
      <c r="H5417" s="1" t="s">
        <v>5</v>
      </c>
      <c r="I5417" s="1" t="s">
        <v>5</v>
      </c>
      <c r="J5417" s="1" t="s">
        <v>4394</v>
      </c>
      <c r="K5417" s="1" t="s">
        <v>5</v>
      </c>
      <c r="L5417" s="46">
        <v>99999</v>
      </c>
      <c r="M5417" s="15" t="s">
        <v>167</v>
      </c>
      <c r="N5417" s="5">
        <v>250</v>
      </c>
      <c r="O5417" s="16">
        <f t="shared" si="84"/>
        <v>0</v>
      </c>
      <c r="P5417" s="23"/>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c r="BE5417" s="23"/>
      <c r="BF5417" s="23"/>
      <c r="BG5417" s="23"/>
      <c r="BH5417" s="23"/>
      <c r="BI5417" s="23"/>
      <c r="BJ5417" s="23"/>
      <c r="BK5417" s="23"/>
      <c r="BL5417" s="23"/>
      <c r="BM5417" s="23"/>
      <c r="BN5417" s="23"/>
      <c r="BO5417" s="23"/>
      <c r="BP5417" s="23"/>
    </row>
    <row r="5418" spans="1:68" x14ac:dyDescent="0.25">
      <c r="A5418" s="5">
        <v>80201</v>
      </c>
      <c r="B5418" s="3" t="s">
        <v>48</v>
      </c>
      <c r="C5418" s="1" t="s">
        <v>743</v>
      </c>
      <c r="D5418" s="1" t="s">
        <v>5</v>
      </c>
      <c r="E5418" s="1" t="s">
        <v>4348</v>
      </c>
      <c r="F5418" s="1" t="s">
        <v>4429</v>
      </c>
      <c r="G5418" s="1" t="s">
        <v>4423</v>
      </c>
      <c r="H5418" s="1" t="s">
        <v>5</v>
      </c>
      <c r="I5418" s="1" t="s">
        <v>5</v>
      </c>
      <c r="J5418" s="1" t="s">
        <v>4394</v>
      </c>
      <c r="K5418" s="1" t="s">
        <v>5</v>
      </c>
      <c r="L5418" s="46">
        <v>99999</v>
      </c>
      <c r="M5418" s="15" t="s">
        <v>167</v>
      </c>
      <c r="N5418" s="5">
        <v>250</v>
      </c>
      <c r="O5418" s="16">
        <f t="shared" si="84"/>
        <v>0</v>
      </c>
      <c r="P5418" s="23"/>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c r="BE5418" s="23"/>
      <c r="BF5418" s="23"/>
      <c r="BG5418" s="23"/>
      <c r="BH5418" s="23"/>
      <c r="BI5418" s="23"/>
      <c r="BJ5418" s="23"/>
      <c r="BK5418" s="23"/>
      <c r="BL5418" s="23"/>
      <c r="BM5418" s="23"/>
      <c r="BN5418" s="23"/>
      <c r="BO5418" s="23"/>
      <c r="BP5418" s="23"/>
    </row>
    <row r="5419" spans="1:68" x14ac:dyDescent="0.25">
      <c r="A5419" s="5">
        <v>80202</v>
      </c>
      <c r="B5419" s="3" t="s">
        <v>48</v>
      </c>
      <c r="C5419" s="1" t="s">
        <v>917</v>
      </c>
      <c r="D5419" s="1" t="s">
        <v>5</v>
      </c>
      <c r="E5419" s="1" t="s">
        <v>4348</v>
      </c>
      <c r="F5419" s="1" t="s">
        <v>4429</v>
      </c>
      <c r="G5419" s="1" t="s">
        <v>4423</v>
      </c>
      <c r="H5419" s="1" t="s">
        <v>5</v>
      </c>
      <c r="I5419" s="1" t="s">
        <v>5</v>
      </c>
      <c r="J5419" s="1" t="s">
        <v>4394</v>
      </c>
      <c r="K5419" s="1" t="s">
        <v>5</v>
      </c>
      <c r="L5419" s="46">
        <v>99999</v>
      </c>
      <c r="M5419" s="15" t="s">
        <v>167</v>
      </c>
      <c r="N5419" s="5">
        <v>250</v>
      </c>
      <c r="O5419" s="16">
        <f t="shared" si="84"/>
        <v>0</v>
      </c>
      <c r="P5419" s="23"/>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c r="BE5419" s="23"/>
      <c r="BF5419" s="23"/>
      <c r="BG5419" s="23"/>
      <c r="BH5419" s="23"/>
      <c r="BI5419" s="23"/>
      <c r="BJ5419" s="23"/>
      <c r="BK5419" s="23"/>
      <c r="BL5419" s="23"/>
      <c r="BM5419" s="23"/>
      <c r="BN5419" s="23"/>
      <c r="BO5419" s="23"/>
      <c r="BP5419" s="23"/>
    </row>
    <row r="5420" spans="1:68" x14ac:dyDescent="0.25">
      <c r="A5420" s="5">
        <v>80203</v>
      </c>
      <c r="B5420" s="3" t="s">
        <v>48</v>
      </c>
      <c r="C5420" s="1" t="s">
        <v>1906</v>
      </c>
      <c r="D5420" s="1" t="s">
        <v>5</v>
      </c>
      <c r="E5420" s="1" t="s">
        <v>4348</v>
      </c>
      <c r="F5420" s="1" t="s">
        <v>4429</v>
      </c>
      <c r="G5420" s="1" t="s">
        <v>4423</v>
      </c>
      <c r="H5420" s="1" t="s">
        <v>5</v>
      </c>
      <c r="I5420" s="1" t="s">
        <v>5</v>
      </c>
      <c r="J5420" s="1" t="s">
        <v>4394</v>
      </c>
      <c r="K5420" s="1" t="s">
        <v>5</v>
      </c>
      <c r="L5420" s="46">
        <v>99999</v>
      </c>
      <c r="M5420" s="15" t="s">
        <v>167</v>
      </c>
      <c r="N5420" s="5">
        <v>250</v>
      </c>
      <c r="O5420" s="16">
        <f t="shared" si="84"/>
        <v>0</v>
      </c>
      <c r="P5420" s="23"/>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c r="BE5420" s="23"/>
      <c r="BF5420" s="23"/>
      <c r="BG5420" s="23"/>
      <c r="BH5420" s="23"/>
      <c r="BI5420" s="23"/>
      <c r="BJ5420" s="23"/>
      <c r="BK5420" s="23"/>
      <c r="BL5420" s="23"/>
      <c r="BM5420" s="23"/>
      <c r="BN5420" s="23"/>
      <c r="BO5420" s="23"/>
      <c r="BP5420" s="23"/>
    </row>
    <row r="5421" spans="1:68" x14ac:dyDescent="0.25">
      <c r="A5421" s="5">
        <v>80204</v>
      </c>
      <c r="B5421" s="3" t="s">
        <v>48</v>
      </c>
      <c r="C5421" s="1" t="s">
        <v>2010</v>
      </c>
      <c r="D5421" s="1" t="s">
        <v>5</v>
      </c>
      <c r="E5421" s="1" t="s">
        <v>4348</v>
      </c>
      <c r="F5421" s="1" t="s">
        <v>4429</v>
      </c>
      <c r="G5421" s="1" t="s">
        <v>4423</v>
      </c>
      <c r="H5421" s="1" t="s">
        <v>5</v>
      </c>
      <c r="I5421" s="1" t="s">
        <v>5</v>
      </c>
      <c r="J5421" s="1" t="s">
        <v>4394</v>
      </c>
      <c r="K5421" s="1" t="s">
        <v>5</v>
      </c>
      <c r="L5421" s="46">
        <v>99999</v>
      </c>
      <c r="M5421" s="15" t="s">
        <v>167</v>
      </c>
      <c r="N5421" s="5">
        <v>250</v>
      </c>
      <c r="O5421" s="16">
        <f t="shared" si="84"/>
        <v>0</v>
      </c>
      <c r="P5421" s="23"/>
      <c r="Q5421" s="23"/>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c r="BE5421" s="23"/>
      <c r="BF5421" s="23"/>
      <c r="BG5421" s="23"/>
      <c r="BH5421" s="23"/>
      <c r="BI5421" s="23"/>
      <c r="BJ5421" s="23"/>
      <c r="BK5421" s="23"/>
      <c r="BL5421" s="23"/>
      <c r="BM5421" s="23"/>
      <c r="BN5421" s="23"/>
      <c r="BO5421" s="23"/>
      <c r="BP5421" s="23"/>
    </row>
    <row r="5422" spans="1:68" x14ac:dyDescent="0.25">
      <c r="A5422" s="5">
        <v>80205</v>
      </c>
      <c r="B5422" s="3" t="s">
        <v>48</v>
      </c>
      <c r="C5422" s="1" t="s">
        <v>740</v>
      </c>
      <c r="D5422" s="1" t="s">
        <v>5</v>
      </c>
      <c r="E5422" s="1" t="s">
        <v>4348</v>
      </c>
      <c r="F5422" s="1" t="s">
        <v>4429</v>
      </c>
      <c r="G5422" s="1" t="s">
        <v>4423</v>
      </c>
      <c r="H5422" s="1" t="s">
        <v>5</v>
      </c>
      <c r="I5422" s="1" t="s">
        <v>5</v>
      </c>
      <c r="J5422" s="1" t="s">
        <v>4394</v>
      </c>
      <c r="K5422" s="1" t="s">
        <v>5</v>
      </c>
      <c r="L5422" s="46">
        <v>99999</v>
      </c>
      <c r="M5422" s="15" t="s">
        <v>167</v>
      </c>
      <c r="N5422" s="5">
        <v>250</v>
      </c>
      <c r="O5422" s="16">
        <f t="shared" si="84"/>
        <v>0</v>
      </c>
      <c r="P5422" s="23"/>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c r="BE5422" s="23"/>
      <c r="BF5422" s="23"/>
      <c r="BG5422" s="23"/>
      <c r="BH5422" s="23"/>
      <c r="BI5422" s="23"/>
      <c r="BJ5422" s="23"/>
      <c r="BK5422" s="23"/>
      <c r="BL5422" s="23"/>
      <c r="BM5422" s="23"/>
      <c r="BN5422" s="23"/>
      <c r="BO5422" s="23"/>
      <c r="BP5422" s="23"/>
    </row>
    <row r="5423" spans="1:68" x14ac:dyDescent="0.25">
      <c r="A5423" s="5">
        <v>80206</v>
      </c>
      <c r="B5423" s="3" t="s">
        <v>48</v>
      </c>
      <c r="C5423" s="1" t="s">
        <v>2397</v>
      </c>
      <c r="D5423" s="1" t="s">
        <v>5</v>
      </c>
      <c r="E5423" s="1" t="s">
        <v>4348</v>
      </c>
      <c r="F5423" s="1" t="s">
        <v>4429</v>
      </c>
      <c r="G5423" s="1" t="s">
        <v>4423</v>
      </c>
      <c r="H5423" s="1" t="s">
        <v>5</v>
      </c>
      <c r="I5423" s="1" t="s">
        <v>5</v>
      </c>
      <c r="J5423" s="1" t="s">
        <v>4394</v>
      </c>
      <c r="K5423" s="1" t="s">
        <v>5</v>
      </c>
      <c r="L5423" s="46">
        <v>99999</v>
      </c>
      <c r="M5423" s="15" t="s">
        <v>167</v>
      </c>
      <c r="N5423" s="5">
        <v>250</v>
      </c>
      <c r="O5423" s="16">
        <f t="shared" si="84"/>
        <v>0</v>
      </c>
      <c r="P5423" s="23"/>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c r="BE5423" s="23"/>
      <c r="BF5423" s="23"/>
      <c r="BG5423" s="23"/>
      <c r="BH5423" s="23"/>
      <c r="BI5423" s="23"/>
      <c r="BJ5423" s="23"/>
      <c r="BK5423" s="23"/>
      <c r="BL5423" s="23"/>
      <c r="BM5423" s="23"/>
      <c r="BN5423" s="23"/>
      <c r="BO5423" s="23"/>
      <c r="BP5423" s="23"/>
    </row>
    <row r="5424" spans="1:68" x14ac:dyDescent="0.25">
      <c r="A5424" s="5">
        <v>80207</v>
      </c>
      <c r="B5424" s="3" t="s">
        <v>48</v>
      </c>
      <c r="C5424" s="1" t="s">
        <v>978</v>
      </c>
      <c r="D5424" s="1" t="s">
        <v>5</v>
      </c>
      <c r="E5424" s="1" t="s">
        <v>4348</v>
      </c>
      <c r="F5424" s="1" t="s">
        <v>4429</v>
      </c>
      <c r="G5424" s="1" t="s">
        <v>4423</v>
      </c>
      <c r="H5424" s="1" t="s">
        <v>5</v>
      </c>
      <c r="I5424" s="1" t="s">
        <v>5</v>
      </c>
      <c r="J5424" s="1" t="s">
        <v>4394</v>
      </c>
      <c r="K5424" s="1" t="s">
        <v>5</v>
      </c>
      <c r="L5424" s="46">
        <v>99999</v>
      </c>
      <c r="M5424" s="15" t="s">
        <v>167</v>
      </c>
      <c r="N5424" s="5">
        <v>250</v>
      </c>
      <c r="O5424" s="16">
        <f t="shared" si="84"/>
        <v>0</v>
      </c>
      <c r="P5424" s="23"/>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c r="BE5424" s="23"/>
      <c r="BF5424" s="23"/>
      <c r="BG5424" s="23"/>
      <c r="BH5424" s="23"/>
      <c r="BI5424" s="23"/>
      <c r="BJ5424" s="23"/>
      <c r="BK5424" s="23"/>
      <c r="BL5424" s="23"/>
      <c r="BM5424" s="23"/>
      <c r="BN5424" s="23"/>
      <c r="BO5424" s="23"/>
      <c r="BP5424" s="23"/>
    </row>
    <row r="5425" spans="1:68" x14ac:dyDescent="0.25">
      <c r="A5425" s="5">
        <v>80208</v>
      </c>
      <c r="B5425" s="3" t="s">
        <v>48</v>
      </c>
      <c r="C5425" s="1" t="s">
        <v>747</v>
      </c>
      <c r="D5425" s="1" t="s">
        <v>5</v>
      </c>
      <c r="E5425" s="1" t="s">
        <v>4348</v>
      </c>
      <c r="F5425" s="1" t="s">
        <v>4429</v>
      </c>
      <c r="G5425" s="1" t="s">
        <v>4423</v>
      </c>
      <c r="H5425" s="1" t="s">
        <v>5</v>
      </c>
      <c r="I5425" s="1" t="s">
        <v>5</v>
      </c>
      <c r="J5425" s="1" t="s">
        <v>4394</v>
      </c>
      <c r="K5425" s="1" t="s">
        <v>5</v>
      </c>
      <c r="L5425" s="46">
        <v>99999</v>
      </c>
      <c r="M5425" s="15" t="s">
        <v>167</v>
      </c>
      <c r="N5425" s="5">
        <v>250</v>
      </c>
      <c r="O5425" s="16">
        <f t="shared" si="84"/>
        <v>0</v>
      </c>
      <c r="P5425" s="23"/>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c r="BE5425" s="23"/>
      <c r="BF5425" s="23"/>
      <c r="BG5425" s="23"/>
      <c r="BH5425" s="23"/>
      <c r="BI5425" s="23"/>
      <c r="BJ5425" s="23"/>
      <c r="BK5425" s="23"/>
      <c r="BL5425" s="23"/>
      <c r="BM5425" s="23"/>
      <c r="BN5425" s="23"/>
      <c r="BO5425" s="23"/>
      <c r="BP5425" s="23"/>
    </row>
    <row r="5426" spans="1:68" x14ac:dyDescent="0.25">
      <c r="A5426" s="5">
        <v>80209</v>
      </c>
      <c r="B5426" s="3" t="s">
        <v>48</v>
      </c>
      <c r="C5426" s="1" t="s">
        <v>2043</v>
      </c>
      <c r="D5426" s="1" t="s">
        <v>5</v>
      </c>
      <c r="E5426" s="1" t="s">
        <v>4348</v>
      </c>
      <c r="F5426" s="1" t="s">
        <v>4429</v>
      </c>
      <c r="G5426" s="1" t="s">
        <v>4423</v>
      </c>
      <c r="H5426" s="1" t="s">
        <v>5</v>
      </c>
      <c r="I5426" s="1" t="s">
        <v>5</v>
      </c>
      <c r="J5426" s="1" t="s">
        <v>4394</v>
      </c>
      <c r="K5426" s="1" t="s">
        <v>5</v>
      </c>
      <c r="L5426" s="46">
        <v>99999</v>
      </c>
      <c r="M5426" s="15" t="s">
        <v>167</v>
      </c>
      <c r="N5426" s="5">
        <v>250</v>
      </c>
      <c r="O5426" s="16">
        <f t="shared" si="84"/>
        <v>0</v>
      </c>
      <c r="P5426" s="23"/>
      <c r="Q5426" s="23"/>
      <c r="R5426" s="23"/>
      <c r="S5426" s="23"/>
      <c r="T5426" s="23"/>
      <c r="U5426" s="23"/>
      <c r="V5426" s="23"/>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c r="BE5426" s="23"/>
      <c r="BF5426" s="23"/>
      <c r="BG5426" s="23"/>
      <c r="BH5426" s="23"/>
      <c r="BI5426" s="23"/>
      <c r="BJ5426" s="23"/>
      <c r="BK5426" s="23"/>
      <c r="BL5426" s="23"/>
      <c r="BM5426" s="23"/>
      <c r="BN5426" s="23"/>
      <c r="BO5426" s="23"/>
      <c r="BP5426" s="23"/>
    </row>
    <row r="5427" spans="1:68" x14ac:dyDescent="0.25">
      <c r="A5427" s="5">
        <v>80210</v>
      </c>
      <c r="B5427" s="3" t="s">
        <v>48</v>
      </c>
      <c r="C5427" s="1" t="s">
        <v>1658</v>
      </c>
      <c r="D5427" s="1" t="s">
        <v>5</v>
      </c>
      <c r="E5427" s="1" t="s">
        <v>4348</v>
      </c>
      <c r="F5427" s="1" t="s">
        <v>4429</v>
      </c>
      <c r="G5427" s="1" t="s">
        <v>4423</v>
      </c>
      <c r="H5427" s="1" t="s">
        <v>5</v>
      </c>
      <c r="I5427" s="1" t="s">
        <v>5</v>
      </c>
      <c r="J5427" s="1" t="s">
        <v>4394</v>
      </c>
      <c r="K5427" s="1" t="s">
        <v>5</v>
      </c>
      <c r="L5427" s="46">
        <v>99999</v>
      </c>
      <c r="M5427" s="15" t="s">
        <v>167</v>
      </c>
      <c r="N5427" s="5">
        <v>250</v>
      </c>
      <c r="O5427" s="16">
        <f t="shared" si="84"/>
        <v>0</v>
      </c>
      <c r="P5427" s="23"/>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c r="BE5427" s="23"/>
      <c r="BF5427" s="23"/>
      <c r="BG5427" s="23"/>
      <c r="BH5427" s="23"/>
      <c r="BI5427" s="23"/>
      <c r="BJ5427" s="23"/>
      <c r="BK5427" s="23"/>
      <c r="BL5427" s="23"/>
      <c r="BM5427" s="23"/>
      <c r="BN5427" s="23"/>
      <c r="BO5427" s="23"/>
      <c r="BP5427" s="23"/>
    </row>
    <row r="5428" spans="1:68" x14ac:dyDescent="0.25">
      <c r="A5428" s="5">
        <v>80211</v>
      </c>
      <c r="B5428" s="3" t="s">
        <v>48</v>
      </c>
      <c r="C5428" s="1" t="s">
        <v>460</v>
      </c>
      <c r="D5428" s="1" t="s">
        <v>5</v>
      </c>
      <c r="E5428" s="1" t="s">
        <v>4348</v>
      </c>
      <c r="F5428" s="1" t="s">
        <v>4429</v>
      </c>
      <c r="G5428" s="1" t="s">
        <v>4423</v>
      </c>
      <c r="H5428" s="1" t="s">
        <v>5</v>
      </c>
      <c r="I5428" s="1" t="s">
        <v>5</v>
      </c>
      <c r="J5428" s="1" t="s">
        <v>4394</v>
      </c>
      <c r="K5428" s="1" t="s">
        <v>5</v>
      </c>
      <c r="L5428" s="46">
        <v>99999</v>
      </c>
      <c r="M5428" s="15" t="s">
        <v>167</v>
      </c>
      <c r="N5428" s="5">
        <v>250</v>
      </c>
      <c r="O5428" s="16">
        <f t="shared" si="84"/>
        <v>0</v>
      </c>
      <c r="P5428" s="23"/>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c r="BE5428" s="23"/>
      <c r="BF5428" s="23"/>
      <c r="BG5428" s="23"/>
      <c r="BH5428" s="23"/>
      <c r="BI5428" s="23"/>
      <c r="BJ5428" s="23"/>
      <c r="BK5428" s="23"/>
      <c r="BL5428" s="23"/>
      <c r="BM5428" s="23"/>
      <c r="BN5428" s="23"/>
      <c r="BO5428" s="23"/>
      <c r="BP5428" s="23"/>
    </row>
    <row r="5429" spans="1:68" x14ac:dyDescent="0.25">
      <c r="A5429" s="5">
        <v>80212</v>
      </c>
      <c r="B5429" s="3" t="s">
        <v>48</v>
      </c>
      <c r="C5429" s="1" t="s">
        <v>1599</v>
      </c>
      <c r="D5429" s="1" t="s">
        <v>5</v>
      </c>
      <c r="E5429" s="1" t="s">
        <v>4348</v>
      </c>
      <c r="F5429" s="1" t="s">
        <v>4429</v>
      </c>
      <c r="G5429" s="1" t="s">
        <v>4423</v>
      </c>
      <c r="H5429" s="1" t="s">
        <v>5</v>
      </c>
      <c r="I5429" s="1" t="s">
        <v>5</v>
      </c>
      <c r="J5429" s="1" t="s">
        <v>4394</v>
      </c>
      <c r="K5429" s="1" t="s">
        <v>5</v>
      </c>
      <c r="L5429" s="46">
        <v>99999</v>
      </c>
      <c r="M5429" s="15" t="s">
        <v>167</v>
      </c>
      <c r="N5429" s="5">
        <v>250</v>
      </c>
      <c r="O5429" s="16">
        <f t="shared" si="84"/>
        <v>0</v>
      </c>
      <c r="P5429" s="23"/>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c r="AL5429" s="23"/>
      <c r="AM5429" s="23"/>
      <c r="AN5429" s="23"/>
      <c r="AO5429" s="23"/>
      <c r="AP5429" s="23"/>
      <c r="AQ5429" s="23"/>
      <c r="AR5429" s="23"/>
      <c r="AS5429" s="23"/>
      <c r="AT5429" s="23"/>
      <c r="AU5429" s="23"/>
      <c r="AV5429" s="23"/>
      <c r="AW5429" s="23"/>
      <c r="AX5429" s="23"/>
      <c r="AY5429" s="23"/>
      <c r="AZ5429" s="23"/>
      <c r="BA5429" s="23"/>
      <c r="BB5429" s="23"/>
      <c r="BC5429" s="23"/>
      <c r="BD5429" s="23"/>
      <c r="BE5429" s="23"/>
      <c r="BF5429" s="23"/>
      <c r="BG5429" s="23"/>
      <c r="BH5429" s="23"/>
      <c r="BI5429" s="23"/>
      <c r="BJ5429" s="23"/>
      <c r="BK5429" s="23"/>
      <c r="BL5429" s="23"/>
      <c r="BM5429" s="23"/>
      <c r="BN5429" s="23"/>
      <c r="BO5429" s="23"/>
      <c r="BP5429" s="23"/>
    </row>
    <row r="5430" spans="1:68" x14ac:dyDescent="0.25">
      <c r="A5430" s="5">
        <v>80213</v>
      </c>
      <c r="B5430" s="3" t="s">
        <v>48</v>
      </c>
      <c r="C5430" s="1" t="s">
        <v>2396</v>
      </c>
      <c r="D5430" s="1" t="s">
        <v>5</v>
      </c>
      <c r="E5430" s="1" t="s">
        <v>4348</v>
      </c>
      <c r="F5430" s="1" t="s">
        <v>4429</v>
      </c>
      <c r="G5430" s="1" t="s">
        <v>4423</v>
      </c>
      <c r="H5430" s="1" t="s">
        <v>5</v>
      </c>
      <c r="I5430" s="1" t="s">
        <v>5</v>
      </c>
      <c r="J5430" s="1" t="s">
        <v>4394</v>
      </c>
      <c r="K5430" s="1" t="s">
        <v>5</v>
      </c>
      <c r="L5430" s="46">
        <v>99999</v>
      </c>
      <c r="M5430" s="15" t="s">
        <v>167</v>
      </c>
      <c r="N5430" s="5">
        <v>250</v>
      </c>
      <c r="O5430" s="16">
        <f t="shared" si="84"/>
        <v>0</v>
      </c>
      <c r="P5430" s="23"/>
      <c r="Q5430" s="23"/>
      <c r="R5430" s="23"/>
      <c r="S5430" s="23"/>
      <c r="T5430" s="23"/>
      <c r="U5430" s="23"/>
      <c r="V5430" s="23"/>
      <c r="W5430" s="23"/>
      <c r="X5430" s="23"/>
      <c r="Y5430" s="23"/>
      <c r="Z5430" s="23"/>
      <c r="AA5430" s="23"/>
      <c r="AB5430" s="23"/>
      <c r="AC5430" s="23"/>
      <c r="AD5430" s="23"/>
      <c r="AE5430" s="23"/>
      <c r="AF5430" s="23"/>
      <c r="AG5430" s="23"/>
      <c r="AH5430" s="23"/>
      <c r="AI5430" s="23"/>
      <c r="AJ5430" s="23"/>
      <c r="AK5430" s="23"/>
      <c r="AL5430" s="23"/>
      <c r="AM5430" s="23"/>
      <c r="AN5430" s="23"/>
      <c r="AO5430" s="23"/>
      <c r="AP5430" s="23"/>
      <c r="AQ5430" s="23"/>
      <c r="AR5430" s="23"/>
      <c r="AS5430" s="23"/>
      <c r="AT5430" s="23"/>
      <c r="AU5430" s="23"/>
      <c r="AV5430" s="23"/>
      <c r="AW5430" s="23"/>
      <c r="AX5430" s="23"/>
      <c r="AY5430" s="23"/>
      <c r="AZ5430" s="23"/>
      <c r="BA5430" s="23"/>
      <c r="BB5430" s="23"/>
      <c r="BC5430" s="23"/>
      <c r="BD5430" s="23"/>
      <c r="BE5430" s="23"/>
      <c r="BF5430" s="23"/>
      <c r="BG5430" s="23"/>
      <c r="BH5430" s="23"/>
      <c r="BI5430" s="23"/>
      <c r="BJ5430" s="23"/>
      <c r="BK5430" s="23"/>
      <c r="BL5430" s="23"/>
      <c r="BM5430" s="23"/>
      <c r="BN5430" s="23"/>
      <c r="BO5430" s="23"/>
      <c r="BP5430" s="23"/>
    </row>
    <row r="5431" spans="1:68" x14ac:dyDescent="0.25">
      <c r="A5431" s="5">
        <v>80214</v>
      </c>
      <c r="B5431" s="3" t="s">
        <v>48</v>
      </c>
      <c r="C5431" s="1" t="s">
        <v>698</v>
      </c>
      <c r="D5431" s="1" t="s">
        <v>5</v>
      </c>
      <c r="E5431" s="1" t="s">
        <v>4348</v>
      </c>
      <c r="F5431" s="1" t="s">
        <v>4429</v>
      </c>
      <c r="G5431" s="1" t="s">
        <v>4423</v>
      </c>
      <c r="H5431" s="1" t="s">
        <v>5</v>
      </c>
      <c r="I5431" s="1" t="s">
        <v>5</v>
      </c>
      <c r="J5431" s="1" t="s">
        <v>4394</v>
      </c>
      <c r="K5431" s="1" t="s">
        <v>5</v>
      </c>
      <c r="L5431" s="46">
        <v>99999</v>
      </c>
      <c r="M5431" s="15" t="s">
        <v>167</v>
      </c>
      <c r="N5431" s="5">
        <v>250</v>
      </c>
      <c r="O5431" s="16">
        <f t="shared" si="84"/>
        <v>0</v>
      </c>
      <c r="P5431" s="23"/>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c r="BE5431" s="23"/>
      <c r="BF5431" s="23"/>
      <c r="BG5431" s="23"/>
      <c r="BH5431" s="23"/>
      <c r="BI5431" s="23"/>
      <c r="BJ5431" s="23"/>
      <c r="BK5431" s="23"/>
      <c r="BL5431" s="23"/>
      <c r="BM5431" s="23"/>
      <c r="BN5431" s="23"/>
      <c r="BO5431" s="23"/>
      <c r="BP5431" s="23"/>
    </row>
    <row r="5432" spans="1:68" x14ac:dyDescent="0.25">
      <c r="A5432" s="5">
        <v>80215</v>
      </c>
      <c r="B5432" s="3" t="s">
        <v>48</v>
      </c>
      <c r="C5432" s="1" t="s">
        <v>1262</v>
      </c>
      <c r="D5432" s="1" t="s">
        <v>5</v>
      </c>
      <c r="E5432" s="1" t="s">
        <v>4348</v>
      </c>
      <c r="F5432" s="1" t="s">
        <v>4429</v>
      </c>
      <c r="G5432" s="1" t="s">
        <v>4423</v>
      </c>
      <c r="H5432" s="1" t="s">
        <v>5</v>
      </c>
      <c r="I5432" s="1" t="s">
        <v>5</v>
      </c>
      <c r="J5432" s="1" t="s">
        <v>4394</v>
      </c>
      <c r="K5432" s="1" t="s">
        <v>5</v>
      </c>
      <c r="L5432" s="46">
        <v>99999</v>
      </c>
      <c r="M5432" s="15" t="s">
        <v>167</v>
      </c>
      <c r="N5432" s="5">
        <v>250</v>
      </c>
      <c r="O5432" s="16">
        <f t="shared" si="84"/>
        <v>0</v>
      </c>
      <c r="P5432" s="23"/>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c r="BE5432" s="23"/>
      <c r="BF5432" s="23"/>
      <c r="BG5432" s="23"/>
      <c r="BH5432" s="23"/>
      <c r="BI5432" s="23"/>
      <c r="BJ5432" s="23"/>
      <c r="BK5432" s="23"/>
      <c r="BL5432" s="23"/>
      <c r="BM5432" s="23"/>
      <c r="BN5432" s="23"/>
      <c r="BO5432" s="23"/>
      <c r="BP5432" s="23"/>
    </row>
    <row r="5433" spans="1:68" x14ac:dyDescent="0.25">
      <c r="A5433" s="5">
        <v>80216</v>
      </c>
      <c r="B5433" s="3" t="s">
        <v>48</v>
      </c>
      <c r="C5433" s="1" t="s">
        <v>1577</v>
      </c>
      <c r="D5433" s="1" t="s">
        <v>5</v>
      </c>
      <c r="E5433" s="1" t="s">
        <v>4348</v>
      </c>
      <c r="F5433" s="1" t="s">
        <v>4429</v>
      </c>
      <c r="G5433" s="1" t="s">
        <v>4423</v>
      </c>
      <c r="H5433" s="1" t="s">
        <v>5</v>
      </c>
      <c r="I5433" s="1" t="s">
        <v>5</v>
      </c>
      <c r="J5433" s="1" t="s">
        <v>4394</v>
      </c>
      <c r="K5433" s="1" t="s">
        <v>5</v>
      </c>
      <c r="L5433" s="46">
        <v>99999</v>
      </c>
      <c r="M5433" s="15" t="s">
        <v>167</v>
      </c>
      <c r="N5433" s="5">
        <v>250</v>
      </c>
      <c r="O5433" s="16">
        <f t="shared" si="84"/>
        <v>0</v>
      </c>
      <c r="P5433" s="23"/>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c r="BE5433" s="23"/>
      <c r="BF5433" s="23"/>
      <c r="BG5433" s="23"/>
      <c r="BH5433" s="23"/>
      <c r="BI5433" s="23"/>
      <c r="BJ5433" s="23"/>
      <c r="BK5433" s="23"/>
      <c r="BL5433" s="23"/>
      <c r="BM5433" s="23"/>
      <c r="BN5433" s="23"/>
      <c r="BO5433" s="23"/>
      <c r="BP5433" s="23"/>
    </row>
    <row r="5434" spans="1:68" x14ac:dyDescent="0.25">
      <c r="A5434" s="5">
        <v>80217</v>
      </c>
      <c r="B5434" s="3" t="s">
        <v>48</v>
      </c>
      <c r="C5434" s="1" t="s">
        <v>983</v>
      </c>
      <c r="D5434" s="1" t="s">
        <v>5</v>
      </c>
      <c r="E5434" s="1" t="s">
        <v>4348</v>
      </c>
      <c r="F5434" s="1" t="s">
        <v>4429</v>
      </c>
      <c r="G5434" s="1" t="s">
        <v>4423</v>
      </c>
      <c r="H5434" s="1" t="s">
        <v>5</v>
      </c>
      <c r="I5434" s="1" t="s">
        <v>5</v>
      </c>
      <c r="J5434" s="1" t="s">
        <v>4394</v>
      </c>
      <c r="K5434" s="1" t="s">
        <v>5</v>
      </c>
      <c r="L5434" s="46">
        <v>99999</v>
      </c>
      <c r="M5434" s="15" t="s">
        <v>167</v>
      </c>
      <c r="N5434" s="5">
        <v>250</v>
      </c>
      <c r="O5434" s="16">
        <f t="shared" si="84"/>
        <v>0</v>
      </c>
      <c r="P5434" s="23"/>
      <c r="Q5434" s="23"/>
      <c r="R5434" s="23"/>
      <c r="S5434" s="23"/>
      <c r="T5434" s="23"/>
      <c r="U5434" s="23"/>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c r="BE5434" s="23"/>
      <c r="BF5434" s="23"/>
      <c r="BG5434" s="23"/>
      <c r="BH5434" s="23"/>
      <c r="BI5434" s="23"/>
      <c r="BJ5434" s="23"/>
      <c r="BK5434" s="23"/>
      <c r="BL5434" s="23"/>
      <c r="BM5434" s="23"/>
      <c r="BN5434" s="23"/>
      <c r="BO5434" s="23"/>
      <c r="BP5434" s="23"/>
    </row>
    <row r="5435" spans="1:68" x14ac:dyDescent="0.25">
      <c r="A5435" s="5">
        <v>80218</v>
      </c>
      <c r="B5435" s="3" t="s">
        <v>48</v>
      </c>
      <c r="C5435" s="1" t="s">
        <v>757</v>
      </c>
      <c r="D5435" s="1" t="s">
        <v>5</v>
      </c>
      <c r="E5435" s="1" t="s">
        <v>4348</v>
      </c>
      <c r="F5435" s="1" t="s">
        <v>4429</v>
      </c>
      <c r="G5435" s="1" t="s">
        <v>4423</v>
      </c>
      <c r="H5435" s="1" t="s">
        <v>5</v>
      </c>
      <c r="I5435" s="1" t="s">
        <v>5</v>
      </c>
      <c r="J5435" s="1" t="s">
        <v>4394</v>
      </c>
      <c r="K5435" s="1" t="s">
        <v>5</v>
      </c>
      <c r="L5435" s="46">
        <v>99999</v>
      </c>
      <c r="M5435" s="15" t="s">
        <v>167</v>
      </c>
      <c r="N5435" s="5">
        <v>250</v>
      </c>
      <c r="O5435" s="16">
        <f t="shared" si="84"/>
        <v>0</v>
      </c>
      <c r="P5435" s="23"/>
      <c r="Q5435" s="23"/>
      <c r="R5435" s="23"/>
      <c r="S5435" s="23"/>
      <c r="T5435" s="23"/>
      <c r="U5435" s="23"/>
      <c r="V5435" s="23"/>
      <c r="W5435" s="23"/>
      <c r="X5435" s="23"/>
      <c r="Y5435" s="23"/>
      <c r="Z5435" s="23"/>
      <c r="AA5435" s="23"/>
      <c r="AB5435" s="23"/>
      <c r="AC5435" s="23"/>
      <c r="AD5435" s="23"/>
      <c r="AE5435" s="23"/>
      <c r="AF5435" s="23"/>
      <c r="AG5435" s="23"/>
      <c r="AH5435" s="23"/>
      <c r="AI5435" s="23"/>
      <c r="AJ5435" s="23"/>
      <c r="AK5435" s="23"/>
      <c r="AL5435" s="23"/>
      <c r="AM5435" s="23"/>
      <c r="AN5435" s="23"/>
      <c r="AO5435" s="23"/>
      <c r="AP5435" s="23"/>
      <c r="AQ5435" s="23"/>
      <c r="AR5435" s="23"/>
      <c r="AS5435" s="23"/>
      <c r="AT5435" s="23"/>
      <c r="AU5435" s="23"/>
      <c r="AV5435" s="23"/>
      <c r="AW5435" s="23"/>
      <c r="AX5435" s="23"/>
      <c r="AY5435" s="23"/>
      <c r="AZ5435" s="23"/>
      <c r="BA5435" s="23"/>
      <c r="BB5435" s="23"/>
      <c r="BC5435" s="23"/>
      <c r="BD5435" s="23"/>
      <c r="BE5435" s="23"/>
      <c r="BF5435" s="23"/>
      <c r="BG5435" s="23"/>
      <c r="BH5435" s="23"/>
      <c r="BI5435" s="23"/>
      <c r="BJ5435" s="23"/>
      <c r="BK5435" s="23"/>
      <c r="BL5435" s="23"/>
      <c r="BM5435" s="23"/>
      <c r="BN5435" s="23"/>
      <c r="BO5435" s="23"/>
      <c r="BP5435" s="23"/>
    </row>
    <row r="5436" spans="1:68" x14ac:dyDescent="0.25">
      <c r="A5436" s="5">
        <v>80219</v>
      </c>
      <c r="B5436" s="3" t="s">
        <v>48</v>
      </c>
      <c r="C5436" s="1" t="s">
        <v>707</v>
      </c>
      <c r="D5436" s="1" t="s">
        <v>5</v>
      </c>
      <c r="E5436" s="1" t="s">
        <v>4348</v>
      </c>
      <c r="F5436" s="1" t="s">
        <v>4429</v>
      </c>
      <c r="G5436" s="1" t="s">
        <v>4423</v>
      </c>
      <c r="H5436" s="1" t="s">
        <v>5</v>
      </c>
      <c r="I5436" s="1" t="s">
        <v>5</v>
      </c>
      <c r="J5436" s="1" t="s">
        <v>4394</v>
      </c>
      <c r="K5436" s="1" t="s">
        <v>5</v>
      </c>
      <c r="L5436" s="46">
        <v>99999</v>
      </c>
      <c r="M5436" s="15" t="s">
        <v>167</v>
      </c>
      <c r="N5436" s="5">
        <v>250</v>
      </c>
      <c r="O5436" s="16">
        <f t="shared" si="84"/>
        <v>0</v>
      </c>
      <c r="P5436" s="23"/>
      <c r="Q5436" s="23"/>
      <c r="R5436" s="23"/>
      <c r="S5436" s="23"/>
      <c r="T5436" s="23"/>
      <c r="U5436" s="23"/>
      <c r="V5436" s="23"/>
      <c r="W5436" s="23"/>
      <c r="X5436" s="23"/>
      <c r="Y5436" s="23"/>
      <c r="Z5436" s="23"/>
      <c r="AA5436" s="23"/>
      <c r="AB5436" s="23"/>
      <c r="AC5436" s="23"/>
      <c r="AD5436" s="23"/>
      <c r="AE5436" s="23"/>
      <c r="AF5436" s="23"/>
      <c r="AG5436" s="23"/>
      <c r="AH5436" s="23"/>
      <c r="AI5436" s="23"/>
      <c r="AJ5436" s="23"/>
      <c r="AK5436" s="23"/>
      <c r="AL5436" s="23"/>
      <c r="AM5436" s="23"/>
      <c r="AN5436" s="23"/>
      <c r="AO5436" s="23"/>
      <c r="AP5436" s="23"/>
      <c r="AQ5436" s="23"/>
      <c r="AR5436" s="23"/>
      <c r="AS5436" s="23"/>
      <c r="AT5436" s="23"/>
      <c r="AU5436" s="23"/>
      <c r="AV5436" s="23"/>
      <c r="AW5436" s="23"/>
      <c r="AX5436" s="23"/>
      <c r="AY5436" s="23"/>
      <c r="AZ5436" s="23"/>
      <c r="BA5436" s="23"/>
      <c r="BB5436" s="23"/>
      <c r="BC5436" s="23"/>
      <c r="BD5436" s="23"/>
      <c r="BE5436" s="23"/>
      <c r="BF5436" s="23"/>
      <c r="BG5436" s="23"/>
      <c r="BH5436" s="23"/>
      <c r="BI5436" s="23"/>
      <c r="BJ5436" s="23"/>
      <c r="BK5436" s="23"/>
      <c r="BL5436" s="23"/>
      <c r="BM5436" s="23"/>
      <c r="BN5436" s="23"/>
      <c r="BO5436" s="23"/>
      <c r="BP5436" s="23"/>
    </row>
    <row r="5437" spans="1:68" x14ac:dyDescent="0.25">
      <c r="A5437" s="5">
        <v>80220</v>
      </c>
      <c r="B5437" s="3" t="s">
        <v>48</v>
      </c>
      <c r="C5437" s="1" t="s">
        <v>1435</v>
      </c>
      <c r="D5437" s="1" t="s">
        <v>5</v>
      </c>
      <c r="E5437" s="1" t="s">
        <v>4348</v>
      </c>
      <c r="F5437" s="1" t="s">
        <v>4429</v>
      </c>
      <c r="G5437" s="1" t="s">
        <v>4423</v>
      </c>
      <c r="H5437" s="1" t="s">
        <v>5</v>
      </c>
      <c r="I5437" s="1" t="s">
        <v>5</v>
      </c>
      <c r="J5437" s="1" t="s">
        <v>4394</v>
      </c>
      <c r="K5437" s="1" t="s">
        <v>5</v>
      </c>
      <c r="L5437" s="46">
        <v>99999</v>
      </c>
      <c r="M5437" s="15" t="s">
        <v>167</v>
      </c>
      <c r="N5437" s="5">
        <v>250</v>
      </c>
      <c r="O5437" s="16">
        <f t="shared" si="84"/>
        <v>0</v>
      </c>
      <c r="P5437" s="23"/>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c r="BE5437" s="23"/>
      <c r="BF5437" s="23"/>
      <c r="BG5437" s="23"/>
      <c r="BH5437" s="23"/>
      <c r="BI5437" s="23"/>
      <c r="BJ5437" s="23"/>
      <c r="BK5437" s="23"/>
      <c r="BL5437" s="23"/>
      <c r="BM5437" s="23"/>
      <c r="BN5437" s="23"/>
      <c r="BO5437" s="23"/>
      <c r="BP5437" s="23"/>
    </row>
    <row r="5438" spans="1:68" x14ac:dyDescent="0.25">
      <c r="A5438" s="5">
        <v>80221</v>
      </c>
      <c r="B5438" s="3" t="s">
        <v>48</v>
      </c>
      <c r="C5438" s="1" t="s">
        <v>937</v>
      </c>
      <c r="D5438" s="1" t="s">
        <v>5</v>
      </c>
      <c r="E5438" s="1" t="s">
        <v>4348</v>
      </c>
      <c r="F5438" s="1" t="s">
        <v>4429</v>
      </c>
      <c r="G5438" s="1" t="s">
        <v>4423</v>
      </c>
      <c r="H5438" s="1" t="s">
        <v>5</v>
      </c>
      <c r="I5438" s="1" t="s">
        <v>5</v>
      </c>
      <c r="J5438" s="1" t="s">
        <v>4394</v>
      </c>
      <c r="K5438" s="1" t="s">
        <v>5</v>
      </c>
      <c r="L5438" s="46">
        <v>99999</v>
      </c>
      <c r="M5438" s="15" t="s">
        <v>167</v>
      </c>
      <c r="N5438" s="5">
        <v>250</v>
      </c>
      <c r="O5438" s="16">
        <f t="shared" si="84"/>
        <v>0</v>
      </c>
      <c r="P5438" s="23"/>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c r="BE5438" s="23"/>
      <c r="BF5438" s="23"/>
      <c r="BG5438" s="23"/>
      <c r="BH5438" s="23"/>
      <c r="BI5438" s="23"/>
      <c r="BJ5438" s="23"/>
      <c r="BK5438" s="23"/>
      <c r="BL5438" s="23"/>
      <c r="BM5438" s="23"/>
      <c r="BN5438" s="23"/>
      <c r="BO5438" s="23"/>
      <c r="BP5438" s="23"/>
    </row>
    <row r="5439" spans="1:68" x14ac:dyDescent="0.25">
      <c r="A5439" s="5">
        <v>80222</v>
      </c>
      <c r="B5439" s="3" t="s">
        <v>48</v>
      </c>
      <c r="C5439" s="1" t="s">
        <v>1163</v>
      </c>
      <c r="D5439" s="1" t="s">
        <v>5</v>
      </c>
      <c r="E5439" s="1" t="s">
        <v>4348</v>
      </c>
      <c r="F5439" s="1" t="s">
        <v>4429</v>
      </c>
      <c r="G5439" s="1" t="s">
        <v>4423</v>
      </c>
      <c r="H5439" s="1" t="s">
        <v>5</v>
      </c>
      <c r="I5439" s="1" t="s">
        <v>5</v>
      </c>
      <c r="J5439" s="1" t="s">
        <v>4394</v>
      </c>
      <c r="K5439" s="1" t="s">
        <v>5</v>
      </c>
      <c r="L5439" s="46">
        <v>99999</v>
      </c>
      <c r="M5439" s="15" t="s">
        <v>167</v>
      </c>
      <c r="N5439" s="5">
        <v>250</v>
      </c>
      <c r="O5439" s="16">
        <f t="shared" si="84"/>
        <v>0</v>
      </c>
      <c r="P5439" s="23"/>
      <c r="Q5439" s="23"/>
      <c r="R5439" s="23"/>
      <c r="S5439" s="23"/>
      <c r="T5439" s="23"/>
      <c r="U5439" s="23"/>
      <c r="V5439" s="23"/>
      <c r="W5439" s="23"/>
      <c r="X5439" s="23"/>
      <c r="Y5439" s="23"/>
      <c r="Z5439" s="23"/>
      <c r="AA5439" s="23"/>
      <c r="AB5439" s="23"/>
      <c r="AC5439" s="23"/>
      <c r="AD5439" s="23"/>
      <c r="AE5439" s="23"/>
      <c r="AF5439" s="23"/>
      <c r="AG5439" s="23"/>
      <c r="AH5439" s="23"/>
      <c r="AI5439" s="23"/>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c r="BE5439" s="23"/>
      <c r="BF5439" s="23"/>
      <c r="BG5439" s="23"/>
      <c r="BH5439" s="23"/>
      <c r="BI5439" s="23"/>
      <c r="BJ5439" s="23"/>
      <c r="BK5439" s="23"/>
      <c r="BL5439" s="23"/>
      <c r="BM5439" s="23"/>
      <c r="BN5439" s="23"/>
      <c r="BO5439" s="23"/>
      <c r="BP5439" s="23"/>
    </row>
    <row r="5440" spans="1:68" x14ac:dyDescent="0.25">
      <c r="A5440" s="5">
        <v>80223</v>
      </c>
      <c r="B5440" s="3" t="s">
        <v>48</v>
      </c>
      <c r="C5440" s="1" t="s">
        <v>1232</v>
      </c>
      <c r="D5440" s="1" t="s">
        <v>5</v>
      </c>
      <c r="E5440" s="1" t="s">
        <v>4348</v>
      </c>
      <c r="F5440" s="1" t="s">
        <v>4429</v>
      </c>
      <c r="G5440" s="1" t="s">
        <v>4423</v>
      </c>
      <c r="H5440" s="1" t="s">
        <v>5</v>
      </c>
      <c r="I5440" s="1" t="s">
        <v>5</v>
      </c>
      <c r="J5440" s="1" t="s">
        <v>4394</v>
      </c>
      <c r="K5440" s="1" t="s">
        <v>5</v>
      </c>
      <c r="L5440" s="46">
        <v>99999</v>
      </c>
      <c r="M5440" s="15" t="s">
        <v>167</v>
      </c>
      <c r="N5440" s="5">
        <v>250</v>
      </c>
      <c r="O5440" s="16">
        <f t="shared" si="84"/>
        <v>0</v>
      </c>
      <c r="P5440" s="23"/>
      <c r="Q5440" s="23"/>
      <c r="R5440" s="23"/>
      <c r="S5440" s="23"/>
      <c r="T5440" s="23"/>
      <c r="U5440" s="23"/>
      <c r="V5440" s="23"/>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c r="BE5440" s="23"/>
      <c r="BF5440" s="23"/>
      <c r="BG5440" s="23"/>
      <c r="BH5440" s="23"/>
      <c r="BI5440" s="23"/>
      <c r="BJ5440" s="23"/>
      <c r="BK5440" s="23"/>
      <c r="BL5440" s="23"/>
      <c r="BM5440" s="23"/>
      <c r="BN5440" s="23"/>
      <c r="BO5440" s="23"/>
      <c r="BP5440" s="23"/>
    </row>
    <row r="5441" spans="1:68" x14ac:dyDescent="0.25">
      <c r="A5441" s="5">
        <v>80224</v>
      </c>
      <c r="B5441" s="3" t="s">
        <v>48</v>
      </c>
      <c r="C5441" s="1" t="s">
        <v>823</v>
      </c>
      <c r="D5441" s="1" t="s">
        <v>5</v>
      </c>
      <c r="E5441" s="1" t="s">
        <v>4348</v>
      </c>
      <c r="F5441" s="1" t="s">
        <v>4429</v>
      </c>
      <c r="G5441" s="1" t="s">
        <v>4423</v>
      </c>
      <c r="H5441" s="1" t="s">
        <v>5</v>
      </c>
      <c r="I5441" s="1" t="s">
        <v>5</v>
      </c>
      <c r="J5441" s="1" t="s">
        <v>4394</v>
      </c>
      <c r="K5441" s="1" t="s">
        <v>5</v>
      </c>
      <c r="L5441" s="46">
        <v>99999</v>
      </c>
      <c r="M5441" s="15" t="s">
        <v>167</v>
      </c>
      <c r="N5441" s="5">
        <v>250</v>
      </c>
      <c r="O5441" s="16">
        <f t="shared" si="84"/>
        <v>0</v>
      </c>
      <c r="P5441" s="23"/>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c r="BE5441" s="23"/>
      <c r="BF5441" s="23"/>
      <c r="BG5441" s="23"/>
      <c r="BH5441" s="23"/>
      <c r="BI5441" s="23"/>
      <c r="BJ5441" s="23"/>
      <c r="BK5441" s="23"/>
      <c r="BL5441" s="23"/>
      <c r="BM5441" s="23"/>
      <c r="BN5441" s="23"/>
      <c r="BO5441" s="23"/>
      <c r="BP5441" s="23"/>
    </row>
    <row r="5442" spans="1:68" x14ac:dyDescent="0.25">
      <c r="A5442" s="5">
        <v>80225</v>
      </c>
      <c r="B5442" s="3" t="s">
        <v>48</v>
      </c>
      <c r="C5442" s="1" t="s">
        <v>49</v>
      </c>
      <c r="D5442" s="1" t="s">
        <v>5</v>
      </c>
      <c r="E5442" s="1" t="s">
        <v>4348</v>
      </c>
      <c r="F5442" s="1" t="s">
        <v>4429</v>
      </c>
      <c r="G5442" s="1" t="s">
        <v>4423</v>
      </c>
      <c r="H5442" s="1" t="s">
        <v>5</v>
      </c>
      <c r="I5442" s="1" t="s">
        <v>5</v>
      </c>
      <c r="J5442" s="1" t="s">
        <v>4394</v>
      </c>
      <c r="K5442" s="1" t="s">
        <v>5</v>
      </c>
      <c r="L5442" s="46">
        <v>99999</v>
      </c>
      <c r="M5442" s="15" t="s">
        <v>167</v>
      </c>
      <c r="N5442" s="5">
        <v>250</v>
      </c>
      <c r="O5442" s="16">
        <f t="shared" si="84"/>
        <v>0</v>
      </c>
      <c r="P5442" s="23"/>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c r="BE5442" s="23"/>
      <c r="BF5442" s="23"/>
      <c r="BG5442" s="23"/>
      <c r="BH5442" s="23"/>
      <c r="BI5442" s="23"/>
      <c r="BJ5442" s="23"/>
      <c r="BK5442" s="23"/>
      <c r="BL5442" s="23"/>
      <c r="BM5442" s="23"/>
      <c r="BN5442" s="23"/>
      <c r="BO5442" s="23"/>
      <c r="BP5442" s="23"/>
    </row>
    <row r="5443" spans="1:68" x14ac:dyDescent="0.25">
      <c r="A5443" s="5">
        <v>80226</v>
      </c>
      <c r="B5443" s="3" t="s">
        <v>48</v>
      </c>
      <c r="C5443" s="1" t="s">
        <v>733</v>
      </c>
      <c r="D5443" s="1" t="s">
        <v>5</v>
      </c>
      <c r="E5443" s="1" t="s">
        <v>4348</v>
      </c>
      <c r="F5443" s="1" t="s">
        <v>4429</v>
      </c>
      <c r="G5443" s="1" t="s">
        <v>4423</v>
      </c>
      <c r="H5443" s="1" t="s">
        <v>5</v>
      </c>
      <c r="I5443" s="1" t="s">
        <v>5</v>
      </c>
      <c r="J5443" s="1" t="s">
        <v>4394</v>
      </c>
      <c r="K5443" s="1" t="s">
        <v>5</v>
      </c>
      <c r="L5443" s="46">
        <v>99999</v>
      </c>
      <c r="M5443" s="15" t="s">
        <v>167</v>
      </c>
      <c r="N5443" s="5">
        <v>250</v>
      </c>
      <c r="O5443" s="16">
        <f t="shared" si="84"/>
        <v>0</v>
      </c>
      <c r="P5443" s="23"/>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c r="BE5443" s="23"/>
      <c r="BF5443" s="23"/>
      <c r="BG5443" s="23"/>
      <c r="BH5443" s="23"/>
      <c r="BI5443" s="23"/>
      <c r="BJ5443" s="23"/>
      <c r="BK5443" s="23"/>
      <c r="BL5443" s="23"/>
      <c r="BM5443" s="23"/>
      <c r="BN5443" s="23"/>
      <c r="BO5443" s="23"/>
      <c r="BP5443" s="23"/>
    </row>
    <row r="5444" spans="1:68" x14ac:dyDescent="0.25">
      <c r="A5444" s="5">
        <v>80227</v>
      </c>
      <c r="B5444" s="3" t="s">
        <v>48</v>
      </c>
      <c r="C5444" s="1" t="s">
        <v>736</v>
      </c>
      <c r="D5444" s="1" t="s">
        <v>5</v>
      </c>
      <c r="E5444" s="1" t="s">
        <v>4348</v>
      </c>
      <c r="F5444" s="1" t="s">
        <v>4429</v>
      </c>
      <c r="G5444" s="1" t="s">
        <v>4423</v>
      </c>
      <c r="H5444" s="1" t="s">
        <v>5</v>
      </c>
      <c r="I5444" s="1" t="s">
        <v>5</v>
      </c>
      <c r="J5444" s="1" t="s">
        <v>4394</v>
      </c>
      <c r="K5444" s="1" t="s">
        <v>5</v>
      </c>
      <c r="L5444" s="46">
        <v>99999</v>
      </c>
      <c r="M5444" s="15" t="s">
        <v>167</v>
      </c>
      <c r="N5444" s="5">
        <v>250</v>
      </c>
      <c r="O5444" s="16">
        <f t="shared" si="84"/>
        <v>0</v>
      </c>
      <c r="P5444" s="23"/>
      <c r="Q5444" s="23"/>
      <c r="R5444" s="23"/>
      <c r="S5444" s="23"/>
      <c r="T5444" s="23"/>
      <c r="U5444" s="23"/>
      <c r="V5444" s="23"/>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c r="BE5444" s="23"/>
      <c r="BF5444" s="23"/>
      <c r="BG5444" s="23"/>
      <c r="BH5444" s="23"/>
      <c r="BI5444" s="23"/>
      <c r="BJ5444" s="23"/>
      <c r="BK5444" s="23"/>
      <c r="BL5444" s="23"/>
      <c r="BM5444" s="23"/>
      <c r="BN5444" s="23"/>
      <c r="BO5444" s="23"/>
      <c r="BP5444" s="23"/>
    </row>
    <row r="5445" spans="1:68" x14ac:dyDescent="0.25">
      <c r="A5445" s="5">
        <v>80228</v>
      </c>
      <c r="B5445" s="3" t="s">
        <v>48</v>
      </c>
      <c r="C5445" s="1" t="s">
        <v>1538</v>
      </c>
      <c r="D5445" s="1" t="s">
        <v>5</v>
      </c>
      <c r="E5445" s="1" t="s">
        <v>4348</v>
      </c>
      <c r="F5445" s="1" t="s">
        <v>4429</v>
      </c>
      <c r="G5445" s="1" t="s">
        <v>4423</v>
      </c>
      <c r="H5445" s="1" t="s">
        <v>5</v>
      </c>
      <c r="I5445" s="1" t="s">
        <v>5</v>
      </c>
      <c r="J5445" s="1" t="s">
        <v>4394</v>
      </c>
      <c r="K5445" s="1" t="s">
        <v>5</v>
      </c>
      <c r="L5445" s="46">
        <v>99999</v>
      </c>
      <c r="M5445" s="15" t="s">
        <v>167</v>
      </c>
      <c r="N5445" s="5">
        <v>250</v>
      </c>
      <c r="O5445" s="16">
        <f t="shared" si="84"/>
        <v>0</v>
      </c>
      <c r="P5445" s="23"/>
      <c r="Q5445" s="23"/>
      <c r="R5445" s="23"/>
      <c r="S5445" s="23"/>
      <c r="T5445" s="23"/>
      <c r="U5445" s="23"/>
      <c r="V5445" s="23"/>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c r="BE5445" s="23"/>
      <c r="BF5445" s="23"/>
      <c r="BG5445" s="23"/>
      <c r="BH5445" s="23"/>
      <c r="BI5445" s="23"/>
      <c r="BJ5445" s="23"/>
      <c r="BK5445" s="23"/>
      <c r="BL5445" s="23"/>
      <c r="BM5445" s="23"/>
      <c r="BN5445" s="23"/>
      <c r="BO5445" s="23"/>
      <c r="BP5445" s="23"/>
    </row>
    <row r="5446" spans="1:68" x14ac:dyDescent="0.25">
      <c r="A5446" s="5">
        <v>80229</v>
      </c>
      <c r="B5446" s="3" t="s">
        <v>48</v>
      </c>
      <c r="C5446" s="1" t="s">
        <v>730</v>
      </c>
      <c r="D5446" s="1" t="s">
        <v>5</v>
      </c>
      <c r="E5446" s="1" t="s">
        <v>4348</v>
      </c>
      <c r="F5446" s="1" t="s">
        <v>4429</v>
      </c>
      <c r="G5446" s="1" t="s">
        <v>4423</v>
      </c>
      <c r="H5446" s="1" t="s">
        <v>5</v>
      </c>
      <c r="I5446" s="1" t="s">
        <v>5</v>
      </c>
      <c r="J5446" s="1" t="s">
        <v>4394</v>
      </c>
      <c r="K5446" s="1" t="s">
        <v>5</v>
      </c>
      <c r="L5446" s="46">
        <v>99999</v>
      </c>
      <c r="M5446" s="15" t="s">
        <v>167</v>
      </c>
      <c r="N5446" s="5">
        <v>250</v>
      </c>
      <c r="O5446" s="16">
        <f t="shared" si="84"/>
        <v>0</v>
      </c>
      <c r="P5446" s="23"/>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c r="BE5446" s="23"/>
      <c r="BF5446" s="23"/>
      <c r="BG5446" s="23"/>
      <c r="BH5446" s="23"/>
      <c r="BI5446" s="23"/>
      <c r="BJ5446" s="23"/>
      <c r="BK5446" s="23"/>
      <c r="BL5446" s="23"/>
      <c r="BM5446" s="23"/>
      <c r="BN5446" s="23"/>
      <c r="BO5446" s="23"/>
      <c r="BP5446" s="23"/>
    </row>
    <row r="5447" spans="1:68" x14ac:dyDescent="0.25">
      <c r="A5447" s="5">
        <v>80230</v>
      </c>
      <c r="B5447" s="3" t="s">
        <v>48</v>
      </c>
      <c r="C5447" s="1" t="s">
        <v>703</v>
      </c>
      <c r="D5447" s="1" t="s">
        <v>5</v>
      </c>
      <c r="E5447" s="1" t="s">
        <v>4348</v>
      </c>
      <c r="F5447" s="1" t="s">
        <v>4429</v>
      </c>
      <c r="G5447" s="1" t="s">
        <v>4423</v>
      </c>
      <c r="H5447" s="1" t="s">
        <v>5</v>
      </c>
      <c r="I5447" s="1" t="s">
        <v>5</v>
      </c>
      <c r="J5447" s="1" t="s">
        <v>4394</v>
      </c>
      <c r="K5447" s="1" t="s">
        <v>5</v>
      </c>
      <c r="L5447" s="46">
        <v>99999</v>
      </c>
      <c r="M5447" s="15" t="s">
        <v>167</v>
      </c>
      <c r="N5447" s="5">
        <v>250</v>
      </c>
      <c r="O5447" s="16">
        <f t="shared" si="84"/>
        <v>0</v>
      </c>
      <c r="P5447" s="23"/>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c r="BK5447" s="23"/>
      <c r="BL5447" s="23"/>
      <c r="BM5447" s="23"/>
      <c r="BN5447" s="23"/>
      <c r="BO5447" s="23"/>
      <c r="BP5447" s="23"/>
    </row>
    <row r="5448" spans="1:68" x14ac:dyDescent="0.25">
      <c r="A5448" s="5">
        <v>80231</v>
      </c>
      <c r="B5448" s="3" t="s">
        <v>48</v>
      </c>
      <c r="C5448" s="1" t="s">
        <v>706</v>
      </c>
      <c r="D5448" s="1" t="s">
        <v>5</v>
      </c>
      <c r="E5448" s="1" t="s">
        <v>4348</v>
      </c>
      <c r="F5448" s="1" t="s">
        <v>4429</v>
      </c>
      <c r="G5448" s="1" t="s">
        <v>4423</v>
      </c>
      <c r="H5448" s="1" t="s">
        <v>5</v>
      </c>
      <c r="I5448" s="1" t="s">
        <v>5</v>
      </c>
      <c r="J5448" s="1" t="s">
        <v>4394</v>
      </c>
      <c r="K5448" s="1" t="s">
        <v>5</v>
      </c>
      <c r="L5448" s="46">
        <v>99999</v>
      </c>
      <c r="M5448" s="15" t="s">
        <v>167</v>
      </c>
      <c r="N5448" s="5">
        <v>250</v>
      </c>
      <c r="O5448" s="16">
        <f t="shared" si="84"/>
        <v>0</v>
      </c>
      <c r="P5448" s="23"/>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c r="BE5448" s="23"/>
      <c r="BF5448" s="23"/>
      <c r="BG5448" s="23"/>
      <c r="BH5448" s="23"/>
      <c r="BI5448" s="23"/>
      <c r="BJ5448" s="23"/>
      <c r="BK5448" s="23"/>
      <c r="BL5448" s="23"/>
      <c r="BM5448" s="23"/>
      <c r="BN5448" s="23"/>
      <c r="BO5448" s="23"/>
      <c r="BP5448" s="23"/>
    </row>
    <row r="5449" spans="1:68" x14ac:dyDescent="0.25">
      <c r="A5449" s="5">
        <v>80232</v>
      </c>
      <c r="B5449" s="3" t="s">
        <v>48</v>
      </c>
      <c r="C5449" s="1" t="s">
        <v>731</v>
      </c>
      <c r="D5449" s="1" t="s">
        <v>5</v>
      </c>
      <c r="E5449" s="1" t="s">
        <v>4348</v>
      </c>
      <c r="F5449" s="1" t="s">
        <v>4429</v>
      </c>
      <c r="G5449" s="1" t="s">
        <v>4423</v>
      </c>
      <c r="H5449" s="1" t="s">
        <v>5</v>
      </c>
      <c r="I5449" s="1" t="s">
        <v>5</v>
      </c>
      <c r="J5449" s="1" t="s">
        <v>4394</v>
      </c>
      <c r="K5449" s="1" t="s">
        <v>5</v>
      </c>
      <c r="L5449" s="46">
        <v>99999</v>
      </c>
      <c r="M5449" s="15" t="s">
        <v>167</v>
      </c>
      <c r="N5449" s="5">
        <v>250</v>
      </c>
      <c r="O5449" s="16">
        <f t="shared" si="84"/>
        <v>0</v>
      </c>
      <c r="P5449" s="23"/>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c r="BE5449" s="23"/>
      <c r="BF5449" s="23"/>
      <c r="BG5449" s="23"/>
      <c r="BH5449" s="23"/>
      <c r="BI5449" s="23"/>
      <c r="BJ5449" s="23"/>
      <c r="BK5449" s="23"/>
      <c r="BL5449" s="23"/>
      <c r="BM5449" s="23"/>
      <c r="BN5449" s="23"/>
      <c r="BO5449" s="23"/>
      <c r="BP5449" s="23"/>
    </row>
    <row r="5450" spans="1:68" x14ac:dyDescent="0.25">
      <c r="A5450" s="5">
        <v>80233</v>
      </c>
      <c r="B5450" s="3" t="s">
        <v>132</v>
      </c>
      <c r="C5450" s="1" t="s">
        <v>2759</v>
      </c>
      <c r="D5450" s="1" t="s">
        <v>5</v>
      </c>
      <c r="E5450" s="1" t="s">
        <v>4342</v>
      </c>
      <c r="F5450" s="1" t="s">
        <v>4393</v>
      </c>
      <c r="G5450" s="1" t="s">
        <v>5</v>
      </c>
      <c r="H5450" s="1" t="s">
        <v>5</v>
      </c>
      <c r="I5450" s="1" t="s">
        <v>5</v>
      </c>
      <c r="J5450" s="1" t="s">
        <v>4394</v>
      </c>
      <c r="K5450" s="1" t="s">
        <v>5</v>
      </c>
      <c r="L5450" s="46">
        <v>99999</v>
      </c>
      <c r="M5450" s="15" t="s">
        <v>6</v>
      </c>
      <c r="N5450" s="5">
        <v>145</v>
      </c>
      <c r="O5450" s="16">
        <f t="shared" si="84"/>
        <v>0</v>
      </c>
      <c r="P5450" s="23"/>
      <c r="Q5450" s="23"/>
      <c r="R5450" s="23"/>
      <c r="S5450" s="23"/>
      <c r="T5450" s="23"/>
      <c r="U5450" s="23"/>
      <c r="V5450" s="23"/>
      <c r="W5450" s="23"/>
      <c r="X5450" s="23"/>
      <c r="Y5450" s="23"/>
      <c r="Z5450" s="23"/>
      <c r="AA5450" s="23"/>
      <c r="AB5450" s="23"/>
      <c r="AC5450" s="23"/>
      <c r="AD5450" s="23"/>
      <c r="AE5450" s="23"/>
      <c r="AF5450" s="23"/>
      <c r="AG5450" s="23"/>
      <c r="AH5450" s="23"/>
      <c r="AI5450" s="23"/>
      <c r="AJ5450" s="23"/>
      <c r="AK5450" s="23"/>
      <c r="AL5450" s="23"/>
      <c r="AM5450" s="23"/>
      <c r="AN5450" s="23"/>
      <c r="AO5450" s="23"/>
      <c r="AP5450" s="23"/>
      <c r="AQ5450" s="23"/>
      <c r="AR5450" s="23"/>
      <c r="AS5450" s="23"/>
      <c r="AT5450" s="23"/>
      <c r="AU5450" s="23"/>
      <c r="AV5450" s="23"/>
      <c r="AW5450" s="23"/>
      <c r="AX5450" s="23"/>
      <c r="AY5450" s="23"/>
      <c r="AZ5450" s="23"/>
      <c r="BA5450" s="23"/>
      <c r="BB5450" s="23"/>
      <c r="BC5450" s="23"/>
      <c r="BD5450" s="23"/>
      <c r="BE5450" s="23"/>
      <c r="BF5450" s="23"/>
      <c r="BG5450" s="23"/>
      <c r="BH5450" s="23"/>
      <c r="BI5450" s="23"/>
      <c r="BJ5450" s="23"/>
      <c r="BK5450" s="23"/>
      <c r="BL5450" s="23"/>
      <c r="BM5450" s="23"/>
      <c r="BN5450" s="23"/>
      <c r="BO5450" s="23"/>
      <c r="BP5450" s="23"/>
    </row>
    <row r="5451" spans="1:68" x14ac:dyDescent="0.25">
      <c r="A5451" s="5">
        <v>80234</v>
      </c>
      <c r="B5451" s="3" t="s">
        <v>48</v>
      </c>
      <c r="C5451" s="1" t="s">
        <v>702</v>
      </c>
      <c r="D5451" s="1" t="s">
        <v>5</v>
      </c>
      <c r="E5451" s="1" t="s">
        <v>4348</v>
      </c>
      <c r="F5451" s="1" t="s">
        <v>4429</v>
      </c>
      <c r="G5451" s="1" t="s">
        <v>4423</v>
      </c>
      <c r="H5451" s="1" t="s">
        <v>5</v>
      </c>
      <c r="I5451" s="1" t="s">
        <v>5</v>
      </c>
      <c r="J5451" s="1" t="s">
        <v>4394</v>
      </c>
      <c r="K5451" s="1" t="s">
        <v>5</v>
      </c>
      <c r="L5451" s="46">
        <v>99999</v>
      </c>
      <c r="M5451" s="15" t="s">
        <v>167</v>
      </c>
      <c r="N5451" s="5">
        <v>250</v>
      </c>
      <c r="O5451" s="16">
        <f t="shared" si="84"/>
        <v>0</v>
      </c>
      <c r="P5451" s="23"/>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c r="BE5451" s="23"/>
      <c r="BF5451" s="23"/>
      <c r="BG5451" s="23"/>
      <c r="BH5451" s="23"/>
      <c r="BI5451" s="23"/>
      <c r="BJ5451" s="23"/>
      <c r="BK5451" s="23"/>
      <c r="BL5451" s="23"/>
      <c r="BM5451" s="23"/>
      <c r="BN5451" s="23"/>
      <c r="BO5451" s="23"/>
      <c r="BP5451" s="23"/>
    </row>
    <row r="5452" spans="1:68" x14ac:dyDescent="0.25">
      <c r="A5452" s="5">
        <v>80235</v>
      </c>
      <c r="B5452" s="3" t="s">
        <v>48</v>
      </c>
      <c r="C5452" s="1" t="s">
        <v>1288</v>
      </c>
      <c r="D5452" s="1" t="s">
        <v>5</v>
      </c>
      <c r="E5452" s="1" t="s">
        <v>4348</v>
      </c>
      <c r="F5452" s="1" t="s">
        <v>4429</v>
      </c>
      <c r="G5452" s="1" t="s">
        <v>4423</v>
      </c>
      <c r="H5452" s="1" t="s">
        <v>5</v>
      </c>
      <c r="I5452" s="1" t="s">
        <v>5</v>
      </c>
      <c r="J5452" s="1" t="s">
        <v>4394</v>
      </c>
      <c r="K5452" s="1" t="s">
        <v>5</v>
      </c>
      <c r="L5452" s="46">
        <v>99999</v>
      </c>
      <c r="M5452" s="15" t="s">
        <v>167</v>
      </c>
      <c r="N5452" s="5">
        <v>250</v>
      </c>
      <c r="O5452" s="16">
        <f t="shared" si="84"/>
        <v>0</v>
      </c>
      <c r="P5452" s="23"/>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c r="BE5452" s="23"/>
      <c r="BF5452" s="23"/>
      <c r="BG5452" s="23"/>
      <c r="BH5452" s="23"/>
      <c r="BI5452" s="23"/>
      <c r="BJ5452" s="23"/>
      <c r="BK5452" s="23"/>
      <c r="BL5452" s="23"/>
      <c r="BM5452" s="23"/>
      <c r="BN5452" s="23"/>
      <c r="BO5452" s="23"/>
      <c r="BP5452" s="23"/>
    </row>
    <row r="5453" spans="1:68" x14ac:dyDescent="0.25">
      <c r="A5453" s="5">
        <v>80236</v>
      </c>
      <c r="B5453" s="3" t="s">
        <v>48</v>
      </c>
      <c r="C5453" s="1" t="s">
        <v>1680</v>
      </c>
      <c r="D5453" s="1" t="s">
        <v>5</v>
      </c>
      <c r="E5453" s="1" t="s">
        <v>4348</v>
      </c>
      <c r="F5453" s="1" t="s">
        <v>4429</v>
      </c>
      <c r="G5453" s="1" t="s">
        <v>4423</v>
      </c>
      <c r="H5453" s="1" t="s">
        <v>5</v>
      </c>
      <c r="I5453" s="1" t="s">
        <v>5</v>
      </c>
      <c r="J5453" s="1" t="s">
        <v>4394</v>
      </c>
      <c r="K5453" s="1" t="s">
        <v>5</v>
      </c>
      <c r="L5453" s="46">
        <v>99999</v>
      </c>
      <c r="M5453" s="15" t="s">
        <v>167</v>
      </c>
      <c r="N5453" s="5">
        <v>250</v>
      </c>
      <c r="O5453" s="16">
        <f t="shared" si="84"/>
        <v>0</v>
      </c>
      <c r="P5453" s="23"/>
      <c r="Q5453" s="23"/>
      <c r="R5453" s="23"/>
      <c r="S5453" s="23"/>
      <c r="T5453" s="23"/>
      <c r="U5453" s="23"/>
      <c r="V5453" s="23"/>
      <c r="W5453" s="23"/>
      <c r="X5453" s="23"/>
      <c r="Y5453" s="23"/>
      <c r="Z5453" s="23"/>
      <c r="AA5453" s="23"/>
      <c r="AB5453" s="23"/>
      <c r="AC5453" s="23"/>
      <c r="AD5453" s="23"/>
      <c r="AE5453" s="23"/>
      <c r="AF5453" s="23"/>
      <c r="AG5453" s="23"/>
      <c r="AH5453" s="23"/>
      <c r="AI5453" s="23"/>
      <c r="AJ5453" s="23"/>
      <c r="AK5453" s="23"/>
      <c r="AL5453" s="23"/>
      <c r="AM5453" s="23"/>
      <c r="AN5453" s="23"/>
      <c r="AO5453" s="23"/>
      <c r="AP5453" s="23"/>
      <c r="AQ5453" s="23"/>
      <c r="AR5453" s="23"/>
      <c r="AS5453" s="23"/>
      <c r="AT5453" s="23"/>
      <c r="AU5453" s="23"/>
      <c r="AV5453" s="23"/>
      <c r="AW5453" s="23"/>
      <c r="AX5453" s="23"/>
      <c r="AY5453" s="23"/>
      <c r="AZ5453" s="23"/>
      <c r="BA5453" s="23"/>
      <c r="BB5453" s="23"/>
      <c r="BC5453" s="23"/>
      <c r="BD5453" s="23"/>
      <c r="BE5453" s="23"/>
      <c r="BF5453" s="23"/>
      <c r="BG5453" s="23"/>
      <c r="BH5453" s="23"/>
      <c r="BI5453" s="23"/>
      <c r="BJ5453" s="23"/>
      <c r="BK5453" s="23"/>
      <c r="BL5453" s="23"/>
      <c r="BM5453" s="23"/>
      <c r="BN5453" s="23"/>
      <c r="BO5453" s="23"/>
      <c r="BP5453" s="23"/>
    </row>
    <row r="5454" spans="1:68" x14ac:dyDescent="0.25">
      <c r="A5454" s="5">
        <v>80237</v>
      </c>
      <c r="B5454" s="3" t="s">
        <v>48</v>
      </c>
      <c r="C5454" s="1" t="s">
        <v>1177</v>
      </c>
      <c r="D5454" s="1" t="s">
        <v>5</v>
      </c>
      <c r="E5454" s="1" t="s">
        <v>4348</v>
      </c>
      <c r="F5454" s="1" t="s">
        <v>4429</v>
      </c>
      <c r="G5454" s="1" t="s">
        <v>4423</v>
      </c>
      <c r="H5454" s="1" t="s">
        <v>5</v>
      </c>
      <c r="I5454" s="1" t="s">
        <v>5</v>
      </c>
      <c r="J5454" s="1" t="s">
        <v>4394</v>
      </c>
      <c r="K5454" s="1" t="s">
        <v>5</v>
      </c>
      <c r="L5454" s="46">
        <v>99999</v>
      </c>
      <c r="M5454" s="15" t="s">
        <v>167</v>
      </c>
      <c r="N5454" s="5">
        <v>250</v>
      </c>
      <c r="O5454" s="16">
        <f t="shared" si="84"/>
        <v>0</v>
      </c>
      <c r="P5454" s="23"/>
      <c r="Q5454" s="23"/>
      <c r="R5454" s="23"/>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c r="BE5454" s="23"/>
      <c r="BF5454" s="23"/>
      <c r="BG5454" s="23"/>
      <c r="BH5454" s="23"/>
      <c r="BI5454" s="23"/>
      <c r="BJ5454" s="23"/>
      <c r="BK5454" s="23"/>
      <c r="BL5454" s="23"/>
      <c r="BM5454" s="23"/>
      <c r="BN5454" s="23"/>
      <c r="BO5454" s="23"/>
      <c r="BP5454" s="23"/>
    </row>
    <row r="5455" spans="1:68" x14ac:dyDescent="0.25">
      <c r="A5455" s="5">
        <v>80238</v>
      </c>
      <c r="B5455" s="3" t="s">
        <v>48</v>
      </c>
      <c r="C5455" s="1" t="s">
        <v>728</v>
      </c>
      <c r="D5455" s="1" t="s">
        <v>5</v>
      </c>
      <c r="E5455" s="1" t="s">
        <v>4348</v>
      </c>
      <c r="F5455" s="1" t="s">
        <v>4429</v>
      </c>
      <c r="G5455" s="1" t="s">
        <v>4423</v>
      </c>
      <c r="H5455" s="1" t="s">
        <v>5</v>
      </c>
      <c r="I5455" s="1" t="s">
        <v>5</v>
      </c>
      <c r="J5455" s="1" t="s">
        <v>4394</v>
      </c>
      <c r="K5455" s="1" t="s">
        <v>5</v>
      </c>
      <c r="L5455" s="46">
        <v>99999</v>
      </c>
      <c r="M5455" s="15" t="s">
        <v>167</v>
      </c>
      <c r="N5455" s="5">
        <v>250</v>
      </c>
      <c r="O5455" s="16">
        <f t="shared" ref="O5455:O5518" si="85">SUM(P5455:BP5455)</f>
        <v>0</v>
      </c>
      <c r="P5455" s="23"/>
      <c r="Q5455" s="23"/>
      <c r="R5455" s="23"/>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c r="BE5455" s="23"/>
      <c r="BF5455" s="23"/>
      <c r="BG5455" s="23"/>
      <c r="BH5455" s="23"/>
      <c r="BI5455" s="23"/>
      <c r="BJ5455" s="23"/>
      <c r="BK5455" s="23"/>
      <c r="BL5455" s="23"/>
      <c r="BM5455" s="23"/>
      <c r="BN5455" s="23"/>
      <c r="BO5455" s="23"/>
      <c r="BP5455" s="23"/>
    </row>
    <row r="5456" spans="1:68" x14ac:dyDescent="0.25">
      <c r="A5456" s="5">
        <v>80239</v>
      </c>
      <c r="B5456" s="3" t="s">
        <v>48</v>
      </c>
      <c r="C5456" s="1" t="s">
        <v>718</v>
      </c>
      <c r="D5456" s="1" t="s">
        <v>5</v>
      </c>
      <c r="E5456" s="1" t="s">
        <v>4348</v>
      </c>
      <c r="F5456" s="1" t="s">
        <v>4429</v>
      </c>
      <c r="G5456" s="1" t="s">
        <v>4423</v>
      </c>
      <c r="H5456" s="1" t="s">
        <v>5</v>
      </c>
      <c r="I5456" s="1" t="s">
        <v>5</v>
      </c>
      <c r="J5456" s="1" t="s">
        <v>4394</v>
      </c>
      <c r="K5456" s="1" t="s">
        <v>5</v>
      </c>
      <c r="L5456" s="46">
        <v>99999</v>
      </c>
      <c r="M5456" s="15" t="s">
        <v>167</v>
      </c>
      <c r="N5456" s="5">
        <v>250</v>
      </c>
      <c r="O5456" s="16">
        <f t="shared" si="85"/>
        <v>0</v>
      </c>
      <c r="P5456" s="23"/>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c r="BE5456" s="23"/>
      <c r="BF5456" s="23"/>
      <c r="BG5456" s="23"/>
      <c r="BH5456" s="23"/>
      <c r="BI5456" s="23"/>
      <c r="BJ5456" s="23"/>
      <c r="BK5456" s="23"/>
      <c r="BL5456" s="23"/>
      <c r="BM5456" s="23"/>
      <c r="BN5456" s="23"/>
      <c r="BO5456" s="23"/>
      <c r="BP5456" s="23"/>
    </row>
    <row r="5457" spans="1:68" x14ac:dyDescent="0.25">
      <c r="A5457" s="5">
        <v>80240</v>
      </c>
      <c r="B5457" s="3" t="s">
        <v>48</v>
      </c>
      <c r="C5457" s="1" t="s">
        <v>748</v>
      </c>
      <c r="D5457" s="1" t="s">
        <v>5</v>
      </c>
      <c r="E5457" s="1" t="s">
        <v>4348</v>
      </c>
      <c r="F5457" s="1" t="s">
        <v>4429</v>
      </c>
      <c r="G5457" s="1" t="s">
        <v>4423</v>
      </c>
      <c r="H5457" s="1" t="s">
        <v>5</v>
      </c>
      <c r="I5457" s="1" t="s">
        <v>5</v>
      </c>
      <c r="J5457" s="1" t="s">
        <v>4394</v>
      </c>
      <c r="K5457" s="1" t="s">
        <v>5</v>
      </c>
      <c r="L5457" s="46">
        <v>99999</v>
      </c>
      <c r="M5457" s="15" t="s">
        <v>167</v>
      </c>
      <c r="N5457" s="5">
        <v>250</v>
      </c>
      <c r="O5457" s="16">
        <f t="shared" si="85"/>
        <v>0</v>
      </c>
      <c r="P5457" s="23"/>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c r="BE5457" s="23"/>
      <c r="BF5457" s="23"/>
      <c r="BG5457" s="23"/>
      <c r="BH5457" s="23"/>
      <c r="BI5457" s="23"/>
      <c r="BJ5457" s="23"/>
      <c r="BK5457" s="23"/>
      <c r="BL5457" s="23"/>
      <c r="BM5457" s="23"/>
      <c r="BN5457" s="23"/>
      <c r="BO5457" s="23"/>
      <c r="BP5457" s="23"/>
    </row>
    <row r="5458" spans="1:68" x14ac:dyDescent="0.25">
      <c r="A5458" s="5">
        <v>80241</v>
      </c>
      <c r="B5458" s="3" t="s">
        <v>48</v>
      </c>
      <c r="C5458" s="1" t="s">
        <v>1570</v>
      </c>
      <c r="D5458" s="1" t="s">
        <v>5</v>
      </c>
      <c r="E5458" s="1" t="s">
        <v>4348</v>
      </c>
      <c r="F5458" s="1" t="s">
        <v>4429</v>
      </c>
      <c r="G5458" s="1" t="s">
        <v>4423</v>
      </c>
      <c r="H5458" s="1" t="s">
        <v>5</v>
      </c>
      <c r="I5458" s="1" t="s">
        <v>5</v>
      </c>
      <c r="J5458" s="1" t="s">
        <v>4394</v>
      </c>
      <c r="K5458" s="1" t="s">
        <v>5</v>
      </c>
      <c r="L5458" s="46">
        <v>99999</v>
      </c>
      <c r="M5458" s="15" t="s">
        <v>167</v>
      </c>
      <c r="N5458" s="5">
        <v>250</v>
      </c>
      <c r="O5458" s="16">
        <f t="shared" si="85"/>
        <v>0</v>
      </c>
      <c r="P5458" s="23"/>
      <c r="Q5458" s="23"/>
      <c r="R5458" s="23"/>
      <c r="S5458" s="23"/>
      <c r="T5458" s="23"/>
      <c r="U5458" s="23"/>
      <c r="V5458" s="23"/>
      <c r="W5458" s="23"/>
      <c r="X5458" s="23"/>
      <c r="Y5458" s="23"/>
      <c r="Z5458" s="23"/>
      <c r="AA5458" s="23"/>
      <c r="AB5458" s="23"/>
      <c r="AC5458" s="23"/>
      <c r="AD5458" s="23"/>
      <c r="AE5458" s="23"/>
      <c r="AF5458" s="23"/>
      <c r="AG5458" s="23"/>
      <c r="AH5458" s="23"/>
      <c r="AI5458" s="23"/>
      <c r="AJ5458" s="23"/>
      <c r="AK5458" s="23"/>
      <c r="AL5458" s="23"/>
      <c r="AM5458" s="23"/>
      <c r="AN5458" s="23"/>
      <c r="AO5458" s="23"/>
      <c r="AP5458" s="23"/>
      <c r="AQ5458" s="23"/>
      <c r="AR5458" s="23"/>
      <c r="AS5458" s="23"/>
      <c r="AT5458" s="23"/>
      <c r="AU5458" s="23"/>
      <c r="AV5458" s="23"/>
      <c r="AW5458" s="23"/>
      <c r="AX5458" s="23"/>
      <c r="AY5458" s="23"/>
      <c r="AZ5458" s="23"/>
      <c r="BA5458" s="23"/>
      <c r="BB5458" s="23"/>
      <c r="BC5458" s="23"/>
      <c r="BD5458" s="23"/>
      <c r="BE5458" s="23"/>
      <c r="BF5458" s="23"/>
      <c r="BG5458" s="23"/>
      <c r="BH5458" s="23"/>
      <c r="BI5458" s="23"/>
      <c r="BJ5458" s="23"/>
      <c r="BK5458" s="23"/>
      <c r="BL5458" s="23"/>
      <c r="BM5458" s="23"/>
      <c r="BN5458" s="23"/>
      <c r="BO5458" s="23"/>
      <c r="BP5458" s="23"/>
    </row>
    <row r="5459" spans="1:68" x14ac:dyDescent="0.25">
      <c r="A5459" s="5">
        <v>80242</v>
      </c>
      <c r="B5459" s="3" t="s">
        <v>48</v>
      </c>
      <c r="C5459" s="1" t="s">
        <v>760</v>
      </c>
      <c r="D5459" s="1" t="s">
        <v>5</v>
      </c>
      <c r="E5459" s="1" t="s">
        <v>4348</v>
      </c>
      <c r="F5459" s="1" t="s">
        <v>4429</v>
      </c>
      <c r="G5459" s="1" t="s">
        <v>4423</v>
      </c>
      <c r="H5459" s="1" t="s">
        <v>5</v>
      </c>
      <c r="I5459" s="1" t="s">
        <v>5</v>
      </c>
      <c r="J5459" s="1" t="s">
        <v>4394</v>
      </c>
      <c r="K5459" s="1" t="s">
        <v>5</v>
      </c>
      <c r="L5459" s="46">
        <v>99999</v>
      </c>
      <c r="M5459" s="15" t="s">
        <v>167</v>
      </c>
      <c r="N5459" s="5">
        <v>250</v>
      </c>
      <c r="O5459" s="16">
        <f t="shared" si="85"/>
        <v>0</v>
      </c>
      <c r="P5459" s="23"/>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c r="BE5459" s="23"/>
      <c r="BF5459" s="23"/>
      <c r="BG5459" s="23"/>
      <c r="BH5459" s="23"/>
      <c r="BI5459" s="23"/>
      <c r="BJ5459" s="23"/>
      <c r="BK5459" s="23"/>
      <c r="BL5459" s="23"/>
      <c r="BM5459" s="23"/>
      <c r="BN5459" s="23"/>
      <c r="BO5459" s="23"/>
      <c r="BP5459" s="23"/>
    </row>
    <row r="5460" spans="1:68" x14ac:dyDescent="0.25">
      <c r="A5460" s="5">
        <v>80243</v>
      </c>
      <c r="B5460" s="3" t="s">
        <v>48</v>
      </c>
      <c r="C5460" s="1" t="s">
        <v>2102</v>
      </c>
      <c r="D5460" s="1" t="s">
        <v>5</v>
      </c>
      <c r="E5460" s="1" t="s">
        <v>4348</v>
      </c>
      <c r="F5460" s="1" t="s">
        <v>4429</v>
      </c>
      <c r="G5460" s="1" t="s">
        <v>4423</v>
      </c>
      <c r="H5460" s="1" t="s">
        <v>5</v>
      </c>
      <c r="I5460" s="1" t="s">
        <v>5</v>
      </c>
      <c r="J5460" s="1" t="s">
        <v>4394</v>
      </c>
      <c r="K5460" s="1" t="s">
        <v>5</v>
      </c>
      <c r="L5460" s="46">
        <v>99999</v>
      </c>
      <c r="M5460" s="15" t="s">
        <v>167</v>
      </c>
      <c r="N5460" s="5">
        <v>250</v>
      </c>
      <c r="O5460" s="16">
        <f t="shared" si="85"/>
        <v>0</v>
      </c>
      <c r="P5460" s="23"/>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c r="BE5460" s="23"/>
      <c r="BF5460" s="23"/>
      <c r="BG5460" s="23"/>
      <c r="BH5460" s="23"/>
      <c r="BI5460" s="23"/>
      <c r="BJ5460" s="23"/>
      <c r="BK5460" s="23"/>
      <c r="BL5460" s="23"/>
      <c r="BM5460" s="23"/>
      <c r="BN5460" s="23"/>
      <c r="BO5460" s="23"/>
      <c r="BP5460" s="23"/>
    </row>
    <row r="5461" spans="1:68" x14ac:dyDescent="0.25">
      <c r="A5461" s="5">
        <v>80244</v>
      </c>
      <c r="B5461" s="3" t="s">
        <v>48</v>
      </c>
      <c r="C5461" s="1" t="s">
        <v>445</v>
      </c>
      <c r="D5461" s="1" t="s">
        <v>5</v>
      </c>
      <c r="E5461" s="1" t="s">
        <v>4348</v>
      </c>
      <c r="F5461" s="1" t="s">
        <v>4429</v>
      </c>
      <c r="G5461" s="1" t="s">
        <v>4423</v>
      </c>
      <c r="H5461" s="1" t="s">
        <v>5</v>
      </c>
      <c r="I5461" s="1" t="s">
        <v>5</v>
      </c>
      <c r="J5461" s="1" t="s">
        <v>4394</v>
      </c>
      <c r="K5461" s="1" t="s">
        <v>5</v>
      </c>
      <c r="L5461" s="46">
        <v>99999</v>
      </c>
      <c r="M5461" s="15" t="s">
        <v>167</v>
      </c>
      <c r="N5461" s="5">
        <v>250</v>
      </c>
      <c r="O5461" s="16">
        <f t="shared" si="85"/>
        <v>0</v>
      </c>
      <c r="P5461" s="23"/>
      <c r="Q5461" s="23"/>
      <c r="R5461" s="23"/>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c r="BE5461" s="23"/>
      <c r="BF5461" s="23"/>
      <c r="BG5461" s="23"/>
      <c r="BH5461" s="23"/>
      <c r="BI5461" s="23"/>
      <c r="BJ5461" s="23"/>
      <c r="BK5461" s="23"/>
      <c r="BL5461" s="23"/>
      <c r="BM5461" s="23"/>
      <c r="BN5461" s="23"/>
      <c r="BO5461" s="23"/>
      <c r="BP5461" s="23"/>
    </row>
    <row r="5462" spans="1:68" x14ac:dyDescent="0.25">
      <c r="A5462" s="5">
        <v>80246</v>
      </c>
      <c r="B5462" s="3" t="s">
        <v>48</v>
      </c>
      <c r="C5462" s="1" t="s">
        <v>2011</v>
      </c>
      <c r="D5462" s="1" t="s">
        <v>5</v>
      </c>
      <c r="E5462" s="1" t="s">
        <v>4348</v>
      </c>
      <c r="F5462" s="1" t="s">
        <v>4429</v>
      </c>
      <c r="G5462" s="1" t="s">
        <v>4423</v>
      </c>
      <c r="H5462" s="1" t="s">
        <v>5</v>
      </c>
      <c r="I5462" s="1" t="s">
        <v>5</v>
      </c>
      <c r="J5462" s="1" t="s">
        <v>4394</v>
      </c>
      <c r="K5462" s="1" t="s">
        <v>5</v>
      </c>
      <c r="L5462" s="46">
        <v>99999</v>
      </c>
      <c r="M5462" s="15" t="s">
        <v>167</v>
      </c>
      <c r="N5462" s="5">
        <v>250</v>
      </c>
      <c r="O5462" s="16">
        <f t="shared" si="85"/>
        <v>0</v>
      </c>
      <c r="P5462" s="23"/>
      <c r="Q5462" s="23"/>
      <c r="R5462" s="23"/>
      <c r="S5462" s="23"/>
      <c r="T5462" s="23"/>
      <c r="U5462" s="23"/>
      <c r="V5462" s="23"/>
      <c r="W5462" s="23"/>
      <c r="X5462" s="23"/>
      <c r="Y5462" s="23"/>
      <c r="Z5462" s="23"/>
      <c r="AA5462" s="23"/>
      <c r="AB5462" s="23"/>
      <c r="AC5462" s="23"/>
      <c r="AD5462" s="23"/>
      <c r="AE5462" s="23"/>
      <c r="AF5462" s="23"/>
      <c r="AG5462" s="23"/>
      <c r="AH5462" s="23"/>
      <c r="AI5462" s="23"/>
      <c r="AJ5462" s="23"/>
      <c r="AK5462" s="23"/>
      <c r="AL5462" s="23"/>
      <c r="AM5462" s="23"/>
      <c r="AN5462" s="23"/>
      <c r="AO5462" s="23"/>
      <c r="AP5462" s="23"/>
      <c r="AQ5462" s="23"/>
      <c r="AR5462" s="23"/>
      <c r="AS5462" s="23"/>
      <c r="AT5462" s="23"/>
      <c r="AU5462" s="23"/>
      <c r="AV5462" s="23"/>
      <c r="AW5462" s="23"/>
      <c r="AX5462" s="23"/>
      <c r="AY5462" s="23"/>
      <c r="AZ5462" s="23"/>
      <c r="BA5462" s="23"/>
      <c r="BB5462" s="23"/>
      <c r="BC5462" s="23"/>
      <c r="BD5462" s="23"/>
      <c r="BE5462" s="23"/>
      <c r="BF5462" s="23"/>
      <c r="BG5462" s="23"/>
      <c r="BH5462" s="23"/>
      <c r="BI5462" s="23"/>
      <c r="BJ5462" s="23"/>
      <c r="BK5462" s="23"/>
      <c r="BL5462" s="23"/>
      <c r="BM5462" s="23"/>
      <c r="BN5462" s="23"/>
      <c r="BO5462" s="23"/>
      <c r="BP5462" s="23"/>
    </row>
    <row r="5463" spans="1:68" x14ac:dyDescent="0.25">
      <c r="A5463" s="5">
        <v>80247</v>
      </c>
      <c r="B5463" s="3" t="s">
        <v>48</v>
      </c>
      <c r="C5463" s="1" t="s">
        <v>4788</v>
      </c>
      <c r="D5463" s="1" t="s">
        <v>5</v>
      </c>
      <c r="E5463" s="1" t="s">
        <v>4348</v>
      </c>
      <c r="F5463" s="1" t="s">
        <v>4429</v>
      </c>
      <c r="G5463" s="1" t="s">
        <v>4423</v>
      </c>
      <c r="H5463" s="1" t="s">
        <v>5</v>
      </c>
      <c r="I5463" s="1" t="s">
        <v>5</v>
      </c>
      <c r="J5463" s="1" t="s">
        <v>4394</v>
      </c>
      <c r="K5463" s="1" t="s">
        <v>5</v>
      </c>
      <c r="L5463" s="46">
        <v>99999</v>
      </c>
      <c r="M5463" s="15" t="s">
        <v>167</v>
      </c>
      <c r="N5463" s="5">
        <v>250</v>
      </c>
      <c r="O5463" s="16">
        <f t="shared" si="85"/>
        <v>0</v>
      </c>
      <c r="P5463" s="23"/>
      <c r="Q5463" s="23"/>
      <c r="R5463" s="23"/>
      <c r="S5463" s="23"/>
      <c r="T5463" s="23"/>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c r="BE5463" s="23"/>
      <c r="BF5463" s="23"/>
      <c r="BG5463" s="23"/>
      <c r="BH5463" s="23"/>
      <c r="BI5463" s="23"/>
      <c r="BJ5463" s="23"/>
      <c r="BK5463" s="23"/>
      <c r="BL5463" s="23"/>
      <c r="BM5463" s="23"/>
      <c r="BN5463" s="23"/>
      <c r="BO5463" s="23"/>
      <c r="BP5463" s="23"/>
    </row>
    <row r="5464" spans="1:68" x14ac:dyDescent="0.25">
      <c r="A5464" s="5">
        <v>80248</v>
      </c>
      <c r="B5464" s="3" t="s">
        <v>48</v>
      </c>
      <c r="C5464" s="1" t="s">
        <v>727</v>
      </c>
      <c r="D5464" s="1" t="s">
        <v>5</v>
      </c>
      <c r="E5464" s="1" t="s">
        <v>4348</v>
      </c>
      <c r="F5464" s="1" t="s">
        <v>4429</v>
      </c>
      <c r="G5464" s="1" t="s">
        <v>4423</v>
      </c>
      <c r="H5464" s="1" t="s">
        <v>5</v>
      </c>
      <c r="I5464" s="1" t="s">
        <v>5</v>
      </c>
      <c r="J5464" s="1" t="s">
        <v>4394</v>
      </c>
      <c r="K5464" s="1" t="s">
        <v>5</v>
      </c>
      <c r="L5464" s="46">
        <v>99999</v>
      </c>
      <c r="M5464" s="15" t="s">
        <v>167</v>
      </c>
      <c r="N5464" s="5">
        <v>250</v>
      </c>
      <c r="O5464" s="16">
        <f t="shared" si="85"/>
        <v>0</v>
      </c>
      <c r="P5464" s="23"/>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c r="BE5464" s="23"/>
      <c r="BF5464" s="23"/>
      <c r="BG5464" s="23"/>
      <c r="BH5464" s="23"/>
      <c r="BI5464" s="23"/>
      <c r="BJ5464" s="23"/>
      <c r="BK5464" s="23"/>
      <c r="BL5464" s="23"/>
      <c r="BM5464" s="23"/>
      <c r="BN5464" s="23"/>
      <c r="BO5464" s="23"/>
      <c r="BP5464" s="23"/>
    </row>
    <row r="5465" spans="1:68" x14ac:dyDescent="0.25">
      <c r="A5465" s="5">
        <v>80249</v>
      </c>
      <c r="B5465" s="3" t="s">
        <v>48</v>
      </c>
      <c r="C5465" s="1" t="s">
        <v>710</v>
      </c>
      <c r="D5465" s="1" t="s">
        <v>5</v>
      </c>
      <c r="E5465" s="1" t="s">
        <v>4348</v>
      </c>
      <c r="F5465" s="1" t="s">
        <v>4429</v>
      </c>
      <c r="G5465" s="1" t="s">
        <v>4423</v>
      </c>
      <c r="H5465" s="1" t="s">
        <v>5</v>
      </c>
      <c r="I5465" s="1" t="s">
        <v>5</v>
      </c>
      <c r="J5465" s="1" t="s">
        <v>4394</v>
      </c>
      <c r="K5465" s="1" t="s">
        <v>5</v>
      </c>
      <c r="L5465" s="46">
        <v>99999</v>
      </c>
      <c r="M5465" s="15" t="s">
        <v>167</v>
      </c>
      <c r="N5465" s="5">
        <v>250</v>
      </c>
      <c r="O5465" s="16">
        <f t="shared" si="85"/>
        <v>0</v>
      </c>
      <c r="P5465" s="23"/>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c r="BE5465" s="23"/>
      <c r="BF5465" s="23"/>
      <c r="BG5465" s="23"/>
      <c r="BH5465" s="23"/>
      <c r="BI5465" s="23"/>
      <c r="BJ5465" s="23"/>
      <c r="BK5465" s="23"/>
      <c r="BL5465" s="23"/>
      <c r="BM5465" s="23"/>
      <c r="BN5465" s="23"/>
      <c r="BO5465" s="23"/>
      <c r="BP5465" s="23"/>
    </row>
    <row r="5466" spans="1:68" x14ac:dyDescent="0.25">
      <c r="A5466" s="5">
        <v>80250</v>
      </c>
      <c r="B5466" s="3" t="s">
        <v>48</v>
      </c>
      <c r="C5466" s="1" t="s">
        <v>1564</v>
      </c>
      <c r="D5466" s="1" t="s">
        <v>5</v>
      </c>
      <c r="E5466" s="1" t="s">
        <v>4348</v>
      </c>
      <c r="F5466" s="1" t="s">
        <v>4429</v>
      </c>
      <c r="G5466" s="1" t="s">
        <v>4423</v>
      </c>
      <c r="H5466" s="1" t="s">
        <v>5</v>
      </c>
      <c r="I5466" s="1" t="s">
        <v>5</v>
      </c>
      <c r="J5466" s="1" t="s">
        <v>4394</v>
      </c>
      <c r="K5466" s="1" t="s">
        <v>5</v>
      </c>
      <c r="L5466" s="46">
        <v>99999</v>
      </c>
      <c r="M5466" s="15" t="s">
        <v>167</v>
      </c>
      <c r="N5466" s="5">
        <v>250</v>
      </c>
      <c r="O5466" s="16">
        <f t="shared" si="85"/>
        <v>0</v>
      </c>
      <c r="P5466" s="23"/>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c r="BE5466" s="23"/>
      <c r="BF5466" s="23"/>
      <c r="BG5466" s="23"/>
      <c r="BH5466" s="23"/>
      <c r="BI5466" s="23"/>
      <c r="BJ5466" s="23"/>
      <c r="BK5466" s="23"/>
      <c r="BL5466" s="23"/>
      <c r="BM5466" s="23"/>
      <c r="BN5466" s="23"/>
      <c r="BO5466" s="23"/>
      <c r="BP5466" s="23"/>
    </row>
    <row r="5467" spans="1:68" x14ac:dyDescent="0.25">
      <c r="A5467" s="5">
        <v>80251</v>
      </c>
      <c r="B5467" s="3" t="s">
        <v>48</v>
      </c>
      <c r="C5467" s="1" t="s">
        <v>1678</v>
      </c>
      <c r="D5467" s="1" t="s">
        <v>5</v>
      </c>
      <c r="E5467" s="1" t="s">
        <v>4348</v>
      </c>
      <c r="F5467" s="1" t="s">
        <v>4429</v>
      </c>
      <c r="G5467" s="1" t="s">
        <v>4423</v>
      </c>
      <c r="H5467" s="1" t="s">
        <v>5</v>
      </c>
      <c r="I5467" s="1" t="s">
        <v>5</v>
      </c>
      <c r="J5467" s="1" t="s">
        <v>4394</v>
      </c>
      <c r="K5467" s="1" t="s">
        <v>5</v>
      </c>
      <c r="L5467" s="46">
        <v>99999</v>
      </c>
      <c r="M5467" s="15" t="s">
        <v>167</v>
      </c>
      <c r="N5467" s="5">
        <v>250</v>
      </c>
      <c r="O5467" s="16">
        <f t="shared" si="85"/>
        <v>0</v>
      </c>
      <c r="P5467" s="23"/>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c r="BE5467" s="23"/>
      <c r="BF5467" s="23"/>
      <c r="BG5467" s="23"/>
      <c r="BH5467" s="23"/>
      <c r="BI5467" s="23"/>
      <c r="BJ5467" s="23"/>
      <c r="BK5467" s="23"/>
      <c r="BL5467" s="23"/>
      <c r="BM5467" s="23"/>
      <c r="BN5467" s="23"/>
      <c r="BO5467" s="23"/>
      <c r="BP5467" s="23"/>
    </row>
    <row r="5468" spans="1:68" x14ac:dyDescent="0.25">
      <c r="A5468" s="5">
        <v>80252</v>
      </c>
      <c r="B5468" s="3" t="s">
        <v>48</v>
      </c>
      <c r="C5468" s="1" t="s">
        <v>711</v>
      </c>
      <c r="D5468" s="1" t="s">
        <v>5</v>
      </c>
      <c r="E5468" s="1" t="s">
        <v>4348</v>
      </c>
      <c r="F5468" s="1" t="s">
        <v>4429</v>
      </c>
      <c r="G5468" s="1" t="s">
        <v>4423</v>
      </c>
      <c r="H5468" s="1" t="s">
        <v>5</v>
      </c>
      <c r="I5468" s="1" t="s">
        <v>5</v>
      </c>
      <c r="J5468" s="1" t="s">
        <v>4394</v>
      </c>
      <c r="K5468" s="1" t="s">
        <v>5</v>
      </c>
      <c r="L5468" s="46">
        <v>99999</v>
      </c>
      <c r="M5468" s="15" t="s">
        <v>167</v>
      </c>
      <c r="N5468" s="5">
        <v>250</v>
      </c>
      <c r="O5468" s="16">
        <f t="shared" si="85"/>
        <v>0</v>
      </c>
      <c r="P5468" s="23"/>
      <c r="Q5468" s="23"/>
      <c r="R5468" s="23"/>
      <c r="S5468" s="23"/>
      <c r="T5468" s="23"/>
      <c r="U5468" s="23"/>
      <c r="V5468" s="23"/>
      <c r="W5468" s="23"/>
      <c r="X5468" s="23"/>
      <c r="Y5468" s="23"/>
      <c r="Z5468" s="23"/>
      <c r="AA5468" s="23"/>
      <c r="AB5468" s="23"/>
      <c r="AC5468" s="23"/>
      <c r="AD5468" s="23"/>
      <c r="AE5468" s="23"/>
      <c r="AF5468" s="23"/>
      <c r="AG5468" s="23"/>
      <c r="AH5468" s="23"/>
      <c r="AI5468" s="23"/>
      <c r="AJ5468" s="23"/>
      <c r="AK5468" s="23"/>
      <c r="AL5468" s="23"/>
      <c r="AM5468" s="23"/>
      <c r="AN5468" s="23"/>
      <c r="AO5468" s="23"/>
      <c r="AP5468" s="23"/>
      <c r="AQ5468" s="23"/>
      <c r="AR5468" s="23"/>
      <c r="AS5468" s="23"/>
      <c r="AT5468" s="23"/>
      <c r="AU5468" s="23"/>
      <c r="AV5468" s="23"/>
      <c r="AW5468" s="23"/>
      <c r="AX5468" s="23"/>
      <c r="AY5468" s="23"/>
      <c r="AZ5468" s="23"/>
      <c r="BA5468" s="23"/>
      <c r="BB5468" s="23"/>
      <c r="BC5468" s="23"/>
      <c r="BD5468" s="23"/>
      <c r="BE5468" s="23"/>
      <c r="BF5468" s="23"/>
      <c r="BG5468" s="23"/>
      <c r="BH5468" s="23"/>
      <c r="BI5468" s="23"/>
      <c r="BJ5468" s="23"/>
      <c r="BK5468" s="23"/>
      <c r="BL5468" s="23"/>
      <c r="BM5468" s="23"/>
      <c r="BN5468" s="23"/>
      <c r="BO5468" s="23"/>
      <c r="BP5468" s="23"/>
    </row>
    <row r="5469" spans="1:68" x14ac:dyDescent="0.25">
      <c r="A5469" s="5">
        <v>80253</v>
      </c>
      <c r="B5469" s="3" t="s">
        <v>48</v>
      </c>
      <c r="C5469" s="1" t="s">
        <v>745</v>
      </c>
      <c r="D5469" s="1" t="s">
        <v>5</v>
      </c>
      <c r="E5469" s="1" t="s">
        <v>4348</v>
      </c>
      <c r="F5469" s="1" t="s">
        <v>4429</v>
      </c>
      <c r="G5469" s="1" t="s">
        <v>4423</v>
      </c>
      <c r="H5469" s="1" t="s">
        <v>5</v>
      </c>
      <c r="I5469" s="1" t="s">
        <v>5</v>
      </c>
      <c r="J5469" s="1" t="s">
        <v>4394</v>
      </c>
      <c r="K5469" s="1" t="s">
        <v>5</v>
      </c>
      <c r="L5469" s="46">
        <v>99999</v>
      </c>
      <c r="M5469" s="15" t="s">
        <v>167</v>
      </c>
      <c r="N5469" s="5">
        <v>250</v>
      </c>
      <c r="O5469" s="16">
        <f t="shared" si="85"/>
        <v>0</v>
      </c>
      <c r="P5469" s="23"/>
      <c r="Q5469" s="23"/>
      <c r="R5469" s="23"/>
      <c r="S5469" s="23"/>
      <c r="T5469" s="23"/>
      <c r="U5469" s="23"/>
      <c r="V5469" s="23"/>
      <c r="W5469" s="23"/>
      <c r="X5469" s="23"/>
      <c r="Y5469" s="23"/>
      <c r="Z5469" s="23"/>
      <c r="AA5469" s="23"/>
      <c r="AB5469" s="23"/>
      <c r="AC5469" s="23"/>
      <c r="AD5469" s="23"/>
      <c r="AE5469" s="23"/>
      <c r="AF5469" s="23"/>
      <c r="AG5469" s="23"/>
      <c r="AH5469" s="23"/>
      <c r="AI5469" s="23"/>
      <c r="AJ5469" s="23"/>
      <c r="AK5469" s="23"/>
      <c r="AL5469" s="23"/>
      <c r="AM5469" s="23"/>
      <c r="AN5469" s="23"/>
      <c r="AO5469" s="23"/>
      <c r="AP5469" s="23"/>
      <c r="AQ5469" s="23"/>
      <c r="AR5469" s="23"/>
      <c r="AS5469" s="23"/>
      <c r="AT5469" s="23"/>
      <c r="AU5469" s="23"/>
      <c r="AV5469" s="23"/>
      <c r="AW5469" s="23"/>
      <c r="AX5469" s="23"/>
      <c r="AY5469" s="23"/>
      <c r="AZ5469" s="23"/>
      <c r="BA5469" s="23"/>
      <c r="BB5469" s="23"/>
      <c r="BC5469" s="23"/>
      <c r="BD5469" s="23"/>
      <c r="BE5469" s="23"/>
      <c r="BF5469" s="23"/>
      <c r="BG5469" s="23"/>
      <c r="BH5469" s="23"/>
      <c r="BI5469" s="23"/>
      <c r="BJ5469" s="23"/>
      <c r="BK5469" s="23"/>
      <c r="BL5469" s="23"/>
      <c r="BM5469" s="23"/>
      <c r="BN5469" s="23"/>
      <c r="BO5469" s="23"/>
      <c r="BP5469" s="23"/>
    </row>
    <row r="5470" spans="1:68" x14ac:dyDescent="0.25">
      <c r="A5470" s="5">
        <v>80254</v>
      </c>
      <c r="B5470" s="3" t="s">
        <v>48</v>
      </c>
      <c r="C5470" s="1" t="s">
        <v>717</v>
      </c>
      <c r="D5470" s="1" t="s">
        <v>5</v>
      </c>
      <c r="E5470" s="1" t="s">
        <v>4348</v>
      </c>
      <c r="F5470" s="1" t="s">
        <v>4429</v>
      </c>
      <c r="G5470" s="1" t="s">
        <v>4423</v>
      </c>
      <c r="H5470" s="1" t="s">
        <v>5</v>
      </c>
      <c r="I5470" s="1" t="s">
        <v>5</v>
      </c>
      <c r="J5470" s="1" t="s">
        <v>4394</v>
      </c>
      <c r="K5470" s="1" t="s">
        <v>5</v>
      </c>
      <c r="L5470" s="46">
        <v>99999</v>
      </c>
      <c r="M5470" s="15" t="s">
        <v>167</v>
      </c>
      <c r="N5470" s="5">
        <v>250</v>
      </c>
      <c r="O5470" s="16">
        <f t="shared" si="85"/>
        <v>0</v>
      </c>
      <c r="P5470" s="23"/>
      <c r="Q5470" s="23"/>
      <c r="R5470" s="23"/>
      <c r="S5470" s="23"/>
      <c r="T5470" s="23"/>
      <c r="U5470" s="23"/>
      <c r="V5470" s="23"/>
      <c r="W5470" s="23"/>
      <c r="X5470" s="23"/>
      <c r="Y5470" s="23"/>
      <c r="Z5470" s="23"/>
      <c r="AA5470" s="23"/>
      <c r="AB5470" s="23"/>
      <c r="AC5470" s="23"/>
      <c r="AD5470" s="23"/>
      <c r="AE5470" s="23"/>
      <c r="AF5470" s="23"/>
      <c r="AG5470" s="23"/>
      <c r="AH5470" s="23"/>
      <c r="AI5470" s="23"/>
      <c r="AJ5470" s="23"/>
      <c r="AK5470" s="23"/>
      <c r="AL5470" s="23"/>
      <c r="AM5470" s="23"/>
      <c r="AN5470" s="23"/>
      <c r="AO5470" s="23"/>
      <c r="AP5470" s="23"/>
      <c r="AQ5470" s="23"/>
      <c r="AR5470" s="23"/>
      <c r="AS5470" s="23"/>
      <c r="AT5470" s="23"/>
      <c r="AU5470" s="23"/>
      <c r="AV5470" s="23"/>
      <c r="AW5470" s="23"/>
      <c r="AX5470" s="23"/>
      <c r="AY5470" s="23"/>
      <c r="AZ5470" s="23"/>
      <c r="BA5470" s="23"/>
      <c r="BB5470" s="23"/>
      <c r="BC5470" s="23"/>
      <c r="BD5470" s="23"/>
      <c r="BE5470" s="23"/>
      <c r="BF5470" s="23"/>
      <c r="BG5470" s="23"/>
      <c r="BH5470" s="23"/>
      <c r="BI5470" s="23"/>
      <c r="BJ5470" s="23"/>
      <c r="BK5470" s="23"/>
      <c r="BL5470" s="23"/>
      <c r="BM5470" s="23"/>
      <c r="BN5470" s="23"/>
      <c r="BO5470" s="23"/>
      <c r="BP5470" s="23"/>
    </row>
    <row r="5471" spans="1:68" x14ac:dyDescent="0.25">
      <c r="A5471" s="5">
        <v>80255</v>
      </c>
      <c r="B5471" s="3" t="s">
        <v>48</v>
      </c>
      <c r="C5471" s="1" t="s">
        <v>713</v>
      </c>
      <c r="D5471" s="1" t="s">
        <v>5</v>
      </c>
      <c r="E5471" s="1" t="s">
        <v>4348</v>
      </c>
      <c r="F5471" s="1" t="s">
        <v>4429</v>
      </c>
      <c r="G5471" s="1" t="s">
        <v>4423</v>
      </c>
      <c r="H5471" s="1" t="s">
        <v>5</v>
      </c>
      <c r="I5471" s="1" t="s">
        <v>5</v>
      </c>
      <c r="J5471" s="1" t="s">
        <v>4394</v>
      </c>
      <c r="K5471" s="1" t="s">
        <v>5</v>
      </c>
      <c r="L5471" s="46">
        <v>99999</v>
      </c>
      <c r="M5471" s="15" t="s">
        <v>167</v>
      </c>
      <c r="N5471" s="5">
        <v>250</v>
      </c>
      <c r="O5471" s="16">
        <f t="shared" si="85"/>
        <v>0</v>
      </c>
      <c r="P5471" s="23"/>
      <c r="Q5471" s="23"/>
      <c r="R5471" s="23"/>
      <c r="S5471" s="23"/>
      <c r="T5471" s="23"/>
      <c r="U5471" s="23"/>
      <c r="V5471" s="23"/>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c r="BE5471" s="23"/>
      <c r="BF5471" s="23"/>
      <c r="BG5471" s="23"/>
      <c r="BH5471" s="23"/>
      <c r="BI5471" s="23"/>
      <c r="BJ5471" s="23"/>
      <c r="BK5471" s="23"/>
      <c r="BL5471" s="23"/>
      <c r="BM5471" s="23"/>
      <c r="BN5471" s="23"/>
      <c r="BO5471" s="23"/>
      <c r="BP5471" s="23"/>
    </row>
    <row r="5472" spans="1:68" x14ac:dyDescent="0.25">
      <c r="A5472" s="5">
        <v>80256</v>
      </c>
      <c r="B5472" s="3" t="s">
        <v>48</v>
      </c>
      <c r="C5472" s="1" t="s">
        <v>1212</v>
      </c>
      <c r="D5472" s="1" t="s">
        <v>5</v>
      </c>
      <c r="E5472" s="1" t="s">
        <v>4348</v>
      </c>
      <c r="F5472" s="1" t="s">
        <v>4429</v>
      </c>
      <c r="G5472" s="1" t="s">
        <v>4423</v>
      </c>
      <c r="H5472" s="1" t="s">
        <v>5</v>
      </c>
      <c r="I5472" s="1" t="s">
        <v>5</v>
      </c>
      <c r="J5472" s="1" t="s">
        <v>4394</v>
      </c>
      <c r="K5472" s="1" t="s">
        <v>5</v>
      </c>
      <c r="L5472" s="46">
        <v>99999</v>
      </c>
      <c r="M5472" s="15" t="s">
        <v>167</v>
      </c>
      <c r="N5472" s="5">
        <v>250</v>
      </c>
      <c r="O5472" s="16">
        <f t="shared" si="85"/>
        <v>0</v>
      </c>
      <c r="P5472" s="23"/>
      <c r="Q5472" s="23"/>
      <c r="R5472" s="23"/>
      <c r="S5472" s="23"/>
      <c r="T5472" s="23"/>
      <c r="U5472" s="23"/>
      <c r="V5472" s="23"/>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c r="BE5472" s="23"/>
      <c r="BF5472" s="23"/>
      <c r="BG5472" s="23"/>
      <c r="BH5472" s="23"/>
      <c r="BI5472" s="23"/>
      <c r="BJ5472" s="23"/>
      <c r="BK5472" s="23"/>
      <c r="BL5472" s="23"/>
      <c r="BM5472" s="23"/>
      <c r="BN5472" s="23"/>
      <c r="BO5472" s="23"/>
      <c r="BP5472" s="23"/>
    </row>
    <row r="5473" spans="1:68" x14ac:dyDescent="0.25">
      <c r="A5473" s="5">
        <v>80257</v>
      </c>
      <c r="B5473" s="3" t="s">
        <v>48</v>
      </c>
      <c r="C5473" s="1" t="s">
        <v>99</v>
      </c>
      <c r="D5473" s="1" t="s">
        <v>5</v>
      </c>
      <c r="E5473" s="1" t="s">
        <v>4348</v>
      </c>
      <c r="F5473" s="1" t="s">
        <v>4429</v>
      </c>
      <c r="G5473" s="1" t="s">
        <v>4423</v>
      </c>
      <c r="H5473" s="1" t="s">
        <v>5</v>
      </c>
      <c r="I5473" s="1" t="s">
        <v>5</v>
      </c>
      <c r="J5473" s="1" t="s">
        <v>4394</v>
      </c>
      <c r="K5473" s="1" t="s">
        <v>5</v>
      </c>
      <c r="L5473" s="46">
        <v>99999</v>
      </c>
      <c r="M5473" s="15" t="s">
        <v>167</v>
      </c>
      <c r="N5473" s="5">
        <v>250</v>
      </c>
      <c r="O5473" s="16">
        <f t="shared" si="85"/>
        <v>0</v>
      </c>
      <c r="P5473" s="23"/>
      <c r="Q5473" s="23"/>
      <c r="R5473" s="23"/>
      <c r="S5473" s="23"/>
      <c r="T5473" s="23"/>
      <c r="U5473" s="23"/>
      <c r="V5473" s="23"/>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c r="BE5473" s="23"/>
      <c r="BF5473" s="23"/>
      <c r="BG5473" s="23"/>
      <c r="BH5473" s="23"/>
      <c r="BI5473" s="23"/>
      <c r="BJ5473" s="23"/>
      <c r="BK5473" s="23"/>
      <c r="BL5473" s="23"/>
      <c r="BM5473" s="23"/>
      <c r="BN5473" s="23"/>
      <c r="BO5473" s="23"/>
      <c r="BP5473" s="23"/>
    </row>
    <row r="5474" spans="1:68" x14ac:dyDescent="0.25">
      <c r="A5474" s="5">
        <v>80258</v>
      </c>
      <c r="B5474" s="3" t="s">
        <v>48</v>
      </c>
      <c r="C5474" s="1" t="s">
        <v>2358</v>
      </c>
      <c r="D5474" s="1" t="s">
        <v>5</v>
      </c>
      <c r="E5474" s="1" t="s">
        <v>4348</v>
      </c>
      <c r="F5474" s="1" t="s">
        <v>4429</v>
      </c>
      <c r="G5474" s="1" t="s">
        <v>4423</v>
      </c>
      <c r="H5474" s="1" t="s">
        <v>5</v>
      </c>
      <c r="I5474" s="1" t="s">
        <v>5</v>
      </c>
      <c r="J5474" s="1" t="s">
        <v>4394</v>
      </c>
      <c r="K5474" s="1" t="s">
        <v>5</v>
      </c>
      <c r="L5474" s="46">
        <v>99999</v>
      </c>
      <c r="M5474" s="15" t="s">
        <v>167</v>
      </c>
      <c r="N5474" s="5">
        <v>250</v>
      </c>
      <c r="O5474" s="16">
        <f t="shared" si="85"/>
        <v>0</v>
      </c>
      <c r="P5474" s="23"/>
      <c r="Q5474" s="23"/>
      <c r="R5474" s="23"/>
      <c r="S5474" s="23"/>
      <c r="T5474" s="23"/>
      <c r="U5474" s="23"/>
      <c r="V5474" s="23"/>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c r="BE5474" s="23"/>
      <c r="BF5474" s="23"/>
      <c r="BG5474" s="23"/>
      <c r="BH5474" s="23"/>
      <c r="BI5474" s="23"/>
      <c r="BJ5474" s="23"/>
      <c r="BK5474" s="23"/>
      <c r="BL5474" s="23"/>
      <c r="BM5474" s="23"/>
      <c r="BN5474" s="23"/>
      <c r="BO5474" s="23"/>
      <c r="BP5474" s="23"/>
    </row>
    <row r="5475" spans="1:68" x14ac:dyDescent="0.25">
      <c r="A5475" s="5">
        <v>80259</v>
      </c>
      <c r="B5475" s="3" t="s">
        <v>48</v>
      </c>
      <c r="C5475" s="1" t="s">
        <v>697</v>
      </c>
      <c r="D5475" s="1" t="s">
        <v>5</v>
      </c>
      <c r="E5475" s="1" t="s">
        <v>4348</v>
      </c>
      <c r="F5475" s="1" t="s">
        <v>4429</v>
      </c>
      <c r="G5475" s="1" t="s">
        <v>4423</v>
      </c>
      <c r="H5475" s="1" t="s">
        <v>5</v>
      </c>
      <c r="I5475" s="1" t="s">
        <v>5</v>
      </c>
      <c r="J5475" s="1" t="s">
        <v>4394</v>
      </c>
      <c r="K5475" s="1" t="s">
        <v>5</v>
      </c>
      <c r="L5475" s="46">
        <v>99999</v>
      </c>
      <c r="M5475" s="15" t="s">
        <v>167</v>
      </c>
      <c r="N5475" s="5">
        <v>250</v>
      </c>
      <c r="O5475" s="16">
        <f t="shared" si="85"/>
        <v>0</v>
      </c>
      <c r="P5475" s="23"/>
      <c r="Q5475" s="23"/>
      <c r="R5475" s="23"/>
      <c r="S5475" s="23"/>
      <c r="T5475" s="23"/>
      <c r="U5475" s="23"/>
      <c r="V5475" s="23"/>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c r="BE5475" s="23"/>
      <c r="BF5475" s="23"/>
      <c r="BG5475" s="23"/>
      <c r="BH5475" s="23"/>
      <c r="BI5475" s="23"/>
      <c r="BJ5475" s="23"/>
      <c r="BK5475" s="23"/>
      <c r="BL5475" s="23"/>
      <c r="BM5475" s="23"/>
      <c r="BN5475" s="23"/>
      <c r="BO5475" s="23"/>
      <c r="BP5475" s="23"/>
    </row>
    <row r="5476" spans="1:68" x14ac:dyDescent="0.25">
      <c r="A5476" s="5">
        <v>80260</v>
      </c>
      <c r="B5476" s="3" t="s">
        <v>48</v>
      </c>
      <c r="C5476" s="1" t="s">
        <v>755</v>
      </c>
      <c r="D5476" s="1" t="s">
        <v>5</v>
      </c>
      <c r="E5476" s="1" t="s">
        <v>4348</v>
      </c>
      <c r="F5476" s="1" t="s">
        <v>4429</v>
      </c>
      <c r="G5476" s="1" t="s">
        <v>4423</v>
      </c>
      <c r="H5476" s="1" t="s">
        <v>5</v>
      </c>
      <c r="I5476" s="1" t="s">
        <v>5</v>
      </c>
      <c r="J5476" s="1" t="s">
        <v>4394</v>
      </c>
      <c r="K5476" s="1" t="s">
        <v>5</v>
      </c>
      <c r="L5476" s="46">
        <v>99999</v>
      </c>
      <c r="M5476" s="15" t="s">
        <v>167</v>
      </c>
      <c r="N5476" s="5">
        <v>250</v>
      </c>
      <c r="O5476" s="16">
        <f t="shared" si="85"/>
        <v>0</v>
      </c>
      <c r="P5476" s="23"/>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c r="BE5476" s="23"/>
      <c r="BF5476" s="23"/>
      <c r="BG5476" s="23"/>
      <c r="BH5476" s="23"/>
      <c r="BI5476" s="23"/>
      <c r="BJ5476" s="23"/>
      <c r="BK5476" s="23"/>
      <c r="BL5476" s="23"/>
      <c r="BM5476" s="23"/>
      <c r="BN5476" s="23"/>
      <c r="BO5476" s="23"/>
      <c r="BP5476" s="23"/>
    </row>
    <row r="5477" spans="1:68" x14ac:dyDescent="0.25">
      <c r="A5477" s="5">
        <v>80261</v>
      </c>
      <c r="B5477" s="3" t="s">
        <v>48</v>
      </c>
      <c r="C5477" s="1" t="s">
        <v>696</v>
      </c>
      <c r="D5477" s="1" t="s">
        <v>5</v>
      </c>
      <c r="E5477" s="1" t="s">
        <v>4348</v>
      </c>
      <c r="F5477" s="1" t="s">
        <v>4429</v>
      </c>
      <c r="G5477" s="1" t="s">
        <v>4423</v>
      </c>
      <c r="H5477" s="1" t="s">
        <v>5</v>
      </c>
      <c r="I5477" s="1" t="s">
        <v>5</v>
      </c>
      <c r="J5477" s="1" t="s">
        <v>4394</v>
      </c>
      <c r="K5477" s="1" t="s">
        <v>5</v>
      </c>
      <c r="L5477" s="46">
        <v>99999</v>
      </c>
      <c r="M5477" s="15" t="s">
        <v>167</v>
      </c>
      <c r="N5477" s="5">
        <v>250</v>
      </c>
      <c r="O5477" s="16">
        <f t="shared" si="85"/>
        <v>0</v>
      </c>
      <c r="P5477" s="23"/>
      <c r="Q5477" s="23"/>
      <c r="R5477" s="23"/>
      <c r="S5477" s="23"/>
      <c r="T5477" s="23"/>
      <c r="U5477" s="23"/>
      <c r="V5477" s="23"/>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c r="AZ5477" s="23"/>
      <c r="BA5477" s="23"/>
      <c r="BB5477" s="23"/>
      <c r="BC5477" s="23"/>
      <c r="BD5477" s="23"/>
      <c r="BE5477" s="23"/>
      <c r="BF5477" s="23"/>
      <c r="BG5477" s="23"/>
      <c r="BH5477" s="23"/>
      <c r="BI5477" s="23"/>
      <c r="BJ5477" s="23"/>
      <c r="BK5477" s="23"/>
      <c r="BL5477" s="23"/>
      <c r="BM5477" s="23"/>
      <c r="BN5477" s="23"/>
      <c r="BO5477" s="23"/>
      <c r="BP5477" s="23"/>
    </row>
    <row r="5478" spans="1:68" x14ac:dyDescent="0.25">
      <c r="A5478" s="5">
        <v>80262</v>
      </c>
      <c r="B5478" s="3" t="s">
        <v>48</v>
      </c>
      <c r="C5478" s="1" t="s">
        <v>729</v>
      </c>
      <c r="D5478" s="1" t="s">
        <v>5</v>
      </c>
      <c r="E5478" s="1" t="s">
        <v>4348</v>
      </c>
      <c r="F5478" s="1" t="s">
        <v>4429</v>
      </c>
      <c r="G5478" s="1" t="s">
        <v>4423</v>
      </c>
      <c r="H5478" s="1" t="s">
        <v>5</v>
      </c>
      <c r="I5478" s="1" t="s">
        <v>5</v>
      </c>
      <c r="J5478" s="1" t="s">
        <v>4394</v>
      </c>
      <c r="K5478" s="1" t="s">
        <v>5</v>
      </c>
      <c r="L5478" s="46">
        <v>99999</v>
      </c>
      <c r="M5478" s="15" t="s">
        <v>167</v>
      </c>
      <c r="N5478" s="5">
        <v>250</v>
      </c>
      <c r="O5478" s="16">
        <f t="shared" si="85"/>
        <v>0</v>
      </c>
      <c r="P5478" s="23"/>
      <c r="Q5478" s="23"/>
      <c r="R5478" s="23"/>
      <c r="S5478" s="23"/>
      <c r="T5478" s="23"/>
      <c r="U5478" s="23"/>
      <c r="V5478" s="23"/>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c r="BE5478" s="23"/>
      <c r="BF5478" s="23"/>
      <c r="BG5478" s="23"/>
      <c r="BH5478" s="23"/>
      <c r="BI5478" s="23"/>
      <c r="BJ5478" s="23"/>
      <c r="BK5478" s="23"/>
      <c r="BL5478" s="23"/>
      <c r="BM5478" s="23"/>
      <c r="BN5478" s="23"/>
      <c r="BO5478" s="23"/>
      <c r="BP5478" s="23"/>
    </row>
    <row r="5479" spans="1:68" x14ac:dyDescent="0.25">
      <c r="A5479" s="5">
        <v>80263</v>
      </c>
      <c r="B5479" s="3" t="s">
        <v>48</v>
      </c>
      <c r="C5479" s="1" t="s">
        <v>687</v>
      </c>
      <c r="D5479" s="1" t="s">
        <v>5</v>
      </c>
      <c r="E5479" s="1" t="s">
        <v>4348</v>
      </c>
      <c r="F5479" s="1" t="s">
        <v>4429</v>
      </c>
      <c r="G5479" s="1" t="s">
        <v>4423</v>
      </c>
      <c r="H5479" s="1" t="s">
        <v>5</v>
      </c>
      <c r="I5479" s="1" t="s">
        <v>5</v>
      </c>
      <c r="J5479" s="1" t="s">
        <v>4394</v>
      </c>
      <c r="K5479" s="1" t="s">
        <v>5</v>
      </c>
      <c r="L5479" s="46">
        <v>99999</v>
      </c>
      <c r="M5479" s="15" t="s">
        <v>167</v>
      </c>
      <c r="N5479" s="5">
        <v>250</v>
      </c>
      <c r="O5479" s="16">
        <f t="shared" si="85"/>
        <v>0</v>
      </c>
      <c r="P5479" s="23"/>
      <c r="Q5479" s="23"/>
      <c r="R5479" s="23"/>
      <c r="S5479" s="23"/>
      <c r="T5479" s="23"/>
      <c r="U5479" s="23"/>
      <c r="V5479" s="23"/>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c r="BE5479" s="23"/>
      <c r="BF5479" s="23"/>
      <c r="BG5479" s="23"/>
      <c r="BH5479" s="23"/>
      <c r="BI5479" s="23"/>
      <c r="BJ5479" s="23"/>
      <c r="BK5479" s="23"/>
      <c r="BL5479" s="23"/>
      <c r="BM5479" s="23"/>
      <c r="BN5479" s="23"/>
      <c r="BO5479" s="23"/>
      <c r="BP5479" s="23"/>
    </row>
    <row r="5480" spans="1:68" x14ac:dyDescent="0.25">
      <c r="A5480" s="5">
        <v>80264</v>
      </c>
      <c r="B5480" s="3" t="s">
        <v>48</v>
      </c>
      <c r="C5480" s="1" t="s">
        <v>2012</v>
      </c>
      <c r="D5480" s="1" t="s">
        <v>5</v>
      </c>
      <c r="E5480" s="1" t="s">
        <v>4348</v>
      </c>
      <c r="F5480" s="1" t="s">
        <v>4429</v>
      </c>
      <c r="G5480" s="1" t="s">
        <v>4423</v>
      </c>
      <c r="H5480" s="1" t="s">
        <v>5</v>
      </c>
      <c r="I5480" s="1" t="s">
        <v>5</v>
      </c>
      <c r="J5480" s="1" t="s">
        <v>4394</v>
      </c>
      <c r="K5480" s="1" t="s">
        <v>5</v>
      </c>
      <c r="L5480" s="46">
        <v>99999</v>
      </c>
      <c r="M5480" s="15" t="s">
        <v>167</v>
      </c>
      <c r="N5480" s="5">
        <v>250</v>
      </c>
      <c r="O5480" s="16">
        <f t="shared" si="85"/>
        <v>0</v>
      </c>
      <c r="P5480" s="23"/>
      <c r="Q5480" s="23"/>
      <c r="R5480" s="23"/>
      <c r="S5480" s="23"/>
      <c r="T5480" s="23"/>
      <c r="U5480" s="23"/>
      <c r="V5480" s="23"/>
      <c r="W5480" s="23"/>
      <c r="X5480" s="23"/>
      <c r="Y5480" s="23"/>
      <c r="Z5480" s="23"/>
      <c r="AA5480" s="23"/>
      <c r="AB5480" s="23"/>
      <c r="AC5480" s="23"/>
      <c r="AD5480" s="23"/>
      <c r="AE5480" s="23"/>
      <c r="AF5480" s="23"/>
      <c r="AG5480" s="23"/>
      <c r="AH5480" s="23"/>
      <c r="AI5480" s="23"/>
      <c r="AJ5480" s="23"/>
      <c r="AK5480" s="23"/>
      <c r="AL5480" s="23"/>
      <c r="AM5480" s="23"/>
      <c r="AN5480" s="23"/>
      <c r="AO5480" s="23"/>
      <c r="AP5480" s="23"/>
      <c r="AQ5480" s="23"/>
      <c r="AR5480" s="23"/>
      <c r="AS5480" s="23"/>
      <c r="AT5480" s="23"/>
      <c r="AU5480" s="23"/>
      <c r="AV5480" s="23"/>
      <c r="AW5480" s="23"/>
      <c r="AX5480" s="23"/>
      <c r="AY5480" s="23"/>
      <c r="AZ5480" s="23"/>
      <c r="BA5480" s="23"/>
      <c r="BB5480" s="23"/>
      <c r="BC5480" s="23"/>
      <c r="BD5480" s="23"/>
      <c r="BE5480" s="23"/>
      <c r="BF5480" s="23"/>
      <c r="BG5480" s="23"/>
      <c r="BH5480" s="23"/>
      <c r="BI5480" s="23"/>
      <c r="BJ5480" s="23"/>
      <c r="BK5480" s="23"/>
      <c r="BL5480" s="23"/>
      <c r="BM5480" s="23"/>
      <c r="BN5480" s="23"/>
      <c r="BO5480" s="23"/>
      <c r="BP5480" s="23"/>
    </row>
    <row r="5481" spans="1:68" x14ac:dyDescent="0.25">
      <c r="A5481" s="5">
        <v>80265</v>
      </c>
      <c r="B5481" s="3" t="s">
        <v>48</v>
      </c>
      <c r="C5481" s="1" t="s">
        <v>734</v>
      </c>
      <c r="D5481" s="1" t="s">
        <v>5</v>
      </c>
      <c r="E5481" s="1" t="s">
        <v>4348</v>
      </c>
      <c r="F5481" s="1" t="s">
        <v>4429</v>
      </c>
      <c r="G5481" s="1" t="s">
        <v>4423</v>
      </c>
      <c r="H5481" s="1" t="s">
        <v>5</v>
      </c>
      <c r="I5481" s="1" t="s">
        <v>5</v>
      </c>
      <c r="J5481" s="1" t="s">
        <v>4394</v>
      </c>
      <c r="K5481" s="1" t="s">
        <v>5</v>
      </c>
      <c r="L5481" s="46">
        <v>99999</v>
      </c>
      <c r="M5481" s="15" t="s">
        <v>167</v>
      </c>
      <c r="N5481" s="5">
        <v>250</v>
      </c>
      <c r="O5481" s="16">
        <f t="shared" si="85"/>
        <v>0</v>
      </c>
      <c r="P5481" s="23"/>
      <c r="Q5481" s="23"/>
      <c r="R5481" s="23"/>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c r="BE5481" s="23"/>
      <c r="BF5481" s="23"/>
      <c r="BG5481" s="23"/>
      <c r="BH5481" s="23"/>
      <c r="BI5481" s="23"/>
      <c r="BJ5481" s="23"/>
      <c r="BK5481" s="23"/>
      <c r="BL5481" s="23"/>
      <c r="BM5481" s="23"/>
      <c r="BN5481" s="23"/>
      <c r="BO5481" s="23"/>
      <c r="BP5481" s="23"/>
    </row>
    <row r="5482" spans="1:68" x14ac:dyDescent="0.25">
      <c r="A5482" s="5">
        <v>80266</v>
      </c>
      <c r="B5482" s="3" t="s">
        <v>48</v>
      </c>
      <c r="C5482" s="1" t="s">
        <v>758</v>
      </c>
      <c r="D5482" s="1" t="s">
        <v>5</v>
      </c>
      <c r="E5482" s="1" t="s">
        <v>4348</v>
      </c>
      <c r="F5482" s="1" t="s">
        <v>4429</v>
      </c>
      <c r="G5482" s="1" t="s">
        <v>4423</v>
      </c>
      <c r="H5482" s="1" t="s">
        <v>5</v>
      </c>
      <c r="I5482" s="1" t="s">
        <v>5</v>
      </c>
      <c r="J5482" s="1" t="s">
        <v>4394</v>
      </c>
      <c r="K5482" s="1" t="s">
        <v>5</v>
      </c>
      <c r="L5482" s="46">
        <v>99999</v>
      </c>
      <c r="M5482" s="15" t="s">
        <v>167</v>
      </c>
      <c r="N5482" s="5">
        <v>250</v>
      </c>
      <c r="O5482" s="16">
        <f t="shared" si="85"/>
        <v>0</v>
      </c>
      <c r="P5482" s="23"/>
      <c r="Q5482" s="23"/>
      <c r="R5482" s="23"/>
      <c r="S5482" s="23"/>
      <c r="T5482" s="23"/>
      <c r="U5482" s="23"/>
      <c r="V5482" s="23"/>
      <c r="W5482" s="23"/>
      <c r="X5482" s="23"/>
      <c r="Y5482" s="23"/>
      <c r="Z5482" s="23"/>
      <c r="AA5482" s="23"/>
      <c r="AB5482" s="23"/>
      <c r="AC5482" s="23"/>
      <c r="AD5482" s="23"/>
      <c r="AE5482" s="23"/>
      <c r="AF5482" s="23"/>
      <c r="AG5482" s="23"/>
      <c r="AH5482" s="23"/>
      <c r="AI5482" s="23"/>
      <c r="AJ5482" s="23"/>
      <c r="AK5482" s="23"/>
      <c r="AL5482" s="23"/>
      <c r="AM5482" s="23"/>
      <c r="AN5482" s="23"/>
      <c r="AO5482" s="23"/>
      <c r="AP5482" s="23"/>
      <c r="AQ5482" s="23"/>
      <c r="AR5482" s="23"/>
      <c r="AS5482" s="23"/>
      <c r="AT5482" s="23"/>
      <c r="AU5482" s="23"/>
      <c r="AV5482" s="23"/>
      <c r="AW5482" s="23"/>
      <c r="AX5482" s="23"/>
      <c r="AY5482" s="23"/>
      <c r="AZ5482" s="23"/>
      <c r="BA5482" s="23"/>
      <c r="BB5482" s="23"/>
      <c r="BC5482" s="23"/>
      <c r="BD5482" s="23"/>
      <c r="BE5482" s="23"/>
      <c r="BF5482" s="23"/>
      <c r="BG5482" s="23"/>
      <c r="BH5482" s="23"/>
      <c r="BI5482" s="23"/>
      <c r="BJ5482" s="23"/>
      <c r="BK5482" s="23"/>
      <c r="BL5482" s="23"/>
      <c r="BM5482" s="23"/>
      <c r="BN5482" s="23"/>
      <c r="BO5482" s="23"/>
      <c r="BP5482" s="23"/>
    </row>
    <row r="5483" spans="1:68" x14ac:dyDescent="0.25">
      <c r="A5483" s="5">
        <v>80267</v>
      </c>
      <c r="B5483" s="3" t="s">
        <v>48</v>
      </c>
      <c r="C5483" s="1" t="s">
        <v>725</v>
      </c>
      <c r="D5483" s="1" t="s">
        <v>5</v>
      </c>
      <c r="E5483" s="1" t="s">
        <v>4348</v>
      </c>
      <c r="F5483" s="1" t="s">
        <v>4429</v>
      </c>
      <c r="G5483" s="1" t="s">
        <v>4423</v>
      </c>
      <c r="H5483" s="1" t="s">
        <v>5</v>
      </c>
      <c r="I5483" s="1" t="s">
        <v>5</v>
      </c>
      <c r="J5483" s="1" t="s">
        <v>4394</v>
      </c>
      <c r="K5483" s="1" t="s">
        <v>5</v>
      </c>
      <c r="L5483" s="46">
        <v>99999</v>
      </c>
      <c r="M5483" s="15" t="s">
        <v>167</v>
      </c>
      <c r="N5483" s="5">
        <v>250</v>
      </c>
      <c r="O5483" s="16">
        <f t="shared" si="85"/>
        <v>0</v>
      </c>
      <c r="P5483" s="23"/>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c r="BE5483" s="23"/>
      <c r="BF5483" s="23"/>
      <c r="BG5483" s="23"/>
      <c r="BH5483" s="23"/>
      <c r="BI5483" s="23"/>
      <c r="BJ5483" s="23"/>
      <c r="BK5483" s="23"/>
      <c r="BL5483" s="23"/>
      <c r="BM5483" s="23"/>
      <c r="BN5483" s="23"/>
      <c r="BO5483" s="23"/>
      <c r="BP5483" s="23"/>
    </row>
    <row r="5484" spans="1:68" x14ac:dyDescent="0.25">
      <c r="A5484" s="5">
        <v>80268</v>
      </c>
      <c r="B5484" s="3" t="s">
        <v>48</v>
      </c>
      <c r="C5484" s="1" t="s">
        <v>738</v>
      </c>
      <c r="D5484" s="1" t="s">
        <v>5</v>
      </c>
      <c r="E5484" s="1" t="s">
        <v>4348</v>
      </c>
      <c r="F5484" s="1" t="s">
        <v>4429</v>
      </c>
      <c r="G5484" s="1" t="s">
        <v>4423</v>
      </c>
      <c r="H5484" s="1" t="s">
        <v>5</v>
      </c>
      <c r="I5484" s="1" t="s">
        <v>5</v>
      </c>
      <c r="J5484" s="1" t="s">
        <v>4394</v>
      </c>
      <c r="K5484" s="1" t="s">
        <v>5</v>
      </c>
      <c r="L5484" s="46">
        <v>99999</v>
      </c>
      <c r="M5484" s="15" t="s">
        <v>167</v>
      </c>
      <c r="N5484" s="5">
        <v>250</v>
      </c>
      <c r="O5484" s="16">
        <f t="shared" si="85"/>
        <v>0</v>
      </c>
      <c r="P5484" s="23"/>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23"/>
      <c r="BD5484" s="23"/>
      <c r="BE5484" s="23"/>
      <c r="BF5484" s="23"/>
      <c r="BG5484" s="23"/>
      <c r="BH5484" s="23"/>
      <c r="BI5484" s="23"/>
      <c r="BJ5484" s="23"/>
      <c r="BK5484" s="23"/>
      <c r="BL5484" s="23"/>
      <c r="BM5484" s="23"/>
      <c r="BN5484" s="23"/>
      <c r="BO5484" s="23"/>
      <c r="BP5484" s="23"/>
    </row>
    <row r="5485" spans="1:68" x14ac:dyDescent="0.25">
      <c r="A5485" s="5">
        <v>80269</v>
      </c>
      <c r="B5485" s="3" t="s">
        <v>48</v>
      </c>
      <c r="C5485" s="1" t="s">
        <v>1910</v>
      </c>
      <c r="D5485" s="1" t="s">
        <v>5</v>
      </c>
      <c r="E5485" s="1" t="s">
        <v>4348</v>
      </c>
      <c r="F5485" s="1" t="s">
        <v>4429</v>
      </c>
      <c r="G5485" s="1" t="s">
        <v>4423</v>
      </c>
      <c r="H5485" s="1" t="s">
        <v>5</v>
      </c>
      <c r="I5485" s="1" t="s">
        <v>5</v>
      </c>
      <c r="J5485" s="1" t="s">
        <v>4394</v>
      </c>
      <c r="K5485" s="1" t="s">
        <v>5</v>
      </c>
      <c r="L5485" s="46">
        <v>99999</v>
      </c>
      <c r="M5485" s="15" t="s">
        <v>167</v>
      </c>
      <c r="N5485" s="5">
        <v>250</v>
      </c>
      <c r="O5485" s="16">
        <f t="shared" si="85"/>
        <v>0</v>
      </c>
      <c r="P5485" s="23"/>
      <c r="Q5485" s="23"/>
      <c r="R5485" s="23"/>
      <c r="S5485" s="23"/>
      <c r="T5485" s="23"/>
      <c r="U5485" s="23"/>
      <c r="V5485" s="23"/>
      <c r="W5485" s="23"/>
      <c r="X5485" s="23"/>
      <c r="Y5485" s="23"/>
      <c r="Z5485" s="23"/>
      <c r="AA5485" s="23"/>
      <c r="AB5485" s="23"/>
      <c r="AC5485" s="23"/>
      <c r="AD5485" s="23"/>
      <c r="AE5485" s="23"/>
      <c r="AF5485" s="23"/>
      <c r="AG5485" s="23"/>
      <c r="AH5485" s="23"/>
      <c r="AI5485" s="23"/>
      <c r="AJ5485" s="23"/>
      <c r="AK5485" s="23"/>
      <c r="AL5485" s="23"/>
      <c r="AM5485" s="23"/>
      <c r="AN5485" s="23"/>
      <c r="AO5485" s="23"/>
      <c r="AP5485" s="23"/>
      <c r="AQ5485" s="23"/>
      <c r="AR5485" s="23"/>
      <c r="AS5485" s="23"/>
      <c r="AT5485" s="23"/>
      <c r="AU5485" s="23"/>
      <c r="AV5485" s="23"/>
      <c r="AW5485" s="23"/>
      <c r="AX5485" s="23"/>
      <c r="AY5485" s="23"/>
      <c r="AZ5485" s="23"/>
      <c r="BA5485" s="23"/>
      <c r="BB5485" s="23"/>
      <c r="BC5485" s="23"/>
      <c r="BD5485" s="23"/>
      <c r="BE5485" s="23"/>
      <c r="BF5485" s="23"/>
      <c r="BG5485" s="23"/>
      <c r="BH5485" s="23"/>
      <c r="BI5485" s="23"/>
      <c r="BJ5485" s="23"/>
      <c r="BK5485" s="23"/>
      <c r="BL5485" s="23"/>
      <c r="BM5485" s="23"/>
      <c r="BN5485" s="23"/>
      <c r="BO5485" s="23"/>
      <c r="BP5485" s="23"/>
    </row>
    <row r="5486" spans="1:68" x14ac:dyDescent="0.25">
      <c r="A5486" s="5">
        <v>80270</v>
      </c>
      <c r="B5486" s="3" t="s">
        <v>48</v>
      </c>
      <c r="C5486" s="1" t="s">
        <v>536</v>
      </c>
      <c r="D5486" s="1" t="s">
        <v>5</v>
      </c>
      <c r="E5486" s="1" t="s">
        <v>4348</v>
      </c>
      <c r="F5486" s="1" t="s">
        <v>4429</v>
      </c>
      <c r="G5486" s="1" t="s">
        <v>4423</v>
      </c>
      <c r="H5486" s="1" t="s">
        <v>5</v>
      </c>
      <c r="I5486" s="1" t="s">
        <v>5</v>
      </c>
      <c r="J5486" s="1" t="s">
        <v>4394</v>
      </c>
      <c r="K5486" s="1" t="s">
        <v>5</v>
      </c>
      <c r="L5486" s="46">
        <v>99999</v>
      </c>
      <c r="M5486" s="15" t="s">
        <v>167</v>
      </c>
      <c r="N5486" s="5">
        <v>250</v>
      </c>
      <c r="O5486" s="16">
        <f t="shared" si="85"/>
        <v>0</v>
      </c>
      <c r="P5486" s="23"/>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c r="BE5486" s="23"/>
      <c r="BF5486" s="23"/>
      <c r="BG5486" s="23"/>
      <c r="BH5486" s="23"/>
      <c r="BI5486" s="23"/>
      <c r="BJ5486" s="23"/>
      <c r="BK5486" s="23"/>
      <c r="BL5486" s="23"/>
      <c r="BM5486" s="23"/>
      <c r="BN5486" s="23"/>
      <c r="BO5486" s="23"/>
      <c r="BP5486" s="23"/>
    </row>
    <row r="5487" spans="1:68" x14ac:dyDescent="0.25">
      <c r="A5487" s="5">
        <v>80271</v>
      </c>
      <c r="B5487" s="3" t="s">
        <v>48</v>
      </c>
      <c r="C5487" s="1" t="s">
        <v>2545</v>
      </c>
      <c r="D5487" s="1" t="s">
        <v>5</v>
      </c>
      <c r="E5487" s="1" t="s">
        <v>4348</v>
      </c>
      <c r="F5487" s="1" t="s">
        <v>4429</v>
      </c>
      <c r="G5487" s="1" t="s">
        <v>4423</v>
      </c>
      <c r="H5487" s="1" t="s">
        <v>5</v>
      </c>
      <c r="I5487" s="1" t="s">
        <v>5</v>
      </c>
      <c r="J5487" s="1" t="s">
        <v>4394</v>
      </c>
      <c r="K5487" s="1" t="s">
        <v>5</v>
      </c>
      <c r="L5487" s="46">
        <v>99999</v>
      </c>
      <c r="M5487" s="15" t="s">
        <v>167</v>
      </c>
      <c r="N5487" s="5">
        <v>250</v>
      </c>
      <c r="O5487" s="16">
        <f t="shared" si="85"/>
        <v>0</v>
      </c>
      <c r="P5487" s="23"/>
      <c r="Q5487" s="23"/>
      <c r="R5487" s="23"/>
      <c r="S5487" s="23"/>
      <c r="T5487" s="23"/>
      <c r="U5487" s="23"/>
      <c r="V5487" s="23"/>
      <c r="W5487" s="23"/>
      <c r="X5487" s="23"/>
      <c r="Y5487" s="23"/>
      <c r="Z5487" s="23"/>
      <c r="AA5487" s="23"/>
      <c r="AB5487" s="23"/>
      <c r="AC5487" s="23"/>
      <c r="AD5487" s="23"/>
      <c r="AE5487" s="23"/>
      <c r="AF5487" s="23"/>
      <c r="AG5487" s="23"/>
      <c r="AH5487" s="23"/>
      <c r="AI5487" s="23"/>
      <c r="AJ5487" s="23"/>
      <c r="AK5487" s="23"/>
      <c r="AL5487" s="23"/>
      <c r="AM5487" s="23"/>
      <c r="AN5487" s="23"/>
      <c r="AO5487" s="23"/>
      <c r="AP5487" s="23"/>
      <c r="AQ5487" s="23"/>
      <c r="AR5487" s="23"/>
      <c r="AS5487" s="23"/>
      <c r="AT5487" s="23"/>
      <c r="AU5487" s="23"/>
      <c r="AV5487" s="23"/>
      <c r="AW5487" s="23"/>
      <c r="AX5487" s="23"/>
      <c r="AY5487" s="23"/>
      <c r="AZ5487" s="23"/>
      <c r="BA5487" s="23"/>
      <c r="BB5487" s="23"/>
      <c r="BC5487" s="23"/>
      <c r="BD5487" s="23"/>
      <c r="BE5487" s="23"/>
      <c r="BF5487" s="23"/>
      <c r="BG5487" s="23"/>
      <c r="BH5487" s="23"/>
      <c r="BI5487" s="23"/>
      <c r="BJ5487" s="23"/>
      <c r="BK5487" s="23"/>
      <c r="BL5487" s="23"/>
      <c r="BM5487" s="23"/>
      <c r="BN5487" s="23"/>
      <c r="BO5487" s="23"/>
      <c r="BP5487" s="23"/>
    </row>
    <row r="5488" spans="1:68" x14ac:dyDescent="0.25">
      <c r="A5488" s="5">
        <v>80272</v>
      </c>
      <c r="B5488" s="3" t="s">
        <v>48</v>
      </c>
      <c r="C5488" s="1" t="s">
        <v>963</v>
      </c>
      <c r="D5488" s="1" t="s">
        <v>5</v>
      </c>
      <c r="E5488" s="1" t="s">
        <v>4348</v>
      </c>
      <c r="F5488" s="1" t="s">
        <v>4429</v>
      </c>
      <c r="G5488" s="1" t="s">
        <v>4423</v>
      </c>
      <c r="H5488" s="1" t="s">
        <v>5</v>
      </c>
      <c r="I5488" s="1" t="s">
        <v>5</v>
      </c>
      <c r="J5488" s="1" t="s">
        <v>4394</v>
      </c>
      <c r="K5488" s="1" t="s">
        <v>5</v>
      </c>
      <c r="L5488" s="46">
        <v>99999</v>
      </c>
      <c r="M5488" s="15" t="s">
        <v>167</v>
      </c>
      <c r="N5488" s="5">
        <v>250</v>
      </c>
      <c r="O5488" s="16">
        <f t="shared" si="85"/>
        <v>0</v>
      </c>
      <c r="P5488" s="23"/>
      <c r="Q5488" s="23"/>
      <c r="R5488" s="23"/>
      <c r="S5488" s="23"/>
      <c r="T5488" s="23"/>
      <c r="U5488" s="23"/>
      <c r="V5488" s="23"/>
      <c r="W5488" s="23"/>
      <c r="X5488" s="23"/>
      <c r="Y5488" s="23"/>
      <c r="Z5488" s="23"/>
      <c r="AA5488" s="23"/>
      <c r="AB5488" s="23"/>
      <c r="AC5488" s="23"/>
      <c r="AD5488" s="23"/>
      <c r="AE5488" s="23"/>
      <c r="AF5488" s="23"/>
      <c r="AG5488" s="23"/>
      <c r="AH5488" s="23"/>
      <c r="AI5488" s="23"/>
      <c r="AJ5488" s="23"/>
      <c r="AK5488" s="23"/>
      <c r="AL5488" s="23"/>
      <c r="AM5488" s="23"/>
      <c r="AN5488" s="23"/>
      <c r="AO5488" s="23"/>
      <c r="AP5488" s="23"/>
      <c r="AQ5488" s="23"/>
      <c r="AR5488" s="23"/>
      <c r="AS5488" s="23"/>
      <c r="AT5488" s="23"/>
      <c r="AU5488" s="23"/>
      <c r="AV5488" s="23"/>
      <c r="AW5488" s="23"/>
      <c r="AX5488" s="23"/>
      <c r="AY5488" s="23"/>
      <c r="AZ5488" s="23"/>
      <c r="BA5488" s="23"/>
      <c r="BB5488" s="23"/>
      <c r="BC5488" s="23"/>
      <c r="BD5488" s="23"/>
      <c r="BE5488" s="23"/>
      <c r="BF5488" s="23"/>
      <c r="BG5488" s="23"/>
      <c r="BH5488" s="23"/>
      <c r="BI5488" s="23"/>
      <c r="BJ5488" s="23"/>
      <c r="BK5488" s="23"/>
      <c r="BL5488" s="23"/>
      <c r="BM5488" s="23"/>
      <c r="BN5488" s="23"/>
      <c r="BO5488" s="23"/>
      <c r="BP5488" s="23"/>
    </row>
    <row r="5489" spans="1:68" x14ac:dyDescent="0.25">
      <c r="A5489" s="5">
        <v>80273</v>
      </c>
      <c r="B5489" s="3" t="s">
        <v>48</v>
      </c>
      <c r="C5489" s="1" t="s">
        <v>1443</v>
      </c>
      <c r="D5489" s="1" t="s">
        <v>5</v>
      </c>
      <c r="E5489" s="1" t="s">
        <v>4348</v>
      </c>
      <c r="F5489" s="1" t="s">
        <v>4429</v>
      </c>
      <c r="G5489" s="1" t="s">
        <v>4423</v>
      </c>
      <c r="H5489" s="1" t="s">
        <v>5</v>
      </c>
      <c r="I5489" s="1" t="s">
        <v>5</v>
      </c>
      <c r="J5489" s="1" t="s">
        <v>4394</v>
      </c>
      <c r="K5489" s="1" t="s">
        <v>5</v>
      </c>
      <c r="L5489" s="46">
        <v>99999</v>
      </c>
      <c r="M5489" s="15" t="s">
        <v>167</v>
      </c>
      <c r="N5489" s="5">
        <v>250</v>
      </c>
      <c r="O5489" s="16">
        <f t="shared" si="85"/>
        <v>0</v>
      </c>
      <c r="P5489" s="23"/>
      <c r="Q5489" s="23"/>
      <c r="R5489" s="23"/>
      <c r="S5489" s="23"/>
      <c r="T5489" s="23"/>
      <c r="U5489" s="23"/>
      <c r="V5489" s="23"/>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c r="BE5489" s="23"/>
      <c r="BF5489" s="23"/>
      <c r="BG5489" s="23"/>
      <c r="BH5489" s="23"/>
      <c r="BI5489" s="23"/>
      <c r="BJ5489" s="23"/>
      <c r="BK5489" s="23"/>
      <c r="BL5489" s="23"/>
      <c r="BM5489" s="23"/>
      <c r="BN5489" s="23"/>
      <c r="BO5489" s="23"/>
      <c r="BP5489" s="23"/>
    </row>
    <row r="5490" spans="1:68" x14ac:dyDescent="0.25">
      <c r="A5490" s="5">
        <v>80274</v>
      </c>
      <c r="B5490" s="3" t="s">
        <v>48</v>
      </c>
      <c r="C5490" s="1" t="s">
        <v>461</v>
      </c>
      <c r="D5490" s="1" t="s">
        <v>5</v>
      </c>
      <c r="E5490" s="1" t="s">
        <v>4348</v>
      </c>
      <c r="F5490" s="1" t="s">
        <v>4429</v>
      </c>
      <c r="G5490" s="1" t="s">
        <v>4423</v>
      </c>
      <c r="H5490" s="1" t="s">
        <v>5</v>
      </c>
      <c r="I5490" s="1" t="s">
        <v>5</v>
      </c>
      <c r="J5490" s="1" t="s">
        <v>4394</v>
      </c>
      <c r="K5490" s="1" t="s">
        <v>5</v>
      </c>
      <c r="L5490" s="46">
        <v>99999</v>
      </c>
      <c r="M5490" s="15" t="s">
        <v>167</v>
      </c>
      <c r="N5490" s="5">
        <v>250</v>
      </c>
      <c r="O5490" s="16">
        <f t="shared" si="85"/>
        <v>0</v>
      </c>
      <c r="P5490" s="23"/>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c r="BE5490" s="23"/>
      <c r="BF5490" s="23"/>
      <c r="BG5490" s="23"/>
      <c r="BH5490" s="23"/>
      <c r="BI5490" s="23"/>
      <c r="BJ5490" s="23"/>
      <c r="BK5490" s="23"/>
      <c r="BL5490" s="23"/>
      <c r="BM5490" s="23"/>
      <c r="BN5490" s="23"/>
      <c r="BO5490" s="23"/>
      <c r="BP5490" s="23"/>
    </row>
    <row r="5491" spans="1:68" x14ac:dyDescent="0.25">
      <c r="A5491" s="5">
        <v>80275</v>
      </c>
      <c r="B5491" s="3" t="s">
        <v>48</v>
      </c>
      <c r="C5491" s="1" t="s">
        <v>1093</v>
      </c>
      <c r="D5491" s="1" t="s">
        <v>5</v>
      </c>
      <c r="E5491" s="1" t="s">
        <v>4348</v>
      </c>
      <c r="F5491" s="1" t="s">
        <v>4429</v>
      </c>
      <c r="G5491" s="1" t="s">
        <v>4423</v>
      </c>
      <c r="H5491" s="1" t="s">
        <v>5</v>
      </c>
      <c r="I5491" s="1" t="s">
        <v>5</v>
      </c>
      <c r="J5491" s="1" t="s">
        <v>4394</v>
      </c>
      <c r="K5491" s="1" t="s">
        <v>5</v>
      </c>
      <c r="L5491" s="46">
        <v>99999</v>
      </c>
      <c r="M5491" s="15" t="s">
        <v>167</v>
      </c>
      <c r="N5491" s="5">
        <v>250</v>
      </c>
      <c r="O5491" s="16">
        <f t="shared" si="85"/>
        <v>0</v>
      </c>
      <c r="P5491" s="23"/>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c r="BE5491" s="23"/>
      <c r="BF5491" s="23"/>
      <c r="BG5491" s="23"/>
      <c r="BH5491" s="23"/>
      <c r="BI5491" s="23"/>
      <c r="BJ5491" s="23"/>
      <c r="BK5491" s="23"/>
      <c r="BL5491" s="23"/>
      <c r="BM5491" s="23"/>
      <c r="BN5491" s="23"/>
      <c r="BO5491" s="23"/>
      <c r="BP5491" s="23"/>
    </row>
    <row r="5492" spans="1:68" x14ac:dyDescent="0.25">
      <c r="A5492" s="5">
        <v>80276</v>
      </c>
      <c r="B5492" s="3" t="s">
        <v>48</v>
      </c>
      <c r="C5492" s="1" t="s">
        <v>737</v>
      </c>
      <c r="D5492" s="1" t="s">
        <v>5</v>
      </c>
      <c r="E5492" s="1" t="s">
        <v>4348</v>
      </c>
      <c r="F5492" s="1" t="s">
        <v>4429</v>
      </c>
      <c r="G5492" s="1" t="s">
        <v>4423</v>
      </c>
      <c r="H5492" s="1" t="s">
        <v>5</v>
      </c>
      <c r="I5492" s="1" t="s">
        <v>5</v>
      </c>
      <c r="J5492" s="1" t="s">
        <v>4394</v>
      </c>
      <c r="K5492" s="1" t="s">
        <v>5</v>
      </c>
      <c r="L5492" s="46">
        <v>99999</v>
      </c>
      <c r="M5492" s="15" t="s">
        <v>167</v>
      </c>
      <c r="N5492" s="5">
        <v>250</v>
      </c>
      <c r="O5492" s="16">
        <f t="shared" si="85"/>
        <v>0</v>
      </c>
      <c r="P5492" s="23"/>
      <c r="Q5492" s="23"/>
      <c r="R5492" s="23"/>
      <c r="S5492" s="23"/>
      <c r="T5492" s="23"/>
      <c r="U5492" s="23"/>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c r="BE5492" s="23"/>
      <c r="BF5492" s="23"/>
      <c r="BG5492" s="23"/>
      <c r="BH5492" s="23"/>
      <c r="BI5492" s="23"/>
      <c r="BJ5492" s="23"/>
      <c r="BK5492" s="23"/>
      <c r="BL5492" s="23"/>
      <c r="BM5492" s="23"/>
      <c r="BN5492" s="23"/>
      <c r="BO5492" s="23"/>
      <c r="BP5492" s="23"/>
    </row>
    <row r="5493" spans="1:68" x14ac:dyDescent="0.25">
      <c r="A5493" s="5">
        <v>80277</v>
      </c>
      <c r="B5493" s="3" t="s">
        <v>48</v>
      </c>
      <c r="C5493" s="1" t="s">
        <v>936</v>
      </c>
      <c r="D5493" s="1" t="s">
        <v>5</v>
      </c>
      <c r="E5493" s="1" t="s">
        <v>4348</v>
      </c>
      <c r="F5493" s="1" t="s">
        <v>4429</v>
      </c>
      <c r="G5493" s="1" t="s">
        <v>4423</v>
      </c>
      <c r="H5493" s="1" t="s">
        <v>5</v>
      </c>
      <c r="I5493" s="1" t="s">
        <v>5</v>
      </c>
      <c r="J5493" s="1" t="s">
        <v>4394</v>
      </c>
      <c r="K5493" s="1" t="s">
        <v>5</v>
      </c>
      <c r="L5493" s="46">
        <v>99999</v>
      </c>
      <c r="M5493" s="15" t="s">
        <v>167</v>
      </c>
      <c r="N5493" s="5">
        <v>250</v>
      </c>
      <c r="O5493" s="16">
        <f t="shared" si="85"/>
        <v>0</v>
      </c>
      <c r="P5493" s="23"/>
      <c r="Q5493" s="23"/>
      <c r="R5493" s="23"/>
      <c r="S5493" s="23"/>
      <c r="T5493" s="23"/>
      <c r="U5493" s="23"/>
      <c r="V5493" s="23"/>
      <c r="W5493" s="23"/>
      <c r="X5493" s="23"/>
      <c r="Y5493" s="23"/>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c r="BE5493" s="23"/>
      <c r="BF5493" s="23"/>
      <c r="BG5493" s="23"/>
      <c r="BH5493" s="23"/>
      <c r="BI5493" s="23"/>
      <c r="BJ5493" s="23"/>
      <c r="BK5493" s="23"/>
      <c r="BL5493" s="23"/>
      <c r="BM5493" s="23"/>
      <c r="BN5493" s="23"/>
      <c r="BO5493" s="23"/>
      <c r="BP5493" s="23"/>
    </row>
    <row r="5494" spans="1:68" x14ac:dyDescent="0.25">
      <c r="A5494" s="5">
        <v>80278</v>
      </c>
      <c r="B5494" s="3" t="s">
        <v>48</v>
      </c>
      <c r="C5494" s="1" t="s">
        <v>732</v>
      </c>
      <c r="D5494" s="1" t="s">
        <v>5</v>
      </c>
      <c r="E5494" s="1" t="s">
        <v>4348</v>
      </c>
      <c r="F5494" s="1" t="s">
        <v>4429</v>
      </c>
      <c r="G5494" s="1" t="s">
        <v>4423</v>
      </c>
      <c r="H5494" s="1" t="s">
        <v>5</v>
      </c>
      <c r="I5494" s="1" t="s">
        <v>5</v>
      </c>
      <c r="J5494" s="1" t="s">
        <v>4394</v>
      </c>
      <c r="K5494" s="1" t="s">
        <v>5</v>
      </c>
      <c r="L5494" s="46">
        <v>99999</v>
      </c>
      <c r="M5494" s="15" t="s">
        <v>167</v>
      </c>
      <c r="N5494" s="5">
        <v>250</v>
      </c>
      <c r="O5494" s="16">
        <f t="shared" si="85"/>
        <v>0</v>
      </c>
      <c r="P5494" s="23"/>
      <c r="Q5494" s="23"/>
      <c r="R5494" s="23"/>
      <c r="S5494" s="23"/>
      <c r="T5494" s="23"/>
      <c r="U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c r="BE5494" s="23"/>
      <c r="BF5494" s="23"/>
      <c r="BG5494" s="23"/>
      <c r="BH5494" s="23"/>
      <c r="BI5494" s="23"/>
      <c r="BJ5494" s="23"/>
      <c r="BK5494" s="23"/>
      <c r="BL5494" s="23"/>
      <c r="BM5494" s="23"/>
      <c r="BN5494" s="23"/>
      <c r="BO5494" s="23"/>
      <c r="BP5494" s="23"/>
    </row>
    <row r="5495" spans="1:68" x14ac:dyDescent="0.25">
      <c r="A5495" s="5">
        <v>80279</v>
      </c>
      <c r="B5495" s="3" t="s">
        <v>761</v>
      </c>
      <c r="C5495" s="1" t="s">
        <v>1659</v>
      </c>
      <c r="D5495" s="1" t="s">
        <v>5</v>
      </c>
      <c r="E5495" s="1" t="s">
        <v>4348</v>
      </c>
      <c r="F5495" s="1" t="s">
        <v>4429</v>
      </c>
      <c r="G5495" s="1" t="s">
        <v>4423</v>
      </c>
      <c r="H5495" s="1" t="s">
        <v>5</v>
      </c>
      <c r="I5495" s="1" t="s">
        <v>5</v>
      </c>
      <c r="J5495" s="1" t="s">
        <v>4394</v>
      </c>
      <c r="K5495" s="1" t="s">
        <v>5</v>
      </c>
      <c r="L5495" s="46">
        <v>99999</v>
      </c>
      <c r="M5495" s="15" t="s">
        <v>167</v>
      </c>
      <c r="N5495" s="5">
        <v>250</v>
      </c>
      <c r="O5495" s="16">
        <f t="shared" si="85"/>
        <v>0</v>
      </c>
      <c r="P5495" s="23"/>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c r="BE5495" s="23"/>
      <c r="BF5495" s="23"/>
      <c r="BG5495" s="23"/>
      <c r="BH5495" s="23"/>
      <c r="BI5495" s="23"/>
      <c r="BJ5495" s="23"/>
      <c r="BK5495" s="23"/>
      <c r="BL5495" s="23"/>
      <c r="BM5495" s="23"/>
      <c r="BN5495" s="23"/>
      <c r="BO5495" s="23"/>
      <c r="BP5495" s="23"/>
    </row>
    <row r="5496" spans="1:68" x14ac:dyDescent="0.25">
      <c r="A5496" s="5">
        <v>80280</v>
      </c>
      <c r="B5496" s="3" t="s">
        <v>761</v>
      </c>
      <c r="C5496" s="1" t="s">
        <v>815</v>
      </c>
      <c r="D5496" s="1" t="s">
        <v>5</v>
      </c>
      <c r="E5496" s="1" t="s">
        <v>4348</v>
      </c>
      <c r="F5496" s="1" t="s">
        <v>4429</v>
      </c>
      <c r="G5496" s="1" t="s">
        <v>4423</v>
      </c>
      <c r="H5496" s="1" t="s">
        <v>5</v>
      </c>
      <c r="I5496" s="1" t="s">
        <v>5</v>
      </c>
      <c r="J5496" s="1" t="s">
        <v>4394</v>
      </c>
      <c r="K5496" s="1" t="s">
        <v>5</v>
      </c>
      <c r="L5496" s="46">
        <v>99999</v>
      </c>
      <c r="M5496" s="15" t="s">
        <v>167</v>
      </c>
      <c r="N5496" s="5">
        <v>250</v>
      </c>
      <c r="O5496" s="16">
        <f t="shared" si="85"/>
        <v>0</v>
      </c>
      <c r="P5496" s="23"/>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c r="BE5496" s="23"/>
      <c r="BF5496" s="23"/>
      <c r="BG5496" s="23"/>
      <c r="BH5496" s="23"/>
      <c r="BI5496" s="23"/>
      <c r="BJ5496" s="23"/>
      <c r="BK5496" s="23"/>
      <c r="BL5496" s="23"/>
      <c r="BM5496" s="23"/>
      <c r="BN5496" s="23"/>
      <c r="BO5496" s="23"/>
      <c r="BP5496" s="23"/>
    </row>
    <row r="5497" spans="1:68" x14ac:dyDescent="0.25">
      <c r="A5497" s="5">
        <v>80281</v>
      </c>
      <c r="B5497" s="3" t="s">
        <v>761</v>
      </c>
      <c r="C5497" s="1" t="s">
        <v>919</v>
      </c>
      <c r="D5497" s="1" t="s">
        <v>5</v>
      </c>
      <c r="E5497" s="1" t="s">
        <v>4348</v>
      </c>
      <c r="F5497" s="1" t="s">
        <v>4429</v>
      </c>
      <c r="G5497" s="1" t="s">
        <v>4423</v>
      </c>
      <c r="H5497" s="1" t="s">
        <v>5</v>
      </c>
      <c r="I5497" s="1" t="s">
        <v>5</v>
      </c>
      <c r="J5497" s="1" t="s">
        <v>4394</v>
      </c>
      <c r="K5497" s="1" t="s">
        <v>5</v>
      </c>
      <c r="L5497" s="46">
        <v>99999</v>
      </c>
      <c r="M5497" s="15" t="s">
        <v>167</v>
      </c>
      <c r="N5497" s="5">
        <v>250</v>
      </c>
      <c r="O5497" s="16">
        <f t="shared" si="85"/>
        <v>0</v>
      </c>
      <c r="P5497" s="23"/>
      <c r="Q5497" s="23"/>
      <c r="R5497" s="23"/>
      <c r="S5497" s="23"/>
      <c r="T5497" s="23"/>
      <c r="U5497" s="23"/>
      <c r="V5497" s="23"/>
      <c r="W5497" s="23"/>
      <c r="X5497" s="23"/>
      <c r="Y5497" s="23"/>
      <c r="Z5497" s="23"/>
      <c r="AA5497" s="23"/>
      <c r="AB5497" s="23"/>
      <c r="AC5497" s="23"/>
      <c r="AD5497" s="23"/>
      <c r="AE5497" s="23"/>
      <c r="AF5497" s="23"/>
      <c r="AG5497" s="23"/>
      <c r="AH5497" s="23"/>
      <c r="AI5497" s="23"/>
      <c r="AJ5497" s="23"/>
      <c r="AK5497" s="23"/>
      <c r="AL5497" s="23"/>
      <c r="AM5497" s="23"/>
      <c r="AN5497" s="23"/>
      <c r="AO5497" s="23"/>
      <c r="AP5497" s="23"/>
      <c r="AQ5497" s="23"/>
      <c r="AR5497" s="23"/>
      <c r="AS5497" s="23"/>
      <c r="AT5497" s="23"/>
      <c r="AU5497" s="23"/>
      <c r="AV5497" s="23"/>
      <c r="AW5497" s="23"/>
      <c r="AX5497" s="23"/>
      <c r="AY5497" s="23"/>
      <c r="AZ5497" s="23"/>
      <c r="BA5497" s="23"/>
      <c r="BB5497" s="23"/>
      <c r="BC5497" s="23"/>
      <c r="BD5497" s="23"/>
      <c r="BE5497" s="23"/>
      <c r="BF5497" s="23"/>
      <c r="BG5497" s="23"/>
      <c r="BH5497" s="23"/>
      <c r="BI5497" s="23"/>
      <c r="BJ5497" s="23"/>
      <c r="BK5497" s="23"/>
      <c r="BL5497" s="23"/>
      <c r="BM5497" s="23"/>
      <c r="BN5497" s="23"/>
      <c r="BO5497" s="23"/>
      <c r="BP5497" s="23"/>
    </row>
    <row r="5498" spans="1:68" x14ac:dyDescent="0.25">
      <c r="A5498" s="5">
        <v>80282</v>
      </c>
      <c r="B5498" s="3" t="s">
        <v>761</v>
      </c>
      <c r="C5498" s="1" t="s">
        <v>1660</v>
      </c>
      <c r="D5498" s="1" t="s">
        <v>5</v>
      </c>
      <c r="E5498" s="1" t="s">
        <v>4348</v>
      </c>
      <c r="F5498" s="1" t="s">
        <v>4429</v>
      </c>
      <c r="G5498" s="1" t="s">
        <v>4423</v>
      </c>
      <c r="H5498" s="1" t="s">
        <v>5</v>
      </c>
      <c r="I5498" s="1" t="s">
        <v>5</v>
      </c>
      <c r="J5498" s="1" t="s">
        <v>4394</v>
      </c>
      <c r="K5498" s="1" t="s">
        <v>5</v>
      </c>
      <c r="L5498" s="46">
        <v>99999</v>
      </c>
      <c r="M5498" s="15" t="s">
        <v>167</v>
      </c>
      <c r="N5498" s="5">
        <v>250</v>
      </c>
      <c r="O5498" s="16">
        <f t="shared" si="85"/>
        <v>0</v>
      </c>
      <c r="P5498" s="23"/>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c r="BE5498" s="23"/>
      <c r="BF5498" s="23"/>
      <c r="BG5498" s="23"/>
      <c r="BH5498" s="23"/>
      <c r="BI5498" s="23"/>
      <c r="BJ5498" s="23"/>
      <c r="BK5498" s="23"/>
      <c r="BL5498" s="23"/>
      <c r="BM5498" s="23"/>
      <c r="BN5498" s="23"/>
      <c r="BO5498" s="23"/>
      <c r="BP5498" s="23"/>
    </row>
    <row r="5499" spans="1:68" x14ac:dyDescent="0.25">
      <c r="A5499" s="5">
        <v>80283</v>
      </c>
      <c r="B5499" s="3" t="s">
        <v>924</v>
      </c>
      <c r="C5499" s="1" t="s">
        <v>1104</v>
      </c>
      <c r="D5499" s="1" t="s">
        <v>5</v>
      </c>
      <c r="E5499" s="1" t="s">
        <v>4348</v>
      </c>
      <c r="F5499" s="1" t="s">
        <v>4429</v>
      </c>
      <c r="G5499" s="1" t="s">
        <v>4423</v>
      </c>
      <c r="H5499" s="1" t="s">
        <v>5</v>
      </c>
      <c r="I5499" s="1" t="s">
        <v>5</v>
      </c>
      <c r="J5499" s="1" t="s">
        <v>4394</v>
      </c>
      <c r="K5499" s="1" t="s">
        <v>5</v>
      </c>
      <c r="L5499" s="46">
        <v>99999</v>
      </c>
      <c r="M5499" s="15" t="s">
        <v>167</v>
      </c>
      <c r="N5499" s="5">
        <v>250</v>
      </c>
      <c r="O5499" s="16">
        <f t="shared" si="85"/>
        <v>0</v>
      </c>
      <c r="P5499" s="23"/>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c r="BE5499" s="23"/>
      <c r="BF5499" s="23"/>
      <c r="BG5499" s="23"/>
      <c r="BH5499" s="23"/>
      <c r="BI5499" s="23"/>
      <c r="BJ5499" s="23"/>
      <c r="BK5499" s="23"/>
      <c r="BL5499" s="23"/>
      <c r="BM5499" s="23"/>
      <c r="BN5499" s="23"/>
      <c r="BO5499" s="23"/>
      <c r="BP5499" s="23"/>
    </row>
    <row r="5500" spans="1:68" x14ac:dyDescent="0.25">
      <c r="A5500" s="5">
        <v>80284</v>
      </c>
      <c r="B5500" s="3" t="s">
        <v>924</v>
      </c>
      <c r="C5500" s="1" t="s">
        <v>1092</v>
      </c>
      <c r="D5500" s="1" t="s">
        <v>5</v>
      </c>
      <c r="E5500" s="1" t="s">
        <v>4348</v>
      </c>
      <c r="F5500" s="1" t="s">
        <v>4429</v>
      </c>
      <c r="G5500" s="1" t="s">
        <v>4423</v>
      </c>
      <c r="H5500" s="1" t="s">
        <v>5</v>
      </c>
      <c r="I5500" s="1" t="s">
        <v>5</v>
      </c>
      <c r="J5500" s="1" t="s">
        <v>4394</v>
      </c>
      <c r="K5500" s="1" t="s">
        <v>5</v>
      </c>
      <c r="L5500" s="46">
        <v>99999</v>
      </c>
      <c r="M5500" s="15" t="s">
        <v>167</v>
      </c>
      <c r="N5500" s="5">
        <v>250</v>
      </c>
      <c r="O5500" s="16">
        <f t="shared" si="85"/>
        <v>0</v>
      </c>
      <c r="P5500" s="23"/>
      <c r="Q5500" s="23"/>
      <c r="R5500" s="23"/>
      <c r="S5500" s="23"/>
      <c r="T5500" s="23"/>
      <c r="U5500" s="23"/>
      <c r="V5500" s="23"/>
      <c r="W5500" s="23"/>
      <c r="X5500" s="23"/>
      <c r="Y5500" s="23"/>
      <c r="Z5500" s="23"/>
      <c r="AA5500" s="23"/>
      <c r="AB5500" s="23"/>
      <c r="AC5500" s="23"/>
      <c r="AD5500" s="23"/>
      <c r="AE5500" s="23"/>
      <c r="AF5500" s="23"/>
      <c r="AG5500" s="23"/>
      <c r="AH5500" s="23"/>
      <c r="AI5500" s="23"/>
      <c r="AJ5500" s="23"/>
      <c r="AK5500" s="23"/>
      <c r="AL5500" s="23"/>
      <c r="AM5500" s="23"/>
      <c r="AN5500" s="23"/>
      <c r="AO5500" s="23"/>
      <c r="AP5500" s="23"/>
      <c r="AQ5500" s="23"/>
      <c r="AR5500" s="23"/>
      <c r="AS5500" s="23"/>
      <c r="AT5500" s="23"/>
      <c r="AU5500" s="23"/>
      <c r="AV5500" s="23"/>
      <c r="AW5500" s="23"/>
      <c r="AX5500" s="23"/>
      <c r="AY5500" s="23"/>
      <c r="AZ5500" s="23"/>
      <c r="BA5500" s="23"/>
      <c r="BB5500" s="23"/>
      <c r="BC5500" s="23"/>
      <c r="BD5500" s="23"/>
      <c r="BE5500" s="23"/>
      <c r="BF5500" s="23"/>
      <c r="BG5500" s="23"/>
      <c r="BH5500" s="23"/>
      <c r="BI5500" s="23"/>
      <c r="BJ5500" s="23"/>
      <c r="BK5500" s="23"/>
      <c r="BL5500" s="23"/>
      <c r="BM5500" s="23"/>
      <c r="BN5500" s="23"/>
      <c r="BO5500" s="23"/>
      <c r="BP5500" s="23"/>
    </row>
    <row r="5501" spans="1:68" x14ac:dyDescent="0.25">
      <c r="A5501" s="5">
        <v>80285</v>
      </c>
      <c r="B5501" s="3" t="s">
        <v>924</v>
      </c>
      <c r="C5501" s="1" t="s">
        <v>925</v>
      </c>
      <c r="D5501" s="1" t="s">
        <v>5</v>
      </c>
      <c r="E5501" s="1" t="s">
        <v>4348</v>
      </c>
      <c r="F5501" s="1" t="s">
        <v>4429</v>
      </c>
      <c r="G5501" s="1" t="s">
        <v>4423</v>
      </c>
      <c r="H5501" s="1" t="s">
        <v>5</v>
      </c>
      <c r="I5501" s="1" t="s">
        <v>5</v>
      </c>
      <c r="J5501" s="1" t="s">
        <v>4394</v>
      </c>
      <c r="K5501" s="1" t="s">
        <v>5</v>
      </c>
      <c r="L5501" s="46">
        <v>99999</v>
      </c>
      <c r="M5501" s="15" t="s">
        <v>167</v>
      </c>
      <c r="N5501" s="5">
        <v>250</v>
      </c>
      <c r="O5501" s="16">
        <f t="shared" si="85"/>
        <v>0</v>
      </c>
      <c r="P5501" s="23"/>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c r="BE5501" s="23"/>
      <c r="BF5501" s="23"/>
      <c r="BG5501" s="23"/>
      <c r="BH5501" s="23"/>
      <c r="BI5501" s="23"/>
      <c r="BJ5501" s="23"/>
      <c r="BK5501" s="23"/>
      <c r="BL5501" s="23"/>
      <c r="BM5501" s="23"/>
      <c r="BN5501" s="23"/>
      <c r="BO5501" s="23"/>
      <c r="BP5501" s="23"/>
    </row>
    <row r="5502" spans="1:68" x14ac:dyDescent="0.25">
      <c r="A5502" s="5">
        <v>80286</v>
      </c>
      <c r="B5502" s="3" t="s">
        <v>2067</v>
      </c>
      <c r="C5502" s="1" t="s">
        <v>2068</v>
      </c>
      <c r="D5502" s="1" t="s">
        <v>5</v>
      </c>
      <c r="E5502" s="1" t="s">
        <v>4379</v>
      </c>
      <c r="F5502" s="1" t="s">
        <v>4429</v>
      </c>
      <c r="G5502" s="1" t="s">
        <v>4423</v>
      </c>
      <c r="H5502" s="1" t="s">
        <v>5</v>
      </c>
      <c r="I5502" s="1" t="s">
        <v>5</v>
      </c>
      <c r="J5502" s="1" t="s">
        <v>4394</v>
      </c>
      <c r="K5502" s="1" t="s">
        <v>5</v>
      </c>
      <c r="L5502" s="46">
        <v>99999</v>
      </c>
      <c r="M5502" s="15" t="s">
        <v>167</v>
      </c>
      <c r="N5502" s="5">
        <v>250</v>
      </c>
      <c r="O5502" s="16">
        <f t="shared" si="85"/>
        <v>0</v>
      </c>
      <c r="P5502" s="23"/>
      <c r="Q5502" s="23"/>
      <c r="R5502" s="23"/>
      <c r="S5502" s="23"/>
      <c r="T5502" s="23"/>
      <c r="U5502" s="23"/>
      <c r="V5502" s="23"/>
      <c r="W5502" s="23"/>
      <c r="X5502" s="23"/>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c r="BE5502" s="23"/>
      <c r="BF5502" s="23"/>
      <c r="BG5502" s="23"/>
      <c r="BH5502" s="23"/>
      <c r="BI5502" s="23"/>
      <c r="BJ5502" s="23"/>
      <c r="BK5502" s="23"/>
      <c r="BL5502" s="23"/>
      <c r="BM5502" s="23"/>
      <c r="BN5502" s="23"/>
      <c r="BO5502" s="23"/>
      <c r="BP5502" s="23"/>
    </row>
    <row r="5503" spans="1:68" x14ac:dyDescent="0.25">
      <c r="A5503" s="5">
        <v>80287</v>
      </c>
      <c r="B5503" s="3" t="s">
        <v>42</v>
      </c>
      <c r="C5503" s="1" t="s">
        <v>575</v>
      </c>
      <c r="D5503" s="1" t="s">
        <v>5</v>
      </c>
      <c r="E5503" s="1" t="s">
        <v>4346</v>
      </c>
      <c r="F5503" s="1" t="s">
        <v>4429</v>
      </c>
      <c r="G5503" s="1" t="s">
        <v>4423</v>
      </c>
      <c r="H5503" s="1" t="s">
        <v>5</v>
      </c>
      <c r="I5503" s="1" t="s">
        <v>5</v>
      </c>
      <c r="J5503" s="1" t="s">
        <v>4394</v>
      </c>
      <c r="K5503" s="1" t="s">
        <v>5</v>
      </c>
      <c r="L5503" s="46">
        <v>99999</v>
      </c>
      <c r="M5503" s="15" t="s">
        <v>167</v>
      </c>
      <c r="N5503" s="5">
        <v>250</v>
      </c>
      <c r="O5503" s="16">
        <f t="shared" si="85"/>
        <v>0</v>
      </c>
      <c r="P5503" s="23"/>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c r="BE5503" s="23"/>
      <c r="BF5503" s="23"/>
      <c r="BG5503" s="23"/>
      <c r="BH5503" s="23"/>
      <c r="BI5503" s="23"/>
      <c r="BJ5503" s="23"/>
      <c r="BK5503" s="23"/>
      <c r="BL5503" s="23"/>
      <c r="BM5503" s="23"/>
      <c r="BN5503" s="23"/>
      <c r="BO5503" s="23"/>
      <c r="BP5503" s="23"/>
    </row>
    <row r="5504" spans="1:68" x14ac:dyDescent="0.25">
      <c r="A5504" s="5">
        <v>80288</v>
      </c>
      <c r="B5504" s="3" t="s">
        <v>42</v>
      </c>
      <c r="C5504" s="1" t="s">
        <v>436</v>
      </c>
      <c r="D5504" s="1" t="s">
        <v>5</v>
      </c>
      <c r="E5504" s="1" t="s">
        <v>4346</v>
      </c>
      <c r="F5504" s="1" t="s">
        <v>4429</v>
      </c>
      <c r="G5504" s="1" t="s">
        <v>4423</v>
      </c>
      <c r="H5504" s="1" t="s">
        <v>5</v>
      </c>
      <c r="I5504" s="1" t="s">
        <v>5</v>
      </c>
      <c r="J5504" s="1" t="s">
        <v>4394</v>
      </c>
      <c r="K5504" s="1" t="s">
        <v>5</v>
      </c>
      <c r="L5504" s="46">
        <v>99999</v>
      </c>
      <c r="M5504" s="15" t="s">
        <v>167</v>
      </c>
      <c r="N5504" s="5">
        <v>250</v>
      </c>
      <c r="O5504" s="16">
        <f t="shared" si="85"/>
        <v>0</v>
      </c>
      <c r="P5504" s="23"/>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c r="BE5504" s="23"/>
      <c r="BF5504" s="23"/>
      <c r="BG5504" s="23"/>
      <c r="BH5504" s="23"/>
      <c r="BI5504" s="23"/>
      <c r="BJ5504" s="23"/>
      <c r="BK5504" s="23"/>
      <c r="BL5504" s="23"/>
      <c r="BM5504" s="23"/>
      <c r="BN5504" s="23"/>
      <c r="BO5504" s="23"/>
      <c r="BP5504" s="23"/>
    </row>
    <row r="5505" spans="1:68" x14ac:dyDescent="0.25">
      <c r="A5505" s="5">
        <v>80289</v>
      </c>
      <c r="B5505" s="3" t="s">
        <v>42</v>
      </c>
      <c r="C5505" s="1" t="s">
        <v>1845</v>
      </c>
      <c r="D5505" s="1" t="s">
        <v>5</v>
      </c>
      <c r="E5505" s="1" t="s">
        <v>4346</v>
      </c>
      <c r="F5505" s="1" t="s">
        <v>4429</v>
      </c>
      <c r="G5505" s="1" t="s">
        <v>4423</v>
      </c>
      <c r="H5505" s="1" t="s">
        <v>5</v>
      </c>
      <c r="I5505" s="1" t="s">
        <v>5</v>
      </c>
      <c r="J5505" s="1" t="s">
        <v>4394</v>
      </c>
      <c r="K5505" s="1" t="s">
        <v>5</v>
      </c>
      <c r="L5505" s="46">
        <v>99999</v>
      </c>
      <c r="M5505" s="15" t="s">
        <v>167</v>
      </c>
      <c r="N5505" s="5">
        <v>250</v>
      </c>
      <c r="O5505" s="16">
        <f t="shared" si="85"/>
        <v>0</v>
      </c>
      <c r="P5505" s="23"/>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c r="BE5505" s="23"/>
      <c r="BF5505" s="23"/>
      <c r="BG5505" s="23"/>
      <c r="BH5505" s="23"/>
      <c r="BI5505" s="23"/>
      <c r="BJ5505" s="23"/>
      <c r="BK5505" s="23"/>
      <c r="BL5505" s="23"/>
      <c r="BM5505" s="23"/>
      <c r="BN5505" s="23"/>
      <c r="BO5505" s="23"/>
      <c r="BP5505" s="23"/>
    </row>
    <row r="5506" spans="1:68" x14ac:dyDescent="0.25">
      <c r="A5506" s="5">
        <v>80290</v>
      </c>
      <c r="B5506" s="3" t="s">
        <v>42</v>
      </c>
      <c r="C5506" s="1" t="s">
        <v>1254</v>
      </c>
      <c r="D5506" s="1" t="s">
        <v>5</v>
      </c>
      <c r="E5506" s="1" t="s">
        <v>4346</v>
      </c>
      <c r="F5506" s="1" t="s">
        <v>4429</v>
      </c>
      <c r="G5506" s="1" t="s">
        <v>4423</v>
      </c>
      <c r="H5506" s="1" t="s">
        <v>5</v>
      </c>
      <c r="I5506" s="1" t="s">
        <v>5</v>
      </c>
      <c r="J5506" s="1" t="s">
        <v>4394</v>
      </c>
      <c r="K5506" s="1" t="s">
        <v>5</v>
      </c>
      <c r="L5506" s="46">
        <v>99999</v>
      </c>
      <c r="M5506" s="15" t="s">
        <v>167</v>
      </c>
      <c r="N5506" s="5">
        <v>250</v>
      </c>
      <c r="O5506" s="16">
        <f t="shared" si="85"/>
        <v>0</v>
      </c>
      <c r="P5506" s="23"/>
      <c r="Q5506" s="23"/>
      <c r="R5506" s="23"/>
      <c r="S5506" s="23"/>
      <c r="T5506" s="23"/>
      <c r="U5506" s="23"/>
      <c r="V5506" s="23"/>
      <c r="W5506" s="23"/>
      <c r="X5506" s="23"/>
      <c r="Y5506" s="23"/>
      <c r="Z5506" s="23"/>
      <c r="AA5506" s="23"/>
      <c r="AB5506" s="23"/>
      <c r="AC5506" s="23"/>
      <c r="AD5506" s="23"/>
      <c r="AE5506" s="23"/>
      <c r="AF5506" s="23"/>
      <c r="AG5506" s="23"/>
      <c r="AH5506" s="23"/>
      <c r="AI5506" s="23"/>
      <c r="AJ5506" s="23"/>
      <c r="AK5506" s="23"/>
      <c r="AL5506" s="23"/>
      <c r="AM5506" s="23"/>
      <c r="AN5506" s="23"/>
      <c r="AO5506" s="23"/>
      <c r="AP5506" s="23"/>
      <c r="AQ5506" s="23"/>
      <c r="AR5506" s="23"/>
      <c r="AS5506" s="23"/>
      <c r="AT5506" s="23"/>
      <c r="AU5506" s="23"/>
      <c r="AV5506" s="23"/>
      <c r="AW5506" s="23"/>
      <c r="AX5506" s="23"/>
      <c r="AY5506" s="23"/>
      <c r="AZ5506" s="23"/>
      <c r="BA5506" s="23"/>
      <c r="BB5506" s="23"/>
      <c r="BC5506" s="23"/>
      <c r="BD5506" s="23"/>
      <c r="BE5506" s="23"/>
      <c r="BF5506" s="23"/>
      <c r="BG5506" s="23"/>
      <c r="BH5506" s="23"/>
      <c r="BI5506" s="23"/>
      <c r="BJ5506" s="23"/>
      <c r="BK5506" s="23"/>
      <c r="BL5506" s="23"/>
      <c r="BM5506" s="23"/>
      <c r="BN5506" s="23"/>
      <c r="BO5506" s="23"/>
      <c r="BP5506" s="23"/>
    </row>
    <row r="5507" spans="1:68" x14ac:dyDescent="0.25">
      <c r="A5507" s="5">
        <v>80291</v>
      </c>
      <c r="B5507" s="3" t="s">
        <v>42</v>
      </c>
      <c r="C5507" s="1" t="s">
        <v>906</v>
      </c>
      <c r="D5507" s="1" t="s">
        <v>5</v>
      </c>
      <c r="E5507" s="1" t="s">
        <v>4346</v>
      </c>
      <c r="F5507" s="1" t="s">
        <v>4429</v>
      </c>
      <c r="G5507" s="1" t="s">
        <v>4423</v>
      </c>
      <c r="H5507" s="1" t="s">
        <v>5</v>
      </c>
      <c r="I5507" s="1" t="s">
        <v>5</v>
      </c>
      <c r="J5507" s="1" t="s">
        <v>4394</v>
      </c>
      <c r="K5507" s="1" t="s">
        <v>5</v>
      </c>
      <c r="L5507" s="46">
        <v>99999</v>
      </c>
      <c r="M5507" s="15" t="s">
        <v>167</v>
      </c>
      <c r="N5507" s="5">
        <v>250</v>
      </c>
      <c r="O5507" s="16">
        <f t="shared" si="85"/>
        <v>0</v>
      </c>
      <c r="P5507" s="23"/>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c r="BE5507" s="23"/>
      <c r="BF5507" s="23"/>
      <c r="BG5507" s="23"/>
      <c r="BH5507" s="23"/>
      <c r="BI5507" s="23"/>
      <c r="BJ5507" s="23"/>
      <c r="BK5507" s="23"/>
      <c r="BL5507" s="23"/>
      <c r="BM5507" s="23"/>
      <c r="BN5507" s="23"/>
      <c r="BO5507" s="23"/>
      <c r="BP5507" s="23"/>
    </row>
    <row r="5508" spans="1:68" x14ac:dyDescent="0.25">
      <c r="A5508" s="5">
        <v>80292</v>
      </c>
      <c r="B5508" s="3" t="s">
        <v>42</v>
      </c>
      <c r="C5508" s="1" t="s">
        <v>950</v>
      </c>
      <c r="D5508" s="1" t="s">
        <v>5</v>
      </c>
      <c r="E5508" s="1" t="s">
        <v>4346</v>
      </c>
      <c r="F5508" s="1" t="s">
        <v>4429</v>
      </c>
      <c r="G5508" s="1" t="s">
        <v>4423</v>
      </c>
      <c r="H5508" s="1" t="s">
        <v>5</v>
      </c>
      <c r="I5508" s="1" t="s">
        <v>5</v>
      </c>
      <c r="J5508" s="1" t="s">
        <v>4394</v>
      </c>
      <c r="K5508" s="1" t="s">
        <v>5</v>
      </c>
      <c r="L5508" s="46">
        <v>99999</v>
      </c>
      <c r="M5508" s="15" t="s">
        <v>167</v>
      </c>
      <c r="N5508" s="5">
        <v>250</v>
      </c>
      <c r="O5508" s="16">
        <f t="shared" si="85"/>
        <v>0</v>
      </c>
      <c r="P5508" s="23"/>
      <c r="Q5508" s="23"/>
      <c r="R5508" s="23"/>
      <c r="S5508" s="23"/>
      <c r="T5508" s="23"/>
      <c r="U5508" s="23"/>
      <c r="V5508" s="23"/>
      <c r="W5508" s="23"/>
      <c r="X5508" s="23"/>
      <c r="Y5508" s="23"/>
      <c r="Z5508" s="23"/>
      <c r="AA5508" s="23"/>
      <c r="AB5508" s="23"/>
      <c r="AC5508" s="23"/>
      <c r="AD5508" s="23"/>
      <c r="AE5508" s="23"/>
      <c r="AF5508" s="23"/>
      <c r="AG5508" s="23"/>
      <c r="AH5508" s="23"/>
      <c r="AI5508" s="23"/>
      <c r="AJ5508" s="23"/>
      <c r="AK5508" s="23"/>
      <c r="AL5508" s="23"/>
      <c r="AM5508" s="23"/>
      <c r="AN5508" s="23"/>
      <c r="AO5508" s="23"/>
      <c r="AP5508" s="23"/>
      <c r="AQ5508" s="23"/>
      <c r="AR5508" s="23"/>
      <c r="AS5508" s="23"/>
      <c r="AT5508" s="23"/>
      <c r="AU5508" s="23"/>
      <c r="AV5508" s="23"/>
      <c r="AW5508" s="23"/>
      <c r="AX5508" s="23"/>
      <c r="AY5508" s="23"/>
      <c r="AZ5508" s="23"/>
      <c r="BA5508" s="23"/>
      <c r="BB5508" s="23"/>
      <c r="BC5508" s="23"/>
      <c r="BD5508" s="23"/>
      <c r="BE5508" s="23"/>
      <c r="BF5508" s="23"/>
      <c r="BG5508" s="23"/>
      <c r="BH5508" s="23"/>
      <c r="BI5508" s="23"/>
      <c r="BJ5508" s="23"/>
      <c r="BK5508" s="23"/>
      <c r="BL5508" s="23"/>
      <c r="BM5508" s="23"/>
      <c r="BN5508" s="23"/>
      <c r="BO5508" s="23"/>
      <c r="BP5508" s="23"/>
    </row>
    <row r="5509" spans="1:68" x14ac:dyDescent="0.25">
      <c r="A5509" s="5">
        <v>80293</v>
      </c>
      <c r="B5509" s="3" t="s">
        <v>42</v>
      </c>
      <c r="C5509" s="1" t="s">
        <v>766</v>
      </c>
      <c r="D5509" s="1" t="s">
        <v>5</v>
      </c>
      <c r="E5509" s="1" t="s">
        <v>4346</v>
      </c>
      <c r="F5509" s="1" t="s">
        <v>4429</v>
      </c>
      <c r="G5509" s="1" t="s">
        <v>4423</v>
      </c>
      <c r="H5509" s="1" t="s">
        <v>5</v>
      </c>
      <c r="I5509" s="1" t="s">
        <v>5</v>
      </c>
      <c r="J5509" s="1" t="s">
        <v>4394</v>
      </c>
      <c r="K5509" s="1" t="s">
        <v>5</v>
      </c>
      <c r="L5509" s="46">
        <v>99999</v>
      </c>
      <c r="M5509" s="15" t="s">
        <v>167</v>
      </c>
      <c r="N5509" s="5">
        <v>250</v>
      </c>
      <c r="O5509" s="16">
        <f t="shared" si="85"/>
        <v>0</v>
      </c>
      <c r="P5509" s="23"/>
      <c r="Q5509" s="23"/>
      <c r="R5509" s="23"/>
      <c r="S5509" s="23"/>
      <c r="T5509" s="23"/>
      <c r="U5509" s="23"/>
      <c r="V5509" s="23"/>
      <c r="W5509" s="23"/>
      <c r="X5509" s="23"/>
      <c r="Y5509" s="23"/>
      <c r="Z5509" s="23"/>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c r="BE5509" s="23"/>
      <c r="BF5509" s="23"/>
      <c r="BG5509" s="23"/>
      <c r="BH5509" s="23"/>
      <c r="BI5509" s="23"/>
      <c r="BJ5509" s="23"/>
      <c r="BK5509" s="23"/>
      <c r="BL5509" s="23"/>
      <c r="BM5509" s="23"/>
      <c r="BN5509" s="23"/>
      <c r="BO5509" s="23"/>
      <c r="BP5509" s="23"/>
    </row>
    <row r="5510" spans="1:68" x14ac:dyDescent="0.25">
      <c r="A5510" s="5">
        <v>80294</v>
      </c>
      <c r="B5510" s="3" t="s">
        <v>42</v>
      </c>
      <c r="C5510" s="1" t="s">
        <v>2072</v>
      </c>
      <c r="D5510" s="1" t="s">
        <v>5</v>
      </c>
      <c r="E5510" s="1" t="s">
        <v>4346</v>
      </c>
      <c r="F5510" s="1" t="s">
        <v>4429</v>
      </c>
      <c r="G5510" s="1" t="s">
        <v>4423</v>
      </c>
      <c r="H5510" s="1" t="s">
        <v>5</v>
      </c>
      <c r="I5510" s="1" t="s">
        <v>5</v>
      </c>
      <c r="J5510" s="1" t="s">
        <v>4394</v>
      </c>
      <c r="K5510" s="1" t="s">
        <v>5</v>
      </c>
      <c r="L5510" s="46">
        <v>99999</v>
      </c>
      <c r="M5510" s="15" t="s">
        <v>167</v>
      </c>
      <c r="N5510" s="5">
        <v>250</v>
      </c>
      <c r="O5510" s="16">
        <f t="shared" si="85"/>
        <v>0</v>
      </c>
      <c r="P5510" s="23"/>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c r="BE5510" s="23"/>
      <c r="BF5510" s="23"/>
      <c r="BG5510" s="23"/>
      <c r="BH5510" s="23"/>
      <c r="BI5510" s="23"/>
      <c r="BJ5510" s="23"/>
      <c r="BK5510" s="23"/>
      <c r="BL5510" s="23"/>
      <c r="BM5510" s="23"/>
      <c r="BN5510" s="23"/>
      <c r="BO5510" s="23"/>
      <c r="BP5510" s="23"/>
    </row>
    <row r="5511" spans="1:68" x14ac:dyDescent="0.25">
      <c r="A5511" s="5">
        <v>80295</v>
      </c>
      <c r="B5511" s="3" t="s">
        <v>42</v>
      </c>
      <c r="C5511" s="1" t="s">
        <v>1865</v>
      </c>
      <c r="D5511" s="1" t="s">
        <v>5</v>
      </c>
      <c r="E5511" s="1" t="s">
        <v>4346</v>
      </c>
      <c r="F5511" s="1" t="s">
        <v>4429</v>
      </c>
      <c r="G5511" s="1" t="s">
        <v>4423</v>
      </c>
      <c r="H5511" s="1" t="s">
        <v>5</v>
      </c>
      <c r="I5511" s="1" t="s">
        <v>5</v>
      </c>
      <c r="J5511" s="1" t="s">
        <v>4394</v>
      </c>
      <c r="K5511" s="1" t="s">
        <v>5</v>
      </c>
      <c r="L5511" s="46">
        <v>99999</v>
      </c>
      <c r="M5511" s="15" t="s">
        <v>167</v>
      </c>
      <c r="N5511" s="5">
        <v>250</v>
      </c>
      <c r="O5511" s="16">
        <f t="shared" si="85"/>
        <v>0</v>
      </c>
      <c r="P5511" s="23"/>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c r="BE5511" s="23"/>
      <c r="BF5511" s="23"/>
      <c r="BG5511" s="23"/>
      <c r="BH5511" s="23"/>
      <c r="BI5511" s="23"/>
      <c r="BJ5511" s="23"/>
      <c r="BK5511" s="23"/>
      <c r="BL5511" s="23"/>
      <c r="BM5511" s="23"/>
      <c r="BN5511" s="23"/>
      <c r="BO5511" s="23"/>
      <c r="BP5511" s="23"/>
    </row>
    <row r="5512" spans="1:68" x14ac:dyDescent="0.25">
      <c r="A5512" s="5">
        <v>80296</v>
      </c>
      <c r="B5512" s="3" t="s">
        <v>42</v>
      </c>
      <c r="C5512" s="1" t="s">
        <v>1094</v>
      </c>
      <c r="D5512" s="1" t="s">
        <v>5</v>
      </c>
      <c r="E5512" s="1" t="s">
        <v>4346</v>
      </c>
      <c r="F5512" s="1" t="s">
        <v>4429</v>
      </c>
      <c r="G5512" s="1" t="s">
        <v>4423</v>
      </c>
      <c r="H5512" s="1" t="s">
        <v>5</v>
      </c>
      <c r="I5512" s="1" t="s">
        <v>5</v>
      </c>
      <c r="J5512" s="1" t="s">
        <v>4394</v>
      </c>
      <c r="K5512" s="1" t="s">
        <v>5</v>
      </c>
      <c r="L5512" s="46">
        <v>99999</v>
      </c>
      <c r="M5512" s="15" t="s">
        <v>167</v>
      </c>
      <c r="N5512" s="5">
        <v>250</v>
      </c>
      <c r="O5512" s="16">
        <f t="shared" si="85"/>
        <v>0</v>
      </c>
      <c r="P5512" s="23"/>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c r="BE5512" s="23"/>
      <c r="BF5512" s="23"/>
      <c r="BG5512" s="23"/>
      <c r="BH5512" s="23"/>
      <c r="BI5512" s="23"/>
      <c r="BJ5512" s="23"/>
      <c r="BK5512" s="23"/>
      <c r="BL5512" s="23"/>
      <c r="BM5512" s="23"/>
      <c r="BN5512" s="23"/>
      <c r="BO5512" s="23"/>
      <c r="BP5512" s="23"/>
    </row>
    <row r="5513" spans="1:68" x14ac:dyDescent="0.25">
      <c r="A5513" s="5">
        <v>80297</v>
      </c>
      <c r="B5513" s="3" t="s">
        <v>42</v>
      </c>
      <c r="C5513" s="1" t="s">
        <v>2034</v>
      </c>
      <c r="D5513" s="1" t="s">
        <v>5</v>
      </c>
      <c r="E5513" s="1" t="s">
        <v>4346</v>
      </c>
      <c r="F5513" s="1" t="s">
        <v>4429</v>
      </c>
      <c r="G5513" s="1" t="s">
        <v>4423</v>
      </c>
      <c r="H5513" s="1" t="s">
        <v>5</v>
      </c>
      <c r="I5513" s="1" t="s">
        <v>5</v>
      </c>
      <c r="J5513" s="1" t="s">
        <v>4394</v>
      </c>
      <c r="K5513" s="1" t="s">
        <v>5</v>
      </c>
      <c r="L5513" s="46">
        <v>99999</v>
      </c>
      <c r="M5513" s="15" t="s">
        <v>167</v>
      </c>
      <c r="N5513" s="5">
        <v>250</v>
      </c>
      <c r="O5513" s="16">
        <f t="shared" si="85"/>
        <v>0</v>
      </c>
      <c r="P5513" s="23"/>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c r="BE5513" s="23"/>
      <c r="BF5513" s="23"/>
      <c r="BG5513" s="23"/>
      <c r="BH5513" s="23"/>
      <c r="BI5513" s="23"/>
      <c r="BJ5513" s="23"/>
      <c r="BK5513" s="23"/>
      <c r="BL5513" s="23"/>
      <c r="BM5513" s="23"/>
      <c r="BN5513" s="23"/>
      <c r="BO5513" s="23"/>
      <c r="BP5513" s="23"/>
    </row>
    <row r="5514" spans="1:68" x14ac:dyDescent="0.25">
      <c r="A5514" s="5">
        <v>80298</v>
      </c>
      <c r="B5514" s="3" t="s">
        <v>42</v>
      </c>
      <c r="C5514" s="1" t="s">
        <v>923</v>
      </c>
      <c r="D5514" s="1" t="s">
        <v>5</v>
      </c>
      <c r="E5514" s="1" t="s">
        <v>4346</v>
      </c>
      <c r="F5514" s="1" t="s">
        <v>4429</v>
      </c>
      <c r="G5514" s="1" t="s">
        <v>4423</v>
      </c>
      <c r="H5514" s="1" t="s">
        <v>5</v>
      </c>
      <c r="I5514" s="1" t="s">
        <v>5</v>
      </c>
      <c r="J5514" s="1" t="s">
        <v>4394</v>
      </c>
      <c r="K5514" s="1" t="s">
        <v>5</v>
      </c>
      <c r="L5514" s="46">
        <v>99999</v>
      </c>
      <c r="M5514" s="15" t="s">
        <v>167</v>
      </c>
      <c r="N5514" s="5">
        <v>250</v>
      </c>
      <c r="O5514" s="16">
        <f t="shared" si="85"/>
        <v>0</v>
      </c>
      <c r="P5514" s="23"/>
      <c r="Q5514" s="23"/>
      <c r="R5514" s="23"/>
      <c r="S5514" s="23"/>
      <c r="T5514" s="23"/>
      <c r="U5514" s="23"/>
      <c r="V5514" s="23"/>
      <c r="W5514" s="23"/>
      <c r="X5514" s="23"/>
      <c r="Y5514" s="23"/>
      <c r="Z5514" s="23"/>
      <c r="AA5514" s="23"/>
      <c r="AB5514" s="23"/>
      <c r="AC5514" s="23"/>
      <c r="AD5514" s="23"/>
      <c r="AE5514" s="23"/>
      <c r="AF5514" s="23"/>
      <c r="AG5514" s="23"/>
      <c r="AH5514" s="23"/>
      <c r="AI5514" s="23"/>
      <c r="AJ5514" s="23"/>
      <c r="AK5514" s="23"/>
      <c r="AL5514" s="23"/>
      <c r="AM5514" s="23"/>
      <c r="AN5514" s="23"/>
      <c r="AO5514" s="23"/>
      <c r="AP5514" s="23"/>
      <c r="AQ5514" s="23"/>
      <c r="AR5514" s="23"/>
      <c r="AS5514" s="23"/>
      <c r="AT5514" s="23"/>
      <c r="AU5514" s="23"/>
      <c r="AV5514" s="23"/>
      <c r="AW5514" s="23"/>
      <c r="AX5514" s="23"/>
      <c r="AY5514" s="23"/>
      <c r="AZ5514" s="23"/>
      <c r="BA5514" s="23"/>
      <c r="BB5514" s="23"/>
      <c r="BC5514" s="23"/>
      <c r="BD5514" s="23"/>
      <c r="BE5514" s="23"/>
      <c r="BF5514" s="23"/>
      <c r="BG5514" s="23"/>
      <c r="BH5514" s="23"/>
      <c r="BI5514" s="23"/>
      <c r="BJ5514" s="23"/>
      <c r="BK5514" s="23"/>
      <c r="BL5514" s="23"/>
      <c r="BM5514" s="23"/>
      <c r="BN5514" s="23"/>
      <c r="BO5514" s="23"/>
      <c r="BP5514" s="23"/>
    </row>
    <row r="5515" spans="1:68" x14ac:dyDescent="0.25">
      <c r="A5515" s="5">
        <v>80299</v>
      </c>
      <c r="B5515" s="3" t="s">
        <v>42</v>
      </c>
      <c r="C5515" s="1" t="s">
        <v>1095</v>
      </c>
      <c r="D5515" s="1" t="s">
        <v>5</v>
      </c>
      <c r="E5515" s="1" t="s">
        <v>4346</v>
      </c>
      <c r="F5515" s="1" t="s">
        <v>4429</v>
      </c>
      <c r="G5515" s="1" t="s">
        <v>4423</v>
      </c>
      <c r="H5515" s="1" t="s">
        <v>5</v>
      </c>
      <c r="I5515" s="1" t="s">
        <v>5</v>
      </c>
      <c r="J5515" s="1" t="s">
        <v>4394</v>
      </c>
      <c r="K5515" s="1" t="s">
        <v>5</v>
      </c>
      <c r="L5515" s="46">
        <v>99999</v>
      </c>
      <c r="M5515" s="15" t="s">
        <v>167</v>
      </c>
      <c r="N5515" s="5">
        <v>250</v>
      </c>
      <c r="O5515" s="16">
        <f t="shared" si="85"/>
        <v>0</v>
      </c>
      <c r="P5515" s="23"/>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c r="BE5515" s="23"/>
      <c r="BF5515" s="23"/>
      <c r="BG5515" s="23"/>
      <c r="BH5515" s="23"/>
      <c r="BI5515" s="23"/>
      <c r="BJ5515" s="23"/>
      <c r="BK5515" s="23"/>
      <c r="BL5515" s="23"/>
      <c r="BM5515" s="23"/>
      <c r="BN5515" s="23"/>
      <c r="BO5515" s="23"/>
      <c r="BP5515" s="23"/>
    </row>
    <row r="5516" spans="1:68" x14ac:dyDescent="0.25">
      <c r="A5516" s="5">
        <v>80300</v>
      </c>
      <c r="B5516" s="3" t="s">
        <v>42</v>
      </c>
      <c r="C5516" s="1" t="s">
        <v>1154</v>
      </c>
      <c r="D5516" s="1" t="s">
        <v>5</v>
      </c>
      <c r="E5516" s="1" t="s">
        <v>4346</v>
      </c>
      <c r="F5516" s="1" t="s">
        <v>4429</v>
      </c>
      <c r="G5516" s="1" t="s">
        <v>4423</v>
      </c>
      <c r="H5516" s="1" t="s">
        <v>5</v>
      </c>
      <c r="I5516" s="1" t="s">
        <v>5</v>
      </c>
      <c r="J5516" s="1" t="s">
        <v>4394</v>
      </c>
      <c r="K5516" s="1" t="s">
        <v>5</v>
      </c>
      <c r="L5516" s="46">
        <v>99999</v>
      </c>
      <c r="M5516" s="15" t="s">
        <v>167</v>
      </c>
      <c r="N5516" s="5">
        <v>250</v>
      </c>
      <c r="O5516" s="16">
        <f t="shared" si="85"/>
        <v>0</v>
      </c>
      <c r="P5516" s="23"/>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c r="BE5516" s="23"/>
      <c r="BF5516" s="23"/>
      <c r="BG5516" s="23"/>
      <c r="BH5516" s="23"/>
      <c r="BI5516" s="23"/>
      <c r="BJ5516" s="23"/>
      <c r="BK5516" s="23"/>
      <c r="BL5516" s="23"/>
      <c r="BM5516" s="23"/>
      <c r="BN5516" s="23"/>
      <c r="BO5516" s="23"/>
      <c r="BP5516" s="23"/>
    </row>
    <row r="5517" spans="1:68" x14ac:dyDescent="0.25">
      <c r="A5517" s="5">
        <v>80301</v>
      </c>
      <c r="B5517" s="3" t="s">
        <v>42</v>
      </c>
      <c r="C5517" s="1" t="s">
        <v>2484</v>
      </c>
      <c r="D5517" s="1" t="s">
        <v>5</v>
      </c>
      <c r="E5517" s="1" t="s">
        <v>4346</v>
      </c>
      <c r="F5517" s="1" t="s">
        <v>4429</v>
      </c>
      <c r="G5517" s="1" t="s">
        <v>4423</v>
      </c>
      <c r="H5517" s="1" t="s">
        <v>5</v>
      </c>
      <c r="I5517" s="1" t="s">
        <v>5</v>
      </c>
      <c r="J5517" s="1" t="s">
        <v>4394</v>
      </c>
      <c r="K5517" s="1" t="s">
        <v>5</v>
      </c>
      <c r="L5517" s="46">
        <v>99999</v>
      </c>
      <c r="M5517" s="15" t="s">
        <v>167</v>
      </c>
      <c r="N5517" s="5">
        <v>250</v>
      </c>
      <c r="O5517" s="16">
        <f t="shared" si="85"/>
        <v>0</v>
      </c>
      <c r="P5517" s="23"/>
      <c r="Q5517" s="23"/>
      <c r="R5517" s="23"/>
      <c r="S5517" s="23"/>
      <c r="T5517" s="23"/>
      <c r="U5517" s="23"/>
      <c r="V5517" s="23"/>
      <c r="W5517" s="23"/>
      <c r="X5517" s="23"/>
      <c r="Y5517" s="23"/>
      <c r="Z5517" s="23"/>
      <c r="AA5517" s="23"/>
      <c r="AB5517" s="23"/>
      <c r="AC5517" s="23"/>
      <c r="AD5517" s="23"/>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c r="BE5517" s="23"/>
      <c r="BF5517" s="23"/>
      <c r="BG5517" s="23"/>
      <c r="BH5517" s="23"/>
      <c r="BI5517" s="23"/>
      <c r="BJ5517" s="23"/>
      <c r="BK5517" s="23"/>
      <c r="BL5517" s="23"/>
      <c r="BM5517" s="23"/>
      <c r="BN5517" s="23"/>
      <c r="BO5517" s="23"/>
      <c r="BP5517" s="23"/>
    </row>
    <row r="5518" spans="1:68" x14ac:dyDescent="0.25">
      <c r="A5518" s="5">
        <v>80302</v>
      </c>
      <c r="B5518" s="3" t="s">
        <v>42</v>
      </c>
      <c r="C5518" s="1" t="s">
        <v>912</v>
      </c>
      <c r="D5518" s="1" t="s">
        <v>5</v>
      </c>
      <c r="E5518" s="1" t="s">
        <v>4346</v>
      </c>
      <c r="F5518" s="1" t="s">
        <v>4429</v>
      </c>
      <c r="G5518" s="1" t="s">
        <v>4423</v>
      </c>
      <c r="H5518" s="1" t="s">
        <v>5</v>
      </c>
      <c r="I5518" s="1" t="s">
        <v>5</v>
      </c>
      <c r="J5518" s="1" t="s">
        <v>4394</v>
      </c>
      <c r="K5518" s="1" t="s">
        <v>5</v>
      </c>
      <c r="L5518" s="46">
        <v>99999</v>
      </c>
      <c r="M5518" s="15" t="s">
        <v>167</v>
      </c>
      <c r="N5518" s="5">
        <v>250</v>
      </c>
      <c r="O5518" s="16">
        <f t="shared" si="85"/>
        <v>0</v>
      </c>
      <c r="P5518" s="23"/>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c r="BE5518" s="23"/>
      <c r="BF5518" s="23"/>
      <c r="BG5518" s="23"/>
      <c r="BH5518" s="23"/>
      <c r="BI5518" s="23"/>
      <c r="BJ5518" s="23"/>
      <c r="BK5518" s="23"/>
      <c r="BL5518" s="23"/>
      <c r="BM5518" s="23"/>
      <c r="BN5518" s="23"/>
      <c r="BO5518" s="23"/>
      <c r="BP5518" s="23"/>
    </row>
    <row r="5519" spans="1:68" x14ac:dyDescent="0.25">
      <c r="A5519" s="5">
        <v>80303</v>
      </c>
      <c r="B5519" s="3" t="s">
        <v>42</v>
      </c>
      <c r="C5519" s="1" t="s">
        <v>2483</v>
      </c>
      <c r="D5519" s="1" t="s">
        <v>5</v>
      </c>
      <c r="E5519" s="1" t="s">
        <v>4346</v>
      </c>
      <c r="F5519" s="1" t="s">
        <v>4429</v>
      </c>
      <c r="G5519" s="1" t="s">
        <v>4423</v>
      </c>
      <c r="H5519" s="1" t="s">
        <v>5</v>
      </c>
      <c r="I5519" s="1" t="s">
        <v>5</v>
      </c>
      <c r="J5519" s="1" t="s">
        <v>4394</v>
      </c>
      <c r="K5519" s="1" t="s">
        <v>5</v>
      </c>
      <c r="L5519" s="46">
        <v>99999</v>
      </c>
      <c r="M5519" s="15" t="s">
        <v>167</v>
      </c>
      <c r="N5519" s="5">
        <v>250</v>
      </c>
      <c r="O5519" s="16">
        <f t="shared" ref="O5519:O5582" si="86">SUM(P5519:BP5519)</f>
        <v>0</v>
      </c>
      <c r="P5519" s="23"/>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c r="BE5519" s="23"/>
      <c r="BF5519" s="23"/>
      <c r="BG5519" s="23"/>
      <c r="BH5519" s="23"/>
      <c r="BI5519" s="23"/>
      <c r="BJ5519" s="23"/>
      <c r="BK5519" s="23"/>
      <c r="BL5519" s="23"/>
      <c r="BM5519" s="23"/>
      <c r="BN5519" s="23"/>
      <c r="BO5519" s="23"/>
      <c r="BP5519" s="23"/>
    </row>
    <row r="5520" spans="1:68" x14ac:dyDescent="0.25">
      <c r="A5520" s="5">
        <v>80304</v>
      </c>
      <c r="B5520" s="3" t="s">
        <v>42</v>
      </c>
      <c r="C5520" s="1" t="s">
        <v>1404</v>
      </c>
      <c r="D5520" s="1" t="s">
        <v>5</v>
      </c>
      <c r="E5520" s="1" t="s">
        <v>4346</v>
      </c>
      <c r="F5520" s="1" t="s">
        <v>4429</v>
      </c>
      <c r="G5520" s="1" t="s">
        <v>4423</v>
      </c>
      <c r="H5520" s="1" t="s">
        <v>5</v>
      </c>
      <c r="I5520" s="1" t="s">
        <v>5</v>
      </c>
      <c r="J5520" s="1" t="s">
        <v>4394</v>
      </c>
      <c r="K5520" s="1" t="s">
        <v>5</v>
      </c>
      <c r="L5520" s="46">
        <v>99999</v>
      </c>
      <c r="M5520" s="15" t="s">
        <v>167</v>
      </c>
      <c r="N5520" s="5">
        <v>250</v>
      </c>
      <c r="O5520" s="16">
        <f t="shared" si="86"/>
        <v>0</v>
      </c>
      <c r="P5520" s="23"/>
      <c r="Q5520" s="23"/>
      <c r="R5520" s="23"/>
      <c r="S5520" s="23"/>
      <c r="T5520" s="23"/>
      <c r="U5520" s="23"/>
      <c r="V5520" s="23"/>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c r="BE5520" s="23"/>
      <c r="BF5520" s="23"/>
      <c r="BG5520" s="23"/>
      <c r="BH5520" s="23"/>
      <c r="BI5520" s="23"/>
      <c r="BJ5520" s="23"/>
      <c r="BK5520" s="23"/>
      <c r="BL5520" s="23"/>
      <c r="BM5520" s="23"/>
      <c r="BN5520" s="23"/>
      <c r="BO5520" s="23"/>
      <c r="BP5520" s="23"/>
    </row>
    <row r="5521" spans="1:68" x14ac:dyDescent="0.25">
      <c r="A5521" s="5">
        <v>80305</v>
      </c>
      <c r="B5521" s="3" t="s">
        <v>42</v>
      </c>
      <c r="C5521" s="1" t="s">
        <v>1561</v>
      </c>
      <c r="D5521" s="1" t="s">
        <v>5</v>
      </c>
      <c r="E5521" s="1" t="s">
        <v>4346</v>
      </c>
      <c r="F5521" s="1" t="s">
        <v>4429</v>
      </c>
      <c r="G5521" s="1" t="s">
        <v>4423</v>
      </c>
      <c r="H5521" s="1" t="s">
        <v>5</v>
      </c>
      <c r="I5521" s="1" t="s">
        <v>5</v>
      </c>
      <c r="J5521" s="1" t="s">
        <v>4394</v>
      </c>
      <c r="K5521" s="1" t="s">
        <v>5</v>
      </c>
      <c r="L5521" s="46">
        <v>99999</v>
      </c>
      <c r="M5521" s="15" t="s">
        <v>167</v>
      </c>
      <c r="N5521" s="5">
        <v>250</v>
      </c>
      <c r="O5521" s="16">
        <f t="shared" si="86"/>
        <v>0</v>
      </c>
      <c r="P5521" s="23"/>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c r="BE5521" s="23"/>
      <c r="BF5521" s="23"/>
      <c r="BG5521" s="23"/>
      <c r="BH5521" s="23"/>
      <c r="BI5521" s="23"/>
      <c r="BJ5521" s="23"/>
      <c r="BK5521" s="23"/>
      <c r="BL5521" s="23"/>
      <c r="BM5521" s="23"/>
      <c r="BN5521" s="23"/>
      <c r="BO5521" s="23"/>
      <c r="BP5521" s="23"/>
    </row>
    <row r="5522" spans="1:68" x14ac:dyDescent="0.25">
      <c r="A5522" s="5">
        <v>80306</v>
      </c>
      <c r="B5522" s="3" t="s">
        <v>42</v>
      </c>
      <c r="C5522" s="1" t="s">
        <v>767</v>
      </c>
      <c r="D5522" s="1" t="s">
        <v>5</v>
      </c>
      <c r="E5522" s="1" t="s">
        <v>4346</v>
      </c>
      <c r="F5522" s="1" t="s">
        <v>4429</v>
      </c>
      <c r="G5522" s="1" t="s">
        <v>4423</v>
      </c>
      <c r="H5522" s="1" t="s">
        <v>5</v>
      </c>
      <c r="I5522" s="1" t="s">
        <v>5</v>
      </c>
      <c r="J5522" s="1" t="s">
        <v>4394</v>
      </c>
      <c r="K5522" s="1" t="s">
        <v>5</v>
      </c>
      <c r="L5522" s="46">
        <v>99999</v>
      </c>
      <c r="M5522" s="15" t="s">
        <v>167</v>
      </c>
      <c r="N5522" s="5">
        <v>250</v>
      </c>
      <c r="O5522" s="16">
        <f t="shared" si="86"/>
        <v>0</v>
      </c>
      <c r="P5522" s="23"/>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c r="BE5522" s="23"/>
      <c r="BF5522" s="23"/>
      <c r="BG5522" s="23"/>
      <c r="BH5522" s="23"/>
      <c r="BI5522" s="23"/>
      <c r="BJ5522" s="23"/>
      <c r="BK5522" s="23"/>
      <c r="BL5522" s="23"/>
      <c r="BM5522" s="23"/>
      <c r="BN5522" s="23"/>
      <c r="BO5522" s="23"/>
      <c r="BP5522" s="23"/>
    </row>
    <row r="5523" spans="1:68" x14ac:dyDescent="0.25">
      <c r="A5523" s="5">
        <v>80307</v>
      </c>
      <c r="B5523" s="3" t="s">
        <v>42</v>
      </c>
      <c r="C5523" s="1" t="s">
        <v>1276</v>
      </c>
      <c r="D5523" s="1" t="s">
        <v>5</v>
      </c>
      <c r="E5523" s="1" t="s">
        <v>4346</v>
      </c>
      <c r="F5523" s="1" t="s">
        <v>4429</v>
      </c>
      <c r="G5523" s="1" t="s">
        <v>4423</v>
      </c>
      <c r="H5523" s="1" t="s">
        <v>5</v>
      </c>
      <c r="I5523" s="1" t="s">
        <v>5</v>
      </c>
      <c r="J5523" s="1" t="s">
        <v>4394</v>
      </c>
      <c r="K5523" s="1" t="s">
        <v>5</v>
      </c>
      <c r="L5523" s="46">
        <v>99999</v>
      </c>
      <c r="M5523" s="15" t="s">
        <v>167</v>
      </c>
      <c r="N5523" s="5">
        <v>250</v>
      </c>
      <c r="O5523" s="16">
        <f t="shared" si="86"/>
        <v>0</v>
      </c>
      <c r="P5523" s="23"/>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c r="BE5523" s="23"/>
      <c r="BF5523" s="23"/>
      <c r="BG5523" s="23"/>
      <c r="BH5523" s="23"/>
      <c r="BI5523" s="23"/>
      <c r="BJ5523" s="23"/>
      <c r="BK5523" s="23"/>
      <c r="BL5523" s="23"/>
      <c r="BM5523" s="23"/>
      <c r="BN5523" s="23"/>
      <c r="BO5523" s="23"/>
      <c r="BP5523" s="23"/>
    </row>
    <row r="5524" spans="1:68" x14ac:dyDescent="0.25">
      <c r="A5524" s="5">
        <v>80308</v>
      </c>
      <c r="B5524" s="3" t="s">
        <v>42</v>
      </c>
      <c r="C5524" s="1" t="s">
        <v>1384</v>
      </c>
      <c r="D5524" s="1" t="s">
        <v>5</v>
      </c>
      <c r="E5524" s="1" t="s">
        <v>4346</v>
      </c>
      <c r="F5524" s="1" t="s">
        <v>4429</v>
      </c>
      <c r="G5524" s="1" t="s">
        <v>4423</v>
      </c>
      <c r="H5524" s="1" t="s">
        <v>5</v>
      </c>
      <c r="I5524" s="1" t="s">
        <v>5</v>
      </c>
      <c r="J5524" s="1" t="s">
        <v>4394</v>
      </c>
      <c r="K5524" s="1" t="s">
        <v>5</v>
      </c>
      <c r="L5524" s="46">
        <v>99999</v>
      </c>
      <c r="M5524" s="15" t="s">
        <v>167</v>
      </c>
      <c r="N5524" s="5">
        <v>250</v>
      </c>
      <c r="O5524" s="16">
        <f t="shared" si="86"/>
        <v>0</v>
      </c>
      <c r="P5524" s="23"/>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c r="BE5524" s="23"/>
      <c r="BF5524" s="23"/>
      <c r="BG5524" s="23"/>
      <c r="BH5524" s="23"/>
      <c r="BI5524" s="23"/>
      <c r="BJ5524" s="23"/>
      <c r="BK5524" s="23"/>
      <c r="BL5524" s="23"/>
      <c r="BM5524" s="23"/>
      <c r="BN5524" s="23"/>
      <c r="BO5524" s="23"/>
      <c r="BP5524" s="23"/>
    </row>
    <row r="5525" spans="1:68" x14ac:dyDescent="0.25">
      <c r="A5525" s="5">
        <v>80309</v>
      </c>
      <c r="B5525" s="3" t="s">
        <v>42</v>
      </c>
      <c r="C5525" s="1" t="s">
        <v>2475</v>
      </c>
      <c r="D5525" s="1" t="s">
        <v>5</v>
      </c>
      <c r="E5525" s="1" t="s">
        <v>4346</v>
      </c>
      <c r="F5525" s="1" t="s">
        <v>4429</v>
      </c>
      <c r="G5525" s="1" t="s">
        <v>4423</v>
      </c>
      <c r="H5525" s="1" t="s">
        <v>5</v>
      </c>
      <c r="I5525" s="1" t="s">
        <v>5</v>
      </c>
      <c r="J5525" s="1" t="s">
        <v>4394</v>
      </c>
      <c r="K5525" s="1" t="s">
        <v>5</v>
      </c>
      <c r="L5525" s="46">
        <v>99999</v>
      </c>
      <c r="M5525" s="15" t="s">
        <v>167</v>
      </c>
      <c r="N5525" s="5">
        <v>250</v>
      </c>
      <c r="O5525" s="16">
        <f t="shared" si="86"/>
        <v>0</v>
      </c>
      <c r="P5525" s="23"/>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c r="BE5525" s="23"/>
      <c r="BF5525" s="23"/>
      <c r="BG5525" s="23"/>
      <c r="BH5525" s="23"/>
      <c r="BI5525" s="23"/>
      <c r="BJ5525" s="23"/>
      <c r="BK5525" s="23"/>
      <c r="BL5525" s="23"/>
      <c r="BM5525" s="23"/>
      <c r="BN5525" s="23"/>
      <c r="BO5525" s="23"/>
      <c r="BP5525" s="23"/>
    </row>
    <row r="5526" spans="1:68" x14ac:dyDescent="0.25">
      <c r="A5526" s="5">
        <v>80310</v>
      </c>
      <c r="B5526" s="3" t="s">
        <v>42</v>
      </c>
      <c r="C5526" s="1" t="s">
        <v>911</v>
      </c>
      <c r="D5526" s="1" t="s">
        <v>5</v>
      </c>
      <c r="E5526" s="1" t="s">
        <v>4346</v>
      </c>
      <c r="F5526" s="1" t="s">
        <v>4429</v>
      </c>
      <c r="G5526" s="1" t="s">
        <v>4423</v>
      </c>
      <c r="H5526" s="1" t="s">
        <v>5</v>
      </c>
      <c r="I5526" s="1" t="s">
        <v>5</v>
      </c>
      <c r="J5526" s="1" t="s">
        <v>4394</v>
      </c>
      <c r="K5526" s="1" t="s">
        <v>5</v>
      </c>
      <c r="L5526" s="46">
        <v>99999</v>
      </c>
      <c r="M5526" s="15" t="s">
        <v>167</v>
      </c>
      <c r="N5526" s="5">
        <v>250</v>
      </c>
      <c r="O5526" s="16">
        <f t="shared" si="86"/>
        <v>0</v>
      </c>
      <c r="P5526" s="23"/>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c r="BE5526" s="23"/>
      <c r="BF5526" s="23"/>
      <c r="BG5526" s="23"/>
      <c r="BH5526" s="23"/>
      <c r="BI5526" s="23"/>
      <c r="BJ5526" s="23"/>
      <c r="BK5526" s="23"/>
      <c r="BL5526" s="23"/>
      <c r="BM5526" s="23"/>
      <c r="BN5526" s="23"/>
      <c r="BO5526" s="23"/>
      <c r="BP5526" s="23"/>
    </row>
    <row r="5527" spans="1:68" x14ac:dyDescent="0.25">
      <c r="A5527" s="5">
        <v>80311</v>
      </c>
      <c r="B5527" s="3" t="s">
        <v>42</v>
      </c>
      <c r="C5527" s="1" t="s">
        <v>1304</v>
      </c>
      <c r="D5527" s="1" t="s">
        <v>5</v>
      </c>
      <c r="E5527" s="1" t="s">
        <v>4346</v>
      </c>
      <c r="F5527" s="1" t="s">
        <v>4429</v>
      </c>
      <c r="G5527" s="1" t="s">
        <v>4423</v>
      </c>
      <c r="H5527" s="1" t="s">
        <v>5</v>
      </c>
      <c r="I5527" s="1" t="s">
        <v>5</v>
      </c>
      <c r="J5527" s="1" t="s">
        <v>4394</v>
      </c>
      <c r="K5527" s="1" t="s">
        <v>5</v>
      </c>
      <c r="L5527" s="46">
        <v>99999</v>
      </c>
      <c r="M5527" s="15" t="s">
        <v>167</v>
      </c>
      <c r="N5527" s="5">
        <v>250</v>
      </c>
      <c r="O5527" s="16">
        <f t="shared" si="86"/>
        <v>0</v>
      </c>
      <c r="P5527" s="23"/>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c r="BE5527" s="23"/>
      <c r="BF5527" s="23"/>
      <c r="BG5527" s="23"/>
      <c r="BH5527" s="23"/>
      <c r="BI5527" s="23"/>
      <c r="BJ5527" s="23"/>
      <c r="BK5527" s="23"/>
      <c r="BL5527" s="23"/>
      <c r="BM5527" s="23"/>
      <c r="BN5527" s="23"/>
      <c r="BO5527" s="23"/>
      <c r="BP5527" s="23"/>
    </row>
    <row r="5528" spans="1:68" x14ac:dyDescent="0.25">
      <c r="A5528" s="5">
        <v>80312</v>
      </c>
      <c r="B5528" s="3" t="s">
        <v>42</v>
      </c>
      <c r="C5528" s="1" t="s">
        <v>1393</v>
      </c>
      <c r="D5528" s="1" t="s">
        <v>5</v>
      </c>
      <c r="E5528" s="1" t="s">
        <v>4346</v>
      </c>
      <c r="F5528" s="1" t="s">
        <v>4429</v>
      </c>
      <c r="G5528" s="1" t="s">
        <v>4423</v>
      </c>
      <c r="H5528" s="1" t="s">
        <v>5</v>
      </c>
      <c r="I5528" s="1" t="s">
        <v>5</v>
      </c>
      <c r="J5528" s="1" t="s">
        <v>4394</v>
      </c>
      <c r="K5528" s="1" t="s">
        <v>5</v>
      </c>
      <c r="L5528" s="46">
        <v>99999</v>
      </c>
      <c r="M5528" s="15" t="s">
        <v>167</v>
      </c>
      <c r="N5528" s="5">
        <v>250</v>
      </c>
      <c r="O5528" s="16">
        <f t="shared" si="86"/>
        <v>0</v>
      </c>
      <c r="P5528" s="23"/>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c r="BE5528" s="23"/>
      <c r="BF5528" s="23"/>
      <c r="BG5528" s="23"/>
      <c r="BH5528" s="23"/>
      <c r="BI5528" s="23"/>
      <c r="BJ5528" s="23"/>
      <c r="BK5528" s="23"/>
      <c r="BL5528" s="23"/>
      <c r="BM5528" s="23"/>
      <c r="BN5528" s="23"/>
      <c r="BO5528" s="23"/>
      <c r="BP5528" s="23"/>
    </row>
    <row r="5529" spans="1:68" x14ac:dyDescent="0.25">
      <c r="A5529" s="5">
        <v>80313</v>
      </c>
      <c r="B5529" s="3" t="s">
        <v>42</v>
      </c>
      <c r="C5529" s="1" t="s">
        <v>576</v>
      </c>
      <c r="D5529" s="1" t="s">
        <v>5</v>
      </c>
      <c r="E5529" s="1" t="s">
        <v>4346</v>
      </c>
      <c r="F5529" s="1" t="s">
        <v>4429</v>
      </c>
      <c r="G5529" s="1" t="s">
        <v>4423</v>
      </c>
      <c r="H5529" s="1" t="s">
        <v>5</v>
      </c>
      <c r="I5529" s="1" t="s">
        <v>5</v>
      </c>
      <c r="J5529" s="1" t="s">
        <v>4394</v>
      </c>
      <c r="K5529" s="1" t="s">
        <v>5</v>
      </c>
      <c r="L5529" s="46">
        <v>99999</v>
      </c>
      <c r="M5529" s="15" t="s">
        <v>167</v>
      </c>
      <c r="N5529" s="5">
        <v>250</v>
      </c>
      <c r="O5529" s="16">
        <f t="shared" si="86"/>
        <v>0</v>
      </c>
      <c r="P5529" s="23"/>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23"/>
      <c r="AO5529" s="23"/>
      <c r="AP5529" s="23"/>
      <c r="AQ5529" s="23"/>
      <c r="AR5529" s="23"/>
      <c r="AS5529" s="23"/>
      <c r="AT5529" s="23"/>
      <c r="AU5529" s="23"/>
      <c r="AV5529" s="23"/>
      <c r="AW5529" s="23"/>
      <c r="AX5529" s="23"/>
      <c r="AY5529" s="23"/>
      <c r="AZ5529" s="23"/>
      <c r="BA5529" s="23"/>
      <c r="BB5529" s="23"/>
      <c r="BC5529" s="23"/>
      <c r="BD5529" s="23"/>
      <c r="BE5529" s="23"/>
      <c r="BF5529" s="23"/>
      <c r="BG5529" s="23"/>
      <c r="BH5529" s="23"/>
      <c r="BI5529" s="23"/>
      <c r="BJ5529" s="23"/>
      <c r="BK5529" s="23"/>
      <c r="BL5529" s="23"/>
      <c r="BM5529" s="23"/>
      <c r="BN5529" s="23"/>
      <c r="BO5529" s="23"/>
      <c r="BP5529" s="23"/>
    </row>
    <row r="5530" spans="1:68" x14ac:dyDescent="0.25">
      <c r="A5530" s="5">
        <v>80314</v>
      </c>
      <c r="B5530" s="3" t="s">
        <v>42</v>
      </c>
      <c r="C5530" s="1" t="s">
        <v>918</v>
      </c>
      <c r="D5530" s="1" t="s">
        <v>5</v>
      </c>
      <c r="E5530" s="1" t="s">
        <v>4346</v>
      </c>
      <c r="F5530" s="1" t="s">
        <v>4429</v>
      </c>
      <c r="G5530" s="1" t="s">
        <v>4423</v>
      </c>
      <c r="H5530" s="1" t="s">
        <v>5</v>
      </c>
      <c r="I5530" s="1" t="s">
        <v>5</v>
      </c>
      <c r="J5530" s="1" t="s">
        <v>4394</v>
      </c>
      <c r="K5530" s="1" t="s">
        <v>5</v>
      </c>
      <c r="L5530" s="46">
        <v>99999</v>
      </c>
      <c r="M5530" s="15" t="s">
        <v>167</v>
      </c>
      <c r="N5530" s="5">
        <v>250</v>
      </c>
      <c r="O5530" s="16">
        <f t="shared" si="86"/>
        <v>0</v>
      </c>
      <c r="P5530" s="23"/>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c r="BE5530" s="23"/>
      <c r="BF5530" s="23"/>
      <c r="BG5530" s="23"/>
      <c r="BH5530" s="23"/>
      <c r="BI5530" s="23"/>
      <c r="BJ5530" s="23"/>
      <c r="BK5530" s="23"/>
      <c r="BL5530" s="23"/>
      <c r="BM5530" s="23"/>
      <c r="BN5530" s="23"/>
      <c r="BO5530" s="23"/>
      <c r="BP5530" s="23"/>
    </row>
    <row r="5531" spans="1:68" x14ac:dyDescent="0.25">
      <c r="A5531" s="5">
        <v>80315</v>
      </c>
      <c r="B5531" s="3" t="s">
        <v>42</v>
      </c>
      <c r="C5531" s="1" t="s">
        <v>307</v>
      </c>
      <c r="D5531" s="1" t="s">
        <v>5</v>
      </c>
      <c r="E5531" s="1" t="s">
        <v>4346</v>
      </c>
      <c r="F5531" s="1" t="s">
        <v>4429</v>
      </c>
      <c r="G5531" s="1" t="s">
        <v>4423</v>
      </c>
      <c r="H5531" s="1" t="s">
        <v>5</v>
      </c>
      <c r="I5531" s="1" t="s">
        <v>5</v>
      </c>
      <c r="J5531" s="1" t="s">
        <v>4394</v>
      </c>
      <c r="K5531" s="1" t="s">
        <v>5</v>
      </c>
      <c r="L5531" s="46">
        <v>99999</v>
      </c>
      <c r="M5531" s="15" t="s">
        <v>167</v>
      </c>
      <c r="N5531" s="5">
        <v>250</v>
      </c>
      <c r="O5531" s="16">
        <f t="shared" si="86"/>
        <v>0</v>
      </c>
      <c r="P5531" s="23"/>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c r="BE5531" s="23"/>
      <c r="BF5531" s="23"/>
      <c r="BG5531" s="23"/>
      <c r="BH5531" s="23"/>
      <c r="BI5531" s="23"/>
      <c r="BJ5531" s="23"/>
      <c r="BK5531" s="23"/>
      <c r="BL5531" s="23"/>
      <c r="BM5531" s="23"/>
      <c r="BN5531" s="23"/>
      <c r="BO5531" s="23"/>
      <c r="BP5531" s="23"/>
    </row>
    <row r="5532" spans="1:68" x14ac:dyDescent="0.25">
      <c r="A5532" s="5">
        <v>80316</v>
      </c>
      <c r="B5532" s="3" t="s">
        <v>42</v>
      </c>
      <c r="C5532" s="1" t="s">
        <v>1189</v>
      </c>
      <c r="D5532" s="1" t="s">
        <v>5</v>
      </c>
      <c r="E5532" s="1" t="s">
        <v>4346</v>
      </c>
      <c r="F5532" s="1" t="s">
        <v>4429</v>
      </c>
      <c r="G5532" s="1" t="s">
        <v>4423</v>
      </c>
      <c r="H5532" s="1" t="s">
        <v>5</v>
      </c>
      <c r="I5532" s="1" t="s">
        <v>5</v>
      </c>
      <c r="J5532" s="1" t="s">
        <v>4394</v>
      </c>
      <c r="K5532" s="1" t="s">
        <v>5</v>
      </c>
      <c r="L5532" s="46">
        <v>99999</v>
      </c>
      <c r="M5532" s="15" t="s">
        <v>167</v>
      </c>
      <c r="N5532" s="5">
        <v>250</v>
      </c>
      <c r="O5532" s="16">
        <f t="shared" si="86"/>
        <v>0</v>
      </c>
      <c r="P5532" s="23"/>
      <c r="Q5532" s="23"/>
      <c r="R5532" s="23"/>
      <c r="S5532" s="23"/>
      <c r="T5532" s="23"/>
      <c r="U5532" s="23"/>
      <c r="V5532" s="23"/>
      <c r="W5532" s="23"/>
      <c r="X5532" s="23"/>
      <c r="Y5532" s="23"/>
      <c r="Z5532" s="23"/>
      <c r="AA5532" s="23"/>
      <c r="AB5532" s="23"/>
      <c r="AC5532" s="23"/>
      <c r="AD5532" s="23"/>
      <c r="AE5532" s="23"/>
      <c r="AF5532" s="23"/>
      <c r="AG5532" s="23"/>
      <c r="AH5532" s="23"/>
      <c r="AI5532" s="23"/>
      <c r="AJ5532" s="23"/>
      <c r="AK5532" s="23"/>
      <c r="AL5532" s="23"/>
      <c r="AM5532" s="23"/>
      <c r="AN5532" s="23"/>
      <c r="AO5532" s="23"/>
      <c r="AP5532" s="23"/>
      <c r="AQ5532" s="23"/>
      <c r="AR5532" s="23"/>
      <c r="AS5532" s="23"/>
      <c r="AT5532" s="23"/>
      <c r="AU5532" s="23"/>
      <c r="AV5532" s="23"/>
      <c r="AW5532" s="23"/>
      <c r="AX5532" s="23"/>
      <c r="AY5532" s="23"/>
      <c r="AZ5532" s="23"/>
      <c r="BA5532" s="23"/>
      <c r="BB5532" s="23"/>
      <c r="BC5532" s="23"/>
      <c r="BD5532" s="23"/>
      <c r="BE5532" s="23"/>
      <c r="BF5532" s="23"/>
      <c r="BG5532" s="23"/>
      <c r="BH5532" s="23"/>
      <c r="BI5532" s="23"/>
      <c r="BJ5532" s="23"/>
      <c r="BK5532" s="23"/>
      <c r="BL5532" s="23"/>
      <c r="BM5532" s="23"/>
      <c r="BN5532" s="23"/>
      <c r="BO5532" s="23"/>
      <c r="BP5532" s="23"/>
    </row>
    <row r="5533" spans="1:68" x14ac:dyDescent="0.25">
      <c r="A5533" s="5">
        <v>80317</v>
      </c>
      <c r="B5533" s="3" t="s">
        <v>42</v>
      </c>
      <c r="C5533" s="1" t="s">
        <v>1277</v>
      </c>
      <c r="D5533" s="1" t="s">
        <v>5</v>
      </c>
      <c r="E5533" s="1" t="s">
        <v>4346</v>
      </c>
      <c r="F5533" s="1" t="s">
        <v>4429</v>
      </c>
      <c r="G5533" s="1" t="s">
        <v>4423</v>
      </c>
      <c r="H5533" s="1" t="s">
        <v>5</v>
      </c>
      <c r="I5533" s="1" t="s">
        <v>5</v>
      </c>
      <c r="J5533" s="1" t="s">
        <v>4394</v>
      </c>
      <c r="K5533" s="1" t="s">
        <v>5</v>
      </c>
      <c r="L5533" s="46">
        <v>99999</v>
      </c>
      <c r="M5533" s="15" t="s">
        <v>167</v>
      </c>
      <c r="N5533" s="5">
        <v>250</v>
      </c>
      <c r="O5533" s="16">
        <f t="shared" si="86"/>
        <v>0</v>
      </c>
      <c r="P5533" s="23"/>
      <c r="Q5533" s="23"/>
      <c r="R5533" s="23"/>
      <c r="S5533" s="23"/>
      <c r="T5533" s="23"/>
      <c r="U5533" s="23"/>
      <c r="V5533" s="23"/>
      <c r="W5533" s="23"/>
      <c r="X5533" s="23"/>
      <c r="Y5533" s="23"/>
      <c r="Z5533" s="23"/>
      <c r="AA5533" s="23"/>
      <c r="AB5533" s="23"/>
      <c r="AC5533" s="23"/>
      <c r="AD5533" s="23"/>
      <c r="AE5533" s="23"/>
      <c r="AF5533" s="23"/>
      <c r="AG5533" s="23"/>
      <c r="AH5533" s="23"/>
      <c r="AI5533" s="23"/>
      <c r="AJ5533" s="23"/>
      <c r="AK5533" s="23"/>
      <c r="AL5533" s="23"/>
      <c r="AM5533" s="23"/>
      <c r="AN5533" s="23"/>
      <c r="AO5533" s="23"/>
      <c r="AP5533" s="23"/>
      <c r="AQ5533" s="23"/>
      <c r="AR5533" s="23"/>
      <c r="AS5533" s="23"/>
      <c r="AT5533" s="23"/>
      <c r="AU5533" s="23"/>
      <c r="AV5533" s="23"/>
      <c r="AW5533" s="23"/>
      <c r="AX5533" s="23"/>
      <c r="AY5533" s="23"/>
      <c r="AZ5533" s="23"/>
      <c r="BA5533" s="23"/>
      <c r="BB5533" s="23"/>
      <c r="BC5533" s="23"/>
      <c r="BD5533" s="23"/>
      <c r="BE5533" s="23"/>
      <c r="BF5533" s="23"/>
      <c r="BG5533" s="23"/>
      <c r="BH5533" s="23"/>
      <c r="BI5533" s="23"/>
      <c r="BJ5533" s="23"/>
      <c r="BK5533" s="23"/>
      <c r="BL5533" s="23"/>
      <c r="BM5533" s="23"/>
      <c r="BN5533" s="23"/>
      <c r="BO5533" s="23"/>
      <c r="BP5533" s="23"/>
    </row>
    <row r="5534" spans="1:68" x14ac:dyDescent="0.25">
      <c r="A5534" s="5">
        <v>80318</v>
      </c>
      <c r="B5534" s="3" t="s">
        <v>42</v>
      </c>
      <c r="C5534" s="1" t="s">
        <v>931</v>
      </c>
      <c r="D5534" s="1" t="s">
        <v>5</v>
      </c>
      <c r="E5534" s="1" t="s">
        <v>4346</v>
      </c>
      <c r="F5534" s="1" t="s">
        <v>4429</v>
      </c>
      <c r="G5534" s="1" t="s">
        <v>4423</v>
      </c>
      <c r="H5534" s="1" t="s">
        <v>5</v>
      </c>
      <c r="I5534" s="1" t="s">
        <v>5</v>
      </c>
      <c r="J5534" s="1" t="s">
        <v>4394</v>
      </c>
      <c r="K5534" s="1" t="s">
        <v>5</v>
      </c>
      <c r="L5534" s="46">
        <v>99999</v>
      </c>
      <c r="M5534" s="15" t="s">
        <v>167</v>
      </c>
      <c r="N5534" s="5">
        <v>250</v>
      </c>
      <c r="O5534" s="16">
        <f t="shared" si="86"/>
        <v>0</v>
      </c>
      <c r="P5534" s="23"/>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c r="BE5534" s="23"/>
      <c r="BF5534" s="23"/>
      <c r="BG5534" s="23"/>
      <c r="BH5534" s="23"/>
      <c r="BI5534" s="23"/>
      <c r="BJ5534" s="23"/>
      <c r="BK5534" s="23"/>
      <c r="BL5534" s="23"/>
      <c r="BM5534" s="23"/>
      <c r="BN5534" s="23"/>
      <c r="BO5534" s="23"/>
      <c r="BP5534" s="23"/>
    </row>
    <row r="5535" spans="1:68" x14ac:dyDescent="0.25">
      <c r="A5535" s="5">
        <v>80319</v>
      </c>
      <c r="B5535" s="3" t="s">
        <v>42</v>
      </c>
      <c r="C5535" s="1" t="s">
        <v>753</v>
      </c>
      <c r="D5535" s="1" t="s">
        <v>5</v>
      </c>
      <c r="E5535" s="1" t="s">
        <v>4346</v>
      </c>
      <c r="F5535" s="1" t="s">
        <v>4429</v>
      </c>
      <c r="G5535" s="1" t="s">
        <v>4423</v>
      </c>
      <c r="H5535" s="1" t="s">
        <v>5</v>
      </c>
      <c r="I5535" s="1" t="s">
        <v>5</v>
      </c>
      <c r="J5535" s="1" t="s">
        <v>4394</v>
      </c>
      <c r="K5535" s="1" t="s">
        <v>5</v>
      </c>
      <c r="L5535" s="46">
        <v>99999</v>
      </c>
      <c r="M5535" s="15" t="s">
        <v>167</v>
      </c>
      <c r="N5535" s="5">
        <v>250</v>
      </c>
      <c r="O5535" s="16">
        <f t="shared" si="86"/>
        <v>0</v>
      </c>
      <c r="P5535" s="23"/>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c r="BE5535" s="23"/>
      <c r="BF5535" s="23"/>
      <c r="BG5535" s="23"/>
      <c r="BH5535" s="23"/>
      <c r="BI5535" s="23"/>
      <c r="BJ5535" s="23"/>
      <c r="BK5535" s="23"/>
      <c r="BL5535" s="23"/>
      <c r="BM5535" s="23"/>
      <c r="BN5535" s="23"/>
      <c r="BO5535" s="23"/>
      <c r="BP5535" s="23"/>
    </row>
    <row r="5536" spans="1:68" x14ac:dyDescent="0.25">
      <c r="A5536" s="5">
        <v>80321</v>
      </c>
      <c r="B5536" s="3" t="s">
        <v>41</v>
      </c>
      <c r="C5536" s="1" t="s">
        <v>567</v>
      </c>
      <c r="D5536" s="1" t="s">
        <v>5</v>
      </c>
      <c r="E5536" s="1" t="s">
        <v>4345</v>
      </c>
      <c r="F5536" s="1" t="s">
        <v>4429</v>
      </c>
      <c r="G5536" s="1" t="s">
        <v>4423</v>
      </c>
      <c r="H5536" s="1" t="s">
        <v>5</v>
      </c>
      <c r="I5536" s="1" t="s">
        <v>5</v>
      </c>
      <c r="J5536" s="1" t="s">
        <v>4394</v>
      </c>
      <c r="K5536" s="1" t="s">
        <v>5</v>
      </c>
      <c r="L5536" s="46">
        <v>99999</v>
      </c>
      <c r="M5536" s="15" t="s">
        <v>167</v>
      </c>
      <c r="N5536" s="5">
        <v>250</v>
      </c>
      <c r="O5536" s="16">
        <f t="shared" si="86"/>
        <v>0</v>
      </c>
      <c r="P5536" s="23"/>
      <c r="Q5536" s="23"/>
      <c r="R5536" s="23"/>
      <c r="S5536" s="23"/>
      <c r="T5536" s="23"/>
      <c r="U5536" s="23"/>
      <c r="V5536" s="23"/>
      <c r="W5536" s="23"/>
      <c r="X5536" s="23"/>
      <c r="Y5536" s="23"/>
      <c r="Z5536" s="23"/>
      <c r="AA5536" s="23"/>
      <c r="AB5536" s="23"/>
      <c r="AC5536" s="23"/>
      <c r="AD5536" s="23"/>
      <c r="AE5536" s="23"/>
      <c r="AF5536" s="23"/>
      <c r="AG5536" s="23"/>
      <c r="AH5536" s="23"/>
      <c r="AI5536" s="23"/>
      <c r="AJ5536" s="23"/>
      <c r="AK5536" s="23"/>
      <c r="AL5536" s="23"/>
      <c r="AM5536" s="23"/>
      <c r="AN5536" s="23"/>
      <c r="AO5536" s="23"/>
      <c r="AP5536" s="23"/>
      <c r="AQ5536" s="23"/>
      <c r="AR5536" s="23"/>
      <c r="AS5536" s="23"/>
      <c r="AT5536" s="23"/>
      <c r="AU5536" s="23"/>
      <c r="AV5536" s="23"/>
      <c r="AW5536" s="23"/>
      <c r="AX5536" s="23"/>
      <c r="AY5536" s="23"/>
      <c r="AZ5536" s="23"/>
      <c r="BA5536" s="23"/>
      <c r="BB5536" s="23"/>
      <c r="BC5536" s="23"/>
      <c r="BD5536" s="23"/>
      <c r="BE5536" s="23"/>
      <c r="BF5536" s="23"/>
      <c r="BG5536" s="23"/>
      <c r="BH5536" s="23"/>
      <c r="BI5536" s="23"/>
      <c r="BJ5536" s="23"/>
      <c r="BK5536" s="23"/>
      <c r="BL5536" s="23"/>
      <c r="BM5536" s="23"/>
      <c r="BN5536" s="23"/>
      <c r="BO5536" s="23"/>
      <c r="BP5536" s="23"/>
    </row>
    <row r="5537" spans="1:68" x14ac:dyDescent="0.25">
      <c r="A5537" s="5">
        <v>80322</v>
      </c>
      <c r="B5537" s="3" t="s">
        <v>41</v>
      </c>
      <c r="C5537" s="1" t="s">
        <v>2349</v>
      </c>
      <c r="D5537" s="1" t="s">
        <v>5</v>
      </c>
      <c r="E5537" s="1" t="s">
        <v>4345</v>
      </c>
      <c r="F5537" s="1" t="s">
        <v>4429</v>
      </c>
      <c r="G5537" s="1" t="s">
        <v>4423</v>
      </c>
      <c r="H5537" s="1" t="s">
        <v>5</v>
      </c>
      <c r="I5537" s="1" t="s">
        <v>5</v>
      </c>
      <c r="J5537" s="1" t="s">
        <v>4394</v>
      </c>
      <c r="K5537" s="1" t="s">
        <v>5</v>
      </c>
      <c r="L5537" s="46">
        <v>99999</v>
      </c>
      <c r="M5537" s="15" t="s">
        <v>167</v>
      </c>
      <c r="N5537" s="5">
        <v>250</v>
      </c>
      <c r="O5537" s="16">
        <f t="shared" si="86"/>
        <v>0</v>
      </c>
      <c r="P5537" s="23"/>
      <c r="Q5537" s="23"/>
      <c r="R5537" s="23"/>
      <c r="S5537" s="23"/>
      <c r="T5537" s="23"/>
      <c r="U5537" s="23"/>
      <c r="V5537" s="23"/>
      <c r="W5537" s="23"/>
      <c r="X5537" s="23"/>
      <c r="Y5537" s="23"/>
      <c r="Z5537" s="23"/>
      <c r="AA5537" s="23"/>
      <c r="AB5537" s="23"/>
      <c r="AC5537" s="23"/>
      <c r="AD5537" s="23"/>
      <c r="AE5537" s="23"/>
      <c r="AF5537" s="23"/>
      <c r="AG5537" s="23"/>
      <c r="AH5537" s="23"/>
      <c r="AI5537" s="23"/>
      <c r="AJ5537" s="23"/>
      <c r="AK5537" s="23"/>
      <c r="AL5537" s="23"/>
      <c r="AM5537" s="23"/>
      <c r="AN5537" s="23"/>
      <c r="AO5537" s="23"/>
      <c r="AP5537" s="23"/>
      <c r="AQ5537" s="23"/>
      <c r="AR5537" s="23"/>
      <c r="AS5537" s="23"/>
      <c r="AT5537" s="23"/>
      <c r="AU5537" s="23"/>
      <c r="AV5537" s="23"/>
      <c r="AW5537" s="23"/>
      <c r="AX5537" s="23"/>
      <c r="AY5537" s="23"/>
      <c r="AZ5537" s="23"/>
      <c r="BA5537" s="23"/>
      <c r="BB5537" s="23"/>
      <c r="BC5537" s="23"/>
      <c r="BD5537" s="23"/>
      <c r="BE5537" s="23"/>
      <c r="BF5537" s="23"/>
      <c r="BG5537" s="23"/>
      <c r="BH5537" s="23"/>
      <c r="BI5537" s="23"/>
      <c r="BJ5537" s="23"/>
      <c r="BK5537" s="23"/>
      <c r="BL5537" s="23"/>
      <c r="BM5537" s="23"/>
      <c r="BN5537" s="23"/>
      <c r="BO5537" s="23"/>
      <c r="BP5537" s="23"/>
    </row>
    <row r="5538" spans="1:68" x14ac:dyDescent="0.25">
      <c r="A5538" s="5">
        <v>80323</v>
      </c>
      <c r="B5538" s="3" t="s">
        <v>41</v>
      </c>
      <c r="C5538" s="1" t="s">
        <v>2408</v>
      </c>
      <c r="D5538" s="1" t="s">
        <v>5</v>
      </c>
      <c r="E5538" s="1" t="s">
        <v>4345</v>
      </c>
      <c r="F5538" s="1" t="s">
        <v>4429</v>
      </c>
      <c r="G5538" s="1" t="s">
        <v>4423</v>
      </c>
      <c r="H5538" s="1" t="s">
        <v>5</v>
      </c>
      <c r="I5538" s="1" t="s">
        <v>5</v>
      </c>
      <c r="J5538" s="1" t="s">
        <v>4394</v>
      </c>
      <c r="K5538" s="1" t="s">
        <v>5</v>
      </c>
      <c r="L5538" s="46">
        <v>99999</v>
      </c>
      <c r="M5538" s="15" t="s">
        <v>167</v>
      </c>
      <c r="N5538" s="5">
        <v>250</v>
      </c>
      <c r="O5538" s="16">
        <f t="shared" si="86"/>
        <v>0</v>
      </c>
      <c r="P5538" s="23"/>
      <c r="Q5538" s="23"/>
      <c r="R5538" s="23"/>
      <c r="S5538" s="23"/>
      <c r="T5538" s="23"/>
      <c r="U5538" s="23"/>
      <c r="V5538" s="23"/>
      <c r="W5538" s="23"/>
      <c r="X5538" s="23"/>
      <c r="Y5538" s="23"/>
      <c r="Z5538" s="23"/>
      <c r="AA5538" s="23"/>
      <c r="AB5538" s="23"/>
      <c r="AC5538" s="23"/>
      <c r="AD5538" s="23"/>
      <c r="AE5538" s="23"/>
      <c r="AF5538" s="23"/>
      <c r="AG5538" s="23"/>
      <c r="AH5538" s="23"/>
      <c r="AI5538" s="23"/>
      <c r="AJ5538" s="23"/>
      <c r="AK5538" s="23"/>
      <c r="AL5538" s="23"/>
      <c r="AM5538" s="23"/>
      <c r="AN5538" s="23"/>
      <c r="AO5538" s="23"/>
      <c r="AP5538" s="23"/>
      <c r="AQ5538" s="23"/>
      <c r="AR5538" s="23"/>
      <c r="AS5538" s="23"/>
      <c r="AT5538" s="23"/>
      <c r="AU5538" s="23"/>
      <c r="AV5538" s="23"/>
      <c r="AW5538" s="23"/>
      <c r="AX5538" s="23"/>
      <c r="AY5538" s="23"/>
      <c r="AZ5538" s="23"/>
      <c r="BA5538" s="23"/>
      <c r="BB5538" s="23"/>
      <c r="BC5538" s="23"/>
      <c r="BD5538" s="23"/>
      <c r="BE5538" s="23"/>
      <c r="BF5538" s="23"/>
      <c r="BG5538" s="23"/>
      <c r="BH5538" s="23"/>
      <c r="BI5538" s="23"/>
      <c r="BJ5538" s="23"/>
      <c r="BK5538" s="23"/>
      <c r="BL5538" s="23"/>
      <c r="BM5538" s="23"/>
      <c r="BN5538" s="23"/>
      <c r="BO5538" s="23"/>
      <c r="BP5538" s="23"/>
    </row>
    <row r="5539" spans="1:68" x14ac:dyDescent="0.25">
      <c r="A5539" s="5">
        <v>80324</v>
      </c>
      <c r="B5539" s="3" t="s">
        <v>41</v>
      </c>
      <c r="C5539" s="1" t="s">
        <v>1409</v>
      </c>
      <c r="D5539" s="1" t="s">
        <v>5</v>
      </c>
      <c r="E5539" s="1" t="s">
        <v>4345</v>
      </c>
      <c r="F5539" s="1" t="s">
        <v>4429</v>
      </c>
      <c r="G5539" s="1" t="s">
        <v>4423</v>
      </c>
      <c r="H5539" s="1" t="s">
        <v>5</v>
      </c>
      <c r="I5539" s="1" t="s">
        <v>5</v>
      </c>
      <c r="J5539" s="1" t="s">
        <v>4394</v>
      </c>
      <c r="K5539" s="1" t="s">
        <v>5</v>
      </c>
      <c r="L5539" s="46">
        <v>99999</v>
      </c>
      <c r="M5539" s="15" t="s">
        <v>167</v>
      </c>
      <c r="N5539" s="5">
        <v>250</v>
      </c>
      <c r="O5539" s="16">
        <f t="shared" si="86"/>
        <v>0</v>
      </c>
      <c r="P5539" s="23"/>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c r="BE5539" s="23"/>
      <c r="BF5539" s="23"/>
      <c r="BG5539" s="23"/>
      <c r="BH5539" s="23"/>
      <c r="BI5539" s="23"/>
      <c r="BJ5539" s="23"/>
      <c r="BK5539" s="23"/>
      <c r="BL5539" s="23"/>
      <c r="BM5539" s="23"/>
      <c r="BN5539" s="23"/>
      <c r="BO5539" s="23"/>
      <c r="BP5539" s="23"/>
    </row>
    <row r="5540" spans="1:68" x14ac:dyDescent="0.25">
      <c r="A5540" s="5">
        <v>80325</v>
      </c>
      <c r="B5540" s="3" t="s">
        <v>41</v>
      </c>
      <c r="C5540" s="1" t="s">
        <v>1855</v>
      </c>
      <c r="D5540" s="1" t="s">
        <v>5</v>
      </c>
      <c r="E5540" s="1" t="s">
        <v>4345</v>
      </c>
      <c r="F5540" s="1" t="s">
        <v>4429</v>
      </c>
      <c r="G5540" s="1" t="s">
        <v>4423</v>
      </c>
      <c r="H5540" s="1" t="s">
        <v>5</v>
      </c>
      <c r="I5540" s="1" t="s">
        <v>5</v>
      </c>
      <c r="J5540" s="1" t="s">
        <v>4394</v>
      </c>
      <c r="K5540" s="1" t="s">
        <v>5</v>
      </c>
      <c r="L5540" s="46">
        <v>99999</v>
      </c>
      <c r="M5540" s="15" t="s">
        <v>167</v>
      </c>
      <c r="N5540" s="5">
        <v>250</v>
      </c>
      <c r="O5540" s="16">
        <f t="shared" si="86"/>
        <v>0</v>
      </c>
      <c r="P5540" s="23"/>
      <c r="Q5540" s="23"/>
      <c r="R5540" s="23"/>
      <c r="S5540" s="23"/>
      <c r="T5540" s="23"/>
      <c r="U5540" s="23"/>
      <c r="V5540" s="23"/>
      <c r="W5540" s="23"/>
      <c r="X5540" s="23"/>
      <c r="Y5540" s="23"/>
      <c r="Z5540" s="23"/>
      <c r="AA5540" s="23"/>
      <c r="AB5540" s="23"/>
      <c r="AC5540" s="23"/>
      <c r="AD5540" s="23"/>
      <c r="AE5540" s="23"/>
      <c r="AF5540" s="23"/>
      <c r="AG5540" s="23"/>
      <c r="AH5540" s="23"/>
      <c r="AI5540" s="23"/>
      <c r="AJ5540" s="23"/>
      <c r="AK5540" s="23"/>
      <c r="AL5540" s="23"/>
      <c r="AM5540" s="23"/>
      <c r="AN5540" s="23"/>
      <c r="AO5540" s="23"/>
      <c r="AP5540" s="23"/>
      <c r="AQ5540" s="23"/>
      <c r="AR5540" s="23"/>
      <c r="AS5540" s="23"/>
      <c r="AT5540" s="23"/>
      <c r="AU5540" s="23"/>
      <c r="AV5540" s="23"/>
      <c r="AW5540" s="23"/>
      <c r="AX5540" s="23"/>
      <c r="AY5540" s="23"/>
      <c r="AZ5540" s="23"/>
      <c r="BA5540" s="23"/>
      <c r="BB5540" s="23"/>
      <c r="BC5540" s="23"/>
      <c r="BD5540" s="23"/>
      <c r="BE5540" s="23"/>
      <c r="BF5540" s="23"/>
      <c r="BG5540" s="23"/>
      <c r="BH5540" s="23"/>
      <c r="BI5540" s="23"/>
      <c r="BJ5540" s="23"/>
      <c r="BK5540" s="23"/>
      <c r="BL5540" s="23"/>
      <c r="BM5540" s="23"/>
      <c r="BN5540" s="23"/>
      <c r="BO5540" s="23"/>
      <c r="BP5540" s="23"/>
    </row>
    <row r="5541" spans="1:68" x14ac:dyDescent="0.25">
      <c r="A5541" s="5">
        <v>80326</v>
      </c>
      <c r="B5541" s="3" t="s">
        <v>41</v>
      </c>
      <c r="C5541" s="1" t="s">
        <v>116</v>
      </c>
      <c r="D5541" s="1" t="s">
        <v>5</v>
      </c>
      <c r="E5541" s="1" t="s">
        <v>4345</v>
      </c>
      <c r="F5541" s="1" t="s">
        <v>4429</v>
      </c>
      <c r="G5541" s="1" t="s">
        <v>4423</v>
      </c>
      <c r="H5541" s="1" t="s">
        <v>5</v>
      </c>
      <c r="I5541" s="1" t="s">
        <v>5</v>
      </c>
      <c r="J5541" s="1" t="s">
        <v>4394</v>
      </c>
      <c r="K5541" s="1" t="s">
        <v>5</v>
      </c>
      <c r="L5541" s="46">
        <v>99999</v>
      </c>
      <c r="M5541" s="15" t="s">
        <v>167</v>
      </c>
      <c r="N5541" s="5">
        <v>250</v>
      </c>
      <c r="O5541" s="16">
        <f t="shared" si="86"/>
        <v>0</v>
      </c>
      <c r="P5541" s="23"/>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c r="BE5541" s="23"/>
      <c r="BF5541" s="23"/>
      <c r="BG5541" s="23"/>
      <c r="BH5541" s="23"/>
      <c r="BI5541" s="23"/>
      <c r="BJ5541" s="23"/>
      <c r="BK5541" s="23"/>
      <c r="BL5541" s="23"/>
      <c r="BM5541" s="23"/>
      <c r="BN5541" s="23"/>
      <c r="BO5541" s="23"/>
      <c r="BP5541" s="23"/>
    </row>
    <row r="5542" spans="1:68" x14ac:dyDescent="0.25">
      <c r="A5542" s="5">
        <v>80327</v>
      </c>
      <c r="B5542" s="3" t="s">
        <v>41</v>
      </c>
      <c r="C5542" s="1" t="s">
        <v>1615</v>
      </c>
      <c r="D5542" s="1" t="s">
        <v>5</v>
      </c>
      <c r="E5542" s="1" t="s">
        <v>4345</v>
      </c>
      <c r="F5542" s="1" t="s">
        <v>4429</v>
      </c>
      <c r="G5542" s="1" t="s">
        <v>4423</v>
      </c>
      <c r="H5542" s="1" t="s">
        <v>5</v>
      </c>
      <c r="I5542" s="1" t="s">
        <v>5</v>
      </c>
      <c r="J5542" s="1" t="s">
        <v>4394</v>
      </c>
      <c r="K5542" s="1" t="s">
        <v>5</v>
      </c>
      <c r="L5542" s="46">
        <v>99999</v>
      </c>
      <c r="M5542" s="15" t="s">
        <v>167</v>
      </c>
      <c r="N5542" s="5">
        <v>250</v>
      </c>
      <c r="O5542" s="16">
        <f t="shared" si="86"/>
        <v>0</v>
      </c>
      <c r="P5542" s="23"/>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c r="BE5542" s="23"/>
      <c r="BF5542" s="23"/>
      <c r="BG5542" s="23"/>
      <c r="BH5542" s="23"/>
      <c r="BI5542" s="23"/>
      <c r="BJ5542" s="23"/>
      <c r="BK5542" s="23"/>
      <c r="BL5542" s="23"/>
      <c r="BM5542" s="23"/>
      <c r="BN5542" s="23"/>
      <c r="BO5542" s="23"/>
      <c r="BP5542" s="23"/>
    </row>
    <row r="5543" spans="1:68" x14ac:dyDescent="0.25">
      <c r="A5543" s="5">
        <v>80328</v>
      </c>
      <c r="B5543" s="3" t="s">
        <v>41</v>
      </c>
      <c r="C5543" s="1" t="s">
        <v>1423</v>
      </c>
      <c r="D5543" s="1" t="s">
        <v>5</v>
      </c>
      <c r="E5543" s="1" t="s">
        <v>4345</v>
      </c>
      <c r="F5543" s="1" t="s">
        <v>4429</v>
      </c>
      <c r="G5543" s="1" t="s">
        <v>4423</v>
      </c>
      <c r="H5543" s="1" t="s">
        <v>5</v>
      </c>
      <c r="I5543" s="1" t="s">
        <v>5</v>
      </c>
      <c r="J5543" s="1" t="s">
        <v>4394</v>
      </c>
      <c r="K5543" s="1" t="s">
        <v>5</v>
      </c>
      <c r="L5543" s="46">
        <v>99999</v>
      </c>
      <c r="M5543" s="15" t="s">
        <v>167</v>
      </c>
      <c r="N5543" s="5">
        <v>250</v>
      </c>
      <c r="O5543" s="16">
        <f t="shared" si="86"/>
        <v>0</v>
      </c>
      <c r="P5543" s="23"/>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c r="BE5543" s="23"/>
      <c r="BF5543" s="23"/>
      <c r="BG5543" s="23"/>
      <c r="BH5543" s="23"/>
      <c r="BI5543" s="23"/>
      <c r="BJ5543" s="23"/>
      <c r="BK5543" s="23"/>
      <c r="BL5543" s="23"/>
      <c r="BM5543" s="23"/>
      <c r="BN5543" s="23"/>
      <c r="BO5543" s="23"/>
      <c r="BP5543" s="23"/>
    </row>
    <row r="5544" spans="1:68" x14ac:dyDescent="0.25">
      <c r="A5544" s="5">
        <v>80329</v>
      </c>
      <c r="B5544" s="3" t="s">
        <v>41</v>
      </c>
      <c r="C5544" s="1" t="s">
        <v>1662</v>
      </c>
      <c r="D5544" s="1" t="s">
        <v>5</v>
      </c>
      <c r="E5544" s="1" t="s">
        <v>4345</v>
      </c>
      <c r="F5544" s="1" t="s">
        <v>4429</v>
      </c>
      <c r="G5544" s="1" t="s">
        <v>4423</v>
      </c>
      <c r="H5544" s="1" t="s">
        <v>5</v>
      </c>
      <c r="I5544" s="1" t="s">
        <v>5</v>
      </c>
      <c r="J5544" s="1" t="s">
        <v>4394</v>
      </c>
      <c r="K5544" s="1" t="s">
        <v>5</v>
      </c>
      <c r="L5544" s="46">
        <v>99999</v>
      </c>
      <c r="M5544" s="15" t="s">
        <v>167</v>
      </c>
      <c r="N5544" s="5">
        <v>250</v>
      </c>
      <c r="O5544" s="16">
        <f t="shared" si="86"/>
        <v>0</v>
      </c>
      <c r="P5544" s="23"/>
      <c r="Q5544" s="23"/>
      <c r="R5544" s="23"/>
      <c r="S5544" s="23"/>
      <c r="T5544" s="23"/>
      <c r="U5544" s="23"/>
      <c r="V5544" s="23"/>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c r="BE5544" s="23"/>
      <c r="BF5544" s="23"/>
      <c r="BG5544" s="23"/>
      <c r="BH5544" s="23"/>
      <c r="BI5544" s="23"/>
      <c r="BJ5544" s="23"/>
      <c r="BK5544" s="23"/>
      <c r="BL5544" s="23"/>
      <c r="BM5544" s="23"/>
      <c r="BN5544" s="23"/>
      <c r="BO5544" s="23"/>
      <c r="BP5544" s="23"/>
    </row>
    <row r="5545" spans="1:68" x14ac:dyDescent="0.25">
      <c r="A5545" s="5">
        <v>80330</v>
      </c>
      <c r="B5545" s="3" t="s">
        <v>41</v>
      </c>
      <c r="C5545" s="1" t="s">
        <v>546</v>
      </c>
      <c r="D5545" s="1" t="s">
        <v>5</v>
      </c>
      <c r="E5545" s="1" t="s">
        <v>4345</v>
      </c>
      <c r="F5545" s="1" t="s">
        <v>4429</v>
      </c>
      <c r="G5545" s="1" t="s">
        <v>4423</v>
      </c>
      <c r="H5545" s="1" t="s">
        <v>5</v>
      </c>
      <c r="I5545" s="1" t="s">
        <v>5</v>
      </c>
      <c r="J5545" s="1" t="s">
        <v>4394</v>
      </c>
      <c r="K5545" s="1" t="s">
        <v>5</v>
      </c>
      <c r="L5545" s="46">
        <v>99999</v>
      </c>
      <c r="M5545" s="15" t="s">
        <v>167</v>
      </c>
      <c r="N5545" s="5">
        <v>250</v>
      </c>
      <c r="O5545" s="16">
        <f t="shared" si="86"/>
        <v>0</v>
      </c>
      <c r="P5545" s="23"/>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c r="BE5545" s="23"/>
      <c r="BF5545" s="23"/>
      <c r="BG5545" s="23"/>
      <c r="BH5545" s="23"/>
      <c r="BI5545" s="23"/>
      <c r="BJ5545" s="23"/>
      <c r="BK5545" s="23"/>
      <c r="BL5545" s="23"/>
      <c r="BM5545" s="23"/>
      <c r="BN5545" s="23"/>
      <c r="BO5545" s="23"/>
      <c r="BP5545" s="23"/>
    </row>
    <row r="5546" spans="1:68" x14ac:dyDescent="0.25">
      <c r="A5546" s="5">
        <v>80331</v>
      </c>
      <c r="B5546" s="3" t="s">
        <v>41</v>
      </c>
      <c r="C5546" s="1" t="s">
        <v>1456</v>
      </c>
      <c r="D5546" s="1" t="s">
        <v>5</v>
      </c>
      <c r="E5546" s="1" t="s">
        <v>4345</v>
      </c>
      <c r="F5546" s="1" t="s">
        <v>4429</v>
      </c>
      <c r="G5546" s="1" t="s">
        <v>4423</v>
      </c>
      <c r="H5546" s="1" t="s">
        <v>5</v>
      </c>
      <c r="I5546" s="1" t="s">
        <v>5</v>
      </c>
      <c r="J5546" s="1" t="s">
        <v>4394</v>
      </c>
      <c r="K5546" s="1" t="s">
        <v>5</v>
      </c>
      <c r="L5546" s="46">
        <v>99999</v>
      </c>
      <c r="M5546" s="15" t="s">
        <v>167</v>
      </c>
      <c r="N5546" s="5">
        <v>250</v>
      </c>
      <c r="O5546" s="16">
        <f t="shared" si="86"/>
        <v>0</v>
      </c>
      <c r="P5546" s="23"/>
      <c r="Q5546" s="23"/>
      <c r="R5546" s="23"/>
      <c r="S5546" s="23"/>
      <c r="T5546" s="23"/>
      <c r="U5546" s="23"/>
      <c r="V5546" s="23"/>
      <c r="W5546" s="23"/>
      <c r="X5546" s="23"/>
      <c r="Y5546" s="23"/>
      <c r="Z5546" s="23"/>
      <c r="AA5546" s="23"/>
      <c r="AB5546" s="23"/>
      <c r="AC5546" s="23"/>
      <c r="AD5546" s="23"/>
      <c r="AE5546" s="23"/>
      <c r="AF5546" s="23"/>
      <c r="AG5546" s="23"/>
      <c r="AH5546" s="23"/>
      <c r="AI5546" s="23"/>
      <c r="AJ5546" s="23"/>
      <c r="AK5546" s="23"/>
      <c r="AL5546" s="23"/>
      <c r="AM5546" s="23"/>
      <c r="AN5546" s="23"/>
      <c r="AO5546" s="23"/>
      <c r="AP5546" s="23"/>
      <c r="AQ5546" s="23"/>
      <c r="AR5546" s="23"/>
      <c r="AS5546" s="23"/>
      <c r="AT5546" s="23"/>
      <c r="AU5546" s="23"/>
      <c r="AV5546" s="23"/>
      <c r="AW5546" s="23"/>
      <c r="AX5546" s="23"/>
      <c r="AY5546" s="23"/>
      <c r="AZ5546" s="23"/>
      <c r="BA5546" s="23"/>
      <c r="BB5546" s="23"/>
      <c r="BC5546" s="23"/>
      <c r="BD5546" s="23"/>
      <c r="BE5546" s="23"/>
      <c r="BF5546" s="23"/>
      <c r="BG5546" s="23"/>
      <c r="BH5546" s="23"/>
      <c r="BI5546" s="23"/>
      <c r="BJ5546" s="23"/>
      <c r="BK5546" s="23"/>
      <c r="BL5546" s="23"/>
      <c r="BM5546" s="23"/>
      <c r="BN5546" s="23"/>
      <c r="BO5546" s="23"/>
      <c r="BP5546" s="23"/>
    </row>
    <row r="5547" spans="1:68" x14ac:dyDescent="0.25">
      <c r="A5547" s="5">
        <v>80332</v>
      </c>
      <c r="B5547" s="3" t="s">
        <v>41</v>
      </c>
      <c r="C5547" s="1" t="s">
        <v>282</v>
      </c>
      <c r="D5547" s="1" t="s">
        <v>5</v>
      </c>
      <c r="E5547" s="1" t="s">
        <v>4345</v>
      </c>
      <c r="F5547" s="1" t="s">
        <v>4429</v>
      </c>
      <c r="G5547" s="1" t="s">
        <v>4423</v>
      </c>
      <c r="H5547" s="1" t="s">
        <v>5</v>
      </c>
      <c r="I5547" s="1" t="s">
        <v>5</v>
      </c>
      <c r="J5547" s="1" t="s">
        <v>4394</v>
      </c>
      <c r="K5547" s="1" t="s">
        <v>5</v>
      </c>
      <c r="L5547" s="46">
        <v>99999</v>
      </c>
      <c r="M5547" s="15" t="s">
        <v>167</v>
      </c>
      <c r="N5547" s="5">
        <v>250</v>
      </c>
      <c r="O5547" s="16">
        <f t="shared" si="86"/>
        <v>0</v>
      </c>
      <c r="P5547" s="23"/>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c r="AN5547" s="23"/>
      <c r="AO5547" s="23"/>
      <c r="AP5547" s="23"/>
      <c r="AQ5547" s="23"/>
      <c r="AR5547" s="23"/>
      <c r="AS5547" s="23"/>
      <c r="AT5547" s="23"/>
      <c r="AU5547" s="23"/>
      <c r="AV5547" s="23"/>
      <c r="AW5547" s="23"/>
      <c r="AX5547" s="23"/>
      <c r="AY5547" s="23"/>
      <c r="AZ5547" s="23"/>
      <c r="BA5547" s="23"/>
      <c r="BB5547" s="23"/>
      <c r="BC5547" s="23"/>
      <c r="BD5547" s="23"/>
      <c r="BE5547" s="23"/>
      <c r="BF5547" s="23"/>
      <c r="BG5547" s="23"/>
      <c r="BH5547" s="23"/>
      <c r="BI5547" s="23"/>
      <c r="BJ5547" s="23"/>
      <c r="BK5547" s="23"/>
      <c r="BL5547" s="23"/>
      <c r="BM5547" s="23"/>
      <c r="BN5547" s="23"/>
      <c r="BO5547" s="23"/>
      <c r="BP5547" s="23"/>
    </row>
    <row r="5548" spans="1:68" x14ac:dyDescent="0.25">
      <c r="A5548" s="5">
        <v>80333</v>
      </c>
      <c r="B5548" s="3" t="s">
        <v>41</v>
      </c>
      <c r="C5548" s="1" t="s">
        <v>927</v>
      </c>
      <c r="D5548" s="1" t="s">
        <v>5</v>
      </c>
      <c r="E5548" s="1" t="s">
        <v>4345</v>
      </c>
      <c r="F5548" s="1" t="s">
        <v>4429</v>
      </c>
      <c r="G5548" s="1" t="s">
        <v>4423</v>
      </c>
      <c r="H5548" s="1" t="s">
        <v>5</v>
      </c>
      <c r="I5548" s="1" t="s">
        <v>5</v>
      </c>
      <c r="J5548" s="1" t="s">
        <v>4394</v>
      </c>
      <c r="K5548" s="1" t="s">
        <v>5</v>
      </c>
      <c r="L5548" s="46">
        <v>99999</v>
      </c>
      <c r="M5548" s="15" t="s">
        <v>167</v>
      </c>
      <c r="N5548" s="5">
        <v>250</v>
      </c>
      <c r="O5548" s="16">
        <f t="shared" si="86"/>
        <v>0</v>
      </c>
      <c r="P5548" s="23"/>
      <c r="Q5548" s="23"/>
      <c r="R5548" s="23"/>
      <c r="S5548" s="23"/>
      <c r="T5548" s="23"/>
      <c r="U5548" s="23"/>
      <c r="V5548" s="23"/>
      <c r="W5548" s="23"/>
      <c r="X5548" s="23"/>
      <c r="Y5548" s="23"/>
      <c r="Z5548" s="23"/>
      <c r="AA5548" s="23"/>
      <c r="AB5548" s="23"/>
      <c r="AC5548" s="23"/>
      <c r="AD5548" s="23"/>
      <c r="AE5548" s="23"/>
      <c r="AF5548" s="23"/>
      <c r="AG5548" s="23"/>
      <c r="AH5548" s="23"/>
      <c r="AI5548" s="23"/>
      <c r="AJ5548" s="23"/>
      <c r="AK5548" s="23"/>
      <c r="AL5548" s="23"/>
      <c r="AM5548" s="23"/>
      <c r="AN5548" s="23"/>
      <c r="AO5548" s="23"/>
      <c r="AP5548" s="23"/>
      <c r="AQ5548" s="23"/>
      <c r="AR5548" s="23"/>
      <c r="AS5548" s="23"/>
      <c r="AT5548" s="23"/>
      <c r="AU5548" s="23"/>
      <c r="AV5548" s="23"/>
      <c r="AW5548" s="23"/>
      <c r="AX5548" s="23"/>
      <c r="AY5548" s="23"/>
      <c r="AZ5548" s="23"/>
      <c r="BA5548" s="23"/>
      <c r="BB5548" s="23"/>
      <c r="BC5548" s="23"/>
      <c r="BD5548" s="23"/>
      <c r="BE5548" s="23"/>
      <c r="BF5548" s="23"/>
      <c r="BG5548" s="23"/>
      <c r="BH5548" s="23"/>
      <c r="BI5548" s="23"/>
      <c r="BJ5548" s="23"/>
      <c r="BK5548" s="23"/>
      <c r="BL5548" s="23"/>
      <c r="BM5548" s="23"/>
      <c r="BN5548" s="23"/>
      <c r="BO5548" s="23"/>
      <c r="BP5548" s="23"/>
    </row>
    <row r="5549" spans="1:68" x14ac:dyDescent="0.25">
      <c r="A5549" s="5">
        <v>80334</v>
      </c>
      <c r="B5549" s="3" t="s">
        <v>41</v>
      </c>
      <c r="C5549" s="1" t="s">
        <v>935</v>
      </c>
      <c r="D5549" s="1" t="s">
        <v>5</v>
      </c>
      <c r="E5549" s="1" t="s">
        <v>4345</v>
      </c>
      <c r="F5549" s="1" t="s">
        <v>4429</v>
      </c>
      <c r="G5549" s="1" t="s">
        <v>4423</v>
      </c>
      <c r="H5549" s="1" t="s">
        <v>5</v>
      </c>
      <c r="I5549" s="1" t="s">
        <v>5</v>
      </c>
      <c r="J5549" s="1" t="s">
        <v>4394</v>
      </c>
      <c r="K5549" s="1" t="s">
        <v>5</v>
      </c>
      <c r="L5549" s="46">
        <v>99999</v>
      </c>
      <c r="M5549" s="15" t="s">
        <v>167</v>
      </c>
      <c r="N5549" s="5">
        <v>250</v>
      </c>
      <c r="O5549" s="16">
        <f t="shared" si="86"/>
        <v>0</v>
      </c>
      <c r="P5549" s="23"/>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c r="BE5549" s="23"/>
      <c r="BF5549" s="23"/>
      <c r="BG5549" s="23"/>
      <c r="BH5549" s="23"/>
      <c r="BI5549" s="23"/>
      <c r="BJ5549" s="23"/>
      <c r="BK5549" s="23"/>
      <c r="BL5549" s="23"/>
      <c r="BM5549" s="23"/>
      <c r="BN5549" s="23"/>
      <c r="BO5549" s="23"/>
      <c r="BP5549" s="23"/>
    </row>
    <row r="5550" spans="1:68" x14ac:dyDescent="0.25">
      <c r="A5550" s="5">
        <v>80335</v>
      </c>
      <c r="B5550" s="3" t="s">
        <v>41</v>
      </c>
      <c r="C5550" s="1" t="s">
        <v>568</v>
      </c>
      <c r="D5550" s="1" t="s">
        <v>5</v>
      </c>
      <c r="E5550" s="1" t="s">
        <v>4345</v>
      </c>
      <c r="F5550" s="1" t="s">
        <v>4429</v>
      </c>
      <c r="G5550" s="1" t="s">
        <v>4423</v>
      </c>
      <c r="H5550" s="1" t="s">
        <v>5</v>
      </c>
      <c r="I5550" s="1" t="s">
        <v>5</v>
      </c>
      <c r="J5550" s="1" t="s">
        <v>4394</v>
      </c>
      <c r="K5550" s="1" t="s">
        <v>5</v>
      </c>
      <c r="L5550" s="46">
        <v>99999</v>
      </c>
      <c r="M5550" s="15" t="s">
        <v>167</v>
      </c>
      <c r="N5550" s="5">
        <v>250</v>
      </c>
      <c r="O5550" s="16">
        <f t="shared" si="86"/>
        <v>0</v>
      </c>
      <c r="P5550" s="23"/>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c r="BE5550" s="23"/>
      <c r="BF5550" s="23"/>
      <c r="BG5550" s="23"/>
      <c r="BH5550" s="23"/>
      <c r="BI5550" s="23"/>
      <c r="BJ5550" s="23"/>
      <c r="BK5550" s="23"/>
      <c r="BL5550" s="23"/>
      <c r="BM5550" s="23"/>
      <c r="BN5550" s="23"/>
      <c r="BO5550" s="23"/>
      <c r="BP5550" s="23"/>
    </row>
    <row r="5551" spans="1:68" x14ac:dyDescent="0.25">
      <c r="A5551" s="5">
        <v>80336</v>
      </c>
      <c r="B5551" s="3" t="s">
        <v>41</v>
      </c>
      <c r="C5551" s="1" t="s">
        <v>2467</v>
      </c>
      <c r="D5551" s="1" t="s">
        <v>5</v>
      </c>
      <c r="E5551" s="1" t="s">
        <v>4345</v>
      </c>
      <c r="F5551" s="1" t="s">
        <v>4429</v>
      </c>
      <c r="G5551" s="1" t="s">
        <v>4423</v>
      </c>
      <c r="H5551" s="1" t="s">
        <v>5</v>
      </c>
      <c r="I5551" s="1" t="s">
        <v>5</v>
      </c>
      <c r="J5551" s="1" t="s">
        <v>4394</v>
      </c>
      <c r="K5551" s="1" t="s">
        <v>5</v>
      </c>
      <c r="L5551" s="46">
        <v>99999</v>
      </c>
      <c r="M5551" s="15" t="s">
        <v>167</v>
      </c>
      <c r="N5551" s="5">
        <v>250</v>
      </c>
      <c r="O5551" s="16">
        <f t="shared" si="86"/>
        <v>0</v>
      </c>
      <c r="P5551" s="23"/>
      <c r="Q5551" s="23"/>
      <c r="R5551" s="23"/>
      <c r="S5551" s="23"/>
      <c r="T5551" s="23"/>
      <c r="U5551" s="23"/>
      <c r="V5551" s="23"/>
      <c r="W5551" s="23"/>
      <c r="X5551" s="23"/>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c r="BE5551" s="23"/>
      <c r="BF5551" s="23"/>
      <c r="BG5551" s="23"/>
      <c r="BH5551" s="23"/>
      <c r="BI5551" s="23"/>
      <c r="BJ5551" s="23"/>
      <c r="BK5551" s="23"/>
      <c r="BL5551" s="23"/>
      <c r="BM5551" s="23"/>
      <c r="BN5551" s="23"/>
      <c r="BO5551" s="23"/>
      <c r="BP5551" s="23"/>
    </row>
    <row r="5552" spans="1:68" x14ac:dyDescent="0.25">
      <c r="A5552" s="5">
        <v>80337</v>
      </c>
      <c r="B5552" s="3" t="s">
        <v>41</v>
      </c>
      <c r="C5552" s="1" t="s">
        <v>2434</v>
      </c>
      <c r="D5552" s="1" t="s">
        <v>5</v>
      </c>
      <c r="E5552" s="1" t="s">
        <v>4345</v>
      </c>
      <c r="F5552" s="1" t="s">
        <v>4429</v>
      </c>
      <c r="G5552" s="1" t="s">
        <v>4423</v>
      </c>
      <c r="H5552" s="1" t="s">
        <v>5</v>
      </c>
      <c r="I5552" s="1" t="s">
        <v>5</v>
      </c>
      <c r="J5552" s="1" t="s">
        <v>4394</v>
      </c>
      <c r="K5552" s="1" t="s">
        <v>5</v>
      </c>
      <c r="L5552" s="46">
        <v>99999</v>
      </c>
      <c r="M5552" s="15" t="s">
        <v>167</v>
      </c>
      <c r="N5552" s="5">
        <v>250</v>
      </c>
      <c r="O5552" s="16">
        <f t="shared" si="86"/>
        <v>0</v>
      </c>
      <c r="P5552" s="23"/>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c r="BE5552" s="23"/>
      <c r="BF5552" s="23"/>
      <c r="BG5552" s="23"/>
      <c r="BH5552" s="23"/>
      <c r="BI5552" s="23"/>
      <c r="BJ5552" s="23"/>
      <c r="BK5552" s="23"/>
      <c r="BL5552" s="23"/>
      <c r="BM5552" s="23"/>
      <c r="BN5552" s="23"/>
      <c r="BO5552" s="23"/>
      <c r="BP5552" s="23"/>
    </row>
    <row r="5553" spans="1:68" x14ac:dyDescent="0.25">
      <c r="A5553" s="5">
        <v>80338</v>
      </c>
      <c r="B5553" s="3" t="s">
        <v>41</v>
      </c>
      <c r="C5553" s="1" t="s">
        <v>966</v>
      </c>
      <c r="D5553" s="1" t="s">
        <v>5</v>
      </c>
      <c r="E5553" s="1" t="s">
        <v>4345</v>
      </c>
      <c r="F5553" s="1" t="s">
        <v>4429</v>
      </c>
      <c r="G5553" s="1" t="s">
        <v>4423</v>
      </c>
      <c r="H5553" s="1" t="s">
        <v>5</v>
      </c>
      <c r="I5553" s="1" t="s">
        <v>5</v>
      </c>
      <c r="J5553" s="1" t="s">
        <v>4394</v>
      </c>
      <c r="K5553" s="1" t="s">
        <v>5</v>
      </c>
      <c r="L5553" s="46">
        <v>99999</v>
      </c>
      <c r="M5553" s="15" t="s">
        <v>167</v>
      </c>
      <c r="N5553" s="5">
        <v>250</v>
      </c>
      <c r="O5553" s="16">
        <f t="shared" si="86"/>
        <v>0</v>
      </c>
      <c r="P5553" s="23"/>
      <c r="Q5553" s="23"/>
      <c r="R5553" s="23"/>
      <c r="S5553" s="23"/>
      <c r="T5553" s="23"/>
      <c r="U5553" s="23"/>
      <c r="V5553" s="23"/>
      <c r="W5553" s="23"/>
      <c r="X5553" s="23"/>
      <c r="Y5553" s="23"/>
      <c r="Z5553" s="23"/>
      <c r="AA5553" s="23"/>
      <c r="AB5553" s="23"/>
      <c r="AC5553" s="23"/>
      <c r="AD5553" s="23"/>
      <c r="AE5553" s="23"/>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c r="BE5553" s="23"/>
      <c r="BF5553" s="23"/>
      <c r="BG5553" s="23"/>
      <c r="BH5553" s="23"/>
      <c r="BI5553" s="23"/>
      <c r="BJ5553" s="23"/>
      <c r="BK5553" s="23"/>
      <c r="BL5553" s="23"/>
      <c r="BM5553" s="23"/>
      <c r="BN5553" s="23"/>
      <c r="BO5553" s="23"/>
      <c r="BP5553" s="23"/>
    </row>
    <row r="5554" spans="1:68" x14ac:dyDescent="0.25">
      <c r="A5554" s="5">
        <v>80339</v>
      </c>
      <c r="B5554" s="3" t="s">
        <v>41</v>
      </c>
      <c r="C5554" s="1" t="s">
        <v>934</v>
      </c>
      <c r="D5554" s="1" t="s">
        <v>5</v>
      </c>
      <c r="E5554" s="1" t="s">
        <v>4345</v>
      </c>
      <c r="F5554" s="1" t="s">
        <v>4429</v>
      </c>
      <c r="G5554" s="1" t="s">
        <v>4423</v>
      </c>
      <c r="H5554" s="1" t="s">
        <v>5</v>
      </c>
      <c r="I5554" s="1" t="s">
        <v>5</v>
      </c>
      <c r="J5554" s="1" t="s">
        <v>4394</v>
      </c>
      <c r="K5554" s="1" t="s">
        <v>5</v>
      </c>
      <c r="L5554" s="46">
        <v>99999</v>
      </c>
      <c r="M5554" s="15" t="s">
        <v>167</v>
      </c>
      <c r="N5554" s="5">
        <v>250</v>
      </c>
      <c r="O5554" s="16">
        <f t="shared" si="86"/>
        <v>0</v>
      </c>
      <c r="P5554" s="23"/>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c r="BE5554" s="23"/>
      <c r="BF5554" s="23"/>
      <c r="BG5554" s="23"/>
      <c r="BH5554" s="23"/>
      <c r="BI5554" s="23"/>
      <c r="BJ5554" s="23"/>
      <c r="BK5554" s="23"/>
      <c r="BL5554" s="23"/>
      <c r="BM5554" s="23"/>
      <c r="BN5554" s="23"/>
      <c r="BO5554" s="23"/>
      <c r="BP5554" s="23"/>
    </row>
    <row r="5555" spans="1:68" x14ac:dyDescent="0.25">
      <c r="A5555" s="5">
        <v>80340</v>
      </c>
      <c r="B5555" s="3" t="s">
        <v>41</v>
      </c>
      <c r="C5555" s="1" t="s">
        <v>1923</v>
      </c>
      <c r="D5555" s="1" t="s">
        <v>5</v>
      </c>
      <c r="E5555" s="1" t="s">
        <v>4345</v>
      </c>
      <c r="F5555" s="1" t="s">
        <v>4429</v>
      </c>
      <c r="G5555" s="1" t="s">
        <v>4423</v>
      </c>
      <c r="H5555" s="1" t="s">
        <v>5</v>
      </c>
      <c r="I5555" s="1" t="s">
        <v>5</v>
      </c>
      <c r="J5555" s="1" t="s">
        <v>4394</v>
      </c>
      <c r="K5555" s="1" t="s">
        <v>5</v>
      </c>
      <c r="L5555" s="46">
        <v>99999</v>
      </c>
      <c r="M5555" s="15" t="s">
        <v>167</v>
      </c>
      <c r="N5555" s="5">
        <v>250</v>
      </c>
      <c r="O5555" s="16">
        <f t="shared" si="86"/>
        <v>0</v>
      </c>
      <c r="P5555" s="23"/>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c r="AO5555" s="23"/>
      <c r="AP5555" s="23"/>
      <c r="AQ5555" s="23"/>
      <c r="AR5555" s="23"/>
      <c r="AS5555" s="23"/>
      <c r="AT5555" s="23"/>
      <c r="AU5555" s="23"/>
      <c r="AV5555" s="23"/>
      <c r="AW5555" s="23"/>
      <c r="AX5555" s="23"/>
      <c r="AY5555" s="23"/>
      <c r="AZ5555" s="23"/>
      <c r="BA5555" s="23"/>
      <c r="BB5555" s="23"/>
      <c r="BC5555" s="23"/>
      <c r="BD5555" s="23"/>
      <c r="BE5555" s="23"/>
      <c r="BF5555" s="23"/>
      <c r="BG5555" s="23"/>
      <c r="BH5555" s="23"/>
      <c r="BI5555" s="23"/>
      <c r="BJ5555" s="23"/>
      <c r="BK5555" s="23"/>
      <c r="BL5555" s="23"/>
      <c r="BM5555" s="23"/>
      <c r="BN5555" s="23"/>
      <c r="BO5555" s="23"/>
      <c r="BP5555" s="23"/>
    </row>
    <row r="5556" spans="1:68" x14ac:dyDescent="0.25">
      <c r="A5556" s="5">
        <v>80341</v>
      </c>
      <c r="B5556" s="3" t="s">
        <v>41</v>
      </c>
      <c r="C5556" s="1" t="s">
        <v>616</v>
      </c>
      <c r="D5556" s="1" t="s">
        <v>5</v>
      </c>
      <c r="E5556" s="1" t="s">
        <v>4345</v>
      </c>
      <c r="F5556" s="1" t="s">
        <v>4429</v>
      </c>
      <c r="G5556" s="1" t="s">
        <v>4423</v>
      </c>
      <c r="H5556" s="1" t="s">
        <v>5</v>
      </c>
      <c r="I5556" s="1" t="s">
        <v>5</v>
      </c>
      <c r="J5556" s="1" t="s">
        <v>4394</v>
      </c>
      <c r="K5556" s="1" t="s">
        <v>5</v>
      </c>
      <c r="L5556" s="46">
        <v>99999</v>
      </c>
      <c r="M5556" s="15" t="s">
        <v>167</v>
      </c>
      <c r="N5556" s="5">
        <v>250</v>
      </c>
      <c r="O5556" s="16">
        <f t="shared" si="86"/>
        <v>0</v>
      </c>
      <c r="P5556" s="23"/>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c r="BE5556" s="23"/>
      <c r="BF5556" s="23"/>
      <c r="BG5556" s="23"/>
      <c r="BH5556" s="23"/>
      <c r="BI5556" s="23"/>
      <c r="BJ5556" s="23"/>
      <c r="BK5556" s="23"/>
      <c r="BL5556" s="23"/>
      <c r="BM5556" s="23"/>
      <c r="BN5556" s="23"/>
      <c r="BO5556" s="23"/>
      <c r="BP5556" s="23"/>
    </row>
    <row r="5557" spans="1:68" x14ac:dyDescent="0.25">
      <c r="A5557" s="5">
        <v>80342</v>
      </c>
      <c r="B5557" s="3" t="s">
        <v>41</v>
      </c>
      <c r="C5557" s="1" t="s">
        <v>160</v>
      </c>
      <c r="D5557" s="1" t="s">
        <v>5</v>
      </c>
      <c r="E5557" s="1" t="s">
        <v>4345</v>
      </c>
      <c r="F5557" s="1" t="s">
        <v>4429</v>
      </c>
      <c r="G5557" s="1" t="s">
        <v>4423</v>
      </c>
      <c r="H5557" s="1" t="s">
        <v>5</v>
      </c>
      <c r="I5557" s="1" t="s">
        <v>5</v>
      </c>
      <c r="J5557" s="1" t="s">
        <v>4394</v>
      </c>
      <c r="K5557" s="1" t="s">
        <v>5</v>
      </c>
      <c r="L5557" s="46">
        <v>99999</v>
      </c>
      <c r="M5557" s="15" t="s">
        <v>167</v>
      </c>
      <c r="N5557" s="5">
        <v>250</v>
      </c>
      <c r="O5557" s="16">
        <f t="shared" si="86"/>
        <v>0</v>
      </c>
      <c r="P5557" s="23"/>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c r="BE5557" s="23"/>
      <c r="BF5557" s="23"/>
      <c r="BG5557" s="23"/>
      <c r="BH5557" s="23"/>
      <c r="BI5557" s="23"/>
      <c r="BJ5557" s="23"/>
      <c r="BK5557" s="23"/>
      <c r="BL5557" s="23"/>
      <c r="BM5557" s="23"/>
      <c r="BN5557" s="23"/>
      <c r="BO5557" s="23"/>
      <c r="BP5557" s="23"/>
    </row>
    <row r="5558" spans="1:68" x14ac:dyDescent="0.25">
      <c r="A5558" s="5">
        <v>80343</v>
      </c>
      <c r="B5558" s="3" t="s">
        <v>41</v>
      </c>
      <c r="C5558" s="1" t="s">
        <v>1096</v>
      </c>
      <c r="D5558" s="1" t="s">
        <v>5</v>
      </c>
      <c r="E5558" s="1" t="s">
        <v>4345</v>
      </c>
      <c r="F5558" s="1" t="s">
        <v>4429</v>
      </c>
      <c r="G5558" s="1" t="s">
        <v>4423</v>
      </c>
      <c r="H5558" s="1" t="s">
        <v>5</v>
      </c>
      <c r="I5558" s="1" t="s">
        <v>5</v>
      </c>
      <c r="J5558" s="1" t="s">
        <v>4394</v>
      </c>
      <c r="K5558" s="1" t="s">
        <v>5</v>
      </c>
      <c r="L5558" s="46">
        <v>99999</v>
      </c>
      <c r="M5558" s="15" t="s">
        <v>167</v>
      </c>
      <c r="N5558" s="5">
        <v>250</v>
      </c>
      <c r="O5558" s="16">
        <f t="shared" si="86"/>
        <v>0</v>
      </c>
      <c r="P5558" s="23"/>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c r="BE5558" s="23"/>
      <c r="BF5558" s="23"/>
      <c r="BG5558" s="23"/>
      <c r="BH5558" s="23"/>
      <c r="BI5558" s="23"/>
      <c r="BJ5558" s="23"/>
      <c r="BK5558" s="23"/>
      <c r="BL5558" s="23"/>
      <c r="BM5558" s="23"/>
      <c r="BN5558" s="23"/>
      <c r="BO5558" s="23"/>
      <c r="BP5558" s="23"/>
    </row>
    <row r="5559" spans="1:68" x14ac:dyDescent="0.25">
      <c r="A5559" s="5">
        <v>80344</v>
      </c>
      <c r="B5559" s="3" t="s">
        <v>41</v>
      </c>
      <c r="C5559" s="1" t="s">
        <v>967</v>
      </c>
      <c r="D5559" s="1" t="s">
        <v>5</v>
      </c>
      <c r="E5559" s="1" t="s">
        <v>4345</v>
      </c>
      <c r="F5559" s="1" t="s">
        <v>4429</v>
      </c>
      <c r="G5559" s="1" t="s">
        <v>4423</v>
      </c>
      <c r="H5559" s="1" t="s">
        <v>5</v>
      </c>
      <c r="I5559" s="1" t="s">
        <v>5</v>
      </c>
      <c r="J5559" s="1" t="s">
        <v>4394</v>
      </c>
      <c r="K5559" s="1" t="s">
        <v>5</v>
      </c>
      <c r="L5559" s="46">
        <v>99999</v>
      </c>
      <c r="M5559" s="15" t="s">
        <v>167</v>
      </c>
      <c r="N5559" s="5">
        <v>250</v>
      </c>
      <c r="O5559" s="16">
        <f t="shared" si="86"/>
        <v>0</v>
      </c>
      <c r="P5559" s="23"/>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c r="BE5559" s="23"/>
      <c r="BF5559" s="23"/>
      <c r="BG5559" s="23"/>
      <c r="BH5559" s="23"/>
      <c r="BI5559" s="23"/>
      <c r="BJ5559" s="23"/>
      <c r="BK5559" s="23"/>
      <c r="BL5559" s="23"/>
      <c r="BM5559" s="23"/>
      <c r="BN5559" s="23"/>
      <c r="BO5559" s="23"/>
      <c r="BP5559" s="23"/>
    </row>
    <row r="5560" spans="1:68" x14ac:dyDescent="0.25">
      <c r="A5560" s="5">
        <v>80345</v>
      </c>
      <c r="B5560" s="3" t="s">
        <v>41</v>
      </c>
      <c r="C5560" s="1" t="s">
        <v>1642</v>
      </c>
      <c r="D5560" s="1" t="s">
        <v>5</v>
      </c>
      <c r="E5560" s="1" t="s">
        <v>4345</v>
      </c>
      <c r="F5560" s="1" t="s">
        <v>4429</v>
      </c>
      <c r="G5560" s="1" t="s">
        <v>4423</v>
      </c>
      <c r="H5560" s="1" t="s">
        <v>5</v>
      </c>
      <c r="I5560" s="1" t="s">
        <v>5</v>
      </c>
      <c r="J5560" s="1" t="s">
        <v>4394</v>
      </c>
      <c r="K5560" s="1" t="s">
        <v>5</v>
      </c>
      <c r="L5560" s="46">
        <v>99999</v>
      </c>
      <c r="M5560" s="15" t="s">
        <v>167</v>
      </c>
      <c r="N5560" s="5">
        <v>250</v>
      </c>
      <c r="O5560" s="16">
        <f t="shared" si="86"/>
        <v>0</v>
      </c>
      <c r="P5560" s="23"/>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c r="BE5560" s="23"/>
      <c r="BF5560" s="23"/>
      <c r="BG5560" s="23"/>
      <c r="BH5560" s="23"/>
      <c r="BI5560" s="23"/>
      <c r="BJ5560" s="23"/>
      <c r="BK5560" s="23"/>
      <c r="BL5560" s="23"/>
      <c r="BM5560" s="23"/>
      <c r="BN5560" s="23"/>
      <c r="BO5560" s="23"/>
      <c r="BP5560" s="23"/>
    </row>
    <row r="5561" spans="1:68" x14ac:dyDescent="0.25">
      <c r="A5561" s="5">
        <v>80346</v>
      </c>
      <c r="B5561" s="3" t="s">
        <v>41</v>
      </c>
      <c r="C5561" s="1" t="s">
        <v>1622</v>
      </c>
      <c r="D5561" s="1" t="s">
        <v>5</v>
      </c>
      <c r="E5561" s="1" t="s">
        <v>4345</v>
      </c>
      <c r="F5561" s="1" t="s">
        <v>4429</v>
      </c>
      <c r="G5561" s="1" t="s">
        <v>4423</v>
      </c>
      <c r="H5561" s="1" t="s">
        <v>5</v>
      </c>
      <c r="I5561" s="1" t="s">
        <v>5</v>
      </c>
      <c r="J5561" s="1" t="s">
        <v>4394</v>
      </c>
      <c r="K5561" s="1" t="s">
        <v>5</v>
      </c>
      <c r="L5561" s="46">
        <v>99999</v>
      </c>
      <c r="M5561" s="15" t="s">
        <v>167</v>
      </c>
      <c r="N5561" s="5">
        <v>250</v>
      </c>
      <c r="O5561" s="16">
        <f t="shared" si="86"/>
        <v>0</v>
      </c>
      <c r="P5561" s="23"/>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c r="BE5561" s="23"/>
      <c r="BF5561" s="23"/>
      <c r="BG5561" s="23"/>
      <c r="BH5561" s="23"/>
      <c r="BI5561" s="23"/>
      <c r="BJ5561" s="23"/>
      <c r="BK5561" s="23"/>
      <c r="BL5561" s="23"/>
      <c r="BM5561" s="23"/>
      <c r="BN5561" s="23"/>
      <c r="BO5561" s="23"/>
      <c r="BP5561" s="23"/>
    </row>
    <row r="5562" spans="1:68" x14ac:dyDescent="0.25">
      <c r="A5562" s="5">
        <v>80347</v>
      </c>
      <c r="B5562" s="3" t="s">
        <v>41</v>
      </c>
      <c r="C5562" s="1" t="s">
        <v>2478</v>
      </c>
      <c r="D5562" s="1" t="s">
        <v>5</v>
      </c>
      <c r="E5562" s="1" t="s">
        <v>4345</v>
      </c>
      <c r="F5562" s="1" t="s">
        <v>4429</v>
      </c>
      <c r="G5562" s="1" t="s">
        <v>4423</v>
      </c>
      <c r="H5562" s="1" t="s">
        <v>5</v>
      </c>
      <c r="I5562" s="1" t="s">
        <v>5</v>
      </c>
      <c r="J5562" s="1" t="s">
        <v>4394</v>
      </c>
      <c r="K5562" s="1" t="s">
        <v>5</v>
      </c>
      <c r="L5562" s="46">
        <v>99999</v>
      </c>
      <c r="M5562" s="15" t="s">
        <v>167</v>
      </c>
      <c r="N5562" s="5">
        <v>250</v>
      </c>
      <c r="O5562" s="16">
        <f t="shared" si="86"/>
        <v>0</v>
      </c>
      <c r="P5562" s="23"/>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23"/>
      <c r="AW5562" s="23"/>
      <c r="AX5562" s="23"/>
      <c r="AY5562" s="23"/>
      <c r="AZ5562" s="23"/>
      <c r="BA5562" s="23"/>
      <c r="BB5562" s="23"/>
      <c r="BC5562" s="23"/>
      <c r="BD5562" s="23"/>
      <c r="BE5562" s="23"/>
      <c r="BF5562" s="23"/>
      <c r="BG5562" s="23"/>
      <c r="BH5562" s="23"/>
      <c r="BI5562" s="23"/>
      <c r="BJ5562" s="23"/>
      <c r="BK5562" s="23"/>
      <c r="BL5562" s="23"/>
      <c r="BM5562" s="23"/>
      <c r="BN5562" s="23"/>
      <c r="BO5562" s="23"/>
      <c r="BP5562" s="23"/>
    </row>
    <row r="5563" spans="1:68" x14ac:dyDescent="0.25">
      <c r="A5563" s="5">
        <v>80348</v>
      </c>
      <c r="B5563" s="3" t="s">
        <v>41</v>
      </c>
      <c r="C5563" s="1" t="s">
        <v>2485</v>
      </c>
      <c r="D5563" s="1" t="s">
        <v>5</v>
      </c>
      <c r="E5563" s="1" t="s">
        <v>4345</v>
      </c>
      <c r="F5563" s="1" t="s">
        <v>4429</v>
      </c>
      <c r="G5563" s="1" t="s">
        <v>4423</v>
      </c>
      <c r="H5563" s="1" t="s">
        <v>5</v>
      </c>
      <c r="I5563" s="1" t="s">
        <v>5</v>
      </c>
      <c r="J5563" s="1" t="s">
        <v>4394</v>
      </c>
      <c r="K5563" s="1" t="s">
        <v>5</v>
      </c>
      <c r="L5563" s="46">
        <v>99999</v>
      </c>
      <c r="M5563" s="15" t="s">
        <v>167</v>
      </c>
      <c r="N5563" s="5">
        <v>250</v>
      </c>
      <c r="O5563" s="16">
        <f t="shared" si="86"/>
        <v>0</v>
      </c>
      <c r="P5563" s="23"/>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23"/>
      <c r="AW5563" s="23"/>
      <c r="AX5563" s="23"/>
      <c r="AY5563" s="23"/>
      <c r="AZ5563" s="23"/>
      <c r="BA5563" s="23"/>
      <c r="BB5563" s="23"/>
      <c r="BC5563" s="23"/>
      <c r="BD5563" s="23"/>
      <c r="BE5563" s="23"/>
      <c r="BF5563" s="23"/>
      <c r="BG5563" s="23"/>
      <c r="BH5563" s="23"/>
      <c r="BI5563" s="23"/>
      <c r="BJ5563" s="23"/>
      <c r="BK5563" s="23"/>
      <c r="BL5563" s="23"/>
      <c r="BM5563" s="23"/>
      <c r="BN5563" s="23"/>
      <c r="BO5563" s="23"/>
      <c r="BP5563" s="23"/>
    </row>
    <row r="5564" spans="1:68" x14ac:dyDescent="0.25">
      <c r="A5564" s="5">
        <v>80349</v>
      </c>
      <c r="B5564" s="3" t="s">
        <v>41</v>
      </c>
      <c r="C5564" s="1" t="s">
        <v>4453</v>
      </c>
      <c r="D5564" s="1" t="s">
        <v>5</v>
      </c>
      <c r="E5564" s="1" t="s">
        <v>4345</v>
      </c>
      <c r="F5564" s="1" t="s">
        <v>4429</v>
      </c>
      <c r="G5564" s="1" t="s">
        <v>4423</v>
      </c>
      <c r="H5564" s="1" t="s">
        <v>5</v>
      </c>
      <c r="I5564" s="1" t="s">
        <v>5</v>
      </c>
      <c r="J5564" s="1" t="s">
        <v>4394</v>
      </c>
      <c r="K5564" s="1" t="s">
        <v>5</v>
      </c>
      <c r="L5564" s="46">
        <v>99999</v>
      </c>
      <c r="M5564" s="15" t="s">
        <v>167</v>
      </c>
      <c r="N5564" s="5">
        <v>250</v>
      </c>
      <c r="O5564" s="16">
        <f t="shared" si="86"/>
        <v>0</v>
      </c>
      <c r="P5564" s="23"/>
      <c r="Q5564" s="23"/>
      <c r="R5564" s="23"/>
      <c r="S5564" s="23"/>
      <c r="T5564" s="23"/>
      <c r="U5564" s="23"/>
      <c r="V5564" s="23"/>
      <c r="W5564" s="23"/>
      <c r="X5564" s="23"/>
      <c r="Y5564" s="23"/>
      <c r="Z5564" s="23"/>
      <c r="AA5564" s="23"/>
      <c r="AB5564" s="23"/>
      <c r="AC5564" s="23"/>
      <c r="AD5564" s="23"/>
      <c r="AE5564" s="23"/>
      <c r="AF5564" s="23"/>
      <c r="AG5564" s="23"/>
      <c r="AH5564" s="23"/>
      <c r="AI5564" s="23"/>
      <c r="AJ5564" s="23"/>
      <c r="AK5564" s="23"/>
      <c r="AL5564" s="23"/>
      <c r="AM5564" s="23"/>
      <c r="AN5564" s="23"/>
      <c r="AO5564" s="23"/>
      <c r="AP5564" s="23"/>
      <c r="AQ5564" s="23"/>
      <c r="AR5564" s="23"/>
      <c r="AS5564" s="23"/>
      <c r="AT5564" s="23"/>
      <c r="AU5564" s="23"/>
      <c r="AV5564" s="23"/>
      <c r="AW5564" s="23"/>
      <c r="AX5564" s="23"/>
      <c r="AY5564" s="23"/>
      <c r="AZ5564" s="23"/>
      <c r="BA5564" s="23"/>
      <c r="BB5564" s="23"/>
      <c r="BC5564" s="23"/>
      <c r="BD5564" s="23"/>
      <c r="BE5564" s="23"/>
      <c r="BF5564" s="23"/>
      <c r="BG5564" s="23"/>
      <c r="BH5564" s="23"/>
      <c r="BI5564" s="23"/>
      <c r="BJ5564" s="23"/>
      <c r="BK5564" s="23"/>
      <c r="BL5564" s="23"/>
      <c r="BM5564" s="23"/>
      <c r="BN5564" s="23"/>
      <c r="BO5564" s="23"/>
      <c r="BP5564" s="23"/>
    </row>
    <row r="5565" spans="1:68" x14ac:dyDescent="0.25">
      <c r="A5565" s="5">
        <v>80350</v>
      </c>
      <c r="B5565" s="3" t="s">
        <v>41</v>
      </c>
      <c r="C5565" s="1" t="s">
        <v>1445</v>
      </c>
      <c r="D5565" s="1" t="s">
        <v>5</v>
      </c>
      <c r="E5565" s="1" t="s">
        <v>4345</v>
      </c>
      <c r="F5565" s="1" t="s">
        <v>4429</v>
      </c>
      <c r="G5565" s="1" t="s">
        <v>4423</v>
      </c>
      <c r="H5565" s="1" t="s">
        <v>5</v>
      </c>
      <c r="I5565" s="1" t="s">
        <v>5</v>
      </c>
      <c r="J5565" s="1" t="s">
        <v>4394</v>
      </c>
      <c r="K5565" s="1" t="s">
        <v>5</v>
      </c>
      <c r="L5565" s="46">
        <v>99999</v>
      </c>
      <c r="M5565" s="15" t="s">
        <v>167</v>
      </c>
      <c r="N5565" s="5">
        <v>250</v>
      </c>
      <c r="O5565" s="16">
        <f t="shared" si="86"/>
        <v>0</v>
      </c>
      <c r="P5565" s="23"/>
      <c r="Q5565" s="23"/>
      <c r="R5565" s="23"/>
      <c r="S5565" s="23"/>
      <c r="T5565" s="23"/>
      <c r="U5565" s="23"/>
      <c r="V5565" s="23"/>
      <c r="W5565" s="23"/>
      <c r="X5565" s="23"/>
      <c r="Y5565" s="23"/>
      <c r="Z5565" s="23"/>
      <c r="AA5565" s="23"/>
      <c r="AB5565" s="23"/>
      <c r="AC5565" s="23"/>
      <c r="AD5565" s="23"/>
      <c r="AE5565" s="23"/>
      <c r="AF5565" s="23"/>
      <c r="AG5565" s="23"/>
      <c r="AH5565" s="23"/>
      <c r="AI5565" s="23"/>
      <c r="AJ5565" s="23"/>
      <c r="AK5565" s="23"/>
      <c r="AL5565" s="23"/>
      <c r="AM5565" s="23"/>
      <c r="AN5565" s="23"/>
      <c r="AO5565" s="23"/>
      <c r="AP5565" s="23"/>
      <c r="AQ5565" s="23"/>
      <c r="AR5565" s="23"/>
      <c r="AS5565" s="23"/>
      <c r="AT5565" s="23"/>
      <c r="AU5565" s="23"/>
      <c r="AV5565" s="23"/>
      <c r="AW5565" s="23"/>
      <c r="AX5565" s="23"/>
      <c r="AY5565" s="23"/>
      <c r="AZ5565" s="23"/>
      <c r="BA5565" s="23"/>
      <c r="BB5565" s="23"/>
      <c r="BC5565" s="23"/>
      <c r="BD5565" s="23"/>
      <c r="BE5565" s="23"/>
      <c r="BF5565" s="23"/>
      <c r="BG5565" s="23"/>
      <c r="BH5565" s="23"/>
      <c r="BI5565" s="23"/>
      <c r="BJ5565" s="23"/>
      <c r="BK5565" s="23"/>
      <c r="BL5565" s="23"/>
      <c r="BM5565" s="23"/>
      <c r="BN5565" s="23"/>
      <c r="BO5565" s="23"/>
      <c r="BP5565" s="23"/>
    </row>
    <row r="5566" spans="1:68" x14ac:dyDescent="0.25">
      <c r="A5566" s="5">
        <v>80351</v>
      </c>
      <c r="B5566" s="3" t="s">
        <v>41</v>
      </c>
      <c r="C5566" s="1" t="s">
        <v>1266</v>
      </c>
      <c r="D5566" s="1" t="s">
        <v>5</v>
      </c>
      <c r="E5566" s="1" t="s">
        <v>4345</v>
      </c>
      <c r="F5566" s="1" t="s">
        <v>4429</v>
      </c>
      <c r="G5566" s="1" t="s">
        <v>4423</v>
      </c>
      <c r="H5566" s="1" t="s">
        <v>5</v>
      </c>
      <c r="I5566" s="1" t="s">
        <v>5</v>
      </c>
      <c r="J5566" s="1" t="s">
        <v>4394</v>
      </c>
      <c r="K5566" s="1" t="s">
        <v>5</v>
      </c>
      <c r="L5566" s="46">
        <v>99999</v>
      </c>
      <c r="M5566" s="15" t="s">
        <v>167</v>
      </c>
      <c r="N5566" s="5">
        <v>250</v>
      </c>
      <c r="O5566" s="16">
        <f t="shared" si="86"/>
        <v>0</v>
      </c>
      <c r="P5566" s="23"/>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c r="BE5566" s="23"/>
      <c r="BF5566" s="23"/>
      <c r="BG5566" s="23"/>
      <c r="BH5566" s="23"/>
      <c r="BI5566" s="23"/>
      <c r="BJ5566" s="23"/>
      <c r="BK5566" s="23"/>
      <c r="BL5566" s="23"/>
      <c r="BM5566" s="23"/>
      <c r="BN5566" s="23"/>
      <c r="BO5566" s="23"/>
      <c r="BP5566" s="23"/>
    </row>
    <row r="5567" spans="1:68" x14ac:dyDescent="0.25">
      <c r="A5567" s="5">
        <v>80352</v>
      </c>
      <c r="B5567" s="3" t="s">
        <v>41</v>
      </c>
      <c r="C5567" s="1" t="s">
        <v>1293</v>
      </c>
      <c r="D5567" s="1" t="s">
        <v>5</v>
      </c>
      <c r="E5567" s="1" t="s">
        <v>4345</v>
      </c>
      <c r="F5567" s="1" t="s">
        <v>4429</v>
      </c>
      <c r="G5567" s="1" t="s">
        <v>4423</v>
      </c>
      <c r="H5567" s="1" t="s">
        <v>5</v>
      </c>
      <c r="I5567" s="1" t="s">
        <v>5</v>
      </c>
      <c r="J5567" s="1" t="s">
        <v>4394</v>
      </c>
      <c r="K5567" s="1" t="s">
        <v>5</v>
      </c>
      <c r="L5567" s="46">
        <v>99999</v>
      </c>
      <c r="M5567" s="15" t="s">
        <v>167</v>
      </c>
      <c r="N5567" s="5">
        <v>250</v>
      </c>
      <c r="O5567" s="16">
        <f t="shared" si="86"/>
        <v>0</v>
      </c>
      <c r="P5567" s="23"/>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23"/>
      <c r="AP5567" s="23"/>
      <c r="AQ5567" s="23"/>
      <c r="AR5567" s="23"/>
      <c r="AS5567" s="23"/>
      <c r="AT5567" s="23"/>
      <c r="AU5567" s="23"/>
      <c r="AV5567" s="23"/>
      <c r="AW5567" s="23"/>
      <c r="AX5567" s="23"/>
      <c r="AY5567" s="23"/>
      <c r="AZ5567" s="23"/>
      <c r="BA5567" s="23"/>
      <c r="BB5567" s="23"/>
      <c r="BC5567" s="23"/>
      <c r="BD5567" s="23"/>
      <c r="BE5567" s="23"/>
      <c r="BF5567" s="23"/>
      <c r="BG5567" s="23"/>
      <c r="BH5567" s="23"/>
      <c r="BI5567" s="23"/>
      <c r="BJ5567" s="23"/>
      <c r="BK5567" s="23"/>
      <c r="BL5567" s="23"/>
      <c r="BM5567" s="23"/>
      <c r="BN5567" s="23"/>
      <c r="BO5567" s="23"/>
      <c r="BP5567" s="23"/>
    </row>
    <row r="5568" spans="1:68" x14ac:dyDescent="0.25">
      <c r="A5568" s="5">
        <v>80353</v>
      </c>
      <c r="B5568" s="3" t="s">
        <v>240</v>
      </c>
      <c r="C5568" s="1" t="s">
        <v>862</v>
      </c>
      <c r="D5568" s="1" t="s">
        <v>5</v>
      </c>
      <c r="E5568" s="1" t="s">
        <v>4345</v>
      </c>
      <c r="F5568" s="1" t="s">
        <v>4429</v>
      </c>
      <c r="G5568" s="1" t="s">
        <v>4423</v>
      </c>
      <c r="H5568" s="1" t="s">
        <v>5</v>
      </c>
      <c r="I5568" s="1" t="s">
        <v>5</v>
      </c>
      <c r="J5568" s="1" t="s">
        <v>4394</v>
      </c>
      <c r="K5568" s="1" t="s">
        <v>5</v>
      </c>
      <c r="L5568" s="46">
        <v>99999</v>
      </c>
      <c r="M5568" s="15" t="s">
        <v>167</v>
      </c>
      <c r="N5568" s="5">
        <v>250</v>
      </c>
      <c r="O5568" s="16">
        <f t="shared" si="86"/>
        <v>0</v>
      </c>
      <c r="P5568" s="23"/>
      <c r="Q5568" s="23"/>
      <c r="R5568" s="23"/>
      <c r="S5568" s="23"/>
      <c r="T5568" s="23"/>
      <c r="U5568" s="23"/>
      <c r="V5568" s="23"/>
      <c r="W5568" s="23"/>
      <c r="X5568" s="23"/>
      <c r="Y5568" s="23"/>
      <c r="Z5568" s="23"/>
      <c r="AA5568" s="23"/>
      <c r="AB5568" s="23"/>
      <c r="AC5568" s="23"/>
      <c r="AD5568" s="23"/>
      <c r="AE5568" s="23"/>
      <c r="AF5568" s="23"/>
      <c r="AG5568" s="23"/>
      <c r="AH5568" s="23"/>
      <c r="AI5568" s="23"/>
      <c r="AJ5568" s="23"/>
      <c r="AK5568" s="23"/>
      <c r="AL5568" s="23"/>
      <c r="AM5568" s="23"/>
      <c r="AN5568" s="23"/>
      <c r="AO5568" s="23"/>
      <c r="AP5568" s="23"/>
      <c r="AQ5568" s="23"/>
      <c r="AR5568" s="23"/>
      <c r="AS5568" s="23"/>
      <c r="AT5568" s="23"/>
      <c r="AU5568" s="23"/>
      <c r="AV5568" s="23"/>
      <c r="AW5568" s="23"/>
      <c r="AX5568" s="23"/>
      <c r="AY5568" s="23"/>
      <c r="AZ5568" s="23"/>
      <c r="BA5568" s="23"/>
      <c r="BB5568" s="23"/>
      <c r="BC5568" s="23"/>
      <c r="BD5568" s="23"/>
      <c r="BE5568" s="23"/>
      <c r="BF5568" s="23"/>
      <c r="BG5568" s="23"/>
      <c r="BH5568" s="23"/>
      <c r="BI5568" s="23"/>
      <c r="BJ5568" s="23"/>
      <c r="BK5568" s="23"/>
      <c r="BL5568" s="23"/>
      <c r="BM5568" s="23"/>
      <c r="BN5568" s="23"/>
      <c r="BO5568" s="23"/>
      <c r="BP5568" s="23"/>
    </row>
    <row r="5569" spans="1:68" x14ac:dyDescent="0.25">
      <c r="A5569" s="5">
        <v>80354</v>
      </c>
      <c r="B5569" s="3" t="s">
        <v>240</v>
      </c>
      <c r="C5569" s="1" t="s">
        <v>241</v>
      </c>
      <c r="D5569" s="1" t="s">
        <v>5</v>
      </c>
      <c r="E5569" s="1" t="s">
        <v>4345</v>
      </c>
      <c r="F5569" s="1" t="s">
        <v>4429</v>
      </c>
      <c r="G5569" s="1" t="s">
        <v>4423</v>
      </c>
      <c r="H5569" s="1" t="s">
        <v>5</v>
      </c>
      <c r="I5569" s="1" t="s">
        <v>5</v>
      </c>
      <c r="J5569" s="1" t="s">
        <v>4394</v>
      </c>
      <c r="K5569" s="1" t="s">
        <v>5</v>
      </c>
      <c r="L5569" s="46">
        <v>99999</v>
      </c>
      <c r="M5569" s="15" t="s">
        <v>167</v>
      </c>
      <c r="N5569" s="5">
        <v>250</v>
      </c>
      <c r="O5569" s="16">
        <f t="shared" si="86"/>
        <v>0</v>
      </c>
      <c r="P5569" s="23"/>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c r="BE5569" s="23"/>
      <c r="BF5569" s="23"/>
      <c r="BG5569" s="23"/>
      <c r="BH5569" s="23"/>
      <c r="BI5569" s="23"/>
      <c r="BJ5569" s="23"/>
      <c r="BK5569" s="23"/>
      <c r="BL5569" s="23"/>
      <c r="BM5569" s="23"/>
      <c r="BN5569" s="23"/>
      <c r="BO5569" s="23"/>
      <c r="BP5569" s="23"/>
    </row>
    <row r="5570" spans="1:68" x14ac:dyDescent="0.25">
      <c r="A5570" s="5">
        <v>80355</v>
      </c>
      <c r="B5570" s="3" t="s">
        <v>106</v>
      </c>
      <c r="C5570" s="1" t="s">
        <v>763</v>
      </c>
      <c r="D5570" s="1" t="s">
        <v>5</v>
      </c>
      <c r="E5570" s="1" t="s">
        <v>4361</v>
      </c>
      <c r="F5570" s="1" t="s">
        <v>4429</v>
      </c>
      <c r="G5570" s="1" t="s">
        <v>4423</v>
      </c>
      <c r="H5570" s="1" t="s">
        <v>5</v>
      </c>
      <c r="I5570" s="1" t="s">
        <v>5</v>
      </c>
      <c r="J5570" s="1" t="s">
        <v>4394</v>
      </c>
      <c r="K5570" s="1" t="s">
        <v>5</v>
      </c>
      <c r="L5570" s="46">
        <v>99999</v>
      </c>
      <c r="M5570" s="15" t="s">
        <v>167</v>
      </c>
      <c r="N5570" s="5">
        <v>250</v>
      </c>
      <c r="O5570" s="16">
        <f t="shared" si="86"/>
        <v>0</v>
      </c>
      <c r="P5570" s="23"/>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c r="AP5570" s="23"/>
      <c r="AQ5570" s="23"/>
      <c r="AR5570" s="23"/>
      <c r="AS5570" s="23"/>
      <c r="AT5570" s="23"/>
      <c r="AU5570" s="23"/>
      <c r="AV5570" s="23"/>
      <c r="AW5570" s="23"/>
      <c r="AX5570" s="23"/>
      <c r="AY5570" s="23"/>
      <c r="AZ5570" s="23"/>
      <c r="BA5570" s="23"/>
      <c r="BB5570" s="23"/>
      <c r="BC5570" s="23"/>
      <c r="BD5570" s="23"/>
      <c r="BE5570" s="23"/>
      <c r="BF5570" s="23"/>
      <c r="BG5570" s="23"/>
      <c r="BH5570" s="23"/>
      <c r="BI5570" s="23"/>
      <c r="BJ5570" s="23"/>
      <c r="BK5570" s="23"/>
      <c r="BL5570" s="23"/>
      <c r="BM5570" s="23"/>
      <c r="BN5570" s="23"/>
      <c r="BO5570" s="23"/>
      <c r="BP5570" s="23"/>
    </row>
    <row r="5571" spans="1:68" x14ac:dyDescent="0.25">
      <c r="A5571" s="5">
        <v>80356</v>
      </c>
      <c r="B5571" s="3" t="s">
        <v>106</v>
      </c>
      <c r="C5571" s="1" t="s">
        <v>974</v>
      </c>
      <c r="D5571" s="1" t="s">
        <v>5</v>
      </c>
      <c r="E5571" s="1" t="s">
        <v>4361</v>
      </c>
      <c r="F5571" s="1" t="s">
        <v>4429</v>
      </c>
      <c r="G5571" s="1" t="s">
        <v>4423</v>
      </c>
      <c r="H5571" s="1" t="s">
        <v>5</v>
      </c>
      <c r="I5571" s="1" t="s">
        <v>5</v>
      </c>
      <c r="J5571" s="1" t="s">
        <v>4394</v>
      </c>
      <c r="K5571" s="1" t="s">
        <v>5</v>
      </c>
      <c r="L5571" s="46">
        <v>99999</v>
      </c>
      <c r="M5571" s="15" t="s">
        <v>167</v>
      </c>
      <c r="N5571" s="5">
        <v>250</v>
      </c>
      <c r="O5571" s="16">
        <f t="shared" si="86"/>
        <v>0</v>
      </c>
      <c r="P5571" s="23"/>
      <c r="Q5571" s="23"/>
      <c r="R5571" s="23"/>
      <c r="S5571" s="23"/>
      <c r="T5571" s="23"/>
      <c r="U5571" s="23"/>
      <c r="V5571" s="23"/>
      <c r="W5571" s="23"/>
      <c r="X5571" s="23"/>
      <c r="Y5571" s="23"/>
      <c r="Z5571" s="23"/>
      <c r="AA5571" s="23"/>
      <c r="AB5571" s="23"/>
      <c r="AC5571" s="23"/>
      <c r="AD5571" s="23"/>
      <c r="AE5571" s="23"/>
      <c r="AF5571" s="23"/>
      <c r="AG5571" s="23"/>
      <c r="AH5571" s="23"/>
      <c r="AI5571" s="23"/>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c r="BE5571" s="23"/>
      <c r="BF5571" s="23"/>
      <c r="BG5571" s="23"/>
      <c r="BH5571" s="23"/>
      <c r="BI5571" s="23"/>
      <c r="BJ5571" s="23"/>
      <c r="BK5571" s="23"/>
      <c r="BL5571" s="23"/>
      <c r="BM5571" s="23"/>
      <c r="BN5571" s="23"/>
      <c r="BO5571" s="23"/>
      <c r="BP5571" s="23"/>
    </row>
    <row r="5572" spans="1:68" x14ac:dyDescent="0.25">
      <c r="A5572" s="5">
        <v>80357</v>
      </c>
      <c r="B5572" s="3" t="s">
        <v>106</v>
      </c>
      <c r="C5572" s="1" t="s">
        <v>926</v>
      </c>
      <c r="D5572" s="1" t="s">
        <v>5</v>
      </c>
      <c r="E5572" s="1" t="s">
        <v>4361</v>
      </c>
      <c r="F5572" s="1" t="s">
        <v>4429</v>
      </c>
      <c r="G5572" s="1" t="s">
        <v>4423</v>
      </c>
      <c r="H5572" s="1" t="s">
        <v>5</v>
      </c>
      <c r="I5572" s="1" t="s">
        <v>5</v>
      </c>
      <c r="J5572" s="1" t="s">
        <v>4394</v>
      </c>
      <c r="K5572" s="1" t="s">
        <v>5</v>
      </c>
      <c r="L5572" s="46">
        <v>99999</v>
      </c>
      <c r="M5572" s="15" t="s">
        <v>167</v>
      </c>
      <c r="N5572" s="5">
        <v>250</v>
      </c>
      <c r="O5572" s="16">
        <f t="shared" si="86"/>
        <v>0</v>
      </c>
      <c r="P5572" s="23"/>
      <c r="Q5572" s="23"/>
      <c r="R5572" s="23"/>
      <c r="S5572" s="23"/>
      <c r="T5572" s="23"/>
      <c r="U5572" s="23"/>
      <c r="V5572" s="23"/>
      <c r="W5572" s="23"/>
      <c r="X5572" s="23"/>
      <c r="Y5572" s="23"/>
      <c r="Z5572" s="23"/>
      <c r="AA5572" s="23"/>
      <c r="AB5572" s="23"/>
      <c r="AC5572" s="23"/>
      <c r="AD5572" s="23"/>
      <c r="AE5572" s="23"/>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c r="BE5572" s="23"/>
      <c r="BF5572" s="23"/>
      <c r="BG5572" s="23"/>
      <c r="BH5572" s="23"/>
      <c r="BI5572" s="23"/>
      <c r="BJ5572" s="23"/>
      <c r="BK5572" s="23"/>
      <c r="BL5572" s="23"/>
      <c r="BM5572" s="23"/>
      <c r="BN5572" s="23"/>
      <c r="BO5572" s="23"/>
      <c r="BP5572" s="23"/>
    </row>
    <row r="5573" spans="1:68" x14ac:dyDescent="0.25">
      <c r="A5573" s="5">
        <v>80358</v>
      </c>
      <c r="B5573" s="3" t="s">
        <v>106</v>
      </c>
      <c r="C5573" s="1" t="s">
        <v>863</v>
      </c>
      <c r="D5573" s="1" t="s">
        <v>5</v>
      </c>
      <c r="E5573" s="1" t="s">
        <v>4361</v>
      </c>
      <c r="F5573" s="1" t="s">
        <v>4429</v>
      </c>
      <c r="G5573" s="1" t="s">
        <v>4423</v>
      </c>
      <c r="H5573" s="1" t="s">
        <v>5</v>
      </c>
      <c r="I5573" s="1" t="s">
        <v>5</v>
      </c>
      <c r="J5573" s="1" t="s">
        <v>4394</v>
      </c>
      <c r="K5573" s="1" t="s">
        <v>5</v>
      </c>
      <c r="L5573" s="46">
        <v>99999</v>
      </c>
      <c r="M5573" s="15" t="s">
        <v>167</v>
      </c>
      <c r="N5573" s="5">
        <v>250</v>
      </c>
      <c r="O5573" s="16">
        <f t="shared" si="86"/>
        <v>0</v>
      </c>
      <c r="P5573" s="23"/>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c r="BE5573" s="23"/>
      <c r="BF5573" s="23"/>
      <c r="BG5573" s="23"/>
      <c r="BH5573" s="23"/>
      <c r="BI5573" s="23"/>
      <c r="BJ5573" s="23"/>
      <c r="BK5573" s="23"/>
      <c r="BL5573" s="23"/>
      <c r="BM5573" s="23"/>
      <c r="BN5573" s="23"/>
      <c r="BO5573" s="23"/>
      <c r="BP5573" s="23"/>
    </row>
    <row r="5574" spans="1:68" x14ac:dyDescent="0.25">
      <c r="A5574" s="5">
        <v>80359</v>
      </c>
      <c r="B5574" s="3" t="s">
        <v>106</v>
      </c>
      <c r="C5574" s="1" t="s">
        <v>548</v>
      </c>
      <c r="D5574" s="1" t="s">
        <v>5</v>
      </c>
      <c r="E5574" s="1" t="s">
        <v>4361</v>
      </c>
      <c r="F5574" s="1" t="s">
        <v>4429</v>
      </c>
      <c r="G5574" s="1" t="s">
        <v>4423</v>
      </c>
      <c r="H5574" s="1" t="s">
        <v>5</v>
      </c>
      <c r="I5574" s="1" t="s">
        <v>5</v>
      </c>
      <c r="J5574" s="1" t="s">
        <v>4394</v>
      </c>
      <c r="K5574" s="1" t="s">
        <v>5</v>
      </c>
      <c r="L5574" s="46">
        <v>99999</v>
      </c>
      <c r="M5574" s="15" t="s">
        <v>167</v>
      </c>
      <c r="N5574" s="5">
        <v>250</v>
      </c>
      <c r="O5574" s="16">
        <f t="shared" si="86"/>
        <v>0</v>
      </c>
      <c r="P5574" s="23"/>
      <c r="Q5574" s="23"/>
      <c r="R5574" s="23"/>
      <c r="S5574" s="23"/>
      <c r="T5574" s="23"/>
      <c r="U5574" s="23"/>
      <c r="V5574" s="23"/>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c r="BE5574" s="23"/>
      <c r="BF5574" s="23"/>
      <c r="BG5574" s="23"/>
      <c r="BH5574" s="23"/>
      <c r="BI5574" s="23"/>
      <c r="BJ5574" s="23"/>
      <c r="BK5574" s="23"/>
      <c r="BL5574" s="23"/>
      <c r="BM5574" s="23"/>
      <c r="BN5574" s="23"/>
      <c r="BO5574" s="23"/>
      <c r="BP5574" s="23"/>
    </row>
    <row r="5575" spans="1:68" x14ac:dyDescent="0.25">
      <c r="A5575" s="5">
        <v>80360</v>
      </c>
      <c r="B5575" s="3" t="s">
        <v>106</v>
      </c>
      <c r="C5575" s="1" t="s">
        <v>638</v>
      </c>
      <c r="D5575" s="1" t="s">
        <v>5</v>
      </c>
      <c r="E5575" s="1" t="s">
        <v>4361</v>
      </c>
      <c r="F5575" s="1" t="s">
        <v>4429</v>
      </c>
      <c r="G5575" s="1" t="s">
        <v>4423</v>
      </c>
      <c r="H5575" s="1" t="s">
        <v>5</v>
      </c>
      <c r="I5575" s="1" t="s">
        <v>5</v>
      </c>
      <c r="J5575" s="1" t="s">
        <v>4394</v>
      </c>
      <c r="K5575" s="1" t="s">
        <v>5</v>
      </c>
      <c r="L5575" s="46">
        <v>99999</v>
      </c>
      <c r="M5575" s="15" t="s">
        <v>167</v>
      </c>
      <c r="N5575" s="5">
        <v>250</v>
      </c>
      <c r="O5575" s="16">
        <f t="shared" si="86"/>
        <v>0</v>
      </c>
      <c r="P5575" s="23"/>
      <c r="Q5575" s="23"/>
      <c r="R5575" s="23"/>
      <c r="S5575" s="23"/>
      <c r="T5575" s="23"/>
      <c r="U5575" s="23"/>
      <c r="V5575" s="23"/>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c r="BE5575" s="23"/>
      <c r="BF5575" s="23"/>
      <c r="BG5575" s="23"/>
      <c r="BH5575" s="23"/>
      <c r="BI5575" s="23"/>
      <c r="BJ5575" s="23"/>
      <c r="BK5575" s="23"/>
      <c r="BL5575" s="23"/>
      <c r="BM5575" s="23"/>
      <c r="BN5575" s="23"/>
      <c r="BO5575" s="23"/>
      <c r="BP5575" s="23"/>
    </row>
    <row r="5576" spans="1:68" x14ac:dyDescent="0.25">
      <c r="A5576" s="5">
        <v>80361</v>
      </c>
      <c r="B5576" s="3" t="s">
        <v>106</v>
      </c>
      <c r="C5576" s="1" t="s">
        <v>2374</v>
      </c>
      <c r="D5576" s="1" t="s">
        <v>5</v>
      </c>
      <c r="E5576" s="1" t="s">
        <v>4361</v>
      </c>
      <c r="F5576" s="1" t="s">
        <v>4429</v>
      </c>
      <c r="G5576" s="1" t="s">
        <v>4423</v>
      </c>
      <c r="H5576" s="1" t="s">
        <v>5</v>
      </c>
      <c r="I5576" s="1" t="s">
        <v>5</v>
      </c>
      <c r="J5576" s="1" t="s">
        <v>4394</v>
      </c>
      <c r="K5576" s="1" t="s">
        <v>5</v>
      </c>
      <c r="L5576" s="46">
        <v>99999</v>
      </c>
      <c r="M5576" s="15" t="s">
        <v>167</v>
      </c>
      <c r="N5576" s="5">
        <v>250</v>
      </c>
      <c r="O5576" s="16">
        <f t="shared" si="86"/>
        <v>0</v>
      </c>
      <c r="P5576" s="23"/>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c r="BE5576" s="23"/>
      <c r="BF5576" s="23"/>
      <c r="BG5576" s="23"/>
      <c r="BH5576" s="23"/>
      <c r="BI5576" s="23"/>
      <c r="BJ5576" s="23"/>
      <c r="BK5576" s="23"/>
      <c r="BL5576" s="23"/>
      <c r="BM5576" s="23"/>
      <c r="BN5576" s="23"/>
      <c r="BO5576" s="23"/>
      <c r="BP5576" s="23"/>
    </row>
    <row r="5577" spans="1:68" x14ac:dyDescent="0.25">
      <c r="A5577" s="5">
        <v>80362</v>
      </c>
      <c r="B5577" s="3" t="s">
        <v>106</v>
      </c>
      <c r="C5577" s="1" t="s">
        <v>341</v>
      </c>
      <c r="D5577" s="1" t="s">
        <v>5</v>
      </c>
      <c r="E5577" s="1" t="s">
        <v>4361</v>
      </c>
      <c r="F5577" s="1" t="s">
        <v>4429</v>
      </c>
      <c r="G5577" s="1" t="s">
        <v>4423</v>
      </c>
      <c r="H5577" s="1" t="s">
        <v>5</v>
      </c>
      <c r="I5577" s="1" t="s">
        <v>5</v>
      </c>
      <c r="J5577" s="1" t="s">
        <v>4394</v>
      </c>
      <c r="K5577" s="1" t="s">
        <v>5</v>
      </c>
      <c r="L5577" s="46">
        <v>99999</v>
      </c>
      <c r="M5577" s="15" t="s">
        <v>167</v>
      </c>
      <c r="N5577" s="5">
        <v>250</v>
      </c>
      <c r="O5577" s="16">
        <f t="shared" si="86"/>
        <v>0</v>
      </c>
      <c r="P5577" s="23"/>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c r="BE5577" s="23"/>
      <c r="BF5577" s="23"/>
      <c r="BG5577" s="23"/>
      <c r="BH5577" s="23"/>
      <c r="BI5577" s="23"/>
      <c r="BJ5577" s="23"/>
      <c r="BK5577" s="23"/>
      <c r="BL5577" s="23"/>
      <c r="BM5577" s="23"/>
      <c r="BN5577" s="23"/>
      <c r="BO5577" s="23"/>
      <c r="BP5577" s="23"/>
    </row>
    <row r="5578" spans="1:68" x14ac:dyDescent="0.25">
      <c r="A5578" s="5">
        <v>80363</v>
      </c>
      <c r="B5578" s="3" t="s">
        <v>106</v>
      </c>
      <c r="C5578" s="1" t="s">
        <v>1554</v>
      </c>
      <c r="D5578" s="1" t="s">
        <v>5</v>
      </c>
      <c r="E5578" s="1" t="s">
        <v>4361</v>
      </c>
      <c r="F5578" s="1" t="s">
        <v>4429</v>
      </c>
      <c r="G5578" s="1" t="s">
        <v>4423</v>
      </c>
      <c r="H5578" s="1" t="s">
        <v>5</v>
      </c>
      <c r="I5578" s="1" t="s">
        <v>5</v>
      </c>
      <c r="J5578" s="1" t="s">
        <v>4394</v>
      </c>
      <c r="K5578" s="1" t="s">
        <v>5</v>
      </c>
      <c r="L5578" s="46">
        <v>99999</v>
      </c>
      <c r="M5578" s="15" t="s">
        <v>167</v>
      </c>
      <c r="N5578" s="5">
        <v>250</v>
      </c>
      <c r="O5578" s="16">
        <f t="shared" si="86"/>
        <v>0</v>
      </c>
      <c r="P5578" s="23"/>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c r="BE5578" s="23"/>
      <c r="BF5578" s="23"/>
      <c r="BG5578" s="23"/>
      <c r="BH5578" s="23"/>
      <c r="BI5578" s="23"/>
      <c r="BJ5578" s="23"/>
      <c r="BK5578" s="23"/>
      <c r="BL5578" s="23"/>
      <c r="BM5578" s="23"/>
      <c r="BN5578" s="23"/>
      <c r="BO5578" s="23"/>
      <c r="BP5578" s="23"/>
    </row>
    <row r="5579" spans="1:68" x14ac:dyDescent="0.25">
      <c r="A5579" s="5">
        <v>80364</v>
      </c>
      <c r="B5579" s="3" t="s">
        <v>106</v>
      </c>
      <c r="C5579" s="1" t="s">
        <v>1427</v>
      </c>
      <c r="D5579" s="1" t="s">
        <v>5</v>
      </c>
      <c r="E5579" s="1" t="s">
        <v>4361</v>
      </c>
      <c r="F5579" s="1" t="s">
        <v>4429</v>
      </c>
      <c r="G5579" s="1" t="s">
        <v>4423</v>
      </c>
      <c r="H5579" s="1" t="s">
        <v>5</v>
      </c>
      <c r="I5579" s="1" t="s">
        <v>5</v>
      </c>
      <c r="J5579" s="1" t="s">
        <v>4394</v>
      </c>
      <c r="K5579" s="1" t="s">
        <v>5</v>
      </c>
      <c r="L5579" s="46">
        <v>99999</v>
      </c>
      <c r="M5579" s="15" t="s">
        <v>167</v>
      </c>
      <c r="N5579" s="5">
        <v>250</v>
      </c>
      <c r="O5579" s="16">
        <f t="shared" si="86"/>
        <v>0</v>
      </c>
      <c r="P5579" s="23"/>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c r="BE5579" s="23"/>
      <c r="BF5579" s="23"/>
      <c r="BG5579" s="23"/>
      <c r="BH5579" s="23"/>
      <c r="BI5579" s="23"/>
      <c r="BJ5579" s="23"/>
      <c r="BK5579" s="23"/>
      <c r="BL5579" s="23"/>
      <c r="BM5579" s="23"/>
      <c r="BN5579" s="23"/>
      <c r="BO5579" s="23"/>
      <c r="BP5579" s="23"/>
    </row>
    <row r="5580" spans="1:68" x14ac:dyDescent="0.25">
      <c r="A5580" s="5">
        <v>80365</v>
      </c>
      <c r="B5580" s="3" t="s">
        <v>106</v>
      </c>
      <c r="C5580" s="1" t="s">
        <v>2021</v>
      </c>
      <c r="D5580" s="1" t="s">
        <v>5</v>
      </c>
      <c r="E5580" s="1" t="s">
        <v>4361</v>
      </c>
      <c r="F5580" s="1" t="s">
        <v>4429</v>
      </c>
      <c r="G5580" s="1" t="s">
        <v>4423</v>
      </c>
      <c r="H5580" s="1" t="s">
        <v>5</v>
      </c>
      <c r="I5580" s="1" t="s">
        <v>5</v>
      </c>
      <c r="J5580" s="1" t="s">
        <v>4394</v>
      </c>
      <c r="K5580" s="1" t="s">
        <v>5</v>
      </c>
      <c r="L5580" s="46">
        <v>99999</v>
      </c>
      <c r="M5580" s="15" t="s">
        <v>167</v>
      </c>
      <c r="N5580" s="5">
        <v>250</v>
      </c>
      <c r="O5580" s="16">
        <f t="shared" si="86"/>
        <v>0</v>
      </c>
      <c r="P5580" s="23"/>
      <c r="Q5580" s="23"/>
      <c r="R5580" s="23"/>
      <c r="S5580" s="23"/>
      <c r="T5580" s="23"/>
      <c r="U5580" s="23"/>
      <c r="V5580" s="23"/>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c r="BE5580" s="23"/>
      <c r="BF5580" s="23"/>
      <c r="BG5580" s="23"/>
      <c r="BH5580" s="23"/>
      <c r="BI5580" s="23"/>
      <c r="BJ5580" s="23"/>
      <c r="BK5580" s="23"/>
      <c r="BL5580" s="23"/>
      <c r="BM5580" s="23"/>
      <c r="BN5580" s="23"/>
      <c r="BO5580" s="23"/>
      <c r="BP5580" s="23"/>
    </row>
    <row r="5581" spans="1:68" x14ac:dyDescent="0.25">
      <c r="A5581" s="5">
        <v>80366</v>
      </c>
      <c r="B5581" s="3" t="s">
        <v>106</v>
      </c>
      <c r="C5581" s="1" t="s">
        <v>1111</v>
      </c>
      <c r="D5581" s="1" t="s">
        <v>5</v>
      </c>
      <c r="E5581" s="1" t="s">
        <v>4361</v>
      </c>
      <c r="F5581" s="1" t="s">
        <v>4429</v>
      </c>
      <c r="G5581" s="1" t="s">
        <v>4423</v>
      </c>
      <c r="H5581" s="1" t="s">
        <v>5</v>
      </c>
      <c r="I5581" s="1" t="s">
        <v>5</v>
      </c>
      <c r="J5581" s="1" t="s">
        <v>4394</v>
      </c>
      <c r="K5581" s="1" t="s">
        <v>5</v>
      </c>
      <c r="L5581" s="46">
        <v>99999</v>
      </c>
      <c r="M5581" s="15" t="s">
        <v>167</v>
      </c>
      <c r="N5581" s="5">
        <v>250</v>
      </c>
      <c r="O5581" s="16">
        <f t="shared" si="86"/>
        <v>0</v>
      </c>
      <c r="P5581" s="23"/>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c r="BE5581" s="23"/>
      <c r="BF5581" s="23"/>
      <c r="BG5581" s="23"/>
      <c r="BH5581" s="23"/>
      <c r="BI5581" s="23"/>
      <c r="BJ5581" s="23"/>
      <c r="BK5581" s="23"/>
      <c r="BL5581" s="23"/>
      <c r="BM5581" s="23"/>
      <c r="BN5581" s="23"/>
      <c r="BO5581" s="23"/>
      <c r="BP5581" s="23"/>
    </row>
    <row r="5582" spans="1:68" x14ac:dyDescent="0.25">
      <c r="A5582" s="5">
        <v>80367</v>
      </c>
      <c r="B5582" s="3" t="s">
        <v>106</v>
      </c>
      <c r="C5582" s="1" t="s">
        <v>277</v>
      </c>
      <c r="D5582" s="1" t="s">
        <v>5</v>
      </c>
      <c r="E5582" s="1" t="s">
        <v>4361</v>
      </c>
      <c r="F5582" s="1" t="s">
        <v>4429</v>
      </c>
      <c r="G5582" s="1" t="s">
        <v>4423</v>
      </c>
      <c r="H5582" s="1" t="s">
        <v>5</v>
      </c>
      <c r="I5582" s="1" t="s">
        <v>5</v>
      </c>
      <c r="J5582" s="1" t="s">
        <v>4394</v>
      </c>
      <c r="K5582" s="1" t="s">
        <v>5</v>
      </c>
      <c r="L5582" s="46">
        <v>99999</v>
      </c>
      <c r="M5582" s="15" t="s">
        <v>167</v>
      </c>
      <c r="N5582" s="5">
        <v>250</v>
      </c>
      <c r="O5582" s="16">
        <f t="shared" si="86"/>
        <v>0</v>
      </c>
      <c r="P5582" s="23"/>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c r="AO5582" s="23"/>
      <c r="AP5582" s="23"/>
      <c r="AQ5582" s="23"/>
      <c r="AR5582" s="23"/>
      <c r="AS5582" s="23"/>
      <c r="AT5582" s="23"/>
      <c r="AU5582" s="23"/>
      <c r="AV5582" s="23"/>
      <c r="AW5582" s="23"/>
      <c r="AX5582" s="23"/>
      <c r="AY5582" s="23"/>
      <c r="AZ5582" s="23"/>
      <c r="BA5582" s="23"/>
      <c r="BB5582" s="23"/>
      <c r="BC5582" s="23"/>
      <c r="BD5582" s="23"/>
      <c r="BE5582" s="23"/>
      <c r="BF5582" s="23"/>
      <c r="BG5582" s="23"/>
      <c r="BH5582" s="23"/>
      <c r="BI5582" s="23"/>
      <c r="BJ5582" s="23"/>
      <c r="BK5582" s="23"/>
      <c r="BL5582" s="23"/>
      <c r="BM5582" s="23"/>
      <c r="BN5582" s="23"/>
      <c r="BO5582" s="23"/>
      <c r="BP5582" s="23"/>
    </row>
    <row r="5583" spans="1:68" x14ac:dyDescent="0.25">
      <c r="A5583" s="5">
        <v>80368</v>
      </c>
      <c r="B5583" s="3" t="s">
        <v>106</v>
      </c>
      <c r="C5583" s="1" t="s">
        <v>914</v>
      </c>
      <c r="D5583" s="1" t="s">
        <v>5</v>
      </c>
      <c r="E5583" s="1" t="s">
        <v>4361</v>
      </c>
      <c r="F5583" s="1" t="s">
        <v>4429</v>
      </c>
      <c r="G5583" s="1" t="s">
        <v>4423</v>
      </c>
      <c r="H5583" s="1" t="s">
        <v>5</v>
      </c>
      <c r="I5583" s="1" t="s">
        <v>5</v>
      </c>
      <c r="J5583" s="1" t="s">
        <v>4394</v>
      </c>
      <c r="K5583" s="1" t="s">
        <v>5</v>
      </c>
      <c r="L5583" s="46">
        <v>99999</v>
      </c>
      <c r="M5583" s="15" t="s">
        <v>167</v>
      </c>
      <c r="N5583" s="5">
        <v>250</v>
      </c>
      <c r="O5583" s="16">
        <f t="shared" ref="O5583:O5646" si="87">SUM(P5583:BP5583)</f>
        <v>0</v>
      </c>
      <c r="P5583" s="23"/>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c r="BE5583" s="23"/>
      <c r="BF5583" s="23"/>
      <c r="BG5583" s="23"/>
      <c r="BH5583" s="23"/>
      <c r="BI5583" s="23"/>
      <c r="BJ5583" s="23"/>
      <c r="BK5583" s="23"/>
      <c r="BL5583" s="23"/>
      <c r="BM5583" s="23"/>
      <c r="BN5583" s="23"/>
      <c r="BO5583" s="23"/>
      <c r="BP5583" s="23"/>
    </row>
    <row r="5584" spans="1:68" x14ac:dyDescent="0.25">
      <c r="A5584" s="5">
        <v>80369</v>
      </c>
      <c r="B5584" s="3" t="s">
        <v>106</v>
      </c>
      <c r="C5584" s="1" t="s">
        <v>571</v>
      </c>
      <c r="D5584" s="1" t="s">
        <v>5</v>
      </c>
      <c r="E5584" s="1" t="s">
        <v>4361</v>
      </c>
      <c r="F5584" s="1" t="s">
        <v>4429</v>
      </c>
      <c r="G5584" s="1" t="s">
        <v>4423</v>
      </c>
      <c r="H5584" s="1" t="s">
        <v>5</v>
      </c>
      <c r="I5584" s="1" t="s">
        <v>5</v>
      </c>
      <c r="J5584" s="1" t="s">
        <v>4394</v>
      </c>
      <c r="K5584" s="1" t="s">
        <v>5</v>
      </c>
      <c r="L5584" s="46">
        <v>99999</v>
      </c>
      <c r="M5584" s="15" t="s">
        <v>167</v>
      </c>
      <c r="N5584" s="5">
        <v>250</v>
      </c>
      <c r="O5584" s="16">
        <f t="shared" si="87"/>
        <v>0</v>
      </c>
      <c r="P5584" s="23"/>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c r="BE5584" s="23"/>
      <c r="BF5584" s="23"/>
      <c r="BG5584" s="23"/>
      <c r="BH5584" s="23"/>
      <c r="BI5584" s="23"/>
      <c r="BJ5584" s="23"/>
      <c r="BK5584" s="23"/>
      <c r="BL5584" s="23"/>
      <c r="BM5584" s="23"/>
      <c r="BN5584" s="23"/>
      <c r="BO5584" s="23"/>
      <c r="BP5584" s="23"/>
    </row>
    <row r="5585" spans="1:68" x14ac:dyDescent="0.25">
      <c r="A5585" s="5">
        <v>80370</v>
      </c>
      <c r="B5585" s="3" t="s">
        <v>106</v>
      </c>
      <c r="C5585" s="1" t="s">
        <v>968</v>
      </c>
      <c r="D5585" s="1" t="s">
        <v>5</v>
      </c>
      <c r="E5585" s="1" t="s">
        <v>4361</v>
      </c>
      <c r="F5585" s="1" t="s">
        <v>4429</v>
      </c>
      <c r="G5585" s="1" t="s">
        <v>4423</v>
      </c>
      <c r="H5585" s="1" t="s">
        <v>5</v>
      </c>
      <c r="I5585" s="1" t="s">
        <v>5</v>
      </c>
      <c r="J5585" s="1" t="s">
        <v>4394</v>
      </c>
      <c r="K5585" s="1" t="s">
        <v>5</v>
      </c>
      <c r="L5585" s="46">
        <v>99999</v>
      </c>
      <c r="M5585" s="15" t="s">
        <v>167</v>
      </c>
      <c r="N5585" s="5">
        <v>250</v>
      </c>
      <c r="O5585" s="16">
        <f t="shared" si="87"/>
        <v>0</v>
      </c>
      <c r="P5585" s="23"/>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c r="BE5585" s="23"/>
      <c r="BF5585" s="23"/>
      <c r="BG5585" s="23"/>
      <c r="BH5585" s="23"/>
      <c r="BI5585" s="23"/>
      <c r="BJ5585" s="23"/>
      <c r="BK5585" s="23"/>
      <c r="BL5585" s="23"/>
      <c r="BM5585" s="23"/>
      <c r="BN5585" s="23"/>
      <c r="BO5585" s="23"/>
      <c r="BP5585" s="23"/>
    </row>
    <row r="5586" spans="1:68" x14ac:dyDescent="0.25">
      <c r="A5586" s="5">
        <v>80372</v>
      </c>
      <c r="B5586" s="3" t="s">
        <v>1450</v>
      </c>
      <c r="C5586" s="1" t="s">
        <v>1598</v>
      </c>
      <c r="D5586" s="1" t="s">
        <v>5</v>
      </c>
      <c r="E5586" s="1" t="s">
        <v>4377</v>
      </c>
      <c r="F5586" s="1" t="s">
        <v>4429</v>
      </c>
      <c r="G5586" s="1" t="s">
        <v>4423</v>
      </c>
      <c r="H5586" s="1" t="s">
        <v>5</v>
      </c>
      <c r="I5586" s="1" t="s">
        <v>5</v>
      </c>
      <c r="J5586" s="1" t="s">
        <v>4394</v>
      </c>
      <c r="K5586" s="1" t="s">
        <v>5</v>
      </c>
      <c r="L5586" s="46">
        <v>99999</v>
      </c>
      <c r="M5586" s="15" t="s">
        <v>167</v>
      </c>
      <c r="N5586" s="5">
        <v>250</v>
      </c>
      <c r="O5586" s="16">
        <f t="shared" si="87"/>
        <v>0</v>
      </c>
      <c r="P5586" s="23"/>
      <c r="Q5586" s="23"/>
      <c r="R5586" s="23"/>
      <c r="S5586" s="23"/>
      <c r="T5586" s="23"/>
      <c r="U5586" s="23"/>
      <c r="V5586" s="23"/>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c r="BE5586" s="23"/>
      <c r="BF5586" s="23"/>
      <c r="BG5586" s="23"/>
      <c r="BH5586" s="23"/>
      <c r="BI5586" s="23"/>
      <c r="BJ5586" s="23"/>
      <c r="BK5586" s="23"/>
      <c r="BL5586" s="23"/>
      <c r="BM5586" s="23"/>
      <c r="BN5586" s="23"/>
      <c r="BO5586" s="23"/>
      <c r="BP5586" s="23"/>
    </row>
    <row r="5587" spans="1:68" x14ac:dyDescent="0.25">
      <c r="A5587" s="5">
        <v>80373</v>
      </c>
      <c r="B5587" s="3" t="s">
        <v>476</v>
      </c>
      <c r="C5587" s="1" t="s">
        <v>2279</v>
      </c>
      <c r="D5587" s="1" t="s">
        <v>5</v>
      </c>
      <c r="E5587" s="1" t="s">
        <v>4372</v>
      </c>
      <c r="F5587" s="1" t="s">
        <v>4429</v>
      </c>
      <c r="G5587" s="1" t="s">
        <v>4423</v>
      </c>
      <c r="H5587" s="1" t="s">
        <v>5</v>
      </c>
      <c r="I5587" s="1" t="s">
        <v>5</v>
      </c>
      <c r="J5587" s="1" t="s">
        <v>4394</v>
      </c>
      <c r="K5587" s="1" t="s">
        <v>5</v>
      </c>
      <c r="L5587" s="46">
        <v>99999</v>
      </c>
      <c r="M5587" s="15" t="s">
        <v>167</v>
      </c>
      <c r="N5587" s="5">
        <v>250</v>
      </c>
      <c r="O5587" s="16">
        <f t="shared" si="87"/>
        <v>0</v>
      </c>
      <c r="P5587" s="23"/>
      <c r="Q5587" s="23"/>
      <c r="R5587" s="23"/>
      <c r="S5587" s="23"/>
      <c r="T5587" s="23"/>
      <c r="U5587" s="23"/>
      <c r="V5587" s="23"/>
      <c r="W5587" s="23"/>
      <c r="X5587" s="23"/>
      <c r="Y5587" s="23"/>
      <c r="Z5587" s="23"/>
      <c r="AA5587" s="23"/>
      <c r="AB5587" s="23"/>
      <c r="AC5587" s="23"/>
      <c r="AD5587" s="23"/>
      <c r="AE5587" s="23"/>
      <c r="AF5587" s="23"/>
      <c r="AG5587" s="23"/>
      <c r="AH5587" s="23"/>
      <c r="AI5587" s="23"/>
      <c r="AJ5587" s="23"/>
      <c r="AK5587" s="23"/>
      <c r="AL5587" s="23"/>
      <c r="AM5587" s="23"/>
      <c r="AN5587" s="23"/>
      <c r="AO5587" s="23"/>
      <c r="AP5587" s="23"/>
      <c r="AQ5587" s="23"/>
      <c r="AR5587" s="23"/>
      <c r="AS5587" s="23"/>
      <c r="AT5587" s="23"/>
      <c r="AU5587" s="23"/>
      <c r="AV5587" s="23"/>
      <c r="AW5587" s="23"/>
      <c r="AX5587" s="23"/>
      <c r="AY5587" s="23"/>
      <c r="AZ5587" s="23"/>
      <c r="BA5587" s="23"/>
      <c r="BB5587" s="23"/>
      <c r="BC5587" s="23"/>
      <c r="BD5587" s="23"/>
      <c r="BE5587" s="23"/>
      <c r="BF5587" s="23"/>
      <c r="BG5587" s="23"/>
      <c r="BH5587" s="23"/>
      <c r="BI5587" s="23"/>
      <c r="BJ5587" s="23"/>
      <c r="BK5587" s="23"/>
      <c r="BL5587" s="23"/>
      <c r="BM5587" s="23"/>
      <c r="BN5587" s="23"/>
      <c r="BO5587" s="23"/>
      <c r="BP5587" s="23"/>
    </row>
    <row r="5588" spans="1:68" x14ac:dyDescent="0.25">
      <c r="A5588" s="5">
        <v>80374</v>
      </c>
      <c r="B5588" s="3" t="s">
        <v>542</v>
      </c>
      <c r="C5588" s="1" t="s">
        <v>1385</v>
      </c>
      <c r="D5588" s="1" t="s">
        <v>5</v>
      </c>
      <c r="E5588" s="1" t="s">
        <v>4373</v>
      </c>
      <c r="F5588" s="1" t="s">
        <v>4429</v>
      </c>
      <c r="G5588" s="1" t="s">
        <v>4423</v>
      </c>
      <c r="H5588" s="1" t="s">
        <v>5</v>
      </c>
      <c r="I5588" s="1" t="s">
        <v>5</v>
      </c>
      <c r="J5588" s="1" t="s">
        <v>4394</v>
      </c>
      <c r="K5588" s="1" t="s">
        <v>5</v>
      </c>
      <c r="L5588" s="46">
        <v>99999</v>
      </c>
      <c r="M5588" s="15" t="s">
        <v>167</v>
      </c>
      <c r="N5588" s="5">
        <v>250</v>
      </c>
      <c r="O5588" s="16">
        <f t="shared" si="87"/>
        <v>0</v>
      </c>
      <c r="P5588" s="23"/>
      <c r="Q5588" s="23"/>
      <c r="R5588" s="23"/>
      <c r="S5588" s="23"/>
      <c r="T5588" s="23"/>
      <c r="U5588" s="23"/>
      <c r="V5588" s="23"/>
      <c r="W5588" s="23"/>
      <c r="X5588" s="23"/>
      <c r="Y5588" s="23"/>
      <c r="Z5588" s="23"/>
      <c r="AA5588" s="23"/>
      <c r="AB5588" s="23"/>
      <c r="AC5588" s="23"/>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c r="BE5588" s="23"/>
      <c r="BF5588" s="23"/>
      <c r="BG5588" s="23"/>
      <c r="BH5588" s="23"/>
      <c r="BI5588" s="23"/>
      <c r="BJ5588" s="23"/>
      <c r="BK5588" s="23"/>
      <c r="BL5588" s="23"/>
      <c r="BM5588" s="23"/>
      <c r="BN5588" s="23"/>
      <c r="BO5588" s="23"/>
      <c r="BP5588" s="23"/>
    </row>
    <row r="5589" spans="1:68" x14ac:dyDescent="0.25">
      <c r="A5589" s="5">
        <v>80375</v>
      </c>
      <c r="B5589" s="3" t="s">
        <v>542</v>
      </c>
      <c r="C5589" s="1" t="s">
        <v>1439</v>
      </c>
      <c r="D5589" s="1" t="s">
        <v>5</v>
      </c>
      <c r="E5589" s="1" t="s">
        <v>4373</v>
      </c>
      <c r="F5589" s="1" t="s">
        <v>4429</v>
      </c>
      <c r="G5589" s="1" t="s">
        <v>4423</v>
      </c>
      <c r="H5589" s="1" t="s">
        <v>5</v>
      </c>
      <c r="I5589" s="1" t="s">
        <v>5</v>
      </c>
      <c r="J5589" s="1" t="s">
        <v>4394</v>
      </c>
      <c r="K5589" s="1" t="s">
        <v>5</v>
      </c>
      <c r="L5589" s="46">
        <v>99999</v>
      </c>
      <c r="M5589" s="15" t="s">
        <v>167</v>
      </c>
      <c r="N5589" s="5">
        <v>250</v>
      </c>
      <c r="O5589" s="16">
        <f t="shared" si="87"/>
        <v>0</v>
      </c>
      <c r="P5589" s="23"/>
      <c r="Q5589" s="23"/>
      <c r="R5589" s="23"/>
      <c r="S5589" s="23"/>
      <c r="T5589" s="23"/>
      <c r="U5589" s="23"/>
      <c r="V5589" s="23"/>
      <c r="W5589" s="23"/>
      <c r="X5589" s="23"/>
      <c r="Y5589" s="23"/>
      <c r="Z5589" s="23"/>
      <c r="AA5589" s="23"/>
      <c r="AB5589" s="23"/>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c r="BE5589" s="23"/>
      <c r="BF5589" s="23"/>
      <c r="BG5589" s="23"/>
      <c r="BH5589" s="23"/>
      <c r="BI5589" s="23"/>
      <c r="BJ5589" s="23"/>
      <c r="BK5589" s="23"/>
      <c r="BL5589" s="23"/>
      <c r="BM5589" s="23"/>
      <c r="BN5589" s="23"/>
      <c r="BO5589" s="23"/>
      <c r="BP5589" s="23"/>
    </row>
    <row r="5590" spans="1:68" x14ac:dyDescent="0.25">
      <c r="A5590" s="5">
        <v>80377</v>
      </c>
      <c r="B5590" s="3" t="s">
        <v>50</v>
      </c>
      <c r="C5590" s="1" t="s">
        <v>2612</v>
      </c>
      <c r="D5590" s="1" t="s">
        <v>108</v>
      </c>
      <c r="E5590" s="1" t="s">
        <v>4349</v>
      </c>
      <c r="F5590" s="1" t="s">
        <v>4399</v>
      </c>
      <c r="G5590" s="1" t="s">
        <v>4401</v>
      </c>
      <c r="H5590" s="1" t="s">
        <v>4411</v>
      </c>
      <c r="I5590" s="1" t="s">
        <v>5</v>
      </c>
      <c r="J5590" s="1" t="s">
        <v>4394</v>
      </c>
      <c r="K5590" s="1" t="s">
        <v>5</v>
      </c>
      <c r="L5590" s="46">
        <v>99999</v>
      </c>
      <c r="M5590" s="15" t="s">
        <v>136</v>
      </c>
      <c r="N5590" s="5">
        <v>20</v>
      </c>
      <c r="O5590" s="16">
        <f t="shared" si="87"/>
        <v>0</v>
      </c>
      <c r="P5590" s="23"/>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c r="BE5590" s="23"/>
      <c r="BF5590" s="23"/>
      <c r="BG5590" s="23"/>
      <c r="BH5590" s="23"/>
      <c r="BI5590" s="23"/>
      <c r="BJ5590" s="23"/>
      <c r="BK5590" s="23"/>
      <c r="BL5590" s="23"/>
      <c r="BM5590" s="23"/>
      <c r="BN5590" s="23"/>
      <c r="BO5590" s="23"/>
      <c r="BP5590" s="23"/>
    </row>
    <row r="5591" spans="1:68" x14ac:dyDescent="0.25">
      <c r="A5591" s="5">
        <v>80378</v>
      </c>
      <c r="B5591" s="3" t="s">
        <v>50</v>
      </c>
      <c r="C5591" s="1" t="s">
        <v>2760</v>
      </c>
      <c r="D5591" s="1" t="s">
        <v>108</v>
      </c>
      <c r="E5591" s="1" t="s">
        <v>4349</v>
      </c>
      <c r="F5591" s="1" t="s">
        <v>4399</v>
      </c>
      <c r="G5591" s="1" t="s">
        <v>4401</v>
      </c>
      <c r="H5591" s="1" t="s">
        <v>4411</v>
      </c>
      <c r="I5591" s="1" t="s">
        <v>5</v>
      </c>
      <c r="J5591" s="1" t="s">
        <v>4394</v>
      </c>
      <c r="K5591" s="1" t="s">
        <v>5</v>
      </c>
      <c r="L5591" s="46">
        <v>99999</v>
      </c>
      <c r="M5591" s="15" t="s">
        <v>136</v>
      </c>
      <c r="N5591" s="5">
        <v>20</v>
      </c>
      <c r="O5591" s="16">
        <f t="shared" si="87"/>
        <v>0</v>
      </c>
      <c r="P5591" s="23"/>
      <c r="Q5591" s="23"/>
      <c r="R5591" s="23"/>
      <c r="S5591" s="23"/>
      <c r="T5591" s="23"/>
      <c r="U5591" s="23"/>
      <c r="V5591" s="23"/>
      <c r="W5591" s="23"/>
      <c r="X5591" s="23"/>
      <c r="Y5591" s="23"/>
      <c r="Z5591" s="23"/>
      <c r="AA5591" s="23"/>
      <c r="AB5591" s="23"/>
      <c r="AC5591" s="23"/>
      <c r="AD5591" s="23"/>
      <c r="AE5591" s="23"/>
      <c r="AF5591" s="23"/>
      <c r="AG5591" s="23"/>
      <c r="AH5591" s="23"/>
      <c r="AI5591" s="23"/>
      <c r="AJ5591" s="23"/>
      <c r="AK5591" s="23"/>
      <c r="AL5591" s="23"/>
      <c r="AM5591" s="23"/>
      <c r="AN5591" s="23"/>
      <c r="AO5591" s="23"/>
      <c r="AP5591" s="23"/>
      <c r="AQ5591" s="23"/>
      <c r="AR5591" s="23"/>
      <c r="AS5591" s="23"/>
      <c r="AT5591" s="23"/>
      <c r="AU5591" s="23"/>
      <c r="AV5591" s="23"/>
      <c r="AW5591" s="23"/>
      <c r="AX5591" s="23"/>
      <c r="AY5591" s="23"/>
      <c r="AZ5591" s="23"/>
      <c r="BA5591" s="23"/>
      <c r="BB5591" s="23"/>
      <c r="BC5591" s="23"/>
      <c r="BD5591" s="23"/>
      <c r="BE5591" s="23"/>
      <c r="BF5591" s="23"/>
      <c r="BG5591" s="23"/>
      <c r="BH5591" s="23"/>
      <c r="BI5591" s="23"/>
      <c r="BJ5591" s="23"/>
      <c r="BK5591" s="23"/>
      <c r="BL5591" s="23"/>
      <c r="BM5591" s="23"/>
      <c r="BN5591" s="23"/>
      <c r="BO5591" s="23"/>
      <c r="BP5591" s="23"/>
    </row>
    <row r="5592" spans="1:68" x14ac:dyDescent="0.25">
      <c r="A5592" s="5">
        <v>80379</v>
      </c>
      <c r="B5592" s="3" t="s">
        <v>50</v>
      </c>
      <c r="C5592" s="1" t="s">
        <v>2761</v>
      </c>
      <c r="D5592" s="1" t="s">
        <v>108</v>
      </c>
      <c r="E5592" s="1" t="s">
        <v>4349</v>
      </c>
      <c r="F5592" s="1" t="s">
        <v>4399</v>
      </c>
      <c r="G5592" s="1" t="s">
        <v>4401</v>
      </c>
      <c r="H5592" s="1" t="s">
        <v>4411</v>
      </c>
      <c r="I5592" s="1" t="s">
        <v>5</v>
      </c>
      <c r="J5592" s="1" t="s">
        <v>4394</v>
      </c>
      <c r="K5592" s="1" t="s">
        <v>5</v>
      </c>
      <c r="L5592" s="46">
        <v>99999</v>
      </c>
      <c r="M5592" s="15" t="s">
        <v>136</v>
      </c>
      <c r="N5592" s="5">
        <v>20</v>
      </c>
      <c r="O5592" s="16">
        <f t="shared" si="87"/>
        <v>0</v>
      </c>
      <c r="P5592" s="23"/>
      <c r="Q5592" s="23"/>
      <c r="R5592" s="23"/>
      <c r="S5592" s="23"/>
      <c r="T5592" s="23"/>
      <c r="U5592" s="23"/>
      <c r="V5592" s="23"/>
      <c r="W5592" s="23"/>
      <c r="X5592" s="23"/>
      <c r="Y5592" s="23"/>
      <c r="Z5592" s="23"/>
      <c r="AA5592" s="23"/>
      <c r="AB5592" s="23"/>
      <c r="AC5592" s="23"/>
      <c r="AD5592" s="23"/>
      <c r="AE5592" s="23"/>
      <c r="AF5592" s="23"/>
      <c r="AG5592" s="23"/>
      <c r="AH5592" s="23"/>
      <c r="AI5592" s="23"/>
      <c r="AJ5592" s="23"/>
      <c r="AK5592" s="23"/>
      <c r="AL5592" s="23"/>
      <c r="AM5592" s="23"/>
      <c r="AN5592" s="23"/>
      <c r="AO5592" s="23"/>
      <c r="AP5592" s="23"/>
      <c r="AQ5592" s="23"/>
      <c r="AR5592" s="23"/>
      <c r="AS5592" s="23"/>
      <c r="AT5592" s="23"/>
      <c r="AU5592" s="23"/>
      <c r="AV5592" s="23"/>
      <c r="AW5592" s="23"/>
      <c r="AX5592" s="23"/>
      <c r="AY5592" s="23"/>
      <c r="AZ5592" s="23"/>
      <c r="BA5592" s="23"/>
      <c r="BB5592" s="23"/>
      <c r="BC5592" s="23"/>
      <c r="BD5592" s="23"/>
      <c r="BE5592" s="23"/>
      <c r="BF5592" s="23"/>
      <c r="BG5592" s="23"/>
      <c r="BH5592" s="23"/>
      <c r="BI5592" s="23"/>
      <c r="BJ5592" s="23"/>
      <c r="BK5592" s="23"/>
      <c r="BL5592" s="23"/>
      <c r="BM5592" s="23"/>
      <c r="BN5592" s="23"/>
      <c r="BO5592" s="23"/>
      <c r="BP5592" s="23"/>
    </row>
    <row r="5593" spans="1:68" x14ac:dyDescent="0.25">
      <c r="A5593" s="5">
        <v>80380</v>
      </c>
      <c r="B5593" s="3" t="s">
        <v>106</v>
      </c>
      <c r="C5593" s="1" t="s">
        <v>926</v>
      </c>
      <c r="D5593" s="1" t="s">
        <v>5</v>
      </c>
      <c r="E5593" s="1" t="s">
        <v>4361</v>
      </c>
      <c r="F5593" s="1" t="s">
        <v>4421</v>
      </c>
      <c r="G5593" s="1" t="s">
        <v>4423</v>
      </c>
      <c r="H5593" s="1" t="s">
        <v>5</v>
      </c>
      <c r="I5593" s="1" t="s">
        <v>5</v>
      </c>
      <c r="J5593" s="1" t="s">
        <v>4394</v>
      </c>
      <c r="K5593" s="1" t="s">
        <v>5</v>
      </c>
      <c r="L5593" s="46">
        <v>99999</v>
      </c>
      <c r="M5593" s="15" t="s">
        <v>167</v>
      </c>
      <c r="N5593" s="5">
        <v>285</v>
      </c>
      <c r="O5593" s="16">
        <f t="shared" si="87"/>
        <v>0</v>
      </c>
      <c r="P5593" s="23"/>
      <c r="Q5593" s="23"/>
      <c r="R5593" s="23"/>
      <c r="S5593" s="23"/>
      <c r="T5593" s="23"/>
      <c r="U5593" s="23"/>
      <c r="V5593" s="23"/>
      <c r="W5593" s="23"/>
      <c r="X5593" s="23"/>
      <c r="Y5593" s="23"/>
      <c r="Z5593" s="23"/>
      <c r="AA5593" s="23"/>
      <c r="AB5593" s="23"/>
      <c r="AC5593" s="23"/>
      <c r="AD5593" s="23"/>
      <c r="AE5593" s="23"/>
      <c r="AF5593" s="23"/>
      <c r="AG5593" s="23"/>
      <c r="AH5593" s="23"/>
      <c r="AI5593" s="23"/>
      <c r="AJ5593" s="23"/>
      <c r="AK5593" s="23"/>
      <c r="AL5593" s="23"/>
      <c r="AM5593" s="23"/>
      <c r="AN5593" s="23"/>
      <c r="AO5593" s="23"/>
      <c r="AP5593" s="23"/>
      <c r="AQ5593" s="23"/>
      <c r="AR5593" s="23"/>
      <c r="AS5593" s="23"/>
      <c r="AT5593" s="23"/>
      <c r="AU5593" s="23"/>
      <c r="AV5593" s="23"/>
      <c r="AW5593" s="23"/>
      <c r="AX5593" s="23"/>
      <c r="AY5593" s="23"/>
      <c r="AZ5593" s="23"/>
      <c r="BA5593" s="23"/>
      <c r="BB5593" s="23"/>
      <c r="BC5593" s="23"/>
      <c r="BD5593" s="23"/>
      <c r="BE5593" s="23"/>
      <c r="BF5593" s="23"/>
      <c r="BG5593" s="23"/>
      <c r="BH5593" s="23"/>
      <c r="BI5593" s="23"/>
      <c r="BJ5593" s="23"/>
      <c r="BK5593" s="23"/>
      <c r="BL5593" s="23"/>
      <c r="BM5593" s="23"/>
      <c r="BN5593" s="23"/>
      <c r="BO5593" s="23"/>
      <c r="BP5593" s="23"/>
    </row>
    <row r="5594" spans="1:68" x14ac:dyDescent="0.25">
      <c r="A5594" s="5">
        <v>80381</v>
      </c>
      <c r="B5594" s="3" t="s">
        <v>41</v>
      </c>
      <c r="C5594" s="1" t="s">
        <v>546</v>
      </c>
      <c r="D5594" s="1" t="s">
        <v>5</v>
      </c>
      <c r="E5594" s="1" t="s">
        <v>4345</v>
      </c>
      <c r="F5594" s="1" t="s">
        <v>4421</v>
      </c>
      <c r="G5594" s="1" t="s">
        <v>4423</v>
      </c>
      <c r="H5594" s="1" t="s">
        <v>5</v>
      </c>
      <c r="I5594" s="1" t="s">
        <v>5</v>
      </c>
      <c r="J5594" s="1" t="s">
        <v>4394</v>
      </c>
      <c r="K5594" s="1" t="s">
        <v>5</v>
      </c>
      <c r="L5594" s="46">
        <v>99999</v>
      </c>
      <c r="M5594" s="15" t="s">
        <v>167</v>
      </c>
      <c r="N5594" s="5">
        <v>285</v>
      </c>
      <c r="O5594" s="16">
        <f t="shared" si="87"/>
        <v>0</v>
      </c>
      <c r="P5594" s="23"/>
      <c r="Q5594" s="23"/>
      <c r="R5594" s="23"/>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c r="AP5594" s="23"/>
      <c r="AQ5594" s="23"/>
      <c r="AR5594" s="23"/>
      <c r="AS5594" s="23"/>
      <c r="AT5594" s="23"/>
      <c r="AU5594" s="23"/>
      <c r="AV5594" s="23"/>
      <c r="AW5594" s="23"/>
      <c r="AX5594" s="23"/>
      <c r="AY5594" s="23"/>
      <c r="AZ5594" s="23"/>
      <c r="BA5594" s="23"/>
      <c r="BB5594" s="23"/>
      <c r="BC5594" s="23"/>
      <c r="BD5594" s="23"/>
      <c r="BE5594" s="23"/>
      <c r="BF5594" s="23"/>
      <c r="BG5594" s="23"/>
      <c r="BH5594" s="23"/>
      <c r="BI5594" s="23"/>
      <c r="BJ5594" s="23"/>
      <c r="BK5594" s="23"/>
      <c r="BL5594" s="23"/>
      <c r="BM5594" s="23"/>
      <c r="BN5594" s="23"/>
      <c r="BO5594" s="23"/>
      <c r="BP5594" s="23"/>
    </row>
    <row r="5595" spans="1:68" x14ac:dyDescent="0.25">
      <c r="A5595" s="5">
        <v>80382</v>
      </c>
      <c r="B5595" s="3" t="s">
        <v>2069</v>
      </c>
      <c r="C5595" s="1" t="s">
        <v>2762</v>
      </c>
      <c r="D5595" s="1" t="s">
        <v>5</v>
      </c>
      <c r="E5595" s="1" t="s">
        <v>4342</v>
      </c>
      <c r="F5595" s="1" t="s">
        <v>4393</v>
      </c>
      <c r="G5595" s="1" t="s">
        <v>5</v>
      </c>
      <c r="H5595" s="1" t="s">
        <v>5</v>
      </c>
      <c r="I5595" s="1" t="s">
        <v>5</v>
      </c>
      <c r="J5595" s="1" t="s">
        <v>4394</v>
      </c>
      <c r="K5595" s="1" t="s">
        <v>5</v>
      </c>
      <c r="L5595" s="46">
        <v>99999</v>
      </c>
      <c r="M5595" s="15" t="s">
        <v>6</v>
      </c>
      <c r="N5595" s="5">
        <v>145</v>
      </c>
      <c r="O5595" s="16">
        <f t="shared" si="87"/>
        <v>0</v>
      </c>
      <c r="P5595" s="23"/>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c r="BE5595" s="23"/>
      <c r="BF5595" s="23"/>
      <c r="BG5595" s="23"/>
      <c r="BH5595" s="23"/>
      <c r="BI5595" s="23"/>
      <c r="BJ5595" s="23"/>
      <c r="BK5595" s="23"/>
      <c r="BL5595" s="23"/>
      <c r="BM5595" s="23"/>
      <c r="BN5595" s="23"/>
      <c r="BO5595" s="23"/>
      <c r="BP5595" s="23"/>
    </row>
    <row r="5596" spans="1:68" x14ac:dyDescent="0.25">
      <c r="A5596" s="5">
        <v>80383</v>
      </c>
      <c r="B5596" s="3" t="s">
        <v>45</v>
      </c>
      <c r="C5596" s="1" t="s">
        <v>528</v>
      </c>
      <c r="D5596" s="1" t="s">
        <v>5</v>
      </c>
      <c r="E5596" s="1" t="s">
        <v>4347</v>
      </c>
      <c r="F5596" s="1" t="s">
        <v>4421</v>
      </c>
      <c r="G5596" s="1" t="s">
        <v>4423</v>
      </c>
      <c r="H5596" s="1" t="s">
        <v>5</v>
      </c>
      <c r="I5596" s="1" t="s">
        <v>5</v>
      </c>
      <c r="J5596" s="1" t="s">
        <v>4394</v>
      </c>
      <c r="K5596" s="1" t="s">
        <v>5</v>
      </c>
      <c r="L5596" s="46">
        <v>99999</v>
      </c>
      <c r="M5596" s="15" t="s">
        <v>167</v>
      </c>
      <c r="N5596" s="5">
        <v>285</v>
      </c>
      <c r="O5596" s="16">
        <f t="shared" si="87"/>
        <v>0</v>
      </c>
      <c r="P5596" s="23"/>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c r="BE5596" s="23"/>
      <c r="BF5596" s="23"/>
      <c r="BG5596" s="23"/>
      <c r="BH5596" s="23"/>
      <c r="BI5596" s="23"/>
      <c r="BJ5596" s="23"/>
      <c r="BK5596" s="23"/>
      <c r="BL5596" s="23"/>
      <c r="BM5596" s="23"/>
      <c r="BN5596" s="23"/>
      <c r="BO5596" s="23"/>
      <c r="BP5596" s="23"/>
    </row>
    <row r="5597" spans="1:68" x14ac:dyDescent="0.25">
      <c r="A5597" s="5">
        <v>80384</v>
      </c>
      <c r="B5597" s="3" t="s">
        <v>45</v>
      </c>
      <c r="C5597" s="1" t="s">
        <v>1300</v>
      </c>
      <c r="D5597" s="1" t="s">
        <v>5</v>
      </c>
      <c r="E5597" s="1" t="s">
        <v>4347</v>
      </c>
      <c r="F5597" s="1" t="s">
        <v>4421</v>
      </c>
      <c r="G5597" s="1" t="s">
        <v>4423</v>
      </c>
      <c r="H5597" s="1" t="s">
        <v>5</v>
      </c>
      <c r="I5597" s="1" t="s">
        <v>5</v>
      </c>
      <c r="J5597" s="1" t="s">
        <v>4394</v>
      </c>
      <c r="K5597" s="1" t="s">
        <v>5</v>
      </c>
      <c r="L5597" s="46">
        <v>99999</v>
      </c>
      <c r="M5597" s="15" t="s">
        <v>167</v>
      </c>
      <c r="N5597" s="5">
        <v>285</v>
      </c>
      <c r="O5597" s="16">
        <f t="shared" si="87"/>
        <v>0</v>
      </c>
      <c r="P5597" s="23"/>
      <c r="Q5597" s="23"/>
      <c r="R5597" s="23"/>
      <c r="S5597" s="23"/>
      <c r="T5597" s="23"/>
      <c r="U5597" s="23"/>
      <c r="V5597" s="23"/>
      <c r="W5597" s="23"/>
      <c r="X5597" s="23"/>
      <c r="Y5597" s="23"/>
      <c r="Z5597" s="23"/>
      <c r="AA5597" s="23"/>
      <c r="AB5597" s="23"/>
      <c r="AC5597" s="23"/>
      <c r="AD5597" s="23"/>
      <c r="AE5597" s="23"/>
      <c r="AF5597" s="23"/>
      <c r="AG5597" s="23"/>
      <c r="AH5597" s="23"/>
      <c r="AI5597" s="23"/>
      <c r="AJ5597" s="23"/>
      <c r="AK5597" s="23"/>
      <c r="AL5597" s="23"/>
      <c r="AM5597" s="23"/>
      <c r="AN5597" s="23"/>
      <c r="AO5597" s="23"/>
      <c r="AP5597" s="23"/>
      <c r="AQ5597" s="23"/>
      <c r="AR5597" s="23"/>
      <c r="AS5597" s="23"/>
      <c r="AT5597" s="23"/>
      <c r="AU5597" s="23"/>
      <c r="AV5597" s="23"/>
      <c r="AW5597" s="23"/>
      <c r="AX5597" s="23"/>
      <c r="AY5597" s="23"/>
      <c r="AZ5597" s="23"/>
      <c r="BA5597" s="23"/>
      <c r="BB5597" s="23"/>
      <c r="BC5597" s="23"/>
      <c r="BD5597" s="23"/>
      <c r="BE5597" s="23"/>
      <c r="BF5597" s="23"/>
      <c r="BG5597" s="23"/>
      <c r="BH5597" s="23"/>
      <c r="BI5597" s="23"/>
      <c r="BJ5597" s="23"/>
      <c r="BK5597" s="23"/>
      <c r="BL5597" s="23"/>
      <c r="BM5597" s="23"/>
      <c r="BN5597" s="23"/>
      <c r="BO5597" s="23"/>
      <c r="BP5597" s="23"/>
    </row>
    <row r="5598" spans="1:68" x14ac:dyDescent="0.25">
      <c r="A5598" s="5">
        <v>80385</v>
      </c>
      <c r="B5598" s="3" t="s">
        <v>45</v>
      </c>
      <c r="C5598" s="1" t="s">
        <v>46</v>
      </c>
      <c r="D5598" s="1" t="s">
        <v>5</v>
      </c>
      <c r="E5598" s="1" t="s">
        <v>4347</v>
      </c>
      <c r="F5598" s="1" t="s">
        <v>4421</v>
      </c>
      <c r="G5598" s="1" t="s">
        <v>4423</v>
      </c>
      <c r="H5598" s="1" t="s">
        <v>5</v>
      </c>
      <c r="I5598" s="1" t="s">
        <v>5</v>
      </c>
      <c r="J5598" s="1" t="s">
        <v>4394</v>
      </c>
      <c r="K5598" s="1" t="s">
        <v>5</v>
      </c>
      <c r="L5598" s="46">
        <v>99999</v>
      </c>
      <c r="M5598" s="15" t="s">
        <v>167</v>
      </c>
      <c r="N5598" s="5">
        <v>285</v>
      </c>
      <c r="O5598" s="16">
        <f t="shared" si="87"/>
        <v>0</v>
      </c>
      <c r="P5598" s="23"/>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c r="BE5598" s="23"/>
      <c r="BF5598" s="23"/>
      <c r="BG5598" s="23"/>
      <c r="BH5598" s="23"/>
      <c r="BI5598" s="23"/>
      <c r="BJ5598" s="23"/>
      <c r="BK5598" s="23"/>
      <c r="BL5598" s="23"/>
      <c r="BM5598" s="23"/>
      <c r="BN5598" s="23"/>
      <c r="BO5598" s="23"/>
      <c r="BP5598" s="23"/>
    </row>
    <row r="5599" spans="1:68" x14ac:dyDescent="0.25">
      <c r="A5599" s="5">
        <v>80386</v>
      </c>
      <c r="B5599" s="3" t="s">
        <v>45</v>
      </c>
      <c r="C5599" s="1" t="s">
        <v>527</v>
      </c>
      <c r="D5599" s="1" t="s">
        <v>5</v>
      </c>
      <c r="E5599" s="1" t="s">
        <v>4347</v>
      </c>
      <c r="F5599" s="1" t="s">
        <v>4421</v>
      </c>
      <c r="G5599" s="1" t="s">
        <v>4423</v>
      </c>
      <c r="H5599" s="1" t="s">
        <v>5</v>
      </c>
      <c r="I5599" s="1" t="s">
        <v>5</v>
      </c>
      <c r="J5599" s="1" t="s">
        <v>4394</v>
      </c>
      <c r="K5599" s="1" t="s">
        <v>5</v>
      </c>
      <c r="L5599" s="46">
        <v>99999</v>
      </c>
      <c r="M5599" s="15" t="s">
        <v>167</v>
      </c>
      <c r="N5599" s="5">
        <v>285</v>
      </c>
      <c r="O5599" s="16">
        <f t="shared" si="87"/>
        <v>0</v>
      </c>
      <c r="P5599" s="23"/>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23"/>
      <c r="AO5599" s="23"/>
      <c r="AP5599" s="23"/>
      <c r="AQ5599" s="23"/>
      <c r="AR5599" s="23"/>
      <c r="AS5599" s="23"/>
      <c r="AT5599" s="23"/>
      <c r="AU5599" s="23"/>
      <c r="AV5599" s="23"/>
      <c r="AW5599" s="23"/>
      <c r="AX5599" s="23"/>
      <c r="AY5599" s="23"/>
      <c r="AZ5599" s="23"/>
      <c r="BA5599" s="23"/>
      <c r="BB5599" s="23"/>
      <c r="BC5599" s="23"/>
      <c r="BD5599" s="23"/>
      <c r="BE5599" s="23"/>
      <c r="BF5599" s="23"/>
      <c r="BG5599" s="23"/>
      <c r="BH5599" s="23"/>
      <c r="BI5599" s="23"/>
      <c r="BJ5599" s="23"/>
      <c r="BK5599" s="23"/>
      <c r="BL5599" s="23"/>
      <c r="BM5599" s="23"/>
      <c r="BN5599" s="23"/>
      <c r="BO5599" s="23"/>
      <c r="BP5599" s="23"/>
    </row>
    <row r="5600" spans="1:68" x14ac:dyDescent="0.25">
      <c r="A5600" s="5">
        <v>80387</v>
      </c>
      <c r="B5600" s="3" t="s">
        <v>45</v>
      </c>
      <c r="C5600" s="1" t="s">
        <v>372</v>
      </c>
      <c r="D5600" s="1" t="s">
        <v>5</v>
      </c>
      <c r="E5600" s="1" t="s">
        <v>4347</v>
      </c>
      <c r="F5600" s="1" t="s">
        <v>4421</v>
      </c>
      <c r="G5600" s="1" t="s">
        <v>4423</v>
      </c>
      <c r="H5600" s="1" t="s">
        <v>5</v>
      </c>
      <c r="I5600" s="1" t="s">
        <v>5</v>
      </c>
      <c r="J5600" s="1" t="s">
        <v>4394</v>
      </c>
      <c r="K5600" s="1" t="s">
        <v>5</v>
      </c>
      <c r="L5600" s="46">
        <v>99999</v>
      </c>
      <c r="M5600" s="15" t="s">
        <v>167</v>
      </c>
      <c r="N5600" s="5">
        <v>285</v>
      </c>
      <c r="O5600" s="16">
        <f t="shared" si="87"/>
        <v>0</v>
      </c>
      <c r="P5600" s="23"/>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c r="BE5600" s="23"/>
      <c r="BF5600" s="23"/>
      <c r="BG5600" s="23"/>
      <c r="BH5600" s="23"/>
      <c r="BI5600" s="23"/>
      <c r="BJ5600" s="23"/>
      <c r="BK5600" s="23"/>
      <c r="BL5600" s="23"/>
      <c r="BM5600" s="23"/>
      <c r="BN5600" s="23"/>
      <c r="BO5600" s="23"/>
      <c r="BP5600" s="23"/>
    </row>
    <row r="5601" spans="1:68" x14ac:dyDescent="0.25">
      <c r="A5601" s="5">
        <v>80388</v>
      </c>
      <c r="B5601" s="3" t="s">
        <v>45</v>
      </c>
      <c r="C5601" s="1" t="s">
        <v>2395</v>
      </c>
      <c r="D5601" s="1" t="s">
        <v>5</v>
      </c>
      <c r="E5601" s="1" t="s">
        <v>4347</v>
      </c>
      <c r="F5601" s="1" t="s">
        <v>4421</v>
      </c>
      <c r="G5601" s="1" t="s">
        <v>4423</v>
      </c>
      <c r="H5601" s="1" t="s">
        <v>5</v>
      </c>
      <c r="I5601" s="1" t="s">
        <v>5</v>
      </c>
      <c r="J5601" s="1" t="s">
        <v>4394</v>
      </c>
      <c r="K5601" s="1" t="s">
        <v>5</v>
      </c>
      <c r="L5601" s="46">
        <v>99999</v>
      </c>
      <c r="M5601" s="15" t="s">
        <v>167</v>
      </c>
      <c r="N5601" s="5">
        <v>285</v>
      </c>
      <c r="O5601" s="16">
        <f t="shared" si="87"/>
        <v>0</v>
      </c>
      <c r="P5601" s="23"/>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c r="BE5601" s="23"/>
      <c r="BF5601" s="23"/>
      <c r="BG5601" s="23"/>
      <c r="BH5601" s="23"/>
      <c r="BI5601" s="23"/>
      <c r="BJ5601" s="23"/>
      <c r="BK5601" s="23"/>
      <c r="BL5601" s="23"/>
      <c r="BM5601" s="23"/>
      <c r="BN5601" s="23"/>
      <c r="BO5601" s="23"/>
      <c r="BP5601" s="23"/>
    </row>
    <row r="5602" spans="1:68" x14ac:dyDescent="0.25">
      <c r="A5602" s="5">
        <v>80389</v>
      </c>
      <c r="B5602" s="3" t="s">
        <v>864</v>
      </c>
      <c r="C5602" s="1" t="s">
        <v>2479</v>
      </c>
      <c r="D5602" s="1" t="s">
        <v>5</v>
      </c>
      <c r="E5602" s="1" t="s">
        <v>4375</v>
      </c>
      <c r="F5602" s="1" t="s">
        <v>4421</v>
      </c>
      <c r="G5602" s="1" t="s">
        <v>4423</v>
      </c>
      <c r="H5602" s="1" t="s">
        <v>5</v>
      </c>
      <c r="I5602" s="1" t="s">
        <v>5</v>
      </c>
      <c r="J5602" s="1" t="s">
        <v>4394</v>
      </c>
      <c r="K5602" s="1" t="s">
        <v>5</v>
      </c>
      <c r="L5602" s="46">
        <v>99999</v>
      </c>
      <c r="M5602" s="15" t="s">
        <v>167</v>
      </c>
      <c r="N5602" s="5">
        <v>285</v>
      </c>
      <c r="O5602" s="16">
        <f t="shared" si="87"/>
        <v>0</v>
      </c>
      <c r="P5602" s="23"/>
      <c r="Q5602" s="23"/>
      <c r="R5602" s="23"/>
      <c r="S5602" s="23"/>
      <c r="T5602" s="23"/>
      <c r="U5602" s="23"/>
      <c r="V5602" s="23"/>
      <c r="W5602" s="23"/>
      <c r="X5602" s="23"/>
      <c r="Y5602" s="23"/>
      <c r="Z5602" s="23"/>
      <c r="AA5602" s="23"/>
      <c r="AB5602" s="23"/>
      <c r="AC5602" s="23"/>
      <c r="AD5602" s="23"/>
      <c r="AE5602" s="23"/>
      <c r="AF5602" s="23"/>
      <c r="AG5602" s="23"/>
      <c r="AH5602" s="23"/>
      <c r="AI5602" s="23"/>
      <c r="AJ5602" s="23"/>
      <c r="AK5602" s="23"/>
      <c r="AL5602" s="23"/>
      <c r="AM5602" s="23"/>
      <c r="AN5602" s="23"/>
      <c r="AO5602" s="23"/>
      <c r="AP5602" s="23"/>
      <c r="AQ5602" s="23"/>
      <c r="AR5602" s="23"/>
      <c r="AS5602" s="23"/>
      <c r="AT5602" s="23"/>
      <c r="AU5602" s="23"/>
      <c r="AV5602" s="23"/>
      <c r="AW5602" s="23"/>
      <c r="AX5602" s="23"/>
      <c r="AY5602" s="23"/>
      <c r="AZ5602" s="23"/>
      <c r="BA5602" s="23"/>
      <c r="BB5602" s="23"/>
      <c r="BC5602" s="23"/>
      <c r="BD5602" s="23"/>
      <c r="BE5602" s="23"/>
      <c r="BF5602" s="23"/>
      <c r="BG5602" s="23"/>
      <c r="BH5602" s="23"/>
      <c r="BI5602" s="23"/>
      <c r="BJ5602" s="23"/>
      <c r="BK5602" s="23"/>
      <c r="BL5602" s="23"/>
      <c r="BM5602" s="23"/>
      <c r="BN5602" s="23"/>
      <c r="BO5602" s="23"/>
      <c r="BP5602" s="23"/>
    </row>
    <row r="5603" spans="1:68" x14ac:dyDescent="0.25">
      <c r="A5603" s="5">
        <v>80390</v>
      </c>
      <c r="B5603" s="3" t="s">
        <v>864</v>
      </c>
      <c r="C5603" s="1" t="s">
        <v>1712</v>
      </c>
      <c r="D5603" s="1" t="s">
        <v>5</v>
      </c>
      <c r="E5603" s="1" t="s">
        <v>4375</v>
      </c>
      <c r="F5603" s="1" t="s">
        <v>4421</v>
      </c>
      <c r="G5603" s="1" t="s">
        <v>4423</v>
      </c>
      <c r="H5603" s="1" t="s">
        <v>5</v>
      </c>
      <c r="I5603" s="1" t="s">
        <v>5</v>
      </c>
      <c r="J5603" s="1" t="s">
        <v>4394</v>
      </c>
      <c r="K5603" s="1" t="s">
        <v>5</v>
      </c>
      <c r="L5603" s="46">
        <v>99999</v>
      </c>
      <c r="M5603" s="15" t="s">
        <v>167</v>
      </c>
      <c r="N5603" s="5">
        <v>285</v>
      </c>
      <c r="O5603" s="16">
        <f t="shared" si="87"/>
        <v>0</v>
      </c>
      <c r="P5603" s="23"/>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c r="BE5603" s="23"/>
      <c r="BF5603" s="23"/>
      <c r="BG5603" s="23"/>
      <c r="BH5603" s="23"/>
      <c r="BI5603" s="23"/>
      <c r="BJ5603" s="23"/>
      <c r="BK5603" s="23"/>
      <c r="BL5603" s="23"/>
      <c r="BM5603" s="23"/>
      <c r="BN5603" s="23"/>
      <c r="BO5603" s="23"/>
      <c r="BP5603" s="23"/>
    </row>
    <row r="5604" spans="1:68" x14ac:dyDescent="0.25">
      <c r="A5604" s="5">
        <v>80391</v>
      </c>
      <c r="B5604" s="3" t="s">
        <v>864</v>
      </c>
      <c r="C5604" s="1" t="s">
        <v>972</v>
      </c>
      <c r="D5604" s="1" t="s">
        <v>5</v>
      </c>
      <c r="E5604" s="1" t="s">
        <v>4375</v>
      </c>
      <c r="F5604" s="1" t="s">
        <v>4421</v>
      </c>
      <c r="G5604" s="1" t="s">
        <v>4423</v>
      </c>
      <c r="H5604" s="1" t="s">
        <v>5</v>
      </c>
      <c r="I5604" s="1" t="s">
        <v>5</v>
      </c>
      <c r="J5604" s="1" t="s">
        <v>4394</v>
      </c>
      <c r="K5604" s="1" t="s">
        <v>5</v>
      </c>
      <c r="L5604" s="46">
        <v>99999</v>
      </c>
      <c r="M5604" s="15" t="s">
        <v>167</v>
      </c>
      <c r="N5604" s="5">
        <v>285</v>
      </c>
      <c r="O5604" s="16">
        <f t="shared" si="87"/>
        <v>0</v>
      </c>
      <c r="P5604" s="23"/>
      <c r="Q5604" s="23"/>
      <c r="R5604" s="23"/>
      <c r="S5604" s="23"/>
      <c r="T5604" s="23"/>
      <c r="U5604" s="23"/>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c r="BE5604" s="23"/>
      <c r="BF5604" s="23"/>
      <c r="BG5604" s="23"/>
      <c r="BH5604" s="23"/>
      <c r="BI5604" s="23"/>
      <c r="BJ5604" s="23"/>
      <c r="BK5604" s="23"/>
      <c r="BL5604" s="23"/>
      <c r="BM5604" s="23"/>
      <c r="BN5604" s="23"/>
      <c r="BO5604" s="23"/>
      <c r="BP5604" s="23"/>
    </row>
    <row r="5605" spans="1:68" x14ac:dyDescent="0.25">
      <c r="A5605" s="5">
        <v>80392</v>
      </c>
      <c r="B5605" s="3" t="s">
        <v>864</v>
      </c>
      <c r="C5605" s="1" t="s">
        <v>929</v>
      </c>
      <c r="D5605" s="1" t="s">
        <v>5</v>
      </c>
      <c r="E5605" s="1" t="s">
        <v>4375</v>
      </c>
      <c r="F5605" s="1" t="s">
        <v>4421</v>
      </c>
      <c r="G5605" s="1" t="s">
        <v>4423</v>
      </c>
      <c r="H5605" s="1" t="s">
        <v>5</v>
      </c>
      <c r="I5605" s="1" t="s">
        <v>5</v>
      </c>
      <c r="J5605" s="1" t="s">
        <v>4394</v>
      </c>
      <c r="K5605" s="1" t="s">
        <v>5</v>
      </c>
      <c r="L5605" s="46">
        <v>99999</v>
      </c>
      <c r="M5605" s="15" t="s">
        <v>167</v>
      </c>
      <c r="N5605" s="5">
        <v>285</v>
      </c>
      <c r="O5605" s="16">
        <f t="shared" si="87"/>
        <v>0</v>
      </c>
      <c r="P5605" s="23"/>
      <c r="Q5605" s="23"/>
      <c r="R5605" s="23"/>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c r="AR5605" s="23"/>
      <c r="AS5605" s="23"/>
      <c r="AT5605" s="23"/>
      <c r="AU5605" s="23"/>
      <c r="AV5605" s="23"/>
      <c r="AW5605" s="23"/>
      <c r="AX5605" s="23"/>
      <c r="AY5605" s="23"/>
      <c r="AZ5605" s="23"/>
      <c r="BA5605" s="23"/>
      <c r="BB5605" s="23"/>
      <c r="BC5605" s="23"/>
      <c r="BD5605" s="23"/>
      <c r="BE5605" s="23"/>
      <c r="BF5605" s="23"/>
      <c r="BG5605" s="23"/>
      <c r="BH5605" s="23"/>
      <c r="BI5605" s="23"/>
      <c r="BJ5605" s="23"/>
      <c r="BK5605" s="23"/>
      <c r="BL5605" s="23"/>
      <c r="BM5605" s="23"/>
      <c r="BN5605" s="23"/>
      <c r="BO5605" s="23"/>
      <c r="BP5605" s="23"/>
    </row>
    <row r="5606" spans="1:68" x14ac:dyDescent="0.25">
      <c r="A5606" s="5">
        <v>80393</v>
      </c>
      <c r="B5606" s="3" t="s">
        <v>864</v>
      </c>
      <c r="C5606" s="1" t="s">
        <v>2487</v>
      </c>
      <c r="D5606" s="1" t="s">
        <v>5</v>
      </c>
      <c r="E5606" s="1" t="s">
        <v>4375</v>
      </c>
      <c r="F5606" s="1" t="s">
        <v>4421</v>
      </c>
      <c r="G5606" s="1" t="s">
        <v>4423</v>
      </c>
      <c r="H5606" s="1" t="s">
        <v>5</v>
      </c>
      <c r="I5606" s="1" t="s">
        <v>5</v>
      </c>
      <c r="J5606" s="1" t="s">
        <v>4394</v>
      </c>
      <c r="K5606" s="1" t="s">
        <v>5</v>
      </c>
      <c r="L5606" s="46">
        <v>99999</v>
      </c>
      <c r="M5606" s="15" t="s">
        <v>167</v>
      </c>
      <c r="N5606" s="5">
        <v>285</v>
      </c>
      <c r="O5606" s="16">
        <f t="shared" si="87"/>
        <v>0</v>
      </c>
      <c r="P5606" s="23"/>
      <c r="Q5606" s="23"/>
      <c r="R5606" s="23"/>
      <c r="S5606" s="23"/>
      <c r="T5606" s="23"/>
      <c r="U5606" s="23"/>
      <c r="V5606" s="23"/>
      <c r="W5606" s="23"/>
      <c r="X5606" s="23"/>
      <c r="Y5606" s="23"/>
      <c r="Z5606" s="23"/>
      <c r="AA5606" s="23"/>
      <c r="AB5606" s="23"/>
      <c r="AC5606" s="23"/>
      <c r="AD5606" s="23"/>
      <c r="AE5606" s="23"/>
      <c r="AF5606" s="23"/>
      <c r="AG5606" s="23"/>
      <c r="AH5606" s="23"/>
      <c r="AI5606" s="23"/>
      <c r="AJ5606" s="23"/>
      <c r="AK5606" s="23"/>
      <c r="AL5606" s="23"/>
      <c r="AM5606" s="23"/>
      <c r="AN5606" s="23"/>
      <c r="AO5606" s="23"/>
      <c r="AP5606" s="23"/>
      <c r="AQ5606" s="23"/>
      <c r="AR5606" s="23"/>
      <c r="AS5606" s="23"/>
      <c r="AT5606" s="23"/>
      <c r="AU5606" s="23"/>
      <c r="AV5606" s="23"/>
      <c r="AW5606" s="23"/>
      <c r="AX5606" s="23"/>
      <c r="AY5606" s="23"/>
      <c r="AZ5606" s="23"/>
      <c r="BA5606" s="23"/>
      <c r="BB5606" s="23"/>
      <c r="BC5606" s="23"/>
      <c r="BD5606" s="23"/>
      <c r="BE5606" s="23"/>
      <c r="BF5606" s="23"/>
      <c r="BG5606" s="23"/>
      <c r="BH5606" s="23"/>
      <c r="BI5606" s="23"/>
      <c r="BJ5606" s="23"/>
      <c r="BK5606" s="23"/>
      <c r="BL5606" s="23"/>
      <c r="BM5606" s="23"/>
      <c r="BN5606" s="23"/>
      <c r="BO5606" s="23"/>
      <c r="BP5606" s="23"/>
    </row>
    <row r="5607" spans="1:68" x14ac:dyDescent="0.25">
      <c r="A5607" s="5">
        <v>80394</v>
      </c>
      <c r="B5607" s="3" t="s">
        <v>864</v>
      </c>
      <c r="C5607" s="1" t="s">
        <v>928</v>
      </c>
      <c r="D5607" s="1" t="s">
        <v>5</v>
      </c>
      <c r="E5607" s="1" t="s">
        <v>4375</v>
      </c>
      <c r="F5607" s="1" t="s">
        <v>4421</v>
      </c>
      <c r="G5607" s="1" t="s">
        <v>4423</v>
      </c>
      <c r="H5607" s="1" t="s">
        <v>5</v>
      </c>
      <c r="I5607" s="1" t="s">
        <v>5</v>
      </c>
      <c r="J5607" s="1" t="s">
        <v>4394</v>
      </c>
      <c r="K5607" s="1" t="s">
        <v>5</v>
      </c>
      <c r="L5607" s="46">
        <v>99999</v>
      </c>
      <c r="M5607" s="15" t="s">
        <v>167</v>
      </c>
      <c r="N5607" s="5">
        <v>285</v>
      </c>
      <c r="O5607" s="16">
        <f t="shared" si="87"/>
        <v>0</v>
      </c>
      <c r="P5607" s="23"/>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c r="BE5607" s="23"/>
      <c r="BF5607" s="23"/>
      <c r="BG5607" s="23"/>
      <c r="BH5607" s="23"/>
      <c r="BI5607" s="23"/>
      <c r="BJ5607" s="23"/>
      <c r="BK5607" s="23"/>
      <c r="BL5607" s="23"/>
      <c r="BM5607" s="23"/>
      <c r="BN5607" s="23"/>
      <c r="BO5607" s="23"/>
      <c r="BP5607" s="23"/>
    </row>
    <row r="5608" spans="1:68" x14ac:dyDescent="0.25">
      <c r="A5608" s="5">
        <v>80395</v>
      </c>
      <c r="B5608" s="3" t="s">
        <v>48</v>
      </c>
      <c r="C5608" s="1" t="s">
        <v>722</v>
      </c>
      <c r="D5608" s="1" t="s">
        <v>5</v>
      </c>
      <c r="E5608" s="1" t="s">
        <v>4348</v>
      </c>
      <c r="F5608" s="1" t="s">
        <v>4421</v>
      </c>
      <c r="G5608" s="1" t="s">
        <v>4423</v>
      </c>
      <c r="H5608" s="1" t="s">
        <v>5</v>
      </c>
      <c r="I5608" s="1" t="s">
        <v>5</v>
      </c>
      <c r="J5608" s="1" t="s">
        <v>4394</v>
      </c>
      <c r="K5608" s="1" t="s">
        <v>5</v>
      </c>
      <c r="L5608" s="46">
        <v>99999</v>
      </c>
      <c r="M5608" s="15" t="s">
        <v>167</v>
      </c>
      <c r="N5608" s="5">
        <v>285</v>
      </c>
      <c r="O5608" s="16">
        <f t="shared" si="87"/>
        <v>0</v>
      </c>
      <c r="P5608" s="23"/>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c r="BE5608" s="23"/>
      <c r="BF5608" s="23"/>
      <c r="BG5608" s="23"/>
      <c r="BH5608" s="23"/>
      <c r="BI5608" s="23"/>
      <c r="BJ5608" s="23"/>
      <c r="BK5608" s="23"/>
      <c r="BL5608" s="23"/>
      <c r="BM5608" s="23"/>
      <c r="BN5608" s="23"/>
      <c r="BO5608" s="23"/>
      <c r="BP5608" s="23"/>
    </row>
    <row r="5609" spans="1:68" x14ac:dyDescent="0.25">
      <c r="A5609" s="5">
        <v>80396</v>
      </c>
      <c r="B5609" s="3" t="s">
        <v>48</v>
      </c>
      <c r="C5609" s="1" t="s">
        <v>723</v>
      </c>
      <c r="D5609" s="1" t="s">
        <v>5</v>
      </c>
      <c r="E5609" s="1" t="s">
        <v>4348</v>
      </c>
      <c r="F5609" s="1" t="s">
        <v>4421</v>
      </c>
      <c r="G5609" s="1" t="s">
        <v>4423</v>
      </c>
      <c r="H5609" s="1" t="s">
        <v>5</v>
      </c>
      <c r="I5609" s="1" t="s">
        <v>5</v>
      </c>
      <c r="J5609" s="1" t="s">
        <v>4394</v>
      </c>
      <c r="K5609" s="1" t="s">
        <v>5</v>
      </c>
      <c r="L5609" s="46">
        <v>99999</v>
      </c>
      <c r="M5609" s="15" t="s">
        <v>167</v>
      </c>
      <c r="N5609" s="5">
        <v>285</v>
      </c>
      <c r="O5609" s="16">
        <f t="shared" si="87"/>
        <v>0</v>
      </c>
      <c r="P5609" s="23"/>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c r="BE5609" s="23"/>
      <c r="BF5609" s="23"/>
      <c r="BG5609" s="23"/>
      <c r="BH5609" s="23"/>
      <c r="BI5609" s="23"/>
      <c r="BJ5609" s="23"/>
      <c r="BK5609" s="23"/>
      <c r="BL5609" s="23"/>
      <c r="BM5609" s="23"/>
      <c r="BN5609" s="23"/>
      <c r="BO5609" s="23"/>
      <c r="BP5609" s="23"/>
    </row>
    <row r="5610" spans="1:68" x14ac:dyDescent="0.25">
      <c r="A5610" s="5">
        <v>80397</v>
      </c>
      <c r="B5610" s="3" t="s">
        <v>48</v>
      </c>
      <c r="C5610" s="1" t="s">
        <v>537</v>
      </c>
      <c r="D5610" s="1" t="s">
        <v>5</v>
      </c>
      <c r="E5610" s="1" t="s">
        <v>4348</v>
      </c>
      <c r="F5610" s="1" t="s">
        <v>4421</v>
      </c>
      <c r="G5610" s="1" t="s">
        <v>4423</v>
      </c>
      <c r="H5610" s="1" t="s">
        <v>5</v>
      </c>
      <c r="I5610" s="1" t="s">
        <v>5</v>
      </c>
      <c r="J5610" s="1" t="s">
        <v>4394</v>
      </c>
      <c r="K5610" s="1" t="s">
        <v>5</v>
      </c>
      <c r="L5610" s="46">
        <v>99999</v>
      </c>
      <c r="M5610" s="15" t="s">
        <v>167</v>
      </c>
      <c r="N5610" s="5">
        <v>285</v>
      </c>
      <c r="O5610" s="16">
        <f t="shared" si="87"/>
        <v>0</v>
      </c>
      <c r="P5610" s="23"/>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c r="BE5610" s="23"/>
      <c r="BF5610" s="23"/>
      <c r="BG5610" s="23"/>
      <c r="BH5610" s="23"/>
      <c r="BI5610" s="23"/>
      <c r="BJ5610" s="23"/>
      <c r="BK5610" s="23"/>
      <c r="BL5610" s="23"/>
      <c r="BM5610" s="23"/>
      <c r="BN5610" s="23"/>
      <c r="BO5610" s="23"/>
      <c r="BP5610" s="23"/>
    </row>
    <row r="5611" spans="1:68" x14ac:dyDescent="0.25">
      <c r="A5611" s="5">
        <v>80398</v>
      </c>
      <c r="B5611" s="3" t="s">
        <v>48</v>
      </c>
      <c r="C5611" s="1" t="s">
        <v>833</v>
      </c>
      <c r="D5611" s="1" t="s">
        <v>5</v>
      </c>
      <c r="E5611" s="1" t="s">
        <v>4348</v>
      </c>
      <c r="F5611" s="1" t="s">
        <v>4421</v>
      </c>
      <c r="G5611" s="1" t="s">
        <v>4423</v>
      </c>
      <c r="H5611" s="1" t="s">
        <v>5</v>
      </c>
      <c r="I5611" s="1" t="s">
        <v>5</v>
      </c>
      <c r="J5611" s="1" t="s">
        <v>4394</v>
      </c>
      <c r="K5611" s="1" t="s">
        <v>5</v>
      </c>
      <c r="L5611" s="46">
        <v>99999</v>
      </c>
      <c r="M5611" s="15" t="s">
        <v>167</v>
      </c>
      <c r="N5611" s="5">
        <v>285</v>
      </c>
      <c r="O5611" s="16">
        <f t="shared" si="87"/>
        <v>0</v>
      </c>
      <c r="P5611" s="23"/>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c r="BE5611" s="23"/>
      <c r="BF5611" s="23"/>
      <c r="BG5611" s="23"/>
      <c r="BH5611" s="23"/>
      <c r="BI5611" s="23"/>
      <c r="BJ5611" s="23"/>
      <c r="BK5611" s="23"/>
      <c r="BL5611" s="23"/>
      <c r="BM5611" s="23"/>
      <c r="BN5611" s="23"/>
      <c r="BO5611" s="23"/>
      <c r="BP5611" s="23"/>
    </row>
    <row r="5612" spans="1:68" x14ac:dyDescent="0.25">
      <c r="A5612" s="5">
        <v>80399</v>
      </c>
      <c r="B5612" s="3" t="s">
        <v>48</v>
      </c>
      <c r="C5612" s="1" t="s">
        <v>715</v>
      </c>
      <c r="D5612" s="1" t="s">
        <v>5</v>
      </c>
      <c r="E5612" s="1" t="s">
        <v>4348</v>
      </c>
      <c r="F5612" s="1" t="s">
        <v>4421</v>
      </c>
      <c r="G5612" s="1" t="s">
        <v>4423</v>
      </c>
      <c r="H5612" s="1" t="s">
        <v>5</v>
      </c>
      <c r="I5612" s="1" t="s">
        <v>5</v>
      </c>
      <c r="J5612" s="1" t="s">
        <v>4394</v>
      </c>
      <c r="K5612" s="1" t="s">
        <v>5</v>
      </c>
      <c r="L5612" s="46">
        <v>99999</v>
      </c>
      <c r="M5612" s="15" t="s">
        <v>167</v>
      </c>
      <c r="N5612" s="5">
        <v>285</v>
      </c>
      <c r="O5612" s="16">
        <f t="shared" si="87"/>
        <v>0</v>
      </c>
      <c r="P5612" s="23"/>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c r="BE5612" s="23"/>
      <c r="BF5612" s="23"/>
      <c r="BG5612" s="23"/>
      <c r="BH5612" s="23"/>
      <c r="BI5612" s="23"/>
      <c r="BJ5612" s="23"/>
      <c r="BK5612" s="23"/>
      <c r="BL5612" s="23"/>
      <c r="BM5612" s="23"/>
      <c r="BN5612" s="23"/>
      <c r="BO5612" s="23"/>
      <c r="BP5612" s="23"/>
    </row>
    <row r="5613" spans="1:68" x14ac:dyDescent="0.25">
      <c r="A5613" s="5">
        <v>80400</v>
      </c>
      <c r="B5613" s="3" t="s">
        <v>48</v>
      </c>
      <c r="C5613" s="1" t="s">
        <v>714</v>
      </c>
      <c r="D5613" s="1" t="s">
        <v>5</v>
      </c>
      <c r="E5613" s="1" t="s">
        <v>4348</v>
      </c>
      <c r="F5613" s="1" t="s">
        <v>4421</v>
      </c>
      <c r="G5613" s="1" t="s">
        <v>4423</v>
      </c>
      <c r="H5613" s="1" t="s">
        <v>5</v>
      </c>
      <c r="I5613" s="1" t="s">
        <v>5</v>
      </c>
      <c r="J5613" s="1" t="s">
        <v>4394</v>
      </c>
      <c r="K5613" s="1" t="s">
        <v>5</v>
      </c>
      <c r="L5613" s="46">
        <v>99999</v>
      </c>
      <c r="M5613" s="15" t="s">
        <v>167</v>
      </c>
      <c r="N5613" s="5">
        <v>285</v>
      </c>
      <c r="O5613" s="16">
        <f t="shared" si="87"/>
        <v>0</v>
      </c>
      <c r="P5613" s="23"/>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c r="AO5613" s="23"/>
      <c r="AP5613" s="23"/>
      <c r="AQ5613" s="23"/>
      <c r="AR5613" s="23"/>
      <c r="AS5613" s="23"/>
      <c r="AT5613" s="23"/>
      <c r="AU5613" s="23"/>
      <c r="AV5613" s="23"/>
      <c r="AW5613" s="23"/>
      <c r="AX5613" s="23"/>
      <c r="AY5613" s="23"/>
      <c r="AZ5613" s="23"/>
      <c r="BA5613" s="23"/>
      <c r="BB5613" s="23"/>
      <c r="BC5613" s="23"/>
      <c r="BD5613" s="23"/>
      <c r="BE5613" s="23"/>
      <c r="BF5613" s="23"/>
      <c r="BG5613" s="23"/>
      <c r="BH5613" s="23"/>
      <c r="BI5613" s="23"/>
      <c r="BJ5613" s="23"/>
      <c r="BK5613" s="23"/>
      <c r="BL5613" s="23"/>
      <c r="BM5613" s="23"/>
      <c r="BN5613" s="23"/>
      <c r="BO5613" s="23"/>
      <c r="BP5613" s="23"/>
    </row>
    <row r="5614" spans="1:68" x14ac:dyDescent="0.25">
      <c r="A5614" s="5">
        <v>80401</v>
      </c>
      <c r="B5614" s="3" t="s">
        <v>48</v>
      </c>
      <c r="C5614" s="1" t="s">
        <v>2413</v>
      </c>
      <c r="D5614" s="1" t="s">
        <v>5</v>
      </c>
      <c r="E5614" s="1" t="s">
        <v>4348</v>
      </c>
      <c r="F5614" s="1" t="s">
        <v>4421</v>
      </c>
      <c r="G5614" s="1" t="s">
        <v>4423</v>
      </c>
      <c r="H5614" s="1" t="s">
        <v>5</v>
      </c>
      <c r="I5614" s="1" t="s">
        <v>5</v>
      </c>
      <c r="J5614" s="1" t="s">
        <v>4394</v>
      </c>
      <c r="K5614" s="1" t="s">
        <v>5</v>
      </c>
      <c r="L5614" s="46">
        <v>99999</v>
      </c>
      <c r="M5614" s="15" t="s">
        <v>167</v>
      </c>
      <c r="N5614" s="5">
        <v>285</v>
      </c>
      <c r="O5614" s="16">
        <f t="shared" si="87"/>
        <v>0</v>
      </c>
      <c r="P5614" s="23"/>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c r="BE5614" s="23"/>
      <c r="BF5614" s="23"/>
      <c r="BG5614" s="23"/>
      <c r="BH5614" s="23"/>
      <c r="BI5614" s="23"/>
      <c r="BJ5614" s="23"/>
      <c r="BK5614" s="23"/>
      <c r="BL5614" s="23"/>
      <c r="BM5614" s="23"/>
      <c r="BN5614" s="23"/>
      <c r="BO5614" s="23"/>
      <c r="BP5614" s="23"/>
    </row>
    <row r="5615" spans="1:68" x14ac:dyDescent="0.25">
      <c r="A5615" s="5">
        <v>80402</v>
      </c>
      <c r="B5615" s="3" t="s">
        <v>48</v>
      </c>
      <c r="C5615" s="1" t="s">
        <v>774</v>
      </c>
      <c r="D5615" s="1" t="s">
        <v>5</v>
      </c>
      <c r="E5615" s="1" t="s">
        <v>4348</v>
      </c>
      <c r="F5615" s="1" t="s">
        <v>4421</v>
      </c>
      <c r="G5615" s="1" t="s">
        <v>4423</v>
      </c>
      <c r="H5615" s="1" t="s">
        <v>5</v>
      </c>
      <c r="I5615" s="1" t="s">
        <v>5</v>
      </c>
      <c r="J5615" s="1" t="s">
        <v>4394</v>
      </c>
      <c r="K5615" s="1" t="s">
        <v>5</v>
      </c>
      <c r="L5615" s="46">
        <v>99999</v>
      </c>
      <c r="M5615" s="15" t="s">
        <v>167</v>
      </c>
      <c r="N5615" s="5">
        <v>285</v>
      </c>
      <c r="O5615" s="16">
        <f t="shared" si="87"/>
        <v>0</v>
      </c>
      <c r="P5615" s="23"/>
      <c r="Q5615" s="23"/>
      <c r="R5615" s="23"/>
      <c r="S5615" s="23"/>
      <c r="T5615" s="23"/>
      <c r="U5615" s="23"/>
      <c r="V5615" s="23"/>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c r="BE5615" s="23"/>
      <c r="BF5615" s="23"/>
      <c r="BG5615" s="23"/>
      <c r="BH5615" s="23"/>
      <c r="BI5615" s="23"/>
      <c r="BJ5615" s="23"/>
      <c r="BK5615" s="23"/>
      <c r="BL5615" s="23"/>
      <c r="BM5615" s="23"/>
      <c r="BN5615" s="23"/>
      <c r="BO5615" s="23"/>
      <c r="BP5615" s="23"/>
    </row>
    <row r="5616" spans="1:68" x14ac:dyDescent="0.25">
      <c r="A5616" s="5">
        <v>80403</v>
      </c>
      <c r="B5616" s="3" t="s">
        <v>48</v>
      </c>
      <c r="C5616" s="1" t="s">
        <v>735</v>
      </c>
      <c r="D5616" s="1" t="s">
        <v>5</v>
      </c>
      <c r="E5616" s="1" t="s">
        <v>4348</v>
      </c>
      <c r="F5616" s="1" t="s">
        <v>4421</v>
      </c>
      <c r="G5616" s="1" t="s">
        <v>4423</v>
      </c>
      <c r="H5616" s="1" t="s">
        <v>5</v>
      </c>
      <c r="I5616" s="1" t="s">
        <v>5</v>
      </c>
      <c r="J5616" s="1" t="s">
        <v>4394</v>
      </c>
      <c r="K5616" s="1" t="s">
        <v>5</v>
      </c>
      <c r="L5616" s="46">
        <v>99999</v>
      </c>
      <c r="M5616" s="15" t="s">
        <v>167</v>
      </c>
      <c r="N5616" s="5">
        <v>285</v>
      </c>
      <c r="O5616" s="16">
        <f t="shared" si="87"/>
        <v>0</v>
      </c>
      <c r="P5616" s="23"/>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c r="BE5616" s="23"/>
      <c r="BF5616" s="23"/>
      <c r="BG5616" s="23"/>
      <c r="BH5616" s="23"/>
      <c r="BI5616" s="23"/>
      <c r="BJ5616" s="23"/>
      <c r="BK5616" s="23"/>
      <c r="BL5616" s="23"/>
      <c r="BM5616" s="23"/>
      <c r="BN5616" s="23"/>
      <c r="BO5616" s="23"/>
      <c r="BP5616" s="23"/>
    </row>
    <row r="5617" spans="1:68" x14ac:dyDescent="0.25">
      <c r="A5617" s="5">
        <v>80404</v>
      </c>
      <c r="B5617" s="3" t="s">
        <v>48</v>
      </c>
      <c r="C5617" s="1" t="s">
        <v>724</v>
      </c>
      <c r="D5617" s="1" t="s">
        <v>5</v>
      </c>
      <c r="E5617" s="1" t="s">
        <v>4348</v>
      </c>
      <c r="F5617" s="1" t="s">
        <v>4421</v>
      </c>
      <c r="G5617" s="1" t="s">
        <v>4423</v>
      </c>
      <c r="H5617" s="1" t="s">
        <v>5</v>
      </c>
      <c r="I5617" s="1" t="s">
        <v>5</v>
      </c>
      <c r="J5617" s="1" t="s">
        <v>4394</v>
      </c>
      <c r="K5617" s="1" t="s">
        <v>5</v>
      </c>
      <c r="L5617" s="46">
        <v>99999</v>
      </c>
      <c r="M5617" s="15" t="s">
        <v>167</v>
      </c>
      <c r="N5617" s="5">
        <v>285</v>
      </c>
      <c r="O5617" s="16">
        <f t="shared" si="87"/>
        <v>0</v>
      </c>
      <c r="P5617" s="23"/>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c r="BE5617" s="23"/>
      <c r="BF5617" s="23"/>
      <c r="BG5617" s="23"/>
      <c r="BH5617" s="23"/>
      <c r="BI5617" s="23"/>
      <c r="BJ5617" s="23"/>
      <c r="BK5617" s="23"/>
      <c r="BL5617" s="23"/>
      <c r="BM5617" s="23"/>
      <c r="BN5617" s="23"/>
      <c r="BO5617" s="23"/>
      <c r="BP5617" s="23"/>
    </row>
    <row r="5618" spans="1:68" x14ac:dyDescent="0.25">
      <c r="A5618" s="5">
        <v>80405</v>
      </c>
      <c r="B5618" s="3" t="s">
        <v>48</v>
      </c>
      <c r="C5618" s="1" t="s">
        <v>778</v>
      </c>
      <c r="D5618" s="1" t="s">
        <v>5</v>
      </c>
      <c r="E5618" s="1" t="s">
        <v>4348</v>
      </c>
      <c r="F5618" s="1" t="s">
        <v>4421</v>
      </c>
      <c r="G5618" s="1" t="s">
        <v>4423</v>
      </c>
      <c r="H5618" s="1" t="s">
        <v>5</v>
      </c>
      <c r="I5618" s="1" t="s">
        <v>5</v>
      </c>
      <c r="J5618" s="1" t="s">
        <v>4394</v>
      </c>
      <c r="K5618" s="1" t="s">
        <v>5</v>
      </c>
      <c r="L5618" s="46">
        <v>99999</v>
      </c>
      <c r="M5618" s="15" t="s">
        <v>167</v>
      </c>
      <c r="N5618" s="5">
        <v>285</v>
      </c>
      <c r="O5618" s="16">
        <f t="shared" si="87"/>
        <v>0</v>
      </c>
      <c r="P5618" s="23"/>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c r="BE5618" s="23"/>
      <c r="BF5618" s="23"/>
      <c r="BG5618" s="23"/>
      <c r="BH5618" s="23"/>
      <c r="BI5618" s="23"/>
      <c r="BJ5618" s="23"/>
      <c r="BK5618" s="23"/>
      <c r="BL5618" s="23"/>
      <c r="BM5618" s="23"/>
      <c r="BN5618" s="23"/>
      <c r="BO5618" s="23"/>
      <c r="BP5618" s="23"/>
    </row>
    <row r="5619" spans="1:68" x14ac:dyDescent="0.25">
      <c r="A5619" s="5">
        <v>80406</v>
      </c>
      <c r="B5619" s="3" t="s">
        <v>48</v>
      </c>
      <c r="C5619" s="1" t="s">
        <v>1261</v>
      </c>
      <c r="D5619" s="1" t="s">
        <v>5</v>
      </c>
      <c r="E5619" s="1" t="s">
        <v>4348</v>
      </c>
      <c r="F5619" s="1" t="s">
        <v>4421</v>
      </c>
      <c r="G5619" s="1" t="s">
        <v>4423</v>
      </c>
      <c r="H5619" s="1" t="s">
        <v>5</v>
      </c>
      <c r="I5619" s="1" t="s">
        <v>5</v>
      </c>
      <c r="J5619" s="1" t="s">
        <v>4394</v>
      </c>
      <c r="K5619" s="1" t="s">
        <v>5</v>
      </c>
      <c r="L5619" s="46">
        <v>99999</v>
      </c>
      <c r="M5619" s="15" t="s">
        <v>167</v>
      </c>
      <c r="N5619" s="5">
        <v>285</v>
      </c>
      <c r="O5619" s="16">
        <f t="shared" si="87"/>
        <v>0</v>
      </c>
      <c r="P5619" s="23"/>
      <c r="Q5619" s="23"/>
      <c r="R5619" s="23"/>
      <c r="S5619" s="23"/>
      <c r="T5619" s="23"/>
      <c r="U5619" s="23"/>
      <c r="V5619" s="23"/>
      <c r="W5619" s="23"/>
      <c r="X5619" s="23"/>
      <c r="Y5619" s="23"/>
      <c r="Z5619" s="23"/>
      <c r="AA5619" s="23"/>
      <c r="AB5619" s="23"/>
      <c r="AC5619" s="23"/>
      <c r="AD5619" s="23"/>
      <c r="AE5619" s="23"/>
      <c r="AF5619" s="23"/>
      <c r="AG5619" s="23"/>
      <c r="AH5619" s="23"/>
      <c r="AI5619" s="23"/>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c r="BE5619" s="23"/>
      <c r="BF5619" s="23"/>
      <c r="BG5619" s="23"/>
      <c r="BH5619" s="23"/>
      <c r="BI5619" s="23"/>
      <c r="BJ5619" s="23"/>
      <c r="BK5619" s="23"/>
      <c r="BL5619" s="23"/>
      <c r="BM5619" s="23"/>
      <c r="BN5619" s="23"/>
      <c r="BO5619" s="23"/>
      <c r="BP5619" s="23"/>
    </row>
    <row r="5620" spans="1:68" x14ac:dyDescent="0.25">
      <c r="A5620" s="5">
        <v>80407</v>
      </c>
      <c r="B5620" s="3" t="s">
        <v>48</v>
      </c>
      <c r="C5620" s="1" t="s">
        <v>741</v>
      </c>
      <c r="D5620" s="1" t="s">
        <v>5</v>
      </c>
      <c r="E5620" s="1" t="s">
        <v>4348</v>
      </c>
      <c r="F5620" s="1" t="s">
        <v>4421</v>
      </c>
      <c r="G5620" s="1" t="s">
        <v>4423</v>
      </c>
      <c r="H5620" s="1" t="s">
        <v>5</v>
      </c>
      <c r="I5620" s="1" t="s">
        <v>5</v>
      </c>
      <c r="J5620" s="1" t="s">
        <v>4394</v>
      </c>
      <c r="K5620" s="1" t="s">
        <v>5</v>
      </c>
      <c r="L5620" s="46">
        <v>99999</v>
      </c>
      <c r="M5620" s="15" t="s">
        <v>167</v>
      </c>
      <c r="N5620" s="5">
        <v>285</v>
      </c>
      <c r="O5620" s="16">
        <f t="shared" si="87"/>
        <v>0</v>
      </c>
      <c r="P5620" s="23"/>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c r="BE5620" s="23"/>
      <c r="BF5620" s="23"/>
      <c r="BG5620" s="23"/>
      <c r="BH5620" s="23"/>
      <c r="BI5620" s="23"/>
      <c r="BJ5620" s="23"/>
      <c r="BK5620" s="23"/>
      <c r="BL5620" s="23"/>
      <c r="BM5620" s="23"/>
      <c r="BN5620" s="23"/>
      <c r="BO5620" s="23"/>
      <c r="BP5620" s="23"/>
    </row>
    <row r="5621" spans="1:68" x14ac:dyDescent="0.25">
      <c r="A5621" s="5">
        <v>80408</v>
      </c>
      <c r="B5621" s="3" t="s">
        <v>48</v>
      </c>
      <c r="C5621" s="1" t="s">
        <v>749</v>
      </c>
      <c r="D5621" s="1" t="s">
        <v>5</v>
      </c>
      <c r="E5621" s="1" t="s">
        <v>4348</v>
      </c>
      <c r="F5621" s="1" t="s">
        <v>4421</v>
      </c>
      <c r="G5621" s="1" t="s">
        <v>4423</v>
      </c>
      <c r="H5621" s="1" t="s">
        <v>5</v>
      </c>
      <c r="I5621" s="1" t="s">
        <v>5</v>
      </c>
      <c r="J5621" s="1" t="s">
        <v>4394</v>
      </c>
      <c r="K5621" s="1" t="s">
        <v>5</v>
      </c>
      <c r="L5621" s="46">
        <v>99999</v>
      </c>
      <c r="M5621" s="15" t="s">
        <v>167</v>
      </c>
      <c r="N5621" s="5">
        <v>285</v>
      </c>
      <c r="O5621" s="16">
        <f t="shared" si="87"/>
        <v>0</v>
      </c>
      <c r="P5621" s="23"/>
      <c r="Q5621" s="23"/>
      <c r="R5621" s="23"/>
      <c r="S5621" s="23"/>
      <c r="T5621" s="23"/>
      <c r="U5621" s="23"/>
      <c r="V5621" s="23"/>
      <c r="W5621" s="23"/>
      <c r="X5621" s="23"/>
      <c r="Y5621" s="23"/>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c r="BE5621" s="23"/>
      <c r="BF5621" s="23"/>
      <c r="BG5621" s="23"/>
      <c r="BH5621" s="23"/>
      <c r="BI5621" s="23"/>
      <c r="BJ5621" s="23"/>
      <c r="BK5621" s="23"/>
      <c r="BL5621" s="23"/>
      <c r="BM5621" s="23"/>
      <c r="BN5621" s="23"/>
      <c r="BO5621" s="23"/>
      <c r="BP5621" s="23"/>
    </row>
    <row r="5622" spans="1:68" x14ac:dyDescent="0.25">
      <c r="A5622" s="5">
        <v>80409</v>
      </c>
      <c r="B5622" s="3" t="s">
        <v>48</v>
      </c>
      <c r="C5622" s="1" t="s">
        <v>743</v>
      </c>
      <c r="D5622" s="1" t="s">
        <v>5</v>
      </c>
      <c r="E5622" s="1" t="s">
        <v>4348</v>
      </c>
      <c r="F5622" s="1" t="s">
        <v>4421</v>
      </c>
      <c r="G5622" s="1" t="s">
        <v>4423</v>
      </c>
      <c r="H5622" s="1" t="s">
        <v>5</v>
      </c>
      <c r="I5622" s="1" t="s">
        <v>5</v>
      </c>
      <c r="J5622" s="1" t="s">
        <v>4394</v>
      </c>
      <c r="K5622" s="1" t="s">
        <v>5</v>
      </c>
      <c r="L5622" s="46">
        <v>99999</v>
      </c>
      <c r="M5622" s="15" t="s">
        <v>167</v>
      </c>
      <c r="N5622" s="5">
        <v>285</v>
      </c>
      <c r="O5622" s="16">
        <f t="shared" si="87"/>
        <v>0</v>
      </c>
      <c r="P5622" s="23"/>
      <c r="Q5622" s="23"/>
      <c r="R5622" s="23"/>
      <c r="S5622" s="23"/>
      <c r="T5622" s="23"/>
      <c r="U5622" s="23"/>
      <c r="V5622" s="23"/>
      <c r="W5622" s="23"/>
      <c r="X5622" s="23"/>
      <c r="Y5622" s="23"/>
      <c r="Z5622" s="23"/>
      <c r="AA5622" s="23"/>
      <c r="AB5622" s="23"/>
      <c r="AC5622" s="23"/>
      <c r="AD5622" s="23"/>
      <c r="AE5622" s="23"/>
      <c r="AF5622" s="23"/>
      <c r="AG5622" s="23"/>
      <c r="AH5622" s="23"/>
      <c r="AI5622" s="23"/>
      <c r="AJ5622" s="23"/>
      <c r="AK5622" s="23"/>
      <c r="AL5622" s="23"/>
      <c r="AM5622" s="23"/>
      <c r="AN5622" s="23"/>
      <c r="AO5622" s="23"/>
      <c r="AP5622" s="23"/>
      <c r="AQ5622" s="23"/>
      <c r="AR5622" s="23"/>
      <c r="AS5622" s="23"/>
      <c r="AT5622" s="23"/>
      <c r="AU5622" s="23"/>
      <c r="AV5622" s="23"/>
      <c r="AW5622" s="23"/>
      <c r="AX5622" s="23"/>
      <c r="AY5622" s="23"/>
      <c r="AZ5622" s="23"/>
      <c r="BA5622" s="23"/>
      <c r="BB5622" s="23"/>
      <c r="BC5622" s="23"/>
      <c r="BD5622" s="23"/>
      <c r="BE5622" s="23"/>
      <c r="BF5622" s="23"/>
      <c r="BG5622" s="23"/>
      <c r="BH5622" s="23"/>
      <c r="BI5622" s="23"/>
      <c r="BJ5622" s="23"/>
      <c r="BK5622" s="23"/>
      <c r="BL5622" s="23"/>
      <c r="BM5622" s="23"/>
      <c r="BN5622" s="23"/>
      <c r="BO5622" s="23"/>
      <c r="BP5622" s="23"/>
    </row>
    <row r="5623" spans="1:68" x14ac:dyDescent="0.25">
      <c r="A5623" s="5">
        <v>80410</v>
      </c>
      <c r="B5623" s="3" t="s">
        <v>48</v>
      </c>
      <c r="C5623" s="1" t="s">
        <v>917</v>
      </c>
      <c r="D5623" s="1" t="s">
        <v>5</v>
      </c>
      <c r="E5623" s="1" t="s">
        <v>4348</v>
      </c>
      <c r="F5623" s="1" t="s">
        <v>4421</v>
      </c>
      <c r="G5623" s="1" t="s">
        <v>4423</v>
      </c>
      <c r="H5623" s="1" t="s">
        <v>5</v>
      </c>
      <c r="I5623" s="1" t="s">
        <v>5</v>
      </c>
      <c r="J5623" s="1" t="s">
        <v>4394</v>
      </c>
      <c r="K5623" s="1" t="s">
        <v>5</v>
      </c>
      <c r="L5623" s="46">
        <v>99999</v>
      </c>
      <c r="M5623" s="15" t="s">
        <v>167</v>
      </c>
      <c r="N5623" s="5">
        <v>285</v>
      </c>
      <c r="O5623" s="16">
        <f t="shared" si="87"/>
        <v>0</v>
      </c>
      <c r="P5623" s="23"/>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c r="BE5623" s="23"/>
      <c r="BF5623" s="23"/>
      <c r="BG5623" s="23"/>
      <c r="BH5623" s="23"/>
      <c r="BI5623" s="23"/>
      <c r="BJ5623" s="23"/>
      <c r="BK5623" s="23"/>
      <c r="BL5623" s="23"/>
      <c r="BM5623" s="23"/>
      <c r="BN5623" s="23"/>
      <c r="BO5623" s="23"/>
      <c r="BP5623" s="23"/>
    </row>
    <row r="5624" spans="1:68" x14ac:dyDescent="0.25">
      <c r="A5624" s="5">
        <v>80411</v>
      </c>
      <c r="B5624" s="3" t="s">
        <v>48</v>
      </c>
      <c r="C5624" s="1" t="s">
        <v>2010</v>
      </c>
      <c r="D5624" s="1" t="s">
        <v>5</v>
      </c>
      <c r="E5624" s="1" t="s">
        <v>4348</v>
      </c>
      <c r="F5624" s="1" t="s">
        <v>4421</v>
      </c>
      <c r="G5624" s="1" t="s">
        <v>4423</v>
      </c>
      <c r="H5624" s="1" t="s">
        <v>5</v>
      </c>
      <c r="I5624" s="1" t="s">
        <v>5</v>
      </c>
      <c r="J5624" s="1" t="s">
        <v>4394</v>
      </c>
      <c r="K5624" s="1" t="s">
        <v>5</v>
      </c>
      <c r="L5624" s="46">
        <v>99999</v>
      </c>
      <c r="M5624" s="15" t="s">
        <v>167</v>
      </c>
      <c r="N5624" s="5">
        <v>285</v>
      </c>
      <c r="O5624" s="16">
        <f t="shared" si="87"/>
        <v>0</v>
      </c>
      <c r="P5624" s="23"/>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c r="BE5624" s="23"/>
      <c r="BF5624" s="23"/>
      <c r="BG5624" s="23"/>
      <c r="BH5624" s="23"/>
      <c r="BI5624" s="23"/>
      <c r="BJ5624" s="23"/>
      <c r="BK5624" s="23"/>
      <c r="BL5624" s="23"/>
      <c r="BM5624" s="23"/>
      <c r="BN5624" s="23"/>
      <c r="BO5624" s="23"/>
      <c r="BP5624" s="23"/>
    </row>
    <row r="5625" spans="1:68" x14ac:dyDescent="0.25">
      <c r="A5625" s="5">
        <v>80412</v>
      </c>
      <c r="B5625" s="3" t="s">
        <v>48</v>
      </c>
      <c r="C5625" s="1" t="s">
        <v>740</v>
      </c>
      <c r="D5625" s="1" t="s">
        <v>5</v>
      </c>
      <c r="E5625" s="1" t="s">
        <v>4348</v>
      </c>
      <c r="F5625" s="1" t="s">
        <v>4421</v>
      </c>
      <c r="G5625" s="1" t="s">
        <v>4423</v>
      </c>
      <c r="H5625" s="1" t="s">
        <v>5</v>
      </c>
      <c r="I5625" s="1" t="s">
        <v>5</v>
      </c>
      <c r="J5625" s="1" t="s">
        <v>4394</v>
      </c>
      <c r="K5625" s="1" t="s">
        <v>5</v>
      </c>
      <c r="L5625" s="46">
        <v>99999</v>
      </c>
      <c r="M5625" s="15" t="s">
        <v>167</v>
      </c>
      <c r="N5625" s="5">
        <v>285</v>
      </c>
      <c r="O5625" s="16">
        <f t="shared" si="87"/>
        <v>0</v>
      </c>
      <c r="P5625" s="23"/>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c r="BE5625" s="23"/>
      <c r="BF5625" s="23"/>
      <c r="BG5625" s="23"/>
      <c r="BH5625" s="23"/>
      <c r="BI5625" s="23"/>
      <c r="BJ5625" s="23"/>
      <c r="BK5625" s="23"/>
      <c r="BL5625" s="23"/>
      <c r="BM5625" s="23"/>
      <c r="BN5625" s="23"/>
      <c r="BO5625" s="23"/>
      <c r="BP5625" s="23"/>
    </row>
    <row r="5626" spans="1:68" x14ac:dyDescent="0.25">
      <c r="A5626" s="5">
        <v>80413</v>
      </c>
      <c r="B5626" s="3" t="s">
        <v>48</v>
      </c>
      <c r="C5626" s="1" t="s">
        <v>2397</v>
      </c>
      <c r="D5626" s="1" t="s">
        <v>5</v>
      </c>
      <c r="E5626" s="1" t="s">
        <v>4348</v>
      </c>
      <c r="F5626" s="1" t="s">
        <v>4421</v>
      </c>
      <c r="G5626" s="1" t="s">
        <v>4423</v>
      </c>
      <c r="H5626" s="1" t="s">
        <v>5</v>
      </c>
      <c r="I5626" s="1" t="s">
        <v>5</v>
      </c>
      <c r="J5626" s="1" t="s">
        <v>4394</v>
      </c>
      <c r="K5626" s="1" t="s">
        <v>5</v>
      </c>
      <c r="L5626" s="46">
        <v>99999</v>
      </c>
      <c r="M5626" s="15" t="s">
        <v>167</v>
      </c>
      <c r="N5626" s="5">
        <v>285</v>
      </c>
      <c r="O5626" s="16">
        <f t="shared" si="87"/>
        <v>0</v>
      </c>
      <c r="P5626" s="23"/>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c r="BE5626" s="23"/>
      <c r="BF5626" s="23"/>
      <c r="BG5626" s="23"/>
      <c r="BH5626" s="23"/>
      <c r="BI5626" s="23"/>
      <c r="BJ5626" s="23"/>
      <c r="BK5626" s="23"/>
      <c r="BL5626" s="23"/>
      <c r="BM5626" s="23"/>
      <c r="BN5626" s="23"/>
      <c r="BO5626" s="23"/>
      <c r="BP5626" s="23"/>
    </row>
    <row r="5627" spans="1:68" x14ac:dyDescent="0.25">
      <c r="A5627" s="5">
        <v>80414</v>
      </c>
      <c r="B5627" s="3" t="s">
        <v>48</v>
      </c>
      <c r="C5627" s="1" t="s">
        <v>978</v>
      </c>
      <c r="D5627" s="1" t="s">
        <v>5</v>
      </c>
      <c r="E5627" s="1" t="s">
        <v>4348</v>
      </c>
      <c r="F5627" s="1" t="s">
        <v>4421</v>
      </c>
      <c r="G5627" s="1" t="s">
        <v>4423</v>
      </c>
      <c r="H5627" s="1" t="s">
        <v>5</v>
      </c>
      <c r="I5627" s="1" t="s">
        <v>5</v>
      </c>
      <c r="J5627" s="1" t="s">
        <v>4394</v>
      </c>
      <c r="K5627" s="1" t="s">
        <v>5</v>
      </c>
      <c r="L5627" s="46">
        <v>99999</v>
      </c>
      <c r="M5627" s="15" t="s">
        <v>167</v>
      </c>
      <c r="N5627" s="5">
        <v>285</v>
      </c>
      <c r="O5627" s="16">
        <f t="shared" si="87"/>
        <v>0</v>
      </c>
      <c r="P5627" s="23"/>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c r="BE5627" s="23"/>
      <c r="BF5627" s="23"/>
      <c r="BG5627" s="23"/>
      <c r="BH5627" s="23"/>
      <c r="BI5627" s="23"/>
      <c r="BJ5627" s="23"/>
      <c r="BK5627" s="23"/>
      <c r="BL5627" s="23"/>
      <c r="BM5627" s="23"/>
      <c r="BN5627" s="23"/>
      <c r="BO5627" s="23"/>
      <c r="BP5627" s="23"/>
    </row>
    <row r="5628" spans="1:68" x14ac:dyDescent="0.25">
      <c r="A5628" s="5">
        <v>80415</v>
      </c>
      <c r="B5628" s="3" t="s">
        <v>48</v>
      </c>
      <c r="C5628" s="1" t="s">
        <v>747</v>
      </c>
      <c r="D5628" s="1" t="s">
        <v>5</v>
      </c>
      <c r="E5628" s="1" t="s">
        <v>4348</v>
      </c>
      <c r="F5628" s="1" t="s">
        <v>4421</v>
      </c>
      <c r="G5628" s="1" t="s">
        <v>4423</v>
      </c>
      <c r="H5628" s="1" t="s">
        <v>5</v>
      </c>
      <c r="I5628" s="1" t="s">
        <v>5</v>
      </c>
      <c r="J5628" s="1" t="s">
        <v>4394</v>
      </c>
      <c r="K5628" s="1" t="s">
        <v>5</v>
      </c>
      <c r="L5628" s="46">
        <v>99999</v>
      </c>
      <c r="M5628" s="15" t="s">
        <v>167</v>
      </c>
      <c r="N5628" s="5">
        <v>285</v>
      </c>
      <c r="O5628" s="16">
        <f t="shared" si="87"/>
        <v>0</v>
      </c>
      <c r="P5628" s="23"/>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c r="BE5628" s="23"/>
      <c r="BF5628" s="23"/>
      <c r="BG5628" s="23"/>
      <c r="BH5628" s="23"/>
      <c r="BI5628" s="23"/>
      <c r="BJ5628" s="23"/>
      <c r="BK5628" s="23"/>
      <c r="BL5628" s="23"/>
      <c r="BM5628" s="23"/>
      <c r="BN5628" s="23"/>
      <c r="BO5628" s="23"/>
      <c r="BP5628" s="23"/>
    </row>
    <row r="5629" spans="1:68" x14ac:dyDescent="0.25">
      <c r="A5629" s="5">
        <v>80416</v>
      </c>
      <c r="B5629" s="3" t="s">
        <v>48</v>
      </c>
      <c r="C5629" s="1" t="s">
        <v>1658</v>
      </c>
      <c r="D5629" s="1" t="s">
        <v>5</v>
      </c>
      <c r="E5629" s="1" t="s">
        <v>4348</v>
      </c>
      <c r="F5629" s="1" t="s">
        <v>4421</v>
      </c>
      <c r="G5629" s="1" t="s">
        <v>4423</v>
      </c>
      <c r="H5629" s="1" t="s">
        <v>5</v>
      </c>
      <c r="I5629" s="1" t="s">
        <v>5</v>
      </c>
      <c r="J5629" s="1" t="s">
        <v>4394</v>
      </c>
      <c r="K5629" s="1" t="s">
        <v>5</v>
      </c>
      <c r="L5629" s="46">
        <v>99999</v>
      </c>
      <c r="M5629" s="15" t="s">
        <v>167</v>
      </c>
      <c r="N5629" s="5">
        <v>285</v>
      </c>
      <c r="O5629" s="16">
        <f t="shared" si="87"/>
        <v>0</v>
      </c>
      <c r="P5629" s="23"/>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c r="BE5629" s="23"/>
      <c r="BF5629" s="23"/>
      <c r="BG5629" s="23"/>
      <c r="BH5629" s="23"/>
      <c r="BI5629" s="23"/>
      <c r="BJ5629" s="23"/>
      <c r="BK5629" s="23"/>
      <c r="BL5629" s="23"/>
      <c r="BM5629" s="23"/>
      <c r="BN5629" s="23"/>
      <c r="BO5629" s="23"/>
      <c r="BP5629" s="23"/>
    </row>
    <row r="5630" spans="1:68" x14ac:dyDescent="0.25">
      <c r="A5630" s="5">
        <v>80417</v>
      </c>
      <c r="B5630" s="3" t="s">
        <v>48</v>
      </c>
      <c r="C5630" s="1" t="s">
        <v>460</v>
      </c>
      <c r="D5630" s="1" t="s">
        <v>5</v>
      </c>
      <c r="E5630" s="1" t="s">
        <v>4348</v>
      </c>
      <c r="F5630" s="1" t="s">
        <v>4421</v>
      </c>
      <c r="G5630" s="1" t="s">
        <v>4423</v>
      </c>
      <c r="H5630" s="1" t="s">
        <v>5</v>
      </c>
      <c r="I5630" s="1" t="s">
        <v>5</v>
      </c>
      <c r="J5630" s="1" t="s">
        <v>4394</v>
      </c>
      <c r="K5630" s="1" t="s">
        <v>5</v>
      </c>
      <c r="L5630" s="46">
        <v>99999</v>
      </c>
      <c r="M5630" s="15" t="s">
        <v>167</v>
      </c>
      <c r="N5630" s="5">
        <v>285</v>
      </c>
      <c r="O5630" s="16">
        <f t="shared" si="87"/>
        <v>0</v>
      </c>
      <c r="P5630" s="23"/>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c r="AP5630" s="23"/>
      <c r="AQ5630" s="23"/>
      <c r="AR5630" s="23"/>
      <c r="AS5630" s="23"/>
      <c r="AT5630" s="23"/>
      <c r="AU5630" s="23"/>
      <c r="AV5630" s="23"/>
      <c r="AW5630" s="23"/>
      <c r="AX5630" s="23"/>
      <c r="AY5630" s="23"/>
      <c r="AZ5630" s="23"/>
      <c r="BA5630" s="23"/>
      <c r="BB5630" s="23"/>
      <c r="BC5630" s="23"/>
      <c r="BD5630" s="23"/>
      <c r="BE5630" s="23"/>
      <c r="BF5630" s="23"/>
      <c r="BG5630" s="23"/>
      <c r="BH5630" s="23"/>
      <c r="BI5630" s="23"/>
      <c r="BJ5630" s="23"/>
      <c r="BK5630" s="23"/>
      <c r="BL5630" s="23"/>
      <c r="BM5630" s="23"/>
      <c r="BN5630" s="23"/>
      <c r="BO5630" s="23"/>
      <c r="BP5630" s="23"/>
    </row>
    <row r="5631" spans="1:68" x14ac:dyDescent="0.25">
      <c r="A5631" s="5">
        <v>80418</v>
      </c>
      <c r="B5631" s="3" t="s">
        <v>48</v>
      </c>
      <c r="C5631" s="1" t="s">
        <v>1599</v>
      </c>
      <c r="D5631" s="1" t="s">
        <v>5</v>
      </c>
      <c r="E5631" s="1" t="s">
        <v>4348</v>
      </c>
      <c r="F5631" s="1" t="s">
        <v>4421</v>
      </c>
      <c r="G5631" s="1" t="s">
        <v>4423</v>
      </c>
      <c r="H5631" s="1" t="s">
        <v>5</v>
      </c>
      <c r="I5631" s="1" t="s">
        <v>5</v>
      </c>
      <c r="J5631" s="1" t="s">
        <v>4394</v>
      </c>
      <c r="K5631" s="1" t="s">
        <v>5</v>
      </c>
      <c r="L5631" s="46">
        <v>99999</v>
      </c>
      <c r="M5631" s="15" t="s">
        <v>167</v>
      </c>
      <c r="N5631" s="5">
        <v>285</v>
      </c>
      <c r="O5631" s="16">
        <f t="shared" si="87"/>
        <v>0</v>
      </c>
      <c r="P5631" s="23"/>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c r="BE5631" s="23"/>
      <c r="BF5631" s="23"/>
      <c r="BG5631" s="23"/>
      <c r="BH5631" s="23"/>
      <c r="BI5631" s="23"/>
      <c r="BJ5631" s="23"/>
      <c r="BK5631" s="23"/>
      <c r="BL5631" s="23"/>
      <c r="BM5631" s="23"/>
      <c r="BN5631" s="23"/>
      <c r="BO5631" s="23"/>
      <c r="BP5631" s="23"/>
    </row>
    <row r="5632" spans="1:68" x14ac:dyDescent="0.25">
      <c r="A5632" s="5">
        <v>80419</v>
      </c>
      <c r="B5632" s="3" t="s">
        <v>48</v>
      </c>
      <c r="C5632" s="1" t="s">
        <v>698</v>
      </c>
      <c r="D5632" s="1" t="s">
        <v>5</v>
      </c>
      <c r="E5632" s="1" t="s">
        <v>4348</v>
      </c>
      <c r="F5632" s="1" t="s">
        <v>4421</v>
      </c>
      <c r="G5632" s="1" t="s">
        <v>4423</v>
      </c>
      <c r="H5632" s="1" t="s">
        <v>5</v>
      </c>
      <c r="I5632" s="1" t="s">
        <v>5</v>
      </c>
      <c r="J5632" s="1" t="s">
        <v>4394</v>
      </c>
      <c r="K5632" s="1" t="s">
        <v>5</v>
      </c>
      <c r="L5632" s="46">
        <v>99999</v>
      </c>
      <c r="M5632" s="15" t="s">
        <v>167</v>
      </c>
      <c r="N5632" s="5">
        <v>285</v>
      </c>
      <c r="O5632" s="16">
        <f t="shared" si="87"/>
        <v>0</v>
      </c>
      <c r="P5632" s="23"/>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c r="BE5632" s="23"/>
      <c r="BF5632" s="23"/>
      <c r="BG5632" s="23"/>
      <c r="BH5632" s="23"/>
      <c r="BI5632" s="23"/>
      <c r="BJ5632" s="23"/>
      <c r="BK5632" s="23"/>
      <c r="BL5632" s="23"/>
      <c r="BM5632" s="23"/>
      <c r="BN5632" s="23"/>
      <c r="BO5632" s="23"/>
      <c r="BP5632" s="23"/>
    </row>
    <row r="5633" spans="1:68" x14ac:dyDescent="0.25">
      <c r="A5633" s="5">
        <v>80420</v>
      </c>
      <c r="B5633" s="3" t="s">
        <v>48</v>
      </c>
      <c r="C5633" s="1" t="s">
        <v>1262</v>
      </c>
      <c r="D5633" s="1" t="s">
        <v>5</v>
      </c>
      <c r="E5633" s="1" t="s">
        <v>4348</v>
      </c>
      <c r="F5633" s="1" t="s">
        <v>4421</v>
      </c>
      <c r="G5633" s="1" t="s">
        <v>4423</v>
      </c>
      <c r="H5633" s="1" t="s">
        <v>5</v>
      </c>
      <c r="I5633" s="1" t="s">
        <v>5</v>
      </c>
      <c r="J5633" s="1" t="s">
        <v>4394</v>
      </c>
      <c r="K5633" s="1" t="s">
        <v>5</v>
      </c>
      <c r="L5633" s="46">
        <v>99999</v>
      </c>
      <c r="M5633" s="15" t="s">
        <v>167</v>
      </c>
      <c r="N5633" s="5">
        <v>285</v>
      </c>
      <c r="O5633" s="16">
        <f t="shared" si="87"/>
        <v>0</v>
      </c>
      <c r="P5633" s="23"/>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c r="AP5633" s="23"/>
      <c r="AQ5633" s="23"/>
      <c r="AR5633" s="23"/>
      <c r="AS5633" s="23"/>
      <c r="AT5633" s="23"/>
      <c r="AU5633" s="23"/>
      <c r="AV5633" s="23"/>
      <c r="AW5633" s="23"/>
      <c r="AX5633" s="23"/>
      <c r="AY5633" s="23"/>
      <c r="AZ5633" s="23"/>
      <c r="BA5633" s="23"/>
      <c r="BB5633" s="23"/>
      <c r="BC5633" s="23"/>
      <c r="BD5633" s="23"/>
      <c r="BE5633" s="23"/>
      <c r="BF5633" s="23"/>
      <c r="BG5633" s="23"/>
      <c r="BH5633" s="23"/>
      <c r="BI5633" s="23"/>
      <c r="BJ5633" s="23"/>
      <c r="BK5633" s="23"/>
      <c r="BL5633" s="23"/>
      <c r="BM5633" s="23"/>
      <c r="BN5633" s="23"/>
      <c r="BO5633" s="23"/>
      <c r="BP5633" s="23"/>
    </row>
    <row r="5634" spans="1:68" x14ac:dyDescent="0.25">
      <c r="A5634" s="5">
        <v>80421</v>
      </c>
      <c r="B5634" s="3" t="s">
        <v>48</v>
      </c>
      <c r="C5634" s="1" t="s">
        <v>1563</v>
      </c>
      <c r="D5634" s="1" t="s">
        <v>5</v>
      </c>
      <c r="E5634" s="1" t="s">
        <v>4348</v>
      </c>
      <c r="F5634" s="1" t="s">
        <v>4421</v>
      </c>
      <c r="G5634" s="1" t="s">
        <v>4423</v>
      </c>
      <c r="H5634" s="1" t="s">
        <v>5</v>
      </c>
      <c r="I5634" s="1" t="s">
        <v>5</v>
      </c>
      <c r="J5634" s="1" t="s">
        <v>4394</v>
      </c>
      <c r="K5634" s="1" t="s">
        <v>5</v>
      </c>
      <c r="L5634" s="46">
        <v>99999</v>
      </c>
      <c r="M5634" s="15" t="s">
        <v>167</v>
      </c>
      <c r="N5634" s="5">
        <v>285</v>
      </c>
      <c r="O5634" s="16">
        <f t="shared" si="87"/>
        <v>0</v>
      </c>
      <c r="P5634" s="23"/>
      <c r="Q5634" s="23"/>
      <c r="R5634" s="23"/>
      <c r="S5634" s="23"/>
      <c r="T5634" s="23"/>
      <c r="U5634" s="23"/>
      <c r="V5634" s="23"/>
      <c r="W5634" s="23"/>
      <c r="X5634" s="23"/>
      <c r="Y5634" s="23"/>
      <c r="Z5634" s="23"/>
      <c r="AA5634" s="23"/>
      <c r="AB5634" s="23"/>
      <c r="AC5634" s="23"/>
      <c r="AD5634" s="23"/>
      <c r="AE5634" s="23"/>
      <c r="AF5634" s="23"/>
      <c r="AG5634" s="23"/>
      <c r="AH5634" s="23"/>
      <c r="AI5634" s="23"/>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c r="BE5634" s="23"/>
      <c r="BF5634" s="23"/>
      <c r="BG5634" s="23"/>
      <c r="BH5634" s="23"/>
      <c r="BI5634" s="23"/>
      <c r="BJ5634" s="23"/>
      <c r="BK5634" s="23"/>
      <c r="BL5634" s="23"/>
      <c r="BM5634" s="23"/>
      <c r="BN5634" s="23"/>
      <c r="BO5634" s="23"/>
      <c r="BP5634" s="23"/>
    </row>
    <row r="5635" spans="1:68" x14ac:dyDescent="0.25">
      <c r="A5635" s="5">
        <v>80422</v>
      </c>
      <c r="B5635" s="3" t="s">
        <v>48</v>
      </c>
      <c r="C5635" s="1" t="s">
        <v>983</v>
      </c>
      <c r="D5635" s="1" t="s">
        <v>5</v>
      </c>
      <c r="E5635" s="1" t="s">
        <v>4348</v>
      </c>
      <c r="F5635" s="1" t="s">
        <v>4421</v>
      </c>
      <c r="G5635" s="1" t="s">
        <v>4423</v>
      </c>
      <c r="H5635" s="1" t="s">
        <v>5</v>
      </c>
      <c r="I5635" s="1" t="s">
        <v>5</v>
      </c>
      <c r="J5635" s="1" t="s">
        <v>4394</v>
      </c>
      <c r="K5635" s="1" t="s">
        <v>5</v>
      </c>
      <c r="L5635" s="46">
        <v>99999</v>
      </c>
      <c r="M5635" s="15" t="s">
        <v>167</v>
      </c>
      <c r="N5635" s="5">
        <v>285</v>
      </c>
      <c r="O5635" s="16">
        <f t="shared" si="87"/>
        <v>0</v>
      </c>
      <c r="P5635" s="23"/>
      <c r="Q5635" s="23"/>
      <c r="R5635" s="23"/>
      <c r="S5635" s="23"/>
      <c r="T5635" s="23"/>
      <c r="U5635" s="23"/>
      <c r="V5635" s="23"/>
      <c r="W5635" s="23"/>
      <c r="X5635" s="23"/>
      <c r="Y5635" s="23"/>
      <c r="Z5635" s="23"/>
      <c r="AA5635" s="23"/>
      <c r="AB5635" s="23"/>
      <c r="AC5635" s="23"/>
      <c r="AD5635" s="23"/>
      <c r="AE5635" s="23"/>
      <c r="AF5635" s="23"/>
      <c r="AG5635" s="23"/>
      <c r="AH5635" s="23"/>
      <c r="AI5635" s="23"/>
      <c r="AJ5635" s="23"/>
      <c r="AK5635" s="23"/>
      <c r="AL5635" s="23"/>
      <c r="AM5635" s="23"/>
      <c r="AN5635" s="23"/>
      <c r="AO5635" s="23"/>
      <c r="AP5635" s="23"/>
      <c r="AQ5635" s="23"/>
      <c r="AR5635" s="23"/>
      <c r="AS5635" s="23"/>
      <c r="AT5635" s="23"/>
      <c r="AU5635" s="23"/>
      <c r="AV5635" s="23"/>
      <c r="AW5635" s="23"/>
      <c r="AX5635" s="23"/>
      <c r="AY5635" s="23"/>
      <c r="AZ5635" s="23"/>
      <c r="BA5635" s="23"/>
      <c r="BB5635" s="23"/>
      <c r="BC5635" s="23"/>
      <c r="BD5635" s="23"/>
      <c r="BE5635" s="23"/>
      <c r="BF5635" s="23"/>
      <c r="BG5635" s="23"/>
      <c r="BH5635" s="23"/>
      <c r="BI5635" s="23"/>
      <c r="BJ5635" s="23"/>
      <c r="BK5635" s="23"/>
      <c r="BL5635" s="23"/>
      <c r="BM5635" s="23"/>
      <c r="BN5635" s="23"/>
      <c r="BO5635" s="23"/>
      <c r="BP5635" s="23"/>
    </row>
    <row r="5636" spans="1:68" x14ac:dyDescent="0.25">
      <c r="A5636" s="5">
        <v>80423</v>
      </c>
      <c r="B5636" s="3" t="s">
        <v>48</v>
      </c>
      <c r="C5636" s="1" t="s">
        <v>757</v>
      </c>
      <c r="D5636" s="1" t="s">
        <v>5</v>
      </c>
      <c r="E5636" s="1" t="s">
        <v>4348</v>
      </c>
      <c r="F5636" s="1" t="s">
        <v>4421</v>
      </c>
      <c r="G5636" s="1" t="s">
        <v>4423</v>
      </c>
      <c r="H5636" s="1" t="s">
        <v>5</v>
      </c>
      <c r="I5636" s="1" t="s">
        <v>5</v>
      </c>
      <c r="J5636" s="1" t="s">
        <v>4394</v>
      </c>
      <c r="K5636" s="1" t="s">
        <v>5</v>
      </c>
      <c r="L5636" s="46">
        <v>99999</v>
      </c>
      <c r="M5636" s="15" t="s">
        <v>167</v>
      </c>
      <c r="N5636" s="5">
        <v>285</v>
      </c>
      <c r="O5636" s="16">
        <f t="shared" si="87"/>
        <v>0</v>
      </c>
      <c r="P5636" s="23"/>
      <c r="Q5636" s="23"/>
      <c r="R5636" s="23"/>
      <c r="S5636" s="23"/>
      <c r="T5636" s="23"/>
      <c r="U5636" s="23"/>
      <c r="V5636" s="23"/>
      <c r="W5636" s="23"/>
      <c r="X5636" s="23"/>
      <c r="Y5636" s="23"/>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c r="BE5636" s="23"/>
      <c r="BF5636" s="23"/>
      <c r="BG5636" s="23"/>
      <c r="BH5636" s="23"/>
      <c r="BI5636" s="23"/>
      <c r="BJ5636" s="23"/>
      <c r="BK5636" s="23"/>
      <c r="BL5636" s="23"/>
      <c r="BM5636" s="23"/>
      <c r="BN5636" s="23"/>
      <c r="BO5636" s="23"/>
      <c r="BP5636" s="23"/>
    </row>
    <row r="5637" spans="1:68" x14ac:dyDescent="0.25">
      <c r="A5637" s="5">
        <v>80424</v>
      </c>
      <c r="B5637" s="3" t="s">
        <v>48</v>
      </c>
      <c r="C5637" s="1" t="s">
        <v>1435</v>
      </c>
      <c r="D5637" s="1" t="s">
        <v>5</v>
      </c>
      <c r="E5637" s="1" t="s">
        <v>4348</v>
      </c>
      <c r="F5637" s="1" t="s">
        <v>4421</v>
      </c>
      <c r="G5637" s="1" t="s">
        <v>4423</v>
      </c>
      <c r="H5637" s="1" t="s">
        <v>5</v>
      </c>
      <c r="I5637" s="1" t="s">
        <v>5</v>
      </c>
      <c r="J5637" s="1" t="s">
        <v>4394</v>
      </c>
      <c r="K5637" s="1" t="s">
        <v>5</v>
      </c>
      <c r="L5637" s="46">
        <v>99999</v>
      </c>
      <c r="M5637" s="15" t="s">
        <v>167</v>
      </c>
      <c r="N5637" s="5">
        <v>285</v>
      </c>
      <c r="O5637" s="16">
        <f t="shared" si="87"/>
        <v>0</v>
      </c>
      <c r="P5637" s="23"/>
      <c r="Q5637" s="23"/>
      <c r="R5637" s="23"/>
      <c r="S5637" s="23"/>
      <c r="T5637" s="23"/>
      <c r="U5637" s="23"/>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c r="BE5637" s="23"/>
      <c r="BF5637" s="23"/>
      <c r="BG5637" s="23"/>
      <c r="BH5637" s="23"/>
      <c r="BI5637" s="23"/>
      <c r="BJ5637" s="23"/>
      <c r="BK5637" s="23"/>
      <c r="BL5637" s="23"/>
      <c r="BM5637" s="23"/>
      <c r="BN5637" s="23"/>
      <c r="BO5637" s="23"/>
      <c r="BP5637" s="23"/>
    </row>
    <row r="5638" spans="1:68" x14ac:dyDescent="0.25">
      <c r="A5638" s="5">
        <v>80425</v>
      </c>
      <c r="B5638" s="3" t="s">
        <v>48</v>
      </c>
      <c r="C5638" s="1" t="s">
        <v>937</v>
      </c>
      <c r="D5638" s="1" t="s">
        <v>5</v>
      </c>
      <c r="E5638" s="1" t="s">
        <v>4348</v>
      </c>
      <c r="F5638" s="1" t="s">
        <v>4421</v>
      </c>
      <c r="G5638" s="1" t="s">
        <v>4423</v>
      </c>
      <c r="H5638" s="1" t="s">
        <v>5</v>
      </c>
      <c r="I5638" s="1" t="s">
        <v>5</v>
      </c>
      <c r="J5638" s="1" t="s">
        <v>4394</v>
      </c>
      <c r="K5638" s="1" t="s">
        <v>5</v>
      </c>
      <c r="L5638" s="46">
        <v>99999</v>
      </c>
      <c r="M5638" s="15" t="s">
        <v>167</v>
      </c>
      <c r="N5638" s="5">
        <v>285</v>
      </c>
      <c r="O5638" s="16">
        <f t="shared" si="87"/>
        <v>0</v>
      </c>
      <c r="P5638" s="23"/>
      <c r="Q5638" s="23"/>
      <c r="R5638" s="23"/>
      <c r="S5638" s="23"/>
      <c r="T5638" s="23"/>
      <c r="U5638" s="23"/>
      <c r="V5638" s="23"/>
      <c r="W5638" s="23"/>
      <c r="X5638" s="23"/>
      <c r="Y5638" s="23"/>
      <c r="Z5638" s="23"/>
      <c r="AA5638" s="23"/>
      <c r="AB5638" s="23"/>
      <c r="AC5638" s="23"/>
      <c r="AD5638" s="23"/>
      <c r="AE5638" s="23"/>
      <c r="AF5638" s="23"/>
      <c r="AG5638" s="23"/>
      <c r="AH5638" s="23"/>
      <c r="AI5638" s="23"/>
      <c r="AJ5638" s="23"/>
      <c r="AK5638" s="23"/>
      <c r="AL5638" s="23"/>
      <c r="AM5638" s="23"/>
      <c r="AN5638" s="23"/>
      <c r="AO5638" s="23"/>
      <c r="AP5638" s="23"/>
      <c r="AQ5638" s="23"/>
      <c r="AR5638" s="23"/>
      <c r="AS5638" s="23"/>
      <c r="AT5638" s="23"/>
      <c r="AU5638" s="23"/>
      <c r="AV5638" s="23"/>
      <c r="AW5638" s="23"/>
      <c r="AX5638" s="23"/>
      <c r="AY5638" s="23"/>
      <c r="AZ5638" s="23"/>
      <c r="BA5638" s="23"/>
      <c r="BB5638" s="23"/>
      <c r="BC5638" s="23"/>
      <c r="BD5638" s="23"/>
      <c r="BE5638" s="23"/>
      <c r="BF5638" s="23"/>
      <c r="BG5638" s="23"/>
      <c r="BH5638" s="23"/>
      <c r="BI5638" s="23"/>
      <c r="BJ5638" s="23"/>
      <c r="BK5638" s="23"/>
      <c r="BL5638" s="23"/>
      <c r="BM5638" s="23"/>
      <c r="BN5638" s="23"/>
      <c r="BO5638" s="23"/>
      <c r="BP5638" s="23"/>
    </row>
    <row r="5639" spans="1:68" x14ac:dyDescent="0.25">
      <c r="A5639" s="5">
        <v>80426</v>
      </c>
      <c r="B5639" s="3" t="s">
        <v>48</v>
      </c>
      <c r="C5639" s="1" t="s">
        <v>1232</v>
      </c>
      <c r="D5639" s="1" t="s">
        <v>5</v>
      </c>
      <c r="E5639" s="1" t="s">
        <v>4348</v>
      </c>
      <c r="F5639" s="1" t="s">
        <v>4421</v>
      </c>
      <c r="G5639" s="1" t="s">
        <v>4423</v>
      </c>
      <c r="H5639" s="1" t="s">
        <v>5</v>
      </c>
      <c r="I5639" s="1" t="s">
        <v>5</v>
      </c>
      <c r="J5639" s="1" t="s">
        <v>4394</v>
      </c>
      <c r="K5639" s="1" t="s">
        <v>5</v>
      </c>
      <c r="L5639" s="46">
        <v>99999</v>
      </c>
      <c r="M5639" s="15" t="s">
        <v>167</v>
      </c>
      <c r="N5639" s="5">
        <v>285</v>
      </c>
      <c r="O5639" s="16">
        <f t="shared" si="87"/>
        <v>0</v>
      </c>
      <c r="P5639" s="23"/>
      <c r="Q5639" s="23"/>
      <c r="R5639" s="23"/>
      <c r="S5639" s="23"/>
      <c r="T5639" s="23"/>
      <c r="U5639" s="23"/>
      <c r="V5639" s="23"/>
      <c r="W5639" s="23"/>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c r="BE5639" s="23"/>
      <c r="BF5639" s="23"/>
      <c r="BG5639" s="23"/>
      <c r="BH5639" s="23"/>
      <c r="BI5639" s="23"/>
      <c r="BJ5639" s="23"/>
      <c r="BK5639" s="23"/>
      <c r="BL5639" s="23"/>
      <c r="BM5639" s="23"/>
      <c r="BN5639" s="23"/>
      <c r="BO5639" s="23"/>
      <c r="BP5639" s="23"/>
    </row>
    <row r="5640" spans="1:68" x14ac:dyDescent="0.25">
      <c r="A5640" s="5">
        <v>80427</v>
      </c>
      <c r="B5640" s="3" t="s">
        <v>48</v>
      </c>
      <c r="C5640" s="1" t="s">
        <v>823</v>
      </c>
      <c r="D5640" s="1" t="s">
        <v>5</v>
      </c>
      <c r="E5640" s="1" t="s">
        <v>4348</v>
      </c>
      <c r="F5640" s="1" t="s">
        <v>4421</v>
      </c>
      <c r="G5640" s="1" t="s">
        <v>4423</v>
      </c>
      <c r="H5640" s="1" t="s">
        <v>5</v>
      </c>
      <c r="I5640" s="1" t="s">
        <v>5</v>
      </c>
      <c r="J5640" s="1" t="s">
        <v>4394</v>
      </c>
      <c r="K5640" s="1" t="s">
        <v>5</v>
      </c>
      <c r="L5640" s="46">
        <v>99999</v>
      </c>
      <c r="M5640" s="15" t="s">
        <v>167</v>
      </c>
      <c r="N5640" s="5">
        <v>285</v>
      </c>
      <c r="O5640" s="16">
        <f t="shared" si="87"/>
        <v>0</v>
      </c>
      <c r="P5640" s="23"/>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c r="BE5640" s="23"/>
      <c r="BF5640" s="23"/>
      <c r="BG5640" s="23"/>
      <c r="BH5640" s="23"/>
      <c r="BI5640" s="23"/>
      <c r="BJ5640" s="23"/>
      <c r="BK5640" s="23"/>
      <c r="BL5640" s="23"/>
      <c r="BM5640" s="23"/>
      <c r="BN5640" s="23"/>
      <c r="BO5640" s="23"/>
      <c r="BP5640" s="23"/>
    </row>
    <row r="5641" spans="1:68" x14ac:dyDescent="0.25">
      <c r="A5641" s="5">
        <v>80428</v>
      </c>
      <c r="B5641" s="3" t="s">
        <v>48</v>
      </c>
      <c r="C5641" s="1" t="s">
        <v>49</v>
      </c>
      <c r="D5641" s="1" t="s">
        <v>5</v>
      </c>
      <c r="E5641" s="1" t="s">
        <v>4348</v>
      </c>
      <c r="F5641" s="1" t="s">
        <v>4421</v>
      </c>
      <c r="G5641" s="1" t="s">
        <v>4423</v>
      </c>
      <c r="H5641" s="1" t="s">
        <v>5</v>
      </c>
      <c r="I5641" s="1" t="s">
        <v>5</v>
      </c>
      <c r="J5641" s="1" t="s">
        <v>4394</v>
      </c>
      <c r="K5641" s="1" t="s">
        <v>5</v>
      </c>
      <c r="L5641" s="46">
        <v>99999</v>
      </c>
      <c r="M5641" s="15" t="s">
        <v>167</v>
      </c>
      <c r="N5641" s="5">
        <v>285</v>
      </c>
      <c r="O5641" s="16">
        <f t="shared" si="87"/>
        <v>0</v>
      </c>
      <c r="P5641" s="23"/>
      <c r="Q5641" s="23"/>
      <c r="R5641" s="23"/>
      <c r="S5641" s="23"/>
      <c r="T5641" s="23"/>
      <c r="U5641" s="23"/>
      <c r="V5641" s="23"/>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c r="BE5641" s="23"/>
      <c r="BF5641" s="23"/>
      <c r="BG5641" s="23"/>
      <c r="BH5641" s="23"/>
      <c r="BI5641" s="23"/>
      <c r="BJ5641" s="23"/>
      <c r="BK5641" s="23"/>
      <c r="BL5641" s="23"/>
      <c r="BM5641" s="23"/>
      <c r="BN5641" s="23"/>
      <c r="BO5641" s="23"/>
      <c r="BP5641" s="23"/>
    </row>
    <row r="5642" spans="1:68" x14ac:dyDescent="0.25">
      <c r="A5642" s="5">
        <v>80429</v>
      </c>
      <c r="B5642" s="3" t="s">
        <v>48</v>
      </c>
      <c r="C5642" s="1" t="s">
        <v>733</v>
      </c>
      <c r="D5642" s="1" t="s">
        <v>5</v>
      </c>
      <c r="E5642" s="1" t="s">
        <v>4348</v>
      </c>
      <c r="F5642" s="1" t="s">
        <v>4421</v>
      </c>
      <c r="G5642" s="1" t="s">
        <v>4423</v>
      </c>
      <c r="H5642" s="1" t="s">
        <v>5</v>
      </c>
      <c r="I5642" s="1" t="s">
        <v>5</v>
      </c>
      <c r="J5642" s="1" t="s">
        <v>4394</v>
      </c>
      <c r="K5642" s="1" t="s">
        <v>5</v>
      </c>
      <c r="L5642" s="46">
        <v>99999</v>
      </c>
      <c r="M5642" s="15" t="s">
        <v>167</v>
      </c>
      <c r="N5642" s="5">
        <v>285</v>
      </c>
      <c r="O5642" s="16">
        <f t="shared" si="87"/>
        <v>0</v>
      </c>
      <c r="P5642" s="23"/>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c r="BE5642" s="23"/>
      <c r="BF5642" s="23"/>
      <c r="BG5642" s="23"/>
      <c r="BH5642" s="23"/>
      <c r="BI5642" s="23"/>
      <c r="BJ5642" s="23"/>
      <c r="BK5642" s="23"/>
      <c r="BL5642" s="23"/>
      <c r="BM5642" s="23"/>
      <c r="BN5642" s="23"/>
      <c r="BO5642" s="23"/>
      <c r="BP5642" s="23"/>
    </row>
    <row r="5643" spans="1:68" x14ac:dyDescent="0.25">
      <c r="A5643" s="5">
        <v>80430</v>
      </c>
      <c r="B5643" s="3" t="s">
        <v>48</v>
      </c>
      <c r="C5643" s="1" t="s">
        <v>736</v>
      </c>
      <c r="D5643" s="1" t="s">
        <v>5</v>
      </c>
      <c r="E5643" s="1" t="s">
        <v>4348</v>
      </c>
      <c r="F5643" s="1" t="s">
        <v>4421</v>
      </c>
      <c r="G5643" s="1" t="s">
        <v>4423</v>
      </c>
      <c r="H5643" s="1" t="s">
        <v>5</v>
      </c>
      <c r="I5643" s="1" t="s">
        <v>5</v>
      </c>
      <c r="J5643" s="1" t="s">
        <v>4394</v>
      </c>
      <c r="K5643" s="1" t="s">
        <v>5</v>
      </c>
      <c r="L5643" s="46">
        <v>99999</v>
      </c>
      <c r="M5643" s="15" t="s">
        <v>167</v>
      </c>
      <c r="N5643" s="5">
        <v>285</v>
      </c>
      <c r="O5643" s="16">
        <f t="shared" si="87"/>
        <v>0</v>
      </c>
      <c r="P5643" s="23"/>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c r="BE5643" s="23"/>
      <c r="BF5643" s="23"/>
      <c r="BG5643" s="23"/>
      <c r="BH5643" s="23"/>
      <c r="BI5643" s="23"/>
      <c r="BJ5643" s="23"/>
      <c r="BK5643" s="23"/>
      <c r="BL5643" s="23"/>
      <c r="BM5643" s="23"/>
      <c r="BN5643" s="23"/>
      <c r="BO5643" s="23"/>
      <c r="BP5643" s="23"/>
    </row>
    <row r="5644" spans="1:68" x14ac:dyDescent="0.25">
      <c r="A5644" s="5">
        <v>80431</v>
      </c>
      <c r="B5644" s="3" t="s">
        <v>48</v>
      </c>
      <c r="C5644" s="1" t="s">
        <v>1538</v>
      </c>
      <c r="D5644" s="1" t="s">
        <v>5</v>
      </c>
      <c r="E5644" s="1" t="s">
        <v>4348</v>
      </c>
      <c r="F5644" s="1" t="s">
        <v>4421</v>
      </c>
      <c r="G5644" s="1" t="s">
        <v>4423</v>
      </c>
      <c r="H5644" s="1" t="s">
        <v>5</v>
      </c>
      <c r="I5644" s="1" t="s">
        <v>5</v>
      </c>
      <c r="J5644" s="1" t="s">
        <v>4394</v>
      </c>
      <c r="K5644" s="1" t="s">
        <v>5</v>
      </c>
      <c r="L5644" s="46">
        <v>99999</v>
      </c>
      <c r="M5644" s="15" t="s">
        <v>167</v>
      </c>
      <c r="N5644" s="5">
        <v>285</v>
      </c>
      <c r="O5644" s="16">
        <f t="shared" si="87"/>
        <v>0</v>
      </c>
      <c r="P5644" s="23"/>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c r="BE5644" s="23"/>
      <c r="BF5644" s="23"/>
      <c r="BG5644" s="23"/>
      <c r="BH5644" s="23"/>
      <c r="BI5644" s="23"/>
      <c r="BJ5644" s="23"/>
      <c r="BK5644" s="23"/>
      <c r="BL5644" s="23"/>
      <c r="BM5644" s="23"/>
      <c r="BN5644" s="23"/>
      <c r="BO5644" s="23"/>
      <c r="BP5644" s="23"/>
    </row>
    <row r="5645" spans="1:68" x14ac:dyDescent="0.25">
      <c r="A5645" s="5">
        <v>80432</v>
      </c>
      <c r="B5645" s="3" t="s">
        <v>48</v>
      </c>
      <c r="C5645" s="1" t="s">
        <v>703</v>
      </c>
      <c r="D5645" s="1" t="s">
        <v>5</v>
      </c>
      <c r="E5645" s="1" t="s">
        <v>4348</v>
      </c>
      <c r="F5645" s="1" t="s">
        <v>4421</v>
      </c>
      <c r="G5645" s="1" t="s">
        <v>4423</v>
      </c>
      <c r="H5645" s="1" t="s">
        <v>5</v>
      </c>
      <c r="I5645" s="1" t="s">
        <v>5</v>
      </c>
      <c r="J5645" s="1" t="s">
        <v>4394</v>
      </c>
      <c r="K5645" s="1" t="s">
        <v>5</v>
      </c>
      <c r="L5645" s="46">
        <v>99999</v>
      </c>
      <c r="M5645" s="15" t="s">
        <v>167</v>
      </c>
      <c r="N5645" s="5">
        <v>285</v>
      </c>
      <c r="O5645" s="16">
        <f t="shared" si="87"/>
        <v>0</v>
      </c>
      <c r="P5645" s="23"/>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c r="BE5645" s="23"/>
      <c r="BF5645" s="23"/>
      <c r="BG5645" s="23"/>
      <c r="BH5645" s="23"/>
      <c r="BI5645" s="23"/>
      <c r="BJ5645" s="23"/>
      <c r="BK5645" s="23"/>
      <c r="BL5645" s="23"/>
      <c r="BM5645" s="23"/>
      <c r="BN5645" s="23"/>
      <c r="BO5645" s="23"/>
      <c r="BP5645" s="23"/>
    </row>
    <row r="5646" spans="1:68" x14ac:dyDescent="0.25">
      <c r="A5646" s="5">
        <v>80433</v>
      </c>
      <c r="B5646" s="3" t="s">
        <v>48</v>
      </c>
      <c r="C5646" s="1" t="s">
        <v>706</v>
      </c>
      <c r="D5646" s="1" t="s">
        <v>5</v>
      </c>
      <c r="E5646" s="1" t="s">
        <v>4348</v>
      </c>
      <c r="F5646" s="1" t="s">
        <v>4421</v>
      </c>
      <c r="G5646" s="1" t="s">
        <v>4423</v>
      </c>
      <c r="H5646" s="1" t="s">
        <v>5</v>
      </c>
      <c r="I5646" s="1" t="s">
        <v>5</v>
      </c>
      <c r="J5646" s="1" t="s">
        <v>4394</v>
      </c>
      <c r="K5646" s="1" t="s">
        <v>5</v>
      </c>
      <c r="L5646" s="46">
        <v>99999</v>
      </c>
      <c r="M5646" s="15" t="s">
        <v>167</v>
      </c>
      <c r="N5646" s="5">
        <v>285</v>
      </c>
      <c r="O5646" s="16">
        <f t="shared" si="87"/>
        <v>0</v>
      </c>
      <c r="P5646" s="23"/>
      <c r="Q5646" s="23"/>
      <c r="R5646" s="23"/>
      <c r="S5646" s="23"/>
      <c r="T5646" s="23"/>
      <c r="U5646" s="23"/>
      <c r="V5646" s="23"/>
      <c r="W5646" s="23"/>
      <c r="X5646" s="23"/>
      <c r="Y5646" s="23"/>
      <c r="Z5646" s="23"/>
      <c r="AA5646" s="23"/>
      <c r="AB5646" s="23"/>
      <c r="AC5646" s="23"/>
      <c r="AD5646" s="23"/>
      <c r="AE5646" s="23"/>
      <c r="AF5646" s="23"/>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c r="BE5646" s="23"/>
      <c r="BF5646" s="23"/>
      <c r="BG5646" s="23"/>
      <c r="BH5646" s="23"/>
      <c r="BI5646" s="23"/>
      <c r="BJ5646" s="23"/>
      <c r="BK5646" s="23"/>
      <c r="BL5646" s="23"/>
      <c r="BM5646" s="23"/>
      <c r="BN5646" s="23"/>
      <c r="BO5646" s="23"/>
      <c r="BP5646" s="23"/>
    </row>
    <row r="5647" spans="1:68" x14ac:dyDescent="0.25">
      <c r="A5647" s="5">
        <v>80434</v>
      </c>
      <c r="B5647" s="3" t="s">
        <v>48</v>
      </c>
      <c r="C5647" s="1" t="s">
        <v>731</v>
      </c>
      <c r="D5647" s="1" t="s">
        <v>5</v>
      </c>
      <c r="E5647" s="1" t="s">
        <v>4348</v>
      </c>
      <c r="F5647" s="1" t="s">
        <v>4421</v>
      </c>
      <c r="G5647" s="1" t="s">
        <v>4423</v>
      </c>
      <c r="H5647" s="1" t="s">
        <v>5</v>
      </c>
      <c r="I5647" s="1" t="s">
        <v>5</v>
      </c>
      <c r="J5647" s="1" t="s">
        <v>4394</v>
      </c>
      <c r="K5647" s="1" t="s">
        <v>5</v>
      </c>
      <c r="L5647" s="46">
        <v>99999</v>
      </c>
      <c r="M5647" s="15" t="s">
        <v>167</v>
      </c>
      <c r="N5647" s="5">
        <v>285</v>
      </c>
      <c r="O5647" s="16">
        <f t="shared" ref="O5647:O5710" si="88">SUM(P5647:BP5647)</f>
        <v>0</v>
      </c>
      <c r="P5647" s="23"/>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c r="BE5647" s="23"/>
      <c r="BF5647" s="23"/>
      <c r="BG5647" s="23"/>
      <c r="BH5647" s="23"/>
      <c r="BI5647" s="23"/>
      <c r="BJ5647" s="23"/>
      <c r="BK5647" s="23"/>
      <c r="BL5647" s="23"/>
      <c r="BM5647" s="23"/>
      <c r="BN5647" s="23"/>
      <c r="BO5647" s="23"/>
      <c r="BP5647" s="23"/>
    </row>
    <row r="5648" spans="1:68" x14ac:dyDescent="0.25">
      <c r="A5648" s="5">
        <v>80435</v>
      </c>
      <c r="B5648" s="3" t="s">
        <v>48</v>
      </c>
      <c r="C5648" s="1" t="s">
        <v>702</v>
      </c>
      <c r="D5648" s="1" t="s">
        <v>5</v>
      </c>
      <c r="E5648" s="1" t="s">
        <v>4348</v>
      </c>
      <c r="F5648" s="1" t="s">
        <v>4421</v>
      </c>
      <c r="G5648" s="1" t="s">
        <v>4423</v>
      </c>
      <c r="H5648" s="1" t="s">
        <v>5</v>
      </c>
      <c r="I5648" s="1" t="s">
        <v>5</v>
      </c>
      <c r="J5648" s="1" t="s">
        <v>4394</v>
      </c>
      <c r="K5648" s="1" t="s">
        <v>5</v>
      </c>
      <c r="L5648" s="46">
        <v>99999</v>
      </c>
      <c r="M5648" s="15" t="s">
        <v>167</v>
      </c>
      <c r="N5648" s="5">
        <v>285</v>
      </c>
      <c r="O5648" s="16">
        <f t="shared" si="88"/>
        <v>0</v>
      </c>
      <c r="P5648" s="23"/>
      <c r="Q5648" s="23"/>
      <c r="R5648" s="23"/>
      <c r="S5648" s="23"/>
      <c r="T5648" s="23"/>
      <c r="U5648" s="23"/>
      <c r="V5648" s="23"/>
      <c r="W5648" s="23"/>
      <c r="X5648" s="23"/>
      <c r="Y5648" s="23"/>
      <c r="Z5648" s="23"/>
      <c r="AA5648" s="23"/>
      <c r="AB5648" s="23"/>
      <c r="AC5648" s="23"/>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c r="BE5648" s="23"/>
      <c r="BF5648" s="23"/>
      <c r="BG5648" s="23"/>
      <c r="BH5648" s="23"/>
      <c r="BI5648" s="23"/>
      <c r="BJ5648" s="23"/>
      <c r="BK5648" s="23"/>
      <c r="BL5648" s="23"/>
      <c r="BM5648" s="23"/>
      <c r="BN5648" s="23"/>
      <c r="BO5648" s="23"/>
      <c r="BP5648" s="23"/>
    </row>
    <row r="5649" spans="1:68" x14ac:dyDescent="0.25">
      <c r="A5649" s="5">
        <v>80436</v>
      </c>
      <c r="B5649" s="3" t="s">
        <v>48</v>
      </c>
      <c r="C5649" s="1" t="s">
        <v>1288</v>
      </c>
      <c r="D5649" s="1" t="s">
        <v>5</v>
      </c>
      <c r="E5649" s="1" t="s">
        <v>4348</v>
      </c>
      <c r="F5649" s="1" t="s">
        <v>4421</v>
      </c>
      <c r="G5649" s="1" t="s">
        <v>4423</v>
      </c>
      <c r="H5649" s="1" t="s">
        <v>5</v>
      </c>
      <c r="I5649" s="1" t="s">
        <v>5</v>
      </c>
      <c r="J5649" s="1" t="s">
        <v>4394</v>
      </c>
      <c r="K5649" s="1" t="s">
        <v>5</v>
      </c>
      <c r="L5649" s="46">
        <v>99999</v>
      </c>
      <c r="M5649" s="15" t="s">
        <v>167</v>
      </c>
      <c r="N5649" s="5">
        <v>285</v>
      </c>
      <c r="O5649" s="16">
        <f t="shared" si="88"/>
        <v>0</v>
      </c>
      <c r="P5649" s="23"/>
      <c r="Q5649" s="23"/>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c r="BE5649" s="23"/>
      <c r="BF5649" s="23"/>
      <c r="BG5649" s="23"/>
      <c r="BH5649" s="23"/>
      <c r="BI5649" s="23"/>
      <c r="BJ5649" s="23"/>
      <c r="BK5649" s="23"/>
      <c r="BL5649" s="23"/>
      <c r="BM5649" s="23"/>
      <c r="BN5649" s="23"/>
      <c r="BO5649" s="23"/>
      <c r="BP5649" s="23"/>
    </row>
    <row r="5650" spans="1:68" x14ac:dyDescent="0.25">
      <c r="A5650" s="5">
        <v>80437</v>
      </c>
      <c r="B5650" s="3" t="s">
        <v>48</v>
      </c>
      <c r="C5650" s="1" t="s">
        <v>1680</v>
      </c>
      <c r="D5650" s="1" t="s">
        <v>5</v>
      </c>
      <c r="E5650" s="1" t="s">
        <v>4348</v>
      </c>
      <c r="F5650" s="1" t="s">
        <v>4421</v>
      </c>
      <c r="G5650" s="1" t="s">
        <v>4423</v>
      </c>
      <c r="H5650" s="1" t="s">
        <v>5</v>
      </c>
      <c r="I5650" s="1" t="s">
        <v>5</v>
      </c>
      <c r="J5650" s="1" t="s">
        <v>4394</v>
      </c>
      <c r="K5650" s="1" t="s">
        <v>5</v>
      </c>
      <c r="L5650" s="46">
        <v>99999</v>
      </c>
      <c r="M5650" s="15" t="s">
        <v>167</v>
      </c>
      <c r="N5650" s="5">
        <v>285</v>
      </c>
      <c r="O5650" s="16">
        <f t="shared" si="88"/>
        <v>0</v>
      </c>
      <c r="P5650" s="23"/>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c r="BE5650" s="23"/>
      <c r="BF5650" s="23"/>
      <c r="BG5650" s="23"/>
      <c r="BH5650" s="23"/>
      <c r="BI5650" s="23"/>
      <c r="BJ5650" s="23"/>
      <c r="BK5650" s="23"/>
      <c r="BL5650" s="23"/>
      <c r="BM5650" s="23"/>
      <c r="BN5650" s="23"/>
      <c r="BO5650" s="23"/>
      <c r="BP5650" s="23"/>
    </row>
    <row r="5651" spans="1:68" x14ac:dyDescent="0.25">
      <c r="A5651" s="5">
        <v>80438</v>
      </c>
      <c r="B5651" s="3" t="s">
        <v>48</v>
      </c>
      <c r="C5651" s="1" t="s">
        <v>1177</v>
      </c>
      <c r="D5651" s="1" t="s">
        <v>5</v>
      </c>
      <c r="E5651" s="1" t="s">
        <v>4348</v>
      </c>
      <c r="F5651" s="1" t="s">
        <v>4421</v>
      </c>
      <c r="G5651" s="1" t="s">
        <v>4423</v>
      </c>
      <c r="H5651" s="1" t="s">
        <v>5</v>
      </c>
      <c r="I5651" s="1" t="s">
        <v>5</v>
      </c>
      <c r="J5651" s="1" t="s">
        <v>4394</v>
      </c>
      <c r="K5651" s="1" t="s">
        <v>5</v>
      </c>
      <c r="L5651" s="46">
        <v>99999</v>
      </c>
      <c r="M5651" s="15" t="s">
        <v>167</v>
      </c>
      <c r="N5651" s="5">
        <v>285</v>
      </c>
      <c r="O5651" s="16">
        <f t="shared" si="88"/>
        <v>0</v>
      </c>
      <c r="P5651" s="23"/>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c r="BE5651" s="23"/>
      <c r="BF5651" s="23"/>
      <c r="BG5651" s="23"/>
      <c r="BH5651" s="23"/>
      <c r="BI5651" s="23"/>
      <c r="BJ5651" s="23"/>
      <c r="BK5651" s="23"/>
      <c r="BL5651" s="23"/>
      <c r="BM5651" s="23"/>
      <c r="BN5651" s="23"/>
      <c r="BO5651" s="23"/>
      <c r="BP5651" s="23"/>
    </row>
    <row r="5652" spans="1:68" x14ac:dyDescent="0.25">
      <c r="A5652" s="5">
        <v>80439</v>
      </c>
      <c r="B5652" s="3" t="s">
        <v>48</v>
      </c>
      <c r="C5652" s="1" t="s">
        <v>728</v>
      </c>
      <c r="D5652" s="1" t="s">
        <v>5</v>
      </c>
      <c r="E5652" s="1" t="s">
        <v>4348</v>
      </c>
      <c r="F5652" s="1" t="s">
        <v>4421</v>
      </c>
      <c r="G5652" s="1" t="s">
        <v>4423</v>
      </c>
      <c r="H5652" s="1" t="s">
        <v>5</v>
      </c>
      <c r="I5652" s="1" t="s">
        <v>5</v>
      </c>
      <c r="J5652" s="1" t="s">
        <v>4394</v>
      </c>
      <c r="K5652" s="1" t="s">
        <v>5</v>
      </c>
      <c r="L5652" s="46">
        <v>99999</v>
      </c>
      <c r="M5652" s="15" t="s">
        <v>167</v>
      </c>
      <c r="N5652" s="5">
        <v>285</v>
      </c>
      <c r="O5652" s="16">
        <f t="shared" si="88"/>
        <v>0</v>
      </c>
      <c r="P5652" s="23"/>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c r="BE5652" s="23"/>
      <c r="BF5652" s="23"/>
      <c r="BG5652" s="23"/>
      <c r="BH5652" s="23"/>
      <c r="BI5652" s="23"/>
      <c r="BJ5652" s="23"/>
      <c r="BK5652" s="23"/>
      <c r="BL5652" s="23"/>
      <c r="BM5652" s="23"/>
      <c r="BN5652" s="23"/>
      <c r="BO5652" s="23"/>
      <c r="BP5652" s="23"/>
    </row>
    <row r="5653" spans="1:68" x14ac:dyDescent="0.25">
      <c r="A5653" s="5">
        <v>80440</v>
      </c>
      <c r="B5653" s="3" t="s">
        <v>48</v>
      </c>
      <c r="C5653" s="1" t="s">
        <v>718</v>
      </c>
      <c r="D5653" s="1" t="s">
        <v>5</v>
      </c>
      <c r="E5653" s="1" t="s">
        <v>4348</v>
      </c>
      <c r="F5653" s="1" t="s">
        <v>4421</v>
      </c>
      <c r="G5653" s="1" t="s">
        <v>4423</v>
      </c>
      <c r="H5653" s="1" t="s">
        <v>5</v>
      </c>
      <c r="I5653" s="1" t="s">
        <v>5</v>
      </c>
      <c r="J5653" s="1" t="s">
        <v>4394</v>
      </c>
      <c r="K5653" s="1" t="s">
        <v>5</v>
      </c>
      <c r="L5653" s="46">
        <v>99999</v>
      </c>
      <c r="M5653" s="15" t="s">
        <v>167</v>
      </c>
      <c r="N5653" s="5">
        <v>285</v>
      </c>
      <c r="O5653" s="16">
        <f t="shared" si="88"/>
        <v>0</v>
      </c>
      <c r="P5653" s="23"/>
      <c r="Q5653" s="23"/>
      <c r="R5653" s="23"/>
      <c r="S5653" s="23"/>
      <c r="T5653" s="23"/>
      <c r="U5653" s="23"/>
      <c r="V5653" s="23"/>
      <c r="W5653" s="23"/>
      <c r="X5653" s="23"/>
      <c r="Y5653" s="23"/>
      <c r="Z5653" s="23"/>
      <c r="AA5653" s="23"/>
      <c r="AB5653" s="23"/>
      <c r="AC5653" s="23"/>
      <c r="AD5653" s="23"/>
      <c r="AE5653" s="23"/>
      <c r="AF5653" s="23"/>
      <c r="AG5653" s="23"/>
      <c r="AH5653" s="23"/>
      <c r="AI5653" s="23"/>
      <c r="AJ5653" s="23"/>
      <c r="AK5653" s="23"/>
      <c r="AL5653" s="23"/>
      <c r="AM5653" s="23"/>
      <c r="AN5653" s="23"/>
      <c r="AO5653" s="23"/>
      <c r="AP5653" s="23"/>
      <c r="AQ5653" s="23"/>
      <c r="AR5653" s="23"/>
      <c r="AS5653" s="23"/>
      <c r="AT5653" s="23"/>
      <c r="AU5653" s="23"/>
      <c r="AV5653" s="23"/>
      <c r="AW5653" s="23"/>
      <c r="AX5653" s="23"/>
      <c r="AY5653" s="23"/>
      <c r="AZ5653" s="23"/>
      <c r="BA5653" s="23"/>
      <c r="BB5653" s="23"/>
      <c r="BC5653" s="23"/>
      <c r="BD5653" s="23"/>
      <c r="BE5653" s="23"/>
      <c r="BF5653" s="23"/>
      <c r="BG5653" s="23"/>
      <c r="BH5653" s="23"/>
      <c r="BI5653" s="23"/>
      <c r="BJ5653" s="23"/>
      <c r="BK5653" s="23"/>
      <c r="BL5653" s="23"/>
      <c r="BM5653" s="23"/>
      <c r="BN5653" s="23"/>
      <c r="BO5653" s="23"/>
      <c r="BP5653" s="23"/>
    </row>
    <row r="5654" spans="1:68" x14ac:dyDescent="0.25">
      <c r="A5654" s="5">
        <v>80441</v>
      </c>
      <c r="B5654" s="3" t="s">
        <v>48</v>
      </c>
      <c r="C5654" s="1" t="s">
        <v>748</v>
      </c>
      <c r="D5654" s="1" t="s">
        <v>5</v>
      </c>
      <c r="E5654" s="1" t="s">
        <v>4348</v>
      </c>
      <c r="F5654" s="1" t="s">
        <v>4421</v>
      </c>
      <c r="G5654" s="1" t="s">
        <v>4423</v>
      </c>
      <c r="H5654" s="1" t="s">
        <v>5</v>
      </c>
      <c r="I5654" s="1" t="s">
        <v>5</v>
      </c>
      <c r="J5654" s="1" t="s">
        <v>4394</v>
      </c>
      <c r="K5654" s="1" t="s">
        <v>5</v>
      </c>
      <c r="L5654" s="46">
        <v>99999</v>
      </c>
      <c r="M5654" s="15" t="s">
        <v>167</v>
      </c>
      <c r="N5654" s="5">
        <v>285</v>
      </c>
      <c r="O5654" s="16">
        <f t="shared" si="88"/>
        <v>0</v>
      </c>
      <c r="P5654" s="23"/>
      <c r="Q5654" s="23"/>
      <c r="R5654" s="23"/>
      <c r="S5654" s="23"/>
      <c r="T5654" s="23"/>
      <c r="U5654" s="23"/>
      <c r="V5654" s="23"/>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c r="BE5654" s="23"/>
      <c r="BF5654" s="23"/>
      <c r="BG5654" s="23"/>
      <c r="BH5654" s="23"/>
      <c r="BI5654" s="23"/>
      <c r="BJ5654" s="23"/>
      <c r="BK5654" s="23"/>
      <c r="BL5654" s="23"/>
      <c r="BM5654" s="23"/>
      <c r="BN5654" s="23"/>
      <c r="BO5654" s="23"/>
      <c r="BP5654" s="23"/>
    </row>
    <row r="5655" spans="1:68" x14ac:dyDescent="0.25">
      <c r="A5655" s="5">
        <v>80442</v>
      </c>
      <c r="B5655" s="3" t="s">
        <v>48</v>
      </c>
      <c r="C5655" s="1" t="s">
        <v>1570</v>
      </c>
      <c r="D5655" s="1" t="s">
        <v>5</v>
      </c>
      <c r="E5655" s="1" t="s">
        <v>4348</v>
      </c>
      <c r="F5655" s="1" t="s">
        <v>4421</v>
      </c>
      <c r="G5655" s="1" t="s">
        <v>4423</v>
      </c>
      <c r="H5655" s="1" t="s">
        <v>5</v>
      </c>
      <c r="I5655" s="1" t="s">
        <v>5</v>
      </c>
      <c r="J5655" s="1" t="s">
        <v>4394</v>
      </c>
      <c r="K5655" s="1" t="s">
        <v>5</v>
      </c>
      <c r="L5655" s="46">
        <v>99999</v>
      </c>
      <c r="M5655" s="15" t="s">
        <v>167</v>
      </c>
      <c r="N5655" s="5">
        <v>285</v>
      </c>
      <c r="O5655" s="16">
        <f t="shared" si="88"/>
        <v>0</v>
      </c>
      <c r="P5655" s="23"/>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c r="BE5655" s="23"/>
      <c r="BF5655" s="23"/>
      <c r="BG5655" s="23"/>
      <c r="BH5655" s="23"/>
      <c r="BI5655" s="23"/>
      <c r="BJ5655" s="23"/>
      <c r="BK5655" s="23"/>
      <c r="BL5655" s="23"/>
      <c r="BM5655" s="23"/>
      <c r="BN5655" s="23"/>
      <c r="BO5655" s="23"/>
      <c r="BP5655" s="23"/>
    </row>
    <row r="5656" spans="1:68" x14ac:dyDescent="0.25">
      <c r="A5656" s="5">
        <v>80443</v>
      </c>
      <c r="B5656" s="3" t="s">
        <v>48</v>
      </c>
      <c r="C5656" s="1" t="s">
        <v>760</v>
      </c>
      <c r="D5656" s="1" t="s">
        <v>5</v>
      </c>
      <c r="E5656" s="1" t="s">
        <v>4348</v>
      </c>
      <c r="F5656" s="1" t="s">
        <v>4421</v>
      </c>
      <c r="G5656" s="1" t="s">
        <v>4423</v>
      </c>
      <c r="H5656" s="1" t="s">
        <v>5</v>
      </c>
      <c r="I5656" s="1" t="s">
        <v>5</v>
      </c>
      <c r="J5656" s="1" t="s">
        <v>4394</v>
      </c>
      <c r="K5656" s="1" t="s">
        <v>5</v>
      </c>
      <c r="L5656" s="46">
        <v>99999</v>
      </c>
      <c r="M5656" s="15" t="s">
        <v>167</v>
      </c>
      <c r="N5656" s="5">
        <v>285</v>
      </c>
      <c r="O5656" s="16">
        <f t="shared" si="88"/>
        <v>0</v>
      </c>
      <c r="P5656" s="23"/>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c r="BE5656" s="23"/>
      <c r="BF5656" s="23"/>
      <c r="BG5656" s="23"/>
      <c r="BH5656" s="23"/>
      <c r="BI5656" s="23"/>
      <c r="BJ5656" s="23"/>
      <c r="BK5656" s="23"/>
      <c r="BL5656" s="23"/>
      <c r="BM5656" s="23"/>
      <c r="BN5656" s="23"/>
      <c r="BO5656" s="23"/>
      <c r="BP5656" s="23"/>
    </row>
    <row r="5657" spans="1:68" x14ac:dyDescent="0.25">
      <c r="A5657" s="5">
        <v>80444</v>
      </c>
      <c r="B5657" s="3" t="s">
        <v>48</v>
      </c>
      <c r="C5657" s="1" t="s">
        <v>2102</v>
      </c>
      <c r="D5657" s="1" t="s">
        <v>5</v>
      </c>
      <c r="E5657" s="1" t="s">
        <v>4348</v>
      </c>
      <c r="F5657" s="1" t="s">
        <v>4421</v>
      </c>
      <c r="G5657" s="1" t="s">
        <v>4423</v>
      </c>
      <c r="H5657" s="1" t="s">
        <v>5</v>
      </c>
      <c r="I5657" s="1" t="s">
        <v>5</v>
      </c>
      <c r="J5657" s="1" t="s">
        <v>4394</v>
      </c>
      <c r="K5657" s="1" t="s">
        <v>5</v>
      </c>
      <c r="L5657" s="46">
        <v>99999</v>
      </c>
      <c r="M5657" s="15" t="s">
        <v>167</v>
      </c>
      <c r="N5657" s="5">
        <v>285</v>
      </c>
      <c r="O5657" s="16">
        <f t="shared" si="88"/>
        <v>0</v>
      </c>
      <c r="P5657" s="23"/>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c r="BE5657" s="23"/>
      <c r="BF5657" s="23"/>
      <c r="BG5657" s="23"/>
      <c r="BH5657" s="23"/>
      <c r="BI5657" s="23"/>
      <c r="BJ5657" s="23"/>
      <c r="BK5657" s="23"/>
      <c r="BL5657" s="23"/>
      <c r="BM5657" s="23"/>
      <c r="BN5657" s="23"/>
      <c r="BO5657" s="23"/>
      <c r="BP5657" s="23"/>
    </row>
    <row r="5658" spans="1:68" x14ac:dyDescent="0.25">
      <c r="A5658" s="5">
        <v>80445</v>
      </c>
      <c r="B5658" s="3" t="s">
        <v>48</v>
      </c>
      <c r="C5658" s="1" t="s">
        <v>445</v>
      </c>
      <c r="D5658" s="1" t="s">
        <v>5</v>
      </c>
      <c r="E5658" s="1" t="s">
        <v>4348</v>
      </c>
      <c r="F5658" s="1" t="s">
        <v>4421</v>
      </c>
      <c r="G5658" s="1" t="s">
        <v>4423</v>
      </c>
      <c r="H5658" s="1" t="s">
        <v>5</v>
      </c>
      <c r="I5658" s="1" t="s">
        <v>5</v>
      </c>
      <c r="J5658" s="1" t="s">
        <v>4394</v>
      </c>
      <c r="K5658" s="1" t="s">
        <v>5</v>
      </c>
      <c r="L5658" s="46">
        <v>99999</v>
      </c>
      <c r="M5658" s="15" t="s">
        <v>167</v>
      </c>
      <c r="N5658" s="5">
        <v>285</v>
      </c>
      <c r="O5658" s="16">
        <f t="shared" si="88"/>
        <v>0</v>
      </c>
      <c r="P5658" s="23"/>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c r="BE5658" s="23"/>
      <c r="BF5658" s="23"/>
      <c r="BG5658" s="23"/>
      <c r="BH5658" s="23"/>
      <c r="BI5658" s="23"/>
      <c r="BJ5658" s="23"/>
      <c r="BK5658" s="23"/>
      <c r="BL5658" s="23"/>
      <c r="BM5658" s="23"/>
      <c r="BN5658" s="23"/>
      <c r="BO5658" s="23"/>
      <c r="BP5658" s="23"/>
    </row>
    <row r="5659" spans="1:68" x14ac:dyDescent="0.25">
      <c r="A5659" s="5">
        <v>80446</v>
      </c>
      <c r="B5659" s="3" t="s">
        <v>48</v>
      </c>
      <c r="C5659" s="1" t="s">
        <v>712</v>
      </c>
      <c r="D5659" s="1" t="s">
        <v>5</v>
      </c>
      <c r="E5659" s="1" t="s">
        <v>4348</v>
      </c>
      <c r="F5659" s="1" t="s">
        <v>4421</v>
      </c>
      <c r="G5659" s="1" t="s">
        <v>4423</v>
      </c>
      <c r="H5659" s="1" t="s">
        <v>5</v>
      </c>
      <c r="I5659" s="1" t="s">
        <v>5</v>
      </c>
      <c r="J5659" s="1" t="s">
        <v>4394</v>
      </c>
      <c r="K5659" s="1" t="s">
        <v>5</v>
      </c>
      <c r="L5659" s="46">
        <v>99999</v>
      </c>
      <c r="M5659" s="15" t="s">
        <v>167</v>
      </c>
      <c r="N5659" s="5">
        <v>285</v>
      </c>
      <c r="O5659" s="16">
        <f t="shared" si="88"/>
        <v>0</v>
      </c>
      <c r="P5659" s="23"/>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c r="BE5659" s="23"/>
      <c r="BF5659" s="23"/>
      <c r="BG5659" s="23"/>
      <c r="BH5659" s="23"/>
      <c r="BI5659" s="23"/>
      <c r="BJ5659" s="23"/>
      <c r="BK5659" s="23"/>
      <c r="BL5659" s="23"/>
      <c r="BM5659" s="23"/>
      <c r="BN5659" s="23"/>
      <c r="BO5659" s="23"/>
      <c r="BP5659" s="23"/>
    </row>
    <row r="5660" spans="1:68" x14ac:dyDescent="0.25">
      <c r="A5660" s="5">
        <v>80447</v>
      </c>
      <c r="B5660" s="3" t="s">
        <v>48</v>
      </c>
      <c r="C5660" s="1" t="s">
        <v>2011</v>
      </c>
      <c r="D5660" s="1" t="s">
        <v>5</v>
      </c>
      <c r="E5660" s="1" t="s">
        <v>4348</v>
      </c>
      <c r="F5660" s="1" t="s">
        <v>4421</v>
      </c>
      <c r="G5660" s="1" t="s">
        <v>4423</v>
      </c>
      <c r="H5660" s="1" t="s">
        <v>5</v>
      </c>
      <c r="I5660" s="1" t="s">
        <v>5</v>
      </c>
      <c r="J5660" s="1" t="s">
        <v>4394</v>
      </c>
      <c r="K5660" s="1" t="s">
        <v>5</v>
      </c>
      <c r="L5660" s="46">
        <v>99999</v>
      </c>
      <c r="M5660" s="15" t="s">
        <v>167</v>
      </c>
      <c r="N5660" s="5">
        <v>285</v>
      </c>
      <c r="O5660" s="16">
        <f t="shared" si="88"/>
        <v>0</v>
      </c>
      <c r="P5660" s="23"/>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c r="BE5660" s="23"/>
      <c r="BF5660" s="23"/>
      <c r="BG5660" s="23"/>
      <c r="BH5660" s="23"/>
      <c r="BI5660" s="23"/>
      <c r="BJ5660" s="23"/>
      <c r="BK5660" s="23"/>
      <c r="BL5660" s="23"/>
      <c r="BM5660" s="23"/>
      <c r="BN5660" s="23"/>
      <c r="BO5660" s="23"/>
      <c r="BP5660" s="23"/>
    </row>
    <row r="5661" spans="1:68" x14ac:dyDescent="0.25">
      <c r="A5661" s="5">
        <v>80448</v>
      </c>
      <c r="B5661" s="3" t="s">
        <v>48</v>
      </c>
      <c r="C5661" s="1" t="s">
        <v>4788</v>
      </c>
      <c r="D5661" s="1" t="s">
        <v>5</v>
      </c>
      <c r="E5661" s="1" t="s">
        <v>4348</v>
      </c>
      <c r="F5661" s="1" t="s">
        <v>4421</v>
      </c>
      <c r="G5661" s="1" t="s">
        <v>4423</v>
      </c>
      <c r="H5661" s="1" t="s">
        <v>5</v>
      </c>
      <c r="I5661" s="1" t="s">
        <v>5</v>
      </c>
      <c r="J5661" s="1" t="s">
        <v>4394</v>
      </c>
      <c r="K5661" s="1" t="s">
        <v>5</v>
      </c>
      <c r="L5661" s="46">
        <v>99999</v>
      </c>
      <c r="M5661" s="15" t="s">
        <v>167</v>
      </c>
      <c r="N5661" s="5">
        <v>285</v>
      </c>
      <c r="O5661" s="16">
        <f t="shared" si="88"/>
        <v>0</v>
      </c>
      <c r="P5661" s="23"/>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c r="BE5661" s="23"/>
      <c r="BF5661" s="23"/>
      <c r="BG5661" s="23"/>
      <c r="BH5661" s="23"/>
      <c r="BI5661" s="23"/>
      <c r="BJ5661" s="23"/>
      <c r="BK5661" s="23"/>
      <c r="BL5661" s="23"/>
      <c r="BM5661" s="23"/>
      <c r="BN5661" s="23"/>
      <c r="BO5661" s="23"/>
      <c r="BP5661" s="23"/>
    </row>
    <row r="5662" spans="1:68" x14ac:dyDescent="0.25">
      <c r="A5662" s="5">
        <v>80449</v>
      </c>
      <c r="B5662" s="3" t="s">
        <v>48</v>
      </c>
      <c r="C5662" s="1" t="s">
        <v>727</v>
      </c>
      <c r="D5662" s="1" t="s">
        <v>5</v>
      </c>
      <c r="E5662" s="1" t="s">
        <v>4348</v>
      </c>
      <c r="F5662" s="1" t="s">
        <v>4421</v>
      </c>
      <c r="G5662" s="1" t="s">
        <v>4423</v>
      </c>
      <c r="H5662" s="1" t="s">
        <v>5</v>
      </c>
      <c r="I5662" s="1" t="s">
        <v>5</v>
      </c>
      <c r="J5662" s="1" t="s">
        <v>4394</v>
      </c>
      <c r="K5662" s="1" t="s">
        <v>5</v>
      </c>
      <c r="L5662" s="46">
        <v>99999</v>
      </c>
      <c r="M5662" s="15" t="s">
        <v>167</v>
      </c>
      <c r="N5662" s="5">
        <v>285</v>
      </c>
      <c r="O5662" s="16">
        <f t="shared" si="88"/>
        <v>0</v>
      </c>
      <c r="P5662" s="23"/>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c r="BE5662" s="23"/>
      <c r="BF5662" s="23"/>
      <c r="BG5662" s="23"/>
      <c r="BH5662" s="23"/>
      <c r="BI5662" s="23"/>
      <c r="BJ5662" s="23"/>
      <c r="BK5662" s="23"/>
      <c r="BL5662" s="23"/>
      <c r="BM5662" s="23"/>
      <c r="BN5662" s="23"/>
      <c r="BO5662" s="23"/>
      <c r="BP5662" s="23"/>
    </row>
    <row r="5663" spans="1:68" x14ac:dyDescent="0.25">
      <c r="A5663" s="5">
        <v>80450</v>
      </c>
      <c r="B5663" s="3" t="s">
        <v>48</v>
      </c>
      <c r="C5663" s="1" t="s">
        <v>938</v>
      </c>
      <c r="D5663" s="1" t="s">
        <v>5</v>
      </c>
      <c r="E5663" s="1" t="s">
        <v>4348</v>
      </c>
      <c r="F5663" s="1" t="s">
        <v>4421</v>
      </c>
      <c r="G5663" s="1" t="s">
        <v>4423</v>
      </c>
      <c r="H5663" s="1" t="s">
        <v>5</v>
      </c>
      <c r="I5663" s="1" t="s">
        <v>5</v>
      </c>
      <c r="J5663" s="1" t="s">
        <v>4394</v>
      </c>
      <c r="K5663" s="1" t="s">
        <v>5</v>
      </c>
      <c r="L5663" s="46">
        <v>99999</v>
      </c>
      <c r="M5663" s="15" t="s">
        <v>167</v>
      </c>
      <c r="N5663" s="5">
        <v>285</v>
      </c>
      <c r="O5663" s="16">
        <f t="shared" si="88"/>
        <v>0</v>
      </c>
      <c r="P5663" s="23"/>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c r="BE5663" s="23"/>
      <c r="BF5663" s="23"/>
      <c r="BG5663" s="23"/>
      <c r="BH5663" s="23"/>
      <c r="BI5663" s="23"/>
      <c r="BJ5663" s="23"/>
      <c r="BK5663" s="23"/>
      <c r="BL5663" s="23"/>
      <c r="BM5663" s="23"/>
      <c r="BN5663" s="23"/>
      <c r="BO5663" s="23"/>
      <c r="BP5663" s="23"/>
    </row>
    <row r="5664" spans="1:68" x14ac:dyDescent="0.25">
      <c r="A5664" s="5">
        <v>80451</v>
      </c>
      <c r="B5664" s="3" t="s">
        <v>48</v>
      </c>
      <c r="C5664" s="1" t="s">
        <v>710</v>
      </c>
      <c r="D5664" s="1" t="s">
        <v>5</v>
      </c>
      <c r="E5664" s="1" t="s">
        <v>4348</v>
      </c>
      <c r="F5664" s="1" t="s">
        <v>4421</v>
      </c>
      <c r="G5664" s="1" t="s">
        <v>4423</v>
      </c>
      <c r="H5664" s="1" t="s">
        <v>5</v>
      </c>
      <c r="I5664" s="1" t="s">
        <v>5</v>
      </c>
      <c r="J5664" s="1" t="s">
        <v>4394</v>
      </c>
      <c r="K5664" s="1" t="s">
        <v>5</v>
      </c>
      <c r="L5664" s="46">
        <v>99999</v>
      </c>
      <c r="M5664" s="15" t="s">
        <v>167</v>
      </c>
      <c r="N5664" s="5">
        <v>285</v>
      </c>
      <c r="O5664" s="16">
        <f t="shared" si="88"/>
        <v>0</v>
      </c>
      <c r="P5664" s="23"/>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c r="BE5664" s="23"/>
      <c r="BF5664" s="23"/>
      <c r="BG5664" s="23"/>
      <c r="BH5664" s="23"/>
      <c r="BI5664" s="23"/>
      <c r="BJ5664" s="23"/>
      <c r="BK5664" s="23"/>
      <c r="BL5664" s="23"/>
      <c r="BM5664" s="23"/>
      <c r="BN5664" s="23"/>
      <c r="BO5664" s="23"/>
      <c r="BP5664" s="23"/>
    </row>
    <row r="5665" spans="1:68" x14ac:dyDescent="0.25">
      <c r="A5665" s="5">
        <v>80452</v>
      </c>
      <c r="B5665" s="3" t="s">
        <v>48</v>
      </c>
      <c r="C5665" s="1" t="s">
        <v>1564</v>
      </c>
      <c r="D5665" s="1" t="s">
        <v>5</v>
      </c>
      <c r="E5665" s="1" t="s">
        <v>4348</v>
      </c>
      <c r="F5665" s="1" t="s">
        <v>4421</v>
      </c>
      <c r="G5665" s="1" t="s">
        <v>4423</v>
      </c>
      <c r="H5665" s="1" t="s">
        <v>5</v>
      </c>
      <c r="I5665" s="1" t="s">
        <v>5</v>
      </c>
      <c r="J5665" s="1" t="s">
        <v>4394</v>
      </c>
      <c r="K5665" s="1" t="s">
        <v>5</v>
      </c>
      <c r="L5665" s="46">
        <v>99999</v>
      </c>
      <c r="M5665" s="15" t="s">
        <v>167</v>
      </c>
      <c r="N5665" s="5">
        <v>285</v>
      </c>
      <c r="O5665" s="16">
        <f t="shared" si="88"/>
        <v>0</v>
      </c>
      <c r="P5665" s="23"/>
      <c r="Q5665" s="23"/>
      <c r="R5665" s="23"/>
      <c r="S5665" s="23"/>
      <c r="T5665" s="23"/>
      <c r="U5665" s="23"/>
      <c r="V5665" s="23"/>
      <c r="W5665" s="23"/>
      <c r="X5665" s="23"/>
      <c r="Y5665" s="23"/>
      <c r="Z5665" s="23"/>
      <c r="AA5665" s="23"/>
      <c r="AB5665" s="23"/>
      <c r="AC5665" s="23"/>
      <c r="AD5665" s="23"/>
      <c r="AE5665" s="23"/>
      <c r="AF5665" s="23"/>
      <c r="AG5665" s="23"/>
      <c r="AH5665" s="23"/>
      <c r="AI5665" s="23"/>
      <c r="AJ5665" s="23"/>
      <c r="AK5665" s="23"/>
      <c r="AL5665" s="23"/>
      <c r="AM5665" s="23"/>
      <c r="AN5665" s="23"/>
      <c r="AO5665" s="23"/>
      <c r="AP5665" s="23"/>
      <c r="AQ5665" s="23"/>
      <c r="AR5665" s="23"/>
      <c r="AS5665" s="23"/>
      <c r="AT5665" s="23"/>
      <c r="AU5665" s="23"/>
      <c r="AV5665" s="23"/>
      <c r="AW5665" s="23"/>
      <c r="AX5665" s="23"/>
      <c r="AY5665" s="23"/>
      <c r="AZ5665" s="23"/>
      <c r="BA5665" s="23"/>
      <c r="BB5665" s="23"/>
      <c r="BC5665" s="23"/>
      <c r="BD5665" s="23"/>
      <c r="BE5665" s="23"/>
      <c r="BF5665" s="23"/>
      <c r="BG5665" s="23"/>
      <c r="BH5665" s="23"/>
      <c r="BI5665" s="23"/>
      <c r="BJ5665" s="23"/>
      <c r="BK5665" s="23"/>
      <c r="BL5665" s="23"/>
      <c r="BM5665" s="23"/>
      <c r="BN5665" s="23"/>
      <c r="BO5665" s="23"/>
      <c r="BP5665" s="23"/>
    </row>
    <row r="5666" spans="1:68" x14ac:dyDescent="0.25">
      <c r="A5666" s="5">
        <v>80453</v>
      </c>
      <c r="B5666" s="3" t="s">
        <v>48</v>
      </c>
      <c r="C5666" s="1" t="s">
        <v>1678</v>
      </c>
      <c r="D5666" s="1" t="s">
        <v>5</v>
      </c>
      <c r="E5666" s="1" t="s">
        <v>4348</v>
      </c>
      <c r="F5666" s="1" t="s">
        <v>4421</v>
      </c>
      <c r="G5666" s="1" t="s">
        <v>4423</v>
      </c>
      <c r="H5666" s="1" t="s">
        <v>5</v>
      </c>
      <c r="I5666" s="1" t="s">
        <v>5</v>
      </c>
      <c r="J5666" s="1" t="s">
        <v>4394</v>
      </c>
      <c r="K5666" s="1" t="s">
        <v>5</v>
      </c>
      <c r="L5666" s="46">
        <v>99999</v>
      </c>
      <c r="M5666" s="15" t="s">
        <v>167</v>
      </c>
      <c r="N5666" s="5">
        <v>285</v>
      </c>
      <c r="O5666" s="16">
        <f t="shared" si="88"/>
        <v>0</v>
      </c>
      <c r="P5666" s="23"/>
      <c r="Q5666" s="23"/>
      <c r="R5666" s="23"/>
      <c r="S5666" s="23"/>
      <c r="T5666" s="23"/>
      <c r="U5666" s="23"/>
      <c r="V5666" s="23"/>
      <c r="W5666" s="23"/>
      <c r="X5666" s="23"/>
      <c r="Y5666" s="23"/>
      <c r="Z5666" s="23"/>
      <c r="AA5666" s="23"/>
      <c r="AB5666" s="23"/>
      <c r="AC5666" s="23"/>
      <c r="AD5666" s="23"/>
      <c r="AE5666" s="23"/>
      <c r="AF5666" s="23"/>
      <c r="AG5666" s="23"/>
      <c r="AH5666" s="23"/>
      <c r="AI5666" s="23"/>
      <c r="AJ5666" s="23"/>
      <c r="AK5666" s="23"/>
      <c r="AL5666" s="23"/>
      <c r="AM5666" s="23"/>
      <c r="AN5666" s="23"/>
      <c r="AO5666" s="23"/>
      <c r="AP5666" s="23"/>
      <c r="AQ5666" s="23"/>
      <c r="AR5666" s="23"/>
      <c r="AS5666" s="23"/>
      <c r="AT5666" s="23"/>
      <c r="AU5666" s="23"/>
      <c r="AV5666" s="23"/>
      <c r="AW5666" s="23"/>
      <c r="AX5666" s="23"/>
      <c r="AY5666" s="23"/>
      <c r="AZ5666" s="23"/>
      <c r="BA5666" s="23"/>
      <c r="BB5666" s="23"/>
      <c r="BC5666" s="23"/>
      <c r="BD5666" s="23"/>
      <c r="BE5666" s="23"/>
      <c r="BF5666" s="23"/>
      <c r="BG5666" s="23"/>
      <c r="BH5666" s="23"/>
      <c r="BI5666" s="23"/>
      <c r="BJ5666" s="23"/>
      <c r="BK5666" s="23"/>
      <c r="BL5666" s="23"/>
      <c r="BM5666" s="23"/>
      <c r="BN5666" s="23"/>
      <c r="BO5666" s="23"/>
      <c r="BP5666" s="23"/>
    </row>
    <row r="5667" spans="1:68" x14ac:dyDescent="0.25">
      <c r="A5667" s="5">
        <v>80454</v>
      </c>
      <c r="B5667" s="3" t="s">
        <v>48</v>
      </c>
      <c r="C5667" s="1" t="s">
        <v>745</v>
      </c>
      <c r="D5667" s="1" t="s">
        <v>5</v>
      </c>
      <c r="E5667" s="1" t="s">
        <v>4348</v>
      </c>
      <c r="F5667" s="1" t="s">
        <v>4421</v>
      </c>
      <c r="G5667" s="1" t="s">
        <v>4423</v>
      </c>
      <c r="H5667" s="1" t="s">
        <v>5</v>
      </c>
      <c r="I5667" s="1" t="s">
        <v>5</v>
      </c>
      <c r="J5667" s="1" t="s">
        <v>4394</v>
      </c>
      <c r="K5667" s="1" t="s">
        <v>5</v>
      </c>
      <c r="L5667" s="46">
        <v>99999</v>
      </c>
      <c r="M5667" s="15" t="s">
        <v>167</v>
      </c>
      <c r="N5667" s="5">
        <v>285</v>
      </c>
      <c r="O5667" s="16">
        <f t="shared" si="88"/>
        <v>0</v>
      </c>
      <c r="P5667" s="23"/>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c r="BE5667" s="23"/>
      <c r="BF5667" s="23"/>
      <c r="BG5667" s="23"/>
      <c r="BH5667" s="23"/>
      <c r="BI5667" s="23"/>
      <c r="BJ5667" s="23"/>
      <c r="BK5667" s="23"/>
      <c r="BL5667" s="23"/>
      <c r="BM5667" s="23"/>
      <c r="BN5667" s="23"/>
      <c r="BO5667" s="23"/>
      <c r="BP5667" s="23"/>
    </row>
    <row r="5668" spans="1:68" x14ac:dyDescent="0.25">
      <c r="A5668" s="5">
        <v>80455</v>
      </c>
      <c r="B5668" s="3" t="s">
        <v>48</v>
      </c>
      <c r="C5668" s="1" t="s">
        <v>717</v>
      </c>
      <c r="D5668" s="1" t="s">
        <v>5</v>
      </c>
      <c r="E5668" s="1" t="s">
        <v>4348</v>
      </c>
      <c r="F5668" s="1" t="s">
        <v>4421</v>
      </c>
      <c r="G5668" s="1" t="s">
        <v>4423</v>
      </c>
      <c r="H5668" s="1" t="s">
        <v>5</v>
      </c>
      <c r="I5668" s="1" t="s">
        <v>5</v>
      </c>
      <c r="J5668" s="1" t="s">
        <v>4394</v>
      </c>
      <c r="K5668" s="1" t="s">
        <v>5</v>
      </c>
      <c r="L5668" s="46">
        <v>99999</v>
      </c>
      <c r="M5668" s="15" t="s">
        <v>167</v>
      </c>
      <c r="N5668" s="5">
        <v>285</v>
      </c>
      <c r="O5668" s="16">
        <f t="shared" si="88"/>
        <v>0</v>
      </c>
      <c r="P5668" s="23"/>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c r="BE5668" s="23"/>
      <c r="BF5668" s="23"/>
      <c r="BG5668" s="23"/>
      <c r="BH5668" s="23"/>
      <c r="BI5668" s="23"/>
      <c r="BJ5668" s="23"/>
      <c r="BK5668" s="23"/>
      <c r="BL5668" s="23"/>
      <c r="BM5668" s="23"/>
      <c r="BN5668" s="23"/>
      <c r="BO5668" s="23"/>
      <c r="BP5668" s="23"/>
    </row>
    <row r="5669" spans="1:68" x14ac:dyDescent="0.25">
      <c r="A5669" s="5">
        <v>80456</v>
      </c>
      <c r="B5669" s="3" t="s">
        <v>48</v>
      </c>
      <c r="C5669" s="1" t="s">
        <v>1212</v>
      </c>
      <c r="D5669" s="1" t="s">
        <v>5</v>
      </c>
      <c r="E5669" s="1" t="s">
        <v>4348</v>
      </c>
      <c r="F5669" s="1" t="s">
        <v>4421</v>
      </c>
      <c r="G5669" s="1" t="s">
        <v>4423</v>
      </c>
      <c r="H5669" s="1" t="s">
        <v>5</v>
      </c>
      <c r="I5669" s="1" t="s">
        <v>5</v>
      </c>
      <c r="J5669" s="1" t="s">
        <v>4394</v>
      </c>
      <c r="K5669" s="1" t="s">
        <v>5</v>
      </c>
      <c r="L5669" s="46">
        <v>99999</v>
      </c>
      <c r="M5669" s="15" t="s">
        <v>167</v>
      </c>
      <c r="N5669" s="5">
        <v>285</v>
      </c>
      <c r="O5669" s="16">
        <f t="shared" si="88"/>
        <v>0</v>
      </c>
      <c r="P5669" s="23"/>
      <c r="Q5669" s="23"/>
      <c r="R5669" s="23"/>
      <c r="S5669" s="23"/>
      <c r="T5669" s="23"/>
      <c r="U5669" s="23"/>
      <c r="V5669" s="23"/>
      <c r="W5669" s="23"/>
      <c r="X5669" s="23"/>
      <c r="Y5669" s="23"/>
      <c r="Z5669" s="23"/>
      <c r="AA5669" s="23"/>
      <c r="AB5669" s="23"/>
      <c r="AC5669" s="23"/>
      <c r="AD5669" s="23"/>
      <c r="AE5669" s="23"/>
      <c r="AF5669" s="23"/>
      <c r="AG5669" s="23"/>
      <c r="AH5669" s="23"/>
      <c r="AI5669" s="23"/>
      <c r="AJ5669" s="23"/>
      <c r="AK5669" s="23"/>
      <c r="AL5669" s="23"/>
      <c r="AM5669" s="23"/>
      <c r="AN5669" s="23"/>
      <c r="AO5669" s="23"/>
      <c r="AP5669" s="23"/>
      <c r="AQ5669" s="23"/>
      <c r="AR5669" s="23"/>
      <c r="AS5669" s="23"/>
      <c r="AT5669" s="23"/>
      <c r="AU5669" s="23"/>
      <c r="AV5669" s="23"/>
      <c r="AW5669" s="23"/>
      <c r="AX5669" s="23"/>
      <c r="AY5669" s="23"/>
      <c r="AZ5669" s="23"/>
      <c r="BA5669" s="23"/>
      <c r="BB5669" s="23"/>
      <c r="BC5669" s="23"/>
      <c r="BD5669" s="23"/>
      <c r="BE5669" s="23"/>
      <c r="BF5669" s="23"/>
      <c r="BG5669" s="23"/>
      <c r="BH5669" s="23"/>
      <c r="BI5669" s="23"/>
      <c r="BJ5669" s="23"/>
      <c r="BK5669" s="23"/>
      <c r="BL5669" s="23"/>
      <c r="BM5669" s="23"/>
      <c r="BN5669" s="23"/>
      <c r="BO5669" s="23"/>
      <c r="BP5669" s="23"/>
    </row>
    <row r="5670" spans="1:68" x14ac:dyDescent="0.25">
      <c r="A5670" s="5">
        <v>80457</v>
      </c>
      <c r="B5670" s="3" t="s">
        <v>48</v>
      </c>
      <c r="C5670" s="1" t="s">
        <v>99</v>
      </c>
      <c r="D5670" s="1" t="s">
        <v>5</v>
      </c>
      <c r="E5670" s="1" t="s">
        <v>4348</v>
      </c>
      <c r="F5670" s="1" t="s">
        <v>4421</v>
      </c>
      <c r="G5670" s="1" t="s">
        <v>4423</v>
      </c>
      <c r="H5670" s="1" t="s">
        <v>5</v>
      </c>
      <c r="I5670" s="1" t="s">
        <v>5</v>
      </c>
      <c r="J5670" s="1" t="s">
        <v>4394</v>
      </c>
      <c r="K5670" s="1" t="s">
        <v>5</v>
      </c>
      <c r="L5670" s="46">
        <v>99999</v>
      </c>
      <c r="M5670" s="15" t="s">
        <v>167</v>
      </c>
      <c r="N5670" s="5">
        <v>285</v>
      </c>
      <c r="O5670" s="16">
        <f t="shared" si="88"/>
        <v>0</v>
      </c>
      <c r="P5670" s="23"/>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c r="BE5670" s="23"/>
      <c r="BF5670" s="23"/>
      <c r="BG5670" s="23"/>
      <c r="BH5670" s="23"/>
      <c r="BI5670" s="23"/>
      <c r="BJ5670" s="23"/>
      <c r="BK5670" s="23"/>
      <c r="BL5670" s="23"/>
      <c r="BM5670" s="23"/>
      <c r="BN5670" s="23"/>
      <c r="BO5670" s="23"/>
      <c r="BP5670" s="23"/>
    </row>
    <row r="5671" spans="1:68" x14ac:dyDescent="0.25">
      <c r="A5671" s="5">
        <v>80458</v>
      </c>
      <c r="B5671" s="3" t="s">
        <v>48</v>
      </c>
      <c r="C5671" s="1" t="s">
        <v>697</v>
      </c>
      <c r="D5671" s="1" t="s">
        <v>5</v>
      </c>
      <c r="E5671" s="1" t="s">
        <v>4348</v>
      </c>
      <c r="F5671" s="1" t="s">
        <v>4421</v>
      </c>
      <c r="G5671" s="1" t="s">
        <v>4423</v>
      </c>
      <c r="H5671" s="1" t="s">
        <v>5</v>
      </c>
      <c r="I5671" s="1" t="s">
        <v>5</v>
      </c>
      <c r="J5671" s="1" t="s">
        <v>4394</v>
      </c>
      <c r="K5671" s="1" t="s">
        <v>5</v>
      </c>
      <c r="L5671" s="46">
        <v>99999</v>
      </c>
      <c r="M5671" s="15" t="s">
        <v>167</v>
      </c>
      <c r="N5671" s="5">
        <v>285</v>
      </c>
      <c r="O5671" s="16">
        <f t="shared" si="88"/>
        <v>0</v>
      </c>
      <c r="P5671" s="23"/>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c r="BE5671" s="23"/>
      <c r="BF5671" s="23"/>
      <c r="BG5671" s="23"/>
      <c r="BH5671" s="23"/>
      <c r="BI5671" s="23"/>
      <c r="BJ5671" s="23"/>
      <c r="BK5671" s="23"/>
      <c r="BL5671" s="23"/>
      <c r="BM5671" s="23"/>
      <c r="BN5671" s="23"/>
      <c r="BO5671" s="23"/>
      <c r="BP5671" s="23"/>
    </row>
    <row r="5672" spans="1:68" x14ac:dyDescent="0.25">
      <c r="A5672" s="5">
        <v>80459</v>
      </c>
      <c r="B5672" s="3" t="s">
        <v>48</v>
      </c>
      <c r="C5672" s="1" t="s">
        <v>755</v>
      </c>
      <c r="D5672" s="1" t="s">
        <v>5</v>
      </c>
      <c r="E5672" s="1" t="s">
        <v>4348</v>
      </c>
      <c r="F5672" s="1" t="s">
        <v>4421</v>
      </c>
      <c r="G5672" s="1" t="s">
        <v>4423</v>
      </c>
      <c r="H5672" s="1" t="s">
        <v>5</v>
      </c>
      <c r="I5672" s="1" t="s">
        <v>5</v>
      </c>
      <c r="J5672" s="1" t="s">
        <v>4394</v>
      </c>
      <c r="K5672" s="1" t="s">
        <v>5</v>
      </c>
      <c r="L5672" s="46">
        <v>99999</v>
      </c>
      <c r="M5672" s="15" t="s">
        <v>167</v>
      </c>
      <c r="N5672" s="5">
        <v>285</v>
      </c>
      <c r="O5672" s="16">
        <f t="shared" si="88"/>
        <v>0</v>
      </c>
      <c r="P5672" s="23"/>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c r="BE5672" s="23"/>
      <c r="BF5672" s="23"/>
      <c r="BG5672" s="23"/>
      <c r="BH5672" s="23"/>
      <c r="BI5672" s="23"/>
      <c r="BJ5672" s="23"/>
      <c r="BK5672" s="23"/>
      <c r="BL5672" s="23"/>
      <c r="BM5672" s="23"/>
      <c r="BN5672" s="23"/>
      <c r="BO5672" s="23"/>
      <c r="BP5672" s="23"/>
    </row>
    <row r="5673" spans="1:68" x14ac:dyDescent="0.25">
      <c r="A5673" s="5">
        <v>80460</v>
      </c>
      <c r="B5673" s="3" t="s">
        <v>48</v>
      </c>
      <c r="C5673" s="1" t="s">
        <v>696</v>
      </c>
      <c r="D5673" s="1" t="s">
        <v>5</v>
      </c>
      <c r="E5673" s="1" t="s">
        <v>4348</v>
      </c>
      <c r="F5673" s="1" t="s">
        <v>4421</v>
      </c>
      <c r="G5673" s="1" t="s">
        <v>4423</v>
      </c>
      <c r="H5673" s="1" t="s">
        <v>5</v>
      </c>
      <c r="I5673" s="1" t="s">
        <v>5</v>
      </c>
      <c r="J5673" s="1" t="s">
        <v>4394</v>
      </c>
      <c r="K5673" s="1" t="s">
        <v>5</v>
      </c>
      <c r="L5673" s="46">
        <v>99999</v>
      </c>
      <c r="M5673" s="15" t="s">
        <v>167</v>
      </c>
      <c r="N5673" s="5">
        <v>285</v>
      </c>
      <c r="O5673" s="16">
        <f t="shared" si="88"/>
        <v>0</v>
      </c>
      <c r="P5673" s="23"/>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c r="BE5673" s="23"/>
      <c r="BF5673" s="23"/>
      <c r="BG5673" s="23"/>
      <c r="BH5673" s="23"/>
      <c r="BI5673" s="23"/>
      <c r="BJ5673" s="23"/>
      <c r="BK5673" s="23"/>
      <c r="BL5673" s="23"/>
      <c r="BM5673" s="23"/>
      <c r="BN5673" s="23"/>
      <c r="BO5673" s="23"/>
      <c r="BP5673" s="23"/>
    </row>
    <row r="5674" spans="1:68" x14ac:dyDescent="0.25">
      <c r="A5674" s="5">
        <v>80461</v>
      </c>
      <c r="B5674" s="3" t="s">
        <v>48</v>
      </c>
      <c r="C5674" s="1" t="s">
        <v>729</v>
      </c>
      <c r="D5674" s="1" t="s">
        <v>5</v>
      </c>
      <c r="E5674" s="1" t="s">
        <v>4348</v>
      </c>
      <c r="F5674" s="1" t="s">
        <v>4421</v>
      </c>
      <c r="G5674" s="1" t="s">
        <v>4423</v>
      </c>
      <c r="H5674" s="1" t="s">
        <v>5</v>
      </c>
      <c r="I5674" s="1" t="s">
        <v>5</v>
      </c>
      <c r="J5674" s="1" t="s">
        <v>4394</v>
      </c>
      <c r="K5674" s="1" t="s">
        <v>5</v>
      </c>
      <c r="L5674" s="46">
        <v>99999</v>
      </c>
      <c r="M5674" s="15" t="s">
        <v>167</v>
      </c>
      <c r="N5674" s="5">
        <v>285</v>
      </c>
      <c r="O5674" s="16">
        <f t="shared" si="88"/>
        <v>0</v>
      </c>
      <c r="P5674" s="23"/>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c r="BE5674" s="23"/>
      <c r="BF5674" s="23"/>
      <c r="BG5674" s="23"/>
      <c r="BH5674" s="23"/>
      <c r="BI5674" s="23"/>
      <c r="BJ5674" s="23"/>
      <c r="BK5674" s="23"/>
      <c r="BL5674" s="23"/>
      <c r="BM5674" s="23"/>
      <c r="BN5674" s="23"/>
      <c r="BO5674" s="23"/>
      <c r="BP5674" s="23"/>
    </row>
    <row r="5675" spans="1:68" x14ac:dyDescent="0.25">
      <c r="A5675" s="5">
        <v>80462</v>
      </c>
      <c r="B5675" s="3" t="s">
        <v>48</v>
      </c>
      <c r="C5675" s="1" t="s">
        <v>687</v>
      </c>
      <c r="D5675" s="1" t="s">
        <v>5</v>
      </c>
      <c r="E5675" s="1" t="s">
        <v>4348</v>
      </c>
      <c r="F5675" s="1" t="s">
        <v>4421</v>
      </c>
      <c r="G5675" s="1" t="s">
        <v>4423</v>
      </c>
      <c r="H5675" s="1" t="s">
        <v>5</v>
      </c>
      <c r="I5675" s="1" t="s">
        <v>5</v>
      </c>
      <c r="J5675" s="1" t="s">
        <v>4394</v>
      </c>
      <c r="K5675" s="1" t="s">
        <v>5</v>
      </c>
      <c r="L5675" s="46">
        <v>99999</v>
      </c>
      <c r="M5675" s="15" t="s">
        <v>167</v>
      </c>
      <c r="N5675" s="5">
        <v>285</v>
      </c>
      <c r="O5675" s="16">
        <f t="shared" si="88"/>
        <v>0</v>
      </c>
      <c r="P5675" s="23"/>
      <c r="Q5675" s="23"/>
      <c r="R5675" s="23"/>
      <c r="S5675" s="23"/>
      <c r="T5675" s="23"/>
      <c r="U5675" s="23"/>
      <c r="V5675" s="23"/>
      <c r="W5675" s="23"/>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c r="BE5675" s="23"/>
      <c r="BF5675" s="23"/>
      <c r="BG5675" s="23"/>
      <c r="BH5675" s="23"/>
      <c r="BI5675" s="23"/>
      <c r="BJ5675" s="23"/>
      <c r="BK5675" s="23"/>
      <c r="BL5675" s="23"/>
      <c r="BM5675" s="23"/>
      <c r="BN5675" s="23"/>
      <c r="BO5675" s="23"/>
      <c r="BP5675" s="23"/>
    </row>
    <row r="5676" spans="1:68" x14ac:dyDescent="0.25">
      <c r="A5676" s="5">
        <v>80463</v>
      </c>
      <c r="B5676" s="3" t="s">
        <v>48</v>
      </c>
      <c r="C5676" s="1" t="s">
        <v>2012</v>
      </c>
      <c r="D5676" s="1" t="s">
        <v>5</v>
      </c>
      <c r="E5676" s="1" t="s">
        <v>4348</v>
      </c>
      <c r="F5676" s="1" t="s">
        <v>4421</v>
      </c>
      <c r="G5676" s="1" t="s">
        <v>4423</v>
      </c>
      <c r="H5676" s="1" t="s">
        <v>5</v>
      </c>
      <c r="I5676" s="1" t="s">
        <v>5</v>
      </c>
      <c r="J5676" s="1" t="s">
        <v>4394</v>
      </c>
      <c r="K5676" s="1" t="s">
        <v>5</v>
      </c>
      <c r="L5676" s="46">
        <v>99999</v>
      </c>
      <c r="M5676" s="15" t="s">
        <v>167</v>
      </c>
      <c r="N5676" s="5">
        <v>285</v>
      </c>
      <c r="O5676" s="16">
        <f t="shared" si="88"/>
        <v>0</v>
      </c>
      <c r="P5676" s="23"/>
      <c r="Q5676" s="23"/>
      <c r="R5676" s="23"/>
      <c r="S5676" s="23"/>
      <c r="T5676" s="23"/>
      <c r="U5676" s="23"/>
      <c r="V5676" s="23"/>
      <c r="W5676" s="23"/>
      <c r="X5676" s="23"/>
      <c r="Y5676" s="23"/>
      <c r="Z5676" s="23"/>
      <c r="AA5676" s="23"/>
      <c r="AB5676" s="23"/>
      <c r="AC5676" s="23"/>
      <c r="AD5676" s="23"/>
      <c r="AE5676" s="23"/>
      <c r="AF5676" s="23"/>
      <c r="AG5676" s="23"/>
      <c r="AH5676" s="23"/>
      <c r="AI5676" s="23"/>
      <c r="AJ5676" s="23"/>
      <c r="AK5676" s="23"/>
      <c r="AL5676" s="23"/>
      <c r="AM5676" s="23"/>
      <c r="AN5676" s="23"/>
      <c r="AO5676" s="23"/>
      <c r="AP5676" s="23"/>
      <c r="AQ5676" s="23"/>
      <c r="AR5676" s="23"/>
      <c r="AS5676" s="23"/>
      <c r="AT5676" s="23"/>
      <c r="AU5676" s="23"/>
      <c r="AV5676" s="23"/>
      <c r="AW5676" s="23"/>
      <c r="AX5676" s="23"/>
      <c r="AY5676" s="23"/>
      <c r="AZ5676" s="23"/>
      <c r="BA5676" s="23"/>
      <c r="BB5676" s="23"/>
      <c r="BC5676" s="23"/>
      <c r="BD5676" s="23"/>
      <c r="BE5676" s="23"/>
      <c r="BF5676" s="23"/>
      <c r="BG5676" s="23"/>
      <c r="BH5676" s="23"/>
      <c r="BI5676" s="23"/>
      <c r="BJ5676" s="23"/>
      <c r="BK5676" s="23"/>
      <c r="BL5676" s="23"/>
      <c r="BM5676" s="23"/>
      <c r="BN5676" s="23"/>
      <c r="BO5676" s="23"/>
      <c r="BP5676" s="23"/>
    </row>
    <row r="5677" spans="1:68" x14ac:dyDescent="0.25">
      <c r="A5677" s="5">
        <v>80464</v>
      </c>
      <c r="B5677" s="3" t="s">
        <v>48</v>
      </c>
      <c r="C5677" s="1" t="s">
        <v>734</v>
      </c>
      <c r="D5677" s="1" t="s">
        <v>5</v>
      </c>
      <c r="E5677" s="1" t="s">
        <v>4348</v>
      </c>
      <c r="F5677" s="1" t="s">
        <v>4421</v>
      </c>
      <c r="G5677" s="1" t="s">
        <v>4423</v>
      </c>
      <c r="H5677" s="1" t="s">
        <v>5</v>
      </c>
      <c r="I5677" s="1" t="s">
        <v>5</v>
      </c>
      <c r="J5677" s="1" t="s">
        <v>4394</v>
      </c>
      <c r="K5677" s="1" t="s">
        <v>5</v>
      </c>
      <c r="L5677" s="46">
        <v>99999</v>
      </c>
      <c r="M5677" s="15" t="s">
        <v>167</v>
      </c>
      <c r="N5677" s="5">
        <v>285</v>
      </c>
      <c r="O5677" s="16">
        <f t="shared" si="88"/>
        <v>0</v>
      </c>
      <c r="P5677" s="23"/>
      <c r="Q5677" s="23"/>
      <c r="R5677" s="23"/>
      <c r="S5677" s="23"/>
      <c r="T5677" s="23"/>
      <c r="U5677" s="23"/>
      <c r="V5677" s="23"/>
      <c r="W5677" s="23"/>
      <c r="X5677" s="23"/>
      <c r="Y5677" s="23"/>
      <c r="Z5677" s="23"/>
      <c r="AA5677" s="23"/>
      <c r="AB5677" s="23"/>
      <c r="AC5677" s="23"/>
      <c r="AD5677" s="23"/>
      <c r="AE5677" s="23"/>
      <c r="AF5677" s="23"/>
      <c r="AG5677" s="23"/>
      <c r="AH5677" s="23"/>
      <c r="AI5677" s="23"/>
      <c r="AJ5677" s="23"/>
      <c r="AK5677" s="23"/>
      <c r="AL5677" s="23"/>
      <c r="AM5677" s="23"/>
      <c r="AN5677" s="23"/>
      <c r="AO5677" s="23"/>
      <c r="AP5677" s="23"/>
      <c r="AQ5677" s="23"/>
      <c r="AR5677" s="23"/>
      <c r="AS5677" s="23"/>
      <c r="AT5677" s="23"/>
      <c r="AU5677" s="23"/>
      <c r="AV5677" s="23"/>
      <c r="AW5677" s="23"/>
      <c r="AX5677" s="23"/>
      <c r="AY5677" s="23"/>
      <c r="AZ5677" s="23"/>
      <c r="BA5677" s="23"/>
      <c r="BB5677" s="23"/>
      <c r="BC5677" s="23"/>
      <c r="BD5677" s="23"/>
      <c r="BE5677" s="23"/>
      <c r="BF5677" s="23"/>
      <c r="BG5677" s="23"/>
      <c r="BH5677" s="23"/>
      <c r="BI5677" s="23"/>
      <c r="BJ5677" s="23"/>
      <c r="BK5677" s="23"/>
      <c r="BL5677" s="23"/>
      <c r="BM5677" s="23"/>
      <c r="BN5677" s="23"/>
      <c r="BO5677" s="23"/>
      <c r="BP5677" s="23"/>
    </row>
    <row r="5678" spans="1:68" x14ac:dyDescent="0.25">
      <c r="A5678" s="5">
        <v>80465</v>
      </c>
      <c r="B5678" s="3" t="s">
        <v>48</v>
      </c>
      <c r="C5678" s="1" t="s">
        <v>758</v>
      </c>
      <c r="D5678" s="1" t="s">
        <v>5</v>
      </c>
      <c r="E5678" s="1" t="s">
        <v>4348</v>
      </c>
      <c r="F5678" s="1" t="s">
        <v>4421</v>
      </c>
      <c r="G5678" s="1" t="s">
        <v>4423</v>
      </c>
      <c r="H5678" s="1" t="s">
        <v>5</v>
      </c>
      <c r="I5678" s="1" t="s">
        <v>5</v>
      </c>
      <c r="J5678" s="1" t="s">
        <v>4394</v>
      </c>
      <c r="K5678" s="1" t="s">
        <v>5</v>
      </c>
      <c r="L5678" s="46">
        <v>99999</v>
      </c>
      <c r="M5678" s="15" t="s">
        <v>167</v>
      </c>
      <c r="N5678" s="5">
        <v>285</v>
      </c>
      <c r="O5678" s="16">
        <f t="shared" si="88"/>
        <v>0</v>
      </c>
      <c r="P5678" s="23"/>
      <c r="Q5678" s="23"/>
      <c r="R5678" s="23"/>
      <c r="S5678" s="23"/>
      <c r="T5678" s="23"/>
      <c r="U5678" s="23"/>
      <c r="V5678" s="23"/>
      <c r="W5678" s="23"/>
      <c r="X5678" s="23"/>
      <c r="Y5678" s="23"/>
      <c r="Z5678" s="23"/>
      <c r="AA5678" s="23"/>
      <c r="AB5678" s="23"/>
      <c r="AC5678" s="23"/>
      <c r="AD5678" s="23"/>
      <c r="AE5678" s="23"/>
      <c r="AF5678" s="23"/>
      <c r="AG5678" s="23"/>
      <c r="AH5678" s="23"/>
      <c r="AI5678" s="23"/>
      <c r="AJ5678" s="23"/>
      <c r="AK5678" s="23"/>
      <c r="AL5678" s="23"/>
      <c r="AM5678" s="23"/>
      <c r="AN5678" s="23"/>
      <c r="AO5678" s="23"/>
      <c r="AP5678" s="23"/>
      <c r="AQ5678" s="23"/>
      <c r="AR5678" s="23"/>
      <c r="AS5678" s="23"/>
      <c r="AT5678" s="23"/>
      <c r="AU5678" s="23"/>
      <c r="AV5678" s="23"/>
      <c r="AW5678" s="23"/>
      <c r="AX5678" s="23"/>
      <c r="AY5678" s="23"/>
      <c r="AZ5678" s="23"/>
      <c r="BA5678" s="23"/>
      <c r="BB5678" s="23"/>
      <c r="BC5678" s="23"/>
      <c r="BD5678" s="23"/>
      <c r="BE5678" s="23"/>
      <c r="BF5678" s="23"/>
      <c r="BG5678" s="23"/>
      <c r="BH5678" s="23"/>
      <c r="BI5678" s="23"/>
      <c r="BJ5678" s="23"/>
      <c r="BK5678" s="23"/>
      <c r="BL5678" s="23"/>
      <c r="BM5678" s="23"/>
      <c r="BN5678" s="23"/>
      <c r="BO5678" s="23"/>
      <c r="BP5678" s="23"/>
    </row>
    <row r="5679" spans="1:68" x14ac:dyDescent="0.25">
      <c r="A5679" s="5">
        <v>80466</v>
      </c>
      <c r="B5679" s="3" t="s">
        <v>48</v>
      </c>
      <c r="C5679" s="1" t="s">
        <v>725</v>
      </c>
      <c r="D5679" s="1" t="s">
        <v>5</v>
      </c>
      <c r="E5679" s="1" t="s">
        <v>4348</v>
      </c>
      <c r="F5679" s="1" t="s">
        <v>4421</v>
      </c>
      <c r="G5679" s="1" t="s">
        <v>4423</v>
      </c>
      <c r="H5679" s="1" t="s">
        <v>5</v>
      </c>
      <c r="I5679" s="1" t="s">
        <v>5</v>
      </c>
      <c r="J5679" s="1" t="s">
        <v>4394</v>
      </c>
      <c r="K5679" s="1" t="s">
        <v>5</v>
      </c>
      <c r="L5679" s="46">
        <v>99999</v>
      </c>
      <c r="M5679" s="15" t="s">
        <v>167</v>
      </c>
      <c r="N5679" s="5">
        <v>285</v>
      </c>
      <c r="O5679" s="16">
        <f t="shared" si="88"/>
        <v>0</v>
      </c>
      <c r="P5679" s="23"/>
      <c r="Q5679" s="23"/>
      <c r="R5679" s="23"/>
      <c r="S5679" s="23"/>
      <c r="T5679" s="23"/>
      <c r="U5679" s="23"/>
      <c r="V5679" s="23"/>
      <c r="W5679" s="23"/>
      <c r="X5679" s="23"/>
      <c r="Y5679" s="23"/>
      <c r="Z5679" s="23"/>
      <c r="AA5679" s="23"/>
      <c r="AB5679" s="23"/>
      <c r="AC5679" s="23"/>
      <c r="AD5679" s="23"/>
      <c r="AE5679" s="23"/>
      <c r="AF5679" s="23"/>
      <c r="AG5679" s="23"/>
      <c r="AH5679" s="23"/>
      <c r="AI5679" s="23"/>
      <c r="AJ5679" s="23"/>
      <c r="AK5679" s="23"/>
      <c r="AL5679" s="23"/>
      <c r="AM5679" s="23"/>
      <c r="AN5679" s="23"/>
      <c r="AO5679" s="23"/>
      <c r="AP5679" s="23"/>
      <c r="AQ5679" s="23"/>
      <c r="AR5679" s="23"/>
      <c r="AS5679" s="23"/>
      <c r="AT5679" s="23"/>
      <c r="AU5679" s="23"/>
      <c r="AV5679" s="23"/>
      <c r="AW5679" s="23"/>
      <c r="AX5679" s="23"/>
      <c r="AY5679" s="23"/>
      <c r="AZ5679" s="23"/>
      <c r="BA5679" s="23"/>
      <c r="BB5679" s="23"/>
      <c r="BC5679" s="23"/>
      <c r="BD5679" s="23"/>
      <c r="BE5679" s="23"/>
      <c r="BF5679" s="23"/>
      <c r="BG5679" s="23"/>
      <c r="BH5679" s="23"/>
      <c r="BI5679" s="23"/>
      <c r="BJ5679" s="23"/>
      <c r="BK5679" s="23"/>
      <c r="BL5679" s="23"/>
      <c r="BM5679" s="23"/>
      <c r="BN5679" s="23"/>
      <c r="BO5679" s="23"/>
      <c r="BP5679" s="23"/>
    </row>
    <row r="5680" spans="1:68" x14ac:dyDescent="0.25">
      <c r="A5680" s="5">
        <v>80467</v>
      </c>
      <c r="B5680" s="3" t="s">
        <v>48</v>
      </c>
      <c r="C5680" s="1" t="s">
        <v>738</v>
      </c>
      <c r="D5680" s="1" t="s">
        <v>5</v>
      </c>
      <c r="E5680" s="1" t="s">
        <v>4348</v>
      </c>
      <c r="F5680" s="1" t="s">
        <v>4421</v>
      </c>
      <c r="G5680" s="1" t="s">
        <v>4423</v>
      </c>
      <c r="H5680" s="1" t="s">
        <v>5</v>
      </c>
      <c r="I5680" s="1" t="s">
        <v>5</v>
      </c>
      <c r="J5680" s="1" t="s">
        <v>4394</v>
      </c>
      <c r="K5680" s="1" t="s">
        <v>5</v>
      </c>
      <c r="L5680" s="46">
        <v>99999</v>
      </c>
      <c r="M5680" s="15" t="s">
        <v>167</v>
      </c>
      <c r="N5680" s="5">
        <v>285</v>
      </c>
      <c r="O5680" s="16">
        <f t="shared" si="88"/>
        <v>0</v>
      </c>
      <c r="P5680" s="23"/>
      <c r="Q5680" s="23"/>
      <c r="R5680" s="23"/>
      <c r="S5680" s="23"/>
      <c r="T5680" s="23"/>
      <c r="U5680" s="23"/>
      <c r="V5680" s="23"/>
      <c r="W5680" s="23"/>
      <c r="X5680" s="23"/>
      <c r="Y5680" s="23"/>
      <c r="Z5680" s="23"/>
      <c r="AA5680" s="23"/>
      <c r="AB5680" s="23"/>
      <c r="AC5680" s="23"/>
      <c r="AD5680" s="23"/>
      <c r="AE5680" s="23"/>
      <c r="AF5680" s="23"/>
      <c r="AG5680" s="23"/>
      <c r="AH5680" s="23"/>
      <c r="AI5680" s="23"/>
      <c r="AJ5680" s="23"/>
      <c r="AK5680" s="23"/>
      <c r="AL5680" s="23"/>
      <c r="AM5680" s="23"/>
      <c r="AN5680" s="23"/>
      <c r="AO5680" s="23"/>
      <c r="AP5680" s="23"/>
      <c r="AQ5680" s="23"/>
      <c r="AR5680" s="23"/>
      <c r="AS5680" s="23"/>
      <c r="AT5680" s="23"/>
      <c r="AU5680" s="23"/>
      <c r="AV5680" s="23"/>
      <c r="AW5680" s="23"/>
      <c r="AX5680" s="23"/>
      <c r="AY5680" s="23"/>
      <c r="AZ5680" s="23"/>
      <c r="BA5680" s="23"/>
      <c r="BB5680" s="23"/>
      <c r="BC5680" s="23"/>
      <c r="BD5680" s="23"/>
      <c r="BE5680" s="23"/>
      <c r="BF5680" s="23"/>
      <c r="BG5680" s="23"/>
      <c r="BH5680" s="23"/>
      <c r="BI5680" s="23"/>
      <c r="BJ5680" s="23"/>
      <c r="BK5680" s="23"/>
      <c r="BL5680" s="23"/>
      <c r="BM5680" s="23"/>
      <c r="BN5680" s="23"/>
      <c r="BO5680" s="23"/>
      <c r="BP5680" s="23"/>
    </row>
    <row r="5681" spans="1:68" x14ac:dyDescent="0.25">
      <c r="A5681" s="5">
        <v>80468</v>
      </c>
      <c r="B5681" s="3" t="s">
        <v>48</v>
      </c>
      <c r="C5681" s="1" t="s">
        <v>1910</v>
      </c>
      <c r="D5681" s="1" t="s">
        <v>5</v>
      </c>
      <c r="E5681" s="1" t="s">
        <v>4348</v>
      </c>
      <c r="F5681" s="1" t="s">
        <v>4421</v>
      </c>
      <c r="G5681" s="1" t="s">
        <v>4423</v>
      </c>
      <c r="H5681" s="1" t="s">
        <v>5</v>
      </c>
      <c r="I5681" s="1" t="s">
        <v>5</v>
      </c>
      <c r="J5681" s="1" t="s">
        <v>4394</v>
      </c>
      <c r="K5681" s="1" t="s">
        <v>5</v>
      </c>
      <c r="L5681" s="46">
        <v>99999</v>
      </c>
      <c r="M5681" s="15" t="s">
        <v>167</v>
      </c>
      <c r="N5681" s="5">
        <v>285</v>
      </c>
      <c r="O5681" s="16">
        <f t="shared" si="88"/>
        <v>0</v>
      </c>
      <c r="P5681" s="23"/>
      <c r="Q5681" s="23"/>
      <c r="R5681" s="23"/>
      <c r="S5681" s="23"/>
      <c r="T5681" s="23"/>
      <c r="U5681" s="23"/>
      <c r="V5681" s="23"/>
      <c r="W5681" s="23"/>
      <c r="X5681" s="23"/>
      <c r="Y5681" s="23"/>
      <c r="Z5681" s="23"/>
      <c r="AA5681" s="23"/>
      <c r="AB5681" s="23"/>
      <c r="AC5681" s="23"/>
      <c r="AD5681" s="23"/>
      <c r="AE5681" s="23"/>
      <c r="AF5681" s="23"/>
      <c r="AG5681" s="23"/>
      <c r="AH5681" s="23"/>
      <c r="AI5681" s="23"/>
      <c r="AJ5681" s="23"/>
      <c r="AK5681" s="23"/>
      <c r="AL5681" s="23"/>
      <c r="AM5681" s="23"/>
      <c r="AN5681" s="23"/>
      <c r="AO5681" s="23"/>
      <c r="AP5681" s="23"/>
      <c r="AQ5681" s="23"/>
      <c r="AR5681" s="23"/>
      <c r="AS5681" s="23"/>
      <c r="AT5681" s="23"/>
      <c r="AU5681" s="23"/>
      <c r="AV5681" s="23"/>
      <c r="AW5681" s="23"/>
      <c r="AX5681" s="23"/>
      <c r="AY5681" s="23"/>
      <c r="AZ5681" s="23"/>
      <c r="BA5681" s="23"/>
      <c r="BB5681" s="23"/>
      <c r="BC5681" s="23"/>
      <c r="BD5681" s="23"/>
      <c r="BE5681" s="23"/>
      <c r="BF5681" s="23"/>
      <c r="BG5681" s="23"/>
      <c r="BH5681" s="23"/>
      <c r="BI5681" s="23"/>
      <c r="BJ5681" s="23"/>
      <c r="BK5681" s="23"/>
      <c r="BL5681" s="23"/>
      <c r="BM5681" s="23"/>
      <c r="BN5681" s="23"/>
      <c r="BO5681" s="23"/>
      <c r="BP5681" s="23"/>
    </row>
    <row r="5682" spans="1:68" x14ac:dyDescent="0.25">
      <c r="A5682" s="5">
        <v>80469</v>
      </c>
      <c r="B5682" s="3" t="s">
        <v>48</v>
      </c>
      <c r="C5682" s="1" t="s">
        <v>536</v>
      </c>
      <c r="D5682" s="1" t="s">
        <v>5</v>
      </c>
      <c r="E5682" s="1" t="s">
        <v>4348</v>
      </c>
      <c r="F5682" s="1" t="s">
        <v>4421</v>
      </c>
      <c r="G5682" s="1" t="s">
        <v>4423</v>
      </c>
      <c r="H5682" s="1" t="s">
        <v>5</v>
      </c>
      <c r="I5682" s="1" t="s">
        <v>5</v>
      </c>
      <c r="J5682" s="1" t="s">
        <v>4394</v>
      </c>
      <c r="K5682" s="1" t="s">
        <v>5</v>
      </c>
      <c r="L5682" s="46">
        <v>99999</v>
      </c>
      <c r="M5682" s="15" t="s">
        <v>167</v>
      </c>
      <c r="N5682" s="5">
        <v>285</v>
      </c>
      <c r="O5682" s="16">
        <f t="shared" si="88"/>
        <v>0</v>
      </c>
      <c r="P5682" s="23"/>
      <c r="Q5682" s="23"/>
      <c r="R5682" s="23"/>
      <c r="S5682" s="23"/>
      <c r="T5682" s="23"/>
      <c r="U5682" s="23"/>
      <c r="V5682" s="23"/>
      <c r="W5682" s="23"/>
      <c r="X5682" s="23"/>
      <c r="Y5682" s="23"/>
      <c r="Z5682" s="23"/>
      <c r="AA5682" s="23"/>
      <c r="AB5682" s="23"/>
      <c r="AC5682" s="23"/>
      <c r="AD5682" s="23"/>
      <c r="AE5682" s="23"/>
      <c r="AF5682" s="23"/>
      <c r="AG5682" s="23"/>
      <c r="AH5682" s="23"/>
      <c r="AI5682" s="23"/>
      <c r="AJ5682" s="23"/>
      <c r="AK5682" s="23"/>
      <c r="AL5682" s="23"/>
      <c r="AM5682" s="23"/>
      <c r="AN5682" s="23"/>
      <c r="AO5682" s="23"/>
      <c r="AP5682" s="23"/>
      <c r="AQ5682" s="23"/>
      <c r="AR5682" s="23"/>
      <c r="AS5682" s="23"/>
      <c r="AT5682" s="23"/>
      <c r="AU5682" s="23"/>
      <c r="AV5682" s="23"/>
      <c r="AW5682" s="23"/>
      <c r="AX5682" s="23"/>
      <c r="AY5682" s="23"/>
      <c r="AZ5682" s="23"/>
      <c r="BA5682" s="23"/>
      <c r="BB5682" s="23"/>
      <c r="BC5682" s="23"/>
      <c r="BD5682" s="23"/>
      <c r="BE5682" s="23"/>
      <c r="BF5682" s="23"/>
      <c r="BG5682" s="23"/>
      <c r="BH5682" s="23"/>
      <c r="BI5682" s="23"/>
      <c r="BJ5682" s="23"/>
      <c r="BK5682" s="23"/>
      <c r="BL5682" s="23"/>
      <c r="BM5682" s="23"/>
      <c r="BN5682" s="23"/>
      <c r="BO5682" s="23"/>
      <c r="BP5682" s="23"/>
    </row>
    <row r="5683" spans="1:68" x14ac:dyDescent="0.25">
      <c r="A5683" s="5">
        <v>80470</v>
      </c>
      <c r="B5683" s="3" t="s">
        <v>48</v>
      </c>
      <c r="C5683" s="1" t="s">
        <v>976</v>
      </c>
      <c r="D5683" s="1" t="s">
        <v>5</v>
      </c>
      <c r="E5683" s="1" t="s">
        <v>4348</v>
      </c>
      <c r="F5683" s="1" t="s">
        <v>4421</v>
      </c>
      <c r="G5683" s="1" t="s">
        <v>4423</v>
      </c>
      <c r="H5683" s="1" t="s">
        <v>5</v>
      </c>
      <c r="I5683" s="1" t="s">
        <v>5</v>
      </c>
      <c r="J5683" s="1" t="s">
        <v>4394</v>
      </c>
      <c r="K5683" s="1" t="s">
        <v>5</v>
      </c>
      <c r="L5683" s="46">
        <v>99999</v>
      </c>
      <c r="M5683" s="15" t="s">
        <v>167</v>
      </c>
      <c r="N5683" s="5">
        <v>285</v>
      </c>
      <c r="O5683" s="16">
        <f t="shared" si="88"/>
        <v>0</v>
      </c>
      <c r="P5683" s="23"/>
      <c r="Q5683" s="23"/>
      <c r="R5683" s="23"/>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c r="BE5683" s="23"/>
      <c r="BF5683" s="23"/>
      <c r="BG5683" s="23"/>
      <c r="BH5683" s="23"/>
      <c r="BI5683" s="23"/>
      <c r="BJ5683" s="23"/>
      <c r="BK5683" s="23"/>
      <c r="BL5683" s="23"/>
      <c r="BM5683" s="23"/>
      <c r="BN5683" s="23"/>
      <c r="BO5683" s="23"/>
      <c r="BP5683" s="23"/>
    </row>
    <row r="5684" spans="1:68" x14ac:dyDescent="0.25">
      <c r="A5684" s="5">
        <v>80471</v>
      </c>
      <c r="B5684" s="3" t="s">
        <v>48</v>
      </c>
      <c r="C5684" s="1" t="s">
        <v>963</v>
      </c>
      <c r="D5684" s="1" t="s">
        <v>5</v>
      </c>
      <c r="E5684" s="1" t="s">
        <v>4348</v>
      </c>
      <c r="F5684" s="1" t="s">
        <v>4421</v>
      </c>
      <c r="G5684" s="1" t="s">
        <v>4423</v>
      </c>
      <c r="H5684" s="1" t="s">
        <v>5</v>
      </c>
      <c r="I5684" s="1" t="s">
        <v>5</v>
      </c>
      <c r="J5684" s="1" t="s">
        <v>4394</v>
      </c>
      <c r="K5684" s="1" t="s">
        <v>5</v>
      </c>
      <c r="L5684" s="46">
        <v>99999</v>
      </c>
      <c r="M5684" s="15" t="s">
        <v>167</v>
      </c>
      <c r="N5684" s="5">
        <v>285</v>
      </c>
      <c r="O5684" s="16">
        <f t="shared" si="88"/>
        <v>0</v>
      </c>
      <c r="P5684" s="23"/>
      <c r="Q5684" s="23"/>
      <c r="R5684" s="23"/>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c r="BE5684" s="23"/>
      <c r="BF5684" s="23"/>
      <c r="BG5684" s="23"/>
      <c r="BH5684" s="23"/>
      <c r="BI5684" s="23"/>
      <c r="BJ5684" s="23"/>
      <c r="BK5684" s="23"/>
      <c r="BL5684" s="23"/>
      <c r="BM5684" s="23"/>
      <c r="BN5684" s="23"/>
      <c r="BO5684" s="23"/>
      <c r="BP5684" s="23"/>
    </row>
    <row r="5685" spans="1:68" x14ac:dyDescent="0.25">
      <c r="A5685" s="5">
        <v>80472</v>
      </c>
      <c r="B5685" s="3" t="s">
        <v>48</v>
      </c>
      <c r="C5685" s="1" t="s">
        <v>461</v>
      </c>
      <c r="D5685" s="1" t="s">
        <v>5</v>
      </c>
      <c r="E5685" s="1" t="s">
        <v>4348</v>
      </c>
      <c r="F5685" s="1" t="s">
        <v>4421</v>
      </c>
      <c r="G5685" s="1" t="s">
        <v>4423</v>
      </c>
      <c r="H5685" s="1" t="s">
        <v>5</v>
      </c>
      <c r="I5685" s="1" t="s">
        <v>5</v>
      </c>
      <c r="J5685" s="1" t="s">
        <v>4394</v>
      </c>
      <c r="K5685" s="1" t="s">
        <v>5</v>
      </c>
      <c r="L5685" s="46">
        <v>99999</v>
      </c>
      <c r="M5685" s="15" t="s">
        <v>167</v>
      </c>
      <c r="N5685" s="5">
        <v>285</v>
      </c>
      <c r="O5685" s="16">
        <f t="shared" si="88"/>
        <v>0</v>
      </c>
      <c r="P5685" s="23"/>
      <c r="Q5685" s="23"/>
      <c r="R5685" s="23"/>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c r="BE5685" s="23"/>
      <c r="BF5685" s="23"/>
      <c r="BG5685" s="23"/>
      <c r="BH5685" s="23"/>
      <c r="BI5685" s="23"/>
      <c r="BJ5685" s="23"/>
      <c r="BK5685" s="23"/>
      <c r="BL5685" s="23"/>
      <c r="BM5685" s="23"/>
      <c r="BN5685" s="23"/>
      <c r="BO5685" s="23"/>
      <c r="BP5685" s="23"/>
    </row>
    <row r="5686" spans="1:68" x14ac:dyDescent="0.25">
      <c r="A5686" s="5">
        <v>80473</v>
      </c>
      <c r="B5686" s="3" t="s">
        <v>48</v>
      </c>
      <c r="C5686" s="1" t="s">
        <v>737</v>
      </c>
      <c r="D5686" s="1" t="s">
        <v>5</v>
      </c>
      <c r="E5686" s="1" t="s">
        <v>4348</v>
      </c>
      <c r="F5686" s="1" t="s">
        <v>4421</v>
      </c>
      <c r="G5686" s="1" t="s">
        <v>4423</v>
      </c>
      <c r="H5686" s="1" t="s">
        <v>5</v>
      </c>
      <c r="I5686" s="1" t="s">
        <v>5</v>
      </c>
      <c r="J5686" s="1" t="s">
        <v>4394</v>
      </c>
      <c r="K5686" s="1" t="s">
        <v>5</v>
      </c>
      <c r="L5686" s="46">
        <v>99999</v>
      </c>
      <c r="M5686" s="15" t="s">
        <v>167</v>
      </c>
      <c r="N5686" s="5">
        <v>285</v>
      </c>
      <c r="O5686" s="16">
        <f t="shared" si="88"/>
        <v>0</v>
      </c>
      <c r="P5686" s="23"/>
      <c r="Q5686" s="23"/>
      <c r="R5686" s="23"/>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c r="BE5686" s="23"/>
      <c r="BF5686" s="23"/>
      <c r="BG5686" s="23"/>
      <c r="BH5686" s="23"/>
      <c r="BI5686" s="23"/>
      <c r="BJ5686" s="23"/>
      <c r="BK5686" s="23"/>
      <c r="BL5686" s="23"/>
      <c r="BM5686" s="23"/>
      <c r="BN5686" s="23"/>
      <c r="BO5686" s="23"/>
      <c r="BP5686" s="23"/>
    </row>
    <row r="5687" spans="1:68" x14ac:dyDescent="0.25">
      <c r="A5687" s="5">
        <v>80474</v>
      </c>
      <c r="B5687" s="3" t="s">
        <v>48</v>
      </c>
      <c r="C5687" s="1" t="s">
        <v>936</v>
      </c>
      <c r="D5687" s="1" t="s">
        <v>5</v>
      </c>
      <c r="E5687" s="1" t="s">
        <v>4348</v>
      </c>
      <c r="F5687" s="1" t="s">
        <v>4421</v>
      </c>
      <c r="G5687" s="1" t="s">
        <v>4423</v>
      </c>
      <c r="H5687" s="1" t="s">
        <v>5</v>
      </c>
      <c r="I5687" s="1" t="s">
        <v>5</v>
      </c>
      <c r="J5687" s="1" t="s">
        <v>4394</v>
      </c>
      <c r="K5687" s="1" t="s">
        <v>5</v>
      </c>
      <c r="L5687" s="46">
        <v>99999</v>
      </c>
      <c r="M5687" s="15" t="s">
        <v>167</v>
      </c>
      <c r="N5687" s="5">
        <v>285</v>
      </c>
      <c r="O5687" s="16">
        <f t="shared" si="88"/>
        <v>0</v>
      </c>
      <c r="P5687" s="23"/>
      <c r="Q5687" s="23"/>
      <c r="R5687" s="23"/>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c r="BE5687" s="23"/>
      <c r="BF5687" s="23"/>
      <c r="BG5687" s="23"/>
      <c r="BH5687" s="23"/>
      <c r="BI5687" s="23"/>
      <c r="BJ5687" s="23"/>
      <c r="BK5687" s="23"/>
      <c r="BL5687" s="23"/>
      <c r="BM5687" s="23"/>
      <c r="BN5687" s="23"/>
      <c r="BO5687" s="23"/>
      <c r="BP5687" s="23"/>
    </row>
    <row r="5688" spans="1:68" x14ac:dyDescent="0.25">
      <c r="A5688" s="5">
        <v>80475</v>
      </c>
      <c r="B5688" s="3" t="s">
        <v>48</v>
      </c>
      <c r="C5688" s="1" t="s">
        <v>732</v>
      </c>
      <c r="D5688" s="1" t="s">
        <v>5</v>
      </c>
      <c r="E5688" s="1" t="s">
        <v>4348</v>
      </c>
      <c r="F5688" s="1" t="s">
        <v>4421</v>
      </c>
      <c r="G5688" s="1" t="s">
        <v>4423</v>
      </c>
      <c r="H5688" s="1" t="s">
        <v>5</v>
      </c>
      <c r="I5688" s="1" t="s">
        <v>5</v>
      </c>
      <c r="J5688" s="1" t="s">
        <v>4394</v>
      </c>
      <c r="K5688" s="1" t="s">
        <v>5</v>
      </c>
      <c r="L5688" s="46">
        <v>99999</v>
      </c>
      <c r="M5688" s="15" t="s">
        <v>167</v>
      </c>
      <c r="N5688" s="5">
        <v>285</v>
      </c>
      <c r="O5688" s="16">
        <f t="shared" si="88"/>
        <v>0</v>
      </c>
      <c r="P5688" s="23"/>
      <c r="Q5688" s="23"/>
      <c r="R5688" s="23"/>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23"/>
      <c r="AO5688" s="23"/>
      <c r="AP5688" s="23"/>
      <c r="AQ5688" s="23"/>
      <c r="AR5688" s="23"/>
      <c r="AS5688" s="23"/>
      <c r="AT5688" s="23"/>
      <c r="AU5688" s="23"/>
      <c r="AV5688" s="23"/>
      <c r="AW5688" s="23"/>
      <c r="AX5688" s="23"/>
      <c r="AY5688" s="23"/>
      <c r="AZ5688" s="23"/>
      <c r="BA5688" s="23"/>
      <c r="BB5688" s="23"/>
      <c r="BC5688" s="23"/>
      <c r="BD5688" s="23"/>
      <c r="BE5688" s="23"/>
      <c r="BF5688" s="23"/>
      <c r="BG5688" s="23"/>
      <c r="BH5688" s="23"/>
      <c r="BI5688" s="23"/>
      <c r="BJ5688" s="23"/>
      <c r="BK5688" s="23"/>
      <c r="BL5688" s="23"/>
      <c r="BM5688" s="23"/>
      <c r="BN5688" s="23"/>
      <c r="BO5688" s="23"/>
      <c r="BP5688" s="23"/>
    </row>
    <row r="5689" spans="1:68" x14ac:dyDescent="0.25">
      <c r="A5689" s="5">
        <v>80476</v>
      </c>
      <c r="B5689" s="3" t="s">
        <v>761</v>
      </c>
      <c r="C5689" s="1" t="s">
        <v>1659</v>
      </c>
      <c r="D5689" s="1" t="s">
        <v>5</v>
      </c>
      <c r="E5689" s="1" t="s">
        <v>4348</v>
      </c>
      <c r="F5689" s="1" t="s">
        <v>4421</v>
      </c>
      <c r="G5689" s="1" t="s">
        <v>4423</v>
      </c>
      <c r="H5689" s="1" t="s">
        <v>5</v>
      </c>
      <c r="I5689" s="1" t="s">
        <v>5</v>
      </c>
      <c r="J5689" s="1" t="s">
        <v>4394</v>
      </c>
      <c r="K5689" s="1" t="s">
        <v>5</v>
      </c>
      <c r="L5689" s="46">
        <v>99999</v>
      </c>
      <c r="M5689" s="15" t="s">
        <v>167</v>
      </c>
      <c r="N5689" s="5">
        <v>285</v>
      </c>
      <c r="O5689" s="16">
        <f t="shared" si="88"/>
        <v>0</v>
      </c>
      <c r="P5689" s="23"/>
      <c r="Q5689" s="23"/>
      <c r="R5689" s="23"/>
      <c r="S5689" s="23"/>
      <c r="T5689" s="23"/>
      <c r="U5689" s="23"/>
      <c r="V5689" s="23"/>
      <c r="W5689" s="23"/>
      <c r="X5689" s="23"/>
      <c r="Y5689" s="23"/>
      <c r="Z5689" s="23"/>
      <c r="AA5689" s="23"/>
      <c r="AB5689" s="23"/>
      <c r="AC5689" s="23"/>
      <c r="AD5689" s="23"/>
      <c r="AE5689" s="23"/>
      <c r="AF5689" s="23"/>
      <c r="AG5689" s="23"/>
      <c r="AH5689" s="23"/>
      <c r="AI5689" s="23"/>
      <c r="AJ5689" s="23"/>
      <c r="AK5689" s="23"/>
      <c r="AL5689" s="23"/>
      <c r="AM5689" s="23"/>
      <c r="AN5689" s="23"/>
      <c r="AO5689" s="23"/>
      <c r="AP5689" s="23"/>
      <c r="AQ5689" s="23"/>
      <c r="AR5689" s="23"/>
      <c r="AS5689" s="23"/>
      <c r="AT5689" s="23"/>
      <c r="AU5689" s="23"/>
      <c r="AV5689" s="23"/>
      <c r="AW5689" s="23"/>
      <c r="AX5689" s="23"/>
      <c r="AY5689" s="23"/>
      <c r="AZ5689" s="23"/>
      <c r="BA5689" s="23"/>
      <c r="BB5689" s="23"/>
      <c r="BC5689" s="23"/>
      <c r="BD5689" s="23"/>
      <c r="BE5689" s="23"/>
      <c r="BF5689" s="23"/>
      <c r="BG5689" s="23"/>
      <c r="BH5689" s="23"/>
      <c r="BI5689" s="23"/>
      <c r="BJ5689" s="23"/>
      <c r="BK5689" s="23"/>
      <c r="BL5689" s="23"/>
      <c r="BM5689" s="23"/>
      <c r="BN5689" s="23"/>
      <c r="BO5689" s="23"/>
      <c r="BP5689" s="23"/>
    </row>
    <row r="5690" spans="1:68" x14ac:dyDescent="0.25">
      <c r="A5690" s="5">
        <v>80477</v>
      </c>
      <c r="B5690" s="3" t="s">
        <v>761</v>
      </c>
      <c r="C5690" s="1" t="s">
        <v>815</v>
      </c>
      <c r="D5690" s="1" t="s">
        <v>5</v>
      </c>
      <c r="E5690" s="1" t="s">
        <v>4348</v>
      </c>
      <c r="F5690" s="1" t="s">
        <v>4421</v>
      </c>
      <c r="G5690" s="1" t="s">
        <v>4423</v>
      </c>
      <c r="H5690" s="1" t="s">
        <v>5</v>
      </c>
      <c r="I5690" s="1" t="s">
        <v>5</v>
      </c>
      <c r="J5690" s="1" t="s">
        <v>4394</v>
      </c>
      <c r="K5690" s="1" t="s">
        <v>5</v>
      </c>
      <c r="L5690" s="46">
        <v>99999</v>
      </c>
      <c r="M5690" s="15" t="s">
        <v>167</v>
      </c>
      <c r="N5690" s="5">
        <v>285</v>
      </c>
      <c r="O5690" s="16">
        <f t="shared" si="88"/>
        <v>0</v>
      </c>
      <c r="P5690" s="23"/>
      <c r="Q5690" s="23"/>
      <c r="R5690" s="23"/>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c r="BE5690" s="23"/>
      <c r="BF5690" s="23"/>
      <c r="BG5690" s="23"/>
      <c r="BH5690" s="23"/>
      <c r="BI5690" s="23"/>
      <c r="BJ5690" s="23"/>
      <c r="BK5690" s="23"/>
      <c r="BL5690" s="23"/>
      <c r="BM5690" s="23"/>
      <c r="BN5690" s="23"/>
      <c r="BO5690" s="23"/>
      <c r="BP5690" s="23"/>
    </row>
    <row r="5691" spans="1:68" x14ac:dyDescent="0.25">
      <c r="A5691" s="5">
        <v>80478</v>
      </c>
      <c r="B5691" s="3" t="s">
        <v>761</v>
      </c>
      <c r="C5691" s="1" t="s">
        <v>919</v>
      </c>
      <c r="D5691" s="1" t="s">
        <v>5</v>
      </c>
      <c r="E5691" s="1" t="s">
        <v>4348</v>
      </c>
      <c r="F5691" s="1" t="s">
        <v>4421</v>
      </c>
      <c r="G5691" s="1" t="s">
        <v>4423</v>
      </c>
      <c r="H5691" s="1" t="s">
        <v>5</v>
      </c>
      <c r="I5691" s="1" t="s">
        <v>5</v>
      </c>
      <c r="J5691" s="1" t="s">
        <v>4394</v>
      </c>
      <c r="K5691" s="1" t="s">
        <v>5</v>
      </c>
      <c r="L5691" s="46">
        <v>99999</v>
      </c>
      <c r="M5691" s="15" t="s">
        <v>167</v>
      </c>
      <c r="N5691" s="5">
        <v>285</v>
      </c>
      <c r="O5691" s="16">
        <f t="shared" si="88"/>
        <v>0</v>
      </c>
      <c r="P5691" s="23"/>
      <c r="Q5691" s="23"/>
      <c r="R5691" s="23"/>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c r="AN5691" s="23"/>
      <c r="AO5691" s="23"/>
      <c r="AP5691" s="23"/>
      <c r="AQ5691" s="23"/>
      <c r="AR5691" s="23"/>
      <c r="AS5691" s="23"/>
      <c r="AT5691" s="23"/>
      <c r="AU5691" s="23"/>
      <c r="AV5691" s="23"/>
      <c r="AW5691" s="23"/>
      <c r="AX5691" s="23"/>
      <c r="AY5691" s="23"/>
      <c r="AZ5691" s="23"/>
      <c r="BA5691" s="23"/>
      <c r="BB5691" s="23"/>
      <c r="BC5691" s="23"/>
      <c r="BD5691" s="23"/>
      <c r="BE5691" s="23"/>
      <c r="BF5691" s="23"/>
      <c r="BG5691" s="23"/>
      <c r="BH5691" s="23"/>
      <c r="BI5691" s="23"/>
      <c r="BJ5691" s="23"/>
      <c r="BK5691" s="23"/>
      <c r="BL5691" s="23"/>
      <c r="BM5691" s="23"/>
      <c r="BN5691" s="23"/>
      <c r="BO5691" s="23"/>
      <c r="BP5691" s="23"/>
    </row>
    <row r="5692" spans="1:68" x14ac:dyDescent="0.25">
      <c r="A5692" s="5">
        <v>80479</v>
      </c>
      <c r="B5692" s="3" t="s">
        <v>924</v>
      </c>
      <c r="C5692" s="1" t="s">
        <v>1092</v>
      </c>
      <c r="D5692" s="1" t="s">
        <v>5</v>
      </c>
      <c r="E5692" s="1" t="s">
        <v>4348</v>
      </c>
      <c r="F5692" s="1" t="s">
        <v>4421</v>
      </c>
      <c r="G5692" s="1" t="s">
        <v>4423</v>
      </c>
      <c r="H5692" s="1" t="s">
        <v>5</v>
      </c>
      <c r="I5692" s="1" t="s">
        <v>5</v>
      </c>
      <c r="J5692" s="1" t="s">
        <v>4394</v>
      </c>
      <c r="K5692" s="1" t="s">
        <v>5</v>
      </c>
      <c r="L5692" s="46">
        <v>99999</v>
      </c>
      <c r="M5692" s="15" t="s">
        <v>167</v>
      </c>
      <c r="N5692" s="5">
        <v>285</v>
      </c>
      <c r="O5692" s="16">
        <f t="shared" si="88"/>
        <v>0</v>
      </c>
      <c r="P5692" s="23"/>
      <c r="Q5692" s="23"/>
      <c r="R5692" s="23"/>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c r="BE5692" s="23"/>
      <c r="BF5692" s="23"/>
      <c r="BG5692" s="23"/>
      <c r="BH5692" s="23"/>
      <c r="BI5692" s="23"/>
      <c r="BJ5692" s="23"/>
      <c r="BK5692" s="23"/>
      <c r="BL5692" s="23"/>
      <c r="BM5692" s="23"/>
      <c r="BN5692" s="23"/>
      <c r="BO5692" s="23"/>
      <c r="BP5692" s="23"/>
    </row>
    <row r="5693" spans="1:68" x14ac:dyDescent="0.25">
      <c r="A5693" s="5">
        <v>80480</v>
      </c>
      <c r="B5693" s="3" t="s">
        <v>924</v>
      </c>
      <c r="C5693" s="1" t="s">
        <v>925</v>
      </c>
      <c r="D5693" s="1" t="s">
        <v>5</v>
      </c>
      <c r="E5693" s="1" t="s">
        <v>4348</v>
      </c>
      <c r="F5693" s="1" t="s">
        <v>4421</v>
      </c>
      <c r="G5693" s="1" t="s">
        <v>4423</v>
      </c>
      <c r="H5693" s="1" t="s">
        <v>5</v>
      </c>
      <c r="I5693" s="1" t="s">
        <v>5</v>
      </c>
      <c r="J5693" s="1" t="s">
        <v>4394</v>
      </c>
      <c r="K5693" s="1" t="s">
        <v>5</v>
      </c>
      <c r="L5693" s="46">
        <v>99999</v>
      </c>
      <c r="M5693" s="15" t="s">
        <v>167</v>
      </c>
      <c r="N5693" s="5">
        <v>285</v>
      </c>
      <c r="O5693" s="16">
        <f t="shared" si="88"/>
        <v>0</v>
      </c>
      <c r="P5693" s="23"/>
      <c r="Q5693" s="23"/>
      <c r="R5693" s="23"/>
      <c r="S5693" s="23"/>
      <c r="T5693" s="23"/>
      <c r="U5693" s="23"/>
      <c r="V5693" s="23"/>
      <c r="W5693" s="23"/>
      <c r="X5693" s="23"/>
      <c r="Y5693" s="23"/>
      <c r="Z5693" s="23"/>
      <c r="AA5693" s="23"/>
      <c r="AB5693" s="23"/>
      <c r="AC5693" s="23"/>
      <c r="AD5693" s="23"/>
      <c r="AE5693" s="23"/>
      <c r="AF5693" s="23"/>
      <c r="AG5693" s="23"/>
      <c r="AH5693" s="23"/>
      <c r="AI5693" s="23"/>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c r="BE5693" s="23"/>
      <c r="BF5693" s="23"/>
      <c r="BG5693" s="23"/>
      <c r="BH5693" s="23"/>
      <c r="BI5693" s="23"/>
      <c r="BJ5693" s="23"/>
      <c r="BK5693" s="23"/>
      <c r="BL5693" s="23"/>
      <c r="BM5693" s="23"/>
      <c r="BN5693" s="23"/>
      <c r="BO5693" s="23"/>
      <c r="BP5693" s="23"/>
    </row>
    <row r="5694" spans="1:68" x14ac:dyDescent="0.25">
      <c r="A5694" s="5">
        <v>80481</v>
      </c>
      <c r="B5694" s="3" t="s">
        <v>42</v>
      </c>
      <c r="C5694" s="1" t="s">
        <v>575</v>
      </c>
      <c r="D5694" s="1" t="s">
        <v>5</v>
      </c>
      <c r="E5694" s="1" t="s">
        <v>4346</v>
      </c>
      <c r="F5694" s="1" t="s">
        <v>4421</v>
      </c>
      <c r="G5694" s="1" t="s">
        <v>4423</v>
      </c>
      <c r="H5694" s="1" t="s">
        <v>5</v>
      </c>
      <c r="I5694" s="1" t="s">
        <v>5</v>
      </c>
      <c r="J5694" s="1" t="s">
        <v>4394</v>
      </c>
      <c r="K5694" s="1" t="s">
        <v>5</v>
      </c>
      <c r="L5694" s="46">
        <v>99999</v>
      </c>
      <c r="M5694" s="15" t="s">
        <v>167</v>
      </c>
      <c r="N5694" s="5">
        <v>285</v>
      </c>
      <c r="O5694" s="16">
        <f t="shared" si="88"/>
        <v>0</v>
      </c>
      <c r="P5694" s="23"/>
      <c r="Q5694" s="23"/>
      <c r="R5694" s="23"/>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c r="AN5694" s="23"/>
      <c r="AO5694" s="23"/>
      <c r="AP5694" s="23"/>
      <c r="AQ5694" s="23"/>
      <c r="AR5694" s="23"/>
      <c r="AS5694" s="23"/>
      <c r="AT5694" s="23"/>
      <c r="AU5694" s="23"/>
      <c r="AV5694" s="23"/>
      <c r="AW5694" s="23"/>
      <c r="AX5694" s="23"/>
      <c r="AY5694" s="23"/>
      <c r="AZ5694" s="23"/>
      <c r="BA5694" s="23"/>
      <c r="BB5694" s="23"/>
      <c r="BC5694" s="23"/>
      <c r="BD5694" s="23"/>
      <c r="BE5694" s="23"/>
      <c r="BF5694" s="23"/>
      <c r="BG5694" s="23"/>
      <c r="BH5694" s="23"/>
      <c r="BI5694" s="23"/>
      <c r="BJ5694" s="23"/>
      <c r="BK5694" s="23"/>
      <c r="BL5694" s="23"/>
      <c r="BM5694" s="23"/>
      <c r="BN5694" s="23"/>
      <c r="BO5694" s="23"/>
      <c r="BP5694" s="23"/>
    </row>
    <row r="5695" spans="1:68" x14ac:dyDescent="0.25">
      <c r="A5695" s="5">
        <v>80482</v>
      </c>
      <c r="B5695" s="3" t="s">
        <v>42</v>
      </c>
      <c r="C5695" s="1" t="s">
        <v>1845</v>
      </c>
      <c r="D5695" s="1" t="s">
        <v>5</v>
      </c>
      <c r="E5695" s="1" t="s">
        <v>4346</v>
      </c>
      <c r="F5695" s="1" t="s">
        <v>4421</v>
      </c>
      <c r="G5695" s="1" t="s">
        <v>4423</v>
      </c>
      <c r="H5695" s="1" t="s">
        <v>5</v>
      </c>
      <c r="I5695" s="1" t="s">
        <v>5</v>
      </c>
      <c r="J5695" s="1" t="s">
        <v>4394</v>
      </c>
      <c r="K5695" s="1" t="s">
        <v>5</v>
      </c>
      <c r="L5695" s="46">
        <v>99999</v>
      </c>
      <c r="M5695" s="15" t="s">
        <v>167</v>
      </c>
      <c r="N5695" s="5">
        <v>285</v>
      </c>
      <c r="O5695" s="16">
        <f t="shared" si="88"/>
        <v>0</v>
      </c>
      <c r="P5695" s="23"/>
      <c r="Q5695" s="23"/>
      <c r="R5695" s="23"/>
      <c r="S5695" s="23"/>
      <c r="T5695" s="23"/>
      <c r="U5695" s="23"/>
      <c r="V5695" s="23"/>
      <c r="W5695" s="23"/>
      <c r="X5695" s="23"/>
      <c r="Y5695" s="23"/>
      <c r="Z5695" s="23"/>
      <c r="AA5695" s="23"/>
      <c r="AB5695" s="23"/>
      <c r="AC5695" s="23"/>
      <c r="AD5695" s="23"/>
      <c r="AE5695" s="23"/>
      <c r="AF5695" s="23"/>
      <c r="AG5695" s="23"/>
      <c r="AH5695" s="23"/>
      <c r="AI5695" s="23"/>
      <c r="AJ5695" s="23"/>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c r="BE5695" s="23"/>
      <c r="BF5695" s="23"/>
      <c r="BG5695" s="23"/>
      <c r="BH5695" s="23"/>
      <c r="BI5695" s="23"/>
      <c r="BJ5695" s="23"/>
      <c r="BK5695" s="23"/>
      <c r="BL5695" s="23"/>
      <c r="BM5695" s="23"/>
      <c r="BN5695" s="23"/>
      <c r="BO5695" s="23"/>
      <c r="BP5695" s="23"/>
    </row>
    <row r="5696" spans="1:68" x14ac:dyDescent="0.25">
      <c r="A5696" s="5">
        <v>80483</v>
      </c>
      <c r="B5696" s="3" t="s">
        <v>42</v>
      </c>
      <c r="C5696" s="1" t="s">
        <v>1254</v>
      </c>
      <c r="D5696" s="1" t="s">
        <v>5</v>
      </c>
      <c r="E5696" s="1" t="s">
        <v>4346</v>
      </c>
      <c r="F5696" s="1" t="s">
        <v>4421</v>
      </c>
      <c r="G5696" s="1" t="s">
        <v>4423</v>
      </c>
      <c r="H5696" s="1" t="s">
        <v>5</v>
      </c>
      <c r="I5696" s="1" t="s">
        <v>5</v>
      </c>
      <c r="J5696" s="1" t="s">
        <v>4394</v>
      </c>
      <c r="K5696" s="1" t="s">
        <v>5</v>
      </c>
      <c r="L5696" s="46">
        <v>99999</v>
      </c>
      <c r="M5696" s="15" t="s">
        <v>167</v>
      </c>
      <c r="N5696" s="5">
        <v>285</v>
      </c>
      <c r="O5696" s="16">
        <f t="shared" si="88"/>
        <v>0</v>
      </c>
      <c r="P5696" s="23"/>
      <c r="Q5696" s="23"/>
      <c r="R5696" s="23"/>
      <c r="S5696" s="23"/>
      <c r="T5696" s="23"/>
      <c r="U5696" s="23"/>
      <c r="V5696" s="23"/>
      <c r="W5696" s="23"/>
      <c r="X5696" s="23"/>
      <c r="Y5696" s="23"/>
      <c r="Z5696" s="23"/>
      <c r="AA5696" s="23"/>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c r="BE5696" s="23"/>
      <c r="BF5696" s="23"/>
      <c r="BG5696" s="23"/>
      <c r="BH5696" s="23"/>
      <c r="BI5696" s="23"/>
      <c r="BJ5696" s="23"/>
      <c r="BK5696" s="23"/>
      <c r="BL5696" s="23"/>
      <c r="BM5696" s="23"/>
      <c r="BN5696" s="23"/>
      <c r="BO5696" s="23"/>
      <c r="BP5696" s="23"/>
    </row>
    <row r="5697" spans="1:68" x14ac:dyDescent="0.25">
      <c r="A5697" s="5">
        <v>80484</v>
      </c>
      <c r="B5697" s="3" t="s">
        <v>42</v>
      </c>
      <c r="C5697" s="1" t="s">
        <v>906</v>
      </c>
      <c r="D5697" s="1" t="s">
        <v>5</v>
      </c>
      <c r="E5697" s="1" t="s">
        <v>4346</v>
      </c>
      <c r="F5697" s="1" t="s">
        <v>4421</v>
      </c>
      <c r="G5697" s="1" t="s">
        <v>4423</v>
      </c>
      <c r="H5697" s="1" t="s">
        <v>5</v>
      </c>
      <c r="I5697" s="1" t="s">
        <v>5</v>
      </c>
      <c r="J5697" s="1" t="s">
        <v>4394</v>
      </c>
      <c r="K5697" s="1" t="s">
        <v>5</v>
      </c>
      <c r="L5697" s="46">
        <v>99999</v>
      </c>
      <c r="M5697" s="15" t="s">
        <v>167</v>
      </c>
      <c r="N5697" s="5">
        <v>285</v>
      </c>
      <c r="O5697" s="16">
        <f t="shared" si="88"/>
        <v>0</v>
      </c>
      <c r="P5697" s="23"/>
      <c r="Q5697" s="23"/>
      <c r="R5697" s="23"/>
      <c r="S5697" s="23"/>
      <c r="T5697" s="23"/>
      <c r="U5697" s="23"/>
      <c r="V5697" s="23"/>
      <c r="W5697" s="23"/>
      <c r="X5697" s="23"/>
      <c r="Y5697" s="23"/>
      <c r="Z5697" s="23"/>
      <c r="AA5697" s="23"/>
      <c r="AB5697" s="23"/>
      <c r="AC5697" s="23"/>
      <c r="AD5697" s="23"/>
      <c r="AE5697" s="23"/>
      <c r="AF5697" s="23"/>
      <c r="AG5697" s="23"/>
      <c r="AH5697" s="23"/>
      <c r="AI5697" s="23"/>
      <c r="AJ5697" s="23"/>
      <c r="AK5697" s="23"/>
      <c r="AL5697" s="23"/>
      <c r="AM5697" s="23"/>
      <c r="AN5697" s="23"/>
      <c r="AO5697" s="23"/>
      <c r="AP5697" s="23"/>
      <c r="AQ5697" s="23"/>
      <c r="AR5697" s="23"/>
      <c r="AS5697" s="23"/>
      <c r="AT5697" s="23"/>
      <c r="AU5697" s="23"/>
      <c r="AV5697" s="23"/>
      <c r="AW5697" s="23"/>
      <c r="AX5697" s="23"/>
      <c r="AY5697" s="23"/>
      <c r="AZ5697" s="23"/>
      <c r="BA5697" s="23"/>
      <c r="BB5697" s="23"/>
      <c r="BC5697" s="23"/>
      <c r="BD5697" s="23"/>
      <c r="BE5697" s="23"/>
      <c r="BF5697" s="23"/>
      <c r="BG5697" s="23"/>
      <c r="BH5697" s="23"/>
      <c r="BI5697" s="23"/>
      <c r="BJ5697" s="23"/>
      <c r="BK5697" s="23"/>
      <c r="BL5697" s="23"/>
      <c r="BM5697" s="23"/>
      <c r="BN5697" s="23"/>
      <c r="BO5697" s="23"/>
      <c r="BP5697" s="23"/>
    </row>
    <row r="5698" spans="1:68" x14ac:dyDescent="0.25">
      <c r="A5698" s="5">
        <v>80485</v>
      </c>
      <c r="B5698" s="3" t="s">
        <v>42</v>
      </c>
      <c r="C5698" s="1" t="s">
        <v>950</v>
      </c>
      <c r="D5698" s="1" t="s">
        <v>5</v>
      </c>
      <c r="E5698" s="1" t="s">
        <v>4346</v>
      </c>
      <c r="F5698" s="1" t="s">
        <v>4421</v>
      </c>
      <c r="G5698" s="1" t="s">
        <v>4423</v>
      </c>
      <c r="H5698" s="1" t="s">
        <v>5</v>
      </c>
      <c r="I5698" s="1" t="s">
        <v>5</v>
      </c>
      <c r="J5698" s="1" t="s">
        <v>4394</v>
      </c>
      <c r="K5698" s="1" t="s">
        <v>5</v>
      </c>
      <c r="L5698" s="46">
        <v>99999</v>
      </c>
      <c r="M5698" s="15" t="s">
        <v>167</v>
      </c>
      <c r="N5698" s="5">
        <v>285</v>
      </c>
      <c r="O5698" s="16">
        <f t="shared" si="88"/>
        <v>0</v>
      </c>
      <c r="P5698" s="23"/>
      <c r="Q5698" s="23"/>
      <c r="R5698" s="23"/>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c r="BE5698" s="23"/>
      <c r="BF5698" s="23"/>
      <c r="BG5698" s="23"/>
      <c r="BH5698" s="23"/>
      <c r="BI5698" s="23"/>
      <c r="BJ5698" s="23"/>
      <c r="BK5698" s="23"/>
      <c r="BL5698" s="23"/>
      <c r="BM5698" s="23"/>
      <c r="BN5698" s="23"/>
      <c r="BO5698" s="23"/>
      <c r="BP5698" s="23"/>
    </row>
    <row r="5699" spans="1:68" x14ac:dyDescent="0.25">
      <c r="A5699" s="5">
        <v>80486</v>
      </c>
      <c r="B5699" s="3" t="s">
        <v>42</v>
      </c>
      <c r="C5699" s="1" t="s">
        <v>766</v>
      </c>
      <c r="D5699" s="1" t="s">
        <v>5</v>
      </c>
      <c r="E5699" s="1" t="s">
        <v>4346</v>
      </c>
      <c r="F5699" s="1" t="s">
        <v>4421</v>
      </c>
      <c r="G5699" s="1" t="s">
        <v>4423</v>
      </c>
      <c r="H5699" s="1" t="s">
        <v>5</v>
      </c>
      <c r="I5699" s="1" t="s">
        <v>5</v>
      </c>
      <c r="J5699" s="1" t="s">
        <v>4394</v>
      </c>
      <c r="K5699" s="1" t="s">
        <v>5</v>
      </c>
      <c r="L5699" s="46">
        <v>99999</v>
      </c>
      <c r="M5699" s="15" t="s">
        <v>167</v>
      </c>
      <c r="N5699" s="5">
        <v>285</v>
      </c>
      <c r="O5699" s="16">
        <f t="shared" si="88"/>
        <v>0</v>
      </c>
      <c r="P5699" s="23"/>
      <c r="Q5699" s="23"/>
      <c r="R5699" s="23"/>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c r="BE5699" s="23"/>
      <c r="BF5699" s="23"/>
      <c r="BG5699" s="23"/>
      <c r="BH5699" s="23"/>
      <c r="BI5699" s="23"/>
      <c r="BJ5699" s="23"/>
      <c r="BK5699" s="23"/>
      <c r="BL5699" s="23"/>
      <c r="BM5699" s="23"/>
      <c r="BN5699" s="23"/>
      <c r="BO5699" s="23"/>
      <c r="BP5699" s="23"/>
    </row>
    <row r="5700" spans="1:68" x14ac:dyDescent="0.25">
      <c r="A5700" s="5">
        <v>80487</v>
      </c>
      <c r="B5700" s="3" t="s">
        <v>42</v>
      </c>
      <c r="C5700" s="1" t="s">
        <v>2072</v>
      </c>
      <c r="D5700" s="1" t="s">
        <v>5</v>
      </c>
      <c r="E5700" s="1" t="s">
        <v>4346</v>
      </c>
      <c r="F5700" s="1" t="s">
        <v>4421</v>
      </c>
      <c r="G5700" s="1" t="s">
        <v>4423</v>
      </c>
      <c r="H5700" s="1" t="s">
        <v>5</v>
      </c>
      <c r="I5700" s="1" t="s">
        <v>5</v>
      </c>
      <c r="J5700" s="1" t="s">
        <v>4394</v>
      </c>
      <c r="K5700" s="1" t="s">
        <v>5</v>
      </c>
      <c r="L5700" s="46">
        <v>99999</v>
      </c>
      <c r="M5700" s="15" t="s">
        <v>167</v>
      </c>
      <c r="N5700" s="5">
        <v>285</v>
      </c>
      <c r="O5700" s="16">
        <f t="shared" si="88"/>
        <v>0</v>
      </c>
      <c r="P5700" s="23"/>
      <c r="Q5700" s="23"/>
      <c r="R5700" s="23"/>
      <c r="S5700" s="23"/>
      <c r="T5700" s="23"/>
      <c r="U5700" s="23"/>
      <c r="V5700" s="23"/>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c r="BE5700" s="23"/>
      <c r="BF5700" s="23"/>
      <c r="BG5700" s="23"/>
      <c r="BH5700" s="23"/>
      <c r="BI5700" s="23"/>
      <c r="BJ5700" s="23"/>
      <c r="BK5700" s="23"/>
      <c r="BL5700" s="23"/>
      <c r="BM5700" s="23"/>
      <c r="BN5700" s="23"/>
      <c r="BO5700" s="23"/>
      <c r="BP5700" s="23"/>
    </row>
    <row r="5701" spans="1:68" x14ac:dyDescent="0.25">
      <c r="A5701" s="5">
        <v>80488</v>
      </c>
      <c r="B5701" s="3" t="s">
        <v>42</v>
      </c>
      <c r="C5701" s="1" t="s">
        <v>1094</v>
      </c>
      <c r="D5701" s="1" t="s">
        <v>5</v>
      </c>
      <c r="E5701" s="1" t="s">
        <v>4346</v>
      </c>
      <c r="F5701" s="1" t="s">
        <v>4421</v>
      </c>
      <c r="G5701" s="1" t="s">
        <v>4423</v>
      </c>
      <c r="H5701" s="1" t="s">
        <v>5</v>
      </c>
      <c r="I5701" s="1" t="s">
        <v>5</v>
      </c>
      <c r="J5701" s="1" t="s">
        <v>4394</v>
      </c>
      <c r="K5701" s="1" t="s">
        <v>5</v>
      </c>
      <c r="L5701" s="46">
        <v>99999</v>
      </c>
      <c r="M5701" s="15" t="s">
        <v>167</v>
      </c>
      <c r="N5701" s="5">
        <v>285</v>
      </c>
      <c r="O5701" s="16">
        <f t="shared" si="88"/>
        <v>0</v>
      </c>
      <c r="P5701" s="23"/>
      <c r="Q5701" s="23"/>
      <c r="R5701" s="23"/>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c r="BE5701" s="23"/>
      <c r="BF5701" s="23"/>
      <c r="BG5701" s="23"/>
      <c r="BH5701" s="23"/>
      <c r="BI5701" s="23"/>
      <c r="BJ5701" s="23"/>
      <c r="BK5701" s="23"/>
      <c r="BL5701" s="23"/>
      <c r="BM5701" s="23"/>
      <c r="BN5701" s="23"/>
      <c r="BO5701" s="23"/>
      <c r="BP5701" s="23"/>
    </row>
    <row r="5702" spans="1:68" x14ac:dyDescent="0.25">
      <c r="A5702" s="5">
        <v>80489</v>
      </c>
      <c r="B5702" s="3" t="s">
        <v>42</v>
      </c>
      <c r="C5702" s="1" t="s">
        <v>1485</v>
      </c>
      <c r="D5702" s="1" t="s">
        <v>5</v>
      </c>
      <c r="E5702" s="1" t="s">
        <v>4346</v>
      </c>
      <c r="F5702" s="1" t="s">
        <v>4421</v>
      </c>
      <c r="G5702" s="1" t="s">
        <v>4423</v>
      </c>
      <c r="H5702" s="1" t="s">
        <v>5</v>
      </c>
      <c r="I5702" s="1" t="s">
        <v>5</v>
      </c>
      <c r="J5702" s="1" t="s">
        <v>4394</v>
      </c>
      <c r="K5702" s="1" t="s">
        <v>5</v>
      </c>
      <c r="L5702" s="46">
        <v>99999</v>
      </c>
      <c r="M5702" s="15" t="s">
        <v>167</v>
      </c>
      <c r="N5702" s="5">
        <v>285</v>
      </c>
      <c r="O5702" s="16">
        <f t="shared" si="88"/>
        <v>0</v>
      </c>
      <c r="P5702" s="23"/>
      <c r="Q5702" s="23"/>
      <c r="R5702" s="23"/>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c r="AO5702" s="23"/>
      <c r="AP5702" s="23"/>
      <c r="AQ5702" s="23"/>
      <c r="AR5702" s="23"/>
      <c r="AS5702" s="23"/>
      <c r="AT5702" s="23"/>
      <c r="AU5702" s="23"/>
      <c r="AV5702" s="23"/>
      <c r="AW5702" s="23"/>
      <c r="AX5702" s="23"/>
      <c r="AY5702" s="23"/>
      <c r="AZ5702" s="23"/>
      <c r="BA5702" s="23"/>
      <c r="BB5702" s="23"/>
      <c r="BC5702" s="23"/>
      <c r="BD5702" s="23"/>
      <c r="BE5702" s="23"/>
      <c r="BF5702" s="23"/>
      <c r="BG5702" s="23"/>
      <c r="BH5702" s="23"/>
      <c r="BI5702" s="23"/>
      <c r="BJ5702" s="23"/>
      <c r="BK5702" s="23"/>
      <c r="BL5702" s="23"/>
      <c r="BM5702" s="23"/>
      <c r="BN5702" s="23"/>
      <c r="BO5702" s="23"/>
      <c r="BP5702" s="23"/>
    </row>
    <row r="5703" spans="1:68" x14ac:dyDescent="0.25">
      <c r="A5703" s="5">
        <v>80490</v>
      </c>
      <c r="B5703" s="3" t="s">
        <v>42</v>
      </c>
      <c r="C5703" s="1" t="s">
        <v>2034</v>
      </c>
      <c r="D5703" s="1" t="s">
        <v>5</v>
      </c>
      <c r="E5703" s="1" t="s">
        <v>4346</v>
      </c>
      <c r="F5703" s="1" t="s">
        <v>4421</v>
      </c>
      <c r="G5703" s="1" t="s">
        <v>4423</v>
      </c>
      <c r="H5703" s="1" t="s">
        <v>5</v>
      </c>
      <c r="I5703" s="1" t="s">
        <v>5</v>
      </c>
      <c r="J5703" s="1" t="s">
        <v>4394</v>
      </c>
      <c r="K5703" s="1" t="s">
        <v>5</v>
      </c>
      <c r="L5703" s="46">
        <v>99999</v>
      </c>
      <c r="M5703" s="15" t="s">
        <v>167</v>
      </c>
      <c r="N5703" s="5">
        <v>285</v>
      </c>
      <c r="O5703" s="16">
        <f t="shared" si="88"/>
        <v>0</v>
      </c>
      <c r="P5703" s="23"/>
      <c r="Q5703" s="23"/>
      <c r="R5703" s="23"/>
      <c r="S5703" s="23"/>
      <c r="T5703" s="23"/>
      <c r="U5703" s="23"/>
      <c r="V5703" s="23"/>
      <c r="W5703" s="23"/>
      <c r="X5703" s="23"/>
      <c r="Y5703" s="23"/>
      <c r="Z5703" s="23"/>
      <c r="AA5703" s="23"/>
      <c r="AB5703" s="23"/>
      <c r="AC5703" s="23"/>
      <c r="AD5703" s="23"/>
      <c r="AE5703" s="23"/>
      <c r="AF5703" s="23"/>
      <c r="AG5703" s="23"/>
      <c r="AH5703" s="23"/>
      <c r="AI5703" s="23"/>
      <c r="AJ5703" s="23"/>
      <c r="AK5703" s="23"/>
      <c r="AL5703" s="23"/>
      <c r="AM5703" s="23"/>
      <c r="AN5703" s="23"/>
      <c r="AO5703" s="23"/>
      <c r="AP5703" s="23"/>
      <c r="AQ5703" s="23"/>
      <c r="AR5703" s="23"/>
      <c r="AS5703" s="23"/>
      <c r="AT5703" s="23"/>
      <c r="AU5703" s="23"/>
      <c r="AV5703" s="23"/>
      <c r="AW5703" s="23"/>
      <c r="AX5703" s="23"/>
      <c r="AY5703" s="23"/>
      <c r="AZ5703" s="23"/>
      <c r="BA5703" s="23"/>
      <c r="BB5703" s="23"/>
      <c r="BC5703" s="23"/>
      <c r="BD5703" s="23"/>
      <c r="BE5703" s="23"/>
      <c r="BF5703" s="23"/>
      <c r="BG5703" s="23"/>
      <c r="BH5703" s="23"/>
      <c r="BI5703" s="23"/>
      <c r="BJ5703" s="23"/>
      <c r="BK5703" s="23"/>
      <c r="BL5703" s="23"/>
      <c r="BM5703" s="23"/>
      <c r="BN5703" s="23"/>
      <c r="BO5703" s="23"/>
      <c r="BP5703" s="23"/>
    </row>
    <row r="5704" spans="1:68" x14ac:dyDescent="0.25">
      <c r="A5704" s="5">
        <v>80491</v>
      </c>
      <c r="B5704" s="3" t="s">
        <v>42</v>
      </c>
      <c r="C5704" s="1" t="s">
        <v>923</v>
      </c>
      <c r="D5704" s="1" t="s">
        <v>5</v>
      </c>
      <c r="E5704" s="1" t="s">
        <v>4346</v>
      </c>
      <c r="F5704" s="1" t="s">
        <v>4421</v>
      </c>
      <c r="G5704" s="1" t="s">
        <v>4423</v>
      </c>
      <c r="H5704" s="1" t="s">
        <v>5</v>
      </c>
      <c r="I5704" s="1" t="s">
        <v>5</v>
      </c>
      <c r="J5704" s="1" t="s">
        <v>4394</v>
      </c>
      <c r="K5704" s="1" t="s">
        <v>5</v>
      </c>
      <c r="L5704" s="46">
        <v>99999</v>
      </c>
      <c r="M5704" s="15" t="s">
        <v>167</v>
      </c>
      <c r="N5704" s="5">
        <v>285</v>
      </c>
      <c r="O5704" s="16">
        <f t="shared" si="88"/>
        <v>0</v>
      </c>
      <c r="P5704" s="23"/>
      <c r="Q5704" s="23"/>
      <c r="R5704" s="23"/>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c r="BE5704" s="23"/>
      <c r="BF5704" s="23"/>
      <c r="BG5704" s="23"/>
      <c r="BH5704" s="23"/>
      <c r="BI5704" s="23"/>
      <c r="BJ5704" s="23"/>
      <c r="BK5704" s="23"/>
      <c r="BL5704" s="23"/>
      <c r="BM5704" s="23"/>
      <c r="BN5704" s="23"/>
      <c r="BO5704" s="23"/>
      <c r="BP5704" s="23"/>
    </row>
    <row r="5705" spans="1:68" x14ac:dyDescent="0.25">
      <c r="A5705" s="5">
        <v>80492</v>
      </c>
      <c r="B5705" s="3" t="s">
        <v>42</v>
      </c>
      <c r="C5705" s="1" t="s">
        <v>1095</v>
      </c>
      <c r="D5705" s="1" t="s">
        <v>5</v>
      </c>
      <c r="E5705" s="1" t="s">
        <v>4346</v>
      </c>
      <c r="F5705" s="1" t="s">
        <v>4421</v>
      </c>
      <c r="G5705" s="1" t="s">
        <v>4423</v>
      </c>
      <c r="H5705" s="1" t="s">
        <v>5</v>
      </c>
      <c r="I5705" s="1" t="s">
        <v>5</v>
      </c>
      <c r="J5705" s="1" t="s">
        <v>4394</v>
      </c>
      <c r="K5705" s="1" t="s">
        <v>5</v>
      </c>
      <c r="L5705" s="46">
        <v>99999</v>
      </c>
      <c r="M5705" s="15" t="s">
        <v>167</v>
      </c>
      <c r="N5705" s="5">
        <v>285</v>
      </c>
      <c r="O5705" s="16">
        <f t="shared" si="88"/>
        <v>0</v>
      </c>
      <c r="P5705" s="23"/>
      <c r="Q5705" s="23"/>
      <c r="R5705" s="23"/>
      <c r="S5705" s="23"/>
      <c r="T5705" s="23"/>
      <c r="U5705" s="23"/>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c r="BE5705" s="23"/>
      <c r="BF5705" s="23"/>
      <c r="BG5705" s="23"/>
      <c r="BH5705" s="23"/>
      <c r="BI5705" s="23"/>
      <c r="BJ5705" s="23"/>
      <c r="BK5705" s="23"/>
      <c r="BL5705" s="23"/>
      <c r="BM5705" s="23"/>
      <c r="BN5705" s="23"/>
      <c r="BO5705" s="23"/>
      <c r="BP5705" s="23"/>
    </row>
    <row r="5706" spans="1:68" x14ac:dyDescent="0.25">
      <c r="A5706" s="5">
        <v>80493</v>
      </c>
      <c r="B5706" s="3" t="s">
        <v>42</v>
      </c>
      <c r="C5706" s="1" t="s">
        <v>1154</v>
      </c>
      <c r="D5706" s="1" t="s">
        <v>5</v>
      </c>
      <c r="E5706" s="1" t="s">
        <v>4346</v>
      </c>
      <c r="F5706" s="1" t="s">
        <v>4421</v>
      </c>
      <c r="G5706" s="1" t="s">
        <v>4423</v>
      </c>
      <c r="H5706" s="1" t="s">
        <v>5</v>
      </c>
      <c r="I5706" s="1" t="s">
        <v>5</v>
      </c>
      <c r="J5706" s="1" t="s">
        <v>4394</v>
      </c>
      <c r="K5706" s="1" t="s">
        <v>5</v>
      </c>
      <c r="L5706" s="46">
        <v>99999</v>
      </c>
      <c r="M5706" s="15" t="s">
        <v>167</v>
      </c>
      <c r="N5706" s="5">
        <v>285</v>
      </c>
      <c r="O5706" s="16">
        <f t="shared" si="88"/>
        <v>0</v>
      </c>
      <c r="P5706" s="23"/>
      <c r="Q5706" s="23"/>
      <c r="R5706" s="23"/>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c r="BE5706" s="23"/>
      <c r="BF5706" s="23"/>
      <c r="BG5706" s="23"/>
      <c r="BH5706" s="23"/>
      <c r="BI5706" s="23"/>
      <c r="BJ5706" s="23"/>
      <c r="BK5706" s="23"/>
      <c r="BL5706" s="23"/>
      <c r="BM5706" s="23"/>
      <c r="BN5706" s="23"/>
      <c r="BO5706" s="23"/>
      <c r="BP5706" s="23"/>
    </row>
    <row r="5707" spans="1:68" x14ac:dyDescent="0.25">
      <c r="A5707" s="5">
        <v>80494</v>
      </c>
      <c r="B5707" s="3" t="s">
        <v>42</v>
      </c>
      <c r="C5707" s="1" t="s">
        <v>912</v>
      </c>
      <c r="D5707" s="1" t="s">
        <v>5</v>
      </c>
      <c r="E5707" s="1" t="s">
        <v>4346</v>
      </c>
      <c r="F5707" s="1" t="s">
        <v>4421</v>
      </c>
      <c r="G5707" s="1" t="s">
        <v>4423</v>
      </c>
      <c r="H5707" s="1" t="s">
        <v>5</v>
      </c>
      <c r="I5707" s="1" t="s">
        <v>5</v>
      </c>
      <c r="J5707" s="1" t="s">
        <v>4394</v>
      </c>
      <c r="K5707" s="1" t="s">
        <v>5</v>
      </c>
      <c r="L5707" s="46">
        <v>99999</v>
      </c>
      <c r="M5707" s="15" t="s">
        <v>167</v>
      </c>
      <c r="N5707" s="5">
        <v>285</v>
      </c>
      <c r="O5707" s="16">
        <f t="shared" si="88"/>
        <v>0</v>
      </c>
      <c r="P5707" s="23"/>
      <c r="Q5707" s="23"/>
      <c r="R5707" s="23"/>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c r="BE5707" s="23"/>
      <c r="BF5707" s="23"/>
      <c r="BG5707" s="23"/>
      <c r="BH5707" s="23"/>
      <c r="BI5707" s="23"/>
      <c r="BJ5707" s="23"/>
      <c r="BK5707" s="23"/>
      <c r="BL5707" s="23"/>
      <c r="BM5707" s="23"/>
      <c r="BN5707" s="23"/>
      <c r="BO5707" s="23"/>
      <c r="BP5707" s="23"/>
    </row>
    <row r="5708" spans="1:68" x14ac:dyDescent="0.25">
      <c r="A5708" s="5">
        <v>80495</v>
      </c>
      <c r="B5708" s="3" t="s">
        <v>42</v>
      </c>
      <c r="C5708" s="1" t="s">
        <v>1561</v>
      </c>
      <c r="D5708" s="1" t="s">
        <v>5</v>
      </c>
      <c r="E5708" s="1" t="s">
        <v>4346</v>
      </c>
      <c r="F5708" s="1" t="s">
        <v>4421</v>
      </c>
      <c r="G5708" s="1" t="s">
        <v>4423</v>
      </c>
      <c r="H5708" s="1" t="s">
        <v>5</v>
      </c>
      <c r="I5708" s="1" t="s">
        <v>5</v>
      </c>
      <c r="J5708" s="1" t="s">
        <v>4394</v>
      </c>
      <c r="K5708" s="1" t="s">
        <v>5</v>
      </c>
      <c r="L5708" s="46">
        <v>99999</v>
      </c>
      <c r="M5708" s="15" t="s">
        <v>167</v>
      </c>
      <c r="N5708" s="5">
        <v>285</v>
      </c>
      <c r="O5708" s="16">
        <f t="shared" si="88"/>
        <v>0</v>
      </c>
      <c r="P5708" s="23"/>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c r="BE5708" s="23"/>
      <c r="BF5708" s="23"/>
      <c r="BG5708" s="23"/>
      <c r="BH5708" s="23"/>
      <c r="BI5708" s="23"/>
      <c r="BJ5708" s="23"/>
      <c r="BK5708" s="23"/>
      <c r="BL5708" s="23"/>
      <c r="BM5708" s="23"/>
      <c r="BN5708" s="23"/>
      <c r="BO5708" s="23"/>
      <c r="BP5708" s="23"/>
    </row>
    <row r="5709" spans="1:68" x14ac:dyDescent="0.25">
      <c r="A5709" s="5">
        <v>80496</v>
      </c>
      <c r="B5709" s="3" t="s">
        <v>42</v>
      </c>
      <c r="C5709" s="1" t="s">
        <v>767</v>
      </c>
      <c r="D5709" s="1" t="s">
        <v>5</v>
      </c>
      <c r="E5709" s="1" t="s">
        <v>4346</v>
      </c>
      <c r="F5709" s="1" t="s">
        <v>4421</v>
      </c>
      <c r="G5709" s="1" t="s">
        <v>4423</v>
      </c>
      <c r="H5709" s="1" t="s">
        <v>5</v>
      </c>
      <c r="I5709" s="1" t="s">
        <v>5</v>
      </c>
      <c r="J5709" s="1" t="s">
        <v>4394</v>
      </c>
      <c r="K5709" s="1" t="s">
        <v>5</v>
      </c>
      <c r="L5709" s="46">
        <v>99999</v>
      </c>
      <c r="M5709" s="15" t="s">
        <v>167</v>
      </c>
      <c r="N5709" s="5">
        <v>285</v>
      </c>
      <c r="O5709" s="16">
        <f t="shared" si="88"/>
        <v>0</v>
      </c>
      <c r="P5709" s="23"/>
      <c r="Q5709" s="23"/>
      <c r="R5709" s="23"/>
      <c r="S5709" s="23"/>
      <c r="T5709" s="23"/>
      <c r="U5709" s="23"/>
      <c r="V5709" s="23"/>
      <c r="W5709" s="23"/>
      <c r="X5709" s="23"/>
      <c r="Y5709" s="23"/>
      <c r="Z5709" s="23"/>
      <c r="AA5709" s="23"/>
      <c r="AB5709" s="23"/>
      <c r="AC5709" s="23"/>
      <c r="AD5709" s="23"/>
      <c r="AE5709" s="23"/>
      <c r="AF5709" s="23"/>
      <c r="AG5709" s="23"/>
      <c r="AH5709" s="23"/>
      <c r="AI5709" s="23"/>
      <c r="AJ5709" s="23"/>
      <c r="AK5709" s="23"/>
      <c r="AL5709" s="23"/>
      <c r="AM5709" s="23"/>
      <c r="AN5709" s="23"/>
      <c r="AO5709" s="23"/>
      <c r="AP5709" s="23"/>
      <c r="AQ5709" s="23"/>
      <c r="AR5709" s="23"/>
      <c r="AS5709" s="23"/>
      <c r="AT5709" s="23"/>
      <c r="AU5709" s="23"/>
      <c r="AV5709" s="23"/>
      <c r="AW5709" s="23"/>
      <c r="AX5709" s="23"/>
      <c r="AY5709" s="23"/>
      <c r="AZ5709" s="23"/>
      <c r="BA5709" s="23"/>
      <c r="BB5709" s="23"/>
      <c r="BC5709" s="23"/>
      <c r="BD5709" s="23"/>
      <c r="BE5709" s="23"/>
      <c r="BF5709" s="23"/>
      <c r="BG5709" s="23"/>
      <c r="BH5709" s="23"/>
      <c r="BI5709" s="23"/>
      <c r="BJ5709" s="23"/>
      <c r="BK5709" s="23"/>
      <c r="BL5709" s="23"/>
      <c r="BM5709" s="23"/>
      <c r="BN5709" s="23"/>
      <c r="BO5709" s="23"/>
      <c r="BP5709" s="23"/>
    </row>
    <row r="5710" spans="1:68" x14ac:dyDescent="0.25">
      <c r="A5710" s="5">
        <v>80497</v>
      </c>
      <c r="B5710" s="3" t="s">
        <v>42</v>
      </c>
      <c r="C5710" s="1" t="s">
        <v>1384</v>
      </c>
      <c r="D5710" s="1" t="s">
        <v>5</v>
      </c>
      <c r="E5710" s="1" t="s">
        <v>4346</v>
      </c>
      <c r="F5710" s="1" t="s">
        <v>4421</v>
      </c>
      <c r="G5710" s="1" t="s">
        <v>4423</v>
      </c>
      <c r="H5710" s="1" t="s">
        <v>5</v>
      </c>
      <c r="I5710" s="1" t="s">
        <v>5</v>
      </c>
      <c r="J5710" s="1" t="s">
        <v>4394</v>
      </c>
      <c r="K5710" s="1" t="s">
        <v>5</v>
      </c>
      <c r="L5710" s="46">
        <v>99999</v>
      </c>
      <c r="M5710" s="15" t="s">
        <v>167</v>
      </c>
      <c r="N5710" s="5">
        <v>285</v>
      </c>
      <c r="O5710" s="16">
        <f t="shared" si="88"/>
        <v>0</v>
      </c>
      <c r="P5710" s="23"/>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c r="BE5710" s="23"/>
      <c r="BF5710" s="23"/>
      <c r="BG5710" s="23"/>
      <c r="BH5710" s="23"/>
      <c r="BI5710" s="23"/>
      <c r="BJ5710" s="23"/>
      <c r="BK5710" s="23"/>
      <c r="BL5710" s="23"/>
      <c r="BM5710" s="23"/>
      <c r="BN5710" s="23"/>
      <c r="BO5710" s="23"/>
      <c r="BP5710" s="23"/>
    </row>
    <row r="5711" spans="1:68" x14ac:dyDescent="0.25">
      <c r="A5711" s="5">
        <v>80498</v>
      </c>
      <c r="B5711" s="3" t="s">
        <v>42</v>
      </c>
      <c r="C5711" s="1" t="s">
        <v>2525</v>
      </c>
      <c r="D5711" s="1" t="s">
        <v>5</v>
      </c>
      <c r="E5711" s="1" t="s">
        <v>4346</v>
      </c>
      <c r="F5711" s="1" t="s">
        <v>4421</v>
      </c>
      <c r="G5711" s="1" t="s">
        <v>4423</v>
      </c>
      <c r="H5711" s="1" t="s">
        <v>5</v>
      </c>
      <c r="I5711" s="1" t="s">
        <v>5</v>
      </c>
      <c r="J5711" s="1" t="s">
        <v>4394</v>
      </c>
      <c r="K5711" s="1" t="s">
        <v>5</v>
      </c>
      <c r="L5711" s="46">
        <v>99999</v>
      </c>
      <c r="M5711" s="15" t="s">
        <v>167</v>
      </c>
      <c r="N5711" s="5">
        <v>285</v>
      </c>
      <c r="O5711" s="16">
        <f t="shared" ref="O5711:O5774" si="89">SUM(P5711:BP5711)</f>
        <v>0</v>
      </c>
      <c r="P5711" s="23"/>
      <c r="Q5711" s="23"/>
      <c r="R5711" s="23"/>
      <c r="S5711" s="23"/>
      <c r="T5711" s="23"/>
      <c r="U5711" s="23"/>
      <c r="V5711" s="23"/>
      <c r="W5711" s="23"/>
      <c r="X5711" s="23"/>
      <c r="Y5711" s="23"/>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c r="BE5711" s="23"/>
      <c r="BF5711" s="23"/>
      <c r="BG5711" s="23"/>
      <c r="BH5711" s="23"/>
      <c r="BI5711" s="23"/>
      <c r="BJ5711" s="23"/>
      <c r="BK5711" s="23"/>
      <c r="BL5711" s="23"/>
      <c r="BM5711" s="23"/>
      <c r="BN5711" s="23"/>
      <c r="BO5711" s="23"/>
      <c r="BP5711" s="23"/>
    </row>
    <row r="5712" spans="1:68" x14ac:dyDescent="0.25">
      <c r="A5712" s="5">
        <v>80499</v>
      </c>
      <c r="B5712" s="3" t="s">
        <v>42</v>
      </c>
      <c r="C5712" s="1" t="s">
        <v>911</v>
      </c>
      <c r="D5712" s="1" t="s">
        <v>5</v>
      </c>
      <c r="E5712" s="1" t="s">
        <v>4346</v>
      </c>
      <c r="F5712" s="1" t="s">
        <v>4421</v>
      </c>
      <c r="G5712" s="1" t="s">
        <v>4423</v>
      </c>
      <c r="H5712" s="1" t="s">
        <v>5</v>
      </c>
      <c r="I5712" s="1" t="s">
        <v>5</v>
      </c>
      <c r="J5712" s="1" t="s">
        <v>4394</v>
      </c>
      <c r="K5712" s="1" t="s">
        <v>5</v>
      </c>
      <c r="L5712" s="46">
        <v>99999</v>
      </c>
      <c r="M5712" s="15" t="s">
        <v>167</v>
      </c>
      <c r="N5712" s="5">
        <v>285</v>
      </c>
      <c r="O5712" s="16">
        <f t="shared" si="89"/>
        <v>0</v>
      </c>
      <c r="P5712" s="23"/>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c r="AO5712" s="23"/>
      <c r="AP5712" s="23"/>
      <c r="AQ5712" s="23"/>
      <c r="AR5712" s="23"/>
      <c r="AS5712" s="23"/>
      <c r="AT5712" s="23"/>
      <c r="AU5712" s="23"/>
      <c r="AV5712" s="23"/>
      <c r="AW5712" s="23"/>
      <c r="AX5712" s="23"/>
      <c r="AY5712" s="23"/>
      <c r="AZ5712" s="23"/>
      <c r="BA5712" s="23"/>
      <c r="BB5712" s="23"/>
      <c r="BC5712" s="23"/>
      <c r="BD5712" s="23"/>
      <c r="BE5712" s="23"/>
      <c r="BF5712" s="23"/>
      <c r="BG5712" s="23"/>
      <c r="BH5712" s="23"/>
      <c r="BI5712" s="23"/>
      <c r="BJ5712" s="23"/>
      <c r="BK5712" s="23"/>
      <c r="BL5712" s="23"/>
      <c r="BM5712" s="23"/>
      <c r="BN5712" s="23"/>
      <c r="BO5712" s="23"/>
      <c r="BP5712" s="23"/>
    </row>
    <row r="5713" spans="1:68" x14ac:dyDescent="0.25">
      <c r="A5713" s="5">
        <v>80500</v>
      </c>
      <c r="B5713" s="3" t="s">
        <v>42</v>
      </c>
      <c r="C5713" s="1" t="s">
        <v>1393</v>
      </c>
      <c r="D5713" s="1" t="s">
        <v>5</v>
      </c>
      <c r="E5713" s="1" t="s">
        <v>4346</v>
      </c>
      <c r="F5713" s="1" t="s">
        <v>4421</v>
      </c>
      <c r="G5713" s="1" t="s">
        <v>4423</v>
      </c>
      <c r="H5713" s="1" t="s">
        <v>5</v>
      </c>
      <c r="I5713" s="1" t="s">
        <v>5</v>
      </c>
      <c r="J5713" s="1" t="s">
        <v>4394</v>
      </c>
      <c r="K5713" s="1" t="s">
        <v>5</v>
      </c>
      <c r="L5713" s="46">
        <v>99999</v>
      </c>
      <c r="M5713" s="15" t="s">
        <v>167</v>
      </c>
      <c r="N5713" s="5">
        <v>285</v>
      </c>
      <c r="O5713" s="16">
        <f t="shared" si="89"/>
        <v>0</v>
      </c>
      <c r="P5713" s="23"/>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c r="BE5713" s="23"/>
      <c r="BF5713" s="23"/>
      <c r="BG5713" s="23"/>
      <c r="BH5713" s="23"/>
      <c r="BI5713" s="23"/>
      <c r="BJ5713" s="23"/>
      <c r="BK5713" s="23"/>
      <c r="BL5713" s="23"/>
      <c r="BM5713" s="23"/>
      <c r="BN5713" s="23"/>
      <c r="BO5713" s="23"/>
      <c r="BP5713" s="23"/>
    </row>
    <row r="5714" spans="1:68" x14ac:dyDescent="0.25">
      <c r="A5714" s="5">
        <v>80501</v>
      </c>
      <c r="B5714" s="3" t="s">
        <v>42</v>
      </c>
      <c r="C5714" s="1" t="s">
        <v>576</v>
      </c>
      <c r="D5714" s="1" t="s">
        <v>5</v>
      </c>
      <c r="E5714" s="1" t="s">
        <v>4346</v>
      </c>
      <c r="F5714" s="1" t="s">
        <v>4421</v>
      </c>
      <c r="G5714" s="1" t="s">
        <v>4423</v>
      </c>
      <c r="H5714" s="1" t="s">
        <v>5</v>
      </c>
      <c r="I5714" s="1" t="s">
        <v>5</v>
      </c>
      <c r="J5714" s="1" t="s">
        <v>4394</v>
      </c>
      <c r="K5714" s="1" t="s">
        <v>5</v>
      </c>
      <c r="L5714" s="46">
        <v>99999</v>
      </c>
      <c r="M5714" s="15" t="s">
        <v>167</v>
      </c>
      <c r="N5714" s="5">
        <v>285</v>
      </c>
      <c r="O5714" s="16">
        <f t="shared" si="89"/>
        <v>0</v>
      </c>
      <c r="P5714" s="23"/>
      <c r="Q5714" s="23"/>
      <c r="R5714" s="23"/>
      <c r="S5714" s="23"/>
      <c r="T5714" s="23"/>
      <c r="U5714" s="23"/>
      <c r="V5714" s="23"/>
      <c r="W5714" s="23"/>
      <c r="X5714" s="23"/>
      <c r="Y5714" s="23"/>
      <c r="Z5714" s="23"/>
      <c r="AA5714" s="23"/>
      <c r="AB5714" s="23"/>
      <c r="AC5714" s="23"/>
      <c r="AD5714" s="23"/>
      <c r="AE5714" s="23"/>
      <c r="AF5714" s="23"/>
      <c r="AG5714" s="23"/>
      <c r="AH5714" s="23"/>
      <c r="AI5714" s="23"/>
      <c r="AJ5714" s="23"/>
      <c r="AK5714" s="23"/>
      <c r="AL5714" s="23"/>
      <c r="AM5714" s="23"/>
      <c r="AN5714" s="23"/>
      <c r="AO5714" s="23"/>
      <c r="AP5714" s="23"/>
      <c r="AQ5714" s="23"/>
      <c r="AR5714" s="23"/>
      <c r="AS5714" s="23"/>
      <c r="AT5714" s="23"/>
      <c r="AU5714" s="23"/>
      <c r="AV5714" s="23"/>
      <c r="AW5714" s="23"/>
      <c r="AX5714" s="23"/>
      <c r="AY5714" s="23"/>
      <c r="AZ5714" s="23"/>
      <c r="BA5714" s="23"/>
      <c r="BB5714" s="23"/>
      <c r="BC5714" s="23"/>
      <c r="BD5714" s="23"/>
      <c r="BE5714" s="23"/>
      <c r="BF5714" s="23"/>
      <c r="BG5714" s="23"/>
      <c r="BH5714" s="23"/>
      <c r="BI5714" s="23"/>
      <c r="BJ5714" s="23"/>
      <c r="BK5714" s="23"/>
      <c r="BL5714" s="23"/>
      <c r="BM5714" s="23"/>
      <c r="BN5714" s="23"/>
      <c r="BO5714" s="23"/>
      <c r="BP5714" s="23"/>
    </row>
    <row r="5715" spans="1:68" x14ac:dyDescent="0.25">
      <c r="A5715" s="5">
        <v>80502</v>
      </c>
      <c r="B5715" s="3" t="s">
        <v>42</v>
      </c>
      <c r="C5715" s="1" t="s">
        <v>918</v>
      </c>
      <c r="D5715" s="1" t="s">
        <v>5</v>
      </c>
      <c r="E5715" s="1" t="s">
        <v>4346</v>
      </c>
      <c r="F5715" s="1" t="s">
        <v>4421</v>
      </c>
      <c r="G5715" s="1" t="s">
        <v>4423</v>
      </c>
      <c r="H5715" s="1" t="s">
        <v>5</v>
      </c>
      <c r="I5715" s="1" t="s">
        <v>5</v>
      </c>
      <c r="J5715" s="1" t="s">
        <v>4394</v>
      </c>
      <c r="K5715" s="1" t="s">
        <v>5</v>
      </c>
      <c r="L5715" s="46">
        <v>99999</v>
      </c>
      <c r="M5715" s="15" t="s">
        <v>167</v>
      </c>
      <c r="N5715" s="5">
        <v>285</v>
      </c>
      <c r="O5715" s="16">
        <f t="shared" si="89"/>
        <v>0</v>
      </c>
      <c r="P5715" s="23"/>
      <c r="Q5715" s="23"/>
      <c r="R5715" s="23"/>
      <c r="S5715" s="23"/>
      <c r="T5715" s="23"/>
      <c r="U5715" s="23"/>
      <c r="V5715" s="23"/>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c r="BE5715" s="23"/>
      <c r="BF5715" s="23"/>
      <c r="BG5715" s="23"/>
      <c r="BH5715" s="23"/>
      <c r="BI5715" s="23"/>
      <c r="BJ5715" s="23"/>
      <c r="BK5715" s="23"/>
      <c r="BL5715" s="23"/>
      <c r="BM5715" s="23"/>
      <c r="BN5715" s="23"/>
      <c r="BO5715" s="23"/>
      <c r="BP5715" s="23"/>
    </row>
    <row r="5716" spans="1:68" x14ac:dyDescent="0.25">
      <c r="A5716" s="5">
        <v>80503</v>
      </c>
      <c r="B5716" s="3" t="s">
        <v>42</v>
      </c>
      <c r="C5716" s="1" t="s">
        <v>307</v>
      </c>
      <c r="D5716" s="1" t="s">
        <v>5</v>
      </c>
      <c r="E5716" s="1" t="s">
        <v>4346</v>
      </c>
      <c r="F5716" s="1" t="s">
        <v>4421</v>
      </c>
      <c r="G5716" s="1" t="s">
        <v>4423</v>
      </c>
      <c r="H5716" s="1" t="s">
        <v>5</v>
      </c>
      <c r="I5716" s="1" t="s">
        <v>5</v>
      </c>
      <c r="J5716" s="1" t="s">
        <v>4394</v>
      </c>
      <c r="K5716" s="1" t="s">
        <v>5</v>
      </c>
      <c r="L5716" s="46">
        <v>99999</v>
      </c>
      <c r="M5716" s="15" t="s">
        <v>167</v>
      </c>
      <c r="N5716" s="5">
        <v>285</v>
      </c>
      <c r="O5716" s="16">
        <f t="shared" si="89"/>
        <v>0</v>
      </c>
      <c r="P5716" s="23"/>
      <c r="Q5716" s="23"/>
      <c r="R5716" s="23"/>
      <c r="S5716" s="23"/>
      <c r="T5716" s="23"/>
      <c r="U5716" s="23"/>
      <c r="V5716" s="23"/>
      <c r="W5716" s="23"/>
      <c r="X5716" s="23"/>
      <c r="Y5716" s="23"/>
      <c r="Z5716" s="23"/>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c r="BE5716" s="23"/>
      <c r="BF5716" s="23"/>
      <c r="BG5716" s="23"/>
      <c r="BH5716" s="23"/>
      <c r="BI5716" s="23"/>
      <c r="BJ5716" s="23"/>
      <c r="BK5716" s="23"/>
      <c r="BL5716" s="23"/>
      <c r="BM5716" s="23"/>
      <c r="BN5716" s="23"/>
      <c r="BO5716" s="23"/>
      <c r="BP5716" s="23"/>
    </row>
    <row r="5717" spans="1:68" x14ac:dyDescent="0.25">
      <c r="A5717" s="5">
        <v>80504</v>
      </c>
      <c r="B5717" s="3" t="s">
        <v>42</v>
      </c>
      <c r="C5717" s="1" t="s">
        <v>1189</v>
      </c>
      <c r="D5717" s="1" t="s">
        <v>5</v>
      </c>
      <c r="E5717" s="1" t="s">
        <v>4346</v>
      </c>
      <c r="F5717" s="1" t="s">
        <v>4421</v>
      </c>
      <c r="G5717" s="1" t="s">
        <v>4423</v>
      </c>
      <c r="H5717" s="1" t="s">
        <v>5</v>
      </c>
      <c r="I5717" s="1" t="s">
        <v>5</v>
      </c>
      <c r="J5717" s="1" t="s">
        <v>4394</v>
      </c>
      <c r="K5717" s="1" t="s">
        <v>5</v>
      </c>
      <c r="L5717" s="46">
        <v>99999</v>
      </c>
      <c r="M5717" s="15" t="s">
        <v>167</v>
      </c>
      <c r="N5717" s="5">
        <v>285</v>
      </c>
      <c r="O5717" s="16">
        <f t="shared" si="89"/>
        <v>0</v>
      </c>
      <c r="P5717" s="23"/>
      <c r="Q5717" s="23"/>
      <c r="R5717" s="23"/>
      <c r="S5717" s="23"/>
      <c r="T5717" s="23"/>
      <c r="U5717" s="23"/>
      <c r="V5717" s="23"/>
      <c r="W5717" s="23"/>
      <c r="X5717" s="23"/>
      <c r="Y5717" s="23"/>
      <c r="Z5717" s="23"/>
      <c r="AA5717" s="23"/>
      <c r="AB5717" s="23"/>
      <c r="AC5717" s="23"/>
      <c r="AD5717" s="23"/>
      <c r="AE5717" s="23"/>
      <c r="AF5717" s="23"/>
      <c r="AG5717" s="23"/>
      <c r="AH5717" s="23"/>
      <c r="AI5717" s="23"/>
      <c r="AJ5717" s="23"/>
      <c r="AK5717" s="23"/>
      <c r="AL5717" s="23"/>
      <c r="AM5717" s="23"/>
      <c r="AN5717" s="23"/>
      <c r="AO5717" s="23"/>
      <c r="AP5717" s="23"/>
      <c r="AQ5717" s="23"/>
      <c r="AR5717" s="23"/>
      <c r="AS5717" s="23"/>
      <c r="AT5717" s="23"/>
      <c r="AU5717" s="23"/>
      <c r="AV5717" s="23"/>
      <c r="AW5717" s="23"/>
      <c r="AX5717" s="23"/>
      <c r="AY5717" s="23"/>
      <c r="AZ5717" s="23"/>
      <c r="BA5717" s="23"/>
      <c r="BB5717" s="23"/>
      <c r="BC5717" s="23"/>
      <c r="BD5717" s="23"/>
      <c r="BE5717" s="23"/>
      <c r="BF5717" s="23"/>
      <c r="BG5717" s="23"/>
      <c r="BH5717" s="23"/>
      <c r="BI5717" s="23"/>
      <c r="BJ5717" s="23"/>
      <c r="BK5717" s="23"/>
      <c r="BL5717" s="23"/>
      <c r="BM5717" s="23"/>
      <c r="BN5717" s="23"/>
      <c r="BO5717" s="23"/>
      <c r="BP5717" s="23"/>
    </row>
    <row r="5718" spans="1:68" x14ac:dyDescent="0.25">
      <c r="A5718" s="5">
        <v>80505</v>
      </c>
      <c r="B5718" s="3" t="s">
        <v>42</v>
      </c>
      <c r="C5718" s="1" t="s">
        <v>1277</v>
      </c>
      <c r="D5718" s="1" t="s">
        <v>5</v>
      </c>
      <c r="E5718" s="1" t="s">
        <v>4346</v>
      </c>
      <c r="F5718" s="1" t="s">
        <v>4421</v>
      </c>
      <c r="G5718" s="1" t="s">
        <v>4423</v>
      </c>
      <c r="H5718" s="1" t="s">
        <v>5</v>
      </c>
      <c r="I5718" s="1" t="s">
        <v>5</v>
      </c>
      <c r="J5718" s="1" t="s">
        <v>4394</v>
      </c>
      <c r="K5718" s="1" t="s">
        <v>5</v>
      </c>
      <c r="L5718" s="46">
        <v>99999</v>
      </c>
      <c r="M5718" s="15" t="s">
        <v>167</v>
      </c>
      <c r="N5718" s="5">
        <v>285</v>
      </c>
      <c r="O5718" s="16">
        <f t="shared" si="89"/>
        <v>0</v>
      </c>
      <c r="P5718" s="23"/>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c r="BE5718" s="23"/>
      <c r="BF5718" s="23"/>
      <c r="BG5718" s="23"/>
      <c r="BH5718" s="23"/>
      <c r="BI5718" s="23"/>
      <c r="BJ5718" s="23"/>
      <c r="BK5718" s="23"/>
      <c r="BL5718" s="23"/>
      <c r="BM5718" s="23"/>
      <c r="BN5718" s="23"/>
      <c r="BO5718" s="23"/>
      <c r="BP5718" s="23"/>
    </row>
    <row r="5719" spans="1:68" x14ac:dyDescent="0.25">
      <c r="A5719" s="5">
        <v>80506</v>
      </c>
      <c r="B5719" s="3" t="s">
        <v>42</v>
      </c>
      <c r="C5719" s="1" t="s">
        <v>931</v>
      </c>
      <c r="D5719" s="1" t="s">
        <v>5</v>
      </c>
      <c r="E5719" s="1" t="s">
        <v>4346</v>
      </c>
      <c r="F5719" s="1" t="s">
        <v>4421</v>
      </c>
      <c r="G5719" s="1" t="s">
        <v>4423</v>
      </c>
      <c r="H5719" s="1" t="s">
        <v>5</v>
      </c>
      <c r="I5719" s="1" t="s">
        <v>5</v>
      </c>
      <c r="J5719" s="1" t="s">
        <v>4394</v>
      </c>
      <c r="K5719" s="1" t="s">
        <v>5</v>
      </c>
      <c r="L5719" s="46">
        <v>99999</v>
      </c>
      <c r="M5719" s="15" t="s">
        <v>167</v>
      </c>
      <c r="N5719" s="5">
        <v>285</v>
      </c>
      <c r="O5719" s="16">
        <f t="shared" si="89"/>
        <v>0</v>
      </c>
      <c r="P5719" s="23"/>
      <c r="Q5719" s="23"/>
      <c r="R5719" s="23"/>
      <c r="S5719" s="23"/>
      <c r="T5719" s="23"/>
      <c r="U5719" s="23"/>
      <c r="V5719" s="23"/>
      <c r="W5719" s="23"/>
      <c r="X5719" s="23"/>
      <c r="Y5719" s="23"/>
      <c r="Z5719" s="23"/>
      <c r="AA5719" s="23"/>
      <c r="AB5719" s="23"/>
      <c r="AC5719" s="23"/>
      <c r="AD5719" s="23"/>
      <c r="AE5719" s="23"/>
      <c r="AF5719" s="23"/>
      <c r="AG5719" s="23"/>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c r="BE5719" s="23"/>
      <c r="BF5719" s="23"/>
      <c r="BG5719" s="23"/>
      <c r="BH5719" s="23"/>
      <c r="BI5719" s="23"/>
      <c r="BJ5719" s="23"/>
      <c r="BK5719" s="23"/>
      <c r="BL5719" s="23"/>
      <c r="BM5719" s="23"/>
      <c r="BN5719" s="23"/>
      <c r="BO5719" s="23"/>
      <c r="BP5719" s="23"/>
    </row>
    <row r="5720" spans="1:68" x14ac:dyDescent="0.25">
      <c r="A5720" s="5">
        <v>80507</v>
      </c>
      <c r="B5720" s="3" t="s">
        <v>42</v>
      </c>
      <c r="C5720" s="1" t="s">
        <v>753</v>
      </c>
      <c r="D5720" s="1" t="s">
        <v>5</v>
      </c>
      <c r="E5720" s="1" t="s">
        <v>4346</v>
      </c>
      <c r="F5720" s="1" t="s">
        <v>4421</v>
      </c>
      <c r="G5720" s="1" t="s">
        <v>4423</v>
      </c>
      <c r="H5720" s="1" t="s">
        <v>5</v>
      </c>
      <c r="I5720" s="1" t="s">
        <v>5</v>
      </c>
      <c r="J5720" s="1" t="s">
        <v>4394</v>
      </c>
      <c r="K5720" s="1" t="s">
        <v>5</v>
      </c>
      <c r="L5720" s="46">
        <v>99999</v>
      </c>
      <c r="M5720" s="15" t="s">
        <v>167</v>
      </c>
      <c r="N5720" s="5">
        <v>285</v>
      </c>
      <c r="O5720" s="16">
        <f t="shared" si="89"/>
        <v>0</v>
      </c>
      <c r="P5720" s="23"/>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c r="BE5720" s="23"/>
      <c r="BF5720" s="23"/>
      <c r="BG5720" s="23"/>
      <c r="BH5720" s="23"/>
      <c r="BI5720" s="23"/>
      <c r="BJ5720" s="23"/>
      <c r="BK5720" s="23"/>
      <c r="BL5720" s="23"/>
      <c r="BM5720" s="23"/>
      <c r="BN5720" s="23"/>
      <c r="BO5720" s="23"/>
      <c r="BP5720" s="23"/>
    </row>
    <row r="5721" spans="1:68" x14ac:dyDescent="0.25">
      <c r="A5721" s="5">
        <v>80509</v>
      </c>
      <c r="B5721" s="3" t="s">
        <v>41</v>
      </c>
      <c r="C5721" s="1" t="s">
        <v>1265</v>
      </c>
      <c r="D5721" s="1" t="s">
        <v>5</v>
      </c>
      <c r="E5721" s="1" t="s">
        <v>4345</v>
      </c>
      <c r="F5721" s="1" t="s">
        <v>4421</v>
      </c>
      <c r="G5721" s="1" t="s">
        <v>4423</v>
      </c>
      <c r="H5721" s="1" t="s">
        <v>5</v>
      </c>
      <c r="I5721" s="1" t="s">
        <v>5</v>
      </c>
      <c r="J5721" s="1" t="s">
        <v>4394</v>
      </c>
      <c r="K5721" s="1" t="s">
        <v>5</v>
      </c>
      <c r="L5721" s="46">
        <v>99999</v>
      </c>
      <c r="M5721" s="15" t="s">
        <v>167</v>
      </c>
      <c r="N5721" s="5">
        <v>285</v>
      </c>
      <c r="O5721" s="16">
        <f t="shared" si="89"/>
        <v>0</v>
      </c>
      <c r="P5721" s="23"/>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c r="BE5721" s="23"/>
      <c r="BF5721" s="23"/>
      <c r="BG5721" s="23"/>
      <c r="BH5721" s="23"/>
      <c r="BI5721" s="23"/>
      <c r="BJ5721" s="23"/>
      <c r="BK5721" s="23"/>
      <c r="BL5721" s="23"/>
      <c r="BM5721" s="23"/>
      <c r="BN5721" s="23"/>
      <c r="BO5721" s="23"/>
      <c r="BP5721" s="23"/>
    </row>
    <row r="5722" spans="1:68" x14ac:dyDescent="0.25">
      <c r="A5722" s="5">
        <v>80510</v>
      </c>
      <c r="B5722" s="3" t="s">
        <v>41</v>
      </c>
      <c r="C5722" s="1" t="s">
        <v>567</v>
      </c>
      <c r="D5722" s="1" t="s">
        <v>5</v>
      </c>
      <c r="E5722" s="1" t="s">
        <v>4345</v>
      </c>
      <c r="F5722" s="1" t="s">
        <v>4421</v>
      </c>
      <c r="G5722" s="1" t="s">
        <v>4423</v>
      </c>
      <c r="H5722" s="1" t="s">
        <v>5</v>
      </c>
      <c r="I5722" s="1" t="s">
        <v>5</v>
      </c>
      <c r="J5722" s="1" t="s">
        <v>4394</v>
      </c>
      <c r="K5722" s="1" t="s">
        <v>5</v>
      </c>
      <c r="L5722" s="46">
        <v>99999</v>
      </c>
      <c r="M5722" s="15" t="s">
        <v>167</v>
      </c>
      <c r="N5722" s="5">
        <v>285</v>
      </c>
      <c r="O5722" s="16">
        <f t="shared" si="89"/>
        <v>0</v>
      </c>
      <c r="P5722" s="23"/>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c r="BE5722" s="23"/>
      <c r="BF5722" s="23"/>
      <c r="BG5722" s="23"/>
      <c r="BH5722" s="23"/>
      <c r="BI5722" s="23"/>
      <c r="BJ5722" s="23"/>
      <c r="BK5722" s="23"/>
      <c r="BL5722" s="23"/>
      <c r="BM5722" s="23"/>
      <c r="BN5722" s="23"/>
      <c r="BO5722" s="23"/>
      <c r="BP5722" s="23"/>
    </row>
    <row r="5723" spans="1:68" x14ac:dyDescent="0.25">
      <c r="A5723" s="5">
        <v>80511</v>
      </c>
      <c r="B5723" s="3" t="s">
        <v>41</v>
      </c>
      <c r="C5723" s="1" t="s">
        <v>1165</v>
      </c>
      <c r="D5723" s="1" t="s">
        <v>5</v>
      </c>
      <c r="E5723" s="1" t="s">
        <v>4345</v>
      </c>
      <c r="F5723" s="1" t="s">
        <v>4421</v>
      </c>
      <c r="G5723" s="1" t="s">
        <v>4423</v>
      </c>
      <c r="H5723" s="1" t="s">
        <v>5</v>
      </c>
      <c r="I5723" s="1" t="s">
        <v>5</v>
      </c>
      <c r="J5723" s="1" t="s">
        <v>4394</v>
      </c>
      <c r="K5723" s="1" t="s">
        <v>5</v>
      </c>
      <c r="L5723" s="46">
        <v>99999</v>
      </c>
      <c r="M5723" s="15" t="s">
        <v>167</v>
      </c>
      <c r="N5723" s="5">
        <v>285</v>
      </c>
      <c r="O5723" s="16">
        <f t="shared" si="89"/>
        <v>0</v>
      </c>
      <c r="P5723" s="23"/>
      <c r="Q5723" s="23"/>
      <c r="R5723" s="23"/>
      <c r="S5723" s="23"/>
      <c r="T5723" s="23"/>
      <c r="U5723" s="23"/>
      <c r="V5723" s="23"/>
      <c r="W5723" s="23"/>
      <c r="X5723" s="23"/>
      <c r="Y5723" s="23"/>
      <c r="Z5723" s="23"/>
      <c r="AA5723" s="23"/>
      <c r="AB5723" s="23"/>
      <c r="AC5723" s="23"/>
      <c r="AD5723" s="23"/>
      <c r="AE5723" s="23"/>
      <c r="AF5723" s="23"/>
      <c r="AG5723" s="23"/>
      <c r="AH5723" s="23"/>
      <c r="AI5723" s="23"/>
      <c r="AJ5723" s="23"/>
      <c r="AK5723" s="23"/>
      <c r="AL5723" s="23"/>
      <c r="AM5723" s="23"/>
      <c r="AN5723" s="23"/>
      <c r="AO5723" s="23"/>
      <c r="AP5723" s="23"/>
      <c r="AQ5723" s="23"/>
      <c r="AR5723" s="23"/>
      <c r="AS5723" s="23"/>
      <c r="AT5723" s="23"/>
      <c r="AU5723" s="23"/>
      <c r="AV5723" s="23"/>
      <c r="AW5723" s="23"/>
      <c r="AX5723" s="23"/>
      <c r="AY5723" s="23"/>
      <c r="AZ5723" s="23"/>
      <c r="BA5723" s="23"/>
      <c r="BB5723" s="23"/>
      <c r="BC5723" s="23"/>
      <c r="BD5723" s="23"/>
      <c r="BE5723" s="23"/>
      <c r="BF5723" s="23"/>
      <c r="BG5723" s="23"/>
      <c r="BH5723" s="23"/>
      <c r="BI5723" s="23"/>
      <c r="BJ5723" s="23"/>
      <c r="BK5723" s="23"/>
      <c r="BL5723" s="23"/>
      <c r="BM5723" s="23"/>
      <c r="BN5723" s="23"/>
      <c r="BO5723" s="23"/>
      <c r="BP5723" s="23"/>
    </row>
    <row r="5724" spans="1:68" x14ac:dyDescent="0.25">
      <c r="A5724" s="5">
        <v>80512</v>
      </c>
      <c r="B5724" s="3" t="s">
        <v>41</v>
      </c>
      <c r="C5724" s="1" t="s">
        <v>920</v>
      </c>
      <c r="D5724" s="1" t="s">
        <v>5</v>
      </c>
      <c r="E5724" s="1" t="s">
        <v>4345</v>
      </c>
      <c r="F5724" s="1" t="s">
        <v>4421</v>
      </c>
      <c r="G5724" s="1" t="s">
        <v>4423</v>
      </c>
      <c r="H5724" s="1" t="s">
        <v>5</v>
      </c>
      <c r="I5724" s="1" t="s">
        <v>5</v>
      </c>
      <c r="J5724" s="1" t="s">
        <v>4394</v>
      </c>
      <c r="K5724" s="1" t="s">
        <v>5</v>
      </c>
      <c r="L5724" s="46">
        <v>99999</v>
      </c>
      <c r="M5724" s="15" t="s">
        <v>167</v>
      </c>
      <c r="N5724" s="5">
        <v>285</v>
      </c>
      <c r="O5724" s="16">
        <f t="shared" si="89"/>
        <v>0</v>
      </c>
      <c r="P5724" s="23"/>
      <c r="Q5724" s="23"/>
      <c r="R5724" s="23"/>
      <c r="S5724" s="23"/>
      <c r="T5724" s="23"/>
      <c r="U5724" s="23"/>
      <c r="V5724" s="23"/>
      <c r="W5724" s="23"/>
      <c r="X5724" s="23"/>
      <c r="Y5724" s="23"/>
      <c r="Z5724" s="23"/>
      <c r="AA5724" s="23"/>
      <c r="AB5724" s="23"/>
      <c r="AC5724" s="23"/>
      <c r="AD5724" s="23"/>
      <c r="AE5724" s="23"/>
      <c r="AF5724" s="23"/>
      <c r="AG5724" s="23"/>
      <c r="AH5724" s="23"/>
      <c r="AI5724" s="23"/>
      <c r="AJ5724" s="23"/>
      <c r="AK5724" s="23"/>
      <c r="AL5724" s="23"/>
      <c r="AM5724" s="23"/>
      <c r="AN5724" s="23"/>
      <c r="AO5724" s="23"/>
      <c r="AP5724" s="23"/>
      <c r="AQ5724" s="23"/>
      <c r="AR5724" s="23"/>
      <c r="AS5724" s="23"/>
      <c r="AT5724" s="23"/>
      <c r="AU5724" s="23"/>
      <c r="AV5724" s="23"/>
      <c r="AW5724" s="23"/>
      <c r="AX5724" s="23"/>
      <c r="AY5724" s="23"/>
      <c r="AZ5724" s="23"/>
      <c r="BA5724" s="23"/>
      <c r="BB5724" s="23"/>
      <c r="BC5724" s="23"/>
      <c r="BD5724" s="23"/>
      <c r="BE5724" s="23"/>
      <c r="BF5724" s="23"/>
      <c r="BG5724" s="23"/>
      <c r="BH5724" s="23"/>
      <c r="BI5724" s="23"/>
      <c r="BJ5724" s="23"/>
      <c r="BK5724" s="23"/>
      <c r="BL5724" s="23"/>
      <c r="BM5724" s="23"/>
      <c r="BN5724" s="23"/>
      <c r="BO5724" s="23"/>
      <c r="BP5724" s="23"/>
    </row>
    <row r="5725" spans="1:68" x14ac:dyDescent="0.25">
      <c r="A5725" s="5">
        <v>80513</v>
      </c>
      <c r="B5725" s="3" t="s">
        <v>41</v>
      </c>
      <c r="C5725" s="1" t="s">
        <v>2408</v>
      </c>
      <c r="D5725" s="1" t="s">
        <v>5</v>
      </c>
      <c r="E5725" s="1" t="s">
        <v>4345</v>
      </c>
      <c r="F5725" s="1" t="s">
        <v>4421</v>
      </c>
      <c r="G5725" s="1" t="s">
        <v>4423</v>
      </c>
      <c r="H5725" s="1" t="s">
        <v>5</v>
      </c>
      <c r="I5725" s="1" t="s">
        <v>5</v>
      </c>
      <c r="J5725" s="1" t="s">
        <v>4394</v>
      </c>
      <c r="K5725" s="1" t="s">
        <v>5</v>
      </c>
      <c r="L5725" s="46">
        <v>99999</v>
      </c>
      <c r="M5725" s="15" t="s">
        <v>167</v>
      </c>
      <c r="N5725" s="5">
        <v>285</v>
      </c>
      <c r="O5725" s="16">
        <f t="shared" si="89"/>
        <v>0</v>
      </c>
      <c r="P5725" s="23"/>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c r="AP5725" s="23"/>
      <c r="AQ5725" s="23"/>
      <c r="AR5725" s="23"/>
      <c r="AS5725" s="23"/>
      <c r="AT5725" s="23"/>
      <c r="AU5725" s="23"/>
      <c r="AV5725" s="23"/>
      <c r="AW5725" s="23"/>
      <c r="AX5725" s="23"/>
      <c r="AY5725" s="23"/>
      <c r="AZ5725" s="23"/>
      <c r="BA5725" s="23"/>
      <c r="BB5725" s="23"/>
      <c r="BC5725" s="23"/>
      <c r="BD5725" s="23"/>
      <c r="BE5725" s="23"/>
      <c r="BF5725" s="23"/>
      <c r="BG5725" s="23"/>
      <c r="BH5725" s="23"/>
      <c r="BI5725" s="23"/>
      <c r="BJ5725" s="23"/>
      <c r="BK5725" s="23"/>
      <c r="BL5725" s="23"/>
      <c r="BM5725" s="23"/>
      <c r="BN5725" s="23"/>
      <c r="BO5725" s="23"/>
      <c r="BP5725" s="23"/>
    </row>
    <row r="5726" spans="1:68" x14ac:dyDescent="0.25">
      <c r="A5726" s="5">
        <v>80514</v>
      </c>
      <c r="B5726" s="3" t="s">
        <v>41</v>
      </c>
      <c r="C5726" s="1" t="s">
        <v>116</v>
      </c>
      <c r="D5726" s="1" t="s">
        <v>5</v>
      </c>
      <c r="E5726" s="1" t="s">
        <v>4345</v>
      </c>
      <c r="F5726" s="1" t="s">
        <v>4421</v>
      </c>
      <c r="G5726" s="1" t="s">
        <v>4423</v>
      </c>
      <c r="H5726" s="1" t="s">
        <v>5</v>
      </c>
      <c r="I5726" s="1" t="s">
        <v>5</v>
      </c>
      <c r="J5726" s="1" t="s">
        <v>4394</v>
      </c>
      <c r="K5726" s="1" t="s">
        <v>5</v>
      </c>
      <c r="L5726" s="46">
        <v>99999</v>
      </c>
      <c r="M5726" s="15" t="s">
        <v>167</v>
      </c>
      <c r="N5726" s="5">
        <v>285</v>
      </c>
      <c r="O5726" s="16">
        <f t="shared" si="89"/>
        <v>0</v>
      </c>
      <c r="P5726" s="23"/>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c r="BE5726" s="23"/>
      <c r="BF5726" s="23"/>
      <c r="BG5726" s="23"/>
      <c r="BH5726" s="23"/>
      <c r="BI5726" s="23"/>
      <c r="BJ5726" s="23"/>
      <c r="BK5726" s="23"/>
      <c r="BL5726" s="23"/>
      <c r="BM5726" s="23"/>
      <c r="BN5726" s="23"/>
      <c r="BO5726" s="23"/>
      <c r="BP5726" s="23"/>
    </row>
    <row r="5727" spans="1:68" x14ac:dyDescent="0.25">
      <c r="A5727" s="5">
        <v>80515</v>
      </c>
      <c r="B5727" s="3" t="s">
        <v>41</v>
      </c>
      <c r="C5727" s="1" t="s">
        <v>1615</v>
      </c>
      <c r="D5727" s="1" t="s">
        <v>5</v>
      </c>
      <c r="E5727" s="1" t="s">
        <v>4345</v>
      </c>
      <c r="F5727" s="1" t="s">
        <v>4421</v>
      </c>
      <c r="G5727" s="1" t="s">
        <v>4423</v>
      </c>
      <c r="H5727" s="1" t="s">
        <v>5</v>
      </c>
      <c r="I5727" s="1" t="s">
        <v>5</v>
      </c>
      <c r="J5727" s="1" t="s">
        <v>4394</v>
      </c>
      <c r="K5727" s="1" t="s">
        <v>5</v>
      </c>
      <c r="L5727" s="46">
        <v>99999</v>
      </c>
      <c r="M5727" s="15" t="s">
        <v>167</v>
      </c>
      <c r="N5727" s="5">
        <v>285</v>
      </c>
      <c r="O5727" s="16">
        <f t="shared" si="89"/>
        <v>0</v>
      </c>
      <c r="P5727" s="23"/>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c r="BE5727" s="23"/>
      <c r="BF5727" s="23"/>
      <c r="BG5727" s="23"/>
      <c r="BH5727" s="23"/>
      <c r="BI5727" s="23"/>
      <c r="BJ5727" s="23"/>
      <c r="BK5727" s="23"/>
      <c r="BL5727" s="23"/>
      <c r="BM5727" s="23"/>
      <c r="BN5727" s="23"/>
      <c r="BO5727" s="23"/>
      <c r="BP5727" s="23"/>
    </row>
    <row r="5728" spans="1:68" x14ac:dyDescent="0.25">
      <c r="A5728" s="5">
        <v>80516</v>
      </c>
      <c r="B5728" s="3" t="s">
        <v>41</v>
      </c>
      <c r="C5728" s="1" t="s">
        <v>1423</v>
      </c>
      <c r="D5728" s="1" t="s">
        <v>5</v>
      </c>
      <c r="E5728" s="1" t="s">
        <v>4345</v>
      </c>
      <c r="F5728" s="1" t="s">
        <v>4421</v>
      </c>
      <c r="G5728" s="1" t="s">
        <v>4423</v>
      </c>
      <c r="H5728" s="1" t="s">
        <v>5</v>
      </c>
      <c r="I5728" s="1" t="s">
        <v>5</v>
      </c>
      <c r="J5728" s="1" t="s">
        <v>4394</v>
      </c>
      <c r="K5728" s="1" t="s">
        <v>5</v>
      </c>
      <c r="L5728" s="46">
        <v>99999</v>
      </c>
      <c r="M5728" s="15" t="s">
        <v>167</v>
      </c>
      <c r="N5728" s="5">
        <v>285</v>
      </c>
      <c r="O5728" s="16">
        <f t="shared" si="89"/>
        <v>0</v>
      </c>
      <c r="P5728" s="23"/>
      <c r="Q5728" s="23"/>
      <c r="R5728" s="23"/>
      <c r="S5728" s="23"/>
      <c r="T5728" s="23"/>
      <c r="U5728" s="23"/>
      <c r="V5728" s="23"/>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c r="BE5728" s="23"/>
      <c r="BF5728" s="23"/>
      <c r="BG5728" s="23"/>
      <c r="BH5728" s="23"/>
      <c r="BI5728" s="23"/>
      <c r="BJ5728" s="23"/>
      <c r="BK5728" s="23"/>
      <c r="BL5728" s="23"/>
      <c r="BM5728" s="23"/>
      <c r="BN5728" s="23"/>
      <c r="BO5728" s="23"/>
      <c r="BP5728" s="23"/>
    </row>
    <row r="5729" spans="1:68" x14ac:dyDescent="0.25">
      <c r="A5729" s="5">
        <v>80517</v>
      </c>
      <c r="B5729" s="3" t="s">
        <v>41</v>
      </c>
      <c r="C5729" s="1" t="s">
        <v>1662</v>
      </c>
      <c r="D5729" s="1" t="s">
        <v>5</v>
      </c>
      <c r="E5729" s="1" t="s">
        <v>4345</v>
      </c>
      <c r="F5729" s="1" t="s">
        <v>4421</v>
      </c>
      <c r="G5729" s="1" t="s">
        <v>4423</v>
      </c>
      <c r="H5729" s="1" t="s">
        <v>5</v>
      </c>
      <c r="I5729" s="1" t="s">
        <v>5</v>
      </c>
      <c r="J5729" s="1" t="s">
        <v>4394</v>
      </c>
      <c r="K5729" s="1" t="s">
        <v>5</v>
      </c>
      <c r="L5729" s="46">
        <v>99999</v>
      </c>
      <c r="M5729" s="15" t="s">
        <v>167</v>
      </c>
      <c r="N5729" s="5">
        <v>285</v>
      </c>
      <c r="O5729" s="16">
        <f t="shared" si="89"/>
        <v>0</v>
      </c>
      <c r="P5729" s="23"/>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c r="AO5729" s="23"/>
      <c r="AP5729" s="23"/>
      <c r="AQ5729" s="23"/>
      <c r="AR5729" s="23"/>
      <c r="AS5729" s="23"/>
      <c r="AT5729" s="23"/>
      <c r="AU5729" s="23"/>
      <c r="AV5729" s="23"/>
      <c r="AW5729" s="23"/>
      <c r="AX5729" s="23"/>
      <c r="AY5729" s="23"/>
      <c r="AZ5729" s="23"/>
      <c r="BA5729" s="23"/>
      <c r="BB5729" s="23"/>
      <c r="BC5729" s="23"/>
      <c r="BD5729" s="23"/>
      <c r="BE5729" s="23"/>
      <c r="BF5729" s="23"/>
      <c r="BG5729" s="23"/>
      <c r="BH5729" s="23"/>
      <c r="BI5729" s="23"/>
      <c r="BJ5729" s="23"/>
      <c r="BK5729" s="23"/>
      <c r="BL5729" s="23"/>
      <c r="BM5729" s="23"/>
      <c r="BN5729" s="23"/>
      <c r="BO5729" s="23"/>
      <c r="BP5729" s="23"/>
    </row>
    <row r="5730" spans="1:68" x14ac:dyDescent="0.25">
      <c r="A5730" s="5">
        <v>80518</v>
      </c>
      <c r="B5730" s="3" t="s">
        <v>41</v>
      </c>
      <c r="C5730" s="1" t="s">
        <v>935</v>
      </c>
      <c r="D5730" s="1" t="s">
        <v>5</v>
      </c>
      <c r="E5730" s="1" t="s">
        <v>4345</v>
      </c>
      <c r="F5730" s="1" t="s">
        <v>4421</v>
      </c>
      <c r="G5730" s="1" t="s">
        <v>4423</v>
      </c>
      <c r="H5730" s="1" t="s">
        <v>5</v>
      </c>
      <c r="I5730" s="1" t="s">
        <v>5</v>
      </c>
      <c r="J5730" s="1" t="s">
        <v>4394</v>
      </c>
      <c r="K5730" s="1" t="s">
        <v>5</v>
      </c>
      <c r="L5730" s="46">
        <v>99999</v>
      </c>
      <c r="M5730" s="15" t="s">
        <v>167</v>
      </c>
      <c r="N5730" s="5">
        <v>285</v>
      </c>
      <c r="O5730" s="16">
        <f t="shared" si="89"/>
        <v>0</v>
      </c>
      <c r="P5730" s="23"/>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c r="BE5730" s="23"/>
      <c r="BF5730" s="23"/>
      <c r="BG5730" s="23"/>
      <c r="BH5730" s="23"/>
      <c r="BI5730" s="23"/>
      <c r="BJ5730" s="23"/>
      <c r="BK5730" s="23"/>
      <c r="BL5730" s="23"/>
      <c r="BM5730" s="23"/>
      <c r="BN5730" s="23"/>
      <c r="BO5730" s="23"/>
      <c r="BP5730" s="23"/>
    </row>
    <row r="5731" spans="1:68" x14ac:dyDescent="0.25">
      <c r="A5731" s="5">
        <v>80519</v>
      </c>
      <c r="B5731" s="3" t="s">
        <v>41</v>
      </c>
      <c r="C5731" s="1" t="s">
        <v>1931</v>
      </c>
      <c r="D5731" s="1" t="s">
        <v>5</v>
      </c>
      <c r="E5731" s="1" t="s">
        <v>4345</v>
      </c>
      <c r="F5731" s="1" t="s">
        <v>4421</v>
      </c>
      <c r="G5731" s="1" t="s">
        <v>4423</v>
      </c>
      <c r="H5731" s="1" t="s">
        <v>5</v>
      </c>
      <c r="I5731" s="1" t="s">
        <v>5</v>
      </c>
      <c r="J5731" s="1" t="s">
        <v>4394</v>
      </c>
      <c r="K5731" s="1" t="s">
        <v>5</v>
      </c>
      <c r="L5731" s="46">
        <v>99999</v>
      </c>
      <c r="M5731" s="15" t="s">
        <v>167</v>
      </c>
      <c r="N5731" s="5">
        <v>285</v>
      </c>
      <c r="O5731" s="16">
        <f t="shared" si="89"/>
        <v>0</v>
      </c>
      <c r="P5731" s="23"/>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c r="BE5731" s="23"/>
      <c r="BF5731" s="23"/>
      <c r="BG5731" s="23"/>
      <c r="BH5731" s="23"/>
      <c r="BI5731" s="23"/>
      <c r="BJ5731" s="23"/>
      <c r="BK5731" s="23"/>
      <c r="BL5731" s="23"/>
      <c r="BM5731" s="23"/>
      <c r="BN5731" s="23"/>
      <c r="BO5731" s="23"/>
      <c r="BP5731" s="23"/>
    </row>
    <row r="5732" spans="1:68" x14ac:dyDescent="0.25">
      <c r="A5732" s="5">
        <v>80520</v>
      </c>
      <c r="B5732" s="3" t="s">
        <v>41</v>
      </c>
      <c r="C5732" s="1" t="s">
        <v>568</v>
      </c>
      <c r="D5732" s="1" t="s">
        <v>5</v>
      </c>
      <c r="E5732" s="1" t="s">
        <v>4345</v>
      </c>
      <c r="F5732" s="1" t="s">
        <v>4421</v>
      </c>
      <c r="G5732" s="1" t="s">
        <v>4423</v>
      </c>
      <c r="H5732" s="1" t="s">
        <v>5</v>
      </c>
      <c r="I5732" s="1" t="s">
        <v>5</v>
      </c>
      <c r="J5732" s="1" t="s">
        <v>4394</v>
      </c>
      <c r="K5732" s="1" t="s">
        <v>5</v>
      </c>
      <c r="L5732" s="46">
        <v>99999</v>
      </c>
      <c r="M5732" s="15" t="s">
        <v>167</v>
      </c>
      <c r="N5732" s="5">
        <v>285</v>
      </c>
      <c r="O5732" s="16">
        <f t="shared" si="89"/>
        <v>0</v>
      </c>
      <c r="P5732" s="23"/>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c r="BE5732" s="23"/>
      <c r="BF5732" s="23"/>
      <c r="BG5732" s="23"/>
      <c r="BH5732" s="23"/>
      <c r="BI5732" s="23"/>
      <c r="BJ5732" s="23"/>
      <c r="BK5732" s="23"/>
      <c r="BL5732" s="23"/>
      <c r="BM5732" s="23"/>
      <c r="BN5732" s="23"/>
      <c r="BO5732" s="23"/>
      <c r="BP5732" s="23"/>
    </row>
    <row r="5733" spans="1:68" x14ac:dyDescent="0.25">
      <c r="A5733" s="5">
        <v>80521</v>
      </c>
      <c r="B5733" s="3" t="s">
        <v>41</v>
      </c>
      <c r="C5733" s="1" t="s">
        <v>2467</v>
      </c>
      <c r="D5733" s="1" t="s">
        <v>5</v>
      </c>
      <c r="E5733" s="1" t="s">
        <v>4345</v>
      </c>
      <c r="F5733" s="1" t="s">
        <v>4421</v>
      </c>
      <c r="G5733" s="1" t="s">
        <v>4423</v>
      </c>
      <c r="H5733" s="1" t="s">
        <v>5</v>
      </c>
      <c r="I5733" s="1" t="s">
        <v>5</v>
      </c>
      <c r="J5733" s="1" t="s">
        <v>4394</v>
      </c>
      <c r="K5733" s="1" t="s">
        <v>5</v>
      </c>
      <c r="L5733" s="46">
        <v>99999</v>
      </c>
      <c r="M5733" s="15" t="s">
        <v>167</v>
      </c>
      <c r="N5733" s="5">
        <v>285</v>
      </c>
      <c r="O5733" s="16">
        <f t="shared" si="89"/>
        <v>0</v>
      </c>
      <c r="P5733" s="23"/>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c r="BE5733" s="23"/>
      <c r="BF5733" s="23"/>
      <c r="BG5733" s="23"/>
      <c r="BH5733" s="23"/>
      <c r="BI5733" s="23"/>
      <c r="BJ5733" s="23"/>
      <c r="BK5733" s="23"/>
      <c r="BL5733" s="23"/>
      <c r="BM5733" s="23"/>
      <c r="BN5733" s="23"/>
      <c r="BO5733" s="23"/>
      <c r="BP5733" s="23"/>
    </row>
    <row r="5734" spans="1:68" x14ac:dyDescent="0.25">
      <c r="A5734" s="5">
        <v>80522</v>
      </c>
      <c r="B5734" s="3" t="s">
        <v>41</v>
      </c>
      <c r="C5734" s="1" t="s">
        <v>2434</v>
      </c>
      <c r="D5734" s="1" t="s">
        <v>5</v>
      </c>
      <c r="E5734" s="1" t="s">
        <v>4345</v>
      </c>
      <c r="F5734" s="1" t="s">
        <v>4421</v>
      </c>
      <c r="G5734" s="1" t="s">
        <v>4423</v>
      </c>
      <c r="H5734" s="1" t="s">
        <v>5</v>
      </c>
      <c r="I5734" s="1" t="s">
        <v>5</v>
      </c>
      <c r="J5734" s="1" t="s">
        <v>4394</v>
      </c>
      <c r="K5734" s="1" t="s">
        <v>5</v>
      </c>
      <c r="L5734" s="46">
        <v>99999</v>
      </c>
      <c r="M5734" s="15" t="s">
        <v>167</v>
      </c>
      <c r="N5734" s="5">
        <v>285</v>
      </c>
      <c r="O5734" s="16">
        <f t="shared" si="89"/>
        <v>0</v>
      </c>
      <c r="P5734" s="23"/>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c r="BE5734" s="23"/>
      <c r="BF5734" s="23"/>
      <c r="BG5734" s="23"/>
      <c r="BH5734" s="23"/>
      <c r="BI5734" s="23"/>
      <c r="BJ5734" s="23"/>
      <c r="BK5734" s="23"/>
      <c r="BL5734" s="23"/>
      <c r="BM5734" s="23"/>
      <c r="BN5734" s="23"/>
      <c r="BO5734" s="23"/>
      <c r="BP5734" s="23"/>
    </row>
    <row r="5735" spans="1:68" x14ac:dyDescent="0.25">
      <c r="A5735" s="5">
        <v>80523</v>
      </c>
      <c r="B5735" s="3" t="s">
        <v>41</v>
      </c>
      <c r="C5735" s="1" t="s">
        <v>966</v>
      </c>
      <c r="D5735" s="1" t="s">
        <v>5</v>
      </c>
      <c r="E5735" s="1" t="s">
        <v>4345</v>
      </c>
      <c r="F5735" s="1" t="s">
        <v>4421</v>
      </c>
      <c r="G5735" s="1" t="s">
        <v>4423</v>
      </c>
      <c r="H5735" s="1" t="s">
        <v>5</v>
      </c>
      <c r="I5735" s="1" t="s">
        <v>5</v>
      </c>
      <c r="J5735" s="1" t="s">
        <v>4394</v>
      </c>
      <c r="K5735" s="1" t="s">
        <v>5</v>
      </c>
      <c r="L5735" s="46">
        <v>99999</v>
      </c>
      <c r="M5735" s="15" t="s">
        <v>167</v>
      </c>
      <c r="N5735" s="5">
        <v>285</v>
      </c>
      <c r="O5735" s="16">
        <f t="shared" si="89"/>
        <v>0</v>
      </c>
      <c r="P5735" s="23"/>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c r="BE5735" s="23"/>
      <c r="BF5735" s="23"/>
      <c r="BG5735" s="23"/>
      <c r="BH5735" s="23"/>
      <c r="BI5735" s="23"/>
      <c r="BJ5735" s="23"/>
      <c r="BK5735" s="23"/>
      <c r="BL5735" s="23"/>
      <c r="BM5735" s="23"/>
      <c r="BN5735" s="23"/>
      <c r="BO5735" s="23"/>
      <c r="BP5735" s="23"/>
    </row>
    <row r="5736" spans="1:68" x14ac:dyDescent="0.25">
      <c r="A5736" s="5">
        <v>80524</v>
      </c>
      <c r="B5736" s="3" t="s">
        <v>41</v>
      </c>
      <c r="C5736" s="1" t="s">
        <v>764</v>
      </c>
      <c r="D5736" s="1" t="s">
        <v>5</v>
      </c>
      <c r="E5736" s="1" t="s">
        <v>4345</v>
      </c>
      <c r="F5736" s="1" t="s">
        <v>4421</v>
      </c>
      <c r="G5736" s="1" t="s">
        <v>4423</v>
      </c>
      <c r="H5736" s="1" t="s">
        <v>5</v>
      </c>
      <c r="I5736" s="1" t="s">
        <v>5</v>
      </c>
      <c r="J5736" s="1" t="s">
        <v>4394</v>
      </c>
      <c r="K5736" s="1" t="s">
        <v>5</v>
      </c>
      <c r="L5736" s="46">
        <v>99999</v>
      </c>
      <c r="M5736" s="15" t="s">
        <v>167</v>
      </c>
      <c r="N5736" s="5">
        <v>285</v>
      </c>
      <c r="O5736" s="16">
        <f t="shared" si="89"/>
        <v>0</v>
      </c>
      <c r="P5736" s="23"/>
      <c r="Q5736" s="23"/>
      <c r="R5736" s="23"/>
      <c r="S5736" s="23"/>
      <c r="T5736" s="23"/>
      <c r="U5736" s="23"/>
      <c r="V5736" s="23"/>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c r="BE5736" s="23"/>
      <c r="BF5736" s="23"/>
      <c r="BG5736" s="23"/>
      <c r="BH5736" s="23"/>
      <c r="BI5736" s="23"/>
      <c r="BJ5736" s="23"/>
      <c r="BK5736" s="23"/>
      <c r="BL5736" s="23"/>
      <c r="BM5736" s="23"/>
      <c r="BN5736" s="23"/>
      <c r="BO5736" s="23"/>
      <c r="BP5736" s="23"/>
    </row>
    <row r="5737" spans="1:68" x14ac:dyDescent="0.25">
      <c r="A5737" s="5">
        <v>80525</v>
      </c>
      <c r="B5737" s="3" t="s">
        <v>41</v>
      </c>
      <c r="C5737" s="1" t="s">
        <v>934</v>
      </c>
      <c r="D5737" s="1" t="s">
        <v>5</v>
      </c>
      <c r="E5737" s="1" t="s">
        <v>4345</v>
      </c>
      <c r="F5737" s="1" t="s">
        <v>4421</v>
      </c>
      <c r="G5737" s="1" t="s">
        <v>4423</v>
      </c>
      <c r="H5737" s="1" t="s">
        <v>5</v>
      </c>
      <c r="I5737" s="1" t="s">
        <v>5</v>
      </c>
      <c r="J5737" s="1" t="s">
        <v>4394</v>
      </c>
      <c r="K5737" s="1" t="s">
        <v>5</v>
      </c>
      <c r="L5737" s="46">
        <v>99999</v>
      </c>
      <c r="M5737" s="15" t="s">
        <v>167</v>
      </c>
      <c r="N5737" s="5">
        <v>285</v>
      </c>
      <c r="O5737" s="16">
        <f t="shared" si="89"/>
        <v>0</v>
      </c>
      <c r="P5737" s="23"/>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c r="BE5737" s="23"/>
      <c r="BF5737" s="23"/>
      <c r="BG5737" s="23"/>
      <c r="BH5737" s="23"/>
      <c r="BI5737" s="23"/>
      <c r="BJ5737" s="23"/>
      <c r="BK5737" s="23"/>
      <c r="BL5737" s="23"/>
      <c r="BM5737" s="23"/>
      <c r="BN5737" s="23"/>
      <c r="BO5737" s="23"/>
      <c r="BP5737" s="23"/>
    </row>
    <row r="5738" spans="1:68" x14ac:dyDescent="0.25">
      <c r="A5738" s="5">
        <v>80526</v>
      </c>
      <c r="B5738" s="3" t="s">
        <v>41</v>
      </c>
      <c r="C5738" s="1" t="s">
        <v>1923</v>
      </c>
      <c r="D5738" s="1" t="s">
        <v>5</v>
      </c>
      <c r="E5738" s="1" t="s">
        <v>4345</v>
      </c>
      <c r="F5738" s="1" t="s">
        <v>4421</v>
      </c>
      <c r="G5738" s="1" t="s">
        <v>4423</v>
      </c>
      <c r="H5738" s="1" t="s">
        <v>5</v>
      </c>
      <c r="I5738" s="1" t="s">
        <v>5</v>
      </c>
      <c r="J5738" s="1" t="s">
        <v>4394</v>
      </c>
      <c r="K5738" s="1" t="s">
        <v>5</v>
      </c>
      <c r="L5738" s="46">
        <v>99999</v>
      </c>
      <c r="M5738" s="15" t="s">
        <v>167</v>
      </c>
      <c r="N5738" s="5">
        <v>285</v>
      </c>
      <c r="O5738" s="16">
        <f t="shared" si="89"/>
        <v>0</v>
      </c>
      <c r="P5738" s="23"/>
      <c r="Q5738" s="23"/>
      <c r="R5738" s="23"/>
      <c r="S5738" s="23"/>
      <c r="T5738" s="23"/>
      <c r="U5738" s="23"/>
      <c r="V5738" s="23"/>
      <c r="W5738" s="23"/>
      <c r="X5738" s="23"/>
      <c r="Y5738" s="23"/>
      <c r="Z5738" s="23"/>
      <c r="AA5738" s="23"/>
      <c r="AB5738" s="23"/>
      <c r="AC5738" s="23"/>
      <c r="AD5738" s="23"/>
      <c r="AE5738" s="23"/>
      <c r="AF5738" s="23"/>
      <c r="AG5738" s="23"/>
      <c r="AH5738" s="23"/>
      <c r="AI5738" s="23"/>
      <c r="AJ5738" s="23"/>
      <c r="AK5738" s="23"/>
      <c r="AL5738" s="23"/>
      <c r="AM5738" s="23"/>
      <c r="AN5738" s="23"/>
      <c r="AO5738" s="23"/>
      <c r="AP5738" s="23"/>
      <c r="AQ5738" s="23"/>
      <c r="AR5738" s="23"/>
      <c r="AS5738" s="23"/>
      <c r="AT5738" s="23"/>
      <c r="AU5738" s="23"/>
      <c r="AV5738" s="23"/>
      <c r="AW5738" s="23"/>
      <c r="AX5738" s="23"/>
      <c r="AY5738" s="23"/>
      <c r="AZ5738" s="23"/>
      <c r="BA5738" s="23"/>
      <c r="BB5738" s="23"/>
      <c r="BC5738" s="23"/>
      <c r="BD5738" s="23"/>
      <c r="BE5738" s="23"/>
      <c r="BF5738" s="23"/>
      <c r="BG5738" s="23"/>
      <c r="BH5738" s="23"/>
      <c r="BI5738" s="23"/>
      <c r="BJ5738" s="23"/>
      <c r="BK5738" s="23"/>
      <c r="BL5738" s="23"/>
      <c r="BM5738" s="23"/>
      <c r="BN5738" s="23"/>
      <c r="BO5738" s="23"/>
      <c r="BP5738" s="23"/>
    </row>
    <row r="5739" spans="1:68" x14ac:dyDescent="0.25">
      <c r="A5739" s="5">
        <v>80527</v>
      </c>
      <c r="B5739" s="3" t="s">
        <v>41</v>
      </c>
      <c r="C5739" s="1" t="s">
        <v>967</v>
      </c>
      <c r="D5739" s="1" t="s">
        <v>5</v>
      </c>
      <c r="E5739" s="1" t="s">
        <v>4345</v>
      </c>
      <c r="F5739" s="1" t="s">
        <v>4421</v>
      </c>
      <c r="G5739" s="1" t="s">
        <v>4423</v>
      </c>
      <c r="H5739" s="1" t="s">
        <v>5</v>
      </c>
      <c r="I5739" s="1" t="s">
        <v>5</v>
      </c>
      <c r="J5739" s="1" t="s">
        <v>4394</v>
      </c>
      <c r="K5739" s="1" t="s">
        <v>5</v>
      </c>
      <c r="L5739" s="46">
        <v>99999</v>
      </c>
      <c r="M5739" s="15" t="s">
        <v>167</v>
      </c>
      <c r="N5739" s="5">
        <v>285</v>
      </c>
      <c r="O5739" s="16">
        <f t="shared" si="89"/>
        <v>0</v>
      </c>
      <c r="P5739" s="23"/>
      <c r="Q5739" s="23"/>
      <c r="R5739" s="23"/>
      <c r="S5739" s="23"/>
      <c r="T5739" s="23"/>
      <c r="U5739" s="23"/>
      <c r="V5739" s="23"/>
      <c r="W5739" s="23"/>
      <c r="X5739" s="23"/>
      <c r="Y5739" s="23"/>
      <c r="Z5739" s="23"/>
      <c r="AA5739" s="23"/>
      <c r="AB5739" s="23"/>
      <c r="AC5739" s="23"/>
      <c r="AD5739" s="23"/>
      <c r="AE5739" s="23"/>
      <c r="AF5739" s="23"/>
      <c r="AG5739" s="23"/>
      <c r="AH5739" s="23"/>
      <c r="AI5739" s="23"/>
      <c r="AJ5739" s="23"/>
      <c r="AK5739" s="23"/>
      <c r="AL5739" s="23"/>
      <c r="AM5739" s="23"/>
      <c r="AN5739" s="23"/>
      <c r="AO5739" s="23"/>
      <c r="AP5739" s="23"/>
      <c r="AQ5739" s="23"/>
      <c r="AR5739" s="23"/>
      <c r="AS5739" s="23"/>
      <c r="AT5739" s="23"/>
      <c r="AU5739" s="23"/>
      <c r="AV5739" s="23"/>
      <c r="AW5739" s="23"/>
      <c r="AX5739" s="23"/>
      <c r="AY5739" s="23"/>
      <c r="AZ5739" s="23"/>
      <c r="BA5739" s="23"/>
      <c r="BB5739" s="23"/>
      <c r="BC5739" s="23"/>
      <c r="BD5739" s="23"/>
      <c r="BE5739" s="23"/>
      <c r="BF5739" s="23"/>
      <c r="BG5739" s="23"/>
      <c r="BH5739" s="23"/>
      <c r="BI5739" s="23"/>
      <c r="BJ5739" s="23"/>
      <c r="BK5739" s="23"/>
      <c r="BL5739" s="23"/>
      <c r="BM5739" s="23"/>
      <c r="BN5739" s="23"/>
      <c r="BO5739" s="23"/>
      <c r="BP5739" s="23"/>
    </row>
    <row r="5740" spans="1:68" x14ac:dyDescent="0.25">
      <c r="A5740" s="5">
        <v>80528</v>
      </c>
      <c r="B5740" s="3" t="s">
        <v>41</v>
      </c>
      <c r="C5740" s="1" t="s">
        <v>1642</v>
      </c>
      <c r="D5740" s="1" t="s">
        <v>5</v>
      </c>
      <c r="E5740" s="1" t="s">
        <v>4345</v>
      </c>
      <c r="F5740" s="1" t="s">
        <v>4421</v>
      </c>
      <c r="G5740" s="1" t="s">
        <v>4423</v>
      </c>
      <c r="H5740" s="1" t="s">
        <v>5</v>
      </c>
      <c r="I5740" s="1" t="s">
        <v>5</v>
      </c>
      <c r="J5740" s="1" t="s">
        <v>4394</v>
      </c>
      <c r="K5740" s="1" t="s">
        <v>5</v>
      </c>
      <c r="L5740" s="46">
        <v>99999</v>
      </c>
      <c r="M5740" s="15" t="s">
        <v>167</v>
      </c>
      <c r="N5740" s="5">
        <v>285</v>
      </c>
      <c r="O5740" s="16">
        <f t="shared" si="89"/>
        <v>0</v>
      </c>
      <c r="P5740" s="23"/>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c r="BE5740" s="23"/>
      <c r="BF5740" s="23"/>
      <c r="BG5740" s="23"/>
      <c r="BH5740" s="23"/>
      <c r="BI5740" s="23"/>
      <c r="BJ5740" s="23"/>
      <c r="BK5740" s="23"/>
      <c r="BL5740" s="23"/>
      <c r="BM5740" s="23"/>
      <c r="BN5740" s="23"/>
      <c r="BO5740" s="23"/>
      <c r="BP5740" s="23"/>
    </row>
    <row r="5741" spans="1:68" x14ac:dyDescent="0.25">
      <c r="A5741" s="5">
        <v>80529</v>
      </c>
      <c r="B5741" s="3" t="s">
        <v>41</v>
      </c>
      <c r="C5741" s="1" t="s">
        <v>569</v>
      </c>
      <c r="D5741" s="1" t="s">
        <v>5</v>
      </c>
      <c r="E5741" s="1" t="s">
        <v>4345</v>
      </c>
      <c r="F5741" s="1" t="s">
        <v>4421</v>
      </c>
      <c r="G5741" s="1" t="s">
        <v>4423</v>
      </c>
      <c r="H5741" s="1" t="s">
        <v>5</v>
      </c>
      <c r="I5741" s="1" t="s">
        <v>5</v>
      </c>
      <c r="J5741" s="1" t="s">
        <v>4394</v>
      </c>
      <c r="K5741" s="1" t="s">
        <v>5</v>
      </c>
      <c r="L5741" s="46">
        <v>99999</v>
      </c>
      <c r="M5741" s="15" t="s">
        <v>167</v>
      </c>
      <c r="N5741" s="5">
        <v>285</v>
      </c>
      <c r="O5741" s="16">
        <f t="shared" si="89"/>
        <v>0</v>
      </c>
      <c r="P5741" s="23"/>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c r="BE5741" s="23"/>
      <c r="BF5741" s="23"/>
      <c r="BG5741" s="23"/>
      <c r="BH5741" s="23"/>
      <c r="BI5741" s="23"/>
      <c r="BJ5741" s="23"/>
      <c r="BK5741" s="23"/>
      <c r="BL5741" s="23"/>
      <c r="BM5741" s="23"/>
      <c r="BN5741" s="23"/>
      <c r="BO5741" s="23"/>
      <c r="BP5741" s="23"/>
    </row>
    <row r="5742" spans="1:68" x14ac:dyDescent="0.25">
      <c r="A5742" s="5">
        <v>80530</v>
      </c>
      <c r="B5742" s="3" t="s">
        <v>41</v>
      </c>
      <c r="C5742" s="1" t="s">
        <v>1622</v>
      </c>
      <c r="D5742" s="1" t="s">
        <v>5</v>
      </c>
      <c r="E5742" s="1" t="s">
        <v>4345</v>
      </c>
      <c r="F5742" s="1" t="s">
        <v>4421</v>
      </c>
      <c r="G5742" s="1" t="s">
        <v>4423</v>
      </c>
      <c r="H5742" s="1" t="s">
        <v>5</v>
      </c>
      <c r="I5742" s="1" t="s">
        <v>5</v>
      </c>
      <c r="J5742" s="1" t="s">
        <v>4394</v>
      </c>
      <c r="K5742" s="1" t="s">
        <v>5</v>
      </c>
      <c r="L5742" s="46">
        <v>99999</v>
      </c>
      <c r="M5742" s="15" t="s">
        <v>167</v>
      </c>
      <c r="N5742" s="5">
        <v>285</v>
      </c>
      <c r="O5742" s="16">
        <f t="shared" si="89"/>
        <v>0</v>
      </c>
      <c r="P5742" s="23"/>
      <c r="Q5742" s="23"/>
      <c r="R5742" s="23"/>
      <c r="S5742" s="23"/>
      <c r="T5742" s="23"/>
      <c r="U5742" s="23"/>
      <c r="V5742" s="23"/>
      <c r="W5742" s="23"/>
      <c r="X5742" s="23"/>
      <c r="Y5742" s="23"/>
      <c r="Z5742" s="23"/>
      <c r="AA5742" s="23"/>
      <c r="AB5742" s="23"/>
      <c r="AC5742" s="23"/>
      <c r="AD5742" s="23"/>
      <c r="AE5742" s="23"/>
      <c r="AF5742" s="23"/>
      <c r="AG5742" s="23"/>
      <c r="AH5742" s="23"/>
      <c r="AI5742" s="23"/>
      <c r="AJ5742" s="23"/>
      <c r="AK5742" s="23"/>
      <c r="AL5742" s="23"/>
      <c r="AM5742" s="23"/>
      <c r="AN5742" s="23"/>
      <c r="AO5742" s="23"/>
      <c r="AP5742" s="23"/>
      <c r="AQ5742" s="23"/>
      <c r="AR5742" s="23"/>
      <c r="AS5742" s="23"/>
      <c r="AT5742" s="23"/>
      <c r="AU5742" s="23"/>
      <c r="AV5742" s="23"/>
      <c r="AW5742" s="23"/>
      <c r="AX5742" s="23"/>
      <c r="AY5742" s="23"/>
      <c r="AZ5742" s="23"/>
      <c r="BA5742" s="23"/>
      <c r="BB5742" s="23"/>
      <c r="BC5742" s="23"/>
      <c r="BD5742" s="23"/>
      <c r="BE5742" s="23"/>
      <c r="BF5742" s="23"/>
      <c r="BG5742" s="23"/>
      <c r="BH5742" s="23"/>
      <c r="BI5742" s="23"/>
      <c r="BJ5742" s="23"/>
      <c r="BK5742" s="23"/>
      <c r="BL5742" s="23"/>
      <c r="BM5742" s="23"/>
      <c r="BN5742" s="23"/>
      <c r="BO5742" s="23"/>
      <c r="BP5742" s="23"/>
    </row>
    <row r="5743" spans="1:68" x14ac:dyDescent="0.25">
      <c r="A5743" s="5">
        <v>80531</v>
      </c>
      <c r="B5743" s="3" t="s">
        <v>41</v>
      </c>
      <c r="C5743" s="1" t="s">
        <v>2478</v>
      </c>
      <c r="D5743" s="1" t="s">
        <v>5</v>
      </c>
      <c r="E5743" s="1" t="s">
        <v>4345</v>
      </c>
      <c r="F5743" s="1" t="s">
        <v>4421</v>
      </c>
      <c r="G5743" s="1" t="s">
        <v>4423</v>
      </c>
      <c r="H5743" s="1" t="s">
        <v>5</v>
      </c>
      <c r="I5743" s="1" t="s">
        <v>5</v>
      </c>
      <c r="J5743" s="1" t="s">
        <v>4394</v>
      </c>
      <c r="K5743" s="1" t="s">
        <v>5</v>
      </c>
      <c r="L5743" s="46">
        <v>99999</v>
      </c>
      <c r="M5743" s="15" t="s">
        <v>167</v>
      </c>
      <c r="N5743" s="5">
        <v>285</v>
      </c>
      <c r="O5743" s="16">
        <f t="shared" si="89"/>
        <v>0</v>
      </c>
      <c r="P5743" s="23"/>
      <c r="Q5743" s="23"/>
      <c r="R5743" s="23"/>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c r="BE5743" s="23"/>
      <c r="BF5743" s="23"/>
      <c r="BG5743" s="23"/>
      <c r="BH5743" s="23"/>
      <c r="BI5743" s="23"/>
      <c r="BJ5743" s="23"/>
      <c r="BK5743" s="23"/>
      <c r="BL5743" s="23"/>
      <c r="BM5743" s="23"/>
      <c r="BN5743" s="23"/>
      <c r="BO5743" s="23"/>
      <c r="BP5743" s="23"/>
    </row>
    <row r="5744" spans="1:68" x14ac:dyDescent="0.25">
      <c r="A5744" s="5">
        <v>80532</v>
      </c>
      <c r="B5744" s="3" t="s">
        <v>41</v>
      </c>
      <c r="C5744" s="1" t="s">
        <v>4453</v>
      </c>
      <c r="D5744" s="1" t="s">
        <v>5</v>
      </c>
      <c r="E5744" s="1" t="s">
        <v>4345</v>
      </c>
      <c r="F5744" s="1" t="s">
        <v>4421</v>
      </c>
      <c r="G5744" s="1" t="s">
        <v>4423</v>
      </c>
      <c r="H5744" s="1" t="s">
        <v>5</v>
      </c>
      <c r="I5744" s="1" t="s">
        <v>5</v>
      </c>
      <c r="J5744" s="1" t="s">
        <v>4394</v>
      </c>
      <c r="K5744" s="1" t="s">
        <v>5</v>
      </c>
      <c r="L5744" s="46">
        <v>99999</v>
      </c>
      <c r="M5744" s="15" t="s">
        <v>167</v>
      </c>
      <c r="N5744" s="5">
        <v>285</v>
      </c>
      <c r="O5744" s="16">
        <f t="shared" si="89"/>
        <v>0</v>
      </c>
      <c r="P5744" s="23"/>
      <c r="Q5744" s="23"/>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c r="BE5744" s="23"/>
      <c r="BF5744" s="23"/>
      <c r="BG5744" s="23"/>
      <c r="BH5744" s="23"/>
      <c r="BI5744" s="23"/>
      <c r="BJ5744" s="23"/>
      <c r="BK5744" s="23"/>
      <c r="BL5744" s="23"/>
      <c r="BM5744" s="23"/>
      <c r="BN5744" s="23"/>
      <c r="BO5744" s="23"/>
      <c r="BP5744" s="23"/>
    </row>
    <row r="5745" spans="1:68" x14ac:dyDescent="0.25">
      <c r="A5745" s="5">
        <v>80533</v>
      </c>
      <c r="B5745" s="3" t="s">
        <v>41</v>
      </c>
      <c r="C5745" s="1" t="s">
        <v>1266</v>
      </c>
      <c r="D5745" s="1" t="s">
        <v>5</v>
      </c>
      <c r="E5745" s="1" t="s">
        <v>4345</v>
      </c>
      <c r="F5745" s="1" t="s">
        <v>4421</v>
      </c>
      <c r="G5745" s="1" t="s">
        <v>4423</v>
      </c>
      <c r="H5745" s="1" t="s">
        <v>5</v>
      </c>
      <c r="I5745" s="1" t="s">
        <v>5</v>
      </c>
      <c r="J5745" s="1" t="s">
        <v>4394</v>
      </c>
      <c r="K5745" s="1" t="s">
        <v>5</v>
      </c>
      <c r="L5745" s="46">
        <v>99999</v>
      </c>
      <c r="M5745" s="15" t="s">
        <v>167</v>
      </c>
      <c r="N5745" s="5">
        <v>285</v>
      </c>
      <c r="O5745" s="16">
        <f t="shared" si="89"/>
        <v>0</v>
      </c>
      <c r="P5745" s="23"/>
      <c r="Q5745" s="23"/>
      <c r="R5745" s="23"/>
      <c r="S5745" s="23"/>
      <c r="T5745" s="23"/>
      <c r="U5745" s="23"/>
      <c r="V5745" s="23"/>
      <c r="W5745" s="23"/>
      <c r="X5745" s="23"/>
      <c r="Y5745" s="23"/>
      <c r="Z5745" s="23"/>
      <c r="AA5745" s="23"/>
      <c r="AB5745" s="23"/>
      <c r="AC5745" s="23"/>
      <c r="AD5745" s="23"/>
      <c r="AE5745" s="23"/>
      <c r="AF5745" s="23"/>
      <c r="AG5745" s="23"/>
      <c r="AH5745" s="23"/>
      <c r="AI5745" s="23"/>
      <c r="AJ5745" s="23"/>
      <c r="AK5745" s="23"/>
      <c r="AL5745" s="23"/>
      <c r="AM5745" s="23"/>
      <c r="AN5745" s="23"/>
      <c r="AO5745" s="23"/>
      <c r="AP5745" s="23"/>
      <c r="AQ5745" s="23"/>
      <c r="AR5745" s="23"/>
      <c r="AS5745" s="23"/>
      <c r="AT5745" s="23"/>
      <c r="AU5745" s="23"/>
      <c r="AV5745" s="23"/>
      <c r="AW5745" s="23"/>
      <c r="AX5745" s="23"/>
      <c r="AY5745" s="23"/>
      <c r="AZ5745" s="23"/>
      <c r="BA5745" s="23"/>
      <c r="BB5745" s="23"/>
      <c r="BC5745" s="23"/>
      <c r="BD5745" s="23"/>
      <c r="BE5745" s="23"/>
      <c r="BF5745" s="23"/>
      <c r="BG5745" s="23"/>
      <c r="BH5745" s="23"/>
      <c r="BI5745" s="23"/>
      <c r="BJ5745" s="23"/>
      <c r="BK5745" s="23"/>
      <c r="BL5745" s="23"/>
      <c r="BM5745" s="23"/>
      <c r="BN5745" s="23"/>
      <c r="BO5745" s="23"/>
      <c r="BP5745" s="23"/>
    </row>
    <row r="5746" spans="1:68" x14ac:dyDescent="0.25">
      <c r="A5746" s="5">
        <v>80534</v>
      </c>
      <c r="B5746" s="3" t="s">
        <v>41</v>
      </c>
      <c r="C5746" s="1" t="s">
        <v>1293</v>
      </c>
      <c r="D5746" s="1" t="s">
        <v>5</v>
      </c>
      <c r="E5746" s="1" t="s">
        <v>4345</v>
      </c>
      <c r="F5746" s="1" t="s">
        <v>4421</v>
      </c>
      <c r="G5746" s="1" t="s">
        <v>4423</v>
      </c>
      <c r="H5746" s="1" t="s">
        <v>5</v>
      </c>
      <c r="I5746" s="1" t="s">
        <v>5</v>
      </c>
      <c r="J5746" s="1" t="s">
        <v>4394</v>
      </c>
      <c r="K5746" s="1" t="s">
        <v>5</v>
      </c>
      <c r="L5746" s="46">
        <v>99999</v>
      </c>
      <c r="M5746" s="15" t="s">
        <v>167</v>
      </c>
      <c r="N5746" s="5">
        <v>285</v>
      </c>
      <c r="O5746" s="16">
        <f t="shared" si="89"/>
        <v>0</v>
      </c>
      <c r="P5746" s="23"/>
      <c r="Q5746" s="23"/>
      <c r="R5746" s="23"/>
      <c r="S5746" s="23"/>
      <c r="T5746" s="23"/>
      <c r="U5746" s="23"/>
      <c r="V5746" s="23"/>
      <c r="W5746" s="23"/>
      <c r="X5746" s="23"/>
      <c r="Y5746" s="23"/>
      <c r="Z5746" s="23"/>
      <c r="AA5746" s="23"/>
      <c r="AB5746" s="23"/>
      <c r="AC5746" s="23"/>
      <c r="AD5746" s="23"/>
      <c r="AE5746" s="23"/>
      <c r="AF5746" s="23"/>
      <c r="AG5746" s="23"/>
      <c r="AH5746" s="23"/>
      <c r="AI5746" s="23"/>
      <c r="AJ5746" s="23"/>
      <c r="AK5746" s="23"/>
      <c r="AL5746" s="23"/>
      <c r="AM5746" s="23"/>
      <c r="AN5746" s="23"/>
      <c r="AO5746" s="23"/>
      <c r="AP5746" s="23"/>
      <c r="AQ5746" s="23"/>
      <c r="AR5746" s="23"/>
      <c r="AS5746" s="23"/>
      <c r="AT5746" s="23"/>
      <c r="AU5746" s="23"/>
      <c r="AV5746" s="23"/>
      <c r="AW5746" s="23"/>
      <c r="AX5746" s="23"/>
      <c r="AY5746" s="23"/>
      <c r="AZ5746" s="23"/>
      <c r="BA5746" s="23"/>
      <c r="BB5746" s="23"/>
      <c r="BC5746" s="23"/>
      <c r="BD5746" s="23"/>
      <c r="BE5746" s="23"/>
      <c r="BF5746" s="23"/>
      <c r="BG5746" s="23"/>
      <c r="BH5746" s="23"/>
      <c r="BI5746" s="23"/>
      <c r="BJ5746" s="23"/>
      <c r="BK5746" s="23"/>
      <c r="BL5746" s="23"/>
      <c r="BM5746" s="23"/>
      <c r="BN5746" s="23"/>
      <c r="BO5746" s="23"/>
      <c r="BP5746" s="23"/>
    </row>
    <row r="5747" spans="1:68" x14ac:dyDescent="0.25">
      <c r="A5747" s="5">
        <v>80535</v>
      </c>
      <c r="B5747" s="3" t="s">
        <v>106</v>
      </c>
      <c r="C5747" s="1" t="s">
        <v>763</v>
      </c>
      <c r="D5747" s="1" t="s">
        <v>5</v>
      </c>
      <c r="E5747" s="1" t="s">
        <v>4361</v>
      </c>
      <c r="F5747" s="1" t="s">
        <v>4421</v>
      </c>
      <c r="G5747" s="1" t="s">
        <v>4423</v>
      </c>
      <c r="H5747" s="1" t="s">
        <v>5</v>
      </c>
      <c r="I5747" s="1" t="s">
        <v>5</v>
      </c>
      <c r="J5747" s="1" t="s">
        <v>4394</v>
      </c>
      <c r="K5747" s="1" t="s">
        <v>5</v>
      </c>
      <c r="L5747" s="46">
        <v>99999</v>
      </c>
      <c r="M5747" s="15" t="s">
        <v>167</v>
      </c>
      <c r="N5747" s="5">
        <v>285</v>
      </c>
      <c r="O5747" s="16">
        <f t="shared" si="89"/>
        <v>0</v>
      </c>
      <c r="P5747" s="23"/>
      <c r="Q5747" s="23"/>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c r="AP5747" s="23"/>
      <c r="AQ5747" s="23"/>
      <c r="AR5747" s="23"/>
      <c r="AS5747" s="23"/>
      <c r="AT5747" s="23"/>
      <c r="AU5747" s="23"/>
      <c r="AV5747" s="23"/>
      <c r="AW5747" s="23"/>
      <c r="AX5747" s="23"/>
      <c r="AY5747" s="23"/>
      <c r="AZ5747" s="23"/>
      <c r="BA5747" s="23"/>
      <c r="BB5747" s="23"/>
      <c r="BC5747" s="23"/>
      <c r="BD5747" s="23"/>
      <c r="BE5747" s="23"/>
      <c r="BF5747" s="23"/>
      <c r="BG5747" s="23"/>
      <c r="BH5747" s="23"/>
      <c r="BI5747" s="23"/>
      <c r="BJ5747" s="23"/>
      <c r="BK5747" s="23"/>
      <c r="BL5747" s="23"/>
      <c r="BM5747" s="23"/>
      <c r="BN5747" s="23"/>
      <c r="BO5747" s="23"/>
      <c r="BP5747" s="23"/>
    </row>
    <row r="5748" spans="1:68" x14ac:dyDescent="0.25">
      <c r="A5748" s="5">
        <v>80536</v>
      </c>
      <c r="B5748" s="3" t="s">
        <v>542</v>
      </c>
      <c r="C5748" s="1" t="s">
        <v>1439</v>
      </c>
      <c r="D5748" s="1" t="s">
        <v>5</v>
      </c>
      <c r="E5748" s="1" t="s">
        <v>4373</v>
      </c>
      <c r="F5748" s="1" t="s">
        <v>4421</v>
      </c>
      <c r="G5748" s="1" t="s">
        <v>4423</v>
      </c>
      <c r="H5748" s="1" t="s">
        <v>5</v>
      </c>
      <c r="I5748" s="1" t="s">
        <v>5</v>
      </c>
      <c r="J5748" s="1" t="s">
        <v>4394</v>
      </c>
      <c r="K5748" s="1" t="s">
        <v>5</v>
      </c>
      <c r="L5748" s="46">
        <v>99999</v>
      </c>
      <c r="M5748" s="15" t="s">
        <v>167</v>
      </c>
      <c r="N5748" s="5">
        <v>285</v>
      </c>
      <c r="O5748" s="16">
        <f t="shared" si="89"/>
        <v>0</v>
      </c>
      <c r="P5748" s="23"/>
      <c r="Q5748" s="23"/>
      <c r="R5748" s="23"/>
      <c r="S5748" s="23"/>
      <c r="T5748" s="23"/>
      <c r="U5748" s="23"/>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c r="BE5748" s="23"/>
      <c r="BF5748" s="23"/>
      <c r="BG5748" s="23"/>
      <c r="BH5748" s="23"/>
      <c r="BI5748" s="23"/>
      <c r="BJ5748" s="23"/>
      <c r="BK5748" s="23"/>
      <c r="BL5748" s="23"/>
      <c r="BM5748" s="23"/>
      <c r="BN5748" s="23"/>
      <c r="BO5748" s="23"/>
      <c r="BP5748" s="23"/>
    </row>
    <row r="5749" spans="1:68" x14ac:dyDescent="0.25">
      <c r="A5749" s="5">
        <v>80537</v>
      </c>
      <c r="B5749" s="3" t="s">
        <v>106</v>
      </c>
      <c r="C5749" s="1" t="s">
        <v>974</v>
      </c>
      <c r="D5749" s="1" t="s">
        <v>5</v>
      </c>
      <c r="E5749" s="1" t="s">
        <v>4361</v>
      </c>
      <c r="F5749" s="1" t="s">
        <v>4421</v>
      </c>
      <c r="G5749" s="1" t="s">
        <v>4423</v>
      </c>
      <c r="H5749" s="1" t="s">
        <v>5</v>
      </c>
      <c r="I5749" s="1" t="s">
        <v>5</v>
      </c>
      <c r="J5749" s="1" t="s">
        <v>4394</v>
      </c>
      <c r="K5749" s="1" t="s">
        <v>5</v>
      </c>
      <c r="L5749" s="46">
        <v>99999</v>
      </c>
      <c r="M5749" s="15" t="s">
        <v>167</v>
      </c>
      <c r="N5749" s="5">
        <v>285</v>
      </c>
      <c r="O5749" s="16">
        <f t="shared" si="89"/>
        <v>0</v>
      </c>
      <c r="P5749" s="23"/>
      <c r="Q5749" s="23"/>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c r="BE5749" s="23"/>
      <c r="BF5749" s="23"/>
      <c r="BG5749" s="23"/>
      <c r="BH5749" s="23"/>
      <c r="BI5749" s="23"/>
      <c r="BJ5749" s="23"/>
      <c r="BK5749" s="23"/>
      <c r="BL5749" s="23"/>
      <c r="BM5749" s="23"/>
      <c r="BN5749" s="23"/>
      <c r="BO5749" s="23"/>
      <c r="BP5749" s="23"/>
    </row>
    <row r="5750" spans="1:68" x14ac:dyDescent="0.25">
      <c r="A5750" s="5">
        <v>80539</v>
      </c>
      <c r="B5750" s="3" t="s">
        <v>106</v>
      </c>
      <c r="C5750" s="1" t="s">
        <v>548</v>
      </c>
      <c r="D5750" s="1" t="s">
        <v>5</v>
      </c>
      <c r="E5750" s="1" t="s">
        <v>4361</v>
      </c>
      <c r="F5750" s="1" t="s">
        <v>4421</v>
      </c>
      <c r="G5750" s="1" t="s">
        <v>4423</v>
      </c>
      <c r="H5750" s="1" t="s">
        <v>5</v>
      </c>
      <c r="I5750" s="1" t="s">
        <v>5</v>
      </c>
      <c r="J5750" s="1" t="s">
        <v>4394</v>
      </c>
      <c r="K5750" s="1" t="s">
        <v>5</v>
      </c>
      <c r="L5750" s="46">
        <v>99999</v>
      </c>
      <c r="M5750" s="15" t="s">
        <v>167</v>
      </c>
      <c r="N5750" s="5">
        <v>285</v>
      </c>
      <c r="O5750" s="16">
        <f t="shared" si="89"/>
        <v>0</v>
      </c>
      <c r="P5750" s="23"/>
      <c r="Q5750" s="23"/>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c r="AN5750" s="23"/>
      <c r="AO5750" s="23"/>
      <c r="AP5750" s="23"/>
      <c r="AQ5750" s="23"/>
      <c r="AR5750" s="23"/>
      <c r="AS5750" s="23"/>
      <c r="AT5750" s="23"/>
      <c r="AU5750" s="23"/>
      <c r="AV5750" s="23"/>
      <c r="AW5750" s="23"/>
      <c r="AX5750" s="23"/>
      <c r="AY5750" s="23"/>
      <c r="AZ5750" s="23"/>
      <c r="BA5750" s="23"/>
      <c r="BB5750" s="23"/>
      <c r="BC5750" s="23"/>
      <c r="BD5750" s="23"/>
      <c r="BE5750" s="23"/>
      <c r="BF5750" s="23"/>
      <c r="BG5750" s="23"/>
      <c r="BH5750" s="23"/>
      <c r="BI5750" s="23"/>
      <c r="BJ5750" s="23"/>
      <c r="BK5750" s="23"/>
      <c r="BL5750" s="23"/>
      <c r="BM5750" s="23"/>
      <c r="BN5750" s="23"/>
      <c r="BO5750" s="23"/>
      <c r="BP5750" s="23"/>
    </row>
    <row r="5751" spans="1:68" x14ac:dyDescent="0.25">
      <c r="A5751" s="5">
        <v>80540</v>
      </c>
      <c r="B5751" s="3" t="s">
        <v>106</v>
      </c>
      <c r="C5751" s="1" t="s">
        <v>341</v>
      </c>
      <c r="D5751" s="1" t="s">
        <v>5</v>
      </c>
      <c r="E5751" s="1" t="s">
        <v>4361</v>
      </c>
      <c r="F5751" s="1" t="s">
        <v>4421</v>
      </c>
      <c r="G5751" s="1" t="s">
        <v>4423</v>
      </c>
      <c r="H5751" s="1" t="s">
        <v>5</v>
      </c>
      <c r="I5751" s="1" t="s">
        <v>5</v>
      </c>
      <c r="J5751" s="1" t="s">
        <v>4394</v>
      </c>
      <c r="K5751" s="1" t="s">
        <v>5</v>
      </c>
      <c r="L5751" s="46">
        <v>99999</v>
      </c>
      <c r="M5751" s="15" t="s">
        <v>167</v>
      </c>
      <c r="N5751" s="5">
        <v>285</v>
      </c>
      <c r="O5751" s="16">
        <f t="shared" si="89"/>
        <v>0</v>
      </c>
      <c r="P5751" s="23"/>
      <c r="Q5751" s="23"/>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c r="BE5751" s="23"/>
      <c r="BF5751" s="23"/>
      <c r="BG5751" s="23"/>
      <c r="BH5751" s="23"/>
      <c r="BI5751" s="23"/>
      <c r="BJ5751" s="23"/>
      <c r="BK5751" s="23"/>
      <c r="BL5751" s="23"/>
      <c r="BM5751" s="23"/>
      <c r="BN5751" s="23"/>
      <c r="BO5751" s="23"/>
      <c r="BP5751" s="23"/>
    </row>
    <row r="5752" spans="1:68" x14ac:dyDescent="0.25">
      <c r="A5752" s="5">
        <v>80541</v>
      </c>
      <c r="B5752" s="3" t="s">
        <v>106</v>
      </c>
      <c r="C5752" s="1" t="s">
        <v>1554</v>
      </c>
      <c r="D5752" s="1" t="s">
        <v>5</v>
      </c>
      <c r="E5752" s="1" t="s">
        <v>4361</v>
      </c>
      <c r="F5752" s="1" t="s">
        <v>4421</v>
      </c>
      <c r="G5752" s="1" t="s">
        <v>4423</v>
      </c>
      <c r="H5752" s="1" t="s">
        <v>5</v>
      </c>
      <c r="I5752" s="1" t="s">
        <v>5</v>
      </c>
      <c r="J5752" s="1" t="s">
        <v>4394</v>
      </c>
      <c r="K5752" s="1" t="s">
        <v>5</v>
      </c>
      <c r="L5752" s="46">
        <v>99999</v>
      </c>
      <c r="M5752" s="15" t="s">
        <v>167</v>
      </c>
      <c r="N5752" s="5">
        <v>285</v>
      </c>
      <c r="O5752" s="16">
        <f t="shared" si="89"/>
        <v>0</v>
      </c>
      <c r="P5752" s="23"/>
      <c r="Q5752" s="23"/>
      <c r="R5752" s="23"/>
      <c r="S5752" s="23"/>
      <c r="T5752" s="23"/>
      <c r="U5752" s="23"/>
      <c r="V5752" s="23"/>
      <c r="W5752" s="23"/>
      <c r="X5752" s="23"/>
      <c r="Y5752" s="23"/>
      <c r="Z5752" s="23"/>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c r="BE5752" s="23"/>
      <c r="BF5752" s="23"/>
      <c r="BG5752" s="23"/>
      <c r="BH5752" s="23"/>
      <c r="BI5752" s="23"/>
      <c r="BJ5752" s="23"/>
      <c r="BK5752" s="23"/>
      <c r="BL5752" s="23"/>
      <c r="BM5752" s="23"/>
      <c r="BN5752" s="23"/>
      <c r="BO5752" s="23"/>
      <c r="BP5752" s="23"/>
    </row>
    <row r="5753" spans="1:68" x14ac:dyDescent="0.25">
      <c r="A5753" s="5">
        <v>80542</v>
      </c>
      <c r="B5753" s="3" t="s">
        <v>106</v>
      </c>
      <c r="C5753" s="1" t="s">
        <v>914</v>
      </c>
      <c r="D5753" s="1" t="s">
        <v>5</v>
      </c>
      <c r="E5753" s="1" t="s">
        <v>4361</v>
      </c>
      <c r="F5753" s="1" t="s">
        <v>4421</v>
      </c>
      <c r="G5753" s="1" t="s">
        <v>4423</v>
      </c>
      <c r="H5753" s="1" t="s">
        <v>5</v>
      </c>
      <c r="I5753" s="1" t="s">
        <v>5</v>
      </c>
      <c r="J5753" s="1" t="s">
        <v>4394</v>
      </c>
      <c r="K5753" s="1" t="s">
        <v>5</v>
      </c>
      <c r="L5753" s="46">
        <v>99999</v>
      </c>
      <c r="M5753" s="15" t="s">
        <v>167</v>
      </c>
      <c r="N5753" s="5">
        <v>285</v>
      </c>
      <c r="O5753" s="16">
        <f t="shared" si="89"/>
        <v>0</v>
      </c>
      <c r="P5753" s="23"/>
      <c r="Q5753" s="23"/>
      <c r="R5753" s="23"/>
      <c r="S5753" s="23"/>
      <c r="T5753" s="23"/>
      <c r="U5753" s="23"/>
      <c r="V5753" s="23"/>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c r="BE5753" s="23"/>
      <c r="BF5753" s="23"/>
      <c r="BG5753" s="23"/>
      <c r="BH5753" s="23"/>
      <c r="BI5753" s="23"/>
      <c r="BJ5753" s="23"/>
      <c r="BK5753" s="23"/>
      <c r="BL5753" s="23"/>
      <c r="BM5753" s="23"/>
      <c r="BN5753" s="23"/>
      <c r="BO5753" s="23"/>
      <c r="BP5753" s="23"/>
    </row>
    <row r="5754" spans="1:68" x14ac:dyDescent="0.25">
      <c r="A5754" s="5">
        <v>80543</v>
      </c>
      <c r="B5754" s="3" t="s">
        <v>106</v>
      </c>
      <c r="C5754" s="1" t="s">
        <v>571</v>
      </c>
      <c r="D5754" s="1" t="s">
        <v>5</v>
      </c>
      <c r="E5754" s="1" t="s">
        <v>4361</v>
      </c>
      <c r="F5754" s="1" t="s">
        <v>4421</v>
      </c>
      <c r="G5754" s="1" t="s">
        <v>4423</v>
      </c>
      <c r="H5754" s="1" t="s">
        <v>5</v>
      </c>
      <c r="I5754" s="1" t="s">
        <v>5</v>
      </c>
      <c r="J5754" s="1" t="s">
        <v>4394</v>
      </c>
      <c r="K5754" s="1" t="s">
        <v>5</v>
      </c>
      <c r="L5754" s="46">
        <v>99999</v>
      </c>
      <c r="M5754" s="15" t="s">
        <v>167</v>
      </c>
      <c r="N5754" s="5">
        <v>285</v>
      </c>
      <c r="O5754" s="16">
        <f t="shared" si="89"/>
        <v>0</v>
      </c>
      <c r="P5754" s="23"/>
      <c r="Q5754" s="23"/>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c r="BE5754" s="23"/>
      <c r="BF5754" s="23"/>
      <c r="BG5754" s="23"/>
      <c r="BH5754" s="23"/>
      <c r="BI5754" s="23"/>
      <c r="BJ5754" s="23"/>
      <c r="BK5754" s="23"/>
      <c r="BL5754" s="23"/>
      <c r="BM5754" s="23"/>
      <c r="BN5754" s="23"/>
      <c r="BO5754" s="23"/>
      <c r="BP5754" s="23"/>
    </row>
    <row r="5755" spans="1:68" x14ac:dyDescent="0.25">
      <c r="A5755" s="5">
        <v>80544</v>
      </c>
      <c r="B5755" s="3" t="s">
        <v>106</v>
      </c>
      <c r="C5755" s="1" t="s">
        <v>968</v>
      </c>
      <c r="D5755" s="1" t="s">
        <v>5</v>
      </c>
      <c r="E5755" s="1" t="s">
        <v>4361</v>
      </c>
      <c r="F5755" s="1" t="s">
        <v>4421</v>
      </c>
      <c r="G5755" s="1" t="s">
        <v>4423</v>
      </c>
      <c r="H5755" s="1" t="s">
        <v>5</v>
      </c>
      <c r="I5755" s="1" t="s">
        <v>5</v>
      </c>
      <c r="J5755" s="1" t="s">
        <v>4394</v>
      </c>
      <c r="K5755" s="1" t="s">
        <v>5</v>
      </c>
      <c r="L5755" s="46">
        <v>99999</v>
      </c>
      <c r="M5755" s="15" t="s">
        <v>167</v>
      </c>
      <c r="N5755" s="5">
        <v>285</v>
      </c>
      <c r="O5755" s="16">
        <f t="shared" si="89"/>
        <v>0</v>
      </c>
      <c r="P5755" s="23"/>
      <c r="Q5755" s="23"/>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c r="BE5755" s="23"/>
      <c r="BF5755" s="23"/>
      <c r="BG5755" s="23"/>
      <c r="BH5755" s="23"/>
      <c r="BI5755" s="23"/>
      <c r="BJ5755" s="23"/>
      <c r="BK5755" s="23"/>
      <c r="BL5755" s="23"/>
      <c r="BM5755" s="23"/>
      <c r="BN5755" s="23"/>
      <c r="BO5755" s="23"/>
      <c r="BP5755" s="23"/>
    </row>
    <row r="5756" spans="1:68" x14ac:dyDescent="0.25">
      <c r="A5756" s="5">
        <v>80546</v>
      </c>
      <c r="B5756" s="3" t="s">
        <v>1450</v>
      </c>
      <c r="C5756" s="1" t="s">
        <v>1598</v>
      </c>
      <c r="D5756" s="1" t="s">
        <v>5</v>
      </c>
      <c r="E5756" s="1" t="s">
        <v>4377</v>
      </c>
      <c r="F5756" s="1" t="s">
        <v>4421</v>
      </c>
      <c r="G5756" s="1" t="s">
        <v>4423</v>
      </c>
      <c r="H5756" s="1" t="s">
        <v>5</v>
      </c>
      <c r="I5756" s="1" t="s">
        <v>5</v>
      </c>
      <c r="J5756" s="1" t="s">
        <v>4394</v>
      </c>
      <c r="K5756" s="1" t="s">
        <v>5</v>
      </c>
      <c r="L5756" s="46">
        <v>99999</v>
      </c>
      <c r="M5756" s="15" t="s">
        <v>167</v>
      </c>
      <c r="N5756" s="5">
        <v>285</v>
      </c>
      <c r="O5756" s="16">
        <f t="shared" si="89"/>
        <v>0</v>
      </c>
      <c r="P5756" s="23"/>
      <c r="Q5756" s="23"/>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c r="BE5756" s="23"/>
      <c r="BF5756" s="23"/>
      <c r="BG5756" s="23"/>
      <c r="BH5756" s="23"/>
      <c r="BI5756" s="23"/>
      <c r="BJ5756" s="23"/>
      <c r="BK5756" s="23"/>
      <c r="BL5756" s="23"/>
      <c r="BM5756" s="23"/>
      <c r="BN5756" s="23"/>
      <c r="BO5756" s="23"/>
      <c r="BP5756" s="23"/>
    </row>
    <row r="5757" spans="1:68" x14ac:dyDescent="0.25">
      <c r="A5757" s="5">
        <v>80547</v>
      </c>
      <c r="B5757" s="3" t="s">
        <v>476</v>
      </c>
      <c r="C5757" s="1" t="s">
        <v>2279</v>
      </c>
      <c r="D5757" s="1" t="s">
        <v>5</v>
      </c>
      <c r="E5757" s="1" t="s">
        <v>4372</v>
      </c>
      <c r="F5757" s="1" t="s">
        <v>4421</v>
      </c>
      <c r="G5757" s="1" t="s">
        <v>4423</v>
      </c>
      <c r="H5757" s="1" t="s">
        <v>5</v>
      </c>
      <c r="I5757" s="1" t="s">
        <v>5</v>
      </c>
      <c r="J5757" s="1" t="s">
        <v>4394</v>
      </c>
      <c r="K5757" s="1" t="s">
        <v>5</v>
      </c>
      <c r="L5757" s="46">
        <v>99999</v>
      </c>
      <c r="M5757" s="15" t="s">
        <v>167</v>
      </c>
      <c r="N5757" s="5">
        <v>285</v>
      </c>
      <c r="O5757" s="16">
        <f t="shared" si="89"/>
        <v>0</v>
      </c>
      <c r="P5757" s="23"/>
      <c r="Q5757" s="23"/>
      <c r="R5757" s="23"/>
      <c r="S5757" s="23"/>
      <c r="T5757" s="23"/>
      <c r="U5757" s="23"/>
      <c r="V5757" s="23"/>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c r="BE5757" s="23"/>
      <c r="BF5757" s="23"/>
      <c r="BG5757" s="23"/>
      <c r="BH5757" s="23"/>
      <c r="BI5757" s="23"/>
      <c r="BJ5757" s="23"/>
      <c r="BK5757" s="23"/>
      <c r="BL5757" s="23"/>
      <c r="BM5757" s="23"/>
      <c r="BN5757" s="23"/>
      <c r="BO5757" s="23"/>
      <c r="BP5757" s="23"/>
    </row>
    <row r="5758" spans="1:68" x14ac:dyDescent="0.25">
      <c r="A5758" s="5">
        <v>80548</v>
      </c>
      <c r="B5758" s="3" t="s">
        <v>2067</v>
      </c>
      <c r="C5758" s="1" t="s">
        <v>2068</v>
      </c>
      <c r="D5758" s="1" t="s">
        <v>5</v>
      </c>
      <c r="E5758" s="1" t="s">
        <v>4379</v>
      </c>
      <c r="F5758" s="1" t="s">
        <v>4421</v>
      </c>
      <c r="G5758" s="1" t="s">
        <v>4423</v>
      </c>
      <c r="H5758" s="1" t="s">
        <v>5</v>
      </c>
      <c r="I5758" s="1" t="s">
        <v>5</v>
      </c>
      <c r="J5758" s="1" t="s">
        <v>4394</v>
      </c>
      <c r="K5758" s="1" t="s">
        <v>5</v>
      </c>
      <c r="L5758" s="46">
        <v>99999</v>
      </c>
      <c r="M5758" s="15" t="s">
        <v>167</v>
      </c>
      <c r="N5758" s="5">
        <v>285</v>
      </c>
      <c r="O5758" s="16">
        <f t="shared" si="89"/>
        <v>0</v>
      </c>
      <c r="P5758" s="23"/>
      <c r="Q5758" s="23"/>
      <c r="R5758" s="23"/>
      <c r="S5758" s="23"/>
      <c r="T5758" s="23"/>
      <c r="U5758" s="23"/>
      <c r="V5758" s="23"/>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c r="BE5758" s="23"/>
      <c r="BF5758" s="23"/>
      <c r="BG5758" s="23"/>
      <c r="BH5758" s="23"/>
      <c r="BI5758" s="23"/>
      <c r="BJ5758" s="23"/>
      <c r="BK5758" s="23"/>
      <c r="BL5758" s="23"/>
      <c r="BM5758" s="23"/>
      <c r="BN5758" s="23"/>
      <c r="BO5758" s="23"/>
      <c r="BP5758" s="23"/>
    </row>
    <row r="5759" spans="1:68" x14ac:dyDescent="0.25">
      <c r="A5759" s="5">
        <v>80549</v>
      </c>
      <c r="B5759" s="3" t="s">
        <v>212</v>
      </c>
      <c r="C5759" s="1" t="s">
        <v>2763</v>
      </c>
      <c r="D5759" s="1" t="s">
        <v>5</v>
      </c>
      <c r="E5759" s="1" t="s">
        <v>4342</v>
      </c>
      <c r="F5759" s="1" t="s">
        <v>4393</v>
      </c>
      <c r="G5759" s="1" t="s">
        <v>5</v>
      </c>
      <c r="H5759" s="1" t="s">
        <v>5</v>
      </c>
      <c r="I5759" s="1" t="s">
        <v>5</v>
      </c>
      <c r="J5759" s="1" t="s">
        <v>4394</v>
      </c>
      <c r="K5759" s="1" t="s">
        <v>5</v>
      </c>
      <c r="L5759" s="46">
        <v>99999</v>
      </c>
      <c r="M5759" s="15" t="s">
        <v>6</v>
      </c>
      <c r="N5759" s="5">
        <v>145</v>
      </c>
      <c r="O5759" s="16">
        <f t="shared" si="89"/>
        <v>0</v>
      </c>
      <c r="P5759" s="23"/>
      <c r="Q5759" s="23"/>
      <c r="R5759" s="23"/>
      <c r="S5759" s="23"/>
      <c r="T5759" s="23"/>
      <c r="U5759" s="23"/>
      <c r="V5759" s="23"/>
      <c r="W5759" s="23"/>
      <c r="X5759" s="23"/>
      <c r="Y5759" s="23"/>
      <c r="Z5759" s="23"/>
      <c r="AA5759" s="23"/>
      <c r="AB5759" s="23"/>
      <c r="AC5759" s="23"/>
      <c r="AD5759" s="23"/>
      <c r="AE5759" s="23"/>
      <c r="AF5759" s="23"/>
      <c r="AG5759" s="23"/>
      <c r="AH5759" s="23"/>
      <c r="AI5759" s="23"/>
      <c r="AJ5759" s="23"/>
      <c r="AK5759" s="23"/>
      <c r="AL5759" s="23"/>
      <c r="AM5759" s="23"/>
      <c r="AN5759" s="23"/>
      <c r="AO5759" s="23"/>
      <c r="AP5759" s="23"/>
      <c r="AQ5759" s="23"/>
      <c r="AR5759" s="23"/>
      <c r="AS5759" s="23"/>
      <c r="AT5759" s="23"/>
      <c r="AU5759" s="23"/>
      <c r="AV5759" s="23"/>
      <c r="AW5759" s="23"/>
      <c r="AX5759" s="23"/>
      <c r="AY5759" s="23"/>
      <c r="AZ5759" s="23"/>
      <c r="BA5759" s="23"/>
      <c r="BB5759" s="23"/>
      <c r="BC5759" s="23"/>
      <c r="BD5759" s="23"/>
      <c r="BE5759" s="23"/>
      <c r="BF5759" s="23"/>
      <c r="BG5759" s="23"/>
      <c r="BH5759" s="23"/>
      <c r="BI5759" s="23"/>
      <c r="BJ5759" s="23"/>
      <c r="BK5759" s="23"/>
      <c r="BL5759" s="23"/>
      <c r="BM5759" s="23"/>
      <c r="BN5759" s="23"/>
      <c r="BO5759" s="23"/>
      <c r="BP5759" s="23"/>
    </row>
    <row r="5760" spans="1:68" x14ac:dyDescent="0.25">
      <c r="A5760" s="5">
        <v>80550</v>
      </c>
      <c r="B5760" s="3" t="s">
        <v>154</v>
      </c>
      <c r="C5760" s="1" t="s">
        <v>2764</v>
      </c>
      <c r="D5760" s="1" t="s">
        <v>5</v>
      </c>
      <c r="E5760" s="1" t="s">
        <v>4365</v>
      </c>
      <c r="F5760" s="1" t="s">
        <v>4393</v>
      </c>
      <c r="G5760" s="1" t="s">
        <v>5</v>
      </c>
      <c r="H5760" s="1" t="s">
        <v>5</v>
      </c>
      <c r="I5760" s="1" t="s">
        <v>5</v>
      </c>
      <c r="J5760" s="1" t="s">
        <v>4394</v>
      </c>
      <c r="K5760" s="1" t="s">
        <v>5</v>
      </c>
      <c r="L5760" s="46">
        <v>99999</v>
      </c>
      <c r="M5760" s="15" t="s">
        <v>6</v>
      </c>
      <c r="N5760" s="5">
        <v>145</v>
      </c>
      <c r="O5760" s="16">
        <f t="shared" si="89"/>
        <v>0</v>
      </c>
      <c r="P5760" s="23"/>
      <c r="Q5760" s="23"/>
      <c r="R5760" s="23"/>
      <c r="S5760" s="23"/>
      <c r="T5760" s="23"/>
      <c r="U5760" s="23"/>
      <c r="V5760" s="23"/>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c r="BE5760" s="23"/>
      <c r="BF5760" s="23"/>
      <c r="BG5760" s="23"/>
      <c r="BH5760" s="23"/>
      <c r="BI5760" s="23"/>
      <c r="BJ5760" s="23"/>
      <c r="BK5760" s="23"/>
      <c r="BL5760" s="23"/>
      <c r="BM5760" s="23"/>
      <c r="BN5760" s="23"/>
      <c r="BO5760" s="23"/>
      <c r="BP5760" s="23"/>
    </row>
    <row r="5761" spans="1:68" x14ac:dyDescent="0.25">
      <c r="A5761" s="5">
        <v>80551</v>
      </c>
      <c r="B5761" s="3" t="s">
        <v>154</v>
      </c>
      <c r="C5761" s="1" t="s">
        <v>2765</v>
      </c>
      <c r="D5761" s="1" t="s">
        <v>5</v>
      </c>
      <c r="E5761" s="1" t="s">
        <v>4365</v>
      </c>
      <c r="F5761" s="1" t="s">
        <v>4393</v>
      </c>
      <c r="G5761" s="1" t="s">
        <v>5</v>
      </c>
      <c r="H5761" s="1" t="s">
        <v>5</v>
      </c>
      <c r="I5761" s="1" t="s">
        <v>5</v>
      </c>
      <c r="J5761" s="1" t="s">
        <v>4394</v>
      </c>
      <c r="K5761" s="1" t="s">
        <v>5</v>
      </c>
      <c r="L5761" s="46">
        <v>99999</v>
      </c>
      <c r="M5761" s="15" t="s">
        <v>6</v>
      </c>
      <c r="N5761" s="5">
        <v>145</v>
      </c>
      <c r="O5761" s="16">
        <f t="shared" si="89"/>
        <v>0</v>
      </c>
      <c r="P5761" s="23"/>
      <c r="Q5761" s="23"/>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c r="BE5761" s="23"/>
      <c r="BF5761" s="23"/>
      <c r="BG5761" s="23"/>
      <c r="BH5761" s="23"/>
      <c r="BI5761" s="23"/>
      <c r="BJ5761" s="23"/>
      <c r="BK5761" s="23"/>
      <c r="BL5761" s="23"/>
      <c r="BM5761" s="23"/>
      <c r="BN5761" s="23"/>
      <c r="BO5761" s="23"/>
      <c r="BP5761" s="23"/>
    </row>
    <row r="5762" spans="1:68" x14ac:dyDescent="0.25">
      <c r="A5762" s="5">
        <v>80552</v>
      </c>
      <c r="B5762" s="3" t="s">
        <v>154</v>
      </c>
      <c r="C5762" s="1" t="s">
        <v>2766</v>
      </c>
      <c r="D5762" s="1" t="s">
        <v>5</v>
      </c>
      <c r="E5762" s="1" t="s">
        <v>4365</v>
      </c>
      <c r="F5762" s="1" t="s">
        <v>4393</v>
      </c>
      <c r="G5762" s="1" t="s">
        <v>5</v>
      </c>
      <c r="H5762" s="1" t="s">
        <v>5</v>
      </c>
      <c r="I5762" s="1" t="s">
        <v>5</v>
      </c>
      <c r="J5762" s="1" t="s">
        <v>4394</v>
      </c>
      <c r="K5762" s="1" t="s">
        <v>5</v>
      </c>
      <c r="L5762" s="46">
        <v>99999</v>
      </c>
      <c r="M5762" s="15" t="s">
        <v>6</v>
      </c>
      <c r="N5762" s="5">
        <v>145</v>
      </c>
      <c r="O5762" s="16">
        <f t="shared" si="89"/>
        <v>0</v>
      </c>
      <c r="P5762" s="23"/>
      <c r="Q5762" s="23"/>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c r="BE5762" s="23"/>
      <c r="BF5762" s="23"/>
      <c r="BG5762" s="23"/>
      <c r="BH5762" s="23"/>
      <c r="BI5762" s="23"/>
      <c r="BJ5762" s="23"/>
      <c r="BK5762" s="23"/>
      <c r="BL5762" s="23"/>
      <c r="BM5762" s="23"/>
      <c r="BN5762" s="23"/>
      <c r="BO5762" s="23"/>
      <c r="BP5762" s="23"/>
    </row>
    <row r="5763" spans="1:68" x14ac:dyDescent="0.25">
      <c r="A5763" s="5">
        <v>80553</v>
      </c>
      <c r="B5763" s="3" t="s">
        <v>48</v>
      </c>
      <c r="C5763" s="1" t="s">
        <v>2519</v>
      </c>
      <c r="D5763" s="1" t="s">
        <v>5</v>
      </c>
      <c r="E5763" s="1" t="s">
        <v>4348</v>
      </c>
      <c r="F5763" s="1" t="s">
        <v>4421</v>
      </c>
      <c r="G5763" s="1" t="s">
        <v>4423</v>
      </c>
      <c r="H5763" s="1" t="s">
        <v>5</v>
      </c>
      <c r="I5763" s="1" t="s">
        <v>5</v>
      </c>
      <c r="J5763" s="1" t="s">
        <v>4394</v>
      </c>
      <c r="K5763" s="1" t="s">
        <v>5</v>
      </c>
      <c r="L5763" s="46">
        <v>99999</v>
      </c>
      <c r="M5763" s="15" t="s">
        <v>167</v>
      </c>
      <c r="N5763" s="5">
        <v>285</v>
      </c>
      <c r="O5763" s="16">
        <f t="shared" si="89"/>
        <v>0</v>
      </c>
      <c r="P5763" s="23"/>
      <c r="Q5763" s="23"/>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c r="BE5763" s="23"/>
      <c r="BF5763" s="23"/>
      <c r="BG5763" s="23"/>
      <c r="BH5763" s="23"/>
      <c r="BI5763" s="23"/>
      <c r="BJ5763" s="23"/>
      <c r="BK5763" s="23"/>
      <c r="BL5763" s="23"/>
      <c r="BM5763" s="23"/>
      <c r="BN5763" s="23"/>
      <c r="BO5763" s="23"/>
      <c r="BP5763" s="23"/>
    </row>
    <row r="5764" spans="1:68" x14ac:dyDescent="0.25">
      <c r="A5764" s="5">
        <v>80554</v>
      </c>
      <c r="B5764" s="3" t="s">
        <v>48</v>
      </c>
      <c r="C5764" s="1" t="s">
        <v>2521</v>
      </c>
      <c r="D5764" s="1" t="s">
        <v>5</v>
      </c>
      <c r="E5764" s="1" t="s">
        <v>4348</v>
      </c>
      <c r="F5764" s="1" t="s">
        <v>4421</v>
      </c>
      <c r="G5764" s="1" t="s">
        <v>4423</v>
      </c>
      <c r="H5764" s="1" t="s">
        <v>5</v>
      </c>
      <c r="I5764" s="1" t="s">
        <v>5</v>
      </c>
      <c r="J5764" s="1" t="s">
        <v>4394</v>
      </c>
      <c r="K5764" s="1" t="s">
        <v>5</v>
      </c>
      <c r="L5764" s="46">
        <v>99999</v>
      </c>
      <c r="M5764" s="15" t="s">
        <v>167</v>
      </c>
      <c r="N5764" s="5">
        <v>285</v>
      </c>
      <c r="O5764" s="16">
        <f t="shared" si="89"/>
        <v>0</v>
      </c>
      <c r="P5764" s="23"/>
      <c r="Q5764" s="23"/>
      <c r="R5764" s="23"/>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c r="BE5764" s="23"/>
      <c r="BF5764" s="23"/>
      <c r="BG5764" s="23"/>
      <c r="BH5764" s="23"/>
      <c r="BI5764" s="23"/>
      <c r="BJ5764" s="23"/>
      <c r="BK5764" s="23"/>
      <c r="BL5764" s="23"/>
      <c r="BM5764" s="23"/>
      <c r="BN5764" s="23"/>
      <c r="BO5764" s="23"/>
      <c r="BP5764" s="23"/>
    </row>
    <row r="5765" spans="1:68" x14ac:dyDescent="0.25">
      <c r="A5765" s="5">
        <v>80555</v>
      </c>
      <c r="B5765" s="3" t="s">
        <v>48</v>
      </c>
      <c r="C5765" s="1" t="s">
        <v>1684</v>
      </c>
      <c r="D5765" s="1" t="s">
        <v>5</v>
      </c>
      <c r="E5765" s="1" t="s">
        <v>4348</v>
      </c>
      <c r="F5765" s="1" t="s">
        <v>4428</v>
      </c>
      <c r="G5765" s="1" t="s">
        <v>4422</v>
      </c>
      <c r="H5765" s="1" t="s">
        <v>5</v>
      </c>
      <c r="I5765" s="1" t="s">
        <v>5</v>
      </c>
      <c r="J5765" s="1" t="s">
        <v>4394</v>
      </c>
      <c r="K5765" s="1" t="s">
        <v>5</v>
      </c>
      <c r="L5765" s="46">
        <v>99999</v>
      </c>
      <c r="M5765" s="15" t="s">
        <v>167</v>
      </c>
      <c r="N5765" s="5">
        <v>160</v>
      </c>
      <c r="O5765" s="16">
        <f t="shared" si="89"/>
        <v>0</v>
      </c>
      <c r="P5765" s="23"/>
      <c r="Q5765" s="23"/>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c r="BE5765" s="23"/>
      <c r="BF5765" s="23"/>
      <c r="BG5765" s="23"/>
      <c r="BH5765" s="23"/>
      <c r="BI5765" s="23"/>
      <c r="BJ5765" s="23"/>
      <c r="BK5765" s="23"/>
      <c r="BL5765" s="23"/>
      <c r="BM5765" s="23"/>
      <c r="BN5765" s="23"/>
      <c r="BO5765" s="23"/>
      <c r="BP5765" s="23"/>
    </row>
    <row r="5766" spans="1:68" x14ac:dyDescent="0.25">
      <c r="A5766" s="5">
        <v>80556</v>
      </c>
      <c r="B5766" s="3" t="s">
        <v>48</v>
      </c>
      <c r="C5766" s="1" t="s">
        <v>1720</v>
      </c>
      <c r="D5766" s="1" t="s">
        <v>5</v>
      </c>
      <c r="E5766" s="1" t="s">
        <v>4348</v>
      </c>
      <c r="F5766" s="1" t="s">
        <v>4428</v>
      </c>
      <c r="G5766" s="1" t="s">
        <v>4422</v>
      </c>
      <c r="H5766" s="1" t="s">
        <v>5</v>
      </c>
      <c r="I5766" s="1" t="s">
        <v>5</v>
      </c>
      <c r="J5766" s="1" t="s">
        <v>4394</v>
      </c>
      <c r="K5766" s="1" t="s">
        <v>5</v>
      </c>
      <c r="L5766" s="46">
        <v>99999</v>
      </c>
      <c r="M5766" s="15" t="s">
        <v>167</v>
      </c>
      <c r="N5766" s="5">
        <v>160</v>
      </c>
      <c r="O5766" s="16">
        <f t="shared" si="89"/>
        <v>0</v>
      </c>
      <c r="P5766" s="23"/>
      <c r="Q5766" s="23"/>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c r="BE5766" s="23"/>
      <c r="BF5766" s="23"/>
      <c r="BG5766" s="23"/>
      <c r="BH5766" s="23"/>
      <c r="BI5766" s="23"/>
      <c r="BJ5766" s="23"/>
      <c r="BK5766" s="23"/>
      <c r="BL5766" s="23"/>
      <c r="BM5766" s="23"/>
      <c r="BN5766" s="23"/>
      <c r="BO5766" s="23"/>
      <c r="BP5766" s="23"/>
    </row>
    <row r="5767" spans="1:68" x14ac:dyDescent="0.25">
      <c r="A5767" s="5">
        <v>80557</v>
      </c>
      <c r="B5767" s="3" t="s">
        <v>48</v>
      </c>
      <c r="C5767" s="1" t="s">
        <v>2767</v>
      </c>
      <c r="D5767" s="1" t="s">
        <v>5</v>
      </c>
      <c r="E5767" s="1" t="s">
        <v>4348</v>
      </c>
      <c r="F5767" s="1" t="s">
        <v>4428</v>
      </c>
      <c r="G5767" s="1" t="s">
        <v>4422</v>
      </c>
      <c r="H5767" s="1" t="s">
        <v>5</v>
      </c>
      <c r="I5767" s="1" t="s">
        <v>5</v>
      </c>
      <c r="J5767" s="1" t="s">
        <v>4394</v>
      </c>
      <c r="K5767" s="1" t="s">
        <v>5</v>
      </c>
      <c r="L5767" s="46">
        <v>99999</v>
      </c>
      <c r="M5767" s="15" t="s">
        <v>167</v>
      </c>
      <c r="N5767" s="5">
        <v>160</v>
      </c>
      <c r="O5767" s="16">
        <f t="shared" si="89"/>
        <v>0</v>
      </c>
      <c r="P5767" s="23"/>
      <c r="Q5767" s="23"/>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c r="BE5767" s="23"/>
      <c r="BF5767" s="23"/>
      <c r="BG5767" s="23"/>
      <c r="BH5767" s="23"/>
      <c r="BI5767" s="23"/>
      <c r="BJ5767" s="23"/>
      <c r="BK5767" s="23"/>
      <c r="BL5767" s="23"/>
      <c r="BM5767" s="23"/>
      <c r="BN5767" s="23"/>
      <c r="BO5767" s="23"/>
      <c r="BP5767" s="23"/>
    </row>
    <row r="5768" spans="1:68" x14ac:dyDescent="0.25">
      <c r="A5768" s="5">
        <v>80559</v>
      </c>
      <c r="B5768" s="3" t="s">
        <v>68</v>
      </c>
      <c r="C5768" s="1" t="s">
        <v>2768</v>
      </c>
      <c r="D5768" s="1" t="s">
        <v>52</v>
      </c>
      <c r="E5768" s="1" t="s">
        <v>4353</v>
      </c>
      <c r="F5768" s="1" t="s">
        <v>4395</v>
      </c>
      <c r="G5768" s="1" t="s">
        <v>4396</v>
      </c>
      <c r="H5768" s="1" t="s">
        <v>5</v>
      </c>
      <c r="I5768" s="1" t="s">
        <v>5</v>
      </c>
      <c r="J5768" s="1" t="s">
        <v>4394</v>
      </c>
      <c r="K5768" s="1" t="s">
        <v>5</v>
      </c>
      <c r="L5768" s="46">
        <v>99999</v>
      </c>
      <c r="M5768" s="15" t="s">
        <v>70</v>
      </c>
      <c r="N5768" s="5">
        <v>39</v>
      </c>
      <c r="O5768" s="16">
        <f t="shared" si="89"/>
        <v>0</v>
      </c>
      <c r="P5768" s="23"/>
      <c r="Q5768" s="23"/>
      <c r="R5768" s="23"/>
      <c r="S5768" s="23"/>
      <c r="T5768" s="23"/>
      <c r="U5768" s="23"/>
      <c r="V5768" s="23"/>
      <c r="W5768" s="23"/>
      <c r="X5768" s="23"/>
      <c r="Y5768" s="23"/>
      <c r="Z5768" s="23"/>
      <c r="AA5768" s="23"/>
      <c r="AB5768" s="23"/>
      <c r="AC5768" s="23"/>
      <c r="AD5768" s="23"/>
      <c r="AE5768" s="23"/>
      <c r="AF5768" s="23"/>
      <c r="AG5768" s="23"/>
      <c r="AH5768" s="23"/>
      <c r="AI5768" s="23"/>
      <c r="AJ5768" s="23"/>
      <c r="AK5768" s="23"/>
      <c r="AL5768" s="23"/>
      <c r="AM5768" s="23"/>
      <c r="AN5768" s="23"/>
      <c r="AO5768" s="23"/>
      <c r="AP5768" s="23"/>
      <c r="AQ5768" s="23"/>
      <c r="AR5768" s="23"/>
      <c r="AS5768" s="23"/>
      <c r="AT5768" s="23"/>
      <c r="AU5768" s="23"/>
      <c r="AV5768" s="23"/>
      <c r="AW5768" s="23"/>
      <c r="AX5768" s="23"/>
      <c r="AY5768" s="23"/>
      <c r="AZ5768" s="23"/>
      <c r="BA5768" s="23"/>
      <c r="BB5768" s="23"/>
      <c r="BC5768" s="23"/>
      <c r="BD5768" s="23"/>
      <c r="BE5768" s="23"/>
      <c r="BF5768" s="23"/>
      <c r="BG5768" s="23"/>
      <c r="BH5768" s="23"/>
      <c r="BI5768" s="23"/>
      <c r="BJ5768" s="23"/>
      <c r="BK5768" s="23"/>
      <c r="BL5768" s="23"/>
      <c r="BM5768" s="23"/>
      <c r="BN5768" s="23"/>
      <c r="BO5768" s="23"/>
      <c r="BP5768" s="23"/>
    </row>
    <row r="5769" spans="1:68" x14ac:dyDescent="0.25">
      <c r="A5769" s="5">
        <v>80560</v>
      </c>
      <c r="B5769" s="3" t="s">
        <v>75</v>
      </c>
      <c r="C5769" s="1" t="s">
        <v>2334</v>
      </c>
      <c r="D5769" s="1" t="s">
        <v>2652</v>
      </c>
      <c r="E5769" s="1" t="s">
        <v>4354</v>
      </c>
      <c r="F5769" s="1" t="s">
        <v>4399</v>
      </c>
      <c r="G5769" s="1" t="s">
        <v>4402</v>
      </c>
      <c r="H5769" s="1" t="s">
        <v>5</v>
      </c>
      <c r="I5769" s="1" t="s">
        <v>5</v>
      </c>
      <c r="J5769" s="1" t="s">
        <v>4394</v>
      </c>
      <c r="K5769" s="1" t="s">
        <v>5</v>
      </c>
      <c r="L5769" s="46">
        <v>99999</v>
      </c>
      <c r="M5769" s="15" t="s">
        <v>169</v>
      </c>
      <c r="N5769" s="5">
        <v>20</v>
      </c>
      <c r="O5769" s="16">
        <f t="shared" si="89"/>
        <v>0</v>
      </c>
      <c r="P5769" s="23"/>
      <c r="Q5769" s="23"/>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c r="BE5769" s="23"/>
      <c r="BF5769" s="23"/>
      <c r="BG5769" s="23"/>
      <c r="BH5769" s="23"/>
      <c r="BI5769" s="23"/>
      <c r="BJ5769" s="23"/>
      <c r="BK5769" s="23"/>
      <c r="BL5769" s="23"/>
      <c r="BM5769" s="23"/>
      <c r="BN5769" s="23"/>
      <c r="BO5769" s="23"/>
      <c r="BP5769" s="23"/>
    </row>
    <row r="5770" spans="1:68" x14ac:dyDescent="0.25">
      <c r="A5770" s="5">
        <v>80561</v>
      </c>
      <c r="B5770" s="3" t="s">
        <v>63</v>
      </c>
      <c r="C5770" s="1" t="s">
        <v>2769</v>
      </c>
      <c r="D5770" s="1" t="s">
        <v>52</v>
      </c>
      <c r="E5770" s="1" t="s">
        <v>4352</v>
      </c>
      <c r="F5770" s="1" t="s">
        <v>4405</v>
      </c>
      <c r="G5770" s="1" t="s">
        <v>5</v>
      </c>
      <c r="H5770" s="1" t="s">
        <v>5</v>
      </c>
      <c r="I5770" s="1" t="s">
        <v>5</v>
      </c>
      <c r="J5770" s="1" t="s">
        <v>4394</v>
      </c>
      <c r="K5770" s="1" t="s">
        <v>5</v>
      </c>
      <c r="L5770" s="46">
        <v>99999</v>
      </c>
      <c r="M5770" s="15" t="s">
        <v>382</v>
      </c>
      <c r="N5770" s="5">
        <v>90</v>
      </c>
      <c r="O5770" s="16">
        <f t="shared" si="89"/>
        <v>0</v>
      </c>
      <c r="P5770" s="23"/>
      <c r="Q5770" s="23"/>
      <c r="R5770" s="23"/>
      <c r="S5770" s="23"/>
      <c r="T5770" s="23"/>
      <c r="U5770" s="23"/>
      <c r="V5770" s="23"/>
      <c r="W5770" s="23"/>
      <c r="X5770" s="23"/>
      <c r="Y5770" s="23"/>
      <c r="Z5770" s="23"/>
      <c r="AA5770" s="23"/>
      <c r="AB5770" s="23"/>
      <c r="AC5770" s="23"/>
      <c r="AD5770" s="23"/>
      <c r="AE5770" s="23"/>
      <c r="AF5770" s="23"/>
      <c r="AG5770" s="23"/>
      <c r="AH5770" s="23"/>
      <c r="AI5770" s="23"/>
      <c r="AJ5770" s="23"/>
      <c r="AK5770" s="23"/>
      <c r="AL5770" s="23"/>
      <c r="AM5770" s="23"/>
      <c r="AN5770" s="23"/>
      <c r="AO5770" s="23"/>
      <c r="AP5770" s="23"/>
      <c r="AQ5770" s="23"/>
      <c r="AR5770" s="23"/>
      <c r="AS5770" s="23"/>
      <c r="AT5770" s="23"/>
      <c r="AU5770" s="23"/>
      <c r="AV5770" s="23"/>
      <c r="AW5770" s="23"/>
      <c r="AX5770" s="23"/>
      <c r="AY5770" s="23"/>
      <c r="AZ5770" s="23"/>
      <c r="BA5770" s="23"/>
      <c r="BB5770" s="23"/>
      <c r="BC5770" s="23"/>
      <c r="BD5770" s="23"/>
      <c r="BE5770" s="23"/>
      <c r="BF5770" s="23"/>
      <c r="BG5770" s="23"/>
      <c r="BH5770" s="23"/>
      <c r="BI5770" s="23"/>
      <c r="BJ5770" s="23"/>
      <c r="BK5770" s="23"/>
      <c r="BL5770" s="23"/>
      <c r="BM5770" s="23"/>
      <c r="BN5770" s="23"/>
      <c r="BO5770" s="23"/>
      <c r="BP5770" s="23"/>
    </row>
    <row r="5771" spans="1:68" x14ac:dyDescent="0.25">
      <c r="A5771" s="5">
        <v>80562</v>
      </c>
      <c r="B5771" s="3" t="s">
        <v>48</v>
      </c>
      <c r="C5771" s="1" t="s">
        <v>2770</v>
      </c>
      <c r="D5771" s="1" t="s">
        <v>5</v>
      </c>
      <c r="E5771" s="1" t="s">
        <v>4348</v>
      </c>
      <c r="F5771" s="1" t="s">
        <v>4429</v>
      </c>
      <c r="G5771" s="1" t="s">
        <v>4422</v>
      </c>
      <c r="H5771" s="1" t="s">
        <v>5</v>
      </c>
      <c r="I5771" s="1" t="s">
        <v>5</v>
      </c>
      <c r="J5771" s="1" t="s">
        <v>4394</v>
      </c>
      <c r="K5771" s="1" t="s">
        <v>5</v>
      </c>
      <c r="L5771" s="46">
        <v>99999</v>
      </c>
      <c r="M5771" s="15" t="s">
        <v>167</v>
      </c>
      <c r="N5771" s="5">
        <v>250</v>
      </c>
      <c r="O5771" s="16">
        <f t="shared" si="89"/>
        <v>0</v>
      </c>
      <c r="P5771" s="23"/>
      <c r="Q5771" s="23"/>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c r="BE5771" s="23"/>
      <c r="BF5771" s="23"/>
      <c r="BG5771" s="23"/>
      <c r="BH5771" s="23"/>
      <c r="BI5771" s="23"/>
      <c r="BJ5771" s="23"/>
      <c r="BK5771" s="23"/>
      <c r="BL5771" s="23"/>
      <c r="BM5771" s="23"/>
      <c r="BN5771" s="23"/>
      <c r="BO5771" s="23"/>
      <c r="BP5771" s="23"/>
    </row>
    <row r="5772" spans="1:68" x14ac:dyDescent="0.25">
      <c r="A5772" s="5">
        <v>80563</v>
      </c>
      <c r="B5772" s="3" t="s">
        <v>431</v>
      </c>
      <c r="C5772" s="1" t="s">
        <v>2771</v>
      </c>
      <c r="D5772" s="1" t="s">
        <v>5</v>
      </c>
      <c r="E5772" s="1" t="s">
        <v>4342</v>
      </c>
      <c r="F5772" s="1" t="s">
        <v>4393</v>
      </c>
      <c r="G5772" s="1" t="s">
        <v>5</v>
      </c>
      <c r="H5772" s="1" t="s">
        <v>5</v>
      </c>
      <c r="I5772" s="1" t="s">
        <v>5</v>
      </c>
      <c r="J5772" s="1" t="s">
        <v>4394</v>
      </c>
      <c r="K5772" s="1" t="s">
        <v>5</v>
      </c>
      <c r="L5772" s="46">
        <v>99999</v>
      </c>
      <c r="M5772" s="15" t="s">
        <v>6</v>
      </c>
      <c r="N5772" s="5">
        <v>145</v>
      </c>
      <c r="O5772" s="16">
        <f t="shared" si="89"/>
        <v>0</v>
      </c>
      <c r="P5772" s="23"/>
      <c r="Q5772" s="23"/>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c r="BE5772" s="23"/>
      <c r="BF5772" s="23"/>
      <c r="BG5772" s="23"/>
      <c r="BH5772" s="23"/>
      <c r="BI5772" s="23"/>
      <c r="BJ5772" s="23"/>
      <c r="BK5772" s="23"/>
      <c r="BL5772" s="23"/>
      <c r="BM5772" s="23"/>
      <c r="BN5772" s="23"/>
      <c r="BO5772" s="23"/>
      <c r="BP5772" s="23"/>
    </row>
    <row r="5773" spans="1:68" x14ac:dyDescent="0.25">
      <c r="A5773" s="5">
        <v>80564</v>
      </c>
      <c r="B5773" s="3" t="s">
        <v>75</v>
      </c>
      <c r="C5773" s="1" t="s">
        <v>2648</v>
      </c>
      <c r="D5773" s="1" t="s">
        <v>52</v>
      </c>
      <c r="E5773" s="1" t="s">
        <v>4354</v>
      </c>
      <c r="F5773" s="1" t="s">
        <v>4395</v>
      </c>
      <c r="G5773" s="1" t="s">
        <v>4396</v>
      </c>
      <c r="H5773" s="1" t="s">
        <v>5</v>
      </c>
      <c r="I5773" s="1" t="s">
        <v>5</v>
      </c>
      <c r="J5773" s="1" t="s">
        <v>4394</v>
      </c>
      <c r="K5773" s="1" t="s">
        <v>5</v>
      </c>
      <c r="L5773" s="46">
        <v>99999</v>
      </c>
      <c r="M5773" s="15" t="s">
        <v>55</v>
      </c>
      <c r="N5773" s="5">
        <v>39</v>
      </c>
      <c r="O5773" s="16">
        <f t="shared" si="89"/>
        <v>0</v>
      </c>
      <c r="P5773" s="23"/>
      <c r="Q5773" s="23"/>
      <c r="R5773" s="23"/>
      <c r="S5773" s="23"/>
      <c r="T5773" s="23"/>
      <c r="U5773" s="23"/>
      <c r="V5773" s="23"/>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c r="BE5773" s="23"/>
      <c r="BF5773" s="23"/>
      <c r="BG5773" s="23"/>
      <c r="BH5773" s="23"/>
      <c r="BI5773" s="23"/>
      <c r="BJ5773" s="23"/>
      <c r="BK5773" s="23"/>
      <c r="BL5773" s="23"/>
      <c r="BM5773" s="23"/>
      <c r="BN5773" s="23"/>
      <c r="BO5773" s="23"/>
      <c r="BP5773" s="23"/>
    </row>
    <row r="5774" spans="1:68" x14ac:dyDescent="0.25">
      <c r="A5774" s="5">
        <v>80565</v>
      </c>
      <c r="B5774" s="3" t="s">
        <v>13</v>
      </c>
      <c r="C5774" s="1" t="s">
        <v>2772</v>
      </c>
      <c r="D5774" s="1" t="s">
        <v>5</v>
      </c>
      <c r="E5774" s="1" t="s">
        <v>4342</v>
      </c>
      <c r="F5774" s="1" t="s">
        <v>4393</v>
      </c>
      <c r="G5774" s="1" t="s">
        <v>5</v>
      </c>
      <c r="H5774" s="1" t="s">
        <v>5</v>
      </c>
      <c r="I5774" s="1" t="s">
        <v>5</v>
      </c>
      <c r="J5774" s="1" t="s">
        <v>4394</v>
      </c>
      <c r="K5774" s="1" t="s">
        <v>5</v>
      </c>
      <c r="L5774" s="46">
        <v>99999</v>
      </c>
      <c r="M5774" s="15" t="s">
        <v>6</v>
      </c>
      <c r="N5774" s="5">
        <v>145</v>
      </c>
      <c r="O5774" s="16">
        <f t="shared" si="89"/>
        <v>0</v>
      </c>
      <c r="P5774" s="23"/>
      <c r="Q5774" s="23"/>
      <c r="R5774" s="23"/>
      <c r="S5774" s="23"/>
      <c r="T5774" s="23"/>
      <c r="U5774" s="23"/>
      <c r="V5774" s="23"/>
      <c r="W5774" s="23"/>
      <c r="X5774" s="23"/>
      <c r="Y5774" s="23"/>
      <c r="Z5774" s="23"/>
      <c r="AA5774" s="23"/>
      <c r="AB5774" s="23"/>
      <c r="AC5774" s="23"/>
      <c r="AD5774" s="23"/>
      <c r="AE5774" s="23"/>
      <c r="AF5774" s="23"/>
      <c r="AG5774" s="23"/>
      <c r="AH5774" s="23"/>
      <c r="AI5774" s="23"/>
      <c r="AJ5774" s="23"/>
      <c r="AK5774" s="23"/>
      <c r="AL5774" s="23"/>
      <c r="AM5774" s="23"/>
      <c r="AN5774" s="23"/>
      <c r="AO5774" s="23"/>
      <c r="AP5774" s="23"/>
      <c r="AQ5774" s="23"/>
      <c r="AR5774" s="23"/>
      <c r="AS5774" s="23"/>
      <c r="AT5774" s="23"/>
      <c r="AU5774" s="23"/>
      <c r="AV5774" s="23"/>
      <c r="AW5774" s="23"/>
      <c r="AX5774" s="23"/>
      <c r="AY5774" s="23"/>
      <c r="AZ5774" s="23"/>
      <c r="BA5774" s="23"/>
      <c r="BB5774" s="23"/>
      <c r="BC5774" s="23"/>
      <c r="BD5774" s="23"/>
      <c r="BE5774" s="23"/>
      <c r="BF5774" s="23"/>
      <c r="BG5774" s="23"/>
      <c r="BH5774" s="23"/>
      <c r="BI5774" s="23"/>
      <c r="BJ5774" s="23"/>
      <c r="BK5774" s="23"/>
      <c r="BL5774" s="23"/>
      <c r="BM5774" s="23"/>
      <c r="BN5774" s="23"/>
      <c r="BO5774" s="23"/>
      <c r="BP5774" s="23"/>
    </row>
    <row r="5775" spans="1:68" x14ac:dyDescent="0.25">
      <c r="A5775" s="5">
        <v>80566</v>
      </c>
      <c r="B5775" s="3" t="s">
        <v>20</v>
      </c>
      <c r="C5775" s="1" t="s">
        <v>2773</v>
      </c>
      <c r="D5775" s="1" t="s">
        <v>5</v>
      </c>
      <c r="E5775" s="1" t="s">
        <v>4342</v>
      </c>
      <c r="F5775" s="1" t="s">
        <v>4393</v>
      </c>
      <c r="G5775" s="1" t="s">
        <v>5</v>
      </c>
      <c r="H5775" s="1" t="s">
        <v>5</v>
      </c>
      <c r="I5775" s="1" t="s">
        <v>5</v>
      </c>
      <c r="J5775" s="1" t="s">
        <v>4394</v>
      </c>
      <c r="K5775" s="1" t="s">
        <v>5</v>
      </c>
      <c r="L5775" s="46">
        <v>99999</v>
      </c>
      <c r="M5775" s="15" t="s">
        <v>6</v>
      </c>
      <c r="N5775" s="5">
        <v>145</v>
      </c>
      <c r="O5775" s="16">
        <f t="shared" ref="O5775:O5838" si="90">SUM(P5775:BP5775)</f>
        <v>0</v>
      </c>
      <c r="P5775" s="23"/>
      <c r="Q5775" s="23"/>
      <c r="R5775" s="23"/>
      <c r="S5775" s="23"/>
      <c r="T5775" s="23"/>
      <c r="U5775" s="23"/>
      <c r="V5775" s="23"/>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c r="BE5775" s="23"/>
      <c r="BF5775" s="23"/>
      <c r="BG5775" s="23"/>
      <c r="BH5775" s="23"/>
      <c r="BI5775" s="23"/>
      <c r="BJ5775" s="23"/>
      <c r="BK5775" s="23"/>
      <c r="BL5775" s="23"/>
      <c r="BM5775" s="23"/>
      <c r="BN5775" s="23"/>
      <c r="BO5775" s="23"/>
      <c r="BP5775" s="23"/>
    </row>
    <row r="5776" spans="1:68" x14ac:dyDescent="0.25">
      <c r="A5776" s="5">
        <v>80567</v>
      </c>
      <c r="B5776" s="3" t="s">
        <v>20</v>
      </c>
      <c r="C5776" s="1" t="s">
        <v>2774</v>
      </c>
      <c r="D5776" s="1" t="s">
        <v>5</v>
      </c>
      <c r="E5776" s="1" t="s">
        <v>4342</v>
      </c>
      <c r="F5776" s="1" t="s">
        <v>4393</v>
      </c>
      <c r="G5776" s="1" t="s">
        <v>5</v>
      </c>
      <c r="H5776" s="1" t="s">
        <v>5</v>
      </c>
      <c r="I5776" s="1" t="s">
        <v>5</v>
      </c>
      <c r="J5776" s="1" t="s">
        <v>4394</v>
      </c>
      <c r="K5776" s="1" t="s">
        <v>5</v>
      </c>
      <c r="L5776" s="46">
        <v>99999</v>
      </c>
      <c r="M5776" s="15" t="s">
        <v>6</v>
      </c>
      <c r="N5776" s="5">
        <v>145</v>
      </c>
      <c r="O5776" s="16">
        <f t="shared" si="90"/>
        <v>0</v>
      </c>
      <c r="P5776" s="23"/>
      <c r="Q5776" s="23"/>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c r="BE5776" s="23"/>
      <c r="BF5776" s="23"/>
      <c r="BG5776" s="23"/>
      <c r="BH5776" s="23"/>
      <c r="BI5776" s="23"/>
      <c r="BJ5776" s="23"/>
      <c r="BK5776" s="23"/>
      <c r="BL5776" s="23"/>
      <c r="BM5776" s="23"/>
      <c r="BN5776" s="23"/>
      <c r="BO5776" s="23"/>
      <c r="BP5776" s="23"/>
    </row>
    <row r="5777" spans="1:68" x14ac:dyDescent="0.25">
      <c r="A5777" s="5">
        <v>80568</v>
      </c>
      <c r="B5777" s="3" t="s">
        <v>50</v>
      </c>
      <c r="C5777" s="1" t="s">
        <v>11</v>
      </c>
      <c r="D5777" s="1" t="s">
        <v>221</v>
      </c>
      <c r="E5777" s="1" t="s">
        <v>4349</v>
      </c>
      <c r="F5777" s="1" t="s">
        <v>4399</v>
      </c>
      <c r="G5777" s="1" t="s">
        <v>4401</v>
      </c>
      <c r="H5777" s="1" t="s">
        <v>4411</v>
      </c>
      <c r="I5777" s="1" t="s">
        <v>5</v>
      </c>
      <c r="J5777" s="1" t="s">
        <v>4394</v>
      </c>
      <c r="K5777" s="1" t="s">
        <v>5</v>
      </c>
      <c r="L5777" s="46">
        <v>99999</v>
      </c>
      <c r="M5777" s="15" t="s">
        <v>136</v>
      </c>
      <c r="N5777" s="5">
        <v>20</v>
      </c>
      <c r="O5777" s="16">
        <f t="shared" si="90"/>
        <v>0</v>
      </c>
      <c r="P5777" s="23"/>
      <c r="Q5777" s="23"/>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c r="BE5777" s="23"/>
      <c r="BF5777" s="23"/>
      <c r="BG5777" s="23"/>
      <c r="BH5777" s="23"/>
      <c r="BI5777" s="23"/>
      <c r="BJ5777" s="23"/>
      <c r="BK5777" s="23"/>
      <c r="BL5777" s="23"/>
      <c r="BM5777" s="23"/>
      <c r="BN5777" s="23"/>
      <c r="BO5777" s="23"/>
      <c r="BP5777" s="23"/>
    </row>
    <row r="5778" spans="1:68" x14ac:dyDescent="0.25">
      <c r="A5778" s="5">
        <v>80569</v>
      </c>
      <c r="B5778" s="3" t="s">
        <v>63</v>
      </c>
      <c r="C5778" s="1" t="s">
        <v>2775</v>
      </c>
      <c r="D5778" s="1" t="s">
        <v>52</v>
      </c>
      <c r="E5778" s="1" t="s">
        <v>4352</v>
      </c>
      <c r="F5778" s="1" t="s">
        <v>4393</v>
      </c>
      <c r="G5778" s="1" t="s">
        <v>5</v>
      </c>
      <c r="H5778" s="1" t="s">
        <v>5</v>
      </c>
      <c r="I5778" s="1" t="s">
        <v>5</v>
      </c>
      <c r="J5778" s="1" t="s">
        <v>4394</v>
      </c>
      <c r="K5778" s="1" t="s">
        <v>5</v>
      </c>
      <c r="L5778" s="46">
        <v>99999</v>
      </c>
      <c r="M5778" s="15" t="s">
        <v>382</v>
      </c>
      <c r="N5778" s="5">
        <v>150</v>
      </c>
      <c r="O5778" s="16">
        <f t="shared" si="90"/>
        <v>0</v>
      </c>
      <c r="P5778" s="23"/>
      <c r="Q5778" s="23"/>
      <c r="R5778" s="23"/>
      <c r="S5778" s="23"/>
      <c r="T5778" s="23"/>
      <c r="U5778" s="23"/>
      <c r="V5778" s="23"/>
      <c r="W5778" s="23"/>
      <c r="X5778" s="23"/>
      <c r="Y5778" s="23"/>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c r="BE5778" s="23"/>
      <c r="BF5778" s="23"/>
      <c r="BG5778" s="23"/>
      <c r="BH5778" s="23"/>
      <c r="BI5778" s="23"/>
      <c r="BJ5778" s="23"/>
      <c r="BK5778" s="23"/>
      <c r="BL5778" s="23"/>
      <c r="BM5778" s="23"/>
      <c r="BN5778" s="23"/>
      <c r="BO5778" s="23"/>
      <c r="BP5778" s="23"/>
    </row>
    <row r="5779" spans="1:68" x14ac:dyDescent="0.25">
      <c r="A5779" s="5">
        <v>80570</v>
      </c>
      <c r="B5779" s="3" t="s">
        <v>48</v>
      </c>
      <c r="C5779" s="1" t="s">
        <v>2776</v>
      </c>
      <c r="D5779" s="1" t="s">
        <v>5</v>
      </c>
      <c r="E5779" s="1" t="s">
        <v>4348</v>
      </c>
      <c r="F5779" s="1" t="s">
        <v>4429</v>
      </c>
      <c r="G5779" s="1" t="s">
        <v>4422</v>
      </c>
      <c r="H5779" s="1" t="s">
        <v>5</v>
      </c>
      <c r="I5779" s="1" t="s">
        <v>5</v>
      </c>
      <c r="J5779" s="1" t="s">
        <v>4394</v>
      </c>
      <c r="K5779" s="1" t="s">
        <v>5</v>
      </c>
      <c r="L5779" s="46">
        <v>99999</v>
      </c>
      <c r="M5779" s="15" t="s">
        <v>167</v>
      </c>
      <c r="N5779" s="5">
        <v>250</v>
      </c>
      <c r="O5779" s="16">
        <f t="shared" si="90"/>
        <v>0</v>
      </c>
      <c r="P5779" s="23"/>
      <c r="Q5779" s="23"/>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c r="BE5779" s="23"/>
      <c r="BF5779" s="23"/>
      <c r="BG5779" s="23"/>
      <c r="BH5779" s="23"/>
      <c r="BI5779" s="23"/>
      <c r="BJ5779" s="23"/>
      <c r="BK5779" s="23"/>
      <c r="BL5779" s="23"/>
      <c r="BM5779" s="23"/>
      <c r="BN5779" s="23"/>
      <c r="BO5779" s="23"/>
      <c r="BP5779" s="23"/>
    </row>
    <row r="5780" spans="1:68" x14ac:dyDescent="0.25">
      <c r="A5780" s="5">
        <v>80571</v>
      </c>
      <c r="B5780" s="3" t="s">
        <v>48</v>
      </c>
      <c r="C5780" s="1" t="s">
        <v>2753</v>
      </c>
      <c r="D5780" s="1" t="s">
        <v>5</v>
      </c>
      <c r="E5780" s="1" t="s">
        <v>4348</v>
      </c>
      <c r="F5780" s="1" t="s">
        <v>4429</v>
      </c>
      <c r="G5780" s="1" t="s">
        <v>4422</v>
      </c>
      <c r="H5780" s="1" t="s">
        <v>5</v>
      </c>
      <c r="I5780" s="1" t="s">
        <v>5</v>
      </c>
      <c r="J5780" s="1" t="s">
        <v>4394</v>
      </c>
      <c r="K5780" s="1" t="s">
        <v>5</v>
      </c>
      <c r="L5780" s="46">
        <v>99999</v>
      </c>
      <c r="M5780" s="15" t="s">
        <v>167</v>
      </c>
      <c r="N5780" s="5">
        <v>250</v>
      </c>
      <c r="O5780" s="16">
        <f t="shared" si="90"/>
        <v>0</v>
      </c>
      <c r="P5780" s="23"/>
      <c r="Q5780" s="23"/>
      <c r="R5780" s="23"/>
      <c r="S5780" s="23"/>
      <c r="T5780" s="23"/>
      <c r="U5780" s="23"/>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c r="BE5780" s="23"/>
      <c r="BF5780" s="23"/>
      <c r="BG5780" s="23"/>
      <c r="BH5780" s="23"/>
      <c r="BI5780" s="23"/>
      <c r="BJ5780" s="23"/>
      <c r="BK5780" s="23"/>
      <c r="BL5780" s="23"/>
      <c r="BM5780" s="23"/>
      <c r="BN5780" s="23"/>
      <c r="BO5780" s="23"/>
      <c r="BP5780" s="23"/>
    </row>
    <row r="5781" spans="1:68" x14ac:dyDescent="0.25">
      <c r="A5781" s="5">
        <v>80572</v>
      </c>
      <c r="B5781" s="3" t="s">
        <v>48</v>
      </c>
      <c r="C5781" s="1" t="s">
        <v>2753</v>
      </c>
      <c r="D5781" s="1" t="s">
        <v>5</v>
      </c>
      <c r="E5781" s="1" t="s">
        <v>4348</v>
      </c>
      <c r="F5781" s="1" t="s">
        <v>4428</v>
      </c>
      <c r="G5781" s="1" t="s">
        <v>4422</v>
      </c>
      <c r="H5781" s="1" t="s">
        <v>5</v>
      </c>
      <c r="I5781" s="1" t="s">
        <v>5</v>
      </c>
      <c r="J5781" s="1" t="s">
        <v>4394</v>
      </c>
      <c r="K5781" s="1" t="s">
        <v>5</v>
      </c>
      <c r="L5781" s="46">
        <v>99999</v>
      </c>
      <c r="M5781" s="15" t="s">
        <v>167</v>
      </c>
      <c r="N5781" s="5">
        <v>160</v>
      </c>
      <c r="O5781" s="16">
        <f t="shared" si="90"/>
        <v>0</v>
      </c>
      <c r="P5781" s="23"/>
      <c r="Q5781" s="23"/>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c r="BE5781" s="23"/>
      <c r="BF5781" s="23"/>
      <c r="BG5781" s="23"/>
      <c r="BH5781" s="23"/>
      <c r="BI5781" s="23"/>
      <c r="BJ5781" s="23"/>
      <c r="BK5781" s="23"/>
      <c r="BL5781" s="23"/>
      <c r="BM5781" s="23"/>
      <c r="BN5781" s="23"/>
      <c r="BO5781" s="23"/>
      <c r="BP5781" s="23"/>
    </row>
    <row r="5782" spans="1:68" x14ac:dyDescent="0.25">
      <c r="A5782" s="5">
        <v>80573</v>
      </c>
      <c r="B5782" s="3" t="s">
        <v>48</v>
      </c>
      <c r="C5782" s="1" t="s">
        <v>2777</v>
      </c>
      <c r="D5782" s="1" t="s">
        <v>5</v>
      </c>
      <c r="E5782" s="1" t="s">
        <v>4348</v>
      </c>
      <c r="F5782" s="1" t="s">
        <v>4429</v>
      </c>
      <c r="G5782" s="1" t="s">
        <v>4422</v>
      </c>
      <c r="H5782" s="1" t="s">
        <v>5</v>
      </c>
      <c r="I5782" s="1" t="s">
        <v>5</v>
      </c>
      <c r="J5782" s="1" t="s">
        <v>4394</v>
      </c>
      <c r="K5782" s="1" t="s">
        <v>5</v>
      </c>
      <c r="L5782" s="46">
        <v>99999</v>
      </c>
      <c r="M5782" s="15" t="s">
        <v>167</v>
      </c>
      <c r="N5782" s="5">
        <v>250</v>
      </c>
      <c r="O5782" s="16">
        <f t="shared" si="90"/>
        <v>0</v>
      </c>
      <c r="P5782" s="23"/>
      <c r="Q5782" s="23"/>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c r="BE5782" s="23"/>
      <c r="BF5782" s="23"/>
      <c r="BG5782" s="23"/>
      <c r="BH5782" s="23"/>
      <c r="BI5782" s="23"/>
      <c r="BJ5782" s="23"/>
      <c r="BK5782" s="23"/>
      <c r="BL5782" s="23"/>
      <c r="BM5782" s="23"/>
      <c r="BN5782" s="23"/>
      <c r="BO5782" s="23"/>
      <c r="BP5782" s="23"/>
    </row>
    <row r="5783" spans="1:68" x14ac:dyDescent="0.25">
      <c r="A5783" s="5">
        <v>80574</v>
      </c>
      <c r="B5783" s="3" t="s">
        <v>50</v>
      </c>
      <c r="C5783" s="1" t="s">
        <v>1473</v>
      </c>
      <c r="D5783" s="1" t="s">
        <v>1052</v>
      </c>
      <c r="E5783" s="1" t="s">
        <v>4349</v>
      </c>
      <c r="F5783" s="1" t="s">
        <v>4399</v>
      </c>
      <c r="G5783" s="1" t="s">
        <v>4401</v>
      </c>
      <c r="H5783" s="1" t="s">
        <v>4411</v>
      </c>
      <c r="I5783" s="1" t="s">
        <v>5</v>
      </c>
      <c r="J5783" s="1" t="s">
        <v>4394</v>
      </c>
      <c r="K5783" s="1" t="s">
        <v>5</v>
      </c>
      <c r="L5783" s="46">
        <v>99999</v>
      </c>
      <c r="M5783" s="15" t="s">
        <v>136</v>
      </c>
      <c r="N5783" s="5">
        <v>20</v>
      </c>
      <c r="O5783" s="16">
        <f t="shared" si="90"/>
        <v>0</v>
      </c>
      <c r="P5783" s="23"/>
      <c r="Q5783" s="23"/>
      <c r="R5783" s="23"/>
      <c r="S5783" s="23"/>
      <c r="T5783" s="23"/>
      <c r="U5783" s="23"/>
      <c r="V5783" s="23"/>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c r="BE5783" s="23"/>
      <c r="BF5783" s="23"/>
      <c r="BG5783" s="23"/>
      <c r="BH5783" s="23"/>
      <c r="BI5783" s="23"/>
      <c r="BJ5783" s="23"/>
      <c r="BK5783" s="23"/>
      <c r="BL5783" s="23"/>
      <c r="BM5783" s="23"/>
      <c r="BN5783" s="23"/>
      <c r="BO5783" s="23"/>
      <c r="BP5783" s="23"/>
    </row>
    <row r="5784" spans="1:68" x14ac:dyDescent="0.25">
      <c r="A5784" s="5">
        <v>80575</v>
      </c>
      <c r="B5784" s="3" t="s">
        <v>50</v>
      </c>
      <c r="C5784" s="1" t="s">
        <v>2739</v>
      </c>
      <c r="D5784" s="1" t="s">
        <v>108</v>
      </c>
      <c r="E5784" s="1" t="s">
        <v>4359</v>
      </c>
      <c r="F5784" s="1" t="s">
        <v>4403</v>
      </c>
      <c r="G5784" s="1" t="s">
        <v>4396</v>
      </c>
      <c r="H5784" s="1" t="s">
        <v>4411</v>
      </c>
      <c r="I5784" s="1" t="s">
        <v>5</v>
      </c>
      <c r="J5784" s="1" t="s">
        <v>4394</v>
      </c>
      <c r="K5784" s="1" t="s">
        <v>5</v>
      </c>
      <c r="L5784" s="46">
        <v>99999</v>
      </c>
      <c r="M5784" s="15" t="s">
        <v>877</v>
      </c>
      <c r="N5784" s="5">
        <v>250</v>
      </c>
      <c r="O5784" s="16">
        <f t="shared" si="90"/>
        <v>0</v>
      </c>
      <c r="P5784" s="23"/>
      <c r="Q5784" s="23"/>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c r="BE5784" s="23"/>
      <c r="BF5784" s="23"/>
      <c r="BG5784" s="23"/>
      <c r="BH5784" s="23"/>
      <c r="BI5784" s="23"/>
      <c r="BJ5784" s="23"/>
      <c r="BK5784" s="23"/>
      <c r="BL5784" s="23"/>
      <c r="BM5784" s="23"/>
      <c r="BN5784" s="23"/>
      <c r="BO5784" s="23"/>
      <c r="BP5784" s="23"/>
    </row>
    <row r="5785" spans="1:68" x14ac:dyDescent="0.25">
      <c r="A5785" s="5">
        <v>80576</v>
      </c>
      <c r="B5785" s="3" t="s">
        <v>48</v>
      </c>
      <c r="C5785" s="1" t="s">
        <v>2778</v>
      </c>
      <c r="D5785" s="1" t="s">
        <v>5</v>
      </c>
      <c r="E5785" s="1" t="s">
        <v>4348</v>
      </c>
      <c r="F5785" s="1" t="s">
        <v>4429</v>
      </c>
      <c r="G5785" s="1" t="s">
        <v>4422</v>
      </c>
      <c r="H5785" s="1" t="s">
        <v>5</v>
      </c>
      <c r="I5785" s="1" t="s">
        <v>5</v>
      </c>
      <c r="J5785" s="1" t="s">
        <v>4394</v>
      </c>
      <c r="K5785" s="1" t="s">
        <v>5</v>
      </c>
      <c r="L5785" s="46">
        <v>99999</v>
      </c>
      <c r="M5785" s="15" t="s">
        <v>167</v>
      </c>
      <c r="N5785" s="5">
        <v>250</v>
      </c>
      <c r="O5785" s="16">
        <f t="shared" si="90"/>
        <v>0</v>
      </c>
      <c r="P5785" s="23"/>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c r="BE5785" s="23"/>
      <c r="BF5785" s="23"/>
      <c r="BG5785" s="23"/>
      <c r="BH5785" s="23"/>
      <c r="BI5785" s="23"/>
      <c r="BJ5785" s="23"/>
      <c r="BK5785" s="23"/>
      <c r="BL5785" s="23"/>
      <c r="BM5785" s="23"/>
      <c r="BN5785" s="23"/>
      <c r="BO5785" s="23"/>
      <c r="BP5785" s="23"/>
    </row>
    <row r="5786" spans="1:68" x14ac:dyDescent="0.25">
      <c r="A5786" s="5">
        <v>80577</v>
      </c>
      <c r="B5786" s="3" t="s">
        <v>3</v>
      </c>
      <c r="C5786" s="1" t="s">
        <v>2779</v>
      </c>
      <c r="D5786" s="1" t="s">
        <v>5</v>
      </c>
      <c r="E5786" s="1" t="s">
        <v>4342</v>
      </c>
      <c r="F5786" s="1" t="s">
        <v>4393</v>
      </c>
      <c r="G5786" s="1" t="s">
        <v>5</v>
      </c>
      <c r="H5786" s="1" t="s">
        <v>5</v>
      </c>
      <c r="I5786" s="1" t="s">
        <v>5</v>
      </c>
      <c r="J5786" s="1" t="s">
        <v>4394</v>
      </c>
      <c r="K5786" s="1" t="s">
        <v>5</v>
      </c>
      <c r="L5786" s="46">
        <v>99999</v>
      </c>
      <c r="M5786" s="15" t="s">
        <v>6</v>
      </c>
      <c r="N5786" s="5">
        <v>145</v>
      </c>
      <c r="O5786" s="16">
        <f t="shared" si="90"/>
        <v>0</v>
      </c>
      <c r="P5786" s="23"/>
      <c r="Q5786" s="23"/>
      <c r="R5786" s="23"/>
      <c r="S5786" s="23"/>
      <c r="T5786" s="23"/>
      <c r="U5786" s="23"/>
      <c r="V5786" s="23"/>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c r="BE5786" s="23"/>
      <c r="BF5786" s="23"/>
      <c r="BG5786" s="23"/>
      <c r="BH5786" s="23"/>
      <c r="BI5786" s="23"/>
      <c r="BJ5786" s="23"/>
      <c r="BK5786" s="23"/>
      <c r="BL5786" s="23"/>
      <c r="BM5786" s="23"/>
      <c r="BN5786" s="23"/>
      <c r="BO5786" s="23"/>
      <c r="BP5786" s="23"/>
    </row>
    <row r="5787" spans="1:68" x14ac:dyDescent="0.25">
      <c r="A5787" s="5">
        <v>80578</v>
      </c>
      <c r="B5787" s="3" t="s">
        <v>48</v>
      </c>
      <c r="C5787" s="1" t="s">
        <v>2780</v>
      </c>
      <c r="D5787" s="1" t="s">
        <v>5</v>
      </c>
      <c r="E5787" s="1" t="s">
        <v>4348</v>
      </c>
      <c r="F5787" s="1" t="s">
        <v>4429</v>
      </c>
      <c r="G5787" s="1" t="s">
        <v>4422</v>
      </c>
      <c r="H5787" s="1" t="s">
        <v>5</v>
      </c>
      <c r="I5787" s="1" t="s">
        <v>5</v>
      </c>
      <c r="J5787" s="1" t="s">
        <v>4394</v>
      </c>
      <c r="K5787" s="1" t="s">
        <v>5</v>
      </c>
      <c r="L5787" s="46">
        <v>99999</v>
      </c>
      <c r="M5787" s="15" t="s">
        <v>167</v>
      </c>
      <c r="N5787" s="5">
        <v>250</v>
      </c>
      <c r="O5787" s="16">
        <f t="shared" si="90"/>
        <v>0</v>
      </c>
      <c r="P5787" s="23"/>
      <c r="Q5787" s="23"/>
      <c r="R5787" s="23"/>
      <c r="S5787" s="23"/>
      <c r="T5787" s="23"/>
      <c r="U5787" s="23"/>
      <c r="V5787" s="23"/>
      <c r="W5787" s="23"/>
      <c r="X5787" s="23"/>
      <c r="Y5787" s="23"/>
      <c r="Z5787" s="23"/>
      <c r="AA5787" s="23"/>
      <c r="AB5787" s="23"/>
      <c r="AC5787" s="23"/>
      <c r="AD5787" s="23"/>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c r="BE5787" s="23"/>
      <c r="BF5787" s="23"/>
      <c r="BG5787" s="23"/>
      <c r="BH5787" s="23"/>
      <c r="BI5787" s="23"/>
      <c r="BJ5787" s="23"/>
      <c r="BK5787" s="23"/>
      <c r="BL5787" s="23"/>
      <c r="BM5787" s="23"/>
      <c r="BN5787" s="23"/>
      <c r="BO5787" s="23"/>
      <c r="BP5787" s="23"/>
    </row>
    <row r="5788" spans="1:68" x14ac:dyDescent="0.25">
      <c r="A5788" s="5">
        <v>80579</v>
      </c>
      <c r="B5788" s="3" t="s">
        <v>48</v>
      </c>
      <c r="C5788" s="1" t="s">
        <v>2781</v>
      </c>
      <c r="D5788" s="1" t="s">
        <v>5</v>
      </c>
      <c r="E5788" s="1" t="s">
        <v>4348</v>
      </c>
      <c r="F5788" s="1" t="s">
        <v>4429</v>
      </c>
      <c r="G5788" s="1" t="s">
        <v>4422</v>
      </c>
      <c r="H5788" s="1" t="s">
        <v>5</v>
      </c>
      <c r="I5788" s="1" t="s">
        <v>5</v>
      </c>
      <c r="J5788" s="1" t="s">
        <v>4394</v>
      </c>
      <c r="K5788" s="1" t="s">
        <v>5</v>
      </c>
      <c r="L5788" s="46">
        <v>99999</v>
      </c>
      <c r="M5788" s="15" t="s">
        <v>167</v>
      </c>
      <c r="N5788" s="5">
        <v>250</v>
      </c>
      <c r="O5788" s="16">
        <f t="shared" si="90"/>
        <v>0</v>
      </c>
      <c r="P5788" s="23"/>
      <c r="Q5788" s="23"/>
      <c r="R5788" s="23"/>
      <c r="S5788" s="23"/>
      <c r="T5788" s="23"/>
      <c r="U5788" s="23"/>
      <c r="V5788" s="23"/>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c r="BE5788" s="23"/>
      <c r="BF5788" s="23"/>
      <c r="BG5788" s="23"/>
      <c r="BH5788" s="23"/>
      <c r="BI5788" s="23"/>
      <c r="BJ5788" s="23"/>
      <c r="BK5788" s="23"/>
      <c r="BL5788" s="23"/>
      <c r="BM5788" s="23"/>
      <c r="BN5788" s="23"/>
      <c r="BO5788" s="23"/>
      <c r="BP5788" s="23"/>
    </row>
    <row r="5789" spans="1:68" x14ac:dyDescent="0.25">
      <c r="A5789" s="5">
        <v>80580</v>
      </c>
      <c r="B5789" s="3" t="s">
        <v>48</v>
      </c>
      <c r="C5789" s="1" t="s">
        <v>2782</v>
      </c>
      <c r="D5789" s="1" t="s">
        <v>5</v>
      </c>
      <c r="E5789" s="1" t="s">
        <v>4348</v>
      </c>
      <c r="F5789" s="1" t="s">
        <v>4429</v>
      </c>
      <c r="G5789" s="1" t="s">
        <v>4422</v>
      </c>
      <c r="H5789" s="1" t="s">
        <v>5</v>
      </c>
      <c r="I5789" s="1" t="s">
        <v>5</v>
      </c>
      <c r="J5789" s="1" t="s">
        <v>4394</v>
      </c>
      <c r="K5789" s="1" t="s">
        <v>5</v>
      </c>
      <c r="L5789" s="46">
        <v>99999</v>
      </c>
      <c r="M5789" s="15" t="s">
        <v>167</v>
      </c>
      <c r="N5789" s="5">
        <v>250</v>
      </c>
      <c r="O5789" s="16">
        <f t="shared" si="90"/>
        <v>0</v>
      </c>
      <c r="P5789" s="23"/>
      <c r="Q5789" s="23"/>
      <c r="R5789" s="23"/>
      <c r="S5789" s="23"/>
      <c r="T5789" s="23"/>
      <c r="U5789" s="23"/>
      <c r="V5789" s="23"/>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c r="BE5789" s="23"/>
      <c r="BF5789" s="23"/>
      <c r="BG5789" s="23"/>
      <c r="BH5789" s="23"/>
      <c r="BI5789" s="23"/>
      <c r="BJ5789" s="23"/>
      <c r="BK5789" s="23"/>
      <c r="BL5789" s="23"/>
      <c r="BM5789" s="23"/>
      <c r="BN5789" s="23"/>
      <c r="BO5789" s="23"/>
      <c r="BP5789" s="23"/>
    </row>
    <row r="5790" spans="1:68" x14ac:dyDescent="0.25">
      <c r="A5790" s="5">
        <v>80581</v>
      </c>
      <c r="B5790" s="3" t="s">
        <v>924</v>
      </c>
      <c r="C5790" s="1" t="s">
        <v>2783</v>
      </c>
      <c r="D5790" s="1" t="s">
        <v>5</v>
      </c>
      <c r="E5790" s="1" t="s">
        <v>4348</v>
      </c>
      <c r="F5790" s="1" t="s">
        <v>4429</v>
      </c>
      <c r="G5790" s="1" t="s">
        <v>4422</v>
      </c>
      <c r="H5790" s="1" t="s">
        <v>5</v>
      </c>
      <c r="I5790" s="1" t="s">
        <v>5</v>
      </c>
      <c r="J5790" s="1" t="s">
        <v>4394</v>
      </c>
      <c r="K5790" s="1" t="s">
        <v>5</v>
      </c>
      <c r="L5790" s="46">
        <v>99999</v>
      </c>
      <c r="M5790" s="15" t="s">
        <v>167</v>
      </c>
      <c r="N5790" s="5">
        <v>250</v>
      </c>
      <c r="O5790" s="16">
        <f t="shared" si="90"/>
        <v>0</v>
      </c>
      <c r="P5790" s="23"/>
      <c r="Q5790" s="23"/>
      <c r="R5790" s="23"/>
      <c r="S5790" s="23"/>
      <c r="T5790" s="23"/>
      <c r="U5790" s="23"/>
      <c r="V5790" s="23"/>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c r="BE5790" s="23"/>
      <c r="BF5790" s="23"/>
      <c r="BG5790" s="23"/>
      <c r="BH5790" s="23"/>
      <c r="BI5790" s="23"/>
      <c r="BJ5790" s="23"/>
      <c r="BK5790" s="23"/>
      <c r="BL5790" s="23"/>
      <c r="BM5790" s="23"/>
      <c r="BN5790" s="23"/>
      <c r="BO5790" s="23"/>
      <c r="BP5790" s="23"/>
    </row>
    <row r="5791" spans="1:68" x14ac:dyDescent="0.25">
      <c r="A5791" s="5">
        <v>80582</v>
      </c>
      <c r="B5791" s="3" t="s">
        <v>48</v>
      </c>
      <c r="C5791" s="1" t="s">
        <v>2709</v>
      </c>
      <c r="D5791" s="1" t="s">
        <v>5</v>
      </c>
      <c r="E5791" s="1" t="s">
        <v>4348</v>
      </c>
      <c r="F5791" s="1" t="s">
        <v>4429</v>
      </c>
      <c r="G5791" s="1" t="s">
        <v>4422</v>
      </c>
      <c r="H5791" s="1" t="s">
        <v>5</v>
      </c>
      <c r="I5791" s="1" t="s">
        <v>5</v>
      </c>
      <c r="J5791" s="1" t="s">
        <v>4394</v>
      </c>
      <c r="K5791" s="1" t="s">
        <v>5</v>
      </c>
      <c r="L5791" s="46">
        <v>99999</v>
      </c>
      <c r="M5791" s="15" t="s">
        <v>167</v>
      </c>
      <c r="N5791" s="5">
        <v>250</v>
      </c>
      <c r="O5791" s="16">
        <f t="shared" si="90"/>
        <v>0</v>
      </c>
      <c r="P5791" s="23"/>
      <c r="Q5791" s="23"/>
      <c r="R5791" s="23"/>
      <c r="S5791" s="23"/>
      <c r="T5791" s="23"/>
      <c r="U5791" s="23"/>
      <c r="V5791" s="23"/>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c r="BE5791" s="23"/>
      <c r="BF5791" s="23"/>
      <c r="BG5791" s="23"/>
      <c r="BH5791" s="23"/>
      <c r="BI5791" s="23"/>
      <c r="BJ5791" s="23"/>
      <c r="BK5791" s="23"/>
      <c r="BL5791" s="23"/>
      <c r="BM5791" s="23"/>
      <c r="BN5791" s="23"/>
      <c r="BO5791" s="23"/>
      <c r="BP5791" s="23"/>
    </row>
    <row r="5792" spans="1:68" x14ac:dyDescent="0.25">
      <c r="A5792" s="5">
        <v>80583</v>
      </c>
      <c r="B5792" s="3" t="s">
        <v>48</v>
      </c>
      <c r="C5792" s="1" t="s">
        <v>2784</v>
      </c>
      <c r="D5792" s="1" t="s">
        <v>5</v>
      </c>
      <c r="E5792" s="1" t="s">
        <v>4348</v>
      </c>
      <c r="F5792" s="1" t="s">
        <v>4429</v>
      </c>
      <c r="G5792" s="1" t="s">
        <v>4422</v>
      </c>
      <c r="H5792" s="1" t="s">
        <v>5</v>
      </c>
      <c r="I5792" s="1" t="s">
        <v>5</v>
      </c>
      <c r="J5792" s="1" t="s">
        <v>4394</v>
      </c>
      <c r="K5792" s="1" t="s">
        <v>5</v>
      </c>
      <c r="L5792" s="46">
        <v>99999</v>
      </c>
      <c r="M5792" s="15" t="s">
        <v>167</v>
      </c>
      <c r="N5792" s="5">
        <v>250</v>
      </c>
      <c r="O5792" s="16">
        <f t="shared" si="90"/>
        <v>0</v>
      </c>
      <c r="P5792" s="23"/>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c r="BE5792" s="23"/>
      <c r="BF5792" s="23"/>
      <c r="BG5792" s="23"/>
      <c r="BH5792" s="23"/>
      <c r="BI5792" s="23"/>
      <c r="BJ5792" s="23"/>
      <c r="BK5792" s="23"/>
      <c r="BL5792" s="23"/>
      <c r="BM5792" s="23"/>
      <c r="BN5792" s="23"/>
      <c r="BO5792" s="23"/>
      <c r="BP5792" s="23"/>
    </row>
    <row r="5793" spans="1:68" x14ac:dyDescent="0.25">
      <c r="A5793" s="5">
        <v>80584</v>
      </c>
      <c r="B5793" s="3" t="s">
        <v>48</v>
      </c>
      <c r="C5793" s="1" t="s">
        <v>1650</v>
      </c>
      <c r="D5793" s="1" t="s">
        <v>5</v>
      </c>
      <c r="E5793" s="1" t="s">
        <v>4348</v>
      </c>
      <c r="F5793" s="1" t="s">
        <v>4429</v>
      </c>
      <c r="G5793" s="1" t="s">
        <v>4423</v>
      </c>
      <c r="H5793" s="1" t="s">
        <v>5</v>
      </c>
      <c r="I5793" s="1" t="s">
        <v>5</v>
      </c>
      <c r="J5793" s="1" t="s">
        <v>4394</v>
      </c>
      <c r="K5793" s="1" t="s">
        <v>5</v>
      </c>
      <c r="L5793" s="46">
        <v>99999</v>
      </c>
      <c r="M5793" s="15" t="s">
        <v>167</v>
      </c>
      <c r="N5793" s="5">
        <v>250</v>
      </c>
      <c r="O5793" s="16">
        <f t="shared" si="90"/>
        <v>0</v>
      </c>
      <c r="P5793" s="23"/>
      <c r="Q5793" s="23"/>
      <c r="R5793" s="23"/>
      <c r="S5793" s="23"/>
      <c r="T5793" s="23"/>
      <c r="U5793" s="23"/>
      <c r="V5793" s="23"/>
      <c r="W5793" s="23"/>
      <c r="X5793" s="23"/>
      <c r="Y5793" s="23"/>
      <c r="Z5793" s="23"/>
      <c r="AA5793" s="23"/>
      <c r="AB5793" s="23"/>
      <c r="AC5793" s="23"/>
      <c r="AD5793" s="23"/>
      <c r="AE5793" s="23"/>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c r="BE5793" s="23"/>
      <c r="BF5793" s="23"/>
      <c r="BG5793" s="23"/>
      <c r="BH5793" s="23"/>
      <c r="BI5793" s="23"/>
      <c r="BJ5793" s="23"/>
      <c r="BK5793" s="23"/>
      <c r="BL5793" s="23"/>
      <c r="BM5793" s="23"/>
      <c r="BN5793" s="23"/>
      <c r="BO5793" s="23"/>
      <c r="BP5793" s="23"/>
    </row>
    <row r="5794" spans="1:68" x14ac:dyDescent="0.25">
      <c r="A5794" s="5">
        <v>80585</v>
      </c>
      <c r="B5794" s="3" t="s">
        <v>48</v>
      </c>
      <c r="C5794" s="1" t="s">
        <v>2785</v>
      </c>
      <c r="D5794" s="1" t="s">
        <v>5</v>
      </c>
      <c r="E5794" s="1" t="s">
        <v>4348</v>
      </c>
      <c r="F5794" s="1" t="s">
        <v>4429</v>
      </c>
      <c r="G5794" s="1" t="s">
        <v>4422</v>
      </c>
      <c r="H5794" s="1" t="s">
        <v>5</v>
      </c>
      <c r="I5794" s="1" t="s">
        <v>5</v>
      </c>
      <c r="J5794" s="1" t="s">
        <v>4394</v>
      </c>
      <c r="K5794" s="1" t="s">
        <v>5</v>
      </c>
      <c r="L5794" s="46">
        <v>99999</v>
      </c>
      <c r="M5794" s="15" t="s">
        <v>167</v>
      </c>
      <c r="N5794" s="5">
        <v>250</v>
      </c>
      <c r="O5794" s="16">
        <f t="shared" si="90"/>
        <v>0</v>
      </c>
      <c r="P5794" s="23"/>
      <c r="Q5794" s="23"/>
      <c r="R5794" s="23"/>
      <c r="S5794" s="23"/>
      <c r="T5794" s="23"/>
      <c r="U5794" s="23"/>
      <c r="V5794" s="23"/>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c r="BE5794" s="23"/>
      <c r="BF5794" s="23"/>
      <c r="BG5794" s="23"/>
      <c r="BH5794" s="23"/>
      <c r="BI5794" s="23"/>
      <c r="BJ5794" s="23"/>
      <c r="BK5794" s="23"/>
      <c r="BL5794" s="23"/>
      <c r="BM5794" s="23"/>
      <c r="BN5794" s="23"/>
      <c r="BO5794" s="23"/>
      <c r="BP5794" s="23"/>
    </row>
    <row r="5795" spans="1:68" x14ac:dyDescent="0.25">
      <c r="A5795" s="5">
        <v>80586</v>
      </c>
      <c r="B5795" s="3" t="s">
        <v>48</v>
      </c>
      <c r="C5795" s="1" t="s">
        <v>2749</v>
      </c>
      <c r="D5795" s="1" t="s">
        <v>5</v>
      </c>
      <c r="E5795" s="1" t="s">
        <v>4348</v>
      </c>
      <c r="F5795" s="1" t="s">
        <v>4429</v>
      </c>
      <c r="G5795" s="1" t="s">
        <v>4422</v>
      </c>
      <c r="H5795" s="1" t="s">
        <v>5</v>
      </c>
      <c r="I5795" s="1" t="s">
        <v>5</v>
      </c>
      <c r="J5795" s="1" t="s">
        <v>4394</v>
      </c>
      <c r="K5795" s="1" t="s">
        <v>5</v>
      </c>
      <c r="L5795" s="46">
        <v>99999</v>
      </c>
      <c r="M5795" s="15" t="s">
        <v>167</v>
      </c>
      <c r="N5795" s="5">
        <v>250</v>
      </c>
      <c r="O5795" s="16">
        <f t="shared" si="90"/>
        <v>0</v>
      </c>
      <c r="P5795" s="23"/>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c r="BE5795" s="23"/>
      <c r="BF5795" s="23"/>
      <c r="BG5795" s="23"/>
      <c r="BH5795" s="23"/>
      <c r="BI5795" s="23"/>
      <c r="BJ5795" s="23"/>
      <c r="BK5795" s="23"/>
      <c r="BL5795" s="23"/>
      <c r="BM5795" s="23"/>
      <c r="BN5795" s="23"/>
      <c r="BO5795" s="23"/>
      <c r="BP5795" s="23"/>
    </row>
    <row r="5796" spans="1:68" x14ac:dyDescent="0.25">
      <c r="A5796" s="5">
        <v>80587</v>
      </c>
      <c r="B5796" s="3" t="s">
        <v>48</v>
      </c>
      <c r="C5796" s="1" t="s">
        <v>2786</v>
      </c>
      <c r="D5796" s="1" t="s">
        <v>5</v>
      </c>
      <c r="E5796" s="1" t="s">
        <v>4348</v>
      </c>
      <c r="F5796" s="1" t="s">
        <v>4429</v>
      </c>
      <c r="G5796" s="1" t="s">
        <v>4422</v>
      </c>
      <c r="H5796" s="1" t="s">
        <v>5</v>
      </c>
      <c r="I5796" s="1" t="s">
        <v>5</v>
      </c>
      <c r="J5796" s="1" t="s">
        <v>4394</v>
      </c>
      <c r="K5796" s="1" t="s">
        <v>5</v>
      </c>
      <c r="L5796" s="46">
        <v>99999</v>
      </c>
      <c r="M5796" s="15" t="s">
        <v>167</v>
      </c>
      <c r="N5796" s="5">
        <v>250</v>
      </c>
      <c r="O5796" s="16">
        <f t="shared" si="90"/>
        <v>0</v>
      </c>
      <c r="P5796" s="23"/>
      <c r="Q5796" s="23"/>
      <c r="R5796" s="23"/>
      <c r="S5796" s="23"/>
      <c r="T5796" s="23"/>
      <c r="U5796" s="23"/>
      <c r="V5796" s="23"/>
      <c r="W5796" s="23"/>
      <c r="X5796" s="23"/>
      <c r="Y5796" s="23"/>
      <c r="Z5796" s="23"/>
      <c r="AA5796" s="23"/>
      <c r="AB5796" s="23"/>
      <c r="AC5796" s="23"/>
      <c r="AD5796" s="23"/>
      <c r="AE5796" s="23"/>
      <c r="AF5796" s="23"/>
      <c r="AG5796" s="23"/>
      <c r="AH5796" s="23"/>
      <c r="AI5796" s="23"/>
      <c r="AJ5796" s="23"/>
      <c r="AK5796" s="23"/>
      <c r="AL5796" s="23"/>
      <c r="AM5796" s="23"/>
      <c r="AN5796" s="23"/>
      <c r="AO5796" s="23"/>
      <c r="AP5796" s="23"/>
      <c r="AQ5796" s="23"/>
      <c r="AR5796" s="23"/>
      <c r="AS5796" s="23"/>
      <c r="AT5796" s="23"/>
      <c r="AU5796" s="23"/>
      <c r="AV5796" s="23"/>
      <c r="AW5796" s="23"/>
      <c r="AX5796" s="23"/>
      <c r="AY5796" s="23"/>
      <c r="AZ5796" s="23"/>
      <c r="BA5796" s="23"/>
      <c r="BB5796" s="23"/>
      <c r="BC5796" s="23"/>
      <c r="BD5796" s="23"/>
      <c r="BE5796" s="23"/>
      <c r="BF5796" s="23"/>
      <c r="BG5796" s="23"/>
      <c r="BH5796" s="23"/>
      <c r="BI5796" s="23"/>
      <c r="BJ5796" s="23"/>
      <c r="BK5796" s="23"/>
      <c r="BL5796" s="23"/>
      <c r="BM5796" s="23"/>
      <c r="BN5796" s="23"/>
      <c r="BO5796" s="23"/>
      <c r="BP5796" s="23"/>
    </row>
    <row r="5797" spans="1:68" x14ac:dyDescent="0.25">
      <c r="A5797" s="5">
        <v>80588</v>
      </c>
      <c r="B5797" s="3" t="s">
        <v>48</v>
      </c>
      <c r="C5797" s="1" t="s">
        <v>2054</v>
      </c>
      <c r="D5797" s="1" t="s">
        <v>5</v>
      </c>
      <c r="E5797" s="1" t="s">
        <v>4348</v>
      </c>
      <c r="F5797" s="1" t="s">
        <v>4429</v>
      </c>
      <c r="G5797" s="1" t="s">
        <v>4422</v>
      </c>
      <c r="H5797" s="1" t="s">
        <v>5</v>
      </c>
      <c r="I5797" s="1" t="s">
        <v>5</v>
      </c>
      <c r="J5797" s="1" t="s">
        <v>4394</v>
      </c>
      <c r="K5797" s="1" t="s">
        <v>5</v>
      </c>
      <c r="L5797" s="46">
        <v>99999</v>
      </c>
      <c r="M5797" s="15" t="s">
        <v>167</v>
      </c>
      <c r="N5797" s="5">
        <v>250</v>
      </c>
      <c r="O5797" s="16">
        <f t="shared" si="90"/>
        <v>0</v>
      </c>
      <c r="P5797" s="23"/>
      <c r="Q5797" s="23"/>
      <c r="R5797" s="23"/>
      <c r="S5797" s="23"/>
      <c r="T5797" s="23"/>
      <c r="U5797" s="23"/>
      <c r="V5797" s="23"/>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c r="BE5797" s="23"/>
      <c r="BF5797" s="23"/>
      <c r="BG5797" s="23"/>
      <c r="BH5797" s="23"/>
      <c r="BI5797" s="23"/>
      <c r="BJ5797" s="23"/>
      <c r="BK5797" s="23"/>
      <c r="BL5797" s="23"/>
      <c r="BM5797" s="23"/>
      <c r="BN5797" s="23"/>
      <c r="BO5797" s="23"/>
      <c r="BP5797" s="23"/>
    </row>
    <row r="5798" spans="1:68" x14ac:dyDescent="0.25">
      <c r="A5798" s="5">
        <v>80589</v>
      </c>
      <c r="B5798" s="3" t="s">
        <v>48</v>
      </c>
      <c r="C5798" s="1" t="s">
        <v>2687</v>
      </c>
      <c r="D5798" s="1" t="s">
        <v>5</v>
      </c>
      <c r="E5798" s="1" t="s">
        <v>4348</v>
      </c>
      <c r="F5798" s="1" t="s">
        <v>4429</v>
      </c>
      <c r="G5798" s="1" t="s">
        <v>4423</v>
      </c>
      <c r="H5798" s="1" t="s">
        <v>5</v>
      </c>
      <c r="I5798" s="1" t="s">
        <v>5</v>
      </c>
      <c r="J5798" s="1" t="s">
        <v>4394</v>
      </c>
      <c r="K5798" s="1" t="s">
        <v>5</v>
      </c>
      <c r="L5798" s="46">
        <v>99999</v>
      </c>
      <c r="M5798" s="15" t="s">
        <v>167</v>
      </c>
      <c r="N5798" s="5">
        <v>250</v>
      </c>
      <c r="O5798" s="16">
        <f t="shared" si="90"/>
        <v>0</v>
      </c>
      <c r="P5798" s="23"/>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c r="BE5798" s="23"/>
      <c r="BF5798" s="23"/>
      <c r="BG5798" s="23"/>
      <c r="BH5798" s="23"/>
      <c r="BI5798" s="23"/>
      <c r="BJ5798" s="23"/>
      <c r="BK5798" s="23"/>
      <c r="BL5798" s="23"/>
      <c r="BM5798" s="23"/>
      <c r="BN5798" s="23"/>
      <c r="BO5798" s="23"/>
      <c r="BP5798" s="23"/>
    </row>
    <row r="5799" spans="1:68" x14ac:dyDescent="0.25">
      <c r="A5799" s="5">
        <v>80590</v>
      </c>
      <c r="B5799" s="3" t="s">
        <v>48</v>
      </c>
      <c r="C5799" s="1" t="s">
        <v>2770</v>
      </c>
      <c r="D5799" s="1" t="s">
        <v>5</v>
      </c>
      <c r="E5799" s="1" t="s">
        <v>4348</v>
      </c>
      <c r="F5799" s="1" t="s">
        <v>4421</v>
      </c>
      <c r="G5799" s="1" t="s">
        <v>4422</v>
      </c>
      <c r="H5799" s="1" t="s">
        <v>5</v>
      </c>
      <c r="I5799" s="1" t="s">
        <v>5</v>
      </c>
      <c r="J5799" s="1" t="s">
        <v>4394</v>
      </c>
      <c r="K5799" s="1" t="s">
        <v>5</v>
      </c>
      <c r="L5799" s="46">
        <v>99999</v>
      </c>
      <c r="M5799" s="15" t="s">
        <v>167</v>
      </c>
      <c r="N5799" s="5">
        <v>285</v>
      </c>
      <c r="O5799" s="16">
        <f t="shared" si="90"/>
        <v>0</v>
      </c>
      <c r="P5799" s="23"/>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c r="BE5799" s="23"/>
      <c r="BF5799" s="23"/>
      <c r="BG5799" s="23"/>
      <c r="BH5799" s="23"/>
      <c r="BI5799" s="23"/>
      <c r="BJ5799" s="23"/>
      <c r="BK5799" s="23"/>
      <c r="BL5799" s="23"/>
      <c r="BM5799" s="23"/>
      <c r="BN5799" s="23"/>
      <c r="BO5799" s="23"/>
      <c r="BP5799" s="23"/>
    </row>
    <row r="5800" spans="1:68" x14ac:dyDescent="0.25">
      <c r="A5800" s="5">
        <v>80591</v>
      </c>
      <c r="B5800" s="3" t="s">
        <v>50</v>
      </c>
      <c r="C5800" s="1" t="s">
        <v>1220</v>
      </c>
      <c r="D5800" s="1" t="s">
        <v>52</v>
      </c>
      <c r="E5800" s="1" t="s">
        <v>4359</v>
      </c>
      <c r="F5800" s="1" t="s">
        <v>4403</v>
      </c>
      <c r="G5800" s="1" t="s">
        <v>4404</v>
      </c>
      <c r="H5800" s="1" t="s">
        <v>4397</v>
      </c>
      <c r="I5800" s="1" t="s">
        <v>5</v>
      </c>
      <c r="J5800" s="1" t="s">
        <v>4394</v>
      </c>
      <c r="K5800" s="1" t="s">
        <v>5</v>
      </c>
      <c r="L5800" s="46">
        <v>99999</v>
      </c>
      <c r="M5800" s="15" t="s">
        <v>100</v>
      </c>
      <c r="N5800" s="5">
        <v>240</v>
      </c>
      <c r="O5800" s="16">
        <f t="shared" si="90"/>
        <v>0</v>
      </c>
      <c r="P5800" s="23"/>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c r="BE5800" s="23"/>
      <c r="BF5800" s="23"/>
      <c r="BG5800" s="23"/>
      <c r="BH5800" s="23"/>
      <c r="BI5800" s="23"/>
      <c r="BJ5800" s="23"/>
      <c r="BK5800" s="23"/>
      <c r="BL5800" s="23"/>
      <c r="BM5800" s="23"/>
      <c r="BN5800" s="23"/>
      <c r="BO5800" s="23"/>
      <c r="BP5800" s="23"/>
    </row>
    <row r="5801" spans="1:68" x14ac:dyDescent="0.25">
      <c r="A5801" s="5">
        <v>80592</v>
      </c>
      <c r="B5801" s="3" t="s">
        <v>50</v>
      </c>
      <c r="C5801" s="1" t="s">
        <v>819</v>
      </c>
      <c r="D5801" s="1" t="s">
        <v>52</v>
      </c>
      <c r="E5801" s="1" t="s">
        <v>4359</v>
      </c>
      <c r="F5801" s="1" t="s">
        <v>4403</v>
      </c>
      <c r="G5801" s="1" t="s">
        <v>4404</v>
      </c>
      <c r="H5801" s="1" t="s">
        <v>4397</v>
      </c>
      <c r="I5801" s="1" t="s">
        <v>5</v>
      </c>
      <c r="J5801" s="1" t="s">
        <v>4394</v>
      </c>
      <c r="K5801" s="1" t="s">
        <v>5</v>
      </c>
      <c r="L5801" s="46">
        <v>99999</v>
      </c>
      <c r="M5801" s="15" t="s">
        <v>100</v>
      </c>
      <c r="N5801" s="5">
        <v>240</v>
      </c>
      <c r="O5801" s="16">
        <f t="shared" si="90"/>
        <v>0</v>
      </c>
      <c r="P5801" s="23"/>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c r="BE5801" s="23"/>
      <c r="BF5801" s="23"/>
      <c r="BG5801" s="23"/>
      <c r="BH5801" s="23"/>
      <c r="BI5801" s="23"/>
      <c r="BJ5801" s="23"/>
      <c r="BK5801" s="23"/>
      <c r="BL5801" s="23"/>
      <c r="BM5801" s="23"/>
      <c r="BN5801" s="23"/>
      <c r="BO5801" s="23"/>
      <c r="BP5801" s="23"/>
    </row>
    <row r="5802" spans="1:68" x14ac:dyDescent="0.25">
      <c r="A5802" s="5">
        <v>80593</v>
      </c>
      <c r="B5802" s="3" t="s">
        <v>50</v>
      </c>
      <c r="C5802" s="1" t="s">
        <v>1437</v>
      </c>
      <c r="D5802" s="1" t="s">
        <v>52</v>
      </c>
      <c r="E5802" s="1" t="s">
        <v>4359</v>
      </c>
      <c r="F5802" s="1" t="s">
        <v>4403</v>
      </c>
      <c r="G5802" s="1" t="s">
        <v>4404</v>
      </c>
      <c r="H5802" s="1" t="s">
        <v>4397</v>
      </c>
      <c r="I5802" s="1" t="s">
        <v>5</v>
      </c>
      <c r="J5802" s="1" t="s">
        <v>4394</v>
      </c>
      <c r="K5802" s="1" t="s">
        <v>5</v>
      </c>
      <c r="L5802" s="46">
        <v>99999</v>
      </c>
      <c r="M5802" s="15" t="s">
        <v>100</v>
      </c>
      <c r="N5802" s="5">
        <v>240</v>
      </c>
      <c r="O5802" s="16">
        <f t="shared" si="90"/>
        <v>0</v>
      </c>
      <c r="P5802" s="23"/>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c r="BE5802" s="23"/>
      <c r="BF5802" s="23"/>
      <c r="BG5802" s="23"/>
      <c r="BH5802" s="23"/>
      <c r="BI5802" s="23"/>
      <c r="BJ5802" s="23"/>
      <c r="BK5802" s="23"/>
      <c r="BL5802" s="23"/>
      <c r="BM5802" s="23"/>
      <c r="BN5802" s="23"/>
      <c r="BO5802" s="23"/>
      <c r="BP5802" s="23"/>
    </row>
    <row r="5803" spans="1:68" x14ac:dyDescent="0.25">
      <c r="A5803" s="5">
        <v>80594</v>
      </c>
      <c r="B5803" s="3" t="s">
        <v>50</v>
      </c>
      <c r="C5803" s="1" t="s">
        <v>2352</v>
      </c>
      <c r="D5803" s="1" t="s">
        <v>52</v>
      </c>
      <c r="E5803" s="1" t="s">
        <v>4349</v>
      </c>
      <c r="F5803" s="1" t="s">
        <v>4395</v>
      </c>
      <c r="G5803" s="1" t="s">
        <v>4396</v>
      </c>
      <c r="H5803" s="1" t="s">
        <v>4397</v>
      </c>
      <c r="I5803" s="1" t="s">
        <v>5</v>
      </c>
      <c r="J5803" s="1" t="s">
        <v>4394</v>
      </c>
      <c r="K5803" s="1" t="s">
        <v>5</v>
      </c>
      <c r="L5803" s="46">
        <v>99999</v>
      </c>
      <c r="M5803" s="15" t="s">
        <v>53</v>
      </c>
      <c r="N5803" s="5">
        <v>39</v>
      </c>
      <c r="O5803" s="16">
        <f t="shared" si="90"/>
        <v>0</v>
      </c>
      <c r="P5803" s="23"/>
      <c r="Q5803" s="23"/>
      <c r="R5803" s="23"/>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c r="AN5803" s="23"/>
      <c r="AO5803" s="23"/>
      <c r="AP5803" s="23"/>
      <c r="AQ5803" s="23"/>
      <c r="AR5803" s="23"/>
      <c r="AS5803" s="23"/>
      <c r="AT5803" s="23"/>
      <c r="AU5803" s="23"/>
      <c r="AV5803" s="23"/>
      <c r="AW5803" s="23"/>
      <c r="AX5803" s="23"/>
      <c r="AY5803" s="23"/>
      <c r="AZ5803" s="23"/>
      <c r="BA5803" s="23"/>
      <c r="BB5803" s="23"/>
      <c r="BC5803" s="23"/>
      <c r="BD5803" s="23"/>
      <c r="BE5803" s="23"/>
      <c r="BF5803" s="23"/>
      <c r="BG5803" s="23"/>
      <c r="BH5803" s="23"/>
      <c r="BI5803" s="23"/>
      <c r="BJ5803" s="23"/>
      <c r="BK5803" s="23"/>
      <c r="BL5803" s="23"/>
      <c r="BM5803" s="23"/>
      <c r="BN5803" s="23"/>
      <c r="BO5803" s="23"/>
      <c r="BP5803" s="23"/>
    </row>
    <row r="5804" spans="1:68" x14ac:dyDescent="0.25">
      <c r="A5804" s="5">
        <v>80595</v>
      </c>
      <c r="B5804" s="3" t="s">
        <v>87</v>
      </c>
      <c r="C5804" s="1" t="s">
        <v>2787</v>
      </c>
      <c r="D5804" s="1" t="s">
        <v>5</v>
      </c>
      <c r="E5804" s="1" t="s">
        <v>4358</v>
      </c>
      <c r="F5804" s="1" t="s">
        <v>4393</v>
      </c>
      <c r="G5804" s="1" t="s">
        <v>5</v>
      </c>
      <c r="H5804" s="1" t="s">
        <v>5</v>
      </c>
      <c r="I5804" s="1" t="s">
        <v>5</v>
      </c>
      <c r="J5804" s="1" t="s">
        <v>4394</v>
      </c>
      <c r="K5804" s="1" t="s">
        <v>5</v>
      </c>
      <c r="L5804" s="46">
        <v>99999</v>
      </c>
      <c r="M5804" s="15" t="s">
        <v>6</v>
      </c>
      <c r="N5804" s="5">
        <v>145</v>
      </c>
      <c r="O5804" s="16">
        <f t="shared" si="90"/>
        <v>0</v>
      </c>
      <c r="P5804" s="23"/>
      <c r="Q5804" s="23"/>
      <c r="R5804" s="23"/>
      <c r="S5804" s="23"/>
      <c r="T5804" s="23"/>
      <c r="U5804" s="23"/>
      <c r="V5804" s="23"/>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c r="BE5804" s="23"/>
      <c r="BF5804" s="23"/>
      <c r="BG5804" s="23"/>
      <c r="BH5804" s="23"/>
      <c r="BI5804" s="23"/>
      <c r="BJ5804" s="23"/>
      <c r="BK5804" s="23"/>
      <c r="BL5804" s="23"/>
      <c r="BM5804" s="23"/>
      <c r="BN5804" s="23"/>
      <c r="BO5804" s="23"/>
      <c r="BP5804" s="23"/>
    </row>
    <row r="5805" spans="1:68" x14ac:dyDescent="0.25">
      <c r="A5805" s="5">
        <v>80596</v>
      </c>
      <c r="B5805" s="3" t="s">
        <v>924</v>
      </c>
      <c r="C5805" s="1" t="s">
        <v>2783</v>
      </c>
      <c r="D5805" s="1" t="s">
        <v>5</v>
      </c>
      <c r="E5805" s="1" t="s">
        <v>4348</v>
      </c>
      <c r="F5805" s="1" t="s">
        <v>4429</v>
      </c>
      <c r="G5805" s="1" t="s">
        <v>4423</v>
      </c>
      <c r="H5805" s="1" t="s">
        <v>5</v>
      </c>
      <c r="I5805" s="1" t="s">
        <v>5</v>
      </c>
      <c r="J5805" s="1" t="s">
        <v>4394</v>
      </c>
      <c r="K5805" s="1" t="s">
        <v>5</v>
      </c>
      <c r="L5805" s="46">
        <v>99999</v>
      </c>
      <c r="M5805" s="15" t="s">
        <v>167</v>
      </c>
      <c r="N5805" s="5">
        <v>250</v>
      </c>
      <c r="O5805" s="16">
        <f t="shared" si="90"/>
        <v>0</v>
      </c>
      <c r="P5805" s="23"/>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c r="BE5805" s="23"/>
      <c r="BF5805" s="23"/>
      <c r="BG5805" s="23"/>
      <c r="BH5805" s="23"/>
      <c r="BI5805" s="23"/>
      <c r="BJ5805" s="23"/>
      <c r="BK5805" s="23"/>
      <c r="BL5805" s="23"/>
      <c r="BM5805" s="23"/>
      <c r="BN5805" s="23"/>
      <c r="BO5805" s="23"/>
      <c r="BP5805" s="23"/>
    </row>
    <row r="5806" spans="1:68" x14ac:dyDescent="0.25">
      <c r="A5806" s="5">
        <v>80597</v>
      </c>
      <c r="B5806" s="3" t="s">
        <v>48</v>
      </c>
      <c r="C5806" s="1" t="s">
        <v>2788</v>
      </c>
      <c r="D5806" s="1" t="s">
        <v>5</v>
      </c>
      <c r="E5806" s="1" t="s">
        <v>4348</v>
      </c>
      <c r="F5806" s="1" t="s">
        <v>4429</v>
      </c>
      <c r="G5806" s="1" t="s">
        <v>4422</v>
      </c>
      <c r="H5806" s="1" t="s">
        <v>5</v>
      </c>
      <c r="I5806" s="1" t="s">
        <v>5</v>
      </c>
      <c r="J5806" s="1" t="s">
        <v>4394</v>
      </c>
      <c r="K5806" s="1" t="s">
        <v>5</v>
      </c>
      <c r="L5806" s="46">
        <v>99999</v>
      </c>
      <c r="M5806" s="15" t="s">
        <v>167</v>
      </c>
      <c r="N5806" s="5">
        <v>250</v>
      </c>
      <c r="O5806" s="16">
        <f t="shared" si="90"/>
        <v>0</v>
      </c>
      <c r="P5806" s="23"/>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c r="BE5806" s="23"/>
      <c r="BF5806" s="23"/>
      <c r="BG5806" s="23"/>
      <c r="BH5806" s="23"/>
      <c r="BI5806" s="23"/>
      <c r="BJ5806" s="23"/>
      <c r="BK5806" s="23"/>
      <c r="BL5806" s="23"/>
      <c r="BM5806" s="23"/>
      <c r="BN5806" s="23"/>
      <c r="BO5806" s="23"/>
      <c r="BP5806" s="23"/>
    </row>
    <row r="5807" spans="1:68" x14ac:dyDescent="0.25">
      <c r="A5807" s="5">
        <v>80598</v>
      </c>
      <c r="B5807" s="3" t="s">
        <v>864</v>
      </c>
      <c r="C5807" s="1" t="s">
        <v>2487</v>
      </c>
      <c r="D5807" s="1" t="s">
        <v>5</v>
      </c>
      <c r="E5807" s="1" t="s">
        <v>4375</v>
      </c>
      <c r="F5807" s="1" t="s">
        <v>4429</v>
      </c>
      <c r="G5807" s="1" t="s">
        <v>4423</v>
      </c>
      <c r="H5807" s="1" t="s">
        <v>5</v>
      </c>
      <c r="I5807" s="1" t="s">
        <v>5</v>
      </c>
      <c r="J5807" s="1" t="s">
        <v>4394</v>
      </c>
      <c r="K5807" s="1" t="s">
        <v>5</v>
      </c>
      <c r="L5807" s="46">
        <v>99999</v>
      </c>
      <c r="M5807" s="15" t="s">
        <v>167</v>
      </c>
      <c r="N5807" s="5">
        <v>250</v>
      </c>
      <c r="O5807" s="16">
        <f t="shared" si="90"/>
        <v>0</v>
      </c>
      <c r="P5807" s="23"/>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c r="BE5807" s="23"/>
      <c r="BF5807" s="23"/>
      <c r="BG5807" s="23"/>
      <c r="BH5807" s="23"/>
      <c r="BI5807" s="23"/>
      <c r="BJ5807" s="23"/>
      <c r="BK5807" s="23"/>
      <c r="BL5807" s="23"/>
      <c r="BM5807" s="23"/>
      <c r="BN5807" s="23"/>
      <c r="BO5807" s="23"/>
      <c r="BP5807" s="23"/>
    </row>
    <row r="5808" spans="1:68" x14ac:dyDescent="0.25">
      <c r="A5808" s="5">
        <v>80599</v>
      </c>
      <c r="B5808" s="3" t="s">
        <v>48</v>
      </c>
      <c r="C5808" s="1" t="s">
        <v>2043</v>
      </c>
      <c r="D5808" s="1" t="s">
        <v>5</v>
      </c>
      <c r="E5808" s="1" t="s">
        <v>4348</v>
      </c>
      <c r="F5808" s="1" t="s">
        <v>4421</v>
      </c>
      <c r="G5808" s="1" t="s">
        <v>4422</v>
      </c>
      <c r="H5808" s="1" t="s">
        <v>5</v>
      </c>
      <c r="I5808" s="1" t="s">
        <v>5</v>
      </c>
      <c r="J5808" s="1" t="s">
        <v>4394</v>
      </c>
      <c r="K5808" s="1" t="s">
        <v>5</v>
      </c>
      <c r="L5808" s="46">
        <v>99999</v>
      </c>
      <c r="M5808" s="15" t="s">
        <v>167</v>
      </c>
      <c r="N5808" s="5">
        <v>285</v>
      </c>
      <c r="O5808" s="16">
        <f t="shared" si="90"/>
        <v>0</v>
      </c>
      <c r="P5808" s="23"/>
      <c r="Q5808" s="23"/>
      <c r="R5808" s="23"/>
      <c r="S5808" s="23"/>
      <c r="T5808" s="23"/>
      <c r="U5808" s="23"/>
      <c r="V5808" s="23"/>
      <c r="W5808" s="23"/>
      <c r="X5808" s="23"/>
      <c r="Y5808" s="23"/>
      <c r="Z5808" s="23"/>
      <c r="AA5808" s="23"/>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c r="BE5808" s="23"/>
      <c r="BF5808" s="23"/>
      <c r="BG5808" s="23"/>
      <c r="BH5808" s="23"/>
      <c r="BI5808" s="23"/>
      <c r="BJ5808" s="23"/>
      <c r="BK5808" s="23"/>
      <c r="BL5808" s="23"/>
      <c r="BM5808" s="23"/>
      <c r="BN5808" s="23"/>
      <c r="BO5808" s="23"/>
      <c r="BP5808" s="23"/>
    </row>
    <row r="5809" spans="1:68" x14ac:dyDescent="0.25">
      <c r="A5809" s="5">
        <v>80600</v>
      </c>
      <c r="B5809" s="3" t="s">
        <v>48</v>
      </c>
      <c r="C5809" s="1" t="s">
        <v>2687</v>
      </c>
      <c r="D5809" s="1" t="s">
        <v>5</v>
      </c>
      <c r="E5809" s="1" t="s">
        <v>4348</v>
      </c>
      <c r="F5809" s="1" t="s">
        <v>4421</v>
      </c>
      <c r="G5809" s="1" t="s">
        <v>4423</v>
      </c>
      <c r="H5809" s="1" t="s">
        <v>5</v>
      </c>
      <c r="I5809" s="1" t="s">
        <v>5</v>
      </c>
      <c r="J5809" s="1" t="s">
        <v>4394</v>
      </c>
      <c r="K5809" s="1" t="s">
        <v>5</v>
      </c>
      <c r="L5809" s="46">
        <v>99999</v>
      </c>
      <c r="M5809" s="15" t="s">
        <v>167</v>
      </c>
      <c r="N5809" s="5">
        <v>285</v>
      </c>
      <c r="O5809" s="16">
        <f t="shared" si="90"/>
        <v>0</v>
      </c>
      <c r="P5809" s="23"/>
      <c r="Q5809" s="23"/>
      <c r="R5809" s="23"/>
      <c r="S5809" s="23"/>
      <c r="T5809" s="23"/>
      <c r="U5809" s="23"/>
      <c r="V5809" s="23"/>
      <c r="W5809" s="23"/>
      <c r="X5809" s="23"/>
      <c r="Y5809" s="23"/>
      <c r="Z5809" s="23"/>
      <c r="AA5809" s="23"/>
      <c r="AB5809" s="23"/>
      <c r="AC5809" s="23"/>
      <c r="AD5809" s="23"/>
      <c r="AE5809" s="23"/>
      <c r="AF5809" s="23"/>
      <c r="AG5809" s="23"/>
      <c r="AH5809" s="23"/>
      <c r="AI5809" s="23"/>
      <c r="AJ5809" s="23"/>
      <c r="AK5809" s="23"/>
      <c r="AL5809" s="23"/>
      <c r="AM5809" s="23"/>
      <c r="AN5809" s="23"/>
      <c r="AO5809" s="23"/>
      <c r="AP5809" s="23"/>
      <c r="AQ5809" s="23"/>
      <c r="AR5809" s="23"/>
      <c r="AS5809" s="23"/>
      <c r="AT5809" s="23"/>
      <c r="AU5809" s="23"/>
      <c r="AV5809" s="23"/>
      <c r="AW5809" s="23"/>
      <c r="AX5809" s="23"/>
      <c r="AY5809" s="23"/>
      <c r="AZ5809" s="23"/>
      <c r="BA5809" s="23"/>
      <c r="BB5809" s="23"/>
      <c r="BC5809" s="23"/>
      <c r="BD5809" s="23"/>
      <c r="BE5809" s="23"/>
      <c r="BF5809" s="23"/>
      <c r="BG5809" s="23"/>
      <c r="BH5809" s="23"/>
      <c r="BI5809" s="23"/>
      <c r="BJ5809" s="23"/>
      <c r="BK5809" s="23"/>
      <c r="BL5809" s="23"/>
      <c r="BM5809" s="23"/>
      <c r="BN5809" s="23"/>
      <c r="BO5809" s="23"/>
      <c r="BP5809" s="23"/>
    </row>
    <row r="5810" spans="1:68" x14ac:dyDescent="0.25">
      <c r="A5810" s="5">
        <v>80601</v>
      </c>
      <c r="B5810" s="3" t="s">
        <v>48</v>
      </c>
      <c r="C5810" s="1" t="s">
        <v>2749</v>
      </c>
      <c r="D5810" s="1" t="s">
        <v>5</v>
      </c>
      <c r="E5810" s="1" t="s">
        <v>4348</v>
      </c>
      <c r="F5810" s="1" t="s">
        <v>4421</v>
      </c>
      <c r="G5810" s="1" t="s">
        <v>4423</v>
      </c>
      <c r="H5810" s="1" t="s">
        <v>5</v>
      </c>
      <c r="I5810" s="1" t="s">
        <v>5</v>
      </c>
      <c r="J5810" s="1" t="s">
        <v>4394</v>
      </c>
      <c r="K5810" s="1" t="s">
        <v>5</v>
      </c>
      <c r="L5810" s="46">
        <v>99999</v>
      </c>
      <c r="M5810" s="15" t="s">
        <v>167</v>
      </c>
      <c r="N5810" s="5">
        <v>285</v>
      </c>
      <c r="O5810" s="16">
        <f t="shared" si="90"/>
        <v>0</v>
      </c>
      <c r="P5810" s="23"/>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c r="BE5810" s="23"/>
      <c r="BF5810" s="23"/>
      <c r="BG5810" s="23"/>
      <c r="BH5810" s="23"/>
      <c r="BI5810" s="23"/>
      <c r="BJ5810" s="23"/>
      <c r="BK5810" s="23"/>
      <c r="BL5810" s="23"/>
      <c r="BM5810" s="23"/>
      <c r="BN5810" s="23"/>
      <c r="BO5810" s="23"/>
      <c r="BP5810" s="23"/>
    </row>
    <row r="5811" spans="1:68" x14ac:dyDescent="0.25">
      <c r="A5811" s="5">
        <v>80602</v>
      </c>
      <c r="B5811" s="3" t="s">
        <v>864</v>
      </c>
      <c r="C5811" s="1" t="s">
        <v>2487</v>
      </c>
      <c r="D5811" s="1" t="s">
        <v>5</v>
      </c>
      <c r="E5811" s="1" t="s">
        <v>4375</v>
      </c>
      <c r="F5811" s="1" t="s">
        <v>4429</v>
      </c>
      <c r="G5811" s="1" t="s">
        <v>4422</v>
      </c>
      <c r="H5811" s="1" t="s">
        <v>5</v>
      </c>
      <c r="I5811" s="1" t="s">
        <v>5</v>
      </c>
      <c r="J5811" s="1" t="s">
        <v>4394</v>
      </c>
      <c r="K5811" s="1" t="s">
        <v>5</v>
      </c>
      <c r="L5811" s="46">
        <v>99999</v>
      </c>
      <c r="M5811" s="15" t="s">
        <v>167</v>
      </c>
      <c r="N5811" s="5">
        <v>250</v>
      </c>
      <c r="O5811" s="16">
        <f t="shared" si="90"/>
        <v>0</v>
      </c>
      <c r="P5811" s="23"/>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c r="BE5811" s="23"/>
      <c r="BF5811" s="23"/>
      <c r="BG5811" s="23"/>
      <c r="BH5811" s="23"/>
      <c r="BI5811" s="23"/>
      <c r="BJ5811" s="23"/>
      <c r="BK5811" s="23"/>
      <c r="BL5811" s="23"/>
      <c r="BM5811" s="23"/>
      <c r="BN5811" s="23"/>
      <c r="BO5811" s="23"/>
      <c r="BP5811" s="23"/>
    </row>
    <row r="5812" spans="1:68" x14ac:dyDescent="0.25">
      <c r="A5812" s="5">
        <v>80603</v>
      </c>
      <c r="B5812" s="3" t="s">
        <v>41</v>
      </c>
      <c r="C5812" s="1" t="s">
        <v>2408</v>
      </c>
      <c r="D5812" s="1" t="s">
        <v>5</v>
      </c>
      <c r="E5812" s="1" t="s">
        <v>4345</v>
      </c>
      <c r="F5812" s="1" t="s">
        <v>4428</v>
      </c>
      <c r="G5812" s="1" t="s">
        <v>4422</v>
      </c>
      <c r="H5812" s="1" t="s">
        <v>5</v>
      </c>
      <c r="I5812" s="1" t="s">
        <v>5</v>
      </c>
      <c r="J5812" s="1" t="s">
        <v>4394</v>
      </c>
      <c r="K5812" s="1" t="s">
        <v>5</v>
      </c>
      <c r="L5812" s="46">
        <v>99999</v>
      </c>
      <c r="M5812" s="15" t="s">
        <v>167</v>
      </c>
      <c r="N5812" s="5">
        <v>160</v>
      </c>
      <c r="O5812" s="16">
        <f t="shared" si="90"/>
        <v>0</v>
      </c>
      <c r="P5812" s="23"/>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c r="BE5812" s="23"/>
      <c r="BF5812" s="23"/>
      <c r="BG5812" s="23"/>
      <c r="BH5812" s="23"/>
      <c r="BI5812" s="23"/>
      <c r="BJ5812" s="23"/>
      <c r="BK5812" s="23"/>
      <c r="BL5812" s="23"/>
      <c r="BM5812" s="23"/>
      <c r="BN5812" s="23"/>
      <c r="BO5812" s="23"/>
      <c r="BP5812" s="23"/>
    </row>
    <row r="5813" spans="1:68" x14ac:dyDescent="0.25">
      <c r="A5813" s="5">
        <v>80604</v>
      </c>
      <c r="B5813" s="3" t="s">
        <v>106</v>
      </c>
      <c r="C5813" s="1" t="s">
        <v>974</v>
      </c>
      <c r="D5813" s="1" t="s">
        <v>5</v>
      </c>
      <c r="E5813" s="1" t="s">
        <v>4361</v>
      </c>
      <c r="F5813" s="1" t="s">
        <v>4428</v>
      </c>
      <c r="G5813" s="1" t="s">
        <v>4422</v>
      </c>
      <c r="H5813" s="1" t="s">
        <v>5</v>
      </c>
      <c r="I5813" s="1" t="s">
        <v>5</v>
      </c>
      <c r="J5813" s="1" t="s">
        <v>4394</v>
      </c>
      <c r="K5813" s="1" t="s">
        <v>5</v>
      </c>
      <c r="L5813" s="46">
        <v>99999</v>
      </c>
      <c r="M5813" s="15" t="s">
        <v>167</v>
      </c>
      <c r="N5813" s="5">
        <v>160</v>
      </c>
      <c r="O5813" s="16">
        <f t="shared" si="90"/>
        <v>0</v>
      </c>
      <c r="P5813" s="23"/>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c r="BE5813" s="23"/>
      <c r="BF5813" s="23"/>
      <c r="BG5813" s="23"/>
      <c r="BH5813" s="23"/>
      <c r="BI5813" s="23"/>
      <c r="BJ5813" s="23"/>
      <c r="BK5813" s="23"/>
      <c r="BL5813" s="23"/>
      <c r="BM5813" s="23"/>
      <c r="BN5813" s="23"/>
      <c r="BO5813" s="23"/>
      <c r="BP5813" s="23"/>
    </row>
    <row r="5814" spans="1:68" x14ac:dyDescent="0.25">
      <c r="A5814" s="5">
        <v>80605</v>
      </c>
      <c r="B5814" s="3" t="s">
        <v>41</v>
      </c>
      <c r="C5814" s="1" t="s">
        <v>2476</v>
      </c>
      <c r="D5814" s="1" t="s">
        <v>5</v>
      </c>
      <c r="E5814" s="1" t="s">
        <v>4345</v>
      </c>
      <c r="F5814" s="1" t="s">
        <v>4429</v>
      </c>
      <c r="G5814" s="1" t="s">
        <v>4423</v>
      </c>
      <c r="H5814" s="1" t="s">
        <v>5</v>
      </c>
      <c r="I5814" s="1" t="s">
        <v>5</v>
      </c>
      <c r="J5814" s="1" t="s">
        <v>4394</v>
      </c>
      <c r="K5814" s="1" t="s">
        <v>5</v>
      </c>
      <c r="L5814" s="46">
        <v>99999</v>
      </c>
      <c r="M5814" s="15" t="s">
        <v>167</v>
      </c>
      <c r="N5814" s="5">
        <v>250</v>
      </c>
      <c r="O5814" s="16">
        <f t="shared" si="90"/>
        <v>0</v>
      </c>
      <c r="P5814" s="23"/>
      <c r="Q5814" s="23"/>
      <c r="R5814" s="23"/>
      <c r="S5814" s="23"/>
      <c r="T5814" s="23"/>
      <c r="U5814" s="23"/>
      <c r="V5814" s="23"/>
      <c r="W5814" s="23"/>
      <c r="X5814" s="23"/>
      <c r="Y5814" s="23"/>
      <c r="Z5814" s="23"/>
      <c r="AA5814" s="23"/>
      <c r="AB5814" s="23"/>
      <c r="AC5814" s="23"/>
      <c r="AD5814" s="23"/>
      <c r="AE5814" s="23"/>
      <c r="AF5814" s="23"/>
      <c r="AG5814" s="23"/>
      <c r="AH5814" s="23"/>
      <c r="AI5814" s="23"/>
      <c r="AJ5814" s="23"/>
      <c r="AK5814" s="23"/>
      <c r="AL5814" s="23"/>
      <c r="AM5814" s="23"/>
      <c r="AN5814" s="23"/>
      <c r="AO5814" s="23"/>
      <c r="AP5814" s="23"/>
      <c r="AQ5814" s="23"/>
      <c r="AR5814" s="23"/>
      <c r="AS5814" s="23"/>
      <c r="AT5814" s="23"/>
      <c r="AU5814" s="23"/>
      <c r="AV5814" s="23"/>
      <c r="AW5814" s="23"/>
      <c r="AX5814" s="23"/>
      <c r="AY5814" s="23"/>
      <c r="AZ5814" s="23"/>
      <c r="BA5814" s="23"/>
      <c r="BB5814" s="23"/>
      <c r="BC5814" s="23"/>
      <c r="BD5814" s="23"/>
      <c r="BE5814" s="23"/>
      <c r="BF5814" s="23"/>
      <c r="BG5814" s="23"/>
      <c r="BH5814" s="23"/>
      <c r="BI5814" s="23"/>
      <c r="BJ5814" s="23"/>
      <c r="BK5814" s="23"/>
      <c r="BL5814" s="23"/>
      <c r="BM5814" s="23"/>
      <c r="BN5814" s="23"/>
      <c r="BO5814" s="23"/>
      <c r="BP5814" s="23"/>
    </row>
    <row r="5815" spans="1:68" x14ac:dyDescent="0.25">
      <c r="A5815" s="5">
        <v>80606</v>
      </c>
      <c r="B5815" s="3" t="s">
        <v>41</v>
      </c>
      <c r="C5815" s="1" t="s">
        <v>2477</v>
      </c>
      <c r="D5815" s="1" t="s">
        <v>5</v>
      </c>
      <c r="E5815" s="1" t="s">
        <v>4345</v>
      </c>
      <c r="F5815" s="1" t="s">
        <v>4429</v>
      </c>
      <c r="G5815" s="1" t="s">
        <v>4423</v>
      </c>
      <c r="H5815" s="1" t="s">
        <v>5</v>
      </c>
      <c r="I5815" s="1" t="s">
        <v>5</v>
      </c>
      <c r="J5815" s="1" t="s">
        <v>4394</v>
      </c>
      <c r="K5815" s="1" t="s">
        <v>5</v>
      </c>
      <c r="L5815" s="46">
        <v>99999</v>
      </c>
      <c r="M5815" s="15" t="s">
        <v>167</v>
      </c>
      <c r="N5815" s="5">
        <v>250</v>
      </c>
      <c r="O5815" s="16">
        <f t="shared" si="90"/>
        <v>0</v>
      </c>
      <c r="P5815" s="23"/>
      <c r="Q5815" s="23"/>
      <c r="R5815" s="23"/>
      <c r="S5815" s="23"/>
      <c r="T5815" s="23"/>
      <c r="U5815" s="23"/>
      <c r="V5815" s="23"/>
      <c r="W5815" s="23"/>
      <c r="X5815" s="23"/>
      <c r="Y5815" s="23"/>
      <c r="Z5815" s="23"/>
      <c r="AA5815" s="23"/>
      <c r="AB5815" s="23"/>
      <c r="AC5815" s="23"/>
      <c r="AD5815" s="23"/>
      <c r="AE5815" s="23"/>
      <c r="AF5815" s="23"/>
      <c r="AG5815" s="23"/>
      <c r="AH5815" s="23"/>
      <c r="AI5815" s="23"/>
      <c r="AJ5815" s="23"/>
      <c r="AK5815" s="23"/>
      <c r="AL5815" s="23"/>
      <c r="AM5815" s="23"/>
      <c r="AN5815" s="23"/>
      <c r="AO5815" s="23"/>
      <c r="AP5815" s="23"/>
      <c r="AQ5815" s="23"/>
      <c r="AR5815" s="23"/>
      <c r="AS5815" s="23"/>
      <c r="AT5815" s="23"/>
      <c r="AU5815" s="23"/>
      <c r="AV5815" s="23"/>
      <c r="AW5815" s="23"/>
      <c r="AX5815" s="23"/>
      <c r="AY5815" s="23"/>
      <c r="AZ5815" s="23"/>
      <c r="BA5815" s="23"/>
      <c r="BB5815" s="23"/>
      <c r="BC5815" s="23"/>
      <c r="BD5815" s="23"/>
      <c r="BE5815" s="23"/>
      <c r="BF5815" s="23"/>
      <c r="BG5815" s="23"/>
      <c r="BH5815" s="23"/>
      <c r="BI5815" s="23"/>
      <c r="BJ5815" s="23"/>
      <c r="BK5815" s="23"/>
      <c r="BL5815" s="23"/>
      <c r="BM5815" s="23"/>
      <c r="BN5815" s="23"/>
      <c r="BO5815" s="23"/>
      <c r="BP5815" s="23"/>
    </row>
    <row r="5816" spans="1:68" x14ac:dyDescent="0.25">
      <c r="A5816" s="5">
        <v>80607</v>
      </c>
      <c r="B5816" s="3" t="s">
        <v>41</v>
      </c>
      <c r="C5816" s="1" t="s">
        <v>2476</v>
      </c>
      <c r="D5816" s="1" t="s">
        <v>5</v>
      </c>
      <c r="E5816" s="1" t="s">
        <v>4345</v>
      </c>
      <c r="F5816" s="1" t="s">
        <v>4421</v>
      </c>
      <c r="G5816" s="1" t="s">
        <v>4423</v>
      </c>
      <c r="H5816" s="1" t="s">
        <v>5</v>
      </c>
      <c r="I5816" s="1" t="s">
        <v>5</v>
      </c>
      <c r="J5816" s="1" t="s">
        <v>4394</v>
      </c>
      <c r="K5816" s="1" t="s">
        <v>5</v>
      </c>
      <c r="L5816" s="46">
        <v>99999</v>
      </c>
      <c r="M5816" s="15" t="s">
        <v>167</v>
      </c>
      <c r="N5816" s="5">
        <v>285</v>
      </c>
      <c r="O5816" s="16">
        <f t="shared" si="90"/>
        <v>0</v>
      </c>
      <c r="P5816" s="23"/>
      <c r="Q5816" s="23"/>
      <c r="R5816" s="23"/>
      <c r="S5816" s="23"/>
      <c r="T5816" s="23"/>
      <c r="U5816" s="23"/>
      <c r="V5816" s="23"/>
      <c r="W5816" s="23"/>
      <c r="X5816" s="23"/>
      <c r="Y5816" s="23"/>
      <c r="Z5816" s="23"/>
      <c r="AA5816" s="23"/>
      <c r="AB5816" s="23"/>
      <c r="AC5816" s="23"/>
      <c r="AD5816" s="23"/>
      <c r="AE5816" s="23"/>
      <c r="AF5816" s="23"/>
      <c r="AG5816" s="23"/>
      <c r="AH5816" s="23"/>
      <c r="AI5816" s="23"/>
      <c r="AJ5816" s="23"/>
      <c r="AK5816" s="23"/>
      <c r="AL5816" s="23"/>
      <c r="AM5816" s="23"/>
      <c r="AN5816" s="23"/>
      <c r="AO5816" s="23"/>
      <c r="AP5816" s="23"/>
      <c r="AQ5816" s="23"/>
      <c r="AR5816" s="23"/>
      <c r="AS5816" s="23"/>
      <c r="AT5816" s="23"/>
      <c r="AU5816" s="23"/>
      <c r="AV5816" s="23"/>
      <c r="AW5816" s="23"/>
      <c r="AX5816" s="23"/>
      <c r="AY5816" s="23"/>
      <c r="AZ5816" s="23"/>
      <c r="BA5816" s="23"/>
      <c r="BB5816" s="23"/>
      <c r="BC5816" s="23"/>
      <c r="BD5816" s="23"/>
      <c r="BE5816" s="23"/>
      <c r="BF5816" s="23"/>
      <c r="BG5816" s="23"/>
      <c r="BH5816" s="23"/>
      <c r="BI5816" s="23"/>
      <c r="BJ5816" s="23"/>
      <c r="BK5816" s="23"/>
      <c r="BL5816" s="23"/>
      <c r="BM5816" s="23"/>
      <c r="BN5816" s="23"/>
      <c r="BO5816" s="23"/>
      <c r="BP5816" s="23"/>
    </row>
    <row r="5817" spans="1:68" x14ac:dyDescent="0.25">
      <c r="A5817" s="5">
        <v>80608</v>
      </c>
      <c r="B5817" s="3" t="s">
        <v>42</v>
      </c>
      <c r="C5817" s="1" t="s">
        <v>2789</v>
      </c>
      <c r="D5817" s="1" t="s">
        <v>5</v>
      </c>
      <c r="E5817" s="1" t="s">
        <v>4346</v>
      </c>
      <c r="F5817" s="1" t="s">
        <v>4429</v>
      </c>
      <c r="G5817" s="1" t="s">
        <v>4423</v>
      </c>
      <c r="H5817" s="1" t="s">
        <v>5</v>
      </c>
      <c r="I5817" s="1" t="s">
        <v>5</v>
      </c>
      <c r="J5817" s="1" t="s">
        <v>4394</v>
      </c>
      <c r="K5817" s="1" t="s">
        <v>5</v>
      </c>
      <c r="L5817" s="46">
        <v>99999</v>
      </c>
      <c r="M5817" s="15" t="s">
        <v>167</v>
      </c>
      <c r="N5817" s="5">
        <v>250</v>
      </c>
      <c r="O5817" s="16">
        <f t="shared" si="90"/>
        <v>0</v>
      </c>
      <c r="P5817" s="23"/>
      <c r="Q5817" s="23"/>
      <c r="R5817" s="23"/>
      <c r="S5817" s="23"/>
      <c r="T5817" s="23"/>
      <c r="U5817" s="23"/>
      <c r="V5817" s="23"/>
      <c r="W5817" s="23"/>
      <c r="X5817" s="23"/>
      <c r="Y5817" s="23"/>
      <c r="Z5817" s="23"/>
      <c r="AA5817" s="23"/>
      <c r="AB5817" s="23"/>
      <c r="AC5817" s="23"/>
      <c r="AD5817" s="23"/>
      <c r="AE5817" s="23"/>
      <c r="AF5817" s="23"/>
      <c r="AG5817" s="23"/>
      <c r="AH5817" s="23"/>
      <c r="AI5817" s="23"/>
      <c r="AJ5817" s="23"/>
      <c r="AK5817" s="23"/>
      <c r="AL5817" s="23"/>
      <c r="AM5817" s="23"/>
      <c r="AN5817" s="23"/>
      <c r="AO5817" s="23"/>
      <c r="AP5817" s="23"/>
      <c r="AQ5817" s="23"/>
      <c r="AR5817" s="23"/>
      <c r="AS5817" s="23"/>
      <c r="AT5817" s="23"/>
      <c r="AU5817" s="23"/>
      <c r="AV5817" s="23"/>
      <c r="AW5817" s="23"/>
      <c r="AX5817" s="23"/>
      <c r="AY5817" s="23"/>
      <c r="AZ5817" s="23"/>
      <c r="BA5817" s="23"/>
      <c r="BB5817" s="23"/>
      <c r="BC5817" s="23"/>
      <c r="BD5817" s="23"/>
      <c r="BE5817" s="23"/>
      <c r="BF5817" s="23"/>
      <c r="BG5817" s="23"/>
      <c r="BH5817" s="23"/>
      <c r="BI5817" s="23"/>
      <c r="BJ5817" s="23"/>
      <c r="BK5817" s="23"/>
      <c r="BL5817" s="23"/>
      <c r="BM5817" s="23"/>
      <c r="BN5817" s="23"/>
      <c r="BO5817" s="23"/>
      <c r="BP5817" s="23"/>
    </row>
    <row r="5818" spans="1:68" x14ac:dyDescent="0.25">
      <c r="A5818" s="5">
        <v>80609</v>
      </c>
      <c r="B5818" s="3" t="s">
        <v>41</v>
      </c>
      <c r="C5818" s="1" t="s">
        <v>2790</v>
      </c>
      <c r="D5818" s="1" t="s">
        <v>5</v>
      </c>
      <c r="E5818" s="1" t="s">
        <v>4346</v>
      </c>
      <c r="F5818" s="1" t="s">
        <v>4421</v>
      </c>
      <c r="G5818" s="1" t="s">
        <v>4423</v>
      </c>
      <c r="H5818" s="1" t="s">
        <v>5</v>
      </c>
      <c r="I5818" s="1" t="s">
        <v>5</v>
      </c>
      <c r="J5818" s="1" t="s">
        <v>4394</v>
      </c>
      <c r="K5818" s="1" t="s">
        <v>5</v>
      </c>
      <c r="L5818" s="46">
        <v>99999</v>
      </c>
      <c r="M5818" s="15" t="s">
        <v>167</v>
      </c>
      <c r="N5818" s="5">
        <v>285</v>
      </c>
      <c r="O5818" s="16">
        <f t="shared" si="90"/>
        <v>0</v>
      </c>
      <c r="P5818" s="23"/>
      <c r="Q5818" s="23"/>
      <c r="R5818" s="23"/>
      <c r="S5818" s="23"/>
      <c r="T5818" s="23"/>
      <c r="U5818" s="23"/>
      <c r="V5818" s="23"/>
      <c r="W5818" s="23"/>
      <c r="X5818" s="23"/>
      <c r="Y5818" s="23"/>
      <c r="Z5818" s="23"/>
      <c r="AA5818" s="23"/>
      <c r="AB5818" s="23"/>
      <c r="AC5818" s="23"/>
      <c r="AD5818" s="23"/>
      <c r="AE5818" s="23"/>
      <c r="AF5818" s="23"/>
      <c r="AG5818" s="23"/>
      <c r="AH5818" s="23"/>
      <c r="AI5818" s="23"/>
      <c r="AJ5818" s="23"/>
      <c r="AK5818" s="23"/>
      <c r="AL5818" s="23"/>
      <c r="AM5818" s="23"/>
      <c r="AN5818" s="23"/>
      <c r="AO5818" s="23"/>
      <c r="AP5818" s="23"/>
      <c r="AQ5818" s="23"/>
      <c r="AR5818" s="23"/>
      <c r="AS5818" s="23"/>
      <c r="AT5818" s="23"/>
      <c r="AU5818" s="23"/>
      <c r="AV5818" s="23"/>
      <c r="AW5818" s="23"/>
      <c r="AX5818" s="23"/>
      <c r="AY5818" s="23"/>
      <c r="AZ5818" s="23"/>
      <c r="BA5818" s="23"/>
      <c r="BB5818" s="23"/>
      <c r="BC5818" s="23"/>
      <c r="BD5818" s="23"/>
      <c r="BE5818" s="23"/>
      <c r="BF5818" s="23"/>
      <c r="BG5818" s="23"/>
      <c r="BH5818" s="23"/>
      <c r="BI5818" s="23"/>
      <c r="BJ5818" s="23"/>
      <c r="BK5818" s="23"/>
      <c r="BL5818" s="23"/>
      <c r="BM5818" s="23"/>
      <c r="BN5818" s="23"/>
      <c r="BO5818" s="23"/>
      <c r="BP5818" s="23"/>
    </row>
    <row r="5819" spans="1:68" x14ac:dyDescent="0.25">
      <c r="A5819" s="5">
        <v>80610</v>
      </c>
      <c r="B5819" s="3" t="s">
        <v>112</v>
      </c>
      <c r="C5819" s="1" t="s">
        <v>555</v>
      </c>
      <c r="D5819" s="1" t="s">
        <v>5</v>
      </c>
      <c r="E5819" s="1" t="s">
        <v>4363</v>
      </c>
      <c r="F5819" s="1" t="s">
        <v>4405</v>
      </c>
      <c r="G5819" s="1" t="s">
        <v>5</v>
      </c>
      <c r="H5819" s="1" t="s">
        <v>5</v>
      </c>
      <c r="I5819" s="1" t="s">
        <v>5</v>
      </c>
      <c r="J5819" s="1" t="s">
        <v>4394</v>
      </c>
      <c r="K5819" s="1" t="s">
        <v>5</v>
      </c>
      <c r="L5819" s="46">
        <v>99999</v>
      </c>
      <c r="M5819" s="15" t="s">
        <v>6</v>
      </c>
      <c r="N5819" s="5">
        <v>90</v>
      </c>
      <c r="O5819" s="16">
        <f t="shared" si="90"/>
        <v>0</v>
      </c>
      <c r="P5819" s="23"/>
      <c r="Q5819" s="23"/>
      <c r="R5819" s="23"/>
      <c r="S5819" s="23"/>
      <c r="T5819" s="23"/>
      <c r="U5819" s="23"/>
      <c r="V5819" s="23"/>
      <c r="W5819" s="23"/>
      <c r="X5819" s="23"/>
      <c r="Y5819" s="23"/>
      <c r="Z5819" s="23"/>
      <c r="AA5819" s="23"/>
      <c r="AB5819" s="23"/>
      <c r="AC5819" s="23"/>
      <c r="AD5819" s="23"/>
      <c r="AE5819" s="23"/>
      <c r="AF5819" s="23"/>
      <c r="AG5819" s="23"/>
      <c r="AH5819" s="23"/>
      <c r="AI5819" s="23"/>
      <c r="AJ5819" s="23"/>
      <c r="AK5819" s="23"/>
      <c r="AL5819" s="23"/>
      <c r="AM5819" s="23"/>
      <c r="AN5819" s="23"/>
      <c r="AO5819" s="23"/>
      <c r="AP5819" s="23"/>
      <c r="AQ5819" s="23"/>
      <c r="AR5819" s="23"/>
      <c r="AS5819" s="23"/>
      <c r="AT5819" s="23"/>
      <c r="AU5819" s="23"/>
      <c r="AV5819" s="23"/>
      <c r="AW5819" s="23"/>
      <c r="AX5819" s="23"/>
      <c r="AY5819" s="23"/>
      <c r="AZ5819" s="23"/>
      <c r="BA5819" s="23"/>
      <c r="BB5819" s="23"/>
      <c r="BC5819" s="23"/>
      <c r="BD5819" s="23"/>
      <c r="BE5819" s="23"/>
      <c r="BF5819" s="23"/>
      <c r="BG5819" s="23"/>
      <c r="BH5819" s="23"/>
      <c r="BI5819" s="23"/>
      <c r="BJ5819" s="23"/>
      <c r="BK5819" s="23"/>
      <c r="BL5819" s="23"/>
      <c r="BM5819" s="23"/>
      <c r="BN5819" s="23"/>
      <c r="BO5819" s="23"/>
      <c r="BP5819" s="23"/>
    </row>
    <row r="5820" spans="1:68" x14ac:dyDescent="0.25">
      <c r="A5820" s="5">
        <v>80611</v>
      </c>
      <c r="B5820" s="3" t="s">
        <v>152</v>
      </c>
      <c r="C5820" s="1" t="s">
        <v>2791</v>
      </c>
      <c r="D5820" s="1" t="s">
        <v>5</v>
      </c>
      <c r="E5820" s="1" t="s">
        <v>4342</v>
      </c>
      <c r="F5820" s="1" t="s">
        <v>4393</v>
      </c>
      <c r="G5820" s="1" t="s">
        <v>5</v>
      </c>
      <c r="H5820" s="1" t="s">
        <v>5</v>
      </c>
      <c r="I5820" s="1" t="s">
        <v>5</v>
      </c>
      <c r="J5820" s="1" t="s">
        <v>4394</v>
      </c>
      <c r="K5820" s="1" t="s">
        <v>5</v>
      </c>
      <c r="L5820" s="46">
        <v>99999</v>
      </c>
      <c r="M5820" s="15" t="s">
        <v>6</v>
      </c>
      <c r="N5820" s="5">
        <v>145</v>
      </c>
      <c r="O5820" s="16">
        <f t="shared" si="90"/>
        <v>0</v>
      </c>
      <c r="P5820" s="23"/>
      <c r="Q5820" s="23"/>
      <c r="R5820" s="23"/>
      <c r="S5820" s="23"/>
      <c r="T5820" s="23"/>
      <c r="U5820" s="23"/>
      <c r="V5820" s="23"/>
      <c r="W5820" s="23"/>
      <c r="X5820" s="23"/>
      <c r="Y5820" s="23"/>
      <c r="Z5820" s="23"/>
      <c r="AA5820" s="23"/>
      <c r="AB5820" s="23"/>
      <c r="AC5820" s="23"/>
      <c r="AD5820" s="23"/>
      <c r="AE5820" s="23"/>
      <c r="AF5820" s="23"/>
      <c r="AG5820" s="23"/>
      <c r="AH5820" s="23"/>
      <c r="AI5820" s="23"/>
      <c r="AJ5820" s="23"/>
      <c r="AK5820" s="23"/>
      <c r="AL5820" s="23"/>
      <c r="AM5820" s="23"/>
      <c r="AN5820" s="23"/>
      <c r="AO5820" s="23"/>
      <c r="AP5820" s="23"/>
      <c r="AQ5820" s="23"/>
      <c r="AR5820" s="23"/>
      <c r="AS5820" s="23"/>
      <c r="AT5820" s="23"/>
      <c r="AU5820" s="23"/>
      <c r="AV5820" s="23"/>
      <c r="AW5820" s="23"/>
      <c r="AX5820" s="23"/>
      <c r="AY5820" s="23"/>
      <c r="AZ5820" s="23"/>
      <c r="BA5820" s="23"/>
      <c r="BB5820" s="23"/>
      <c r="BC5820" s="23"/>
      <c r="BD5820" s="23"/>
      <c r="BE5820" s="23"/>
      <c r="BF5820" s="23"/>
      <c r="BG5820" s="23"/>
      <c r="BH5820" s="23"/>
      <c r="BI5820" s="23"/>
      <c r="BJ5820" s="23"/>
      <c r="BK5820" s="23"/>
      <c r="BL5820" s="23"/>
      <c r="BM5820" s="23"/>
      <c r="BN5820" s="23"/>
      <c r="BO5820" s="23"/>
      <c r="BP5820" s="23"/>
    </row>
    <row r="5821" spans="1:68" x14ac:dyDescent="0.25">
      <c r="A5821" s="5">
        <v>80612</v>
      </c>
      <c r="B5821" s="3" t="s">
        <v>48</v>
      </c>
      <c r="C5821" s="1" t="s">
        <v>2079</v>
      </c>
      <c r="D5821" s="1" t="s">
        <v>5</v>
      </c>
      <c r="E5821" s="1" t="s">
        <v>4348</v>
      </c>
      <c r="F5821" s="1" t="s">
        <v>4421</v>
      </c>
      <c r="G5821" s="1" t="s">
        <v>4422</v>
      </c>
      <c r="H5821" s="1" t="s">
        <v>5</v>
      </c>
      <c r="I5821" s="1" t="s">
        <v>5</v>
      </c>
      <c r="J5821" s="1" t="s">
        <v>4394</v>
      </c>
      <c r="K5821" s="1" t="s">
        <v>5</v>
      </c>
      <c r="L5821" s="46">
        <v>99999</v>
      </c>
      <c r="M5821" s="15" t="s">
        <v>167</v>
      </c>
      <c r="N5821" s="5">
        <v>285</v>
      </c>
      <c r="O5821" s="16">
        <f t="shared" si="90"/>
        <v>0</v>
      </c>
      <c r="P5821" s="23"/>
      <c r="Q5821" s="23"/>
      <c r="R5821" s="23"/>
      <c r="S5821" s="23"/>
      <c r="T5821" s="23"/>
      <c r="U5821" s="23"/>
      <c r="V5821" s="23"/>
      <c r="W5821" s="23"/>
      <c r="X5821" s="23"/>
      <c r="Y5821" s="23"/>
      <c r="Z5821" s="23"/>
      <c r="AA5821" s="23"/>
      <c r="AB5821" s="23"/>
      <c r="AC5821" s="23"/>
      <c r="AD5821" s="23"/>
      <c r="AE5821" s="23"/>
      <c r="AF5821" s="23"/>
      <c r="AG5821" s="23"/>
      <c r="AH5821" s="23"/>
      <c r="AI5821" s="23"/>
      <c r="AJ5821" s="23"/>
      <c r="AK5821" s="23"/>
      <c r="AL5821" s="23"/>
      <c r="AM5821" s="23"/>
      <c r="AN5821" s="23"/>
      <c r="AO5821" s="23"/>
      <c r="AP5821" s="23"/>
      <c r="AQ5821" s="23"/>
      <c r="AR5821" s="23"/>
      <c r="AS5821" s="23"/>
      <c r="AT5821" s="23"/>
      <c r="AU5821" s="23"/>
      <c r="AV5821" s="23"/>
      <c r="AW5821" s="23"/>
      <c r="AX5821" s="23"/>
      <c r="AY5821" s="23"/>
      <c r="AZ5821" s="23"/>
      <c r="BA5821" s="23"/>
      <c r="BB5821" s="23"/>
      <c r="BC5821" s="23"/>
      <c r="BD5821" s="23"/>
      <c r="BE5821" s="23"/>
      <c r="BF5821" s="23"/>
      <c r="BG5821" s="23"/>
      <c r="BH5821" s="23"/>
      <c r="BI5821" s="23"/>
      <c r="BJ5821" s="23"/>
      <c r="BK5821" s="23"/>
      <c r="BL5821" s="23"/>
      <c r="BM5821" s="23"/>
      <c r="BN5821" s="23"/>
      <c r="BO5821" s="23"/>
      <c r="BP5821" s="23"/>
    </row>
    <row r="5822" spans="1:68" x14ac:dyDescent="0.25">
      <c r="A5822" s="5">
        <v>80613</v>
      </c>
      <c r="B5822" s="3" t="s">
        <v>3</v>
      </c>
      <c r="C5822" s="1" t="s">
        <v>1338</v>
      </c>
      <c r="D5822" s="1" t="s">
        <v>1339</v>
      </c>
      <c r="E5822" s="1" t="s">
        <v>4342</v>
      </c>
      <c r="F5822" s="1" t="s">
        <v>4393</v>
      </c>
      <c r="G5822" s="1" t="s">
        <v>5</v>
      </c>
      <c r="H5822" s="1" t="s">
        <v>5</v>
      </c>
      <c r="I5822" s="1" t="s">
        <v>5</v>
      </c>
      <c r="J5822" s="1" t="s">
        <v>4394</v>
      </c>
      <c r="K5822" s="1" t="s">
        <v>5</v>
      </c>
      <c r="L5822" s="46">
        <v>99999</v>
      </c>
      <c r="M5822" s="15" t="s">
        <v>6</v>
      </c>
      <c r="N5822" s="5">
        <v>145</v>
      </c>
      <c r="O5822" s="16">
        <f t="shared" si="90"/>
        <v>0</v>
      </c>
      <c r="P5822" s="23"/>
      <c r="Q5822" s="23"/>
      <c r="R5822" s="23"/>
      <c r="S5822" s="23"/>
      <c r="T5822" s="23"/>
      <c r="U5822" s="23"/>
      <c r="V5822" s="23"/>
      <c r="W5822" s="23"/>
      <c r="X5822" s="23"/>
      <c r="Y5822" s="23"/>
      <c r="Z5822" s="23"/>
      <c r="AA5822" s="23"/>
      <c r="AB5822" s="23"/>
      <c r="AC5822" s="23"/>
      <c r="AD5822" s="23"/>
      <c r="AE5822" s="23"/>
      <c r="AF5822" s="23"/>
      <c r="AG5822" s="23"/>
      <c r="AH5822" s="23"/>
      <c r="AI5822" s="23"/>
      <c r="AJ5822" s="23"/>
      <c r="AK5822" s="23"/>
      <c r="AL5822" s="23"/>
      <c r="AM5822" s="23"/>
      <c r="AN5822" s="23"/>
      <c r="AO5822" s="23"/>
      <c r="AP5822" s="23"/>
      <c r="AQ5822" s="23"/>
      <c r="AR5822" s="23"/>
      <c r="AS5822" s="23"/>
      <c r="AT5822" s="23"/>
      <c r="AU5822" s="23"/>
      <c r="AV5822" s="23"/>
      <c r="AW5822" s="23"/>
      <c r="AX5822" s="23"/>
      <c r="AY5822" s="23"/>
      <c r="AZ5822" s="23"/>
      <c r="BA5822" s="23"/>
      <c r="BB5822" s="23"/>
      <c r="BC5822" s="23"/>
      <c r="BD5822" s="23"/>
      <c r="BE5822" s="23"/>
      <c r="BF5822" s="23"/>
      <c r="BG5822" s="23"/>
      <c r="BH5822" s="23"/>
      <c r="BI5822" s="23"/>
      <c r="BJ5822" s="23"/>
      <c r="BK5822" s="23"/>
      <c r="BL5822" s="23"/>
      <c r="BM5822" s="23"/>
      <c r="BN5822" s="23"/>
      <c r="BO5822" s="23"/>
      <c r="BP5822" s="23"/>
    </row>
    <row r="5823" spans="1:68" x14ac:dyDescent="0.25">
      <c r="A5823" s="5">
        <v>80614</v>
      </c>
      <c r="B5823" s="3" t="s">
        <v>48</v>
      </c>
      <c r="C5823" s="1" t="s">
        <v>2753</v>
      </c>
      <c r="D5823" s="1" t="s">
        <v>5</v>
      </c>
      <c r="E5823" s="1" t="s">
        <v>4348</v>
      </c>
      <c r="F5823" s="1" t="s">
        <v>4421</v>
      </c>
      <c r="G5823" s="1" t="s">
        <v>4423</v>
      </c>
      <c r="H5823" s="1" t="s">
        <v>5</v>
      </c>
      <c r="I5823" s="1" t="s">
        <v>5</v>
      </c>
      <c r="J5823" s="1" t="s">
        <v>4394</v>
      </c>
      <c r="K5823" s="1" t="s">
        <v>5</v>
      </c>
      <c r="L5823" s="46">
        <v>99999</v>
      </c>
      <c r="M5823" s="15" t="s">
        <v>167</v>
      </c>
      <c r="N5823" s="5">
        <v>285</v>
      </c>
      <c r="O5823" s="16">
        <f t="shared" si="90"/>
        <v>0</v>
      </c>
      <c r="P5823" s="23"/>
      <c r="Q5823" s="23"/>
      <c r="R5823" s="23"/>
      <c r="S5823" s="23"/>
      <c r="T5823" s="23"/>
      <c r="U5823" s="23"/>
      <c r="V5823" s="23"/>
      <c r="W5823" s="23"/>
      <c r="X5823" s="23"/>
      <c r="Y5823" s="23"/>
      <c r="Z5823" s="23"/>
      <c r="AA5823" s="23"/>
      <c r="AB5823" s="23"/>
      <c r="AC5823" s="23"/>
      <c r="AD5823" s="23"/>
      <c r="AE5823" s="23"/>
      <c r="AF5823" s="23"/>
      <c r="AG5823" s="23"/>
      <c r="AH5823" s="23"/>
      <c r="AI5823" s="23"/>
      <c r="AJ5823" s="23"/>
      <c r="AK5823" s="23"/>
      <c r="AL5823" s="23"/>
      <c r="AM5823" s="23"/>
      <c r="AN5823" s="23"/>
      <c r="AO5823" s="23"/>
      <c r="AP5823" s="23"/>
      <c r="AQ5823" s="23"/>
      <c r="AR5823" s="23"/>
      <c r="AS5823" s="23"/>
      <c r="AT5823" s="23"/>
      <c r="AU5823" s="23"/>
      <c r="AV5823" s="23"/>
      <c r="AW5823" s="23"/>
      <c r="AX5823" s="23"/>
      <c r="AY5823" s="23"/>
      <c r="AZ5823" s="23"/>
      <c r="BA5823" s="23"/>
      <c r="BB5823" s="23"/>
      <c r="BC5823" s="23"/>
      <c r="BD5823" s="23"/>
      <c r="BE5823" s="23"/>
      <c r="BF5823" s="23"/>
      <c r="BG5823" s="23"/>
      <c r="BH5823" s="23"/>
      <c r="BI5823" s="23"/>
      <c r="BJ5823" s="23"/>
      <c r="BK5823" s="23"/>
      <c r="BL5823" s="23"/>
      <c r="BM5823" s="23"/>
      <c r="BN5823" s="23"/>
      <c r="BO5823" s="23"/>
      <c r="BP5823" s="23"/>
    </row>
    <row r="5824" spans="1:68" x14ac:dyDescent="0.25">
      <c r="A5824" s="5">
        <v>80615</v>
      </c>
      <c r="B5824" s="3" t="s">
        <v>393</v>
      </c>
      <c r="C5824" s="1" t="s">
        <v>2792</v>
      </c>
      <c r="D5824" s="1" t="s">
        <v>5</v>
      </c>
      <c r="E5824" s="1" t="s">
        <v>4342</v>
      </c>
      <c r="F5824" s="1" t="s">
        <v>4393</v>
      </c>
      <c r="G5824" s="1" t="s">
        <v>5</v>
      </c>
      <c r="H5824" s="1" t="s">
        <v>5</v>
      </c>
      <c r="I5824" s="1" t="s">
        <v>5</v>
      </c>
      <c r="J5824" s="1" t="s">
        <v>4394</v>
      </c>
      <c r="K5824" s="1" t="s">
        <v>5</v>
      </c>
      <c r="L5824" s="46">
        <v>99999</v>
      </c>
      <c r="M5824" s="15" t="s">
        <v>6</v>
      </c>
      <c r="N5824" s="5">
        <v>145</v>
      </c>
      <c r="O5824" s="16">
        <f t="shared" si="90"/>
        <v>0</v>
      </c>
      <c r="P5824" s="23"/>
      <c r="Q5824" s="23"/>
      <c r="R5824" s="23"/>
      <c r="S5824" s="23"/>
      <c r="T5824" s="23"/>
      <c r="U5824" s="23"/>
      <c r="V5824" s="23"/>
      <c r="W5824" s="23"/>
      <c r="X5824" s="23"/>
      <c r="Y5824" s="23"/>
      <c r="Z5824" s="23"/>
      <c r="AA5824" s="23"/>
      <c r="AB5824" s="23"/>
      <c r="AC5824" s="23"/>
      <c r="AD5824" s="23"/>
      <c r="AE5824" s="23"/>
      <c r="AF5824" s="23"/>
      <c r="AG5824" s="23"/>
      <c r="AH5824" s="23"/>
      <c r="AI5824" s="23"/>
      <c r="AJ5824" s="23"/>
      <c r="AK5824" s="23"/>
      <c r="AL5824" s="23"/>
      <c r="AM5824" s="23"/>
      <c r="AN5824" s="23"/>
      <c r="AO5824" s="23"/>
      <c r="AP5824" s="23"/>
      <c r="AQ5824" s="23"/>
      <c r="AR5824" s="23"/>
      <c r="AS5824" s="23"/>
      <c r="AT5824" s="23"/>
      <c r="AU5824" s="23"/>
      <c r="AV5824" s="23"/>
      <c r="AW5824" s="23"/>
      <c r="AX5824" s="23"/>
      <c r="AY5824" s="23"/>
      <c r="AZ5824" s="23"/>
      <c r="BA5824" s="23"/>
      <c r="BB5824" s="23"/>
      <c r="BC5824" s="23"/>
      <c r="BD5824" s="23"/>
      <c r="BE5824" s="23"/>
      <c r="BF5824" s="23"/>
      <c r="BG5824" s="23"/>
      <c r="BH5824" s="23"/>
      <c r="BI5824" s="23"/>
      <c r="BJ5824" s="23"/>
      <c r="BK5824" s="23"/>
      <c r="BL5824" s="23"/>
      <c r="BM5824" s="23"/>
      <c r="BN5824" s="23"/>
      <c r="BO5824" s="23"/>
      <c r="BP5824" s="23"/>
    </row>
    <row r="5825" spans="1:68" x14ac:dyDescent="0.25">
      <c r="A5825" s="5">
        <v>80616</v>
      </c>
      <c r="B5825" s="3" t="s">
        <v>864</v>
      </c>
      <c r="C5825" s="1" t="s">
        <v>4517</v>
      </c>
      <c r="D5825" s="1" t="s">
        <v>5</v>
      </c>
      <c r="E5825" s="1" t="s">
        <v>4375</v>
      </c>
      <c r="F5825" s="1" t="s">
        <v>4429</v>
      </c>
      <c r="G5825" s="1" t="s">
        <v>4423</v>
      </c>
      <c r="H5825" s="1" t="s">
        <v>5</v>
      </c>
      <c r="I5825" s="1" t="s">
        <v>5</v>
      </c>
      <c r="J5825" s="1" t="s">
        <v>4394</v>
      </c>
      <c r="K5825" s="1" t="s">
        <v>5</v>
      </c>
      <c r="L5825" s="46">
        <v>99999</v>
      </c>
      <c r="M5825" s="15" t="s">
        <v>167</v>
      </c>
      <c r="N5825" s="5">
        <v>250</v>
      </c>
      <c r="O5825" s="16">
        <f t="shared" si="90"/>
        <v>0</v>
      </c>
      <c r="P5825" s="23"/>
      <c r="Q5825" s="23"/>
      <c r="R5825" s="23"/>
      <c r="S5825" s="23"/>
      <c r="T5825" s="23"/>
      <c r="U5825" s="23"/>
      <c r="V5825" s="23"/>
      <c r="W5825" s="23"/>
      <c r="X5825" s="23"/>
      <c r="Y5825" s="23"/>
      <c r="Z5825" s="23"/>
      <c r="AA5825" s="23"/>
      <c r="AB5825" s="23"/>
      <c r="AC5825" s="23"/>
      <c r="AD5825" s="23"/>
      <c r="AE5825" s="23"/>
      <c r="AF5825" s="23"/>
      <c r="AG5825" s="23"/>
      <c r="AH5825" s="23"/>
      <c r="AI5825" s="23"/>
      <c r="AJ5825" s="23"/>
      <c r="AK5825" s="23"/>
      <c r="AL5825" s="23"/>
      <c r="AM5825" s="23"/>
      <c r="AN5825" s="23"/>
      <c r="AO5825" s="23"/>
      <c r="AP5825" s="23"/>
      <c r="AQ5825" s="23"/>
      <c r="AR5825" s="23"/>
      <c r="AS5825" s="23"/>
      <c r="AT5825" s="23"/>
      <c r="AU5825" s="23"/>
      <c r="AV5825" s="23"/>
      <c r="AW5825" s="23"/>
      <c r="AX5825" s="23"/>
      <c r="AY5825" s="23"/>
      <c r="AZ5825" s="23"/>
      <c r="BA5825" s="23"/>
      <c r="BB5825" s="23"/>
      <c r="BC5825" s="23"/>
      <c r="BD5825" s="23"/>
      <c r="BE5825" s="23"/>
      <c r="BF5825" s="23"/>
      <c r="BG5825" s="23"/>
      <c r="BH5825" s="23"/>
      <c r="BI5825" s="23"/>
      <c r="BJ5825" s="23"/>
      <c r="BK5825" s="23"/>
      <c r="BL5825" s="23"/>
      <c r="BM5825" s="23"/>
      <c r="BN5825" s="23"/>
      <c r="BO5825" s="23"/>
      <c r="BP5825" s="23"/>
    </row>
    <row r="5826" spans="1:68" x14ac:dyDescent="0.25">
      <c r="A5826" s="5">
        <v>80617</v>
      </c>
      <c r="B5826" s="3" t="s">
        <v>50</v>
      </c>
      <c r="C5826" s="1" t="s">
        <v>2793</v>
      </c>
      <c r="D5826" s="1" t="s">
        <v>108</v>
      </c>
      <c r="E5826" s="1" t="s">
        <v>4349</v>
      </c>
      <c r="F5826" s="1" t="s">
        <v>4399</v>
      </c>
      <c r="G5826" s="1" t="s">
        <v>4401</v>
      </c>
      <c r="H5826" s="1" t="s">
        <v>4411</v>
      </c>
      <c r="I5826" s="1" t="s">
        <v>5</v>
      </c>
      <c r="J5826" s="1" t="s">
        <v>4394</v>
      </c>
      <c r="K5826" s="1" t="s">
        <v>5</v>
      </c>
      <c r="L5826" s="46">
        <v>99999</v>
      </c>
      <c r="M5826" s="15" t="s">
        <v>136</v>
      </c>
      <c r="N5826" s="5">
        <v>20</v>
      </c>
      <c r="O5826" s="16">
        <f t="shared" si="90"/>
        <v>0</v>
      </c>
      <c r="P5826" s="23"/>
      <c r="Q5826" s="23"/>
      <c r="R5826" s="23"/>
      <c r="S5826" s="23"/>
      <c r="T5826" s="23"/>
      <c r="U5826" s="23"/>
      <c r="V5826" s="23"/>
      <c r="W5826" s="23"/>
      <c r="X5826" s="23"/>
      <c r="Y5826" s="23"/>
      <c r="Z5826" s="23"/>
      <c r="AA5826" s="23"/>
      <c r="AB5826" s="23"/>
      <c r="AC5826" s="23"/>
      <c r="AD5826" s="23"/>
      <c r="AE5826" s="23"/>
      <c r="AF5826" s="23"/>
      <c r="AG5826" s="23"/>
      <c r="AH5826" s="23"/>
      <c r="AI5826" s="23"/>
      <c r="AJ5826" s="23"/>
      <c r="AK5826" s="23"/>
      <c r="AL5826" s="23"/>
      <c r="AM5826" s="23"/>
      <c r="AN5826" s="23"/>
      <c r="AO5826" s="23"/>
      <c r="AP5826" s="23"/>
      <c r="AQ5826" s="23"/>
      <c r="AR5826" s="23"/>
      <c r="AS5826" s="23"/>
      <c r="AT5826" s="23"/>
      <c r="AU5826" s="23"/>
      <c r="AV5826" s="23"/>
      <c r="AW5826" s="23"/>
      <c r="AX5826" s="23"/>
      <c r="AY5826" s="23"/>
      <c r="AZ5826" s="23"/>
      <c r="BA5826" s="23"/>
      <c r="BB5826" s="23"/>
      <c r="BC5826" s="23"/>
      <c r="BD5826" s="23"/>
      <c r="BE5826" s="23"/>
      <c r="BF5826" s="23"/>
      <c r="BG5826" s="23"/>
      <c r="BH5826" s="23"/>
      <c r="BI5826" s="23"/>
      <c r="BJ5826" s="23"/>
      <c r="BK5826" s="23"/>
      <c r="BL5826" s="23"/>
      <c r="BM5826" s="23"/>
      <c r="BN5826" s="23"/>
      <c r="BO5826" s="23"/>
      <c r="BP5826" s="23"/>
    </row>
    <row r="5827" spans="1:68" x14ac:dyDescent="0.25">
      <c r="A5827" s="5">
        <v>80618</v>
      </c>
      <c r="B5827" s="3" t="s">
        <v>761</v>
      </c>
      <c r="C5827" s="1" t="s">
        <v>2794</v>
      </c>
      <c r="D5827" s="1" t="s">
        <v>5</v>
      </c>
      <c r="E5827" s="1" t="s">
        <v>4348</v>
      </c>
      <c r="F5827" s="1" t="s">
        <v>4429</v>
      </c>
      <c r="G5827" s="1" t="s">
        <v>4422</v>
      </c>
      <c r="H5827" s="1" t="s">
        <v>5</v>
      </c>
      <c r="I5827" s="1" t="s">
        <v>5</v>
      </c>
      <c r="J5827" s="1" t="s">
        <v>4394</v>
      </c>
      <c r="K5827" s="1" t="s">
        <v>5</v>
      </c>
      <c r="L5827" s="46">
        <v>99999</v>
      </c>
      <c r="M5827" s="15" t="s">
        <v>167</v>
      </c>
      <c r="N5827" s="5">
        <v>250</v>
      </c>
      <c r="O5827" s="16">
        <f t="shared" si="90"/>
        <v>0</v>
      </c>
      <c r="P5827" s="23"/>
      <c r="Q5827" s="23"/>
      <c r="R5827" s="23"/>
      <c r="S5827" s="23"/>
      <c r="T5827" s="23"/>
      <c r="U5827" s="23"/>
      <c r="V5827" s="23"/>
      <c r="W5827" s="23"/>
      <c r="X5827" s="23"/>
      <c r="Y5827" s="23"/>
      <c r="Z5827" s="23"/>
      <c r="AA5827" s="23"/>
      <c r="AB5827" s="23"/>
      <c r="AC5827" s="23"/>
      <c r="AD5827" s="23"/>
      <c r="AE5827" s="23"/>
      <c r="AF5827" s="23"/>
      <c r="AG5827" s="23"/>
      <c r="AH5827" s="23"/>
      <c r="AI5827" s="23"/>
      <c r="AJ5827" s="23"/>
      <c r="AK5827" s="23"/>
      <c r="AL5827" s="23"/>
      <c r="AM5827" s="23"/>
      <c r="AN5827" s="23"/>
      <c r="AO5827" s="23"/>
      <c r="AP5827" s="23"/>
      <c r="AQ5827" s="23"/>
      <c r="AR5827" s="23"/>
      <c r="AS5827" s="23"/>
      <c r="AT5827" s="23"/>
      <c r="AU5827" s="23"/>
      <c r="AV5827" s="23"/>
      <c r="AW5827" s="23"/>
      <c r="AX5827" s="23"/>
      <c r="AY5827" s="23"/>
      <c r="AZ5827" s="23"/>
      <c r="BA5827" s="23"/>
      <c r="BB5827" s="23"/>
      <c r="BC5827" s="23"/>
      <c r="BD5827" s="23"/>
      <c r="BE5827" s="23"/>
      <c r="BF5827" s="23"/>
      <c r="BG5827" s="23"/>
      <c r="BH5827" s="23"/>
      <c r="BI5827" s="23"/>
      <c r="BJ5827" s="23"/>
      <c r="BK5827" s="23"/>
      <c r="BL5827" s="23"/>
      <c r="BM5827" s="23"/>
      <c r="BN5827" s="23"/>
      <c r="BO5827" s="23"/>
      <c r="BP5827" s="23"/>
    </row>
    <row r="5828" spans="1:68" x14ac:dyDescent="0.25">
      <c r="A5828" s="5">
        <v>80619</v>
      </c>
      <c r="B5828" s="3" t="s">
        <v>48</v>
      </c>
      <c r="C5828" s="1" t="s">
        <v>2788</v>
      </c>
      <c r="D5828" s="1" t="s">
        <v>5</v>
      </c>
      <c r="E5828" s="1" t="s">
        <v>4348</v>
      </c>
      <c r="F5828" s="1" t="s">
        <v>4421</v>
      </c>
      <c r="G5828" s="1" t="s">
        <v>4423</v>
      </c>
      <c r="H5828" s="1" t="s">
        <v>5</v>
      </c>
      <c r="I5828" s="1" t="s">
        <v>5</v>
      </c>
      <c r="J5828" s="1" t="s">
        <v>4394</v>
      </c>
      <c r="K5828" s="1" t="s">
        <v>5</v>
      </c>
      <c r="L5828" s="46">
        <v>99999</v>
      </c>
      <c r="M5828" s="15" t="s">
        <v>167</v>
      </c>
      <c r="N5828" s="5">
        <v>285</v>
      </c>
      <c r="O5828" s="16">
        <f t="shared" si="90"/>
        <v>0</v>
      </c>
      <c r="P5828" s="23"/>
      <c r="Q5828" s="23"/>
      <c r="R5828" s="23"/>
      <c r="S5828" s="23"/>
      <c r="T5828" s="23"/>
      <c r="U5828" s="23"/>
      <c r="V5828" s="23"/>
      <c r="W5828" s="23"/>
      <c r="X5828" s="23"/>
      <c r="Y5828" s="23"/>
      <c r="Z5828" s="23"/>
      <c r="AA5828" s="23"/>
      <c r="AB5828" s="23"/>
      <c r="AC5828" s="23"/>
      <c r="AD5828" s="23"/>
      <c r="AE5828" s="23"/>
      <c r="AF5828" s="23"/>
      <c r="AG5828" s="23"/>
      <c r="AH5828" s="23"/>
      <c r="AI5828" s="23"/>
      <c r="AJ5828" s="23"/>
      <c r="AK5828" s="23"/>
      <c r="AL5828" s="23"/>
      <c r="AM5828" s="23"/>
      <c r="AN5828" s="23"/>
      <c r="AO5828" s="23"/>
      <c r="AP5828" s="23"/>
      <c r="AQ5828" s="23"/>
      <c r="AR5828" s="23"/>
      <c r="AS5828" s="23"/>
      <c r="AT5828" s="23"/>
      <c r="AU5828" s="23"/>
      <c r="AV5828" s="23"/>
      <c r="AW5828" s="23"/>
      <c r="AX5828" s="23"/>
      <c r="AY5828" s="23"/>
      <c r="AZ5828" s="23"/>
      <c r="BA5828" s="23"/>
      <c r="BB5828" s="23"/>
      <c r="BC5828" s="23"/>
      <c r="BD5828" s="23"/>
      <c r="BE5828" s="23"/>
      <c r="BF5828" s="23"/>
      <c r="BG5828" s="23"/>
      <c r="BH5828" s="23"/>
      <c r="BI5828" s="23"/>
      <c r="BJ5828" s="23"/>
      <c r="BK5828" s="23"/>
      <c r="BL5828" s="23"/>
      <c r="BM5828" s="23"/>
      <c r="BN5828" s="23"/>
      <c r="BO5828" s="23"/>
      <c r="BP5828" s="23"/>
    </row>
    <row r="5829" spans="1:68" x14ac:dyDescent="0.25">
      <c r="A5829" s="5">
        <v>80621</v>
      </c>
      <c r="B5829" s="3" t="s">
        <v>57</v>
      </c>
      <c r="C5829" s="1" t="s">
        <v>946</v>
      </c>
      <c r="D5829" s="1" t="s">
        <v>52</v>
      </c>
      <c r="E5829" s="1" t="s">
        <v>4351</v>
      </c>
      <c r="F5829" s="1" t="s">
        <v>4399</v>
      </c>
      <c r="G5829" s="1" t="s">
        <v>4400</v>
      </c>
      <c r="H5829" s="1" t="s">
        <v>5</v>
      </c>
      <c r="I5829" s="1" t="s">
        <v>5</v>
      </c>
      <c r="J5829" s="1" t="s">
        <v>4394</v>
      </c>
      <c r="K5829" s="1" t="s">
        <v>5</v>
      </c>
      <c r="L5829" s="46">
        <v>99999</v>
      </c>
      <c r="M5829" s="15" t="s">
        <v>60</v>
      </c>
      <c r="N5829" s="5">
        <v>8</v>
      </c>
      <c r="O5829" s="16">
        <f t="shared" si="90"/>
        <v>0</v>
      </c>
      <c r="P5829" s="23"/>
      <c r="Q5829" s="23"/>
      <c r="R5829" s="23"/>
      <c r="S5829" s="23"/>
      <c r="T5829" s="23"/>
      <c r="U5829" s="23"/>
      <c r="V5829" s="23"/>
      <c r="W5829" s="23"/>
      <c r="X5829" s="23"/>
      <c r="Y5829" s="23"/>
      <c r="Z5829" s="23"/>
      <c r="AA5829" s="23"/>
      <c r="AB5829" s="23"/>
      <c r="AC5829" s="23"/>
      <c r="AD5829" s="23"/>
      <c r="AE5829" s="23"/>
      <c r="AF5829" s="23"/>
      <c r="AG5829" s="23"/>
      <c r="AH5829" s="23"/>
      <c r="AI5829" s="23"/>
      <c r="AJ5829" s="23"/>
      <c r="AK5829" s="23"/>
      <c r="AL5829" s="23"/>
      <c r="AM5829" s="23"/>
      <c r="AN5829" s="23"/>
      <c r="AO5829" s="23"/>
      <c r="AP5829" s="23"/>
      <c r="AQ5829" s="23"/>
      <c r="AR5829" s="23"/>
      <c r="AS5829" s="23"/>
      <c r="AT5829" s="23"/>
      <c r="AU5829" s="23"/>
      <c r="AV5829" s="23"/>
      <c r="AW5829" s="23"/>
      <c r="AX5829" s="23"/>
      <c r="AY5829" s="23"/>
      <c r="AZ5829" s="23"/>
      <c r="BA5829" s="23"/>
      <c r="BB5829" s="23"/>
      <c r="BC5829" s="23"/>
      <c r="BD5829" s="23"/>
      <c r="BE5829" s="23"/>
      <c r="BF5829" s="23"/>
      <c r="BG5829" s="23"/>
      <c r="BH5829" s="23"/>
      <c r="BI5829" s="23"/>
      <c r="BJ5829" s="23"/>
      <c r="BK5829" s="23"/>
      <c r="BL5829" s="23"/>
      <c r="BM5829" s="23"/>
      <c r="BN5829" s="23"/>
      <c r="BO5829" s="23"/>
      <c r="BP5829" s="23"/>
    </row>
    <row r="5830" spans="1:68" x14ac:dyDescent="0.25">
      <c r="A5830" s="5">
        <v>80622</v>
      </c>
      <c r="B5830" s="3" t="s">
        <v>761</v>
      </c>
      <c r="C5830" s="1" t="s">
        <v>1842</v>
      </c>
      <c r="D5830" s="1" t="s">
        <v>5</v>
      </c>
      <c r="E5830" s="1" t="s">
        <v>4348</v>
      </c>
      <c r="F5830" s="1" t="s">
        <v>4429</v>
      </c>
      <c r="G5830" s="1" t="s">
        <v>4423</v>
      </c>
      <c r="H5830" s="1" t="s">
        <v>5</v>
      </c>
      <c r="I5830" s="1" t="s">
        <v>5</v>
      </c>
      <c r="J5830" s="1" t="s">
        <v>4394</v>
      </c>
      <c r="K5830" s="1" t="s">
        <v>5</v>
      </c>
      <c r="L5830" s="46">
        <v>99999</v>
      </c>
      <c r="M5830" s="15" t="s">
        <v>167</v>
      </c>
      <c r="N5830" s="5">
        <v>250</v>
      </c>
      <c r="O5830" s="16">
        <f t="shared" si="90"/>
        <v>0</v>
      </c>
      <c r="P5830" s="23"/>
      <c r="Q5830" s="23"/>
      <c r="R5830" s="23"/>
      <c r="S5830" s="23"/>
      <c r="T5830" s="23"/>
      <c r="U5830" s="23"/>
      <c r="V5830" s="23"/>
      <c r="W5830" s="23"/>
      <c r="X5830" s="23"/>
      <c r="Y5830" s="23"/>
      <c r="Z5830" s="23"/>
      <c r="AA5830" s="23"/>
      <c r="AB5830" s="23"/>
      <c r="AC5830" s="23"/>
      <c r="AD5830" s="23"/>
      <c r="AE5830" s="23"/>
      <c r="AF5830" s="23"/>
      <c r="AG5830" s="23"/>
      <c r="AH5830" s="23"/>
      <c r="AI5830" s="23"/>
      <c r="AJ5830" s="23"/>
      <c r="AK5830" s="23"/>
      <c r="AL5830" s="23"/>
      <c r="AM5830" s="23"/>
      <c r="AN5830" s="23"/>
      <c r="AO5830" s="23"/>
      <c r="AP5830" s="23"/>
      <c r="AQ5830" s="23"/>
      <c r="AR5830" s="23"/>
      <c r="AS5830" s="23"/>
      <c r="AT5830" s="23"/>
      <c r="AU5830" s="23"/>
      <c r="AV5830" s="23"/>
      <c r="AW5830" s="23"/>
      <c r="AX5830" s="23"/>
      <c r="AY5830" s="23"/>
      <c r="AZ5830" s="23"/>
      <c r="BA5830" s="23"/>
      <c r="BB5830" s="23"/>
      <c r="BC5830" s="23"/>
      <c r="BD5830" s="23"/>
      <c r="BE5830" s="23"/>
      <c r="BF5830" s="23"/>
      <c r="BG5830" s="23"/>
      <c r="BH5830" s="23"/>
      <c r="BI5830" s="23"/>
      <c r="BJ5830" s="23"/>
      <c r="BK5830" s="23"/>
      <c r="BL5830" s="23"/>
      <c r="BM5830" s="23"/>
      <c r="BN5830" s="23"/>
      <c r="BO5830" s="23"/>
      <c r="BP5830" s="23"/>
    </row>
    <row r="5831" spans="1:68" x14ac:dyDescent="0.25">
      <c r="A5831" s="5">
        <v>80623</v>
      </c>
      <c r="B5831" s="3" t="s">
        <v>68</v>
      </c>
      <c r="C5831" s="1" t="s">
        <v>11</v>
      </c>
      <c r="D5831" s="1" t="s">
        <v>52</v>
      </c>
      <c r="E5831" s="1" t="s">
        <v>4353</v>
      </c>
      <c r="F5831" s="1" t="s">
        <v>4395</v>
      </c>
      <c r="G5831" s="1" t="s">
        <v>4396</v>
      </c>
      <c r="H5831" s="1" t="s">
        <v>5</v>
      </c>
      <c r="I5831" s="1" t="s">
        <v>5</v>
      </c>
      <c r="J5831" s="1" t="s">
        <v>4394</v>
      </c>
      <c r="K5831" s="1" t="s">
        <v>5</v>
      </c>
      <c r="L5831" s="46">
        <v>99999</v>
      </c>
      <c r="M5831" s="15" t="s">
        <v>70</v>
      </c>
      <c r="N5831" s="5">
        <v>39</v>
      </c>
      <c r="O5831" s="16">
        <f t="shared" si="90"/>
        <v>0</v>
      </c>
      <c r="P5831" s="23"/>
      <c r="Q5831" s="23"/>
      <c r="R5831" s="23"/>
      <c r="S5831" s="23"/>
      <c r="T5831" s="23"/>
      <c r="U5831" s="23"/>
      <c r="V5831" s="23"/>
      <c r="W5831" s="23"/>
      <c r="X5831" s="23"/>
      <c r="Y5831" s="23"/>
      <c r="Z5831" s="23"/>
      <c r="AA5831" s="23"/>
      <c r="AB5831" s="23"/>
      <c r="AC5831" s="23"/>
      <c r="AD5831" s="23"/>
      <c r="AE5831" s="23"/>
      <c r="AF5831" s="23"/>
      <c r="AG5831" s="23"/>
      <c r="AH5831" s="23"/>
      <c r="AI5831" s="23"/>
      <c r="AJ5831" s="23"/>
      <c r="AK5831" s="23"/>
      <c r="AL5831" s="23"/>
      <c r="AM5831" s="23"/>
      <c r="AN5831" s="23"/>
      <c r="AO5831" s="23"/>
      <c r="AP5831" s="23"/>
      <c r="AQ5831" s="23"/>
      <c r="AR5831" s="23"/>
      <c r="AS5831" s="23"/>
      <c r="AT5831" s="23"/>
      <c r="AU5831" s="23"/>
      <c r="AV5831" s="23"/>
      <c r="AW5831" s="23"/>
      <c r="AX5831" s="23"/>
      <c r="AY5831" s="23"/>
      <c r="AZ5831" s="23"/>
      <c r="BA5831" s="23"/>
      <c r="BB5831" s="23"/>
      <c r="BC5831" s="23"/>
      <c r="BD5831" s="23"/>
      <c r="BE5831" s="23"/>
      <c r="BF5831" s="23"/>
      <c r="BG5831" s="23"/>
      <c r="BH5831" s="23"/>
      <c r="BI5831" s="23"/>
      <c r="BJ5831" s="23"/>
      <c r="BK5831" s="23"/>
      <c r="BL5831" s="23"/>
      <c r="BM5831" s="23"/>
      <c r="BN5831" s="23"/>
      <c r="BO5831" s="23"/>
      <c r="BP5831" s="23"/>
    </row>
    <row r="5832" spans="1:68" x14ac:dyDescent="0.25">
      <c r="A5832" s="5">
        <v>80624</v>
      </c>
      <c r="B5832" s="3" t="s">
        <v>50</v>
      </c>
      <c r="C5832" s="1" t="s">
        <v>1476</v>
      </c>
      <c r="D5832" s="1" t="s">
        <v>108</v>
      </c>
      <c r="E5832" s="1" t="s">
        <v>4359</v>
      </c>
      <c r="F5832" s="1" t="s">
        <v>4403</v>
      </c>
      <c r="G5832" s="1" t="s">
        <v>4396</v>
      </c>
      <c r="H5832" s="1" t="s">
        <v>4397</v>
      </c>
      <c r="I5832" s="1" t="s">
        <v>5</v>
      </c>
      <c r="J5832" s="1" t="s">
        <v>4394</v>
      </c>
      <c r="K5832" s="1" t="s">
        <v>5</v>
      </c>
      <c r="L5832" s="46">
        <v>99999</v>
      </c>
      <c r="M5832" s="15" t="s">
        <v>877</v>
      </c>
      <c r="N5832" s="5">
        <v>250</v>
      </c>
      <c r="O5832" s="16">
        <f t="shared" si="90"/>
        <v>0</v>
      </c>
      <c r="P5832" s="23"/>
      <c r="Q5832" s="23"/>
      <c r="R5832" s="23"/>
      <c r="S5832" s="23"/>
      <c r="T5832" s="23"/>
      <c r="U5832" s="23"/>
      <c r="V5832" s="23"/>
      <c r="W5832" s="23"/>
      <c r="X5832" s="23"/>
      <c r="Y5832" s="23"/>
      <c r="Z5832" s="23"/>
      <c r="AA5832" s="23"/>
      <c r="AB5832" s="23"/>
      <c r="AC5832" s="23"/>
      <c r="AD5832" s="23"/>
      <c r="AE5832" s="23"/>
      <c r="AF5832" s="23"/>
      <c r="AG5832" s="23"/>
      <c r="AH5832" s="23"/>
      <c r="AI5832" s="23"/>
      <c r="AJ5832" s="23"/>
      <c r="AK5832" s="23"/>
      <c r="AL5832" s="23"/>
      <c r="AM5832" s="23"/>
      <c r="AN5832" s="23"/>
      <c r="AO5832" s="23"/>
      <c r="AP5832" s="23"/>
      <c r="AQ5832" s="23"/>
      <c r="AR5832" s="23"/>
      <c r="AS5832" s="23"/>
      <c r="AT5832" s="23"/>
      <c r="AU5832" s="23"/>
      <c r="AV5832" s="23"/>
      <c r="AW5832" s="23"/>
      <c r="AX5832" s="23"/>
      <c r="AY5832" s="23"/>
      <c r="AZ5832" s="23"/>
      <c r="BA5832" s="23"/>
      <c r="BB5832" s="23"/>
      <c r="BC5832" s="23"/>
      <c r="BD5832" s="23"/>
      <c r="BE5832" s="23"/>
      <c r="BF5832" s="23"/>
      <c r="BG5832" s="23"/>
      <c r="BH5832" s="23"/>
      <c r="BI5832" s="23"/>
      <c r="BJ5832" s="23"/>
      <c r="BK5832" s="23"/>
      <c r="BL5832" s="23"/>
      <c r="BM5832" s="23"/>
      <c r="BN5832" s="23"/>
      <c r="BO5832" s="23"/>
      <c r="BP5832" s="23"/>
    </row>
    <row r="5833" spans="1:68" x14ac:dyDescent="0.25">
      <c r="A5833" s="5">
        <v>80626</v>
      </c>
      <c r="B5833" s="3" t="s">
        <v>48</v>
      </c>
      <c r="C5833" s="1" t="s">
        <v>2079</v>
      </c>
      <c r="D5833" s="1" t="s">
        <v>5</v>
      </c>
      <c r="E5833" s="1" t="s">
        <v>4348</v>
      </c>
      <c r="F5833" s="1" t="s">
        <v>4421</v>
      </c>
      <c r="G5833" s="1" t="s">
        <v>4423</v>
      </c>
      <c r="H5833" s="1" t="s">
        <v>5</v>
      </c>
      <c r="I5833" s="1" t="s">
        <v>5</v>
      </c>
      <c r="J5833" s="1" t="s">
        <v>4394</v>
      </c>
      <c r="K5833" s="1" t="s">
        <v>5</v>
      </c>
      <c r="L5833" s="46">
        <v>99999</v>
      </c>
      <c r="M5833" s="15" t="s">
        <v>167</v>
      </c>
      <c r="N5833" s="5">
        <v>285</v>
      </c>
      <c r="O5833" s="16">
        <f t="shared" si="90"/>
        <v>0</v>
      </c>
      <c r="P5833" s="23"/>
      <c r="Q5833" s="23"/>
      <c r="R5833" s="23"/>
      <c r="S5833" s="23"/>
      <c r="T5833" s="23"/>
      <c r="U5833" s="23"/>
      <c r="V5833" s="23"/>
      <c r="W5833" s="23"/>
      <c r="X5833" s="23"/>
      <c r="Y5833" s="23"/>
      <c r="Z5833" s="23"/>
      <c r="AA5833" s="23"/>
      <c r="AB5833" s="23"/>
      <c r="AC5833" s="23"/>
      <c r="AD5833" s="23"/>
      <c r="AE5833" s="23"/>
      <c r="AF5833" s="23"/>
      <c r="AG5833" s="23"/>
      <c r="AH5833" s="23"/>
      <c r="AI5833" s="23"/>
      <c r="AJ5833" s="23"/>
      <c r="AK5833" s="23"/>
      <c r="AL5833" s="23"/>
      <c r="AM5833" s="23"/>
      <c r="AN5833" s="23"/>
      <c r="AO5833" s="23"/>
      <c r="AP5833" s="23"/>
      <c r="AQ5833" s="23"/>
      <c r="AR5833" s="23"/>
      <c r="AS5833" s="23"/>
      <c r="AT5833" s="23"/>
      <c r="AU5833" s="23"/>
      <c r="AV5833" s="23"/>
      <c r="AW5833" s="23"/>
      <c r="AX5833" s="23"/>
      <c r="AY5833" s="23"/>
      <c r="AZ5833" s="23"/>
      <c r="BA5833" s="23"/>
      <c r="BB5833" s="23"/>
      <c r="BC5833" s="23"/>
      <c r="BD5833" s="23"/>
      <c r="BE5833" s="23"/>
      <c r="BF5833" s="23"/>
      <c r="BG5833" s="23"/>
      <c r="BH5833" s="23"/>
      <c r="BI5833" s="23"/>
      <c r="BJ5833" s="23"/>
      <c r="BK5833" s="23"/>
      <c r="BL5833" s="23"/>
      <c r="BM5833" s="23"/>
      <c r="BN5833" s="23"/>
      <c r="BO5833" s="23"/>
      <c r="BP5833" s="23"/>
    </row>
    <row r="5834" spans="1:68" x14ac:dyDescent="0.25">
      <c r="A5834" s="5">
        <v>80627</v>
      </c>
      <c r="B5834" s="3" t="s">
        <v>42</v>
      </c>
      <c r="C5834" s="1" t="s">
        <v>1485</v>
      </c>
      <c r="D5834" s="1" t="s">
        <v>5</v>
      </c>
      <c r="E5834" s="1" t="s">
        <v>4346</v>
      </c>
      <c r="F5834" s="1" t="s">
        <v>4429</v>
      </c>
      <c r="G5834" s="1" t="s">
        <v>4423</v>
      </c>
      <c r="H5834" s="1" t="s">
        <v>5</v>
      </c>
      <c r="I5834" s="1" t="s">
        <v>5</v>
      </c>
      <c r="J5834" s="1" t="s">
        <v>4394</v>
      </c>
      <c r="K5834" s="1" t="s">
        <v>5</v>
      </c>
      <c r="L5834" s="46">
        <v>99999</v>
      </c>
      <c r="M5834" s="15" t="s">
        <v>167</v>
      </c>
      <c r="N5834" s="5">
        <v>250</v>
      </c>
      <c r="O5834" s="16">
        <f t="shared" si="90"/>
        <v>0</v>
      </c>
      <c r="P5834" s="23"/>
      <c r="Q5834" s="23"/>
      <c r="R5834" s="23"/>
      <c r="S5834" s="23"/>
      <c r="T5834" s="23"/>
      <c r="U5834" s="23"/>
      <c r="V5834" s="23"/>
      <c r="W5834" s="23"/>
      <c r="X5834" s="23"/>
      <c r="Y5834" s="23"/>
      <c r="Z5834" s="23"/>
      <c r="AA5834" s="23"/>
      <c r="AB5834" s="23"/>
      <c r="AC5834" s="23"/>
      <c r="AD5834" s="23"/>
      <c r="AE5834" s="23"/>
      <c r="AF5834" s="23"/>
      <c r="AG5834" s="23"/>
      <c r="AH5834" s="23"/>
      <c r="AI5834" s="23"/>
      <c r="AJ5834" s="23"/>
      <c r="AK5834" s="23"/>
      <c r="AL5834" s="23"/>
      <c r="AM5834" s="23"/>
      <c r="AN5834" s="23"/>
      <c r="AO5834" s="23"/>
      <c r="AP5834" s="23"/>
      <c r="AQ5834" s="23"/>
      <c r="AR5834" s="23"/>
      <c r="AS5834" s="23"/>
      <c r="AT5834" s="23"/>
      <c r="AU5834" s="23"/>
      <c r="AV5834" s="23"/>
      <c r="AW5834" s="23"/>
      <c r="AX5834" s="23"/>
      <c r="AY5834" s="23"/>
      <c r="AZ5834" s="23"/>
      <c r="BA5834" s="23"/>
      <c r="BB5834" s="23"/>
      <c r="BC5834" s="23"/>
      <c r="BD5834" s="23"/>
      <c r="BE5834" s="23"/>
      <c r="BF5834" s="23"/>
      <c r="BG5834" s="23"/>
      <c r="BH5834" s="23"/>
      <c r="BI5834" s="23"/>
      <c r="BJ5834" s="23"/>
      <c r="BK5834" s="23"/>
      <c r="BL5834" s="23"/>
      <c r="BM5834" s="23"/>
      <c r="BN5834" s="23"/>
      <c r="BO5834" s="23"/>
      <c r="BP5834" s="23"/>
    </row>
    <row r="5835" spans="1:68" x14ac:dyDescent="0.25">
      <c r="A5835" s="5">
        <v>80628</v>
      </c>
      <c r="B5835" s="3" t="s">
        <v>13</v>
      </c>
      <c r="C5835" s="1" t="s">
        <v>2660</v>
      </c>
      <c r="D5835" s="1" t="s">
        <v>958</v>
      </c>
      <c r="E5835" s="1" t="s">
        <v>4342</v>
      </c>
      <c r="F5835" s="1" t="s">
        <v>4393</v>
      </c>
      <c r="G5835" s="1" t="s">
        <v>5</v>
      </c>
      <c r="H5835" s="1" t="s">
        <v>5</v>
      </c>
      <c r="I5835" s="1" t="s">
        <v>5</v>
      </c>
      <c r="J5835" s="1" t="s">
        <v>4394</v>
      </c>
      <c r="K5835" s="1" t="s">
        <v>5</v>
      </c>
      <c r="L5835" s="46">
        <v>99999</v>
      </c>
      <c r="M5835" s="15" t="s">
        <v>6</v>
      </c>
      <c r="N5835" s="5">
        <v>150</v>
      </c>
      <c r="O5835" s="16">
        <f t="shared" si="90"/>
        <v>0</v>
      </c>
      <c r="P5835" s="23"/>
      <c r="Q5835" s="23"/>
      <c r="R5835" s="23"/>
      <c r="S5835" s="23"/>
      <c r="T5835" s="23"/>
      <c r="U5835" s="23"/>
      <c r="V5835" s="23"/>
      <c r="W5835" s="23"/>
      <c r="X5835" s="23"/>
      <c r="Y5835" s="23"/>
      <c r="Z5835" s="23"/>
      <c r="AA5835" s="23"/>
      <c r="AB5835" s="23"/>
      <c r="AC5835" s="23"/>
      <c r="AD5835" s="23"/>
      <c r="AE5835" s="23"/>
      <c r="AF5835" s="23"/>
      <c r="AG5835" s="23"/>
      <c r="AH5835" s="23"/>
      <c r="AI5835" s="23"/>
      <c r="AJ5835" s="23"/>
      <c r="AK5835" s="23"/>
      <c r="AL5835" s="23"/>
      <c r="AM5835" s="23"/>
      <c r="AN5835" s="23"/>
      <c r="AO5835" s="23"/>
      <c r="AP5835" s="23"/>
      <c r="AQ5835" s="23"/>
      <c r="AR5835" s="23"/>
      <c r="AS5835" s="23"/>
      <c r="AT5835" s="23"/>
      <c r="AU5835" s="23"/>
      <c r="AV5835" s="23"/>
      <c r="AW5835" s="23"/>
      <c r="AX5835" s="23"/>
      <c r="AY5835" s="23"/>
      <c r="AZ5835" s="23"/>
      <c r="BA5835" s="23"/>
      <c r="BB5835" s="23"/>
      <c r="BC5835" s="23"/>
      <c r="BD5835" s="23"/>
      <c r="BE5835" s="23"/>
      <c r="BF5835" s="23"/>
      <c r="BG5835" s="23"/>
      <c r="BH5835" s="23"/>
      <c r="BI5835" s="23"/>
      <c r="BJ5835" s="23"/>
      <c r="BK5835" s="23"/>
      <c r="BL5835" s="23"/>
      <c r="BM5835" s="23"/>
      <c r="BN5835" s="23"/>
      <c r="BO5835" s="23"/>
      <c r="BP5835" s="23"/>
    </row>
    <row r="5836" spans="1:68" x14ac:dyDescent="0.25">
      <c r="A5836" s="5">
        <v>80629</v>
      </c>
      <c r="B5836" s="3" t="s">
        <v>50</v>
      </c>
      <c r="C5836" s="1" t="s">
        <v>2795</v>
      </c>
      <c r="D5836" s="1" t="s">
        <v>108</v>
      </c>
      <c r="E5836" s="1" t="s">
        <v>4359</v>
      </c>
      <c r="F5836" s="1" t="s">
        <v>4403</v>
      </c>
      <c r="G5836" s="1" t="s">
        <v>4404</v>
      </c>
      <c r="H5836" s="1" t="s">
        <v>4397</v>
      </c>
      <c r="I5836" s="1" t="s">
        <v>5</v>
      </c>
      <c r="J5836" s="1" t="s">
        <v>4394</v>
      </c>
      <c r="K5836" s="1" t="s">
        <v>5</v>
      </c>
      <c r="L5836" s="46">
        <v>99999</v>
      </c>
      <c r="M5836" s="15" t="s">
        <v>100</v>
      </c>
      <c r="N5836" s="5">
        <v>114</v>
      </c>
      <c r="O5836" s="16">
        <f t="shared" si="90"/>
        <v>0</v>
      </c>
      <c r="P5836" s="23"/>
      <c r="Q5836" s="23"/>
      <c r="R5836" s="23"/>
      <c r="S5836" s="23"/>
      <c r="T5836" s="23"/>
      <c r="U5836" s="23"/>
      <c r="V5836" s="23"/>
      <c r="W5836" s="23"/>
      <c r="X5836" s="23"/>
      <c r="Y5836" s="23"/>
      <c r="Z5836" s="23"/>
      <c r="AA5836" s="23"/>
      <c r="AB5836" s="23"/>
      <c r="AC5836" s="23"/>
      <c r="AD5836" s="23"/>
      <c r="AE5836" s="23"/>
      <c r="AF5836" s="23"/>
      <c r="AG5836" s="23"/>
      <c r="AH5836" s="23"/>
      <c r="AI5836" s="23"/>
      <c r="AJ5836" s="23"/>
      <c r="AK5836" s="23"/>
      <c r="AL5836" s="23"/>
      <c r="AM5836" s="23"/>
      <c r="AN5836" s="23"/>
      <c r="AO5836" s="23"/>
      <c r="AP5836" s="23"/>
      <c r="AQ5836" s="23"/>
      <c r="AR5836" s="23"/>
      <c r="AS5836" s="23"/>
      <c r="AT5836" s="23"/>
      <c r="AU5836" s="23"/>
      <c r="AV5836" s="23"/>
      <c r="AW5836" s="23"/>
      <c r="AX5836" s="23"/>
      <c r="AY5836" s="23"/>
      <c r="AZ5836" s="23"/>
      <c r="BA5836" s="23"/>
      <c r="BB5836" s="23"/>
      <c r="BC5836" s="23"/>
      <c r="BD5836" s="23"/>
      <c r="BE5836" s="23"/>
      <c r="BF5836" s="23"/>
      <c r="BG5836" s="23"/>
      <c r="BH5836" s="23"/>
      <c r="BI5836" s="23"/>
      <c r="BJ5836" s="23"/>
      <c r="BK5836" s="23"/>
      <c r="BL5836" s="23"/>
      <c r="BM5836" s="23"/>
      <c r="BN5836" s="23"/>
      <c r="BO5836" s="23"/>
      <c r="BP5836" s="23"/>
    </row>
    <row r="5837" spans="1:68" x14ac:dyDescent="0.25">
      <c r="A5837" s="5">
        <v>80635</v>
      </c>
      <c r="B5837" s="3" t="s">
        <v>1846</v>
      </c>
      <c r="C5837" s="1" t="s">
        <v>2796</v>
      </c>
      <c r="D5837" s="1" t="s">
        <v>1339</v>
      </c>
      <c r="E5837" s="1" t="s">
        <v>4378</v>
      </c>
      <c r="F5837" s="1" t="s">
        <v>4393</v>
      </c>
      <c r="G5837" s="1" t="s">
        <v>5</v>
      </c>
      <c r="H5837" s="1" t="s">
        <v>5</v>
      </c>
      <c r="I5837" s="1" t="s">
        <v>5</v>
      </c>
      <c r="J5837" s="1" t="s">
        <v>4394</v>
      </c>
      <c r="K5837" s="1" t="s">
        <v>5</v>
      </c>
      <c r="L5837" s="46">
        <v>99999</v>
      </c>
      <c r="M5837" s="15" t="s">
        <v>6</v>
      </c>
      <c r="N5837" s="5">
        <v>135</v>
      </c>
      <c r="O5837" s="16">
        <f t="shared" si="90"/>
        <v>0</v>
      </c>
      <c r="P5837" s="23"/>
      <c r="Q5837" s="23"/>
      <c r="R5837" s="23"/>
      <c r="S5837" s="23"/>
      <c r="T5837" s="23"/>
      <c r="U5837" s="23"/>
      <c r="V5837" s="23"/>
      <c r="W5837" s="23"/>
      <c r="X5837" s="23"/>
      <c r="Y5837" s="23"/>
      <c r="Z5837" s="23"/>
      <c r="AA5837" s="23"/>
      <c r="AB5837" s="23"/>
      <c r="AC5837" s="23"/>
      <c r="AD5837" s="23"/>
      <c r="AE5837" s="23"/>
      <c r="AF5837" s="23"/>
      <c r="AG5837" s="23"/>
      <c r="AH5837" s="23"/>
      <c r="AI5837" s="23"/>
      <c r="AJ5837" s="23"/>
      <c r="AK5837" s="23"/>
      <c r="AL5837" s="23"/>
      <c r="AM5837" s="23"/>
      <c r="AN5837" s="23"/>
      <c r="AO5837" s="23"/>
      <c r="AP5837" s="23"/>
      <c r="AQ5837" s="23"/>
      <c r="AR5837" s="23"/>
      <c r="AS5837" s="23"/>
      <c r="AT5837" s="23"/>
      <c r="AU5837" s="23"/>
      <c r="AV5837" s="23"/>
      <c r="AW5837" s="23"/>
      <c r="AX5837" s="23"/>
      <c r="AY5837" s="23"/>
      <c r="AZ5837" s="23"/>
      <c r="BA5837" s="23"/>
      <c r="BB5837" s="23"/>
      <c r="BC5837" s="23"/>
      <c r="BD5837" s="23"/>
      <c r="BE5837" s="23"/>
      <c r="BF5837" s="23"/>
      <c r="BG5837" s="23"/>
      <c r="BH5837" s="23"/>
      <c r="BI5837" s="23"/>
      <c r="BJ5837" s="23"/>
      <c r="BK5837" s="23"/>
      <c r="BL5837" s="23"/>
      <c r="BM5837" s="23"/>
      <c r="BN5837" s="23"/>
      <c r="BO5837" s="23"/>
      <c r="BP5837" s="23"/>
    </row>
    <row r="5838" spans="1:68" x14ac:dyDescent="0.25">
      <c r="A5838" s="5">
        <v>80636</v>
      </c>
      <c r="B5838" s="3" t="s">
        <v>48</v>
      </c>
      <c r="C5838" s="1" t="s">
        <v>2788</v>
      </c>
      <c r="D5838" s="1" t="s">
        <v>5</v>
      </c>
      <c r="E5838" s="1" t="s">
        <v>4348</v>
      </c>
      <c r="F5838" s="1" t="s">
        <v>4421</v>
      </c>
      <c r="G5838" s="1" t="s">
        <v>4422</v>
      </c>
      <c r="H5838" s="1" t="s">
        <v>5</v>
      </c>
      <c r="I5838" s="1" t="s">
        <v>5</v>
      </c>
      <c r="J5838" s="1" t="s">
        <v>4394</v>
      </c>
      <c r="K5838" s="1" t="s">
        <v>5</v>
      </c>
      <c r="L5838" s="46">
        <v>99999</v>
      </c>
      <c r="M5838" s="15" t="s">
        <v>167</v>
      </c>
      <c r="N5838" s="5">
        <v>285</v>
      </c>
      <c r="O5838" s="16">
        <f t="shared" si="90"/>
        <v>0</v>
      </c>
      <c r="P5838" s="23"/>
      <c r="Q5838" s="23"/>
      <c r="R5838" s="23"/>
      <c r="S5838" s="23"/>
      <c r="T5838" s="23"/>
      <c r="U5838" s="23"/>
      <c r="V5838" s="23"/>
      <c r="W5838" s="23"/>
      <c r="X5838" s="23"/>
      <c r="Y5838" s="23"/>
      <c r="Z5838" s="23"/>
      <c r="AA5838" s="23"/>
      <c r="AB5838" s="23"/>
      <c r="AC5838" s="23"/>
      <c r="AD5838" s="23"/>
      <c r="AE5838" s="23"/>
      <c r="AF5838" s="23"/>
      <c r="AG5838" s="23"/>
      <c r="AH5838" s="23"/>
      <c r="AI5838" s="23"/>
      <c r="AJ5838" s="23"/>
      <c r="AK5838" s="23"/>
      <c r="AL5838" s="23"/>
      <c r="AM5838" s="23"/>
      <c r="AN5838" s="23"/>
      <c r="AO5838" s="23"/>
      <c r="AP5838" s="23"/>
      <c r="AQ5838" s="23"/>
      <c r="AR5838" s="23"/>
      <c r="AS5838" s="23"/>
      <c r="AT5838" s="23"/>
      <c r="AU5838" s="23"/>
      <c r="AV5838" s="23"/>
      <c r="AW5838" s="23"/>
      <c r="AX5838" s="23"/>
      <c r="AY5838" s="23"/>
      <c r="AZ5838" s="23"/>
      <c r="BA5838" s="23"/>
      <c r="BB5838" s="23"/>
      <c r="BC5838" s="23"/>
      <c r="BD5838" s="23"/>
      <c r="BE5838" s="23"/>
      <c r="BF5838" s="23"/>
      <c r="BG5838" s="23"/>
      <c r="BH5838" s="23"/>
      <c r="BI5838" s="23"/>
      <c r="BJ5838" s="23"/>
      <c r="BK5838" s="23"/>
      <c r="BL5838" s="23"/>
      <c r="BM5838" s="23"/>
      <c r="BN5838" s="23"/>
      <c r="BO5838" s="23"/>
      <c r="BP5838" s="23"/>
    </row>
    <row r="5839" spans="1:68" x14ac:dyDescent="0.25">
      <c r="A5839" s="5">
        <v>80637</v>
      </c>
      <c r="B5839" s="3" t="s">
        <v>20</v>
      </c>
      <c r="C5839" s="1" t="s">
        <v>1397</v>
      </c>
      <c r="D5839" s="1" t="s">
        <v>5</v>
      </c>
      <c r="E5839" s="1" t="s">
        <v>4342</v>
      </c>
      <c r="F5839" s="1" t="s">
        <v>4393</v>
      </c>
      <c r="G5839" s="1" t="s">
        <v>5</v>
      </c>
      <c r="H5839" s="1" t="s">
        <v>5</v>
      </c>
      <c r="I5839" s="1" t="s">
        <v>5</v>
      </c>
      <c r="J5839" s="1" t="s">
        <v>4394</v>
      </c>
      <c r="K5839" s="1" t="s">
        <v>5</v>
      </c>
      <c r="L5839" s="46">
        <v>99999</v>
      </c>
      <c r="M5839" s="15" t="s">
        <v>6</v>
      </c>
      <c r="N5839" s="5">
        <v>145</v>
      </c>
      <c r="O5839" s="16">
        <f t="shared" ref="O5839:O5902" si="91">SUM(P5839:BP5839)</f>
        <v>0</v>
      </c>
      <c r="P5839" s="23"/>
      <c r="Q5839" s="23"/>
      <c r="R5839" s="23"/>
      <c r="S5839" s="23"/>
      <c r="T5839" s="23"/>
      <c r="U5839" s="23"/>
      <c r="V5839" s="23"/>
      <c r="W5839" s="23"/>
      <c r="X5839" s="23"/>
      <c r="Y5839" s="23"/>
      <c r="Z5839" s="23"/>
      <c r="AA5839" s="23"/>
      <c r="AB5839" s="23"/>
      <c r="AC5839" s="23"/>
      <c r="AD5839" s="23"/>
      <c r="AE5839" s="23"/>
      <c r="AF5839" s="23"/>
      <c r="AG5839" s="23"/>
      <c r="AH5839" s="23"/>
      <c r="AI5839" s="23"/>
      <c r="AJ5839" s="23"/>
      <c r="AK5839" s="23"/>
      <c r="AL5839" s="23"/>
      <c r="AM5839" s="23"/>
      <c r="AN5839" s="23"/>
      <c r="AO5839" s="23"/>
      <c r="AP5839" s="23"/>
      <c r="AQ5839" s="23"/>
      <c r="AR5839" s="23"/>
      <c r="AS5839" s="23"/>
      <c r="AT5839" s="23"/>
      <c r="AU5839" s="23"/>
      <c r="AV5839" s="23"/>
      <c r="AW5839" s="23"/>
      <c r="AX5839" s="23"/>
      <c r="AY5839" s="23"/>
      <c r="AZ5839" s="23"/>
      <c r="BA5839" s="23"/>
      <c r="BB5839" s="23"/>
      <c r="BC5839" s="23"/>
      <c r="BD5839" s="23"/>
      <c r="BE5839" s="23"/>
      <c r="BF5839" s="23"/>
      <c r="BG5839" s="23"/>
      <c r="BH5839" s="23"/>
      <c r="BI5839" s="23"/>
      <c r="BJ5839" s="23"/>
      <c r="BK5839" s="23"/>
      <c r="BL5839" s="23"/>
      <c r="BM5839" s="23"/>
      <c r="BN5839" s="23"/>
      <c r="BO5839" s="23"/>
      <c r="BP5839" s="23"/>
    </row>
    <row r="5840" spans="1:68" x14ac:dyDescent="0.25">
      <c r="A5840" s="5">
        <v>80638</v>
      </c>
      <c r="B5840" s="3" t="s">
        <v>48</v>
      </c>
      <c r="C5840" s="1" t="s">
        <v>2797</v>
      </c>
      <c r="D5840" s="1" t="s">
        <v>1014</v>
      </c>
      <c r="E5840" s="1" t="s">
        <v>4348</v>
      </c>
      <c r="F5840" s="1" t="s">
        <v>4428</v>
      </c>
      <c r="G5840" s="1" t="s">
        <v>4422</v>
      </c>
      <c r="H5840" s="1" t="s">
        <v>5</v>
      </c>
      <c r="I5840" s="1" t="s">
        <v>5</v>
      </c>
      <c r="J5840" s="1" t="s">
        <v>4425</v>
      </c>
      <c r="K5840" s="1" t="s">
        <v>5</v>
      </c>
      <c r="L5840" s="46">
        <v>99999</v>
      </c>
      <c r="M5840" s="15" t="s">
        <v>167</v>
      </c>
      <c r="N5840" s="5">
        <v>160</v>
      </c>
      <c r="O5840" s="16">
        <f t="shared" si="91"/>
        <v>0</v>
      </c>
      <c r="P5840" s="23"/>
      <c r="Q5840" s="23"/>
      <c r="R5840" s="23"/>
      <c r="S5840" s="23"/>
      <c r="T5840" s="23"/>
      <c r="U5840" s="23"/>
      <c r="V5840" s="23"/>
      <c r="W5840" s="23"/>
      <c r="X5840" s="23"/>
      <c r="Y5840" s="23"/>
      <c r="Z5840" s="23"/>
      <c r="AA5840" s="23"/>
      <c r="AB5840" s="23"/>
      <c r="AC5840" s="23"/>
      <c r="AD5840" s="23"/>
      <c r="AE5840" s="23"/>
      <c r="AF5840" s="23"/>
      <c r="AG5840" s="23"/>
      <c r="AH5840" s="23"/>
      <c r="AI5840" s="23"/>
      <c r="AJ5840" s="23"/>
      <c r="AK5840" s="23"/>
      <c r="AL5840" s="23"/>
      <c r="AM5840" s="23"/>
      <c r="AN5840" s="23"/>
      <c r="AO5840" s="23"/>
      <c r="AP5840" s="23"/>
      <c r="AQ5840" s="23"/>
      <c r="AR5840" s="23"/>
      <c r="AS5840" s="23"/>
      <c r="AT5840" s="23"/>
      <c r="AU5840" s="23"/>
      <c r="AV5840" s="23"/>
      <c r="AW5840" s="23"/>
      <c r="AX5840" s="23"/>
      <c r="AY5840" s="23"/>
      <c r="AZ5840" s="23"/>
      <c r="BA5840" s="23"/>
      <c r="BB5840" s="23"/>
      <c r="BC5840" s="23"/>
      <c r="BD5840" s="23"/>
      <c r="BE5840" s="23"/>
      <c r="BF5840" s="23"/>
      <c r="BG5840" s="23"/>
      <c r="BH5840" s="23"/>
      <c r="BI5840" s="23"/>
      <c r="BJ5840" s="23"/>
      <c r="BK5840" s="23"/>
      <c r="BL5840" s="23"/>
      <c r="BM5840" s="23"/>
      <c r="BN5840" s="23"/>
      <c r="BO5840" s="23"/>
      <c r="BP5840" s="23"/>
    </row>
    <row r="5841" spans="1:68" x14ac:dyDescent="0.25">
      <c r="A5841" s="5">
        <v>80639</v>
      </c>
      <c r="B5841" s="3" t="s">
        <v>48</v>
      </c>
      <c r="C5841" s="1" t="s">
        <v>2798</v>
      </c>
      <c r="D5841" s="1" t="s">
        <v>1014</v>
      </c>
      <c r="E5841" s="1" t="s">
        <v>4348</v>
      </c>
      <c r="F5841" s="1" t="s">
        <v>4428</v>
      </c>
      <c r="G5841" s="1" t="s">
        <v>4422</v>
      </c>
      <c r="H5841" s="1" t="s">
        <v>5</v>
      </c>
      <c r="I5841" s="1" t="s">
        <v>5</v>
      </c>
      <c r="J5841" s="1" t="s">
        <v>4425</v>
      </c>
      <c r="K5841" s="1" t="s">
        <v>5</v>
      </c>
      <c r="L5841" s="46">
        <v>99999</v>
      </c>
      <c r="M5841" s="15" t="s">
        <v>167</v>
      </c>
      <c r="N5841" s="5">
        <v>160</v>
      </c>
      <c r="O5841" s="16">
        <f t="shared" si="91"/>
        <v>0</v>
      </c>
      <c r="P5841" s="23"/>
      <c r="Q5841" s="23"/>
      <c r="R5841" s="23"/>
      <c r="S5841" s="23"/>
      <c r="T5841" s="23"/>
      <c r="U5841" s="23"/>
      <c r="V5841" s="23"/>
      <c r="W5841" s="23"/>
      <c r="X5841" s="23"/>
      <c r="Y5841" s="23"/>
      <c r="Z5841" s="23"/>
      <c r="AA5841" s="23"/>
      <c r="AB5841" s="23"/>
      <c r="AC5841" s="23"/>
      <c r="AD5841" s="23"/>
      <c r="AE5841" s="23"/>
      <c r="AF5841" s="23"/>
      <c r="AG5841" s="23"/>
      <c r="AH5841" s="23"/>
      <c r="AI5841" s="23"/>
      <c r="AJ5841" s="23"/>
      <c r="AK5841" s="23"/>
      <c r="AL5841" s="23"/>
      <c r="AM5841" s="23"/>
      <c r="AN5841" s="23"/>
      <c r="AO5841" s="23"/>
      <c r="AP5841" s="23"/>
      <c r="AQ5841" s="23"/>
      <c r="AR5841" s="23"/>
      <c r="AS5841" s="23"/>
      <c r="AT5841" s="23"/>
      <c r="AU5841" s="23"/>
      <c r="AV5841" s="23"/>
      <c r="AW5841" s="23"/>
      <c r="AX5841" s="23"/>
      <c r="AY5841" s="23"/>
      <c r="AZ5841" s="23"/>
      <c r="BA5841" s="23"/>
      <c r="BB5841" s="23"/>
      <c r="BC5841" s="23"/>
      <c r="BD5841" s="23"/>
      <c r="BE5841" s="23"/>
      <c r="BF5841" s="23"/>
      <c r="BG5841" s="23"/>
      <c r="BH5841" s="23"/>
      <c r="BI5841" s="23"/>
      <c r="BJ5841" s="23"/>
      <c r="BK5841" s="23"/>
      <c r="BL5841" s="23"/>
      <c r="BM5841" s="23"/>
      <c r="BN5841" s="23"/>
      <c r="BO5841" s="23"/>
      <c r="BP5841" s="23"/>
    </row>
    <row r="5842" spans="1:68" x14ac:dyDescent="0.25">
      <c r="A5842" s="5">
        <v>80640</v>
      </c>
      <c r="B5842" s="3" t="s">
        <v>48</v>
      </c>
      <c r="C5842" s="1" t="s">
        <v>2799</v>
      </c>
      <c r="D5842" s="1" t="s">
        <v>1014</v>
      </c>
      <c r="E5842" s="1" t="s">
        <v>4348</v>
      </c>
      <c r="F5842" s="1" t="s">
        <v>4428</v>
      </c>
      <c r="G5842" s="1" t="s">
        <v>4422</v>
      </c>
      <c r="H5842" s="1" t="s">
        <v>5</v>
      </c>
      <c r="I5842" s="1" t="s">
        <v>5</v>
      </c>
      <c r="J5842" s="1" t="s">
        <v>4425</v>
      </c>
      <c r="K5842" s="1" t="s">
        <v>5</v>
      </c>
      <c r="L5842" s="46">
        <v>99999</v>
      </c>
      <c r="M5842" s="15" t="s">
        <v>167</v>
      </c>
      <c r="N5842" s="5">
        <v>160</v>
      </c>
      <c r="O5842" s="16">
        <f t="shared" si="91"/>
        <v>0</v>
      </c>
      <c r="P5842" s="23"/>
      <c r="Q5842" s="23"/>
      <c r="R5842" s="23"/>
      <c r="S5842" s="23"/>
      <c r="T5842" s="23"/>
      <c r="U5842" s="23"/>
      <c r="V5842" s="23"/>
      <c r="W5842" s="23"/>
      <c r="X5842" s="23"/>
      <c r="Y5842" s="23"/>
      <c r="Z5842" s="23"/>
      <c r="AA5842" s="23"/>
      <c r="AB5842" s="23"/>
      <c r="AC5842" s="23"/>
      <c r="AD5842" s="23"/>
      <c r="AE5842" s="23"/>
      <c r="AF5842" s="23"/>
      <c r="AG5842" s="23"/>
      <c r="AH5842" s="23"/>
      <c r="AI5842" s="23"/>
      <c r="AJ5842" s="23"/>
      <c r="AK5842" s="23"/>
      <c r="AL5842" s="23"/>
      <c r="AM5842" s="23"/>
      <c r="AN5842" s="23"/>
      <c r="AO5842" s="23"/>
      <c r="AP5842" s="23"/>
      <c r="AQ5842" s="23"/>
      <c r="AR5842" s="23"/>
      <c r="AS5842" s="23"/>
      <c r="AT5842" s="23"/>
      <c r="AU5842" s="23"/>
      <c r="AV5842" s="23"/>
      <c r="AW5842" s="23"/>
      <c r="AX5842" s="23"/>
      <c r="AY5842" s="23"/>
      <c r="AZ5842" s="23"/>
      <c r="BA5842" s="23"/>
      <c r="BB5842" s="23"/>
      <c r="BC5842" s="23"/>
      <c r="BD5842" s="23"/>
      <c r="BE5842" s="23"/>
      <c r="BF5842" s="23"/>
      <c r="BG5842" s="23"/>
      <c r="BH5842" s="23"/>
      <c r="BI5842" s="23"/>
      <c r="BJ5842" s="23"/>
      <c r="BK5842" s="23"/>
      <c r="BL5842" s="23"/>
      <c r="BM5842" s="23"/>
      <c r="BN5842" s="23"/>
      <c r="BO5842" s="23"/>
      <c r="BP5842" s="23"/>
    </row>
    <row r="5843" spans="1:68" x14ac:dyDescent="0.25">
      <c r="A5843" s="5">
        <v>80641</v>
      </c>
      <c r="B5843" s="3" t="s">
        <v>48</v>
      </c>
      <c r="C5843" s="1" t="s">
        <v>2800</v>
      </c>
      <c r="D5843" s="1" t="s">
        <v>1014</v>
      </c>
      <c r="E5843" s="1" t="s">
        <v>4348</v>
      </c>
      <c r="F5843" s="1" t="s">
        <v>4428</v>
      </c>
      <c r="G5843" s="1" t="s">
        <v>4422</v>
      </c>
      <c r="H5843" s="1" t="s">
        <v>5</v>
      </c>
      <c r="I5843" s="1" t="s">
        <v>5</v>
      </c>
      <c r="J5843" s="1" t="s">
        <v>4425</v>
      </c>
      <c r="K5843" s="1" t="s">
        <v>5</v>
      </c>
      <c r="L5843" s="46">
        <v>99999</v>
      </c>
      <c r="M5843" s="15" t="s">
        <v>167</v>
      </c>
      <c r="N5843" s="5">
        <v>160</v>
      </c>
      <c r="O5843" s="16">
        <f t="shared" si="91"/>
        <v>0</v>
      </c>
      <c r="P5843" s="23"/>
      <c r="Q5843" s="23"/>
      <c r="R5843" s="23"/>
      <c r="S5843" s="23"/>
      <c r="T5843" s="23"/>
      <c r="U5843" s="23"/>
      <c r="V5843" s="23"/>
      <c r="W5843" s="23"/>
      <c r="X5843" s="23"/>
      <c r="Y5843" s="23"/>
      <c r="Z5843" s="23"/>
      <c r="AA5843" s="23"/>
      <c r="AB5843" s="23"/>
      <c r="AC5843" s="23"/>
      <c r="AD5843" s="23"/>
      <c r="AE5843" s="23"/>
      <c r="AF5843" s="23"/>
      <c r="AG5843" s="23"/>
      <c r="AH5843" s="23"/>
      <c r="AI5843" s="23"/>
      <c r="AJ5843" s="23"/>
      <c r="AK5843" s="23"/>
      <c r="AL5843" s="23"/>
      <c r="AM5843" s="23"/>
      <c r="AN5843" s="23"/>
      <c r="AO5843" s="23"/>
      <c r="AP5843" s="23"/>
      <c r="AQ5843" s="23"/>
      <c r="AR5843" s="23"/>
      <c r="AS5843" s="23"/>
      <c r="AT5843" s="23"/>
      <c r="AU5843" s="23"/>
      <c r="AV5843" s="23"/>
      <c r="AW5843" s="23"/>
      <c r="AX5843" s="23"/>
      <c r="AY5843" s="23"/>
      <c r="AZ5843" s="23"/>
      <c r="BA5843" s="23"/>
      <c r="BB5843" s="23"/>
      <c r="BC5843" s="23"/>
      <c r="BD5843" s="23"/>
      <c r="BE5843" s="23"/>
      <c r="BF5843" s="23"/>
      <c r="BG5843" s="23"/>
      <c r="BH5843" s="23"/>
      <c r="BI5843" s="23"/>
      <c r="BJ5843" s="23"/>
      <c r="BK5843" s="23"/>
      <c r="BL5843" s="23"/>
      <c r="BM5843" s="23"/>
      <c r="BN5843" s="23"/>
      <c r="BO5843" s="23"/>
      <c r="BP5843" s="23"/>
    </row>
    <row r="5844" spans="1:68" x14ac:dyDescent="0.25">
      <c r="A5844" s="5">
        <v>80642</v>
      </c>
      <c r="B5844" s="3" t="s">
        <v>48</v>
      </c>
      <c r="C5844" s="1" t="s">
        <v>2801</v>
      </c>
      <c r="D5844" s="1" t="s">
        <v>5</v>
      </c>
      <c r="E5844" s="1" t="s">
        <v>4348</v>
      </c>
      <c r="F5844" s="1" t="s">
        <v>4421</v>
      </c>
      <c r="G5844" s="1" t="s">
        <v>4423</v>
      </c>
      <c r="H5844" s="1" t="s">
        <v>5</v>
      </c>
      <c r="I5844" s="1" t="s">
        <v>5</v>
      </c>
      <c r="J5844" s="1" t="s">
        <v>4394</v>
      </c>
      <c r="K5844" s="1" t="s">
        <v>5</v>
      </c>
      <c r="L5844" s="46">
        <v>99999</v>
      </c>
      <c r="M5844" s="15" t="s">
        <v>167</v>
      </c>
      <c r="N5844" s="5">
        <v>285</v>
      </c>
      <c r="O5844" s="16">
        <f t="shared" si="91"/>
        <v>0</v>
      </c>
      <c r="P5844" s="23"/>
      <c r="Q5844" s="23"/>
      <c r="R5844" s="23"/>
      <c r="S5844" s="23"/>
      <c r="T5844" s="23"/>
      <c r="U5844" s="23"/>
      <c r="V5844" s="23"/>
      <c r="W5844" s="23"/>
      <c r="X5844" s="23"/>
      <c r="Y5844" s="23"/>
      <c r="Z5844" s="23"/>
      <c r="AA5844" s="23"/>
      <c r="AB5844" s="23"/>
      <c r="AC5844" s="23"/>
      <c r="AD5844" s="23"/>
      <c r="AE5844" s="23"/>
      <c r="AF5844" s="23"/>
      <c r="AG5844" s="23"/>
      <c r="AH5844" s="23"/>
      <c r="AI5844" s="23"/>
      <c r="AJ5844" s="23"/>
      <c r="AK5844" s="23"/>
      <c r="AL5844" s="23"/>
      <c r="AM5844" s="23"/>
      <c r="AN5844" s="23"/>
      <c r="AO5844" s="23"/>
      <c r="AP5844" s="23"/>
      <c r="AQ5844" s="23"/>
      <c r="AR5844" s="23"/>
      <c r="AS5844" s="23"/>
      <c r="AT5844" s="23"/>
      <c r="AU5844" s="23"/>
      <c r="AV5844" s="23"/>
      <c r="AW5844" s="23"/>
      <c r="AX5844" s="23"/>
      <c r="AY5844" s="23"/>
      <c r="AZ5844" s="23"/>
      <c r="BA5844" s="23"/>
      <c r="BB5844" s="23"/>
      <c r="BC5844" s="23"/>
      <c r="BD5844" s="23"/>
      <c r="BE5844" s="23"/>
      <c r="BF5844" s="23"/>
      <c r="BG5844" s="23"/>
      <c r="BH5844" s="23"/>
      <c r="BI5844" s="23"/>
      <c r="BJ5844" s="23"/>
      <c r="BK5844" s="23"/>
      <c r="BL5844" s="23"/>
      <c r="BM5844" s="23"/>
      <c r="BN5844" s="23"/>
      <c r="BO5844" s="23"/>
      <c r="BP5844" s="23"/>
    </row>
    <row r="5845" spans="1:68" x14ac:dyDescent="0.25">
      <c r="A5845" s="5">
        <v>80643</v>
      </c>
      <c r="B5845" s="3" t="s">
        <v>48</v>
      </c>
      <c r="C5845" s="1" t="s">
        <v>1152</v>
      </c>
      <c r="D5845" s="1" t="s">
        <v>5</v>
      </c>
      <c r="E5845" s="1" t="s">
        <v>4348</v>
      </c>
      <c r="F5845" s="1" t="s">
        <v>4421</v>
      </c>
      <c r="G5845" s="1" t="s">
        <v>4423</v>
      </c>
      <c r="H5845" s="1" t="s">
        <v>5</v>
      </c>
      <c r="I5845" s="1" t="s">
        <v>5</v>
      </c>
      <c r="J5845" s="1" t="s">
        <v>4394</v>
      </c>
      <c r="K5845" s="1" t="s">
        <v>5</v>
      </c>
      <c r="L5845" s="46">
        <v>99999</v>
      </c>
      <c r="M5845" s="15" t="s">
        <v>167</v>
      </c>
      <c r="N5845" s="5">
        <v>285</v>
      </c>
      <c r="O5845" s="16">
        <f t="shared" si="91"/>
        <v>0</v>
      </c>
      <c r="P5845" s="23"/>
      <c r="Q5845" s="23"/>
      <c r="R5845" s="23"/>
      <c r="S5845" s="23"/>
      <c r="T5845" s="23"/>
      <c r="U5845" s="23"/>
      <c r="V5845" s="23"/>
      <c r="W5845" s="23"/>
      <c r="X5845" s="23"/>
      <c r="Y5845" s="23"/>
      <c r="Z5845" s="23"/>
      <c r="AA5845" s="23"/>
      <c r="AB5845" s="23"/>
      <c r="AC5845" s="23"/>
      <c r="AD5845" s="23"/>
      <c r="AE5845" s="23"/>
      <c r="AF5845" s="23"/>
      <c r="AG5845" s="23"/>
      <c r="AH5845" s="23"/>
      <c r="AI5845" s="23"/>
      <c r="AJ5845" s="23"/>
      <c r="AK5845" s="23"/>
      <c r="AL5845" s="23"/>
      <c r="AM5845" s="23"/>
      <c r="AN5845" s="23"/>
      <c r="AO5845" s="23"/>
      <c r="AP5845" s="23"/>
      <c r="AQ5845" s="23"/>
      <c r="AR5845" s="23"/>
      <c r="AS5845" s="23"/>
      <c r="AT5845" s="23"/>
      <c r="AU5845" s="23"/>
      <c r="AV5845" s="23"/>
      <c r="AW5845" s="23"/>
      <c r="AX5845" s="23"/>
      <c r="AY5845" s="23"/>
      <c r="AZ5845" s="23"/>
      <c r="BA5845" s="23"/>
      <c r="BB5845" s="23"/>
      <c r="BC5845" s="23"/>
      <c r="BD5845" s="23"/>
      <c r="BE5845" s="23"/>
      <c r="BF5845" s="23"/>
      <c r="BG5845" s="23"/>
      <c r="BH5845" s="23"/>
      <c r="BI5845" s="23"/>
      <c r="BJ5845" s="23"/>
      <c r="BK5845" s="23"/>
      <c r="BL5845" s="23"/>
      <c r="BM5845" s="23"/>
      <c r="BN5845" s="23"/>
      <c r="BO5845" s="23"/>
      <c r="BP5845" s="23"/>
    </row>
    <row r="5846" spans="1:68" x14ac:dyDescent="0.25">
      <c r="A5846" s="5">
        <v>80644</v>
      </c>
      <c r="B5846" s="3" t="s">
        <v>41</v>
      </c>
      <c r="C5846" s="1" t="s">
        <v>160</v>
      </c>
      <c r="D5846" s="1" t="s">
        <v>5</v>
      </c>
      <c r="E5846" s="1" t="s">
        <v>4345</v>
      </c>
      <c r="F5846" s="1" t="s">
        <v>4421</v>
      </c>
      <c r="G5846" s="1" t="s">
        <v>4423</v>
      </c>
      <c r="H5846" s="1" t="s">
        <v>5</v>
      </c>
      <c r="I5846" s="1" t="s">
        <v>5</v>
      </c>
      <c r="J5846" s="1" t="s">
        <v>4394</v>
      </c>
      <c r="K5846" s="1" t="s">
        <v>5</v>
      </c>
      <c r="L5846" s="46">
        <v>99999</v>
      </c>
      <c r="M5846" s="15" t="s">
        <v>167</v>
      </c>
      <c r="N5846" s="5">
        <v>285</v>
      </c>
      <c r="O5846" s="16">
        <f t="shared" si="91"/>
        <v>0</v>
      </c>
      <c r="P5846" s="23"/>
      <c r="Q5846" s="23"/>
      <c r="R5846" s="23"/>
      <c r="S5846" s="23"/>
      <c r="T5846" s="23"/>
      <c r="U5846" s="23"/>
      <c r="V5846" s="23"/>
      <c r="W5846" s="23"/>
      <c r="X5846" s="23"/>
      <c r="Y5846" s="23"/>
      <c r="Z5846" s="23"/>
      <c r="AA5846" s="23"/>
      <c r="AB5846" s="23"/>
      <c r="AC5846" s="23"/>
      <c r="AD5846" s="23"/>
      <c r="AE5846" s="23"/>
      <c r="AF5846" s="23"/>
      <c r="AG5846" s="23"/>
      <c r="AH5846" s="23"/>
      <c r="AI5846" s="23"/>
      <c r="AJ5846" s="23"/>
      <c r="AK5846" s="23"/>
      <c r="AL5846" s="23"/>
      <c r="AM5846" s="23"/>
      <c r="AN5846" s="23"/>
      <c r="AO5846" s="23"/>
      <c r="AP5846" s="23"/>
      <c r="AQ5846" s="23"/>
      <c r="AR5846" s="23"/>
      <c r="AS5846" s="23"/>
      <c r="AT5846" s="23"/>
      <c r="AU5846" s="23"/>
      <c r="AV5846" s="23"/>
      <c r="AW5846" s="23"/>
      <c r="AX5846" s="23"/>
      <c r="AY5846" s="23"/>
      <c r="AZ5846" s="23"/>
      <c r="BA5846" s="23"/>
      <c r="BB5846" s="23"/>
      <c r="BC5846" s="23"/>
      <c r="BD5846" s="23"/>
      <c r="BE5846" s="23"/>
      <c r="BF5846" s="23"/>
      <c r="BG5846" s="23"/>
      <c r="BH5846" s="23"/>
      <c r="BI5846" s="23"/>
      <c r="BJ5846" s="23"/>
      <c r="BK5846" s="23"/>
      <c r="BL5846" s="23"/>
      <c r="BM5846" s="23"/>
      <c r="BN5846" s="23"/>
      <c r="BO5846" s="23"/>
      <c r="BP5846" s="23"/>
    </row>
    <row r="5847" spans="1:68" x14ac:dyDescent="0.25">
      <c r="A5847" s="5">
        <v>80645</v>
      </c>
      <c r="B5847" s="3" t="s">
        <v>240</v>
      </c>
      <c r="C5847" s="1" t="s">
        <v>1355</v>
      </c>
      <c r="D5847" s="1" t="s">
        <v>5</v>
      </c>
      <c r="E5847" s="1" t="s">
        <v>4345</v>
      </c>
      <c r="F5847" s="1" t="s">
        <v>4421</v>
      </c>
      <c r="G5847" s="1" t="s">
        <v>4422</v>
      </c>
      <c r="H5847" s="1" t="s">
        <v>5</v>
      </c>
      <c r="I5847" s="1" t="s">
        <v>5</v>
      </c>
      <c r="J5847" s="1" t="s">
        <v>4394</v>
      </c>
      <c r="K5847" s="1" t="s">
        <v>5</v>
      </c>
      <c r="L5847" s="46">
        <v>99999</v>
      </c>
      <c r="M5847" s="15" t="s">
        <v>167</v>
      </c>
      <c r="N5847" s="5">
        <v>285</v>
      </c>
      <c r="O5847" s="16">
        <f t="shared" si="91"/>
        <v>0</v>
      </c>
      <c r="P5847" s="23"/>
      <c r="Q5847" s="23"/>
      <c r="R5847" s="23"/>
      <c r="S5847" s="23"/>
      <c r="T5847" s="23"/>
      <c r="U5847" s="23"/>
      <c r="V5847" s="23"/>
      <c r="W5847" s="23"/>
      <c r="X5847" s="23"/>
      <c r="Y5847" s="23"/>
      <c r="Z5847" s="23"/>
      <c r="AA5847" s="23"/>
      <c r="AB5847" s="23"/>
      <c r="AC5847" s="23"/>
      <c r="AD5847" s="23"/>
      <c r="AE5847" s="23"/>
      <c r="AF5847" s="23"/>
      <c r="AG5847" s="23"/>
      <c r="AH5847" s="23"/>
      <c r="AI5847" s="23"/>
      <c r="AJ5847" s="23"/>
      <c r="AK5847" s="23"/>
      <c r="AL5847" s="23"/>
      <c r="AM5847" s="23"/>
      <c r="AN5847" s="23"/>
      <c r="AO5847" s="23"/>
      <c r="AP5847" s="23"/>
      <c r="AQ5847" s="23"/>
      <c r="AR5847" s="23"/>
      <c r="AS5847" s="23"/>
      <c r="AT5847" s="23"/>
      <c r="AU5847" s="23"/>
      <c r="AV5847" s="23"/>
      <c r="AW5847" s="23"/>
      <c r="AX5847" s="23"/>
      <c r="AY5847" s="23"/>
      <c r="AZ5847" s="23"/>
      <c r="BA5847" s="23"/>
      <c r="BB5847" s="23"/>
      <c r="BC5847" s="23"/>
      <c r="BD5847" s="23"/>
      <c r="BE5847" s="23"/>
      <c r="BF5847" s="23"/>
      <c r="BG5847" s="23"/>
      <c r="BH5847" s="23"/>
      <c r="BI5847" s="23"/>
      <c r="BJ5847" s="23"/>
      <c r="BK5847" s="23"/>
      <c r="BL5847" s="23"/>
      <c r="BM5847" s="23"/>
      <c r="BN5847" s="23"/>
      <c r="BO5847" s="23"/>
      <c r="BP5847" s="23"/>
    </row>
    <row r="5848" spans="1:68" x14ac:dyDescent="0.25">
      <c r="A5848" s="5">
        <v>80646</v>
      </c>
      <c r="B5848" s="3" t="s">
        <v>48</v>
      </c>
      <c r="C5848" s="1" t="s">
        <v>2801</v>
      </c>
      <c r="D5848" s="1" t="s">
        <v>5</v>
      </c>
      <c r="E5848" s="1" t="s">
        <v>4348</v>
      </c>
      <c r="F5848" s="1" t="s">
        <v>4429</v>
      </c>
      <c r="G5848" s="1" t="s">
        <v>4423</v>
      </c>
      <c r="H5848" s="1" t="s">
        <v>5</v>
      </c>
      <c r="I5848" s="1" t="s">
        <v>5</v>
      </c>
      <c r="J5848" s="1" t="s">
        <v>4394</v>
      </c>
      <c r="K5848" s="1" t="s">
        <v>5</v>
      </c>
      <c r="L5848" s="46">
        <v>99999</v>
      </c>
      <c r="M5848" s="15" t="s">
        <v>167</v>
      </c>
      <c r="N5848" s="5">
        <v>250</v>
      </c>
      <c r="O5848" s="16">
        <f t="shared" si="91"/>
        <v>0</v>
      </c>
      <c r="P5848" s="23"/>
      <c r="Q5848" s="23"/>
      <c r="R5848" s="23"/>
      <c r="S5848" s="23"/>
      <c r="T5848" s="23"/>
      <c r="U5848" s="23"/>
      <c r="V5848" s="23"/>
      <c r="W5848" s="23"/>
      <c r="X5848" s="23"/>
      <c r="Y5848" s="23"/>
      <c r="Z5848" s="23"/>
      <c r="AA5848" s="23"/>
      <c r="AB5848" s="23"/>
      <c r="AC5848" s="23"/>
      <c r="AD5848" s="23"/>
      <c r="AE5848" s="23"/>
      <c r="AF5848" s="23"/>
      <c r="AG5848" s="23"/>
      <c r="AH5848" s="23"/>
      <c r="AI5848" s="23"/>
      <c r="AJ5848" s="23"/>
      <c r="AK5848" s="23"/>
      <c r="AL5848" s="23"/>
      <c r="AM5848" s="23"/>
      <c r="AN5848" s="23"/>
      <c r="AO5848" s="23"/>
      <c r="AP5848" s="23"/>
      <c r="AQ5848" s="23"/>
      <c r="AR5848" s="23"/>
      <c r="AS5848" s="23"/>
      <c r="AT5848" s="23"/>
      <c r="AU5848" s="23"/>
      <c r="AV5848" s="23"/>
      <c r="AW5848" s="23"/>
      <c r="AX5848" s="23"/>
      <c r="AY5848" s="23"/>
      <c r="AZ5848" s="23"/>
      <c r="BA5848" s="23"/>
      <c r="BB5848" s="23"/>
      <c r="BC5848" s="23"/>
      <c r="BD5848" s="23"/>
      <c r="BE5848" s="23"/>
      <c r="BF5848" s="23"/>
      <c r="BG5848" s="23"/>
      <c r="BH5848" s="23"/>
      <c r="BI5848" s="23"/>
      <c r="BJ5848" s="23"/>
      <c r="BK5848" s="23"/>
      <c r="BL5848" s="23"/>
      <c r="BM5848" s="23"/>
      <c r="BN5848" s="23"/>
      <c r="BO5848" s="23"/>
      <c r="BP5848" s="23"/>
    </row>
    <row r="5849" spans="1:68" x14ac:dyDescent="0.25">
      <c r="A5849" s="5">
        <v>80647</v>
      </c>
      <c r="B5849" s="3" t="s">
        <v>63</v>
      </c>
      <c r="C5849" s="1" t="s">
        <v>2671</v>
      </c>
      <c r="D5849" s="1" t="s">
        <v>52</v>
      </c>
      <c r="E5849" s="1" t="s">
        <v>4352</v>
      </c>
      <c r="F5849" s="1" t="s">
        <v>4405</v>
      </c>
      <c r="G5849" s="1" t="s">
        <v>5</v>
      </c>
      <c r="H5849" s="1" t="s">
        <v>5</v>
      </c>
      <c r="I5849" s="1" t="s">
        <v>5</v>
      </c>
      <c r="J5849" s="1" t="s">
        <v>4394</v>
      </c>
      <c r="K5849" s="1" t="s">
        <v>5</v>
      </c>
      <c r="L5849" s="46">
        <v>99999</v>
      </c>
      <c r="M5849" s="15" t="s">
        <v>382</v>
      </c>
      <c r="N5849" s="5">
        <v>90</v>
      </c>
      <c r="O5849" s="16">
        <f t="shared" si="91"/>
        <v>0</v>
      </c>
      <c r="P5849" s="23"/>
      <c r="Q5849" s="23"/>
      <c r="R5849" s="23"/>
      <c r="S5849" s="23"/>
      <c r="T5849" s="23"/>
      <c r="U5849" s="23"/>
      <c r="V5849" s="23"/>
      <c r="W5849" s="23"/>
      <c r="X5849" s="23"/>
      <c r="Y5849" s="23"/>
      <c r="Z5849" s="23"/>
      <c r="AA5849" s="23"/>
      <c r="AB5849" s="23"/>
      <c r="AC5849" s="23"/>
      <c r="AD5849" s="23"/>
      <c r="AE5849" s="23"/>
      <c r="AF5849" s="23"/>
      <c r="AG5849" s="23"/>
      <c r="AH5849" s="23"/>
      <c r="AI5849" s="23"/>
      <c r="AJ5849" s="23"/>
      <c r="AK5849" s="23"/>
      <c r="AL5849" s="23"/>
      <c r="AM5849" s="23"/>
      <c r="AN5849" s="23"/>
      <c r="AO5849" s="23"/>
      <c r="AP5849" s="23"/>
      <c r="AQ5849" s="23"/>
      <c r="AR5849" s="23"/>
      <c r="AS5849" s="23"/>
      <c r="AT5849" s="23"/>
      <c r="AU5849" s="23"/>
      <c r="AV5849" s="23"/>
      <c r="AW5849" s="23"/>
      <c r="AX5849" s="23"/>
      <c r="AY5849" s="23"/>
      <c r="AZ5849" s="23"/>
      <c r="BA5849" s="23"/>
      <c r="BB5849" s="23"/>
      <c r="BC5849" s="23"/>
      <c r="BD5849" s="23"/>
      <c r="BE5849" s="23"/>
      <c r="BF5849" s="23"/>
      <c r="BG5849" s="23"/>
      <c r="BH5849" s="23"/>
      <c r="BI5849" s="23"/>
      <c r="BJ5849" s="23"/>
      <c r="BK5849" s="23"/>
      <c r="BL5849" s="23"/>
      <c r="BM5849" s="23"/>
      <c r="BN5849" s="23"/>
      <c r="BO5849" s="23"/>
      <c r="BP5849" s="23"/>
    </row>
    <row r="5850" spans="1:68" x14ac:dyDescent="0.25">
      <c r="A5850" s="5">
        <v>80648</v>
      </c>
      <c r="B5850" s="3" t="s">
        <v>63</v>
      </c>
      <c r="C5850" s="1" t="s">
        <v>2802</v>
      </c>
      <c r="D5850" s="1" t="s">
        <v>52</v>
      </c>
      <c r="E5850" s="1" t="s">
        <v>4352</v>
      </c>
      <c r="F5850" s="1" t="s">
        <v>4405</v>
      </c>
      <c r="G5850" s="1" t="s">
        <v>5</v>
      </c>
      <c r="H5850" s="1" t="s">
        <v>5</v>
      </c>
      <c r="I5850" s="1" t="s">
        <v>5</v>
      </c>
      <c r="J5850" s="1" t="s">
        <v>4394</v>
      </c>
      <c r="K5850" s="1" t="s">
        <v>5</v>
      </c>
      <c r="L5850" s="46">
        <v>99999</v>
      </c>
      <c r="M5850" s="15" t="s">
        <v>382</v>
      </c>
      <c r="N5850" s="5">
        <v>90</v>
      </c>
      <c r="O5850" s="16">
        <f t="shared" si="91"/>
        <v>0</v>
      </c>
      <c r="P5850" s="23"/>
      <c r="Q5850" s="23"/>
      <c r="R5850" s="23"/>
      <c r="S5850" s="23"/>
      <c r="T5850" s="23"/>
      <c r="U5850" s="23"/>
      <c r="V5850" s="23"/>
      <c r="W5850" s="23"/>
      <c r="X5850" s="23"/>
      <c r="Y5850" s="23"/>
      <c r="Z5850" s="23"/>
      <c r="AA5850" s="23"/>
      <c r="AB5850" s="23"/>
      <c r="AC5850" s="23"/>
      <c r="AD5850" s="23"/>
      <c r="AE5850" s="23"/>
      <c r="AF5850" s="23"/>
      <c r="AG5850" s="23"/>
      <c r="AH5850" s="23"/>
      <c r="AI5850" s="23"/>
      <c r="AJ5850" s="23"/>
      <c r="AK5850" s="23"/>
      <c r="AL5850" s="23"/>
      <c r="AM5850" s="23"/>
      <c r="AN5850" s="23"/>
      <c r="AO5850" s="23"/>
      <c r="AP5850" s="23"/>
      <c r="AQ5850" s="23"/>
      <c r="AR5850" s="23"/>
      <c r="AS5850" s="23"/>
      <c r="AT5850" s="23"/>
      <c r="AU5850" s="23"/>
      <c r="AV5850" s="23"/>
      <c r="AW5850" s="23"/>
      <c r="AX5850" s="23"/>
      <c r="AY5850" s="23"/>
      <c r="AZ5850" s="23"/>
      <c r="BA5850" s="23"/>
      <c r="BB5850" s="23"/>
      <c r="BC5850" s="23"/>
      <c r="BD5850" s="23"/>
      <c r="BE5850" s="23"/>
      <c r="BF5850" s="23"/>
      <c r="BG5850" s="23"/>
      <c r="BH5850" s="23"/>
      <c r="BI5850" s="23"/>
      <c r="BJ5850" s="23"/>
      <c r="BK5850" s="23"/>
      <c r="BL5850" s="23"/>
      <c r="BM5850" s="23"/>
      <c r="BN5850" s="23"/>
      <c r="BO5850" s="23"/>
      <c r="BP5850" s="23"/>
    </row>
    <row r="5851" spans="1:68" x14ac:dyDescent="0.25">
      <c r="A5851" s="5">
        <v>80649</v>
      </c>
      <c r="B5851" s="3" t="s">
        <v>50</v>
      </c>
      <c r="C5851" s="1" t="s">
        <v>2803</v>
      </c>
      <c r="D5851" s="1" t="s">
        <v>52</v>
      </c>
      <c r="E5851" s="1" t="s">
        <v>4349</v>
      </c>
      <c r="F5851" s="1" t="s">
        <v>4398</v>
      </c>
      <c r="G5851" s="1" t="s">
        <v>5</v>
      </c>
      <c r="H5851" s="1" t="s">
        <v>4397</v>
      </c>
      <c r="I5851" s="1" t="s">
        <v>5</v>
      </c>
      <c r="J5851" s="1" t="s">
        <v>4394</v>
      </c>
      <c r="K5851" s="1" t="s">
        <v>5</v>
      </c>
      <c r="L5851" s="46">
        <v>99999</v>
      </c>
      <c r="M5851" s="15" t="s">
        <v>55</v>
      </c>
      <c r="N5851" s="5">
        <v>67</v>
      </c>
      <c r="O5851" s="16">
        <f t="shared" si="91"/>
        <v>0</v>
      </c>
      <c r="P5851" s="23"/>
      <c r="Q5851" s="23"/>
      <c r="R5851" s="23"/>
      <c r="S5851" s="23"/>
      <c r="T5851" s="23"/>
      <c r="U5851" s="23"/>
      <c r="V5851" s="23"/>
      <c r="W5851" s="23"/>
      <c r="X5851" s="23"/>
      <c r="Y5851" s="23"/>
      <c r="Z5851" s="23"/>
      <c r="AA5851" s="23"/>
      <c r="AB5851" s="23"/>
      <c r="AC5851" s="23"/>
      <c r="AD5851" s="23"/>
      <c r="AE5851" s="23"/>
      <c r="AF5851" s="23"/>
      <c r="AG5851" s="23"/>
      <c r="AH5851" s="23"/>
      <c r="AI5851" s="23"/>
      <c r="AJ5851" s="23"/>
      <c r="AK5851" s="23"/>
      <c r="AL5851" s="23"/>
      <c r="AM5851" s="23"/>
      <c r="AN5851" s="23"/>
      <c r="AO5851" s="23"/>
      <c r="AP5851" s="23"/>
      <c r="AQ5851" s="23"/>
      <c r="AR5851" s="23"/>
      <c r="AS5851" s="23"/>
      <c r="AT5851" s="23"/>
      <c r="AU5851" s="23"/>
      <c r="AV5851" s="23"/>
      <c r="AW5851" s="23"/>
      <c r="AX5851" s="23"/>
      <c r="AY5851" s="23"/>
      <c r="AZ5851" s="23"/>
      <c r="BA5851" s="23"/>
      <c r="BB5851" s="23"/>
      <c r="BC5851" s="23"/>
      <c r="BD5851" s="23"/>
      <c r="BE5851" s="23"/>
      <c r="BF5851" s="23"/>
      <c r="BG5851" s="23"/>
      <c r="BH5851" s="23"/>
      <c r="BI5851" s="23"/>
      <c r="BJ5851" s="23"/>
      <c r="BK5851" s="23"/>
      <c r="BL5851" s="23"/>
      <c r="BM5851" s="23"/>
      <c r="BN5851" s="23"/>
      <c r="BO5851" s="23"/>
      <c r="BP5851" s="23"/>
    </row>
    <row r="5852" spans="1:68" x14ac:dyDescent="0.25">
      <c r="A5852" s="5">
        <v>80650</v>
      </c>
      <c r="B5852" s="3" t="s">
        <v>48</v>
      </c>
      <c r="C5852" s="1" t="s">
        <v>2797</v>
      </c>
      <c r="D5852" s="1" t="s">
        <v>1014</v>
      </c>
      <c r="E5852" s="1" t="s">
        <v>4348</v>
      </c>
      <c r="F5852" s="1" t="s">
        <v>4429</v>
      </c>
      <c r="G5852" s="1" t="s">
        <v>4423</v>
      </c>
      <c r="H5852" s="1" t="s">
        <v>5</v>
      </c>
      <c r="I5852" s="1" t="s">
        <v>5</v>
      </c>
      <c r="J5852" s="1" t="s">
        <v>4425</v>
      </c>
      <c r="K5852" s="1" t="s">
        <v>5</v>
      </c>
      <c r="L5852" s="46">
        <v>99999</v>
      </c>
      <c r="M5852" s="15" t="s">
        <v>167</v>
      </c>
      <c r="N5852" s="5">
        <v>250</v>
      </c>
      <c r="O5852" s="16">
        <f t="shared" si="91"/>
        <v>0</v>
      </c>
      <c r="P5852" s="23"/>
      <c r="Q5852" s="23"/>
      <c r="R5852" s="23"/>
      <c r="S5852" s="23"/>
      <c r="T5852" s="23"/>
      <c r="U5852" s="23"/>
      <c r="V5852" s="23"/>
      <c r="W5852" s="23"/>
      <c r="X5852" s="23"/>
      <c r="Y5852" s="23"/>
      <c r="Z5852" s="23"/>
      <c r="AA5852" s="23"/>
      <c r="AB5852" s="23"/>
      <c r="AC5852" s="23"/>
      <c r="AD5852" s="23"/>
      <c r="AE5852" s="23"/>
      <c r="AF5852" s="23"/>
      <c r="AG5852" s="23"/>
      <c r="AH5852" s="23"/>
      <c r="AI5852" s="23"/>
      <c r="AJ5852" s="23"/>
      <c r="AK5852" s="23"/>
      <c r="AL5852" s="23"/>
      <c r="AM5852" s="23"/>
      <c r="AN5852" s="23"/>
      <c r="AO5852" s="23"/>
      <c r="AP5852" s="23"/>
      <c r="AQ5852" s="23"/>
      <c r="AR5852" s="23"/>
      <c r="AS5852" s="23"/>
      <c r="AT5852" s="23"/>
      <c r="AU5852" s="23"/>
      <c r="AV5852" s="23"/>
      <c r="AW5852" s="23"/>
      <c r="AX5852" s="23"/>
      <c r="AY5852" s="23"/>
      <c r="AZ5852" s="23"/>
      <c r="BA5852" s="23"/>
      <c r="BB5852" s="23"/>
      <c r="BC5852" s="23"/>
      <c r="BD5852" s="23"/>
      <c r="BE5852" s="23"/>
      <c r="BF5852" s="23"/>
      <c r="BG5852" s="23"/>
      <c r="BH5852" s="23"/>
      <c r="BI5852" s="23"/>
      <c r="BJ5852" s="23"/>
      <c r="BK5852" s="23"/>
      <c r="BL5852" s="23"/>
      <c r="BM5852" s="23"/>
      <c r="BN5852" s="23"/>
      <c r="BO5852" s="23"/>
      <c r="BP5852" s="23"/>
    </row>
    <row r="5853" spans="1:68" x14ac:dyDescent="0.25">
      <c r="A5853" s="5">
        <v>80651</v>
      </c>
      <c r="B5853" s="3" t="s">
        <v>48</v>
      </c>
      <c r="C5853" s="1" t="s">
        <v>2047</v>
      </c>
      <c r="D5853" s="1" t="s">
        <v>1014</v>
      </c>
      <c r="E5853" s="1" t="s">
        <v>4348</v>
      </c>
      <c r="F5853" s="1" t="s">
        <v>4429</v>
      </c>
      <c r="G5853" s="1" t="s">
        <v>4423</v>
      </c>
      <c r="H5853" s="1" t="s">
        <v>5</v>
      </c>
      <c r="I5853" s="1" t="s">
        <v>5</v>
      </c>
      <c r="J5853" s="1" t="s">
        <v>4425</v>
      </c>
      <c r="K5853" s="1" t="s">
        <v>5</v>
      </c>
      <c r="L5853" s="46">
        <v>99999</v>
      </c>
      <c r="M5853" s="15" t="s">
        <v>167</v>
      </c>
      <c r="N5853" s="5">
        <v>250</v>
      </c>
      <c r="O5853" s="16">
        <f t="shared" si="91"/>
        <v>0</v>
      </c>
      <c r="P5853" s="23"/>
      <c r="Q5853" s="23"/>
      <c r="R5853" s="23"/>
      <c r="S5853" s="23"/>
      <c r="T5853" s="23"/>
      <c r="U5853" s="23"/>
      <c r="V5853" s="23"/>
      <c r="W5853" s="23"/>
      <c r="X5853" s="23"/>
      <c r="Y5853" s="23"/>
      <c r="Z5853" s="23"/>
      <c r="AA5853" s="23"/>
      <c r="AB5853" s="23"/>
      <c r="AC5853" s="23"/>
      <c r="AD5853" s="23"/>
      <c r="AE5853" s="23"/>
      <c r="AF5853" s="23"/>
      <c r="AG5853" s="23"/>
      <c r="AH5853" s="23"/>
      <c r="AI5853" s="23"/>
      <c r="AJ5853" s="23"/>
      <c r="AK5853" s="23"/>
      <c r="AL5853" s="23"/>
      <c r="AM5853" s="23"/>
      <c r="AN5853" s="23"/>
      <c r="AO5853" s="23"/>
      <c r="AP5853" s="23"/>
      <c r="AQ5853" s="23"/>
      <c r="AR5853" s="23"/>
      <c r="AS5853" s="23"/>
      <c r="AT5853" s="23"/>
      <c r="AU5853" s="23"/>
      <c r="AV5853" s="23"/>
      <c r="AW5853" s="23"/>
      <c r="AX5853" s="23"/>
      <c r="AY5853" s="23"/>
      <c r="AZ5853" s="23"/>
      <c r="BA5853" s="23"/>
      <c r="BB5853" s="23"/>
      <c r="BC5853" s="23"/>
      <c r="BD5853" s="23"/>
      <c r="BE5853" s="23"/>
      <c r="BF5853" s="23"/>
      <c r="BG5853" s="23"/>
      <c r="BH5853" s="23"/>
      <c r="BI5853" s="23"/>
      <c r="BJ5853" s="23"/>
      <c r="BK5853" s="23"/>
      <c r="BL5853" s="23"/>
      <c r="BM5853" s="23"/>
      <c r="BN5853" s="23"/>
      <c r="BO5853" s="23"/>
      <c r="BP5853" s="23"/>
    </row>
    <row r="5854" spans="1:68" x14ac:dyDescent="0.25">
      <c r="A5854" s="5">
        <v>80652</v>
      </c>
      <c r="B5854" s="3" t="s">
        <v>48</v>
      </c>
      <c r="C5854" s="1" t="s">
        <v>2799</v>
      </c>
      <c r="D5854" s="1" t="s">
        <v>1014</v>
      </c>
      <c r="E5854" s="1" t="s">
        <v>4348</v>
      </c>
      <c r="F5854" s="1" t="s">
        <v>4429</v>
      </c>
      <c r="G5854" s="1" t="s">
        <v>4423</v>
      </c>
      <c r="H5854" s="1" t="s">
        <v>5</v>
      </c>
      <c r="I5854" s="1" t="s">
        <v>5</v>
      </c>
      <c r="J5854" s="1" t="s">
        <v>4425</v>
      </c>
      <c r="K5854" s="1" t="s">
        <v>5</v>
      </c>
      <c r="L5854" s="46">
        <v>99999</v>
      </c>
      <c r="M5854" s="15" t="s">
        <v>167</v>
      </c>
      <c r="N5854" s="5">
        <v>250</v>
      </c>
      <c r="O5854" s="16">
        <f t="shared" si="91"/>
        <v>0</v>
      </c>
      <c r="P5854" s="23"/>
      <c r="Q5854" s="23"/>
      <c r="R5854" s="23"/>
      <c r="S5854" s="23"/>
      <c r="T5854" s="23"/>
      <c r="U5854" s="23"/>
      <c r="V5854" s="23"/>
      <c r="W5854" s="23"/>
      <c r="X5854" s="23"/>
      <c r="Y5854" s="23"/>
      <c r="Z5854" s="23"/>
      <c r="AA5854" s="23"/>
      <c r="AB5854" s="23"/>
      <c r="AC5854" s="23"/>
      <c r="AD5854" s="23"/>
      <c r="AE5854" s="23"/>
      <c r="AF5854" s="23"/>
      <c r="AG5854" s="23"/>
      <c r="AH5854" s="23"/>
      <c r="AI5854" s="23"/>
      <c r="AJ5854" s="23"/>
      <c r="AK5854" s="23"/>
      <c r="AL5854" s="23"/>
      <c r="AM5854" s="23"/>
      <c r="AN5854" s="23"/>
      <c r="AO5854" s="23"/>
      <c r="AP5854" s="23"/>
      <c r="AQ5854" s="23"/>
      <c r="AR5854" s="23"/>
      <c r="AS5854" s="23"/>
      <c r="AT5854" s="23"/>
      <c r="AU5854" s="23"/>
      <c r="AV5854" s="23"/>
      <c r="AW5854" s="23"/>
      <c r="AX5854" s="23"/>
      <c r="AY5854" s="23"/>
      <c r="AZ5854" s="23"/>
      <c r="BA5854" s="23"/>
      <c r="BB5854" s="23"/>
      <c r="BC5854" s="23"/>
      <c r="BD5854" s="23"/>
      <c r="BE5854" s="23"/>
      <c r="BF5854" s="23"/>
      <c r="BG5854" s="23"/>
      <c r="BH5854" s="23"/>
      <c r="BI5854" s="23"/>
      <c r="BJ5854" s="23"/>
      <c r="BK5854" s="23"/>
      <c r="BL5854" s="23"/>
      <c r="BM5854" s="23"/>
      <c r="BN5854" s="23"/>
      <c r="BO5854" s="23"/>
      <c r="BP5854" s="23"/>
    </row>
    <row r="5855" spans="1:68" x14ac:dyDescent="0.25">
      <c r="A5855" s="5">
        <v>80653</v>
      </c>
      <c r="B5855" s="3" t="s">
        <v>48</v>
      </c>
      <c r="C5855" s="1" t="s">
        <v>2800</v>
      </c>
      <c r="D5855" s="1" t="s">
        <v>1014</v>
      </c>
      <c r="E5855" s="1" t="s">
        <v>4348</v>
      </c>
      <c r="F5855" s="1" t="s">
        <v>4429</v>
      </c>
      <c r="G5855" s="1" t="s">
        <v>4423</v>
      </c>
      <c r="H5855" s="1" t="s">
        <v>5</v>
      </c>
      <c r="I5855" s="1" t="s">
        <v>5</v>
      </c>
      <c r="J5855" s="1" t="s">
        <v>4425</v>
      </c>
      <c r="K5855" s="1" t="s">
        <v>5</v>
      </c>
      <c r="L5855" s="46">
        <v>99999</v>
      </c>
      <c r="M5855" s="15" t="s">
        <v>167</v>
      </c>
      <c r="N5855" s="5">
        <v>250</v>
      </c>
      <c r="O5855" s="16">
        <f t="shared" si="91"/>
        <v>0</v>
      </c>
      <c r="P5855" s="23"/>
      <c r="Q5855" s="23"/>
      <c r="R5855" s="23"/>
      <c r="S5855" s="23"/>
      <c r="T5855" s="23"/>
      <c r="U5855" s="23"/>
      <c r="V5855" s="23"/>
      <c r="W5855" s="23"/>
      <c r="X5855" s="23"/>
      <c r="Y5855" s="23"/>
      <c r="Z5855" s="23"/>
      <c r="AA5855" s="23"/>
      <c r="AB5855" s="23"/>
      <c r="AC5855" s="23"/>
      <c r="AD5855" s="23"/>
      <c r="AE5855" s="23"/>
      <c r="AF5855" s="23"/>
      <c r="AG5855" s="23"/>
      <c r="AH5855" s="23"/>
      <c r="AI5855" s="23"/>
      <c r="AJ5855" s="23"/>
      <c r="AK5855" s="23"/>
      <c r="AL5855" s="23"/>
      <c r="AM5855" s="23"/>
      <c r="AN5855" s="23"/>
      <c r="AO5855" s="23"/>
      <c r="AP5855" s="23"/>
      <c r="AQ5855" s="23"/>
      <c r="AR5855" s="23"/>
      <c r="AS5855" s="23"/>
      <c r="AT5855" s="23"/>
      <c r="AU5855" s="23"/>
      <c r="AV5855" s="23"/>
      <c r="AW5855" s="23"/>
      <c r="AX5855" s="23"/>
      <c r="AY5855" s="23"/>
      <c r="AZ5855" s="23"/>
      <c r="BA5855" s="23"/>
      <c r="BB5855" s="23"/>
      <c r="BC5855" s="23"/>
      <c r="BD5855" s="23"/>
      <c r="BE5855" s="23"/>
      <c r="BF5855" s="23"/>
      <c r="BG5855" s="23"/>
      <c r="BH5855" s="23"/>
      <c r="BI5855" s="23"/>
      <c r="BJ5855" s="23"/>
      <c r="BK5855" s="23"/>
      <c r="BL5855" s="23"/>
      <c r="BM5855" s="23"/>
      <c r="BN5855" s="23"/>
      <c r="BO5855" s="23"/>
      <c r="BP5855" s="23"/>
    </row>
    <row r="5856" spans="1:68" x14ac:dyDescent="0.25">
      <c r="A5856" s="5">
        <v>80654</v>
      </c>
      <c r="B5856" s="3" t="s">
        <v>48</v>
      </c>
      <c r="C5856" s="1" t="s">
        <v>1229</v>
      </c>
      <c r="D5856" s="1" t="s">
        <v>1014</v>
      </c>
      <c r="E5856" s="1" t="s">
        <v>4348</v>
      </c>
      <c r="F5856" s="1" t="s">
        <v>4429</v>
      </c>
      <c r="G5856" s="1" t="s">
        <v>4423</v>
      </c>
      <c r="H5856" s="1" t="s">
        <v>5</v>
      </c>
      <c r="I5856" s="1" t="s">
        <v>5</v>
      </c>
      <c r="J5856" s="1" t="s">
        <v>4425</v>
      </c>
      <c r="K5856" s="1" t="s">
        <v>5</v>
      </c>
      <c r="L5856" s="46">
        <v>99999</v>
      </c>
      <c r="M5856" s="15" t="s">
        <v>167</v>
      </c>
      <c r="N5856" s="5">
        <v>250</v>
      </c>
      <c r="O5856" s="16">
        <f t="shared" si="91"/>
        <v>0</v>
      </c>
      <c r="P5856" s="23"/>
      <c r="Q5856" s="23"/>
      <c r="R5856" s="23"/>
      <c r="S5856" s="23"/>
      <c r="T5856" s="23"/>
      <c r="U5856" s="23"/>
      <c r="V5856" s="23"/>
      <c r="W5856" s="23"/>
      <c r="X5856" s="23"/>
      <c r="Y5856" s="23"/>
      <c r="Z5856" s="23"/>
      <c r="AA5856" s="23"/>
      <c r="AB5856" s="23"/>
      <c r="AC5856" s="23"/>
      <c r="AD5856" s="23"/>
      <c r="AE5856" s="23"/>
      <c r="AF5856" s="23"/>
      <c r="AG5856" s="23"/>
      <c r="AH5856" s="23"/>
      <c r="AI5856" s="23"/>
      <c r="AJ5856" s="23"/>
      <c r="AK5856" s="23"/>
      <c r="AL5856" s="23"/>
      <c r="AM5856" s="23"/>
      <c r="AN5856" s="23"/>
      <c r="AO5856" s="23"/>
      <c r="AP5856" s="23"/>
      <c r="AQ5856" s="23"/>
      <c r="AR5856" s="23"/>
      <c r="AS5856" s="23"/>
      <c r="AT5856" s="23"/>
      <c r="AU5856" s="23"/>
      <c r="AV5856" s="23"/>
      <c r="AW5856" s="23"/>
      <c r="AX5856" s="23"/>
      <c r="AY5856" s="23"/>
      <c r="AZ5856" s="23"/>
      <c r="BA5856" s="23"/>
      <c r="BB5856" s="23"/>
      <c r="BC5856" s="23"/>
      <c r="BD5856" s="23"/>
      <c r="BE5856" s="23"/>
      <c r="BF5856" s="23"/>
      <c r="BG5856" s="23"/>
      <c r="BH5856" s="23"/>
      <c r="BI5856" s="23"/>
      <c r="BJ5856" s="23"/>
      <c r="BK5856" s="23"/>
      <c r="BL5856" s="23"/>
      <c r="BM5856" s="23"/>
      <c r="BN5856" s="23"/>
      <c r="BO5856" s="23"/>
      <c r="BP5856" s="23"/>
    </row>
    <row r="5857" spans="1:68" x14ac:dyDescent="0.25">
      <c r="A5857" s="5">
        <v>80655</v>
      </c>
      <c r="B5857" s="3" t="s">
        <v>42</v>
      </c>
      <c r="C5857" s="1" t="s">
        <v>2804</v>
      </c>
      <c r="D5857" s="1" t="s">
        <v>1014</v>
      </c>
      <c r="E5857" s="1" t="s">
        <v>4346</v>
      </c>
      <c r="F5857" s="1" t="s">
        <v>4428</v>
      </c>
      <c r="G5857" s="1" t="s">
        <v>4422</v>
      </c>
      <c r="H5857" s="1" t="s">
        <v>5</v>
      </c>
      <c r="I5857" s="1" t="s">
        <v>5</v>
      </c>
      <c r="J5857" s="1" t="s">
        <v>4425</v>
      </c>
      <c r="K5857" s="1" t="s">
        <v>5</v>
      </c>
      <c r="L5857" s="46">
        <v>99999</v>
      </c>
      <c r="M5857" s="15" t="s">
        <v>167</v>
      </c>
      <c r="N5857" s="5">
        <v>160</v>
      </c>
      <c r="O5857" s="16">
        <f t="shared" si="91"/>
        <v>0</v>
      </c>
      <c r="P5857" s="23"/>
      <c r="Q5857" s="23"/>
      <c r="R5857" s="23"/>
      <c r="S5857" s="23"/>
      <c r="T5857" s="23"/>
      <c r="U5857" s="23"/>
      <c r="V5857" s="23"/>
      <c r="W5857" s="23"/>
      <c r="X5857" s="23"/>
      <c r="Y5857" s="23"/>
      <c r="Z5857" s="23"/>
      <c r="AA5857" s="23"/>
      <c r="AB5857" s="23"/>
      <c r="AC5857" s="23"/>
      <c r="AD5857" s="23"/>
      <c r="AE5857" s="23"/>
      <c r="AF5857" s="23"/>
      <c r="AG5857" s="23"/>
      <c r="AH5857" s="23"/>
      <c r="AI5857" s="23"/>
      <c r="AJ5857" s="23"/>
      <c r="AK5857" s="23"/>
      <c r="AL5857" s="23"/>
      <c r="AM5857" s="23"/>
      <c r="AN5857" s="23"/>
      <c r="AO5857" s="23"/>
      <c r="AP5857" s="23"/>
      <c r="AQ5857" s="23"/>
      <c r="AR5857" s="23"/>
      <c r="AS5857" s="23"/>
      <c r="AT5857" s="23"/>
      <c r="AU5857" s="23"/>
      <c r="AV5857" s="23"/>
      <c r="AW5857" s="23"/>
      <c r="AX5857" s="23"/>
      <c r="AY5857" s="23"/>
      <c r="AZ5857" s="23"/>
      <c r="BA5857" s="23"/>
      <c r="BB5857" s="23"/>
      <c r="BC5857" s="23"/>
      <c r="BD5857" s="23"/>
      <c r="BE5857" s="23"/>
      <c r="BF5857" s="23"/>
      <c r="BG5857" s="23"/>
      <c r="BH5857" s="23"/>
      <c r="BI5857" s="23"/>
      <c r="BJ5857" s="23"/>
      <c r="BK5857" s="23"/>
      <c r="BL5857" s="23"/>
      <c r="BM5857" s="23"/>
      <c r="BN5857" s="23"/>
      <c r="BO5857" s="23"/>
      <c r="BP5857" s="23"/>
    </row>
    <row r="5858" spans="1:68" x14ac:dyDescent="0.25">
      <c r="A5858" s="5">
        <v>80656</v>
      </c>
      <c r="B5858" s="3" t="s">
        <v>132</v>
      </c>
      <c r="C5858" s="1" t="s">
        <v>2805</v>
      </c>
      <c r="D5858" s="1" t="s">
        <v>5</v>
      </c>
      <c r="E5858" s="1" t="s">
        <v>4342</v>
      </c>
      <c r="F5858" s="1" t="s">
        <v>4393</v>
      </c>
      <c r="G5858" s="1" t="s">
        <v>5</v>
      </c>
      <c r="H5858" s="1" t="s">
        <v>5</v>
      </c>
      <c r="I5858" s="1" t="s">
        <v>5</v>
      </c>
      <c r="J5858" s="1" t="s">
        <v>4394</v>
      </c>
      <c r="K5858" s="1" t="s">
        <v>5</v>
      </c>
      <c r="L5858" s="46">
        <v>99999</v>
      </c>
      <c r="M5858" s="15" t="s">
        <v>6</v>
      </c>
      <c r="N5858" s="5">
        <v>145</v>
      </c>
      <c r="O5858" s="16">
        <f t="shared" si="91"/>
        <v>0</v>
      </c>
      <c r="P5858" s="23"/>
      <c r="Q5858" s="23"/>
      <c r="R5858" s="23"/>
      <c r="S5858" s="23"/>
      <c r="T5858" s="23"/>
      <c r="U5858" s="23"/>
      <c r="V5858" s="23"/>
      <c r="W5858" s="23"/>
      <c r="X5858" s="23"/>
      <c r="Y5858" s="23"/>
      <c r="Z5858" s="23"/>
      <c r="AA5858" s="23"/>
      <c r="AB5858" s="23"/>
      <c r="AC5858" s="23"/>
      <c r="AD5858" s="23"/>
      <c r="AE5858" s="23"/>
      <c r="AF5858" s="23"/>
      <c r="AG5858" s="23"/>
      <c r="AH5858" s="23"/>
      <c r="AI5858" s="23"/>
      <c r="AJ5858" s="23"/>
      <c r="AK5858" s="23"/>
      <c r="AL5858" s="23"/>
      <c r="AM5858" s="23"/>
      <c r="AN5858" s="23"/>
      <c r="AO5858" s="23"/>
      <c r="AP5858" s="23"/>
      <c r="AQ5858" s="23"/>
      <c r="AR5858" s="23"/>
      <c r="AS5858" s="23"/>
      <c r="AT5858" s="23"/>
      <c r="AU5858" s="23"/>
      <c r="AV5858" s="23"/>
      <c r="AW5858" s="23"/>
      <c r="AX5858" s="23"/>
      <c r="AY5858" s="23"/>
      <c r="AZ5858" s="23"/>
      <c r="BA5858" s="23"/>
      <c r="BB5858" s="23"/>
      <c r="BC5858" s="23"/>
      <c r="BD5858" s="23"/>
      <c r="BE5858" s="23"/>
      <c r="BF5858" s="23"/>
      <c r="BG5858" s="23"/>
      <c r="BH5858" s="23"/>
      <c r="BI5858" s="23"/>
      <c r="BJ5858" s="23"/>
      <c r="BK5858" s="23"/>
      <c r="BL5858" s="23"/>
      <c r="BM5858" s="23"/>
      <c r="BN5858" s="23"/>
      <c r="BO5858" s="23"/>
      <c r="BP5858" s="23"/>
    </row>
    <row r="5859" spans="1:68" x14ac:dyDescent="0.25">
      <c r="A5859" s="5">
        <v>80657</v>
      </c>
      <c r="B5859" s="3" t="s">
        <v>1087</v>
      </c>
      <c r="C5859" s="1" t="s">
        <v>2806</v>
      </c>
      <c r="D5859" s="1" t="s">
        <v>5</v>
      </c>
      <c r="E5859" s="1" t="s">
        <v>4376</v>
      </c>
      <c r="F5859" s="1" t="s">
        <v>4426</v>
      </c>
      <c r="G5859" s="1" t="s">
        <v>4427</v>
      </c>
      <c r="H5859" s="1" t="s">
        <v>5</v>
      </c>
      <c r="I5859" s="1" t="s">
        <v>5</v>
      </c>
      <c r="J5859" s="1" t="s">
        <v>4394</v>
      </c>
      <c r="K5859" s="1" t="s">
        <v>5</v>
      </c>
      <c r="L5859" s="46">
        <v>99999</v>
      </c>
      <c r="M5859" s="15" t="s">
        <v>167</v>
      </c>
      <c r="N5859" s="5">
        <v>540</v>
      </c>
      <c r="O5859" s="16">
        <f t="shared" si="91"/>
        <v>0</v>
      </c>
      <c r="P5859" s="23"/>
      <c r="Q5859" s="23"/>
      <c r="R5859" s="23"/>
      <c r="S5859" s="23"/>
      <c r="T5859" s="23"/>
      <c r="U5859" s="23"/>
      <c r="V5859" s="23"/>
      <c r="W5859" s="23"/>
      <c r="X5859" s="23"/>
      <c r="Y5859" s="23"/>
      <c r="Z5859" s="23"/>
      <c r="AA5859" s="23"/>
      <c r="AB5859" s="23"/>
      <c r="AC5859" s="23"/>
      <c r="AD5859" s="23"/>
      <c r="AE5859" s="23"/>
      <c r="AF5859" s="23"/>
      <c r="AG5859" s="23"/>
      <c r="AH5859" s="23"/>
      <c r="AI5859" s="23"/>
      <c r="AJ5859" s="23"/>
      <c r="AK5859" s="23"/>
      <c r="AL5859" s="23"/>
      <c r="AM5859" s="23"/>
      <c r="AN5859" s="23"/>
      <c r="AO5859" s="23"/>
      <c r="AP5859" s="23"/>
      <c r="AQ5859" s="23"/>
      <c r="AR5859" s="23"/>
      <c r="AS5859" s="23"/>
      <c r="AT5859" s="23"/>
      <c r="AU5859" s="23"/>
      <c r="AV5859" s="23"/>
      <c r="AW5859" s="23"/>
      <c r="AX5859" s="23"/>
      <c r="AY5859" s="23"/>
      <c r="AZ5859" s="23"/>
      <c r="BA5859" s="23"/>
      <c r="BB5859" s="23"/>
      <c r="BC5859" s="23"/>
      <c r="BD5859" s="23"/>
      <c r="BE5859" s="23"/>
      <c r="BF5859" s="23"/>
      <c r="BG5859" s="23"/>
      <c r="BH5859" s="23"/>
      <c r="BI5859" s="23"/>
      <c r="BJ5859" s="23"/>
      <c r="BK5859" s="23"/>
      <c r="BL5859" s="23"/>
      <c r="BM5859" s="23"/>
      <c r="BN5859" s="23"/>
      <c r="BO5859" s="23"/>
      <c r="BP5859" s="23"/>
    </row>
    <row r="5860" spans="1:68" x14ac:dyDescent="0.25">
      <c r="A5860" s="5">
        <v>80658</v>
      </c>
      <c r="B5860" s="3" t="s">
        <v>1087</v>
      </c>
      <c r="C5860" s="1" t="s">
        <v>2807</v>
      </c>
      <c r="D5860" s="1" t="s">
        <v>5</v>
      </c>
      <c r="E5860" s="1" t="s">
        <v>4376</v>
      </c>
      <c r="F5860" s="1" t="s">
        <v>4426</v>
      </c>
      <c r="G5860" s="1" t="s">
        <v>4427</v>
      </c>
      <c r="H5860" s="1" t="s">
        <v>5</v>
      </c>
      <c r="I5860" s="1" t="s">
        <v>5</v>
      </c>
      <c r="J5860" s="1" t="s">
        <v>4394</v>
      </c>
      <c r="K5860" s="1" t="s">
        <v>5</v>
      </c>
      <c r="L5860" s="46">
        <v>99999</v>
      </c>
      <c r="M5860" s="15" t="s">
        <v>167</v>
      </c>
      <c r="N5860" s="5">
        <v>540</v>
      </c>
      <c r="O5860" s="16">
        <f t="shared" si="91"/>
        <v>0</v>
      </c>
      <c r="P5860" s="23"/>
      <c r="Q5860" s="23"/>
      <c r="R5860" s="23"/>
      <c r="S5860" s="23"/>
      <c r="T5860" s="23"/>
      <c r="U5860" s="23"/>
      <c r="V5860" s="23"/>
      <c r="W5860" s="23"/>
      <c r="X5860" s="23"/>
      <c r="Y5860" s="23"/>
      <c r="Z5860" s="23"/>
      <c r="AA5860" s="23"/>
      <c r="AB5860" s="23"/>
      <c r="AC5860" s="23"/>
      <c r="AD5860" s="23"/>
      <c r="AE5860" s="23"/>
      <c r="AF5860" s="23"/>
      <c r="AG5860" s="23"/>
      <c r="AH5860" s="23"/>
      <c r="AI5860" s="23"/>
      <c r="AJ5860" s="23"/>
      <c r="AK5860" s="23"/>
      <c r="AL5860" s="23"/>
      <c r="AM5860" s="23"/>
      <c r="AN5860" s="23"/>
      <c r="AO5860" s="23"/>
      <c r="AP5860" s="23"/>
      <c r="AQ5860" s="23"/>
      <c r="AR5860" s="23"/>
      <c r="AS5860" s="23"/>
      <c r="AT5860" s="23"/>
      <c r="AU5860" s="23"/>
      <c r="AV5860" s="23"/>
      <c r="AW5860" s="23"/>
      <c r="AX5860" s="23"/>
      <c r="AY5860" s="23"/>
      <c r="AZ5860" s="23"/>
      <c r="BA5860" s="23"/>
      <c r="BB5860" s="23"/>
      <c r="BC5860" s="23"/>
      <c r="BD5860" s="23"/>
      <c r="BE5860" s="23"/>
      <c r="BF5860" s="23"/>
      <c r="BG5860" s="23"/>
      <c r="BH5860" s="23"/>
      <c r="BI5860" s="23"/>
      <c r="BJ5860" s="23"/>
      <c r="BK5860" s="23"/>
      <c r="BL5860" s="23"/>
      <c r="BM5860" s="23"/>
      <c r="BN5860" s="23"/>
      <c r="BO5860" s="23"/>
      <c r="BP5860" s="23"/>
    </row>
    <row r="5861" spans="1:68" x14ac:dyDescent="0.25">
      <c r="A5861" s="5">
        <v>80659</v>
      </c>
      <c r="B5861" s="3" t="s">
        <v>152</v>
      </c>
      <c r="C5861" s="1" t="s">
        <v>2568</v>
      </c>
      <c r="D5861" s="1" t="s">
        <v>958</v>
      </c>
      <c r="E5861" s="1" t="s">
        <v>4342</v>
      </c>
      <c r="F5861" s="1" t="s">
        <v>4393</v>
      </c>
      <c r="G5861" s="1" t="s">
        <v>5</v>
      </c>
      <c r="H5861" s="1" t="s">
        <v>5</v>
      </c>
      <c r="I5861" s="1" t="s">
        <v>5</v>
      </c>
      <c r="J5861" s="1" t="s">
        <v>4394</v>
      </c>
      <c r="K5861" s="1" t="s">
        <v>5</v>
      </c>
      <c r="L5861" s="46">
        <v>99999</v>
      </c>
      <c r="M5861" s="15" t="s">
        <v>6</v>
      </c>
      <c r="N5861" s="5">
        <v>150</v>
      </c>
      <c r="O5861" s="16">
        <f t="shared" si="91"/>
        <v>0</v>
      </c>
      <c r="P5861" s="23"/>
      <c r="Q5861" s="23"/>
      <c r="R5861" s="23"/>
      <c r="S5861" s="23"/>
      <c r="T5861" s="23"/>
      <c r="U5861" s="23"/>
      <c r="V5861" s="23"/>
      <c r="W5861" s="23"/>
      <c r="X5861" s="23"/>
      <c r="Y5861" s="23"/>
      <c r="Z5861" s="23"/>
      <c r="AA5861" s="23"/>
      <c r="AB5861" s="23"/>
      <c r="AC5861" s="23"/>
      <c r="AD5861" s="23"/>
      <c r="AE5861" s="23"/>
      <c r="AF5861" s="23"/>
      <c r="AG5861" s="23"/>
      <c r="AH5861" s="23"/>
      <c r="AI5861" s="23"/>
      <c r="AJ5861" s="23"/>
      <c r="AK5861" s="23"/>
      <c r="AL5861" s="23"/>
      <c r="AM5861" s="23"/>
      <c r="AN5861" s="23"/>
      <c r="AO5861" s="23"/>
      <c r="AP5861" s="23"/>
      <c r="AQ5861" s="23"/>
      <c r="AR5861" s="23"/>
      <c r="AS5861" s="23"/>
      <c r="AT5861" s="23"/>
      <c r="AU5861" s="23"/>
      <c r="AV5861" s="23"/>
      <c r="AW5861" s="23"/>
      <c r="AX5861" s="23"/>
      <c r="AY5861" s="23"/>
      <c r="AZ5861" s="23"/>
      <c r="BA5861" s="23"/>
      <c r="BB5861" s="23"/>
      <c r="BC5861" s="23"/>
      <c r="BD5861" s="23"/>
      <c r="BE5861" s="23"/>
      <c r="BF5861" s="23"/>
      <c r="BG5861" s="23"/>
      <c r="BH5861" s="23"/>
      <c r="BI5861" s="23"/>
      <c r="BJ5861" s="23"/>
      <c r="BK5861" s="23"/>
      <c r="BL5861" s="23"/>
      <c r="BM5861" s="23"/>
      <c r="BN5861" s="23"/>
      <c r="BO5861" s="23"/>
      <c r="BP5861" s="23"/>
    </row>
    <row r="5862" spans="1:68" x14ac:dyDescent="0.25">
      <c r="A5862" s="5">
        <v>80660</v>
      </c>
      <c r="B5862" s="3" t="s">
        <v>48</v>
      </c>
      <c r="C5862" s="1" t="s">
        <v>713</v>
      </c>
      <c r="D5862" s="1" t="s">
        <v>5</v>
      </c>
      <c r="E5862" s="1" t="s">
        <v>4348</v>
      </c>
      <c r="F5862" s="1" t="s">
        <v>4421</v>
      </c>
      <c r="G5862" s="1" t="s">
        <v>4423</v>
      </c>
      <c r="H5862" s="1" t="s">
        <v>5</v>
      </c>
      <c r="I5862" s="1" t="s">
        <v>5</v>
      </c>
      <c r="J5862" s="1" t="s">
        <v>4394</v>
      </c>
      <c r="K5862" s="1" t="s">
        <v>5</v>
      </c>
      <c r="L5862" s="46">
        <v>99999</v>
      </c>
      <c r="M5862" s="15" t="s">
        <v>167</v>
      </c>
      <c r="N5862" s="5">
        <v>285</v>
      </c>
      <c r="O5862" s="16">
        <f t="shared" si="91"/>
        <v>0</v>
      </c>
      <c r="P5862" s="23"/>
      <c r="Q5862" s="23"/>
      <c r="R5862" s="23"/>
      <c r="S5862" s="23"/>
      <c r="T5862" s="23"/>
      <c r="U5862" s="23"/>
      <c r="V5862" s="23"/>
      <c r="W5862" s="23"/>
      <c r="X5862" s="23"/>
      <c r="Y5862" s="23"/>
      <c r="Z5862" s="23"/>
      <c r="AA5862" s="23"/>
      <c r="AB5862" s="23"/>
      <c r="AC5862" s="23"/>
      <c r="AD5862" s="23"/>
      <c r="AE5862" s="23"/>
      <c r="AF5862" s="23"/>
      <c r="AG5862" s="23"/>
      <c r="AH5862" s="23"/>
      <c r="AI5862" s="23"/>
      <c r="AJ5862" s="23"/>
      <c r="AK5862" s="23"/>
      <c r="AL5862" s="23"/>
      <c r="AM5862" s="23"/>
      <c r="AN5862" s="23"/>
      <c r="AO5862" s="23"/>
      <c r="AP5862" s="23"/>
      <c r="AQ5862" s="23"/>
      <c r="AR5862" s="23"/>
      <c r="AS5862" s="23"/>
      <c r="AT5862" s="23"/>
      <c r="AU5862" s="23"/>
      <c r="AV5862" s="23"/>
      <c r="AW5862" s="23"/>
      <c r="AX5862" s="23"/>
      <c r="AY5862" s="23"/>
      <c r="AZ5862" s="23"/>
      <c r="BA5862" s="23"/>
      <c r="BB5862" s="23"/>
      <c r="BC5862" s="23"/>
      <c r="BD5862" s="23"/>
      <c r="BE5862" s="23"/>
      <c r="BF5862" s="23"/>
      <c r="BG5862" s="23"/>
      <c r="BH5862" s="23"/>
      <c r="BI5862" s="23"/>
      <c r="BJ5862" s="23"/>
      <c r="BK5862" s="23"/>
      <c r="BL5862" s="23"/>
      <c r="BM5862" s="23"/>
      <c r="BN5862" s="23"/>
      <c r="BO5862" s="23"/>
      <c r="BP5862" s="23"/>
    </row>
    <row r="5863" spans="1:68" x14ac:dyDescent="0.25">
      <c r="A5863" s="5">
        <v>80661</v>
      </c>
      <c r="B5863" s="3" t="s">
        <v>864</v>
      </c>
      <c r="C5863" s="1" t="s">
        <v>913</v>
      </c>
      <c r="D5863" s="1" t="s">
        <v>5</v>
      </c>
      <c r="E5863" s="1" t="s">
        <v>4375</v>
      </c>
      <c r="F5863" s="1" t="s">
        <v>4421</v>
      </c>
      <c r="G5863" s="1" t="s">
        <v>4423</v>
      </c>
      <c r="H5863" s="1" t="s">
        <v>5</v>
      </c>
      <c r="I5863" s="1" t="s">
        <v>5</v>
      </c>
      <c r="J5863" s="1" t="s">
        <v>4394</v>
      </c>
      <c r="K5863" s="1" t="s">
        <v>5</v>
      </c>
      <c r="L5863" s="46">
        <v>99999</v>
      </c>
      <c r="M5863" s="15" t="s">
        <v>167</v>
      </c>
      <c r="N5863" s="5">
        <v>285</v>
      </c>
      <c r="O5863" s="16">
        <f t="shared" si="91"/>
        <v>0</v>
      </c>
      <c r="P5863" s="23"/>
      <c r="Q5863" s="23"/>
      <c r="R5863" s="23"/>
      <c r="S5863" s="23"/>
      <c r="T5863" s="23"/>
      <c r="U5863" s="23"/>
      <c r="V5863" s="23"/>
      <c r="W5863" s="23"/>
      <c r="X5863" s="23"/>
      <c r="Y5863" s="23"/>
      <c r="Z5863" s="23"/>
      <c r="AA5863" s="23"/>
      <c r="AB5863" s="23"/>
      <c r="AC5863" s="23"/>
      <c r="AD5863" s="23"/>
      <c r="AE5863" s="23"/>
      <c r="AF5863" s="23"/>
      <c r="AG5863" s="23"/>
      <c r="AH5863" s="23"/>
      <c r="AI5863" s="23"/>
      <c r="AJ5863" s="23"/>
      <c r="AK5863" s="23"/>
      <c r="AL5863" s="23"/>
      <c r="AM5863" s="23"/>
      <c r="AN5863" s="23"/>
      <c r="AO5863" s="23"/>
      <c r="AP5863" s="23"/>
      <c r="AQ5863" s="23"/>
      <c r="AR5863" s="23"/>
      <c r="AS5863" s="23"/>
      <c r="AT5863" s="23"/>
      <c r="AU5863" s="23"/>
      <c r="AV5863" s="23"/>
      <c r="AW5863" s="23"/>
      <c r="AX5863" s="23"/>
      <c r="AY5863" s="23"/>
      <c r="AZ5863" s="23"/>
      <c r="BA5863" s="23"/>
      <c r="BB5863" s="23"/>
      <c r="BC5863" s="23"/>
      <c r="BD5863" s="23"/>
      <c r="BE5863" s="23"/>
      <c r="BF5863" s="23"/>
      <c r="BG5863" s="23"/>
      <c r="BH5863" s="23"/>
      <c r="BI5863" s="23"/>
      <c r="BJ5863" s="23"/>
      <c r="BK5863" s="23"/>
      <c r="BL5863" s="23"/>
      <c r="BM5863" s="23"/>
      <c r="BN5863" s="23"/>
      <c r="BO5863" s="23"/>
      <c r="BP5863" s="23"/>
    </row>
    <row r="5864" spans="1:68" x14ac:dyDescent="0.25">
      <c r="A5864" s="5">
        <v>80662</v>
      </c>
      <c r="B5864" s="3" t="s">
        <v>68</v>
      </c>
      <c r="C5864" s="1" t="s">
        <v>11</v>
      </c>
      <c r="D5864" s="1" t="s">
        <v>52</v>
      </c>
      <c r="E5864" s="1" t="s">
        <v>4353</v>
      </c>
      <c r="F5864" s="1" t="s">
        <v>4395</v>
      </c>
      <c r="G5864" s="1" t="s">
        <v>4396</v>
      </c>
      <c r="H5864" s="1" t="s">
        <v>5</v>
      </c>
      <c r="I5864" s="1" t="s">
        <v>5</v>
      </c>
      <c r="J5864" s="1" t="s">
        <v>4394</v>
      </c>
      <c r="K5864" s="1" t="s">
        <v>5</v>
      </c>
      <c r="L5864" s="46">
        <v>99999</v>
      </c>
      <c r="M5864" s="15" t="s">
        <v>70</v>
      </c>
      <c r="N5864" s="5">
        <v>39</v>
      </c>
      <c r="O5864" s="16">
        <f t="shared" si="91"/>
        <v>0</v>
      </c>
      <c r="P5864" s="23"/>
      <c r="Q5864" s="23"/>
      <c r="R5864" s="23"/>
      <c r="S5864" s="23"/>
      <c r="T5864" s="23"/>
      <c r="U5864" s="23"/>
      <c r="V5864" s="23"/>
      <c r="W5864" s="23"/>
      <c r="X5864" s="23"/>
      <c r="Y5864" s="23"/>
      <c r="Z5864" s="23"/>
      <c r="AA5864" s="23"/>
      <c r="AB5864" s="23"/>
      <c r="AC5864" s="23"/>
      <c r="AD5864" s="23"/>
      <c r="AE5864" s="23"/>
      <c r="AF5864" s="23"/>
      <c r="AG5864" s="23"/>
      <c r="AH5864" s="23"/>
      <c r="AI5864" s="23"/>
      <c r="AJ5864" s="23"/>
      <c r="AK5864" s="23"/>
      <c r="AL5864" s="23"/>
      <c r="AM5864" s="23"/>
      <c r="AN5864" s="23"/>
      <c r="AO5864" s="23"/>
      <c r="AP5864" s="23"/>
      <c r="AQ5864" s="23"/>
      <c r="AR5864" s="23"/>
      <c r="AS5864" s="23"/>
      <c r="AT5864" s="23"/>
      <c r="AU5864" s="23"/>
      <c r="AV5864" s="23"/>
      <c r="AW5864" s="23"/>
      <c r="AX5864" s="23"/>
      <c r="AY5864" s="23"/>
      <c r="AZ5864" s="23"/>
      <c r="BA5864" s="23"/>
      <c r="BB5864" s="23"/>
      <c r="BC5864" s="23"/>
      <c r="BD5864" s="23"/>
      <c r="BE5864" s="23"/>
      <c r="BF5864" s="23"/>
      <c r="BG5864" s="23"/>
      <c r="BH5864" s="23"/>
      <c r="BI5864" s="23"/>
      <c r="BJ5864" s="23"/>
      <c r="BK5864" s="23"/>
      <c r="BL5864" s="23"/>
      <c r="BM5864" s="23"/>
      <c r="BN5864" s="23"/>
      <c r="BO5864" s="23"/>
      <c r="BP5864" s="23"/>
    </row>
    <row r="5865" spans="1:68" x14ac:dyDescent="0.25">
      <c r="A5865" s="5">
        <v>80663</v>
      </c>
      <c r="B5865" s="3" t="s">
        <v>187</v>
      </c>
      <c r="C5865" s="1" t="s">
        <v>11</v>
      </c>
      <c r="D5865" s="1" t="s">
        <v>5</v>
      </c>
      <c r="E5865" s="1" t="s">
        <v>4368</v>
      </c>
      <c r="F5865" s="1" t="s">
        <v>4395</v>
      </c>
      <c r="G5865" s="1" t="s">
        <v>4396</v>
      </c>
      <c r="H5865" s="1" t="s">
        <v>5</v>
      </c>
      <c r="I5865" s="1" t="s">
        <v>5</v>
      </c>
      <c r="J5865" s="1" t="s">
        <v>4394</v>
      </c>
      <c r="K5865" s="1" t="s">
        <v>5</v>
      </c>
      <c r="L5865" s="46">
        <v>99999</v>
      </c>
      <c r="M5865" s="15" t="s">
        <v>55</v>
      </c>
      <c r="N5865" s="5">
        <v>39</v>
      </c>
      <c r="O5865" s="16">
        <f t="shared" si="91"/>
        <v>0</v>
      </c>
      <c r="P5865" s="23"/>
      <c r="Q5865" s="23"/>
      <c r="R5865" s="23"/>
      <c r="S5865" s="23"/>
      <c r="T5865" s="23"/>
      <c r="U5865" s="23"/>
      <c r="V5865" s="23"/>
      <c r="W5865" s="23"/>
      <c r="X5865" s="23"/>
      <c r="Y5865" s="23"/>
      <c r="Z5865" s="23"/>
      <c r="AA5865" s="23"/>
      <c r="AB5865" s="23"/>
      <c r="AC5865" s="23"/>
      <c r="AD5865" s="23"/>
      <c r="AE5865" s="23"/>
      <c r="AF5865" s="23"/>
      <c r="AG5865" s="23"/>
      <c r="AH5865" s="23"/>
      <c r="AI5865" s="23"/>
      <c r="AJ5865" s="23"/>
      <c r="AK5865" s="23"/>
      <c r="AL5865" s="23"/>
      <c r="AM5865" s="23"/>
      <c r="AN5865" s="23"/>
      <c r="AO5865" s="23"/>
      <c r="AP5865" s="23"/>
      <c r="AQ5865" s="23"/>
      <c r="AR5865" s="23"/>
      <c r="AS5865" s="23"/>
      <c r="AT5865" s="23"/>
      <c r="AU5865" s="23"/>
      <c r="AV5865" s="23"/>
      <c r="AW5865" s="23"/>
      <c r="AX5865" s="23"/>
      <c r="AY5865" s="23"/>
      <c r="AZ5865" s="23"/>
      <c r="BA5865" s="23"/>
      <c r="BB5865" s="23"/>
      <c r="BC5865" s="23"/>
      <c r="BD5865" s="23"/>
      <c r="BE5865" s="23"/>
      <c r="BF5865" s="23"/>
      <c r="BG5865" s="23"/>
      <c r="BH5865" s="23"/>
      <c r="BI5865" s="23"/>
      <c r="BJ5865" s="23"/>
      <c r="BK5865" s="23"/>
      <c r="BL5865" s="23"/>
      <c r="BM5865" s="23"/>
      <c r="BN5865" s="23"/>
      <c r="BO5865" s="23"/>
      <c r="BP5865" s="23"/>
    </row>
    <row r="5866" spans="1:68" x14ac:dyDescent="0.25">
      <c r="A5866" s="5">
        <v>80664</v>
      </c>
      <c r="B5866" s="3" t="s">
        <v>48</v>
      </c>
      <c r="C5866" s="1" t="s">
        <v>1650</v>
      </c>
      <c r="D5866" s="1" t="s">
        <v>5</v>
      </c>
      <c r="E5866" s="1" t="s">
        <v>4348</v>
      </c>
      <c r="F5866" s="1" t="s">
        <v>4429</v>
      </c>
      <c r="G5866" s="1" t="s">
        <v>4422</v>
      </c>
      <c r="H5866" s="1" t="s">
        <v>5</v>
      </c>
      <c r="I5866" s="1" t="s">
        <v>5</v>
      </c>
      <c r="J5866" s="1" t="s">
        <v>4394</v>
      </c>
      <c r="K5866" s="1" t="s">
        <v>5</v>
      </c>
      <c r="L5866" s="46">
        <v>99999</v>
      </c>
      <c r="M5866" s="15" t="s">
        <v>167</v>
      </c>
      <c r="N5866" s="5">
        <v>250</v>
      </c>
      <c r="O5866" s="16">
        <f t="shared" si="91"/>
        <v>0</v>
      </c>
      <c r="P5866" s="23"/>
      <c r="Q5866" s="23"/>
      <c r="R5866" s="23"/>
      <c r="S5866" s="23"/>
      <c r="T5866" s="23"/>
      <c r="U5866" s="23"/>
      <c r="V5866" s="23"/>
      <c r="W5866" s="23"/>
      <c r="X5866" s="23"/>
      <c r="Y5866" s="23"/>
      <c r="Z5866" s="23"/>
      <c r="AA5866" s="23"/>
      <c r="AB5866" s="23"/>
      <c r="AC5866" s="23"/>
      <c r="AD5866" s="23"/>
      <c r="AE5866" s="23"/>
      <c r="AF5866" s="23"/>
      <c r="AG5866" s="23"/>
      <c r="AH5866" s="23"/>
      <c r="AI5866" s="23"/>
      <c r="AJ5866" s="23"/>
      <c r="AK5866" s="23"/>
      <c r="AL5866" s="23"/>
      <c r="AM5866" s="23"/>
      <c r="AN5866" s="23"/>
      <c r="AO5866" s="23"/>
      <c r="AP5866" s="23"/>
      <c r="AQ5866" s="23"/>
      <c r="AR5866" s="23"/>
      <c r="AS5866" s="23"/>
      <c r="AT5866" s="23"/>
      <c r="AU5866" s="23"/>
      <c r="AV5866" s="23"/>
      <c r="AW5866" s="23"/>
      <c r="AX5866" s="23"/>
      <c r="AY5866" s="23"/>
      <c r="AZ5866" s="23"/>
      <c r="BA5866" s="23"/>
      <c r="BB5866" s="23"/>
      <c r="BC5866" s="23"/>
      <c r="BD5866" s="23"/>
      <c r="BE5866" s="23"/>
      <c r="BF5866" s="23"/>
      <c r="BG5866" s="23"/>
      <c r="BH5866" s="23"/>
      <c r="BI5866" s="23"/>
      <c r="BJ5866" s="23"/>
      <c r="BK5866" s="23"/>
      <c r="BL5866" s="23"/>
      <c r="BM5866" s="23"/>
      <c r="BN5866" s="23"/>
      <c r="BO5866" s="23"/>
      <c r="BP5866" s="23"/>
    </row>
    <row r="5867" spans="1:68" x14ac:dyDescent="0.25">
      <c r="A5867" s="5">
        <v>80665</v>
      </c>
      <c r="B5867" s="3" t="s">
        <v>48</v>
      </c>
      <c r="C5867" s="1" t="s">
        <v>2808</v>
      </c>
      <c r="D5867" s="1" t="s">
        <v>5</v>
      </c>
      <c r="E5867" s="1" t="s">
        <v>4348</v>
      </c>
      <c r="F5867" s="1" t="s">
        <v>4429</v>
      </c>
      <c r="G5867" s="1" t="s">
        <v>4422</v>
      </c>
      <c r="H5867" s="1" t="s">
        <v>5</v>
      </c>
      <c r="I5867" s="1" t="s">
        <v>5</v>
      </c>
      <c r="J5867" s="1" t="s">
        <v>4394</v>
      </c>
      <c r="K5867" s="1" t="s">
        <v>5</v>
      </c>
      <c r="L5867" s="46">
        <v>99999</v>
      </c>
      <c r="M5867" s="15" t="s">
        <v>167</v>
      </c>
      <c r="N5867" s="5">
        <v>250</v>
      </c>
      <c r="O5867" s="16">
        <f t="shared" si="91"/>
        <v>0</v>
      </c>
      <c r="P5867" s="23"/>
      <c r="Q5867" s="23"/>
      <c r="R5867" s="23"/>
      <c r="S5867" s="23"/>
      <c r="T5867" s="23"/>
      <c r="U5867" s="23"/>
      <c r="V5867" s="23"/>
      <c r="W5867" s="23"/>
      <c r="X5867" s="23"/>
      <c r="Y5867" s="23"/>
      <c r="Z5867" s="23"/>
      <c r="AA5867" s="23"/>
      <c r="AB5867" s="23"/>
      <c r="AC5867" s="23"/>
      <c r="AD5867" s="23"/>
      <c r="AE5867" s="23"/>
      <c r="AF5867" s="23"/>
      <c r="AG5867" s="23"/>
      <c r="AH5867" s="23"/>
      <c r="AI5867" s="23"/>
      <c r="AJ5867" s="23"/>
      <c r="AK5867" s="23"/>
      <c r="AL5867" s="23"/>
      <c r="AM5867" s="23"/>
      <c r="AN5867" s="23"/>
      <c r="AO5867" s="23"/>
      <c r="AP5867" s="23"/>
      <c r="AQ5867" s="23"/>
      <c r="AR5867" s="23"/>
      <c r="AS5867" s="23"/>
      <c r="AT5867" s="23"/>
      <c r="AU5867" s="23"/>
      <c r="AV5867" s="23"/>
      <c r="AW5867" s="23"/>
      <c r="AX5867" s="23"/>
      <c r="AY5867" s="23"/>
      <c r="AZ5867" s="23"/>
      <c r="BA5867" s="23"/>
      <c r="BB5867" s="23"/>
      <c r="BC5867" s="23"/>
      <c r="BD5867" s="23"/>
      <c r="BE5867" s="23"/>
      <c r="BF5867" s="23"/>
      <c r="BG5867" s="23"/>
      <c r="BH5867" s="23"/>
      <c r="BI5867" s="23"/>
      <c r="BJ5867" s="23"/>
      <c r="BK5867" s="23"/>
      <c r="BL5867" s="23"/>
      <c r="BM5867" s="23"/>
      <c r="BN5867" s="23"/>
      <c r="BO5867" s="23"/>
      <c r="BP5867" s="23"/>
    </row>
    <row r="5868" spans="1:68" x14ac:dyDescent="0.25">
      <c r="A5868" s="5">
        <v>80666</v>
      </c>
      <c r="B5868" s="3" t="s">
        <v>50</v>
      </c>
      <c r="C5868" s="1" t="s">
        <v>2793</v>
      </c>
      <c r="D5868" s="1" t="s">
        <v>52</v>
      </c>
      <c r="E5868" s="1" t="s">
        <v>4349</v>
      </c>
      <c r="F5868" s="1" t="s">
        <v>4398</v>
      </c>
      <c r="G5868" s="1" t="s">
        <v>5</v>
      </c>
      <c r="H5868" s="1" t="s">
        <v>4397</v>
      </c>
      <c r="I5868" s="1" t="s">
        <v>5</v>
      </c>
      <c r="J5868" s="1" t="s">
        <v>4394</v>
      </c>
      <c r="K5868" s="1" t="s">
        <v>5</v>
      </c>
      <c r="L5868" s="46">
        <v>99999</v>
      </c>
      <c r="M5868" s="15" t="s">
        <v>55</v>
      </c>
      <c r="N5868" s="5">
        <v>67</v>
      </c>
      <c r="O5868" s="16">
        <f t="shared" si="91"/>
        <v>0</v>
      </c>
      <c r="P5868" s="23"/>
      <c r="Q5868" s="23"/>
      <c r="R5868" s="23"/>
      <c r="S5868" s="23"/>
      <c r="T5868" s="23"/>
      <c r="U5868" s="23"/>
      <c r="V5868" s="23"/>
      <c r="W5868" s="23"/>
      <c r="X5868" s="23"/>
      <c r="Y5868" s="23"/>
      <c r="Z5868" s="23"/>
      <c r="AA5868" s="23"/>
      <c r="AB5868" s="23"/>
      <c r="AC5868" s="23"/>
      <c r="AD5868" s="23"/>
      <c r="AE5868" s="23"/>
      <c r="AF5868" s="23"/>
      <c r="AG5868" s="23"/>
      <c r="AH5868" s="23"/>
      <c r="AI5868" s="23"/>
      <c r="AJ5868" s="23"/>
      <c r="AK5868" s="23"/>
      <c r="AL5868" s="23"/>
      <c r="AM5868" s="23"/>
      <c r="AN5868" s="23"/>
      <c r="AO5868" s="23"/>
      <c r="AP5868" s="23"/>
      <c r="AQ5868" s="23"/>
      <c r="AR5868" s="23"/>
      <c r="AS5868" s="23"/>
      <c r="AT5868" s="23"/>
      <c r="AU5868" s="23"/>
      <c r="AV5868" s="23"/>
      <c r="AW5868" s="23"/>
      <c r="AX5868" s="23"/>
      <c r="AY5868" s="23"/>
      <c r="AZ5868" s="23"/>
      <c r="BA5868" s="23"/>
      <c r="BB5868" s="23"/>
      <c r="BC5868" s="23"/>
      <c r="BD5868" s="23"/>
      <c r="BE5868" s="23"/>
      <c r="BF5868" s="23"/>
      <c r="BG5868" s="23"/>
      <c r="BH5868" s="23"/>
      <c r="BI5868" s="23"/>
      <c r="BJ5868" s="23"/>
      <c r="BK5868" s="23"/>
      <c r="BL5868" s="23"/>
      <c r="BM5868" s="23"/>
      <c r="BN5868" s="23"/>
      <c r="BO5868" s="23"/>
      <c r="BP5868" s="23"/>
    </row>
    <row r="5869" spans="1:68" x14ac:dyDescent="0.25">
      <c r="A5869" s="5">
        <v>80667</v>
      </c>
      <c r="B5869" s="3" t="s">
        <v>50</v>
      </c>
      <c r="C5869" s="1" t="s">
        <v>302</v>
      </c>
      <c r="D5869" s="1" t="s">
        <v>108</v>
      </c>
      <c r="E5869" s="1" t="s">
        <v>4349</v>
      </c>
      <c r="F5869" s="1" t="s">
        <v>4399</v>
      </c>
      <c r="G5869" s="1" t="s">
        <v>4401</v>
      </c>
      <c r="H5869" s="1" t="s">
        <v>4411</v>
      </c>
      <c r="I5869" s="1" t="s">
        <v>5</v>
      </c>
      <c r="J5869" s="1" t="s">
        <v>4394</v>
      </c>
      <c r="K5869" s="1" t="s">
        <v>5</v>
      </c>
      <c r="L5869" s="46">
        <v>99999</v>
      </c>
      <c r="M5869" s="15" t="s">
        <v>136</v>
      </c>
      <c r="N5869" s="5">
        <v>20</v>
      </c>
      <c r="O5869" s="16">
        <f t="shared" si="91"/>
        <v>0</v>
      </c>
      <c r="P5869" s="23"/>
      <c r="Q5869" s="23"/>
      <c r="R5869" s="23"/>
      <c r="S5869" s="23"/>
      <c r="T5869" s="23"/>
      <c r="U5869" s="23"/>
      <c r="V5869" s="23"/>
      <c r="W5869" s="23"/>
      <c r="X5869" s="23"/>
      <c r="Y5869" s="23"/>
      <c r="Z5869" s="23"/>
      <c r="AA5869" s="23"/>
      <c r="AB5869" s="23"/>
      <c r="AC5869" s="23"/>
      <c r="AD5869" s="23"/>
      <c r="AE5869" s="23"/>
      <c r="AF5869" s="23"/>
      <c r="AG5869" s="23"/>
      <c r="AH5869" s="23"/>
      <c r="AI5869" s="23"/>
      <c r="AJ5869" s="23"/>
      <c r="AK5869" s="23"/>
      <c r="AL5869" s="23"/>
      <c r="AM5869" s="23"/>
      <c r="AN5869" s="23"/>
      <c r="AO5869" s="23"/>
      <c r="AP5869" s="23"/>
      <c r="AQ5869" s="23"/>
      <c r="AR5869" s="23"/>
      <c r="AS5869" s="23"/>
      <c r="AT5869" s="23"/>
      <c r="AU5869" s="23"/>
      <c r="AV5869" s="23"/>
      <c r="AW5869" s="23"/>
      <c r="AX5869" s="23"/>
      <c r="AY5869" s="23"/>
      <c r="AZ5869" s="23"/>
      <c r="BA5869" s="23"/>
      <c r="BB5869" s="23"/>
      <c r="BC5869" s="23"/>
      <c r="BD5869" s="23"/>
      <c r="BE5869" s="23"/>
      <c r="BF5869" s="23"/>
      <c r="BG5869" s="23"/>
      <c r="BH5869" s="23"/>
      <c r="BI5869" s="23"/>
      <c r="BJ5869" s="23"/>
      <c r="BK5869" s="23"/>
      <c r="BL5869" s="23"/>
      <c r="BM5869" s="23"/>
      <c r="BN5869" s="23"/>
      <c r="BO5869" s="23"/>
      <c r="BP5869" s="23"/>
    </row>
    <row r="5870" spans="1:68" x14ac:dyDescent="0.25">
      <c r="A5870" s="5">
        <v>80668</v>
      </c>
      <c r="B5870" s="3" t="s">
        <v>106</v>
      </c>
      <c r="C5870" s="1" t="s">
        <v>2809</v>
      </c>
      <c r="D5870" s="1" t="s">
        <v>1014</v>
      </c>
      <c r="E5870" s="1" t="s">
        <v>4361</v>
      </c>
      <c r="F5870" s="1" t="s">
        <v>4428</v>
      </c>
      <c r="G5870" s="1" t="s">
        <v>4422</v>
      </c>
      <c r="H5870" s="1" t="s">
        <v>5</v>
      </c>
      <c r="I5870" s="1" t="s">
        <v>5</v>
      </c>
      <c r="J5870" s="1" t="s">
        <v>4425</v>
      </c>
      <c r="K5870" s="1" t="s">
        <v>5</v>
      </c>
      <c r="L5870" s="46">
        <v>99999</v>
      </c>
      <c r="M5870" s="15" t="s">
        <v>167</v>
      </c>
      <c r="N5870" s="5">
        <v>160</v>
      </c>
      <c r="O5870" s="16">
        <f t="shared" si="91"/>
        <v>0</v>
      </c>
      <c r="P5870" s="23"/>
      <c r="Q5870" s="23"/>
      <c r="R5870" s="23"/>
      <c r="S5870" s="23"/>
      <c r="T5870" s="23"/>
      <c r="U5870" s="23"/>
      <c r="V5870" s="23"/>
      <c r="W5870" s="23"/>
      <c r="X5870" s="23"/>
      <c r="Y5870" s="23"/>
      <c r="Z5870" s="23"/>
      <c r="AA5870" s="23"/>
      <c r="AB5870" s="23"/>
      <c r="AC5870" s="23"/>
      <c r="AD5870" s="23"/>
      <c r="AE5870" s="23"/>
      <c r="AF5870" s="23"/>
      <c r="AG5870" s="23"/>
      <c r="AH5870" s="23"/>
      <c r="AI5870" s="23"/>
      <c r="AJ5870" s="23"/>
      <c r="AK5870" s="23"/>
      <c r="AL5870" s="23"/>
      <c r="AM5870" s="23"/>
      <c r="AN5870" s="23"/>
      <c r="AO5870" s="23"/>
      <c r="AP5870" s="23"/>
      <c r="AQ5870" s="23"/>
      <c r="AR5870" s="23"/>
      <c r="AS5870" s="23"/>
      <c r="AT5870" s="23"/>
      <c r="AU5870" s="23"/>
      <c r="AV5870" s="23"/>
      <c r="AW5870" s="23"/>
      <c r="AX5870" s="23"/>
      <c r="AY5870" s="23"/>
      <c r="AZ5870" s="23"/>
      <c r="BA5870" s="23"/>
      <c r="BB5870" s="23"/>
      <c r="BC5870" s="23"/>
      <c r="BD5870" s="23"/>
      <c r="BE5870" s="23"/>
      <c r="BF5870" s="23"/>
      <c r="BG5870" s="23"/>
      <c r="BH5870" s="23"/>
      <c r="BI5870" s="23"/>
      <c r="BJ5870" s="23"/>
      <c r="BK5870" s="23"/>
      <c r="BL5870" s="23"/>
      <c r="BM5870" s="23"/>
      <c r="BN5870" s="23"/>
      <c r="BO5870" s="23"/>
      <c r="BP5870" s="23"/>
    </row>
    <row r="5871" spans="1:68" x14ac:dyDescent="0.25">
      <c r="A5871" s="5">
        <v>80669</v>
      </c>
      <c r="B5871" s="3" t="s">
        <v>106</v>
      </c>
      <c r="C5871" s="1" t="s">
        <v>2810</v>
      </c>
      <c r="D5871" s="1" t="s">
        <v>5</v>
      </c>
      <c r="E5871" s="1" t="s">
        <v>4361</v>
      </c>
      <c r="F5871" s="1" t="s">
        <v>4429</v>
      </c>
      <c r="G5871" s="1" t="s">
        <v>4423</v>
      </c>
      <c r="H5871" s="1" t="s">
        <v>5</v>
      </c>
      <c r="I5871" s="1" t="s">
        <v>5</v>
      </c>
      <c r="J5871" s="1" t="s">
        <v>4394</v>
      </c>
      <c r="K5871" s="1" t="s">
        <v>5</v>
      </c>
      <c r="L5871" s="46">
        <v>99999</v>
      </c>
      <c r="M5871" s="15" t="s">
        <v>167</v>
      </c>
      <c r="N5871" s="5">
        <v>250</v>
      </c>
      <c r="O5871" s="16">
        <f t="shared" si="91"/>
        <v>0</v>
      </c>
      <c r="P5871" s="23"/>
      <c r="Q5871" s="23"/>
      <c r="R5871" s="23"/>
      <c r="S5871" s="23"/>
      <c r="T5871" s="23"/>
      <c r="U5871" s="23"/>
      <c r="V5871" s="23"/>
      <c r="W5871" s="23"/>
      <c r="X5871" s="23"/>
      <c r="Y5871" s="23"/>
      <c r="Z5871" s="23"/>
      <c r="AA5871" s="23"/>
      <c r="AB5871" s="23"/>
      <c r="AC5871" s="23"/>
      <c r="AD5871" s="23"/>
      <c r="AE5871" s="23"/>
      <c r="AF5871" s="23"/>
      <c r="AG5871" s="23"/>
      <c r="AH5871" s="23"/>
      <c r="AI5871" s="23"/>
      <c r="AJ5871" s="23"/>
      <c r="AK5871" s="23"/>
      <c r="AL5871" s="23"/>
      <c r="AM5871" s="23"/>
      <c r="AN5871" s="23"/>
      <c r="AO5871" s="23"/>
      <c r="AP5871" s="23"/>
      <c r="AQ5871" s="23"/>
      <c r="AR5871" s="23"/>
      <c r="AS5871" s="23"/>
      <c r="AT5871" s="23"/>
      <c r="AU5871" s="23"/>
      <c r="AV5871" s="23"/>
      <c r="AW5871" s="23"/>
      <c r="AX5871" s="23"/>
      <c r="AY5871" s="23"/>
      <c r="AZ5871" s="23"/>
      <c r="BA5871" s="23"/>
      <c r="BB5871" s="23"/>
      <c r="BC5871" s="23"/>
      <c r="BD5871" s="23"/>
      <c r="BE5871" s="23"/>
      <c r="BF5871" s="23"/>
      <c r="BG5871" s="23"/>
      <c r="BH5871" s="23"/>
      <c r="BI5871" s="23"/>
      <c r="BJ5871" s="23"/>
      <c r="BK5871" s="23"/>
      <c r="BL5871" s="23"/>
      <c r="BM5871" s="23"/>
      <c r="BN5871" s="23"/>
      <c r="BO5871" s="23"/>
      <c r="BP5871" s="23"/>
    </row>
    <row r="5872" spans="1:68" x14ac:dyDescent="0.25">
      <c r="A5872" s="5">
        <v>80670</v>
      </c>
      <c r="B5872" s="3" t="s">
        <v>48</v>
      </c>
      <c r="C5872" s="1" t="s">
        <v>1152</v>
      </c>
      <c r="D5872" s="1" t="s">
        <v>5</v>
      </c>
      <c r="E5872" s="1" t="s">
        <v>4348</v>
      </c>
      <c r="F5872" s="1" t="s">
        <v>4429</v>
      </c>
      <c r="G5872" s="1" t="s">
        <v>4423</v>
      </c>
      <c r="H5872" s="1" t="s">
        <v>5</v>
      </c>
      <c r="I5872" s="1" t="s">
        <v>5</v>
      </c>
      <c r="J5872" s="1" t="s">
        <v>4394</v>
      </c>
      <c r="K5872" s="1" t="s">
        <v>5</v>
      </c>
      <c r="L5872" s="46">
        <v>99999</v>
      </c>
      <c r="M5872" s="15" t="s">
        <v>167</v>
      </c>
      <c r="N5872" s="5">
        <v>250</v>
      </c>
      <c r="O5872" s="16">
        <f t="shared" si="91"/>
        <v>0</v>
      </c>
      <c r="P5872" s="23"/>
      <c r="Q5872" s="23"/>
      <c r="R5872" s="23"/>
      <c r="S5872" s="23"/>
      <c r="T5872" s="23"/>
      <c r="U5872" s="23"/>
      <c r="V5872" s="23"/>
      <c r="W5872" s="23"/>
      <c r="X5872" s="23"/>
      <c r="Y5872" s="23"/>
      <c r="Z5872" s="23"/>
      <c r="AA5872" s="23"/>
      <c r="AB5872" s="23"/>
      <c r="AC5872" s="23"/>
      <c r="AD5872" s="23"/>
      <c r="AE5872" s="23"/>
      <c r="AF5872" s="23"/>
      <c r="AG5872" s="23"/>
      <c r="AH5872" s="23"/>
      <c r="AI5872" s="23"/>
      <c r="AJ5872" s="23"/>
      <c r="AK5872" s="23"/>
      <c r="AL5872" s="23"/>
      <c r="AM5872" s="23"/>
      <c r="AN5872" s="23"/>
      <c r="AO5872" s="23"/>
      <c r="AP5872" s="23"/>
      <c r="AQ5872" s="23"/>
      <c r="AR5872" s="23"/>
      <c r="AS5872" s="23"/>
      <c r="AT5872" s="23"/>
      <c r="AU5872" s="23"/>
      <c r="AV5872" s="23"/>
      <c r="AW5872" s="23"/>
      <c r="AX5872" s="23"/>
      <c r="AY5872" s="23"/>
      <c r="AZ5872" s="23"/>
      <c r="BA5872" s="23"/>
      <c r="BB5872" s="23"/>
      <c r="BC5872" s="23"/>
      <c r="BD5872" s="23"/>
      <c r="BE5872" s="23"/>
      <c r="BF5872" s="23"/>
      <c r="BG5872" s="23"/>
      <c r="BH5872" s="23"/>
      <c r="BI5872" s="23"/>
      <c r="BJ5872" s="23"/>
      <c r="BK5872" s="23"/>
      <c r="BL5872" s="23"/>
      <c r="BM5872" s="23"/>
      <c r="BN5872" s="23"/>
      <c r="BO5872" s="23"/>
      <c r="BP5872" s="23"/>
    </row>
    <row r="5873" spans="1:68" x14ac:dyDescent="0.25">
      <c r="A5873" s="5">
        <v>80671</v>
      </c>
      <c r="B5873" s="3" t="s">
        <v>41</v>
      </c>
      <c r="C5873" s="1" t="s">
        <v>1855</v>
      </c>
      <c r="D5873" s="1" t="s">
        <v>5</v>
      </c>
      <c r="E5873" s="1" t="s">
        <v>4345</v>
      </c>
      <c r="F5873" s="1" t="s">
        <v>4421</v>
      </c>
      <c r="G5873" s="1" t="s">
        <v>4423</v>
      </c>
      <c r="H5873" s="1" t="s">
        <v>5</v>
      </c>
      <c r="I5873" s="1" t="s">
        <v>5</v>
      </c>
      <c r="J5873" s="1" t="s">
        <v>4394</v>
      </c>
      <c r="K5873" s="1" t="s">
        <v>5</v>
      </c>
      <c r="L5873" s="46">
        <v>99999</v>
      </c>
      <c r="M5873" s="15" t="s">
        <v>167</v>
      </c>
      <c r="N5873" s="5">
        <v>285</v>
      </c>
      <c r="O5873" s="16">
        <f t="shared" si="91"/>
        <v>0</v>
      </c>
      <c r="P5873" s="23"/>
      <c r="Q5873" s="23"/>
      <c r="R5873" s="23"/>
      <c r="S5873" s="23"/>
      <c r="T5873" s="23"/>
      <c r="U5873" s="23"/>
      <c r="V5873" s="23"/>
      <c r="W5873" s="23"/>
      <c r="X5873" s="23"/>
      <c r="Y5873" s="23"/>
      <c r="Z5873" s="23"/>
      <c r="AA5873" s="23"/>
      <c r="AB5873" s="23"/>
      <c r="AC5873" s="23"/>
      <c r="AD5873" s="23"/>
      <c r="AE5873" s="23"/>
      <c r="AF5873" s="23"/>
      <c r="AG5873" s="23"/>
      <c r="AH5873" s="23"/>
      <c r="AI5873" s="23"/>
      <c r="AJ5873" s="23"/>
      <c r="AK5873" s="23"/>
      <c r="AL5873" s="23"/>
      <c r="AM5873" s="23"/>
      <c r="AN5873" s="23"/>
      <c r="AO5873" s="23"/>
      <c r="AP5873" s="23"/>
      <c r="AQ5873" s="23"/>
      <c r="AR5873" s="23"/>
      <c r="AS5873" s="23"/>
      <c r="AT5873" s="23"/>
      <c r="AU5873" s="23"/>
      <c r="AV5873" s="23"/>
      <c r="AW5873" s="23"/>
      <c r="AX5873" s="23"/>
      <c r="AY5873" s="23"/>
      <c r="AZ5873" s="23"/>
      <c r="BA5873" s="23"/>
      <c r="BB5873" s="23"/>
      <c r="BC5873" s="23"/>
      <c r="BD5873" s="23"/>
      <c r="BE5873" s="23"/>
      <c r="BF5873" s="23"/>
      <c r="BG5873" s="23"/>
      <c r="BH5873" s="23"/>
      <c r="BI5873" s="23"/>
      <c r="BJ5873" s="23"/>
      <c r="BK5873" s="23"/>
      <c r="BL5873" s="23"/>
      <c r="BM5873" s="23"/>
      <c r="BN5873" s="23"/>
      <c r="BO5873" s="23"/>
      <c r="BP5873" s="23"/>
    </row>
    <row r="5874" spans="1:68" x14ac:dyDescent="0.25">
      <c r="A5874" s="5">
        <v>80672</v>
      </c>
      <c r="B5874" s="3" t="s">
        <v>106</v>
      </c>
      <c r="C5874" s="1" t="s">
        <v>2810</v>
      </c>
      <c r="D5874" s="1" t="s">
        <v>5</v>
      </c>
      <c r="E5874" s="1" t="s">
        <v>4361</v>
      </c>
      <c r="F5874" s="1" t="s">
        <v>4429</v>
      </c>
      <c r="G5874" s="1" t="s">
        <v>4422</v>
      </c>
      <c r="H5874" s="1" t="s">
        <v>5</v>
      </c>
      <c r="I5874" s="1" t="s">
        <v>5</v>
      </c>
      <c r="J5874" s="1" t="s">
        <v>4394</v>
      </c>
      <c r="K5874" s="1" t="s">
        <v>5</v>
      </c>
      <c r="L5874" s="46">
        <v>99999</v>
      </c>
      <c r="M5874" s="15" t="s">
        <v>167</v>
      </c>
      <c r="N5874" s="5">
        <v>250</v>
      </c>
      <c r="O5874" s="16">
        <f t="shared" si="91"/>
        <v>0</v>
      </c>
      <c r="P5874" s="23"/>
      <c r="Q5874" s="23"/>
      <c r="R5874" s="23"/>
      <c r="S5874" s="23"/>
      <c r="T5874" s="23"/>
      <c r="U5874" s="23"/>
      <c r="V5874" s="23"/>
      <c r="W5874" s="23"/>
      <c r="X5874" s="23"/>
      <c r="Y5874" s="23"/>
      <c r="Z5874" s="23"/>
      <c r="AA5874" s="23"/>
      <c r="AB5874" s="23"/>
      <c r="AC5874" s="23"/>
      <c r="AD5874" s="23"/>
      <c r="AE5874" s="23"/>
      <c r="AF5874" s="23"/>
      <c r="AG5874" s="23"/>
      <c r="AH5874" s="23"/>
      <c r="AI5874" s="23"/>
      <c r="AJ5874" s="23"/>
      <c r="AK5874" s="23"/>
      <c r="AL5874" s="23"/>
      <c r="AM5874" s="23"/>
      <c r="AN5874" s="23"/>
      <c r="AO5874" s="23"/>
      <c r="AP5874" s="23"/>
      <c r="AQ5874" s="23"/>
      <c r="AR5874" s="23"/>
      <c r="AS5874" s="23"/>
      <c r="AT5874" s="23"/>
      <c r="AU5874" s="23"/>
      <c r="AV5874" s="23"/>
      <c r="AW5874" s="23"/>
      <c r="AX5874" s="23"/>
      <c r="AY5874" s="23"/>
      <c r="AZ5874" s="23"/>
      <c r="BA5874" s="23"/>
      <c r="BB5874" s="23"/>
      <c r="BC5874" s="23"/>
      <c r="BD5874" s="23"/>
      <c r="BE5874" s="23"/>
      <c r="BF5874" s="23"/>
      <c r="BG5874" s="23"/>
      <c r="BH5874" s="23"/>
      <c r="BI5874" s="23"/>
      <c r="BJ5874" s="23"/>
      <c r="BK5874" s="23"/>
      <c r="BL5874" s="23"/>
      <c r="BM5874" s="23"/>
      <c r="BN5874" s="23"/>
      <c r="BO5874" s="23"/>
      <c r="BP5874" s="23"/>
    </row>
    <row r="5875" spans="1:68" x14ac:dyDescent="0.25">
      <c r="A5875" s="5">
        <v>80673</v>
      </c>
      <c r="B5875" s="3" t="s">
        <v>48</v>
      </c>
      <c r="C5875" s="1" t="s">
        <v>2811</v>
      </c>
      <c r="D5875" s="1" t="s">
        <v>5</v>
      </c>
      <c r="E5875" s="1" t="s">
        <v>4348</v>
      </c>
      <c r="F5875" s="1" t="s">
        <v>4429</v>
      </c>
      <c r="G5875" s="1" t="s">
        <v>4422</v>
      </c>
      <c r="H5875" s="1" t="s">
        <v>5</v>
      </c>
      <c r="I5875" s="1" t="s">
        <v>5</v>
      </c>
      <c r="J5875" s="1" t="s">
        <v>4394</v>
      </c>
      <c r="K5875" s="1" t="s">
        <v>5</v>
      </c>
      <c r="L5875" s="46">
        <v>99999</v>
      </c>
      <c r="M5875" s="15" t="s">
        <v>167</v>
      </c>
      <c r="N5875" s="5">
        <v>285</v>
      </c>
      <c r="O5875" s="16">
        <f t="shared" si="91"/>
        <v>0</v>
      </c>
      <c r="P5875" s="23"/>
      <c r="Q5875" s="23"/>
      <c r="R5875" s="23"/>
      <c r="S5875" s="23"/>
      <c r="T5875" s="23"/>
      <c r="U5875" s="23"/>
      <c r="V5875" s="23"/>
      <c r="W5875" s="23"/>
      <c r="X5875" s="23"/>
      <c r="Y5875" s="23"/>
      <c r="Z5875" s="23"/>
      <c r="AA5875" s="23"/>
      <c r="AB5875" s="23"/>
      <c r="AC5875" s="23"/>
      <c r="AD5875" s="23"/>
      <c r="AE5875" s="23"/>
      <c r="AF5875" s="23"/>
      <c r="AG5875" s="23"/>
      <c r="AH5875" s="23"/>
      <c r="AI5875" s="23"/>
      <c r="AJ5875" s="23"/>
      <c r="AK5875" s="23"/>
      <c r="AL5875" s="23"/>
      <c r="AM5875" s="23"/>
      <c r="AN5875" s="23"/>
      <c r="AO5875" s="23"/>
      <c r="AP5875" s="23"/>
      <c r="AQ5875" s="23"/>
      <c r="AR5875" s="23"/>
      <c r="AS5875" s="23"/>
      <c r="AT5875" s="23"/>
      <c r="AU5875" s="23"/>
      <c r="AV5875" s="23"/>
      <c r="AW5875" s="23"/>
      <c r="AX5875" s="23"/>
      <c r="AY5875" s="23"/>
      <c r="AZ5875" s="23"/>
      <c r="BA5875" s="23"/>
      <c r="BB5875" s="23"/>
      <c r="BC5875" s="23"/>
      <c r="BD5875" s="23"/>
      <c r="BE5875" s="23"/>
      <c r="BF5875" s="23"/>
      <c r="BG5875" s="23"/>
      <c r="BH5875" s="23"/>
      <c r="BI5875" s="23"/>
      <c r="BJ5875" s="23"/>
      <c r="BK5875" s="23"/>
      <c r="BL5875" s="23"/>
      <c r="BM5875" s="23"/>
      <c r="BN5875" s="23"/>
      <c r="BO5875" s="23"/>
      <c r="BP5875" s="23"/>
    </row>
    <row r="5876" spans="1:68" x14ac:dyDescent="0.25">
      <c r="A5876" s="5">
        <v>80674</v>
      </c>
      <c r="B5876" s="3" t="s">
        <v>48</v>
      </c>
      <c r="C5876" s="1" t="s">
        <v>2812</v>
      </c>
      <c r="D5876" s="1" t="s">
        <v>5</v>
      </c>
      <c r="E5876" s="1" t="s">
        <v>4348</v>
      </c>
      <c r="F5876" s="1" t="s">
        <v>4429</v>
      </c>
      <c r="G5876" s="1" t="s">
        <v>4422</v>
      </c>
      <c r="H5876" s="1" t="s">
        <v>5</v>
      </c>
      <c r="I5876" s="1" t="s">
        <v>5</v>
      </c>
      <c r="J5876" s="1" t="s">
        <v>4394</v>
      </c>
      <c r="K5876" s="1" t="s">
        <v>5</v>
      </c>
      <c r="L5876" s="46">
        <v>99999</v>
      </c>
      <c r="M5876" s="15" t="s">
        <v>167</v>
      </c>
      <c r="N5876" s="5">
        <v>250</v>
      </c>
      <c r="O5876" s="16">
        <f t="shared" si="91"/>
        <v>0</v>
      </c>
      <c r="P5876" s="23"/>
      <c r="Q5876" s="23"/>
      <c r="R5876" s="23"/>
      <c r="S5876" s="23"/>
      <c r="T5876" s="23"/>
      <c r="U5876" s="23"/>
      <c r="V5876" s="23"/>
      <c r="W5876" s="23"/>
      <c r="X5876" s="23"/>
      <c r="Y5876" s="23"/>
      <c r="Z5876" s="23"/>
      <c r="AA5876" s="23"/>
      <c r="AB5876" s="23"/>
      <c r="AC5876" s="23"/>
      <c r="AD5876" s="23"/>
      <c r="AE5876" s="23"/>
      <c r="AF5876" s="23"/>
      <c r="AG5876" s="23"/>
      <c r="AH5876" s="23"/>
      <c r="AI5876" s="23"/>
      <c r="AJ5876" s="23"/>
      <c r="AK5876" s="23"/>
      <c r="AL5876" s="23"/>
      <c r="AM5876" s="23"/>
      <c r="AN5876" s="23"/>
      <c r="AO5876" s="23"/>
      <c r="AP5876" s="23"/>
      <c r="AQ5876" s="23"/>
      <c r="AR5876" s="23"/>
      <c r="AS5876" s="23"/>
      <c r="AT5876" s="23"/>
      <c r="AU5876" s="23"/>
      <c r="AV5876" s="23"/>
      <c r="AW5876" s="23"/>
      <c r="AX5876" s="23"/>
      <c r="AY5876" s="23"/>
      <c r="AZ5876" s="23"/>
      <c r="BA5876" s="23"/>
      <c r="BB5876" s="23"/>
      <c r="BC5876" s="23"/>
      <c r="BD5876" s="23"/>
      <c r="BE5876" s="23"/>
      <c r="BF5876" s="23"/>
      <c r="BG5876" s="23"/>
      <c r="BH5876" s="23"/>
      <c r="BI5876" s="23"/>
      <c r="BJ5876" s="23"/>
      <c r="BK5876" s="23"/>
      <c r="BL5876" s="23"/>
      <c r="BM5876" s="23"/>
      <c r="BN5876" s="23"/>
      <c r="BO5876" s="23"/>
      <c r="BP5876" s="23"/>
    </row>
    <row r="5877" spans="1:68" x14ac:dyDescent="0.25">
      <c r="A5877" s="5">
        <v>80675</v>
      </c>
      <c r="B5877" s="3" t="s">
        <v>3</v>
      </c>
      <c r="C5877" s="1" t="s">
        <v>2813</v>
      </c>
      <c r="D5877" s="1" t="s">
        <v>5</v>
      </c>
      <c r="E5877" s="1" t="s">
        <v>4342</v>
      </c>
      <c r="F5877" s="1" t="s">
        <v>4393</v>
      </c>
      <c r="G5877" s="1" t="s">
        <v>5</v>
      </c>
      <c r="H5877" s="1" t="s">
        <v>5</v>
      </c>
      <c r="I5877" s="1" t="s">
        <v>5</v>
      </c>
      <c r="J5877" s="1" t="s">
        <v>4394</v>
      </c>
      <c r="K5877" s="1" t="s">
        <v>5</v>
      </c>
      <c r="L5877" s="46">
        <v>99999</v>
      </c>
      <c r="M5877" s="15" t="s">
        <v>6</v>
      </c>
      <c r="N5877" s="5">
        <v>145</v>
      </c>
      <c r="O5877" s="16">
        <f t="shared" si="91"/>
        <v>0</v>
      </c>
      <c r="P5877" s="23"/>
      <c r="Q5877" s="23"/>
      <c r="R5877" s="23"/>
      <c r="S5877" s="23"/>
      <c r="T5877" s="23"/>
      <c r="U5877" s="23"/>
      <c r="V5877" s="23"/>
      <c r="W5877" s="23"/>
      <c r="X5877" s="23"/>
      <c r="Y5877" s="23"/>
      <c r="Z5877" s="23"/>
      <c r="AA5877" s="23"/>
      <c r="AB5877" s="23"/>
      <c r="AC5877" s="23"/>
      <c r="AD5877" s="23"/>
      <c r="AE5877" s="23"/>
      <c r="AF5877" s="23"/>
      <c r="AG5877" s="23"/>
      <c r="AH5877" s="23"/>
      <c r="AI5877" s="23"/>
      <c r="AJ5877" s="23"/>
      <c r="AK5877" s="23"/>
      <c r="AL5877" s="23"/>
      <c r="AM5877" s="23"/>
      <c r="AN5877" s="23"/>
      <c r="AO5877" s="23"/>
      <c r="AP5877" s="23"/>
      <c r="AQ5877" s="23"/>
      <c r="AR5877" s="23"/>
      <c r="AS5877" s="23"/>
      <c r="AT5877" s="23"/>
      <c r="AU5877" s="23"/>
      <c r="AV5877" s="23"/>
      <c r="AW5877" s="23"/>
      <c r="AX5877" s="23"/>
      <c r="AY5877" s="23"/>
      <c r="AZ5877" s="23"/>
      <c r="BA5877" s="23"/>
      <c r="BB5877" s="23"/>
      <c r="BC5877" s="23"/>
      <c r="BD5877" s="23"/>
      <c r="BE5877" s="23"/>
      <c r="BF5877" s="23"/>
      <c r="BG5877" s="23"/>
      <c r="BH5877" s="23"/>
      <c r="BI5877" s="23"/>
      <c r="BJ5877" s="23"/>
      <c r="BK5877" s="23"/>
      <c r="BL5877" s="23"/>
      <c r="BM5877" s="23"/>
      <c r="BN5877" s="23"/>
      <c r="BO5877" s="23"/>
      <c r="BP5877" s="23"/>
    </row>
    <row r="5878" spans="1:68" x14ac:dyDescent="0.25">
      <c r="A5878" s="5">
        <v>80676</v>
      </c>
      <c r="B5878" s="3" t="s">
        <v>3</v>
      </c>
      <c r="C5878" s="1" t="s">
        <v>2814</v>
      </c>
      <c r="D5878" s="1" t="s">
        <v>5</v>
      </c>
      <c r="E5878" s="1" t="s">
        <v>4342</v>
      </c>
      <c r="F5878" s="1" t="s">
        <v>4393</v>
      </c>
      <c r="G5878" s="1" t="s">
        <v>5</v>
      </c>
      <c r="H5878" s="1" t="s">
        <v>5</v>
      </c>
      <c r="I5878" s="1" t="s">
        <v>5</v>
      </c>
      <c r="J5878" s="1" t="s">
        <v>4394</v>
      </c>
      <c r="K5878" s="1" t="s">
        <v>5</v>
      </c>
      <c r="L5878" s="46">
        <v>99999</v>
      </c>
      <c r="M5878" s="15" t="s">
        <v>6</v>
      </c>
      <c r="N5878" s="5">
        <v>145</v>
      </c>
      <c r="O5878" s="16">
        <f t="shared" si="91"/>
        <v>0</v>
      </c>
      <c r="P5878" s="23"/>
      <c r="Q5878" s="23"/>
      <c r="R5878" s="23"/>
      <c r="S5878" s="23"/>
      <c r="T5878" s="23"/>
      <c r="U5878" s="23"/>
      <c r="V5878" s="23"/>
      <c r="W5878" s="23"/>
      <c r="X5878" s="23"/>
      <c r="Y5878" s="23"/>
      <c r="Z5878" s="23"/>
      <c r="AA5878" s="23"/>
      <c r="AB5878" s="23"/>
      <c r="AC5878" s="23"/>
      <c r="AD5878" s="23"/>
      <c r="AE5878" s="23"/>
      <c r="AF5878" s="23"/>
      <c r="AG5878" s="23"/>
      <c r="AH5878" s="23"/>
      <c r="AI5878" s="23"/>
      <c r="AJ5878" s="23"/>
      <c r="AK5878" s="23"/>
      <c r="AL5878" s="23"/>
      <c r="AM5878" s="23"/>
      <c r="AN5878" s="23"/>
      <c r="AO5878" s="23"/>
      <c r="AP5878" s="23"/>
      <c r="AQ5878" s="23"/>
      <c r="AR5878" s="23"/>
      <c r="AS5878" s="23"/>
      <c r="AT5878" s="23"/>
      <c r="AU5878" s="23"/>
      <c r="AV5878" s="23"/>
      <c r="AW5878" s="23"/>
      <c r="AX5878" s="23"/>
      <c r="AY5878" s="23"/>
      <c r="AZ5878" s="23"/>
      <c r="BA5878" s="23"/>
      <c r="BB5878" s="23"/>
      <c r="BC5878" s="23"/>
      <c r="BD5878" s="23"/>
      <c r="BE5878" s="23"/>
      <c r="BF5878" s="23"/>
      <c r="BG5878" s="23"/>
      <c r="BH5878" s="23"/>
      <c r="BI5878" s="23"/>
      <c r="BJ5878" s="23"/>
      <c r="BK5878" s="23"/>
      <c r="BL5878" s="23"/>
      <c r="BM5878" s="23"/>
      <c r="BN5878" s="23"/>
      <c r="BO5878" s="23"/>
      <c r="BP5878" s="23"/>
    </row>
    <row r="5879" spans="1:68" x14ac:dyDescent="0.25">
      <c r="A5879" s="5">
        <v>80677</v>
      </c>
      <c r="B5879" s="3" t="s">
        <v>3</v>
      </c>
      <c r="C5879" s="1" t="s">
        <v>2815</v>
      </c>
      <c r="D5879" s="1" t="s">
        <v>5</v>
      </c>
      <c r="E5879" s="1" t="s">
        <v>4342</v>
      </c>
      <c r="F5879" s="1" t="s">
        <v>4393</v>
      </c>
      <c r="G5879" s="1" t="s">
        <v>5</v>
      </c>
      <c r="H5879" s="1" t="s">
        <v>5</v>
      </c>
      <c r="I5879" s="1" t="s">
        <v>5</v>
      </c>
      <c r="J5879" s="1" t="s">
        <v>4394</v>
      </c>
      <c r="K5879" s="1" t="s">
        <v>5</v>
      </c>
      <c r="L5879" s="46">
        <v>99999</v>
      </c>
      <c r="M5879" s="15" t="s">
        <v>6</v>
      </c>
      <c r="N5879" s="5">
        <v>145</v>
      </c>
      <c r="O5879" s="16">
        <f t="shared" si="91"/>
        <v>0</v>
      </c>
      <c r="P5879" s="23"/>
      <c r="Q5879" s="23"/>
      <c r="R5879" s="23"/>
      <c r="S5879" s="23"/>
      <c r="T5879" s="23"/>
      <c r="U5879" s="23"/>
      <c r="V5879" s="23"/>
      <c r="W5879" s="23"/>
      <c r="X5879" s="23"/>
      <c r="Y5879" s="23"/>
      <c r="Z5879" s="23"/>
      <c r="AA5879" s="23"/>
      <c r="AB5879" s="23"/>
      <c r="AC5879" s="23"/>
      <c r="AD5879" s="23"/>
      <c r="AE5879" s="23"/>
      <c r="AF5879" s="23"/>
      <c r="AG5879" s="23"/>
      <c r="AH5879" s="23"/>
      <c r="AI5879" s="23"/>
      <c r="AJ5879" s="23"/>
      <c r="AK5879" s="23"/>
      <c r="AL5879" s="23"/>
      <c r="AM5879" s="23"/>
      <c r="AN5879" s="23"/>
      <c r="AO5879" s="23"/>
      <c r="AP5879" s="23"/>
      <c r="AQ5879" s="23"/>
      <c r="AR5879" s="23"/>
      <c r="AS5879" s="23"/>
      <c r="AT5879" s="23"/>
      <c r="AU5879" s="23"/>
      <c r="AV5879" s="23"/>
      <c r="AW5879" s="23"/>
      <c r="AX5879" s="23"/>
      <c r="AY5879" s="23"/>
      <c r="AZ5879" s="23"/>
      <c r="BA5879" s="23"/>
      <c r="BB5879" s="23"/>
      <c r="BC5879" s="23"/>
      <c r="BD5879" s="23"/>
      <c r="BE5879" s="23"/>
      <c r="BF5879" s="23"/>
      <c r="BG5879" s="23"/>
      <c r="BH5879" s="23"/>
      <c r="BI5879" s="23"/>
      <c r="BJ5879" s="23"/>
      <c r="BK5879" s="23"/>
      <c r="BL5879" s="23"/>
      <c r="BM5879" s="23"/>
      <c r="BN5879" s="23"/>
      <c r="BO5879" s="23"/>
      <c r="BP5879" s="23"/>
    </row>
    <row r="5880" spans="1:68" x14ac:dyDescent="0.25">
      <c r="A5880" s="5">
        <v>80678</v>
      </c>
      <c r="B5880" s="3" t="s">
        <v>393</v>
      </c>
      <c r="C5880" s="1" t="s">
        <v>2816</v>
      </c>
      <c r="D5880" s="1" t="s">
        <v>5</v>
      </c>
      <c r="E5880" s="1" t="s">
        <v>4342</v>
      </c>
      <c r="F5880" s="1" t="s">
        <v>4393</v>
      </c>
      <c r="G5880" s="1" t="s">
        <v>5</v>
      </c>
      <c r="H5880" s="1" t="s">
        <v>5</v>
      </c>
      <c r="I5880" s="1" t="s">
        <v>5</v>
      </c>
      <c r="J5880" s="1" t="s">
        <v>4394</v>
      </c>
      <c r="K5880" s="1" t="s">
        <v>5</v>
      </c>
      <c r="L5880" s="46">
        <v>99999</v>
      </c>
      <c r="M5880" s="15" t="s">
        <v>6</v>
      </c>
      <c r="N5880" s="5">
        <v>145</v>
      </c>
      <c r="O5880" s="16">
        <f t="shared" si="91"/>
        <v>0</v>
      </c>
      <c r="P5880" s="23"/>
      <c r="Q5880" s="23"/>
      <c r="R5880" s="23"/>
      <c r="S5880" s="23"/>
      <c r="T5880" s="23"/>
      <c r="U5880" s="23"/>
      <c r="V5880" s="23"/>
      <c r="W5880" s="23"/>
      <c r="X5880" s="23"/>
      <c r="Y5880" s="23"/>
      <c r="Z5880" s="23"/>
      <c r="AA5880" s="23"/>
      <c r="AB5880" s="23"/>
      <c r="AC5880" s="23"/>
      <c r="AD5880" s="23"/>
      <c r="AE5880" s="23"/>
      <c r="AF5880" s="23"/>
      <c r="AG5880" s="23"/>
      <c r="AH5880" s="23"/>
      <c r="AI5880" s="23"/>
      <c r="AJ5880" s="23"/>
      <c r="AK5880" s="23"/>
      <c r="AL5880" s="23"/>
      <c r="AM5880" s="23"/>
      <c r="AN5880" s="23"/>
      <c r="AO5880" s="23"/>
      <c r="AP5880" s="23"/>
      <c r="AQ5880" s="23"/>
      <c r="AR5880" s="23"/>
      <c r="AS5880" s="23"/>
      <c r="AT5880" s="23"/>
      <c r="AU5880" s="23"/>
      <c r="AV5880" s="23"/>
      <c r="AW5880" s="23"/>
      <c r="AX5880" s="23"/>
      <c r="AY5880" s="23"/>
      <c r="AZ5880" s="23"/>
      <c r="BA5880" s="23"/>
      <c r="BB5880" s="23"/>
      <c r="BC5880" s="23"/>
      <c r="BD5880" s="23"/>
      <c r="BE5880" s="23"/>
      <c r="BF5880" s="23"/>
      <c r="BG5880" s="23"/>
      <c r="BH5880" s="23"/>
      <c r="BI5880" s="23"/>
      <c r="BJ5880" s="23"/>
      <c r="BK5880" s="23"/>
      <c r="BL5880" s="23"/>
      <c r="BM5880" s="23"/>
      <c r="BN5880" s="23"/>
      <c r="BO5880" s="23"/>
      <c r="BP5880" s="23"/>
    </row>
    <row r="5881" spans="1:68" x14ac:dyDescent="0.25">
      <c r="A5881" s="5">
        <v>80679</v>
      </c>
      <c r="B5881" s="3" t="s">
        <v>393</v>
      </c>
      <c r="C5881" s="1" t="s">
        <v>2817</v>
      </c>
      <c r="D5881" s="1" t="s">
        <v>5</v>
      </c>
      <c r="E5881" s="1" t="s">
        <v>4342</v>
      </c>
      <c r="F5881" s="1" t="s">
        <v>4393</v>
      </c>
      <c r="G5881" s="1" t="s">
        <v>5</v>
      </c>
      <c r="H5881" s="1" t="s">
        <v>5</v>
      </c>
      <c r="I5881" s="1" t="s">
        <v>5</v>
      </c>
      <c r="J5881" s="1" t="s">
        <v>4394</v>
      </c>
      <c r="K5881" s="1" t="s">
        <v>5</v>
      </c>
      <c r="L5881" s="46">
        <v>99999</v>
      </c>
      <c r="M5881" s="15" t="s">
        <v>6</v>
      </c>
      <c r="N5881" s="5">
        <v>145</v>
      </c>
      <c r="O5881" s="16">
        <f t="shared" si="91"/>
        <v>0</v>
      </c>
      <c r="P5881" s="23"/>
      <c r="Q5881" s="23"/>
      <c r="R5881" s="23"/>
      <c r="S5881" s="23"/>
      <c r="T5881" s="23"/>
      <c r="U5881" s="23"/>
      <c r="V5881" s="23"/>
      <c r="W5881" s="23"/>
      <c r="X5881" s="23"/>
      <c r="Y5881" s="23"/>
      <c r="Z5881" s="23"/>
      <c r="AA5881" s="23"/>
      <c r="AB5881" s="23"/>
      <c r="AC5881" s="23"/>
      <c r="AD5881" s="23"/>
      <c r="AE5881" s="23"/>
      <c r="AF5881" s="23"/>
      <c r="AG5881" s="23"/>
      <c r="AH5881" s="23"/>
      <c r="AI5881" s="23"/>
      <c r="AJ5881" s="23"/>
      <c r="AK5881" s="23"/>
      <c r="AL5881" s="23"/>
      <c r="AM5881" s="23"/>
      <c r="AN5881" s="23"/>
      <c r="AO5881" s="23"/>
      <c r="AP5881" s="23"/>
      <c r="AQ5881" s="23"/>
      <c r="AR5881" s="23"/>
      <c r="AS5881" s="23"/>
      <c r="AT5881" s="23"/>
      <c r="AU5881" s="23"/>
      <c r="AV5881" s="23"/>
      <c r="AW5881" s="23"/>
      <c r="AX5881" s="23"/>
      <c r="AY5881" s="23"/>
      <c r="AZ5881" s="23"/>
      <c r="BA5881" s="23"/>
      <c r="BB5881" s="23"/>
      <c r="BC5881" s="23"/>
      <c r="BD5881" s="23"/>
      <c r="BE5881" s="23"/>
      <c r="BF5881" s="23"/>
      <c r="BG5881" s="23"/>
      <c r="BH5881" s="23"/>
      <c r="BI5881" s="23"/>
      <c r="BJ5881" s="23"/>
      <c r="BK5881" s="23"/>
      <c r="BL5881" s="23"/>
      <c r="BM5881" s="23"/>
      <c r="BN5881" s="23"/>
      <c r="BO5881" s="23"/>
      <c r="BP5881" s="23"/>
    </row>
    <row r="5882" spans="1:68" x14ac:dyDescent="0.25">
      <c r="A5882" s="5">
        <v>80680</v>
      </c>
      <c r="B5882" s="3" t="s">
        <v>48</v>
      </c>
      <c r="C5882" s="1" t="s">
        <v>2818</v>
      </c>
      <c r="D5882" s="1" t="s">
        <v>5</v>
      </c>
      <c r="E5882" s="1" t="s">
        <v>4348</v>
      </c>
      <c r="F5882" s="1" t="s">
        <v>4429</v>
      </c>
      <c r="G5882" s="1" t="s">
        <v>4422</v>
      </c>
      <c r="H5882" s="1" t="s">
        <v>5</v>
      </c>
      <c r="I5882" s="1" t="s">
        <v>5</v>
      </c>
      <c r="J5882" s="1" t="s">
        <v>4394</v>
      </c>
      <c r="K5882" s="1" t="s">
        <v>5</v>
      </c>
      <c r="L5882" s="46">
        <v>99999</v>
      </c>
      <c r="M5882" s="15" t="s">
        <v>167</v>
      </c>
      <c r="N5882" s="5">
        <v>250</v>
      </c>
      <c r="O5882" s="16">
        <f t="shared" si="91"/>
        <v>0</v>
      </c>
      <c r="P5882" s="23"/>
      <c r="Q5882" s="23"/>
      <c r="R5882" s="23"/>
      <c r="S5882" s="23"/>
      <c r="T5882" s="23"/>
      <c r="U5882" s="23"/>
      <c r="V5882" s="23"/>
      <c r="W5882" s="23"/>
      <c r="X5882" s="23"/>
      <c r="Y5882" s="23"/>
      <c r="Z5882" s="23"/>
      <c r="AA5882" s="23"/>
      <c r="AB5882" s="23"/>
      <c r="AC5882" s="23"/>
      <c r="AD5882" s="23"/>
      <c r="AE5882" s="23"/>
      <c r="AF5882" s="23"/>
      <c r="AG5882" s="23"/>
      <c r="AH5882" s="23"/>
      <c r="AI5882" s="23"/>
      <c r="AJ5882" s="23"/>
      <c r="AK5882" s="23"/>
      <c r="AL5882" s="23"/>
      <c r="AM5882" s="23"/>
      <c r="AN5882" s="23"/>
      <c r="AO5882" s="23"/>
      <c r="AP5882" s="23"/>
      <c r="AQ5882" s="23"/>
      <c r="AR5882" s="23"/>
      <c r="AS5882" s="23"/>
      <c r="AT5882" s="23"/>
      <c r="AU5882" s="23"/>
      <c r="AV5882" s="23"/>
      <c r="AW5882" s="23"/>
      <c r="AX5882" s="23"/>
      <c r="AY5882" s="23"/>
      <c r="AZ5882" s="23"/>
      <c r="BA5882" s="23"/>
      <c r="BB5882" s="23"/>
      <c r="BC5882" s="23"/>
      <c r="BD5882" s="23"/>
      <c r="BE5882" s="23"/>
      <c r="BF5882" s="23"/>
      <c r="BG5882" s="23"/>
      <c r="BH5882" s="23"/>
      <c r="BI5882" s="23"/>
      <c r="BJ5882" s="23"/>
      <c r="BK5882" s="23"/>
      <c r="BL5882" s="23"/>
      <c r="BM5882" s="23"/>
      <c r="BN5882" s="23"/>
      <c r="BO5882" s="23"/>
      <c r="BP5882" s="23"/>
    </row>
    <row r="5883" spans="1:68" x14ac:dyDescent="0.25">
      <c r="A5883" s="5">
        <v>80681</v>
      </c>
      <c r="B5883" s="3" t="s">
        <v>152</v>
      </c>
      <c r="C5883" s="1" t="s">
        <v>2819</v>
      </c>
      <c r="D5883" s="1" t="s">
        <v>5</v>
      </c>
      <c r="E5883" s="1" t="s">
        <v>4342</v>
      </c>
      <c r="F5883" s="1" t="s">
        <v>4393</v>
      </c>
      <c r="G5883" s="1" t="s">
        <v>5</v>
      </c>
      <c r="H5883" s="1" t="s">
        <v>5</v>
      </c>
      <c r="I5883" s="1" t="s">
        <v>5</v>
      </c>
      <c r="J5883" s="1" t="s">
        <v>4394</v>
      </c>
      <c r="K5883" s="1" t="s">
        <v>5</v>
      </c>
      <c r="L5883" s="46">
        <v>99999</v>
      </c>
      <c r="M5883" s="15" t="s">
        <v>6</v>
      </c>
      <c r="N5883" s="5">
        <v>145</v>
      </c>
      <c r="O5883" s="16">
        <f t="shared" si="91"/>
        <v>0</v>
      </c>
      <c r="P5883" s="23"/>
      <c r="Q5883" s="23"/>
      <c r="R5883" s="23"/>
      <c r="S5883" s="23"/>
      <c r="T5883" s="23"/>
      <c r="U5883" s="23"/>
      <c r="V5883" s="23"/>
      <c r="W5883" s="23"/>
      <c r="X5883" s="23"/>
      <c r="Y5883" s="23"/>
      <c r="Z5883" s="23"/>
      <c r="AA5883" s="23"/>
      <c r="AB5883" s="23"/>
      <c r="AC5883" s="23"/>
      <c r="AD5883" s="23"/>
      <c r="AE5883" s="23"/>
      <c r="AF5883" s="23"/>
      <c r="AG5883" s="23"/>
      <c r="AH5883" s="23"/>
      <c r="AI5883" s="23"/>
      <c r="AJ5883" s="23"/>
      <c r="AK5883" s="23"/>
      <c r="AL5883" s="23"/>
      <c r="AM5883" s="23"/>
      <c r="AN5883" s="23"/>
      <c r="AO5883" s="23"/>
      <c r="AP5883" s="23"/>
      <c r="AQ5883" s="23"/>
      <c r="AR5883" s="23"/>
      <c r="AS5883" s="23"/>
      <c r="AT5883" s="23"/>
      <c r="AU5883" s="23"/>
      <c r="AV5883" s="23"/>
      <c r="AW5883" s="23"/>
      <c r="AX5883" s="23"/>
      <c r="AY5883" s="23"/>
      <c r="AZ5883" s="23"/>
      <c r="BA5883" s="23"/>
      <c r="BB5883" s="23"/>
      <c r="BC5883" s="23"/>
      <c r="BD5883" s="23"/>
      <c r="BE5883" s="23"/>
      <c r="BF5883" s="23"/>
      <c r="BG5883" s="23"/>
      <c r="BH5883" s="23"/>
      <c r="BI5883" s="23"/>
      <c r="BJ5883" s="23"/>
      <c r="BK5883" s="23"/>
      <c r="BL5883" s="23"/>
      <c r="BM5883" s="23"/>
      <c r="BN5883" s="23"/>
      <c r="BO5883" s="23"/>
      <c r="BP5883" s="23"/>
    </row>
    <row r="5884" spans="1:68" x14ac:dyDescent="0.25">
      <c r="A5884" s="5">
        <v>80682</v>
      </c>
      <c r="B5884" s="3" t="s">
        <v>152</v>
      </c>
      <c r="C5884" s="1" t="s">
        <v>2820</v>
      </c>
      <c r="D5884" s="1" t="s">
        <v>5</v>
      </c>
      <c r="E5884" s="1" t="s">
        <v>4342</v>
      </c>
      <c r="F5884" s="1" t="s">
        <v>4393</v>
      </c>
      <c r="G5884" s="1" t="s">
        <v>5</v>
      </c>
      <c r="H5884" s="1" t="s">
        <v>5</v>
      </c>
      <c r="I5884" s="1" t="s">
        <v>5</v>
      </c>
      <c r="J5884" s="1" t="s">
        <v>4394</v>
      </c>
      <c r="K5884" s="1" t="s">
        <v>5</v>
      </c>
      <c r="L5884" s="46">
        <v>99999</v>
      </c>
      <c r="M5884" s="15" t="s">
        <v>6</v>
      </c>
      <c r="N5884" s="5">
        <v>145</v>
      </c>
      <c r="O5884" s="16">
        <f t="shared" si="91"/>
        <v>0</v>
      </c>
      <c r="P5884" s="23"/>
      <c r="Q5884" s="23"/>
      <c r="R5884" s="23"/>
      <c r="S5884" s="23"/>
      <c r="T5884" s="23"/>
      <c r="U5884" s="23"/>
      <c r="V5884" s="23"/>
      <c r="W5884" s="23"/>
      <c r="X5884" s="23"/>
      <c r="Y5884" s="23"/>
      <c r="Z5884" s="23"/>
      <c r="AA5884" s="23"/>
      <c r="AB5884" s="23"/>
      <c r="AC5884" s="23"/>
      <c r="AD5884" s="23"/>
      <c r="AE5884" s="23"/>
      <c r="AF5884" s="23"/>
      <c r="AG5884" s="23"/>
      <c r="AH5884" s="23"/>
      <c r="AI5884" s="23"/>
      <c r="AJ5884" s="23"/>
      <c r="AK5884" s="23"/>
      <c r="AL5884" s="23"/>
      <c r="AM5884" s="23"/>
      <c r="AN5884" s="23"/>
      <c r="AO5884" s="23"/>
      <c r="AP5884" s="23"/>
      <c r="AQ5884" s="23"/>
      <c r="AR5884" s="23"/>
      <c r="AS5884" s="23"/>
      <c r="AT5884" s="23"/>
      <c r="AU5884" s="23"/>
      <c r="AV5884" s="23"/>
      <c r="AW5884" s="23"/>
      <c r="AX5884" s="23"/>
      <c r="AY5884" s="23"/>
      <c r="AZ5884" s="23"/>
      <c r="BA5884" s="23"/>
      <c r="BB5884" s="23"/>
      <c r="BC5884" s="23"/>
      <c r="BD5884" s="23"/>
      <c r="BE5884" s="23"/>
      <c r="BF5884" s="23"/>
      <c r="BG5884" s="23"/>
      <c r="BH5884" s="23"/>
      <c r="BI5884" s="23"/>
      <c r="BJ5884" s="23"/>
      <c r="BK5884" s="23"/>
      <c r="BL5884" s="23"/>
      <c r="BM5884" s="23"/>
      <c r="BN5884" s="23"/>
      <c r="BO5884" s="23"/>
      <c r="BP5884" s="23"/>
    </row>
    <row r="5885" spans="1:68" x14ac:dyDescent="0.25">
      <c r="A5885" s="5">
        <v>80683</v>
      </c>
      <c r="B5885" s="3" t="s">
        <v>152</v>
      </c>
      <c r="C5885" s="1" t="s">
        <v>2821</v>
      </c>
      <c r="D5885" s="1" t="s">
        <v>5</v>
      </c>
      <c r="E5885" s="1" t="s">
        <v>4342</v>
      </c>
      <c r="F5885" s="1" t="s">
        <v>4393</v>
      </c>
      <c r="G5885" s="1" t="s">
        <v>5</v>
      </c>
      <c r="H5885" s="1" t="s">
        <v>5</v>
      </c>
      <c r="I5885" s="1" t="s">
        <v>5</v>
      </c>
      <c r="J5885" s="1" t="s">
        <v>4394</v>
      </c>
      <c r="K5885" s="1" t="s">
        <v>5</v>
      </c>
      <c r="L5885" s="46">
        <v>99999</v>
      </c>
      <c r="M5885" s="15" t="s">
        <v>6</v>
      </c>
      <c r="N5885" s="5">
        <v>145</v>
      </c>
      <c r="O5885" s="16">
        <f t="shared" si="91"/>
        <v>0</v>
      </c>
      <c r="P5885" s="23"/>
      <c r="Q5885" s="23"/>
      <c r="R5885" s="23"/>
      <c r="S5885" s="23"/>
      <c r="T5885" s="23"/>
      <c r="U5885" s="23"/>
      <c r="V5885" s="23"/>
      <c r="W5885" s="23"/>
      <c r="X5885" s="23"/>
      <c r="Y5885" s="23"/>
      <c r="Z5885" s="23"/>
      <c r="AA5885" s="23"/>
      <c r="AB5885" s="23"/>
      <c r="AC5885" s="23"/>
      <c r="AD5885" s="23"/>
      <c r="AE5885" s="23"/>
      <c r="AF5885" s="23"/>
      <c r="AG5885" s="23"/>
      <c r="AH5885" s="23"/>
      <c r="AI5885" s="23"/>
      <c r="AJ5885" s="23"/>
      <c r="AK5885" s="23"/>
      <c r="AL5885" s="23"/>
      <c r="AM5885" s="23"/>
      <c r="AN5885" s="23"/>
      <c r="AO5885" s="23"/>
      <c r="AP5885" s="23"/>
      <c r="AQ5885" s="23"/>
      <c r="AR5885" s="23"/>
      <c r="AS5885" s="23"/>
      <c r="AT5885" s="23"/>
      <c r="AU5885" s="23"/>
      <c r="AV5885" s="23"/>
      <c r="AW5885" s="23"/>
      <c r="AX5885" s="23"/>
      <c r="AY5885" s="23"/>
      <c r="AZ5885" s="23"/>
      <c r="BA5885" s="23"/>
      <c r="BB5885" s="23"/>
      <c r="BC5885" s="23"/>
      <c r="BD5885" s="23"/>
      <c r="BE5885" s="23"/>
      <c r="BF5885" s="23"/>
      <c r="BG5885" s="23"/>
      <c r="BH5885" s="23"/>
      <c r="BI5885" s="23"/>
      <c r="BJ5885" s="23"/>
      <c r="BK5885" s="23"/>
      <c r="BL5885" s="23"/>
      <c r="BM5885" s="23"/>
      <c r="BN5885" s="23"/>
      <c r="BO5885" s="23"/>
      <c r="BP5885" s="23"/>
    </row>
    <row r="5886" spans="1:68" x14ac:dyDescent="0.25">
      <c r="A5886" s="5">
        <v>80685</v>
      </c>
      <c r="B5886" s="3" t="s">
        <v>212</v>
      </c>
      <c r="C5886" s="1" t="s">
        <v>2822</v>
      </c>
      <c r="D5886" s="1" t="s">
        <v>5</v>
      </c>
      <c r="E5886" s="1" t="s">
        <v>4342</v>
      </c>
      <c r="F5886" s="1" t="s">
        <v>4393</v>
      </c>
      <c r="G5886" s="1" t="s">
        <v>5</v>
      </c>
      <c r="H5886" s="1" t="s">
        <v>5</v>
      </c>
      <c r="I5886" s="1" t="s">
        <v>5</v>
      </c>
      <c r="J5886" s="1" t="s">
        <v>4394</v>
      </c>
      <c r="K5886" s="1" t="s">
        <v>5</v>
      </c>
      <c r="L5886" s="46">
        <v>99999</v>
      </c>
      <c r="M5886" s="15" t="s">
        <v>6</v>
      </c>
      <c r="N5886" s="5">
        <v>145</v>
      </c>
      <c r="O5886" s="16">
        <f t="shared" si="91"/>
        <v>0</v>
      </c>
      <c r="P5886" s="23"/>
      <c r="Q5886" s="23"/>
      <c r="R5886" s="23"/>
      <c r="S5886" s="23"/>
      <c r="T5886" s="23"/>
      <c r="U5886" s="23"/>
      <c r="V5886" s="23"/>
      <c r="W5886" s="23"/>
      <c r="X5886" s="23"/>
      <c r="Y5886" s="23"/>
      <c r="Z5886" s="23"/>
      <c r="AA5886" s="23"/>
      <c r="AB5886" s="23"/>
      <c r="AC5886" s="23"/>
      <c r="AD5886" s="23"/>
      <c r="AE5886" s="23"/>
      <c r="AF5886" s="23"/>
      <c r="AG5886" s="23"/>
      <c r="AH5886" s="23"/>
      <c r="AI5886" s="23"/>
      <c r="AJ5886" s="23"/>
      <c r="AK5886" s="23"/>
      <c r="AL5886" s="23"/>
      <c r="AM5886" s="23"/>
      <c r="AN5886" s="23"/>
      <c r="AO5886" s="23"/>
      <c r="AP5886" s="23"/>
      <c r="AQ5886" s="23"/>
      <c r="AR5886" s="23"/>
      <c r="AS5886" s="23"/>
      <c r="AT5886" s="23"/>
      <c r="AU5886" s="23"/>
      <c r="AV5886" s="23"/>
      <c r="AW5886" s="23"/>
      <c r="AX5886" s="23"/>
      <c r="AY5886" s="23"/>
      <c r="AZ5886" s="23"/>
      <c r="BA5886" s="23"/>
      <c r="BB5886" s="23"/>
      <c r="BC5886" s="23"/>
      <c r="BD5886" s="23"/>
      <c r="BE5886" s="23"/>
      <c r="BF5886" s="23"/>
      <c r="BG5886" s="23"/>
      <c r="BH5886" s="23"/>
      <c r="BI5886" s="23"/>
      <c r="BJ5886" s="23"/>
      <c r="BK5886" s="23"/>
      <c r="BL5886" s="23"/>
      <c r="BM5886" s="23"/>
      <c r="BN5886" s="23"/>
      <c r="BO5886" s="23"/>
      <c r="BP5886" s="23"/>
    </row>
    <row r="5887" spans="1:68" x14ac:dyDescent="0.25">
      <c r="A5887" s="5">
        <v>80686</v>
      </c>
      <c r="B5887" s="3" t="s">
        <v>132</v>
      </c>
      <c r="C5887" s="1" t="s">
        <v>2823</v>
      </c>
      <c r="D5887" s="1" t="s">
        <v>5</v>
      </c>
      <c r="E5887" s="1" t="s">
        <v>4342</v>
      </c>
      <c r="F5887" s="1" t="s">
        <v>4393</v>
      </c>
      <c r="G5887" s="1" t="s">
        <v>5</v>
      </c>
      <c r="H5887" s="1" t="s">
        <v>5</v>
      </c>
      <c r="I5887" s="1" t="s">
        <v>5</v>
      </c>
      <c r="J5887" s="1" t="s">
        <v>4394</v>
      </c>
      <c r="K5887" s="1" t="s">
        <v>5</v>
      </c>
      <c r="L5887" s="46">
        <v>99999</v>
      </c>
      <c r="M5887" s="15" t="s">
        <v>6</v>
      </c>
      <c r="N5887" s="5">
        <v>145</v>
      </c>
      <c r="O5887" s="16">
        <f t="shared" si="91"/>
        <v>0</v>
      </c>
      <c r="P5887" s="23"/>
      <c r="Q5887" s="23"/>
      <c r="R5887" s="23"/>
      <c r="S5887" s="23"/>
      <c r="T5887" s="23"/>
      <c r="U5887" s="23"/>
      <c r="V5887" s="23"/>
      <c r="W5887" s="23"/>
      <c r="X5887" s="23"/>
      <c r="Y5887" s="23"/>
      <c r="Z5887" s="23"/>
      <c r="AA5887" s="23"/>
      <c r="AB5887" s="23"/>
      <c r="AC5887" s="23"/>
      <c r="AD5887" s="23"/>
      <c r="AE5887" s="23"/>
      <c r="AF5887" s="23"/>
      <c r="AG5887" s="23"/>
      <c r="AH5887" s="23"/>
      <c r="AI5887" s="23"/>
      <c r="AJ5887" s="23"/>
      <c r="AK5887" s="23"/>
      <c r="AL5887" s="23"/>
      <c r="AM5887" s="23"/>
      <c r="AN5887" s="23"/>
      <c r="AO5887" s="23"/>
      <c r="AP5887" s="23"/>
      <c r="AQ5887" s="23"/>
      <c r="AR5887" s="23"/>
      <c r="AS5887" s="23"/>
      <c r="AT5887" s="23"/>
      <c r="AU5887" s="23"/>
      <c r="AV5887" s="23"/>
      <c r="AW5887" s="23"/>
      <c r="AX5887" s="23"/>
      <c r="AY5887" s="23"/>
      <c r="AZ5887" s="23"/>
      <c r="BA5887" s="23"/>
      <c r="BB5887" s="23"/>
      <c r="BC5887" s="23"/>
      <c r="BD5887" s="23"/>
      <c r="BE5887" s="23"/>
      <c r="BF5887" s="23"/>
      <c r="BG5887" s="23"/>
      <c r="BH5887" s="23"/>
      <c r="BI5887" s="23"/>
      <c r="BJ5887" s="23"/>
      <c r="BK5887" s="23"/>
      <c r="BL5887" s="23"/>
      <c r="BM5887" s="23"/>
      <c r="BN5887" s="23"/>
      <c r="BO5887" s="23"/>
      <c r="BP5887" s="23"/>
    </row>
    <row r="5888" spans="1:68" x14ac:dyDescent="0.25">
      <c r="A5888" s="5">
        <v>80687</v>
      </c>
      <c r="B5888" s="3" t="s">
        <v>63</v>
      </c>
      <c r="C5888" s="1" t="s">
        <v>2824</v>
      </c>
      <c r="D5888" s="1" t="s">
        <v>52</v>
      </c>
      <c r="E5888" s="1" t="s">
        <v>4352</v>
      </c>
      <c r="F5888" s="1" t="s">
        <v>4405</v>
      </c>
      <c r="G5888" s="1" t="s">
        <v>5</v>
      </c>
      <c r="H5888" s="1" t="s">
        <v>5</v>
      </c>
      <c r="I5888" s="1" t="s">
        <v>5</v>
      </c>
      <c r="J5888" s="1" t="s">
        <v>4394</v>
      </c>
      <c r="K5888" s="1" t="s">
        <v>5</v>
      </c>
      <c r="L5888" s="46">
        <v>99999</v>
      </c>
      <c r="M5888" s="15" t="s">
        <v>382</v>
      </c>
      <c r="N5888" s="5">
        <v>90</v>
      </c>
      <c r="O5888" s="16">
        <f t="shared" si="91"/>
        <v>0</v>
      </c>
      <c r="P5888" s="23"/>
      <c r="Q5888" s="23"/>
      <c r="R5888" s="23"/>
      <c r="S5888" s="23"/>
      <c r="T5888" s="23"/>
      <c r="U5888" s="23"/>
      <c r="V5888" s="23"/>
      <c r="W5888" s="23"/>
      <c r="X5888" s="23"/>
      <c r="Y5888" s="23"/>
      <c r="Z5888" s="23"/>
      <c r="AA5888" s="23"/>
      <c r="AB5888" s="23"/>
      <c r="AC5888" s="23"/>
      <c r="AD5888" s="23"/>
      <c r="AE5888" s="23"/>
      <c r="AF5888" s="23"/>
      <c r="AG5888" s="23"/>
      <c r="AH5888" s="23"/>
      <c r="AI5888" s="23"/>
      <c r="AJ5888" s="23"/>
      <c r="AK5888" s="23"/>
      <c r="AL5888" s="23"/>
      <c r="AM5888" s="23"/>
      <c r="AN5888" s="23"/>
      <c r="AO5888" s="23"/>
      <c r="AP5888" s="23"/>
      <c r="AQ5888" s="23"/>
      <c r="AR5888" s="23"/>
      <c r="AS5888" s="23"/>
      <c r="AT5888" s="23"/>
      <c r="AU5888" s="23"/>
      <c r="AV5888" s="23"/>
      <c r="AW5888" s="23"/>
      <c r="AX5888" s="23"/>
      <c r="AY5888" s="23"/>
      <c r="AZ5888" s="23"/>
      <c r="BA5888" s="23"/>
      <c r="BB5888" s="23"/>
      <c r="BC5888" s="23"/>
      <c r="BD5888" s="23"/>
      <c r="BE5888" s="23"/>
      <c r="BF5888" s="23"/>
      <c r="BG5888" s="23"/>
      <c r="BH5888" s="23"/>
      <c r="BI5888" s="23"/>
      <c r="BJ5888" s="23"/>
      <c r="BK5888" s="23"/>
      <c r="BL5888" s="23"/>
      <c r="BM5888" s="23"/>
      <c r="BN5888" s="23"/>
      <c r="BO5888" s="23"/>
      <c r="BP5888" s="23"/>
    </row>
    <row r="5889" spans="1:68" x14ac:dyDescent="0.25">
      <c r="A5889" s="5">
        <v>80688</v>
      </c>
      <c r="B5889" s="3" t="s">
        <v>50</v>
      </c>
      <c r="C5889" s="1" t="s">
        <v>1922</v>
      </c>
      <c r="D5889" s="1" t="s">
        <v>52</v>
      </c>
      <c r="E5889" s="1" t="s">
        <v>4349</v>
      </c>
      <c r="F5889" s="1" t="s">
        <v>4395</v>
      </c>
      <c r="G5889" s="1" t="s">
        <v>4396</v>
      </c>
      <c r="H5889" s="1" t="s">
        <v>4397</v>
      </c>
      <c r="I5889" s="1" t="s">
        <v>5</v>
      </c>
      <c r="J5889" s="1" t="s">
        <v>4394</v>
      </c>
      <c r="K5889" s="1" t="s">
        <v>5</v>
      </c>
      <c r="L5889" s="46">
        <v>99999</v>
      </c>
      <c r="M5889" s="15" t="s">
        <v>53</v>
      </c>
      <c r="N5889" s="5">
        <v>39</v>
      </c>
      <c r="O5889" s="16">
        <f t="shared" si="91"/>
        <v>0</v>
      </c>
      <c r="P5889" s="23"/>
      <c r="Q5889" s="23"/>
      <c r="R5889" s="23"/>
      <c r="S5889" s="23"/>
      <c r="T5889" s="23"/>
      <c r="U5889" s="23"/>
      <c r="V5889" s="23"/>
      <c r="W5889" s="23"/>
      <c r="X5889" s="23"/>
      <c r="Y5889" s="23"/>
      <c r="Z5889" s="23"/>
      <c r="AA5889" s="23"/>
      <c r="AB5889" s="23"/>
      <c r="AC5889" s="23"/>
      <c r="AD5889" s="23"/>
      <c r="AE5889" s="23"/>
      <c r="AF5889" s="23"/>
      <c r="AG5889" s="23"/>
      <c r="AH5889" s="23"/>
      <c r="AI5889" s="23"/>
      <c r="AJ5889" s="23"/>
      <c r="AK5889" s="23"/>
      <c r="AL5889" s="23"/>
      <c r="AM5889" s="23"/>
      <c r="AN5889" s="23"/>
      <c r="AO5889" s="23"/>
      <c r="AP5889" s="23"/>
      <c r="AQ5889" s="23"/>
      <c r="AR5889" s="23"/>
      <c r="AS5889" s="23"/>
      <c r="AT5889" s="23"/>
      <c r="AU5889" s="23"/>
      <c r="AV5889" s="23"/>
      <c r="AW5889" s="23"/>
      <c r="AX5889" s="23"/>
      <c r="AY5889" s="23"/>
      <c r="AZ5889" s="23"/>
      <c r="BA5889" s="23"/>
      <c r="BB5889" s="23"/>
      <c r="BC5889" s="23"/>
      <c r="BD5889" s="23"/>
      <c r="BE5889" s="23"/>
      <c r="BF5889" s="23"/>
      <c r="BG5889" s="23"/>
      <c r="BH5889" s="23"/>
      <c r="BI5889" s="23"/>
      <c r="BJ5889" s="23"/>
      <c r="BK5889" s="23"/>
      <c r="BL5889" s="23"/>
      <c r="BM5889" s="23"/>
      <c r="BN5889" s="23"/>
      <c r="BO5889" s="23"/>
      <c r="BP5889" s="23"/>
    </row>
    <row r="5890" spans="1:68" x14ac:dyDescent="0.25">
      <c r="A5890" s="5">
        <v>80689</v>
      </c>
      <c r="B5890" s="3" t="s">
        <v>50</v>
      </c>
      <c r="C5890" s="1" t="s">
        <v>1046</v>
      </c>
      <c r="D5890" s="1" t="s">
        <v>52</v>
      </c>
      <c r="E5890" s="1" t="s">
        <v>4359</v>
      </c>
      <c r="F5890" s="1" t="s">
        <v>4403</v>
      </c>
      <c r="G5890" s="1" t="s">
        <v>4396</v>
      </c>
      <c r="H5890" s="1" t="s">
        <v>4411</v>
      </c>
      <c r="I5890" s="1" t="s">
        <v>5</v>
      </c>
      <c r="J5890" s="1" t="s">
        <v>4394</v>
      </c>
      <c r="K5890" s="1" t="s">
        <v>5</v>
      </c>
      <c r="L5890" s="46">
        <v>99999</v>
      </c>
      <c r="M5890" s="15" t="s">
        <v>877</v>
      </c>
      <c r="N5890" s="5">
        <v>250</v>
      </c>
      <c r="O5890" s="16">
        <f t="shared" si="91"/>
        <v>0</v>
      </c>
      <c r="P5890" s="23"/>
      <c r="Q5890" s="23"/>
      <c r="R5890" s="23"/>
      <c r="S5890" s="23"/>
      <c r="T5890" s="23"/>
      <c r="U5890" s="23"/>
      <c r="V5890" s="23"/>
      <c r="W5890" s="23"/>
      <c r="X5890" s="23"/>
      <c r="Y5890" s="23"/>
      <c r="Z5890" s="23"/>
      <c r="AA5890" s="23"/>
      <c r="AB5890" s="23"/>
      <c r="AC5890" s="23"/>
      <c r="AD5890" s="23"/>
      <c r="AE5890" s="23"/>
      <c r="AF5890" s="23"/>
      <c r="AG5890" s="23"/>
      <c r="AH5890" s="23"/>
      <c r="AI5890" s="23"/>
      <c r="AJ5890" s="23"/>
      <c r="AK5890" s="23"/>
      <c r="AL5890" s="23"/>
      <c r="AM5890" s="23"/>
      <c r="AN5890" s="23"/>
      <c r="AO5890" s="23"/>
      <c r="AP5890" s="23"/>
      <c r="AQ5890" s="23"/>
      <c r="AR5890" s="23"/>
      <c r="AS5890" s="23"/>
      <c r="AT5890" s="23"/>
      <c r="AU5890" s="23"/>
      <c r="AV5890" s="23"/>
      <c r="AW5890" s="23"/>
      <c r="AX5890" s="23"/>
      <c r="AY5890" s="23"/>
      <c r="AZ5890" s="23"/>
      <c r="BA5890" s="23"/>
      <c r="BB5890" s="23"/>
      <c r="BC5890" s="23"/>
      <c r="BD5890" s="23"/>
      <c r="BE5890" s="23"/>
      <c r="BF5890" s="23"/>
      <c r="BG5890" s="23"/>
      <c r="BH5890" s="23"/>
      <c r="BI5890" s="23"/>
      <c r="BJ5890" s="23"/>
      <c r="BK5890" s="23"/>
      <c r="BL5890" s="23"/>
      <c r="BM5890" s="23"/>
      <c r="BN5890" s="23"/>
      <c r="BO5890" s="23"/>
      <c r="BP5890" s="23"/>
    </row>
    <row r="5891" spans="1:68" x14ac:dyDescent="0.25">
      <c r="A5891" s="5">
        <v>80690</v>
      </c>
      <c r="B5891" s="3" t="s">
        <v>41</v>
      </c>
      <c r="C5891" s="1" t="s">
        <v>2825</v>
      </c>
      <c r="D5891" s="1" t="s">
        <v>5</v>
      </c>
      <c r="E5891" s="1" t="s">
        <v>4345</v>
      </c>
      <c r="F5891" s="1" t="s">
        <v>4429</v>
      </c>
      <c r="G5891" s="1" t="s">
        <v>4423</v>
      </c>
      <c r="H5891" s="1" t="s">
        <v>5</v>
      </c>
      <c r="I5891" s="1" t="s">
        <v>5</v>
      </c>
      <c r="J5891" s="1" t="s">
        <v>4394</v>
      </c>
      <c r="K5891" s="1" t="s">
        <v>5</v>
      </c>
      <c r="L5891" s="46">
        <v>99999</v>
      </c>
      <c r="M5891" s="15" t="s">
        <v>167</v>
      </c>
      <c r="N5891" s="5">
        <v>250</v>
      </c>
      <c r="O5891" s="16">
        <f t="shared" si="91"/>
        <v>0</v>
      </c>
      <c r="P5891" s="23"/>
      <c r="Q5891" s="23"/>
      <c r="R5891" s="23"/>
      <c r="S5891" s="23"/>
      <c r="T5891" s="23"/>
      <c r="U5891" s="23"/>
      <c r="V5891" s="23"/>
      <c r="W5891" s="23"/>
      <c r="X5891" s="23"/>
      <c r="Y5891" s="23"/>
      <c r="Z5891" s="23"/>
      <c r="AA5891" s="23"/>
      <c r="AB5891" s="23"/>
      <c r="AC5891" s="23"/>
      <c r="AD5891" s="23"/>
      <c r="AE5891" s="23"/>
      <c r="AF5891" s="23"/>
      <c r="AG5891" s="23"/>
      <c r="AH5891" s="23"/>
      <c r="AI5891" s="23"/>
      <c r="AJ5891" s="23"/>
      <c r="AK5891" s="23"/>
      <c r="AL5891" s="23"/>
      <c r="AM5891" s="23"/>
      <c r="AN5891" s="23"/>
      <c r="AO5891" s="23"/>
      <c r="AP5891" s="23"/>
      <c r="AQ5891" s="23"/>
      <c r="AR5891" s="23"/>
      <c r="AS5891" s="23"/>
      <c r="AT5891" s="23"/>
      <c r="AU5891" s="23"/>
      <c r="AV5891" s="23"/>
      <c r="AW5891" s="23"/>
      <c r="AX5891" s="23"/>
      <c r="AY5891" s="23"/>
      <c r="AZ5891" s="23"/>
      <c r="BA5891" s="23"/>
      <c r="BB5891" s="23"/>
      <c r="BC5891" s="23"/>
      <c r="BD5891" s="23"/>
      <c r="BE5891" s="23"/>
      <c r="BF5891" s="23"/>
      <c r="BG5891" s="23"/>
      <c r="BH5891" s="23"/>
      <c r="BI5891" s="23"/>
      <c r="BJ5891" s="23"/>
      <c r="BK5891" s="23"/>
      <c r="BL5891" s="23"/>
      <c r="BM5891" s="23"/>
      <c r="BN5891" s="23"/>
      <c r="BO5891" s="23"/>
      <c r="BP5891" s="23"/>
    </row>
    <row r="5892" spans="1:68" x14ac:dyDescent="0.25">
      <c r="A5892" s="5">
        <v>80691</v>
      </c>
      <c r="B5892" s="3" t="s">
        <v>16</v>
      </c>
      <c r="C5892" s="1" t="s">
        <v>2160</v>
      </c>
      <c r="D5892" s="1" t="s">
        <v>958</v>
      </c>
      <c r="E5892" s="1" t="s">
        <v>4342</v>
      </c>
      <c r="F5892" s="1" t="s">
        <v>4393</v>
      </c>
      <c r="G5892" s="1" t="s">
        <v>5</v>
      </c>
      <c r="H5892" s="1" t="s">
        <v>5</v>
      </c>
      <c r="I5892" s="1" t="s">
        <v>5</v>
      </c>
      <c r="J5892" s="1" t="s">
        <v>4394</v>
      </c>
      <c r="K5892" s="1" t="s">
        <v>5</v>
      </c>
      <c r="L5892" s="46">
        <v>99999</v>
      </c>
      <c r="M5892" s="15" t="s">
        <v>6</v>
      </c>
      <c r="N5892" s="5">
        <v>150</v>
      </c>
      <c r="O5892" s="16">
        <f t="shared" si="91"/>
        <v>0</v>
      </c>
      <c r="P5892" s="23"/>
      <c r="Q5892" s="23"/>
      <c r="R5892" s="23"/>
      <c r="S5892" s="23"/>
      <c r="T5892" s="23"/>
      <c r="U5892" s="23"/>
      <c r="V5892" s="23"/>
      <c r="W5892" s="23"/>
      <c r="X5892" s="23"/>
      <c r="Y5892" s="23"/>
      <c r="Z5892" s="23"/>
      <c r="AA5892" s="23"/>
      <c r="AB5892" s="23"/>
      <c r="AC5892" s="23"/>
      <c r="AD5892" s="23"/>
      <c r="AE5892" s="23"/>
      <c r="AF5892" s="23"/>
      <c r="AG5892" s="23"/>
      <c r="AH5892" s="23"/>
      <c r="AI5892" s="23"/>
      <c r="AJ5892" s="23"/>
      <c r="AK5892" s="23"/>
      <c r="AL5892" s="23"/>
      <c r="AM5892" s="23"/>
      <c r="AN5892" s="23"/>
      <c r="AO5892" s="23"/>
      <c r="AP5892" s="23"/>
      <c r="AQ5892" s="23"/>
      <c r="AR5892" s="23"/>
      <c r="AS5892" s="23"/>
      <c r="AT5892" s="23"/>
      <c r="AU5892" s="23"/>
      <c r="AV5892" s="23"/>
      <c r="AW5892" s="23"/>
      <c r="AX5892" s="23"/>
      <c r="AY5892" s="23"/>
      <c r="AZ5892" s="23"/>
      <c r="BA5892" s="23"/>
      <c r="BB5892" s="23"/>
      <c r="BC5892" s="23"/>
      <c r="BD5892" s="23"/>
      <c r="BE5892" s="23"/>
      <c r="BF5892" s="23"/>
      <c r="BG5892" s="23"/>
      <c r="BH5892" s="23"/>
      <c r="BI5892" s="23"/>
      <c r="BJ5892" s="23"/>
      <c r="BK5892" s="23"/>
      <c r="BL5892" s="23"/>
      <c r="BM5892" s="23"/>
      <c r="BN5892" s="23"/>
      <c r="BO5892" s="23"/>
      <c r="BP5892" s="23"/>
    </row>
    <row r="5893" spans="1:68" x14ac:dyDescent="0.25">
      <c r="A5893" s="5">
        <v>80692</v>
      </c>
      <c r="B5893" s="3" t="s">
        <v>20</v>
      </c>
      <c r="C5893" s="1" t="s">
        <v>857</v>
      </c>
      <c r="D5893" s="1" t="s">
        <v>958</v>
      </c>
      <c r="E5893" s="1" t="s">
        <v>4342</v>
      </c>
      <c r="F5893" s="1" t="s">
        <v>4393</v>
      </c>
      <c r="G5893" s="1" t="s">
        <v>5</v>
      </c>
      <c r="H5893" s="1" t="s">
        <v>5</v>
      </c>
      <c r="I5893" s="1" t="s">
        <v>5</v>
      </c>
      <c r="J5893" s="1" t="s">
        <v>4394</v>
      </c>
      <c r="K5893" s="1" t="s">
        <v>5</v>
      </c>
      <c r="L5893" s="46">
        <v>99999</v>
      </c>
      <c r="M5893" s="15" t="s">
        <v>6</v>
      </c>
      <c r="N5893" s="5">
        <v>150</v>
      </c>
      <c r="O5893" s="16">
        <f t="shared" si="91"/>
        <v>0</v>
      </c>
      <c r="P5893" s="23"/>
      <c r="Q5893" s="23"/>
      <c r="R5893" s="23"/>
      <c r="S5893" s="23"/>
      <c r="T5893" s="23"/>
      <c r="U5893" s="23"/>
      <c r="V5893" s="23"/>
      <c r="W5893" s="23"/>
      <c r="X5893" s="23"/>
      <c r="Y5893" s="23"/>
      <c r="Z5893" s="23"/>
      <c r="AA5893" s="23"/>
      <c r="AB5893" s="23"/>
      <c r="AC5893" s="23"/>
      <c r="AD5893" s="23"/>
      <c r="AE5893" s="23"/>
      <c r="AF5893" s="23"/>
      <c r="AG5893" s="23"/>
      <c r="AH5893" s="23"/>
      <c r="AI5893" s="23"/>
      <c r="AJ5893" s="23"/>
      <c r="AK5893" s="23"/>
      <c r="AL5893" s="23"/>
      <c r="AM5893" s="23"/>
      <c r="AN5893" s="23"/>
      <c r="AO5893" s="23"/>
      <c r="AP5893" s="23"/>
      <c r="AQ5893" s="23"/>
      <c r="AR5893" s="23"/>
      <c r="AS5893" s="23"/>
      <c r="AT5893" s="23"/>
      <c r="AU5893" s="23"/>
      <c r="AV5893" s="23"/>
      <c r="AW5893" s="23"/>
      <c r="AX5893" s="23"/>
      <c r="AY5893" s="23"/>
      <c r="AZ5893" s="23"/>
      <c r="BA5893" s="23"/>
      <c r="BB5893" s="23"/>
      <c r="BC5893" s="23"/>
      <c r="BD5893" s="23"/>
      <c r="BE5893" s="23"/>
      <c r="BF5893" s="23"/>
      <c r="BG5893" s="23"/>
      <c r="BH5893" s="23"/>
      <c r="BI5893" s="23"/>
      <c r="BJ5893" s="23"/>
      <c r="BK5893" s="23"/>
      <c r="BL5893" s="23"/>
      <c r="BM5893" s="23"/>
      <c r="BN5893" s="23"/>
      <c r="BO5893" s="23"/>
      <c r="BP5893" s="23"/>
    </row>
    <row r="5894" spans="1:68" x14ac:dyDescent="0.25">
      <c r="A5894" s="5">
        <v>80693</v>
      </c>
      <c r="B5894" s="3" t="s">
        <v>24</v>
      </c>
      <c r="C5894" s="1" t="s">
        <v>816</v>
      </c>
      <c r="D5894" s="1" t="s">
        <v>958</v>
      </c>
      <c r="E5894" s="1" t="s">
        <v>4342</v>
      </c>
      <c r="F5894" s="1" t="s">
        <v>4393</v>
      </c>
      <c r="G5894" s="1" t="s">
        <v>5</v>
      </c>
      <c r="H5894" s="1" t="s">
        <v>5</v>
      </c>
      <c r="I5894" s="1" t="s">
        <v>5</v>
      </c>
      <c r="J5894" s="1" t="s">
        <v>4394</v>
      </c>
      <c r="K5894" s="1" t="s">
        <v>5</v>
      </c>
      <c r="L5894" s="46">
        <v>99999</v>
      </c>
      <c r="M5894" s="15" t="s">
        <v>6</v>
      </c>
      <c r="N5894" s="5">
        <v>150</v>
      </c>
      <c r="O5894" s="16">
        <f t="shared" si="91"/>
        <v>0</v>
      </c>
      <c r="P5894" s="23"/>
      <c r="Q5894" s="23"/>
      <c r="R5894" s="23"/>
      <c r="S5894" s="23"/>
      <c r="T5894" s="23"/>
      <c r="U5894" s="23"/>
      <c r="V5894" s="23"/>
      <c r="W5894" s="23"/>
      <c r="X5894" s="23"/>
      <c r="Y5894" s="23"/>
      <c r="Z5894" s="23"/>
      <c r="AA5894" s="23"/>
      <c r="AB5894" s="23"/>
      <c r="AC5894" s="23"/>
      <c r="AD5894" s="23"/>
      <c r="AE5894" s="23"/>
      <c r="AF5894" s="23"/>
      <c r="AG5894" s="23"/>
      <c r="AH5894" s="23"/>
      <c r="AI5894" s="23"/>
      <c r="AJ5894" s="23"/>
      <c r="AK5894" s="23"/>
      <c r="AL5894" s="23"/>
      <c r="AM5894" s="23"/>
      <c r="AN5894" s="23"/>
      <c r="AO5894" s="23"/>
      <c r="AP5894" s="23"/>
      <c r="AQ5894" s="23"/>
      <c r="AR5894" s="23"/>
      <c r="AS5894" s="23"/>
      <c r="AT5894" s="23"/>
      <c r="AU5894" s="23"/>
      <c r="AV5894" s="23"/>
      <c r="AW5894" s="23"/>
      <c r="AX5894" s="23"/>
      <c r="AY5894" s="23"/>
      <c r="AZ5894" s="23"/>
      <c r="BA5894" s="23"/>
      <c r="BB5894" s="23"/>
      <c r="BC5894" s="23"/>
      <c r="BD5894" s="23"/>
      <c r="BE5894" s="23"/>
      <c r="BF5894" s="23"/>
      <c r="BG5894" s="23"/>
      <c r="BH5894" s="23"/>
      <c r="BI5894" s="23"/>
      <c r="BJ5894" s="23"/>
      <c r="BK5894" s="23"/>
      <c r="BL5894" s="23"/>
      <c r="BM5894" s="23"/>
      <c r="BN5894" s="23"/>
      <c r="BO5894" s="23"/>
      <c r="BP5894" s="23"/>
    </row>
    <row r="5895" spans="1:68" x14ac:dyDescent="0.25">
      <c r="A5895" s="5">
        <v>80695</v>
      </c>
      <c r="B5895" s="3" t="s">
        <v>106</v>
      </c>
      <c r="C5895" s="1" t="s">
        <v>2826</v>
      </c>
      <c r="D5895" s="1" t="s">
        <v>5</v>
      </c>
      <c r="E5895" s="1" t="s">
        <v>4361</v>
      </c>
      <c r="F5895" s="1" t="s">
        <v>4429</v>
      </c>
      <c r="G5895" s="1" t="s">
        <v>4423</v>
      </c>
      <c r="H5895" s="1" t="s">
        <v>5</v>
      </c>
      <c r="I5895" s="1" t="s">
        <v>5</v>
      </c>
      <c r="J5895" s="1" t="s">
        <v>4394</v>
      </c>
      <c r="K5895" s="1" t="s">
        <v>5</v>
      </c>
      <c r="L5895" s="46">
        <v>99999</v>
      </c>
      <c r="M5895" s="15" t="s">
        <v>167</v>
      </c>
      <c r="N5895" s="5">
        <v>250</v>
      </c>
      <c r="O5895" s="16">
        <f t="shared" si="91"/>
        <v>0</v>
      </c>
      <c r="P5895" s="23"/>
      <c r="Q5895" s="23"/>
      <c r="R5895" s="23"/>
      <c r="S5895" s="23"/>
      <c r="T5895" s="23"/>
      <c r="U5895" s="23"/>
      <c r="V5895" s="23"/>
      <c r="W5895" s="23"/>
      <c r="X5895" s="23"/>
      <c r="Y5895" s="23"/>
      <c r="Z5895" s="23"/>
      <c r="AA5895" s="23"/>
      <c r="AB5895" s="23"/>
      <c r="AC5895" s="23"/>
      <c r="AD5895" s="23"/>
      <c r="AE5895" s="23"/>
      <c r="AF5895" s="23"/>
      <c r="AG5895" s="23"/>
      <c r="AH5895" s="23"/>
      <c r="AI5895" s="23"/>
      <c r="AJ5895" s="23"/>
      <c r="AK5895" s="23"/>
      <c r="AL5895" s="23"/>
      <c r="AM5895" s="23"/>
      <c r="AN5895" s="23"/>
      <c r="AO5895" s="23"/>
      <c r="AP5895" s="23"/>
      <c r="AQ5895" s="23"/>
      <c r="AR5895" s="23"/>
      <c r="AS5895" s="23"/>
      <c r="AT5895" s="23"/>
      <c r="AU5895" s="23"/>
      <c r="AV5895" s="23"/>
      <c r="AW5895" s="23"/>
      <c r="AX5895" s="23"/>
      <c r="AY5895" s="23"/>
      <c r="AZ5895" s="23"/>
      <c r="BA5895" s="23"/>
      <c r="BB5895" s="23"/>
      <c r="BC5895" s="23"/>
      <c r="BD5895" s="23"/>
      <c r="BE5895" s="23"/>
      <c r="BF5895" s="23"/>
      <c r="BG5895" s="23"/>
      <c r="BH5895" s="23"/>
      <c r="BI5895" s="23"/>
      <c r="BJ5895" s="23"/>
      <c r="BK5895" s="23"/>
      <c r="BL5895" s="23"/>
      <c r="BM5895" s="23"/>
      <c r="BN5895" s="23"/>
      <c r="BO5895" s="23"/>
      <c r="BP5895" s="23"/>
    </row>
    <row r="5896" spans="1:68" x14ac:dyDescent="0.25">
      <c r="A5896" s="5">
        <v>80696</v>
      </c>
      <c r="B5896" s="3" t="s">
        <v>106</v>
      </c>
      <c r="C5896" s="1" t="s">
        <v>2827</v>
      </c>
      <c r="D5896" s="1" t="s">
        <v>5</v>
      </c>
      <c r="E5896" s="1" t="s">
        <v>4361</v>
      </c>
      <c r="F5896" s="1" t="s">
        <v>4429</v>
      </c>
      <c r="G5896" s="1" t="s">
        <v>4423</v>
      </c>
      <c r="H5896" s="1" t="s">
        <v>5</v>
      </c>
      <c r="I5896" s="1" t="s">
        <v>5</v>
      </c>
      <c r="J5896" s="1" t="s">
        <v>4394</v>
      </c>
      <c r="K5896" s="1" t="s">
        <v>5</v>
      </c>
      <c r="L5896" s="46">
        <v>99999</v>
      </c>
      <c r="M5896" s="15" t="s">
        <v>167</v>
      </c>
      <c r="N5896" s="5">
        <v>250</v>
      </c>
      <c r="O5896" s="16">
        <f t="shared" si="91"/>
        <v>0</v>
      </c>
      <c r="P5896" s="23"/>
      <c r="Q5896" s="23"/>
      <c r="R5896" s="23"/>
      <c r="S5896" s="23"/>
      <c r="T5896" s="23"/>
      <c r="U5896" s="23"/>
      <c r="V5896" s="23"/>
      <c r="W5896" s="23"/>
      <c r="X5896" s="23"/>
      <c r="Y5896" s="23"/>
      <c r="Z5896" s="23"/>
      <c r="AA5896" s="23"/>
      <c r="AB5896" s="23"/>
      <c r="AC5896" s="23"/>
      <c r="AD5896" s="23"/>
      <c r="AE5896" s="23"/>
      <c r="AF5896" s="23"/>
      <c r="AG5896" s="23"/>
      <c r="AH5896" s="23"/>
      <c r="AI5896" s="23"/>
      <c r="AJ5896" s="23"/>
      <c r="AK5896" s="23"/>
      <c r="AL5896" s="23"/>
      <c r="AM5896" s="23"/>
      <c r="AN5896" s="23"/>
      <c r="AO5896" s="23"/>
      <c r="AP5896" s="23"/>
      <c r="AQ5896" s="23"/>
      <c r="AR5896" s="23"/>
      <c r="AS5896" s="23"/>
      <c r="AT5896" s="23"/>
      <c r="AU5896" s="23"/>
      <c r="AV5896" s="23"/>
      <c r="AW5896" s="23"/>
      <c r="AX5896" s="23"/>
      <c r="AY5896" s="23"/>
      <c r="AZ5896" s="23"/>
      <c r="BA5896" s="23"/>
      <c r="BB5896" s="23"/>
      <c r="BC5896" s="23"/>
      <c r="BD5896" s="23"/>
      <c r="BE5896" s="23"/>
      <c r="BF5896" s="23"/>
      <c r="BG5896" s="23"/>
      <c r="BH5896" s="23"/>
      <c r="BI5896" s="23"/>
      <c r="BJ5896" s="23"/>
      <c r="BK5896" s="23"/>
      <c r="BL5896" s="23"/>
      <c r="BM5896" s="23"/>
      <c r="BN5896" s="23"/>
      <c r="BO5896" s="23"/>
      <c r="BP5896" s="23"/>
    </row>
    <row r="5897" spans="1:68" x14ac:dyDescent="0.25">
      <c r="A5897" s="5">
        <v>80697</v>
      </c>
      <c r="B5897" s="3" t="s">
        <v>41</v>
      </c>
      <c r="C5897" s="1" t="s">
        <v>2828</v>
      </c>
      <c r="D5897" s="1" t="s">
        <v>5</v>
      </c>
      <c r="E5897" s="1" t="s">
        <v>4345</v>
      </c>
      <c r="F5897" s="1" t="s">
        <v>4429</v>
      </c>
      <c r="G5897" s="1" t="s">
        <v>4423</v>
      </c>
      <c r="H5897" s="1" t="s">
        <v>5</v>
      </c>
      <c r="I5897" s="1" t="s">
        <v>5</v>
      </c>
      <c r="J5897" s="1" t="s">
        <v>4394</v>
      </c>
      <c r="K5897" s="1" t="s">
        <v>5</v>
      </c>
      <c r="L5897" s="46">
        <v>99999</v>
      </c>
      <c r="M5897" s="15" t="s">
        <v>167</v>
      </c>
      <c r="N5897" s="5">
        <v>250</v>
      </c>
      <c r="O5897" s="16">
        <f t="shared" si="91"/>
        <v>0</v>
      </c>
      <c r="P5897" s="23"/>
      <c r="Q5897" s="23"/>
      <c r="R5897" s="23"/>
      <c r="S5897" s="23"/>
      <c r="T5897" s="23"/>
      <c r="U5897" s="23"/>
      <c r="V5897" s="23"/>
      <c r="W5897" s="23"/>
      <c r="X5897" s="23"/>
      <c r="Y5897" s="23"/>
      <c r="Z5897" s="23"/>
      <c r="AA5897" s="23"/>
      <c r="AB5897" s="23"/>
      <c r="AC5897" s="23"/>
      <c r="AD5897" s="23"/>
      <c r="AE5897" s="23"/>
      <c r="AF5897" s="23"/>
      <c r="AG5897" s="23"/>
      <c r="AH5897" s="23"/>
      <c r="AI5897" s="23"/>
      <c r="AJ5897" s="23"/>
      <c r="AK5897" s="23"/>
      <c r="AL5897" s="23"/>
      <c r="AM5897" s="23"/>
      <c r="AN5897" s="23"/>
      <c r="AO5897" s="23"/>
      <c r="AP5897" s="23"/>
      <c r="AQ5897" s="23"/>
      <c r="AR5897" s="23"/>
      <c r="AS5897" s="23"/>
      <c r="AT5897" s="23"/>
      <c r="AU5897" s="23"/>
      <c r="AV5897" s="23"/>
      <c r="AW5897" s="23"/>
      <c r="AX5897" s="23"/>
      <c r="AY5897" s="23"/>
      <c r="AZ5897" s="23"/>
      <c r="BA5897" s="23"/>
      <c r="BB5897" s="23"/>
      <c r="BC5897" s="23"/>
      <c r="BD5897" s="23"/>
      <c r="BE5897" s="23"/>
      <c r="BF5897" s="23"/>
      <c r="BG5897" s="23"/>
      <c r="BH5897" s="23"/>
      <c r="BI5897" s="23"/>
      <c r="BJ5897" s="23"/>
      <c r="BK5897" s="23"/>
      <c r="BL5897" s="23"/>
      <c r="BM5897" s="23"/>
      <c r="BN5897" s="23"/>
      <c r="BO5897" s="23"/>
      <c r="BP5897" s="23"/>
    </row>
    <row r="5898" spans="1:68" x14ac:dyDescent="0.25">
      <c r="A5898" s="5">
        <v>80698</v>
      </c>
      <c r="B5898" s="3" t="s">
        <v>41</v>
      </c>
      <c r="C5898" s="1" t="s">
        <v>2488</v>
      </c>
      <c r="D5898" s="1" t="s">
        <v>5</v>
      </c>
      <c r="E5898" s="1" t="s">
        <v>4345</v>
      </c>
      <c r="F5898" s="1" t="s">
        <v>4429</v>
      </c>
      <c r="G5898" s="1" t="s">
        <v>4423</v>
      </c>
      <c r="H5898" s="1" t="s">
        <v>5</v>
      </c>
      <c r="I5898" s="1" t="s">
        <v>5</v>
      </c>
      <c r="J5898" s="1" t="s">
        <v>4394</v>
      </c>
      <c r="K5898" s="1" t="s">
        <v>5</v>
      </c>
      <c r="L5898" s="46">
        <v>99999</v>
      </c>
      <c r="M5898" s="15" t="s">
        <v>167</v>
      </c>
      <c r="N5898" s="5">
        <v>250</v>
      </c>
      <c r="O5898" s="16">
        <f t="shared" si="91"/>
        <v>0</v>
      </c>
      <c r="P5898" s="23"/>
      <c r="Q5898" s="23"/>
      <c r="R5898" s="23"/>
      <c r="S5898" s="23"/>
      <c r="T5898" s="23"/>
      <c r="U5898" s="23"/>
      <c r="V5898" s="23"/>
      <c r="W5898" s="23"/>
      <c r="X5898" s="23"/>
      <c r="Y5898" s="23"/>
      <c r="Z5898" s="23"/>
      <c r="AA5898" s="23"/>
      <c r="AB5898" s="23"/>
      <c r="AC5898" s="23"/>
      <c r="AD5898" s="23"/>
      <c r="AE5898" s="23"/>
      <c r="AF5898" s="23"/>
      <c r="AG5898" s="23"/>
      <c r="AH5898" s="23"/>
      <c r="AI5898" s="23"/>
      <c r="AJ5898" s="23"/>
      <c r="AK5898" s="23"/>
      <c r="AL5898" s="23"/>
      <c r="AM5898" s="23"/>
      <c r="AN5898" s="23"/>
      <c r="AO5898" s="23"/>
      <c r="AP5898" s="23"/>
      <c r="AQ5898" s="23"/>
      <c r="AR5898" s="23"/>
      <c r="AS5898" s="23"/>
      <c r="AT5898" s="23"/>
      <c r="AU5898" s="23"/>
      <c r="AV5898" s="23"/>
      <c r="AW5898" s="23"/>
      <c r="AX5898" s="23"/>
      <c r="AY5898" s="23"/>
      <c r="AZ5898" s="23"/>
      <c r="BA5898" s="23"/>
      <c r="BB5898" s="23"/>
      <c r="BC5898" s="23"/>
      <c r="BD5898" s="23"/>
      <c r="BE5898" s="23"/>
      <c r="BF5898" s="23"/>
      <c r="BG5898" s="23"/>
      <c r="BH5898" s="23"/>
      <c r="BI5898" s="23"/>
      <c r="BJ5898" s="23"/>
      <c r="BK5898" s="23"/>
      <c r="BL5898" s="23"/>
      <c r="BM5898" s="23"/>
      <c r="BN5898" s="23"/>
      <c r="BO5898" s="23"/>
      <c r="BP5898" s="23"/>
    </row>
    <row r="5899" spans="1:68" x14ac:dyDescent="0.25">
      <c r="A5899" s="5">
        <v>80699</v>
      </c>
      <c r="B5899" s="3" t="s">
        <v>41</v>
      </c>
      <c r="C5899" s="1" t="s">
        <v>2829</v>
      </c>
      <c r="D5899" s="1" t="s">
        <v>5</v>
      </c>
      <c r="E5899" s="1" t="s">
        <v>4345</v>
      </c>
      <c r="F5899" s="1" t="s">
        <v>4429</v>
      </c>
      <c r="G5899" s="1" t="s">
        <v>4423</v>
      </c>
      <c r="H5899" s="1" t="s">
        <v>5</v>
      </c>
      <c r="I5899" s="1" t="s">
        <v>5</v>
      </c>
      <c r="J5899" s="1" t="s">
        <v>4394</v>
      </c>
      <c r="K5899" s="1" t="s">
        <v>5</v>
      </c>
      <c r="L5899" s="46">
        <v>99999</v>
      </c>
      <c r="M5899" s="15" t="s">
        <v>167</v>
      </c>
      <c r="N5899" s="5">
        <v>250</v>
      </c>
      <c r="O5899" s="16">
        <f t="shared" si="91"/>
        <v>0</v>
      </c>
      <c r="P5899" s="23"/>
      <c r="Q5899" s="23"/>
      <c r="R5899" s="23"/>
      <c r="S5899" s="23"/>
      <c r="T5899" s="23"/>
      <c r="U5899" s="23"/>
      <c r="V5899" s="23"/>
      <c r="W5899" s="23"/>
      <c r="X5899" s="23"/>
      <c r="Y5899" s="23"/>
      <c r="Z5899" s="23"/>
      <c r="AA5899" s="23"/>
      <c r="AB5899" s="23"/>
      <c r="AC5899" s="23"/>
      <c r="AD5899" s="23"/>
      <c r="AE5899" s="23"/>
      <c r="AF5899" s="23"/>
      <c r="AG5899" s="23"/>
      <c r="AH5899" s="23"/>
      <c r="AI5899" s="23"/>
      <c r="AJ5899" s="23"/>
      <c r="AK5899" s="23"/>
      <c r="AL5899" s="23"/>
      <c r="AM5899" s="23"/>
      <c r="AN5899" s="23"/>
      <c r="AO5899" s="23"/>
      <c r="AP5899" s="23"/>
      <c r="AQ5899" s="23"/>
      <c r="AR5899" s="23"/>
      <c r="AS5899" s="23"/>
      <c r="AT5899" s="23"/>
      <c r="AU5899" s="23"/>
      <c r="AV5899" s="23"/>
      <c r="AW5899" s="23"/>
      <c r="AX5899" s="23"/>
      <c r="AY5899" s="23"/>
      <c r="AZ5899" s="23"/>
      <c r="BA5899" s="23"/>
      <c r="BB5899" s="23"/>
      <c r="BC5899" s="23"/>
      <c r="BD5899" s="23"/>
      <c r="BE5899" s="23"/>
      <c r="BF5899" s="23"/>
      <c r="BG5899" s="23"/>
      <c r="BH5899" s="23"/>
      <c r="BI5899" s="23"/>
      <c r="BJ5899" s="23"/>
      <c r="BK5899" s="23"/>
      <c r="BL5899" s="23"/>
      <c r="BM5899" s="23"/>
      <c r="BN5899" s="23"/>
      <c r="BO5899" s="23"/>
      <c r="BP5899" s="23"/>
    </row>
    <row r="5900" spans="1:68" x14ac:dyDescent="0.25">
      <c r="A5900" s="5">
        <v>80700</v>
      </c>
      <c r="B5900" s="3" t="s">
        <v>132</v>
      </c>
      <c r="C5900" s="1" t="s">
        <v>2830</v>
      </c>
      <c r="D5900" s="1" t="s">
        <v>5</v>
      </c>
      <c r="E5900" s="1" t="s">
        <v>4342</v>
      </c>
      <c r="F5900" s="1" t="s">
        <v>4393</v>
      </c>
      <c r="G5900" s="1" t="s">
        <v>5</v>
      </c>
      <c r="H5900" s="1" t="s">
        <v>5</v>
      </c>
      <c r="I5900" s="1" t="s">
        <v>5</v>
      </c>
      <c r="J5900" s="1" t="s">
        <v>4394</v>
      </c>
      <c r="K5900" s="1" t="s">
        <v>5</v>
      </c>
      <c r="L5900" s="46">
        <v>99999</v>
      </c>
      <c r="M5900" s="15" t="s">
        <v>6</v>
      </c>
      <c r="N5900" s="5">
        <v>145</v>
      </c>
      <c r="O5900" s="16">
        <f t="shared" si="91"/>
        <v>0</v>
      </c>
      <c r="P5900" s="23"/>
      <c r="Q5900" s="23"/>
      <c r="R5900" s="23"/>
      <c r="S5900" s="23"/>
      <c r="T5900" s="23"/>
      <c r="U5900" s="23"/>
      <c r="V5900" s="23"/>
      <c r="W5900" s="23"/>
      <c r="X5900" s="23"/>
      <c r="Y5900" s="23"/>
      <c r="Z5900" s="23"/>
      <c r="AA5900" s="23"/>
      <c r="AB5900" s="23"/>
      <c r="AC5900" s="23"/>
      <c r="AD5900" s="23"/>
      <c r="AE5900" s="23"/>
      <c r="AF5900" s="23"/>
      <c r="AG5900" s="23"/>
      <c r="AH5900" s="23"/>
      <c r="AI5900" s="23"/>
      <c r="AJ5900" s="23"/>
      <c r="AK5900" s="23"/>
      <c r="AL5900" s="23"/>
      <c r="AM5900" s="23"/>
      <c r="AN5900" s="23"/>
      <c r="AO5900" s="23"/>
      <c r="AP5900" s="23"/>
      <c r="AQ5900" s="23"/>
      <c r="AR5900" s="23"/>
      <c r="AS5900" s="23"/>
      <c r="AT5900" s="23"/>
      <c r="AU5900" s="23"/>
      <c r="AV5900" s="23"/>
      <c r="AW5900" s="23"/>
      <c r="AX5900" s="23"/>
      <c r="AY5900" s="23"/>
      <c r="AZ5900" s="23"/>
      <c r="BA5900" s="23"/>
      <c r="BB5900" s="23"/>
      <c r="BC5900" s="23"/>
      <c r="BD5900" s="23"/>
      <c r="BE5900" s="23"/>
      <c r="BF5900" s="23"/>
      <c r="BG5900" s="23"/>
      <c r="BH5900" s="23"/>
      <c r="BI5900" s="23"/>
      <c r="BJ5900" s="23"/>
      <c r="BK5900" s="23"/>
      <c r="BL5900" s="23"/>
      <c r="BM5900" s="23"/>
      <c r="BN5900" s="23"/>
      <c r="BO5900" s="23"/>
      <c r="BP5900" s="23"/>
    </row>
    <row r="5901" spans="1:68" x14ac:dyDescent="0.25">
      <c r="A5901" s="5">
        <v>80701</v>
      </c>
      <c r="B5901" s="3" t="s">
        <v>48</v>
      </c>
      <c r="C5901" s="1" t="s">
        <v>2831</v>
      </c>
      <c r="D5901" s="1" t="s">
        <v>5</v>
      </c>
      <c r="E5901" s="1" t="s">
        <v>4348</v>
      </c>
      <c r="F5901" s="1" t="s">
        <v>4429</v>
      </c>
      <c r="G5901" s="1" t="s">
        <v>4422</v>
      </c>
      <c r="H5901" s="1" t="s">
        <v>5</v>
      </c>
      <c r="I5901" s="1" t="s">
        <v>5</v>
      </c>
      <c r="J5901" s="1" t="s">
        <v>4394</v>
      </c>
      <c r="K5901" s="1" t="s">
        <v>5</v>
      </c>
      <c r="L5901" s="46">
        <v>99999</v>
      </c>
      <c r="M5901" s="15" t="s">
        <v>167</v>
      </c>
      <c r="N5901" s="5">
        <v>250</v>
      </c>
      <c r="O5901" s="16">
        <f t="shared" si="91"/>
        <v>0</v>
      </c>
      <c r="P5901" s="23"/>
      <c r="Q5901" s="23"/>
      <c r="R5901" s="23"/>
      <c r="S5901" s="23"/>
      <c r="T5901" s="23"/>
      <c r="U5901" s="23"/>
      <c r="V5901" s="23"/>
      <c r="W5901" s="23"/>
      <c r="X5901" s="23"/>
      <c r="Y5901" s="23"/>
      <c r="Z5901" s="23"/>
      <c r="AA5901" s="23"/>
      <c r="AB5901" s="23"/>
      <c r="AC5901" s="23"/>
      <c r="AD5901" s="23"/>
      <c r="AE5901" s="23"/>
      <c r="AF5901" s="23"/>
      <c r="AG5901" s="23"/>
      <c r="AH5901" s="23"/>
      <c r="AI5901" s="23"/>
      <c r="AJ5901" s="23"/>
      <c r="AK5901" s="23"/>
      <c r="AL5901" s="23"/>
      <c r="AM5901" s="23"/>
      <c r="AN5901" s="23"/>
      <c r="AO5901" s="23"/>
      <c r="AP5901" s="23"/>
      <c r="AQ5901" s="23"/>
      <c r="AR5901" s="23"/>
      <c r="AS5901" s="23"/>
      <c r="AT5901" s="23"/>
      <c r="AU5901" s="23"/>
      <c r="AV5901" s="23"/>
      <c r="AW5901" s="23"/>
      <c r="AX5901" s="23"/>
      <c r="AY5901" s="23"/>
      <c r="AZ5901" s="23"/>
      <c r="BA5901" s="23"/>
      <c r="BB5901" s="23"/>
      <c r="BC5901" s="23"/>
      <c r="BD5901" s="23"/>
      <c r="BE5901" s="23"/>
      <c r="BF5901" s="23"/>
      <c r="BG5901" s="23"/>
      <c r="BH5901" s="23"/>
      <c r="BI5901" s="23"/>
      <c r="BJ5901" s="23"/>
      <c r="BK5901" s="23"/>
      <c r="BL5901" s="23"/>
      <c r="BM5901" s="23"/>
      <c r="BN5901" s="23"/>
      <c r="BO5901" s="23"/>
      <c r="BP5901" s="23"/>
    </row>
    <row r="5902" spans="1:68" x14ac:dyDescent="0.25">
      <c r="A5902" s="5">
        <v>80702</v>
      </c>
      <c r="B5902" s="3" t="s">
        <v>48</v>
      </c>
      <c r="C5902" s="1" t="s">
        <v>983</v>
      </c>
      <c r="D5902" s="1" t="s">
        <v>5</v>
      </c>
      <c r="E5902" s="1" t="s">
        <v>4348</v>
      </c>
      <c r="F5902" s="1" t="s">
        <v>4428</v>
      </c>
      <c r="G5902" s="1" t="s">
        <v>4422</v>
      </c>
      <c r="H5902" s="1" t="s">
        <v>5</v>
      </c>
      <c r="I5902" s="1" t="s">
        <v>5</v>
      </c>
      <c r="J5902" s="1" t="s">
        <v>4394</v>
      </c>
      <c r="K5902" s="1" t="s">
        <v>5</v>
      </c>
      <c r="L5902" s="46">
        <v>99999</v>
      </c>
      <c r="M5902" s="15" t="s">
        <v>167</v>
      </c>
      <c r="N5902" s="5">
        <v>160</v>
      </c>
      <c r="O5902" s="16">
        <f t="shared" si="91"/>
        <v>0</v>
      </c>
      <c r="P5902" s="23"/>
      <c r="Q5902" s="23"/>
      <c r="R5902" s="23"/>
      <c r="S5902" s="23"/>
      <c r="T5902" s="23"/>
      <c r="U5902" s="23"/>
      <c r="V5902" s="23"/>
      <c r="W5902" s="23"/>
      <c r="X5902" s="23"/>
      <c r="Y5902" s="23"/>
      <c r="Z5902" s="23"/>
      <c r="AA5902" s="23"/>
      <c r="AB5902" s="23"/>
      <c r="AC5902" s="23"/>
      <c r="AD5902" s="23"/>
      <c r="AE5902" s="23"/>
      <c r="AF5902" s="23"/>
      <c r="AG5902" s="23"/>
      <c r="AH5902" s="23"/>
      <c r="AI5902" s="23"/>
      <c r="AJ5902" s="23"/>
      <c r="AK5902" s="23"/>
      <c r="AL5902" s="23"/>
      <c r="AM5902" s="23"/>
      <c r="AN5902" s="23"/>
      <c r="AO5902" s="23"/>
      <c r="AP5902" s="23"/>
      <c r="AQ5902" s="23"/>
      <c r="AR5902" s="23"/>
      <c r="AS5902" s="23"/>
      <c r="AT5902" s="23"/>
      <c r="AU5902" s="23"/>
      <c r="AV5902" s="23"/>
      <c r="AW5902" s="23"/>
      <c r="AX5902" s="23"/>
      <c r="AY5902" s="23"/>
      <c r="AZ5902" s="23"/>
      <c r="BA5902" s="23"/>
      <c r="BB5902" s="23"/>
      <c r="BC5902" s="23"/>
      <c r="BD5902" s="23"/>
      <c r="BE5902" s="23"/>
      <c r="BF5902" s="23"/>
      <c r="BG5902" s="23"/>
      <c r="BH5902" s="23"/>
      <c r="BI5902" s="23"/>
      <c r="BJ5902" s="23"/>
      <c r="BK5902" s="23"/>
      <c r="BL5902" s="23"/>
      <c r="BM5902" s="23"/>
      <c r="BN5902" s="23"/>
      <c r="BO5902" s="23"/>
      <c r="BP5902" s="23"/>
    </row>
    <row r="5903" spans="1:68" x14ac:dyDescent="0.25">
      <c r="A5903" s="5">
        <v>80703</v>
      </c>
      <c r="B5903" s="3" t="s">
        <v>48</v>
      </c>
      <c r="C5903" s="1" t="s">
        <v>2079</v>
      </c>
      <c r="D5903" s="1" t="s">
        <v>5</v>
      </c>
      <c r="E5903" s="1" t="s">
        <v>4348</v>
      </c>
      <c r="F5903" s="1" t="s">
        <v>4428</v>
      </c>
      <c r="G5903" s="1" t="s">
        <v>4422</v>
      </c>
      <c r="H5903" s="1" t="s">
        <v>5</v>
      </c>
      <c r="I5903" s="1" t="s">
        <v>5</v>
      </c>
      <c r="J5903" s="1" t="s">
        <v>4394</v>
      </c>
      <c r="K5903" s="1" t="s">
        <v>5</v>
      </c>
      <c r="L5903" s="46">
        <v>99999</v>
      </c>
      <c r="M5903" s="15" t="s">
        <v>167</v>
      </c>
      <c r="N5903" s="5">
        <v>160</v>
      </c>
      <c r="O5903" s="16">
        <f t="shared" ref="O5903:O5966" si="92">SUM(P5903:BP5903)</f>
        <v>0</v>
      </c>
      <c r="P5903" s="23"/>
      <c r="Q5903" s="23"/>
      <c r="R5903" s="23"/>
      <c r="S5903" s="23"/>
      <c r="T5903" s="23"/>
      <c r="U5903" s="23"/>
      <c r="V5903" s="23"/>
      <c r="W5903" s="23"/>
      <c r="X5903" s="23"/>
      <c r="Y5903" s="23"/>
      <c r="Z5903" s="23"/>
      <c r="AA5903" s="23"/>
      <c r="AB5903" s="23"/>
      <c r="AC5903" s="23"/>
      <c r="AD5903" s="23"/>
      <c r="AE5903" s="23"/>
      <c r="AF5903" s="23"/>
      <c r="AG5903" s="23"/>
      <c r="AH5903" s="23"/>
      <c r="AI5903" s="23"/>
      <c r="AJ5903" s="23"/>
      <c r="AK5903" s="23"/>
      <c r="AL5903" s="23"/>
      <c r="AM5903" s="23"/>
      <c r="AN5903" s="23"/>
      <c r="AO5903" s="23"/>
      <c r="AP5903" s="23"/>
      <c r="AQ5903" s="23"/>
      <c r="AR5903" s="23"/>
      <c r="AS5903" s="23"/>
      <c r="AT5903" s="23"/>
      <c r="AU5903" s="23"/>
      <c r="AV5903" s="23"/>
      <c r="AW5903" s="23"/>
      <c r="AX5903" s="23"/>
      <c r="AY5903" s="23"/>
      <c r="AZ5903" s="23"/>
      <c r="BA5903" s="23"/>
      <c r="BB5903" s="23"/>
      <c r="BC5903" s="23"/>
      <c r="BD5903" s="23"/>
      <c r="BE5903" s="23"/>
      <c r="BF5903" s="23"/>
      <c r="BG5903" s="23"/>
      <c r="BH5903" s="23"/>
      <c r="BI5903" s="23"/>
      <c r="BJ5903" s="23"/>
      <c r="BK5903" s="23"/>
      <c r="BL5903" s="23"/>
      <c r="BM5903" s="23"/>
      <c r="BN5903" s="23"/>
      <c r="BO5903" s="23"/>
      <c r="BP5903" s="23"/>
    </row>
    <row r="5904" spans="1:68" x14ac:dyDescent="0.25">
      <c r="A5904" s="5">
        <v>80704</v>
      </c>
      <c r="B5904" s="3" t="s">
        <v>48</v>
      </c>
      <c r="C5904" s="1" t="s">
        <v>2808</v>
      </c>
      <c r="D5904" s="1" t="s">
        <v>5</v>
      </c>
      <c r="E5904" s="1" t="s">
        <v>4348</v>
      </c>
      <c r="F5904" s="1" t="s">
        <v>4421</v>
      </c>
      <c r="G5904" s="1" t="s">
        <v>4422</v>
      </c>
      <c r="H5904" s="1" t="s">
        <v>5</v>
      </c>
      <c r="I5904" s="1" t="s">
        <v>5</v>
      </c>
      <c r="J5904" s="1" t="s">
        <v>4394</v>
      </c>
      <c r="K5904" s="1" t="s">
        <v>5</v>
      </c>
      <c r="L5904" s="46">
        <v>99999</v>
      </c>
      <c r="M5904" s="15" t="s">
        <v>167</v>
      </c>
      <c r="N5904" s="5">
        <v>285</v>
      </c>
      <c r="O5904" s="16">
        <f t="shared" si="92"/>
        <v>0</v>
      </c>
      <c r="P5904" s="23"/>
      <c r="Q5904" s="23"/>
      <c r="R5904" s="23"/>
      <c r="S5904" s="23"/>
      <c r="T5904" s="23"/>
      <c r="U5904" s="23"/>
      <c r="V5904" s="23"/>
      <c r="W5904" s="23"/>
      <c r="X5904" s="23"/>
      <c r="Y5904" s="23"/>
      <c r="Z5904" s="23"/>
      <c r="AA5904" s="23"/>
      <c r="AB5904" s="23"/>
      <c r="AC5904" s="23"/>
      <c r="AD5904" s="23"/>
      <c r="AE5904" s="23"/>
      <c r="AF5904" s="23"/>
      <c r="AG5904" s="23"/>
      <c r="AH5904" s="23"/>
      <c r="AI5904" s="23"/>
      <c r="AJ5904" s="23"/>
      <c r="AK5904" s="23"/>
      <c r="AL5904" s="23"/>
      <c r="AM5904" s="23"/>
      <c r="AN5904" s="23"/>
      <c r="AO5904" s="23"/>
      <c r="AP5904" s="23"/>
      <c r="AQ5904" s="23"/>
      <c r="AR5904" s="23"/>
      <c r="AS5904" s="23"/>
      <c r="AT5904" s="23"/>
      <c r="AU5904" s="23"/>
      <c r="AV5904" s="23"/>
      <c r="AW5904" s="23"/>
      <c r="AX5904" s="23"/>
      <c r="AY5904" s="23"/>
      <c r="AZ5904" s="23"/>
      <c r="BA5904" s="23"/>
      <c r="BB5904" s="23"/>
      <c r="BC5904" s="23"/>
      <c r="BD5904" s="23"/>
      <c r="BE5904" s="23"/>
      <c r="BF5904" s="23"/>
      <c r="BG5904" s="23"/>
      <c r="BH5904" s="23"/>
      <c r="BI5904" s="23"/>
      <c r="BJ5904" s="23"/>
      <c r="BK5904" s="23"/>
      <c r="BL5904" s="23"/>
      <c r="BM5904" s="23"/>
      <c r="BN5904" s="23"/>
      <c r="BO5904" s="23"/>
      <c r="BP5904" s="23"/>
    </row>
    <row r="5905" spans="1:68" x14ac:dyDescent="0.25">
      <c r="A5905" s="5">
        <v>80705</v>
      </c>
      <c r="B5905" s="3" t="s">
        <v>3</v>
      </c>
      <c r="C5905" s="1" t="s">
        <v>2832</v>
      </c>
      <c r="D5905" s="1" t="s">
        <v>5</v>
      </c>
      <c r="E5905" s="1" t="s">
        <v>4342</v>
      </c>
      <c r="F5905" s="1" t="s">
        <v>4393</v>
      </c>
      <c r="G5905" s="1" t="s">
        <v>5</v>
      </c>
      <c r="H5905" s="1" t="s">
        <v>5</v>
      </c>
      <c r="I5905" s="1" t="s">
        <v>5</v>
      </c>
      <c r="J5905" s="1" t="s">
        <v>4394</v>
      </c>
      <c r="K5905" s="1" t="s">
        <v>5</v>
      </c>
      <c r="L5905" s="46">
        <v>99999</v>
      </c>
      <c r="M5905" s="15" t="s">
        <v>6</v>
      </c>
      <c r="N5905" s="5">
        <v>145</v>
      </c>
      <c r="O5905" s="16">
        <f t="shared" si="92"/>
        <v>0</v>
      </c>
      <c r="P5905" s="23"/>
      <c r="Q5905" s="23"/>
      <c r="R5905" s="23"/>
      <c r="S5905" s="23"/>
      <c r="T5905" s="23"/>
      <c r="U5905" s="23"/>
      <c r="V5905" s="23"/>
      <c r="W5905" s="23"/>
      <c r="X5905" s="23"/>
      <c r="Y5905" s="23"/>
      <c r="Z5905" s="23"/>
      <c r="AA5905" s="23"/>
      <c r="AB5905" s="23"/>
      <c r="AC5905" s="23"/>
      <c r="AD5905" s="23"/>
      <c r="AE5905" s="23"/>
      <c r="AF5905" s="23"/>
      <c r="AG5905" s="23"/>
      <c r="AH5905" s="23"/>
      <c r="AI5905" s="23"/>
      <c r="AJ5905" s="23"/>
      <c r="AK5905" s="23"/>
      <c r="AL5905" s="23"/>
      <c r="AM5905" s="23"/>
      <c r="AN5905" s="23"/>
      <c r="AO5905" s="23"/>
      <c r="AP5905" s="23"/>
      <c r="AQ5905" s="23"/>
      <c r="AR5905" s="23"/>
      <c r="AS5905" s="23"/>
      <c r="AT5905" s="23"/>
      <c r="AU5905" s="23"/>
      <c r="AV5905" s="23"/>
      <c r="AW5905" s="23"/>
      <c r="AX5905" s="23"/>
      <c r="AY5905" s="23"/>
      <c r="AZ5905" s="23"/>
      <c r="BA5905" s="23"/>
      <c r="BB5905" s="23"/>
      <c r="BC5905" s="23"/>
      <c r="BD5905" s="23"/>
      <c r="BE5905" s="23"/>
      <c r="BF5905" s="23"/>
      <c r="BG5905" s="23"/>
      <c r="BH5905" s="23"/>
      <c r="BI5905" s="23"/>
      <c r="BJ5905" s="23"/>
      <c r="BK5905" s="23"/>
      <c r="BL5905" s="23"/>
      <c r="BM5905" s="23"/>
      <c r="BN5905" s="23"/>
      <c r="BO5905" s="23"/>
      <c r="BP5905" s="23"/>
    </row>
    <row r="5906" spans="1:68" x14ac:dyDescent="0.25">
      <c r="A5906" s="5">
        <v>80706</v>
      </c>
      <c r="B5906" s="3" t="s">
        <v>41</v>
      </c>
      <c r="C5906" s="1" t="s">
        <v>2833</v>
      </c>
      <c r="D5906" s="1" t="s">
        <v>5</v>
      </c>
      <c r="E5906" s="1" t="s">
        <v>4345</v>
      </c>
      <c r="F5906" s="1" t="s">
        <v>4421</v>
      </c>
      <c r="G5906" s="1" t="s">
        <v>4423</v>
      </c>
      <c r="H5906" s="1" t="s">
        <v>5</v>
      </c>
      <c r="I5906" s="1" t="s">
        <v>5</v>
      </c>
      <c r="J5906" s="1" t="s">
        <v>4394</v>
      </c>
      <c r="K5906" s="1" t="s">
        <v>5</v>
      </c>
      <c r="L5906" s="46">
        <v>99999</v>
      </c>
      <c r="M5906" s="15" t="s">
        <v>167</v>
      </c>
      <c r="N5906" s="5">
        <v>285</v>
      </c>
      <c r="O5906" s="16">
        <f t="shared" si="92"/>
        <v>0</v>
      </c>
      <c r="P5906" s="23"/>
      <c r="Q5906" s="23"/>
      <c r="R5906" s="23"/>
      <c r="S5906" s="23"/>
      <c r="T5906" s="23"/>
      <c r="U5906" s="23"/>
      <c r="V5906" s="23"/>
      <c r="W5906" s="23"/>
      <c r="X5906" s="23"/>
      <c r="Y5906" s="23"/>
      <c r="Z5906" s="23"/>
      <c r="AA5906" s="23"/>
      <c r="AB5906" s="23"/>
      <c r="AC5906" s="23"/>
      <c r="AD5906" s="23"/>
      <c r="AE5906" s="23"/>
      <c r="AF5906" s="23"/>
      <c r="AG5906" s="23"/>
      <c r="AH5906" s="23"/>
      <c r="AI5906" s="23"/>
      <c r="AJ5906" s="23"/>
      <c r="AK5906" s="23"/>
      <c r="AL5906" s="23"/>
      <c r="AM5906" s="23"/>
      <c r="AN5906" s="23"/>
      <c r="AO5906" s="23"/>
      <c r="AP5906" s="23"/>
      <c r="AQ5906" s="23"/>
      <c r="AR5906" s="23"/>
      <c r="AS5906" s="23"/>
      <c r="AT5906" s="23"/>
      <c r="AU5906" s="23"/>
      <c r="AV5906" s="23"/>
      <c r="AW5906" s="23"/>
      <c r="AX5906" s="23"/>
      <c r="AY5906" s="23"/>
      <c r="AZ5906" s="23"/>
      <c r="BA5906" s="23"/>
      <c r="BB5906" s="23"/>
      <c r="BC5906" s="23"/>
      <c r="BD5906" s="23"/>
      <c r="BE5906" s="23"/>
      <c r="BF5906" s="23"/>
      <c r="BG5906" s="23"/>
      <c r="BH5906" s="23"/>
      <c r="BI5906" s="23"/>
      <c r="BJ5906" s="23"/>
      <c r="BK5906" s="23"/>
      <c r="BL5906" s="23"/>
      <c r="BM5906" s="23"/>
      <c r="BN5906" s="23"/>
      <c r="BO5906" s="23"/>
      <c r="BP5906" s="23"/>
    </row>
    <row r="5907" spans="1:68" x14ac:dyDescent="0.25">
      <c r="A5907" s="5">
        <v>80707</v>
      </c>
      <c r="B5907" s="3" t="s">
        <v>41</v>
      </c>
      <c r="C5907" s="1" t="s">
        <v>569</v>
      </c>
      <c r="D5907" s="1" t="s">
        <v>5</v>
      </c>
      <c r="E5907" s="1" t="s">
        <v>4345</v>
      </c>
      <c r="F5907" s="1" t="s">
        <v>4429</v>
      </c>
      <c r="G5907" s="1" t="s">
        <v>4423</v>
      </c>
      <c r="H5907" s="1" t="s">
        <v>5</v>
      </c>
      <c r="I5907" s="1" t="s">
        <v>5</v>
      </c>
      <c r="J5907" s="1" t="s">
        <v>4394</v>
      </c>
      <c r="K5907" s="1" t="s">
        <v>5</v>
      </c>
      <c r="L5907" s="46">
        <v>99999</v>
      </c>
      <c r="M5907" s="15" t="s">
        <v>167</v>
      </c>
      <c r="N5907" s="5">
        <v>250</v>
      </c>
      <c r="O5907" s="16">
        <f t="shared" si="92"/>
        <v>0</v>
      </c>
      <c r="P5907" s="23"/>
      <c r="Q5907" s="23"/>
      <c r="R5907" s="23"/>
      <c r="S5907" s="23"/>
      <c r="T5907" s="23"/>
      <c r="U5907" s="23"/>
      <c r="V5907" s="23"/>
      <c r="W5907" s="23"/>
      <c r="X5907" s="23"/>
      <c r="Y5907" s="23"/>
      <c r="Z5907" s="23"/>
      <c r="AA5907" s="23"/>
      <c r="AB5907" s="23"/>
      <c r="AC5907" s="23"/>
      <c r="AD5907" s="23"/>
      <c r="AE5907" s="23"/>
      <c r="AF5907" s="23"/>
      <c r="AG5907" s="23"/>
      <c r="AH5907" s="23"/>
      <c r="AI5907" s="23"/>
      <c r="AJ5907" s="23"/>
      <c r="AK5907" s="23"/>
      <c r="AL5907" s="23"/>
      <c r="AM5907" s="23"/>
      <c r="AN5907" s="23"/>
      <c r="AO5907" s="23"/>
      <c r="AP5907" s="23"/>
      <c r="AQ5907" s="23"/>
      <c r="AR5907" s="23"/>
      <c r="AS5907" s="23"/>
      <c r="AT5907" s="23"/>
      <c r="AU5907" s="23"/>
      <c r="AV5907" s="23"/>
      <c r="AW5907" s="23"/>
      <c r="AX5907" s="23"/>
      <c r="AY5907" s="23"/>
      <c r="AZ5907" s="23"/>
      <c r="BA5907" s="23"/>
      <c r="BB5907" s="23"/>
      <c r="BC5907" s="23"/>
      <c r="BD5907" s="23"/>
      <c r="BE5907" s="23"/>
      <c r="BF5907" s="23"/>
      <c r="BG5907" s="23"/>
      <c r="BH5907" s="23"/>
      <c r="BI5907" s="23"/>
      <c r="BJ5907" s="23"/>
      <c r="BK5907" s="23"/>
      <c r="BL5907" s="23"/>
      <c r="BM5907" s="23"/>
      <c r="BN5907" s="23"/>
      <c r="BO5907" s="23"/>
      <c r="BP5907" s="23"/>
    </row>
    <row r="5908" spans="1:68" x14ac:dyDescent="0.25">
      <c r="A5908" s="5">
        <v>80708</v>
      </c>
      <c r="B5908" s="3" t="s">
        <v>41</v>
      </c>
      <c r="C5908" s="1" t="s">
        <v>2834</v>
      </c>
      <c r="D5908" s="1" t="s">
        <v>5</v>
      </c>
      <c r="E5908" s="1" t="s">
        <v>4345</v>
      </c>
      <c r="F5908" s="1" t="s">
        <v>4429</v>
      </c>
      <c r="G5908" s="1" t="s">
        <v>4423</v>
      </c>
      <c r="H5908" s="1" t="s">
        <v>5</v>
      </c>
      <c r="I5908" s="1" t="s">
        <v>5</v>
      </c>
      <c r="J5908" s="1" t="s">
        <v>4394</v>
      </c>
      <c r="K5908" s="1" t="s">
        <v>5</v>
      </c>
      <c r="L5908" s="46">
        <v>99999</v>
      </c>
      <c r="M5908" s="15" t="s">
        <v>167</v>
      </c>
      <c r="N5908" s="5">
        <v>250</v>
      </c>
      <c r="O5908" s="16">
        <f t="shared" si="92"/>
        <v>0</v>
      </c>
      <c r="P5908" s="23"/>
      <c r="Q5908" s="23"/>
      <c r="R5908" s="23"/>
      <c r="S5908" s="23"/>
      <c r="T5908" s="23"/>
      <c r="U5908" s="23"/>
      <c r="V5908" s="23"/>
      <c r="W5908" s="23"/>
      <c r="X5908" s="23"/>
      <c r="Y5908" s="23"/>
      <c r="Z5908" s="23"/>
      <c r="AA5908" s="23"/>
      <c r="AB5908" s="23"/>
      <c r="AC5908" s="23"/>
      <c r="AD5908" s="23"/>
      <c r="AE5908" s="23"/>
      <c r="AF5908" s="23"/>
      <c r="AG5908" s="23"/>
      <c r="AH5908" s="23"/>
      <c r="AI5908" s="23"/>
      <c r="AJ5908" s="23"/>
      <c r="AK5908" s="23"/>
      <c r="AL5908" s="23"/>
      <c r="AM5908" s="23"/>
      <c r="AN5908" s="23"/>
      <c r="AO5908" s="23"/>
      <c r="AP5908" s="23"/>
      <c r="AQ5908" s="23"/>
      <c r="AR5908" s="23"/>
      <c r="AS5908" s="23"/>
      <c r="AT5908" s="23"/>
      <c r="AU5908" s="23"/>
      <c r="AV5908" s="23"/>
      <c r="AW5908" s="23"/>
      <c r="AX5908" s="23"/>
      <c r="AY5908" s="23"/>
      <c r="AZ5908" s="23"/>
      <c r="BA5908" s="23"/>
      <c r="BB5908" s="23"/>
      <c r="BC5908" s="23"/>
      <c r="BD5908" s="23"/>
      <c r="BE5908" s="23"/>
      <c r="BF5908" s="23"/>
      <c r="BG5908" s="23"/>
      <c r="BH5908" s="23"/>
      <c r="BI5908" s="23"/>
      <c r="BJ5908" s="23"/>
      <c r="BK5908" s="23"/>
      <c r="BL5908" s="23"/>
      <c r="BM5908" s="23"/>
      <c r="BN5908" s="23"/>
      <c r="BO5908" s="23"/>
      <c r="BP5908" s="23"/>
    </row>
    <row r="5909" spans="1:68" x14ac:dyDescent="0.25">
      <c r="A5909" s="5">
        <v>80709</v>
      </c>
      <c r="B5909" s="3" t="s">
        <v>42</v>
      </c>
      <c r="C5909" s="1" t="s">
        <v>2688</v>
      </c>
      <c r="D5909" s="1" t="s">
        <v>5</v>
      </c>
      <c r="E5909" s="1" t="s">
        <v>4346</v>
      </c>
      <c r="F5909" s="1" t="s">
        <v>4429</v>
      </c>
      <c r="G5909" s="1" t="s">
        <v>4423</v>
      </c>
      <c r="H5909" s="1" t="s">
        <v>5</v>
      </c>
      <c r="I5909" s="1" t="s">
        <v>5</v>
      </c>
      <c r="J5909" s="1" t="s">
        <v>4394</v>
      </c>
      <c r="K5909" s="1" t="s">
        <v>5</v>
      </c>
      <c r="L5909" s="46">
        <v>99999</v>
      </c>
      <c r="M5909" s="15" t="s">
        <v>167</v>
      </c>
      <c r="N5909" s="5">
        <v>250</v>
      </c>
      <c r="O5909" s="16">
        <f t="shared" si="92"/>
        <v>0</v>
      </c>
      <c r="P5909" s="23"/>
      <c r="Q5909" s="23"/>
      <c r="R5909" s="23"/>
      <c r="S5909" s="23"/>
      <c r="T5909" s="23"/>
      <c r="U5909" s="23"/>
      <c r="V5909" s="23"/>
      <c r="W5909" s="23"/>
      <c r="X5909" s="23"/>
      <c r="Y5909" s="23"/>
      <c r="Z5909" s="23"/>
      <c r="AA5909" s="23"/>
      <c r="AB5909" s="23"/>
      <c r="AC5909" s="23"/>
      <c r="AD5909" s="23"/>
      <c r="AE5909" s="23"/>
      <c r="AF5909" s="23"/>
      <c r="AG5909" s="23"/>
      <c r="AH5909" s="23"/>
      <c r="AI5909" s="23"/>
      <c r="AJ5909" s="23"/>
      <c r="AK5909" s="23"/>
      <c r="AL5909" s="23"/>
      <c r="AM5909" s="23"/>
      <c r="AN5909" s="23"/>
      <c r="AO5909" s="23"/>
      <c r="AP5909" s="23"/>
      <c r="AQ5909" s="23"/>
      <c r="AR5909" s="23"/>
      <c r="AS5909" s="23"/>
      <c r="AT5909" s="23"/>
      <c r="AU5909" s="23"/>
      <c r="AV5909" s="23"/>
      <c r="AW5909" s="23"/>
      <c r="AX5909" s="23"/>
      <c r="AY5909" s="23"/>
      <c r="AZ5909" s="23"/>
      <c r="BA5909" s="23"/>
      <c r="BB5909" s="23"/>
      <c r="BC5909" s="23"/>
      <c r="BD5909" s="23"/>
      <c r="BE5909" s="23"/>
      <c r="BF5909" s="23"/>
      <c r="BG5909" s="23"/>
      <c r="BH5909" s="23"/>
      <c r="BI5909" s="23"/>
      <c r="BJ5909" s="23"/>
      <c r="BK5909" s="23"/>
      <c r="BL5909" s="23"/>
      <c r="BM5909" s="23"/>
      <c r="BN5909" s="23"/>
      <c r="BO5909" s="23"/>
      <c r="BP5909" s="23"/>
    </row>
    <row r="5910" spans="1:68" x14ac:dyDescent="0.25">
      <c r="A5910" s="5">
        <v>80710</v>
      </c>
      <c r="B5910" s="3" t="s">
        <v>50</v>
      </c>
      <c r="C5910" s="1" t="s">
        <v>1807</v>
      </c>
      <c r="D5910" s="1" t="s">
        <v>52</v>
      </c>
      <c r="E5910" s="1" t="s">
        <v>4359</v>
      </c>
      <c r="F5910" s="1" t="s">
        <v>4403</v>
      </c>
      <c r="G5910" s="1" t="s">
        <v>4396</v>
      </c>
      <c r="H5910" s="1" t="s">
        <v>4397</v>
      </c>
      <c r="I5910" s="1" t="s">
        <v>5</v>
      </c>
      <c r="J5910" s="1" t="s">
        <v>4394</v>
      </c>
      <c r="K5910" s="1" t="s">
        <v>5</v>
      </c>
      <c r="L5910" s="46">
        <v>99999</v>
      </c>
      <c r="M5910" s="15" t="s">
        <v>877</v>
      </c>
      <c r="N5910" s="5">
        <v>250</v>
      </c>
      <c r="O5910" s="16">
        <f t="shared" si="92"/>
        <v>0</v>
      </c>
      <c r="P5910" s="23"/>
      <c r="Q5910" s="23"/>
      <c r="R5910" s="23"/>
      <c r="S5910" s="23"/>
      <c r="T5910" s="23"/>
      <c r="U5910" s="23"/>
      <c r="V5910" s="23"/>
      <c r="W5910" s="23"/>
      <c r="X5910" s="23"/>
      <c r="Y5910" s="23"/>
      <c r="Z5910" s="23"/>
      <c r="AA5910" s="23"/>
      <c r="AB5910" s="23"/>
      <c r="AC5910" s="23"/>
      <c r="AD5910" s="23"/>
      <c r="AE5910" s="23"/>
      <c r="AF5910" s="23"/>
      <c r="AG5910" s="23"/>
      <c r="AH5910" s="23"/>
      <c r="AI5910" s="23"/>
      <c r="AJ5910" s="23"/>
      <c r="AK5910" s="23"/>
      <c r="AL5910" s="23"/>
      <c r="AM5910" s="23"/>
      <c r="AN5910" s="23"/>
      <c r="AO5910" s="23"/>
      <c r="AP5910" s="23"/>
      <c r="AQ5910" s="23"/>
      <c r="AR5910" s="23"/>
      <c r="AS5910" s="23"/>
      <c r="AT5910" s="23"/>
      <c r="AU5910" s="23"/>
      <c r="AV5910" s="23"/>
      <c r="AW5910" s="23"/>
      <c r="AX5910" s="23"/>
      <c r="AY5910" s="23"/>
      <c r="AZ5910" s="23"/>
      <c r="BA5910" s="23"/>
      <c r="BB5910" s="23"/>
      <c r="BC5910" s="23"/>
      <c r="BD5910" s="23"/>
      <c r="BE5910" s="23"/>
      <c r="BF5910" s="23"/>
      <c r="BG5910" s="23"/>
      <c r="BH5910" s="23"/>
      <c r="BI5910" s="23"/>
      <c r="BJ5910" s="23"/>
      <c r="BK5910" s="23"/>
      <c r="BL5910" s="23"/>
      <c r="BM5910" s="23"/>
      <c r="BN5910" s="23"/>
      <c r="BO5910" s="23"/>
      <c r="BP5910" s="23"/>
    </row>
    <row r="5911" spans="1:68" x14ac:dyDescent="0.25">
      <c r="A5911" s="5">
        <v>80711</v>
      </c>
      <c r="B5911" s="3" t="s">
        <v>864</v>
      </c>
      <c r="C5911" s="1" t="s">
        <v>2479</v>
      </c>
      <c r="D5911" s="1" t="s">
        <v>5</v>
      </c>
      <c r="E5911" s="1" t="s">
        <v>4375</v>
      </c>
      <c r="F5911" s="1" t="s">
        <v>4429</v>
      </c>
      <c r="G5911" s="1" t="s">
        <v>4422</v>
      </c>
      <c r="H5911" s="1" t="s">
        <v>5</v>
      </c>
      <c r="I5911" s="1" t="s">
        <v>5</v>
      </c>
      <c r="J5911" s="1" t="s">
        <v>4394</v>
      </c>
      <c r="K5911" s="1" t="s">
        <v>5</v>
      </c>
      <c r="L5911" s="46">
        <v>99999</v>
      </c>
      <c r="M5911" s="15" t="s">
        <v>167</v>
      </c>
      <c r="N5911" s="5">
        <v>250</v>
      </c>
      <c r="O5911" s="16">
        <f t="shared" si="92"/>
        <v>0</v>
      </c>
      <c r="P5911" s="23"/>
      <c r="Q5911" s="23"/>
      <c r="R5911" s="23"/>
      <c r="S5911" s="23"/>
      <c r="T5911" s="23"/>
      <c r="U5911" s="23"/>
      <c r="V5911" s="23"/>
      <c r="W5911" s="23"/>
      <c r="X5911" s="23"/>
      <c r="Y5911" s="23"/>
      <c r="Z5911" s="23"/>
      <c r="AA5911" s="23"/>
      <c r="AB5911" s="23"/>
      <c r="AC5911" s="23"/>
      <c r="AD5911" s="23"/>
      <c r="AE5911" s="23"/>
      <c r="AF5911" s="23"/>
      <c r="AG5911" s="23"/>
      <c r="AH5911" s="23"/>
      <c r="AI5911" s="23"/>
      <c r="AJ5911" s="23"/>
      <c r="AK5911" s="23"/>
      <c r="AL5911" s="23"/>
      <c r="AM5911" s="23"/>
      <c r="AN5911" s="23"/>
      <c r="AO5911" s="23"/>
      <c r="AP5911" s="23"/>
      <c r="AQ5911" s="23"/>
      <c r="AR5911" s="23"/>
      <c r="AS5911" s="23"/>
      <c r="AT5911" s="23"/>
      <c r="AU5911" s="23"/>
      <c r="AV5911" s="23"/>
      <c r="AW5911" s="23"/>
      <c r="AX5911" s="23"/>
      <c r="AY5911" s="23"/>
      <c r="AZ5911" s="23"/>
      <c r="BA5911" s="23"/>
      <c r="BB5911" s="23"/>
      <c r="BC5911" s="23"/>
      <c r="BD5911" s="23"/>
      <c r="BE5911" s="23"/>
      <c r="BF5911" s="23"/>
      <c r="BG5911" s="23"/>
      <c r="BH5911" s="23"/>
      <c r="BI5911" s="23"/>
      <c r="BJ5911" s="23"/>
      <c r="BK5911" s="23"/>
      <c r="BL5911" s="23"/>
      <c r="BM5911" s="23"/>
      <c r="BN5911" s="23"/>
      <c r="BO5911" s="23"/>
      <c r="BP5911" s="23"/>
    </row>
    <row r="5912" spans="1:68" x14ac:dyDescent="0.25">
      <c r="A5912" s="5">
        <v>80712</v>
      </c>
      <c r="B5912" s="3" t="s">
        <v>50</v>
      </c>
      <c r="C5912" s="1" t="s">
        <v>147</v>
      </c>
      <c r="D5912" s="1" t="s">
        <v>108</v>
      </c>
      <c r="E5912" s="1" t="s">
        <v>4349</v>
      </c>
      <c r="F5912" s="1" t="s">
        <v>4399</v>
      </c>
      <c r="G5912" s="1" t="s">
        <v>4401</v>
      </c>
      <c r="H5912" s="1" t="s">
        <v>4397</v>
      </c>
      <c r="I5912" s="1" t="s">
        <v>5</v>
      </c>
      <c r="J5912" s="1" t="s">
        <v>4394</v>
      </c>
      <c r="K5912" s="1" t="s">
        <v>5</v>
      </c>
      <c r="L5912" s="46">
        <v>99999</v>
      </c>
      <c r="M5912" s="15" t="s">
        <v>136</v>
      </c>
      <c r="N5912" s="5">
        <v>24</v>
      </c>
      <c r="O5912" s="16">
        <f t="shared" si="92"/>
        <v>0</v>
      </c>
      <c r="P5912" s="23"/>
      <c r="Q5912" s="23"/>
      <c r="R5912" s="23"/>
      <c r="S5912" s="23"/>
      <c r="T5912" s="23"/>
      <c r="U5912" s="23"/>
      <c r="V5912" s="23"/>
      <c r="W5912" s="23"/>
      <c r="X5912" s="23"/>
      <c r="Y5912" s="23"/>
      <c r="Z5912" s="23"/>
      <c r="AA5912" s="23"/>
      <c r="AB5912" s="23"/>
      <c r="AC5912" s="23"/>
      <c r="AD5912" s="23"/>
      <c r="AE5912" s="23"/>
      <c r="AF5912" s="23"/>
      <c r="AG5912" s="23"/>
      <c r="AH5912" s="23"/>
      <c r="AI5912" s="23"/>
      <c r="AJ5912" s="23"/>
      <c r="AK5912" s="23"/>
      <c r="AL5912" s="23"/>
      <c r="AM5912" s="23"/>
      <c r="AN5912" s="23"/>
      <c r="AO5912" s="23"/>
      <c r="AP5912" s="23"/>
      <c r="AQ5912" s="23"/>
      <c r="AR5912" s="23"/>
      <c r="AS5912" s="23"/>
      <c r="AT5912" s="23"/>
      <c r="AU5912" s="23"/>
      <c r="AV5912" s="23"/>
      <c r="AW5912" s="23"/>
      <c r="AX5912" s="23"/>
      <c r="AY5912" s="23"/>
      <c r="AZ5912" s="23"/>
      <c r="BA5912" s="23"/>
      <c r="BB5912" s="23"/>
      <c r="BC5912" s="23"/>
      <c r="BD5912" s="23"/>
      <c r="BE5912" s="23"/>
      <c r="BF5912" s="23"/>
      <c r="BG5912" s="23"/>
      <c r="BH5912" s="23"/>
      <c r="BI5912" s="23"/>
      <c r="BJ5912" s="23"/>
      <c r="BK5912" s="23"/>
      <c r="BL5912" s="23"/>
      <c r="BM5912" s="23"/>
      <c r="BN5912" s="23"/>
      <c r="BO5912" s="23"/>
      <c r="BP5912" s="23"/>
    </row>
    <row r="5913" spans="1:68" x14ac:dyDescent="0.25">
      <c r="A5913" s="5">
        <v>80713</v>
      </c>
      <c r="B5913" s="3" t="s">
        <v>48</v>
      </c>
      <c r="C5913" s="1" t="s">
        <v>2507</v>
      </c>
      <c r="D5913" s="1" t="s">
        <v>5</v>
      </c>
      <c r="E5913" s="1" t="s">
        <v>4348</v>
      </c>
      <c r="F5913" s="1" t="s">
        <v>4421</v>
      </c>
      <c r="G5913" s="1" t="s">
        <v>4422</v>
      </c>
      <c r="H5913" s="1" t="s">
        <v>5</v>
      </c>
      <c r="I5913" s="1" t="s">
        <v>5</v>
      </c>
      <c r="J5913" s="1" t="s">
        <v>4394</v>
      </c>
      <c r="K5913" s="1" t="s">
        <v>5</v>
      </c>
      <c r="L5913" s="46">
        <v>99999</v>
      </c>
      <c r="M5913" s="15" t="s">
        <v>167</v>
      </c>
      <c r="N5913" s="5">
        <v>285</v>
      </c>
      <c r="O5913" s="16">
        <f t="shared" si="92"/>
        <v>0</v>
      </c>
      <c r="P5913" s="23"/>
      <c r="Q5913" s="23"/>
      <c r="R5913" s="23"/>
      <c r="S5913" s="23"/>
      <c r="T5913" s="23"/>
      <c r="U5913" s="23"/>
      <c r="V5913" s="23"/>
      <c r="W5913" s="23"/>
      <c r="X5913" s="23"/>
      <c r="Y5913" s="23"/>
      <c r="Z5913" s="23"/>
      <c r="AA5913" s="23"/>
      <c r="AB5913" s="23"/>
      <c r="AC5913" s="23"/>
      <c r="AD5913" s="23"/>
      <c r="AE5913" s="23"/>
      <c r="AF5913" s="23"/>
      <c r="AG5913" s="23"/>
      <c r="AH5913" s="23"/>
      <c r="AI5913" s="23"/>
      <c r="AJ5913" s="23"/>
      <c r="AK5913" s="23"/>
      <c r="AL5913" s="23"/>
      <c r="AM5913" s="23"/>
      <c r="AN5913" s="23"/>
      <c r="AO5913" s="23"/>
      <c r="AP5913" s="23"/>
      <c r="AQ5913" s="23"/>
      <c r="AR5913" s="23"/>
      <c r="AS5913" s="23"/>
      <c r="AT5913" s="23"/>
      <c r="AU5913" s="23"/>
      <c r="AV5913" s="23"/>
      <c r="AW5913" s="23"/>
      <c r="AX5913" s="23"/>
      <c r="AY5913" s="23"/>
      <c r="AZ5913" s="23"/>
      <c r="BA5913" s="23"/>
      <c r="BB5913" s="23"/>
      <c r="BC5913" s="23"/>
      <c r="BD5913" s="23"/>
      <c r="BE5913" s="23"/>
      <c r="BF5913" s="23"/>
      <c r="BG5913" s="23"/>
      <c r="BH5913" s="23"/>
      <c r="BI5913" s="23"/>
      <c r="BJ5913" s="23"/>
      <c r="BK5913" s="23"/>
      <c r="BL5913" s="23"/>
      <c r="BM5913" s="23"/>
      <c r="BN5913" s="23"/>
      <c r="BO5913" s="23"/>
      <c r="BP5913" s="23"/>
    </row>
    <row r="5914" spans="1:68" x14ac:dyDescent="0.25">
      <c r="A5914" s="5">
        <v>80714</v>
      </c>
      <c r="B5914" s="3" t="s">
        <v>48</v>
      </c>
      <c r="C5914" s="1" t="s">
        <v>2494</v>
      </c>
      <c r="D5914" s="1" t="s">
        <v>5</v>
      </c>
      <c r="E5914" s="1" t="s">
        <v>4348</v>
      </c>
      <c r="F5914" s="1" t="s">
        <v>4421</v>
      </c>
      <c r="G5914" s="1" t="s">
        <v>4422</v>
      </c>
      <c r="H5914" s="1" t="s">
        <v>5</v>
      </c>
      <c r="I5914" s="1" t="s">
        <v>5</v>
      </c>
      <c r="J5914" s="1" t="s">
        <v>4394</v>
      </c>
      <c r="K5914" s="1" t="s">
        <v>5</v>
      </c>
      <c r="L5914" s="46">
        <v>99999</v>
      </c>
      <c r="M5914" s="15" t="s">
        <v>167</v>
      </c>
      <c r="N5914" s="5">
        <v>285</v>
      </c>
      <c r="O5914" s="16">
        <f t="shared" si="92"/>
        <v>0</v>
      </c>
      <c r="P5914" s="23"/>
      <c r="Q5914" s="23"/>
      <c r="R5914" s="23"/>
      <c r="S5914" s="23"/>
      <c r="T5914" s="23"/>
      <c r="U5914" s="23"/>
      <c r="V5914" s="23"/>
      <c r="W5914" s="23"/>
      <c r="X5914" s="23"/>
      <c r="Y5914" s="23"/>
      <c r="Z5914" s="23"/>
      <c r="AA5914" s="23"/>
      <c r="AB5914" s="23"/>
      <c r="AC5914" s="23"/>
      <c r="AD5914" s="23"/>
      <c r="AE5914" s="23"/>
      <c r="AF5914" s="23"/>
      <c r="AG5914" s="23"/>
      <c r="AH5914" s="23"/>
      <c r="AI5914" s="23"/>
      <c r="AJ5914" s="23"/>
      <c r="AK5914" s="23"/>
      <c r="AL5914" s="23"/>
      <c r="AM5914" s="23"/>
      <c r="AN5914" s="23"/>
      <c r="AO5914" s="23"/>
      <c r="AP5914" s="23"/>
      <c r="AQ5914" s="23"/>
      <c r="AR5914" s="23"/>
      <c r="AS5914" s="23"/>
      <c r="AT5914" s="23"/>
      <c r="AU5914" s="23"/>
      <c r="AV5914" s="23"/>
      <c r="AW5914" s="23"/>
      <c r="AX5914" s="23"/>
      <c r="AY5914" s="23"/>
      <c r="AZ5914" s="23"/>
      <c r="BA5914" s="23"/>
      <c r="BB5914" s="23"/>
      <c r="BC5914" s="23"/>
      <c r="BD5914" s="23"/>
      <c r="BE5914" s="23"/>
      <c r="BF5914" s="23"/>
      <c r="BG5914" s="23"/>
      <c r="BH5914" s="23"/>
      <c r="BI5914" s="23"/>
      <c r="BJ5914" s="23"/>
      <c r="BK5914" s="23"/>
      <c r="BL5914" s="23"/>
      <c r="BM5914" s="23"/>
      <c r="BN5914" s="23"/>
      <c r="BO5914" s="23"/>
      <c r="BP5914" s="23"/>
    </row>
    <row r="5915" spans="1:68" x14ac:dyDescent="0.25">
      <c r="A5915" s="5">
        <v>80715</v>
      </c>
      <c r="B5915" s="3" t="s">
        <v>50</v>
      </c>
      <c r="C5915" s="1" t="s">
        <v>663</v>
      </c>
      <c r="D5915" s="1" t="s">
        <v>108</v>
      </c>
      <c r="E5915" s="1" t="s">
        <v>4349</v>
      </c>
      <c r="F5915" s="1" t="s">
        <v>4399</v>
      </c>
      <c r="G5915" s="1" t="s">
        <v>4400</v>
      </c>
      <c r="H5915" s="1" t="s">
        <v>4397</v>
      </c>
      <c r="I5915" s="1" t="s">
        <v>5</v>
      </c>
      <c r="J5915" s="1" t="s">
        <v>4394</v>
      </c>
      <c r="K5915" s="1" t="s">
        <v>5</v>
      </c>
      <c r="L5915" s="46">
        <v>99999</v>
      </c>
      <c r="M5915" s="15" t="s">
        <v>56</v>
      </c>
      <c r="N5915" s="5">
        <v>24</v>
      </c>
      <c r="O5915" s="16">
        <f t="shared" si="92"/>
        <v>0</v>
      </c>
      <c r="P5915" s="23"/>
      <c r="Q5915" s="23"/>
      <c r="R5915" s="23"/>
      <c r="S5915" s="23"/>
      <c r="T5915" s="23"/>
      <c r="U5915" s="23"/>
      <c r="V5915" s="23"/>
      <c r="W5915" s="23"/>
      <c r="X5915" s="23"/>
      <c r="Y5915" s="23"/>
      <c r="Z5915" s="23"/>
      <c r="AA5915" s="23"/>
      <c r="AB5915" s="23"/>
      <c r="AC5915" s="23"/>
      <c r="AD5915" s="23"/>
      <c r="AE5915" s="23"/>
      <c r="AF5915" s="23"/>
      <c r="AG5915" s="23"/>
      <c r="AH5915" s="23"/>
      <c r="AI5915" s="23"/>
      <c r="AJ5915" s="23"/>
      <c r="AK5915" s="23"/>
      <c r="AL5915" s="23"/>
      <c r="AM5915" s="23"/>
      <c r="AN5915" s="23"/>
      <c r="AO5915" s="23"/>
      <c r="AP5915" s="23"/>
      <c r="AQ5915" s="23"/>
      <c r="AR5915" s="23"/>
      <c r="AS5915" s="23"/>
      <c r="AT5915" s="23"/>
      <c r="AU5915" s="23"/>
      <c r="AV5915" s="23"/>
      <c r="AW5915" s="23"/>
      <c r="AX5915" s="23"/>
      <c r="AY5915" s="23"/>
      <c r="AZ5915" s="23"/>
      <c r="BA5915" s="23"/>
      <c r="BB5915" s="23"/>
      <c r="BC5915" s="23"/>
      <c r="BD5915" s="23"/>
      <c r="BE5915" s="23"/>
      <c r="BF5915" s="23"/>
      <c r="BG5915" s="23"/>
      <c r="BH5915" s="23"/>
      <c r="BI5915" s="23"/>
      <c r="BJ5915" s="23"/>
      <c r="BK5915" s="23"/>
      <c r="BL5915" s="23"/>
      <c r="BM5915" s="23"/>
      <c r="BN5915" s="23"/>
      <c r="BO5915" s="23"/>
      <c r="BP5915" s="23"/>
    </row>
    <row r="5916" spans="1:68" x14ac:dyDescent="0.25">
      <c r="A5916" s="5">
        <v>80716</v>
      </c>
      <c r="B5916" s="3" t="s">
        <v>63</v>
      </c>
      <c r="C5916" s="1" t="s">
        <v>907</v>
      </c>
      <c r="D5916" s="1" t="s">
        <v>2835</v>
      </c>
      <c r="E5916" s="1" t="s">
        <v>4352</v>
      </c>
      <c r="F5916" s="1" t="s">
        <v>4395</v>
      </c>
      <c r="G5916" s="1" t="s">
        <v>4401</v>
      </c>
      <c r="H5916" s="1" t="s">
        <v>5</v>
      </c>
      <c r="I5916" s="1" t="s">
        <v>5</v>
      </c>
      <c r="J5916" s="1" t="s">
        <v>4394</v>
      </c>
      <c r="K5916" s="1" t="s">
        <v>5</v>
      </c>
      <c r="L5916" s="46">
        <v>99999</v>
      </c>
      <c r="M5916" s="15" t="s">
        <v>53</v>
      </c>
      <c r="N5916" s="5">
        <v>39</v>
      </c>
      <c r="O5916" s="16">
        <f t="shared" si="92"/>
        <v>0</v>
      </c>
      <c r="P5916" s="23"/>
      <c r="Q5916" s="23"/>
      <c r="R5916" s="23"/>
      <c r="S5916" s="23"/>
      <c r="T5916" s="23"/>
      <c r="U5916" s="23"/>
      <c r="V5916" s="23"/>
      <c r="W5916" s="23"/>
      <c r="X5916" s="23"/>
      <c r="Y5916" s="23"/>
      <c r="Z5916" s="23"/>
      <c r="AA5916" s="23"/>
      <c r="AB5916" s="23"/>
      <c r="AC5916" s="23"/>
      <c r="AD5916" s="23"/>
      <c r="AE5916" s="23"/>
      <c r="AF5916" s="23"/>
      <c r="AG5916" s="23"/>
      <c r="AH5916" s="23"/>
      <c r="AI5916" s="23"/>
      <c r="AJ5916" s="23"/>
      <c r="AK5916" s="23"/>
      <c r="AL5916" s="23"/>
      <c r="AM5916" s="23"/>
      <c r="AN5916" s="23"/>
      <c r="AO5916" s="23"/>
      <c r="AP5916" s="23"/>
      <c r="AQ5916" s="23"/>
      <c r="AR5916" s="23"/>
      <c r="AS5916" s="23"/>
      <c r="AT5916" s="23"/>
      <c r="AU5916" s="23"/>
      <c r="AV5916" s="23"/>
      <c r="AW5916" s="23"/>
      <c r="AX5916" s="23"/>
      <c r="AY5916" s="23"/>
      <c r="AZ5916" s="23"/>
      <c r="BA5916" s="23"/>
      <c r="BB5916" s="23"/>
      <c r="BC5916" s="23"/>
      <c r="BD5916" s="23"/>
      <c r="BE5916" s="23"/>
      <c r="BF5916" s="23"/>
      <c r="BG5916" s="23"/>
      <c r="BH5916" s="23"/>
      <c r="BI5916" s="23"/>
      <c r="BJ5916" s="23"/>
      <c r="BK5916" s="23"/>
      <c r="BL5916" s="23"/>
      <c r="BM5916" s="23"/>
      <c r="BN5916" s="23"/>
      <c r="BO5916" s="23"/>
      <c r="BP5916" s="23"/>
    </row>
    <row r="5917" spans="1:68" x14ac:dyDescent="0.25">
      <c r="A5917" s="5">
        <v>80718</v>
      </c>
      <c r="B5917" s="3" t="s">
        <v>48</v>
      </c>
      <c r="C5917" s="1" t="s">
        <v>2812</v>
      </c>
      <c r="D5917" s="1" t="s">
        <v>5</v>
      </c>
      <c r="E5917" s="1" t="s">
        <v>4348</v>
      </c>
      <c r="F5917" s="1" t="s">
        <v>4429</v>
      </c>
      <c r="G5917" s="1" t="s">
        <v>4423</v>
      </c>
      <c r="H5917" s="1" t="s">
        <v>5</v>
      </c>
      <c r="I5917" s="1" t="s">
        <v>5</v>
      </c>
      <c r="J5917" s="1" t="s">
        <v>4394</v>
      </c>
      <c r="K5917" s="1" t="s">
        <v>5</v>
      </c>
      <c r="L5917" s="46">
        <v>99999</v>
      </c>
      <c r="M5917" s="15" t="s">
        <v>167</v>
      </c>
      <c r="N5917" s="5">
        <v>250</v>
      </c>
      <c r="O5917" s="16">
        <f t="shared" si="92"/>
        <v>0</v>
      </c>
      <c r="P5917" s="23"/>
      <c r="Q5917" s="23"/>
      <c r="R5917" s="23"/>
      <c r="S5917" s="23"/>
      <c r="T5917" s="23"/>
      <c r="U5917" s="23"/>
      <c r="V5917" s="23"/>
      <c r="W5917" s="23"/>
      <c r="X5917" s="23"/>
      <c r="Y5917" s="23"/>
      <c r="Z5917" s="23"/>
      <c r="AA5917" s="23"/>
      <c r="AB5917" s="23"/>
      <c r="AC5917" s="23"/>
      <c r="AD5917" s="23"/>
      <c r="AE5917" s="23"/>
      <c r="AF5917" s="23"/>
      <c r="AG5917" s="23"/>
      <c r="AH5917" s="23"/>
      <c r="AI5917" s="23"/>
      <c r="AJ5917" s="23"/>
      <c r="AK5917" s="23"/>
      <c r="AL5917" s="23"/>
      <c r="AM5917" s="23"/>
      <c r="AN5917" s="23"/>
      <c r="AO5917" s="23"/>
      <c r="AP5917" s="23"/>
      <c r="AQ5917" s="23"/>
      <c r="AR5917" s="23"/>
      <c r="AS5917" s="23"/>
      <c r="AT5917" s="23"/>
      <c r="AU5917" s="23"/>
      <c r="AV5917" s="23"/>
      <c r="AW5917" s="23"/>
      <c r="AX5917" s="23"/>
      <c r="AY5917" s="23"/>
      <c r="AZ5917" s="23"/>
      <c r="BA5917" s="23"/>
      <c r="BB5917" s="23"/>
      <c r="BC5917" s="23"/>
      <c r="BD5917" s="23"/>
      <c r="BE5917" s="23"/>
      <c r="BF5917" s="23"/>
      <c r="BG5917" s="23"/>
      <c r="BH5917" s="23"/>
      <c r="BI5917" s="23"/>
      <c r="BJ5917" s="23"/>
      <c r="BK5917" s="23"/>
      <c r="BL5917" s="23"/>
      <c r="BM5917" s="23"/>
      <c r="BN5917" s="23"/>
      <c r="BO5917" s="23"/>
      <c r="BP5917" s="23"/>
    </row>
    <row r="5918" spans="1:68" x14ac:dyDescent="0.25">
      <c r="A5918" s="5">
        <v>80719</v>
      </c>
      <c r="B5918" s="3" t="s">
        <v>48</v>
      </c>
      <c r="C5918" s="1" t="s">
        <v>2811</v>
      </c>
      <c r="D5918" s="1" t="s">
        <v>5</v>
      </c>
      <c r="E5918" s="1" t="s">
        <v>4348</v>
      </c>
      <c r="F5918" s="1" t="s">
        <v>4429</v>
      </c>
      <c r="G5918" s="1" t="s">
        <v>4423</v>
      </c>
      <c r="H5918" s="1" t="s">
        <v>5</v>
      </c>
      <c r="I5918" s="1" t="s">
        <v>5</v>
      </c>
      <c r="J5918" s="1" t="s">
        <v>4394</v>
      </c>
      <c r="K5918" s="1" t="s">
        <v>5</v>
      </c>
      <c r="L5918" s="46">
        <v>99999</v>
      </c>
      <c r="M5918" s="15" t="s">
        <v>167</v>
      </c>
      <c r="N5918" s="5">
        <v>250</v>
      </c>
      <c r="O5918" s="16">
        <f t="shared" si="92"/>
        <v>0</v>
      </c>
      <c r="P5918" s="23"/>
      <c r="Q5918" s="23"/>
      <c r="R5918" s="23"/>
      <c r="S5918" s="23"/>
      <c r="T5918" s="23"/>
      <c r="U5918" s="23"/>
      <c r="V5918" s="23"/>
      <c r="W5918" s="23"/>
      <c r="X5918" s="23"/>
      <c r="Y5918" s="23"/>
      <c r="Z5918" s="23"/>
      <c r="AA5918" s="23"/>
      <c r="AB5918" s="23"/>
      <c r="AC5918" s="23"/>
      <c r="AD5918" s="23"/>
      <c r="AE5918" s="23"/>
      <c r="AF5918" s="23"/>
      <c r="AG5918" s="23"/>
      <c r="AH5918" s="23"/>
      <c r="AI5918" s="23"/>
      <c r="AJ5918" s="23"/>
      <c r="AK5918" s="23"/>
      <c r="AL5918" s="23"/>
      <c r="AM5918" s="23"/>
      <c r="AN5918" s="23"/>
      <c r="AO5918" s="23"/>
      <c r="AP5918" s="23"/>
      <c r="AQ5918" s="23"/>
      <c r="AR5918" s="23"/>
      <c r="AS5918" s="23"/>
      <c r="AT5918" s="23"/>
      <c r="AU5918" s="23"/>
      <c r="AV5918" s="23"/>
      <c r="AW5918" s="23"/>
      <c r="AX5918" s="23"/>
      <c r="AY5918" s="23"/>
      <c r="AZ5918" s="23"/>
      <c r="BA5918" s="23"/>
      <c r="BB5918" s="23"/>
      <c r="BC5918" s="23"/>
      <c r="BD5918" s="23"/>
      <c r="BE5918" s="23"/>
      <c r="BF5918" s="23"/>
      <c r="BG5918" s="23"/>
      <c r="BH5918" s="23"/>
      <c r="BI5918" s="23"/>
      <c r="BJ5918" s="23"/>
      <c r="BK5918" s="23"/>
      <c r="BL5918" s="23"/>
      <c r="BM5918" s="23"/>
      <c r="BN5918" s="23"/>
      <c r="BO5918" s="23"/>
      <c r="BP5918" s="23"/>
    </row>
    <row r="5919" spans="1:68" x14ac:dyDescent="0.25">
      <c r="A5919" s="5">
        <v>80721</v>
      </c>
      <c r="B5919" s="3" t="s">
        <v>106</v>
      </c>
      <c r="C5919" s="1" t="s">
        <v>2021</v>
      </c>
      <c r="D5919" s="1" t="s">
        <v>5</v>
      </c>
      <c r="E5919" s="1" t="s">
        <v>4361</v>
      </c>
      <c r="F5919" s="1" t="s">
        <v>4421</v>
      </c>
      <c r="G5919" s="1" t="s">
        <v>4423</v>
      </c>
      <c r="H5919" s="1" t="s">
        <v>5</v>
      </c>
      <c r="I5919" s="1" t="s">
        <v>5</v>
      </c>
      <c r="J5919" s="1" t="s">
        <v>4394</v>
      </c>
      <c r="K5919" s="1" t="s">
        <v>5</v>
      </c>
      <c r="L5919" s="46">
        <v>99999</v>
      </c>
      <c r="M5919" s="15" t="s">
        <v>167</v>
      </c>
      <c r="N5919" s="5">
        <v>285</v>
      </c>
      <c r="O5919" s="16">
        <f t="shared" si="92"/>
        <v>0</v>
      </c>
      <c r="P5919" s="23"/>
      <c r="Q5919" s="23"/>
      <c r="R5919" s="23"/>
      <c r="S5919" s="23"/>
      <c r="T5919" s="23"/>
      <c r="U5919" s="23"/>
      <c r="V5919" s="23"/>
      <c r="W5919" s="23"/>
      <c r="X5919" s="23"/>
      <c r="Y5919" s="23"/>
      <c r="Z5919" s="23"/>
      <c r="AA5919" s="23"/>
      <c r="AB5919" s="23"/>
      <c r="AC5919" s="23"/>
      <c r="AD5919" s="23"/>
      <c r="AE5919" s="23"/>
      <c r="AF5919" s="23"/>
      <c r="AG5919" s="23"/>
      <c r="AH5919" s="23"/>
      <c r="AI5919" s="23"/>
      <c r="AJ5919" s="23"/>
      <c r="AK5919" s="23"/>
      <c r="AL5919" s="23"/>
      <c r="AM5919" s="23"/>
      <c r="AN5919" s="23"/>
      <c r="AO5919" s="23"/>
      <c r="AP5919" s="23"/>
      <c r="AQ5919" s="23"/>
      <c r="AR5919" s="23"/>
      <c r="AS5919" s="23"/>
      <c r="AT5919" s="23"/>
      <c r="AU5919" s="23"/>
      <c r="AV5919" s="23"/>
      <c r="AW5919" s="23"/>
      <c r="AX5919" s="23"/>
      <c r="AY5919" s="23"/>
      <c r="AZ5919" s="23"/>
      <c r="BA5919" s="23"/>
      <c r="BB5919" s="23"/>
      <c r="BC5919" s="23"/>
      <c r="BD5919" s="23"/>
      <c r="BE5919" s="23"/>
      <c r="BF5919" s="23"/>
      <c r="BG5919" s="23"/>
      <c r="BH5919" s="23"/>
      <c r="BI5919" s="23"/>
      <c r="BJ5919" s="23"/>
      <c r="BK5919" s="23"/>
      <c r="BL5919" s="23"/>
      <c r="BM5919" s="23"/>
      <c r="BN5919" s="23"/>
      <c r="BO5919" s="23"/>
      <c r="BP5919" s="23"/>
    </row>
    <row r="5920" spans="1:68" x14ac:dyDescent="0.25">
      <c r="A5920" s="5">
        <v>80722</v>
      </c>
      <c r="B5920" s="3" t="s">
        <v>36</v>
      </c>
      <c r="C5920" s="1" t="s">
        <v>443</v>
      </c>
      <c r="D5920" s="1" t="s">
        <v>5</v>
      </c>
      <c r="E5920" s="1" t="s">
        <v>4343</v>
      </c>
      <c r="F5920" s="1" t="s">
        <v>4421</v>
      </c>
      <c r="G5920" s="1" t="s">
        <v>4423</v>
      </c>
      <c r="H5920" s="1" t="s">
        <v>5</v>
      </c>
      <c r="I5920" s="1" t="s">
        <v>5</v>
      </c>
      <c r="J5920" s="1" t="s">
        <v>4394</v>
      </c>
      <c r="K5920" s="1" t="s">
        <v>5</v>
      </c>
      <c r="L5920" s="46">
        <v>99999</v>
      </c>
      <c r="M5920" s="15" t="s">
        <v>167</v>
      </c>
      <c r="N5920" s="5">
        <v>285</v>
      </c>
      <c r="O5920" s="16">
        <f t="shared" si="92"/>
        <v>0</v>
      </c>
      <c r="P5920" s="23"/>
      <c r="Q5920" s="23"/>
      <c r="R5920" s="23"/>
      <c r="S5920" s="23"/>
      <c r="T5920" s="23"/>
      <c r="U5920" s="23"/>
      <c r="V5920" s="23"/>
      <c r="W5920" s="23"/>
      <c r="X5920" s="23"/>
      <c r="Y5920" s="23"/>
      <c r="Z5920" s="23"/>
      <c r="AA5920" s="23"/>
      <c r="AB5920" s="23"/>
      <c r="AC5920" s="23"/>
      <c r="AD5920" s="23"/>
      <c r="AE5920" s="23"/>
      <c r="AF5920" s="23"/>
      <c r="AG5920" s="23"/>
      <c r="AH5920" s="23"/>
      <c r="AI5920" s="23"/>
      <c r="AJ5920" s="23"/>
      <c r="AK5920" s="23"/>
      <c r="AL5920" s="23"/>
      <c r="AM5920" s="23"/>
      <c r="AN5920" s="23"/>
      <c r="AO5920" s="23"/>
      <c r="AP5920" s="23"/>
      <c r="AQ5920" s="23"/>
      <c r="AR5920" s="23"/>
      <c r="AS5920" s="23"/>
      <c r="AT5920" s="23"/>
      <c r="AU5920" s="23"/>
      <c r="AV5920" s="23"/>
      <c r="AW5920" s="23"/>
      <c r="AX5920" s="23"/>
      <c r="AY5920" s="23"/>
      <c r="AZ5920" s="23"/>
      <c r="BA5920" s="23"/>
      <c r="BB5920" s="23"/>
      <c r="BC5920" s="23"/>
      <c r="BD5920" s="23"/>
      <c r="BE5920" s="23"/>
      <c r="BF5920" s="23"/>
      <c r="BG5920" s="23"/>
      <c r="BH5920" s="23"/>
      <c r="BI5920" s="23"/>
      <c r="BJ5920" s="23"/>
      <c r="BK5920" s="23"/>
      <c r="BL5920" s="23"/>
      <c r="BM5920" s="23"/>
      <c r="BN5920" s="23"/>
      <c r="BO5920" s="23"/>
      <c r="BP5920" s="23"/>
    </row>
    <row r="5921" spans="1:68" x14ac:dyDescent="0.25">
      <c r="A5921" s="5">
        <v>80723</v>
      </c>
      <c r="B5921" s="3" t="s">
        <v>42</v>
      </c>
      <c r="C5921" s="1" t="s">
        <v>1276</v>
      </c>
      <c r="D5921" s="1" t="s">
        <v>5</v>
      </c>
      <c r="E5921" s="1" t="s">
        <v>4346</v>
      </c>
      <c r="F5921" s="1" t="s">
        <v>4421</v>
      </c>
      <c r="G5921" s="1" t="s">
        <v>4423</v>
      </c>
      <c r="H5921" s="1" t="s">
        <v>5</v>
      </c>
      <c r="I5921" s="1" t="s">
        <v>5</v>
      </c>
      <c r="J5921" s="1" t="s">
        <v>4394</v>
      </c>
      <c r="K5921" s="1" t="s">
        <v>5</v>
      </c>
      <c r="L5921" s="46">
        <v>99999</v>
      </c>
      <c r="M5921" s="15" t="s">
        <v>167</v>
      </c>
      <c r="N5921" s="5">
        <v>285</v>
      </c>
      <c r="O5921" s="16">
        <f t="shared" si="92"/>
        <v>0</v>
      </c>
      <c r="P5921" s="23"/>
      <c r="Q5921" s="23"/>
      <c r="R5921" s="23"/>
      <c r="S5921" s="23"/>
      <c r="T5921" s="23"/>
      <c r="U5921" s="23"/>
      <c r="V5921" s="23"/>
      <c r="W5921" s="23"/>
      <c r="X5921" s="23"/>
      <c r="Y5921" s="23"/>
      <c r="Z5921" s="23"/>
      <c r="AA5921" s="23"/>
      <c r="AB5921" s="23"/>
      <c r="AC5921" s="23"/>
      <c r="AD5921" s="23"/>
      <c r="AE5921" s="23"/>
      <c r="AF5921" s="23"/>
      <c r="AG5921" s="23"/>
      <c r="AH5921" s="23"/>
      <c r="AI5921" s="23"/>
      <c r="AJ5921" s="23"/>
      <c r="AK5921" s="23"/>
      <c r="AL5921" s="23"/>
      <c r="AM5921" s="23"/>
      <c r="AN5921" s="23"/>
      <c r="AO5921" s="23"/>
      <c r="AP5921" s="23"/>
      <c r="AQ5921" s="23"/>
      <c r="AR5921" s="23"/>
      <c r="AS5921" s="23"/>
      <c r="AT5921" s="23"/>
      <c r="AU5921" s="23"/>
      <c r="AV5921" s="23"/>
      <c r="AW5921" s="23"/>
      <c r="AX5921" s="23"/>
      <c r="AY5921" s="23"/>
      <c r="AZ5921" s="23"/>
      <c r="BA5921" s="23"/>
      <c r="BB5921" s="23"/>
      <c r="BC5921" s="23"/>
      <c r="BD5921" s="23"/>
      <c r="BE5921" s="23"/>
      <c r="BF5921" s="23"/>
      <c r="BG5921" s="23"/>
      <c r="BH5921" s="23"/>
      <c r="BI5921" s="23"/>
      <c r="BJ5921" s="23"/>
      <c r="BK5921" s="23"/>
      <c r="BL5921" s="23"/>
      <c r="BM5921" s="23"/>
      <c r="BN5921" s="23"/>
      <c r="BO5921" s="23"/>
      <c r="BP5921" s="23"/>
    </row>
    <row r="5922" spans="1:68" x14ac:dyDescent="0.25">
      <c r="A5922" s="5">
        <v>80724</v>
      </c>
      <c r="B5922" s="3" t="s">
        <v>106</v>
      </c>
      <c r="C5922" s="1" t="s">
        <v>863</v>
      </c>
      <c r="D5922" s="1" t="s">
        <v>5</v>
      </c>
      <c r="E5922" s="1" t="s">
        <v>4361</v>
      </c>
      <c r="F5922" s="1" t="s">
        <v>4421</v>
      </c>
      <c r="G5922" s="1" t="s">
        <v>4423</v>
      </c>
      <c r="H5922" s="1" t="s">
        <v>5</v>
      </c>
      <c r="I5922" s="1" t="s">
        <v>5</v>
      </c>
      <c r="J5922" s="1" t="s">
        <v>4394</v>
      </c>
      <c r="K5922" s="1" t="s">
        <v>5</v>
      </c>
      <c r="L5922" s="46">
        <v>99999</v>
      </c>
      <c r="M5922" s="15" t="s">
        <v>167</v>
      </c>
      <c r="N5922" s="5">
        <v>285</v>
      </c>
      <c r="O5922" s="16">
        <f t="shared" si="92"/>
        <v>0</v>
      </c>
      <c r="P5922" s="23"/>
      <c r="Q5922" s="23"/>
      <c r="R5922" s="23"/>
      <c r="S5922" s="23"/>
      <c r="T5922" s="23"/>
      <c r="U5922" s="23"/>
      <c r="V5922" s="23"/>
      <c r="W5922" s="23"/>
      <c r="X5922" s="23"/>
      <c r="Y5922" s="23"/>
      <c r="Z5922" s="23"/>
      <c r="AA5922" s="23"/>
      <c r="AB5922" s="23"/>
      <c r="AC5922" s="23"/>
      <c r="AD5922" s="23"/>
      <c r="AE5922" s="23"/>
      <c r="AF5922" s="23"/>
      <c r="AG5922" s="23"/>
      <c r="AH5922" s="23"/>
      <c r="AI5922" s="23"/>
      <c r="AJ5922" s="23"/>
      <c r="AK5922" s="23"/>
      <c r="AL5922" s="23"/>
      <c r="AM5922" s="23"/>
      <c r="AN5922" s="23"/>
      <c r="AO5922" s="23"/>
      <c r="AP5922" s="23"/>
      <c r="AQ5922" s="23"/>
      <c r="AR5922" s="23"/>
      <c r="AS5922" s="23"/>
      <c r="AT5922" s="23"/>
      <c r="AU5922" s="23"/>
      <c r="AV5922" s="23"/>
      <c r="AW5922" s="23"/>
      <c r="AX5922" s="23"/>
      <c r="AY5922" s="23"/>
      <c r="AZ5922" s="23"/>
      <c r="BA5922" s="23"/>
      <c r="BB5922" s="23"/>
      <c r="BC5922" s="23"/>
      <c r="BD5922" s="23"/>
      <c r="BE5922" s="23"/>
      <c r="BF5922" s="23"/>
      <c r="BG5922" s="23"/>
      <c r="BH5922" s="23"/>
      <c r="BI5922" s="23"/>
      <c r="BJ5922" s="23"/>
      <c r="BK5922" s="23"/>
      <c r="BL5922" s="23"/>
      <c r="BM5922" s="23"/>
      <c r="BN5922" s="23"/>
      <c r="BO5922" s="23"/>
      <c r="BP5922" s="23"/>
    </row>
    <row r="5923" spans="1:68" x14ac:dyDescent="0.25">
      <c r="A5923" s="5">
        <v>80725</v>
      </c>
      <c r="B5923" s="3" t="s">
        <v>48</v>
      </c>
      <c r="C5923" s="1" t="s">
        <v>1906</v>
      </c>
      <c r="D5923" s="1" t="s">
        <v>5</v>
      </c>
      <c r="E5923" s="1" t="s">
        <v>4348</v>
      </c>
      <c r="F5923" s="1" t="s">
        <v>4421</v>
      </c>
      <c r="G5923" s="1" t="s">
        <v>4423</v>
      </c>
      <c r="H5923" s="1" t="s">
        <v>5</v>
      </c>
      <c r="I5923" s="1" t="s">
        <v>5</v>
      </c>
      <c r="J5923" s="1" t="s">
        <v>4394</v>
      </c>
      <c r="K5923" s="1" t="s">
        <v>5</v>
      </c>
      <c r="L5923" s="46">
        <v>99999</v>
      </c>
      <c r="M5923" s="15" t="s">
        <v>167</v>
      </c>
      <c r="N5923" s="5">
        <v>285</v>
      </c>
      <c r="O5923" s="16">
        <f t="shared" si="92"/>
        <v>0</v>
      </c>
      <c r="P5923" s="23"/>
      <c r="Q5923" s="23"/>
      <c r="R5923" s="23"/>
      <c r="S5923" s="23"/>
      <c r="T5923" s="23"/>
      <c r="U5923" s="23"/>
      <c r="V5923" s="23"/>
      <c r="W5923" s="23"/>
      <c r="X5923" s="23"/>
      <c r="Y5923" s="23"/>
      <c r="Z5923" s="23"/>
      <c r="AA5923" s="23"/>
      <c r="AB5923" s="23"/>
      <c r="AC5923" s="23"/>
      <c r="AD5923" s="23"/>
      <c r="AE5923" s="23"/>
      <c r="AF5923" s="23"/>
      <c r="AG5923" s="23"/>
      <c r="AH5923" s="23"/>
      <c r="AI5923" s="23"/>
      <c r="AJ5923" s="23"/>
      <c r="AK5923" s="23"/>
      <c r="AL5923" s="23"/>
      <c r="AM5923" s="23"/>
      <c r="AN5923" s="23"/>
      <c r="AO5923" s="23"/>
      <c r="AP5923" s="23"/>
      <c r="AQ5923" s="23"/>
      <c r="AR5923" s="23"/>
      <c r="AS5923" s="23"/>
      <c r="AT5923" s="23"/>
      <c r="AU5923" s="23"/>
      <c r="AV5923" s="23"/>
      <c r="AW5923" s="23"/>
      <c r="AX5923" s="23"/>
      <c r="AY5923" s="23"/>
      <c r="AZ5923" s="23"/>
      <c r="BA5923" s="23"/>
      <c r="BB5923" s="23"/>
      <c r="BC5923" s="23"/>
      <c r="BD5923" s="23"/>
      <c r="BE5923" s="23"/>
      <c r="BF5923" s="23"/>
      <c r="BG5923" s="23"/>
      <c r="BH5923" s="23"/>
      <c r="BI5923" s="23"/>
      <c r="BJ5923" s="23"/>
      <c r="BK5923" s="23"/>
      <c r="BL5923" s="23"/>
      <c r="BM5923" s="23"/>
      <c r="BN5923" s="23"/>
      <c r="BO5923" s="23"/>
      <c r="BP5923" s="23"/>
    </row>
    <row r="5924" spans="1:68" x14ac:dyDescent="0.25">
      <c r="A5924" s="5">
        <v>80726</v>
      </c>
      <c r="B5924" s="3" t="s">
        <v>48</v>
      </c>
      <c r="C5924" s="1" t="s">
        <v>2358</v>
      </c>
      <c r="D5924" s="1" t="s">
        <v>5</v>
      </c>
      <c r="E5924" s="1" t="s">
        <v>4348</v>
      </c>
      <c r="F5924" s="1" t="s">
        <v>4421</v>
      </c>
      <c r="G5924" s="1" t="s">
        <v>4423</v>
      </c>
      <c r="H5924" s="1" t="s">
        <v>5</v>
      </c>
      <c r="I5924" s="1" t="s">
        <v>5</v>
      </c>
      <c r="J5924" s="1" t="s">
        <v>4394</v>
      </c>
      <c r="K5924" s="1" t="s">
        <v>5</v>
      </c>
      <c r="L5924" s="46">
        <v>99999</v>
      </c>
      <c r="M5924" s="15" t="s">
        <v>167</v>
      </c>
      <c r="N5924" s="5">
        <v>285</v>
      </c>
      <c r="O5924" s="16">
        <f t="shared" si="92"/>
        <v>0</v>
      </c>
      <c r="P5924" s="23"/>
      <c r="Q5924" s="23"/>
      <c r="R5924" s="23"/>
      <c r="S5924" s="23"/>
      <c r="T5924" s="23"/>
      <c r="U5924" s="23"/>
      <c r="V5924" s="23"/>
      <c r="W5924" s="23"/>
      <c r="X5924" s="23"/>
      <c r="Y5924" s="23"/>
      <c r="Z5924" s="23"/>
      <c r="AA5924" s="23"/>
      <c r="AB5924" s="23"/>
      <c r="AC5924" s="23"/>
      <c r="AD5924" s="23"/>
      <c r="AE5924" s="23"/>
      <c r="AF5924" s="23"/>
      <c r="AG5924" s="23"/>
      <c r="AH5924" s="23"/>
      <c r="AI5924" s="23"/>
      <c r="AJ5924" s="23"/>
      <c r="AK5924" s="23"/>
      <c r="AL5924" s="23"/>
      <c r="AM5924" s="23"/>
      <c r="AN5924" s="23"/>
      <c r="AO5924" s="23"/>
      <c r="AP5924" s="23"/>
      <c r="AQ5924" s="23"/>
      <c r="AR5924" s="23"/>
      <c r="AS5924" s="23"/>
      <c r="AT5924" s="23"/>
      <c r="AU5924" s="23"/>
      <c r="AV5924" s="23"/>
      <c r="AW5924" s="23"/>
      <c r="AX5924" s="23"/>
      <c r="AY5924" s="23"/>
      <c r="AZ5924" s="23"/>
      <c r="BA5924" s="23"/>
      <c r="BB5924" s="23"/>
      <c r="BC5924" s="23"/>
      <c r="BD5924" s="23"/>
      <c r="BE5924" s="23"/>
      <c r="BF5924" s="23"/>
      <c r="BG5924" s="23"/>
      <c r="BH5924" s="23"/>
      <c r="BI5924" s="23"/>
      <c r="BJ5924" s="23"/>
      <c r="BK5924" s="23"/>
      <c r="BL5924" s="23"/>
      <c r="BM5924" s="23"/>
      <c r="BN5924" s="23"/>
      <c r="BO5924" s="23"/>
      <c r="BP5924" s="23"/>
    </row>
    <row r="5925" spans="1:68" x14ac:dyDescent="0.25">
      <c r="A5925" s="5">
        <v>80727</v>
      </c>
      <c r="B5925" s="3" t="s">
        <v>48</v>
      </c>
      <c r="C5925" s="1" t="s">
        <v>726</v>
      </c>
      <c r="D5925" s="1" t="s">
        <v>5</v>
      </c>
      <c r="E5925" s="1" t="s">
        <v>4348</v>
      </c>
      <c r="F5925" s="1" t="s">
        <v>4421</v>
      </c>
      <c r="G5925" s="1" t="s">
        <v>4423</v>
      </c>
      <c r="H5925" s="1" t="s">
        <v>5</v>
      </c>
      <c r="I5925" s="1" t="s">
        <v>5</v>
      </c>
      <c r="J5925" s="1" t="s">
        <v>4394</v>
      </c>
      <c r="K5925" s="1" t="s">
        <v>5</v>
      </c>
      <c r="L5925" s="46">
        <v>99999</v>
      </c>
      <c r="M5925" s="15" t="s">
        <v>167</v>
      </c>
      <c r="N5925" s="5">
        <v>285</v>
      </c>
      <c r="O5925" s="16">
        <f t="shared" si="92"/>
        <v>0</v>
      </c>
      <c r="P5925" s="23"/>
      <c r="Q5925" s="23"/>
      <c r="R5925" s="23"/>
      <c r="S5925" s="23"/>
      <c r="T5925" s="23"/>
      <c r="U5925" s="23"/>
      <c r="V5925" s="23"/>
      <c r="W5925" s="23"/>
      <c r="X5925" s="23"/>
      <c r="Y5925" s="23"/>
      <c r="Z5925" s="23"/>
      <c r="AA5925" s="23"/>
      <c r="AB5925" s="23"/>
      <c r="AC5925" s="23"/>
      <c r="AD5925" s="23"/>
      <c r="AE5925" s="23"/>
      <c r="AF5925" s="23"/>
      <c r="AG5925" s="23"/>
      <c r="AH5925" s="23"/>
      <c r="AI5925" s="23"/>
      <c r="AJ5925" s="23"/>
      <c r="AK5925" s="23"/>
      <c r="AL5925" s="23"/>
      <c r="AM5925" s="23"/>
      <c r="AN5925" s="23"/>
      <c r="AO5925" s="23"/>
      <c r="AP5925" s="23"/>
      <c r="AQ5925" s="23"/>
      <c r="AR5925" s="23"/>
      <c r="AS5925" s="23"/>
      <c r="AT5925" s="23"/>
      <c r="AU5925" s="23"/>
      <c r="AV5925" s="23"/>
      <c r="AW5925" s="23"/>
      <c r="AX5925" s="23"/>
      <c r="AY5925" s="23"/>
      <c r="AZ5925" s="23"/>
      <c r="BA5925" s="23"/>
      <c r="BB5925" s="23"/>
      <c r="BC5925" s="23"/>
      <c r="BD5925" s="23"/>
      <c r="BE5925" s="23"/>
      <c r="BF5925" s="23"/>
      <c r="BG5925" s="23"/>
      <c r="BH5925" s="23"/>
      <c r="BI5925" s="23"/>
      <c r="BJ5925" s="23"/>
      <c r="BK5925" s="23"/>
      <c r="BL5925" s="23"/>
      <c r="BM5925" s="23"/>
      <c r="BN5925" s="23"/>
      <c r="BO5925" s="23"/>
      <c r="BP5925" s="23"/>
    </row>
    <row r="5926" spans="1:68" x14ac:dyDescent="0.25">
      <c r="A5926" s="5">
        <v>80728</v>
      </c>
      <c r="B5926" s="3" t="s">
        <v>48</v>
      </c>
      <c r="C5926" s="1" t="s">
        <v>2709</v>
      </c>
      <c r="D5926" s="1" t="s">
        <v>5</v>
      </c>
      <c r="E5926" s="1" t="s">
        <v>4348</v>
      </c>
      <c r="F5926" s="1" t="s">
        <v>4421</v>
      </c>
      <c r="G5926" s="1" t="s">
        <v>4423</v>
      </c>
      <c r="H5926" s="1" t="s">
        <v>5</v>
      </c>
      <c r="I5926" s="1" t="s">
        <v>5</v>
      </c>
      <c r="J5926" s="1" t="s">
        <v>4394</v>
      </c>
      <c r="K5926" s="1" t="s">
        <v>5</v>
      </c>
      <c r="L5926" s="46">
        <v>99999</v>
      </c>
      <c r="M5926" s="15" t="s">
        <v>167</v>
      </c>
      <c r="N5926" s="5">
        <v>285</v>
      </c>
      <c r="O5926" s="16">
        <f t="shared" si="92"/>
        <v>0</v>
      </c>
      <c r="P5926" s="23"/>
      <c r="Q5926" s="23"/>
      <c r="R5926" s="23"/>
      <c r="S5926" s="23"/>
      <c r="T5926" s="23"/>
      <c r="U5926" s="23"/>
      <c r="V5926" s="23"/>
      <c r="W5926" s="23"/>
      <c r="X5926" s="23"/>
      <c r="Y5926" s="23"/>
      <c r="Z5926" s="23"/>
      <c r="AA5926" s="23"/>
      <c r="AB5926" s="23"/>
      <c r="AC5926" s="23"/>
      <c r="AD5926" s="23"/>
      <c r="AE5926" s="23"/>
      <c r="AF5926" s="23"/>
      <c r="AG5926" s="23"/>
      <c r="AH5926" s="23"/>
      <c r="AI5926" s="23"/>
      <c r="AJ5926" s="23"/>
      <c r="AK5926" s="23"/>
      <c r="AL5926" s="23"/>
      <c r="AM5926" s="23"/>
      <c r="AN5926" s="23"/>
      <c r="AO5926" s="23"/>
      <c r="AP5926" s="23"/>
      <c r="AQ5926" s="23"/>
      <c r="AR5926" s="23"/>
      <c r="AS5926" s="23"/>
      <c r="AT5926" s="23"/>
      <c r="AU5926" s="23"/>
      <c r="AV5926" s="23"/>
      <c r="AW5926" s="23"/>
      <c r="AX5926" s="23"/>
      <c r="AY5926" s="23"/>
      <c r="AZ5926" s="23"/>
      <c r="BA5926" s="23"/>
      <c r="BB5926" s="23"/>
      <c r="BC5926" s="23"/>
      <c r="BD5926" s="23"/>
      <c r="BE5926" s="23"/>
      <c r="BF5926" s="23"/>
      <c r="BG5926" s="23"/>
      <c r="BH5926" s="23"/>
      <c r="BI5926" s="23"/>
      <c r="BJ5926" s="23"/>
      <c r="BK5926" s="23"/>
      <c r="BL5926" s="23"/>
      <c r="BM5926" s="23"/>
      <c r="BN5926" s="23"/>
      <c r="BO5926" s="23"/>
      <c r="BP5926" s="23"/>
    </row>
    <row r="5927" spans="1:68" x14ac:dyDescent="0.25">
      <c r="A5927" s="5">
        <v>80731</v>
      </c>
      <c r="B5927" s="3" t="s">
        <v>41</v>
      </c>
      <c r="C5927" s="1" t="s">
        <v>2836</v>
      </c>
      <c r="D5927" s="1" t="s">
        <v>1014</v>
      </c>
      <c r="E5927" s="1" t="s">
        <v>4345</v>
      </c>
      <c r="F5927" s="1" t="s">
        <v>4429</v>
      </c>
      <c r="G5927" s="1" t="s">
        <v>4423</v>
      </c>
      <c r="H5927" s="1" t="s">
        <v>5</v>
      </c>
      <c r="I5927" s="1" t="s">
        <v>5</v>
      </c>
      <c r="J5927" s="1" t="s">
        <v>4425</v>
      </c>
      <c r="K5927" s="1" t="s">
        <v>5</v>
      </c>
      <c r="L5927" s="46">
        <v>99999</v>
      </c>
      <c r="M5927" s="15" t="s">
        <v>167</v>
      </c>
      <c r="N5927" s="5">
        <v>250</v>
      </c>
      <c r="O5927" s="16">
        <f t="shared" si="92"/>
        <v>0</v>
      </c>
      <c r="P5927" s="23"/>
      <c r="Q5927" s="23"/>
      <c r="R5927" s="23"/>
      <c r="S5927" s="23"/>
      <c r="T5927" s="23"/>
      <c r="U5927" s="23"/>
      <c r="V5927" s="23"/>
      <c r="W5927" s="23"/>
      <c r="X5927" s="23"/>
      <c r="Y5927" s="23"/>
      <c r="Z5927" s="23"/>
      <c r="AA5927" s="23"/>
      <c r="AB5927" s="23"/>
      <c r="AC5927" s="23"/>
      <c r="AD5927" s="23"/>
      <c r="AE5927" s="23"/>
      <c r="AF5927" s="23"/>
      <c r="AG5927" s="23"/>
      <c r="AH5927" s="23"/>
      <c r="AI5927" s="23"/>
      <c r="AJ5927" s="23"/>
      <c r="AK5927" s="23"/>
      <c r="AL5927" s="23"/>
      <c r="AM5927" s="23"/>
      <c r="AN5927" s="23"/>
      <c r="AO5927" s="23"/>
      <c r="AP5927" s="23"/>
      <c r="AQ5927" s="23"/>
      <c r="AR5927" s="23"/>
      <c r="AS5927" s="23"/>
      <c r="AT5927" s="23"/>
      <c r="AU5927" s="23"/>
      <c r="AV5927" s="23"/>
      <c r="AW5927" s="23"/>
      <c r="AX5927" s="23"/>
      <c r="AY5927" s="23"/>
      <c r="AZ5927" s="23"/>
      <c r="BA5927" s="23"/>
      <c r="BB5927" s="23"/>
      <c r="BC5927" s="23"/>
      <c r="BD5927" s="23"/>
      <c r="BE5927" s="23"/>
      <c r="BF5927" s="23"/>
      <c r="BG5927" s="23"/>
      <c r="BH5927" s="23"/>
      <c r="BI5927" s="23"/>
      <c r="BJ5927" s="23"/>
      <c r="BK5927" s="23"/>
      <c r="BL5927" s="23"/>
      <c r="BM5927" s="23"/>
      <c r="BN5927" s="23"/>
      <c r="BO5927" s="23"/>
      <c r="BP5927" s="23"/>
    </row>
    <row r="5928" spans="1:68" x14ac:dyDescent="0.25">
      <c r="A5928" s="5">
        <v>80732</v>
      </c>
      <c r="B5928" s="3" t="s">
        <v>41</v>
      </c>
      <c r="C5928" s="1" t="s">
        <v>2837</v>
      </c>
      <c r="D5928" s="1" t="s">
        <v>1014</v>
      </c>
      <c r="E5928" s="1" t="s">
        <v>4345</v>
      </c>
      <c r="F5928" s="1" t="s">
        <v>4429</v>
      </c>
      <c r="G5928" s="1" t="s">
        <v>4423</v>
      </c>
      <c r="H5928" s="1" t="s">
        <v>5</v>
      </c>
      <c r="I5928" s="1" t="s">
        <v>5</v>
      </c>
      <c r="J5928" s="1" t="s">
        <v>4425</v>
      </c>
      <c r="K5928" s="1" t="s">
        <v>5</v>
      </c>
      <c r="L5928" s="46">
        <v>99999</v>
      </c>
      <c r="M5928" s="15" t="s">
        <v>167</v>
      </c>
      <c r="N5928" s="5">
        <v>250</v>
      </c>
      <c r="O5928" s="16">
        <f t="shared" si="92"/>
        <v>0</v>
      </c>
      <c r="P5928" s="23"/>
      <c r="Q5928" s="23"/>
      <c r="R5928" s="23"/>
      <c r="S5928" s="23"/>
      <c r="T5928" s="23"/>
      <c r="U5928" s="23"/>
      <c r="V5928" s="23"/>
      <c r="W5928" s="23"/>
      <c r="X5928" s="23"/>
      <c r="Y5928" s="23"/>
      <c r="Z5928" s="23"/>
      <c r="AA5928" s="23"/>
      <c r="AB5928" s="23"/>
      <c r="AC5928" s="23"/>
      <c r="AD5928" s="23"/>
      <c r="AE5928" s="23"/>
      <c r="AF5928" s="23"/>
      <c r="AG5928" s="23"/>
      <c r="AH5928" s="23"/>
      <c r="AI5928" s="23"/>
      <c r="AJ5928" s="23"/>
      <c r="AK5928" s="23"/>
      <c r="AL5928" s="23"/>
      <c r="AM5928" s="23"/>
      <c r="AN5928" s="23"/>
      <c r="AO5928" s="23"/>
      <c r="AP5928" s="23"/>
      <c r="AQ5928" s="23"/>
      <c r="AR5928" s="23"/>
      <c r="AS5928" s="23"/>
      <c r="AT5928" s="23"/>
      <c r="AU5928" s="23"/>
      <c r="AV5928" s="23"/>
      <c r="AW5928" s="23"/>
      <c r="AX5928" s="23"/>
      <c r="AY5928" s="23"/>
      <c r="AZ5928" s="23"/>
      <c r="BA5928" s="23"/>
      <c r="BB5928" s="23"/>
      <c r="BC5928" s="23"/>
      <c r="BD5928" s="23"/>
      <c r="BE5928" s="23"/>
      <c r="BF5928" s="23"/>
      <c r="BG5928" s="23"/>
      <c r="BH5928" s="23"/>
      <c r="BI5928" s="23"/>
      <c r="BJ5928" s="23"/>
      <c r="BK5928" s="23"/>
      <c r="BL5928" s="23"/>
      <c r="BM5928" s="23"/>
      <c r="BN5928" s="23"/>
      <c r="BO5928" s="23"/>
      <c r="BP5928" s="23"/>
    </row>
    <row r="5929" spans="1:68" x14ac:dyDescent="0.25">
      <c r="A5929" s="5">
        <v>80733</v>
      </c>
      <c r="B5929" s="3" t="s">
        <v>41</v>
      </c>
      <c r="C5929" s="1" t="s">
        <v>2838</v>
      </c>
      <c r="D5929" s="1" t="s">
        <v>1014</v>
      </c>
      <c r="E5929" s="1" t="s">
        <v>4345</v>
      </c>
      <c r="F5929" s="1" t="s">
        <v>4429</v>
      </c>
      <c r="G5929" s="1" t="s">
        <v>4423</v>
      </c>
      <c r="H5929" s="1" t="s">
        <v>5</v>
      </c>
      <c r="I5929" s="1" t="s">
        <v>5</v>
      </c>
      <c r="J5929" s="1" t="s">
        <v>4425</v>
      </c>
      <c r="K5929" s="1" t="s">
        <v>5</v>
      </c>
      <c r="L5929" s="46">
        <v>99999</v>
      </c>
      <c r="M5929" s="15" t="s">
        <v>167</v>
      </c>
      <c r="N5929" s="5">
        <v>250</v>
      </c>
      <c r="O5929" s="16">
        <f t="shared" si="92"/>
        <v>0</v>
      </c>
      <c r="P5929" s="23"/>
      <c r="Q5929" s="23"/>
      <c r="R5929" s="23"/>
      <c r="S5929" s="23"/>
      <c r="T5929" s="23"/>
      <c r="U5929" s="23"/>
      <c r="V5929" s="23"/>
      <c r="W5929" s="23"/>
      <c r="X5929" s="23"/>
      <c r="Y5929" s="23"/>
      <c r="Z5929" s="23"/>
      <c r="AA5929" s="23"/>
      <c r="AB5929" s="23"/>
      <c r="AC5929" s="23"/>
      <c r="AD5929" s="23"/>
      <c r="AE5929" s="23"/>
      <c r="AF5929" s="23"/>
      <c r="AG5929" s="23"/>
      <c r="AH5929" s="23"/>
      <c r="AI5929" s="23"/>
      <c r="AJ5929" s="23"/>
      <c r="AK5929" s="23"/>
      <c r="AL5929" s="23"/>
      <c r="AM5929" s="23"/>
      <c r="AN5929" s="23"/>
      <c r="AO5929" s="23"/>
      <c r="AP5929" s="23"/>
      <c r="AQ5929" s="23"/>
      <c r="AR5929" s="23"/>
      <c r="AS5929" s="23"/>
      <c r="AT5929" s="23"/>
      <c r="AU5929" s="23"/>
      <c r="AV5929" s="23"/>
      <c r="AW5929" s="23"/>
      <c r="AX5929" s="23"/>
      <c r="AY5929" s="23"/>
      <c r="AZ5929" s="23"/>
      <c r="BA5929" s="23"/>
      <c r="BB5929" s="23"/>
      <c r="BC5929" s="23"/>
      <c r="BD5929" s="23"/>
      <c r="BE5929" s="23"/>
      <c r="BF5929" s="23"/>
      <c r="BG5929" s="23"/>
      <c r="BH5929" s="23"/>
      <c r="BI5929" s="23"/>
      <c r="BJ5929" s="23"/>
      <c r="BK5929" s="23"/>
      <c r="BL5929" s="23"/>
      <c r="BM5929" s="23"/>
      <c r="BN5929" s="23"/>
      <c r="BO5929" s="23"/>
      <c r="BP5929" s="23"/>
    </row>
    <row r="5930" spans="1:68" x14ac:dyDescent="0.25">
      <c r="A5930" s="5">
        <v>80734</v>
      </c>
      <c r="B5930" s="3" t="s">
        <v>41</v>
      </c>
      <c r="C5930" s="1" t="s">
        <v>2104</v>
      </c>
      <c r="D5930" s="1" t="s">
        <v>1014</v>
      </c>
      <c r="E5930" s="1" t="s">
        <v>4345</v>
      </c>
      <c r="F5930" s="1" t="s">
        <v>4429</v>
      </c>
      <c r="G5930" s="1" t="s">
        <v>4423</v>
      </c>
      <c r="H5930" s="1" t="s">
        <v>5</v>
      </c>
      <c r="I5930" s="1" t="s">
        <v>5</v>
      </c>
      <c r="J5930" s="1" t="s">
        <v>4425</v>
      </c>
      <c r="K5930" s="1" t="s">
        <v>5</v>
      </c>
      <c r="L5930" s="46">
        <v>99999</v>
      </c>
      <c r="M5930" s="15" t="s">
        <v>167</v>
      </c>
      <c r="N5930" s="5">
        <v>250</v>
      </c>
      <c r="O5930" s="16">
        <f t="shared" si="92"/>
        <v>0</v>
      </c>
      <c r="P5930" s="23"/>
      <c r="Q5930" s="23"/>
      <c r="R5930" s="23"/>
      <c r="S5930" s="23"/>
      <c r="T5930" s="23"/>
      <c r="U5930" s="23"/>
      <c r="V5930" s="23"/>
      <c r="W5930" s="23"/>
      <c r="X5930" s="23"/>
      <c r="Y5930" s="23"/>
      <c r="Z5930" s="23"/>
      <c r="AA5930" s="23"/>
      <c r="AB5930" s="23"/>
      <c r="AC5930" s="23"/>
      <c r="AD5930" s="23"/>
      <c r="AE5930" s="23"/>
      <c r="AF5930" s="23"/>
      <c r="AG5930" s="23"/>
      <c r="AH5930" s="23"/>
      <c r="AI5930" s="23"/>
      <c r="AJ5930" s="23"/>
      <c r="AK5930" s="23"/>
      <c r="AL5930" s="23"/>
      <c r="AM5930" s="23"/>
      <c r="AN5930" s="23"/>
      <c r="AO5930" s="23"/>
      <c r="AP5930" s="23"/>
      <c r="AQ5930" s="23"/>
      <c r="AR5930" s="23"/>
      <c r="AS5930" s="23"/>
      <c r="AT5930" s="23"/>
      <c r="AU5930" s="23"/>
      <c r="AV5930" s="23"/>
      <c r="AW5930" s="23"/>
      <c r="AX5930" s="23"/>
      <c r="AY5930" s="23"/>
      <c r="AZ5930" s="23"/>
      <c r="BA5930" s="23"/>
      <c r="BB5930" s="23"/>
      <c r="BC5930" s="23"/>
      <c r="BD5930" s="23"/>
      <c r="BE5930" s="23"/>
      <c r="BF5930" s="23"/>
      <c r="BG5930" s="23"/>
      <c r="BH5930" s="23"/>
      <c r="BI5930" s="23"/>
      <c r="BJ5930" s="23"/>
      <c r="BK5930" s="23"/>
      <c r="BL5930" s="23"/>
      <c r="BM5930" s="23"/>
      <c r="BN5930" s="23"/>
      <c r="BO5930" s="23"/>
      <c r="BP5930" s="23"/>
    </row>
    <row r="5931" spans="1:68" x14ac:dyDescent="0.25">
      <c r="A5931" s="5">
        <v>80735</v>
      </c>
      <c r="B5931" s="3" t="s">
        <v>50</v>
      </c>
      <c r="C5931" s="1" t="s">
        <v>2739</v>
      </c>
      <c r="D5931" s="1" t="s">
        <v>108</v>
      </c>
      <c r="E5931" s="1" t="s">
        <v>4359</v>
      </c>
      <c r="F5931" s="1" t="s">
        <v>4403</v>
      </c>
      <c r="G5931" s="1" t="s">
        <v>4396</v>
      </c>
      <c r="H5931" s="1" t="s">
        <v>4397</v>
      </c>
      <c r="I5931" s="1" t="s">
        <v>5</v>
      </c>
      <c r="J5931" s="1" t="s">
        <v>4394</v>
      </c>
      <c r="K5931" s="1" t="s">
        <v>5</v>
      </c>
      <c r="L5931" s="46">
        <v>99999</v>
      </c>
      <c r="M5931" s="15" t="s">
        <v>877</v>
      </c>
      <c r="N5931" s="5">
        <v>250</v>
      </c>
      <c r="O5931" s="16">
        <f t="shared" si="92"/>
        <v>0</v>
      </c>
      <c r="P5931" s="23"/>
      <c r="Q5931" s="23"/>
      <c r="R5931" s="23"/>
      <c r="S5931" s="23"/>
      <c r="T5931" s="23"/>
      <c r="U5931" s="23"/>
      <c r="V5931" s="23"/>
      <c r="W5931" s="23"/>
      <c r="X5931" s="23"/>
      <c r="Y5931" s="23"/>
      <c r="Z5931" s="23"/>
      <c r="AA5931" s="23"/>
      <c r="AB5931" s="23"/>
      <c r="AC5931" s="23"/>
      <c r="AD5931" s="23"/>
      <c r="AE5931" s="23"/>
      <c r="AF5931" s="23"/>
      <c r="AG5931" s="23"/>
      <c r="AH5931" s="23"/>
      <c r="AI5931" s="23"/>
      <c r="AJ5931" s="23"/>
      <c r="AK5931" s="23"/>
      <c r="AL5931" s="23"/>
      <c r="AM5931" s="23"/>
      <c r="AN5931" s="23"/>
      <c r="AO5931" s="23"/>
      <c r="AP5931" s="23"/>
      <c r="AQ5931" s="23"/>
      <c r="AR5931" s="23"/>
      <c r="AS5931" s="23"/>
      <c r="AT5931" s="23"/>
      <c r="AU5931" s="23"/>
      <c r="AV5931" s="23"/>
      <c r="AW5931" s="23"/>
      <c r="AX5931" s="23"/>
      <c r="AY5931" s="23"/>
      <c r="AZ5931" s="23"/>
      <c r="BA5931" s="23"/>
      <c r="BB5931" s="23"/>
      <c r="BC5931" s="23"/>
      <c r="BD5931" s="23"/>
      <c r="BE5931" s="23"/>
      <c r="BF5931" s="23"/>
      <c r="BG5931" s="23"/>
      <c r="BH5931" s="23"/>
      <c r="BI5931" s="23"/>
      <c r="BJ5931" s="23"/>
      <c r="BK5931" s="23"/>
      <c r="BL5931" s="23"/>
      <c r="BM5931" s="23"/>
      <c r="BN5931" s="23"/>
      <c r="BO5931" s="23"/>
      <c r="BP5931" s="23"/>
    </row>
    <row r="5932" spans="1:68" x14ac:dyDescent="0.25">
      <c r="A5932" s="5">
        <v>80736</v>
      </c>
      <c r="B5932" s="3" t="s">
        <v>50</v>
      </c>
      <c r="C5932" s="1" t="s">
        <v>2585</v>
      </c>
      <c r="D5932" s="1" t="s">
        <v>52</v>
      </c>
      <c r="E5932" s="1" t="s">
        <v>4359</v>
      </c>
      <c r="F5932" s="1" t="s">
        <v>4403</v>
      </c>
      <c r="G5932" s="1" t="s">
        <v>4396</v>
      </c>
      <c r="H5932" s="1" t="s">
        <v>4397</v>
      </c>
      <c r="I5932" s="1" t="s">
        <v>5</v>
      </c>
      <c r="J5932" s="1" t="s">
        <v>4394</v>
      </c>
      <c r="K5932" s="1" t="s">
        <v>5</v>
      </c>
      <c r="L5932" s="46">
        <v>99999</v>
      </c>
      <c r="M5932" s="15" t="s">
        <v>877</v>
      </c>
      <c r="N5932" s="5">
        <v>250</v>
      </c>
      <c r="O5932" s="16">
        <f t="shared" si="92"/>
        <v>0</v>
      </c>
      <c r="P5932" s="23"/>
      <c r="Q5932" s="23"/>
      <c r="R5932" s="23"/>
      <c r="S5932" s="23"/>
      <c r="T5932" s="23"/>
      <c r="U5932" s="23"/>
      <c r="V5932" s="23"/>
      <c r="W5932" s="23"/>
      <c r="X5932" s="23"/>
      <c r="Y5932" s="23"/>
      <c r="Z5932" s="23"/>
      <c r="AA5932" s="23"/>
      <c r="AB5932" s="23"/>
      <c r="AC5932" s="23"/>
      <c r="AD5932" s="23"/>
      <c r="AE5932" s="23"/>
      <c r="AF5932" s="23"/>
      <c r="AG5932" s="23"/>
      <c r="AH5932" s="23"/>
      <c r="AI5932" s="23"/>
      <c r="AJ5932" s="23"/>
      <c r="AK5932" s="23"/>
      <c r="AL5932" s="23"/>
      <c r="AM5932" s="23"/>
      <c r="AN5932" s="23"/>
      <c r="AO5932" s="23"/>
      <c r="AP5932" s="23"/>
      <c r="AQ5932" s="23"/>
      <c r="AR5932" s="23"/>
      <c r="AS5932" s="23"/>
      <c r="AT5932" s="23"/>
      <c r="AU5932" s="23"/>
      <c r="AV5932" s="23"/>
      <c r="AW5932" s="23"/>
      <c r="AX5932" s="23"/>
      <c r="AY5932" s="23"/>
      <c r="AZ5932" s="23"/>
      <c r="BA5932" s="23"/>
      <c r="BB5932" s="23"/>
      <c r="BC5932" s="23"/>
      <c r="BD5932" s="23"/>
      <c r="BE5932" s="23"/>
      <c r="BF5932" s="23"/>
      <c r="BG5932" s="23"/>
      <c r="BH5932" s="23"/>
      <c r="BI5932" s="23"/>
      <c r="BJ5932" s="23"/>
      <c r="BK5932" s="23"/>
      <c r="BL5932" s="23"/>
      <c r="BM5932" s="23"/>
      <c r="BN5932" s="23"/>
      <c r="BO5932" s="23"/>
      <c r="BP5932" s="23"/>
    </row>
    <row r="5933" spans="1:68" x14ac:dyDescent="0.25">
      <c r="A5933" s="5">
        <v>80737</v>
      </c>
      <c r="B5933" s="3" t="s">
        <v>50</v>
      </c>
      <c r="C5933" s="1" t="s">
        <v>2839</v>
      </c>
      <c r="D5933" s="1" t="s">
        <v>52</v>
      </c>
      <c r="E5933" s="1" t="s">
        <v>4359</v>
      </c>
      <c r="F5933" s="1" t="s">
        <v>4403</v>
      </c>
      <c r="G5933" s="1" t="s">
        <v>4396</v>
      </c>
      <c r="H5933" s="1" t="s">
        <v>4397</v>
      </c>
      <c r="I5933" s="1" t="s">
        <v>5</v>
      </c>
      <c r="J5933" s="1" t="s">
        <v>4394</v>
      </c>
      <c r="K5933" s="1" t="s">
        <v>5</v>
      </c>
      <c r="L5933" s="46">
        <v>99999</v>
      </c>
      <c r="M5933" s="15" t="s">
        <v>877</v>
      </c>
      <c r="N5933" s="5">
        <v>250</v>
      </c>
      <c r="O5933" s="16">
        <f t="shared" si="92"/>
        <v>0</v>
      </c>
      <c r="P5933" s="23"/>
      <c r="Q5933" s="23"/>
      <c r="R5933" s="23"/>
      <c r="S5933" s="23"/>
      <c r="T5933" s="23"/>
      <c r="U5933" s="23"/>
      <c r="V5933" s="23"/>
      <c r="W5933" s="23"/>
      <c r="X5933" s="23"/>
      <c r="Y5933" s="23"/>
      <c r="Z5933" s="23"/>
      <c r="AA5933" s="23"/>
      <c r="AB5933" s="23"/>
      <c r="AC5933" s="23"/>
      <c r="AD5933" s="23"/>
      <c r="AE5933" s="23"/>
      <c r="AF5933" s="23"/>
      <c r="AG5933" s="23"/>
      <c r="AH5933" s="23"/>
      <c r="AI5933" s="23"/>
      <c r="AJ5933" s="23"/>
      <c r="AK5933" s="23"/>
      <c r="AL5933" s="23"/>
      <c r="AM5933" s="23"/>
      <c r="AN5933" s="23"/>
      <c r="AO5933" s="23"/>
      <c r="AP5933" s="23"/>
      <c r="AQ5933" s="23"/>
      <c r="AR5933" s="23"/>
      <c r="AS5933" s="23"/>
      <c r="AT5933" s="23"/>
      <c r="AU5933" s="23"/>
      <c r="AV5933" s="23"/>
      <c r="AW5933" s="23"/>
      <c r="AX5933" s="23"/>
      <c r="AY5933" s="23"/>
      <c r="AZ5933" s="23"/>
      <c r="BA5933" s="23"/>
      <c r="BB5933" s="23"/>
      <c r="BC5933" s="23"/>
      <c r="BD5933" s="23"/>
      <c r="BE5933" s="23"/>
      <c r="BF5933" s="23"/>
      <c r="BG5933" s="23"/>
      <c r="BH5933" s="23"/>
      <c r="BI5933" s="23"/>
      <c r="BJ5933" s="23"/>
      <c r="BK5933" s="23"/>
      <c r="BL5933" s="23"/>
      <c r="BM5933" s="23"/>
      <c r="BN5933" s="23"/>
      <c r="BO5933" s="23"/>
      <c r="BP5933" s="23"/>
    </row>
    <row r="5934" spans="1:68" x14ac:dyDescent="0.25">
      <c r="A5934" s="5">
        <v>80740</v>
      </c>
      <c r="B5934" s="3" t="s">
        <v>41</v>
      </c>
      <c r="C5934" s="1" t="s">
        <v>2840</v>
      </c>
      <c r="D5934" s="1" t="s">
        <v>5</v>
      </c>
      <c r="E5934" s="1" t="s">
        <v>4345</v>
      </c>
      <c r="F5934" s="1" t="s">
        <v>4421</v>
      </c>
      <c r="G5934" s="1" t="s">
        <v>4423</v>
      </c>
      <c r="H5934" s="1" t="s">
        <v>5</v>
      </c>
      <c r="I5934" s="1" t="s">
        <v>5</v>
      </c>
      <c r="J5934" s="1" t="s">
        <v>4394</v>
      </c>
      <c r="K5934" s="1" t="s">
        <v>5</v>
      </c>
      <c r="L5934" s="46">
        <v>99999</v>
      </c>
      <c r="M5934" s="15" t="s">
        <v>167</v>
      </c>
      <c r="N5934" s="5">
        <v>285</v>
      </c>
      <c r="O5934" s="16">
        <f t="shared" si="92"/>
        <v>0</v>
      </c>
      <c r="P5934" s="23"/>
      <c r="Q5934" s="23"/>
      <c r="R5934" s="23"/>
      <c r="S5934" s="23"/>
      <c r="T5934" s="23"/>
      <c r="U5934" s="23"/>
      <c r="V5934" s="23"/>
      <c r="W5934" s="23"/>
      <c r="X5934" s="23"/>
      <c r="Y5934" s="23"/>
      <c r="Z5934" s="23"/>
      <c r="AA5934" s="23"/>
      <c r="AB5934" s="23"/>
      <c r="AC5934" s="23"/>
      <c r="AD5934" s="23"/>
      <c r="AE5934" s="23"/>
      <c r="AF5934" s="23"/>
      <c r="AG5934" s="23"/>
      <c r="AH5934" s="23"/>
      <c r="AI5934" s="23"/>
      <c r="AJ5934" s="23"/>
      <c r="AK5934" s="23"/>
      <c r="AL5934" s="23"/>
      <c r="AM5934" s="23"/>
      <c r="AN5934" s="23"/>
      <c r="AO5934" s="23"/>
      <c r="AP5934" s="23"/>
      <c r="AQ5934" s="23"/>
      <c r="AR5934" s="23"/>
      <c r="AS5934" s="23"/>
      <c r="AT5934" s="23"/>
      <c r="AU5934" s="23"/>
      <c r="AV5934" s="23"/>
      <c r="AW5934" s="23"/>
      <c r="AX5934" s="23"/>
      <c r="AY5934" s="23"/>
      <c r="AZ5934" s="23"/>
      <c r="BA5934" s="23"/>
      <c r="BB5934" s="23"/>
      <c r="BC5934" s="23"/>
      <c r="BD5934" s="23"/>
      <c r="BE5934" s="23"/>
      <c r="BF5934" s="23"/>
      <c r="BG5934" s="23"/>
      <c r="BH5934" s="23"/>
      <c r="BI5934" s="23"/>
      <c r="BJ5934" s="23"/>
      <c r="BK5934" s="23"/>
      <c r="BL5934" s="23"/>
      <c r="BM5934" s="23"/>
      <c r="BN5934" s="23"/>
      <c r="BO5934" s="23"/>
      <c r="BP5934" s="23"/>
    </row>
    <row r="5935" spans="1:68" x14ac:dyDescent="0.25">
      <c r="A5935" s="5">
        <v>80741</v>
      </c>
      <c r="B5935" s="3" t="s">
        <v>48</v>
      </c>
      <c r="C5935" s="1" t="s">
        <v>1685</v>
      </c>
      <c r="D5935" s="1" t="s">
        <v>5</v>
      </c>
      <c r="E5935" s="1" t="s">
        <v>4348</v>
      </c>
      <c r="F5935" s="1" t="s">
        <v>4421</v>
      </c>
      <c r="G5935" s="1" t="s">
        <v>4423</v>
      </c>
      <c r="H5935" s="1" t="s">
        <v>5</v>
      </c>
      <c r="I5935" s="1" t="s">
        <v>5</v>
      </c>
      <c r="J5935" s="1" t="s">
        <v>4394</v>
      </c>
      <c r="K5935" s="1" t="s">
        <v>5</v>
      </c>
      <c r="L5935" s="46">
        <v>99999</v>
      </c>
      <c r="M5935" s="15" t="s">
        <v>167</v>
      </c>
      <c r="N5935" s="5">
        <v>285</v>
      </c>
      <c r="O5935" s="16">
        <f t="shared" si="92"/>
        <v>0</v>
      </c>
      <c r="P5935" s="23"/>
      <c r="Q5935" s="23"/>
      <c r="R5935" s="23"/>
      <c r="S5935" s="23"/>
      <c r="T5935" s="23"/>
      <c r="U5935" s="23"/>
      <c r="V5935" s="23"/>
      <c r="W5935" s="23"/>
      <c r="X5935" s="23"/>
      <c r="Y5935" s="23"/>
      <c r="Z5935" s="23"/>
      <c r="AA5935" s="23"/>
      <c r="AB5935" s="23"/>
      <c r="AC5935" s="23"/>
      <c r="AD5935" s="23"/>
      <c r="AE5935" s="23"/>
      <c r="AF5935" s="23"/>
      <c r="AG5935" s="23"/>
      <c r="AH5935" s="23"/>
      <c r="AI5935" s="23"/>
      <c r="AJ5935" s="23"/>
      <c r="AK5935" s="23"/>
      <c r="AL5935" s="23"/>
      <c r="AM5935" s="23"/>
      <c r="AN5935" s="23"/>
      <c r="AO5935" s="23"/>
      <c r="AP5935" s="23"/>
      <c r="AQ5935" s="23"/>
      <c r="AR5935" s="23"/>
      <c r="AS5935" s="23"/>
      <c r="AT5935" s="23"/>
      <c r="AU5935" s="23"/>
      <c r="AV5935" s="23"/>
      <c r="AW5935" s="23"/>
      <c r="AX5935" s="23"/>
      <c r="AY5935" s="23"/>
      <c r="AZ5935" s="23"/>
      <c r="BA5935" s="23"/>
      <c r="BB5935" s="23"/>
      <c r="BC5935" s="23"/>
      <c r="BD5935" s="23"/>
      <c r="BE5935" s="23"/>
      <c r="BF5935" s="23"/>
      <c r="BG5935" s="23"/>
      <c r="BH5935" s="23"/>
      <c r="BI5935" s="23"/>
      <c r="BJ5935" s="23"/>
      <c r="BK5935" s="23"/>
      <c r="BL5935" s="23"/>
      <c r="BM5935" s="23"/>
      <c r="BN5935" s="23"/>
      <c r="BO5935" s="23"/>
      <c r="BP5935" s="23"/>
    </row>
    <row r="5936" spans="1:68" x14ac:dyDescent="0.25">
      <c r="A5936" s="5">
        <v>80742</v>
      </c>
      <c r="B5936" s="3" t="s">
        <v>48</v>
      </c>
      <c r="C5936" s="1" t="s">
        <v>2531</v>
      </c>
      <c r="D5936" s="1" t="s">
        <v>5</v>
      </c>
      <c r="E5936" s="1" t="s">
        <v>4348</v>
      </c>
      <c r="F5936" s="1" t="s">
        <v>4421</v>
      </c>
      <c r="G5936" s="1" t="s">
        <v>4423</v>
      </c>
      <c r="H5936" s="1" t="s">
        <v>5</v>
      </c>
      <c r="I5936" s="1" t="s">
        <v>5</v>
      </c>
      <c r="J5936" s="1" t="s">
        <v>4394</v>
      </c>
      <c r="K5936" s="1" t="s">
        <v>5</v>
      </c>
      <c r="L5936" s="46">
        <v>99999</v>
      </c>
      <c r="M5936" s="15" t="s">
        <v>167</v>
      </c>
      <c r="N5936" s="5">
        <v>285</v>
      </c>
      <c r="O5936" s="16">
        <f t="shared" si="92"/>
        <v>0</v>
      </c>
      <c r="P5936" s="23"/>
      <c r="Q5936" s="23"/>
      <c r="R5936" s="23"/>
      <c r="S5936" s="23"/>
      <c r="T5936" s="23"/>
      <c r="U5936" s="23"/>
      <c r="V5936" s="23"/>
      <c r="W5936" s="23"/>
      <c r="X5936" s="23"/>
      <c r="Y5936" s="23"/>
      <c r="Z5936" s="23"/>
      <c r="AA5936" s="23"/>
      <c r="AB5936" s="23"/>
      <c r="AC5936" s="23"/>
      <c r="AD5936" s="23"/>
      <c r="AE5936" s="23"/>
      <c r="AF5936" s="23"/>
      <c r="AG5936" s="23"/>
      <c r="AH5936" s="23"/>
      <c r="AI5936" s="23"/>
      <c r="AJ5936" s="23"/>
      <c r="AK5936" s="23"/>
      <c r="AL5936" s="23"/>
      <c r="AM5936" s="23"/>
      <c r="AN5936" s="23"/>
      <c r="AO5936" s="23"/>
      <c r="AP5936" s="23"/>
      <c r="AQ5936" s="23"/>
      <c r="AR5936" s="23"/>
      <c r="AS5936" s="23"/>
      <c r="AT5936" s="23"/>
      <c r="AU5936" s="23"/>
      <c r="AV5936" s="23"/>
      <c r="AW5936" s="23"/>
      <c r="AX5936" s="23"/>
      <c r="AY5936" s="23"/>
      <c r="AZ5936" s="23"/>
      <c r="BA5936" s="23"/>
      <c r="BB5936" s="23"/>
      <c r="BC5936" s="23"/>
      <c r="BD5936" s="23"/>
      <c r="BE5936" s="23"/>
      <c r="BF5936" s="23"/>
      <c r="BG5936" s="23"/>
      <c r="BH5936" s="23"/>
      <c r="BI5936" s="23"/>
      <c r="BJ5936" s="23"/>
      <c r="BK5936" s="23"/>
      <c r="BL5936" s="23"/>
      <c r="BM5936" s="23"/>
      <c r="BN5936" s="23"/>
      <c r="BO5936" s="23"/>
      <c r="BP5936" s="23"/>
    </row>
    <row r="5937" spans="1:68" x14ac:dyDescent="0.25">
      <c r="A5937" s="5">
        <v>80743</v>
      </c>
      <c r="B5937" s="3" t="s">
        <v>48</v>
      </c>
      <c r="C5937" s="1" t="s">
        <v>2841</v>
      </c>
      <c r="D5937" s="1" t="s">
        <v>5</v>
      </c>
      <c r="E5937" s="1" t="s">
        <v>4348</v>
      </c>
      <c r="F5937" s="1" t="s">
        <v>4421</v>
      </c>
      <c r="G5937" s="1" t="s">
        <v>4422</v>
      </c>
      <c r="H5937" s="1" t="s">
        <v>5</v>
      </c>
      <c r="I5937" s="1" t="s">
        <v>5</v>
      </c>
      <c r="J5937" s="1" t="s">
        <v>4394</v>
      </c>
      <c r="K5937" s="1" t="s">
        <v>5</v>
      </c>
      <c r="L5937" s="46">
        <v>99999</v>
      </c>
      <c r="M5937" s="15" t="s">
        <v>167</v>
      </c>
      <c r="N5937" s="5">
        <v>285</v>
      </c>
      <c r="O5937" s="16">
        <f t="shared" si="92"/>
        <v>0</v>
      </c>
      <c r="P5937" s="23"/>
      <c r="Q5937" s="23"/>
      <c r="R5937" s="23"/>
      <c r="S5937" s="23"/>
      <c r="T5937" s="23"/>
      <c r="U5937" s="23"/>
      <c r="V5937" s="23"/>
      <c r="W5937" s="23"/>
      <c r="X5937" s="23"/>
      <c r="Y5937" s="23"/>
      <c r="Z5937" s="23"/>
      <c r="AA5937" s="23"/>
      <c r="AB5937" s="23"/>
      <c r="AC5937" s="23"/>
      <c r="AD5937" s="23"/>
      <c r="AE5937" s="23"/>
      <c r="AF5937" s="23"/>
      <c r="AG5937" s="23"/>
      <c r="AH5937" s="23"/>
      <c r="AI5937" s="23"/>
      <c r="AJ5937" s="23"/>
      <c r="AK5937" s="23"/>
      <c r="AL5937" s="23"/>
      <c r="AM5937" s="23"/>
      <c r="AN5937" s="23"/>
      <c r="AO5937" s="23"/>
      <c r="AP5937" s="23"/>
      <c r="AQ5937" s="23"/>
      <c r="AR5937" s="23"/>
      <c r="AS5937" s="23"/>
      <c r="AT5937" s="23"/>
      <c r="AU5937" s="23"/>
      <c r="AV5937" s="23"/>
      <c r="AW5937" s="23"/>
      <c r="AX5937" s="23"/>
      <c r="AY5937" s="23"/>
      <c r="AZ5937" s="23"/>
      <c r="BA5937" s="23"/>
      <c r="BB5937" s="23"/>
      <c r="BC5937" s="23"/>
      <c r="BD5937" s="23"/>
      <c r="BE5937" s="23"/>
      <c r="BF5937" s="23"/>
      <c r="BG5937" s="23"/>
      <c r="BH5937" s="23"/>
      <c r="BI5937" s="23"/>
      <c r="BJ5937" s="23"/>
      <c r="BK5937" s="23"/>
      <c r="BL5937" s="23"/>
      <c r="BM5937" s="23"/>
      <c r="BN5937" s="23"/>
      <c r="BO5937" s="23"/>
      <c r="BP5937" s="23"/>
    </row>
    <row r="5938" spans="1:68" x14ac:dyDescent="0.25">
      <c r="A5938" s="5">
        <v>80745</v>
      </c>
      <c r="B5938" s="3" t="s">
        <v>45</v>
      </c>
      <c r="C5938" s="1" t="s">
        <v>1673</v>
      </c>
      <c r="D5938" s="1" t="s">
        <v>5</v>
      </c>
      <c r="E5938" s="1" t="s">
        <v>4347</v>
      </c>
      <c r="F5938" s="1" t="s">
        <v>4421</v>
      </c>
      <c r="G5938" s="1" t="s">
        <v>4423</v>
      </c>
      <c r="H5938" s="1" t="s">
        <v>5</v>
      </c>
      <c r="I5938" s="1" t="s">
        <v>5</v>
      </c>
      <c r="J5938" s="1" t="s">
        <v>4394</v>
      </c>
      <c r="K5938" s="1" t="s">
        <v>5</v>
      </c>
      <c r="L5938" s="46">
        <v>99999</v>
      </c>
      <c r="M5938" s="15" t="s">
        <v>167</v>
      </c>
      <c r="N5938" s="5">
        <v>285</v>
      </c>
      <c r="O5938" s="16">
        <f t="shared" si="92"/>
        <v>0</v>
      </c>
      <c r="P5938" s="23"/>
      <c r="Q5938" s="23"/>
      <c r="R5938" s="23"/>
      <c r="S5938" s="23"/>
      <c r="T5938" s="23"/>
      <c r="U5938" s="23"/>
      <c r="V5938" s="23"/>
      <c r="W5938" s="23"/>
      <c r="X5938" s="23"/>
      <c r="Y5938" s="23"/>
      <c r="Z5938" s="23"/>
      <c r="AA5938" s="23"/>
      <c r="AB5938" s="23"/>
      <c r="AC5938" s="23"/>
      <c r="AD5938" s="23"/>
      <c r="AE5938" s="23"/>
      <c r="AF5938" s="23"/>
      <c r="AG5938" s="23"/>
      <c r="AH5938" s="23"/>
      <c r="AI5938" s="23"/>
      <c r="AJ5938" s="23"/>
      <c r="AK5938" s="23"/>
      <c r="AL5938" s="23"/>
      <c r="AM5938" s="23"/>
      <c r="AN5938" s="23"/>
      <c r="AO5938" s="23"/>
      <c r="AP5938" s="23"/>
      <c r="AQ5938" s="23"/>
      <c r="AR5938" s="23"/>
      <c r="AS5938" s="23"/>
      <c r="AT5938" s="23"/>
      <c r="AU5938" s="23"/>
      <c r="AV5938" s="23"/>
      <c r="AW5938" s="23"/>
      <c r="AX5938" s="23"/>
      <c r="AY5938" s="23"/>
      <c r="AZ5938" s="23"/>
      <c r="BA5938" s="23"/>
      <c r="BB5938" s="23"/>
      <c r="BC5938" s="23"/>
      <c r="BD5938" s="23"/>
      <c r="BE5938" s="23"/>
      <c r="BF5938" s="23"/>
      <c r="BG5938" s="23"/>
      <c r="BH5938" s="23"/>
      <c r="BI5938" s="23"/>
      <c r="BJ5938" s="23"/>
      <c r="BK5938" s="23"/>
      <c r="BL5938" s="23"/>
      <c r="BM5938" s="23"/>
      <c r="BN5938" s="23"/>
      <c r="BO5938" s="23"/>
      <c r="BP5938" s="23"/>
    </row>
    <row r="5939" spans="1:68" x14ac:dyDescent="0.25">
      <c r="A5939" s="5">
        <v>80746</v>
      </c>
      <c r="B5939" s="3" t="s">
        <v>48</v>
      </c>
      <c r="C5939" s="1" t="s">
        <v>2052</v>
      </c>
      <c r="D5939" s="1" t="s">
        <v>5</v>
      </c>
      <c r="E5939" s="1" t="s">
        <v>4348</v>
      </c>
      <c r="F5939" s="1" t="s">
        <v>4429</v>
      </c>
      <c r="G5939" s="1" t="s">
        <v>4423</v>
      </c>
      <c r="H5939" s="1" t="s">
        <v>5</v>
      </c>
      <c r="I5939" s="1" t="s">
        <v>5</v>
      </c>
      <c r="J5939" s="1" t="s">
        <v>4394</v>
      </c>
      <c r="K5939" s="1" t="s">
        <v>5</v>
      </c>
      <c r="L5939" s="46">
        <v>99999</v>
      </c>
      <c r="M5939" s="15" t="s">
        <v>167</v>
      </c>
      <c r="N5939" s="5">
        <v>250</v>
      </c>
      <c r="O5939" s="16">
        <f t="shared" si="92"/>
        <v>0</v>
      </c>
      <c r="P5939" s="23"/>
      <c r="Q5939" s="23"/>
      <c r="R5939" s="23"/>
      <c r="S5939" s="23"/>
      <c r="T5939" s="23"/>
      <c r="U5939" s="23"/>
      <c r="V5939" s="23"/>
      <c r="W5939" s="23"/>
      <c r="X5939" s="23"/>
      <c r="Y5939" s="23"/>
      <c r="Z5939" s="23"/>
      <c r="AA5939" s="23"/>
      <c r="AB5939" s="23"/>
      <c r="AC5939" s="23"/>
      <c r="AD5939" s="23"/>
      <c r="AE5939" s="23"/>
      <c r="AF5939" s="23"/>
      <c r="AG5939" s="23"/>
      <c r="AH5939" s="23"/>
      <c r="AI5939" s="23"/>
      <c r="AJ5939" s="23"/>
      <c r="AK5939" s="23"/>
      <c r="AL5939" s="23"/>
      <c r="AM5939" s="23"/>
      <c r="AN5939" s="23"/>
      <c r="AO5939" s="23"/>
      <c r="AP5939" s="23"/>
      <c r="AQ5939" s="23"/>
      <c r="AR5939" s="23"/>
      <c r="AS5939" s="23"/>
      <c r="AT5939" s="23"/>
      <c r="AU5939" s="23"/>
      <c r="AV5939" s="23"/>
      <c r="AW5939" s="23"/>
      <c r="AX5939" s="23"/>
      <c r="AY5939" s="23"/>
      <c r="AZ5939" s="23"/>
      <c r="BA5939" s="23"/>
      <c r="BB5939" s="23"/>
      <c r="BC5939" s="23"/>
      <c r="BD5939" s="23"/>
      <c r="BE5939" s="23"/>
      <c r="BF5939" s="23"/>
      <c r="BG5939" s="23"/>
      <c r="BH5939" s="23"/>
      <c r="BI5939" s="23"/>
      <c r="BJ5939" s="23"/>
      <c r="BK5939" s="23"/>
      <c r="BL5939" s="23"/>
      <c r="BM5939" s="23"/>
      <c r="BN5939" s="23"/>
      <c r="BO5939" s="23"/>
      <c r="BP5939" s="23"/>
    </row>
    <row r="5940" spans="1:68" x14ac:dyDescent="0.25">
      <c r="A5940" s="5">
        <v>80747</v>
      </c>
      <c r="B5940" s="3" t="s">
        <v>42</v>
      </c>
      <c r="C5940" s="1" t="s">
        <v>1865</v>
      </c>
      <c r="D5940" s="1" t="s">
        <v>5</v>
      </c>
      <c r="E5940" s="1" t="s">
        <v>4346</v>
      </c>
      <c r="F5940" s="1" t="s">
        <v>4421</v>
      </c>
      <c r="G5940" s="1" t="s">
        <v>4423</v>
      </c>
      <c r="H5940" s="1" t="s">
        <v>5</v>
      </c>
      <c r="I5940" s="1" t="s">
        <v>5</v>
      </c>
      <c r="J5940" s="1" t="s">
        <v>4394</v>
      </c>
      <c r="K5940" s="1" t="s">
        <v>5</v>
      </c>
      <c r="L5940" s="46">
        <v>99999</v>
      </c>
      <c r="M5940" s="15" t="s">
        <v>167</v>
      </c>
      <c r="N5940" s="5">
        <v>285</v>
      </c>
      <c r="O5940" s="16">
        <f t="shared" si="92"/>
        <v>0</v>
      </c>
      <c r="P5940" s="23"/>
      <c r="Q5940" s="23"/>
      <c r="R5940" s="23"/>
      <c r="S5940" s="23"/>
      <c r="T5940" s="23"/>
      <c r="U5940" s="23"/>
      <c r="V5940" s="23"/>
      <c r="W5940" s="23"/>
      <c r="X5940" s="23"/>
      <c r="Y5940" s="23"/>
      <c r="Z5940" s="23"/>
      <c r="AA5940" s="23"/>
      <c r="AB5940" s="23"/>
      <c r="AC5940" s="23"/>
      <c r="AD5940" s="23"/>
      <c r="AE5940" s="23"/>
      <c r="AF5940" s="23"/>
      <c r="AG5940" s="23"/>
      <c r="AH5940" s="23"/>
      <c r="AI5940" s="23"/>
      <c r="AJ5940" s="23"/>
      <c r="AK5940" s="23"/>
      <c r="AL5940" s="23"/>
      <c r="AM5940" s="23"/>
      <c r="AN5940" s="23"/>
      <c r="AO5940" s="23"/>
      <c r="AP5940" s="23"/>
      <c r="AQ5940" s="23"/>
      <c r="AR5940" s="23"/>
      <c r="AS5940" s="23"/>
      <c r="AT5940" s="23"/>
      <c r="AU5940" s="23"/>
      <c r="AV5940" s="23"/>
      <c r="AW5940" s="23"/>
      <c r="AX5940" s="23"/>
      <c r="AY5940" s="23"/>
      <c r="AZ5940" s="23"/>
      <c r="BA5940" s="23"/>
      <c r="BB5940" s="23"/>
      <c r="BC5940" s="23"/>
      <c r="BD5940" s="23"/>
      <c r="BE5940" s="23"/>
      <c r="BF5940" s="23"/>
      <c r="BG5940" s="23"/>
      <c r="BH5940" s="23"/>
      <c r="BI5940" s="23"/>
      <c r="BJ5940" s="23"/>
      <c r="BK5940" s="23"/>
      <c r="BL5940" s="23"/>
      <c r="BM5940" s="23"/>
      <c r="BN5940" s="23"/>
      <c r="BO5940" s="23"/>
      <c r="BP5940" s="23"/>
    </row>
    <row r="5941" spans="1:68" x14ac:dyDescent="0.25">
      <c r="A5941" s="5">
        <v>80748</v>
      </c>
      <c r="B5941" s="3" t="s">
        <v>45</v>
      </c>
      <c r="C5941" s="1" t="s">
        <v>2008</v>
      </c>
      <c r="D5941" s="1" t="s">
        <v>5</v>
      </c>
      <c r="E5941" s="1" t="s">
        <v>4347</v>
      </c>
      <c r="F5941" s="1" t="s">
        <v>4421</v>
      </c>
      <c r="G5941" s="1" t="s">
        <v>4423</v>
      </c>
      <c r="H5941" s="1" t="s">
        <v>5</v>
      </c>
      <c r="I5941" s="1" t="s">
        <v>5</v>
      </c>
      <c r="J5941" s="1" t="s">
        <v>4394</v>
      </c>
      <c r="K5941" s="1" t="s">
        <v>5</v>
      </c>
      <c r="L5941" s="46">
        <v>99999</v>
      </c>
      <c r="M5941" s="15" t="s">
        <v>167</v>
      </c>
      <c r="N5941" s="5">
        <v>285</v>
      </c>
      <c r="O5941" s="16">
        <f t="shared" si="92"/>
        <v>0</v>
      </c>
      <c r="P5941" s="23"/>
      <c r="Q5941" s="23"/>
      <c r="R5941" s="23"/>
      <c r="S5941" s="23"/>
      <c r="T5941" s="23"/>
      <c r="U5941" s="23"/>
      <c r="V5941" s="23"/>
      <c r="W5941" s="23"/>
      <c r="X5941" s="23"/>
      <c r="Y5941" s="23"/>
      <c r="Z5941" s="23"/>
      <c r="AA5941" s="23"/>
      <c r="AB5941" s="23"/>
      <c r="AC5941" s="23"/>
      <c r="AD5941" s="23"/>
      <c r="AE5941" s="23"/>
      <c r="AF5941" s="23"/>
      <c r="AG5941" s="23"/>
      <c r="AH5941" s="23"/>
      <c r="AI5941" s="23"/>
      <c r="AJ5941" s="23"/>
      <c r="AK5941" s="23"/>
      <c r="AL5941" s="23"/>
      <c r="AM5941" s="23"/>
      <c r="AN5941" s="23"/>
      <c r="AO5941" s="23"/>
      <c r="AP5941" s="23"/>
      <c r="AQ5941" s="23"/>
      <c r="AR5941" s="23"/>
      <c r="AS5941" s="23"/>
      <c r="AT5941" s="23"/>
      <c r="AU5941" s="23"/>
      <c r="AV5941" s="23"/>
      <c r="AW5941" s="23"/>
      <c r="AX5941" s="23"/>
      <c r="AY5941" s="23"/>
      <c r="AZ5941" s="23"/>
      <c r="BA5941" s="23"/>
      <c r="BB5941" s="23"/>
      <c r="BC5941" s="23"/>
      <c r="BD5941" s="23"/>
      <c r="BE5941" s="23"/>
      <c r="BF5941" s="23"/>
      <c r="BG5941" s="23"/>
      <c r="BH5941" s="23"/>
      <c r="BI5941" s="23"/>
      <c r="BJ5941" s="23"/>
      <c r="BK5941" s="23"/>
      <c r="BL5941" s="23"/>
      <c r="BM5941" s="23"/>
      <c r="BN5941" s="23"/>
      <c r="BO5941" s="23"/>
      <c r="BP5941" s="23"/>
    </row>
    <row r="5942" spans="1:68" x14ac:dyDescent="0.25">
      <c r="A5942" s="5">
        <v>80749</v>
      </c>
      <c r="B5942" s="3" t="s">
        <v>45</v>
      </c>
      <c r="C5942" s="1" t="s">
        <v>1468</v>
      </c>
      <c r="D5942" s="1" t="s">
        <v>5</v>
      </c>
      <c r="E5942" s="1" t="s">
        <v>4347</v>
      </c>
      <c r="F5942" s="1" t="s">
        <v>4421</v>
      </c>
      <c r="G5942" s="1" t="s">
        <v>4423</v>
      </c>
      <c r="H5942" s="1" t="s">
        <v>5</v>
      </c>
      <c r="I5942" s="1" t="s">
        <v>5</v>
      </c>
      <c r="J5942" s="1" t="s">
        <v>4394</v>
      </c>
      <c r="K5942" s="1" t="s">
        <v>5</v>
      </c>
      <c r="L5942" s="46">
        <v>99999</v>
      </c>
      <c r="M5942" s="15" t="s">
        <v>167</v>
      </c>
      <c r="N5942" s="5">
        <v>285</v>
      </c>
      <c r="O5942" s="16">
        <f t="shared" si="92"/>
        <v>0</v>
      </c>
      <c r="P5942" s="23"/>
      <c r="Q5942" s="23"/>
      <c r="R5942" s="23"/>
      <c r="S5942" s="23"/>
      <c r="T5942" s="23"/>
      <c r="U5942" s="23"/>
      <c r="V5942" s="23"/>
      <c r="W5942" s="23"/>
      <c r="X5942" s="23"/>
      <c r="Y5942" s="23"/>
      <c r="Z5942" s="23"/>
      <c r="AA5942" s="23"/>
      <c r="AB5942" s="23"/>
      <c r="AC5942" s="23"/>
      <c r="AD5942" s="23"/>
      <c r="AE5942" s="23"/>
      <c r="AF5942" s="23"/>
      <c r="AG5942" s="23"/>
      <c r="AH5942" s="23"/>
      <c r="AI5942" s="23"/>
      <c r="AJ5942" s="23"/>
      <c r="AK5942" s="23"/>
      <c r="AL5942" s="23"/>
      <c r="AM5942" s="23"/>
      <c r="AN5942" s="23"/>
      <c r="AO5942" s="23"/>
      <c r="AP5942" s="23"/>
      <c r="AQ5942" s="23"/>
      <c r="AR5942" s="23"/>
      <c r="AS5942" s="23"/>
      <c r="AT5942" s="23"/>
      <c r="AU5942" s="23"/>
      <c r="AV5942" s="23"/>
      <c r="AW5942" s="23"/>
      <c r="AX5942" s="23"/>
      <c r="AY5942" s="23"/>
      <c r="AZ5942" s="23"/>
      <c r="BA5942" s="23"/>
      <c r="BB5942" s="23"/>
      <c r="BC5942" s="23"/>
      <c r="BD5942" s="23"/>
      <c r="BE5942" s="23"/>
      <c r="BF5942" s="23"/>
      <c r="BG5942" s="23"/>
      <c r="BH5942" s="23"/>
      <c r="BI5942" s="23"/>
      <c r="BJ5942" s="23"/>
      <c r="BK5942" s="23"/>
      <c r="BL5942" s="23"/>
      <c r="BM5942" s="23"/>
      <c r="BN5942" s="23"/>
      <c r="BO5942" s="23"/>
      <c r="BP5942" s="23"/>
    </row>
    <row r="5943" spans="1:68" x14ac:dyDescent="0.25">
      <c r="A5943" s="5">
        <v>80751</v>
      </c>
      <c r="B5943" s="3" t="s">
        <v>48</v>
      </c>
      <c r="C5943" s="1" t="s">
        <v>2842</v>
      </c>
      <c r="D5943" s="1" t="s">
        <v>5</v>
      </c>
      <c r="E5943" s="1" t="s">
        <v>4348</v>
      </c>
      <c r="F5943" s="1" t="s">
        <v>4429</v>
      </c>
      <c r="G5943" s="1" t="s">
        <v>4422</v>
      </c>
      <c r="H5943" s="1" t="s">
        <v>5</v>
      </c>
      <c r="I5943" s="1" t="s">
        <v>5</v>
      </c>
      <c r="J5943" s="1" t="s">
        <v>4394</v>
      </c>
      <c r="K5943" s="1" t="s">
        <v>5</v>
      </c>
      <c r="L5943" s="46">
        <v>99999</v>
      </c>
      <c r="M5943" s="15" t="s">
        <v>167</v>
      </c>
      <c r="N5943" s="5">
        <v>250</v>
      </c>
      <c r="O5943" s="16">
        <f t="shared" si="92"/>
        <v>0</v>
      </c>
      <c r="P5943" s="23"/>
      <c r="Q5943" s="23"/>
      <c r="R5943" s="23"/>
      <c r="S5943" s="23"/>
      <c r="T5943" s="23"/>
      <c r="U5943" s="23"/>
      <c r="V5943" s="23"/>
      <c r="W5943" s="23"/>
      <c r="X5943" s="23"/>
      <c r="Y5943" s="23"/>
      <c r="Z5943" s="23"/>
      <c r="AA5943" s="23"/>
      <c r="AB5943" s="23"/>
      <c r="AC5943" s="23"/>
      <c r="AD5943" s="23"/>
      <c r="AE5943" s="23"/>
      <c r="AF5943" s="23"/>
      <c r="AG5943" s="23"/>
      <c r="AH5943" s="23"/>
      <c r="AI5943" s="23"/>
      <c r="AJ5943" s="23"/>
      <c r="AK5943" s="23"/>
      <c r="AL5943" s="23"/>
      <c r="AM5943" s="23"/>
      <c r="AN5943" s="23"/>
      <c r="AO5943" s="23"/>
      <c r="AP5943" s="23"/>
      <c r="AQ5943" s="23"/>
      <c r="AR5943" s="23"/>
      <c r="AS5943" s="23"/>
      <c r="AT5943" s="23"/>
      <c r="AU5943" s="23"/>
      <c r="AV5943" s="23"/>
      <c r="AW5943" s="23"/>
      <c r="AX5943" s="23"/>
      <c r="AY5943" s="23"/>
      <c r="AZ5943" s="23"/>
      <c r="BA5943" s="23"/>
      <c r="BB5943" s="23"/>
      <c r="BC5943" s="23"/>
      <c r="BD5943" s="23"/>
      <c r="BE5943" s="23"/>
      <c r="BF5943" s="23"/>
      <c r="BG5943" s="23"/>
      <c r="BH5943" s="23"/>
      <c r="BI5943" s="23"/>
      <c r="BJ5943" s="23"/>
      <c r="BK5943" s="23"/>
      <c r="BL5943" s="23"/>
      <c r="BM5943" s="23"/>
      <c r="BN5943" s="23"/>
      <c r="BO5943" s="23"/>
      <c r="BP5943" s="23"/>
    </row>
    <row r="5944" spans="1:68" x14ac:dyDescent="0.25">
      <c r="A5944" s="5">
        <v>80755</v>
      </c>
      <c r="B5944" s="3" t="s">
        <v>1450</v>
      </c>
      <c r="C5944" s="1" t="s">
        <v>2843</v>
      </c>
      <c r="D5944" s="1" t="s">
        <v>1014</v>
      </c>
      <c r="E5944" s="1" t="s">
        <v>4377</v>
      </c>
      <c r="F5944" s="1" t="s">
        <v>4429</v>
      </c>
      <c r="G5944" s="1" t="s">
        <v>4423</v>
      </c>
      <c r="H5944" s="1" t="s">
        <v>5</v>
      </c>
      <c r="I5944" s="1" t="s">
        <v>5</v>
      </c>
      <c r="J5944" s="1" t="s">
        <v>4425</v>
      </c>
      <c r="K5944" s="1" t="s">
        <v>5</v>
      </c>
      <c r="L5944" s="46">
        <v>99999</v>
      </c>
      <c r="M5944" s="15" t="s">
        <v>167</v>
      </c>
      <c r="N5944" s="5">
        <v>250</v>
      </c>
      <c r="O5944" s="16">
        <f t="shared" si="92"/>
        <v>0</v>
      </c>
      <c r="P5944" s="23"/>
      <c r="Q5944" s="23"/>
      <c r="R5944" s="23"/>
      <c r="S5944" s="23"/>
      <c r="T5944" s="23"/>
      <c r="U5944" s="23"/>
      <c r="V5944" s="23"/>
      <c r="W5944" s="23"/>
      <c r="X5944" s="23"/>
      <c r="Y5944" s="23"/>
      <c r="Z5944" s="23"/>
      <c r="AA5944" s="23"/>
      <c r="AB5944" s="23"/>
      <c r="AC5944" s="23"/>
      <c r="AD5944" s="23"/>
      <c r="AE5944" s="23"/>
      <c r="AF5944" s="23"/>
      <c r="AG5944" s="23"/>
      <c r="AH5944" s="23"/>
      <c r="AI5944" s="23"/>
      <c r="AJ5944" s="23"/>
      <c r="AK5944" s="23"/>
      <c r="AL5944" s="23"/>
      <c r="AM5944" s="23"/>
      <c r="AN5944" s="23"/>
      <c r="AO5944" s="23"/>
      <c r="AP5944" s="23"/>
      <c r="AQ5944" s="23"/>
      <c r="AR5944" s="23"/>
      <c r="AS5944" s="23"/>
      <c r="AT5944" s="23"/>
      <c r="AU5944" s="23"/>
      <c r="AV5944" s="23"/>
      <c r="AW5944" s="23"/>
      <c r="AX5944" s="23"/>
      <c r="AY5944" s="23"/>
      <c r="AZ5944" s="23"/>
      <c r="BA5944" s="23"/>
      <c r="BB5944" s="23"/>
      <c r="BC5944" s="23"/>
      <c r="BD5944" s="23"/>
      <c r="BE5944" s="23"/>
      <c r="BF5944" s="23"/>
      <c r="BG5944" s="23"/>
      <c r="BH5944" s="23"/>
      <c r="BI5944" s="23"/>
      <c r="BJ5944" s="23"/>
      <c r="BK5944" s="23"/>
      <c r="BL5944" s="23"/>
      <c r="BM5944" s="23"/>
      <c r="BN5944" s="23"/>
      <c r="BO5944" s="23"/>
      <c r="BP5944" s="23"/>
    </row>
    <row r="5945" spans="1:68" x14ac:dyDescent="0.25">
      <c r="A5945" s="5">
        <v>80756</v>
      </c>
      <c r="B5945" s="3" t="s">
        <v>106</v>
      </c>
      <c r="C5945" s="1" t="s">
        <v>2844</v>
      </c>
      <c r="D5945" s="1" t="s">
        <v>1014</v>
      </c>
      <c r="E5945" s="1" t="s">
        <v>4361</v>
      </c>
      <c r="F5945" s="1" t="s">
        <v>4429</v>
      </c>
      <c r="G5945" s="1" t="s">
        <v>4423</v>
      </c>
      <c r="H5945" s="1" t="s">
        <v>5</v>
      </c>
      <c r="I5945" s="1" t="s">
        <v>5</v>
      </c>
      <c r="J5945" s="1" t="s">
        <v>4425</v>
      </c>
      <c r="K5945" s="1" t="s">
        <v>5</v>
      </c>
      <c r="L5945" s="46">
        <v>99999</v>
      </c>
      <c r="M5945" s="15" t="s">
        <v>167</v>
      </c>
      <c r="N5945" s="5">
        <v>250</v>
      </c>
      <c r="O5945" s="16">
        <f t="shared" si="92"/>
        <v>0</v>
      </c>
      <c r="P5945" s="23"/>
      <c r="Q5945" s="23"/>
      <c r="R5945" s="23"/>
      <c r="S5945" s="23"/>
      <c r="T5945" s="23"/>
      <c r="U5945" s="23"/>
      <c r="V5945" s="23"/>
      <c r="W5945" s="23"/>
      <c r="X5945" s="23"/>
      <c r="Y5945" s="23"/>
      <c r="Z5945" s="23"/>
      <c r="AA5945" s="23"/>
      <c r="AB5945" s="23"/>
      <c r="AC5945" s="23"/>
      <c r="AD5945" s="23"/>
      <c r="AE5945" s="23"/>
      <c r="AF5945" s="23"/>
      <c r="AG5945" s="23"/>
      <c r="AH5945" s="23"/>
      <c r="AI5945" s="23"/>
      <c r="AJ5945" s="23"/>
      <c r="AK5945" s="23"/>
      <c r="AL5945" s="23"/>
      <c r="AM5945" s="23"/>
      <c r="AN5945" s="23"/>
      <c r="AO5945" s="23"/>
      <c r="AP5945" s="23"/>
      <c r="AQ5945" s="23"/>
      <c r="AR5945" s="23"/>
      <c r="AS5945" s="23"/>
      <c r="AT5945" s="23"/>
      <c r="AU5945" s="23"/>
      <c r="AV5945" s="23"/>
      <c r="AW5945" s="23"/>
      <c r="AX5945" s="23"/>
      <c r="AY5945" s="23"/>
      <c r="AZ5945" s="23"/>
      <c r="BA5945" s="23"/>
      <c r="BB5945" s="23"/>
      <c r="BC5945" s="23"/>
      <c r="BD5945" s="23"/>
      <c r="BE5945" s="23"/>
      <c r="BF5945" s="23"/>
      <c r="BG5945" s="23"/>
      <c r="BH5945" s="23"/>
      <c r="BI5945" s="23"/>
      <c r="BJ5945" s="23"/>
      <c r="BK5945" s="23"/>
      <c r="BL5945" s="23"/>
      <c r="BM5945" s="23"/>
      <c r="BN5945" s="23"/>
      <c r="BO5945" s="23"/>
      <c r="BP5945" s="23"/>
    </row>
    <row r="5946" spans="1:68" x14ac:dyDescent="0.25">
      <c r="A5946" s="5">
        <v>80757</v>
      </c>
      <c r="B5946" s="3" t="s">
        <v>106</v>
      </c>
      <c r="C5946" s="1" t="s">
        <v>2845</v>
      </c>
      <c r="D5946" s="1" t="s">
        <v>1014</v>
      </c>
      <c r="E5946" s="1" t="s">
        <v>4361</v>
      </c>
      <c r="F5946" s="1" t="s">
        <v>4429</v>
      </c>
      <c r="G5946" s="1" t="s">
        <v>4423</v>
      </c>
      <c r="H5946" s="1" t="s">
        <v>5</v>
      </c>
      <c r="I5946" s="1" t="s">
        <v>5</v>
      </c>
      <c r="J5946" s="1" t="s">
        <v>4425</v>
      </c>
      <c r="K5946" s="1" t="s">
        <v>5</v>
      </c>
      <c r="L5946" s="46">
        <v>99999</v>
      </c>
      <c r="M5946" s="15" t="s">
        <v>167</v>
      </c>
      <c r="N5946" s="5">
        <v>250</v>
      </c>
      <c r="O5946" s="16">
        <f t="shared" si="92"/>
        <v>0</v>
      </c>
      <c r="P5946" s="23"/>
      <c r="Q5946" s="23"/>
      <c r="R5946" s="23"/>
      <c r="S5946" s="23"/>
      <c r="T5946" s="23"/>
      <c r="U5946" s="23"/>
      <c r="V5946" s="23"/>
      <c r="W5946" s="23"/>
      <c r="X5946" s="23"/>
      <c r="Y5946" s="23"/>
      <c r="Z5946" s="23"/>
      <c r="AA5946" s="23"/>
      <c r="AB5946" s="23"/>
      <c r="AC5946" s="23"/>
      <c r="AD5946" s="23"/>
      <c r="AE5946" s="23"/>
      <c r="AF5946" s="23"/>
      <c r="AG5946" s="23"/>
      <c r="AH5946" s="23"/>
      <c r="AI5946" s="23"/>
      <c r="AJ5946" s="23"/>
      <c r="AK5946" s="23"/>
      <c r="AL5946" s="23"/>
      <c r="AM5946" s="23"/>
      <c r="AN5946" s="23"/>
      <c r="AO5946" s="23"/>
      <c r="AP5946" s="23"/>
      <c r="AQ5946" s="23"/>
      <c r="AR5946" s="23"/>
      <c r="AS5946" s="23"/>
      <c r="AT5946" s="23"/>
      <c r="AU5946" s="23"/>
      <c r="AV5946" s="23"/>
      <c r="AW5946" s="23"/>
      <c r="AX5946" s="23"/>
      <c r="AY5946" s="23"/>
      <c r="AZ5946" s="23"/>
      <c r="BA5946" s="23"/>
      <c r="BB5946" s="23"/>
      <c r="BC5946" s="23"/>
      <c r="BD5946" s="23"/>
      <c r="BE5946" s="23"/>
      <c r="BF5946" s="23"/>
      <c r="BG5946" s="23"/>
      <c r="BH5946" s="23"/>
      <c r="BI5946" s="23"/>
      <c r="BJ5946" s="23"/>
      <c r="BK5946" s="23"/>
      <c r="BL5946" s="23"/>
      <c r="BM5946" s="23"/>
      <c r="BN5946" s="23"/>
      <c r="BO5946" s="23"/>
      <c r="BP5946" s="23"/>
    </row>
    <row r="5947" spans="1:68" x14ac:dyDescent="0.25">
      <c r="A5947" s="5">
        <v>80758</v>
      </c>
      <c r="B5947" s="3" t="s">
        <v>106</v>
      </c>
      <c r="C5947" s="1" t="s">
        <v>2809</v>
      </c>
      <c r="D5947" s="1" t="s">
        <v>1014</v>
      </c>
      <c r="E5947" s="1" t="s">
        <v>4361</v>
      </c>
      <c r="F5947" s="1" t="s">
        <v>4429</v>
      </c>
      <c r="G5947" s="1" t="s">
        <v>4423</v>
      </c>
      <c r="H5947" s="1" t="s">
        <v>5</v>
      </c>
      <c r="I5947" s="1" t="s">
        <v>5</v>
      </c>
      <c r="J5947" s="1" t="s">
        <v>4425</v>
      </c>
      <c r="K5947" s="1" t="s">
        <v>5</v>
      </c>
      <c r="L5947" s="46">
        <v>99999</v>
      </c>
      <c r="M5947" s="15" t="s">
        <v>167</v>
      </c>
      <c r="N5947" s="5">
        <v>250</v>
      </c>
      <c r="O5947" s="16">
        <f t="shared" si="92"/>
        <v>0</v>
      </c>
      <c r="P5947" s="23"/>
      <c r="Q5947" s="23"/>
      <c r="R5947" s="23"/>
      <c r="S5947" s="23"/>
      <c r="T5947" s="23"/>
      <c r="U5947" s="23"/>
      <c r="V5947" s="23"/>
      <c r="W5947" s="23"/>
      <c r="X5947" s="23"/>
      <c r="Y5947" s="23"/>
      <c r="Z5947" s="23"/>
      <c r="AA5947" s="23"/>
      <c r="AB5947" s="23"/>
      <c r="AC5947" s="23"/>
      <c r="AD5947" s="23"/>
      <c r="AE5947" s="23"/>
      <c r="AF5947" s="23"/>
      <c r="AG5947" s="23"/>
      <c r="AH5947" s="23"/>
      <c r="AI5947" s="23"/>
      <c r="AJ5947" s="23"/>
      <c r="AK5947" s="23"/>
      <c r="AL5947" s="23"/>
      <c r="AM5947" s="23"/>
      <c r="AN5947" s="23"/>
      <c r="AO5947" s="23"/>
      <c r="AP5947" s="23"/>
      <c r="AQ5947" s="23"/>
      <c r="AR5947" s="23"/>
      <c r="AS5947" s="23"/>
      <c r="AT5947" s="23"/>
      <c r="AU5947" s="23"/>
      <c r="AV5947" s="23"/>
      <c r="AW5947" s="23"/>
      <c r="AX5947" s="23"/>
      <c r="AY5947" s="23"/>
      <c r="AZ5947" s="23"/>
      <c r="BA5947" s="23"/>
      <c r="BB5947" s="23"/>
      <c r="BC5947" s="23"/>
      <c r="BD5947" s="23"/>
      <c r="BE5947" s="23"/>
      <c r="BF5947" s="23"/>
      <c r="BG5947" s="23"/>
      <c r="BH5947" s="23"/>
      <c r="BI5947" s="23"/>
      <c r="BJ5947" s="23"/>
      <c r="BK5947" s="23"/>
      <c r="BL5947" s="23"/>
      <c r="BM5947" s="23"/>
      <c r="BN5947" s="23"/>
      <c r="BO5947" s="23"/>
      <c r="BP5947" s="23"/>
    </row>
    <row r="5948" spans="1:68" x14ac:dyDescent="0.25">
      <c r="A5948" s="5">
        <v>80759</v>
      </c>
      <c r="B5948" s="3" t="s">
        <v>48</v>
      </c>
      <c r="C5948" s="1" t="s">
        <v>2811</v>
      </c>
      <c r="D5948" s="1" t="s">
        <v>5</v>
      </c>
      <c r="E5948" s="1" t="s">
        <v>4348</v>
      </c>
      <c r="F5948" s="1" t="s">
        <v>4421</v>
      </c>
      <c r="G5948" s="1" t="s">
        <v>4423</v>
      </c>
      <c r="H5948" s="1" t="s">
        <v>5</v>
      </c>
      <c r="I5948" s="1" t="s">
        <v>5</v>
      </c>
      <c r="J5948" s="1" t="s">
        <v>4394</v>
      </c>
      <c r="K5948" s="1" t="s">
        <v>5</v>
      </c>
      <c r="L5948" s="46">
        <v>99999</v>
      </c>
      <c r="M5948" s="15" t="s">
        <v>167</v>
      </c>
      <c r="N5948" s="5">
        <v>285</v>
      </c>
      <c r="O5948" s="16">
        <f t="shared" si="92"/>
        <v>0</v>
      </c>
      <c r="P5948" s="23"/>
      <c r="Q5948" s="23"/>
      <c r="R5948" s="23"/>
      <c r="S5948" s="23"/>
      <c r="T5948" s="23"/>
      <c r="U5948" s="23"/>
      <c r="V5948" s="23"/>
      <c r="W5948" s="23"/>
      <c r="X5948" s="23"/>
      <c r="Y5948" s="23"/>
      <c r="Z5948" s="23"/>
      <c r="AA5948" s="23"/>
      <c r="AB5948" s="23"/>
      <c r="AC5948" s="23"/>
      <c r="AD5948" s="23"/>
      <c r="AE5948" s="23"/>
      <c r="AF5948" s="23"/>
      <c r="AG5948" s="23"/>
      <c r="AH5948" s="23"/>
      <c r="AI5948" s="23"/>
      <c r="AJ5948" s="23"/>
      <c r="AK5948" s="23"/>
      <c r="AL5948" s="23"/>
      <c r="AM5948" s="23"/>
      <c r="AN5948" s="23"/>
      <c r="AO5948" s="23"/>
      <c r="AP5948" s="23"/>
      <c r="AQ5948" s="23"/>
      <c r="AR5948" s="23"/>
      <c r="AS5948" s="23"/>
      <c r="AT5948" s="23"/>
      <c r="AU5948" s="23"/>
      <c r="AV5948" s="23"/>
      <c r="AW5948" s="23"/>
      <c r="AX5948" s="23"/>
      <c r="AY5948" s="23"/>
      <c r="AZ5948" s="23"/>
      <c r="BA5948" s="23"/>
      <c r="BB5948" s="23"/>
      <c r="BC5948" s="23"/>
      <c r="BD5948" s="23"/>
      <c r="BE5948" s="23"/>
      <c r="BF5948" s="23"/>
      <c r="BG5948" s="23"/>
      <c r="BH5948" s="23"/>
      <c r="BI5948" s="23"/>
      <c r="BJ5948" s="23"/>
      <c r="BK5948" s="23"/>
      <c r="BL5948" s="23"/>
      <c r="BM5948" s="23"/>
      <c r="BN5948" s="23"/>
      <c r="BO5948" s="23"/>
      <c r="BP5948" s="23"/>
    </row>
    <row r="5949" spans="1:68" x14ac:dyDescent="0.25">
      <c r="A5949" s="5">
        <v>80760</v>
      </c>
      <c r="B5949" s="3" t="s">
        <v>48</v>
      </c>
      <c r="C5949" s="1" t="s">
        <v>2812</v>
      </c>
      <c r="D5949" s="1" t="s">
        <v>5</v>
      </c>
      <c r="E5949" s="1" t="s">
        <v>4348</v>
      </c>
      <c r="F5949" s="1" t="s">
        <v>4421</v>
      </c>
      <c r="G5949" s="1" t="s">
        <v>4423</v>
      </c>
      <c r="H5949" s="1" t="s">
        <v>5</v>
      </c>
      <c r="I5949" s="1" t="s">
        <v>5</v>
      </c>
      <c r="J5949" s="1" t="s">
        <v>4394</v>
      </c>
      <c r="K5949" s="1" t="s">
        <v>5</v>
      </c>
      <c r="L5949" s="46">
        <v>99999</v>
      </c>
      <c r="M5949" s="15" t="s">
        <v>167</v>
      </c>
      <c r="N5949" s="5">
        <v>285</v>
      </c>
      <c r="O5949" s="16">
        <f t="shared" si="92"/>
        <v>0</v>
      </c>
      <c r="P5949" s="23"/>
      <c r="Q5949" s="23"/>
      <c r="R5949" s="23"/>
      <c r="S5949" s="23"/>
      <c r="T5949" s="23"/>
      <c r="U5949" s="23"/>
      <c r="V5949" s="23"/>
      <c r="W5949" s="23"/>
      <c r="X5949" s="23"/>
      <c r="Y5949" s="23"/>
      <c r="Z5949" s="23"/>
      <c r="AA5949" s="23"/>
      <c r="AB5949" s="23"/>
      <c r="AC5949" s="23"/>
      <c r="AD5949" s="23"/>
      <c r="AE5949" s="23"/>
      <c r="AF5949" s="23"/>
      <c r="AG5949" s="23"/>
      <c r="AH5949" s="23"/>
      <c r="AI5949" s="23"/>
      <c r="AJ5949" s="23"/>
      <c r="AK5949" s="23"/>
      <c r="AL5949" s="23"/>
      <c r="AM5949" s="23"/>
      <c r="AN5949" s="23"/>
      <c r="AO5949" s="23"/>
      <c r="AP5949" s="23"/>
      <c r="AQ5949" s="23"/>
      <c r="AR5949" s="23"/>
      <c r="AS5949" s="23"/>
      <c r="AT5949" s="23"/>
      <c r="AU5949" s="23"/>
      <c r="AV5949" s="23"/>
      <c r="AW5949" s="23"/>
      <c r="AX5949" s="23"/>
      <c r="AY5949" s="23"/>
      <c r="AZ5949" s="23"/>
      <c r="BA5949" s="23"/>
      <c r="BB5949" s="23"/>
      <c r="BC5949" s="23"/>
      <c r="BD5949" s="23"/>
      <c r="BE5949" s="23"/>
      <c r="BF5949" s="23"/>
      <c r="BG5949" s="23"/>
      <c r="BH5949" s="23"/>
      <c r="BI5949" s="23"/>
      <c r="BJ5949" s="23"/>
      <c r="BK5949" s="23"/>
      <c r="BL5949" s="23"/>
      <c r="BM5949" s="23"/>
      <c r="BN5949" s="23"/>
      <c r="BO5949" s="23"/>
      <c r="BP5949" s="23"/>
    </row>
    <row r="5950" spans="1:68" x14ac:dyDescent="0.25">
      <c r="A5950" s="5">
        <v>80761</v>
      </c>
      <c r="B5950" s="3" t="s">
        <v>48</v>
      </c>
      <c r="C5950" s="1" t="s">
        <v>1649</v>
      </c>
      <c r="D5950" s="1" t="s">
        <v>5</v>
      </c>
      <c r="E5950" s="1" t="s">
        <v>4348</v>
      </c>
      <c r="F5950" s="1" t="s">
        <v>4421</v>
      </c>
      <c r="G5950" s="1" t="s">
        <v>4423</v>
      </c>
      <c r="H5950" s="1" t="s">
        <v>5</v>
      </c>
      <c r="I5950" s="1" t="s">
        <v>5</v>
      </c>
      <c r="J5950" s="1" t="s">
        <v>4394</v>
      </c>
      <c r="K5950" s="1" t="s">
        <v>5</v>
      </c>
      <c r="L5950" s="46">
        <v>99999</v>
      </c>
      <c r="M5950" s="15" t="s">
        <v>167</v>
      </c>
      <c r="N5950" s="5">
        <v>285</v>
      </c>
      <c r="O5950" s="16">
        <f t="shared" si="92"/>
        <v>0</v>
      </c>
      <c r="P5950" s="23"/>
      <c r="Q5950" s="23"/>
      <c r="R5950" s="23"/>
      <c r="S5950" s="23"/>
      <c r="T5950" s="23"/>
      <c r="U5950" s="23"/>
      <c r="V5950" s="23"/>
      <c r="W5950" s="23"/>
      <c r="X5950" s="23"/>
      <c r="Y5950" s="23"/>
      <c r="Z5950" s="23"/>
      <c r="AA5950" s="23"/>
      <c r="AB5950" s="23"/>
      <c r="AC5950" s="23"/>
      <c r="AD5950" s="23"/>
      <c r="AE5950" s="23"/>
      <c r="AF5950" s="23"/>
      <c r="AG5950" s="23"/>
      <c r="AH5950" s="23"/>
      <c r="AI5950" s="23"/>
      <c r="AJ5950" s="23"/>
      <c r="AK5950" s="23"/>
      <c r="AL5950" s="23"/>
      <c r="AM5950" s="23"/>
      <c r="AN5950" s="23"/>
      <c r="AO5950" s="23"/>
      <c r="AP5950" s="23"/>
      <c r="AQ5950" s="23"/>
      <c r="AR5950" s="23"/>
      <c r="AS5950" s="23"/>
      <c r="AT5950" s="23"/>
      <c r="AU5950" s="23"/>
      <c r="AV5950" s="23"/>
      <c r="AW5950" s="23"/>
      <c r="AX5950" s="23"/>
      <c r="AY5950" s="23"/>
      <c r="AZ5950" s="23"/>
      <c r="BA5950" s="23"/>
      <c r="BB5950" s="23"/>
      <c r="BC5950" s="23"/>
      <c r="BD5950" s="23"/>
      <c r="BE5950" s="23"/>
      <c r="BF5950" s="23"/>
      <c r="BG5950" s="23"/>
      <c r="BH5950" s="23"/>
      <c r="BI5950" s="23"/>
      <c r="BJ5950" s="23"/>
      <c r="BK5950" s="23"/>
      <c r="BL5950" s="23"/>
      <c r="BM5950" s="23"/>
      <c r="BN5950" s="23"/>
      <c r="BO5950" s="23"/>
      <c r="BP5950" s="23"/>
    </row>
    <row r="5951" spans="1:68" x14ac:dyDescent="0.25">
      <c r="A5951" s="5">
        <v>80762</v>
      </c>
      <c r="B5951" s="3" t="s">
        <v>48</v>
      </c>
      <c r="C5951" s="1" t="s">
        <v>2507</v>
      </c>
      <c r="D5951" s="1" t="s">
        <v>5</v>
      </c>
      <c r="E5951" s="1" t="s">
        <v>4348</v>
      </c>
      <c r="F5951" s="1" t="s">
        <v>4421</v>
      </c>
      <c r="G5951" s="1" t="s">
        <v>4423</v>
      </c>
      <c r="H5951" s="1" t="s">
        <v>5</v>
      </c>
      <c r="I5951" s="1" t="s">
        <v>5</v>
      </c>
      <c r="J5951" s="1" t="s">
        <v>4394</v>
      </c>
      <c r="K5951" s="1" t="s">
        <v>5</v>
      </c>
      <c r="L5951" s="46">
        <v>99999</v>
      </c>
      <c r="M5951" s="15" t="s">
        <v>167</v>
      </c>
      <c r="N5951" s="5">
        <v>285</v>
      </c>
      <c r="O5951" s="16">
        <f t="shared" si="92"/>
        <v>0</v>
      </c>
      <c r="P5951" s="23"/>
      <c r="Q5951" s="23"/>
      <c r="R5951" s="23"/>
      <c r="S5951" s="23"/>
      <c r="T5951" s="23"/>
      <c r="U5951" s="23"/>
      <c r="V5951" s="23"/>
      <c r="W5951" s="23"/>
      <c r="X5951" s="23"/>
      <c r="Y5951" s="23"/>
      <c r="Z5951" s="23"/>
      <c r="AA5951" s="23"/>
      <c r="AB5951" s="23"/>
      <c r="AC5951" s="23"/>
      <c r="AD5951" s="23"/>
      <c r="AE5951" s="23"/>
      <c r="AF5951" s="23"/>
      <c r="AG5951" s="23"/>
      <c r="AH5951" s="23"/>
      <c r="AI5951" s="23"/>
      <c r="AJ5951" s="23"/>
      <c r="AK5951" s="23"/>
      <c r="AL5951" s="23"/>
      <c r="AM5951" s="23"/>
      <c r="AN5951" s="23"/>
      <c r="AO5951" s="23"/>
      <c r="AP5951" s="23"/>
      <c r="AQ5951" s="23"/>
      <c r="AR5951" s="23"/>
      <c r="AS5951" s="23"/>
      <c r="AT5951" s="23"/>
      <c r="AU5951" s="23"/>
      <c r="AV5951" s="23"/>
      <c r="AW5951" s="23"/>
      <c r="AX5951" s="23"/>
      <c r="AY5951" s="23"/>
      <c r="AZ5951" s="23"/>
      <c r="BA5951" s="23"/>
      <c r="BB5951" s="23"/>
      <c r="BC5951" s="23"/>
      <c r="BD5951" s="23"/>
      <c r="BE5951" s="23"/>
      <c r="BF5951" s="23"/>
      <c r="BG5951" s="23"/>
      <c r="BH5951" s="23"/>
      <c r="BI5951" s="23"/>
      <c r="BJ5951" s="23"/>
      <c r="BK5951" s="23"/>
      <c r="BL5951" s="23"/>
      <c r="BM5951" s="23"/>
      <c r="BN5951" s="23"/>
      <c r="BO5951" s="23"/>
      <c r="BP5951" s="23"/>
    </row>
    <row r="5952" spans="1:68" x14ac:dyDescent="0.25">
      <c r="A5952" s="5">
        <v>80763</v>
      </c>
      <c r="B5952" s="3" t="s">
        <v>48</v>
      </c>
      <c r="C5952" s="1" t="s">
        <v>1650</v>
      </c>
      <c r="D5952" s="1" t="s">
        <v>5</v>
      </c>
      <c r="E5952" s="1" t="s">
        <v>4348</v>
      </c>
      <c r="F5952" s="1" t="s">
        <v>4421</v>
      </c>
      <c r="G5952" s="1" t="s">
        <v>4423</v>
      </c>
      <c r="H5952" s="1" t="s">
        <v>5</v>
      </c>
      <c r="I5952" s="1" t="s">
        <v>5</v>
      </c>
      <c r="J5952" s="1" t="s">
        <v>4394</v>
      </c>
      <c r="K5952" s="1" t="s">
        <v>5</v>
      </c>
      <c r="L5952" s="46">
        <v>99999</v>
      </c>
      <c r="M5952" s="15" t="s">
        <v>167</v>
      </c>
      <c r="N5952" s="5">
        <v>285</v>
      </c>
      <c r="O5952" s="16">
        <f t="shared" si="92"/>
        <v>0</v>
      </c>
      <c r="P5952" s="23"/>
      <c r="Q5952" s="23"/>
      <c r="R5952" s="23"/>
      <c r="S5952" s="23"/>
      <c r="T5952" s="23"/>
      <c r="U5952" s="23"/>
      <c r="V5952" s="23"/>
      <c r="W5952" s="23"/>
      <c r="X5952" s="23"/>
      <c r="Y5952" s="23"/>
      <c r="Z5952" s="23"/>
      <c r="AA5952" s="23"/>
      <c r="AB5952" s="23"/>
      <c r="AC5952" s="23"/>
      <c r="AD5952" s="23"/>
      <c r="AE5952" s="23"/>
      <c r="AF5952" s="23"/>
      <c r="AG5952" s="23"/>
      <c r="AH5952" s="23"/>
      <c r="AI5952" s="23"/>
      <c r="AJ5952" s="23"/>
      <c r="AK5952" s="23"/>
      <c r="AL5952" s="23"/>
      <c r="AM5952" s="23"/>
      <c r="AN5952" s="23"/>
      <c r="AO5952" s="23"/>
      <c r="AP5952" s="23"/>
      <c r="AQ5952" s="23"/>
      <c r="AR5952" s="23"/>
      <c r="AS5952" s="23"/>
      <c r="AT5952" s="23"/>
      <c r="AU5952" s="23"/>
      <c r="AV5952" s="23"/>
      <c r="AW5952" s="23"/>
      <c r="AX5952" s="23"/>
      <c r="AY5952" s="23"/>
      <c r="AZ5952" s="23"/>
      <c r="BA5952" s="23"/>
      <c r="BB5952" s="23"/>
      <c r="BC5952" s="23"/>
      <c r="BD5952" s="23"/>
      <c r="BE5952" s="23"/>
      <c r="BF5952" s="23"/>
      <c r="BG5952" s="23"/>
      <c r="BH5952" s="23"/>
      <c r="BI5952" s="23"/>
      <c r="BJ5952" s="23"/>
      <c r="BK5952" s="23"/>
      <c r="BL5952" s="23"/>
      <c r="BM5952" s="23"/>
      <c r="BN5952" s="23"/>
      <c r="BO5952" s="23"/>
      <c r="BP5952" s="23"/>
    </row>
    <row r="5953" spans="1:68" x14ac:dyDescent="0.25">
      <c r="A5953" s="5">
        <v>80764</v>
      </c>
      <c r="B5953" s="3" t="s">
        <v>152</v>
      </c>
      <c r="C5953" s="1" t="s">
        <v>2268</v>
      </c>
      <c r="D5953" s="1" t="s">
        <v>958</v>
      </c>
      <c r="E5953" s="1" t="s">
        <v>4342</v>
      </c>
      <c r="F5953" s="1" t="s">
        <v>4393</v>
      </c>
      <c r="G5953" s="1" t="s">
        <v>5</v>
      </c>
      <c r="H5953" s="1" t="s">
        <v>5</v>
      </c>
      <c r="I5953" s="1" t="s">
        <v>5</v>
      </c>
      <c r="J5953" s="1" t="s">
        <v>4394</v>
      </c>
      <c r="K5953" s="1" t="s">
        <v>5</v>
      </c>
      <c r="L5953" s="46">
        <v>99999</v>
      </c>
      <c r="M5953" s="15" t="s">
        <v>6</v>
      </c>
      <c r="N5953" s="5">
        <v>150</v>
      </c>
      <c r="O5953" s="16">
        <f t="shared" si="92"/>
        <v>0</v>
      </c>
      <c r="P5953" s="23"/>
      <c r="Q5953" s="23"/>
      <c r="R5953" s="23"/>
      <c r="S5953" s="23"/>
      <c r="T5953" s="23"/>
      <c r="U5953" s="23"/>
      <c r="V5953" s="23"/>
      <c r="W5953" s="23"/>
      <c r="X5953" s="23"/>
      <c r="Y5953" s="23"/>
      <c r="Z5953" s="23"/>
      <c r="AA5953" s="23"/>
      <c r="AB5953" s="23"/>
      <c r="AC5953" s="23"/>
      <c r="AD5953" s="23"/>
      <c r="AE5953" s="23"/>
      <c r="AF5953" s="23"/>
      <c r="AG5953" s="23"/>
      <c r="AH5953" s="23"/>
      <c r="AI5953" s="23"/>
      <c r="AJ5953" s="23"/>
      <c r="AK5953" s="23"/>
      <c r="AL5953" s="23"/>
      <c r="AM5953" s="23"/>
      <c r="AN5953" s="23"/>
      <c r="AO5953" s="23"/>
      <c r="AP5953" s="23"/>
      <c r="AQ5953" s="23"/>
      <c r="AR5953" s="23"/>
      <c r="AS5953" s="23"/>
      <c r="AT5953" s="23"/>
      <c r="AU5953" s="23"/>
      <c r="AV5953" s="23"/>
      <c r="AW5953" s="23"/>
      <c r="AX5953" s="23"/>
      <c r="AY5953" s="23"/>
      <c r="AZ5953" s="23"/>
      <c r="BA5953" s="23"/>
      <c r="BB5953" s="23"/>
      <c r="BC5953" s="23"/>
      <c r="BD5953" s="23"/>
      <c r="BE5953" s="23"/>
      <c r="BF5953" s="23"/>
      <c r="BG5953" s="23"/>
      <c r="BH5953" s="23"/>
      <c r="BI5953" s="23"/>
      <c r="BJ5953" s="23"/>
      <c r="BK5953" s="23"/>
      <c r="BL5953" s="23"/>
      <c r="BM5953" s="23"/>
      <c r="BN5953" s="23"/>
      <c r="BO5953" s="23"/>
      <c r="BP5953" s="23"/>
    </row>
    <row r="5954" spans="1:68" x14ac:dyDescent="0.25">
      <c r="A5954" s="5">
        <v>80765</v>
      </c>
      <c r="B5954" s="3" t="s">
        <v>13</v>
      </c>
      <c r="C5954" s="1" t="s">
        <v>2846</v>
      </c>
      <c r="D5954" s="1" t="s">
        <v>5</v>
      </c>
      <c r="E5954" s="1" t="s">
        <v>4342</v>
      </c>
      <c r="F5954" s="1" t="s">
        <v>4393</v>
      </c>
      <c r="G5954" s="1" t="s">
        <v>5</v>
      </c>
      <c r="H5954" s="1" t="s">
        <v>5</v>
      </c>
      <c r="I5954" s="1" t="s">
        <v>5</v>
      </c>
      <c r="J5954" s="1" t="s">
        <v>4394</v>
      </c>
      <c r="K5954" s="1" t="s">
        <v>5</v>
      </c>
      <c r="L5954" s="46">
        <v>99999</v>
      </c>
      <c r="M5954" s="15" t="s">
        <v>6</v>
      </c>
      <c r="N5954" s="5">
        <v>145</v>
      </c>
      <c r="O5954" s="16">
        <f t="shared" si="92"/>
        <v>0</v>
      </c>
      <c r="P5954" s="23"/>
      <c r="Q5954" s="23"/>
      <c r="R5954" s="23"/>
      <c r="S5954" s="23"/>
      <c r="T5954" s="23"/>
      <c r="U5954" s="23"/>
      <c r="V5954" s="23"/>
      <c r="W5954" s="23"/>
      <c r="X5954" s="23"/>
      <c r="Y5954" s="23"/>
      <c r="Z5954" s="23"/>
      <c r="AA5954" s="23"/>
      <c r="AB5954" s="23"/>
      <c r="AC5954" s="23"/>
      <c r="AD5954" s="23"/>
      <c r="AE5954" s="23"/>
      <c r="AF5954" s="23"/>
      <c r="AG5954" s="23"/>
      <c r="AH5954" s="23"/>
      <c r="AI5954" s="23"/>
      <c r="AJ5954" s="23"/>
      <c r="AK5954" s="23"/>
      <c r="AL5954" s="23"/>
      <c r="AM5954" s="23"/>
      <c r="AN5954" s="23"/>
      <c r="AO5954" s="23"/>
      <c r="AP5954" s="23"/>
      <c r="AQ5954" s="23"/>
      <c r="AR5954" s="23"/>
      <c r="AS5954" s="23"/>
      <c r="AT5954" s="23"/>
      <c r="AU5954" s="23"/>
      <c r="AV5954" s="23"/>
      <c r="AW5954" s="23"/>
      <c r="AX5954" s="23"/>
      <c r="AY5954" s="23"/>
      <c r="AZ5954" s="23"/>
      <c r="BA5954" s="23"/>
      <c r="BB5954" s="23"/>
      <c r="BC5954" s="23"/>
      <c r="BD5954" s="23"/>
      <c r="BE5954" s="23"/>
      <c r="BF5954" s="23"/>
      <c r="BG5954" s="23"/>
      <c r="BH5954" s="23"/>
      <c r="BI5954" s="23"/>
      <c r="BJ5954" s="23"/>
      <c r="BK5954" s="23"/>
      <c r="BL5954" s="23"/>
      <c r="BM5954" s="23"/>
      <c r="BN5954" s="23"/>
      <c r="BO5954" s="23"/>
      <c r="BP5954" s="23"/>
    </row>
    <row r="5955" spans="1:68" x14ac:dyDescent="0.25">
      <c r="A5955" s="5">
        <v>80766</v>
      </c>
      <c r="B5955" s="3" t="s">
        <v>13</v>
      </c>
      <c r="C5955" s="1" t="s">
        <v>2847</v>
      </c>
      <c r="D5955" s="1" t="s">
        <v>5</v>
      </c>
      <c r="E5955" s="1" t="s">
        <v>4342</v>
      </c>
      <c r="F5955" s="1" t="s">
        <v>4393</v>
      </c>
      <c r="G5955" s="1" t="s">
        <v>5</v>
      </c>
      <c r="H5955" s="1" t="s">
        <v>5</v>
      </c>
      <c r="I5955" s="1" t="s">
        <v>5</v>
      </c>
      <c r="J5955" s="1" t="s">
        <v>4394</v>
      </c>
      <c r="K5955" s="1" t="s">
        <v>5</v>
      </c>
      <c r="L5955" s="46">
        <v>99999</v>
      </c>
      <c r="M5955" s="15" t="s">
        <v>6</v>
      </c>
      <c r="N5955" s="5">
        <v>145</v>
      </c>
      <c r="O5955" s="16">
        <f t="shared" si="92"/>
        <v>0</v>
      </c>
      <c r="P5955" s="23"/>
      <c r="Q5955" s="23"/>
      <c r="R5955" s="23"/>
      <c r="S5955" s="23"/>
      <c r="T5955" s="23"/>
      <c r="U5955" s="23"/>
      <c r="V5955" s="23"/>
      <c r="W5955" s="23"/>
      <c r="X5955" s="23"/>
      <c r="Y5955" s="23"/>
      <c r="Z5955" s="23"/>
      <c r="AA5955" s="23"/>
      <c r="AB5955" s="23"/>
      <c r="AC5955" s="23"/>
      <c r="AD5955" s="23"/>
      <c r="AE5955" s="23"/>
      <c r="AF5955" s="23"/>
      <c r="AG5955" s="23"/>
      <c r="AH5955" s="23"/>
      <c r="AI5955" s="23"/>
      <c r="AJ5955" s="23"/>
      <c r="AK5955" s="23"/>
      <c r="AL5955" s="23"/>
      <c r="AM5955" s="23"/>
      <c r="AN5955" s="23"/>
      <c r="AO5955" s="23"/>
      <c r="AP5955" s="23"/>
      <c r="AQ5955" s="23"/>
      <c r="AR5955" s="23"/>
      <c r="AS5955" s="23"/>
      <c r="AT5955" s="23"/>
      <c r="AU5955" s="23"/>
      <c r="AV5955" s="23"/>
      <c r="AW5955" s="23"/>
      <c r="AX5955" s="23"/>
      <c r="AY5955" s="23"/>
      <c r="AZ5955" s="23"/>
      <c r="BA5955" s="23"/>
      <c r="BB5955" s="23"/>
      <c r="BC5955" s="23"/>
      <c r="BD5955" s="23"/>
      <c r="BE5955" s="23"/>
      <c r="BF5955" s="23"/>
      <c r="BG5955" s="23"/>
      <c r="BH5955" s="23"/>
      <c r="BI5955" s="23"/>
      <c r="BJ5955" s="23"/>
      <c r="BK5955" s="23"/>
      <c r="BL5955" s="23"/>
      <c r="BM5955" s="23"/>
      <c r="BN5955" s="23"/>
      <c r="BO5955" s="23"/>
      <c r="BP5955" s="23"/>
    </row>
    <row r="5956" spans="1:68" x14ac:dyDescent="0.25">
      <c r="A5956" s="5">
        <v>80767</v>
      </c>
      <c r="B5956" s="3" t="s">
        <v>3</v>
      </c>
      <c r="C5956" s="1" t="s">
        <v>2848</v>
      </c>
      <c r="D5956" s="1" t="s">
        <v>5</v>
      </c>
      <c r="E5956" s="1" t="s">
        <v>4342</v>
      </c>
      <c r="F5956" s="1" t="s">
        <v>4393</v>
      </c>
      <c r="G5956" s="1" t="s">
        <v>5</v>
      </c>
      <c r="H5956" s="1" t="s">
        <v>5</v>
      </c>
      <c r="I5956" s="1" t="s">
        <v>5</v>
      </c>
      <c r="J5956" s="1" t="s">
        <v>4394</v>
      </c>
      <c r="K5956" s="1" t="s">
        <v>5</v>
      </c>
      <c r="L5956" s="46">
        <v>99999</v>
      </c>
      <c r="M5956" s="15" t="s">
        <v>6</v>
      </c>
      <c r="N5956" s="5">
        <v>145</v>
      </c>
      <c r="O5956" s="16">
        <f t="shared" si="92"/>
        <v>0</v>
      </c>
      <c r="P5956" s="23"/>
      <c r="Q5956" s="23"/>
      <c r="R5956" s="23"/>
      <c r="S5956" s="23"/>
      <c r="T5956" s="23"/>
      <c r="U5956" s="23"/>
      <c r="V5956" s="23"/>
      <c r="W5956" s="23"/>
      <c r="X5956" s="23"/>
      <c r="Y5956" s="23"/>
      <c r="Z5956" s="23"/>
      <c r="AA5956" s="23"/>
      <c r="AB5956" s="23"/>
      <c r="AC5956" s="23"/>
      <c r="AD5956" s="23"/>
      <c r="AE5956" s="23"/>
      <c r="AF5956" s="23"/>
      <c r="AG5956" s="23"/>
      <c r="AH5956" s="23"/>
      <c r="AI5956" s="23"/>
      <c r="AJ5956" s="23"/>
      <c r="AK5956" s="23"/>
      <c r="AL5956" s="23"/>
      <c r="AM5956" s="23"/>
      <c r="AN5956" s="23"/>
      <c r="AO5956" s="23"/>
      <c r="AP5956" s="23"/>
      <c r="AQ5956" s="23"/>
      <c r="AR5956" s="23"/>
      <c r="AS5956" s="23"/>
      <c r="AT5956" s="23"/>
      <c r="AU5956" s="23"/>
      <c r="AV5956" s="23"/>
      <c r="AW5956" s="23"/>
      <c r="AX5956" s="23"/>
      <c r="AY5956" s="23"/>
      <c r="AZ5956" s="23"/>
      <c r="BA5956" s="23"/>
      <c r="BB5956" s="23"/>
      <c r="BC5956" s="23"/>
      <c r="BD5956" s="23"/>
      <c r="BE5956" s="23"/>
      <c r="BF5956" s="23"/>
      <c r="BG5956" s="23"/>
      <c r="BH5956" s="23"/>
      <c r="BI5956" s="23"/>
      <c r="BJ5956" s="23"/>
      <c r="BK5956" s="23"/>
      <c r="BL5956" s="23"/>
      <c r="BM5956" s="23"/>
      <c r="BN5956" s="23"/>
      <c r="BO5956" s="23"/>
      <c r="BP5956" s="23"/>
    </row>
    <row r="5957" spans="1:68" x14ac:dyDescent="0.25">
      <c r="A5957" s="5">
        <v>80768</v>
      </c>
      <c r="B5957" s="3" t="s">
        <v>3</v>
      </c>
      <c r="C5957" s="1" t="s">
        <v>2849</v>
      </c>
      <c r="D5957" s="1" t="s">
        <v>5</v>
      </c>
      <c r="E5957" s="1" t="s">
        <v>4342</v>
      </c>
      <c r="F5957" s="1" t="s">
        <v>4393</v>
      </c>
      <c r="G5957" s="1" t="s">
        <v>5</v>
      </c>
      <c r="H5957" s="1" t="s">
        <v>5</v>
      </c>
      <c r="I5957" s="1" t="s">
        <v>5</v>
      </c>
      <c r="J5957" s="1" t="s">
        <v>4394</v>
      </c>
      <c r="K5957" s="1" t="s">
        <v>5</v>
      </c>
      <c r="L5957" s="46">
        <v>99999</v>
      </c>
      <c r="M5957" s="15" t="s">
        <v>6</v>
      </c>
      <c r="N5957" s="5">
        <v>145</v>
      </c>
      <c r="O5957" s="16">
        <f t="shared" si="92"/>
        <v>0</v>
      </c>
      <c r="P5957" s="23"/>
      <c r="Q5957" s="23"/>
      <c r="R5957" s="23"/>
      <c r="S5957" s="23"/>
      <c r="T5957" s="23"/>
      <c r="U5957" s="23"/>
      <c r="V5957" s="23"/>
      <c r="W5957" s="23"/>
      <c r="X5957" s="23"/>
      <c r="Y5957" s="23"/>
      <c r="Z5957" s="23"/>
      <c r="AA5957" s="23"/>
      <c r="AB5957" s="23"/>
      <c r="AC5957" s="23"/>
      <c r="AD5957" s="23"/>
      <c r="AE5957" s="23"/>
      <c r="AF5957" s="23"/>
      <c r="AG5957" s="23"/>
      <c r="AH5957" s="23"/>
      <c r="AI5957" s="23"/>
      <c r="AJ5957" s="23"/>
      <c r="AK5957" s="23"/>
      <c r="AL5957" s="23"/>
      <c r="AM5957" s="23"/>
      <c r="AN5957" s="23"/>
      <c r="AO5957" s="23"/>
      <c r="AP5957" s="23"/>
      <c r="AQ5957" s="23"/>
      <c r="AR5957" s="23"/>
      <c r="AS5957" s="23"/>
      <c r="AT5957" s="23"/>
      <c r="AU5957" s="23"/>
      <c r="AV5957" s="23"/>
      <c r="AW5957" s="23"/>
      <c r="AX5957" s="23"/>
      <c r="AY5957" s="23"/>
      <c r="AZ5957" s="23"/>
      <c r="BA5957" s="23"/>
      <c r="BB5957" s="23"/>
      <c r="BC5957" s="23"/>
      <c r="BD5957" s="23"/>
      <c r="BE5957" s="23"/>
      <c r="BF5957" s="23"/>
      <c r="BG5957" s="23"/>
      <c r="BH5957" s="23"/>
      <c r="BI5957" s="23"/>
      <c r="BJ5957" s="23"/>
      <c r="BK5957" s="23"/>
      <c r="BL5957" s="23"/>
      <c r="BM5957" s="23"/>
      <c r="BN5957" s="23"/>
      <c r="BO5957" s="23"/>
      <c r="BP5957" s="23"/>
    </row>
    <row r="5958" spans="1:68" x14ac:dyDescent="0.25">
      <c r="A5958" s="5">
        <v>80769</v>
      </c>
      <c r="B5958" s="3" t="s">
        <v>50</v>
      </c>
      <c r="C5958" s="1" t="s">
        <v>2850</v>
      </c>
      <c r="D5958" s="1" t="s">
        <v>52</v>
      </c>
      <c r="E5958" s="1" t="s">
        <v>4349</v>
      </c>
      <c r="F5958" s="1" t="s">
        <v>4395</v>
      </c>
      <c r="G5958" s="1" t="s">
        <v>4396</v>
      </c>
      <c r="H5958" s="1" t="s">
        <v>4397</v>
      </c>
      <c r="I5958" s="1" t="s">
        <v>5</v>
      </c>
      <c r="J5958" s="1" t="s">
        <v>4394</v>
      </c>
      <c r="K5958" s="1" t="s">
        <v>5</v>
      </c>
      <c r="L5958" s="46">
        <v>99999</v>
      </c>
      <c r="M5958" s="15" t="s">
        <v>53</v>
      </c>
      <c r="N5958" s="5">
        <v>39</v>
      </c>
      <c r="O5958" s="16">
        <f t="shared" si="92"/>
        <v>0</v>
      </c>
      <c r="P5958" s="23"/>
      <c r="Q5958" s="23"/>
      <c r="R5958" s="23"/>
      <c r="S5958" s="23"/>
      <c r="T5958" s="23"/>
      <c r="U5958" s="23"/>
      <c r="V5958" s="23"/>
      <c r="W5958" s="23"/>
      <c r="X5958" s="23"/>
      <c r="Y5958" s="23"/>
      <c r="Z5958" s="23"/>
      <c r="AA5958" s="23"/>
      <c r="AB5958" s="23"/>
      <c r="AC5958" s="23"/>
      <c r="AD5958" s="23"/>
      <c r="AE5958" s="23"/>
      <c r="AF5958" s="23"/>
      <c r="AG5958" s="23"/>
      <c r="AH5958" s="23"/>
      <c r="AI5958" s="23"/>
      <c r="AJ5958" s="23"/>
      <c r="AK5958" s="23"/>
      <c r="AL5958" s="23"/>
      <c r="AM5958" s="23"/>
      <c r="AN5958" s="23"/>
      <c r="AO5958" s="23"/>
      <c r="AP5958" s="23"/>
      <c r="AQ5958" s="23"/>
      <c r="AR5958" s="23"/>
      <c r="AS5958" s="23"/>
      <c r="AT5958" s="23"/>
      <c r="AU5958" s="23"/>
      <c r="AV5958" s="23"/>
      <c r="AW5958" s="23"/>
      <c r="AX5958" s="23"/>
      <c r="AY5958" s="23"/>
      <c r="AZ5958" s="23"/>
      <c r="BA5958" s="23"/>
      <c r="BB5958" s="23"/>
      <c r="BC5958" s="23"/>
      <c r="BD5958" s="23"/>
      <c r="BE5958" s="23"/>
      <c r="BF5958" s="23"/>
      <c r="BG5958" s="23"/>
      <c r="BH5958" s="23"/>
      <c r="BI5958" s="23"/>
      <c r="BJ5958" s="23"/>
      <c r="BK5958" s="23"/>
      <c r="BL5958" s="23"/>
      <c r="BM5958" s="23"/>
      <c r="BN5958" s="23"/>
      <c r="BO5958" s="23"/>
      <c r="BP5958" s="23"/>
    </row>
    <row r="5959" spans="1:68" x14ac:dyDescent="0.25">
      <c r="A5959" s="5">
        <v>80770</v>
      </c>
      <c r="B5959" s="3" t="s">
        <v>50</v>
      </c>
      <c r="C5959" s="1" t="s">
        <v>2850</v>
      </c>
      <c r="D5959" s="1" t="s">
        <v>108</v>
      </c>
      <c r="E5959" s="1" t="s">
        <v>4349</v>
      </c>
      <c r="F5959" s="1" t="s">
        <v>4395</v>
      </c>
      <c r="G5959" s="1" t="s">
        <v>4396</v>
      </c>
      <c r="H5959" s="1" t="s">
        <v>4397</v>
      </c>
      <c r="I5959" s="1" t="s">
        <v>5</v>
      </c>
      <c r="J5959" s="1" t="s">
        <v>4394</v>
      </c>
      <c r="K5959" s="1" t="s">
        <v>5</v>
      </c>
      <c r="L5959" s="46">
        <v>99999</v>
      </c>
      <c r="M5959" s="15" t="s">
        <v>136</v>
      </c>
      <c r="N5959" s="5">
        <v>39</v>
      </c>
      <c r="O5959" s="16">
        <f t="shared" si="92"/>
        <v>0</v>
      </c>
      <c r="P5959" s="23"/>
      <c r="Q5959" s="23"/>
      <c r="R5959" s="23"/>
      <c r="S5959" s="23"/>
      <c r="T5959" s="23"/>
      <c r="U5959" s="23"/>
      <c r="V5959" s="23"/>
      <c r="W5959" s="23"/>
      <c r="X5959" s="23"/>
      <c r="Y5959" s="23"/>
      <c r="Z5959" s="23"/>
      <c r="AA5959" s="23"/>
      <c r="AB5959" s="23"/>
      <c r="AC5959" s="23"/>
      <c r="AD5959" s="23"/>
      <c r="AE5959" s="23"/>
      <c r="AF5959" s="23"/>
      <c r="AG5959" s="23"/>
      <c r="AH5959" s="23"/>
      <c r="AI5959" s="23"/>
      <c r="AJ5959" s="23"/>
      <c r="AK5959" s="23"/>
      <c r="AL5959" s="23"/>
      <c r="AM5959" s="23"/>
      <c r="AN5959" s="23"/>
      <c r="AO5959" s="23"/>
      <c r="AP5959" s="23"/>
      <c r="AQ5959" s="23"/>
      <c r="AR5959" s="23"/>
      <c r="AS5959" s="23"/>
      <c r="AT5959" s="23"/>
      <c r="AU5959" s="23"/>
      <c r="AV5959" s="23"/>
      <c r="AW5959" s="23"/>
      <c r="AX5959" s="23"/>
      <c r="AY5959" s="23"/>
      <c r="AZ5959" s="23"/>
      <c r="BA5959" s="23"/>
      <c r="BB5959" s="23"/>
      <c r="BC5959" s="23"/>
      <c r="BD5959" s="23"/>
      <c r="BE5959" s="23"/>
      <c r="BF5959" s="23"/>
      <c r="BG5959" s="23"/>
      <c r="BH5959" s="23"/>
      <c r="BI5959" s="23"/>
      <c r="BJ5959" s="23"/>
      <c r="BK5959" s="23"/>
      <c r="BL5959" s="23"/>
      <c r="BM5959" s="23"/>
      <c r="BN5959" s="23"/>
      <c r="BO5959" s="23"/>
      <c r="BP5959" s="23"/>
    </row>
    <row r="5960" spans="1:68" x14ac:dyDescent="0.25">
      <c r="A5960" s="5">
        <v>80771</v>
      </c>
      <c r="B5960" s="3" t="s">
        <v>83</v>
      </c>
      <c r="C5960" s="1" t="s">
        <v>205</v>
      </c>
      <c r="D5960" s="1" t="s">
        <v>1339</v>
      </c>
      <c r="E5960" s="1" t="s">
        <v>4357</v>
      </c>
      <c r="F5960" s="1" t="s">
        <v>4393</v>
      </c>
      <c r="G5960" s="1" t="s">
        <v>5</v>
      </c>
      <c r="H5960" s="1" t="s">
        <v>5</v>
      </c>
      <c r="I5960" s="1" t="s">
        <v>5</v>
      </c>
      <c r="J5960" s="1" t="s">
        <v>4394</v>
      </c>
      <c r="K5960" s="1" t="s">
        <v>5</v>
      </c>
      <c r="L5960" s="46">
        <v>99999</v>
      </c>
      <c r="M5960" s="15" t="s">
        <v>6</v>
      </c>
      <c r="N5960" s="5">
        <v>145</v>
      </c>
      <c r="O5960" s="16">
        <f t="shared" si="92"/>
        <v>0</v>
      </c>
      <c r="P5960" s="23"/>
      <c r="Q5960" s="23"/>
      <c r="R5960" s="23"/>
      <c r="S5960" s="23"/>
      <c r="T5960" s="23"/>
      <c r="U5960" s="23"/>
      <c r="V5960" s="23"/>
      <c r="W5960" s="23"/>
      <c r="X5960" s="23"/>
      <c r="Y5960" s="23"/>
      <c r="Z5960" s="23"/>
      <c r="AA5960" s="23"/>
      <c r="AB5960" s="23"/>
      <c r="AC5960" s="23"/>
      <c r="AD5960" s="23"/>
      <c r="AE5960" s="23"/>
      <c r="AF5960" s="23"/>
      <c r="AG5960" s="23"/>
      <c r="AH5960" s="23"/>
      <c r="AI5960" s="23"/>
      <c r="AJ5960" s="23"/>
      <c r="AK5960" s="23"/>
      <c r="AL5960" s="23"/>
      <c r="AM5960" s="23"/>
      <c r="AN5960" s="23"/>
      <c r="AO5960" s="23"/>
      <c r="AP5960" s="23"/>
      <c r="AQ5960" s="23"/>
      <c r="AR5960" s="23"/>
      <c r="AS5960" s="23"/>
      <c r="AT5960" s="23"/>
      <c r="AU5960" s="23"/>
      <c r="AV5960" s="23"/>
      <c r="AW5960" s="23"/>
      <c r="AX5960" s="23"/>
      <c r="AY5960" s="23"/>
      <c r="AZ5960" s="23"/>
      <c r="BA5960" s="23"/>
      <c r="BB5960" s="23"/>
      <c r="BC5960" s="23"/>
      <c r="BD5960" s="23"/>
      <c r="BE5960" s="23"/>
      <c r="BF5960" s="23"/>
      <c r="BG5960" s="23"/>
      <c r="BH5960" s="23"/>
      <c r="BI5960" s="23"/>
      <c r="BJ5960" s="23"/>
      <c r="BK5960" s="23"/>
      <c r="BL5960" s="23"/>
      <c r="BM5960" s="23"/>
      <c r="BN5960" s="23"/>
      <c r="BO5960" s="23"/>
      <c r="BP5960" s="23"/>
    </row>
    <row r="5961" spans="1:68" x14ac:dyDescent="0.25">
      <c r="A5961" s="5">
        <v>80774</v>
      </c>
      <c r="B5961" s="3" t="s">
        <v>13</v>
      </c>
      <c r="C5961" s="1" t="s">
        <v>2851</v>
      </c>
      <c r="D5961" s="1" t="s">
        <v>5</v>
      </c>
      <c r="E5961" s="1" t="s">
        <v>4342</v>
      </c>
      <c r="F5961" s="1" t="s">
        <v>4393</v>
      </c>
      <c r="G5961" s="1" t="s">
        <v>5</v>
      </c>
      <c r="H5961" s="1" t="s">
        <v>5</v>
      </c>
      <c r="I5961" s="1" t="s">
        <v>5</v>
      </c>
      <c r="J5961" s="1" t="s">
        <v>4394</v>
      </c>
      <c r="K5961" s="1" t="s">
        <v>5</v>
      </c>
      <c r="L5961" s="46">
        <v>99999</v>
      </c>
      <c r="M5961" s="15" t="s">
        <v>6</v>
      </c>
      <c r="N5961" s="5">
        <v>145</v>
      </c>
      <c r="O5961" s="16">
        <f t="shared" si="92"/>
        <v>0</v>
      </c>
      <c r="P5961" s="23"/>
      <c r="Q5961" s="23"/>
      <c r="R5961" s="23"/>
      <c r="S5961" s="23"/>
      <c r="T5961" s="23"/>
      <c r="U5961" s="23"/>
      <c r="V5961" s="23"/>
      <c r="W5961" s="23"/>
      <c r="X5961" s="23"/>
      <c r="Y5961" s="23"/>
      <c r="Z5961" s="23"/>
      <c r="AA5961" s="23"/>
      <c r="AB5961" s="23"/>
      <c r="AC5961" s="23"/>
      <c r="AD5961" s="23"/>
      <c r="AE5961" s="23"/>
      <c r="AF5961" s="23"/>
      <c r="AG5961" s="23"/>
      <c r="AH5961" s="23"/>
      <c r="AI5961" s="23"/>
      <c r="AJ5961" s="23"/>
      <c r="AK5961" s="23"/>
      <c r="AL5961" s="23"/>
      <c r="AM5961" s="23"/>
      <c r="AN5961" s="23"/>
      <c r="AO5961" s="23"/>
      <c r="AP5961" s="23"/>
      <c r="AQ5961" s="23"/>
      <c r="AR5961" s="23"/>
      <c r="AS5961" s="23"/>
      <c r="AT5961" s="23"/>
      <c r="AU5961" s="23"/>
      <c r="AV5961" s="23"/>
      <c r="AW5961" s="23"/>
      <c r="AX5961" s="23"/>
      <c r="AY5961" s="23"/>
      <c r="AZ5961" s="23"/>
      <c r="BA5961" s="23"/>
      <c r="BB5961" s="23"/>
      <c r="BC5961" s="23"/>
      <c r="BD5961" s="23"/>
      <c r="BE5961" s="23"/>
      <c r="BF5961" s="23"/>
      <c r="BG5961" s="23"/>
      <c r="BH5961" s="23"/>
      <c r="BI5961" s="23"/>
      <c r="BJ5961" s="23"/>
      <c r="BK5961" s="23"/>
      <c r="BL5961" s="23"/>
      <c r="BM5961" s="23"/>
      <c r="BN5961" s="23"/>
      <c r="BO5961" s="23"/>
      <c r="BP5961" s="23"/>
    </row>
    <row r="5962" spans="1:68" x14ac:dyDescent="0.25">
      <c r="A5962" s="5">
        <v>80776</v>
      </c>
      <c r="B5962" s="3" t="s">
        <v>152</v>
      </c>
      <c r="C5962" s="1" t="s">
        <v>2852</v>
      </c>
      <c r="D5962" s="1" t="s">
        <v>5</v>
      </c>
      <c r="E5962" s="1" t="s">
        <v>4342</v>
      </c>
      <c r="F5962" s="1" t="s">
        <v>4393</v>
      </c>
      <c r="G5962" s="1" t="s">
        <v>5</v>
      </c>
      <c r="H5962" s="1" t="s">
        <v>5</v>
      </c>
      <c r="I5962" s="1" t="s">
        <v>5</v>
      </c>
      <c r="J5962" s="1" t="s">
        <v>4394</v>
      </c>
      <c r="K5962" s="1" t="s">
        <v>5</v>
      </c>
      <c r="L5962" s="46">
        <v>99999</v>
      </c>
      <c r="M5962" s="15" t="s">
        <v>6</v>
      </c>
      <c r="N5962" s="5">
        <v>145</v>
      </c>
      <c r="O5962" s="16">
        <f t="shared" si="92"/>
        <v>0</v>
      </c>
      <c r="P5962" s="23"/>
      <c r="Q5962" s="23"/>
      <c r="R5962" s="23"/>
      <c r="S5962" s="23"/>
      <c r="T5962" s="23"/>
      <c r="U5962" s="23"/>
      <c r="V5962" s="23"/>
      <c r="W5962" s="23"/>
      <c r="X5962" s="23"/>
      <c r="Y5962" s="23"/>
      <c r="Z5962" s="23"/>
      <c r="AA5962" s="23"/>
      <c r="AB5962" s="23"/>
      <c r="AC5962" s="23"/>
      <c r="AD5962" s="23"/>
      <c r="AE5962" s="23"/>
      <c r="AF5962" s="23"/>
      <c r="AG5962" s="23"/>
      <c r="AH5962" s="23"/>
      <c r="AI5962" s="23"/>
      <c r="AJ5962" s="23"/>
      <c r="AK5962" s="23"/>
      <c r="AL5962" s="23"/>
      <c r="AM5962" s="23"/>
      <c r="AN5962" s="23"/>
      <c r="AO5962" s="23"/>
      <c r="AP5962" s="23"/>
      <c r="AQ5962" s="23"/>
      <c r="AR5962" s="23"/>
      <c r="AS5962" s="23"/>
      <c r="AT5962" s="23"/>
      <c r="AU5962" s="23"/>
      <c r="AV5962" s="23"/>
      <c r="AW5962" s="23"/>
      <c r="AX5962" s="23"/>
      <c r="AY5962" s="23"/>
      <c r="AZ5962" s="23"/>
      <c r="BA5962" s="23"/>
      <c r="BB5962" s="23"/>
      <c r="BC5962" s="23"/>
      <c r="BD5962" s="23"/>
      <c r="BE5962" s="23"/>
      <c r="BF5962" s="23"/>
      <c r="BG5962" s="23"/>
      <c r="BH5962" s="23"/>
      <c r="BI5962" s="23"/>
      <c r="BJ5962" s="23"/>
      <c r="BK5962" s="23"/>
      <c r="BL5962" s="23"/>
      <c r="BM5962" s="23"/>
      <c r="BN5962" s="23"/>
      <c r="BO5962" s="23"/>
      <c r="BP5962" s="23"/>
    </row>
    <row r="5963" spans="1:68" x14ac:dyDescent="0.25">
      <c r="A5963" s="5">
        <v>80777</v>
      </c>
      <c r="B5963" s="3" t="s">
        <v>48</v>
      </c>
      <c r="C5963" s="1" t="s">
        <v>2853</v>
      </c>
      <c r="D5963" s="1" t="s">
        <v>958</v>
      </c>
      <c r="E5963" s="1" t="s">
        <v>4348</v>
      </c>
      <c r="F5963" s="1" t="s">
        <v>4421</v>
      </c>
      <c r="G5963" s="1" t="s">
        <v>4422</v>
      </c>
      <c r="H5963" s="1" t="s">
        <v>5</v>
      </c>
      <c r="I5963" s="1" t="s">
        <v>5</v>
      </c>
      <c r="J5963" s="1" t="s">
        <v>4394</v>
      </c>
      <c r="K5963" s="1" t="s">
        <v>5</v>
      </c>
      <c r="L5963" s="46">
        <v>99999</v>
      </c>
      <c r="M5963" s="15" t="s">
        <v>167</v>
      </c>
      <c r="N5963" s="5">
        <v>315</v>
      </c>
      <c r="O5963" s="16">
        <f t="shared" si="92"/>
        <v>0</v>
      </c>
      <c r="P5963" s="23"/>
      <c r="Q5963" s="23"/>
      <c r="R5963" s="23"/>
      <c r="S5963" s="23"/>
      <c r="T5963" s="23"/>
      <c r="U5963" s="23"/>
      <c r="V5963" s="23"/>
      <c r="W5963" s="23"/>
      <c r="X5963" s="23"/>
      <c r="Y5963" s="23"/>
      <c r="Z5963" s="23"/>
      <c r="AA5963" s="23"/>
      <c r="AB5963" s="23"/>
      <c r="AC5963" s="23"/>
      <c r="AD5963" s="23"/>
      <c r="AE5963" s="23"/>
      <c r="AF5963" s="23"/>
      <c r="AG5963" s="23"/>
      <c r="AH5963" s="23"/>
      <c r="AI5963" s="23"/>
      <c r="AJ5963" s="23"/>
      <c r="AK5963" s="23"/>
      <c r="AL5963" s="23"/>
      <c r="AM5963" s="23"/>
      <c r="AN5963" s="23"/>
      <c r="AO5963" s="23"/>
      <c r="AP5963" s="23"/>
      <c r="AQ5963" s="23"/>
      <c r="AR5963" s="23"/>
      <c r="AS5963" s="23"/>
      <c r="AT5963" s="23"/>
      <c r="AU5963" s="23"/>
      <c r="AV5963" s="23"/>
      <c r="AW5963" s="23"/>
      <c r="AX5963" s="23"/>
      <c r="AY5963" s="23"/>
      <c r="AZ5963" s="23"/>
      <c r="BA5963" s="23"/>
      <c r="BB5963" s="23"/>
      <c r="BC5963" s="23"/>
      <c r="BD5963" s="23"/>
      <c r="BE5963" s="23"/>
      <c r="BF5963" s="23"/>
      <c r="BG5963" s="23"/>
      <c r="BH5963" s="23"/>
      <c r="BI5963" s="23"/>
      <c r="BJ5963" s="23"/>
      <c r="BK5963" s="23"/>
      <c r="BL5963" s="23"/>
      <c r="BM5963" s="23"/>
      <c r="BN5963" s="23"/>
      <c r="BO5963" s="23"/>
      <c r="BP5963" s="23"/>
    </row>
    <row r="5964" spans="1:68" x14ac:dyDescent="0.25">
      <c r="A5964" s="5">
        <v>80778</v>
      </c>
      <c r="B5964" s="3" t="s">
        <v>48</v>
      </c>
      <c r="C5964" s="1" t="s">
        <v>724</v>
      </c>
      <c r="D5964" s="1" t="s">
        <v>958</v>
      </c>
      <c r="E5964" s="1" t="s">
        <v>4348</v>
      </c>
      <c r="F5964" s="1" t="s">
        <v>4421</v>
      </c>
      <c r="G5964" s="1" t="s">
        <v>4422</v>
      </c>
      <c r="H5964" s="1" t="s">
        <v>5</v>
      </c>
      <c r="I5964" s="1" t="s">
        <v>5</v>
      </c>
      <c r="J5964" s="1" t="s">
        <v>4394</v>
      </c>
      <c r="K5964" s="1" t="s">
        <v>5</v>
      </c>
      <c r="L5964" s="46">
        <v>99999</v>
      </c>
      <c r="M5964" s="15" t="s">
        <v>167</v>
      </c>
      <c r="N5964" s="5">
        <v>315</v>
      </c>
      <c r="O5964" s="16">
        <f t="shared" si="92"/>
        <v>0</v>
      </c>
      <c r="P5964" s="23"/>
      <c r="Q5964" s="23"/>
      <c r="R5964" s="23"/>
      <c r="S5964" s="23"/>
      <c r="T5964" s="23"/>
      <c r="U5964" s="23"/>
      <c r="V5964" s="23"/>
      <c r="W5964" s="23"/>
      <c r="X5964" s="23"/>
      <c r="Y5964" s="23"/>
      <c r="Z5964" s="23"/>
      <c r="AA5964" s="23"/>
      <c r="AB5964" s="23"/>
      <c r="AC5964" s="23"/>
      <c r="AD5964" s="23"/>
      <c r="AE5964" s="23"/>
      <c r="AF5964" s="23"/>
      <c r="AG5964" s="23"/>
      <c r="AH5964" s="23"/>
      <c r="AI5964" s="23"/>
      <c r="AJ5964" s="23"/>
      <c r="AK5964" s="23"/>
      <c r="AL5964" s="23"/>
      <c r="AM5964" s="23"/>
      <c r="AN5964" s="23"/>
      <c r="AO5964" s="23"/>
      <c r="AP5964" s="23"/>
      <c r="AQ5964" s="23"/>
      <c r="AR5964" s="23"/>
      <c r="AS5964" s="23"/>
      <c r="AT5964" s="23"/>
      <c r="AU5964" s="23"/>
      <c r="AV5964" s="23"/>
      <c r="AW5964" s="23"/>
      <c r="AX5964" s="23"/>
      <c r="AY5964" s="23"/>
      <c r="AZ5964" s="23"/>
      <c r="BA5964" s="23"/>
      <c r="BB5964" s="23"/>
      <c r="BC5964" s="23"/>
      <c r="BD5964" s="23"/>
      <c r="BE5964" s="23"/>
      <c r="BF5964" s="23"/>
      <c r="BG5964" s="23"/>
      <c r="BH5964" s="23"/>
      <c r="BI5964" s="23"/>
      <c r="BJ5964" s="23"/>
      <c r="BK5964" s="23"/>
      <c r="BL5964" s="23"/>
      <c r="BM5964" s="23"/>
      <c r="BN5964" s="23"/>
      <c r="BO5964" s="23"/>
      <c r="BP5964" s="23"/>
    </row>
    <row r="5965" spans="1:68" x14ac:dyDescent="0.25">
      <c r="A5965" s="5">
        <v>80779</v>
      </c>
      <c r="B5965" s="3" t="s">
        <v>48</v>
      </c>
      <c r="C5965" s="1" t="s">
        <v>698</v>
      </c>
      <c r="D5965" s="1" t="s">
        <v>958</v>
      </c>
      <c r="E5965" s="1" t="s">
        <v>4348</v>
      </c>
      <c r="F5965" s="1" t="s">
        <v>4421</v>
      </c>
      <c r="G5965" s="1" t="s">
        <v>4422</v>
      </c>
      <c r="H5965" s="1" t="s">
        <v>5</v>
      </c>
      <c r="I5965" s="1" t="s">
        <v>5</v>
      </c>
      <c r="J5965" s="1" t="s">
        <v>4394</v>
      </c>
      <c r="K5965" s="1" t="s">
        <v>5</v>
      </c>
      <c r="L5965" s="46">
        <v>99999</v>
      </c>
      <c r="M5965" s="15" t="s">
        <v>167</v>
      </c>
      <c r="N5965" s="5">
        <v>315</v>
      </c>
      <c r="O5965" s="16">
        <f t="shared" si="92"/>
        <v>0</v>
      </c>
      <c r="P5965" s="23"/>
      <c r="Q5965" s="23"/>
      <c r="R5965" s="23"/>
      <c r="S5965" s="23"/>
      <c r="T5965" s="23"/>
      <c r="U5965" s="23"/>
      <c r="V5965" s="23"/>
      <c r="W5965" s="23"/>
      <c r="X5965" s="23"/>
      <c r="Y5965" s="23"/>
      <c r="Z5965" s="23"/>
      <c r="AA5965" s="23"/>
      <c r="AB5965" s="23"/>
      <c r="AC5965" s="23"/>
      <c r="AD5965" s="23"/>
      <c r="AE5965" s="23"/>
      <c r="AF5965" s="23"/>
      <c r="AG5965" s="23"/>
      <c r="AH5965" s="23"/>
      <c r="AI5965" s="23"/>
      <c r="AJ5965" s="23"/>
      <c r="AK5965" s="23"/>
      <c r="AL5965" s="23"/>
      <c r="AM5965" s="23"/>
      <c r="AN5965" s="23"/>
      <c r="AO5965" s="23"/>
      <c r="AP5965" s="23"/>
      <c r="AQ5965" s="23"/>
      <c r="AR5965" s="23"/>
      <c r="AS5965" s="23"/>
      <c r="AT5965" s="23"/>
      <c r="AU5965" s="23"/>
      <c r="AV5965" s="23"/>
      <c r="AW5965" s="23"/>
      <c r="AX5965" s="23"/>
      <c r="AY5965" s="23"/>
      <c r="AZ5965" s="23"/>
      <c r="BA5965" s="23"/>
      <c r="BB5965" s="23"/>
      <c r="BC5965" s="23"/>
      <c r="BD5965" s="23"/>
      <c r="BE5965" s="23"/>
      <c r="BF5965" s="23"/>
      <c r="BG5965" s="23"/>
      <c r="BH5965" s="23"/>
      <c r="BI5965" s="23"/>
      <c r="BJ5965" s="23"/>
      <c r="BK5965" s="23"/>
      <c r="BL5965" s="23"/>
      <c r="BM5965" s="23"/>
      <c r="BN5965" s="23"/>
      <c r="BO5965" s="23"/>
      <c r="BP5965" s="23"/>
    </row>
    <row r="5966" spans="1:68" x14ac:dyDescent="0.25">
      <c r="A5966" s="5">
        <v>80780</v>
      </c>
      <c r="B5966" s="3" t="s">
        <v>48</v>
      </c>
      <c r="C5966" s="1" t="s">
        <v>1583</v>
      </c>
      <c r="D5966" s="1" t="s">
        <v>958</v>
      </c>
      <c r="E5966" s="1" t="s">
        <v>4348</v>
      </c>
      <c r="F5966" s="1" t="s">
        <v>4421</v>
      </c>
      <c r="G5966" s="1" t="s">
        <v>4422</v>
      </c>
      <c r="H5966" s="1" t="s">
        <v>5</v>
      </c>
      <c r="I5966" s="1" t="s">
        <v>5</v>
      </c>
      <c r="J5966" s="1" t="s">
        <v>4394</v>
      </c>
      <c r="K5966" s="1" t="s">
        <v>5</v>
      </c>
      <c r="L5966" s="46">
        <v>99999</v>
      </c>
      <c r="M5966" s="15" t="s">
        <v>167</v>
      </c>
      <c r="N5966" s="5">
        <v>315</v>
      </c>
      <c r="O5966" s="16">
        <f t="shared" si="92"/>
        <v>0</v>
      </c>
      <c r="P5966" s="23"/>
      <c r="Q5966" s="23"/>
      <c r="R5966" s="23"/>
      <c r="S5966" s="23"/>
      <c r="T5966" s="23"/>
      <c r="U5966" s="23"/>
      <c r="V5966" s="23"/>
      <c r="W5966" s="23"/>
      <c r="X5966" s="23"/>
      <c r="Y5966" s="23"/>
      <c r="Z5966" s="23"/>
      <c r="AA5966" s="23"/>
      <c r="AB5966" s="23"/>
      <c r="AC5966" s="23"/>
      <c r="AD5966" s="23"/>
      <c r="AE5966" s="23"/>
      <c r="AF5966" s="23"/>
      <c r="AG5966" s="23"/>
      <c r="AH5966" s="23"/>
      <c r="AI5966" s="23"/>
      <c r="AJ5966" s="23"/>
      <c r="AK5966" s="23"/>
      <c r="AL5966" s="23"/>
      <c r="AM5966" s="23"/>
      <c r="AN5966" s="23"/>
      <c r="AO5966" s="23"/>
      <c r="AP5966" s="23"/>
      <c r="AQ5966" s="23"/>
      <c r="AR5966" s="23"/>
      <c r="AS5966" s="23"/>
      <c r="AT5966" s="23"/>
      <c r="AU5966" s="23"/>
      <c r="AV5966" s="23"/>
      <c r="AW5966" s="23"/>
      <c r="AX5966" s="23"/>
      <c r="AY5966" s="23"/>
      <c r="AZ5966" s="23"/>
      <c r="BA5966" s="23"/>
      <c r="BB5966" s="23"/>
      <c r="BC5966" s="23"/>
      <c r="BD5966" s="23"/>
      <c r="BE5966" s="23"/>
      <c r="BF5966" s="23"/>
      <c r="BG5966" s="23"/>
      <c r="BH5966" s="23"/>
      <c r="BI5966" s="23"/>
      <c r="BJ5966" s="23"/>
      <c r="BK5966" s="23"/>
      <c r="BL5966" s="23"/>
      <c r="BM5966" s="23"/>
      <c r="BN5966" s="23"/>
      <c r="BO5966" s="23"/>
      <c r="BP5966" s="23"/>
    </row>
    <row r="5967" spans="1:68" x14ac:dyDescent="0.25">
      <c r="A5967" s="5">
        <v>80781</v>
      </c>
      <c r="B5967" s="3" t="s">
        <v>48</v>
      </c>
      <c r="C5967" s="1" t="s">
        <v>702</v>
      </c>
      <c r="D5967" s="1" t="s">
        <v>958</v>
      </c>
      <c r="E5967" s="1" t="s">
        <v>4348</v>
      </c>
      <c r="F5967" s="1" t="s">
        <v>4421</v>
      </c>
      <c r="G5967" s="1" t="s">
        <v>4422</v>
      </c>
      <c r="H5967" s="1" t="s">
        <v>5</v>
      </c>
      <c r="I5967" s="1" t="s">
        <v>5</v>
      </c>
      <c r="J5967" s="1" t="s">
        <v>4394</v>
      </c>
      <c r="K5967" s="1" t="s">
        <v>5</v>
      </c>
      <c r="L5967" s="46">
        <v>99999</v>
      </c>
      <c r="M5967" s="15" t="s">
        <v>167</v>
      </c>
      <c r="N5967" s="5">
        <v>315</v>
      </c>
      <c r="O5967" s="16">
        <f t="shared" ref="O5967:O6030" si="93">SUM(P5967:BP5967)</f>
        <v>0</v>
      </c>
      <c r="P5967" s="23"/>
      <c r="Q5967" s="23"/>
      <c r="R5967" s="23"/>
      <c r="S5967" s="23"/>
      <c r="T5967" s="23"/>
      <c r="U5967" s="23"/>
      <c r="V5967" s="23"/>
      <c r="W5967" s="23"/>
      <c r="X5967" s="23"/>
      <c r="Y5967" s="23"/>
      <c r="Z5967" s="23"/>
      <c r="AA5967" s="23"/>
      <c r="AB5967" s="23"/>
      <c r="AC5967" s="23"/>
      <c r="AD5967" s="23"/>
      <c r="AE5967" s="23"/>
      <c r="AF5967" s="23"/>
      <c r="AG5967" s="23"/>
      <c r="AH5967" s="23"/>
      <c r="AI5967" s="23"/>
      <c r="AJ5967" s="23"/>
      <c r="AK5967" s="23"/>
      <c r="AL5967" s="23"/>
      <c r="AM5967" s="23"/>
      <c r="AN5967" s="23"/>
      <c r="AO5967" s="23"/>
      <c r="AP5967" s="23"/>
      <c r="AQ5967" s="23"/>
      <c r="AR5967" s="23"/>
      <c r="AS5967" s="23"/>
      <c r="AT5967" s="23"/>
      <c r="AU5967" s="23"/>
      <c r="AV5967" s="23"/>
      <c r="AW5967" s="23"/>
      <c r="AX5967" s="23"/>
      <c r="AY5967" s="23"/>
      <c r="AZ5967" s="23"/>
      <c r="BA5967" s="23"/>
      <c r="BB5967" s="23"/>
      <c r="BC5967" s="23"/>
      <c r="BD5967" s="23"/>
      <c r="BE5967" s="23"/>
      <c r="BF5967" s="23"/>
      <c r="BG5967" s="23"/>
      <c r="BH5967" s="23"/>
      <c r="BI5967" s="23"/>
      <c r="BJ5967" s="23"/>
      <c r="BK5967" s="23"/>
      <c r="BL5967" s="23"/>
      <c r="BM5967" s="23"/>
      <c r="BN5967" s="23"/>
      <c r="BO5967" s="23"/>
      <c r="BP5967" s="23"/>
    </row>
    <row r="5968" spans="1:68" x14ac:dyDescent="0.25">
      <c r="A5968" s="5">
        <v>80782</v>
      </c>
      <c r="B5968" s="3" t="s">
        <v>48</v>
      </c>
      <c r="C5968" s="1" t="s">
        <v>2753</v>
      </c>
      <c r="D5968" s="1" t="s">
        <v>958</v>
      </c>
      <c r="E5968" s="1" t="s">
        <v>4348</v>
      </c>
      <c r="F5968" s="1" t="s">
        <v>4421</v>
      </c>
      <c r="G5968" s="1" t="s">
        <v>4422</v>
      </c>
      <c r="H5968" s="1" t="s">
        <v>5</v>
      </c>
      <c r="I5968" s="1" t="s">
        <v>5</v>
      </c>
      <c r="J5968" s="1" t="s">
        <v>4394</v>
      </c>
      <c r="K5968" s="1" t="s">
        <v>5</v>
      </c>
      <c r="L5968" s="46">
        <v>99999</v>
      </c>
      <c r="M5968" s="15" t="s">
        <v>167</v>
      </c>
      <c r="N5968" s="5">
        <v>315</v>
      </c>
      <c r="O5968" s="16">
        <f t="shared" si="93"/>
        <v>0</v>
      </c>
      <c r="P5968" s="23"/>
      <c r="Q5968" s="23"/>
      <c r="R5968" s="23"/>
      <c r="S5968" s="23"/>
      <c r="T5968" s="23"/>
      <c r="U5968" s="23"/>
      <c r="V5968" s="23"/>
      <c r="W5968" s="23"/>
      <c r="X5968" s="23"/>
      <c r="Y5968" s="23"/>
      <c r="Z5968" s="23"/>
      <c r="AA5968" s="23"/>
      <c r="AB5968" s="23"/>
      <c r="AC5968" s="23"/>
      <c r="AD5968" s="23"/>
      <c r="AE5968" s="23"/>
      <c r="AF5968" s="23"/>
      <c r="AG5968" s="23"/>
      <c r="AH5968" s="23"/>
      <c r="AI5968" s="23"/>
      <c r="AJ5968" s="23"/>
      <c r="AK5968" s="23"/>
      <c r="AL5968" s="23"/>
      <c r="AM5968" s="23"/>
      <c r="AN5968" s="23"/>
      <c r="AO5968" s="23"/>
      <c r="AP5968" s="23"/>
      <c r="AQ5968" s="23"/>
      <c r="AR5968" s="23"/>
      <c r="AS5968" s="23"/>
      <c r="AT5968" s="23"/>
      <c r="AU5968" s="23"/>
      <c r="AV5968" s="23"/>
      <c r="AW5968" s="23"/>
      <c r="AX5968" s="23"/>
      <c r="AY5968" s="23"/>
      <c r="AZ5968" s="23"/>
      <c r="BA5968" s="23"/>
      <c r="BB5968" s="23"/>
      <c r="BC5968" s="23"/>
      <c r="BD5968" s="23"/>
      <c r="BE5968" s="23"/>
      <c r="BF5968" s="23"/>
      <c r="BG5968" s="23"/>
      <c r="BH5968" s="23"/>
      <c r="BI5968" s="23"/>
      <c r="BJ5968" s="23"/>
      <c r="BK5968" s="23"/>
      <c r="BL5968" s="23"/>
      <c r="BM5968" s="23"/>
      <c r="BN5968" s="23"/>
      <c r="BO5968" s="23"/>
      <c r="BP5968" s="23"/>
    </row>
    <row r="5969" spans="1:68" x14ac:dyDescent="0.25">
      <c r="A5969" s="5">
        <v>80783</v>
      </c>
      <c r="B5969" s="3" t="s">
        <v>48</v>
      </c>
      <c r="C5969" s="1" t="s">
        <v>706</v>
      </c>
      <c r="D5969" s="1" t="s">
        <v>958</v>
      </c>
      <c r="E5969" s="1" t="s">
        <v>4348</v>
      </c>
      <c r="F5969" s="1" t="s">
        <v>4421</v>
      </c>
      <c r="G5969" s="1" t="s">
        <v>4422</v>
      </c>
      <c r="H5969" s="1" t="s">
        <v>5</v>
      </c>
      <c r="I5969" s="1" t="s">
        <v>5</v>
      </c>
      <c r="J5969" s="1" t="s">
        <v>4394</v>
      </c>
      <c r="K5969" s="1" t="s">
        <v>5</v>
      </c>
      <c r="L5969" s="46">
        <v>99999</v>
      </c>
      <c r="M5969" s="15" t="s">
        <v>167</v>
      </c>
      <c r="N5969" s="5">
        <v>315</v>
      </c>
      <c r="O5969" s="16">
        <f t="shared" si="93"/>
        <v>0</v>
      </c>
      <c r="P5969" s="23"/>
      <c r="Q5969" s="23"/>
      <c r="R5969" s="23"/>
      <c r="S5969" s="23"/>
      <c r="T5969" s="23"/>
      <c r="U5969" s="23"/>
      <c r="V5969" s="23"/>
      <c r="W5969" s="23"/>
      <c r="X5969" s="23"/>
      <c r="Y5969" s="23"/>
      <c r="Z5969" s="23"/>
      <c r="AA5969" s="23"/>
      <c r="AB5969" s="23"/>
      <c r="AC5969" s="23"/>
      <c r="AD5969" s="23"/>
      <c r="AE5969" s="23"/>
      <c r="AF5969" s="23"/>
      <c r="AG5969" s="23"/>
      <c r="AH5969" s="23"/>
      <c r="AI5969" s="23"/>
      <c r="AJ5969" s="23"/>
      <c r="AK5969" s="23"/>
      <c r="AL5969" s="23"/>
      <c r="AM5969" s="23"/>
      <c r="AN5969" s="23"/>
      <c r="AO5969" s="23"/>
      <c r="AP5969" s="23"/>
      <c r="AQ5969" s="23"/>
      <c r="AR5969" s="23"/>
      <c r="AS5969" s="23"/>
      <c r="AT5969" s="23"/>
      <c r="AU5969" s="23"/>
      <c r="AV5969" s="23"/>
      <c r="AW5969" s="23"/>
      <c r="AX5969" s="23"/>
      <c r="AY5969" s="23"/>
      <c r="AZ5969" s="23"/>
      <c r="BA5969" s="23"/>
      <c r="BB5969" s="23"/>
      <c r="BC5969" s="23"/>
      <c r="BD5969" s="23"/>
      <c r="BE5969" s="23"/>
      <c r="BF5969" s="23"/>
      <c r="BG5969" s="23"/>
      <c r="BH5969" s="23"/>
      <c r="BI5969" s="23"/>
      <c r="BJ5969" s="23"/>
      <c r="BK5969" s="23"/>
      <c r="BL5969" s="23"/>
      <c r="BM5969" s="23"/>
      <c r="BN5969" s="23"/>
      <c r="BO5969" s="23"/>
      <c r="BP5969" s="23"/>
    </row>
    <row r="5970" spans="1:68" x14ac:dyDescent="0.25">
      <c r="A5970" s="5">
        <v>80784</v>
      </c>
      <c r="B5970" s="3" t="s">
        <v>48</v>
      </c>
      <c r="C5970" s="1" t="s">
        <v>738</v>
      </c>
      <c r="D5970" s="1" t="s">
        <v>958</v>
      </c>
      <c r="E5970" s="1" t="s">
        <v>4348</v>
      </c>
      <c r="F5970" s="1" t="s">
        <v>4421</v>
      </c>
      <c r="G5970" s="1" t="s">
        <v>4422</v>
      </c>
      <c r="H5970" s="1" t="s">
        <v>5</v>
      </c>
      <c r="I5970" s="1" t="s">
        <v>5</v>
      </c>
      <c r="J5970" s="1" t="s">
        <v>4394</v>
      </c>
      <c r="K5970" s="1" t="s">
        <v>5</v>
      </c>
      <c r="L5970" s="46">
        <v>99999</v>
      </c>
      <c r="M5970" s="15" t="s">
        <v>167</v>
      </c>
      <c r="N5970" s="5">
        <v>315</v>
      </c>
      <c r="O5970" s="16">
        <f t="shared" si="93"/>
        <v>0</v>
      </c>
      <c r="P5970" s="23"/>
      <c r="Q5970" s="23"/>
      <c r="R5970" s="23"/>
      <c r="S5970" s="23"/>
      <c r="T5970" s="23"/>
      <c r="U5970" s="23"/>
      <c r="V5970" s="23"/>
      <c r="W5970" s="23"/>
      <c r="X5970" s="23"/>
      <c r="Y5970" s="23"/>
      <c r="Z5970" s="23"/>
      <c r="AA5970" s="23"/>
      <c r="AB5970" s="23"/>
      <c r="AC5970" s="23"/>
      <c r="AD5970" s="23"/>
      <c r="AE5970" s="23"/>
      <c r="AF5970" s="23"/>
      <c r="AG5970" s="23"/>
      <c r="AH5970" s="23"/>
      <c r="AI5970" s="23"/>
      <c r="AJ5970" s="23"/>
      <c r="AK5970" s="23"/>
      <c r="AL5970" s="23"/>
      <c r="AM5970" s="23"/>
      <c r="AN5970" s="23"/>
      <c r="AO5970" s="23"/>
      <c r="AP5970" s="23"/>
      <c r="AQ5970" s="23"/>
      <c r="AR5970" s="23"/>
      <c r="AS5970" s="23"/>
      <c r="AT5970" s="23"/>
      <c r="AU5970" s="23"/>
      <c r="AV5970" s="23"/>
      <c r="AW5970" s="23"/>
      <c r="AX5970" s="23"/>
      <c r="AY5970" s="23"/>
      <c r="AZ5970" s="23"/>
      <c r="BA5970" s="23"/>
      <c r="BB5970" s="23"/>
      <c r="BC5970" s="23"/>
      <c r="BD5970" s="23"/>
      <c r="BE5970" s="23"/>
      <c r="BF5970" s="23"/>
      <c r="BG5970" s="23"/>
      <c r="BH5970" s="23"/>
      <c r="BI5970" s="23"/>
      <c r="BJ5970" s="23"/>
      <c r="BK5970" s="23"/>
      <c r="BL5970" s="23"/>
      <c r="BM5970" s="23"/>
      <c r="BN5970" s="23"/>
      <c r="BO5970" s="23"/>
      <c r="BP5970" s="23"/>
    </row>
    <row r="5971" spans="1:68" x14ac:dyDescent="0.25">
      <c r="A5971" s="5">
        <v>80785</v>
      </c>
      <c r="B5971" s="3" t="s">
        <v>48</v>
      </c>
      <c r="C5971" s="1" t="s">
        <v>978</v>
      </c>
      <c r="D5971" s="1" t="s">
        <v>958</v>
      </c>
      <c r="E5971" s="1" t="s">
        <v>4348</v>
      </c>
      <c r="F5971" s="1" t="s">
        <v>4421</v>
      </c>
      <c r="G5971" s="1" t="s">
        <v>4422</v>
      </c>
      <c r="H5971" s="1" t="s">
        <v>5</v>
      </c>
      <c r="I5971" s="1" t="s">
        <v>5</v>
      </c>
      <c r="J5971" s="1" t="s">
        <v>4394</v>
      </c>
      <c r="K5971" s="1" t="s">
        <v>5</v>
      </c>
      <c r="L5971" s="46">
        <v>99999</v>
      </c>
      <c r="M5971" s="15" t="s">
        <v>167</v>
      </c>
      <c r="N5971" s="5">
        <v>315</v>
      </c>
      <c r="O5971" s="16">
        <f t="shared" si="93"/>
        <v>0</v>
      </c>
      <c r="P5971" s="23"/>
      <c r="Q5971" s="23"/>
      <c r="R5971" s="23"/>
      <c r="S5971" s="23"/>
      <c r="T5971" s="23"/>
      <c r="U5971" s="23"/>
      <c r="V5971" s="23"/>
      <c r="W5971" s="23"/>
      <c r="X5971" s="23"/>
      <c r="Y5971" s="23"/>
      <c r="Z5971" s="23"/>
      <c r="AA5971" s="23"/>
      <c r="AB5971" s="23"/>
      <c r="AC5971" s="23"/>
      <c r="AD5971" s="23"/>
      <c r="AE5971" s="23"/>
      <c r="AF5971" s="23"/>
      <c r="AG5971" s="23"/>
      <c r="AH5971" s="23"/>
      <c r="AI5971" s="23"/>
      <c r="AJ5971" s="23"/>
      <c r="AK5971" s="23"/>
      <c r="AL5971" s="23"/>
      <c r="AM5971" s="23"/>
      <c r="AN5971" s="23"/>
      <c r="AO5971" s="23"/>
      <c r="AP5971" s="23"/>
      <c r="AQ5971" s="23"/>
      <c r="AR5971" s="23"/>
      <c r="AS5971" s="23"/>
      <c r="AT5971" s="23"/>
      <c r="AU5971" s="23"/>
      <c r="AV5971" s="23"/>
      <c r="AW5971" s="23"/>
      <c r="AX5971" s="23"/>
      <c r="AY5971" s="23"/>
      <c r="AZ5971" s="23"/>
      <c r="BA5971" s="23"/>
      <c r="BB5971" s="23"/>
      <c r="BC5971" s="23"/>
      <c r="BD5971" s="23"/>
      <c r="BE5971" s="23"/>
      <c r="BF5971" s="23"/>
      <c r="BG5971" s="23"/>
      <c r="BH5971" s="23"/>
      <c r="BI5971" s="23"/>
      <c r="BJ5971" s="23"/>
      <c r="BK5971" s="23"/>
      <c r="BL5971" s="23"/>
      <c r="BM5971" s="23"/>
      <c r="BN5971" s="23"/>
      <c r="BO5971" s="23"/>
      <c r="BP5971" s="23"/>
    </row>
    <row r="5972" spans="1:68" x14ac:dyDescent="0.25">
      <c r="A5972" s="5">
        <v>80786</v>
      </c>
      <c r="B5972" s="3" t="s">
        <v>48</v>
      </c>
      <c r="C5972" s="1" t="s">
        <v>741</v>
      </c>
      <c r="D5972" s="1" t="s">
        <v>958</v>
      </c>
      <c r="E5972" s="1" t="s">
        <v>4348</v>
      </c>
      <c r="F5972" s="1" t="s">
        <v>4421</v>
      </c>
      <c r="G5972" s="1" t="s">
        <v>4422</v>
      </c>
      <c r="H5972" s="1" t="s">
        <v>5</v>
      </c>
      <c r="I5972" s="1" t="s">
        <v>5</v>
      </c>
      <c r="J5972" s="1" t="s">
        <v>4394</v>
      </c>
      <c r="K5972" s="1" t="s">
        <v>5</v>
      </c>
      <c r="L5972" s="46">
        <v>99999</v>
      </c>
      <c r="M5972" s="15" t="s">
        <v>167</v>
      </c>
      <c r="N5972" s="5">
        <v>315</v>
      </c>
      <c r="O5972" s="16">
        <f t="shared" si="93"/>
        <v>0</v>
      </c>
      <c r="P5972" s="23"/>
      <c r="Q5972" s="23"/>
      <c r="R5972" s="23"/>
      <c r="S5972" s="23"/>
      <c r="T5972" s="23"/>
      <c r="U5972" s="23"/>
      <c r="V5972" s="23"/>
      <c r="W5972" s="23"/>
      <c r="X5972" s="23"/>
      <c r="Y5972" s="23"/>
      <c r="Z5972" s="23"/>
      <c r="AA5972" s="23"/>
      <c r="AB5972" s="23"/>
      <c r="AC5972" s="23"/>
      <c r="AD5972" s="23"/>
      <c r="AE5972" s="23"/>
      <c r="AF5972" s="23"/>
      <c r="AG5972" s="23"/>
      <c r="AH5972" s="23"/>
      <c r="AI5972" s="23"/>
      <c r="AJ5972" s="23"/>
      <c r="AK5972" s="23"/>
      <c r="AL5972" s="23"/>
      <c r="AM5972" s="23"/>
      <c r="AN5972" s="23"/>
      <c r="AO5972" s="23"/>
      <c r="AP5972" s="23"/>
      <c r="AQ5972" s="23"/>
      <c r="AR5972" s="23"/>
      <c r="AS5972" s="23"/>
      <c r="AT5972" s="23"/>
      <c r="AU5972" s="23"/>
      <c r="AV5972" s="23"/>
      <c r="AW5972" s="23"/>
      <c r="AX5972" s="23"/>
      <c r="AY5972" s="23"/>
      <c r="AZ5972" s="23"/>
      <c r="BA5972" s="23"/>
      <c r="BB5972" s="23"/>
      <c r="BC5972" s="23"/>
      <c r="BD5972" s="23"/>
      <c r="BE5972" s="23"/>
      <c r="BF5972" s="23"/>
      <c r="BG5972" s="23"/>
      <c r="BH5972" s="23"/>
      <c r="BI5972" s="23"/>
      <c r="BJ5972" s="23"/>
      <c r="BK5972" s="23"/>
      <c r="BL5972" s="23"/>
      <c r="BM5972" s="23"/>
      <c r="BN5972" s="23"/>
      <c r="BO5972" s="23"/>
      <c r="BP5972" s="23"/>
    </row>
    <row r="5973" spans="1:68" x14ac:dyDescent="0.25">
      <c r="A5973" s="5">
        <v>80787</v>
      </c>
      <c r="B5973" s="3" t="s">
        <v>48</v>
      </c>
      <c r="C5973" s="1" t="s">
        <v>740</v>
      </c>
      <c r="D5973" s="1" t="s">
        <v>958</v>
      </c>
      <c r="E5973" s="1" t="s">
        <v>4348</v>
      </c>
      <c r="F5973" s="1" t="s">
        <v>4421</v>
      </c>
      <c r="G5973" s="1" t="s">
        <v>4422</v>
      </c>
      <c r="H5973" s="1" t="s">
        <v>5</v>
      </c>
      <c r="I5973" s="1" t="s">
        <v>5</v>
      </c>
      <c r="J5973" s="1" t="s">
        <v>4394</v>
      </c>
      <c r="K5973" s="1" t="s">
        <v>5</v>
      </c>
      <c r="L5973" s="46">
        <v>99999</v>
      </c>
      <c r="M5973" s="15" t="s">
        <v>167</v>
      </c>
      <c r="N5973" s="5">
        <v>315</v>
      </c>
      <c r="O5973" s="16">
        <f t="shared" si="93"/>
        <v>0</v>
      </c>
      <c r="P5973" s="23"/>
      <c r="Q5973" s="23"/>
      <c r="R5973" s="23"/>
      <c r="S5973" s="23"/>
      <c r="T5973" s="23"/>
      <c r="U5973" s="23"/>
      <c r="V5973" s="23"/>
      <c r="W5973" s="23"/>
      <c r="X5973" s="23"/>
      <c r="Y5973" s="23"/>
      <c r="Z5973" s="23"/>
      <c r="AA5973" s="23"/>
      <c r="AB5973" s="23"/>
      <c r="AC5973" s="23"/>
      <c r="AD5973" s="23"/>
      <c r="AE5973" s="23"/>
      <c r="AF5973" s="23"/>
      <c r="AG5973" s="23"/>
      <c r="AH5973" s="23"/>
      <c r="AI5973" s="23"/>
      <c r="AJ5973" s="23"/>
      <c r="AK5973" s="23"/>
      <c r="AL5973" s="23"/>
      <c r="AM5973" s="23"/>
      <c r="AN5973" s="23"/>
      <c r="AO5973" s="23"/>
      <c r="AP5973" s="23"/>
      <c r="AQ5973" s="23"/>
      <c r="AR5973" s="23"/>
      <c r="AS5973" s="23"/>
      <c r="AT5973" s="23"/>
      <c r="AU5973" s="23"/>
      <c r="AV5973" s="23"/>
      <c r="AW5973" s="23"/>
      <c r="AX5973" s="23"/>
      <c r="AY5973" s="23"/>
      <c r="AZ5973" s="23"/>
      <c r="BA5973" s="23"/>
      <c r="BB5973" s="23"/>
      <c r="BC5973" s="23"/>
      <c r="BD5973" s="23"/>
      <c r="BE5973" s="23"/>
      <c r="BF5973" s="23"/>
      <c r="BG5973" s="23"/>
      <c r="BH5973" s="23"/>
      <c r="BI5973" s="23"/>
      <c r="BJ5973" s="23"/>
      <c r="BK5973" s="23"/>
      <c r="BL5973" s="23"/>
      <c r="BM5973" s="23"/>
      <c r="BN5973" s="23"/>
      <c r="BO5973" s="23"/>
      <c r="BP5973" s="23"/>
    </row>
    <row r="5974" spans="1:68" x14ac:dyDescent="0.25">
      <c r="A5974" s="5">
        <v>80788</v>
      </c>
      <c r="B5974" s="3" t="s">
        <v>48</v>
      </c>
      <c r="C5974" s="1" t="s">
        <v>2854</v>
      </c>
      <c r="D5974" s="1" t="s">
        <v>958</v>
      </c>
      <c r="E5974" s="1" t="s">
        <v>4348</v>
      </c>
      <c r="F5974" s="1" t="s">
        <v>4421</v>
      </c>
      <c r="G5974" s="1" t="s">
        <v>4422</v>
      </c>
      <c r="H5974" s="1" t="s">
        <v>5</v>
      </c>
      <c r="I5974" s="1" t="s">
        <v>5</v>
      </c>
      <c r="J5974" s="1" t="s">
        <v>4394</v>
      </c>
      <c r="K5974" s="1" t="s">
        <v>5</v>
      </c>
      <c r="L5974" s="46">
        <v>99999</v>
      </c>
      <c r="M5974" s="15" t="s">
        <v>167</v>
      </c>
      <c r="N5974" s="5">
        <v>315</v>
      </c>
      <c r="O5974" s="16">
        <f t="shared" si="93"/>
        <v>0</v>
      </c>
      <c r="P5974" s="23"/>
      <c r="Q5974" s="23"/>
      <c r="R5974" s="23"/>
      <c r="S5974" s="23"/>
      <c r="T5974" s="23"/>
      <c r="U5974" s="23"/>
      <c r="V5974" s="23"/>
      <c r="W5974" s="23"/>
      <c r="X5974" s="23"/>
      <c r="Y5974" s="23"/>
      <c r="Z5974" s="23"/>
      <c r="AA5974" s="23"/>
      <c r="AB5974" s="23"/>
      <c r="AC5974" s="23"/>
      <c r="AD5974" s="23"/>
      <c r="AE5974" s="23"/>
      <c r="AF5974" s="23"/>
      <c r="AG5974" s="23"/>
      <c r="AH5974" s="23"/>
      <c r="AI5974" s="23"/>
      <c r="AJ5974" s="23"/>
      <c r="AK5974" s="23"/>
      <c r="AL5974" s="23"/>
      <c r="AM5974" s="23"/>
      <c r="AN5974" s="23"/>
      <c r="AO5974" s="23"/>
      <c r="AP5974" s="23"/>
      <c r="AQ5974" s="23"/>
      <c r="AR5974" s="23"/>
      <c r="AS5974" s="23"/>
      <c r="AT5974" s="23"/>
      <c r="AU5974" s="23"/>
      <c r="AV5974" s="23"/>
      <c r="AW5974" s="23"/>
      <c r="AX5974" s="23"/>
      <c r="AY5974" s="23"/>
      <c r="AZ5974" s="23"/>
      <c r="BA5974" s="23"/>
      <c r="BB5974" s="23"/>
      <c r="BC5974" s="23"/>
      <c r="BD5974" s="23"/>
      <c r="BE5974" s="23"/>
      <c r="BF5974" s="23"/>
      <c r="BG5974" s="23"/>
      <c r="BH5974" s="23"/>
      <c r="BI5974" s="23"/>
      <c r="BJ5974" s="23"/>
      <c r="BK5974" s="23"/>
      <c r="BL5974" s="23"/>
      <c r="BM5974" s="23"/>
      <c r="BN5974" s="23"/>
      <c r="BO5974" s="23"/>
      <c r="BP5974" s="23"/>
    </row>
    <row r="5975" spans="1:68" x14ac:dyDescent="0.25">
      <c r="A5975" s="5">
        <v>80790</v>
      </c>
      <c r="B5975" s="3" t="s">
        <v>2855</v>
      </c>
      <c r="C5975" s="1" t="s">
        <v>2856</v>
      </c>
      <c r="D5975" s="1" t="s">
        <v>52</v>
      </c>
      <c r="E5975" s="1" t="s">
        <v>4380</v>
      </c>
      <c r="F5975" s="1" t="s">
        <v>4398</v>
      </c>
      <c r="G5975" s="1" t="s">
        <v>5</v>
      </c>
      <c r="H5975" s="1" t="s">
        <v>5</v>
      </c>
      <c r="I5975" s="1" t="s">
        <v>5</v>
      </c>
      <c r="J5975" s="1" t="s">
        <v>4394</v>
      </c>
      <c r="K5975" s="1" t="s">
        <v>5</v>
      </c>
      <c r="L5975" s="46">
        <v>99999</v>
      </c>
      <c r="M5975" s="15" t="s">
        <v>55</v>
      </c>
      <c r="N5975" s="5">
        <v>67</v>
      </c>
      <c r="O5975" s="16">
        <f t="shared" si="93"/>
        <v>0</v>
      </c>
      <c r="P5975" s="23"/>
      <c r="Q5975" s="23"/>
      <c r="R5975" s="23"/>
      <c r="S5975" s="23"/>
      <c r="T5975" s="23"/>
      <c r="U5975" s="23"/>
      <c r="V5975" s="23"/>
      <c r="W5975" s="23"/>
      <c r="X5975" s="23"/>
      <c r="Y5975" s="23"/>
      <c r="Z5975" s="23"/>
      <c r="AA5975" s="23"/>
      <c r="AB5975" s="23"/>
      <c r="AC5975" s="23"/>
      <c r="AD5975" s="23"/>
      <c r="AE5975" s="23"/>
      <c r="AF5975" s="23"/>
      <c r="AG5975" s="23"/>
      <c r="AH5975" s="23"/>
      <c r="AI5975" s="23"/>
      <c r="AJ5975" s="23"/>
      <c r="AK5975" s="23"/>
      <c r="AL5975" s="23"/>
      <c r="AM5975" s="23"/>
      <c r="AN5975" s="23"/>
      <c r="AO5975" s="23"/>
      <c r="AP5975" s="23"/>
      <c r="AQ5975" s="23"/>
      <c r="AR5975" s="23"/>
      <c r="AS5975" s="23"/>
      <c r="AT5975" s="23"/>
      <c r="AU5975" s="23"/>
      <c r="AV5975" s="23"/>
      <c r="AW5975" s="23"/>
      <c r="AX5975" s="23"/>
      <c r="AY5975" s="23"/>
      <c r="AZ5975" s="23"/>
      <c r="BA5975" s="23"/>
      <c r="BB5975" s="23"/>
      <c r="BC5975" s="23"/>
      <c r="BD5975" s="23"/>
      <c r="BE5975" s="23"/>
      <c r="BF5975" s="23"/>
      <c r="BG5975" s="23"/>
      <c r="BH5975" s="23"/>
      <c r="BI5975" s="23"/>
      <c r="BJ5975" s="23"/>
      <c r="BK5975" s="23"/>
      <c r="BL5975" s="23"/>
      <c r="BM5975" s="23"/>
      <c r="BN5975" s="23"/>
      <c r="BO5975" s="23"/>
      <c r="BP5975" s="23"/>
    </row>
    <row r="5976" spans="1:68" x14ac:dyDescent="0.25">
      <c r="A5976" s="5">
        <v>80791</v>
      </c>
      <c r="B5976" s="3" t="s">
        <v>3</v>
      </c>
      <c r="C5976" s="1" t="s">
        <v>2702</v>
      </c>
      <c r="D5976" s="1" t="s">
        <v>958</v>
      </c>
      <c r="E5976" s="1" t="s">
        <v>4342</v>
      </c>
      <c r="F5976" s="1" t="s">
        <v>4393</v>
      </c>
      <c r="G5976" s="1" t="s">
        <v>5</v>
      </c>
      <c r="H5976" s="1" t="s">
        <v>5</v>
      </c>
      <c r="I5976" s="1" t="s">
        <v>5</v>
      </c>
      <c r="J5976" s="1" t="s">
        <v>4394</v>
      </c>
      <c r="K5976" s="1" t="s">
        <v>5</v>
      </c>
      <c r="L5976" s="46">
        <v>99999</v>
      </c>
      <c r="M5976" s="15" t="s">
        <v>6</v>
      </c>
      <c r="N5976" s="5">
        <v>150</v>
      </c>
      <c r="O5976" s="16">
        <f t="shared" si="93"/>
        <v>0</v>
      </c>
      <c r="P5976" s="23"/>
      <c r="Q5976" s="23"/>
      <c r="R5976" s="23"/>
      <c r="S5976" s="23"/>
      <c r="T5976" s="23"/>
      <c r="U5976" s="23"/>
      <c r="V5976" s="23"/>
      <c r="W5976" s="23"/>
      <c r="X5976" s="23"/>
      <c r="Y5976" s="23"/>
      <c r="Z5976" s="23"/>
      <c r="AA5976" s="23"/>
      <c r="AB5976" s="23"/>
      <c r="AC5976" s="23"/>
      <c r="AD5976" s="23"/>
      <c r="AE5976" s="23"/>
      <c r="AF5976" s="23"/>
      <c r="AG5976" s="23"/>
      <c r="AH5976" s="23"/>
      <c r="AI5976" s="23"/>
      <c r="AJ5976" s="23"/>
      <c r="AK5976" s="23"/>
      <c r="AL5976" s="23"/>
      <c r="AM5976" s="23"/>
      <c r="AN5976" s="23"/>
      <c r="AO5976" s="23"/>
      <c r="AP5976" s="23"/>
      <c r="AQ5976" s="23"/>
      <c r="AR5976" s="23"/>
      <c r="AS5976" s="23"/>
      <c r="AT5976" s="23"/>
      <c r="AU5976" s="23"/>
      <c r="AV5976" s="23"/>
      <c r="AW5976" s="23"/>
      <c r="AX5976" s="23"/>
      <c r="AY5976" s="23"/>
      <c r="AZ5976" s="23"/>
      <c r="BA5976" s="23"/>
      <c r="BB5976" s="23"/>
      <c r="BC5976" s="23"/>
      <c r="BD5976" s="23"/>
      <c r="BE5976" s="23"/>
      <c r="BF5976" s="23"/>
      <c r="BG5976" s="23"/>
      <c r="BH5976" s="23"/>
      <c r="BI5976" s="23"/>
      <c r="BJ5976" s="23"/>
      <c r="BK5976" s="23"/>
      <c r="BL5976" s="23"/>
      <c r="BM5976" s="23"/>
      <c r="BN5976" s="23"/>
      <c r="BO5976" s="23"/>
      <c r="BP5976" s="23"/>
    </row>
    <row r="5977" spans="1:68" x14ac:dyDescent="0.25">
      <c r="A5977" s="5">
        <v>80793</v>
      </c>
      <c r="B5977" s="3" t="s">
        <v>48</v>
      </c>
      <c r="C5977" s="1" t="s">
        <v>2857</v>
      </c>
      <c r="D5977" s="1" t="s">
        <v>5</v>
      </c>
      <c r="E5977" s="1" t="s">
        <v>4348</v>
      </c>
      <c r="F5977" s="1" t="s">
        <v>4429</v>
      </c>
      <c r="G5977" s="1" t="s">
        <v>4422</v>
      </c>
      <c r="H5977" s="1" t="s">
        <v>5</v>
      </c>
      <c r="I5977" s="1" t="s">
        <v>5</v>
      </c>
      <c r="J5977" s="1" t="s">
        <v>4394</v>
      </c>
      <c r="K5977" s="1" t="s">
        <v>5</v>
      </c>
      <c r="L5977" s="46">
        <v>99999</v>
      </c>
      <c r="M5977" s="15" t="s">
        <v>167</v>
      </c>
      <c r="N5977" s="5">
        <v>250</v>
      </c>
      <c r="O5977" s="16">
        <f t="shared" si="93"/>
        <v>0</v>
      </c>
      <c r="P5977" s="23"/>
      <c r="Q5977" s="23"/>
      <c r="R5977" s="23"/>
      <c r="S5977" s="23"/>
      <c r="T5977" s="23"/>
      <c r="U5977" s="23"/>
      <c r="V5977" s="23"/>
      <c r="W5977" s="23"/>
      <c r="X5977" s="23"/>
      <c r="Y5977" s="23"/>
      <c r="Z5977" s="23"/>
      <c r="AA5977" s="23"/>
      <c r="AB5977" s="23"/>
      <c r="AC5977" s="23"/>
      <c r="AD5977" s="23"/>
      <c r="AE5977" s="23"/>
      <c r="AF5977" s="23"/>
      <c r="AG5977" s="23"/>
      <c r="AH5977" s="23"/>
      <c r="AI5977" s="23"/>
      <c r="AJ5977" s="23"/>
      <c r="AK5977" s="23"/>
      <c r="AL5977" s="23"/>
      <c r="AM5977" s="23"/>
      <c r="AN5977" s="23"/>
      <c r="AO5977" s="23"/>
      <c r="AP5977" s="23"/>
      <c r="AQ5977" s="23"/>
      <c r="AR5977" s="23"/>
      <c r="AS5977" s="23"/>
      <c r="AT5977" s="23"/>
      <c r="AU5977" s="23"/>
      <c r="AV5977" s="23"/>
      <c r="AW5977" s="23"/>
      <c r="AX5977" s="23"/>
      <c r="AY5977" s="23"/>
      <c r="AZ5977" s="23"/>
      <c r="BA5977" s="23"/>
      <c r="BB5977" s="23"/>
      <c r="BC5977" s="23"/>
      <c r="BD5977" s="23"/>
      <c r="BE5977" s="23"/>
      <c r="BF5977" s="23"/>
      <c r="BG5977" s="23"/>
      <c r="BH5977" s="23"/>
      <c r="BI5977" s="23"/>
      <c r="BJ5977" s="23"/>
      <c r="BK5977" s="23"/>
      <c r="BL5977" s="23"/>
      <c r="BM5977" s="23"/>
      <c r="BN5977" s="23"/>
      <c r="BO5977" s="23"/>
      <c r="BP5977" s="23"/>
    </row>
    <row r="5978" spans="1:68" x14ac:dyDescent="0.25">
      <c r="A5978" s="5">
        <v>80796</v>
      </c>
      <c r="B5978" s="3" t="s">
        <v>68</v>
      </c>
      <c r="C5978" s="1" t="s">
        <v>441</v>
      </c>
      <c r="D5978" s="1" t="s">
        <v>971</v>
      </c>
      <c r="E5978" s="1" t="s">
        <v>4353</v>
      </c>
      <c r="F5978" s="1" t="s">
        <v>4395</v>
      </c>
      <c r="G5978" s="1" t="s">
        <v>4396</v>
      </c>
      <c r="H5978" s="1" t="s">
        <v>5</v>
      </c>
      <c r="I5978" s="1" t="s">
        <v>5</v>
      </c>
      <c r="J5978" s="1" t="s">
        <v>4394</v>
      </c>
      <c r="K5978" s="1" t="s">
        <v>5</v>
      </c>
      <c r="L5978" s="46">
        <v>99999</v>
      </c>
      <c r="M5978" s="15" t="s">
        <v>70</v>
      </c>
      <c r="N5978" s="5">
        <v>39</v>
      </c>
      <c r="O5978" s="16">
        <f t="shared" si="93"/>
        <v>0</v>
      </c>
      <c r="P5978" s="23"/>
      <c r="Q5978" s="23"/>
      <c r="R5978" s="23"/>
      <c r="S5978" s="23"/>
      <c r="T5978" s="23"/>
      <c r="U5978" s="23"/>
      <c r="V5978" s="23"/>
      <c r="W5978" s="23"/>
      <c r="X5978" s="23"/>
      <c r="Y5978" s="23"/>
      <c r="Z5978" s="23"/>
      <c r="AA5978" s="23"/>
      <c r="AB5978" s="23"/>
      <c r="AC5978" s="23"/>
      <c r="AD5978" s="23"/>
      <c r="AE5978" s="23"/>
      <c r="AF5978" s="23"/>
      <c r="AG5978" s="23"/>
      <c r="AH5978" s="23"/>
      <c r="AI5978" s="23"/>
      <c r="AJ5978" s="23"/>
      <c r="AK5978" s="23"/>
      <c r="AL5978" s="23"/>
      <c r="AM5978" s="23"/>
      <c r="AN5978" s="23"/>
      <c r="AO5978" s="23"/>
      <c r="AP5978" s="23"/>
      <c r="AQ5978" s="23"/>
      <c r="AR5978" s="23"/>
      <c r="AS5978" s="23"/>
      <c r="AT5978" s="23"/>
      <c r="AU5978" s="23"/>
      <c r="AV5978" s="23"/>
      <c r="AW5978" s="23"/>
      <c r="AX5978" s="23"/>
      <c r="AY5978" s="23"/>
      <c r="AZ5978" s="23"/>
      <c r="BA5978" s="23"/>
      <c r="BB5978" s="23"/>
      <c r="BC5978" s="23"/>
      <c r="BD5978" s="23"/>
      <c r="BE5978" s="23"/>
      <c r="BF5978" s="23"/>
      <c r="BG5978" s="23"/>
      <c r="BH5978" s="23"/>
      <c r="BI5978" s="23"/>
      <c r="BJ5978" s="23"/>
      <c r="BK5978" s="23"/>
      <c r="BL5978" s="23"/>
      <c r="BM5978" s="23"/>
      <c r="BN5978" s="23"/>
      <c r="BO5978" s="23"/>
      <c r="BP5978" s="23"/>
    </row>
    <row r="5979" spans="1:68" x14ac:dyDescent="0.25">
      <c r="A5979" s="5">
        <v>80797</v>
      </c>
      <c r="B5979" s="3" t="s">
        <v>48</v>
      </c>
      <c r="C5979" s="1" t="s">
        <v>2052</v>
      </c>
      <c r="D5979" s="1" t="s">
        <v>5</v>
      </c>
      <c r="E5979" s="1" t="s">
        <v>4348</v>
      </c>
      <c r="F5979" s="1" t="s">
        <v>4421</v>
      </c>
      <c r="G5979" s="1" t="s">
        <v>4423</v>
      </c>
      <c r="H5979" s="1" t="s">
        <v>5</v>
      </c>
      <c r="I5979" s="1" t="s">
        <v>5</v>
      </c>
      <c r="J5979" s="1" t="s">
        <v>4394</v>
      </c>
      <c r="K5979" s="1" t="s">
        <v>5</v>
      </c>
      <c r="L5979" s="46">
        <v>99999</v>
      </c>
      <c r="M5979" s="15" t="s">
        <v>167</v>
      </c>
      <c r="N5979" s="5">
        <v>285</v>
      </c>
      <c r="O5979" s="16">
        <f t="shared" si="93"/>
        <v>0</v>
      </c>
      <c r="P5979" s="23"/>
      <c r="Q5979" s="23"/>
      <c r="R5979" s="23"/>
      <c r="S5979" s="23"/>
      <c r="T5979" s="23"/>
      <c r="U5979" s="23"/>
      <c r="V5979" s="23"/>
      <c r="W5979" s="23"/>
      <c r="X5979" s="23"/>
      <c r="Y5979" s="23"/>
      <c r="Z5979" s="23"/>
      <c r="AA5979" s="23"/>
      <c r="AB5979" s="23"/>
      <c r="AC5979" s="23"/>
      <c r="AD5979" s="23"/>
      <c r="AE5979" s="23"/>
      <c r="AF5979" s="23"/>
      <c r="AG5979" s="23"/>
      <c r="AH5979" s="23"/>
      <c r="AI5979" s="23"/>
      <c r="AJ5979" s="23"/>
      <c r="AK5979" s="23"/>
      <c r="AL5979" s="23"/>
      <c r="AM5979" s="23"/>
      <c r="AN5979" s="23"/>
      <c r="AO5979" s="23"/>
      <c r="AP5979" s="23"/>
      <c r="AQ5979" s="23"/>
      <c r="AR5979" s="23"/>
      <c r="AS5979" s="23"/>
      <c r="AT5979" s="23"/>
      <c r="AU5979" s="23"/>
      <c r="AV5979" s="23"/>
      <c r="AW5979" s="23"/>
      <c r="AX5979" s="23"/>
      <c r="AY5979" s="23"/>
      <c r="AZ5979" s="23"/>
      <c r="BA5979" s="23"/>
      <c r="BB5979" s="23"/>
      <c r="BC5979" s="23"/>
      <c r="BD5979" s="23"/>
      <c r="BE5979" s="23"/>
      <c r="BF5979" s="23"/>
      <c r="BG5979" s="23"/>
      <c r="BH5979" s="23"/>
      <c r="BI5979" s="23"/>
      <c r="BJ5979" s="23"/>
      <c r="BK5979" s="23"/>
      <c r="BL5979" s="23"/>
      <c r="BM5979" s="23"/>
      <c r="BN5979" s="23"/>
      <c r="BO5979" s="23"/>
      <c r="BP5979" s="23"/>
    </row>
    <row r="5980" spans="1:68" x14ac:dyDescent="0.25">
      <c r="A5980" s="5">
        <v>80798</v>
      </c>
      <c r="B5980" s="3" t="s">
        <v>48</v>
      </c>
      <c r="C5980" s="1" t="s">
        <v>2494</v>
      </c>
      <c r="D5980" s="1" t="s">
        <v>5</v>
      </c>
      <c r="E5980" s="1" t="s">
        <v>4348</v>
      </c>
      <c r="F5980" s="1" t="s">
        <v>4421</v>
      </c>
      <c r="G5980" s="1" t="s">
        <v>4423</v>
      </c>
      <c r="H5980" s="1" t="s">
        <v>5</v>
      </c>
      <c r="I5980" s="1" t="s">
        <v>5</v>
      </c>
      <c r="J5980" s="1" t="s">
        <v>4394</v>
      </c>
      <c r="K5980" s="1" t="s">
        <v>5</v>
      </c>
      <c r="L5980" s="46">
        <v>99999</v>
      </c>
      <c r="M5980" s="15" t="s">
        <v>167</v>
      </c>
      <c r="N5980" s="5">
        <v>285</v>
      </c>
      <c r="O5980" s="16">
        <f t="shared" si="93"/>
        <v>0</v>
      </c>
      <c r="P5980" s="23"/>
      <c r="Q5980" s="23"/>
      <c r="R5980" s="23"/>
      <c r="S5980" s="23"/>
      <c r="T5980" s="23"/>
      <c r="U5980" s="23"/>
      <c r="V5980" s="23"/>
      <c r="W5980" s="23"/>
      <c r="X5980" s="23"/>
      <c r="Y5980" s="23"/>
      <c r="Z5980" s="23"/>
      <c r="AA5980" s="23"/>
      <c r="AB5980" s="23"/>
      <c r="AC5980" s="23"/>
      <c r="AD5980" s="23"/>
      <c r="AE5980" s="23"/>
      <c r="AF5980" s="23"/>
      <c r="AG5980" s="23"/>
      <c r="AH5980" s="23"/>
      <c r="AI5980" s="23"/>
      <c r="AJ5980" s="23"/>
      <c r="AK5980" s="23"/>
      <c r="AL5980" s="23"/>
      <c r="AM5980" s="23"/>
      <c r="AN5980" s="23"/>
      <c r="AO5980" s="23"/>
      <c r="AP5980" s="23"/>
      <c r="AQ5980" s="23"/>
      <c r="AR5980" s="23"/>
      <c r="AS5980" s="23"/>
      <c r="AT5980" s="23"/>
      <c r="AU5980" s="23"/>
      <c r="AV5980" s="23"/>
      <c r="AW5980" s="23"/>
      <c r="AX5980" s="23"/>
      <c r="AY5980" s="23"/>
      <c r="AZ5980" s="23"/>
      <c r="BA5980" s="23"/>
      <c r="BB5980" s="23"/>
      <c r="BC5980" s="23"/>
      <c r="BD5980" s="23"/>
      <c r="BE5980" s="23"/>
      <c r="BF5980" s="23"/>
      <c r="BG5980" s="23"/>
      <c r="BH5980" s="23"/>
      <c r="BI5980" s="23"/>
      <c r="BJ5980" s="23"/>
      <c r="BK5980" s="23"/>
      <c r="BL5980" s="23"/>
      <c r="BM5980" s="23"/>
      <c r="BN5980" s="23"/>
      <c r="BO5980" s="23"/>
      <c r="BP5980" s="23"/>
    </row>
    <row r="5981" spans="1:68" x14ac:dyDescent="0.25">
      <c r="A5981" s="5">
        <v>80799</v>
      </c>
      <c r="B5981" s="3" t="s">
        <v>246</v>
      </c>
      <c r="C5981" s="1" t="s">
        <v>477</v>
      </c>
      <c r="D5981" s="1" t="s">
        <v>5</v>
      </c>
      <c r="E5981" s="1" t="s">
        <v>4370</v>
      </c>
      <c r="F5981" s="1" t="s">
        <v>4429</v>
      </c>
      <c r="G5981" s="1" t="s">
        <v>4423</v>
      </c>
      <c r="H5981" s="1" t="s">
        <v>5</v>
      </c>
      <c r="I5981" s="1" t="s">
        <v>5</v>
      </c>
      <c r="J5981" s="1" t="s">
        <v>4394</v>
      </c>
      <c r="K5981" s="1" t="s">
        <v>5</v>
      </c>
      <c r="L5981" s="46">
        <v>99999</v>
      </c>
      <c r="M5981" s="15" t="s">
        <v>167</v>
      </c>
      <c r="N5981" s="5">
        <v>250</v>
      </c>
      <c r="O5981" s="16">
        <f t="shared" si="93"/>
        <v>0</v>
      </c>
      <c r="P5981" s="23"/>
      <c r="Q5981" s="23"/>
      <c r="R5981" s="23"/>
      <c r="S5981" s="23"/>
      <c r="T5981" s="23"/>
      <c r="U5981" s="23"/>
      <c r="V5981" s="23"/>
      <c r="W5981" s="23"/>
      <c r="X5981" s="23"/>
      <c r="Y5981" s="23"/>
      <c r="Z5981" s="23"/>
      <c r="AA5981" s="23"/>
      <c r="AB5981" s="23"/>
      <c r="AC5981" s="23"/>
      <c r="AD5981" s="23"/>
      <c r="AE5981" s="23"/>
      <c r="AF5981" s="23"/>
      <c r="AG5981" s="23"/>
      <c r="AH5981" s="23"/>
      <c r="AI5981" s="23"/>
      <c r="AJ5981" s="23"/>
      <c r="AK5981" s="23"/>
      <c r="AL5981" s="23"/>
      <c r="AM5981" s="23"/>
      <c r="AN5981" s="23"/>
      <c r="AO5981" s="23"/>
      <c r="AP5981" s="23"/>
      <c r="AQ5981" s="23"/>
      <c r="AR5981" s="23"/>
      <c r="AS5981" s="23"/>
      <c r="AT5981" s="23"/>
      <c r="AU5981" s="23"/>
      <c r="AV5981" s="23"/>
      <c r="AW5981" s="23"/>
      <c r="AX5981" s="23"/>
      <c r="AY5981" s="23"/>
      <c r="AZ5981" s="23"/>
      <c r="BA5981" s="23"/>
      <c r="BB5981" s="23"/>
      <c r="BC5981" s="23"/>
      <c r="BD5981" s="23"/>
      <c r="BE5981" s="23"/>
      <c r="BF5981" s="23"/>
      <c r="BG5981" s="23"/>
      <c r="BH5981" s="23"/>
      <c r="BI5981" s="23"/>
      <c r="BJ5981" s="23"/>
      <c r="BK5981" s="23"/>
      <c r="BL5981" s="23"/>
      <c r="BM5981" s="23"/>
      <c r="BN5981" s="23"/>
      <c r="BO5981" s="23"/>
      <c r="BP5981" s="23"/>
    </row>
    <row r="5982" spans="1:68" x14ac:dyDescent="0.25">
      <c r="A5982" s="5">
        <v>80800</v>
      </c>
      <c r="B5982" s="3" t="s">
        <v>41</v>
      </c>
      <c r="C5982" s="1" t="s">
        <v>2858</v>
      </c>
      <c r="D5982" s="1" t="s">
        <v>5</v>
      </c>
      <c r="E5982" s="1" t="s">
        <v>4345</v>
      </c>
      <c r="F5982" s="1" t="s">
        <v>4421</v>
      </c>
      <c r="G5982" s="1" t="s">
        <v>4423</v>
      </c>
      <c r="H5982" s="1" t="s">
        <v>5</v>
      </c>
      <c r="I5982" s="1" t="s">
        <v>5</v>
      </c>
      <c r="J5982" s="1" t="s">
        <v>4394</v>
      </c>
      <c r="K5982" s="1" t="s">
        <v>5</v>
      </c>
      <c r="L5982" s="46">
        <v>99999</v>
      </c>
      <c r="M5982" s="15" t="s">
        <v>167</v>
      </c>
      <c r="N5982" s="5">
        <v>285</v>
      </c>
      <c r="O5982" s="16">
        <f t="shared" si="93"/>
        <v>0</v>
      </c>
      <c r="P5982" s="23"/>
      <c r="Q5982" s="23"/>
      <c r="R5982" s="23"/>
      <c r="S5982" s="23"/>
      <c r="T5982" s="23"/>
      <c r="U5982" s="23"/>
      <c r="V5982" s="23"/>
      <c r="W5982" s="23"/>
      <c r="X5982" s="23"/>
      <c r="Y5982" s="23"/>
      <c r="Z5982" s="23"/>
      <c r="AA5982" s="23"/>
      <c r="AB5982" s="23"/>
      <c r="AC5982" s="23"/>
      <c r="AD5982" s="23"/>
      <c r="AE5982" s="23"/>
      <c r="AF5982" s="23"/>
      <c r="AG5982" s="23"/>
      <c r="AH5982" s="23"/>
      <c r="AI5982" s="23"/>
      <c r="AJ5982" s="23"/>
      <c r="AK5982" s="23"/>
      <c r="AL5982" s="23"/>
      <c r="AM5982" s="23"/>
      <c r="AN5982" s="23"/>
      <c r="AO5982" s="23"/>
      <c r="AP5982" s="23"/>
      <c r="AQ5982" s="23"/>
      <c r="AR5982" s="23"/>
      <c r="AS5982" s="23"/>
      <c r="AT5982" s="23"/>
      <c r="AU5982" s="23"/>
      <c r="AV5982" s="23"/>
      <c r="AW5982" s="23"/>
      <c r="AX5982" s="23"/>
      <c r="AY5982" s="23"/>
      <c r="AZ5982" s="23"/>
      <c r="BA5982" s="23"/>
      <c r="BB5982" s="23"/>
      <c r="BC5982" s="23"/>
      <c r="BD5982" s="23"/>
      <c r="BE5982" s="23"/>
      <c r="BF5982" s="23"/>
      <c r="BG5982" s="23"/>
      <c r="BH5982" s="23"/>
      <c r="BI5982" s="23"/>
      <c r="BJ5982" s="23"/>
      <c r="BK5982" s="23"/>
      <c r="BL5982" s="23"/>
      <c r="BM5982" s="23"/>
      <c r="BN5982" s="23"/>
      <c r="BO5982" s="23"/>
      <c r="BP5982" s="23"/>
    </row>
    <row r="5983" spans="1:68" x14ac:dyDescent="0.25">
      <c r="A5983" s="5">
        <v>80801</v>
      </c>
      <c r="B5983" s="3" t="s">
        <v>41</v>
      </c>
      <c r="C5983" s="1" t="s">
        <v>2858</v>
      </c>
      <c r="D5983" s="1" t="s">
        <v>5</v>
      </c>
      <c r="E5983" s="1" t="s">
        <v>4345</v>
      </c>
      <c r="F5983" s="1" t="s">
        <v>4421</v>
      </c>
      <c r="G5983" s="1" t="s">
        <v>4422</v>
      </c>
      <c r="H5983" s="1" t="s">
        <v>5</v>
      </c>
      <c r="I5983" s="1" t="s">
        <v>5</v>
      </c>
      <c r="J5983" s="1" t="s">
        <v>4394</v>
      </c>
      <c r="K5983" s="1" t="s">
        <v>5</v>
      </c>
      <c r="L5983" s="46">
        <v>99999</v>
      </c>
      <c r="M5983" s="15" t="s">
        <v>167</v>
      </c>
      <c r="N5983" s="5">
        <v>285</v>
      </c>
      <c r="O5983" s="16">
        <f t="shared" si="93"/>
        <v>0</v>
      </c>
      <c r="P5983" s="23"/>
      <c r="Q5983" s="23"/>
      <c r="R5983" s="23"/>
      <c r="S5983" s="23"/>
      <c r="T5983" s="23"/>
      <c r="U5983" s="23"/>
      <c r="V5983" s="23"/>
      <c r="W5983" s="23"/>
      <c r="X5983" s="23"/>
      <c r="Y5983" s="23"/>
      <c r="Z5983" s="23"/>
      <c r="AA5983" s="23"/>
      <c r="AB5983" s="23"/>
      <c r="AC5983" s="23"/>
      <c r="AD5983" s="23"/>
      <c r="AE5983" s="23"/>
      <c r="AF5983" s="23"/>
      <c r="AG5983" s="23"/>
      <c r="AH5983" s="23"/>
      <c r="AI5983" s="23"/>
      <c r="AJ5983" s="23"/>
      <c r="AK5983" s="23"/>
      <c r="AL5983" s="23"/>
      <c r="AM5983" s="23"/>
      <c r="AN5983" s="23"/>
      <c r="AO5983" s="23"/>
      <c r="AP5983" s="23"/>
      <c r="AQ5983" s="23"/>
      <c r="AR5983" s="23"/>
      <c r="AS5983" s="23"/>
      <c r="AT5983" s="23"/>
      <c r="AU5983" s="23"/>
      <c r="AV5983" s="23"/>
      <c r="AW5983" s="23"/>
      <c r="AX5983" s="23"/>
      <c r="AY5983" s="23"/>
      <c r="AZ5983" s="23"/>
      <c r="BA5983" s="23"/>
      <c r="BB5983" s="23"/>
      <c r="BC5983" s="23"/>
      <c r="BD5983" s="23"/>
      <c r="BE5983" s="23"/>
      <c r="BF5983" s="23"/>
      <c r="BG5983" s="23"/>
      <c r="BH5983" s="23"/>
      <c r="BI5983" s="23"/>
      <c r="BJ5983" s="23"/>
      <c r="BK5983" s="23"/>
      <c r="BL5983" s="23"/>
      <c r="BM5983" s="23"/>
      <c r="BN5983" s="23"/>
      <c r="BO5983" s="23"/>
      <c r="BP5983" s="23"/>
    </row>
    <row r="5984" spans="1:68" x14ac:dyDescent="0.25">
      <c r="A5984" s="5">
        <v>80802</v>
      </c>
      <c r="B5984" s="3" t="s">
        <v>75</v>
      </c>
      <c r="C5984" s="1" t="s">
        <v>2685</v>
      </c>
      <c r="D5984" s="1" t="s">
        <v>108</v>
      </c>
      <c r="E5984" s="1" t="s">
        <v>4354</v>
      </c>
      <c r="F5984" s="1" t="s">
        <v>4399</v>
      </c>
      <c r="G5984" s="1" t="s">
        <v>4401</v>
      </c>
      <c r="H5984" s="1" t="s">
        <v>5</v>
      </c>
      <c r="I5984" s="1" t="s">
        <v>5</v>
      </c>
      <c r="J5984" s="1" t="s">
        <v>4394</v>
      </c>
      <c r="K5984" s="1" t="s">
        <v>5</v>
      </c>
      <c r="L5984" s="46">
        <v>99999</v>
      </c>
      <c r="M5984" s="15" t="s">
        <v>169</v>
      </c>
      <c r="N5984" s="5">
        <v>20</v>
      </c>
      <c r="O5984" s="16">
        <f t="shared" si="93"/>
        <v>0</v>
      </c>
      <c r="P5984" s="23"/>
      <c r="Q5984" s="23"/>
      <c r="R5984" s="23"/>
      <c r="S5984" s="23"/>
      <c r="T5984" s="23"/>
      <c r="U5984" s="23"/>
      <c r="V5984" s="23"/>
      <c r="W5984" s="23"/>
      <c r="X5984" s="23"/>
      <c r="Y5984" s="23"/>
      <c r="Z5984" s="23"/>
      <c r="AA5984" s="23"/>
      <c r="AB5984" s="23"/>
      <c r="AC5984" s="23"/>
      <c r="AD5984" s="23"/>
      <c r="AE5984" s="23"/>
      <c r="AF5984" s="23"/>
      <c r="AG5984" s="23"/>
      <c r="AH5984" s="23"/>
      <c r="AI5984" s="23"/>
      <c r="AJ5984" s="23"/>
      <c r="AK5984" s="23"/>
      <c r="AL5984" s="23"/>
      <c r="AM5984" s="23"/>
      <c r="AN5984" s="23"/>
      <c r="AO5984" s="23"/>
      <c r="AP5984" s="23"/>
      <c r="AQ5984" s="23"/>
      <c r="AR5984" s="23"/>
      <c r="AS5984" s="23"/>
      <c r="AT5984" s="23"/>
      <c r="AU5984" s="23"/>
      <c r="AV5984" s="23"/>
      <c r="AW5984" s="23"/>
      <c r="AX5984" s="23"/>
      <c r="AY5984" s="23"/>
      <c r="AZ5984" s="23"/>
      <c r="BA5984" s="23"/>
      <c r="BB5984" s="23"/>
      <c r="BC5984" s="23"/>
      <c r="BD5984" s="23"/>
      <c r="BE5984" s="23"/>
      <c r="BF5984" s="23"/>
      <c r="BG5984" s="23"/>
      <c r="BH5984" s="23"/>
      <c r="BI5984" s="23"/>
      <c r="BJ5984" s="23"/>
      <c r="BK5984" s="23"/>
      <c r="BL5984" s="23"/>
      <c r="BM5984" s="23"/>
      <c r="BN5984" s="23"/>
      <c r="BO5984" s="23"/>
      <c r="BP5984" s="23"/>
    </row>
    <row r="5985" spans="1:68" x14ac:dyDescent="0.25">
      <c r="A5985" s="5">
        <v>80803</v>
      </c>
      <c r="B5985" s="3" t="s">
        <v>48</v>
      </c>
      <c r="C5985" s="1" t="s">
        <v>2812</v>
      </c>
      <c r="D5985" s="1" t="s">
        <v>5</v>
      </c>
      <c r="E5985" s="1" t="s">
        <v>4348</v>
      </c>
      <c r="F5985" s="1" t="s">
        <v>4421</v>
      </c>
      <c r="G5985" s="1" t="s">
        <v>4422</v>
      </c>
      <c r="H5985" s="1" t="s">
        <v>5</v>
      </c>
      <c r="I5985" s="1" t="s">
        <v>5</v>
      </c>
      <c r="J5985" s="1" t="s">
        <v>4394</v>
      </c>
      <c r="K5985" s="1" t="s">
        <v>5</v>
      </c>
      <c r="L5985" s="46">
        <v>99999</v>
      </c>
      <c r="M5985" s="15" t="s">
        <v>167</v>
      </c>
      <c r="N5985" s="5">
        <v>285</v>
      </c>
      <c r="O5985" s="16">
        <f t="shared" si="93"/>
        <v>0</v>
      </c>
      <c r="P5985" s="23"/>
      <c r="Q5985" s="23"/>
      <c r="R5985" s="23"/>
      <c r="S5985" s="23"/>
      <c r="T5985" s="23"/>
      <c r="U5985" s="23"/>
      <c r="V5985" s="23"/>
      <c r="W5985" s="23"/>
      <c r="X5985" s="23"/>
      <c r="Y5985" s="23"/>
      <c r="Z5985" s="23"/>
      <c r="AA5985" s="23"/>
      <c r="AB5985" s="23"/>
      <c r="AC5985" s="23"/>
      <c r="AD5985" s="23"/>
      <c r="AE5985" s="23"/>
      <c r="AF5985" s="23"/>
      <c r="AG5985" s="23"/>
      <c r="AH5985" s="23"/>
      <c r="AI5985" s="23"/>
      <c r="AJ5985" s="23"/>
      <c r="AK5985" s="23"/>
      <c r="AL5985" s="23"/>
      <c r="AM5985" s="23"/>
      <c r="AN5985" s="23"/>
      <c r="AO5985" s="23"/>
      <c r="AP5985" s="23"/>
      <c r="AQ5985" s="23"/>
      <c r="AR5985" s="23"/>
      <c r="AS5985" s="23"/>
      <c r="AT5985" s="23"/>
      <c r="AU5985" s="23"/>
      <c r="AV5985" s="23"/>
      <c r="AW5985" s="23"/>
      <c r="AX5985" s="23"/>
      <c r="AY5985" s="23"/>
      <c r="AZ5985" s="23"/>
      <c r="BA5985" s="23"/>
      <c r="BB5985" s="23"/>
      <c r="BC5985" s="23"/>
      <c r="BD5985" s="23"/>
      <c r="BE5985" s="23"/>
      <c r="BF5985" s="23"/>
      <c r="BG5985" s="23"/>
      <c r="BH5985" s="23"/>
      <c r="BI5985" s="23"/>
      <c r="BJ5985" s="23"/>
      <c r="BK5985" s="23"/>
      <c r="BL5985" s="23"/>
      <c r="BM5985" s="23"/>
      <c r="BN5985" s="23"/>
      <c r="BO5985" s="23"/>
      <c r="BP5985" s="23"/>
    </row>
    <row r="5986" spans="1:68" x14ac:dyDescent="0.25">
      <c r="A5986" s="5">
        <v>80804</v>
      </c>
      <c r="B5986" s="3" t="s">
        <v>48</v>
      </c>
      <c r="C5986" s="1" t="s">
        <v>477</v>
      </c>
      <c r="D5986" s="1" t="s">
        <v>5</v>
      </c>
      <c r="E5986" s="1" t="s">
        <v>4348</v>
      </c>
      <c r="F5986" s="1" t="s">
        <v>4421</v>
      </c>
      <c r="G5986" s="1" t="s">
        <v>4423</v>
      </c>
      <c r="H5986" s="1" t="s">
        <v>5</v>
      </c>
      <c r="I5986" s="1" t="s">
        <v>5</v>
      </c>
      <c r="J5986" s="1" t="s">
        <v>4394</v>
      </c>
      <c r="K5986" s="1" t="s">
        <v>5</v>
      </c>
      <c r="L5986" s="46">
        <v>99999</v>
      </c>
      <c r="M5986" s="15" t="s">
        <v>167</v>
      </c>
      <c r="N5986" s="5">
        <v>285</v>
      </c>
      <c r="O5986" s="16">
        <f t="shared" si="93"/>
        <v>0</v>
      </c>
      <c r="P5986" s="23"/>
      <c r="Q5986" s="23"/>
      <c r="R5986" s="23"/>
      <c r="S5986" s="23"/>
      <c r="T5986" s="23"/>
      <c r="U5986" s="23"/>
      <c r="V5986" s="23"/>
      <c r="W5986" s="23"/>
      <c r="X5986" s="23"/>
      <c r="Y5986" s="23"/>
      <c r="Z5986" s="23"/>
      <c r="AA5986" s="23"/>
      <c r="AB5986" s="23"/>
      <c r="AC5986" s="23"/>
      <c r="AD5986" s="23"/>
      <c r="AE5986" s="23"/>
      <c r="AF5986" s="23"/>
      <c r="AG5986" s="23"/>
      <c r="AH5986" s="23"/>
      <c r="AI5986" s="23"/>
      <c r="AJ5986" s="23"/>
      <c r="AK5986" s="23"/>
      <c r="AL5986" s="23"/>
      <c r="AM5986" s="23"/>
      <c r="AN5986" s="23"/>
      <c r="AO5986" s="23"/>
      <c r="AP5986" s="23"/>
      <c r="AQ5986" s="23"/>
      <c r="AR5986" s="23"/>
      <c r="AS5986" s="23"/>
      <c r="AT5986" s="23"/>
      <c r="AU5986" s="23"/>
      <c r="AV5986" s="23"/>
      <c r="AW5986" s="23"/>
      <c r="AX5986" s="23"/>
      <c r="AY5986" s="23"/>
      <c r="AZ5986" s="23"/>
      <c r="BA5986" s="23"/>
      <c r="BB5986" s="23"/>
      <c r="BC5986" s="23"/>
      <c r="BD5986" s="23"/>
      <c r="BE5986" s="23"/>
      <c r="BF5986" s="23"/>
      <c r="BG5986" s="23"/>
      <c r="BH5986" s="23"/>
      <c r="BI5986" s="23"/>
      <c r="BJ5986" s="23"/>
      <c r="BK5986" s="23"/>
      <c r="BL5986" s="23"/>
      <c r="BM5986" s="23"/>
      <c r="BN5986" s="23"/>
      <c r="BO5986" s="23"/>
      <c r="BP5986" s="23"/>
    </row>
    <row r="5987" spans="1:68" x14ac:dyDescent="0.25">
      <c r="A5987" s="5">
        <v>80805</v>
      </c>
      <c r="B5987" s="3" t="s">
        <v>3</v>
      </c>
      <c r="C5987" s="1" t="s">
        <v>2859</v>
      </c>
      <c r="D5987" s="1" t="s">
        <v>5</v>
      </c>
      <c r="E5987" s="1" t="s">
        <v>4342</v>
      </c>
      <c r="F5987" s="1" t="s">
        <v>4393</v>
      </c>
      <c r="G5987" s="1" t="s">
        <v>5</v>
      </c>
      <c r="H5987" s="1" t="s">
        <v>5</v>
      </c>
      <c r="I5987" s="1" t="s">
        <v>5</v>
      </c>
      <c r="J5987" s="1" t="s">
        <v>4394</v>
      </c>
      <c r="K5987" s="1" t="s">
        <v>5</v>
      </c>
      <c r="L5987" s="46">
        <v>99999</v>
      </c>
      <c r="M5987" s="15" t="s">
        <v>6</v>
      </c>
      <c r="N5987" s="5">
        <v>145</v>
      </c>
      <c r="O5987" s="16">
        <f t="shared" si="93"/>
        <v>0</v>
      </c>
      <c r="P5987" s="23"/>
      <c r="Q5987" s="23"/>
      <c r="R5987" s="23"/>
      <c r="S5987" s="23"/>
      <c r="T5987" s="23"/>
      <c r="U5987" s="23"/>
      <c r="V5987" s="23"/>
      <c r="W5987" s="23"/>
      <c r="X5987" s="23"/>
      <c r="Y5987" s="23"/>
      <c r="Z5987" s="23"/>
      <c r="AA5987" s="23"/>
      <c r="AB5987" s="23"/>
      <c r="AC5987" s="23"/>
      <c r="AD5987" s="23"/>
      <c r="AE5987" s="23"/>
      <c r="AF5987" s="23"/>
      <c r="AG5987" s="23"/>
      <c r="AH5987" s="23"/>
      <c r="AI5987" s="23"/>
      <c r="AJ5987" s="23"/>
      <c r="AK5987" s="23"/>
      <c r="AL5987" s="23"/>
      <c r="AM5987" s="23"/>
      <c r="AN5987" s="23"/>
      <c r="AO5987" s="23"/>
      <c r="AP5987" s="23"/>
      <c r="AQ5987" s="23"/>
      <c r="AR5987" s="23"/>
      <c r="AS5987" s="23"/>
      <c r="AT5987" s="23"/>
      <c r="AU5987" s="23"/>
      <c r="AV5987" s="23"/>
      <c r="AW5987" s="23"/>
      <c r="AX5987" s="23"/>
      <c r="AY5987" s="23"/>
      <c r="AZ5987" s="23"/>
      <c r="BA5987" s="23"/>
      <c r="BB5987" s="23"/>
      <c r="BC5987" s="23"/>
      <c r="BD5987" s="23"/>
      <c r="BE5987" s="23"/>
      <c r="BF5987" s="23"/>
      <c r="BG5987" s="23"/>
      <c r="BH5987" s="23"/>
      <c r="BI5987" s="23"/>
      <c r="BJ5987" s="23"/>
      <c r="BK5987" s="23"/>
      <c r="BL5987" s="23"/>
      <c r="BM5987" s="23"/>
      <c r="BN5987" s="23"/>
      <c r="BO5987" s="23"/>
      <c r="BP5987" s="23"/>
    </row>
    <row r="5988" spans="1:68" x14ac:dyDescent="0.25">
      <c r="A5988" s="5">
        <v>80806</v>
      </c>
      <c r="B5988" s="3" t="s">
        <v>2069</v>
      </c>
      <c r="C5988" s="1" t="s">
        <v>4789</v>
      </c>
      <c r="D5988" s="1" t="s">
        <v>5</v>
      </c>
      <c r="E5988" s="1" t="s">
        <v>4342</v>
      </c>
      <c r="F5988" s="1" t="s">
        <v>4393</v>
      </c>
      <c r="G5988" s="1" t="s">
        <v>5</v>
      </c>
      <c r="H5988" s="1" t="s">
        <v>5</v>
      </c>
      <c r="I5988" s="1" t="s">
        <v>5</v>
      </c>
      <c r="J5988" s="1" t="s">
        <v>4394</v>
      </c>
      <c r="K5988" s="1" t="s">
        <v>5</v>
      </c>
      <c r="L5988" s="46">
        <v>99999</v>
      </c>
      <c r="M5988" s="15" t="s">
        <v>6</v>
      </c>
      <c r="N5988" s="5">
        <v>145</v>
      </c>
      <c r="O5988" s="16">
        <f t="shared" si="93"/>
        <v>0</v>
      </c>
      <c r="P5988" s="23"/>
      <c r="Q5988" s="23"/>
      <c r="R5988" s="23"/>
      <c r="S5988" s="23"/>
      <c r="T5988" s="23"/>
      <c r="U5988" s="23"/>
      <c r="V5988" s="23"/>
      <c r="W5988" s="23"/>
      <c r="X5988" s="23"/>
      <c r="Y5988" s="23"/>
      <c r="Z5988" s="23"/>
      <c r="AA5988" s="23"/>
      <c r="AB5988" s="23"/>
      <c r="AC5988" s="23"/>
      <c r="AD5988" s="23"/>
      <c r="AE5988" s="23"/>
      <c r="AF5988" s="23"/>
      <c r="AG5988" s="23"/>
      <c r="AH5988" s="23"/>
      <c r="AI5988" s="23"/>
      <c r="AJ5988" s="23"/>
      <c r="AK5988" s="23"/>
      <c r="AL5988" s="23"/>
      <c r="AM5988" s="23"/>
      <c r="AN5988" s="23"/>
      <c r="AO5988" s="23"/>
      <c r="AP5988" s="23"/>
      <c r="AQ5988" s="23"/>
      <c r="AR5988" s="23"/>
      <c r="AS5988" s="23"/>
      <c r="AT5988" s="23"/>
      <c r="AU5988" s="23"/>
      <c r="AV5988" s="23"/>
      <c r="AW5988" s="23"/>
      <c r="AX5988" s="23"/>
      <c r="AY5988" s="23"/>
      <c r="AZ5988" s="23"/>
      <c r="BA5988" s="23"/>
      <c r="BB5988" s="23"/>
      <c r="BC5988" s="23"/>
      <c r="BD5988" s="23"/>
      <c r="BE5988" s="23"/>
      <c r="BF5988" s="23"/>
      <c r="BG5988" s="23"/>
      <c r="BH5988" s="23"/>
      <c r="BI5988" s="23"/>
      <c r="BJ5988" s="23"/>
      <c r="BK5988" s="23"/>
      <c r="BL5988" s="23"/>
      <c r="BM5988" s="23"/>
      <c r="BN5988" s="23"/>
      <c r="BO5988" s="23"/>
      <c r="BP5988" s="23"/>
    </row>
    <row r="5989" spans="1:68" x14ac:dyDescent="0.25">
      <c r="A5989" s="5">
        <v>80807</v>
      </c>
      <c r="B5989" s="3" t="s">
        <v>48</v>
      </c>
      <c r="C5989" s="1" t="s">
        <v>2860</v>
      </c>
      <c r="D5989" s="1" t="s">
        <v>5</v>
      </c>
      <c r="E5989" s="1" t="s">
        <v>4348</v>
      </c>
      <c r="F5989" s="1" t="s">
        <v>4421</v>
      </c>
      <c r="G5989" s="1" t="s">
        <v>4422</v>
      </c>
      <c r="H5989" s="1" t="s">
        <v>5</v>
      </c>
      <c r="I5989" s="1" t="s">
        <v>5</v>
      </c>
      <c r="J5989" s="1" t="s">
        <v>4394</v>
      </c>
      <c r="K5989" s="1" t="s">
        <v>5</v>
      </c>
      <c r="L5989" s="46">
        <v>99999</v>
      </c>
      <c r="M5989" s="15" t="s">
        <v>167</v>
      </c>
      <c r="N5989" s="5">
        <v>285</v>
      </c>
      <c r="O5989" s="16">
        <f t="shared" si="93"/>
        <v>0</v>
      </c>
      <c r="P5989" s="23"/>
      <c r="Q5989" s="23"/>
      <c r="R5989" s="23"/>
      <c r="S5989" s="23"/>
      <c r="T5989" s="23"/>
      <c r="U5989" s="23"/>
      <c r="V5989" s="23"/>
      <c r="W5989" s="23"/>
      <c r="X5989" s="23"/>
      <c r="Y5989" s="23"/>
      <c r="Z5989" s="23"/>
      <c r="AA5989" s="23"/>
      <c r="AB5989" s="23"/>
      <c r="AC5989" s="23"/>
      <c r="AD5989" s="23"/>
      <c r="AE5989" s="23"/>
      <c r="AF5989" s="23"/>
      <c r="AG5989" s="23"/>
      <c r="AH5989" s="23"/>
      <c r="AI5989" s="23"/>
      <c r="AJ5989" s="23"/>
      <c r="AK5989" s="23"/>
      <c r="AL5989" s="23"/>
      <c r="AM5989" s="23"/>
      <c r="AN5989" s="23"/>
      <c r="AO5989" s="23"/>
      <c r="AP5989" s="23"/>
      <c r="AQ5989" s="23"/>
      <c r="AR5989" s="23"/>
      <c r="AS5989" s="23"/>
      <c r="AT5989" s="23"/>
      <c r="AU5989" s="23"/>
      <c r="AV5989" s="23"/>
      <c r="AW5989" s="23"/>
      <c r="AX5989" s="23"/>
      <c r="AY5989" s="23"/>
      <c r="AZ5989" s="23"/>
      <c r="BA5989" s="23"/>
      <c r="BB5989" s="23"/>
      <c r="BC5989" s="23"/>
      <c r="BD5989" s="23"/>
      <c r="BE5989" s="23"/>
      <c r="BF5989" s="23"/>
      <c r="BG5989" s="23"/>
      <c r="BH5989" s="23"/>
      <c r="BI5989" s="23"/>
      <c r="BJ5989" s="23"/>
      <c r="BK5989" s="23"/>
      <c r="BL5989" s="23"/>
      <c r="BM5989" s="23"/>
      <c r="BN5989" s="23"/>
      <c r="BO5989" s="23"/>
      <c r="BP5989" s="23"/>
    </row>
    <row r="5990" spans="1:68" x14ac:dyDescent="0.25">
      <c r="A5990" s="5">
        <v>80809</v>
      </c>
      <c r="B5990" s="3" t="s">
        <v>42</v>
      </c>
      <c r="C5990" s="1" t="s">
        <v>11</v>
      </c>
      <c r="D5990" s="1" t="s">
        <v>5</v>
      </c>
      <c r="E5990" s="1" t="s">
        <v>4346</v>
      </c>
      <c r="F5990" s="1" t="s">
        <v>4421</v>
      </c>
      <c r="G5990" s="1" t="s">
        <v>4423</v>
      </c>
      <c r="H5990" s="1" t="s">
        <v>5</v>
      </c>
      <c r="I5990" s="1" t="s">
        <v>5</v>
      </c>
      <c r="J5990" s="1" t="s">
        <v>4394</v>
      </c>
      <c r="K5990" s="1" t="s">
        <v>5</v>
      </c>
      <c r="L5990" s="46">
        <v>99999</v>
      </c>
      <c r="M5990" s="15" t="s">
        <v>167</v>
      </c>
      <c r="N5990" s="5">
        <v>285</v>
      </c>
      <c r="O5990" s="16">
        <f t="shared" si="93"/>
        <v>0</v>
      </c>
      <c r="P5990" s="23"/>
      <c r="Q5990" s="23"/>
      <c r="R5990" s="23"/>
      <c r="S5990" s="23"/>
      <c r="T5990" s="23"/>
      <c r="U5990" s="23"/>
      <c r="V5990" s="23"/>
      <c r="W5990" s="23"/>
      <c r="X5990" s="23"/>
      <c r="Y5990" s="23"/>
      <c r="Z5990" s="23"/>
      <c r="AA5990" s="23"/>
      <c r="AB5990" s="23"/>
      <c r="AC5990" s="23"/>
      <c r="AD5990" s="23"/>
      <c r="AE5990" s="23"/>
      <c r="AF5990" s="23"/>
      <c r="AG5990" s="23"/>
      <c r="AH5990" s="23"/>
      <c r="AI5990" s="23"/>
      <c r="AJ5990" s="23"/>
      <c r="AK5990" s="23"/>
      <c r="AL5990" s="23"/>
      <c r="AM5990" s="23"/>
      <c r="AN5990" s="23"/>
      <c r="AO5990" s="23"/>
      <c r="AP5990" s="23"/>
      <c r="AQ5990" s="23"/>
      <c r="AR5990" s="23"/>
      <c r="AS5990" s="23"/>
      <c r="AT5990" s="23"/>
      <c r="AU5990" s="23"/>
      <c r="AV5990" s="23"/>
      <c r="AW5990" s="23"/>
      <c r="AX5990" s="23"/>
      <c r="AY5990" s="23"/>
      <c r="AZ5990" s="23"/>
      <c r="BA5990" s="23"/>
      <c r="BB5990" s="23"/>
      <c r="BC5990" s="23"/>
      <c r="BD5990" s="23"/>
      <c r="BE5990" s="23"/>
      <c r="BF5990" s="23"/>
      <c r="BG5990" s="23"/>
      <c r="BH5990" s="23"/>
      <c r="BI5990" s="23"/>
      <c r="BJ5990" s="23"/>
      <c r="BK5990" s="23"/>
      <c r="BL5990" s="23"/>
      <c r="BM5990" s="23"/>
      <c r="BN5990" s="23"/>
      <c r="BO5990" s="23"/>
      <c r="BP5990" s="23"/>
    </row>
    <row r="5991" spans="1:68" x14ac:dyDescent="0.25">
      <c r="A5991" s="5">
        <v>80810</v>
      </c>
      <c r="B5991" s="3" t="s">
        <v>41</v>
      </c>
      <c r="C5991" s="1" t="s">
        <v>11</v>
      </c>
      <c r="D5991" s="1" t="s">
        <v>5</v>
      </c>
      <c r="E5991" s="1" t="s">
        <v>4345</v>
      </c>
      <c r="F5991" s="1" t="s">
        <v>4421</v>
      </c>
      <c r="G5991" s="1" t="s">
        <v>4423</v>
      </c>
      <c r="H5991" s="1" t="s">
        <v>5</v>
      </c>
      <c r="I5991" s="1" t="s">
        <v>5</v>
      </c>
      <c r="J5991" s="1" t="s">
        <v>4394</v>
      </c>
      <c r="K5991" s="1" t="s">
        <v>5</v>
      </c>
      <c r="L5991" s="46">
        <v>99999</v>
      </c>
      <c r="M5991" s="15" t="s">
        <v>167</v>
      </c>
      <c r="N5991" s="5">
        <v>285</v>
      </c>
      <c r="O5991" s="16">
        <f t="shared" si="93"/>
        <v>0</v>
      </c>
      <c r="P5991" s="23"/>
      <c r="Q5991" s="23"/>
      <c r="R5991" s="23"/>
      <c r="S5991" s="23"/>
      <c r="T5991" s="23"/>
      <c r="U5991" s="23"/>
      <c r="V5991" s="23"/>
      <c r="W5991" s="23"/>
      <c r="X5991" s="23"/>
      <c r="Y5991" s="23"/>
      <c r="Z5991" s="23"/>
      <c r="AA5991" s="23"/>
      <c r="AB5991" s="23"/>
      <c r="AC5991" s="23"/>
      <c r="AD5991" s="23"/>
      <c r="AE5991" s="23"/>
      <c r="AF5991" s="23"/>
      <c r="AG5991" s="23"/>
      <c r="AH5991" s="23"/>
      <c r="AI5991" s="23"/>
      <c r="AJ5991" s="23"/>
      <c r="AK5991" s="23"/>
      <c r="AL5991" s="23"/>
      <c r="AM5991" s="23"/>
      <c r="AN5991" s="23"/>
      <c r="AO5991" s="23"/>
      <c r="AP5991" s="23"/>
      <c r="AQ5991" s="23"/>
      <c r="AR5991" s="23"/>
      <c r="AS5991" s="23"/>
      <c r="AT5991" s="23"/>
      <c r="AU5991" s="23"/>
      <c r="AV5991" s="23"/>
      <c r="AW5991" s="23"/>
      <c r="AX5991" s="23"/>
      <c r="AY5991" s="23"/>
      <c r="AZ5991" s="23"/>
      <c r="BA5991" s="23"/>
      <c r="BB5991" s="23"/>
      <c r="BC5991" s="23"/>
      <c r="BD5991" s="23"/>
      <c r="BE5991" s="23"/>
      <c r="BF5991" s="23"/>
      <c r="BG5991" s="23"/>
      <c r="BH5991" s="23"/>
      <c r="BI5991" s="23"/>
      <c r="BJ5991" s="23"/>
      <c r="BK5991" s="23"/>
      <c r="BL5991" s="23"/>
      <c r="BM5991" s="23"/>
      <c r="BN5991" s="23"/>
      <c r="BO5991" s="23"/>
      <c r="BP5991" s="23"/>
    </row>
    <row r="5992" spans="1:68" x14ac:dyDescent="0.25">
      <c r="A5992" s="5">
        <v>80811</v>
      </c>
      <c r="B5992" s="3" t="s">
        <v>106</v>
      </c>
      <c r="C5992" s="1" t="s">
        <v>11</v>
      </c>
      <c r="D5992" s="1" t="s">
        <v>5</v>
      </c>
      <c r="E5992" s="1" t="s">
        <v>4361</v>
      </c>
      <c r="F5992" s="1" t="s">
        <v>4421</v>
      </c>
      <c r="G5992" s="1" t="s">
        <v>4423</v>
      </c>
      <c r="H5992" s="1" t="s">
        <v>5</v>
      </c>
      <c r="I5992" s="1" t="s">
        <v>5</v>
      </c>
      <c r="J5992" s="1" t="s">
        <v>4394</v>
      </c>
      <c r="K5992" s="1" t="s">
        <v>5</v>
      </c>
      <c r="L5992" s="46">
        <v>99999</v>
      </c>
      <c r="M5992" s="15" t="s">
        <v>167</v>
      </c>
      <c r="N5992" s="5">
        <v>285</v>
      </c>
      <c r="O5992" s="16">
        <f t="shared" si="93"/>
        <v>0</v>
      </c>
      <c r="P5992" s="23"/>
      <c r="Q5992" s="23"/>
      <c r="R5992" s="23"/>
      <c r="S5992" s="23"/>
      <c r="T5992" s="23"/>
      <c r="U5992" s="23"/>
      <c r="V5992" s="23"/>
      <c r="W5992" s="23"/>
      <c r="X5992" s="23"/>
      <c r="Y5992" s="23"/>
      <c r="Z5992" s="23"/>
      <c r="AA5992" s="23"/>
      <c r="AB5992" s="23"/>
      <c r="AC5992" s="23"/>
      <c r="AD5992" s="23"/>
      <c r="AE5992" s="23"/>
      <c r="AF5992" s="23"/>
      <c r="AG5992" s="23"/>
      <c r="AH5992" s="23"/>
      <c r="AI5992" s="23"/>
      <c r="AJ5992" s="23"/>
      <c r="AK5992" s="23"/>
      <c r="AL5992" s="23"/>
      <c r="AM5992" s="23"/>
      <c r="AN5992" s="23"/>
      <c r="AO5992" s="23"/>
      <c r="AP5992" s="23"/>
      <c r="AQ5992" s="23"/>
      <c r="AR5992" s="23"/>
      <c r="AS5992" s="23"/>
      <c r="AT5992" s="23"/>
      <c r="AU5992" s="23"/>
      <c r="AV5992" s="23"/>
      <c r="AW5992" s="23"/>
      <c r="AX5992" s="23"/>
      <c r="AY5992" s="23"/>
      <c r="AZ5992" s="23"/>
      <c r="BA5992" s="23"/>
      <c r="BB5992" s="23"/>
      <c r="BC5992" s="23"/>
      <c r="BD5992" s="23"/>
      <c r="BE5992" s="23"/>
      <c r="BF5992" s="23"/>
      <c r="BG5992" s="23"/>
      <c r="BH5992" s="23"/>
      <c r="BI5992" s="23"/>
      <c r="BJ5992" s="23"/>
      <c r="BK5992" s="23"/>
      <c r="BL5992" s="23"/>
      <c r="BM5992" s="23"/>
      <c r="BN5992" s="23"/>
      <c r="BO5992" s="23"/>
      <c r="BP5992" s="23"/>
    </row>
    <row r="5993" spans="1:68" x14ac:dyDescent="0.25">
      <c r="A5993" s="5">
        <v>80812</v>
      </c>
      <c r="B5993" s="3" t="s">
        <v>393</v>
      </c>
      <c r="C5993" s="1" t="s">
        <v>2861</v>
      </c>
      <c r="D5993" s="1" t="s">
        <v>5</v>
      </c>
      <c r="E5993" s="1" t="s">
        <v>4342</v>
      </c>
      <c r="F5993" s="1" t="s">
        <v>4393</v>
      </c>
      <c r="G5993" s="1" t="s">
        <v>5</v>
      </c>
      <c r="H5993" s="1" t="s">
        <v>5</v>
      </c>
      <c r="I5993" s="1" t="s">
        <v>5</v>
      </c>
      <c r="J5993" s="1" t="s">
        <v>4394</v>
      </c>
      <c r="K5993" s="1" t="s">
        <v>5</v>
      </c>
      <c r="L5993" s="46">
        <v>99999</v>
      </c>
      <c r="M5993" s="15" t="s">
        <v>6</v>
      </c>
      <c r="N5993" s="5">
        <v>145</v>
      </c>
      <c r="O5993" s="16">
        <f t="shared" si="93"/>
        <v>0</v>
      </c>
      <c r="P5993" s="23"/>
      <c r="Q5993" s="23"/>
      <c r="R5993" s="23"/>
      <c r="S5993" s="23"/>
      <c r="T5993" s="23"/>
      <c r="U5993" s="23"/>
      <c r="V5993" s="23"/>
      <c r="W5993" s="23"/>
      <c r="X5993" s="23"/>
      <c r="Y5993" s="23"/>
      <c r="Z5993" s="23"/>
      <c r="AA5993" s="23"/>
      <c r="AB5993" s="23"/>
      <c r="AC5993" s="23"/>
      <c r="AD5993" s="23"/>
      <c r="AE5993" s="23"/>
      <c r="AF5993" s="23"/>
      <c r="AG5993" s="23"/>
      <c r="AH5993" s="23"/>
      <c r="AI5993" s="23"/>
      <c r="AJ5993" s="23"/>
      <c r="AK5993" s="23"/>
      <c r="AL5993" s="23"/>
      <c r="AM5993" s="23"/>
      <c r="AN5993" s="23"/>
      <c r="AO5993" s="23"/>
      <c r="AP5993" s="23"/>
      <c r="AQ5993" s="23"/>
      <c r="AR5993" s="23"/>
      <c r="AS5993" s="23"/>
      <c r="AT5993" s="23"/>
      <c r="AU5993" s="23"/>
      <c r="AV5993" s="23"/>
      <c r="AW5993" s="23"/>
      <c r="AX5993" s="23"/>
      <c r="AY5993" s="23"/>
      <c r="AZ5993" s="23"/>
      <c r="BA5993" s="23"/>
      <c r="BB5993" s="23"/>
      <c r="BC5993" s="23"/>
      <c r="BD5993" s="23"/>
      <c r="BE5993" s="23"/>
      <c r="BF5993" s="23"/>
      <c r="BG5993" s="23"/>
      <c r="BH5993" s="23"/>
      <c r="BI5993" s="23"/>
      <c r="BJ5993" s="23"/>
      <c r="BK5993" s="23"/>
      <c r="BL5993" s="23"/>
      <c r="BM5993" s="23"/>
      <c r="BN5993" s="23"/>
      <c r="BO5993" s="23"/>
      <c r="BP5993" s="23"/>
    </row>
    <row r="5994" spans="1:68" x14ac:dyDescent="0.25">
      <c r="A5994" s="5">
        <v>80813</v>
      </c>
      <c r="B5994" s="3" t="s">
        <v>41</v>
      </c>
      <c r="C5994" s="1" t="s">
        <v>2862</v>
      </c>
      <c r="D5994" s="1" t="s">
        <v>1014</v>
      </c>
      <c r="E5994" s="1" t="s">
        <v>4345</v>
      </c>
      <c r="F5994" s="1" t="s">
        <v>4429</v>
      </c>
      <c r="G5994" s="1" t="s">
        <v>4423</v>
      </c>
      <c r="H5994" s="1" t="s">
        <v>5</v>
      </c>
      <c r="I5994" s="1" t="s">
        <v>5</v>
      </c>
      <c r="J5994" s="1" t="s">
        <v>4425</v>
      </c>
      <c r="K5994" s="1" t="s">
        <v>5</v>
      </c>
      <c r="L5994" s="46">
        <v>99999</v>
      </c>
      <c r="M5994" s="15" t="s">
        <v>167</v>
      </c>
      <c r="N5994" s="5">
        <v>250</v>
      </c>
      <c r="O5994" s="16">
        <f t="shared" si="93"/>
        <v>0</v>
      </c>
      <c r="P5994" s="23"/>
      <c r="Q5994" s="23"/>
      <c r="R5994" s="23"/>
      <c r="S5994" s="23"/>
      <c r="T5994" s="23"/>
      <c r="U5994" s="23"/>
      <c r="V5994" s="23"/>
      <c r="W5994" s="23"/>
      <c r="X5994" s="23"/>
      <c r="Y5994" s="23"/>
      <c r="Z5994" s="23"/>
      <c r="AA5994" s="23"/>
      <c r="AB5994" s="23"/>
      <c r="AC5994" s="23"/>
      <c r="AD5994" s="23"/>
      <c r="AE5994" s="23"/>
      <c r="AF5994" s="23"/>
      <c r="AG5994" s="23"/>
      <c r="AH5994" s="23"/>
      <c r="AI5994" s="23"/>
      <c r="AJ5994" s="23"/>
      <c r="AK5994" s="23"/>
      <c r="AL5994" s="23"/>
      <c r="AM5994" s="23"/>
      <c r="AN5994" s="23"/>
      <c r="AO5994" s="23"/>
      <c r="AP5994" s="23"/>
      <c r="AQ5994" s="23"/>
      <c r="AR5994" s="23"/>
      <c r="AS5994" s="23"/>
      <c r="AT5994" s="23"/>
      <c r="AU5994" s="23"/>
      <c r="AV5994" s="23"/>
      <c r="AW5994" s="23"/>
      <c r="AX5994" s="23"/>
      <c r="AY5994" s="23"/>
      <c r="AZ5994" s="23"/>
      <c r="BA5994" s="23"/>
      <c r="BB5994" s="23"/>
      <c r="BC5994" s="23"/>
      <c r="BD5994" s="23"/>
      <c r="BE5994" s="23"/>
      <c r="BF5994" s="23"/>
      <c r="BG5994" s="23"/>
      <c r="BH5994" s="23"/>
      <c r="BI5994" s="23"/>
      <c r="BJ5994" s="23"/>
      <c r="BK5994" s="23"/>
      <c r="BL5994" s="23"/>
      <c r="BM5994" s="23"/>
      <c r="BN5994" s="23"/>
      <c r="BO5994" s="23"/>
      <c r="BP5994" s="23"/>
    </row>
    <row r="5995" spans="1:68" x14ac:dyDescent="0.25">
      <c r="A5995" s="5">
        <v>80814</v>
      </c>
      <c r="B5995" s="3" t="s">
        <v>48</v>
      </c>
      <c r="C5995" s="1" t="s">
        <v>11</v>
      </c>
      <c r="D5995" s="1" t="s">
        <v>5</v>
      </c>
      <c r="E5995" s="1" t="s">
        <v>4348</v>
      </c>
      <c r="F5995" s="1" t="s">
        <v>4421</v>
      </c>
      <c r="G5995" s="1" t="s">
        <v>4422</v>
      </c>
      <c r="H5995" s="1" t="s">
        <v>5</v>
      </c>
      <c r="I5995" s="1" t="s">
        <v>5</v>
      </c>
      <c r="J5995" s="1" t="s">
        <v>4394</v>
      </c>
      <c r="K5995" s="1" t="s">
        <v>5</v>
      </c>
      <c r="L5995" s="46">
        <v>99999</v>
      </c>
      <c r="M5995" s="15" t="s">
        <v>167</v>
      </c>
      <c r="N5995" s="5">
        <v>285</v>
      </c>
      <c r="O5995" s="16">
        <f t="shared" si="93"/>
        <v>0</v>
      </c>
      <c r="P5995" s="23"/>
      <c r="Q5995" s="23"/>
      <c r="R5995" s="23"/>
      <c r="S5995" s="23"/>
      <c r="T5995" s="23"/>
      <c r="U5995" s="23"/>
      <c r="V5995" s="23"/>
      <c r="W5995" s="23"/>
      <c r="X5995" s="23"/>
      <c r="Y5995" s="23"/>
      <c r="Z5995" s="23"/>
      <c r="AA5995" s="23"/>
      <c r="AB5995" s="23"/>
      <c r="AC5995" s="23"/>
      <c r="AD5995" s="23"/>
      <c r="AE5995" s="23"/>
      <c r="AF5995" s="23"/>
      <c r="AG5995" s="23"/>
      <c r="AH5995" s="23"/>
      <c r="AI5995" s="23"/>
      <c r="AJ5995" s="23"/>
      <c r="AK5995" s="23"/>
      <c r="AL5995" s="23"/>
      <c r="AM5995" s="23"/>
      <c r="AN5995" s="23"/>
      <c r="AO5995" s="23"/>
      <c r="AP5995" s="23"/>
      <c r="AQ5995" s="23"/>
      <c r="AR5995" s="23"/>
      <c r="AS5995" s="23"/>
      <c r="AT5995" s="23"/>
      <c r="AU5995" s="23"/>
      <c r="AV5995" s="23"/>
      <c r="AW5995" s="23"/>
      <c r="AX5995" s="23"/>
      <c r="AY5995" s="23"/>
      <c r="AZ5995" s="23"/>
      <c r="BA5995" s="23"/>
      <c r="BB5995" s="23"/>
      <c r="BC5995" s="23"/>
      <c r="BD5995" s="23"/>
      <c r="BE5995" s="23"/>
      <c r="BF5995" s="23"/>
      <c r="BG5995" s="23"/>
      <c r="BH5995" s="23"/>
      <c r="BI5995" s="23"/>
      <c r="BJ5995" s="23"/>
      <c r="BK5995" s="23"/>
      <c r="BL5995" s="23"/>
      <c r="BM5995" s="23"/>
      <c r="BN5995" s="23"/>
      <c r="BO5995" s="23"/>
      <c r="BP5995" s="23"/>
    </row>
    <row r="5996" spans="1:68" x14ac:dyDescent="0.25">
      <c r="A5996" s="5">
        <v>80815</v>
      </c>
      <c r="B5996" s="3" t="s">
        <v>48</v>
      </c>
      <c r="C5996" s="1" t="s">
        <v>2811</v>
      </c>
      <c r="D5996" s="1" t="s">
        <v>5</v>
      </c>
      <c r="E5996" s="1" t="s">
        <v>4348</v>
      </c>
      <c r="F5996" s="1" t="s">
        <v>4421</v>
      </c>
      <c r="G5996" s="1" t="s">
        <v>4422</v>
      </c>
      <c r="H5996" s="1" t="s">
        <v>5</v>
      </c>
      <c r="I5996" s="1" t="s">
        <v>5</v>
      </c>
      <c r="J5996" s="1" t="s">
        <v>4394</v>
      </c>
      <c r="K5996" s="1" t="s">
        <v>5</v>
      </c>
      <c r="L5996" s="46">
        <v>99999</v>
      </c>
      <c r="M5996" s="15" t="s">
        <v>167</v>
      </c>
      <c r="N5996" s="5">
        <v>285</v>
      </c>
      <c r="O5996" s="16">
        <f t="shared" si="93"/>
        <v>0</v>
      </c>
      <c r="P5996" s="23"/>
      <c r="Q5996" s="23"/>
      <c r="R5996" s="23"/>
      <c r="S5996" s="23"/>
      <c r="T5996" s="23"/>
      <c r="U5996" s="23"/>
      <c r="V5996" s="23"/>
      <c r="W5996" s="23"/>
      <c r="X5996" s="23"/>
      <c r="Y5996" s="23"/>
      <c r="Z5996" s="23"/>
      <c r="AA5996" s="23"/>
      <c r="AB5996" s="23"/>
      <c r="AC5996" s="23"/>
      <c r="AD5996" s="23"/>
      <c r="AE5996" s="23"/>
      <c r="AF5996" s="23"/>
      <c r="AG5996" s="23"/>
      <c r="AH5996" s="23"/>
      <c r="AI5996" s="23"/>
      <c r="AJ5996" s="23"/>
      <c r="AK5996" s="23"/>
      <c r="AL5996" s="23"/>
      <c r="AM5996" s="23"/>
      <c r="AN5996" s="23"/>
      <c r="AO5996" s="23"/>
      <c r="AP5996" s="23"/>
      <c r="AQ5996" s="23"/>
      <c r="AR5996" s="23"/>
      <c r="AS5996" s="23"/>
      <c r="AT5996" s="23"/>
      <c r="AU5996" s="23"/>
      <c r="AV5996" s="23"/>
      <c r="AW5996" s="23"/>
      <c r="AX5996" s="23"/>
      <c r="AY5996" s="23"/>
      <c r="AZ5996" s="23"/>
      <c r="BA5996" s="23"/>
      <c r="BB5996" s="23"/>
      <c r="BC5996" s="23"/>
      <c r="BD5996" s="23"/>
      <c r="BE5996" s="23"/>
      <c r="BF5996" s="23"/>
      <c r="BG5996" s="23"/>
      <c r="BH5996" s="23"/>
      <c r="BI5996" s="23"/>
      <c r="BJ5996" s="23"/>
      <c r="BK5996" s="23"/>
      <c r="BL5996" s="23"/>
      <c r="BM5996" s="23"/>
      <c r="BN5996" s="23"/>
      <c r="BO5996" s="23"/>
      <c r="BP5996" s="23"/>
    </row>
    <row r="5997" spans="1:68" x14ac:dyDescent="0.25">
      <c r="A5997" s="5">
        <v>80816</v>
      </c>
      <c r="B5997" s="3" t="s">
        <v>106</v>
      </c>
      <c r="C5997" s="1" t="s">
        <v>2863</v>
      </c>
      <c r="D5997" s="1" t="s">
        <v>5</v>
      </c>
      <c r="E5997" s="1" t="s">
        <v>4361</v>
      </c>
      <c r="F5997" s="1" t="s">
        <v>4421</v>
      </c>
      <c r="G5997" s="1" t="s">
        <v>4422</v>
      </c>
      <c r="H5997" s="1" t="s">
        <v>5</v>
      </c>
      <c r="I5997" s="1" t="s">
        <v>5</v>
      </c>
      <c r="J5997" s="1" t="s">
        <v>4394</v>
      </c>
      <c r="K5997" s="1" t="s">
        <v>5</v>
      </c>
      <c r="L5997" s="46">
        <v>99999</v>
      </c>
      <c r="M5997" s="15" t="s">
        <v>167</v>
      </c>
      <c r="N5997" s="5">
        <v>285</v>
      </c>
      <c r="O5997" s="16">
        <f t="shared" si="93"/>
        <v>0</v>
      </c>
      <c r="P5997" s="23"/>
      <c r="Q5997" s="23"/>
      <c r="R5997" s="23"/>
      <c r="S5997" s="23"/>
      <c r="T5997" s="23"/>
      <c r="U5997" s="23"/>
      <c r="V5997" s="23"/>
      <c r="W5997" s="23"/>
      <c r="X5997" s="23"/>
      <c r="Y5997" s="23"/>
      <c r="Z5997" s="23"/>
      <c r="AA5997" s="23"/>
      <c r="AB5997" s="23"/>
      <c r="AC5997" s="23"/>
      <c r="AD5997" s="23"/>
      <c r="AE5997" s="23"/>
      <c r="AF5997" s="23"/>
      <c r="AG5997" s="23"/>
      <c r="AH5997" s="23"/>
      <c r="AI5997" s="23"/>
      <c r="AJ5997" s="23"/>
      <c r="AK5997" s="23"/>
      <c r="AL5997" s="23"/>
      <c r="AM5997" s="23"/>
      <c r="AN5997" s="23"/>
      <c r="AO5997" s="23"/>
      <c r="AP5997" s="23"/>
      <c r="AQ5997" s="23"/>
      <c r="AR5997" s="23"/>
      <c r="AS5997" s="23"/>
      <c r="AT5997" s="23"/>
      <c r="AU5997" s="23"/>
      <c r="AV5997" s="23"/>
      <c r="AW5997" s="23"/>
      <c r="AX5997" s="23"/>
      <c r="AY5997" s="23"/>
      <c r="AZ5997" s="23"/>
      <c r="BA5997" s="23"/>
      <c r="BB5997" s="23"/>
      <c r="BC5997" s="23"/>
      <c r="BD5997" s="23"/>
      <c r="BE5997" s="23"/>
      <c r="BF5997" s="23"/>
      <c r="BG5997" s="23"/>
      <c r="BH5997" s="23"/>
      <c r="BI5997" s="23"/>
      <c r="BJ5997" s="23"/>
      <c r="BK5997" s="23"/>
      <c r="BL5997" s="23"/>
      <c r="BM5997" s="23"/>
      <c r="BN5997" s="23"/>
      <c r="BO5997" s="23"/>
      <c r="BP5997" s="23"/>
    </row>
    <row r="5998" spans="1:68" x14ac:dyDescent="0.25">
      <c r="A5998" s="5">
        <v>80817</v>
      </c>
      <c r="B5998" s="3" t="s">
        <v>48</v>
      </c>
      <c r="C5998" s="1" t="s">
        <v>2864</v>
      </c>
      <c r="D5998" s="1" t="s">
        <v>5</v>
      </c>
      <c r="E5998" s="1" t="s">
        <v>4348</v>
      </c>
      <c r="F5998" s="1" t="s">
        <v>4421</v>
      </c>
      <c r="G5998" s="1" t="s">
        <v>4422</v>
      </c>
      <c r="H5998" s="1" t="s">
        <v>5</v>
      </c>
      <c r="I5998" s="1" t="s">
        <v>5</v>
      </c>
      <c r="J5998" s="1" t="s">
        <v>4394</v>
      </c>
      <c r="K5998" s="1" t="s">
        <v>5</v>
      </c>
      <c r="L5998" s="46">
        <v>99999</v>
      </c>
      <c r="M5998" s="15" t="s">
        <v>167</v>
      </c>
      <c r="N5998" s="5">
        <v>285</v>
      </c>
      <c r="O5998" s="16">
        <f t="shared" si="93"/>
        <v>0</v>
      </c>
      <c r="P5998" s="23"/>
      <c r="Q5998" s="23"/>
      <c r="R5998" s="23"/>
      <c r="S5998" s="23"/>
      <c r="T5998" s="23"/>
      <c r="U5998" s="23"/>
      <c r="V5998" s="23"/>
      <c r="W5998" s="23"/>
      <c r="X5998" s="23"/>
      <c r="Y5998" s="23"/>
      <c r="Z5998" s="23"/>
      <c r="AA5998" s="23"/>
      <c r="AB5998" s="23"/>
      <c r="AC5998" s="23"/>
      <c r="AD5998" s="23"/>
      <c r="AE5998" s="23"/>
      <c r="AF5998" s="23"/>
      <c r="AG5998" s="23"/>
      <c r="AH5998" s="23"/>
      <c r="AI5998" s="23"/>
      <c r="AJ5998" s="23"/>
      <c r="AK5998" s="23"/>
      <c r="AL5998" s="23"/>
      <c r="AM5998" s="23"/>
      <c r="AN5998" s="23"/>
      <c r="AO5998" s="23"/>
      <c r="AP5998" s="23"/>
      <c r="AQ5998" s="23"/>
      <c r="AR5998" s="23"/>
      <c r="AS5998" s="23"/>
      <c r="AT5998" s="23"/>
      <c r="AU5998" s="23"/>
      <c r="AV5998" s="23"/>
      <c r="AW5998" s="23"/>
      <c r="AX5998" s="23"/>
      <c r="AY5998" s="23"/>
      <c r="AZ5998" s="23"/>
      <c r="BA5998" s="23"/>
      <c r="BB5998" s="23"/>
      <c r="BC5998" s="23"/>
      <c r="BD5998" s="23"/>
      <c r="BE5998" s="23"/>
      <c r="BF5998" s="23"/>
      <c r="BG5998" s="23"/>
      <c r="BH5998" s="23"/>
      <c r="BI5998" s="23"/>
      <c r="BJ5998" s="23"/>
      <c r="BK5998" s="23"/>
      <c r="BL5998" s="23"/>
      <c r="BM5998" s="23"/>
      <c r="BN5998" s="23"/>
      <c r="BO5998" s="23"/>
      <c r="BP5998" s="23"/>
    </row>
    <row r="5999" spans="1:68" x14ac:dyDescent="0.25">
      <c r="A5999" s="5">
        <v>80818</v>
      </c>
      <c r="B5999" s="3" t="s">
        <v>48</v>
      </c>
      <c r="C5999" s="1" t="s">
        <v>2865</v>
      </c>
      <c r="D5999" s="1" t="s">
        <v>5</v>
      </c>
      <c r="E5999" s="1" t="s">
        <v>4348</v>
      </c>
      <c r="F5999" s="1" t="s">
        <v>4421</v>
      </c>
      <c r="G5999" s="1" t="s">
        <v>4422</v>
      </c>
      <c r="H5999" s="1" t="s">
        <v>5</v>
      </c>
      <c r="I5999" s="1" t="s">
        <v>5</v>
      </c>
      <c r="J5999" s="1" t="s">
        <v>4394</v>
      </c>
      <c r="K5999" s="1" t="s">
        <v>5</v>
      </c>
      <c r="L5999" s="46">
        <v>99999</v>
      </c>
      <c r="M5999" s="15" t="s">
        <v>167</v>
      </c>
      <c r="N5999" s="5">
        <v>285</v>
      </c>
      <c r="O5999" s="16">
        <f t="shared" si="93"/>
        <v>0</v>
      </c>
      <c r="P5999" s="23"/>
      <c r="Q5999" s="23"/>
      <c r="R5999" s="23"/>
      <c r="S5999" s="23"/>
      <c r="T5999" s="23"/>
      <c r="U5999" s="23"/>
      <c r="V5999" s="23"/>
      <c r="W5999" s="23"/>
      <c r="X5999" s="23"/>
      <c r="Y5999" s="23"/>
      <c r="Z5999" s="23"/>
      <c r="AA5999" s="23"/>
      <c r="AB5999" s="23"/>
      <c r="AC5999" s="23"/>
      <c r="AD5999" s="23"/>
      <c r="AE5999" s="23"/>
      <c r="AF5999" s="23"/>
      <c r="AG5999" s="23"/>
      <c r="AH5999" s="23"/>
      <c r="AI5999" s="23"/>
      <c r="AJ5999" s="23"/>
      <c r="AK5999" s="23"/>
      <c r="AL5999" s="23"/>
      <c r="AM5999" s="23"/>
      <c r="AN5999" s="23"/>
      <c r="AO5999" s="23"/>
      <c r="AP5999" s="23"/>
      <c r="AQ5999" s="23"/>
      <c r="AR5999" s="23"/>
      <c r="AS5999" s="23"/>
      <c r="AT5999" s="23"/>
      <c r="AU5999" s="23"/>
      <c r="AV5999" s="23"/>
      <c r="AW5999" s="23"/>
      <c r="AX5999" s="23"/>
      <c r="AY5999" s="23"/>
      <c r="AZ5999" s="23"/>
      <c r="BA5999" s="23"/>
      <c r="BB5999" s="23"/>
      <c r="BC5999" s="23"/>
      <c r="BD5999" s="23"/>
      <c r="BE5999" s="23"/>
      <c r="BF5999" s="23"/>
      <c r="BG5999" s="23"/>
      <c r="BH5999" s="23"/>
      <c r="BI5999" s="23"/>
      <c r="BJ5999" s="23"/>
      <c r="BK5999" s="23"/>
      <c r="BL5999" s="23"/>
      <c r="BM5999" s="23"/>
      <c r="BN5999" s="23"/>
      <c r="BO5999" s="23"/>
      <c r="BP5999" s="23"/>
    </row>
    <row r="6000" spans="1:68" x14ac:dyDescent="0.25">
      <c r="A6000" s="5">
        <v>80819</v>
      </c>
      <c r="B6000" s="3" t="s">
        <v>48</v>
      </c>
      <c r="C6000" s="1" t="s">
        <v>2866</v>
      </c>
      <c r="D6000" s="1" t="s">
        <v>5</v>
      </c>
      <c r="E6000" s="1" t="s">
        <v>4348</v>
      </c>
      <c r="F6000" s="1" t="s">
        <v>4421</v>
      </c>
      <c r="G6000" s="1" t="s">
        <v>4422</v>
      </c>
      <c r="H6000" s="1" t="s">
        <v>5</v>
      </c>
      <c r="I6000" s="1" t="s">
        <v>5</v>
      </c>
      <c r="J6000" s="1" t="s">
        <v>4394</v>
      </c>
      <c r="K6000" s="1" t="s">
        <v>5</v>
      </c>
      <c r="L6000" s="46">
        <v>99999</v>
      </c>
      <c r="M6000" s="15" t="s">
        <v>167</v>
      </c>
      <c r="N6000" s="5">
        <v>285</v>
      </c>
      <c r="O6000" s="16">
        <f t="shared" si="93"/>
        <v>0</v>
      </c>
      <c r="P6000" s="23"/>
      <c r="Q6000" s="23"/>
      <c r="R6000" s="23"/>
      <c r="S6000" s="23"/>
      <c r="T6000" s="23"/>
      <c r="U6000" s="23"/>
      <c r="V6000" s="23"/>
      <c r="W6000" s="23"/>
      <c r="X6000" s="23"/>
      <c r="Y6000" s="23"/>
      <c r="Z6000" s="23"/>
      <c r="AA6000" s="23"/>
      <c r="AB6000" s="23"/>
      <c r="AC6000" s="23"/>
      <c r="AD6000" s="23"/>
      <c r="AE6000" s="23"/>
      <c r="AF6000" s="23"/>
      <c r="AG6000" s="23"/>
      <c r="AH6000" s="23"/>
      <c r="AI6000" s="23"/>
      <c r="AJ6000" s="23"/>
      <c r="AK6000" s="23"/>
      <c r="AL6000" s="23"/>
      <c r="AM6000" s="23"/>
      <c r="AN6000" s="23"/>
      <c r="AO6000" s="23"/>
      <c r="AP6000" s="23"/>
      <c r="AQ6000" s="23"/>
      <c r="AR6000" s="23"/>
      <c r="AS6000" s="23"/>
      <c r="AT6000" s="23"/>
      <c r="AU6000" s="23"/>
      <c r="AV6000" s="23"/>
      <c r="AW6000" s="23"/>
      <c r="AX6000" s="23"/>
      <c r="AY6000" s="23"/>
      <c r="AZ6000" s="23"/>
      <c r="BA6000" s="23"/>
      <c r="BB6000" s="23"/>
      <c r="BC6000" s="23"/>
      <c r="BD6000" s="23"/>
      <c r="BE6000" s="23"/>
      <c r="BF6000" s="23"/>
      <c r="BG6000" s="23"/>
      <c r="BH6000" s="23"/>
      <c r="BI6000" s="23"/>
      <c r="BJ6000" s="23"/>
      <c r="BK6000" s="23"/>
      <c r="BL6000" s="23"/>
      <c r="BM6000" s="23"/>
      <c r="BN6000" s="23"/>
      <c r="BO6000" s="23"/>
      <c r="BP6000" s="23"/>
    </row>
    <row r="6001" spans="1:68" x14ac:dyDescent="0.25">
      <c r="A6001" s="5">
        <v>80821</v>
      </c>
      <c r="B6001" s="3" t="s">
        <v>48</v>
      </c>
      <c r="C6001" s="1" t="s">
        <v>2860</v>
      </c>
      <c r="D6001" s="1" t="s">
        <v>5</v>
      </c>
      <c r="E6001" s="1" t="s">
        <v>4348</v>
      </c>
      <c r="F6001" s="1" t="s">
        <v>4429</v>
      </c>
      <c r="G6001" s="1" t="s">
        <v>4422</v>
      </c>
      <c r="H6001" s="1" t="s">
        <v>5</v>
      </c>
      <c r="I6001" s="1" t="s">
        <v>5</v>
      </c>
      <c r="J6001" s="1" t="s">
        <v>4394</v>
      </c>
      <c r="K6001" s="1" t="s">
        <v>5</v>
      </c>
      <c r="L6001" s="46">
        <v>99999</v>
      </c>
      <c r="M6001" s="15" t="s">
        <v>167</v>
      </c>
      <c r="N6001" s="5">
        <v>250</v>
      </c>
      <c r="O6001" s="16">
        <f t="shared" si="93"/>
        <v>0</v>
      </c>
      <c r="P6001" s="23"/>
      <c r="Q6001" s="23"/>
      <c r="R6001" s="23"/>
      <c r="S6001" s="23"/>
      <c r="T6001" s="23"/>
      <c r="U6001" s="23"/>
      <c r="V6001" s="23"/>
      <c r="W6001" s="23"/>
      <c r="X6001" s="23"/>
      <c r="Y6001" s="23"/>
      <c r="Z6001" s="23"/>
      <c r="AA6001" s="23"/>
      <c r="AB6001" s="23"/>
      <c r="AC6001" s="23"/>
      <c r="AD6001" s="23"/>
      <c r="AE6001" s="23"/>
      <c r="AF6001" s="23"/>
      <c r="AG6001" s="23"/>
      <c r="AH6001" s="23"/>
      <c r="AI6001" s="23"/>
      <c r="AJ6001" s="23"/>
      <c r="AK6001" s="23"/>
      <c r="AL6001" s="23"/>
      <c r="AM6001" s="23"/>
      <c r="AN6001" s="23"/>
      <c r="AO6001" s="23"/>
      <c r="AP6001" s="23"/>
      <c r="AQ6001" s="23"/>
      <c r="AR6001" s="23"/>
      <c r="AS6001" s="23"/>
      <c r="AT6001" s="23"/>
      <c r="AU6001" s="23"/>
      <c r="AV6001" s="23"/>
      <c r="AW6001" s="23"/>
      <c r="AX6001" s="23"/>
      <c r="AY6001" s="23"/>
      <c r="AZ6001" s="23"/>
      <c r="BA6001" s="23"/>
      <c r="BB6001" s="23"/>
      <c r="BC6001" s="23"/>
      <c r="BD6001" s="23"/>
      <c r="BE6001" s="23"/>
      <c r="BF6001" s="23"/>
      <c r="BG6001" s="23"/>
      <c r="BH6001" s="23"/>
      <c r="BI6001" s="23"/>
      <c r="BJ6001" s="23"/>
      <c r="BK6001" s="23"/>
      <c r="BL6001" s="23"/>
      <c r="BM6001" s="23"/>
      <c r="BN6001" s="23"/>
      <c r="BO6001" s="23"/>
      <c r="BP6001" s="23"/>
    </row>
    <row r="6002" spans="1:68" x14ac:dyDescent="0.25">
      <c r="A6002" s="5">
        <v>80822</v>
      </c>
      <c r="B6002" s="3" t="s">
        <v>50</v>
      </c>
      <c r="C6002" s="1" t="s">
        <v>979</v>
      </c>
      <c r="D6002" s="1" t="s">
        <v>108</v>
      </c>
      <c r="E6002" s="1" t="s">
        <v>4349</v>
      </c>
      <c r="F6002" s="1" t="s">
        <v>4399</v>
      </c>
      <c r="G6002" s="1" t="s">
        <v>4401</v>
      </c>
      <c r="H6002" s="1" t="s">
        <v>4411</v>
      </c>
      <c r="I6002" s="1" t="s">
        <v>5</v>
      </c>
      <c r="J6002" s="1" t="s">
        <v>4394</v>
      </c>
      <c r="K6002" s="1" t="s">
        <v>5</v>
      </c>
      <c r="L6002" s="46">
        <v>99999</v>
      </c>
      <c r="M6002" s="15" t="s">
        <v>136</v>
      </c>
      <c r="N6002" s="5">
        <v>20</v>
      </c>
      <c r="O6002" s="16">
        <f t="shared" si="93"/>
        <v>0</v>
      </c>
      <c r="P6002" s="23"/>
      <c r="Q6002" s="23"/>
      <c r="R6002" s="23"/>
      <c r="S6002" s="23"/>
      <c r="T6002" s="23"/>
      <c r="U6002" s="23"/>
      <c r="V6002" s="23"/>
      <c r="W6002" s="23"/>
      <c r="X6002" s="23"/>
      <c r="Y6002" s="23"/>
      <c r="Z6002" s="23"/>
      <c r="AA6002" s="23"/>
      <c r="AB6002" s="23"/>
      <c r="AC6002" s="23"/>
      <c r="AD6002" s="23"/>
      <c r="AE6002" s="23"/>
      <c r="AF6002" s="23"/>
      <c r="AG6002" s="23"/>
      <c r="AH6002" s="23"/>
      <c r="AI6002" s="23"/>
      <c r="AJ6002" s="23"/>
      <c r="AK6002" s="23"/>
      <c r="AL6002" s="23"/>
      <c r="AM6002" s="23"/>
      <c r="AN6002" s="23"/>
      <c r="AO6002" s="23"/>
      <c r="AP6002" s="23"/>
      <c r="AQ6002" s="23"/>
      <c r="AR6002" s="23"/>
      <c r="AS6002" s="23"/>
      <c r="AT6002" s="23"/>
      <c r="AU6002" s="23"/>
      <c r="AV6002" s="23"/>
      <c r="AW6002" s="23"/>
      <c r="AX6002" s="23"/>
      <c r="AY6002" s="23"/>
      <c r="AZ6002" s="23"/>
      <c r="BA6002" s="23"/>
      <c r="BB6002" s="23"/>
      <c r="BC6002" s="23"/>
      <c r="BD6002" s="23"/>
      <c r="BE6002" s="23"/>
      <c r="BF6002" s="23"/>
      <c r="BG6002" s="23"/>
      <c r="BH6002" s="23"/>
      <c r="BI6002" s="23"/>
      <c r="BJ6002" s="23"/>
      <c r="BK6002" s="23"/>
      <c r="BL6002" s="23"/>
      <c r="BM6002" s="23"/>
      <c r="BN6002" s="23"/>
      <c r="BO6002" s="23"/>
      <c r="BP6002" s="23"/>
    </row>
    <row r="6003" spans="1:68" x14ac:dyDescent="0.25">
      <c r="A6003" s="5">
        <v>80823</v>
      </c>
      <c r="B6003" s="3" t="s">
        <v>48</v>
      </c>
      <c r="C6003" s="1" t="s">
        <v>2867</v>
      </c>
      <c r="D6003" s="1" t="s">
        <v>1014</v>
      </c>
      <c r="E6003" s="1" t="s">
        <v>4348</v>
      </c>
      <c r="F6003" s="1" t="s">
        <v>4429</v>
      </c>
      <c r="G6003" s="1" t="s">
        <v>4423</v>
      </c>
      <c r="H6003" s="1" t="s">
        <v>5</v>
      </c>
      <c r="I6003" s="1" t="s">
        <v>5</v>
      </c>
      <c r="J6003" s="1" t="s">
        <v>4425</v>
      </c>
      <c r="K6003" s="1" t="s">
        <v>5</v>
      </c>
      <c r="L6003" s="46">
        <v>99999</v>
      </c>
      <c r="M6003" s="15" t="s">
        <v>167</v>
      </c>
      <c r="N6003" s="5">
        <v>250</v>
      </c>
      <c r="O6003" s="16">
        <f t="shared" si="93"/>
        <v>0</v>
      </c>
      <c r="P6003" s="23"/>
      <c r="Q6003" s="23"/>
      <c r="R6003" s="23"/>
      <c r="S6003" s="23"/>
      <c r="T6003" s="23"/>
      <c r="U6003" s="23"/>
      <c r="V6003" s="23"/>
      <c r="W6003" s="23"/>
      <c r="X6003" s="23"/>
      <c r="Y6003" s="23"/>
      <c r="Z6003" s="23"/>
      <c r="AA6003" s="23"/>
      <c r="AB6003" s="23"/>
      <c r="AC6003" s="23"/>
      <c r="AD6003" s="23"/>
      <c r="AE6003" s="23"/>
      <c r="AF6003" s="23"/>
      <c r="AG6003" s="23"/>
      <c r="AH6003" s="23"/>
      <c r="AI6003" s="23"/>
      <c r="AJ6003" s="23"/>
      <c r="AK6003" s="23"/>
      <c r="AL6003" s="23"/>
      <c r="AM6003" s="23"/>
      <c r="AN6003" s="23"/>
      <c r="AO6003" s="23"/>
      <c r="AP6003" s="23"/>
      <c r="AQ6003" s="23"/>
      <c r="AR6003" s="23"/>
      <c r="AS6003" s="23"/>
      <c r="AT6003" s="23"/>
      <c r="AU6003" s="23"/>
      <c r="AV6003" s="23"/>
      <c r="AW6003" s="23"/>
      <c r="AX6003" s="23"/>
      <c r="AY6003" s="23"/>
      <c r="AZ6003" s="23"/>
      <c r="BA6003" s="23"/>
      <c r="BB6003" s="23"/>
      <c r="BC6003" s="23"/>
      <c r="BD6003" s="23"/>
      <c r="BE6003" s="23"/>
      <c r="BF6003" s="23"/>
      <c r="BG6003" s="23"/>
      <c r="BH6003" s="23"/>
      <c r="BI6003" s="23"/>
      <c r="BJ6003" s="23"/>
      <c r="BK6003" s="23"/>
      <c r="BL6003" s="23"/>
      <c r="BM6003" s="23"/>
      <c r="BN6003" s="23"/>
      <c r="BO6003" s="23"/>
      <c r="BP6003" s="23"/>
    </row>
    <row r="6004" spans="1:68" x14ac:dyDescent="0.25">
      <c r="A6004" s="5">
        <v>80824</v>
      </c>
      <c r="B6004" s="3" t="s">
        <v>48</v>
      </c>
      <c r="C6004" s="1" t="s">
        <v>2782</v>
      </c>
      <c r="D6004" s="1" t="s">
        <v>5</v>
      </c>
      <c r="E6004" s="1" t="s">
        <v>4348</v>
      </c>
      <c r="F6004" s="1" t="s">
        <v>4421</v>
      </c>
      <c r="G6004" s="1" t="s">
        <v>4422</v>
      </c>
      <c r="H6004" s="1" t="s">
        <v>5</v>
      </c>
      <c r="I6004" s="1" t="s">
        <v>5</v>
      </c>
      <c r="J6004" s="1" t="s">
        <v>4394</v>
      </c>
      <c r="K6004" s="1" t="s">
        <v>5</v>
      </c>
      <c r="L6004" s="46">
        <v>99999</v>
      </c>
      <c r="M6004" s="15" t="s">
        <v>167</v>
      </c>
      <c r="N6004" s="5">
        <v>285</v>
      </c>
      <c r="O6004" s="16">
        <f t="shared" si="93"/>
        <v>0</v>
      </c>
      <c r="P6004" s="23"/>
      <c r="Q6004" s="23"/>
      <c r="R6004" s="23"/>
      <c r="S6004" s="23"/>
      <c r="T6004" s="23"/>
      <c r="U6004" s="23"/>
      <c r="V6004" s="23"/>
      <c r="W6004" s="23"/>
      <c r="X6004" s="23"/>
      <c r="Y6004" s="23"/>
      <c r="Z6004" s="23"/>
      <c r="AA6004" s="23"/>
      <c r="AB6004" s="23"/>
      <c r="AC6004" s="23"/>
      <c r="AD6004" s="23"/>
      <c r="AE6004" s="23"/>
      <c r="AF6004" s="23"/>
      <c r="AG6004" s="23"/>
      <c r="AH6004" s="23"/>
      <c r="AI6004" s="23"/>
      <c r="AJ6004" s="23"/>
      <c r="AK6004" s="23"/>
      <c r="AL6004" s="23"/>
      <c r="AM6004" s="23"/>
      <c r="AN6004" s="23"/>
      <c r="AO6004" s="23"/>
      <c r="AP6004" s="23"/>
      <c r="AQ6004" s="23"/>
      <c r="AR6004" s="23"/>
      <c r="AS6004" s="23"/>
      <c r="AT6004" s="23"/>
      <c r="AU6004" s="23"/>
      <c r="AV6004" s="23"/>
      <c r="AW6004" s="23"/>
      <c r="AX6004" s="23"/>
      <c r="AY6004" s="23"/>
      <c r="AZ6004" s="23"/>
      <c r="BA6004" s="23"/>
      <c r="BB6004" s="23"/>
      <c r="BC6004" s="23"/>
      <c r="BD6004" s="23"/>
      <c r="BE6004" s="23"/>
      <c r="BF6004" s="23"/>
      <c r="BG6004" s="23"/>
      <c r="BH6004" s="23"/>
      <c r="BI6004" s="23"/>
      <c r="BJ6004" s="23"/>
      <c r="BK6004" s="23"/>
      <c r="BL6004" s="23"/>
      <c r="BM6004" s="23"/>
      <c r="BN6004" s="23"/>
      <c r="BO6004" s="23"/>
      <c r="BP6004" s="23"/>
    </row>
    <row r="6005" spans="1:68" x14ac:dyDescent="0.25">
      <c r="A6005" s="5">
        <v>80825</v>
      </c>
      <c r="B6005" s="3" t="s">
        <v>48</v>
      </c>
      <c r="C6005" s="1" t="s">
        <v>2868</v>
      </c>
      <c r="D6005" s="1" t="s">
        <v>5</v>
      </c>
      <c r="E6005" s="1" t="s">
        <v>4348</v>
      </c>
      <c r="F6005" s="1" t="s">
        <v>4421</v>
      </c>
      <c r="G6005" s="1" t="s">
        <v>4422</v>
      </c>
      <c r="H6005" s="1" t="s">
        <v>5</v>
      </c>
      <c r="I6005" s="1" t="s">
        <v>5</v>
      </c>
      <c r="J6005" s="1" t="s">
        <v>4394</v>
      </c>
      <c r="K6005" s="1" t="s">
        <v>5</v>
      </c>
      <c r="L6005" s="46">
        <v>99999</v>
      </c>
      <c r="M6005" s="15" t="s">
        <v>167</v>
      </c>
      <c r="N6005" s="5">
        <v>285</v>
      </c>
      <c r="O6005" s="16">
        <f t="shared" si="93"/>
        <v>0</v>
      </c>
      <c r="P6005" s="23"/>
      <c r="Q6005" s="23"/>
      <c r="R6005" s="23"/>
      <c r="S6005" s="23"/>
      <c r="T6005" s="23"/>
      <c r="U6005" s="23"/>
      <c r="V6005" s="23"/>
      <c r="W6005" s="23"/>
      <c r="X6005" s="23"/>
      <c r="Y6005" s="23"/>
      <c r="Z6005" s="23"/>
      <c r="AA6005" s="23"/>
      <c r="AB6005" s="23"/>
      <c r="AC6005" s="23"/>
      <c r="AD6005" s="23"/>
      <c r="AE6005" s="23"/>
      <c r="AF6005" s="23"/>
      <c r="AG6005" s="23"/>
      <c r="AH6005" s="23"/>
      <c r="AI6005" s="23"/>
      <c r="AJ6005" s="23"/>
      <c r="AK6005" s="23"/>
      <c r="AL6005" s="23"/>
      <c r="AM6005" s="23"/>
      <c r="AN6005" s="23"/>
      <c r="AO6005" s="23"/>
      <c r="AP6005" s="23"/>
      <c r="AQ6005" s="23"/>
      <c r="AR6005" s="23"/>
      <c r="AS6005" s="23"/>
      <c r="AT6005" s="23"/>
      <c r="AU6005" s="23"/>
      <c r="AV6005" s="23"/>
      <c r="AW6005" s="23"/>
      <c r="AX6005" s="23"/>
      <c r="AY6005" s="23"/>
      <c r="AZ6005" s="23"/>
      <c r="BA6005" s="23"/>
      <c r="BB6005" s="23"/>
      <c r="BC6005" s="23"/>
      <c r="BD6005" s="23"/>
      <c r="BE6005" s="23"/>
      <c r="BF6005" s="23"/>
      <c r="BG6005" s="23"/>
      <c r="BH6005" s="23"/>
      <c r="BI6005" s="23"/>
      <c r="BJ6005" s="23"/>
      <c r="BK6005" s="23"/>
      <c r="BL6005" s="23"/>
      <c r="BM6005" s="23"/>
      <c r="BN6005" s="23"/>
      <c r="BO6005" s="23"/>
      <c r="BP6005" s="23"/>
    </row>
    <row r="6006" spans="1:68" x14ac:dyDescent="0.25">
      <c r="A6006" s="5">
        <v>80826</v>
      </c>
      <c r="B6006" s="3" t="s">
        <v>48</v>
      </c>
      <c r="C6006" s="1" t="s">
        <v>2868</v>
      </c>
      <c r="D6006" s="1" t="s">
        <v>5</v>
      </c>
      <c r="E6006" s="1" t="s">
        <v>4348</v>
      </c>
      <c r="F6006" s="1" t="s">
        <v>4429</v>
      </c>
      <c r="G6006" s="1" t="s">
        <v>4422</v>
      </c>
      <c r="H6006" s="1" t="s">
        <v>5</v>
      </c>
      <c r="I6006" s="1" t="s">
        <v>5</v>
      </c>
      <c r="J6006" s="1" t="s">
        <v>4394</v>
      </c>
      <c r="K6006" s="1" t="s">
        <v>5</v>
      </c>
      <c r="L6006" s="46">
        <v>99999</v>
      </c>
      <c r="M6006" s="15" t="s">
        <v>167</v>
      </c>
      <c r="N6006" s="5">
        <v>250</v>
      </c>
      <c r="O6006" s="16">
        <f t="shared" si="93"/>
        <v>0</v>
      </c>
      <c r="P6006" s="23"/>
      <c r="Q6006" s="23"/>
      <c r="R6006" s="23"/>
      <c r="S6006" s="23"/>
      <c r="T6006" s="23"/>
      <c r="U6006" s="23"/>
      <c r="V6006" s="23"/>
      <c r="W6006" s="23"/>
      <c r="X6006" s="23"/>
      <c r="Y6006" s="23"/>
      <c r="Z6006" s="23"/>
      <c r="AA6006" s="23"/>
      <c r="AB6006" s="23"/>
      <c r="AC6006" s="23"/>
      <c r="AD6006" s="23"/>
      <c r="AE6006" s="23"/>
      <c r="AF6006" s="23"/>
      <c r="AG6006" s="23"/>
      <c r="AH6006" s="23"/>
      <c r="AI6006" s="23"/>
      <c r="AJ6006" s="23"/>
      <c r="AK6006" s="23"/>
      <c r="AL6006" s="23"/>
      <c r="AM6006" s="23"/>
      <c r="AN6006" s="23"/>
      <c r="AO6006" s="23"/>
      <c r="AP6006" s="23"/>
      <c r="AQ6006" s="23"/>
      <c r="AR6006" s="23"/>
      <c r="AS6006" s="23"/>
      <c r="AT6006" s="23"/>
      <c r="AU6006" s="23"/>
      <c r="AV6006" s="23"/>
      <c r="AW6006" s="23"/>
      <c r="AX6006" s="23"/>
      <c r="AY6006" s="23"/>
      <c r="AZ6006" s="23"/>
      <c r="BA6006" s="23"/>
      <c r="BB6006" s="23"/>
      <c r="BC6006" s="23"/>
      <c r="BD6006" s="23"/>
      <c r="BE6006" s="23"/>
      <c r="BF6006" s="23"/>
      <c r="BG6006" s="23"/>
      <c r="BH6006" s="23"/>
      <c r="BI6006" s="23"/>
      <c r="BJ6006" s="23"/>
      <c r="BK6006" s="23"/>
      <c r="BL6006" s="23"/>
      <c r="BM6006" s="23"/>
      <c r="BN6006" s="23"/>
      <c r="BO6006" s="23"/>
      <c r="BP6006" s="23"/>
    </row>
    <row r="6007" spans="1:68" x14ac:dyDescent="0.25">
      <c r="A6007" s="5">
        <v>80827</v>
      </c>
      <c r="B6007" s="3" t="s">
        <v>20</v>
      </c>
      <c r="C6007" s="1" t="s">
        <v>2869</v>
      </c>
      <c r="D6007" s="1" t="s">
        <v>5</v>
      </c>
      <c r="E6007" s="1" t="s">
        <v>4342</v>
      </c>
      <c r="F6007" s="1" t="s">
        <v>4393</v>
      </c>
      <c r="G6007" s="1" t="s">
        <v>5</v>
      </c>
      <c r="H6007" s="1" t="s">
        <v>5</v>
      </c>
      <c r="I6007" s="1" t="s">
        <v>5</v>
      </c>
      <c r="J6007" s="1" t="s">
        <v>4394</v>
      </c>
      <c r="K6007" s="1" t="s">
        <v>5</v>
      </c>
      <c r="L6007" s="46">
        <v>99999</v>
      </c>
      <c r="M6007" s="15" t="s">
        <v>6</v>
      </c>
      <c r="N6007" s="5">
        <v>145</v>
      </c>
      <c r="O6007" s="16">
        <f t="shared" si="93"/>
        <v>0</v>
      </c>
      <c r="P6007" s="23"/>
      <c r="Q6007" s="23"/>
      <c r="R6007" s="23"/>
      <c r="S6007" s="23"/>
      <c r="T6007" s="23"/>
      <c r="U6007" s="23"/>
      <c r="V6007" s="23"/>
      <c r="W6007" s="23"/>
      <c r="X6007" s="23"/>
      <c r="Y6007" s="23"/>
      <c r="Z6007" s="23"/>
      <c r="AA6007" s="23"/>
      <c r="AB6007" s="23"/>
      <c r="AC6007" s="23"/>
      <c r="AD6007" s="23"/>
      <c r="AE6007" s="23"/>
      <c r="AF6007" s="23"/>
      <c r="AG6007" s="23"/>
      <c r="AH6007" s="23"/>
      <c r="AI6007" s="23"/>
      <c r="AJ6007" s="23"/>
      <c r="AK6007" s="23"/>
      <c r="AL6007" s="23"/>
      <c r="AM6007" s="23"/>
      <c r="AN6007" s="23"/>
      <c r="AO6007" s="23"/>
      <c r="AP6007" s="23"/>
      <c r="AQ6007" s="23"/>
      <c r="AR6007" s="23"/>
      <c r="AS6007" s="23"/>
      <c r="AT6007" s="23"/>
      <c r="AU6007" s="23"/>
      <c r="AV6007" s="23"/>
      <c r="AW6007" s="23"/>
      <c r="AX6007" s="23"/>
      <c r="AY6007" s="23"/>
      <c r="AZ6007" s="23"/>
      <c r="BA6007" s="23"/>
      <c r="BB6007" s="23"/>
      <c r="BC6007" s="23"/>
      <c r="BD6007" s="23"/>
      <c r="BE6007" s="23"/>
      <c r="BF6007" s="23"/>
      <c r="BG6007" s="23"/>
      <c r="BH6007" s="23"/>
      <c r="BI6007" s="23"/>
      <c r="BJ6007" s="23"/>
      <c r="BK6007" s="23"/>
      <c r="BL6007" s="23"/>
      <c r="BM6007" s="23"/>
      <c r="BN6007" s="23"/>
      <c r="BO6007" s="23"/>
      <c r="BP6007" s="23"/>
    </row>
    <row r="6008" spans="1:68" x14ac:dyDescent="0.25">
      <c r="A6008" s="5">
        <v>80828</v>
      </c>
      <c r="B6008" s="3" t="s">
        <v>48</v>
      </c>
      <c r="C6008" s="1" t="s">
        <v>2870</v>
      </c>
      <c r="D6008" s="1" t="s">
        <v>5</v>
      </c>
      <c r="E6008" s="1" t="s">
        <v>4348</v>
      </c>
      <c r="F6008" s="1" t="s">
        <v>4429</v>
      </c>
      <c r="G6008" s="1" t="s">
        <v>4422</v>
      </c>
      <c r="H6008" s="1" t="s">
        <v>5</v>
      </c>
      <c r="I6008" s="1" t="s">
        <v>5</v>
      </c>
      <c r="J6008" s="1" t="s">
        <v>4394</v>
      </c>
      <c r="K6008" s="1" t="s">
        <v>5</v>
      </c>
      <c r="L6008" s="46">
        <v>99999</v>
      </c>
      <c r="M6008" s="15" t="s">
        <v>167</v>
      </c>
      <c r="N6008" s="5">
        <v>250</v>
      </c>
      <c r="O6008" s="16">
        <f t="shared" si="93"/>
        <v>0</v>
      </c>
      <c r="P6008" s="23"/>
      <c r="Q6008" s="23"/>
      <c r="R6008" s="23"/>
      <c r="S6008" s="23"/>
      <c r="T6008" s="23"/>
      <c r="U6008" s="23"/>
      <c r="V6008" s="23"/>
      <c r="W6008" s="23"/>
      <c r="X6008" s="23"/>
      <c r="Y6008" s="23"/>
      <c r="Z6008" s="23"/>
      <c r="AA6008" s="23"/>
      <c r="AB6008" s="23"/>
      <c r="AC6008" s="23"/>
      <c r="AD6008" s="23"/>
      <c r="AE6008" s="23"/>
      <c r="AF6008" s="23"/>
      <c r="AG6008" s="23"/>
      <c r="AH6008" s="23"/>
      <c r="AI6008" s="23"/>
      <c r="AJ6008" s="23"/>
      <c r="AK6008" s="23"/>
      <c r="AL6008" s="23"/>
      <c r="AM6008" s="23"/>
      <c r="AN6008" s="23"/>
      <c r="AO6008" s="23"/>
      <c r="AP6008" s="23"/>
      <c r="AQ6008" s="23"/>
      <c r="AR6008" s="23"/>
      <c r="AS6008" s="23"/>
      <c r="AT6008" s="23"/>
      <c r="AU6008" s="23"/>
      <c r="AV6008" s="23"/>
      <c r="AW6008" s="23"/>
      <c r="AX6008" s="23"/>
      <c r="AY6008" s="23"/>
      <c r="AZ6008" s="23"/>
      <c r="BA6008" s="23"/>
      <c r="BB6008" s="23"/>
      <c r="BC6008" s="23"/>
      <c r="BD6008" s="23"/>
      <c r="BE6008" s="23"/>
      <c r="BF6008" s="23"/>
      <c r="BG6008" s="23"/>
      <c r="BH6008" s="23"/>
      <c r="BI6008" s="23"/>
      <c r="BJ6008" s="23"/>
      <c r="BK6008" s="23"/>
      <c r="BL6008" s="23"/>
      <c r="BM6008" s="23"/>
      <c r="BN6008" s="23"/>
      <c r="BO6008" s="23"/>
      <c r="BP6008" s="23"/>
    </row>
    <row r="6009" spans="1:68" x14ac:dyDescent="0.25">
      <c r="A6009" s="5">
        <v>80829</v>
      </c>
      <c r="B6009" s="3" t="s">
        <v>48</v>
      </c>
      <c r="C6009" s="1" t="s">
        <v>2871</v>
      </c>
      <c r="D6009" s="1" t="s">
        <v>5</v>
      </c>
      <c r="E6009" s="1" t="s">
        <v>4348</v>
      </c>
      <c r="F6009" s="1" t="s">
        <v>4429</v>
      </c>
      <c r="G6009" s="1" t="s">
        <v>4422</v>
      </c>
      <c r="H6009" s="1" t="s">
        <v>5</v>
      </c>
      <c r="I6009" s="1" t="s">
        <v>5</v>
      </c>
      <c r="J6009" s="1" t="s">
        <v>4394</v>
      </c>
      <c r="K6009" s="1" t="s">
        <v>5</v>
      </c>
      <c r="L6009" s="46">
        <v>99999</v>
      </c>
      <c r="M6009" s="15" t="s">
        <v>167</v>
      </c>
      <c r="N6009" s="5">
        <v>250</v>
      </c>
      <c r="O6009" s="16">
        <f t="shared" si="93"/>
        <v>0</v>
      </c>
      <c r="P6009" s="23"/>
      <c r="Q6009" s="23"/>
      <c r="R6009" s="23"/>
      <c r="S6009" s="23"/>
      <c r="T6009" s="23"/>
      <c r="U6009" s="23"/>
      <c r="V6009" s="23"/>
      <c r="W6009" s="23"/>
      <c r="X6009" s="23"/>
      <c r="Y6009" s="23"/>
      <c r="Z6009" s="23"/>
      <c r="AA6009" s="23"/>
      <c r="AB6009" s="23"/>
      <c r="AC6009" s="23"/>
      <c r="AD6009" s="23"/>
      <c r="AE6009" s="23"/>
      <c r="AF6009" s="23"/>
      <c r="AG6009" s="23"/>
      <c r="AH6009" s="23"/>
      <c r="AI6009" s="23"/>
      <c r="AJ6009" s="23"/>
      <c r="AK6009" s="23"/>
      <c r="AL6009" s="23"/>
      <c r="AM6009" s="23"/>
      <c r="AN6009" s="23"/>
      <c r="AO6009" s="23"/>
      <c r="AP6009" s="23"/>
      <c r="AQ6009" s="23"/>
      <c r="AR6009" s="23"/>
      <c r="AS6009" s="23"/>
      <c r="AT6009" s="23"/>
      <c r="AU6009" s="23"/>
      <c r="AV6009" s="23"/>
      <c r="AW6009" s="23"/>
      <c r="AX6009" s="23"/>
      <c r="AY6009" s="23"/>
      <c r="AZ6009" s="23"/>
      <c r="BA6009" s="23"/>
      <c r="BB6009" s="23"/>
      <c r="BC6009" s="23"/>
      <c r="BD6009" s="23"/>
      <c r="BE6009" s="23"/>
      <c r="BF6009" s="23"/>
      <c r="BG6009" s="23"/>
      <c r="BH6009" s="23"/>
      <c r="BI6009" s="23"/>
      <c r="BJ6009" s="23"/>
      <c r="BK6009" s="23"/>
      <c r="BL6009" s="23"/>
      <c r="BM6009" s="23"/>
      <c r="BN6009" s="23"/>
      <c r="BO6009" s="23"/>
      <c r="BP6009" s="23"/>
    </row>
    <row r="6010" spans="1:68" x14ac:dyDescent="0.25">
      <c r="A6010" s="5">
        <v>80830</v>
      </c>
      <c r="B6010" s="3" t="s">
        <v>48</v>
      </c>
      <c r="C6010" s="1" t="s">
        <v>2872</v>
      </c>
      <c r="D6010" s="1" t="s">
        <v>5</v>
      </c>
      <c r="E6010" s="1" t="s">
        <v>4348</v>
      </c>
      <c r="F6010" s="1" t="s">
        <v>4429</v>
      </c>
      <c r="G6010" s="1" t="s">
        <v>4422</v>
      </c>
      <c r="H6010" s="1" t="s">
        <v>5</v>
      </c>
      <c r="I6010" s="1" t="s">
        <v>5</v>
      </c>
      <c r="J6010" s="1" t="s">
        <v>4394</v>
      </c>
      <c r="K6010" s="1" t="s">
        <v>5</v>
      </c>
      <c r="L6010" s="46">
        <v>99999</v>
      </c>
      <c r="M6010" s="15" t="s">
        <v>167</v>
      </c>
      <c r="N6010" s="5">
        <v>250</v>
      </c>
      <c r="O6010" s="16">
        <f t="shared" si="93"/>
        <v>0</v>
      </c>
      <c r="P6010" s="23"/>
      <c r="Q6010" s="23"/>
      <c r="R6010" s="23"/>
      <c r="S6010" s="23"/>
      <c r="T6010" s="23"/>
      <c r="U6010" s="23"/>
      <c r="V6010" s="23"/>
      <c r="W6010" s="23"/>
      <c r="X6010" s="23"/>
      <c r="Y6010" s="23"/>
      <c r="Z6010" s="23"/>
      <c r="AA6010" s="23"/>
      <c r="AB6010" s="23"/>
      <c r="AC6010" s="23"/>
      <c r="AD6010" s="23"/>
      <c r="AE6010" s="23"/>
      <c r="AF6010" s="23"/>
      <c r="AG6010" s="23"/>
      <c r="AH6010" s="23"/>
      <c r="AI6010" s="23"/>
      <c r="AJ6010" s="23"/>
      <c r="AK6010" s="23"/>
      <c r="AL6010" s="23"/>
      <c r="AM6010" s="23"/>
      <c r="AN6010" s="23"/>
      <c r="AO6010" s="23"/>
      <c r="AP6010" s="23"/>
      <c r="AQ6010" s="23"/>
      <c r="AR6010" s="23"/>
      <c r="AS6010" s="23"/>
      <c r="AT6010" s="23"/>
      <c r="AU6010" s="23"/>
      <c r="AV6010" s="23"/>
      <c r="AW6010" s="23"/>
      <c r="AX6010" s="23"/>
      <c r="AY6010" s="23"/>
      <c r="AZ6010" s="23"/>
      <c r="BA6010" s="23"/>
      <c r="BB6010" s="23"/>
      <c r="BC6010" s="23"/>
      <c r="BD6010" s="23"/>
      <c r="BE6010" s="23"/>
      <c r="BF6010" s="23"/>
      <c r="BG6010" s="23"/>
      <c r="BH6010" s="23"/>
      <c r="BI6010" s="23"/>
      <c r="BJ6010" s="23"/>
      <c r="BK6010" s="23"/>
      <c r="BL6010" s="23"/>
      <c r="BM6010" s="23"/>
      <c r="BN6010" s="23"/>
      <c r="BO6010" s="23"/>
      <c r="BP6010" s="23"/>
    </row>
    <row r="6011" spans="1:68" x14ac:dyDescent="0.25">
      <c r="A6011" s="5">
        <v>80831</v>
      </c>
      <c r="B6011" s="3" t="s">
        <v>48</v>
      </c>
      <c r="C6011" s="1" t="s">
        <v>2873</v>
      </c>
      <c r="D6011" s="1" t="s">
        <v>5</v>
      </c>
      <c r="E6011" s="1" t="s">
        <v>4348</v>
      </c>
      <c r="F6011" s="1" t="s">
        <v>4429</v>
      </c>
      <c r="G6011" s="1" t="s">
        <v>4422</v>
      </c>
      <c r="H6011" s="1" t="s">
        <v>5</v>
      </c>
      <c r="I6011" s="1" t="s">
        <v>5</v>
      </c>
      <c r="J6011" s="1" t="s">
        <v>4394</v>
      </c>
      <c r="K6011" s="1" t="s">
        <v>5</v>
      </c>
      <c r="L6011" s="46">
        <v>99999</v>
      </c>
      <c r="M6011" s="15" t="s">
        <v>167</v>
      </c>
      <c r="N6011" s="5">
        <v>250</v>
      </c>
      <c r="O6011" s="16">
        <f t="shared" si="93"/>
        <v>0</v>
      </c>
      <c r="P6011" s="23"/>
      <c r="Q6011" s="23"/>
      <c r="R6011" s="23"/>
      <c r="S6011" s="23"/>
      <c r="T6011" s="23"/>
      <c r="U6011" s="23"/>
      <c r="V6011" s="23"/>
      <c r="W6011" s="23"/>
      <c r="X6011" s="23"/>
      <c r="Y6011" s="23"/>
      <c r="Z6011" s="23"/>
      <c r="AA6011" s="23"/>
      <c r="AB6011" s="23"/>
      <c r="AC6011" s="23"/>
      <c r="AD6011" s="23"/>
      <c r="AE6011" s="23"/>
      <c r="AF6011" s="23"/>
      <c r="AG6011" s="23"/>
      <c r="AH6011" s="23"/>
      <c r="AI6011" s="23"/>
      <c r="AJ6011" s="23"/>
      <c r="AK6011" s="23"/>
      <c r="AL6011" s="23"/>
      <c r="AM6011" s="23"/>
      <c r="AN6011" s="23"/>
      <c r="AO6011" s="23"/>
      <c r="AP6011" s="23"/>
      <c r="AQ6011" s="23"/>
      <c r="AR6011" s="23"/>
      <c r="AS6011" s="23"/>
      <c r="AT6011" s="23"/>
      <c r="AU6011" s="23"/>
      <c r="AV6011" s="23"/>
      <c r="AW6011" s="23"/>
      <c r="AX6011" s="23"/>
      <c r="AY6011" s="23"/>
      <c r="AZ6011" s="23"/>
      <c r="BA6011" s="23"/>
      <c r="BB6011" s="23"/>
      <c r="BC6011" s="23"/>
      <c r="BD6011" s="23"/>
      <c r="BE6011" s="23"/>
      <c r="BF6011" s="23"/>
      <c r="BG6011" s="23"/>
      <c r="BH6011" s="23"/>
      <c r="BI6011" s="23"/>
      <c r="BJ6011" s="23"/>
      <c r="BK6011" s="23"/>
      <c r="BL6011" s="23"/>
      <c r="BM6011" s="23"/>
      <c r="BN6011" s="23"/>
      <c r="BO6011" s="23"/>
      <c r="BP6011" s="23"/>
    </row>
    <row r="6012" spans="1:68" x14ac:dyDescent="0.25">
      <c r="A6012" s="5">
        <v>80832</v>
      </c>
      <c r="B6012" s="3" t="s">
        <v>48</v>
      </c>
      <c r="C6012" s="1" t="s">
        <v>2874</v>
      </c>
      <c r="D6012" s="1" t="s">
        <v>5</v>
      </c>
      <c r="E6012" s="1" t="s">
        <v>4348</v>
      </c>
      <c r="F6012" s="1" t="s">
        <v>4429</v>
      </c>
      <c r="G6012" s="1" t="s">
        <v>4422</v>
      </c>
      <c r="H6012" s="1" t="s">
        <v>5</v>
      </c>
      <c r="I6012" s="1" t="s">
        <v>5</v>
      </c>
      <c r="J6012" s="1" t="s">
        <v>4394</v>
      </c>
      <c r="K6012" s="1" t="s">
        <v>5</v>
      </c>
      <c r="L6012" s="46">
        <v>99999</v>
      </c>
      <c r="M6012" s="15" t="s">
        <v>167</v>
      </c>
      <c r="N6012" s="5">
        <v>250</v>
      </c>
      <c r="O6012" s="16">
        <f t="shared" si="93"/>
        <v>0</v>
      </c>
      <c r="P6012" s="23"/>
      <c r="Q6012" s="23"/>
      <c r="R6012" s="23"/>
      <c r="S6012" s="23"/>
      <c r="T6012" s="23"/>
      <c r="U6012" s="23"/>
      <c r="V6012" s="23"/>
      <c r="W6012" s="23"/>
      <c r="X6012" s="23"/>
      <c r="Y6012" s="23"/>
      <c r="Z6012" s="23"/>
      <c r="AA6012" s="23"/>
      <c r="AB6012" s="23"/>
      <c r="AC6012" s="23"/>
      <c r="AD6012" s="23"/>
      <c r="AE6012" s="23"/>
      <c r="AF6012" s="23"/>
      <c r="AG6012" s="23"/>
      <c r="AH6012" s="23"/>
      <c r="AI6012" s="23"/>
      <c r="AJ6012" s="23"/>
      <c r="AK6012" s="23"/>
      <c r="AL6012" s="23"/>
      <c r="AM6012" s="23"/>
      <c r="AN6012" s="23"/>
      <c r="AO6012" s="23"/>
      <c r="AP6012" s="23"/>
      <c r="AQ6012" s="23"/>
      <c r="AR6012" s="23"/>
      <c r="AS6012" s="23"/>
      <c r="AT6012" s="23"/>
      <c r="AU6012" s="23"/>
      <c r="AV6012" s="23"/>
      <c r="AW6012" s="23"/>
      <c r="AX6012" s="23"/>
      <c r="AY6012" s="23"/>
      <c r="AZ6012" s="23"/>
      <c r="BA6012" s="23"/>
      <c r="BB6012" s="23"/>
      <c r="BC6012" s="23"/>
      <c r="BD6012" s="23"/>
      <c r="BE6012" s="23"/>
      <c r="BF6012" s="23"/>
      <c r="BG6012" s="23"/>
      <c r="BH6012" s="23"/>
      <c r="BI6012" s="23"/>
      <c r="BJ6012" s="23"/>
      <c r="BK6012" s="23"/>
      <c r="BL6012" s="23"/>
      <c r="BM6012" s="23"/>
      <c r="BN6012" s="23"/>
      <c r="BO6012" s="23"/>
      <c r="BP6012" s="23"/>
    </row>
    <row r="6013" spans="1:68" x14ac:dyDescent="0.25">
      <c r="A6013" s="5">
        <v>80833</v>
      </c>
      <c r="B6013" s="3" t="s">
        <v>48</v>
      </c>
      <c r="C6013" s="1" t="s">
        <v>2875</v>
      </c>
      <c r="D6013" s="1" t="s">
        <v>5</v>
      </c>
      <c r="E6013" s="1" t="s">
        <v>4348</v>
      </c>
      <c r="F6013" s="1" t="s">
        <v>4429</v>
      </c>
      <c r="G6013" s="1" t="s">
        <v>4422</v>
      </c>
      <c r="H6013" s="1" t="s">
        <v>5</v>
      </c>
      <c r="I6013" s="1" t="s">
        <v>5</v>
      </c>
      <c r="J6013" s="1" t="s">
        <v>4394</v>
      </c>
      <c r="K6013" s="1" t="s">
        <v>5</v>
      </c>
      <c r="L6013" s="46">
        <v>99999</v>
      </c>
      <c r="M6013" s="15" t="s">
        <v>167</v>
      </c>
      <c r="N6013" s="5">
        <v>250</v>
      </c>
      <c r="O6013" s="16">
        <f t="shared" si="93"/>
        <v>0</v>
      </c>
      <c r="P6013" s="23"/>
      <c r="Q6013" s="23"/>
      <c r="R6013" s="23"/>
      <c r="S6013" s="23"/>
      <c r="T6013" s="23"/>
      <c r="U6013" s="23"/>
      <c r="V6013" s="23"/>
      <c r="W6013" s="23"/>
      <c r="X6013" s="23"/>
      <c r="Y6013" s="23"/>
      <c r="Z6013" s="23"/>
      <c r="AA6013" s="23"/>
      <c r="AB6013" s="23"/>
      <c r="AC6013" s="23"/>
      <c r="AD6013" s="23"/>
      <c r="AE6013" s="23"/>
      <c r="AF6013" s="23"/>
      <c r="AG6013" s="23"/>
      <c r="AH6013" s="23"/>
      <c r="AI6013" s="23"/>
      <c r="AJ6013" s="23"/>
      <c r="AK6013" s="23"/>
      <c r="AL6013" s="23"/>
      <c r="AM6013" s="23"/>
      <c r="AN6013" s="23"/>
      <c r="AO6013" s="23"/>
      <c r="AP6013" s="23"/>
      <c r="AQ6013" s="23"/>
      <c r="AR6013" s="23"/>
      <c r="AS6013" s="23"/>
      <c r="AT6013" s="23"/>
      <c r="AU6013" s="23"/>
      <c r="AV6013" s="23"/>
      <c r="AW6013" s="23"/>
      <c r="AX6013" s="23"/>
      <c r="AY6013" s="23"/>
      <c r="AZ6013" s="23"/>
      <c r="BA6013" s="23"/>
      <c r="BB6013" s="23"/>
      <c r="BC6013" s="23"/>
      <c r="BD6013" s="23"/>
      <c r="BE6013" s="23"/>
      <c r="BF6013" s="23"/>
      <c r="BG6013" s="23"/>
      <c r="BH6013" s="23"/>
      <c r="BI6013" s="23"/>
      <c r="BJ6013" s="23"/>
      <c r="BK6013" s="23"/>
      <c r="BL6013" s="23"/>
      <c r="BM6013" s="23"/>
      <c r="BN6013" s="23"/>
      <c r="BO6013" s="23"/>
      <c r="BP6013" s="23"/>
    </row>
    <row r="6014" spans="1:68" x14ac:dyDescent="0.25">
      <c r="A6014" s="5">
        <v>80834</v>
      </c>
      <c r="B6014" s="3" t="s">
        <v>48</v>
      </c>
      <c r="C6014" s="1" t="s">
        <v>2876</v>
      </c>
      <c r="D6014" s="1" t="s">
        <v>5</v>
      </c>
      <c r="E6014" s="1" t="s">
        <v>4348</v>
      </c>
      <c r="F6014" s="1" t="s">
        <v>4429</v>
      </c>
      <c r="G6014" s="1" t="s">
        <v>4422</v>
      </c>
      <c r="H6014" s="1" t="s">
        <v>5</v>
      </c>
      <c r="I6014" s="1" t="s">
        <v>5</v>
      </c>
      <c r="J6014" s="1" t="s">
        <v>4394</v>
      </c>
      <c r="K6014" s="1" t="s">
        <v>5</v>
      </c>
      <c r="L6014" s="46">
        <v>99999</v>
      </c>
      <c r="M6014" s="15" t="s">
        <v>167</v>
      </c>
      <c r="N6014" s="5">
        <v>250</v>
      </c>
      <c r="O6014" s="16">
        <f t="shared" si="93"/>
        <v>0</v>
      </c>
      <c r="P6014" s="23"/>
      <c r="Q6014" s="23"/>
      <c r="R6014" s="23"/>
      <c r="S6014" s="23"/>
      <c r="T6014" s="23"/>
      <c r="U6014" s="23"/>
      <c r="V6014" s="23"/>
      <c r="W6014" s="23"/>
      <c r="X6014" s="23"/>
      <c r="Y6014" s="23"/>
      <c r="Z6014" s="23"/>
      <c r="AA6014" s="23"/>
      <c r="AB6014" s="23"/>
      <c r="AC6014" s="23"/>
      <c r="AD6014" s="23"/>
      <c r="AE6014" s="23"/>
      <c r="AF6014" s="23"/>
      <c r="AG6014" s="23"/>
      <c r="AH6014" s="23"/>
      <c r="AI6014" s="23"/>
      <c r="AJ6014" s="23"/>
      <c r="AK6014" s="23"/>
      <c r="AL6014" s="23"/>
      <c r="AM6014" s="23"/>
      <c r="AN6014" s="23"/>
      <c r="AO6014" s="23"/>
      <c r="AP6014" s="23"/>
      <c r="AQ6014" s="23"/>
      <c r="AR6014" s="23"/>
      <c r="AS6014" s="23"/>
      <c r="AT6014" s="23"/>
      <c r="AU6014" s="23"/>
      <c r="AV6014" s="23"/>
      <c r="AW6014" s="23"/>
      <c r="AX6014" s="23"/>
      <c r="AY6014" s="23"/>
      <c r="AZ6014" s="23"/>
      <c r="BA6014" s="23"/>
      <c r="BB6014" s="23"/>
      <c r="BC6014" s="23"/>
      <c r="BD6014" s="23"/>
      <c r="BE6014" s="23"/>
      <c r="BF6014" s="23"/>
      <c r="BG6014" s="23"/>
      <c r="BH6014" s="23"/>
      <c r="BI6014" s="23"/>
      <c r="BJ6014" s="23"/>
      <c r="BK6014" s="23"/>
      <c r="BL6014" s="23"/>
      <c r="BM6014" s="23"/>
      <c r="BN6014" s="23"/>
      <c r="BO6014" s="23"/>
      <c r="BP6014" s="23"/>
    </row>
    <row r="6015" spans="1:68" x14ac:dyDescent="0.25">
      <c r="A6015" s="5">
        <v>80835</v>
      </c>
      <c r="B6015" s="3" t="s">
        <v>48</v>
      </c>
      <c r="C6015" s="1" t="s">
        <v>2877</v>
      </c>
      <c r="D6015" s="1" t="s">
        <v>5</v>
      </c>
      <c r="E6015" s="1" t="s">
        <v>4348</v>
      </c>
      <c r="F6015" s="1" t="s">
        <v>4429</v>
      </c>
      <c r="G6015" s="1" t="s">
        <v>4422</v>
      </c>
      <c r="H6015" s="1" t="s">
        <v>5</v>
      </c>
      <c r="I6015" s="1" t="s">
        <v>5</v>
      </c>
      <c r="J6015" s="1" t="s">
        <v>4394</v>
      </c>
      <c r="K6015" s="1" t="s">
        <v>5</v>
      </c>
      <c r="L6015" s="46">
        <v>99999</v>
      </c>
      <c r="M6015" s="15" t="s">
        <v>167</v>
      </c>
      <c r="N6015" s="5">
        <v>250</v>
      </c>
      <c r="O6015" s="16">
        <f t="shared" si="93"/>
        <v>0</v>
      </c>
      <c r="P6015" s="23"/>
      <c r="Q6015" s="23"/>
      <c r="R6015" s="23"/>
      <c r="S6015" s="23"/>
      <c r="T6015" s="23"/>
      <c r="U6015" s="23"/>
      <c r="V6015" s="23"/>
      <c r="W6015" s="23"/>
      <c r="X6015" s="23"/>
      <c r="Y6015" s="23"/>
      <c r="Z6015" s="23"/>
      <c r="AA6015" s="23"/>
      <c r="AB6015" s="23"/>
      <c r="AC6015" s="23"/>
      <c r="AD6015" s="23"/>
      <c r="AE6015" s="23"/>
      <c r="AF6015" s="23"/>
      <c r="AG6015" s="23"/>
      <c r="AH6015" s="23"/>
      <c r="AI6015" s="23"/>
      <c r="AJ6015" s="23"/>
      <c r="AK6015" s="23"/>
      <c r="AL6015" s="23"/>
      <c r="AM6015" s="23"/>
      <c r="AN6015" s="23"/>
      <c r="AO6015" s="23"/>
      <c r="AP6015" s="23"/>
      <c r="AQ6015" s="23"/>
      <c r="AR6015" s="23"/>
      <c r="AS6015" s="23"/>
      <c r="AT6015" s="23"/>
      <c r="AU6015" s="23"/>
      <c r="AV6015" s="23"/>
      <c r="AW6015" s="23"/>
      <c r="AX6015" s="23"/>
      <c r="AY6015" s="23"/>
      <c r="AZ6015" s="23"/>
      <c r="BA6015" s="23"/>
      <c r="BB6015" s="23"/>
      <c r="BC6015" s="23"/>
      <c r="BD6015" s="23"/>
      <c r="BE6015" s="23"/>
      <c r="BF6015" s="23"/>
      <c r="BG6015" s="23"/>
      <c r="BH6015" s="23"/>
      <c r="BI6015" s="23"/>
      <c r="BJ6015" s="23"/>
      <c r="BK6015" s="23"/>
      <c r="BL6015" s="23"/>
      <c r="BM6015" s="23"/>
      <c r="BN6015" s="23"/>
      <c r="BO6015" s="23"/>
      <c r="BP6015" s="23"/>
    </row>
    <row r="6016" spans="1:68" x14ac:dyDescent="0.25">
      <c r="A6016" s="5">
        <v>80836</v>
      </c>
      <c r="B6016" s="3" t="s">
        <v>48</v>
      </c>
      <c r="C6016" s="1" t="s">
        <v>2878</v>
      </c>
      <c r="D6016" s="1" t="s">
        <v>5</v>
      </c>
      <c r="E6016" s="1" t="s">
        <v>4348</v>
      </c>
      <c r="F6016" s="1" t="s">
        <v>4429</v>
      </c>
      <c r="G6016" s="1" t="s">
        <v>4422</v>
      </c>
      <c r="H6016" s="1" t="s">
        <v>5</v>
      </c>
      <c r="I6016" s="1" t="s">
        <v>5</v>
      </c>
      <c r="J6016" s="1" t="s">
        <v>4394</v>
      </c>
      <c r="K6016" s="1" t="s">
        <v>5</v>
      </c>
      <c r="L6016" s="46">
        <v>99999</v>
      </c>
      <c r="M6016" s="15" t="s">
        <v>167</v>
      </c>
      <c r="N6016" s="5">
        <v>250</v>
      </c>
      <c r="O6016" s="16">
        <f t="shared" si="93"/>
        <v>0</v>
      </c>
      <c r="P6016" s="23"/>
      <c r="Q6016" s="23"/>
      <c r="R6016" s="23"/>
      <c r="S6016" s="23"/>
      <c r="T6016" s="23"/>
      <c r="U6016" s="23"/>
      <c r="V6016" s="23"/>
      <c r="W6016" s="23"/>
      <c r="X6016" s="23"/>
      <c r="Y6016" s="23"/>
      <c r="Z6016" s="23"/>
      <c r="AA6016" s="23"/>
      <c r="AB6016" s="23"/>
      <c r="AC6016" s="23"/>
      <c r="AD6016" s="23"/>
      <c r="AE6016" s="23"/>
      <c r="AF6016" s="23"/>
      <c r="AG6016" s="23"/>
      <c r="AH6016" s="23"/>
      <c r="AI6016" s="23"/>
      <c r="AJ6016" s="23"/>
      <c r="AK6016" s="23"/>
      <c r="AL6016" s="23"/>
      <c r="AM6016" s="23"/>
      <c r="AN6016" s="23"/>
      <c r="AO6016" s="23"/>
      <c r="AP6016" s="23"/>
      <c r="AQ6016" s="23"/>
      <c r="AR6016" s="23"/>
      <c r="AS6016" s="23"/>
      <c r="AT6016" s="23"/>
      <c r="AU6016" s="23"/>
      <c r="AV6016" s="23"/>
      <c r="AW6016" s="23"/>
      <c r="AX6016" s="23"/>
      <c r="AY6016" s="23"/>
      <c r="AZ6016" s="23"/>
      <c r="BA6016" s="23"/>
      <c r="BB6016" s="23"/>
      <c r="BC6016" s="23"/>
      <c r="BD6016" s="23"/>
      <c r="BE6016" s="23"/>
      <c r="BF6016" s="23"/>
      <c r="BG6016" s="23"/>
      <c r="BH6016" s="23"/>
      <c r="BI6016" s="23"/>
      <c r="BJ6016" s="23"/>
      <c r="BK6016" s="23"/>
      <c r="BL6016" s="23"/>
      <c r="BM6016" s="23"/>
      <c r="BN6016" s="23"/>
      <c r="BO6016" s="23"/>
      <c r="BP6016" s="23"/>
    </row>
    <row r="6017" spans="1:68" x14ac:dyDescent="0.25">
      <c r="A6017" s="5">
        <v>80837</v>
      </c>
      <c r="B6017" s="3" t="s">
        <v>48</v>
      </c>
      <c r="C6017" s="1" t="s">
        <v>2879</v>
      </c>
      <c r="D6017" s="1" t="s">
        <v>5</v>
      </c>
      <c r="E6017" s="1" t="s">
        <v>4348</v>
      </c>
      <c r="F6017" s="1" t="s">
        <v>4429</v>
      </c>
      <c r="G6017" s="1" t="s">
        <v>4422</v>
      </c>
      <c r="H6017" s="1" t="s">
        <v>5</v>
      </c>
      <c r="I6017" s="1" t="s">
        <v>5</v>
      </c>
      <c r="J6017" s="1" t="s">
        <v>4394</v>
      </c>
      <c r="K6017" s="1" t="s">
        <v>5</v>
      </c>
      <c r="L6017" s="46">
        <v>99999</v>
      </c>
      <c r="M6017" s="15" t="s">
        <v>167</v>
      </c>
      <c r="N6017" s="5">
        <v>250</v>
      </c>
      <c r="O6017" s="16">
        <f t="shared" si="93"/>
        <v>0</v>
      </c>
      <c r="P6017" s="23"/>
      <c r="Q6017" s="23"/>
      <c r="R6017" s="23"/>
      <c r="S6017" s="23"/>
      <c r="T6017" s="23"/>
      <c r="U6017" s="23"/>
      <c r="V6017" s="23"/>
      <c r="W6017" s="23"/>
      <c r="X6017" s="23"/>
      <c r="Y6017" s="23"/>
      <c r="Z6017" s="23"/>
      <c r="AA6017" s="23"/>
      <c r="AB6017" s="23"/>
      <c r="AC6017" s="23"/>
      <c r="AD6017" s="23"/>
      <c r="AE6017" s="23"/>
      <c r="AF6017" s="23"/>
      <c r="AG6017" s="23"/>
      <c r="AH6017" s="23"/>
      <c r="AI6017" s="23"/>
      <c r="AJ6017" s="23"/>
      <c r="AK6017" s="23"/>
      <c r="AL6017" s="23"/>
      <c r="AM6017" s="23"/>
      <c r="AN6017" s="23"/>
      <c r="AO6017" s="23"/>
      <c r="AP6017" s="23"/>
      <c r="AQ6017" s="23"/>
      <c r="AR6017" s="23"/>
      <c r="AS6017" s="23"/>
      <c r="AT6017" s="23"/>
      <c r="AU6017" s="23"/>
      <c r="AV6017" s="23"/>
      <c r="AW6017" s="23"/>
      <c r="AX6017" s="23"/>
      <c r="AY6017" s="23"/>
      <c r="AZ6017" s="23"/>
      <c r="BA6017" s="23"/>
      <c r="BB6017" s="23"/>
      <c r="BC6017" s="23"/>
      <c r="BD6017" s="23"/>
      <c r="BE6017" s="23"/>
      <c r="BF6017" s="23"/>
      <c r="BG6017" s="23"/>
      <c r="BH6017" s="23"/>
      <c r="BI6017" s="23"/>
      <c r="BJ6017" s="23"/>
      <c r="BK6017" s="23"/>
      <c r="BL6017" s="23"/>
      <c r="BM6017" s="23"/>
      <c r="BN6017" s="23"/>
      <c r="BO6017" s="23"/>
      <c r="BP6017" s="23"/>
    </row>
    <row r="6018" spans="1:68" x14ac:dyDescent="0.25">
      <c r="A6018" s="5">
        <v>80838</v>
      </c>
      <c r="B6018" s="3" t="s">
        <v>48</v>
      </c>
      <c r="C6018" s="1" t="s">
        <v>2880</v>
      </c>
      <c r="D6018" s="1" t="s">
        <v>5</v>
      </c>
      <c r="E6018" s="1" t="s">
        <v>4348</v>
      </c>
      <c r="F6018" s="1" t="s">
        <v>4429</v>
      </c>
      <c r="G6018" s="1" t="s">
        <v>4422</v>
      </c>
      <c r="H6018" s="1" t="s">
        <v>5</v>
      </c>
      <c r="I6018" s="1" t="s">
        <v>5</v>
      </c>
      <c r="J6018" s="1" t="s">
        <v>4394</v>
      </c>
      <c r="K6018" s="1" t="s">
        <v>5</v>
      </c>
      <c r="L6018" s="46">
        <v>99999</v>
      </c>
      <c r="M6018" s="15" t="s">
        <v>167</v>
      </c>
      <c r="N6018" s="5">
        <v>250</v>
      </c>
      <c r="O6018" s="16">
        <f t="shared" si="93"/>
        <v>0</v>
      </c>
      <c r="P6018" s="23"/>
      <c r="Q6018" s="23"/>
      <c r="R6018" s="23"/>
      <c r="S6018" s="23"/>
      <c r="T6018" s="23"/>
      <c r="U6018" s="23"/>
      <c r="V6018" s="23"/>
      <c r="W6018" s="23"/>
      <c r="X6018" s="23"/>
      <c r="Y6018" s="23"/>
      <c r="Z6018" s="23"/>
      <c r="AA6018" s="23"/>
      <c r="AB6018" s="23"/>
      <c r="AC6018" s="23"/>
      <c r="AD6018" s="23"/>
      <c r="AE6018" s="23"/>
      <c r="AF6018" s="23"/>
      <c r="AG6018" s="23"/>
      <c r="AH6018" s="23"/>
      <c r="AI6018" s="23"/>
      <c r="AJ6018" s="23"/>
      <c r="AK6018" s="23"/>
      <c r="AL6018" s="23"/>
      <c r="AM6018" s="23"/>
      <c r="AN6018" s="23"/>
      <c r="AO6018" s="23"/>
      <c r="AP6018" s="23"/>
      <c r="AQ6018" s="23"/>
      <c r="AR6018" s="23"/>
      <c r="AS6018" s="23"/>
      <c r="AT6018" s="23"/>
      <c r="AU6018" s="23"/>
      <c r="AV6018" s="23"/>
      <c r="AW6018" s="23"/>
      <c r="AX6018" s="23"/>
      <c r="AY6018" s="23"/>
      <c r="AZ6018" s="23"/>
      <c r="BA6018" s="23"/>
      <c r="BB6018" s="23"/>
      <c r="BC6018" s="23"/>
      <c r="BD6018" s="23"/>
      <c r="BE6018" s="23"/>
      <c r="BF6018" s="23"/>
      <c r="BG6018" s="23"/>
      <c r="BH6018" s="23"/>
      <c r="BI6018" s="23"/>
      <c r="BJ6018" s="23"/>
      <c r="BK6018" s="23"/>
      <c r="BL6018" s="23"/>
      <c r="BM6018" s="23"/>
      <c r="BN6018" s="23"/>
      <c r="BO6018" s="23"/>
      <c r="BP6018" s="23"/>
    </row>
    <row r="6019" spans="1:68" x14ac:dyDescent="0.25">
      <c r="A6019" s="5">
        <v>80841</v>
      </c>
      <c r="B6019" s="3" t="s">
        <v>48</v>
      </c>
      <c r="C6019" s="1" t="s">
        <v>2541</v>
      </c>
      <c r="D6019" s="1" t="s">
        <v>5</v>
      </c>
      <c r="E6019" s="1" t="s">
        <v>4348</v>
      </c>
      <c r="F6019" s="1" t="s">
        <v>4429</v>
      </c>
      <c r="G6019" s="1" t="s">
        <v>4422</v>
      </c>
      <c r="H6019" s="1" t="s">
        <v>5</v>
      </c>
      <c r="I6019" s="1" t="s">
        <v>5</v>
      </c>
      <c r="J6019" s="1" t="s">
        <v>4394</v>
      </c>
      <c r="K6019" s="1" t="s">
        <v>5</v>
      </c>
      <c r="L6019" s="46">
        <v>99999</v>
      </c>
      <c r="M6019" s="15" t="s">
        <v>167</v>
      </c>
      <c r="N6019" s="5">
        <v>250</v>
      </c>
      <c r="O6019" s="16">
        <f t="shared" si="93"/>
        <v>0</v>
      </c>
      <c r="P6019" s="23"/>
      <c r="Q6019" s="23"/>
      <c r="R6019" s="23"/>
      <c r="S6019" s="23"/>
      <c r="T6019" s="23"/>
      <c r="U6019" s="23"/>
      <c r="V6019" s="23"/>
      <c r="W6019" s="23"/>
      <c r="X6019" s="23"/>
      <c r="Y6019" s="23"/>
      <c r="Z6019" s="23"/>
      <c r="AA6019" s="23"/>
      <c r="AB6019" s="23"/>
      <c r="AC6019" s="23"/>
      <c r="AD6019" s="23"/>
      <c r="AE6019" s="23"/>
      <c r="AF6019" s="23"/>
      <c r="AG6019" s="23"/>
      <c r="AH6019" s="23"/>
      <c r="AI6019" s="23"/>
      <c r="AJ6019" s="23"/>
      <c r="AK6019" s="23"/>
      <c r="AL6019" s="23"/>
      <c r="AM6019" s="23"/>
      <c r="AN6019" s="23"/>
      <c r="AO6019" s="23"/>
      <c r="AP6019" s="23"/>
      <c r="AQ6019" s="23"/>
      <c r="AR6019" s="23"/>
      <c r="AS6019" s="23"/>
      <c r="AT6019" s="23"/>
      <c r="AU6019" s="23"/>
      <c r="AV6019" s="23"/>
      <c r="AW6019" s="23"/>
      <c r="AX6019" s="23"/>
      <c r="AY6019" s="23"/>
      <c r="AZ6019" s="23"/>
      <c r="BA6019" s="23"/>
      <c r="BB6019" s="23"/>
      <c r="BC6019" s="23"/>
      <c r="BD6019" s="23"/>
      <c r="BE6019" s="23"/>
      <c r="BF6019" s="23"/>
      <c r="BG6019" s="23"/>
      <c r="BH6019" s="23"/>
      <c r="BI6019" s="23"/>
      <c r="BJ6019" s="23"/>
      <c r="BK6019" s="23"/>
      <c r="BL6019" s="23"/>
      <c r="BM6019" s="23"/>
      <c r="BN6019" s="23"/>
      <c r="BO6019" s="23"/>
      <c r="BP6019" s="23"/>
    </row>
    <row r="6020" spans="1:68" x14ac:dyDescent="0.25">
      <c r="A6020" s="5">
        <v>80842</v>
      </c>
      <c r="B6020" s="3" t="s">
        <v>48</v>
      </c>
      <c r="C6020" s="1" t="s">
        <v>2881</v>
      </c>
      <c r="D6020" s="1" t="s">
        <v>5</v>
      </c>
      <c r="E6020" s="1" t="s">
        <v>4348</v>
      </c>
      <c r="F6020" s="1" t="s">
        <v>4429</v>
      </c>
      <c r="G6020" s="1" t="s">
        <v>4422</v>
      </c>
      <c r="H6020" s="1" t="s">
        <v>5</v>
      </c>
      <c r="I6020" s="1" t="s">
        <v>5</v>
      </c>
      <c r="J6020" s="1" t="s">
        <v>4394</v>
      </c>
      <c r="K6020" s="1" t="s">
        <v>5</v>
      </c>
      <c r="L6020" s="46">
        <v>99999</v>
      </c>
      <c r="M6020" s="15" t="s">
        <v>167</v>
      </c>
      <c r="N6020" s="5">
        <v>250</v>
      </c>
      <c r="O6020" s="16">
        <f t="shared" si="93"/>
        <v>0</v>
      </c>
      <c r="P6020" s="23"/>
      <c r="Q6020" s="23"/>
      <c r="R6020" s="23"/>
      <c r="S6020" s="23"/>
      <c r="T6020" s="23"/>
      <c r="U6020" s="23"/>
      <c r="V6020" s="23"/>
      <c r="W6020" s="23"/>
      <c r="X6020" s="23"/>
      <c r="Y6020" s="23"/>
      <c r="Z6020" s="23"/>
      <c r="AA6020" s="23"/>
      <c r="AB6020" s="23"/>
      <c r="AC6020" s="23"/>
      <c r="AD6020" s="23"/>
      <c r="AE6020" s="23"/>
      <c r="AF6020" s="23"/>
      <c r="AG6020" s="23"/>
      <c r="AH6020" s="23"/>
      <c r="AI6020" s="23"/>
      <c r="AJ6020" s="23"/>
      <c r="AK6020" s="23"/>
      <c r="AL6020" s="23"/>
      <c r="AM6020" s="23"/>
      <c r="AN6020" s="23"/>
      <c r="AO6020" s="23"/>
      <c r="AP6020" s="23"/>
      <c r="AQ6020" s="23"/>
      <c r="AR6020" s="23"/>
      <c r="AS6020" s="23"/>
      <c r="AT6020" s="23"/>
      <c r="AU6020" s="23"/>
      <c r="AV6020" s="23"/>
      <c r="AW6020" s="23"/>
      <c r="AX6020" s="23"/>
      <c r="AY6020" s="23"/>
      <c r="AZ6020" s="23"/>
      <c r="BA6020" s="23"/>
      <c r="BB6020" s="23"/>
      <c r="BC6020" s="23"/>
      <c r="BD6020" s="23"/>
      <c r="BE6020" s="23"/>
      <c r="BF6020" s="23"/>
      <c r="BG6020" s="23"/>
      <c r="BH6020" s="23"/>
      <c r="BI6020" s="23"/>
      <c r="BJ6020" s="23"/>
      <c r="BK6020" s="23"/>
      <c r="BL6020" s="23"/>
      <c r="BM6020" s="23"/>
      <c r="BN6020" s="23"/>
      <c r="BO6020" s="23"/>
      <c r="BP6020" s="23"/>
    </row>
    <row r="6021" spans="1:68" x14ac:dyDescent="0.25">
      <c r="A6021" s="5">
        <v>80843</v>
      </c>
      <c r="B6021" s="3" t="s">
        <v>41</v>
      </c>
      <c r="C6021" s="1" t="s">
        <v>2882</v>
      </c>
      <c r="D6021" s="1" t="s">
        <v>5</v>
      </c>
      <c r="E6021" s="1" t="s">
        <v>4345</v>
      </c>
      <c r="F6021" s="1" t="s">
        <v>4429</v>
      </c>
      <c r="G6021" s="1" t="s">
        <v>4422</v>
      </c>
      <c r="H6021" s="1" t="s">
        <v>5</v>
      </c>
      <c r="I6021" s="1" t="s">
        <v>5</v>
      </c>
      <c r="J6021" s="1" t="s">
        <v>4394</v>
      </c>
      <c r="K6021" s="1" t="s">
        <v>5</v>
      </c>
      <c r="L6021" s="46">
        <v>99999</v>
      </c>
      <c r="M6021" s="15" t="s">
        <v>167</v>
      </c>
      <c r="N6021" s="5">
        <v>250</v>
      </c>
      <c r="O6021" s="16">
        <f t="shared" si="93"/>
        <v>0</v>
      </c>
      <c r="P6021" s="23"/>
      <c r="Q6021" s="23"/>
      <c r="R6021" s="23"/>
      <c r="S6021" s="23"/>
      <c r="T6021" s="23"/>
      <c r="U6021" s="23"/>
      <c r="V6021" s="23"/>
      <c r="W6021" s="23"/>
      <c r="X6021" s="23"/>
      <c r="Y6021" s="23"/>
      <c r="Z6021" s="23"/>
      <c r="AA6021" s="23"/>
      <c r="AB6021" s="23"/>
      <c r="AC6021" s="23"/>
      <c r="AD6021" s="23"/>
      <c r="AE6021" s="23"/>
      <c r="AF6021" s="23"/>
      <c r="AG6021" s="23"/>
      <c r="AH6021" s="23"/>
      <c r="AI6021" s="23"/>
      <c r="AJ6021" s="23"/>
      <c r="AK6021" s="23"/>
      <c r="AL6021" s="23"/>
      <c r="AM6021" s="23"/>
      <c r="AN6021" s="23"/>
      <c r="AO6021" s="23"/>
      <c r="AP6021" s="23"/>
      <c r="AQ6021" s="23"/>
      <c r="AR6021" s="23"/>
      <c r="AS6021" s="23"/>
      <c r="AT6021" s="23"/>
      <c r="AU6021" s="23"/>
      <c r="AV6021" s="23"/>
      <c r="AW6021" s="23"/>
      <c r="AX6021" s="23"/>
      <c r="AY6021" s="23"/>
      <c r="AZ6021" s="23"/>
      <c r="BA6021" s="23"/>
      <c r="BB6021" s="23"/>
      <c r="BC6021" s="23"/>
      <c r="BD6021" s="23"/>
      <c r="BE6021" s="23"/>
      <c r="BF6021" s="23"/>
      <c r="BG6021" s="23"/>
      <c r="BH6021" s="23"/>
      <c r="BI6021" s="23"/>
      <c r="BJ6021" s="23"/>
      <c r="BK6021" s="23"/>
      <c r="BL6021" s="23"/>
      <c r="BM6021" s="23"/>
      <c r="BN6021" s="23"/>
      <c r="BO6021" s="23"/>
      <c r="BP6021" s="23"/>
    </row>
    <row r="6022" spans="1:68" x14ac:dyDescent="0.25">
      <c r="A6022" s="5">
        <v>80844</v>
      </c>
      <c r="B6022" s="3" t="s">
        <v>48</v>
      </c>
      <c r="C6022" s="1" t="s">
        <v>2519</v>
      </c>
      <c r="D6022" s="1" t="s">
        <v>5</v>
      </c>
      <c r="E6022" s="1" t="s">
        <v>4348</v>
      </c>
      <c r="F6022" s="1" t="s">
        <v>4429</v>
      </c>
      <c r="G6022" s="1" t="s">
        <v>4422</v>
      </c>
      <c r="H6022" s="1" t="s">
        <v>5</v>
      </c>
      <c r="I6022" s="1" t="s">
        <v>5</v>
      </c>
      <c r="J6022" s="1" t="s">
        <v>4394</v>
      </c>
      <c r="K6022" s="1" t="s">
        <v>5</v>
      </c>
      <c r="L6022" s="46">
        <v>99999</v>
      </c>
      <c r="M6022" s="15" t="s">
        <v>167</v>
      </c>
      <c r="N6022" s="5">
        <v>250</v>
      </c>
      <c r="O6022" s="16">
        <f t="shared" si="93"/>
        <v>0</v>
      </c>
      <c r="P6022" s="23"/>
      <c r="Q6022" s="23"/>
      <c r="R6022" s="23"/>
      <c r="S6022" s="23"/>
      <c r="T6022" s="23"/>
      <c r="U6022" s="23"/>
      <c r="V6022" s="23"/>
      <c r="W6022" s="23"/>
      <c r="X6022" s="23"/>
      <c r="Y6022" s="23"/>
      <c r="Z6022" s="23"/>
      <c r="AA6022" s="23"/>
      <c r="AB6022" s="23"/>
      <c r="AC6022" s="23"/>
      <c r="AD6022" s="23"/>
      <c r="AE6022" s="23"/>
      <c r="AF6022" s="23"/>
      <c r="AG6022" s="23"/>
      <c r="AH6022" s="23"/>
      <c r="AI6022" s="23"/>
      <c r="AJ6022" s="23"/>
      <c r="AK6022" s="23"/>
      <c r="AL6022" s="23"/>
      <c r="AM6022" s="23"/>
      <c r="AN6022" s="23"/>
      <c r="AO6022" s="23"/>
      <c r="AP6022" s="23"/>
      <c r="AQ6022" s="23"/>
      <c r="AR6022" s="23"/>
      <c r="AS6022" s="23"/>
      <c r="AT6022" s="23"/>
      <c r="AU6022" s="23"/>
      <c r="AV6022" s="23"/>
      <c r="AW6022" s="23"/>
      <c r="AX6022" s="23"/>
      <c r="AY6022" s="23"/>
      <c r="AZ6022" s="23"/>
      <c r="BA6022" s="23"/>
      <c r="BB6022" s="23"/>
      <c r="BC6022" s="23"/>
      <c r="BD6022" s="23"/>
      <c r="BE6022" s="23"/>
      <c r="BF6022" s="23"/>
      <c r="BG6022" s="23"/>
      <c r="BH6022" s="23"/>
      <c r="BI6022" s="23"/>
      <c r="BJ6022" s="23"/>
      <c r="BK6022" s="23"/>
      <c r="BL6022" s="23"/>
      <c r="BM6022" s="23"/>
      <c r="BN6022" s="23"/>
      <c r="BO6022" s="23"/>
      <c r="BP6022" s="23"/>
    </row>
    <row r="6023" spans="1:68" x14ac:dyDescent="0.25">
      <c r="A6023" s="5">
        <v>80845</v>
      </c>
      <c r="B6023" s="3" t="s">
        <v>48</v>
      </c>
      <c r="C6023" s="1" t="s">
        <v>2883</v>
      </c>
      <c r="D6023" s="1" t="s">
        <v>5</v>
      </c>
      <c r="E6023" s="1" t="s">
        <v>4348</v>
      </c>
      <c r="F6023" s="1" t="s">
        <v>4429</v>
      </c>
      <c r="G6023" s="1" t="s">
        <v>4422</v>
      </c>
      <c r="H6023" s="1" t="s">
        <v>5</v>
      </c>
      <c r="I6023" s="1" t="s">
        <v>5</v>
      </c>
      <c r="J6023" s="1" t="s">
        <v>4394</v>
      </c>
      <c r="K6023" s="1" t="s">
        <v>5</v>
      </c>
      <c r="L6023" s="46">
        <v>99999</v>
      </c>
      <c r="M6023" s="15" t="s">
        <v>167</v>
      </c>
      <c r="N6023" s="5">
        <v>250</v>
      </c>
      <c r="O6023" s="16">
        <f t="shared" si="93"/>
        <v>0</v>
      </c>
      <c r="P6023" s="23"/>
      <c r="Q6023" s="23"/>
      <c r="R6023" s="23"/>
      <c r="S6023" s="23"/>
      <c r="T6023" s="23"/>
      <c r="U6023" s="23"/>
      <c r="V6023" s="23"/>
      <c r="W6023" s="23"/>
      <c r="X6023" s="23"/>
      <c r="Y6023" s="23"/>
      <c r="Z6023" s="23"/>
      <c r="AA6023" s="23"/>
      <c r="AB6023" s="23"/>
      <c r="AC6023" s="23"/>
      <c r="AD6023" s="23"/>
      <c r="AE6023" s="23"/>
      <c r="AF6023" s="23"/>
      <c r="AG6023" s="23"/>
      <c r="AH6023" s="23"/>
      <c r="AI6023" s="23"/>
      <c r="AJ6023" s="23"/>
      <c r="AK6023" s="23"/>
      <c r="AL6023" s="23"/>
      <c r="AM6023" s="23"/>
      <c r="AN6023" s="23"/>
      <c r="AO6023" s="23"/>
      <c r="AP6023" s="23"/>
      <c r="AQ6023" s="23"/>
      <c r="AR6023" s="23"/>
      <c r="AS6023" s="23"/>
      <c r="AT6023" s="23"/>
      <c r="AU6023" s="23"/>
      <c r="AV6023" s="23"/>
      <c r="AW6023" s="23"/>
      <c r="AX6023" s="23"/>
      <c r="AY6023" s="23"/>
      <c r="AZ6023" s="23"/>
      <c r="BA6023" s="23"/>
      <c r="BB6023" s="23"/>
      <c r="BC6023" s="23"/>
      <c r="BD6023" s="23"/>
      <c r="BE6023" s="23"/>
      <c r="BF6023" s="23"/>
      <c r="BG6023" s="23"/>
      <c r="BH6023" s="23"/>
      <c r="BI6023" s="23"/>
      <c r="BJ6023" s="23"/>
      <c r="BK6023" s="23"/>
      <c r="BL6023" s="23"/>
      <c r="BM6023" s="23"/>
      <c r="BN6023" s="23"/>
      <c r="BO6023" s="23"/>
      <c r="BP6023" s="23"/>
    </row>
    <row r="6024" spans="1:68" x14ac:dyDescent="0.25">
      <c r="A6024" s="5">
        <v>80846</v>
      </c>
      <c r="B6024" s="3" t="s">
        <v>48</v>
      </c>
      <c r="C6024" s="1" t="s">
        <v>2884</v>
      </c>
      <c r="D6024" s="1" t="s">
        <v>5</v>
      </c>
      <c r="E6024" s="1" t="s">
        <v>4348</v>
      </c>
      <c r="F6024" s="1" t="s">
        <v>4429</v>
      </c>
      <c r="G6024" s="1" t="s">
        <v>4422</v>
      </c>
      <c r="H6024" s="1" t="s">
        <v>5</v>
      </c>
      <c r="I6024" s="1" t="s">
        <v>5</v>
      </c>
      <c r="J6024" s="1" t="s">
        <v>4394</v>
      </c>
      <c r="K6024" s="1" t="s">
        <v>5</v>
      </c>
      <c r="L6024" s="46">
        <v>99999</v>
      </c>
      <c r="M6024" s="15" t="s">
        <v>167</v>
      </c>
      <c r="N6024" s="5">
        <v>250</v>
      </c>
      <c r="O6024" s="16">
        <f t="shared" si="93"/>
        <v>0</v>
      </c>
      <c r="P6024" s="23"/>
      <c r="Q6024" s="23"/>
      <c r="R6024" s="23"/>
      <c r="S6024" s="23"/>
      <c r="T6024" s="23"/>
      <c r="U6024" s="23"/>
      <c r="V6024" s="23"/>
      <c r="W6024" s="23"/>
      <c r="X6024" s="23"/>
      <c r="Y6024" s="23"/>
      <c r="Z6024" s="23"/>
      <c r="AA6024" s="23"/>
      <c r="AB6024" s="23"/>
      <c r="AC6024" s="23"/>
      <c r="AD6024" s="23"/>
      <c r="AE6024" s="23"/>
      <c r="AF6024" s="23"/>
      <c r="AG6024" s="23"/>
      <c r="AH6024" s="23"/>
      <c r="AI6024" s="23"/>
      <c r="AJ6024" s="23"/>
      <c r="AK6024" s="23"/>
      <c r="AL6024" s="23"/>
      <c r="AM6024" s="23"/>
      <c r="AN6024" s="23"/>
      <c r="AO6024" s="23"/>
      <c r="AP6024" s="23"/>
      <c r="AQ6024" s="23"/>
      <c r="AR6024" s="23"/>
      <c r="AS6024" s="23"/>
      <c r="AT6024" s="23"/>
      <c r="AU6024" s="23"/>
      <c r="AV6024" s="23"/>
      <c r="AW6024" s="23"/>
      <c r="AX6024" s="23"/>
      <c r="AY6024" s="23"/>
      <c r="AZ6024" s="23"/>
      <c r="BA6024" s="23"/>
      <c r="BB6024" s="23"/>
      <c r="BC6024" s="23"/>
      <c r="BD6024" s="23"/>
      <c r="BE6024" s="23"/>
      <c r="BF6024" s="23"/>
      <c r="BG6024" s="23"/>
      <c r="BH6024" s="23"/>
      <c r="BI6024" s="23"/>
      <c r="BJ6024" s="23"/>
      <c r="BK6024" s="23"/>
      <c r="BL6024" s="23"/>
      <c r="BM6024" s="23"/>
      <c r="BN6024" s="23"/>
      <c r="BO6024" s="23"/>
      <c r="BP6024" s="23"/>
    </row>
    <row r="6025" spans="1:68" x14ac:dyDescent="0.25">
      <c r="A6025" s="5">
        <v>80847</v>
      </c>
      <c r="B6025" s="3" t="s">
        <v>45</v>
      </c>
      <c r="C6025" s="1" t="s">
        <v>2885</v>
      </c>
      <c r="D6025" s="1" t="s">
        <v>5</v>
      </c>
      <c r="E6025" s="1" t="s">
        <v>4347</v>
      </c>
      <c r="F6025" s="1" t="s">
        <v>4429</v>
      </c>
      <c r="G6025" s="1" t="s">
        <v>4422</v>
      </c>
      <c r="H6025" s="1" t="s">
        <v>5</v>
      </c>
      <c r="I6025" s="1" t="s">
        <v>5</v>
      </c>
      <c r="J6025" s="1" t="s">
        <v>4394</v>
      </c>
      <c r="K6025" s="1" t="s">
        <v>5</v>
      </c>
      <c r="L6025" s="46">
        <v>99999</v>
      </c>
      <c r="M6025" s="15" t="s">
        <v>167</v>
      </c>
      <c r="N6025" s="5">
        <v>250</v>
      </c>
      <c r="O6025" s="16">
        <f t="shared" si="93"/>
        <v>0</v>
      </c>
      <c r="P6025" s="23"/>
      <c r="Q6025" s="23"/>
      <c r="R6025" s="23"/>
      <c r="S6025" s="23"/>
      <c r="T6025" s="23"/>
      <c r="U6025" s="23"/>
      <c r="V6025" s="23"/>
      <c r="W6025" s="23"/>
      <c r="X6025" s="23"/>
      <c r="Y6025" s="23"/>
      <c r="Z6025" s="23"/>
      <c r="AA6025" s="23"/>
      <c r="AB6025" s="23"/>
      <c r="AC6025" s="23"/>
      <c r="AD6025" s="23"/>
      <c r="AE6025" s="23"/>
      <c r="AF6025" s="23"/>
      <c r="AG6025" s="23"/>
      <c r="AH6025" s="23"/>
      <c r="AI6025" s="23"/>
      <c r="AJ6025" s="23"/>
      <c r="AK6025" s="23"/>
      <c r="AL6025" s="23"/>
      <c r="AM6025" s="23"/>
      <c r="AN6025" s="23"/>
      <c r="AO6025" s="23"/>
      <c r="AP6025" s="23"/>
      <c r="AQ6025" s="23"/>
      <c r="AR6025" s="23"/>
      <c r="AS6025" s="23"/>
      <c r="AT6025" s="23"/>
      <c r="AU6025" s="23"/>
      <c r="AV6025" s="23"/>
      <c r="AW6025" s="23"/>
      <c r="AX6025" s="23"/>
      <c r="AY6025" s="23"/>
      <c r="AZ6025" s="23"/>
      <c r="BA6025" s="23"/>
      <c r="BB6025" s="23"/>
      <c r="BC6025" s="23"/>
      <c r="BD6025" s="23"/>
      <c r="BE6025" s="23"/>
      <c r="BF6025" s="23"/>
      <c r="BG6025" s="23"/>
      <c r="BH6025" s="23"/>
      <c r="BI6025" s="23"/>
      <c r="BJ6025" s="23"/>
      <c r="BK6025" s="23"/>
      <c r="BL6025" s="23"/>
      <c r="BM6025" s="23"/>
      <c r="BN6025" s="23"/>
      <c r="BO6025" s="23"/>
      <c r="BP6025" s="23"/>
    </row>
    <row r="6026" spans="1:68" x14ac:dyDescent="0.25">
      <c r="A6026" s="5">
        <v>80848</v>
      </c>
      <c r="B6026" s="3" t="s">
        <v>57</v>
      </c>
      <c r="C6026" s="1" t="s">
        <v>2452</v>
      </c>
      <c r="D6026" s="1" t="s">
        <v>52</v>
      </c>
      <c r="E6026" s="1" t="s">
        <v>4351</v>
      </c>
      <c r="F6026" s="1" t="s">
        <v>4395</v>
      </c>
      <c r="G6026" s="1" t="s">
        <v>4396</v>
      </c>
      <c r="H6026" s="1" t="s">
        <v>5</v>
      </c>
      <c r="I6026" s="1" t="s">
        <v>5</v>
      </c>
      <c r="J6026" s="1" t="s">
        <v>4394</v>
      </c>
      <c r="K6026" s="1" t="s">
        <v>5</v>
      </c>
      <c r="L6026" s="46">
        <v>99999</v>
      </c>
      <c r="M6026" s="15" t="s">
        <v>55</v>
      </c>
      <c r="N6026" s="5">
        <v>39</v>
      </c>
      <c r="O6026" s="16">
        <f t="shared" si="93"/>
        <v>0</v>
      </c>
      <c r="P6026" s="23"/>
      <c r="Q6026" s="23"/>
      <c r="R6026" s="23"/>
      <c r="S6026" s="23"/>
      <c r="T6026" s="23"/>
      <c r="U6026" s="23"/>
      <c r="V6026" s="23"/>
      <c r="W6026" s="23"/>
      <c r="X6026" s="23"/>
      <c r="Y6026" s="23"/>
      <c r="Z6026" s="23"/>
      <c r="AA6026" s="23"/>
      <c r="AB6026" s="23"/>
      <c r="AC6026" s="23"/>
      <c r="AD6026" s="23"/>
      <c r="AE6026" s="23"/>
      <c r="AF6026" s="23"/>
      <c r="AG6026" s="23"/>
      <c r="AH6026" s="23"/>
      <c r="AI6026" s="23"/>
      <c r="AJ6026" s="23"/>
      <c r="AK6026" s="23"/>
      <c r="AL6026" s="23"/>
      <c r="AM6026" s="23"/>
      <c r="AN6026" s="23"/>
      <c r="AO6026" s="23"/>
      <c r="AP6026" s="23"/>
      <c r="AQ6026" s="23"/>
      <c r="AR6026" s="23"/>
      <c r="AS6026" s="23"/>
      <c r="AT6026" s="23"/>
      <c r="AU6026" s="23"/>
      <c r="AV6026" s="23"/>
      <c r="AW6026" s="23"/>
      <c r="AX6026" s="23"/>
      <c r="AY6026" s="23"/>
      <c r="AZ6026" s="23"/>
      <c r="BA6026" s="23"/>
      <c r="BB6026" s="23"/>
      <c r="BC6026" s="23"/>
      <c r="BD6026" s="23"/>
      <c r="BE6026" s="23"/>
      <c r="BF6026" s="23"/>
      <c r="BG6026" s="23"/>
      <c r="BH6026" s="23"/>
      <c r="BI6026" s="23"/>
      <c r="BJ6026" s="23"/>
      <c r="BK6026" s="23"/>
      <c r="BL6026" s="23"/>
      <c r="BM6026" s="23"/>
      <c r="BN6026" s="23"/>
      <c r="BO6026" s="23"/>
      <c r="BP6026" s="23"/>
    </row>
    <row r="6027" spans="1:68" x14ac:dyDescent="0.25">
      <c r="A6027" s="5">
        <v>80849</v>
      </c>
      <c r="B6027" s="3" t="s">
        <v>50</v>
      </c>
      <c r="C6027" s="1" t="s">
        <v>2886</v>
      </c>
      <c r="D6027" s="1" t="s">
        <v>52</v>
      </c>
      <c r="E6027" s="1" t="s">
        <v>4349</v>
      </c>
      <c r="F6027" s="1" t="s">
        <v>4398</v>
      </c>
      <c r="G6027" s="1" t="s">
        <v>5</v>
      </c>
      <c r="H6027" s="1" t="s">
        <v>4397</v>
      </c>
      <c r="I6027" s="1" t="s">
        <v>5</v>
      </c>
      <c r="J6027" s="1" t="s">
        <v>4394</v>
      </c>
      <c r="K6027" s="1" t="s">
        <v>5</v>
      </c>
      <c r="L6027" s="46">
        <v>99999</v>
      </c>
      <c r="M6027" s="15" t="s">
        <v>55</v>
      </c>
      <c r="N6027" s="5">
        <v>67</v>
      </c>
      <c r="O6027" s="16">
        <f t="shared" si="93"/>
        <v>0</v>
      </c>
      <c r="P6027" s="23"/>
      <c r="Q6027" s="23"/>
      <c r="R6027" s="23"/>
      <c r="S6027" s="23"/>
      <c r="T6027" s="23"/>
      <c r="U6027" s="23"/>
      <c r="V6027" s="23"/>
      <c r="W6027" s="23"/>
      <c r="X6027" s="23"/>
      <c r="Y6027" s="23"/>
      <c r="Z6027" s="23"/>
      <c r="AA6027" s="23"/>
      <c r="AB6027" s="23"/>
      <c r="AC6027" s="23"/>
      <c r="AD6027" s="23"/>
      <c r="AE6027" s="23"/>
      <c r="AF6027" s="23"/>
      <c r="AG6027" s="23"/>
      <c r="AH6027" s="23"/>
      <c r="AI6027" s="23"/>
      <c r="AJ6027" s="23"/>
      <c r="AK6027" s="23"/>
      <c r="AL6027" s="23"/>
      <c r="AM6027" s="23"/>
      <c r="AN6027" s="23"/>
      <c r="AO6027" s="23"/>
      <c r="AP6027" s="23"/>
      <c r="AQ6027" s="23"/>
      <c r="AR6027" s="23"/>
      <c r="AS6027" s="23"/>
      <c r="AT6027" s="23"/>
      <c r="AU6027" s="23"/>
      <c r="AV6027" s="23"/>
      <c r="AW6027" s="23"/>
      <c r="AX6027" s="23"/>
      <c r="AY6027" s="23"/>
      <c r="AZ6027" s="23"/>
      <c r="BA6027" s="23"/>
      <c r="BB6027" s="23"/>
      <c r="BC6027" s="23"/>
      <c r="BD6027" s="23"/>
      <c r="BE6027" s="23"/>
      <c r="BF6027" s="23"/>
      <c r="BG6027" s="23"/>
      <c r="BH6027" s="23"/>
      <c r="BI6027" s="23"/>
      <c r="BJ6027" s="23"/>
      <c r="BK6027" s="23"/>
      <c r="BL6027" s="23"/>
      <c r="BM6027" s="23"/>
      <c r="BN6027" s="23"/>
      <c r="BO6027" s="23"/>
      <c r="BP6027" s="23"/>
    </row>
    <row r="6028" spans="1:68" x14ac:dyDescent="0.25">
      <c r="A6028" s="5">
        <v>80853</v>
      </c>
      <c r="B6028" s="3" t="s">
        <v>2626</v>
      </c>
      <c r="C6028" s="1" t="s">
        <v>2887</v>
      </c>
      <c r="D6028" s="1" t="s">
        <v>5</v>
      </c>
      <c r="E6028" s="1" t="s">
        <v>4529</v>
      </c>
      <c r="F6028" s="1" t="s">
        <v>4428</v>
      </c>
      <c r="G6028" s="1" t="s">
        <v>4422</v>
      </c>
      <c r="H6028" s="1" t="s">
        <v>5</v>
      </c>
      <c r="I6028" s="1" t="s">
        <v>5</v>
      </c>
      <c r="J6028" s="1" t="s">
        <v>4394</v>
      </c>
      <c r="K6028" s="1" t="s">
        <v>5</v>
      </c>
      <c r="L6028" s="46">
        <v>99999</v>
      </c>
      <c r="M6028" s="15" t="s">
        <v>167</v>
      </c>
      <c r="N6028" s="5">
        <v>160</v>
      </c>
      <c r="O6028" s="16">
        <f t="shared" si="93"/>
        <v>0</v>
      </c>
      <c r="P6028" s="23"/>
      <c r="Q6028" s="23"/>
      <c r="R6028" s="23"/>
      <c r="S6028" s="23"/>
      <c r="T6028" s="23"/>
      <c r="U6028" s="23"/>
      <c r="V6028" s="23"/>
      <c r="W6028" s="23"/>
      <c r="X6028" s="23"/>
      <c r="Y6028" s="23"/>
      <c r="Z6028" s="23"/>
      <c r="AA6028" s="23"/>
      <c r="AB6028" s="23"/>
      <c r="AC6028" s="23"/>
      <c r="AD6028" s="23"/>
      <c r="AE6028" s="23"/>
      <c r="AF6028" s="23"/>
      <c r="AG6028" s="23"/>
      <c r="AH6028" s="23"/>
      <c r="AI6028" s="23"/>
      <c r="AJ6028" s="23"/>
      <c r="AK6028" s="23"/>
      <c r="AL6028" s="23"/>
      <c r="AM6028" s="23"/>
      <c r="AN6028" s="23"/>
      <c r="AO6028" s="23"/>
      <c r="AP6028" s="23"/>
      <c r="AQ6028" s="23"/>
      <c r="AR6028" s="23"/>
      <c r="AS6028" s="23"/>
      <c r="AT6028" s="23"/>
      <c r="AU6028" s="23"/>
      <c r="AV6028" s="23"/>
      <c r="AW6028" s="23"/>
      <c r="AX6028" s="23"/>
      <c r="AY6028" s="23"/>
      <c r="AZ6028" s="23"/>
      <c r="BA6028" s="23"/>
      <c r="BB6028" s="23"/>
      <c r="BC6028" s="23"/>
      <c r="BD6028" s="23"/>
      <c r="BE6028" s="23"/>
      <c r="BF6028" s="23"/>
      <c r="BG6028" s="23"/>
      <c r="BH6028" s="23"/>
      <c r="BI6028" s="23"/>
      <c r="BJ6028" s="23"/>
      <c r="BK6028" s="23"/>
      <c r="BL6028" s="23"/>
      <c r="BM6028" s="23"/>
      <c r="BN6028" s="23"/>
      <c r="BO6028" s="23"/>
      <c r="BP6028" s="23"/>
    </row>
    <row r="6029" spans="1:68" x14ac:dyDescent="0.25">
      <c r="A6029" s="5">
        <v>80854</v>
      </c>
      <c r="B6029" s="3" t="s">
        <v>2626</v>
      </c>
      <c r="C6029" s="1" t="s">
        <v>2888</v>
      </c>
      <c r="D6029" s="1" t="s">
        <v>5</v>
      </c>
      <c r="E6029" s="1" t="s">
        <v>4529</v>
      </c>
      <c r="F6029" s="1" t="s">
        <v>4428</v>
      </c>
      <c r="G6029" s="1" t="s">
        <v>4422</v>
      </c>
      <c r="H6029" s="1" t="s">
        <v>5</v>
      </c>
      <c r="I6029" s="1" t="s">
        <v>5</v>
      </c>
      <c r="J6029" s="1" t="s">
        <v>4394</v>
      </c>
      <c r="K6029" s="1" t="s">
        <v>5</v>
      </c>
      <c r="L6029" s="46">
        <v>99999</v>
      </c>
      <c r="M6029" s="15" t="s">
        <v>167</v>
      </c>
      <c r="N6029" s="5">
        <v>160</v>
      </c>
      <c r="O6029" s="16">
        <f t="shared" si="93"/>
        <v>0</v>
      </c>
      <c r="P6029" s="23"/>
      <c r="Q6029" s="23"/>
      <c r="R6029" s="23"/>
      <c r="S6029" s="23"/>
      <c r="T6029" s="23"/>
      <c r="U6029" s="23"/>
      <c r="V6029" s="23"/>
      <c r="W6029" s="23"/>
      <c r="X6029" s="23"/>
      <c r="Y6029" s="23"/>
      <c r="Z6029" s="23"/>
      <c r="AA6029" s="23"/>
      <c r="AB6029" s="23"/>
      <c r="AC6029" s="23"/>
      <c r="AD6029" s="23"/>
      <c r="AE6029" s="23"/>
      <c r="AF6029" s="23"/>
      <c r="AG6029" s="23"/>
      <c r="AH6029" s="23"/>
      <c r="AI6029" s="23"/>
      <c r="AJ6029" s="23"/>
      <c r="AK6029" s="23"/>
      <c r="AL6029" s="23"/>
      <c r="AM6029" s="23"/>
      <c r="AN6029" s="23"/>
      <c r="AO6029" s="23"/>
      <c r="AP6029" s="23"/>
      <c r="AQ6029" s="23"/>
      <c r="AR6029" s="23"/>
      <c r="AS6029" s="23"/>
      <c r="AT6029" s="23"/>
      <c r="AU6029" s="23"/>
      <c r="AV6029" s="23"/>
      <c r="AW6029" s="23"/>
      <c r="AX6029" s="23"/>
      <c r="AY6029" s="23"/>
      <c r="AZ6029" s="23"/>
      <c r="BA6029" s="23"/>
      <c r="BB6029" s="23"/>
      <c r="BC6029" s="23"/>
      <c r="BD6029" s="23"/>
      <c r="BE6029" s="23"/>
      <c r="BF6029" s="23"/>
      <c r="BG6029" s="23"/>
      <c r="BH6029" s="23"/>
      <c r="BI6029" s="23"/>
      <c r="BJ6029" s="23"/>
      <c r="BK6029" s="23"/>
      <c r="BL6029" s="23"/>
      <c r="BM6029" s="23"/>
      <c r="BN6029" s="23"/>
      <c r="BO6029" s="23"/>
      <c r="BP6029" s="23"/>
    </row>
    <row r="6030" spans="1:68" x14ac:dyDescent="0.25">
      <c r="A6030" s="5">
        <v>80856</v>
      </c>
      <c r="B6030" s="3" t="s">
        <v>2069</v>
      </c>
      <c r="C6030" s="1" t="s">
        <v>2889</v>
      </c>
      <c r="D6030" s="1" t="s">
        <v>5</v>
      </c>
      <c r="E6030" s="1" t="s">
        <v>4342</v>
      </c>
      <c r="F6030" s="1" t="s">
        <v>4393</v>
      </c>
      <c r="G6030" s="1" t="s">
        <v>5</v>
      </c>
      <c r="H6030" s="1" t="s">
        <v>5</v>
      </c>
      <c r="I6030" s="1" t="s">
        <v>5</v>
      </c>
      <c r="J6030" s="1" t="s">
        <v>4394</v>
      </c>
      <c r="K6030" s="1" t="s">
        <v>5</v>
      </c>
      <c r="L6030" s="46">
        <v>99999</v>
      </c>
      <c r="M6030" s="15" t="s">
        <v>6</v>
      </c>
      <c r="N6030" s="5">
        <v>145</v>
      </c>
      <c r="O6030" s="16">
        <f t="shared" si="93"/>
        <v>0</v>
      </c>
      <c r="P6030" s="23"/>
      <c r="Q6030" s="23"/>
      <c r="R6030" s="23"/>
      <c r="S6030" s="23"/>
      <c r="T6030" s="23"/>
      <c r="U6030" s="23"/>
      <c r="V6030" s="23"/>
      <c r="W6030" s="23"/>
      <c r="X6030" s="23"/>
      <c r="Y6030" s="23"/>
      <c r="Z6030" s="23"/>
      <c r="AA6030" s="23"/>
      <c r="AB6030" s="23"/>
      <c r="AC6030" s="23"/>
      <c r="AD6030" s="23"/>
      <c r="AE6030" s="23"/>
      <c r="AF6030" s="23"/>
      <c r="AG6030" s="23"/>
      <c r="AH6030" s="23"/>
      <c r="AI6030" s="23"/>
      <c r="AJ6030" s="23"/>
      <c r="AK6030" s="23"/>
      <c r="AL6030" s="23"/>
      <c r="AM6030" s="23"/>
      <c r="AN6030" s="23"/>
      <c r="AO6030" s="23"/>
      <c r="AP6030" s="23"/>
      <c r="AQ6030" s="23"/>
      <c r="AR6030" s="23"/>
      <c r="AS6030" s="23"/>
      <c r="AT6030" s="23"/>
      <c r="AU6030" s="23"/>
      <c r="AV6030" s="23"/>
      <c r="AW6030" s="23"/>
      <c r="AX6030" s="23"/>
      <c r="AY6030" s="23"/>
      <c r="AZ6030" s="23"/>
      <c r="BA6030" s="23"/>
      <c r="BB6030" s="23"/>
      <c r="BC6030" s="23"/>
      <c r="BD6030" s="23"/>
      <c r="BE6030" s="23"/>
      <c r="BF6030" s="23"/>
      <c r="BG6030" s="23"/>
      <c r="BH6030" s="23"/>
      <c r="BI6030" s="23"/>
      <c r="BJ6030" s="23"/>
      <c r="BK6030" s="23"/>
      <c r="BL6030" s="23"/>
      <c r="BM6030" s="23"/>
      <c r="BN6030" s="23"/>
      <c r="BO6030" s="23"/>
      <c r="BP6030" s="23"/>
    </row>
    <row r="6031" spans="1:68" x14ac:dyDescent="0.25">
      <c r="A6031" s="5">
        <v>80857</v>
      </c>
      <c r="B6031" s="3" t="s">
        <v>393</v>
      </c>
      <c r="C6031" s="1" t="s">
        <v>2890</v>
      </c>
      <c r="D6031" s="1" t="s">
        <v>5</v>
      </c>
      <c r="E6031" s="1" t="s">
        <v>4342</v>
      </c>
      <c r="F6031" s="1" t="s">
        <v>4393</v>
      </c>
      <c r="G6031" s="1" t="s">
        <v>5</v>
      </c>
      <c r="H6031" s="1" t="s">
        <v>5</v>
      </c>
      <c r="I6031" s="1" t="s">
        <v>5</v>
      </c>
      <c r="J6031" s="1" t="s">
        <v>4394</v>
      </c>
      <c r="K6031" s="1" t="s">
        <v>5</v>
      </c>
      <c r="L6031" s="46">
        <v>99999</v>
      </c>
      <c r="M6031" s="15" t="s">
        <v>6</v>
      </c>
      <c r="N6031" s="5">
        <v>145</v>
      </c>
      <c r="O6031" s="16">
        <f t="shared" ref="O6031:O6094" si="94">SUM(P6031:BP6031)</f>
        <v>0</v>
      </c>
      <c r="P6031" s="23"/>
      <c r="Q6031" s="23"/>
      <c r="R6031" s="23"/>
      <c r="S6031" s="23"/>
      <c r="T6031" s="23"/>
      <c r="U6031" s="23"/>
      <c r="V6031" s="23"/>
      <c r="W6031" s="23"/>
      <c r="X6031" s="23"/>
      <c r="Y6031" s="23"/>
      <c r="Z6031" s="23"/>
      <c r="AA6031" s="23"/>
      <c r="AB6031" s="23"/>
      <c r="AC6031" s="23"/>
      <c r="AD6031" s="23"/>
      <c r="AE6031" s="23"/>
      <c r="AF6031" s="23"/>
      <c r="AG6031" s="23"/>
      <c r="AH6031" s="23"/>
      <c r="AI6031" s="23"/>
      <c r="AJ6031" s="23"/>
      <c r="AK6031" s="23"/>
      <c r="AL6031" s="23"/>
      <c r="AM6031" s="23"/>
      <c r="AN6031" s="23"/>
      <c r="AO6031" s="23"/>
      <c r="AP6031" s="23"/>
      <c r="AQ6031" s="23"/>
      <c r="AR6031" s="23"/>
      <c r="AS6031" s="23"/>
      <c r="AT6031" s="23"/>
      <c r="AU6031" s="23"/>
      <c r="AV6031" s="23"/>
      <c r="AW6031" s="23"/>
      <c r="AX6031" s="23"/>
      <c r="AY6031" s="23"/>
      <c r="AZ6031" s="23"/>
      <c r="BA6031" s="23"/>
      <c r="BB6031" s="23"/>
      <c r="BC6031" s="23"/>
      <c r="BD6031" s="23"/>
      <c r="BE6031" s="23"/>
      <c r="BF6031" s="23"/>
      <c r="BG6031" s="23"/>
      <c r="BH6031" s="23"/>
      <c r="BI6031" s="23"/>
      <c r="BJ6031" s="23"/>
      <c r="BK6031" s="23"/>
      <c r="BL6031" s="23"/>
      <c r="BM6031" s="23"/>
      <c r="BN6031" s="23"/>
      <c r="BO6031" s="23"/>
      <c r="BP6031" s="23"/>
    </row>
    <row r="6032" spans="1:68" x14ac:dyDescent="0.25">
      <c r="A6032" s="5">
        <v>80858</v>
      </c>
      <c r="B6032" s="3" t="s">
        <v>48</v>
      </c>
      <c r="C6032" s="1" t="s">
        <v>2891</v>
      </c>
      <c r="D6032" s="1" t="s">
        <v>5</v>
      </c>
      <c r="E6032" s="1" t="s">
        <v>4348</v>
      </c>
      <c r="F6032" s="1" t="s">
        <v>4429</v>
      </c>
      <c r="G6032" s="1" t="s">
        <v>4422</v>
      </c>
      <c r="H6032" s="1" t="s">
        <v>5</v>
      </c>
      <c r="I6032" s="1" t="s">
        <v>5</v>
      </c>
      <c r="J6032" s="1" t="s">
        <v>4394</v>
      </c>
      <c r="K6032" s="1" t="s">
        <v>5</v>
      </c>
      <c r="L6032" s="46">
        <v>99999</v>
      </c>
      <c r="M6032" s="15" t="s">
        <v>167</v>
      </c>
      <c r="N6032" s="5">
        <v>250</v>
      </c>
      <c r="O6032" s="16">
        <f t="shared" si="94"/>
        <v>0</v>
      </c>
      <c r="P6032" s="23"/>
      <c r="Q6032" s="23"/>
      <c r="R6032" s="23"/>
      <c r="S6032" s="23"/>
      <c r="T6032" s="23"/>
      <c r="U6032" s="23"/>
      <c r="V6032" s="23"/>
      <c r="W6032" s="23"/>
      <c r="X6032" s="23"/>
      <c r="Y6032" s="23"/>
      <c r="Z6032" s="23"/>
      <c r="AA6032" s="23"/>
      <c r="AB6032" s="23"/>
      <c r="AC6032" s="23"/>
      <c r="AD6032" s="23"/>
      <c r="AE6032" s="23"/>
      <c r="AF6032" s="23"/>
      <c r="AG6032" s="23"/>
      <c r="AH6032" s="23"/>
      <c r="AI6032" s="23"/>
      <c r="AJ6032" s="23"/>
      <c r="AK6032" s="23"/>
      <c r="AL6032" s="23"/>
      <c r="AM6032" s="23"/>
      <c r="AN6032" s="23"/>
      <c r="AO6032" s="23"/>
      <c r="AP6032" s="23"/>
      <c r="AQ6032" s="23"/>
      <c r="AR6032" s="23"/>
      <c r="AS6032" s="23"/>
      <c r="AT6032" s="23"/>
      <c r="AU6032" s="23"/>
      <c r="AV6032" s="23"/>
      <c r="AW6032" s="23"/>
      <c r="AX6032" s="23"/>
      <c r="AY6032" s="23"/>
      <c r="AZ6032" s="23"/>
      <c r="BA6032" s="23"/>
      <c r="BB6032" s="23"/>
      <c r="BC6032" s="23"/>
      <c r="BD6032" s="23"/>
      <c r="BE6032" s="23"/>
      <c r="BF6032" s="23"/>
      <c r="BG6032" s="23"/>
      <c r="BH6032" s="23"/>
      <c r="BI6032" s="23"/>
      <c r="BJ6032" s="23"/>
      <c r="BK6032" s="23"/>
      <c r="BL6032" s="23"/>
      <c r="BM6032" s="23"/>
      <c r="BN6032" s="23"/>
      <c r="BO6032" s="23"/>
      <c r="BP6032" s="23"/>
    </row>
    <row r="6033" spans="1:68" x14ac:dyDescent="0.25">
      <c r="A6033" s="5">
        <v>80859</v>
      </c>
      <c r="B6033" s="3" t="s">
        <v>2069</v>
      </c>
      <c r="C6033" s="1" t="s">
        <v>2892</v>
      </c>
      <c r="D6033" s="1" t="s">
        <v>5</v>
      </c>
      <c r="E6033" s="1" t="s">
        <v>4342</v>
      </c>
      <c r="F6033" s="1" t="s">
        <v>4393</v>
      </c>
      <c r="G6033" s="1" t="s">
        <v>5</v>
      </c>
      <c r="H6033" s="1" t="s">
        <v>5</v>
      </c>
      <c r="I6033" s="1" t="s">
        <v>5</v>
      </c>
      <c r="J6033" s="1" t="s">
        <v>4394</v>
      </c>
      <c r="K6033" s="1" t="s">
        <v>5</v>
      </c>
      <c r="L6033" s="46">
        <v>99999</v>
      </c>
      <c r="M6033" s="15" t="s">
        <v>6</v>
      </c>
      <c r="N6033" s="5">
        <v>145</v>
      </c>
      <c r="O6033" s="16">
        <f t="shared" si="94"/>
        <v>0</v>
      </c>
      <c r="P6033" s="23"/>
      <c r="Q6033" s="23"/>
      <c r="R6033" s="23"/>
      <c r="S6033" s="23"/>
      <c r="T6033" s="23"/>
      <c r="U6033" s="23"/>
      <c r="V6033" s="23"/>
      <c r="W6033" s="23"/>
      <c r="X6033" s="23"/>
      <c r="Y6033" s="23"/>
      <c r="Z6033" s="23"/>
      <c r="AA6033" s="23"/>
      <c r="AB6033" s="23"/>
      <c r="AC6033" s="23"/>
      <c r="AD6033" s="23"/>
      <c r="AE6033" s="23"/>
      <c r="AF6033" s="23"/>
      <c r="AG6033" s="23"/>
      <c r="AH6033" s="23"/>
      <c r="AI6033" s="23"/>
      <c r="AJ6033" s="23"/>
      <c r="AK6033" s="23"/>
      <c r="AL6033" s="23"/>
      <c r="AM6033" s="23"/>
      <c r="AN6033" s="23"/>
      <c r="AO6033" s="23"/>
      <c r="AP6033" s="23"/>
      <c r="AQ6033" s="23"/>
      <c r="AR6033" s="23"/>
      <c r="AS6033" s="23"/>
      <c r="AT6033" s="23"/>
      <c r="AU6033" s="23"/>
      <c r="AV6033" s="23"/>
      <c r="AW6033" s="23"/>
      <c r="AX6033" s="23"/>
      <c r="AY6033" s="23"/>
      <c r="AZ6033" s="23"/>
      <c r="BA6033" s="23"/>
      <c r="BB6033" s="23"/>
      <c r="BC6033" s="23"/>
      <c r="BD6033" s="23"/>
      <c r="BE6033" s="23"/>
      <c r="BF6033" s="23"/>
      <c r="BG6033" s="23"/>
      <c r="BH6033" s="23"/>
      <c r="BI6033" s="23"/>
      <c r="BJ6033" s="23"/>
      <c r="BK6033" s="23"/>
      <c r="BL6033" s="23"/>
      <c r="BM6033" s="23"/>
      <c r="BN6033" s="23"/>
      <c r="BO6033" s="23"/>
      <c r="BP6033" s="23"/>
    </row>
    <row r="6034" spans="1:68" x14ac:dyDescent="0.25">
      <c r="A6034" s="5">
        <v>80860</v>
      </c>
      <c r="B6034" s="3" t="s">
        <v>48</v>
      </c>
      <c r="C6034" s="1" t="s">
        <v>1709</v>
      </c>
      <c r="D6034" s="1" t="s">
        <v>5</v>
      </c>
      <c r="E6034" s="1" t="s">
        <v>4348</v>
      </c>
      <c r="F6034" s="1" t="s">
        <v>4428</v>
      </c>
      <c r="G6034" s="1" t="s">
        <v>4422</v>
      </c>
      <c r="H6034" s="1" t="s">
        <v>5</v>
      </c>
      <c r="I6034" s="1" t="s">
        <v>5</v>
      </c>
      <c r="J6034" s="1" t="s">
        <v>4394</v>
      </c>
      <c r="K6034" s="1" t="s">
        <v>5</v>
      </c>
      <c r="L6034" s="46">
        <v>99999</v>
      </c>
      <c r="M6034" s="15" t="s">
        <v>167</v>
      </c>
      <c r="N6034" s="5">
        <v>160</v>
      </c>
      <c r="O6034" s="16">
        <f t="shared" si="94"/>
        <v>0</v>
      </c>
      <c r="P6034" s="23"/>
      <c r="Q6034" s="23"/>
      <c r="R6034" s="23"/>
      <c r="S6034" s="23"/>
      <c r="T6034" s="23"/>
      <c r="U6034" s="23"/>
      <c r="V6034" s="23"/>
      <c r="W6034" s="23"/>
      <c r="X6034" s="23"/>
      <c r="Y6034" s="23"/>
      <c r="Z6034" s="23"/>
      <c r="AA6034" s="23"/>
      <c r="AB6034" s="23"/>
      <c r="AC6034" s="23"/>
      <c r="AD6034" s="23"/>
      <c r="AE6034" s="23"/>
      <c r="AF6034" s="23"/>
      <c r="AG6034" s="23"/>
      <c r="AH6034" s="23"/>
      <c r="AI6034" s="23"/>
      <c r="AJ6034" s="23"/>
      <c r="AK6034" s="23"/>
      <c r="AL6034" s="23"/>
      <c r="AM6034" s="23"/>
      <c r="AN6034" s="23"/>
      <c r="AO6034" s="23"/>
      <c r="AP6034" s="23"/>
      <c r="AQ6034" s="23"/>
      <c r="AR6034" s="23"/>
      <c r="AS6034" s="23"/>
      <c r="AT6034" s="23"/>
      <c r="AU6034" s="23"/>
      <c r="AV6034" s="23"/>
      <c r="AW6034" s="23"/>
      <c r="AX6034" s="23"/>
      <c r="AY6034" s="23"/>
      <c r="AZ6034" s="23"/>
      <c r="BA6034" s="23"/>
      <c r="BB6034" s="23"/>
      <c r="BC6034" s="23"/>
      <c r="BD6034" s="23"/>
      <c r="BE6034" s="23"/>
      <c r="BF6034" s="23"/>
      <c r="BG6034" s="23"/>
      <c r="BH6034" s="23"/>
      <c r="BI6034" s="23"/>
      <c r="BJ6034" s="23"/>
      <c r="BK6034" s="23"/>
      <c r="BL6034" s="23"/>
      <c r="BM6034" s="23"/>
      <c r="BN6034" s="23"/>
      <c r="BO6034" s="23"/>
      <c r="BP6034" s="23"/>
    </row>
    <row r="6035" spans="1:68" x14ac:dyDescent="0.25">
      <c r="A6035" s="5">
        <v>80861</v>
      </c>
      <c r="B6035" s="3" t="s">
        <v>48</v>
      </c>
      <c r="C6035" s="1" t="s">
        <v>2784</v>
      </c>
      <c r="D6035" s="1" t="s">
        <v>5</v>
      </c>
      <c r="E6035" s="1" t="s">
        <v>4348</v>
      </c>
      <c r="F6035" s="1" t="s">
        <v>4428</v>
      </c>
      <c r="G6035" s="1" t="s">
        <v>4422</v>
      </c>
      <c r="H6035" s="1" t="s">
        <v>5</v>
      </c>
      <c r="I6035" s="1" t="s">
        <v>5</v>
      </c>
      <c r="J6035" s="1" t="s">
        <v>4394</v>
      </c>
      <c r="K6035" s="1" t="s">
        <v>5</v>
      </c>
      <c r="L6035" s="46">
        <v>99999</v>
      </c>
      <c r="M6035" s="15" t="s">
        <v>167</v>
      </c>
      <c r="N6035" s="5">
        <v>160</v>
      </c>
      <c r="O6035" s="16">
        <f t="shared" si="94"/>
        <v>0</v>
      </c>
      <c r="P6035" s="23"/>
      <c r="Q6035" s="23"/>
      <c r="R6035" s="23"/>
      <c r="S6035" s="23"/>
      <c r="T6035" s="23"/>
      <c r="U6035" s="23"/>
      <c r="V6035" s="23"/>
      <c r="W6035" s="23"/>
      <c r="X6035" s="23"/>
      <c r="Y6035" s="23"/>
      <c r="Z6035" s="23"/>
      <c r="AA6035" s="23"/>
      <c r="AB6035" s="23"/>
      <c r="AC6035" s="23"/>
      <c r="AD6035" s="23"/>
      <c r="AE6035" s="23"/>
      <c r="AF6035" s="23"/>
      <c r="AG6035" s="23"/>
      <c r="AH6035" s="23"/>
      <c r="AI6035" s="23"/>
      <c r="AJ6035" s="23"/>
      <c r="AK6035" s="23"/>
      <c r="AL6035" s="23"/>
      <c r="AM6035" s="23"/>
      <c r="AN6035" s="23"/>
      <c r="AO6035" s="23"/>
      <c r="AP6035" s="23"/>
      <c r="AQ6035" s="23"/>
      <c r="AR6035" s="23"/>
      <c r="AS6035" s="23"/>
      <c r="AT6035" s="23"/>
      <c r="AU6035" s="23"/>
      <c r="AV6035" s="23"/>
      <c r="AW6035" s="23"/>
      <c r="AX6035" s="23"/>
      <c r="AY6035" s="23"/>
      <c r="AZ6035" s="23"/>
      <c r="BA6035" s="23"/>
      <c r="BB6035" s="23"/>
      <c r="BC6035" s="23"/>
      <c r="BD6035" s="23"/>
      <c r="BE6035" s="23"/>
      <c r="BF6035" s="23"/>
      <c r="BG6035" s="23"/>
      <c r="BH6035" s="23"/>
      <c r="BI6035" s="23"/>
      <c r="BJ6035" s="23"/>
      <c r="BK6035" s="23"/>
      <c r="BL6035" s="23"/>
      <c r="BM6035" s="23"/>
      <c r="BN6035" s="23"/>
      <c r="BO6035" s="23"/>
      <c r="BP6035" s="23"/>
    </row>
    <row r="6036" spans="1:68" x14ac:dyDescent="0.25">
      <c r="A6036" s="5">
        <v>80862</v>
      </c>
      <c r="B6036" s="3" t="s">
        <v>424</v>
      </c>
      <c r="C6036" s="1" t="s">
        <v>2893</v>
      </c>
      <c r="D6036" s="1" t="s">
        <v>5</v>
      </c>
      <c r="E6036" s="1" t="s">
        <v>4342</v>
      </c>
      <c r="F6036" s="1" t="s">
        <v>4393</v>
      </c>
      <c r="G6036" s="1" t="s">
        <v>5</v>
      </c>
      <c r="H6036" s="1" t="s">
        <v>5</v>
      </c>
      <c r="I6036" s="1" t="s">
        <v>5</v>
      </c>
      <c r="J6036" s="1" t="s">
        <v>4394</v>
      </c>
      <c r="K6036" s="1" t="s">
        <v>5</v>
      </c>
      <c r="L6036" s="46">
        <v>99999</v>
      </c>
      <c r="M6036" s="15" t="s">
        <v>6</v>
      </c>
      <c r="N6036" s="5">
        <v>145</v>
      </c>
      <c r="O6036" s="16">
        <f t="shared" si="94"/>
        <v>0</v>
      </c>
      <c r="P6036" s="23"/>
      <c r="Q6036" s="23"/>
      <c r="R6036" s="23"/>
      <c r="S6036" s="23"/>
      <c r="T6036" s="23"/>
      <c r="U6036" s="23"/>
      <c r="V6036" s="23"/>
      <c r="W6036" s="23"/>
      <c r="X6036" s="23"/>
      <c r="Y6036" s="23"/>
      <c r="Z6036" s="23"/>
      <c r="AA6036" s="23"/>
      <c r="AB6036" s="23"/>
      <c r="AC6036" s="23"/>
      <c r="AD6036" s="23"/>
      <c r="AE6036" s="23"/>
      <c r="AF6036" s="23"/>
      <c r="AG6036" s="23"/>
      <c r="AH6036" s="23"/>
      <c r="AI6036" s="23"/>
      <c r="AJ6036" s="23"/>
      <c r="AK6036" s="23"/>
      <c r="AL6036" s="23"/>
      <c r="AM6036" s="23"/>
      <c r="AN6036" s="23"/>
      <c r="AO6036" s="23"/>
      <c r="AP6036" s="23"/>
      <c r="AQ6036" s="23"/>
      <c r="AR6036" s="23"/>
      <c r="AS6036" s="23"/>
      <c r="AT6036" s="23"/>
      <c r="AU6036" s="23"/>
      <c r="AV6036" s="23"/>
      <c r="AW6036" s="23"/>
      <c r="AX6036" s="23"/>
      <c r="AY6036" s="23"/>
      <c r="AZ6036" s="23"/>
      <c r="BA6036" s="23"/>
      <c r="BB6036" s="23"/>
      <c r="BC6036" s="23"/>
      <c r="BD6036" s="23"/>
      <c r="BE6036" s="23"/>
      <c r="BF6036" s="23"/>
      <c r="BG6036" s="23"/>
      <c r="BH6036" s="23"/>
      <c r="BI6036" s="23"/>
      <c r="BJ6036" s="23"/>
      <c r="BK6036" s="23"/>
      <c r="BL6036" s="23"/>
      <c r="BM6036" s="23"/>
      <c r="BN6036" s="23"/>
      <c r="BO6036" s="23"/>
      <c r="BP6036" s="23"/>
    </row>
    <row r="6037" spans="1:68" x14ac:dyDescent="0.25">
      <c r="A6037" s="5">
        <v>80864</v>
      </c>
      <c r="B6037" s="3" t="s">
        <v>210</v>
      </c>
      <c r="C6037" s="1" t="s">
        <v>2894</v>
      </c>
      <c r="D6037" s="1" t="s">
        <v>5</v>
      </c>
      <c r="E6037" s="1" t="s">
        <v>4342</v>
      </c>
      <c r="F6037" s="1" t="s">
        <v>4393</v>
      </c>
      <c r="G6037" s="1" t="s">
        <v>5</v>
      </c>
      <c r="H6037" s="1" t="s">
        <v>5</v>
      </c>
      <c r="I6037" s="1" t="s">
        <v>5</v>
      </c>
      <c r="J6037" s="1" t="s">
        <v>4394</v>
      </c>
      <c r="K6037" s="1" t="s">
        <v>5</v>
      </c>
      <c r="L6037" s="46">
        <v>99999</v>
      </c>
      <c r="M6037" s="15" t="s">
        <v>6</v>
      </c>
      <c r="N6037" s="5">
        <v>140</v>
      </c>
      <c r="O6037" s="16">
        <f t="shared" si="94"/>
        <v>0</v>
      </c>
      <c r="P6037" s="23"/>
      <c r="Q6037" s="23"/>
      <c r="R6037" s="23"/>
      <c r="S6037" s="23"/>
      <c r="T6037" s="23"/>
      <c r="U6037" s="23"/>
      <c r="V6037" s="23"/>
      <c r="W6037" s="23"/>
      <c r="X6037" s="23"/>
      <c r="Y6037" s="23"/>
      <c r="Z6037" s="23"/>
      <c r="AA6037" s="23"/>
      <c r="AB6037" s="23"/>
      <c r="AC6037" s="23"/>
      <c r="AD6037" s="23"/>
      <c r="AE6037" s="23"/>
      <c r="AF6037" s="23"/>
      <c r="AG6037" s="23"/>
      <c r="AH6037" s="23"/>
      <c r="AI6037" s="23"/>
      <c r="AJ6037" s="23"/>
      <c r="AK6037" s="23"/>
      <c r="AL6037" s="23"/>
      <c r="AM6037" s="23"/>
      <c r="AN6037" s="23"/>
      <c r="AO6037" s="23"/>
      <c r="AP6037" s="23"/>
      <c r="AQ6037" s="23"/>
      <c r="AR6037" s="23"/>
      <c r="AS6037" s="23"/>
      <c r="AT6037" s="23"/>
      <c r="AU6037" s="23"/>
      <c r="AV6037" s="23"/>
      <c r="AW6037" s="23"/>
      <c r="AX6037" s="23"/>
      <c r="AY6037" s="23"/>
      <c r="AZ6037" s="23"/>
      <c r="BA6037" s="23"/>
      <c r="BB6037" s="23"/>
      <c r="BC6037" s="23"/>
      <c r="BD6037" s="23"/>
      <c r="BE6037" s="23"/>
      <c r="BF6037" s="23"/>
      <c r="BG6037" s="23"/>
      <c r="BH6037" s="23"/>
      <c r="BI6037" s="23"/>
      <c r="BJ6037" s="23"/>
      <c r="BK6037" s="23"/>
      <c r="BL6037" s="23"/>
      <c r="BM6037" s="23"/>
      <c r="BN6037" s="23"/>
      <c r="BO6037" s="23"/>
      <c r="BP6037" s="23"/>
    </row>
    <row r="6038" spans="1:68" x14ac:dyDescent="0.25">
      <c r="A6038" s="5">
        <v>80865</v>
      </c>
      <c r="B6038" s="3" t="s">
        <v>178</v>
      </c>
      <c r="C6038" s="1" t="s">
        <v>2895</v>
      </c>
      <c r="D6038" s="1" t="s">
        <v>5</v>
      </c>
      <c r="E6038" s="1" t="s">
        <v>4342</v>
      </c>
      <c r="F6038" s="1" t="s">
        <v>4393</v>
      </c>
      <c r="G6038" s="1" t="s">
        <v>5</v>
      </c>
      <c r="H6038" s="1" t="s">
        <v>5</v>
      </c>
      <c r="I6038" s="1" t="s">
        <v>5</v>
      </c>
      <c r="J6038" s="1" t="s">
        <v>4394</v>
      </c>
      <c r="K6038" s="1" t="s">
        <v>5</v>
      </c>
      <c r="L6038" s="46">
        <v>99999</v>
      </c>
      <c r="M6038" s="15" t="s">
        <v>6</v>
      </c>
      <c r="N6038" s="5">
        <v>140</v>
      </c>
      <c r="O6038" s="16">
        <f t="shared" si="94"/>
        <v>0</v>
      </c>
      <c r="P6038" s="23"/>
      <c r="Q6038" s="23"/>
      <c r="R6038" s="23"/>
      <c r="S6038" s="23"/>
      <c r="T6038" s="23"/>
      <c r="U6038" s="23"/>
      <c r="V6038" s="23"/>
      <c r="W6038" s="23"/>
      <c r="X6038" s="23"/>
      <c r="Y6038" s="23"/>
      <c r="Z6038" s="23"/>
      <c r="AA6038" s="23"/>
      <c r="AB6038" s="23"/>
      <c r="AC6038" s="23"/>
      <c r="AD6038" s="23"/>
      <c r="AE6038" s="23"/>
      <c r="AF6038" s="23"/>
      <c r="AG6038" s="23"/>
      <c r="AH6038" s="23"/>
      <c r="AI6038" s="23"/>
      <c r="AJ6038" s="23"/>
      <c r="AK6038" s="23"/>
      <c r="AL6038" s="23"/>
      <c r="AM6038" s="23"/>
      <c r="AN6038" s="23"/>
      <c r="AO6038" s="23"/>
      <c r="AP6038" s="23"/>
      <c r="AQ6038" s="23"/>
      <c r="AR6038" s="23"/>
      <c r="AS6038" s="23"/>
      <c r="AT6038" s="23"/>
      <c r="AU6038" s="23"/>
      <c r="AV6038" s="23"/>
      <c r="AW6038" s="23"/>
      <c r="AX6038" s="23"/>
      <c r="AY6038" s="23"/>
      <c r="AZ6038" s="23"/>
      <c r="BA6038" s="23"/>
      <c r="BB6038" s="23"/>
      <c r="BC6038" s="23"/>
      <c r="BD6038" s="23"/>
      <c r="BE6038" s="23"/>
      <c r="BF6038" s="23"/>
      <c r="BG6038" s="23"/>
      <c r="BH6038" s="23"/>
      <c r="BI6038" s="23"/>
      <c r="BJ6038" s="23"/>
      <c r="BK6038" s="23"/>
      <c r="BL6038" s="23"/>
      <c r="BM6038" s="23"/>
      <c r="BN6038" s="23"/>
      <c r="BO6038" s="23"/>
      <c r="BP6038" s="23"/>
    </row>
    <row r="6039" spans="1:68" x14ac:dyDescent="0.25">
      <c r="A6039" s="5">
        <v>80866</v>
      </c>
      <c r="B6039" s="3" t="s">
        <v>48</v>
      </c>
      <c r="C6039" s="1" t="s">
        <v>2516</v>
      </c>
      <c r="D6039" s="1" t="s">
        <v>5</v>
      </c>
      <c r="E6039" s="1" t="s">
        <v>4348</v>
      </c>
      <c r="F6039" s="1" t="s">
        <v>4429</v>
      </c>
      <c r="G6039" s="1" t="s">
        <v>4422</v>
      </c>
      <c r="H6039" s="1" t="s">
        <v>5</v>
      </c>
      <c r="I6039" s="1" t="s">
        <v>5</v>
      </c>
      <c r="J6039" s="1" t="s">
        <v>4394</v>
      </c>
      <c r="K6039" s="1" t="s">
        <v>5</v>
      </c>
      <c r="L6039" s="46">
        <v>99999</v>
      </c>
      <c r="M6039" s="15" t="s">
        <v>167</v>
      </c>
      <c r="N6039" s="5">
        <v>250</v>
      </c>
      <c r="O6039" s="16">
        <f t="shared" si="94"/>
        <v>0</v>
      </c>
      <c r="P6039" s="23"/>
      <c r="Q6039" s="23"/>
      <c r="R6039" s="23"/>
      <c r="S6039" s="23"/>
      <c r="T6039" s="23"/>
      <c r="U6039" s="23"/>
      <c r="V6039" s="23"/>
      <c r="W6039" s="23"/>
      <c r="X6039" s="23"/>
      <c r="Y6039" s="23"/>
      <c r="Z6039" s="23"/>
      <c r="AA6039" s="23"/>
      <c r="AB6039" s="23"/>
      <c r="AC6039" s="23"/>
      <c r="AD6039" s="23"/>
      <c r="AE6039" s="23"/>
      <c r="AF6039" s="23"/>
      <c r="AG6039" s="23"/>
      <c r="AH6039" s="23"/>
      <c r="AI6039" s="23"/>
      <c r="AJ6039" s="23"/>
      <c r="AK6039" s="23"/>
      <c r="AL6039" s="23"/>
      <c r="AM6039" s="23"/>
      <c r="AN6039" s="23"/>
      <c r="AO6039" s="23"/>
      <c r="AP6039" s="23"/>
      <c r="AQ6039" s="23"/>
      <c r="AR6039" s="23"/>
      <c r="AS6039" s="23"/>
      <c r="AT6039" s="23"/>
      <c r="AU6039" s="23"/>
      <c r="AV6039" s="23"/>
      <c r="AW6039" s="23"/>
      <c r="AX6039" s="23"/>
      <c r="AY6039" s="23"/>
      <c r="AZ6039" s="23"/>
      <c r="BA6039" s="23"/>
      <c r="BB6039" s="23"/>
      <c r="BC6039" s="23"/>
      <c r="BD6039" s="23"/>
      <c r="BE6039" s="23"/>
      <c r="BF6039" s="23"/>
      <c r="BG6039" s="23"/>
      <c r="BH6039" s="23"/>
      <c r="BI6039" s="23"/>
      <c r="BJ6039" s="23"/>
      <c r="BK6039" s="23"/>
      <c r="BL6039" s="23"/>
      <c r="BM6039" s="23"/>
      <c r="BN6039" s="23"/>
      <c r="BO6039" s="23"/>
      <c r="BP6039" s="23"/>
    </row>
    <row r="6040" spans="1:68" x14ac:dyDescent="0.25">
      <c r="A6040" s="5">
        <v>80867</v>
      </c>
      <c r="B6040" s="3" t="s">
        <v>48</v>
      </c>
      <c r="C6040" s="1" t="s">
        <v>2896</v>
      </c>
      <c r="D6040" s="1" t="s">
        <v>5</v>
      </c>
      <c r="E6040" s="1" t="s">
        <v>4348</v>
      </c>
      <c r="F6040" s="1" t="s">
        <v>4429</v>
      </c>
      <c r="G6040" s="1" t="s">
        <v>4422</v>
      </c>
      <c r="H6040" s="1" t="s">
        <v>5</v>
      </c>
      <c r="I6040" s="1" t="s">
        <v>5</v>
      </c>
      <c r="J6040" s="1" t="s">
        <v>4394</v>
      </c>
      <c r="K6040" s="1" t="s">
        <v>5</v>
      </c>
      <c r="L6040" s="46">
        <v>99999</v>
      </c>
      <c r="M6040" s="15" t="s">
        <v>167</v>
      </c>
      <c r="N6040" s="5">
        <v>250</v>
      </c>
      <c r="O6040" s="16">
        <f t="shared" si="94"/>
        <v>0</v>
      </c>
      <c r="P6040" s="23"/>
      <c r="Q6040" s="23"/>
      <c r="R6040" s="23"/>
      <c r="S6040" s="23"/>
      <c r="T6040" s="23"/>
      <c r="U6040" s="23"/>
      <c r="V6040" s="23"/>
      <c r="W6040" s="23"/>
      <c r="X6040" s="23"/>
      <c r="Y6040" s="23"/>
      <c r="Z6040" s="23"/>
      <c r="AA6040" s="23"/>
      <c r="AB6040" s="23"/>
      <c r="AC6040" s="23"/>
      <c r="AD6040" s="23"/>
      <c r="AE6040" s="23"/>
      <c r="AF6040" s="23"/>
      <c r="AG6040" s="23"/>
      <c r="AH6040" s="23"/>
      <c r="AI6040" s="23"/>
      <c r="AJ6040" s="23"/>
      <c r="AK6040" s="23"/>
      <c r="AL6040" s="23"/>
      <c r="AM6040" s="23"/>
      <c r="AN6040" s="23"/>
      <c r="AO6040" s="23"/>
      <c r="AP6040" s="23"/>
      <c r="AQ6040" s="23"/>
      <c r="AR6040" s="23"/>
      <c r="AS6040" s="23"/>
      <c r="AT6040" s="23"/>
      <c r="AU6040" s="23"/>
      <c r="AV6040" s="23"/>
      <c r="AW6040" s="23"/>
      <c r="AX6040" s="23"/>
      <c r="AY6040" s="23"/>
      <c r="AZ6040" s="23"/>
      <c r="BA6040" s="23"/>
      <c r="BB6040" s="23"/>
      <c r="BC6040" s="23"/>
      <c r="BD6040" s="23"/>
      <c r="BE6040" s="23"/>
      <c r="BF6040" s="23"/>
      <c r="BG6040" s="23"/>
      <c r="BH6040" s="23"/>
      <c r="BI6040" s="23"/>
      <c r="BJ6040" s="23"/>
      <c r="BK6040" s="23"/>
      <c r="BL6040" s="23"/>
      <c r="BM6040" s="23"/>
      <c r="BN6040" s="23"/>
      <c r="BO6040" s="23"/>
      <c r="BP6040" s="23"/>
    </row>
    <row r="6041" spans="1:68" x14ac:dyDescent="0.25">
      <c r="A6041" s="5">
        <v>80868</v>
      </c>
      <c r="B6041" s="3" t="s">
        <v>48</v>
      </c>
      <c r="C6041" s="1" t="s">
        <v>2897</v>
      </c>
      <c r="D6041" s="1" t="s">
        <v>5</v>
      </c>
      <c r="E6041" s="1" t="s">
        <v>4348</v>
      </c>
      <c r="F6041" s="1" t="s">
        <v>4429</v>
      </c>
      <c r="G6041" s="1" t="s">
        <v>4422</v>
      </c>
      <c r="H6041" s="1" t="s">
        <v>5</v>
      </c>
      <c r="I6041" s="1" t="s">
        <v>5</v>
      </c>
      <c r="J6041" s="1" t="s">
        <v>4394</v>
      </c>
      <c r="K6041" s="1" t="s">
        <v>5</v>
      </c>
      <c r="L6041" s="46">
        <v>99999</v>
      </c>
      <c r="M6041" s="15" t="s">
        <v>167</v>
      </c>
      <c r="N6041" s="5">
        <v>250</v>
      </c>
      <c r="O6041" s="16">
        <f t="shared" si="94"/>
        <v>0</v>
      </c>
      <c r="P6041" s="23"/>
      <c r="Q6041" s="23"/>
      <c r="R6041" s="23"/>
      <c r="S6041" s="23"/>
      <c r="T6041" s="23"/>
      <c r="U6041" s="23"/>
      <c r="V6041" s="23"/>
      <c r="W6041" s="23"/>
      <c r="X6041" s="23"/>
      <c r="Y6041" s="23"/>
      <c r="Z6041" s="23"/>
      <c r="AA6041" s="23"/>
      <c r="AB6041" s="23"/>
      <c r="AC6041" s="23"/>
      <c r="AD6041" s="23"/>
      <c r="AE6041" s="23"/>
      <c r="AF6041" s="23"/>
      <c r="AG6041" s="23"/>
      <c r="AH6041" s="23"/>
      <c r="AI6041" s="23"/>
      <c r="AJ6041" s="23"/>
      <c r="AK6041" s="23"/>
      <c r="AL6041" s="23"/>
      <c r="AM6041" s="23"/>
      <c r="AN6041" s="23"/>
      <c r="AO6041" s="23"/>
      <c r="AP6041" s="23"/>
      <c r="AQ6041" s="23"/>
      <c r="AR6041" s="23"/>
      <c r="AS6041" s="23"/>
      <c r="AT6041" s="23"/>
      <c r="AU6041" s="23"/>
      <c r="AV6041" s="23"/>
      <c r="AW6041" s="23"/>
      <c r="AX6041" s="23"/>
      <c r="AY6041" s="23"/>
      <c r="AZ6041" s="23"/>
      <c r="BA6041" s="23"/>
      <c r="BB6041" s="23"/>
      <c r="BC6041" s="23"/>
      <c r="BD6041" s="23"/>
      <c r="BE6041" s="23"/>
      <c r="BF6041" s="23"/>
      <c r="BG6041" s="23"/>
      <c r="BH6041" s="23"/>
      <c r="BI6041" s="23"/>
      <c r="BJ6041" s="23"/>
      <c r="BK6041" s="23"/>
      <c r="BL6041" s="23"/>
      <c r="BM6041" s="23"/>
      <c r="BN6041" s="23"/>
      <c r="BO6041" s="23"/>
      <c r="BP6041" s="23"/>
    </row>
    <row r="6042" spans="1:68" x14ac:dyDescent="0.25">
      <c r="A6042" s="5">
        <v>80869</v>
      </c>
      <c r="B6042" s="3" t="s">
        <v>78</v>
      </c>
      <c r="C6042" s="1" t="s">
        <v>395</v>
      </c>
      <c r="D6042" s="1" t="s">
        <v>5</v>
      </c>
      <c r="E6042" s="1" t="s">
        <v>4355</v>
      </c>
      <c r="F6042" s="1" t="s">
        <v>4428</v>
      </c>
      <c r="G6042" s="1" t="s">
        <v>4422</v>
      </c>
      <c r="H6042" s="1" t="s">
        <v>5</v>
      </c>
      <c r="I6042" s="1" t="s">
        <v>5</v>
      </c>
      <c r="J6042" s="1" t="s">
        <v>4394</v>
      </c>
      <c r="K6042" s="1" t="s">
        <v>5</v>
      </c>
      <c r="L6042" s="46">
        <v>99999</v>
      </c>
      <c r="M6042" s="15" t="s">
        <v>167</v>
      </c>
      <c r="N6042" s="5">
        <v>160</v>
      </c>
      <c r="O6042" s="16">
        <f t="shared" si="94"/>
        <v>0</v>
      </c>
      <c r="P6042" s="23"/>
      <c r="Q6042" s="23"/>
      <c r="R6042" s="23"/>
      <c r="S6042" s="23"/>
      <c r="T6042" s="23"/>
      <c r="U6042" s="23"/>
      <c r="V6042" s="23"/>
      <c r="W6042" s="23"/>
      <c r="X6042" s="23"/>
      <c r="Y6042" s="23"/>
      <c r="Z6042" s="23"/>
      <c r="AA6042" s="23"/>
      <c r="AB6042" s="23"/>
      <c r="AC6042" s="23"/>
      <c r="AD6042" s="23"/>
      <c r="AE6042" s="23"/>
      <c r="AF6042" s="23"/>
      <c r="AG6042" s="23"/>
      <c r="AH6042" s="23"/>
      <c r="AI6042" s="23"/>
      <c r="AJ6042" s="23"/>
      <c r="AK6042" s="23"/>
      <c r="AL6042" s="23"/>
      <c r="AM6042" s="23"/>
      <c r="AN6042" s="23"/>
      <c r="AO6042" s="23"/>
      <c r="AP6042" s="23"/>
      <c r="AQ6042" s="23"/>
      <c r="AR6042" s="23"/>
      <c r="AS6042" s="23"/>
      <c r="AT6042" s="23"/>
      <c r="AU6042" s="23"/>
      <c r="AV6042" s="23"/>
      <c r="AW6042" s="23"/>
      <c r="AX6042" s="23"/>
      <c r="AY6042" s="23"/>
      <c r="AZ6042" s="23"/>
      <c r="BA6042" s="23"/>
      <c r="BB6042" s="23"/>
      <c r="BC6042" s="23"/>
      <c r="BD6042" s="23"/>
      <c r="BE6042" s="23"/>
      <c r="BF6042" s="23"/>
      <c r="BG6042" s="23"/>
      <c r="BH6042" s="23"/>
      <c r="BI6042" s="23"/>
      <c r="BJ6042" s="23"/>
      <c r="BK6042" s="23"/>
      <c r="BL6042" s="23"/>
      <c r="BM6042" s="23"/>
      <c r="BN6042" s="23"/>
      <c r="BO6042" s="23"/>
      <c r="BP6042" s="23"/>
    </row>
    <row r="6043" spans="1:68" x14ac:dyDescent="0.25">
      <c r="A6043" s="5">
        <v>80870</v>
      </c>
      <c r="B6043" s="3" t="s">
        <v>50</v>
      </c>
      <c r="C6043" s="1" t="s">
        <v>278</v>
      </c>
      <c r="D6043" s="1" t="s">
        <v>945</v>
      </c>
      <c r="E6043" s="1" t="s">
        <v>4359</v>
      </c>
      <c r="F6043" s="1" t="s">
        <v>4403</v>
      </c>
      <c r="G6043" s="1" t="s">
        <v>4404</v>
      </c>
      <c r="H6043" s="1" t="s">
        <v>4397</v>
      </c>
      <c r="I6043" s="1" t="s">
        <v>5</v>
      </c>
      <c r="J6043" s="1" t="s">
        <v>4394</v>
      </c>
      <c r="K6043" s="1" t="s">
        <v>5</v>
      </c>
      <c r="L6043" s="46">
        <v>99999</v>
      </c>
      <c r="M6043" s="15" t="s">
        <v>100</v>
      </c>
      <c r="N6043" s="5">
        <v>114</v>
      </c>
      <c r="O6043" s="16">
        <f t="shared" si="94"/>
        <v>0</v>
      </c>
      <c r="P6043" s="23"/>
      <c r="Q6043" s="23"/>
      <c r="R6043" s="23"/>
      <c r="S6043" s="23"/>
      <c r="T6043" s="23"/>
      <c r="U6043" s="23"/>
      <c r="V6043" s="23"/>
      <c r="W6043" s="23"/>
      <c r="X6043" s="23"/>
      <c r="Y6043" s="23"/>
      <c r="Z6043" s="23"/>
      <c r="AA6043" s="23"/>
      <c r="AB6043" s="23"/>
      <c r="AC6043" s="23"/>
      <c r="AD6043" s="23"/>
      <c r="AE6043" s="23"/>
      <c r="AF6043" s="23"/>
      <c r="AG6043" s="23"/>
      <c r="AH6043" s="23"/>
      <c r="AI6043" s="23"/>
      <c r="AJ6043" s="23"/>
      <c r="AK6043" s="23"/>
      <c r="AL6043" s="23"/>
      <c r="AM6043" s="23"/>
      <c r="AN6043" s="23"/>
      <c r="AO6043" s="23"/>
      <c r="AP6043" s="23"/>
      <c r="AQ6043" s="23"/>
      <c r="AR6043" s="23"/>
      <c r="AS6043" s="23"/>
      <c r="AT6043" s="23"/>
      <c r="AU6043" s="23"/>
      <c r="AV6043" s="23"/>
      <c r="AW6043" s="23"/>
      <c r="AX6043" s="23"/>
      <c r="AY6043" s="23"/>
      <c r="AZ6043" s="23"/>
      <c r="BA6043" s="23"/>
      <c r="BB6043" s="23"/>
      <c r="BC6043" s="23"/>
      <c r="BD6043" s="23"/>
      <c r="BE6043" s="23"/>
      <c r="BF6043" s="23"/>
      <c r="BG6043" s="23"/>
      <c r="BH6043" s="23"/>
      <c r="BI6043" s="23"/>
      <c r="BJ6043" s="23"/>
      <c r="BK6043" s="23"/>
      <c r="BL6043" s="23"/>
      <c r="BM6043" s="23"/>
      <c r="BN6043" s="23"/>
      <c r="BO6043" s="23"/>
      <c r="BP6043" s="23"/>
    </row>
    <row r="6044" spans="1:68" x14ac:dyDescent="0.25">
      <c r="A6044" s="5">
        <v>80871</v>
      </c>
      <c r="B6044" s="3" t="s">
        <v>50</v>
      </c>
      <c r="C6044" s="1" t="s">
        <v>183</v>
      </c>
      <c r="D6044" s="1" t="s">
        <v>945</v>
      </c>
      <c r="E6044" s="1" t="s">
        <v>4359</v>
      </c>
      <c r="F6044" s="1" t="s">
        <v>4403</v>
      </c>
      <c r="G6044" s="1" t="s">
        <v>4404</v>
      </c>
      <c r="H6044" s="1" t="s">
        <v>4397</v>
      </c>
      <c r="I6044" s="1" t="s">
        <v>5</v>
      </c>
      <c r="J6044" s="1" t="s">
        <v>4394</v>
      </c>
      <c r="K6044" s="1" t="s">
        <v>5</v>
      </c>
      <c r="L6044" s="46">
        <v>99999</v>
      </c>
      <c r="M6044" s="15" t="s">
        <v>100</v>
      </c>
      <c r="N6044" s="5">
        <v>114</v>
      </c>
      <c r="O6044" s="16">
        <f t="shared" si="94"/>
        <v>0</v>
      </c>
      <c r="P6044" s="23"/>
      <c r="Q6044" s="23"/>
      <c r="R6044" s="23"/>
      <c r="S6044" s="23"/>
      <c r="T6044" s="23"/>
      <c r="U6044" s="23"/>
      <c r="V6044" s="23"/>
      <c r="W6044" s="23"/>
      <c r="X6044" s="23"/>
      <c r="Y6044" s="23"/>
      <c r="Z6044" s="23"/>
      <c r="AA6044" s="23"/>
      <c r="AB6044" s="23"/>
      <c r="AC6044" s="23"/>
      <c r="AD6044" s="23"/>
      <c r="AE6044" s="23"/>
      <c r="AF6044" s="23"/>
      <c r="AG6044" s="23"/>
      <c r="AH6044" s="23"/>
      <c r="AI6044" s="23"/>
      <c r="AJ6044" s="23"/>
      <c r="AK6044" s="23"/>
      <c r="AL6044" s="23"/>
      <c r="AM6044" s="23"/>
      <c r="AN6044" s="23"/>
      <c r="AO6044" s="23"/>
      <c r="AP6044" s="23"/>
      <c r="AQ6044" s="23"/>
      <c r="AR6044" s="23"/>
      <c r="AS6044" s="23"/>
      <c r="AT6044" s="23"/>
      <c r="AU6044" s="23"/>
      <c r="AV6044" s="23"/>
      <c r="AW6044" s="23"/>
      <c r="AX6044" s="23"/>
      <c r="AY6044" s="23"/>
      <c r="AZ6044" s="23"/>
      <c r="BA6044" s="23"/>
      <c r="BB6044" s="23"/>
      <c r="BC6044" s="23"/>
      <c r="BD6044" s="23"/>
      <c r="BE6044" s="23"/>
      <c r="BF6044" s="23"/>
      <c r="BG6044" s="23"/>
      <c r="BH6044" s="23"/>
      <c r="BI6044" s="23"/>
      <c r="BJ6044" s="23"/>
      <c r="BK6044" s="23"/>
      <c r="BL6044" s="23"/>
      <c r="BM6044" s="23"/>
      <c r="BN6044" s="23"/>
      <c r="BO6044" s="23"/>
      <c r="BP6044" s="23"/>
    </row>
    <row r="6045" spans="1:68" x14ac:dyDescent="0.25">
      <c r="A6045" s="5">
        <v>80872</v>
      </c>
      <c r="B6045" s="3" t="s">
        <v>50</v>
      </c>
      <c r="C6045" s="1" t="s">
        <v>183</v>
      </c>
      <c r="D6045" s="1" t="s">
        <v>2651</v>
      </c>
      <c r="E6045" s="1" t="s">
        <v>4359</v>
      </c>
      <c r="F6045" s="1" t="s">
        <v>4403</v>
      </c>
      <c r="G6045" s="1" t="s">
        <v>4404</v>
      </c>
      <c r="H6045" s="1" t="s">
        <v>4397</v>
      </c>
      <c r="I6045" s="1" t="s">
        <v>5</v>
      </c>
      <c r="J6045" s="1" t="s">
        <v>4394</v>
      </c>
      <c r="K6045" s="1" t="s">
        <v>5</v>
      </c>
      <c r="L6045" s="46">
        <v>99999</v>
      </c>
      <c r="M6045" s="15" t="s">
        <v>100</v>
      </c>
      <c r="N6045" s="5">
        <v>114</v>
      </c>
      <c r="O6045" s="16">
        <f t="shared" si="94"/>
        <v>0</v>
      </c>
      <c r="P6045" s="23"/>
      <c r="Q6045" s="23"/>
      <c r="R6045" s="23"/>
      <c r="S6045" s="23"/>
      <c r="T6045" s="23"/>
      <c r="U6045" s="23"/>
      <c r="V6045" s="23"/>
      <c r="W6045" s="23"/>
      <c r="X6045" s="23"/>
      <c r="Y6045" s="23"/>
      <c r="Z6045" s="23"/>
      <c r="AA6045" s="23"/>
      <c r="AB6045" s="23"/>
      <c r="AC6045" s="23"/>
      <c r="AD6045" s="23"/>
      <c r="AE6045" s="23"/>
      <c r="AF6045" s="23"/>
      <c r="AG6045" s="23"/>
      <c r="AH6045" s="23"/>
      <c r="AI6045" s="23"/>
      <c r="AJ6045" s="23"/>
      <c r="AK6045" s="23"/>
      <c r="AL6045" s="23"/>
      <c r="AM6045" s="23"/>
      <c r="AN6045" s="23"/>
      <c r="AO6045" s="23"/>
      <c r="AP6045" s="23"/>
      <c r="AQ6045" s="23"/>
      <c r="AR6045" s="23"/>
      <c r="AS6045" s="23"/>
      <c r="AT6045" s="23"/>
      <c r="AU6045" s="23"/>
      <c r="AV6045" s="23"/>
      <c r="AW6045" s="23"/>
      <c r="AX6045" s="23"/>
      <c r="AY6045" s="23"/>
      <c r="AZ6045" s="23"/>
      <c r="BA6045" s="23"/>
      <c r="BB6045" s="23"/>
      <c r="BC6045" s="23"/>
      <c r="BD6045" s="23"/>
      <c r="BE6045" s="23"/>
      <c r="BF6045" s="23"/>
      <c r="BG6045" s="23"/>
      <c r="BH6045" s="23"/>
      <c r="BI6045" s="23"/>
      <c r="BJ6045" s="23"/>
      <c r="BK6045" s="23"/>
      <c r="BL6045" s="23"/>
      <c r="BM6045" s="23"/>
      <c r="BN6045" s="23"/>
      <c r="BO6045" s="23"/>
      <c r="BP6045" s="23"/>
    </row>
    <row r="6046" spans="1:68" x14ac:dyDescent="0.25">
      <c r="A6046" s="5">
        <v>80873</v>
      </c>
      <c r="B6046" s="3" t="s">
        <v>50</v>
      </c>
      <c r="C6046" s="1" t="s">
        <v>278</v>
      </c>
      <c r="D6046" s="1" t="s">
        <v>2651</v>
      </c>
      <c r="E6046" s="1" t="s">
        <v>4359</v>
      </c>
      <c r="F6046" s="1" t="s">
        <v>4403</v>
      </c>
      <c r="G6046" s="1" t="s">
        <v>4404</v>
      </c>
      <c r="H6046" s="1" t="s">
        <v>4397</v>
      </c>
      <c r="I6046" s="1" t="s">
        <v>5</v>
      </c>
      <c r="J6046" s="1" t="s">
        <v>4394</v>
      </c>
      <c r="K6046" s="1" t="s">
        <v>5</v>
      </c>
      <c r="L6046" s="46">
        <v>99999</v>
      </c>
      <c r="M6046" s="15" t="s">
        <v>100</v>
      </c>
      <c r="N6046" s="5">
        <v>114</v>
      </c>
      <c r="O6046" s="16">
        <f t="shared" si="94"/>
        <v>0</v>
      </c>
      <c r="P6046" s="23"/>
      <c r="Q6046" s="23"/>
      <c r="R6046" s="23"/>
      <c r="S6046" s="23"/>
      <c r="T6046" s="23"/>
      <c r="U6046" s="23"/>
      <c r="V6046" s="23"/>
      <c r="W6046" s="23"/>
      <c r="X6046" s="23"/>
      <c r="Y6046" s="23"/>
      <c r="Z6046" s="23"/>
      <c r="AA6046" s="23"/>
      <c r="AB6046" s="23"/>
      <c r="AC6046" s="23"/>
      <c r="AD6046" s="23"/>
      <c r="AE6046" s="23"/>
      <c r="AF6046" s="23"/>
      <c r="AG6046" s="23"/>
      <c r="AH6046" s="23"/>
      <c r="AI6046" s="23"/>
      <c r="AJ6046" s="23"/>
      <c r="AK6046" s="23"/>
      <c r="AL6046" s="23"/>
      <c r="AM6046" s="23"/>
      <c r="AN6046" s="23"/>
      <c r="AO6046" s="23"/>
      <c r="AP6046" s="23"/>
      <c r="AQ6046" s="23"/>
      <c r="AR6046" s="23"/>
      <c r="AS6046" s="23"/>
      <c r="AT6046" s="23"/>
      <c r="AU6046" s="23"/>
      <c r="AV6046" s="23"/>
      <c r="AW6046" s="23"/>
      <c r="AX6046" s="23"/>
      <c r="AY6046" s="23"/>
      <c r="AZ6046" s="23"/>
      <c r="BA6046" s="23"/>
      <c r="BB6046" s="23"/>
      <c r="BC6046" s="23"/>
      <c r="BD6046" s="23"/>
      <c r="BE6046" s="23"/>
      <c r="BF6046" s="23"/>
      <c r="BG6046" s="23"/>
      <c r="BH6046" s="23"/>
      <c r="BI6046" s="23"/>
      <c r="BJ6046" s="23"/>
      <c r="BK6046" s="23"/>
      <c r="BL6046" s="23"/>
      <c r="BM6046" s="23"/>
      <c r="BN6046" s="23"/>
      <c r="BO6046" s="23"/>
      <c r="BP6046" s="23"/>
    </row>
    <row r="6047" spans="1:68" x14ac:dyDescent="0.25">
      <c r="A6047" s="5">
        <v>80874</v>
      </c>
      <c r="B6047" s="3" t="s">
        <v>251</v>
      </c>
      <c r="C6047" s="1" t="s">
        <v>2898</v>
      </c>
      <c r="D6047" s="1" t="s">
        <v>52</v>
      </c>
      <c r="E6047" s="1" t="s">
        <v>4359</v>
      </c>
      <c r="F6047" s="1" t="s">
        <v>4403</v>
      </c>
      <c r="G6047" s="1" t="s">
        <v>4404</v>
      </c>
      <c r="H6047" s="1" t="s">
        <v>5</v>
      </c>
      <c r="I6047" s="1" t="s">
        <v>5</v>
      </c>
      <c r="J6047" s="1" t="s">
        <v>4394</v>
      </c>
      <c r="K6047" s="1" t="s">
        <v>5</v>
      </c>
      <c r="L6047" s="46">
        <v>99999</v>
      </c>
      <c r="M6047" s="15" t="s">
        <v>100</v>
      </c>
      <c r="N6047" s="5">
        <v>220</v>
      </c>
      <c r="O6047" s="16">
        <f t="shared" si="94"/>
        <v>0</v>
      </c>
      <c r="P6047" s="23"/>
      <c r="Q6047" s="23"/>
      <c r="R6047" s="23"/>
      <c r="S6047" s="23"/>
      <c r="T6047" s="23"/>
      <c r="U6047" s="23"/>
      <c r="V6047" s="23"/>
      <c r="W6047" s="23"/>
      <c r="X6047" s="23"/>
      <c r="Y6047" s="23"/>
      <c r="Z6047" s="23"/>
      <c r="AA6047" s="23"/>
      <c r="AB6047" s="23"/>
      <c r="AC6047" s="23"/>
      <c r="AD6047" s="23"/>
      <c r="AE6047" s="23"/>
      <c r="AF6047" s="23"/>
      <c r="AG6047" s="23"/>
      <c r="AH6047" s="23"/>
      <c r="AI6047" s="23"/>
      <c r="AJ6047" s="23"/>
      <c r="AK6047" s="23"/>
      <c r="AL6047" s="23"/>
      <c r="AM6047" s="23"/>
      <c r="AN6047" s="23"/>
      <c r="AO6047" s="23"/>
      <c r="AP6047" s="23"/>
      <c r="AQ6047" s="23"/>
      <c r="AR6047" s="23"/>
      <c r="AS6047" s="23"/>
      <c r="AT6047" s="23"/>
      <c r="AU6047" s="23"/>
      <c r="AV6047" s="23"/>
      <c r="AW6047" s="23"/>
      <c r="AX6047" s="23"/>
      <c r="AY6047" s="23"/>
      <c r="AZ6047" s="23"/>
      <c r="BA6047" s="23"/>
      <c r="BB6047" s="23"/>
      <c r="BC6047" s="23"/>
      <c r="BD6047" s="23"/>
      <c r="BE6047" s="23"/>
      <c r="BF6047" s="23"/>
      <c r="BG6047" s="23"/>
      <c r="BH6047" s="23"/>
      <c r="BI6047" s="23"/>
      <c r="BJ6047" s="23"/>
      <c r="BK6047" s="23"/>
      <c r="BL6047" s="23"/>
      <c r="BM6047" s="23"/>
      <c r="BN6047" s="23"/>
      <c r="BO6047" s="23"/>
      <c r="BP6047" s="23"/>
    </row>
    <row r="6048" spans="1:68" x14ac:dyDescent="0.25">
      <c r="A6048" s="5">
        <v>80875</v>
      </c>
      <c r="B6048" s="3" t="s">
        <v>251</v>
      </c>
      <c r="C6048" s="1" t="s">
        <v>2899</v>
      </c>
      <c r="D6048" s="1" t="s">
        <v>52</v>
      </c>
      <c r="E6048" s="1" t="s">
        <v>4359</v>
      </c>
      <c r="F6048" s="1" t="s">
        <v>4403</v>
      </c>
      <c r="G6048" s="1" t="s">
        <v>4404</v>
      </c>
      <c r="H6048" s="1" t="s">
        <v>5</v>
      </c>
      <c r="I6048" s="1" t="s">
        <v>5</v>
      </c>
      <c r="J6048" s="1" t="s">
        <v>4394</v>
      </c>
      <c r="K6048" s="1" t="s">
        <v>5</v>
      </c>
      <c r="L6048" s="46">
        <v>99999</v>
      </c>
      <c r="M6048" s="15" t="s">
        <v>100</v>
      </c>
      <c r="N6048" s="5">
        <v>220</v>
      </c>
      <c r="O6048" s="16">
        <f t="shared" si="94"/>
        <v>0</v>
      </c>
      <c r="P6048" s="23"/>
      <c r="Q6048" s="23"/>
      <c r="R6048" s="23"/>
      <c r="S6048" s="23"/>
      <c r="T6048" s="23"/>
      <c r="U6048" s="23"/>
      <c r="V6048" s="23"/>
      <c r="W6048" s="23"/>
      <c r="X6048" s="23"/>
      <c r="Y6048" s="23"/>
      <c r="Z6048" s="23"/>
      <c r="AA6048" s="23"/>
      <c r="AB6048" s="23"/>
      <c r="AC6048" s="23"/>
      <c r="AD6048" s="23"/>
      <c r="AE6048" s="23"/>
      <c r="AF6048" s="23"/>
      <c r="AG6048" s="23"/>
      <c r="AH6048" s="23"/>
      <c r="AI6048" s="23"/>
      <c r="AJ6048" s="23"/>
      <c r="AK6048" s="23"/>
      <c r="AL6048" s="23"/>
      <c r="AM6048" s="23"/>
      <c r="AN6048" s="23"/>
      <c r="AO6048" s="23"/>
      <c r="AP6048" s="23"/>
      <c r="AQ6048" s="23"/>
      <c r="AR6048" s="23"/>
      <c r="AS6048" s="23"/>
      <c r="AT6048" s="23"/>
      <c r="AU6048" s="23"/>
      <c r="AV6048" s="23"/>
      <c r="AW6048" s="23"/>
      <c r="AX6048" s="23"/>
      <c r="AY6048" s="23"/>
      <c r="AZ6048" s="23"/>
      <c r="BA6048" s="23"/>
      <c r="BB6048" s="23"/>
      <c r="BC6048" s="23"/>
      <c r="BD6048" s="23"/>
      <c r="BE6048" s="23"/>
      <c r="BF6048" s="23"/>
      <c r="BG6048" s="23"/>
      <c r="BH6048" s="23"/>
      <c r="BI6048" s="23"/>
      <c r="BJ6048" s="23"/>
      <c r="BK6048" s="23"/>
      <c r="BL6048" s="23"/>
      <c r="BM6048" s="23"/>
      <c r="BN6048" s="23"/>
      <c r="BO6048" s="23"/>
      <c r="BP6048" s="23"/>
    </row>
    <row r="6049" spans="1:68" x14ac:dyDescent="0.25">
      <c r="A6049" s="5">
        <v>80876</v>
      </c>
      <c r="B6049" s="3" t="s">
        <v>20</v>
      </c>
      <c r="C6049" s="1" t="s">
        <v>172</v>
      </c>
      <c r="D6049" s="1" t="s">
        <v>958</v>
      </c>
      <c r="E6049" s="1" t="s">
        <v>4342</v>
      </c>
      <c r="F6049" s="1" t="s">
        <v>4393</v>
      </c>
      <c r="G6049" s="1" t="s">
        <v>5</v>
      </c>
      <c r="H6049" s="1" t="s">
        <v>5</v>
      </c>
      <c r="I6049" s="1" t="s">
        <v>5</v>
      </c>
      <c r="J6049" s="1" t="s">
        <v>4394</v>
      </c>
      <c r="K6049" s="1" t="s">
        <v>5</v>
      </c>
      <c r="L6049" s="46">
        <v>99999</v>
      </c>
      <c r="M6049" s="15" t="s">
        <v>6</v>
      </c>
      <c r="N6049" s="5">
        <v>150</v>
      </c>
      <c r="O6049" s="16">
        <f t="shared" si="94"/>
        <v>0</v>
      </c>
      <c r="P6049" s="23"/>
      <c r="Q6049" s="23"/>
      <c r="R6049" s="23"/>
      <c r="S6049" s="23"/>
      <c r="T6049" s="23"/>
      <c r="U6049" s="23"/>
      <c r="V6049" s="23"/>
      <c r="W6049" s="23"/>
      <c r="X6049" s="23"/>
      <c r="Y6049" s="23"/>
      <c r="Z6049" s="23"/>
      <c r="AA6049" s="23"/>
      <c r="AB6049" s="23"/>
      <c r="AC6049" s="23"/>
      <c r="AD6049" s="23"/>
      <c r="AE6049" s="23"/>
      <c r="AF6049" s="23"/>
      <c r="AG6049" s="23"/>
      <c r="AH6049" s="23"/>
      <c r="AI6049" s="23"/>
      <c r="AJ6049" s="23"/>
      <c r="AK6049" s="23"/>
      <c r="AL6049" s="23"/>
      <c r="AM6049" s="23"/>
      <c r="AN6049" s="23"/>
      <c r="AO6049" s="23"/>
      <c r="AP6049" s="23"/>
      <c r="AQ6049" s="23"/>
      <c r="AR6049" s="23"/>
      <c r="AS6049" s="23"/>
      <c r="AT6049" s="23"/>
      <c r="AU6049" s="23"/>
      <c r="AV6049" s="23"/>
      <c r="AW6049" s="23"/>
      <c r="AX6049" s="23"/>
      <c r="AY6049" s="23"/>
      <c r="AZ6049" s="23"/>
      <c r="BA6049" s="23"/>
      <c r="BB6049" s="23"/>
      <c r="BC6049" s="23"/>
      <c r="BD6049" s="23"/>
      <c r="BE6049" s="23"/>
      <c r="BF6049" s="23"/>
      <c r="BG6049" s="23"/>
      <c r="BH6049" s="23"/>
      <c r="BI6049" s="23"/>
      <c r="BJ6049" s="23"/>
      <c r="BK6049" s="23"/>
      <c r="BL6049" s="23"/>
      <c r="BM6049" s="23"/>
      <c r="BN6049" s="23"/>
      <c r="BO6049" s="23"/>
      <c r="BP6049" s="23"/>
    </row>
    <row r="6050" spans="1:68" x14ac:dyDescent="0.25">
      <c r="A6050" s="5">
        <v>80877</v>
      </c>
      <c r="B6050" s="3" t="s">
        <v>24</v>
      </c>
      <c r="C6050" s="1" t="s">
        <v>32</v>
      </c>
      <c r="D6050" s="1" t="s">
        <v>958</v>
      </c>
      <c r="E6050" s="1" t="s">
        <v>4342</v>
      </c>
      <c r="F6050" s="1" t="s">
        <v>4393</v>
      </c>
      <c r="G6050" s="1" t="s">
        <v>5</v>
      </c>
      <c r="H6050" s="1" t="s">
        <v>5</v>
      </c>
      <c r="I6050" s="1" t="s">
        <v>5</v>
      </c>
      <c r="J6050" s="1" t="s">
        <v>4394</v>
      </c>
      <c r="K6050" s="1" t="s">
        <v>5</v>
      </c>
      <c r="L6050" s="46">
        <v>99999</v>
      </c>
      <c r="M6050" s="15" t="s">
        <v>6</v>
      </c>
      <c r="N6050" s="5">
        <v>150</v>
      </c>
      <c r="O6050" s="16">
        <f t="shared" si="94"/>
        <v>0</v>
      </c>
      <c r="P6050" s="23"/>
      <c r="Q6050" s="23"/>
      <c r="R6050" s="23"/>
      <c r="S6050" s="23"/>
      <c r="T6050" s="23"/>
      <c r="U6050" s="23"/>
      <c r="V6050" s="23"/>
      <c r="W6050" s="23"/>
      <c r="X6050" s="23"/>
      <c r="Y6050" s="23"/>
      <c r="Z6050" s="23"/>
      <c r="AA6050" s="23"/>
      <c r="AB6050" s="23"/>
      <c r="AC6050" s="23"/>
      <c r="AD6050" s="23"/>
      <c r="AE6050" s="23"/>
      <c r="AF6050" s="23"/>
      <c r="AG6050" s="23"/>
      <c r="AH6050" s="23"/>
      <c r="AI6050" s="23"/>
      <c r="AJ6050" s="23"/>
      <c r="AK6050" s="23"/>
      <c r="AL6050" s="23"/>
      <c r="AM6050" s="23"/>
      <c r="AN6050" s="23"/>
      <c r="AO6050" s="23"/>
      <c r="AP6050" s="23"/>
      <c r="AQ6050" s="23"/>
      <c r="AR6050" s="23"/>
      <c r="AS6050" s="23"/>
      <c r="AT6050" s="23"/>
      <c r="AU6050" s="23"/>
      <c r="AV6050" s="23"/>
      <c r="AW6050" s="23"/>
      <c r="AX6050" s="23"/>
      <c r="AY6050" s="23"/>
      <c r="AZ6050" s="23"/>
      <c r="BA6050" s="23"/>
      <c r="BB6050" s="23"/>
      <c r="BC6050" s="23"/>
      <c r="BD6050" s="23"/>
      <c r="BE6050" s="23"/>
      <c r="BF6050" s="23"/>
      <c r="BG6050" s="23"/>
      <c r="BH6050" s="23"/>
      <c r="BI6050" s="23"/>
      <c r="BJ6050" s="23"/>
      <c r="BK6050" s="23"/>
      <c r="BL6050" s="23"/>
      <c r="BM6050" s="23"/>
      <c r="BN6050" s="23"/>
      <c r="BO6050" s="23"/>
      <c r="BP6050" s="23"/>
    </row>
    <row r="6051" spans="1:68" x14ac:dyDescent="0.25">
      <c r="A6051" s="5">
        <v>80878</v>
      </c>
      <c r="B6051" s="3" t="s">
        <v>24</v>
      </c>
      <c r="C6051" s="1" t="s">
        <v>30</v>
      </c>
      <c r="D6051" s="1" t="s">
        <v>958</v>
      </c>
      <c r="E6051" s="1" t="s">
        <v>4342</v>
      </c>
      <c r="F6051" s="1" t="s">
        <v>4393</v>
      </c>
      <c r="G6051" s="1" t="s">
        <v>5</v>
      </c>
      <c r="H6051" s="1" t="s">
        <v>5</v>
      </c>
      <c r="I6051" s="1" t="s">
        <v>5</v>
      </c>
      <c r="J6051" s="1" t="s">
        <v>4394</v>
      </c>
      <c r="K6051" s="1" t="s">
        <v>5</v>
      </c>
      <c r="L6051" s="46">
        <v>99999</v>
      </c>
      <c r="M6051" s="15" t="s">
        <v>6</v>
      </c>
      <c r="N6051" s="5">
        <v>150</v>
      </c>
      <c r="O6051" s="16">
        <f t="shared" si="94"/>
        <v>0</v>
      </c>
      <c r="P6051" s="23"/>
      <c r="Q6051" s="23"/>
      <c r="R6051" s="23"/>
      <c r="S6051" s="23"/>
      <c r="T6051" s="23"/>
      <c r="U6051" s="23"/>
      <c r="V6051" s="23"/>
      <c r="W6051" s="23"/>
      <c r="X6051" s="23"/>
      <c r="Y6051" s="23"/>
      <c r="Z6051" s="23"/>
      <c r="AA6051" s="23"/>
      <c r="AB6051" s="23"/>
      <c r="AC6051" s="23"/>
      <c r="AD6051" s="23"/>
      <c r="AE6051" s="23"/>
      <c r="AF6051" s="23"/>
      <c r="AG6051" s="23"/>
      <c r="AH6051" s="23"/>
      <c r="AI6051" s="23"/>
      <c r="AJ6051" s="23"/>
      <c r="AK6051" s="23"/>
      <c r="AL6051" s="23"/>
      <c r="AM6051" s="23"/>
      <c r="AN6051" s="23"/>
      <c r="AO6051" s="23"/>
      <c r="AP6051" s="23"/>
      <c r="AQ6051" s="23"/>
      <c r="AR6051" s="23"/>
      <c r="AS6051" s="23"/>
      <c r="AT6051" s="23"/>
      <c r="AU6051" s="23"/>
      <c r="AV6051" s="23"/>
      <c r="AW6051" s="23"/>
      <c r="AX6051" s="23"/>
      <c r="AY6051" s="23"/>
      <c r="AZ6051" s="23"/>
      <c r="BA6051" s="23"/>
      <c r="BB6051" s="23"/>
      <c r="BC6051" s="23"/>
      <c r="BD6051" s="23"/>
      <c r="BE6051" s="23"/>
      <c r="BF6051" s="23"/>
      <c r="BG6051" s="23"/>
      <c r="BH6051" s="23"/>
      <c r="BI6051" s="23"/>
      <c r="BJ6051" s="23"/>
      <c r="BK6051" s="23"/>
      <c r="BL6051" s="23"/>
      <c r="BM6051" s="23"/>
      <c r="BN6051" s="23"/>
      <c r="BO6051" s="23"/>
      <c r="BP6051" s="23"/>
    </row>
    <row r="6052" spans="1:68" x14ac:dyDescent="0.25">
      <c r="A6052" s="5">
        <v>80879</v>
      </c>
      <c r="B6052" s="3" t="s">
        <v>20</v>
      </c>
      <c r="C6052" s="1" t="s">
        <v>27</v>
      </c>
      <c r="D6052" s="1" t="s">
        <v>958</v>
      </c>
      <c r="E6052" s="1" t="s">
        <v>4342</v>
      </c>
      <c r="F6052" s="1" t="s">
        <v>4393</v>
      </c>
      <c r="G6052" s="1" t="s">
        <v>5</v>
      </c>
      <c r="H6052" s="1" t="s">
        <v>5</v>
      </c>
      <c r="I6052" s="1" t="s">
        <v>5</v>
      </c>
      <c r="J6052" s="1" t="s">
        <v>4394</v>
      </c>
      <c r="K6052" s="1" t="s">
        <v>5</v>
      </c>
      <c r="L6052" s="46">
        <v>99999</v>
      </c>
      <c r="M6052" s="15" t="s">
        <v>6</v>
      </c>
      <c r="N6052" s="5">
        <v>150</v>
      </c>
      <c r="O6052" s="16">
        <f t="shared" si="94"/>
        <v>0</v>
      </c>
      <c r="P6052" s="23"/>
      <c r="Q6052" s="23"/>
      <c r="R6052" s="23"/>
      <c r="S6052" s="23"/>
      <c r="T6052" s="23"/>
      <c r="U6052" s="23"/>
      <c r="V6052" s="23"/>
      <c r="W6052" s="23"/>
      <c r="X6052" s="23"/>
      <c r="Y6052" s="23"/>
      <c r="Z6052" s="23"/>
      <c r="AA6052" s="23"/>
      <c r="AB6052" s="23"/>
      <c r="AC6052" s="23"/>
      <c r="AD6052" s="23"/>
      <c r="AE6052" s="23"/>
      <c r="AF6052" s="23"/>
      <c r="AG6052" s="23"/>
      <c r="AH6052" s="23"/>
      <c r="AI6052" s="23"/>
      <c r="AJ6052" s="23"/>
      <c r="AK6052" s="23"/>
      <c r="AL6052" s="23"/>
      <c r="AM6052" s="23"/>
      <c r="AN6052" s="23"/>
      <c r="AO6052" s="23"/>
      <c r="AP6052" s="23"/>
      <c r="AQ6052" s="23"/>
      <c r="AR6052" s="23"/>
      <c r="AS6052" s="23"/>
      <c r="AT6052" s="23"/>
      <c r="AU6052" s="23"/>
      <c r="AV6052" s="23"/>
      <c r="AW6052" s="23"/>
      <c r="AX6052" s="23"/>
      <c r="AY6052" s="23"/>
      <c r="AZ6052" s="23"/>
      <c r="BA6052" s="23"/>
      <c r="BB6052" s="23"/>
      <c r="BC6052" s="23"/>
      <c r="BD6052" s="23"/>
      <c r="BE6052" s="23"/>
      <c r="BF6052" s="23"/>
      <c r="BG6052" s="23"/>
      <c r="BH6052" s="23"/>
      <c r="BI6052" s="23"/>
      <c r="BJ6052" s="23"/>
      <c r="BK6052" s="23"/>
      <c r="BL6052" s="23"/>
      <c r="BM6052" s="23"/>
      <c r="BN6052" s="23"/>
      <c r="BO6052" s="23"/>
      <c r="BP6052" s="23"/>
    </row>
    <row r="6053" spans="1:68" x14ac:dyDescent="0.25">
      <c r="A6053" s="5">
        <v>80881</v>
      </c>
      <c r="B6053" s="3" t="s">
        <v>48</v>
      </c>
      <c r="C6053" s="1" t="s">
        <v>2900</v>
      </c>
      <c r="D6053" s="1" t="s">
        <v>5</v>
      </c>
      <c r="E6053" s="1" t="s">
        <v>4348</v>
      </c>
      <c r="F6053" s="1" t="s">
        <v>4429</v>
      </c>
      <c r="G6053" s="1" t="s">
        <v>4422</v>
      </c>
      <c r="H6053" s="1" t="s">
        <v>5</v>
      </c>
      <c r="I6053" s="1" t="s">
        <v>5</v>
      </c>
      <c r="J6053" s="1" t="s">
        <v>4394</v>
      </c>
      <c r="K6053" s="1" t="s">
        <v>5</v>
      </c>
      <c r="L6053" s="46">
        <v>99999</v>
      </c>
      <c r="M6053" s="15" t="s">
        <v>167</v>
      </c>
      <c r="N6053" s="5">
        <v>250</v>
      </c>
      <c r="O6053" s="16">
        <f t="shared" si="94"/>
        <v>0</v>
      </c>
      <c r="P6053" s="23"/>
      <c r="Q6053" s="23"/>
      <c r="R6053" s="23"/>
      <c r="S6053" s="23"/>
      <c r="T6053" s="23"/>
      <c r="U6053" s="23"/>
      <c r="V6053" s="23"/>
      <c r="W6053" s="23"/>
      <c r="X6053" s="23"/>
      <c r="Y6053" s="23"/>
      <c r="Z6053" s="23"/>
      <c r="AA6053" s="23"/>
      <c r="AB6053" s="23"/>
      <c r="AC6053" s="23"/>
      <c r="AD6053" s="23"/>
      <c r="AE6053" s="23"/>
      <c r="AF6053" s="23"/>
      <c r="AG6053" s="23"/>
      <c r="AH6053" s="23"/>
      <c r="AI6053" s="23"/>
      <c r="AJ6053" s="23"/>
      <c r="AK6053" s="23"/>
      <c r="AL6053" s="23"/>
      <c r="AM6053" s="23"/>
      <c r="AN6053" s="23"/>
      <c r="AO6053" s="23"/>
      <c r="AP6053" s="23"/>
      <c r="AQ6053" s="23"/>
      <c r="AR6053" s="23"/>
      <c r="AS6053" s="23"/>
      <c r="AT6053" s="23"/>
      <c r="AU6053" s="23"/>
      <c r="AV6053" s="23"/>
      <c r="AW6053" s="23"/>
      <c r="AX6053" s="23"/>
      <c r="AY6053" s="23"/>
      <c r="AZ6053" s="23"/>
      <c r="BA6053" s="23"/>
      <c r="BB6053" s="23"/>
      <c r="BC6053" s="23"/>
      <c r="BD6053" s="23"/>
      <c r="BE6053" s="23"/>
      <c r="BF6053" s="23"/>
      <c r="BG6053" s="23"/>
      <c r="BH6053" s="23"/>
      <c r="BI6053" s="23"/>
      <c r="BJ6053" s="23"/>
      <c r="BK6053" s="23"/>
      <c r="BL6053" s="23"/>
      <c r="BM6053" s="23"/>
      <c r="BN6053" s="23"/>
      <c r="BO6053" s="23"/>
      <c r="BP6053" s="23"/>
    </row>
    <row r="6054" spans="1:68" x14ac:dyDescent="0.25">
      <c r="A6054" s="5">
        <v>80883</v>
      </c>
      <c r="B6054" s="3" t="s">
        <v>50</v>
      </c>
      <c r="C6054" s="1" t="s">
        <v>1357</v>
      </c>
      <c r="D6054" s="1" t="s">
        <v>52</v>
      </c>
      <c r="E6054" s="1" t="s">
        <v>4349</v>
      </c>
      <c r="F6054" s="1" t="s">
        <v>4395</v>
      </c>
      <c r="G6054" s="1" t="s">
        <v>4396</v>
      </c>
      <c r="H6054" s="1" t="s">
        <v>4397</v>
      </c>
      <c r="I6054" s="1" t="s">
        <v>5</v>
      </c>
      <c r="J6054" s="1" t="s">
        <v>4394</v>
      </c>
      <c r="K6054" s="1" t="s">
        <v>5</v>
      </c>
      <c r="L6054" s="46">
        <v>99999</v>
      </c>
      <c r="M6054" s="15" t="s">
        <v>53</v>
      </c>
      <c r="N6054" s="5">
        <v>39</v>
      </c>
      <c r="O6054" s="16">
        <f t="shared" si="94"/>
        <v>0</v>
      </c>
      <c r="P6054" s="23"/>
      <c r="Q6054" s="23"/>
      <c r="R6054" s="23"/>
      <c r="S6054" s="23"/>
      <c r="T6054" s="23"/>
      <c r="U6054" s="23"/>
      <c r="V6054" s="23"/>
      <c r="W6054" s="23"/>
      <c r="X6054" s="23"/>
      <c r="Y6054" s="23"/>
      <c r="Z6054" s="23"/>
      <c r="AA6054" s="23"/>
      <c r="AB6054" s="23"/>
      <c r="AC6054" s="23"/>
      <c r="AD6054" s="23"/>
      <c r="AE6054" s="23"/>
      <c r="AF6054" s="23"/>
      <c r="AG6054" s="23"/>
      <c r="AH6054" s="23"/>
      <c r="AI6054" s="23"/>
      <c r="AJ6054" s="23"/>
      <c r="AK6054" s="23"/>
      <c r="AL6054" s="23"/>
      <c r="AM6054" s="23"/>
      <c r="AN6054" s="23"/>
      <c r="AO6054" s="23"/>
      <c r="AP6054" s="23"/>
      <c r="AQ6054" s="23"/>
      <c r="AR6054" s="23"/>
      <c r="AS6054" s="23"/>
      <c r="AT6054" s="23"/>
      <c r="AU6054" s="23"/>
      <c r="AV6054" s="23"/>
      <c r="AW6054" s="23"/>
      <c r="AX6054" s="23"/>
      <c r="AY6054" s="23"/>
      <c r="AZ6054" s="23"/>
      <c r="BA6054" s="23"/>
      <c r="BB6054" s="23"/>
      <c r="BC6054" s="23"/>
      <c r="BD6054" s="23"/>
      <c r="BE6054" s="23"/>
      <c r="BF6054" s="23"/>
      <c r="BG6054" s="23"/>
      <c r="BH6054" s="23"/>
      <c r="BI6054" s="23"/>
      <c r="BJ6054" s="23"/>
      <c r="BK6054" s="23"/>
      <c r="BL6054" s="23"/>
      <c r="BM6054" s="23"/>
      <c r="BN6054" s="23"/>
      <c r="BO6054" s="23"/>
      <c r="BP6054" s="23"/>
    </row>
    <row r="6055" spans="1:68" x14ac:dyDescent="0.25">
      <c r="A6055" s="5">
        <v>80885</v>
      </c>
      <c r="B6055" s="3" t="s">
        <v>210</v>
      </c>
      <c r="C6055" s="1" t="s">
        <v>2901</v>
      </c>
      <c r="D6055" s="1" t="s">
        <v>5</v>
      </c>
      <c r="E6055" s="1" t="s">
        <v>4342</v>
      </c>
      <c r="F6055" s="1" t="s">
        <v>4393</v>
      </c>
      <c r="G6055" s="1" t="s">
        <v>5</v>
      </c>
      <c r="H6055" s="1" t="s">
        <v>5</v>
      </c>
      <c r="I6055" s="1" t="s">
        <v>5</v>
      </c>
      <c r="J6055" s="1" t="s">
        <v>4394</v>
      </c>
      <c r="K6055" s="1" t="s">
        <v>5</v>
      </c>
      <c r="L6055" s="46">
        <v>99999</v>
      </c>
      <c r="M6055" s="15" t="s">
        <v>6</v>
      </c>
      <c r="N6055" s="5">
        <v>140</v>
      </c>
      <c r="O6055" s="16">
        <f t="shared" si="94"/>
        <v>0</v>
      </c>
      <c r="P6055" s="23"/>
      <c r="Q6055" s="23"/>
      <c r="R6055" s="23"/>
      <c r="S6055" s="23"/>
      <c r="T6055" s="23"/>
      <c r="U6055" s="23"/>
      <c r="V6055" s="23"/>
      <c r="W6055" s="23"/>
      <c r="X6055" s="23"/>
      <c r="Y6055" s="23"/>
      <c r="Z6055" s="23"/>
      <c r="AA6055" s="23"/>
      <c r="AB6055" s="23"/>
      <c r="AC6055" s="23"/>
      <c r="AD6055" s="23"/>
      <c r="AE6055" s="23"/>
      <c r="AF6055" s="23"/>
      <c r="AG6055" s="23"/>
      <c r="AH6055" s="23"/>
      <c r="AI6055" s="23"/>
      <c r="AJ6055" s="23"/>
      <c r="AK6055" s="23"/>
      <c r="AL6055" s="23"/>
      <c r="AM6055" s="23"/>
      <c r="AN6055" s="23"/>
      <c r="AO6055" s="23"/>
      <c r="AP6055" s="23"/>
      <c r="AQ6055" s="23"/>
      <c r="AR6055" s="23"/>
      <c r="AS6055" s="23"/>
      <c r="AT6055" s="23"/>
      <c r="AU6055" s="23"/>
      <c r="AV6055" s="23"/>
      <c r="AW6055" s="23"/>
      <c r="AX6055" s="23"/>
      <c r="AY6055" s="23"/>
      <c r="AZ6055" s="23"/>
      <c r="BA6055" s="23"/>
      <c r="BB6055" s="23"/>
      <c r="BC6055" s="23"/>
      <c r="BD6055" s="23"/>
      <c r="BE6055" s="23"/>
      <c r="BF6055" s="23"/>
      <c r="BG6055" s="23"/>
      <c r="BH6055" s="23"/>
      <c r="BI6055" s="23"/>
      <c r="BJ6055" s="23"/>
      <c r="BK6055" s="23"/>
      <c r="BL6055" s="23"/>
      <c r="BM6055" s="23"/>
      <c r="BN6055" s="23"/>
      <c r="BO6055" s="23"/>
      <c r="BP6055" s="23"/>
    </row>
    <row r="6056" spans="1:68" x14ac:dyDescent="0.25">
      <c r="A6056" s="5">
        <v>80886</v>
      </c>
      <c r="B6056" s="3" t="s">
        <v>3</v>
      </c>
      <c r="C6056" s="1" t="s">
        <v>2902</v>
      </c>
      <c r="D6056" s="1" t="s">
        <v>5</v>
      </c>
      <c r="E6056" s="1" t="s">
        <v>4342</v>
      </c>
      <c r="F6056" s="1" t="s">
        <v>4393</v>
      </c>
      <c r="G6056" s="1" t="s">
        <v>5</v>
      </c>
      <c r="H6056" s="1" t="s">
        <v>5</v>
      </c>
      <c r="I6056" s="1" t="s">
        <v>5</v>
      </c>
      <c r="J6056" s="1" t="s">
        <v>4394</v>
      </c>
      <c r="K6056" s="1" t="s">
        <v>5</v>
      </c>
      <c r="L6056" s="46">
        <v>99999</v>
      </c>
      <c r="M6056" s="15" t="s">
        <v>6</v>
      </c>
      <c r="N6056" s="5">
        <v>145</v>
      </c>
      <c r="O6056" s="16">
        <f t="shared" si="94"/>
        <v>0</v>
      </c>
      <c r="P6056" s="23"/>
      <c r="Q6056" s="23"/>
      <c r="R6056" s="23"/>
      <c r="S6056" s="23"/>
      <c r="T6056" s="23"/>
      <c r="U6056" s="23"/>
      <c r="V6056" s="23"/>
      <c r="W6056" s="23"/>
      <c r="X6056" s="23"/>
      <c r="Y6056" s="23"/>
      <c r="Z6056" s="23"/>
      <c r="AA6056" s="23"/>
      <c r="AB6056" s="23"/>
      <c r="AC6056" s="23"/>
      <c r="AD6056" s="23"/>
      <c r="AE6056" s="23"/>
      <c r="AF6056" s="23"/>
      <c r="AG6056" s="23"/>
      <c r="AH6056" s="23"/>
      <c r="AI6056" s="23"/>
      <c r="AJ6056" s="23"/>
      <c r="AK6056" s="23"/>
      <c r="AL6056" s="23"/>
      <c r="AM6056" s="23"/>
      <c r="AN6056" s="23"/>
      <c r="AO6056" s="23"/>
      <c r="AP6056" s="23"/>
      <c r="AQ6056" s="23"/>
      <c r="AR6056" s="23"/>
      <c r="AS6056" s="23"/>
      <c r="AT6056" s="23"/>
      <c r="AU6056" s="23"/>
      <c r="AV6056" s="23"/>
      <c r="AW6056" s="23"/>
      <c r="AX6056" s="23"/>
      <c r="AY6056" s="23"/>
      <c r="AZ6056" s="23"/>
      <c r="BA6056" s="23"/>
      <c r="BB6056" s="23"/>
      <c r="BC6056" s="23"/>
      <c r="BD6056" s="23"/>
      <c r="BE6056" s="23"/>
      <c r="BF6056" s="23"/>
      <c r="BG6056" s="23"/>
      <c r="BH6056" s="23"/>
      <c r="BI6056" s="23"/>
      <c r="BJ6056" s="23"/>
      <c r="BK6056" s="23"/>
      <c r="BL6056" s="23"/>
      <c r="BM6056" s="23"/>
      <c r="BN6056" s="23"/>
      <c r="BO6056" s="23"/>
      <c r="BP6056" s="23"/>
    </row>
    <row r="6057" spans="1:68" x14ac:dyDescent="0.25">
      <c r="A6057" s="5">
        <v>80887</v>
      </c>
      <c r="B6057" s="3" t="s">
        <v>13</v>
      </c>
      <c r="C6057" s="1" t="s">
        <v>2903</v>
      </c>
      <c r="D6057" s="1" t="s">
        <v>5</v>
      </c>
      <c r="E6057" s="1" t="s">
        <v>4342</v>
      </c>
      <c r="F6057" s="1" t="s">
        <v>4393</v>
      </c>
      <c r="G6057" s="1" t="s">
        <v>5</v>
      </c>
      <c r="H6057" s="1" t="s">
        <v>5</v>
      </c>
      <c r="I6057" s="1" t="s">
        <v>5</v>
      </c>
      <c r="J6057" s="1" t="s">
        <v>4394</v>
      </c>
      <c r="K6057" s="1" t="s">
        <v>5</v>
      </c>
      <c r="L6057" s="46">
        <v>99999</v>
      </c>
      <c r="M6057" s="15" t="s">
        <v>6</v>
      </c>
      <c r="N6057" s="5">
        <v>145</v>
      </c>
      <c r="O6057" s="16">
        <f t="shared" si="94"/>
        <v>0</v>
      </c>
      <c r="P6057" s="23"/>
      <c r="Q6057" s="23"/>
      <c r="R6057" s="23"/>
      <c r="S6057" s="23"/>
      <c r="T6057" s="23"/>
      <c r="U6057" s="23"/>
      <c r="V6057" s="23"/>
      <c r="W6057" s="23"/>
      <c r="X6057" s="23"/>
      <c r="Y6057" s="23"/>
      <c r="Z6057" s="23"/>
      <c r="AA6057" s="23"/>
      <c r="AB6057" s="23"/>
      <c r="AC6057" s="23"/>
      <c r="AD6057" s="23"/>
      <c r="AE6057" s="23"/>
      <c r="AF6057" s="23"/>
      <c r="AG6057" s="23"/>
      <c r="AH6057" s="23"/>
      <c r="AI6057" s="23"/>
      <c r="AJ6057" s="23"/>
      <c r="AK6057" s="23"/>
      <c r="AL6057" s="23"/>
      <c r="AM6057" s="23"/>
      <c r="AN6057" s="23"/>
      <c r="AO6057" s="23"/>
      <c r="AP6057" s="23"/>
      <c r="AQ6057" s="23"/>
      <c r="AR6057" s="23"/>
      <c r="AS6057" s="23"/>
      <c r="AT6057" s="23"/>
      <c r="AU6057" s="23"/>
      <c r="AV6057" s="23"/>
      <c r="AW6057" s="23"/>
      <c r="AX6057" s="23"/>
      <c r="AY6057" s="23"/>
      <c r="AZ6057" s="23"/>
      <c r="BA6057" s="23"/>
      <c r="BB6057" s="23"/>
      <c r="BC6057" s="23"/>
      <c r="BD6057" s="23"/>
      <c r="BE6057" s="23"/>
      <c r="BF6057" s="23"/>
      <c r="BG6057" s="23"/>
      <c r="BH6057" s="23"/>
      <c r="BI6057" s="23"/>
      <c r="BJ6057" s="23"/>
      <c r="BK6057" s="23"/>
      <c r="BL6057" s="23"/>
      <c r="BM6057" s="23"/>
      <c r="BN6057" s="23"/>
      <c r="BO6057" s="23"/>
      <c r="BP6057" s="23"/>
    </row>
    <row r="6058" spans="1:68" x14ac:dyDescent="0.25">
      <c r="A6058" s="5">
        <v>80888</v>
      </c>
      <c r="B6058" s="3" t="s">
        <v>2626</v>
      </c>
      <c r="C6058" s="1" t="s">
        <v>2904</v>
      </c>
      <c r="D6058" s="1" t="s">
        <v>5</v>
      </c>
      <c r="E6058" s="1" t="s">
        <v>4529</v>
      </c>
      <c r="F6058" s="1" t="s">
        <v>4428</v>
      </c>
      <c r="G6058" s="1" t="s">
        <v>4422</v>
      </c>
      <c r="H6058" s="1" t="s">
        <v>5</v>
      </c>
      <c r="I6058" s="1" t="s">
        <v>5</v>
      </c>
      <c r="J6058" s="1" t="s">
        <v>4394</v>
      </c>
      <c r="K6058" s="1" t="s">
        <v>5</v>
      </c>
      <c r="L6058" s="46">
        <v>99999</v>
      </c>
      <c r="M6058" s="15" t="s">
        <v>167</v>
      </c>
      <c r="N6058" s="5">
        <v>160</v>
      </c>
      <c r="O6058" s="16">
        <f t="shared" si="94"/>
        <v>0</v>
      </c>
      <c r="P6058" s="23"/>
      <c r="Q6058" s="23"/>
      <c r="R6058" s="23"/>
      <c r="S6058" s="23"/>
      <c r="T6058" s="23"/>
      <c r="U6058" s="23"/>
      <c r="V6058" s="23"/>
      <c r="W6058" s="23"/>
      <c r="X6058" s="23"/>
      <c r="Y6058" s="23"/>
      <c r="Z6058" s="23"/>
      <c r="AA6058" s="23"/>
      <c r="AB6058" s="23"/>
      <c r="AC6058" s="23"/>
      <c r="AD6058" s="23"/>
      <c r="AE6058" s="23"/>
      <c r="AF6058" s="23"/>
      <c r="AG6058" s="23"/>
      <c r="AH6058" s="23"/>
      <c r="AI6058" s="23"/>
      <c r="AJ6058" s="23"/>
      <c r="AK6058" s="23"/>
      <c r="AL6058" s="23"/>
      <c r="AM6058" s="23"/>
      <c r="AN6058" s="23"/>
      <c r="AO6058" s="23"/>
      <c r="AP6058" s="23"/>
      <c r="AQ6058" s="23"/>
      <c r="AR6058" s="23"/>
      <c r="AS6058" s="23"/>
      <c r="AT6058" s="23"/>
      <c r="AU6058" s="23"/>
      <c r="AV6058" s="23"/>
      <c r="AW6058" s="23"/>
      <c r="AX6058" s="23"/>
      <c r="AY6058" s="23"/>
      <c r="AZ6058" s="23"/>
      <c r="BA6058" s="23"/>
      <c r="BB6058" s="23"/>
      <c r="BC6058" s="23"/>
      <c r="BD6058" s="23"/>
      <c r="BE6058" s="23"/>
      <c r="BF6058" s="23"/>
      <c r="BG6058" s="23"/>
      <c r="BH6058" s="23"/>
      <c r="BI6058" s="23"/>
      <c r="BJ6058" s="23"/>
      <c r="BK6058" s="23"/>
      <c r="BL6058" s="23"/>
      <c r="BM6058" s="23"/>
      <c r="BN6058" s="23"/>
      <c r="BO6058" s="23"/>
      <c r="BP6058" s="23"/>
    </row>
    <row r="6059" spans="1:68" x14ac:dyDescent="0.25">
      <c r="A6059" s="5">
        <v>80893</v>
      </c>
      <c r="B6059" s="3" t="s">
        <v>3</v>
      </c>
      <c r="C6059" s="1" t="s">
        <v>2906</v>
      </c>
      <c r="D6059" s="1" t="s">
        <v>5</v>
      </c>
      <c r="E6059" s="1" t="s">
        <v>4342</v>
      </c>
      <c r="F6059" s="1" t="s">
        <v>4393</v>
      </c>
      <c r="G6059" s="1" t="s">
        <v>5</v>
      </c>
      <c r="H6059" s="1" t="s">
        <v>5</v>
      </c>
      <c r="I6059" s="1" t="s">
        <v>5</v>
      </c>
      <c r="J6059" s="1" t="s">
        <v>4394</v>
      </c>
      <c r="K6059" s="1" t="s">
        <v>5</v>
      </c>
      <c r="L6059" s="46">
        <v>99999</v>
      </c>
      <c r="M6059" s="15" t="s">
        <v>6</v>
      </c>
      <c r="N6059" s="5">
        <v>145</v>
      </c>
      <c r="O6059" s="16">
        <f t="shared" si="94"/>
        <v>0</v>
      </c>
      <c r="P6059" s="23"/>
      <c r="Q6059" s="23"/>
      <c r="R6059" s="23"/>
      <c r="S6059" s="23"/>
      <c r="T6059" s="23"/>
      <c r="U6059" s="23"/>
      <c r="V6059" s="23"/>
      <c r="W6059" s="23"/>
      <c r="X6059" s="23"/>
      <c r="Y6059" s="23"/>
      <c r="Z6059" s="23"/>
      <c r="AA6059" s="23"/>
      <c r="AB6059" s="23"/>
      <c r="AC6059" s="23"/>
      <c r="AD6059" s="23"/>
      <c r="AE6059" s="23"/>
      <c r="AF6059" s="23"/>
      <c r="AG6059" s="23"/>
      <c r="AH6059" s="23"/>
      <c r="AI6059" s="23"/>
      <c r="AJ6059" s="23"/>
      <c r="AK6059" s="23"/>
      <c r="AL6059" s="23"/>
      <c r="AM6059" s="23"/>
      <c r="AN6059" s="23"/>
      <c r="AO6059" s="23"/>
      <c r="AP6059" s="23"/>
      <c r="AQ6059" s="23"/>
      <c r="AR6059" s="23"/>
      <c r="AS6059" s="23"/>
      <c r="AT6059" s="23"/>
      <c r="AU6059" s="23"/>
      <c r="AV6059" s="23"/>
      <c r="AW6059" s="23"/>
      <c r="AX6059" s="23"/>
      <c r="AY6059" s="23"/>
      <c r="AZ6059" s="23"/>
      <c r="BA6059" s="23"/>
      <c r="BB6059" s="23"/>
      <c r="BC6059" s="23"/>
      <c r="BD6059" s="23"/>
      <c r="BE6059" s="23"/>
      <c r="BF6059" s="23"/>
      <c r="BG6059" s="23"/>
      <c r="BH6059" s="23"/>
      <c r="BI6059" s="23"/>
      <c r="BJ6059" s="23"/>
      <c r="BK6059" s="23"/>
      <c r="BL6059" s="23"/>
      <c r="BM6059" s="23"/>
      <c r="BN6059" s="23"/>
      <c r="BO6059" s="23"/>
      <c r="BP6059" s="23"/>
    </row>
    <row r="6060" spans="1:68" x14ac:dyDescent="0.25">
      <c r="A6060" s="5">
        <v>80894</v>
      </c>
      <c r="B6060" s="3" t="s">
        <v>2855</v>
      </c>
      <c r="C6060" s="1" t="s">
        <v>2907</v>
      </c>
      <c r="D6060" s="1" t="s">
        <v>52</v>
      </c>
      <c r="E6060" s="1" t="s">
        <v>4380</v>
      </c>
      <c r="F6060" s="1" t="s">
        <v>4398</v>
      </c>
      <c r="G6060" s="1" t="s">
        <v>5</v>
      </c>
      <c r="H6060" s="1" t="s">
        <v>5</v>
      </c>
      <c r="I6060" s="1" t="s">
        <v>5</v>
      </c>
      <c r="J6060" s="1" t="s">
        <v>4394</v>
      </c>
      <c r="K6060" s="1" t="s">
        <v>5</v>
      </c>
      <c r="L6060" s="46">
        <v>99999</v>
      </c>
      <c r="M6060" s="15" t="s">
        <v>55</v>
      </c>
      <c r="N6060" s="5">
        <v>67</v>
      </c>
      <c r="O6060" s="16">
        <f t="shared" si="94"/>
        <v>0</v>
      </c>
      <c r="P6060" s="23"/>
      <c r="Q6060" s="23"/>
      <c r="R6060" s="23"/>
      <c r="S6060" s="23"/>
      <c r="T6060" s="23"/>
      <c r="U6060" s="23"/>
      <c r="V6060" s="23"/>
      <c r="W6060" s="23"/>
      <c r="X6060" s="23"/>
      <c r="Y6060" s="23"/>
      <c r="Z6060" s="23"/>
      <c r="AA6060" s="23"/>
      <c r="AB6060" s="23"/>
      <c r="AC6060" s="23"/>
      <c r="AD6060" s="23"/>
      <c r="AE6060" s="23"/>
      <c r="AF6060" s="23"/>
      <c r="AG6060" s="23"/>
      <c r="AH6060" s="23"/>
      <c r="AI6060" s="23"/>
      <c r="AJ6060" s="23"/>
      <c r="AK6060" s="23"/>
      <c r="AL6060" s="23"/>
      <c r="AM6060" s="23"/>
      <c r="AN6060" s="23"/>
      <c r="AO6060" s="23"/>
      <c r="AP6060" s="23"/>
      <c r="AQ6060" s="23"/>
      <c r="AR6060" s="23"/>
      <c r="AS6060" s="23"/>
      <c r="AT6060" s="23"/>
      <c r="AU6060" s="23"/>
      <c r="AV6060" s="23"/>
      <c r="AW6060" s="23"/>
      <c r="AX6060" s="23"/>
      <c r="AY6060" s="23"/>
      <c r="AZ6060" s="23"/>
      <c r="BA6060" s="23"/>
      <c r="BB6060" s="23"/>
      <c r="BC6060" s="23"/>
      <c r="BD6060" s="23"/>
      <c r="BE6060" s="23"/>
      <c r="BF6060" s="23"/>
      <c r="BG6060" s="23"/>
      <c r="BH6060" s="23"/>
      <c r="BI6060" s="23"/>
      <c r="BJ6060" s="23"/>
      <c r="BK6060" s="23"/>
      <c r="BL6060" s="23"/>
      <c r="BM6060" s="23"/>
      <c r="BN6060" s="23"/>
      <c r="BO6060" s="23"/>
      <c r="BP6060" s="23"/>
    </row>
    <row r="6061" spans="1:68" x14ac:dyDescent="0.25">
      <c r="A6061" s="5">
        <v>80895</v>
      </c>
      <c r="B6061" s="3" t="s">
        <v>3</v>
      </c>
      <c r="C6061" s="1" t="s">
        <v>2908</v>
      </c>
      <c r="D6061" s="1" t="s">
        <v>5</v>
      </c>
      <c r="E6061" s="1" t="s">
        <v>4342</v>
      </c>
      <c r="F6061" s="1" t="s">
        <v>4393</v>
      </c>
      <c r="G6061" s="1" t="s">
        <v>5</v>
      </c>
      <c r="H6061" s="1" t="s">
        <v>5</v>
      </c>
      <c r="I6061" s="1" t="s">
        <v>5</v>
      </c>
      <c r="J6061" s="1" t="s">
        <v>4394</v>
      </c>
      <c r="K6061" s="1" t="s">
        <v>5</v>
      </c>
      <c r="L6061" s="46">
        <v>99999</v>
      </c>
      <c r="M6061" s="15" t="s">
        <v>6</v>
      </c>
      <c r="N6061" s="5">
        <v>145</v>
      </c>
      <c r="O6061" s="16">
        <f t="shared" si="94"/>
        <v>0</v>
      </c>
      <c r="P6061" s="23"/>
      <c r="Q6061" s="23"/>
      <c r="R6061" s="23"/>
      <c r="S6061" s="23"/>
      <c r="T6061" s="23"/>
      <c r="U6061" s="23"/>
      <c r="V6061" s="23"/>
      <c r="W6061" s="23"/>
      <c r="X6061" s="23"/>
      <c r="Y6061" s="23"/>
      <c r="Z6061" s="23"/>
      <c r="AA6061" s="23"/>
      <c r="AB6061" s="23"/>
      <c r="AC6061" s="23"/>
      <c r="AD6061" s="23"/>
      <c r="AE6061" s="23"/>
      <c r="AF6061" s="23"/>
      <c r="AG6061" s="23"/>
      <c r="AH6061" s="23"/>
      <c r="AI6061" s="23"/>
      <c r="AJ6061" s="23"/>
      <c r="AK6061" s="23"/>
      <c r="AL6061" s="23"/>
      <c r="AM6061" s="23"/>
      <c r="AN6061" s="23"/>
      <c r="AO6061" s="23"/>
      <c r="AP6061" s="23"/>
      <c r="AQ6061" s="23"/>
      <c r="AR6061" s="23"/>
      <c r="AS6061" s="23"/>
      <c r="AT6061" s="23"/>
      <c r="AU6061" s="23"/>
      <c r="AV6061" s="23"/>
      <c r="AW6061" s="23"/>
      <c r="AX6061" s="23"/>
      <c r="AY6061" s="23"/>
      <c r="AZ6061" s="23"/>
      <c r="BA6061" s="23"/>
      <c r="BB6061" s="23"/>
      <c r="BC6061" s="23"/>
      <c r="BD6061" s="23"/>
      <c r="BE6061" s="23"/>
      <c r="BF6061" s="23"/>
      <c r="BG6061" s="23"/>
      <c r="BH6061" s="23"/>
      <c r="BI6061" s="23"/>
      <c r="BJ6061" s="23"/>
      <c r="BK6061" s="23"/>
      <c r="BL6061" s="23"/>
      <c r="BM6061" s="23"/>
      <c r="BN6061" s="23"/>
      <c r="BO6061" s="23"/>
      <c r="BP6061" s="23"/>
    </row>
    <row r="6062" spans="1:68" x14ac:dyDescent="0.25">
      <c r="A6062" s="5">
        <v>80896</v>
      </c>
      <c r="B6062" s="3" t="s">
        <v>152</v>
      </c>
      <c r="C6062" s="1" t="s">
        <v>2909</v>
      </c>
      <c r="D6062" s="1" t="s">
        <v>5</v>
      </c>
      <c r="E6062" s="1" t="s">
        <v>4342</v>
      </c>
      <c r="F6062" s="1" t="s">
        <v>4393</v>
      </c>
      <c r="G6062" s="1" t="s">
        <v>5</v>
      </c>
      <c r="H6062" s="1" t="s">
        <v>5</v>
      </c>
      <c r="I6062" s="1" t="s">
        <v>5</v>
      </c>
      <c r="J6062" s="1" t="s">
        <v>4394</v>
      </c>
      <c r="K6062" s="1" t="s">
        <v>5</v>
      </c>
      <c r="L6062" s="46">
        <v>99999</v>
      </c>
      <c r="M6062" s="15" t="s">
        <v>6</v>
      </c>
      <c r="N6062" s="5">
        <v>145</v>
      </c>
      <c r="O6062" s="16">
        <f t="shared" si="94"/>
        <v>0</v>
      </c>
      <c r="P6062" s="23"/>
      <c r="Q6062" s="23"/>
      <c r="R6062" s="23"/>
      <c r="S6062" s="23"/>
      <c r="T6062" s="23"/>
      <c r="U6062" s="23"/>
      <c r="V6062" s="23"/>
      <c r="W6062" s="23"/>
      <c r="X6062" s="23"/>
      <c r="Y6062" s="23"/>
      <c r="Z6062" s="23"/>
      <c r="AA6062" s="23"/>
      <c r="AB6062" s="23"/>
      <c r="AC6062" s="23"/>
      <c r="AD6062" s="23"/>
      <c r="AE6062" s="23"/>
      <c r="AF6062" s="23"/>
      <c r="AG6062" s="23"/>
      <c r="AH6062" s="23"/>
      <c r="AI6062" s="23"/>
      <c r="AJ6062" s="23"/>
      <c r="AK6062" s="23"/>
      <c r="AL6062" s="23"/>
      <c r="AM6062" s="23"/>
      <c r="AN6062" s="23"/>
      <c r="AO6062" s="23"/>
      <c r="AP6062" s="23"/>
      <c r="AQ6062" s="23"/>
      <c r="AR6062" s="23"/>
      <c r="AS6062" s="23"/>
      <c r="AT6062" s="23"/>
      <c r="AU6062" s="23"/>
      <c r="AV6062" s="23"/>
      <c r="AW6062" s="23"/>
      <c r="AX6062" s="23"/>
      <c r="AY6062" s="23"/>
      <c r="AZ6062" s="23"/>
      <c r="BA6062" s="23"/>
      <c r="BB6062" s="23"/>
      <c r="BC6062" s="23"/>
      <c r="BD6062" s="23"/>
      <c r="BE6062" s="23"/>
      <c r="BF6062" s="23"/>
      <c r="BG6062" s="23"/>
      <c r="BH6062" s="23"/>
      <c r="BI6062" s="23"/>
      <c r="BJ6062" s="23"/>
      <c r="BK6062" s="23"/>
      <c r="BL6062" s="23"/>
      <c r="BM6062" s="23"/>
      <c r="BN6062" s="23"/>
      <c r="BO6062" s="23"/>
      <c r="BP6062" s="23"/>
    </row>
    <row r="6063" spans="1:68" x14ac:dyDescent="0.25">
      <c r="A6063" s="5">
        <v>80900</v>
      </c>
      <c r="B6063" s="3" t="s">
        <v>2069</v>
      </c>
      <c r="C6063" s="1" t="s">
        <v>4790</v>
      </c>
      <c r="D6063" s="1" t="s">
        <v>5</v>
      </c>
      <c r="E6063" s="1" t="s">
        <v>4342</v>
      </c>
      <c r="F6063" s="1" t="s">
        <v>4393</v>
      </c>
      <c r="G6063" s="1" t="s">
        <v>5</v>
      </c>
      <c r="H6063" s="1" t="s">
        <v>5</v>
      </c>
      <c r="I6063" s="1" t="s">
        <v>5</v>
      </c>
      <c r="J6063" s="1" t="s">
        <v>4394</v>
      </c>
      <c r="K6063" s="1" t="s">
        <v>5</v>
      </c>
      <c r="L6063" s="46">
        <v>99999</v>
      </c>
      <c r="M6063" s="15" t="s">
        <v>6</v>
      </c>
      <c r="N6063" s="5">
        <v>145</v>
      </c>
      <c r="O6063" s="16">
        <f t="shared" si="94"/>
        <v>0</v>
      </c>
      <c r="P6063" s="23"/>
      <c r="Q6063" s="23"/>
      <c r="R6063" s="23"/>
      <c r="S6063" s="23"/>
      <c r="T6063" s="23"/>
      <c r="U6063" s="23"/>
      <c r="V6063" s="23"/>
      <c r="W6063" s="23"/>
      <c r="X6063" s="23"/>
      <c r="Y6063" s="23"/>
      <c r="Z6063" s="23"/>
      <c r="AA6063" s="23"/>
      <c r="AB6063" s="23"/>
      <c r="AC6063" s="23"/>
      <c r="AD6063" s="23"/>
      <c r="AE6063" s="23"/>
      <c r="AF6063" s="23"/>
      <c r="AG6063" s="23"/>
      <c r="AH6063" s="23"/>
      <c r="AI6063" s="23"/>
      <c r="AJ6063" s="23"/>
      <c r="AK6063" s="23"/>
      <c r="AL6063" s="23"/>
      <c r="AM6063" s="23"/>
      <c r="AN6063" s="23"/>
      <c r="AO6063" s="23"/>
      <c r="AP6063" s="23"/>
      <c r="AQ6063" s="23"/>
      <c r="AR6063" s="23"/>
      <c r="AS6063" s="23"/>
      <c r="AT6063" s="23"/>
      <c r="AU6063" s="23"/>
      <c r="AV6063" s="23"/>
      <c r="AW6063" s="23"/>
      <c r="AX6063" s="23"/>
      <c r="AY6063" s="23"/>
      <c r="AZ6063" s="23"/>
      <c r="BA6063" s="23"/>
      <c r="BB6063" s="23"/>
      <c r="BC6063" s="23"/>
      <c r="BD6063" s="23"/>
      <c r="BE6063" s="23"/>
      <c r="BF6063" s="23"/>
      <c r="BG6063" s="23"/>
      <c r="BH6063" s="23"/>
      <c r="BI6063" s="23"/>
      <c r="BJ6063" s="23"/>
      <c r="BK6063" s="23"/>
      <c r="BL6063" s="23"/>
      <c r="BM6063" s="23"/>
      <c r="BN6063" s="23"/>
      <c r="BO6063" s="23"/>
      <c r="BP6063" s="23"/>
    </row>
    <row r="6064" spans="1:68" x14ac:dyDescent="0.25">
      <c r="A6064" s="5">
        <v>80901</v>
      </c>
      <c r="B6064" s="3" t="s">
        <v>431</v>
      </c>
      <c r="C6064" s="1" t="s">
        <v>2910</v>
      </c>
      <c r="D6064" s="1" t="s">
        <v>5</v>
      </c>
      <c r="E6064" s="1" t="s">
        <v>4342</v>
      </c>
      <c r="F6064" s="1" t="s">
        <v>4393</v>
      </c>
      <c r="G6064" s="1" t="s">
        <v>5</v>
      </c>
      <c r="H6064" s="1" t="s">
        <v>5</v>
      </c>
      <c r="I6064" s="1" t="s">
        <v>5</v>
      </c>
      <c r="J6064" s="1" t="s">
        <v>4394</v>
      </c>
      <c r="K6064" s="1" t="s">
        <v>5</v>
      </c>
      <c r="L6064" s="46">
        <v>99999</v>
      </c>
      <c r="M6064" s="15" t="s">
        <v>6</v>
      </c>
      <c r="N6064" s="5">
        <v>145</v>
      </c>
      <c r="O6064" s="16">
        <f t="shared" si="94"/>
        <v>0</v>
      </c>
      <c r="P6064" s="23"/>
      <c r="Q6064" s="23"/>
      <c r="R6064" s="23"/>
      <c r="S6064" s="23"/>
      <c r="T6064" s="23"/>
      <c r="U6064" s="23"/>
      <c r="V6064" s="23"/>
      <c r="W6064" s="23"/>
      <c r="X6064" s="23"/>
      <c r="Y6064" s="23"/>
      <c r="Z6064" s="23"/>
      <c r="AA6064" s="23"/>
      <c r="AB6064" s="23"/>
      <c r="AC6064" s="23"/>
      <c r="AD6064" s="23"/>
      <c r="AE6064" s="23"/>
      <c r="AF6064" s="23"/>
      <c r="AG6064" s="23"/>
      <c r="AH6064" s="23"/>
      <c r="AI6064" s="23"/>
      <c r="AJ6064" s="23"/>
      <c r="AK6064" s="23"/>
      <c r="AL6064" s="23"/>
      <c r="AM6064" s="23"/>
      <c r="AN6064" s="23"/>
      <c r="AO6064" s="23"/>
      <c r="AP6064" s="23"/>
      <c r="AQ6064" s="23"/>
      <c r="AR6064" s="23"/>
      <c r="AS6064" s="23"/>
      <c r="AT6064" s="23"/>
      <c r="AU6064" s="23"/>
      <c r="AV6064" s="23"/>
      <c r="AW6064" s="23"/>
      <c r="AX6064" s="23"/>
      <c r="AY6064" s="23"/>
      <c r="AZ6064" s="23"/>
      <c r="BA6064" s="23"/>
      <c r="BB6064" s="23"/>
      <c r="BC6064" s="23"/>
      <c r="BD6064" s="23"/>
      <c r="BE6064" s="23"/>
      <c r="BF6064" s="23"/>
      <c r="BG6064" s="23"/>
      <c r="BH6064" s="23"/>
      <c r="BI6064" s="23"/>
      <c r="BJ6064" s="23"/>
      <c r="BK6064" s="23"/>
      <c r="BL6064" s="23"/>
      <c r="BM6064" s="23"/>
      <c r="BN6064" s="23"/>
      <c r="BO6064" s="23"/>
      <c r="BP6064" s="23"/>
    </row>
    <row r="6065" spans="1:68" x14ac:dyDescent="0.25">
      <c r="A6065" s="5">
        <v>80906</v>
      </c>
      <c r="B6065" s="3" t="s">
        <v>210</v>
      </c>
      <c r="C6065" s="1" t="s">
        <v>2911</v>
      </c>
      <c r="D6065" s="1" t="s">
        <v>5</v>
      </c>
      <c r="E6065" s="1" t="s">
        <v>4342</v>
      </c>
      <c r="F6065" s="1" t="s">
        <v>4393</v>
      </c>
      <c r="G6065" s="1" t="s">
        <v>5</v>
      </c>
      <c r="H6065" s="1" t="s">
        <v>5</v>
      </c>
      <c r="I6065" s="1" t="s">
        <v>5</v>
      </c>
      <c r="J6065" s="1" t="s">
        <v>4394</v>
      </c>
      <c r="K6065" s="1" t="s">
        <v>5</v>
      </c>
      <c r="L6065" s="46">
        <v>99999</v>
      </c>
      <c r="M6065" s="15" t="s">
        <v>6</v>
      </c>
      <c r="N6065" s="5">
        <v>140</v>
      </c>
      <c r="O6065" s="16">
        <f t="shared" si="94"/>
        <v>0</v>
      </c>
      <c r="P6065" s="23"/>
      <c r="Q6065" s="23"/>
      <c r="R6065" s="23"/>
      <c r="S6065" s="23"/>
      <c r="T6065" s="23"/>
      <c r="U6065" s="23"/>
      <c r="V6065" s="23"/>
      <c r="W6065" s="23"/>
      <c r="X6065" s="23"/>
      <c r="Y6065" s="23"/>
      <c r="Z6065" s="23"/>
      <c r="AA6065" s="23"/>
      <c r="AB6065" s="23"/>
      <c r="AC6065" s="23"/>
      <c r="AD6065" s="23"/>
      <c r="AE6065" s="23"/>
      <c r="AF6065" s="23"/>
      <c r="AG6065" s="23"/>
      <c r="AH6065" s="23"/>
      <c r="AI6065" s="23"/>
      <c r="AJ6065" s="23"/>
      <c r="AK6065" s="23"/>
      <c r="AL6065" s="23"/>
      <c r="AM6065" s="23"/>
      <c r="AN6065" s="23"/>
      <c r="AO6065" s="23"/>
      <c r="AP6065" s="23"/>
      <c r="AQ6065" s="23"/>
      <c r="AR6065" s="23"/>
      <c r="AS6065" s="23"/>
      <c r="AT6065" s="23"/>
      <c r="AU6065" s="23"/>
      <c r="AV6065" s="23"/>
      <c r="AW6065" s="23"/>
      <c r="AX6065" s="23"/>
      <c r="AY6065" s="23"/>
      <c r="AZ6065" s="23"/>
      <c r="BA6065" s="23"/>
      <c r="BB6065" s="23"/>
      <c r="BC6065" s="23"/>
      <c r="BD6065" s="23"/>
      <c r="BE6065" s="23"/>
      <c r="BF6065" s="23"/>
      <c r="BG6065" s="23"/>
      <c r="BH6065" s="23"/>
      <c r="BI6065" s="23"/>
      <c r="BJ6065" s="23"/>
      <c r="BK6065" s="23"/>
      <c r="BL6065" s="23"/>
      <c r="BM6065" s="23"/>
      <c r="BN6065" s="23"/>
      <c r="BO6065" s="23"/>
      <c r="BP6065" s="23"/>
    </row>
    <row r="6066" spans="1:68" x14ac:dyDescent="0.25">
      <c r="A6066" s="5">
        <v>80907</v>
      </c>
      <c r="B6066" s="3" t="s">
        <v>212</v>
      </c>
      <c r="C6066" s="1" t="s">
        <v>2912</v>
      </c>
      <c r="D6066" s="1" t="s">
        <v>5</v>
      </c>
      <c r="E6066" s="1" t="s">
        <v>4342</v>
      </c>
      <c r="F6066" s="1" t="s">
        <v>4393</v>
      </c>
      <c r="G6066" s="1" t="s">
        <v>5</v>
      </c>
      <c r="H6066" s="1" t="s">
        <v>5</v>
      </c>
      <c r="I6066" s="1" t="s">
        <v>5</v>
      </c>
      <c r="J6066" s="1" t="s">
        <v>4394</v>
      </c>
      <c r="K6066" s="1" t="s">
        <v>5</v>
      </c>
      <c r="L6066" s="46">
        <v>99999</v>
      </c>
      <c r="M6066" s="15" t="s">
        <v>6</v>
      </c>
      <c r="N6066" s="5">
        <v>145</v>
      </c>
      <c r="O6066" s="16">
        <f t="shared" si="94"/>
        <v>0</v>
      </c>
      <c r="P6066" s="23"/>
      <c r="Q6066" s="23"/>
      <c r="R6066" s="23"/>
      <c r="S6066" s="23"/>
      <c r="T6066" s="23"/>
      <c r="U6066" s="23"/>
      <c r="V6066" s="23"/>
      <c r="W6066" s="23"/>
      <c r="X6066" s="23"/>
      <c r="Y6066" s="23"/>
      <c r="Z6066" s="23"/>
      <c r="AA6066" s="23"/>
      <c r="AB6066" s="23"/>
      <c r="AC6066" s="23"/>
      <c r="AD6066" s="23"/>
      <c r="AE6066" s="23"/>
      <c r="AF6066" s="23"/>
      <c r="AG6066" s="23"/>
      <c r="AH6066" s="23"/>
      <c r="AI6066" s="23"/>
      <c r="AJ6066" s="23"/>
      <c r="AK6066" s="23"/>
      <c r="AL6066" s="23"/>
      <c r="AM6066" s="23"/>
      <c r="AN6066" s="23"/>
      <c r="AO6066" s="23"/>
      <c r="AP6066" s="23"/>
      <c r="AQ6066" s="23"/>
      <c r="AR6066" s="23"/>
      <c r="AS6066" s="23"/>
      <c r="AT6066" s="23"/>
      <c r="AU6066" s="23"/>
      <c r="AV6066" s="23"/>
      <c r="AW6066" s="23"/>
      <c r="AX6066" s="23"/>
      <c r="AY6066" s="23"/>
      <c r="AZ6066" s="23"/>
      <c r="BA6066" s="23"/>
      <c r="BB6066" s="23"/>
      <c r="BC6066" s="23"/>
      <c r="BD6066" s="23"/>
      <c r="BE6066" s="23"/>
      <c r="BF6066" s="23"/>
      <c r="BG6066" s="23"/>
      <c r="BH6066" s="23"/>
      <c r="BI6066" s="23"/>
      <c r="BJ6066" s="23"/>
      <c r="BK6066" s="23"/>
      <c r="BL6066" s="23"/>
      <c r="BM6066" s="23"/>
      <c r="BN6066" s="23"/>
      <c r="BO6066" s="23"/>
      <c r="BP6066" s="23"/>
    </row>
    <row r="6067" spans="1:68" x14ac:dyDescent="0.25">
      <c r="A6067" s="5">
        <v>80908</v>
      </c>
      <c r="B6067" s="3" t="s">
        <v>152</v>
      </c>
      <c r="C6067" s="1" t="s">
        <v>2913</v>
      </c>
      <c r="D6067" s="1" t="s">
        <v>5</v>
      </c>
      <c r="E6067" s="1" t="s">
        <v>4342</v>
      </c>
      <c r="F6067" s="1" t="s">
        <v>4393</v>
      </c>
      <c r="G6067" s="1" t="s">
        <v>5</v>
      </c>
      <c r="H6067" s="1" t="s">
        <v>5</v>
      </c>
      <c r="I6067" s="1" t="s">
        <v>5</v>
      </c>
      <c r="J6067" s="1" t="s">
        <v>4394</v>
      </c>
      <c r="K6067" s="1" t="s">
        <v>5</v>
      </c>
      <c r="L6067" s="46">
        <v>99999</v>
      </c>
      <c r="M6067" s="15" t="s">
        <v>6</v>
      </c>
      <c r="N6067" s="5">
        <v>145</v>
      </c>
      <c r="O6067" s="16">
        <f t="shared" si="94"/>
        <v>0</v>
      </c>
      <c r="P6067" s="23"/>
      <c r="Q6067" s="23"/>
      <c r="R6067" s="23"/>
      <c r="S6067" s="23"/>
      <c r="T6067" s="23"/>
      <c r="U6067" s="23"/>
      <c r="V6067" s="23"/>
      <c r="W6067" s="23"/>
      <c r="X6067" s="23"/>
      <c r="Y6067" s="23"/>
      <c r="Z6067" s="23"/>
      <c r="AA6067" s="23"/>
      <c r="AB6067" s="23"/>
      <c r="AC6067" s="23"/>
      <c r="AD6067" s="23"/>
      <c r="AE6067" s="23"/>
      <c r="AF6067" s="23"/>
      <c r="AG6067" s="23"/>
      <c r="AH6067" s="23"/>
      <c r="AI6067" s="23"/>
      <c r="AJ6067" s="23"/>
      <c r="AK6067" s="23"/>
      <c r="AL6067" s="23"/>
      <c r="AM6067" s="23"/>
      <c r="AN6067" s="23"/>
      <c r="AO6067" s="23"/>
      <c r="AP6067" s="23"/>
      <c r="AQ6067" s="23"/>
      <c r="AR6067" s="23"/>
      <c r="AS6067" s="23"/>
      <c r="AT6067" s="23"/>
      <c r="AU6067" s="23"/>
      <c r="AV6067" s="23"/>
      <c r="AW6067" s="23"/>
      <c r="AX6067" s="23"/>
      <c r="AY6067" s="23"/>
      <c r="AZ6067" s="23"/>
      <c r="BA6067" s="23"/>
      <c r="BB6067" s="23"/>
      <c r="BC6067" s="23"/>
      <c r="BD6067" s="23"/>
      <c r="BE6067" s="23"/>
      <c r="BF6067" s="23"/>
      <c r="BG6067" s="23"/>
      <c r="BH6067" s="23"/>
      <c r="BI6067" s="23"/>
      <c r="BJ6067" s="23"/>
      <c r="BK6067" s="23"/>
      <c r="BL6067" s="23"/>
      <c r="BM6067" s="23"/>
      <c r="BN6067" s="23"/>
      <c r="BO6067" s="23"/>
      <c r="BP6067" s="23"/>
    </row>
    <row r="6068" spans="1:68" x14ac:dyDescent="0.25">
      <c r="A6068" s="5">
        <v>80909</v>
      </c>
      <c r="B6068" s="3" t="s">
        <v>431</v>
      </c>
      <c r="C6068" s="1" t="s">
        <v>2914</v>
      </c>
      <c r="D6068" s="1" t="s">
        <v>5</v>
      </c>
      <c r="E6068" s="1" t="s">
        <v>4342</v>
      </c>
      <c r="F6068" s="1" t="s">
        <v>4393</v>
      </c>
      <c r="G6068" s="1" t="s">
        <v>5</v>
      </c>
      <c r="H6068" s="1" t="s">
        <v>5</v>
      </c>
      <c r="I6068" s="1" t="s">
        <v>5</v>
      </c>
      <c r="J6068" s="1" t="s">
        <v>4394</v>
      </c>
      <c r="K6068" s="1" t="s">
        <v>5</v>
      </c>
      <c r="L6068" s="46">
        <v>99999</v>
      </c>
      <c r="M6068" s="15" t="s">
        <v>6</v>
      </c>
      <c r="N6068" s="5">
        <v>145</v>
      </c>
      <c r="O6068" s="16">
        <f t="shared" si="94"/>
        <v>0</v>
      </c>
      <c r="P6068" s="23"/>
      <c r="Q6068" s="23"/>
      <c r="R6068" s="23"/>
      <c r="S6068" s="23"/>
      <c r="T6068" s="23"/>
      <c r="U6068" s="23"/>
      <c r="V6068" s="23"/>
      <c r="W6068" s="23"/>
      <c r="X6068" s="23"/>
      <c r="Y6068" s="23"/>
      <c r="Z6068" s="23"/>
      <c r="AA6068" s="23"/>
      <c r="AB6068" s="23"/>
      <c r="AC6068" s="23"/>
      <c r="AD6068" s="23"/>
      <c r="AE6068" s="23"/>
      <c r="AF6068" s="23"/>
      <c r="AG6068" s="23"/>
      <c r="AH6068" s="23"/>
      <c r="AI6068" s="23"/>
      <c r="AJ6068" s="23"/>
      <c r="AK6068" s="23"/>
      <c r="AL6068" s="23"/>
      <c r="AM6068" s="23"/>
      <c r="AN6068" s="23"/>
      <c r="AO6068" s="23"/>
      <c r="AP6068" s="23"/>
      <c r="AQ6068" s="23"/>
      <c r="AR6068" s="23"/>
      <c r="AS6068" s="23"/>
      <c r="AT6068" s="23"/>
      <c r="AU6068" s="23"/>
      <c r="AV6068" s="23"/>
      <c r="AW6068" s="23"/>
      <c r="AX6068" s="23"/>
      <c r="AY6068" s="23"/>
      <c r="AZ6068" s="23"/>
      <c r="BA6068" s="23"/>
      <c r="BB6068" s="23"/>
      <c r="BC6068" s="23"/>
      <c r="BD6068" s="23"/>
      <c r="BE6068" s="23"/>
      <c r="BF6068" s="23"/>
      <c r="BG6068" s="23"/>
      <c r="BH6068" s="23"/>
      <c r="BI6068" s="23"/>
      <c r="BJ6068" s="23"/>
      <c r="BK6068" s="23"/>
      <c r="BL6068" s="23"/>
      <c r="BM6068" s="23"/>
      <c r="BN6068" s="23"/>
      <c r="BO6068" s="23"/>
      <c r="BP6068" s="23"/>
    </row>
    <row r="6069" spans="1:68" x14ac:dyDescent="0.25">
      <c r="A6069" s="5">
        <v>80910</v>
      </c>
      <c r="B6069" s="3" t="s">
        <v>45</v>
      </c>
      <c r="C6069" s="1" t="s">
        <v>1581</v>
      </c>
      <c r="D6069" s="1" t="s">
        <v>1014</v>
      </c>
      <c r="E6069" s="1" t="s">
        <v>4347</v>
      </c>
      <c r="F6069" s="1" t="s">
        <v>4429</v>
      </c>
      <c r="G6069" s="1" t="s">
        <v>4423</v>
      </c>
      <c r="H6069" s="1" t="s">
        <v>5</v>
      </c>
      <c r="I6069" s="1" t="s">
        <v>5</v>
      </c>
      <c r="J6069" s="1" t="s">
        <v>4425</v>
      </c>
      <c r="K6069" s="1" t="s">
        <v>5</v>
      </c>
      <c r="L6069" s="46">
        <v>99999</v>
      </c>
      <c r="M6069" s="15" t="s">
        <v>167</v>
      </c>
      <c r="N6069" s="5">
        <v>250</v>
      </c>
      <c r="O6069" s="16">
        <f t="shared" si="94"/>
        <v>0</v>
      </c>
      <c r="P6069" s="23"/>
      <c r="Q6069" s="23"/>
      <c r="R6069" s="23"/>
      <c r="S6069" s="23"/>
      <c r="T6069" s="23"/>
      <c r="U6069" s="23"/>
      <c r="V6069" s="23"/>
      <c r="W6069" s="23"/>
      <c r="X6069" s="23"/>
      <c r="Y6069" s="23"/>
      <c r="Z6069" s="23"/>
      <c r="AA6069" s="23"/>
      <c r="AB6069" s="23"/>
      <c r="AC6069" s="23"/>
      <c r="AD6069" s="23"/>
      <c r="AE6069" s="23"/>
      <c r="AF6069" s="23"/>
      <c r="AG6069" s="23"/>
      <c r="AH6069" s="23"/>
      <c r="AI6069" s="23"/>
      <c r="AJ6069" s="23"/>
      <c r="AK6069" s="23"/>
      <c r="AL6069" s="23"/>
      <c r="AM6069" s="23"/>
      <c r="AN6069" s="23"/>
      <c r="AO6069" s="23"/>
      <c r="AP6069" s="23"/>
      <c r="AQ6069" s="23"/>
      <c r="AR6069" s="23"/>
      <c r="AS6069" s="23"/>
      <c r="AT6069" s="23"/>
      <c r="AU6069" s="23"/>
      <c r="AV6069" s="23"/>
      <c r="AW6069" s="23"/>
      <c r="AX6069" s="23"/>
      <c r="AY6069" s="23"/>
      <c r="AZ6069" s="23"/>
      <c r="BA6069" s="23"/>
      <c r="BB6069" s="23"/>
      <c r="BC6069" s="23"/>
      <c r="BD6069" s="23"/>
      <c r="BE6069" s="23"/>
      <c r="BF6069" s="23"/>
      <c r="BG6069" s="23"/>
      <c r="BH6069" s="23"/>
      <c r="BI6069" s="23"/>
      <c r="BJ6069" s="23"/>
      <c r="BK6069" s="23"/>
      <c r="BL6069" s="23"/>
      <c r="BM6069" s="23"/>
      <c r="BN6069" s="23"/>
      <c r="BO6069" s="23"/>
      <c r="BP6069" s="23"/>
    </row>
    <row r="6070" spans="1:68" x14ac:dyDescent="0.25">
      <c r="A6070" s="5">
        <v>80912</v>
      </c>
      <c r="B6070" s="3" t="s">
        <v>212</v>
      </c>
      <c r="C6070" s="1" t="s">
        <v>2915</v>
      </c>
      <c r="D6070" s="1" t="s">
        <v>5</v>
      </c>
      <c r="E6070" s="1" t="s">
        <v>4342</v>
      </c>
      <c r="F6070" s="1" t="s">
        <v>4393</v>
      </c>
      <c r="G6070" s="1" t="s">
        <v>5</v>
      </c>
      <c r="H6070" s="1" t="s">
        <v>5</v>
      </c>
      <c r="I6070" s="1" t="s">
        <v>5</v>
      </c>
      <c r="J6070" s="1" t="s">
        <v>4394</v>
      </c>
      <c r="K6070" s="1" t="s">
        <v>5</v>
      </c>
      <c r="L6070" s="46">
        <v>99999</v>
      </c>
      <c r="M6070" s="15" t="s">
        <v>6</v>
      </c>
      <c r="N6070" s="5">
        <v>145</v>
      </c>
      <c r="O6070" s="16">
        <f t="shared" si="94"/>
        <v>0</v>
      </c>
      <c r="P6070" s="23"/>
      <c r="Q6070" s="23"/>
      <c r="R6070" s="23"/>
      <c r="S6070" s="23"/>
      <c r="T6070" s="23"/>
      <c r="U6070" s="23"/>
      <c r="V6070" s="23"/>
      <c r="W6070" s="23"/>
      <c r="X6070" s="23"/>
      <c r="Y6070" s="23"/>
      <c r="Z6070" s="23"/>
      <c r="AA6070" s="23"/>
      <c r="AB6070" s="23"/>
      <c r="AC6070" s="23"/>
      <c r="AD6070" s="23"/>
      <c r="AE6070" s="23"/>
      <c r="AF6070" s="23"/>
      <c r="AG6070" s="23"/>
      <c r="AH6070" s="23"/>
      <c r="AI6070" s="23"/>
      <c r="AJ6070" s="23"/>
      <c r="AK6070" s="23"/>
      <c r="AL6070" s="23"/>
      <c r="AM6070" s="23"/>
      <c r="AN6070" s="23"/>
      <c r="AO6070" s="23"/>
      <c r="AP6070" s="23"/>
      <c r="AQ6070" s="23"/>
      <c r="AR6070" s="23"/>
      <c r="AS6070" s="23"/>
      <c r="AT6070" s="23"/>
      <c r="AU6070" s="23"/>
      <c r="AV6070" s="23"/>
      <c r="AW6070" s="23"/>
      <c r="AX6070" s="23"/>
      <c r="AY6070" s="23"/>
      <c r="AZ6070" s="23"/>
      <c r="BA6070" s="23"/>
      <c r="BB6070" s="23"/>
      <c r="BC6070" s="23"/>
      <c r="BD6070" s="23"/>
      <c r="BE6070" s="23"/>
      <c r="BF6070" s="23"/>
      <c r="BG6070" s="23"/>
      <c r="BH6070" s="23"/>
      <c r="BI6070" s="23"/>
      <c r="BJ6070" s="23"/>
      <c r="BK6070" s="23"/>
      <c r="BL6070" s="23"/>
      <c r="BM6070" s="23"/>
      <c r="BN6070" s="23"/>
      <c r="BO6070" s="23"/>
      <c r="BP6070" s="23"/>
    </row>
    <row r="6071" spans="1:68" x14ac:dyDescent="0.25">
      <c r="A6071" s="5">
        <v>80913</v>
      </c>
      <c r="B6071" s="3" t="s">
        <v>13</v>
      </c>
      <c r="C6071" s="1" t="s">
        <v>2550</v>
      </c>
      <c r="D6071" s="1" t="s">
        <v>958</v>
      </c>
      <c r="E6071" s="1" t="s">
        <v>4342</v>
      </c>
      <c r="F6071" s="1" t="s">
        <v>4393</v>
      </c>
      <c r="G6071" s="1" t="s">
        <v>5</v>
      </c>
      <c r="H6071" s="1" t="s">
        <v>5</v>
      </c>
      <c r="I6071" s="1" t="s">
        <v>5</v>
      </c>
      <c r="J6071" s="1" t="s">
        <v>4394</v>
      </c>
      <c r="K6071" s="1" t="s">
        <v>5</v>
      </c>
      <c r="L6071" s="46">
        <v>99999</v>
      </c>
      <c r="M6071" s="15" t="s">
        <v>6</v>
      </c>
      <c r="N6071" s="5">
        <v>150</v>
      </c>
      <c r="O6071" s="16">
        <f t="shared" si="94"/>
        <v>0</v>
      </c>
      <c r="P6071" s="23"/>
      <c r="Q6071" s="23"/>
      <c r="R6071" s="23"/>
      <c r="S6071" s="23"/>
      <c r="T6071" s="23"/>
      <c r="U6071" s="23"/>
      <c r="V6071" s="23"/>
      <c r="W6071" s="23"/>
      <c r="X6071" s="23"/>
      <c r="Y6071" s="23"/>
      <c r="Z6071" s="23"/>
      <c r="AA6071" s="23"/>
      <c r="AB6071" s="23"/>
      <c r="AC6071" s="23"/>
      <c r="AD6071" s="23"/>
      <c r="AE6071" s="23"/>
      <c r="AF6071" s="23"/>
      <c r="AG6071" s="23"/>
      <c r="AH6071" s="23"/>
      <c r="AI6071" s="23"/>
      <c r="AJ6071" s="23"/>
      <c r="AK6071" s="23"/>
      <c r="AL6071" s="23"/>
      <c r="AM6071" s="23"/>
      <c r="AN6071" s="23"/>
      <c r="AO6071" s="23"/>
      <c r="AP6071" s="23"/>
      <c r="AQ6071" s="23"/>
      <c r="AR6071" s="23"/>
      <c r="AS6071" s="23"/>
      <c r="AT6071" s="23"/>
      <c r="AU6071" s="23"/>
      <c r="AV6071" s="23"/>
      <c r="AW6071" s="23"/>
      <c r="AX6071" s="23"/>
      <c r="AY6071" s="23"/>
      <c r="AZ6071" s="23"/>
      <c r="BA6071" s="23"/>
      <c r="BB6071" s="23"/>
      <c r="BC6071" s="23"/>
      <c r="BD6071" s="23"/>
      <c r="BE6071" s="23"/>
      <c r="BF6071" s="23"/>
      <c r="BG6071" s="23"/>
      <c r="BH6071" s="23"/>
      <c r="BI6071" s="23"/>
      <c r="BJ6071" s="23"/>
      <c r="BK6071" s="23"/>
      <c r="BL6071" s="23"/>
      <c r="BM6071" s="23"/>
      <c r="BN6071" s="23"/>
      <c r="BO6071" s="23"/>
      <c r="BP6071" s="23"/>
    </row>
    <row r="6072" spans="1:68" x14ac:dyDescent="0.25">
      <c r="A6072" s="5">
        <v>80914</v>
      </c>
      <c r="B6072" s="3" t="s">
        <v>3</v>
      </c>
      <c r="C6072" s="1" t="s">
        <v>2916</v>
      </c>
      <c r="D6072" s="1" t="s">
        <v>5</v>
      </c>
      <c r="E6072" s="1" t="s">
        <v>4342</v>
      </c>
      <c r="F6072" s="1" t="s">
        <v>4393</v>
      </c>
      <c r="G6072" s="1" t="s">
        <v>5</v>
      </c>
      <c r="H6072" s="1" t="s">
        <v>5</v>
      </c>
      <c r="I6072" s="1" t="s">
        <v>5</v>
      </c>
      <c r="J6072" s="1" t="s">
        <v>4394</v>
      </c>
      <c r="K6072" s="1" t="s">
        <v>5</v>
      </c>
      <c r="L6072" s="46">
        <v>99999</v>
      </c>
      <c r="M6072" s="15" t="s">
        <v>6</v>
      </c>
      <c r="N6072" s="5">
        <v>145</v>
      </c>
      <c r="O6072" s="16">
        <f t="shared" si="94"/>
        <v>0</v>
      </c>
      <c r="P6072" s="23"/>
      <c r="Q6072" s="23"/>
      <c r="R6072" s="23"/>
      <c r="S6072" s="23"/>
      <c r="T6072" s="23"/>
      <c r="U6072" s="23"/>
      <c r="V6072" s="23"/>
      <c r="W6072" s="23"/>
      <c r="X6072" s="23"/>
      <c r="Y6072" s="23"/>
      <c r="Z6072" s="23"/>
      <c r="AA6072" s="23"/>
      <c r="AB6072" s="23"/>
      <c r="AC6072" s="23"/>
      <c r="AD6072" s="23"/>
      <c r="AE6072" s="23"/>
      <c r="AF6072" s="23"/>
      <c r="AG6072" s="23"/>
      <c r="AH6072" s="23"/>
      <c r="AI6072" s="23"/>
      <c r="AJ6072" s="23"/>
      <c r="AK6072" s="23"/>
      <c r="AL6072" s="23"/>
      <c r="AM6072" s="23"/>
      <c r="AN6072" s="23"/>
      <c r="AO6072" s="23"/>
      <c r="AP6072" s="23"/>
      <c r="AQ6072" s="23"/>
      <c r="AR6072" s="23"/>
      <c r="AS6072" s="23"/>
      <c r="AT6072" s="23"/>
      <c r="AU6072" s="23"/>
      <c r="AV6072" s="23"/>
      <c r="AW6072" s="23"/>
      <c r="AX6072" s="23"/>
      <c r="AY6072" s="23"/>
      <c r="AZ6072" s="23"/>
      <c r="BA6072" s="23"/>
      <c r="BB6072" s="23"/>
      <c r="BC6072" s="23"/>
      <c r="BD6072" s="23"/>
      <c r="BE6072" s="23"/>
      <c r="BF6072" s="23"/>
      <c r="BG6072" s="23"/>
      <c r="BH6072" s="23"/>
      <c r="BI6072" s="23"/>
      <c r="BJ6072" s="23"/>
      <c r="BK6072" s="23"/>
      <c r="BL6072" s="23"/>
      <c r="BM6072" s="23"/>
      <c r="BN6072" s="23"/>
      <c r="BO6072" s="23"/>
      <c r="BP6072" s="23"/>
    </row>
    <row r="6073" spans="1:68" x14ac:dyDescent="0.25">
      <c r="A6073" s="5">
        <v>80915</v>
      </c>
      <c r="B6073" s="3" t="s">
        <v>3</v>
      </c>
      <c r="C6073" s="1" t="s">
        <v>2917</v>
      </c>
      <c r="D6073" s="1" t="s">
        <v>5</v>
      </c>
      <c r="E6073" s="1" t="s">
        <v>4342</v>
      </c>
      <c r="F6073" s="1" t="s">
        <v>4393</v>
      </c>
      <c r="G6073" s="1" t="s">
        <v>5</v>
      </c>
      <c r="H6073" s="1" t="s">
        <v>5</v>
      </c>
      <c r="I6073" s="1" t="s">
        <v>5</v>
      </c>
      <c r="J6073" s="1" t="s">
        <v>4394</v>
      </c>
      <c r="K6073" s="1" t="s">
        <v>5</v>
      </c>
      <c r="L6073" s="46">
        <v>99999</v>
      </c>
      <c r="M6073" s="15" t="s">
        <v>6</v>
      </c>
      <c r="N6073" s="5">
        <v>145</v>
      </c>
      <c r="O6073" s="16">
        <f t="shared" si="94"/>
        <v>0</v>
      </c>
      <c r="P6073" s="23"/>
      <c r="Q6073" s="23"/>
      <c r="R6073" s="23"/>
      <c r="S6073" s="23"/>
      <c r="T6073" s="23"/>
      <c r="U6073" s="23"/>
      <c r="V6073" s="23"/>
      <c r="W6073" s="23"/>
      <c r="X6073" s="23"/>
      <c r="Y6073" s="23"/>
      <c r="Z6073" s="23"/>
      <c r="AA6073" s="23"/>
      <c r="AB6073" s="23"/>
      <c r="AC6073" s="23"/>
      <c r="AD6073" s="23"/>
      <c r="AE6073" s="23"/>
      <c r="AF6073" s="23"/>
      <c r="AG6073" s="23"/>
      <c r="AH6073" s="23"/>
      <c r="AI6073" s="23"/>
      <c r="AJ6073" s="23"/>
      <c r="AK6073" s="23"/>
      <c r="AL6073" s="23"/>
      <c r="AM6073" s="23"/>
      <c r="AN6073" s="23"/>
      <c r="AO6073" s="23"/>
      <c r="AP6073" s="23"/>
      <c r="AQ6073" s="23"/>
      <c r="AR6073" s="23"/>
      <c r="AS6073" s="23"/>
      <c r="AT6073" s="23"/>
      <c r="AU6073" s="23"/>
      <c r="AV6073" s="23"/>
      <c r="AW6073" s="23"/>
      <c r="AX6073" s="23"/>
      <c r="AY6073" s="23"/>
      <c r="AZ6073" s="23"/>
      <c r="BA6073" s="23"/>
      <c r="BB6073" s="23"/>
      <c r="BC6073" s="23"/>
      <c r="BD6073" s="23"/>
      <c r="BE6073" s="23"/>
      <c r="BF6073" s="23"/>
      <c r="BG6073" s="23"/>
      <c r="BH6073" s="23"/>
      <c r="BI6073" s="23"/>
      <c r="BJ6073" s="23"/>
      <c r="BK6073" s="23"/>
      <c r="BL6073" s="23"/>
      <c r="BM6073" s="23"/>
      <c r="BN6073" s="23"/>
      <c r="BO6073" s="23"/>
      <c r="BP6073" s="23"/>
    </row>
    <row r="6074" spans="1:68" x14ac:dyDescent="0.25">
      <c r="A6074" s="5">
        <v>80916</v>
      </c>
      <c r="B6074" s="3" t="s">
        <v>3</v>
      </c>
      <c r="C6074" s="1" t="s">
        <v>2738</v>
      </c>
      <c r="D6074" s="1" t="s">
        <v>958</v>
      </c>
      <c r="E6074" s="1" t="s">
        <v>4342</v>
      </c>
      <c r="F6074" s="1" t="s">
        <v>4393</v>
      </c>
      <c r="G6074" s="1" t="s">
        <v>5</v>
      </c>
      <c r="H6074" s="1" t="s">
        <v>5</v>
      </c>
      <c r="I6074" s="1" t="s">
        <v>5</v>
      </c>
      <c r="J6074" s="1" t="s">
        <v>4394</v>
      </c>
      <c r="K6074" s="1" t="s">
        <v>5</v>
      </c>
      <c r="L6074" s="46">
        <v>99999</v>
      </c>
      <c r="M6074" s="15" t="s">
        <v>6</v>
      </c>
      <c r="N6074" s="5">
        <v>150</v>
      </c>
      <c r="O6074" s="16">
        <f t="shared" si="94"/>
        <v>0</v>
      </c>
      <c r="P6074" s="23"/>
      <c r="Q6074" s="23"/>
      <c r="R6074" s="23"/>
      <c r="S6074" s="23"/>
      <c r="T6074" s="23"/>
      <c r="U6074" s="23"/>
      <c r="V6074" s="23"/>
      <c r="W6074" s="23"/>
      <c r="X6074" s="23"/>
      <c r="Y6074" s="23"/>
      <c r="Z6074" s="23"/>
      <c r="AA6074" s="23"/>
      <c r="AB6074" s="23"/>
      <c r="AC6074" s="23"/>
      <c r="AD6074" s="23"/>
      <c r="AE6074" s="23"/>
      <c r="AF6074" s="23"/>
      <c r="AG6074" s="23"/>
      <c r="AH6074" s="23"/>
      <c r="AI6074" s="23"/>
      <c r="AJ6074" s="23"/>
      <c r="AK6074" s="23"/>
      <c r="AL6074" s="23"/>
      <c r="AM6074" s="23"/>
      <c r="AN6074" s="23"/>
      <c r="AO6074" s="23"/>
      <c r="AP6074" s="23"/>
      <c r="AQ6074" s="23"/>
      <c r="AR6074" s="23"/>
      <c r="AS6074" s="23"/>
      <c r="AT6074" s="23"/>
      <c r="AU6074" s="23"/>
      <c r="AV6074" s="23"/>
      <c r="AW6074" s="23"/>
      <c r="AX6074" s="23"/>
      <c r="AY6074" s="23"/>
      <c r="AZ6074" s="23"/>
      <c r="BA6074" s="23"/>
      <c r="BB6074" s="23"/>
      <c r="BC6074" s="23"/>
      <c r="BD6074" s="23"/>
      <c r="BE6074" s="23"/>
      <c r="BF6074" s="23"/>
      <c r="BG6074" s="23"/>
      <c r="BH6074" s="23"/>
      <c r="BI6074" s="23"/>
      <c r="BJ6074" s="23"/>
      <c r="BK6074" s="23"/>
      <c r="BL6074" s="23"/>
      <c r="BM6074" s="23"/>
      <c r="BN6074" s="23"/>
      <c r="BO6074" s="23"/>
      <c r="BP6074" s="23"/>
    </row>
    <row r="6075" spans="1:68" x14ac:dyDescent="0.25">
      <c r="A6075" s="5">
        <v>80917</v>
      </c>
      <c r="B6075" s="3" t="s">
        <v>24</v>
      </c>
      <c r="C6075" s="1" t="s">
        <v>2918</v>
      </c>
      <c r="D6075" s="1" t="s">
        <v>5</v>
      </c>
      <c r="E6075" s="1" t="s">
        <v>4342</v>
      </c>
      <c r="F6075" s="1" t="s">
        <v>4393</v>
      </c>
      <c r="G6075" s="1" t="s">
        <v>5</v>
      </c>
      <c r="H6075" s="1" t="s">
        <v>5</v>
      </c>
      <c r="I6075" s="1" t="s">
        <v>5</v>
      </c>
      <c r="J6075" s="1" t="s">
        <v>4394</v>
      </c>
      <c r="K6075" s="1" t="s">
        <v>5</v>
      </c>
      <c r="L6075" s="46">
        <v>99999</v>
      </c>
      <c r="M6075" s="15" t="s">
        <v>6</v>
      </c>
      <c r="N6075" s="5">
        <v>145</v>
      </c>
      <c r="O6075" s="16">
        <f t="shared" si="94"/>
        <v>0</v>
      </c>
      <c r="P6075" s="23"/>
      <c r="Q6075" s="23"/>
      <c r="R6075" s="23"/>
      <c r="S6075" s="23"/>
      <c r="T6075" s="23"/>
      <c r="U6075" s="23"/>
      <c r="V6075" s="23"/>
      <c r="W6075" s="23"/>
      <c r="X6075" s="23"/>
      <c r="Y6075" s="23"/>
      <c r="Z6075" s="23"/>
      <c r="AA6075" s="23"/>
      <c r="AB6075" s="23"/>
      <c r="AC6075" s="23"/>
      <c r="AD6075" s="23"/>
      <c r="AE6075" s="23"/>
      <c r="AF6075" s="23"/>
      <c r="AG6075" s="23"/>
      <c r="AH6075" s="23"/>
      <c r="AI6075" s="23"/>
      <c r="AJ6075" s="23"/>
      <c r="AK6075" s="23"/>
      <c r="AL6075" s="23"/>
      <c r="AM6075" s="23"/>
      <c r="AN6075" s="23"/>
      <c r="AO6075" s="23"/>
      <c r="AP6075" s="23"/>
      <c r="AQ6075" s="23"/>
      <c r="AR6075" s="23"/>
      <c r="AS6075" s="23"/>
      <c r="AT6075" s="23"/>
      <c r="AU6075" s="23"/>
      <c r="AV6075" s="23"/>
      <c r="AW6075" s="23"/>
      <c r="AX6075" s="23"/>
      <c r="AY6075" s="23"/>
      <c r="AZ6075" s="23"/>
      <c r="BA6075" s="23"/>
      <c r="BB6075" s="23"/>
      <c r="BC6075" s="23"/>
      <c r="BD6075" s="23"/>
      <c r="BE6075" s="23"/>
      <c r="BF6075" s="23"/>
      <c r="BG6075" s="23"/>
      <c r="BH6075" s="23"/>
      <c r="BI6075" s="23"/>
      <c r="BJ6075" s="23"/>
      <c r="BK6075" s="23"/>
      <c r="BL6075" s="23"/>
      <c r="BM6075" s="23"/>
      <c r="BN6075" s="23"/>
      <c r="BO6075" s="23"/>
      <c r="BP6075" s="23"/>
    </row>
    <row r="6076" spans="1:68" x14ac:dyDescent="0.25">
      <c r="A6076" s="5">
        <v>80918</v>
      </c>
      <c r="B6076" s="3" t="s">
        <v>3</v>
      </c>
      <c r="C6076" s="1" t="s">
        <v>2919</v>
      </c>
      <c r="D6076" s="1" t="s">
        <v>5</v>
      </c>
      <c r="E6076" s="1" t="s">
        <v>4342</v>
      </c>
      <c r="F6076" s="1" t="s">
        <v>4393</v>
      </c>
      <c r="G6076" s="1" t="s">
        <v>5</v>
      </c>
      <c r="H6076" s="1" t="s">
        <v>5</v>
      </c>
      <c r="I6076" s="1" t="s">
        <v>5</v>
      </c>
      <c r="J6076" s="1" t="s">
        <v>4394</v>
      </c>
      <c r="K6076" s="1" t="s">
        <v>5</v>
      </c>
      <c r="L6076" s="46">
        <v>99999</v>
      </c>
      <c r="M6076" s="15" t="s">
        <v>6</v>
      </c>
      <c r="N6076" s="5">
        <v>145</v>
      </c>
      <c r="O6076" s="16">
        <f t="shared" si="94"/>
        <v>0</v>
      </c>
      <c r="P6076" s="23"/>
      <c r="Q6076" s="23"/>
      <c r="R6076" s="23"/>
      <c r="S6076" s="23"/>
      <c r="T6076" s="23"/>
      <c r="U6076" s="23"/>
      <c r="V6076" s="23"/>
      <c r="W6076" s="23"/>
      <c r="X6076" s="23"/>
      <c r="Y6076" s="23"/>
      <c r="Z6076" s="23"/>
      <c r="AA6076" s="23"/>
      <c r="AB6076" s="23"/>
      <c r="AC6076" s="23"/>
      <c r="AD6076" s="23"/>
      <c r="AE6076" s="23"/>
      <c r="AF6076" s="23"/>
      <c r="AG6076" s="23"/>
      <c r="AH6076" s="23"/>
      <c r="AI6076" s="23"/>
      <c r="AJ6076" s="23"/>
      <c r="AK6076" s="23"/>
      <c r="AL6076" s="23"/>
      <c r="AM6076" s="23"/>
      <c r="AN6076" s="23"/>
      <c r="AO6076" s="23"/>
      <c r="AP6076" s="23"/>
      <c r="AQ6076" s="23"/>
      <c r="AR6076" s="23"/>
      <c r="AS6076" s="23"/>
      <c r="AT6076" s="23"/>
      <c r="AU6076" s="23"/>
      <c r="AV6076" s="23"/>
      <c r="AW6076" s="23"/>
      <c r="AX6076" s="23"/>
      <c r="AY6076" s="23"/>
      <c r="AZ6076" s="23"/>
      <c r="BA6076" s="23"/>
      <c r="BB6076" s="23"/>
      <c r="BC6076" s="23"/>
      <c r="BD6076" s="23"/>
      <c r="BE6076" s="23"/>
      <c r="BF6076" s="23"/>
      <c r="BG6076" s="23"/>
      <c r="BH6076" s="23"/>
      <c r="BI6076" s="23"/>
      <c r="BJ6076" s="23"/>
      <c r="BK6076" s="23"/>
      <c r="BL6076" s="23"/>
      <c r="BM6076" s="23"/>
      <c r="BN6076" s="23"/>
      <c r="BO6076" s="23"/>
      <c r="BP6076" s="23"/>
    </row>
    <row r="6077" spans="1:68" x14ac:dyDescent="0.25">
      <c r="A6077" s="5">
        <v>80919</v>
      </c>
      <c r="B6077" s="3" t="s">
        <v>81</v>
      </c>
      <c r="C6077" s="1" t="s">
        <v>2920</v>
      </c>
      <c r="D6077" s="1" t="s">
        <v>5</v>
      </c>
      <c r="E6077" s="1" t="s">
        <v>4356</v>
      </c>
      <c r="F6077" s="1" t="s">
        <v>4393</v>
      </c>
      <c r="G6077" s="1" t="s">
        <v>5</v>
      </c>
      <c r="H6077" s="1" t="s">
        <v>5</v>
      </c>
      <c r="I6077" s="1" t="s">
        <v>5</v>
      </c>
      <c r="J6077" s="1" t="s">
        <v>4394</v>
      </c>
      <c r="K6077" s="1" t="s">
        <v>5</v>
      </c>
      <c r="L6077" s="46">
        <v>99999</v>
      </c>
      <c r="M6077" s="15" t="s">
        <v>6</v>
      </c>
      <c r="N6077" s="5">
        <v>130</v>
      </c>
      <c r="O6077" s="16">
        <f t="shared" si="94"/>
        <v>0</v>
      </c>
      <c r="P6077" s="23"/>
      <c r="Q6077" s="23"/>
      <c r="R6077" s="23"/>
      <c r="S6077" s="23"/>
      <c r="T6077" s="23"/>
      <c r="U6077" s="23"/>
      <c r="V6077" s="23"/>
      <c r="W6077" s="23"/>
      <c r="X6077" s="23"/>
      <c r="Y6077" s="23"/>
      <c r="Z6077" s="23"/>
      <c r="AA6077" s="23"/>
      <c r="AB6077" s="23"/>
      <c r="AC6077" s="23"/>
      <c r="AD6077" s="23"/>
      <c r="AE6077" s="23"/>
      <c r="AF6077" s="23"/>
      <c r="AG6077" s="23"/>
      <c r="AH6077" s="23"/>
      <c r="AI6077" s="23"/>
      <c r="AJ6077" s="23"/>
      <c r="AK6077" s="23"/>
      <c r="AL6077" s="23"/>
      <c r="AM6077" s="23"/>
      <c r="AN6077" s="23"/>
      <c r="AO6077" s="23"/>
      <c r="AP6077" s="23"/>
      <c r="AQ6077" s="23"/>
      <c r="AR6077" s="23"/>
      <c r="AS6077" s="23"/>
      <c r="AT6077" s="23"/>
      <c r="AU6077" s="23"/>
      <c r="AV6077" s="23"/>
      <c r="AW6077" s="23"/>
      <c r="AX6077" s="23"/>
      <c r="AY6077" s="23"/>
      <c r="AZ6077" s="23"/>
      <c r="BA6077" s="23"/>
      <c r="BB6077" s="23"/>
      <c r="BC6077" s="23"/>
      <c r="BD6077" s="23"/>
      <c r="BE6077" s="23"/>
      <c r="BF6077" s="23"/>
      <c r="BG6077" s="23"/>
      <c r="BH6077" s="23"/>
      <c r="BI6077" s="23"/>
      <c r="BJ6077" s="23"/>
      <c r="BK6077" s="23"/>
      <c r="BL6077" s="23"/>
      <c r="BM6077" s="23"/>
      <c r="BN6077" s="23"/>
      <c r="BO6077" s="23"/>
      <c r="BP6077" s="23"/>
    </row>
    <row r="6078" spans="1:68" x14ac:dyDescent="0.25">
      <c r="A6078" s="5">
        <v>80920</v>
      </c>
      <c r="B6078" s="3" t="s">
        <v>89</v>
      </c>
      <c r="C6078" s="1" t="s">
        <v>2921</v>
      </c>
      <c r="D6078" s="1" t="s">
        <v>5</v>
      </c>
      <c r="E6078" s="1" t="s">
        <v>4358</v>
      </c>
      <c r="F6078" s="1" t="s">
        <v>4393</v>
      </c>
      <c r="G6078" s="1" t="s">
        <v>5</v>
      </c>
      <c r="H6078" s="1" t="s">
        <v>5</v>
      </c>
      <c r="I6078" s="1" t="s">
        <v>5</v>
      </c>
      <c r="J6078" s="1" t="s">
        <v>4394</v>
      </c>
      <c r="K6078" s="1" t="s">
        <v>5</v>
      </c>
      <c r="L6078" s="46">
        <v>99999</v>
      </c>
      <c r="M6078" s="15" t="s">
        <v>6</v>
      </c>
      <c r="N6078" s="5">
        <v>145</v>
      </c>
      <c r="O6078" s="16">
        <f t="shared" si="94"/>
        <v>0</v>
      </c>
      <c r="P6078" s="23"/>
      <c r="Q6078" s="23"/>
      <c r="R6078" s="23"/>
      <c r="S6078" s="23"/>
      <c r="T6078" s="23"/>
      <c r="U6078" s="23"/>
      <c r="V6078" s="23"/>
      <c r="W6078" s="23"/>
      <c r="X6078" s="23"/>
      <c r="Y6078" s="23"/>
      <c r="Z6078" s="23"/>
      <c r="AA6078" s="23"/>
      <c r="AB6078" s="23"/>
      <c r="AC6078" s="23"/>
      <c r="AD6078" s="23"/>
      <c r="AE6078" s="23"/>
      <c r="AF6078" s="23"/>
      <c r="AG6078" s="23"/>
      <c r="AH6078" s="23"/>
      <c r="AI6078" s="23"/>
      <c r="AJ6078" s="23"/>
      <c r="AK6078" s="23"/>
      <c r="AL6078" s="23"/>
      <c r="AM6078" s="23"/>
      <c r="AN6078" s="23"/>
      <c r="AO6078" s="23"/>
      <c r="AP6078" s="23"/>
      <c r="AQ6078" s="23"/>
      <c r="AR6078" s="23"/>
      <c r="AS6078" s="23"/>
      <c r="AT6078" s="23"/>
      <c r="AU6078" s="23"/>
      <c r="AV6078" s="23"/>
      <c r="AW6078" s="23"/>
      <c r="AX6078" s="23"/>
      <c r="AY6078" s="23"/>
      <c r="AZ6078" s="23"/>
      <c r="BA6078" s="23"/>
      <c r="BB6078" s="23"/>
      <c r="BC6078" s="23"/>
      <c r="BD6078" s="23"/>
      <c r="BE6078" s="23"/>
      <c r="BF6078" s="23"/>
      <c r="BG6078" s="23"/>
      <c r="BH6078" s="23"/>
      <c r="BI6078" s="23"/>
      <c r="BJ6078" s="23"/>
      <c r="BK6078" s="23"/>
      <c r="BL6078" s="23"/>
      <c r="BM6078" s="23"/>
      <c r="BN6078" s="23"/>
      <c r="BO6078" s="23"/>
      <c r="BP6078" s="23"/>
    </row>
    <row r="6079" spans="1:68" x14ac:dyDescent="0.25">
      <c r="A6079" s="5">
        <v>80921</v>
      </c>
      <c r="B6079" s="3" t="s">
        <v>13</v>
      </c>
      <c r="C6079" s="1" t="s">
        <v>2922</v>
      </c>
      <c r="D6079" s="1" t="s">
        <v>5</v>
      </c>
      <c r="E6079" s="1" t="s">
        <v>4342</v>
      </c>
      <c r="F6079" s="1" t="s">
        <v>4393</v>
      </c>
      <c r="G6079" s="1" t="s">
        <v>5</v>
      </c>
      <c r="H6079" s="1" t="s">
        <v>5</v>
      </c>
      <c r="I6079" s="1" t="s">
        <v>5</v>
      </c>
      <c r="J6079" s="1" t="s">
        <v>4394</v>
      </c>
      <c r="K6079" s="1" t="s">
        <v>5</v>
      </c>
      <c r="L6079" s="46">
        <v>99999</v>
      </c>
      <c r="M6079" s="15" t="s">
        <v>6</v>
      </c>
      <c r="N6079" s="5">
        <v>145</v>
      </c>
      <c r="O6079" s="16">
        <f t="shared" si="94"/>
        <v>0</v>
      </c>
      <c r="P6079" s="23"/>
      <c r="Q6079" s="23"/>
      <c r="R6079" s="23"/>
      <c r="S6079" s="23"/>
      <c r="T6079" s="23"/>
      <c r="U6079" s="23"/>
      <c r="V6079" s="23"/>
      <c r="W6079" s="23"/>
      <c r="X6079" s="23"/>
      <c r="Y6079" s="23"/>
      <c r="Z6079" s="23"/>
      <c r="AA6079" s="23"/>
      <c r="AB6079" s="23"/>
      <c r="AC6079" s="23"/>
      <c r="AD6079" s="23"/>
      <c r="AE6079" s="23"/>
      <c r="AF6079" s="23"/>
      <c r="AG6079" s="23"/>
      <c r="AH6079" s="23"/>
      <c r="AI6079" s="23"/>
      <c r="AJ6079" s="23"/>
      <c r="AK6079" s="23"/>
      <c r="AL6079" s="23"/>
      <c r="AM6079" s="23"/>
      <c r="AN6079" s="23"/>
      <c r="AO6079" s="23"/>
      <c r="AP6079" s="23"/>
      <c r="AQ6079" s="23"/>
      <c r="AR6079" s="23"/>
      <c r="AS6079" s="23"/>
      <c r="AT6079" s="23"/>
      <c r="AU6079" s="23"/>
      <c r="AV6079" s="23"/>
      <c r="AW6079" s="23"/>
      <c r="AX6079" s="23"/>
      <c r="AY6079" s="23"/>
      <c r="AZ6079" s="23"/>
      <c r="BA6079" s="23"/>
      <c r="BB6079" s="23"/>
      <c r="BC6079" s="23"/>
      <c r="BD6079" s="23"/>
      <c r="BE6079" s="23"/>
      <c r="BF6079" s="23"/>
      <c r="BG6079" s="23"/>
      <c r="BH6079" s="23"/>
      <c r="BI6079" s="23"/>
      <c r="BJ6079" s="23"/>
      <c r="BK6079" s="23"/>
      <c r="BL6079" s="23"/>
      <c r="BM6079" s="23"/>
      <c r="BN6079" s="23"/>
      <c r="BO6079" s="23"/>
      <c r="BP6079" s="23"/>
    </row>
    <row r="6080" spans="1:68" x14ac:dyDescent="0.25">
      <c r="A6080" s="5">
        <v>80922</v>
      </c>
      <c r="B6080" s="3" t="s">
        <v>2069</v>
      </c>
      <c r="C6080" s="1" t="s">
        <v>4791</v>
      </c>
      <c r="D6080" s="1" t="s">
        <v>5</v>
      </c>
      <c r="E6080" s="1" t="s">
        <v>4342</v>
      </c>
      <c r="F6080" s="1" t="s">
        <v>4393</v>
      </c>
      <c r="G6080" s="1" t="s">
        <v>5</v>
      </c>
      <c r="H6080" s="1" t="s">
        <v>5</v>
      </c>
      <c r="I6080" s="1" t="s">
        <v>5</v>
      </c>
      <c r="J6080" s="1" t="s">
        <v>4394</v>
      </c>
      <c r="K6080" s="1" t="s">
        <v>5</v>
      </c>
      <c r="L6080" s="46">
        <v>99999</v>
      </c>
      <c r="M6080" s="15" t="s">
        <v>6</v>
      </c>
      <c r="N6080" s="5">
        <v>145</v>
      </c>
      <c r="O6080" s="16">
        <f t="shared" si="94"/>
        <v>0</v>
      </c>
      <c r="P6080" s="23"/>
      <c r="Q6080" s="23"/>
      <c r="R6080" s="23"/>
      <c r="S6080" s="23"/>
      <c r="T6080" s="23"/>
      <c r="U6080" s="23"/>
      <c r="V6080" s="23"/>
      <c r="W6080" s="23"/>
      <c r="X6080" s="23"/>
      <c r="Y6080" s="23"/>
      <c r="Z6080" s="23"/>
      <c r="AA6080" s="23"/>
      <c r="AB6080" s="23"/>
      <c r="AC6080" s="23"/>
      <c r="AD6080" s="23"/>
      <c r="AE6080" s="23"/>
      <c r="AF6080" s="23"/>
      <c r="AG6080" s="23"/>
      <c r="AH6080" s="23"/>
      <c r="AI6080" s="23"/>
      <c r="AJ6080" s="23"/>
      <c r="AK6080" s="23"/>
      <c r="AL6080" s="23"/>
      <c r="AM6080" s="23"/>
      <c r="AN6080" s="23"/>
      <c r="AO6080" s="23"/>
      <c r="AP6080" s="23"/>
      <c r="AQ6080" s="23"/>
      <c r="AR6080" s="23"/>
      <c r="AS6080" s="23"/>
      <c r="AT6080" s="23"/>
      <c r="AU6080" s="23"/>
      <c r="AV6080" s="23"/>
      <c r="AW6080" s="23"/>
      <c r="AX6080" s="23"/>
      <c r="AY6080" s="23"/>
      <c r="AZ6080" s="23"/>
      <c r="BA6080" s="23"/>
      <c r="BB6080" s="23"/>
      <c r="BC6080" s="23"/>
      <c r="BD6080" s="23"/>
      <c r="BE6080" s="23"/>
      <c r="BF6080" s="23"/>
      <c r="BG6080" s="23"/>
      <c r="BH6080" s="23"/>
      <c r="BI6080" s="23"/>
      <c r="BJ6080" s="23"/>
      <c r="BK6080" s="23"/>
      <c r="BL6080" s="23"/>
      <c r="BM6080" s="23"/>
      <c r="BN6080" s="23"/>
      <c r="BO6080" s="23"/>
      <c r="BP6080" s="23"/>
    </row>
    <row r="6081" spans="1:68" x14ac:dyDescent="0.25">
      <c r="A6081" s="5">
        <v>80923</v>
      </c>
      <c r="B6081" s="3" t="s">
        <v>3</v>
      </c>
      <c r="C6081" s="1" t="s">
        <v>2923</v>
      </c>
      <c r="D6081" s="1" t="s">
        <v>5</v>
      </c>
      <c r="E6081" s="1" t="s">
        <v>4342</v>
      </c>
      <c r="F6081" s="1" t="s">
        <v>4393</v>
      </c>
      <c r="G6081" s="1" t="s">
        <v>5</v>
      </c>
      <c r="H6081" s="1" t="s">
        <v>5</v>
      </c>
      <c r="I6081" s="1" t="s">
        <v>5</v>
      </c>
      <c r="J6081" s="1" t="s">
        <v>4394</v>
      </c>
      <c r="K6081" s="1" t="s">
        <v>5</v>
      </c>
      <c r="L6081" s="46">
        <v>99999</v>
      </c>
      <c r="M6081" s="15" t="s">
        <v>6</v>
      </c>
      <c r="N6081" s="5">
        <v>145</v>
      </c>
      <c r="O6081" s="16">
        <f t="shared" si="94"/>
        <v>0</v>
      </c>
      <c r="P6081" s="23"/>
      <c r="Q6081" s="23"/>
      <c r="R6081" s="23"/>
      <c r="S6081" s="23"/>
      <c r="T6081" s="23"/>
      <c r="U6081" s="23"/>
      <c r="V6081" s="23"/>
      <c r="W6081" s="23"/>
      <c r="X6081" s="23"/>
      <c r="Y6081" s="23"/>
      <c r="Z6081" s="23"/>
      <c r="AA6081" s="23"/>
      <c r="AB6081" s="23"/>
      <c r="AC6081" s="23"/>
      <c r="AD6081" s="23"/>
      <c r="AE6081" s="23"/>
      <c r="AF6081" s="23"/>
      <c r="AG6081" s="23"/>
      <c r="AH6081" s="23"/>
      <c r="AI6081" s="23"/>
      <c r="AJ6081" s="23"/>
      <c r="AK6081" s="23"/>
      <c r="AL6081" s="23"/>
      <c r="AM6081" s="23"/>
      <c r="AN6081" s="23"/>
      <c r="AO6081" s="23"/>
      <c r="AP6081" s="23"/>
      <c r="AQ6081" s="23"/>
      <c r="AR6081" s="23"/>
      <c r="AS6081" s="23"/>
      <c r="AT6081" s="23"/>
      <c r="AU6081" s="23"/>
      <c r="AV6081" s="23"/>
      <c r="AW6081" s="23"/>
      <c r="AX6081" s="23"/>
      <c r="AY6081" s="23"/>
      <c r="AZ6081" s="23"/>
      <c r="BA6081" s="23"/>
      <c r="BB6081" s="23"/>
      <c r="BC6081" s="23"/>
      <c r="BD6081" s="23"/>
      <c r="BE6081" s="23"/>
      <c r="BF6081" s="23"/>
      <c r="BG6081" s="23"/>
      <c r="BH6081" s="23"/>
      <c r="BI6081" s="23"/>
      <c r="BJ6081" s="23"/>
      <c r="BK6081" s="23"/>
      <c r="BL6081" s="23"/>
      <c r="BM6081" s="23"/>
      <c r="BN6081" s="23"/>
      <c r="BO6081" s="23"/>
      <c r="BP6081" s="23"/>
    </row>
    <row r="6082" spans="1:68" x14ac:dyDescent="0.25">
      <c r="A6082" s="5">
        <v>80924</v>
      </c>
      <c r="B6082" s="3" t="s">
        <v>50</v>
      </c>
      <c r="C6082" s="1" t="s">
        <v>215</v>
      </c>
      <c r="D6082" s="1" t="s">
        <v>108</v>
      </c>
      <c r="E6082" s="1" t="s">
        <v>4359</v>
      </c>
      <c r="F6082" s="1" t="s">
        <v>4403</v>
      </c>
      <c r="G6082" s="1" t="s">
        <v>4404</v>
      </c>
      <c r="H6082" s="1" t="s">
        <v>4397</v>
      </c>
      <c r="I6082" s="1" t="s">
        <v>5</v>
      </c>
      <c r="J6082" s="1" t="s">
        <v>4394</v>
      </c>
      <c r="K6082" s="1" t="s">
        <v>5</v>
      </c>
      <c r="L6082" s="46">
        <v>99999</v>
      </c>
      <c r="M6082" s="15" t="s">
        <v>100</v>
      </c>
      <c r="N6082" s="5">
        <v>114</v>
      </c>
      <c r="O6082" s="16">
        <f t="shared" si="94"/>
        <v>0</v>
      </c>
      <c r="P6082" s="23"/>
      <c r="Q6082" s="23"/>
      <c r="R6082" s="23"/>
      <c r="S6082" s="23"/>
      <c r="T6082" s="23"/>
      <c r="U6082" s="23"/>
      <c r="V6082" s="23"/>
      <c r="W6082" s="23"/>
      <c r="X6082" s="23"/>
      <c r="Y6082" s="23"/>
      <c r="Z6082" s="23"/>
      <c r="AA6082" s="23"/>
      <c r="AB6082" s="23"/>
      <c r="AC6082" s="23"/>
      <c r="AD6082" s="23"/>
      <c r="AE6082" s="23"/>
      <c r="AF6082" s="23"/>
      <c r="AG6082" s="23"/>
      <c r="AH6082" s="23"/>
      <c r="AI6082" s="23"/>
      <c r="AJ6082" s="23"/>
      <c r="AK6082" s="23"/>
      <c r="AL6082" s="23"/>
      <c r="AM6082" s="23"/>
      <c r="AN6082" s="23"/>
      <c r="AO6082" s="23"/>
      <c r="AP6082" s="23"/>
      <c r="AQ6082" s="23"/>
      <c r="AR6082" s="23"/>
      <c r="AS6082" s="23"/>
      <c r="AT6082" s="23"/>
      <c r="AU6082" s="23"/>
      <c r="AV6082" s="23"/>
      <c r="AW6082" s="23"/>
      <c r="AX6082" s="23"/>
      <c r="AY6082" s="23"/>
      <c r="AZ6082" s="23"/>
      <c r="BA6082" s="23"/>
      <c r="BB6082" s="23"/>
      <c r="BC6082" s="23"/>
      <c r="BD6082" s="23"/>
      <c r="BE6082" s="23"/>
      <c r="BF6082" s="23"/>
      <c r="BG6082" s="23"/>
      <c r="BH6082" s="23"/>
      <c r="BI6082" s="23"/>
      <c r="BJ6082" s="23"/>
      <c r="BK6082" s="23"/>
      <c r="BL6082" s="23"/>
      <c r="BM6082" s="23"/>
      <c r="BN6082" s="23"/>
      <c r="BO6082" s="23"/>
      <c r="BP6082" s="23"/>
    </row>
    <row r="6083" spans="1:68" x14ac:dyDescent="0.25">
      <c r="A6083" s="5">
        <v>80925</v>
      </c>
      <c r="B6083" s="3" t="s">
        <v>864</v>
      </c>
      <c r="C6083" s="1" t="s">
        <v>11</v>
      </c>
      <c r="D6083" s="1" t="s">
        <v>5</v>
      </c>
      <c r="E6083" s="1" t="s">
        <v>4375</v>
      </c>
      <c r="F6083" s="1" t="s">
        <v>4429</v>
      </c>
      <c r="G6083" s="1" t="s">
        <v>4422</v>
      </c>
      <c r="H6083" s="1" t="s">
        <v>5</v>
      </c>
      <c r="I6083" s="1" t="s">
        <v>5</v>
      </c>
      <c r="J6083" s="1" t="s">
        <v>4394</v>
      </c>
      <c r="K6083" s="1" t="s">
        <v>5</v>
      </c>
      <c r="L6083" s="46">
        <v>99999</v>
      </c>
      <c r="M6083" s="15" t="s">
        <v>167</v>
      </c>
      <c r="N6083" s="5">
        <v>250</v>
      </c>
      <c r="O6083" s="16">
        <f t="shared" si="94"/>
        <v>0</v>
      </c>
      <c r="P6083" s="23"/>
      <c r="Q6083" s="23"/>
      <c r="R6083" s="23"/>
      <c r="S6083" s="23"/>
      <c r="T6083" s="23"/>
      <c r="U6083" s="23"/>
      <c r="V6083" s="23"/>
      <c r="W6083" s="23"/>
      <c r="X6083" s="23"/>
      <c r="Y6083" s="23"/>
      <c r="Z6083" s="23"/>
      <c r="AA6083" s="23"/>
      <c r="AB6083" s="23"/>
      <c r="AC6083" s="23"/>
      <c r="AD6083" s="23"/>
      <c r="AE6083" s="23"/>
      <c r="AF6083" s="23"/>
      <c r="AG6083" s="23"/>
      <c r="AH6083" s="23"/>
      <c r="AI6083" s="23"/>
      <c r="AJ6083" s="23"/>
      <c r="AK6083" s="23"/>
      <c r="AL6083" s="23"/>
      <c r="AM6083" s="23"/>
      <c r="AN6083" s="23"/>
      <c r="AO6083" s="23"/>
      <c r="AP6083" s="23"/>
      <c r="AQ6083" s="23"/>
      <c r="AR6083" s="23"/>
      <c r="AS6083" s="23"/>
      <c r="AT6083" s="23"/>
      <c r="AU6083" s="23"/>
      <c r="AV6083" s="23"/>
      <c r="AW6083" s="23"/>
      <c r="AX6083" s="23"/>
      <c r="AY6083" s="23"/>
      <c r="AZ6083" s="23"/>
      <c r="BA6083" s="23"/>
      <c r="BB6083" s="23"/>
      <c r="BC6083" s="23"/>
      <c r="BD6083" s="23"/>
      <c r="BE6083" s="23"/>
      <c r="BF6083" s="23"/>
      <c r="BG6083" s="23"/>
      <c r="BH6083" s="23"/>
      <c r="BI6083" s="23"/>
      <c r="BJ6083" s="23"/>
      <c r="BK6083" s="23"/>
      <c r="BL6083" s="23"/>
      <c r="BM6083" s="23"/>
      <c r="BN6083" s="23"/>
      <c r="BO6083" s="23"/>
      <c r="BP6083" s="23"/>
    </row>
    <row r="6084" spans="1:68" x14ac:dyDescent="0.25">
      <c r="A6084" s="5">
        <v>80927</v>
      </c>
      <c r="B6084" s="3" t="s">
        <v>3</v>
      </c>
      <c r="C6084" s="1" t="s">
        <v>2924</v>
      </c>
      <c r="D6084" s="1" t="s">
        <v>958</v>
      </c>
      <c r="E6084" s="1" t="s">
        <v>4342</v>
      </c>
      <c r="F6084" s="1" t="s">
        <v>4393</v>
      </c>
      <c r="G6084" s="1" t="s">
        <v>5</v>
      </c>
      <c r="H6084" s="1" t="s">
        <v>5</v>
      </c>
      <c r="I6084" s="1" t="s">
        <v>5</v>
      </c>
      <c r="J6084" s="1" t="s">
        <v>4394</v>
      </c>
      <c r="K6084" s="1" t="s">
        <v>5</v>
      </c>
      <c r="L6084" s="46">
        <v>99999</v>
      </c>
      <c r="M6084" s="15" t="s">
        <v>6</v>
      </c>
      <c r="N6084" s="5">
        <v>150</v>
      </c>
      <c r="O6084" s="16">
        <f t="shared" si="94"/>
        <v>0</v>
      </c>
      <c r="P6084" s="23"/>
      <c r="Q6084" s="23"/>
      <c r="R6084" s="23"/>
      <c r="S6084" s="23"/>
      <c r="T6084" s="23"/>
      <c r="U6084" s="23"/>
      <c r="V6084" s="23"/>
      <c r="W6084" s="23"/>
      <c r="X6084" s="23"/>
      <c r="Y6084" s="23"/>
      <c r="Z6084" s="23"/>
      <c r="AA6084" s="23"/>
      <c r="AB6084" s="23"/>
      <c r="AC6084" s="23"/>
      <c r="AD6084" s="23"/>
      <c r="AE6084" s="23"/>
      <c r="AF6084" s="23"/>
      <c r="AG6084" s="23"/>
      <c r="AH6084" s="23"/>
      <c r="AI6084" s="23"/>
      <c r="AJ6084" s="23"/>
      <c r="AK6084" s="23"/>
      <c r="AL6084" s="23"/>
      <c r="AM6084" s="23"/>
      <c r="AN6084" s="23"/>
      <c r="AO6084" s="23"/>
      <c r="AP6084" s="23"/>
      <c r="AQ6084" s="23"/>
      <c r="AR6084" s="23"/>
      <c r="AS6084" s="23"/>
      <c r="AT6084" s="23"/>
      <c r="AU6084" s="23"/>
      <c r="AV6084" s="23"/>
      <c r="AW6084" s="23"/>
      <c r="AX6084" s="23"/>
      <c r="AY6084" s="23"/>
      <c r="AZ6084" s="23"/>
      <c r="BA6084" s="23"/>
      <c r="BB6084" s="23"/>
      <c r="BC6084" s="23"/>
      <c r="BD6084" s="23"/>
      <c r="BE6084" s="23"/>
      <c r="BF6084" s="23"/>
      <c r="BG6084" s="23"/>
      <c r="BH6084" s="23"/>
      <c r="BI6084" s="23"/>
      <c r="BJ6084" s="23"/>
      <c r="BK6084" s="23"/>
      <c r="BL6084" s="23"/>
      <c r="BM6084" s="23"/>
      <c r="BN6084" s="23"/>
      <c r="BO6084" s="23"/>
      <c r="BP6084" s="23"/>
    </row>
    <row r="6085" spans="1:68" x14ac:dyDescent="0.25">
      <c r="A6085" s="5">
        <v>80928</v>
      </c>
      <c r="B6085" s="3" t="s">
        <v>212</v>
      </c>
      <c r="C6085" s="1" t="s">
        <v>2912</v>
      </c>
      <c r="D6085" s="1" t="s">
        <v>958</v>
      </c>
      <c r="E6085" s="1" t="s">
        <v>4342</v>
      </c>
      <c r="F6085" s="1" t="s">
        <v>4393</v>
      </c>
      <c r="G6085" s="1" t="s">
        <v>5</v>
      </c>
      <c r="H6085" s="1" t="s">
        <v>5</v>
      </c>
      <c r="I6085" s="1" t="s">
        <v>5</v>
      </c>
      <c r="J6085" s="1" t="s">
        <v>4394</v>
      </c>
      <c r="K6085" s="1" t="s">
        <v>5</v>
      </c>
      <c r="L6085" s="46">
        <v>99999</v>
      </c>
      <c r="M6085" s="15" t="s">
        <v>6</v>
      </c>
      <c r="N6085" s="5">
        <v>150</v>
      </c>
      <c r="O6085" s="16">
        <f t="shared" si="94"/>
        <v>0</v>
      </c>
      <c r="P6085" s="23"/>
      <c r="Q6085" s="23"/>
      <c r="R6085" s="23"/>
      <c r="S6085" s="23"/>
      <c r="T6085" s="23"/>
      <c r="U6085" s="23"/>
      <c r="V6085" s="23"/>
      <c r="W6085" s="23"/>
      <c r="X6085" s="23"/>
      <c r="Y6085" s="23"/>
      <c r="Z6085" s="23"/>
      <c r="AA6085" s="23"/>
      <c r="AB6085" s="23"/>
      <c r="AC6085" s="23"/>
      <c r="AD6085" s="23"/>
      <c r="AE6085" s="23"/>
      <c r="AF6085" s="23"/>
      <c r="AG6085" s="23"/>
      <c r="AH6085" s="23"/>
      <c r="AI6085" s="23"/>
      <c r="AJ6085" s="23"/>
      <c r="AK6085" s="23"/>
      <c r="AL6085" s="23"/>
      <c r="AM6085" s="23"/>
      <c r="AN6085" s="23"/>
      <c r="AO6085" s="23"/>
      <c r="AP6085" s="23"/>
      <c r="AQ6085" s="23"/>
      <c r="AR6085" s="23"/>
      <c r="AS6085" s="23"/>
      <c r="AT6085" s="23"/>
      <c r="AU6085" s="23"/>
      <c r="AV6085" s="23"/>
      <c r="AW6085" s="23"/>
      <c r="AX6085" s="23"/>
      <c r="AY6085" s="23"/>
      <c r="AZ6085" s="23"/>
      <c r="BA6085" s="23"/>
      <c r="BB6085" s="23"/>
      <c r="BC6085" s="23"/>
      <c r="BD6085" s="23"/>
      <c r="BE6085" s="23"/>
      <c r="BF6085" s="23"/>
      <c r="BG6085" s="23"/>
      <c r="BH6085" s="23"/>
      <c r="BI6085" s="23"/>
      <c r="BJ6085" s="23"/>
      <c r="BK6085" s="23"/>
      <c r="BL6085" s="23"/>
      <c r="BM6085" s="23"/>
      <c r="BN6085" s="23"/>
      <c r="BO6085" s="23"/>
      <c r="BP6085" s="23"/>
    </row>
    <row r="6086" spans="1:68" x14ac:dyDescent="0.25">
      <c r="A6086" s="5">
        <v>80929</v>
      </c>
      <c r="B6086" s="3" t="s">
        <v>152</v>
      </c>
      <c r="C6086" s="1" t="s">
        <v>2913</v>
      </c>
      <c r="D6086" s="1" t="s">
        <v>958</v>
      </c>
      <c r="E6086" s="1" t="s">
        <v>4342</v>
      </c>
      <c r="F6086" s="1" t="s">
        <v>4393</v>
      </c>
      <c r="G6086" s="1" t="s">
        <v>5</v>
      </c>
      <c r="H6086" s="1" t="s">
        <v>5</v>
      </c>
      <c r="I6086" s="1" t="s">
        <v>5</v>
      </c>
      <c r="J6086" s="1" t="s">
        <v>4394</v>
      </c>
      <c r="K6086" s="1" t="s">
        <v>5</v>
      </c>
      <c r="L6086" s="46">
        <v>99999</v>
      </c>
      <c r="M6086" s="15" t="s">
        <v>6</v>
      </c>
      <c r="N6086" s="5">
        <v>150</v>
      </c>
      <c r="O6086" s="16">
        <f t="shared" si="94"/>
        <v>0</v>
      </c>
      <c r="P6086" s="23"/>
      <c r="Q6086" s="23"/>
      <c r="R6086" s="23"/>
      <c r="S6086" s="23"/>
      <c r="T6086" s="23"/>
      <c r="U6086" s="23"/>
      <c r="V6086" s="23"/>
      <c r="W6086" s="23"/>
      <c r="X6086" s="23"/>
      <c r="Y6086" s="23"/>
      <c r="Z6086" s="23"/>
      <c r="AA6086" s="23"/>
      <c r="AB6086" s="23"/>
      <c r="AC6086" s="23"/>
      <c r="AD6086" s="23"/>
      <c r="AE6086" s="23"/>
      <c r="AF6086" s="23"/>
      <c r="AG6086" s="23"/>
      <c r="AH6086" s="23"/>
      <c r="AI6086" s="23"/>
      <c r="AJ6086" s="23"/>
      <c r="AK6086" s="23"/>
      <c r="AL6086" s="23"/>
      <c r="AM6086" s="23"/>
      <c r="AN6086" s="23"/>
      <c r="AO6086" s="23"/>
      <c r="AP6086" s="23"/>
      <c r="AQ6086" s="23"/>
      <c r="AR6086" s="23"/>
      <c r="AS6086" s="23"/>
      <c r="AT6086" s="23"/>
      <c r="AU6086" s="23"/>
      <c r="AV6086" s="23"/>
      <c r="AW6086" s="23"/>
      <c r="AX6086" s="23"/>
      <c r="AY6086" s="23"/>
      <c r="AZ6086" s="23"/>
      <c r="BA6086" s="23"/>
      <c r="BB6086" s="23"/>
      <c r="BC6086" s="23"/>
      <c r="BD6086" s="23"/>
      <c r="BE6086" s="23"/>
      <c r="BF6086" s="23"/>
      <c r="BG6086" s="23"/>
      <c r="BH6086" s="23"/>
      <c r="BI6086" s="23"/>
      <c r="BJ6086" s="23"/>
      <c r="BK6086" s="23"/>
      <c r="BL6086" s="23"/>
      <c r="BM6086" s="23"/>
      <c r="BN6086" s="23"/>
      <c r="BO6086" s="23"/>
      <c r="BP6086" s="23"/>
    </row>
    <row r="6087" spans="1:68" x14ac:dyDescent="0.25">
      <c r="A6087" s="5">
        <v>80930</v>
      </c>
      <c r="B6087" s="3" t="s">
        <v>3</v>
      </c>
      <c r="C6087" s="1" t="s">
        <v>2925</v>
      </c>
      <c r="D6087" s="1" t="s">
        <v>5</v>
      </c>
      <c r="E6087" s="1" t="s">
        <v>4342</v>
      </c>
      <c r="F6087" s="1" t="s">
        <v>4393</v>
      </c>
      <c r="G6087" s="1" t="s">
        <v>5</v>
      </c>
      <c r="H6087" s="1" t="s">
        <v>5</v>
      </c>
      <c r="I6087" s="1" t="s">
        <v>5</v>
      </c>
      <c r="J6087" s="1" t="s">
        <v>4394</v>
      </c>
      <c r="K6087" s="1" t="s">
        <v>5</v>
      </c>
      <c r="L6087" s="46">
        <v>99999</v>
      </c>
      <c r="M6087" s="15" t="s">
        <v>6</v>
      </c>
      <c r="N6087" s="5">
        <v>145</v>
      </c>
      <c r="O6087" s="16">
        <f t="shared" si="94"/>
        <v>0</v>
      </c>
      <c r="P6087" s="23"/>
      <c r="Q6087" s="23"/>
      <c r="R6087" s="23"/>
      <c r="S6087" s="23"/>
      <c r="T6087" s="23"/>
      <c r="U6087" s="23"/>
      <c r="V6087" s="23"/>
      <c r="W6087" s="23"/>
      <c r="X6087" s="23"/>
      <c r="Y6087" s="23"/>
      <c r="Z6087" s="23"/>
      <c r="AA6087" s="23"/>
      <c r="AB6087" s="23"/>
      <c r="AC6087" s="23"/>
      <c r="AD6087" s="23"/>
      <c r="AE6087" s="23"/>
      <c r="AF6087" s="23"/>
      <c r="AG6087" s="23"/>
      <c r="AH6087" s="23"/>
      <c r="AI6087" s="23"/>
      <c r="AJ6087" s="23"/>
      <c r="AK6087" s="23"/>
      <c r="AL6087" s="23"/>
      <c r="AM6087" s="23"/>
      <c r="AN6087" s="23"/>
      <c r="AO6087" s="23"/>
      <c r="AP6087" s="23"/>
      <c r="AQ6087" s="23"/>
      <c r="AR6087" s="23"/>
      <c r="AS6087" s="23"/>
      <c r="AT6087" s="23"/>
      <c r="AU6087" s="23"/>
      <c r="AV6087" s="23"/>
      <c r="AW6087" s="23"/>
      <c r="AX6087" s="23"/>
      <c r="AY6087" s="23"/>
      <c r="AZ6087" s="23"/>
      <c r="BA6087" s="23"/>
      <c r="BB6087" s="23"/>
      <c r="BC6087" s="23"/>
      <c r="BD6087" s="23"/>
      <c r="BE6087" s="23"/>
      <c r="BF6087" s="23"/>
      <c r="BG6087" s="23"/>
      <c r="BH6087" s="23"/>
      <c r="BI6087" s="23"/>
      <c r="BJ6087" s="23"/>
      <c r="BK6087" s="23"/>
      <c r="BL6087" s="23"/>
      <c r="BM6087" s="23"/>
      <c r="BN6087" s="23"/>
      <c r="BO6087" s="23"/>
      <c r="BP6087" s="23"/>
    </row>
    <row r="6088" spans="1:68" x14ac:dyDescent="0.25">
      <c r="A6088" s="5">
        <v>80931</v>
      </c>
      <c r="B6088" s="3" t="s">
        <v>152</v>
      </c>
      <c r="C6088" s="1" t="s">
        <v>2926</v>
      </c>
      <c r="D6088" s="1" t="s">
        <v>5</v>
      </c>
      <c r="E6088" s="1" t="s">
        <v>4342</v>
      </c>
      <c r="F6088" s="1" t="s">
        <v>4393</v>
      </c>
      <c r="G6088" s="1" t="s">
        <v>5</v>
      </c>
      <c r="H6088" s="1" t="s">
        <v>5</v>
      </c>
      <c r="I6088" s="1" t="s">
        <v>5</v>
      </c>
      <c r="J6088" s="1" t="s">
        <v>4394</v>
      </c>
      <c r="K6088" s="1" t="s">
        <v>5</v>
      </c>
      <c r="L6088" s="46">
        <v>99999</v>
      </c>
      <c r="M6088" s="15" t="s">
        <v>6</v>
      </c>
      <c r="N6088" s="5">
        <v>145</v>
      </c>
      <c r="O6088" s="16">
        <f t="shared" si="94"/>
        <v>0</v>
      </c>
      <c r="P6088" s="23"/>
      <c r="Q6088" s="23"/>
      <c r="R6088" s="23"/>
      <c r="S6088" s="23"/>
      <c r="T6088" s="23"/>
      <c r="U6088" s="23"/>
      <c r="V6088" s="23"/>
      <c r="W6088" s="23"/>
      <c r="X6088" s="23"/>
      <c r="Y6088" s="23"/>
      <c r="Z6088" s="23"/>
      <c r="AA6088" s="23"/>
      <c r="AB6088" s="23"/>
      <c r="AC6088" s="23"/>
      <c r="AD6088" s="23"/>
      <c r="AE6088" s="23"/>
      <c r="AF6088" s="23"/>
      <c r="AG6088" s="23"/>
      <c r="AH6088" s="23"/>
      <c r="AI6088" s="23"/>
      <c r="AJ6088" s="23"/>
      <c r="AK6088" s="23"/>
      <c r="AL6088" s="23"/>
      <c r="AM6088" s="23"/>
      <c r="AN6088" s="23"/>
      <c r="AO6088" s="23"/>
      <c r="AP6088" s="23"/>
      <c r="AQ6088" s="23"/>
      <c r="AR6088" s="23"/>
      <c r="AS6088" s="23"/>
      <c r="AT6088" s="23"/>
      <c r="AU6088" s="23"/>
      <c r="AV6088" s="23"/>
      <c r="AW6088" s="23"/>
      <c r="AX6088" s="23"/>
      <c r="AY6088" s="23"/>
      <c r="AZ6088" s="23"/>
      <c r="BA6088" s="23"/>
      <c r="BB6088" s="23"/>
      <c r="BC6088" s="23"/>
      <c r="BD6088" s="23"/>
      <c r="BE6088" s="23"/>
      <c r="BF6088" s="23"/>
      <c r="BG6088" s="23"/>
      <c r="BH6088" s="23"/>
      <c r="BI6088" s="23"/>
      <c r="BJ6088" s="23"/>
      <c r="BK6088" s="23"/>
      <c r="BL6088" s="23"/>
      <c r="BM6088" s="23"/>
      <c r="BN6088" s="23"/>
      <c r="BO6088" s="23"/>
      <c r="BP6088" s="23"/>
    </row>
    <row r="6089" spans="1:68" x14ac:dyDescent="0.25">
      <c r="A6089" s="5">
        <v>80933</v>
      </c>
      <c r="B6089" s="3" t="s">
        <v>3</v>
      </c>
      <c r="C6089" s="1" t="s">
        <v>2927</v>
      </c>
      <c r="D6089" s="1" t="s">
        <v>5</v>
      </c>
      <c r="E6089" s="1" t="s">
        <v>4342</v>
      </c>
      <c r="F6089" s="1" t="s">
        <v>4393</v>
      </c>
      <c r="G6089" s="1" t="s">
        <v>5</v>
      </c>
      <c r="H6089" s="1" t="s">
        <v>5</v>
      </c>
      <c r="I6089" s="1" t="s">
        <v>5</v>
      </c>
      <c r="J6089" s="1" t="s">
        <v>4394</v>
      </c>
      <c r="K6089" s="1" t="s">
        <v>5</v>
      </c>
      <c r="L6089" s="46">
        <v>99999</v>
      </c>
      <c r="M6089" s="15" t="s">
        <v>6</v>
      </c>
      <c r="N6089" s="5">
        <v>145</v>
      </c>
      <c r="O6089" s="16">
        <f t="shared" si="94"/>
        <v>0</v>
      </c>
      <c r="P6089" s="23"/>
      <c r="Q6089" s="23"/>
      <c r="R6089" s="23"/>
      <c r="S6089" s="23"/>
      <c r="T6089" s="23"/>
      <c r="U6089" s="23"/>
      <c r="V6089" s="23"/>
      <c r="W6089" s="23"/>
      <c r="X6089" s="23"/>
      <c r="Y6089" s="23"/>
      <c r="Z6089" s="23"/>
      <c r="AA6089" s="23"/>
      <c r="AB6089" s="23"/>
      <c r="AC6089" s="23"/>
      <c r="AD6089" s="23"/>
      <c r="AE6089" s="23"/>
      <c r="AF6089" s="23"/>
      <c r="AG6089" s="23"/>
      <c r="AH6089" s="23"/>
      <c r="AI6089" s="23"/>
      <c r="AJ6089" s="23"/>
      <c r="AK6089" s="23"/>
      <c r="AL6089" s="23"/>
      <c r="AM6089" s="23"/>
      <c r="AN6089" s="23"/>
      <c r="AO6089" s="23"/>
      <c r="AP6089" s="23"/>
      <c r="AQ6089" s="23"/>
      <c r="AR6089" s="23"/>
      <c r="AS6089" s="23"/>
      <c r="AT6089" s="23"/>
      <c r="AU6089" s="23"/>
      <c r="AV6089" s="23"/>
      <c r="AW6089" s="23"/>
      <c r="AX6089" s="23"/>
      <c r="AY6089" s="23"/>
      <c r="AZ6089" s="23"/>
      <c r="BA6089" s="23"/>
      <c r="BB6089" s="23"/>
      <c r="BC6089" s="23"/>
      <c r="BD6089" s="23"/>
      <c r="BE6089" s="23"/>
      <c r="BF6089" s="23"/>
      <c r="BG6089" s="23"/>
      <c r="BH6089" s="23"/>
      <c r="BI6089" s="23"/>
      <c r="BJ6089" s="23"/>
      <c r="BK6089" s="23"/>
      <c r="BL6089" s="23"/>
      <c r="BM6089" s="23"/>
      <c r="BN6089" s="23"/>
      <c r="BO6089" s="23"/>
      <c r="BP6089" s="23"/>
    </row>
    <row r="6090" spans="1:68" x14ac:dyDescent="0.25">
      <c r="A6090" s="5">
        <v>80934</v>
      </c>
      <c r="B6090" s="3" t="s">
        <v>50</v>
      </c>
      <c r="C6090" s="1" t="s">
        <v>2928</v>
      </c>
      <c r="D6090" s="1" t="s">
        <v>108</v>
      </c>
      <c r="E6090" s="1" t="s">
        <v>4359</v>
      </c>
      <c r="F6090" s="1" t="s">
        <v>4403</v>
      </c>
      <c r="G6090" s="1" t="s">
        <v>4404</v>
      </c>
      <c r="H6090" s="1" t="s">
        <v>4397</v>
      </c>
      <c r="I6090" s="1" t="s">
        <v>5</v>
      </c>
      <c r="J6090" s="1" t="s">
        <v>4394</v>
      </c>
      <c r="K6090" s="1" t="s">
        <v>5</v>
      </c>
      <c r="L6090" s="46">
        <v>99999</v>
      </c>
      <c r="M6090" s="15" t="s">
        <v>100</v>
      </c>
      <c r="N6090" s="5">
        <v>114</v>
      </c>
      <c r="O6090" s="16">
        <f t="shared" si="94"/>
        <v>0</v>
      </c>
      <c r="P6090" s="23"/>
      <c r="Q6090" s="23"/>
      <c r="R6090" s="23"/>
      <c r="S6090" s="23"/>
      <c r="T6090" s="23"/>
      <c r="U6090" s="23"/>
      <c r="V6090" s="23"/>
      <c r="W6090" s="23"/>
      <c r="X6090" s="23"/>
      <c r="Y6090" s="23"/>
      <c r="Z6090" s="23"/>
      <c r="AA6090" s="23"/>
      <c r="AB6090" s="23"/>
      <c r="AC6090" s="23"/>
      <c r="AD6090" s="23"/>
      <c r="AE6090" s="23"/>
      <c r="AF6090" s="23"/>
      <c r="AG6090" s="23"/>
      <c r="AH6090" s="23"/>
      <c r="AI6090" s="23"/>
      <c r="AJ6090" s="23"/>
      <c r="AK6090" s="23"/>
      <c r="AL6090" s="23"/>
      <c r="AM6090" s="23"/>
      <c r="AN6090" s="23"/>
      <c r="AO6090" s="23"/>
      <c r="AP6090" s="23"/>
      <c r="AQ6090" s="23"/>
      <c r="AR6090" s="23"/>
      <c r="AS6090" s="23"/>
      <c r="AT6090" s="23"/>
      <c r="AU6090" s="23"/>
      <c r="AV6090" s="23"/>
      <c r="AW6090" s="23"/>
      <c r="AX6090" s="23"/>
      <c r="AY6090" s="23"/>
      <c r="AZ6090" s="23"/>
      <c r="BA6090" s="23"/>
      <c r="BB6090" s="23"/>
      <c r="BC6090" s="23"/>
      <c r="BD6090" s="23"/>
      <c r="BE6090" s="23"/>
      <c r="BF6090" s="23"/>
      <c r="BG6090" s="23"/>
      <c r="BH6090" s="23"/>
      <c r="BI6090" s="23"/>
      <c r="BJ6090" s="23"/>
      <c r="BK6090" s="23"/>
      <c r="BL6090" s="23"/>
      <c r="BM6090" s="23"/>
      <c r="BN6090" s="23"/>
      <c r="BO6090" s="23"/>
      <c r="BP6090" s="23"/>
    </row>
    <row r="6091" spans="1:68" x14ac:dyDescent="0.25">
      <c r="A6091" s="5">
        <v>80942</v>
      </c>
      <c r="B6091" s="3" t="s">
        <v>50</v>
      </c>
      <c r="C6091" s="1" t="s">
        <v>4533</v>
      </c>
      <c r="D6091" s="1" t="s">
        <v>108</v>
      </c>
      <c r="E6091" s="1" t="s">
        <v>4359</v>
      </c>
      <c r="F6091" s="1" t="s">
        <v>4403</v>
      </c>
      <c r="G6091" s="1" t="s">
        <v>4404</v>
      </c>
      <c r="H6091" s="1" t="s">
        <v>4397</v>
      </c>
      <c r="I6091" s="1" t="s">
        <v>5</v>
      </c>
      <c r="J6091" s="1" t="s">
        <v>4394</v>
      </c>
      <c r="K6091" s="1" t="s">
        <v>5</v>
      </c>
      <c r="L6091" s="46">
        <v>99999</v>
      </c>
      <c r="M6091" s="15" t="s">
        <v>100</v>
      </c>
      <c r="N6091" s="5">
        <v>114</v>
      </c>
      <c r="O6091" s="16">
        <f t="shared" si="94"/>
        <v>0</v>
      </c>
      <c r="P6091" s="23"/>
      <c r="Q6091" s="23"/>
      <c r="R6091" s="23"/>
      <c r="S6091" s="23"/>
      <c r="T6091" s="23"/>
      <c r="U6091" s="23"/>
      <c r="V6091" s="23"/>
      <c r="W6091" s="23"/>
      <c r="X6091" s="23"/>
      <c r="Y6091" s="23"/>
      <c r="Z6091" s="23"/>
      <c r="AA6091" s="23"/>
      <c r="AB6091" s="23"/>
      <c r="AC6091" s="23"/>
      <c r="AD6091" s="23"/>
      <c r="AE6091" s="23"/>
      <c r="AF6091" s="23"/>
      <c r="AG6091" s="23"/>
      <c r="AH6091" s="23"/>
      <c r="AI6091" s="23"/>
      <c r="AJ6091" s="23"/>
      <c r="AK6091" s="23"/>
      <c r="AL6091" s="23"/>
      <c r="AM6091" s="23"/>
      <c r="AN6091" s="23"/>
      <c r="AO6091" s="23"/>
      <c r="AP6091" s="23"/>
      <c r="AQ6091" s="23"/>
      <c r="AR6091" s="23"/>
      <c r="AS6091" s="23"/>
      <c r="AT6091" s="23"/>
      <c r="AU6091" s="23"/>
      <c r="AV6091" s="23"/>
      <c r="AW6091" s="23"/>
      <c r="AX6091" s="23"/>
      <c r="AY6091" s="23"/>
      <c r="AZ6091" s="23"/>
      <c r="BA6091" s="23"/>
      <c r="BB6091" s="23"/>
      <c r="BC6091" s="23"/>
      <c r="BD6091" s="23"/>
      <c r="BE6091" s="23"/>
      <c r="BF6091" s="23"/>
      <c r="BG6091" s="23"/>
      <c r="BH6091" s="23"/>
      <c r="BI6091" s="23"/>
      <c r="BJ6091" s="23"/>
      <c r="BK6091" s="23"/>
      <c r="BL6091" s="23"/>
      <c r="BM6091" s="23"/>
      <c r="BN6091" s="23"/>
      <c r="BO6091" s="23"/>
      <c r="BP6091" s="23"/>
    </row>
    <row r="6092" spans="1:68" x14ac:dyDescent="0.25">
      <c r="A6092" s="5">
        <v>80943</v>
      </c>
      <c r="B6092" s="3" t="s">
        <v>50</v>
      </c>
      <c r="C6092" s="1" t="s">
        <v>2059</v>
      </c>
      <c r="D6092" s="1" t="s">
        <v>108</v>
      </c>
      <c r="E6092" s="1" t="s">
        <v>4359</v>
      </c>
      <c r="F6092" s="1" t="s">
        <v>4403</v>
      </c>
      <c r="G6092" s="1" t="s">
        <v>4404</v>
      </c>
      <c r="H6092" s="1" t="s">
        <v>4397</v>
      </c>
      <c r="I6092" s="1" t="s">
        <v>5</v>
      </c>
      <c r="J6092" s="1" t="s">
        <v>4394</v>
      </c>
      <c r="K6092" s="1" t="s">
        <v>5</v>
      </c>
      <c r="L6092" s="46">
        <v>99999</v>
      </c>
      <c r="M6092" s="15" t="s">
        <v>100</v>
      </c>
      <c r="N6092" s="5">
        <v>114</v>
      </c>
      <c r="O6092" s="16">
        <f t="shared" si="94"/>
        <v>0</v>
      </c>
      <c r="P6092" s="23"/>
      <c r="Q6092" s="23"/>
      <c r="R6092" s="23"/>
      <c r="S6092" s="23"/>
      <c r="T6092" s="23"/>
      <c r="U6092" s="23"/>
      <c r="V6092" s="23"/>
      <c r="W6092" s="23"/>
      <c r="X6092" s="23"/>
      <c r="Y6092" s="23"/>
      <c r="Z6092" s="23"/>
      <c r="AA6092" s="23"/>
      <c r="AB6092" s="23"/>
      <c r="AC6092" s="23"/>
      <c r="AD6092" s="23"/>
      <c r="AE6092" s="23"/>
      <c r="AF6092" s="23"/>
      <c r="AG6092" s="23"/>
      <c r="AH6092" s="23"/>
      <c r="AI6092" s="23"/>
      <c r="AJ6092" s="23"/>
      <c r="AK6092" s="23"/>
      <c r="AL6092" s="23"/>
      <c r="AM6092" s="23"/>
      <c r="AN6092" s="23"/>
      <c r="AO6092" s="23"/>
      <c r="AP6092" s="23"/>
      <c r="AQ6092" s="23"/>
      <c r="AR6092" s="23"/>
      <c r="AS6092" s="23"/>
      <c r="AT6092" s="23"/>
      <c r="AU6092" s="23"/>
      <c r="AV6092" s="23"/>
      <c r="AW6092" s="23"/>
      <c r="AX6092" s="23"/>
      <c r="AY6092" s="23"/>
      <c r="AZ6092" s="23"/>
      <c r="BA6092" s="23"/>
      <c r="BB6092" s="23"/>
      <c r="BC6092" s="23"/>
      <c r="BD6092" s="23"/>
      <c r="BE6092" s="23"/>
      <c r="BF6092" s="23"/>
      <c r="BG6092" s="23"/>
      <c r="BH6092" s="23"/>
      <c r="BI6092" s="23"/>
      <c r="BJ6092" s="23"/>
      <c r="BK6092" s="23"/>
      <c r="BL6092" s="23"/>
      <c r="BM6092" s="23"/>
      <c r="BN6092" s="23"/>
      <c r="BO6092" s="23"/>
      <c r="BP6092" s="23"/>
    </row>
    <row r="6093" spans="1:68" x14ac:dyDescent="0.25">
      <c r="A6093" s="5">
        <v>80947</v>
      </c>
      <c r="B6093" s="3" t="s">
        <v>1087</v>
      </c>
      <c r="C6093" s="1" t="s">
        <v>2932</v>
      </c>
      <c r="D6093" s="1" t="s">
        <v>5</v>
      </c>
      <c r="E6093" s="1" t="s">
        <v>4376</v>
      </c>
      <c r="F6093" s="1" t="s">
        <v>4426</v>
      </c>
      <c r="G6093" s="1" t="s">
        <v>4427</v>
      </c>
      <c r="H6093" s="1" t="s">
        <v>5</v>
      </c>
      <c r="I6093" s="1" t="s">
        <v>5</v>
      </c>
      <c r="J6093" s="1" t="s">
        <v>4394</v>
      </c>
      <c r="K6093" s="1" t="s">
        <v>5</v>
      </c>
      <c r="L6093" s="46">
        <v>99999</v>
      </c>
      <c r="M6093" s="15" t="s">
        <v>167</v>
      </c>
      <c r="N6093" s="5">
        <v>540</v>
      </c>
      <c r="O6093" s="16">
        <f t="shared" si="94"/>
        <v>0</v>
      </c>
      <c r="P6093" s="23"/>
      <c r="Q6093" s="23"/>
      <c r="R6093" s="23"/>
      <c r="S6093" s="23"/>
      <c r="T6093" s="23"/>
      <c r="U6093" s="23"/>
      <c r="V6093" s="23"/>
      <c r="W6093" s="23"/>
      <c r="X6093" s="23"/>
      <c r="Y6093" s="23"/>
      <c r="Z6093" s="23"/>
      <c r="AA6093" s="23"/>
      <c r="AB6093" s="23"/>
      <c r="AC6093" s="23"/>
      <c r="AD6093" s="23"/>
      <c r="AE6093" s="23"/>
      <c r="AF6093" s="23"/>
      <c r="AG6093" s="23"/>
      <c r="AH6093" s="23"/>
      <c r="AI6093" s="23"/>
      <c r="AJ6093" s="23"/>
      <c r="AK6093" s="23"/>
      <c r="AL6093" s="23"/>
      <c r="AM6093" s="23"/>
      <c r="AN6093" s="23"/>
      <c r="AO6093" s="23"/>
      <c r="AP6093" s="23"/>
      <c r="AQ6093" s="23"/>
      <c r="AR6093" s="23"/>
      <c r="AS6093" s="23"/>
      <c r="AT6093" s="23"/>
      <c r="AU6093" s="23"/>
      <c r="AV6093" s="23"/>
      <c r="AW6093" s="23"/>
      <c r="AX6093" s="23"/>
      <c r="AY6093" s="23"/>
      <c r="AZ6093" s="23"/>
      <c r="BA6093" s="23"/>
      <c r="BB6093" s="23"/>
      <c r="BC6093" s="23"/>
      <c r="BD6093" s="23"/>
      <c r="BE6093" s="23"/>
      <c r="BF6093" s="23"/>
      <c r="BG6093" s="23"/>
      <c r="BH6093" s="23"/>
      <c r="BI6093" s="23"/>
      <c r="BJ6093" s="23"/>
      <c r="BK6093" s="23"/>
      <c r="BL6093" s="23"/>
      <c r="BM6093" s="23"/>
      <c r="BN6093" s="23"/>
      <c r="BO6093" s="23"/>
      <c r="BP6093" s="23"/>
    </row>
    <row r="6094" spans="1:68" x14ac:dyDescent="0.25">
      <c r="A6094" s="5">
        <v>80949</v>
      </c>
      <c r="B6094" s="3" t="s">
        <v>81</v>
      </c>
      <c r="C6094" s="1" t="s">
        <v>11</v>
      </c>
      <c r="D6094" s="1" t="s">
        <v>958</v>
      </c>
      <c r="E6094" s="1" t="s">
        <v>4356</v>
      </c>
      <c r="F6094" s="1" t="s">
        <v>4393</v>
      </c>
      <c r="G6094" s="1" t="s">
        <v>5</v>
      </c>
      <c r="H6094" s="1" t="s">
        <v>5</v>
      </c>
      <c r="I6094" s="1" t="s">
        <v>5</v>
      </c>
      <c r="J6094" s="1" t="s">
        <v>4394</v>
      </c>
      <c r="K6094" s="1" t="s">
        <v>5</v>
      </c>
      <c r="L6094" s="46">
        <v>99999</v>
      </c>
      <c r="M6094" s="15" t="s">
        <v>6</v>
      </c>
      <c r="N6094" s="5">
        <v>150</v>
      </c>
      <c r="O6094" s="16">
        <f t="shared" si="94"/>
        <v>0</v>
      </c>
      <c r="P6094" s="23"/>
      <c r="Q6094" s="23"/>
      <c r="R6094" s="23"/>
      <c r="S6094" s="23"/>
      <c r="T6094" s="23"/>
      <c r="U6094" s="23"/>
      <c r="V6094" s="23"/>
      <c r="W6094" s="23"/>
      <c r="X6094" s="23"/>
      <c r="Y6094" s="23"/>
      <c r="Z6094" s="23"/>
      <c r="AA6094" s="23"/>
      <c r="AB6094" s="23"/>
      <c r="AC6094" s="23"/>
      <c r="AD6094" s="23"/>
      <c r="AE6094" s="23"/>
      <c r="AF6094" s="23"/>
      <c r="AG6094" s="23"/>
      <c r="AH6094" s="23"/>
      <c r="AI6094" s="23"/>
      <c r="AJ6094" s="23"/>
      <c r="AK6094" s="23"/>
      <c r="AL6094" s="23"/>
      <c r="AM6094" s="23"/>
      <c r="AN6094" s="23"/>
      <c r="AO6094" s="23"/>
      <c r="AP6094" s="23"/>
      <c r="AQ6094" s="23"/>
      <c r="AR6094" s="23"/>
      <c r="AS6094" s="23"/>
      <c r="AT6094" s="23"/>
      <c r="AU6094" s="23"/>
      <c r="AV6094" s="23"/>
      <c r="AW6094" s="23"/>
      <c r="AX6094" s="23"/>
      <c r="AY6094" s="23"/>
      <c r="AZ6094" s="23"/>
      <c r="BA6094" s="23"/>
      <c r="BB6094" s="23"/>
      <c r="BC6094" s="23"/>
      <c r="BD6094" s="23"/>
      <c r="BE6094" s="23"/>
      <c r="BF6094" s="23"/>
      <c r="BG6094" s="23"/>
      <c r="BH6094" s="23"/>
      <c r="BI6094" s="23"/>
      <c r="BJ6094" s="23"/>
      <c r="BK6094" s="23"/>
      <c r="BL6094" s="23"/>
      <c r="BM6094" s="23"/>
      <c r="BN6094" s="23"/>
      <c r="BO6094" s="23"/>
      <c r="BP6094" s="23"/>
    </row>
    <row r="6095" spans="1:68" x14ac:dyDescent="0.25">
      <c r="A6095" s="5">
        <v>80950</v>
      </c>
      <c r="B6095" s="3" t="s">
        <v>81</v>
      </c>
      <c r="C6095" s="1" t="s">
        <v>2933</v>
      </c>
      <c r="D6095" s="1" t="s">
        <v>958</v>
      </c>
      <c r="E6095" s="1" t="s">
        <v>4356</v>
      </c>
      <c r="F6095" s="1" t="s">
        <v>4393</v>
      </c>
      <c r="G6095" s="1" t="s">
        <v>5</v>
      </c>
      <c r="H6095" s="1" t="s">
        <v>5</v>
      </c>
      <c r="I6095" s="1" t="s">
        <v>5</v>
      </c>
      <c r="J6095" s="1" t="s">
        <v>4394</v>
      </c>
      <c r="K6095" s="1" t="s">
        <v>5</v>
      </c>
      <c r="L6095" s="46">
        <v>99999</v>
      </c>
      <c r="M6095" s="15" t="s">
        <v>6</v>
      </c>
      <c r="N6095" s="5">
        <v>150</v>
      </c>
      <c r="O6095" s="16">
        <f t="shared" ref="O6095:O6158" si="95">SUM(P6095:BP6095)</f>
        <v>0</v>
      </c>
      <c r="P6095" s="23"/>
      <c r="Q6095" s="23"/>
      <c r="R6095" s="23"/>
      <c r="S6095" s="23"/>
      <c r="T6095" s="23"/>
      <c r="U6095" s="23"/>
      <c r="V6095" s="23"/>
      <c r="W6095" s="23"/>
      <c r="X6095" s="23"/>
      <c r="Y6095" s="23"/>
      <c r="Z6095" s="23"/>
      <c r="AA6095" s="23"/>
      <c r="AB6095" s="23"/>
      <c r="AC6095" s="23"/>
      <c r="AD6095" s="23"/>
      <c r="AE6095" s="23"/>
      <c r="AF6095" s="23"/>
      <c r="AG6095" s="23"/>
      <c r="AH6095" s="23"/>
      <c r="AI6095" s="23"/>
      <c r="AJ6095" s="23"/>
      <c r="AK6095" s="23"/>
      <c r="AL6095" s="23"/>
      <c r="AM6095" s="23"/>
      <c r="AN6095" s="23"/>
      <c r="AO6095" s="23"/>
      <c r="AP6095" s="23"/>
      <c r="AQ6095" s="23"/>
      <c r="AR6095" s="23"/>
      <c r="AS6095" s="23"/>
      <c r="AT6095" s="23"/>
      <c r="AU6095" s="23"/>
      <c r="AV6095" s="23"/>
      <c r="AW6095" s="23"/>
      <c r="AX6095" s="23"/>
      <c r="AY6095" s="23"/>
      <c r="AZ6095" s="23"/>
      <c r="BA6095" s="23"/>
      <c r="BB6095" s="23"/>
      <c r="BC6095" s="23"/>
      <c r="BD6095" s="23"/>
      <c r="BE6095" s="23"/>
      <c r="BF6095" s="23"/>
      <c r="BG6095" s="23"/>
      <c r="BH6095" s="23"/>
      <c r="BI6095" s="23"/>
      <c r="BJ6095" s="23"/>
      <c r="BK6095" s="23"/>
      <c r="BL6095" s="23"/>
      <c r="BM6095" s="23"/>
      <c r="BN6095" s="23"/>
      <c r="BO6095" s="23"/>
      <c r="BP6095" s="23"/>
    </row>
    <row r="6096" spans="1:68" x14ac:dyDescent="0.25">
      <c r="A6096" s="5">
        <v>80951</v>
      </c>
      <c r="B6096" s="3" t="s">
        <v>81</v>
      </c>
      <c r="C6096" s="1" t="s">
        <v>2182</v>
      </c>
      <c r="D6096" s="1" t="s">
        <v>958</v>
      </c>
      <c r="E6096" s="1" t="s">
        <v>4356</v>
      </c>
      <c r="F6096" s="1" t="s">
        <v>4393</v>
      </c>
      <c r="G6096" s="1" t="s">
        <v>5</v>
      </c>
      <c r="H6096" s="1" t="s">
        <v>5</v>
      </c>
      <c r="I6096" s="1" t="s">
        <v>5</v>
      </c>
      <c r="J6096" s="1" t="s">
        <v>4394</v>
      </c>
      <c r="K6096" s="1" t="s">
        <v>5</v>
      </c>
      <c r="L6096" s="46">
        <v>99999</v>
      </c>
      <c r="M6096" s="15" t="s">
        <v>6</v>
      </c>
      <c r="N6096" s="5">
        <v>150</v>
      </c>
      <c r="O6096" s="16">
        <f t="shared" si="95"/>
        <v>0</v>
      </c>
      <c r="P6096" s="23"/>
      <c r="Q6096" s="23"/>
      <c r="R6096" s="23"/>
      <c r="S6096" s="23"/>
      <c r="T6096" s="23"/>
      <c r="U6096" s="23"/>
      <c r="V6096" s="23"/>
      <c r="W6096" s="23"/>
      <c r="X6096" s="23"/>
      <c r="Y6096" s="23"/>
      <c r="Z6096" s="23"/>
      <c r="AA6096" s="23"/>
      <c r="AB6096" s="23"/>
      <c r="AC6096" s="23"/>
      <c r="AD6096" s="23"/>
      <c r="AE6096" s="23"/>
      <c r="AF6096" s="23"/>
      <c r="AG6096" s="23"/>
      <c r="AH6096" s="23"/>
      <c r="AI6096" s="23"/>
      <c r="AJ6096" s="23"/>
      <c r="AK6096" s="23"/>
      <c r="AL6096" s="23"/>
      <c r="AM6096" s="23"/>
      <c r="AN6096" s="23"/>
      <c r="AO6096" s="23"/>
      <c r="AP6096" s="23"/>
      <c r="AQ6096" s="23"/>
      <c r="AR6096" s="23"/>
      <c r="AS6096" s="23"/>
      <c r="AT6096" s="23"/>
      <c r="AU6096" s="23"/>
      <c r="AV6096" s="23"/>
      <c r="AW6096" s="23"/>
      <c r="AX6096" s="23"/>
      <c r="AY6096" s="23"/>
      <c r="AZ6096" s="23"/>
      <c r="BA6096" s="23"/>
      <c r="BB6096" s="23"/>
      <c r="BC6096" s="23"/>
      <c r="BD6096" s="23"/>
      <c r="BE6096" s="23"/>
      <c r="BF6096" s="23"/>
      <c r="BG6096" s="23"/>
      <c r="BH6096" s="23"/>
      <c r="BI6096" s="23"/>
      <c r="BJ6096" s="23"/>
      <c r="BK6096" s="23"/>
      <c r="BL6096" s="23"/>
      <c r="BM6096" s="23"/>
      <c r="BN6096" s="23"/>
      <c r="BO6096" s="23"/>
      <c r="BP6096" s="23"/>
    </row>
    <row r="6097" spans="1:68" x14ac:dyDescent="0.25">
      <c r="A6097" s="5">
        <v>80952</v>
      </c>
      <c r="B6097" s="3" t="s">
        <v>50</v>
      </c>
      <c r="C6097" s="1" t="s">
        <v>2605</v>
      </c>
      <c r="D6097" s="1" t="s">
        <v>108</v>
      </c>
      <c r="E6097" s="1" t="s">
        <v>4359</v>
      </c>
      <c r="F6097" s="1" t="s">
        <v>4403</v>
      </c>
      <c r="G6097" s="1" t="s">
        <v>4404</v>
      </c>
      <c r="H6097" s="1" t="s">
        <v>4397</v>
      </c>
      <c r="I6097" s="1" t="s">
        <v>5</v>
      </c>
      <c r="J6097" s="1" t="s">
        <v>4394</v>
      </c>
      <c r="K6097" s="1" t="s">
        <v>5</v>
      </c>
      <c r="L6097" s="46">
        <v>99999</v>
      </c>
      <c r="M6097" s="15" t="s">
        <v>100</v>
      </c>
      <c r="N6097" s="5">
        <v>114</v>
      </c>
      <c r="O6097" s="16">
        <f t="shared" si="95"/>
        <v>0</v>
      </c>
      <c r="P6097" s="23"/>
      <c r="Q6097" s="23"/>
      <c r="R6097" s="23"/>
      <c r="S6097" s="23"/>
      <c r="T6097" s="23"/>
      <c r="U6097" s="23"/>
      <c r="V6097" s="23"/>
      <c r="W6097" s="23"/>
      <c r="X6097" s="23"/>
      <c r="Y6097" s="23"/>
      <c r="Z6097" s="23"/>
      <c r="AA6097" s="23"/>
      <c r="AB6097" s="23"/>
      <c r="AC6097" s="23"/>
      <c r="AD6097" s="23"/>
      <c r="AE6097" s="23"/>
      <c r="AF6097" s="23"/>
      <c r="AG6097" s="23"/>
      <c r="AH6097" s="23"/>
      <c r="AI6097" s="23"/>
      <c r="AJ6097" s="23"/>
      <c r="AK6097" s="23"/>
      <c r="AL6097" s="23"/>
      <c r="AM6097" s="23"/>
      <c r="AN6097" s="23"/>
      <c r="AO6097" s="23"/>
      <c r="AP6097" s="23"/>
      <c r="AQ6097" s="23"/>
      <c r="AR6097" s="23"/>
      <c r="AS6097" s="23"/>
      <c r="AT6097" s="23"/>
      <c r="AU6097" s="23"/>
      <c r="AV6097" s="23"/>
      <c r="AW6097" s="23"/>
      <c r="AX6097" s="23"/>
      <c r="AY6097" s="23"/>
      <c r="AZ6097" s="23"/>
      <c r="BA6097" s="23"/>
      <c r="BB6097" s="23"/>
      <c r="BC6097" s="23"/>
      <c r="BD6097" s="23"/>
      <c r="BE6097" s="23"/>
      <c r="BF6097" s="23"/>
      <c r="BG6097" s="23"/>
      <c r="BH6097" s="23"/>
      <c r="BI6097" s="23"/>
      <c r="BJ6097" s="23"/>
      <c r="BK6097" s="23"/>
      <c r="BL6097" s="23"/>
      <c r="BM6097" s="23"/>
      <c r="BN6097" s="23"/>
      <c r="BO6097" s="23"/>
      <c r="BP6097" s="23"/>
    </row>
    <row r="6098" spans="1:68" x14ac:dyDescent="0.25">
      <c r="A6098" s="5">
        <v>80953</v>
      </c>
      <c r="B6098" s="3" t="s">
        <v>50</v>
      </c>
      <c r="C6098" s="1" t="s">
        <v>4527</v>
      </c>
      <c r="D6098" s="1" t="s">
        <v>108</v>
      </c>
      <c r="E6098" s="1" t="s">
        <v>4359</v>
      </c>
      <c r="F6098" s="1" t="s">
        <v>4403</v>
      </c>
      <c r="G6098" s="1" t="s">
        <v>4404</v>
      </c>
      <c r="H6098" s="1" t="s">
        <v>4397</v>
      </c>
      <c r="I6098" s="1" t="s">
        <v>5</v>
      </c>
      <c r="J6098" s="1" t="s">
        <v>4394</v>
      </c>
      <c r="K6098" s="1" t="s">
        <v>5</v>
      </c>
      <c r="L6098" s="46">
        <v>99999</v>
      </c>
      <c r="M6098" s="15" t="s">
        <v>100</v>
      </c>
      <c r="N6098" s="5">
        <v>114</v>
      </c>
      <c r="O6098" s="16">
        <f t="shared" si="95"/>
        <v>0</v>
      </c>
      <c r="P6098" s="23"/>
      <c r="Q6098" s="23"/>
      <c r="R6098" s="23"/>
      <c r="S6098" s="23"/>
      <c r="T6098" s="23"/>
      <c r="U6098" s="23"/>
      <c r="V6098" s="23"/>
      <c r="W6098" s="23"/>
      <c r="X6098" s="23"/>
      <c r="Y6098" s="23"/>
      <c r="Z6098" s="23"/>
      <c r="AA6098" s="23"/>
      <c r="AB6098" s="23"/>
      <c r="AC6098" s="23"/>
      <c r="AD6098" s="23"/>
      <c r="AE6098" s="23"/>
      <c r="AF6098" s="23"/>
      <c r="AG6098" s="23"/>
      <c r="AH6098" s="23"/>
      <c r="AI6098" s="23"/>
      <c r="AJ6098" s="23"/>
      <c r="AK6098" s="23"/>
      <c r="AL6098" s="23"/>
      <c r="AM6098" s="23"/>
      <c r="AN6098" s="23"/>
      <c r="AO6098" s="23"/>
      <c r="AP6098" s="23"/>
      <c r="AQ6098" s="23"/>
      <c r="AR6098" s="23"/>
      <c r="AS6098" s="23"/>
      <c r="AT6098" s="23"/>
      <c r="AU6098" s="23"/>
      <c r="AV6098" s="23"/>
      <c r="AW6098" s="23"/>
      <c r="AX6098" s="23"/>
      <c r="AY6098" s="23"/>
      <c r="AZ6098" s="23"/>
      <c r="BA6098" s="23"/>
      <c r="BB6098" s="23"/>
      <c r="BC6098" s="23"/>
      <c r="BD6098" s="23"/>
      <c r="BE6098" s="23"/>
      <c r="BF6098" s="23"/>
      <c r="BG6098" s="23"/>
      <c r="BH6098" s="23"/>
      <c r="BI6098" s="23"/>
      <c r="BJ6098" s="23"/>
      <c r="BK6098" s="23"/>
      <c r="BL6098" s="23"/>
      <c r="BM6098" s="23"/>
      <c r="BN6098" s="23"/>
      <c r="BO6098" s="23"/>
      <c r="BP6098" s="23"/>
    </row>
    <row r="6099" spans="1:68" x14ac:dyDescent="0.25">
      <c r="A6099" s="5">
        <v>80955</v>
      </c>
      <c r="B6099" s="3" t="s">
        <v>1087</v>
      </c>
      <c r="C6099" s="1" t="s">
        <v>1378</v>
      </c>
      <c r="D6099" s="1" t="s">
        <v>2934</v>
      </c>
      <c r="E6099" s="1" t="s">
        <v>4376</v>
      </c>
      <c r="F6099" s="1" t="s">
        <v>4431</v>
      </c>
      <c r="G6099" s="1" t="s">
        <v>5</v>
      </c>
      <c r="H6099" s="1" t="s">
        <v>5</v>
      </c>
      <c r="I6099" s="1" t="s">
        <v>5</v>
      </c>
      <c r="J6099" s="1" t="s">
        <v>4394</v>
      </c>
      <c r="K6099" s="1" t="s">
        <v>4338</v>
      </c>
      <c r="L6099" s="46">
        <v>99999</v>
      </c>
      <c r="M6099" s="15" t="s">
        <v>167</v>
      </c>
      <c r="N6099" s="5">
        <v>345</v>
      </c>
      <c r="O6099" s="16">
        <f t="shared" si="95"/>
        <v>0</v>
      </c>
      <c r="P6099" s="23"/>
      <c r="Q6099" s="23"/>
      <c r="R6099" s="23"/>
      <c r="S6099" s="23"/>
      <c r="T6099" s="23"/>
      <c r="U6099" s="23"/>
      <c r="V6099" s="23"/>
      <c r="W6099" s="23"/>
      <c r="X6099" s="23"/>
      <c r="Y6099" s="23"/>
      <c r="Z6099" s="23"/>
      <c r="AA6099" s="23"/>
      <c r="AB6099" s="23"/>
      <c r="AC6099" s="23"/>
      <c r="AD6099" s="23"/>
      <c r="AE6099" s="23"/>
      <c r="AF6099" s="23"/>
      <c r="AG6099" s="23"/>
      <c r="AH6099" s="23"/>
      <c r="AI6099" s="23"/>
      <c r="AJ6099" s="23"/>
      <c r="AK6099" s="23"/>
      <c r="AL6099" s="23"/>
      <c r="AM6099" s="23"/>
      <c r="AN6099" s="23"/>
      <c r="AO6099" s="23"/>
      <c r="AP6099" s="23"/>
      <c r="AQ6099" s="23"/>
      <c r="AR6099" s="23"/>
      <c r="AS6099" s="23"/>
      <c r="AT6099" s="23"/>
      <c r="AU6099" s="23"/>
      <c r="AV6099" s="23"/>
      <c r="AW6099" s="23"/>
      <c r="AX6099" s="23"/>
      <c r="AY6099" s="23"/>
      <c r="AZ6099" s="23"/>
      <c r="BA6099" s="23"/>
      <c r="BB6099" s="23"/>
      <c r="BC6099" s="23"/>
      <c r="BD6099" s="23"/>
      <c r="BE6099" s="23"/>
      <c r="BF6099" s="23"/>
      <c r="BG6099" s="23"/>
      <c r="BH6099" s="23"/>
      <c r="BI6099" s="23"/>
      <c r="BJ6099" s="23"/>
      <c r="BK6099" s="23"/>
      <c r="BL6099" s="23"/>
      <c r="BM6099" s="23"/>
      <c r="BN6099" s="23"/>
      <c r="BO6099" s="23"/>
      <c r="BP6099" s="23"/>
    </row>
    <row r="6100" spans="1:68" x14ac:dyDescent="0.25">
      <c r="A6100" s="5">
        <v>80956</v>
      </c>
      <c r="B6100" s="3" t="s">
        <v>3</v>
      </c>
      <c r="C6100" s="1" t="s">
        <v>2935</v>
      </c>
      <c r="D6100" s="1" t="s">
        <v>5</v>
      </c>
      <c r="E6100" s="1" t="s">
        <v>4342</v>
      </c>
      <c r="F6100" s="1" t="s">
        <v>4393</v>
      </c>
      <c r="G6100" s="1" t="s">
        <v>5</v>
      </c>
      <c r="H6100" s="1" t="s">
        <v>5</v>
      </c>
      <c r="I6100" s="1" t="s">
        <v>5</v>
      </c>
      <c r="J6100" s="1" t="s">
        <v>4394</v>
      </c>
      <c r="K6100" s="1" t="s">
        <v>5</v>
      </c>
      <c r="L6100" s="46">
        <v>99999</v>
      </c>
      <c r="M6100" s="15" t="s">
        <v>6</v>
      </c>
      <c r="N6100" s="5">
        <v>145</v>
      </c>
      <c r="O6100" s="16">
        <f t="shared" si="95"/>
        <v>0</v>
      </c>
      <c r="P6100" s="23"/>
      <c r="Q6100" s="23"/>
      <c r="R6100" s="23"/>
      <c r="S6100" s="23"/>
      <c r="T6100" s="23"/>
      <c r="U6100" s="23"/>
      <c r="V6100" s="23"/>
      <c r="W6100" s="23"/>
      <c r="X6100" s="23"/>
      <c r="Y6100" s="23"/>
      <c r="Z6100" s="23"/>
      <c r="AA6100" s="23"/>
      <c r="AB6100" s="23"/>
      <c r="AC6100" s="23"/>
      <c r="AD6100" s="23"/>
      <c r="AE6100" s="23"/>
      <c r="AF6100" s="23"/>
      <c r="AG6100" s="23"/>
      <c r="AH6100" s="23"/>
      <c r="AI6100" s="23"/>
      <c r="AJ6100" s="23"/>
      <c r="AK6100" s="23"/>
      <c r="AL6100" s="23"/>
      <c r="AM6100" s="23"/>
      <c r="AN6100" s="23"/>
      <c r="AO6100" s="23"/>
      <c r="AP6100" s="23"/>
      <c r="AQ6100" s="23"/>
      <c r="AR6100" s="23"/>
      <c r="AS6100" s="23"/>
      <c r="AT6100" s="23"/>
      <c r="AU6100" s="23"/>
      <c r="AV6100" s="23"/>
      <c r="AW6100" s="23"/>
      <c r="AX6100" s="23"/>
      <c r="AY6100" s="23"/>
      <c r="AZ6100" s="23"/>
      <c r="BA6100" s="23"/>
      <c r="BB6100" s="23"/>
      <c r="BC6100" s="23"/>
      <c r="BD6100" s="23"/>
      <c r="BE6100" s="23"/>
      <c r="BF6100" s="23"/>
      <c r="BG6100" s="23"/>
      <c r="BH6100" s="23"/>
      <c r="BI6100" s="23"/>
      <c r="BJ6100" s="23"/>
      <c r="BK6100" s="23"/>
      <c r="BL6100" s="23"/>
      <c r="BM6100" s="23"/>
      <c r="BN6100" s="23"/>
      <c r="BO6100" s="23"/>
      <c r="BP6100" s="23"/>
    </row>
    <row r="6101" spans="1:68" x14ac:dyDescent="0.25">
      <c r="A6101" s="5">
        <v>80960</v>
      </c>
      <c r="B6101" s="3" t="s">
        <v>57</v>
      </c>
      <c r="C6101" s="1" t="s">
        <v>274</v>
      </c>
      <c r="D6101" s="1" t="s">
        <v>52</v>
      </c>
      <c r="E6101" s="1" t="s">
        <v>4350</v>
      </c>
      <c r="F6101" s="1" t="s">
        <v>4407</v>
      </c>
      <c r="G6101" s="1" t="s">
        <v>5</v>
      </c>
      <c r="H6101" s="1" t="s">
        <v>4397</v>
      </c>
      <c r="I6101" s="1" t="s">
        <v>5</v>
      </c>
      <c r="J6101" s="1" t="s">
        <v>4394</v>
      </c>
      <c r="K6101" s="1" t="s">
        <v>5</v>
      </c>
      <c r="L6101" s="46">
        <v>99999</v>
      </c>
      <c r="M6101" s="15" t="s">
        <v>184</v>
      </c>
      <c r="N6101" s="5">
        <v>250</v>
      </c>
      <c r="O6101" s="16">
        <f t="shared" si="95"/>
        <v>0</v>
      </c>
      <c r="P6101" s="23"/>
      <c r="Q6101" s="23"/>
      <c r="R6101" s="23"/>
      <c r="S6101" s="23"/>
      <c r="T6101" s="23"/>
      <c r="U6101" s="23"/>
      <c r="V6101" s="23"/>
      <c r="W6101" s="23"/>
      <c r="X6101" s="23"/>
      <c r="Y6101" s="23"/>
      <c r="Z6101" s="23"/>
      <c r="AA6101" s="23"/>
      <c r="AB6101" s="23"/>
      <c r="AC6101" s="23"/>
      <c r="AD6101" s="23"/>
      <c r="AE6101" s="23"/>
      <c r="AF6101" s="23"/>
      <c r="AG6101" s="23"/>
      <c r="AH6101" s="23"/>
      <c r="AI6101" s="23"/>
      <c r="AJ6101" s="23"/>
      <c r="AK6101" s="23"/>
      <c r="AL6101" s="23"/>
      <c r="AM6101" s="23"/>
      <c r="AN6101" s="23"/>
      <c r="AO6101" s="23"/>
      <c r="AP6101" s="23"/>
      <c r="AQ6101" s="23"/>
      <c r="AR6101" s="23"/>
      <c r="AS6101" s="23"/>
      <c r="AT6101" s="23"/>
      <c r="AU6101" s="23"/>
      <c r="AV6101" s="23"/>
      <c r="AW6101" s="23"/>
      <c r="AX6101" s="23"/>
      <c r="AY6101" s="23"/>
      <c r="AZ6101" s="23"/>
      <c r="BA6101" s="23"/>
      <c r="BB6101" s="23"/>
      <c r="BC6101" s="23"/>
      <c r="BD6101" s="23"/>
      <c r="BE6101" s="23"/>
      <c r="BF6101" s="23"/>
      <c r="BG6101" s="23"/>
      <c r="BH6101" s="23"/>
      <c r="BI6101" s="23"/>
      <c r="BJ6101" s="23"/>
      <c r="BK6101" s="23"/>
      <c r="BL6101" s="23"/>
      <c r="BM6101" s="23"/>
      <c r="BN6101" s="23"/>
      <c r="BO6101" s="23"/>
      <c r="BP6101" s="23"/>
    </row>
    <row r="6102" spans="1:68" x14ac:dyDescent="0.25">
      <c r="A6102" s="5">
        <v>80977</v>
      </c>
      <c r="B6102" s="3" t="s">
        <v>50</v>
      </c>
      <c r="C6102" s="1" t="s">
        <v>2171</v>
      </c>
      <c r="D6102" s="1" t="s">
        <v>108</v>
      </c>
      <c r="E6102" s="1" t="s">
        <v>4359</v>
      </c>
      <c r="F6102" s="1" t="s">
        <v>4403</v>
      </c>
      <c r="G6102" s="1" t="s">
        <v>4396</v>
      </c>
      <c r="H6102" s="1" t="s">
        <v>4397</v>
      </c>
      <c r="I6102" s="1" t="s">
        <v>5</v>
      </c>
      <c r="J6102" s="1" t="s">
        <v>4394</v>
      </c>
      <c r="K6102" s="1" t="s">
        <v>5</v>
      </c>
      <c r="L6102" s="46">
        <v>99999</v>
      </c>
      <c r="M6102" s="15" t="s">
        <v>877</v>
      </c>
      <c r="N6102" s="5">
        <v>250</v>
      </c>
      <c r="O6102" s="16">
        <f t="shared" si="95"/>
        <v>0</v>
      </c>
      <c r="P6102" s="23"/>
      <c r="Q6102" s="23"/>
      <c r="R6102" s="23"/>
      <c r="S6102" s="23"/>
      <c r="T6102" s="23"/>
      <c r="U6102" s="23"/>
      <c r="V6102" s="23"/>
      <c r="W6102" s="23"/>
      <c r="X6102" s="23"/>
      <c r="Y6102" s="23"/>
      <c r="Z6102" s="23"/>
      <c r="AA6102" s="23"/>
      <c r="AB6102" s="23"/>
      <c r="AC6102" s="23"/>
      <c r="AD6102" s="23"/>
      <c r="AE6102" s="23"/>
      <c r="AF6102" s="23"/>
      <c r="AG6102" s="23"/>
      <c r="AH6102" s="23"/>
      <c r="AI6102" s="23"/>
      <c r="AJ6102" s="23"/>
      <c r="AK6102" s="23"/>
      <c r="AL6102" s="23"/>
      <c r="AM6102" s="23"/>
      <c r="AN6102" s="23"/>
      <c r="AO6102" s="23"/>
      <c r="AP6102" s="23"/>
      <c r="AQ6102" s="23"/>
      <c r="AR6102" s="23"/>
      <c r="AS6102" s="23"/>
      <c r="AT6102" s="23"/>
      <c r="AU6102" s="23"/>
      <c r="AV6102" s="23"/>
      <c r="AW6102" s="23"/>
      <c r="AX6102" s="23"/>
      <c r="AY6102" s="23"/>
      <c r="AZ6102" s="23"/>
      <c r="BA6102" s="23"/>
      <c r="BB6102" s="23"/>
      <c r="BC6102" s="23"/>
      <c r="BD6102" s="23"/>
      <c r="BE6102" s="23"/>
      <c r="BF6102" s="23"/>
      <c r="BG6102" s="23"/>
      <c r="BH6102" s="23"/>
      <c r="BI6102" s="23"/>
      <c r="BJ6102" s="23"/>
      <c r="BK6102" s="23"/>
      <c r="BL6102" s="23"/>
      <c r="BM6102" s="23"/>
      <c r="BN6102" s="23"/>
      <c r="BO6102" s="23"/>
      <c r="BP6102" s="23"/>
    </row>
    <row r="6103" spans="1:68" x14ac:dyDescent="0.25">
      <c r="A6103" s="5">
        <v>80978</v>
      </c>
      <c r="B6103" s="3" t="s">
        <v>50</v>
      </c>
      <c r="C6103" s="1" t="s">
        <v>2120</v>
      </c>
      <c r="D6103" s="1" t="s">
        <v>221</v>
      </c>
      <c r="E6103" s="1" t="s">
        <v>4359</v>
      </c>
      <c r="F6103" s="1" t="s">
        <v>4403</v>
      </c>
      <c r="G6103" s="1" t="s">
        <v>4396</v>
      </c>
      <c r="H6103" s="1" t="s">
        <v>4397</v>
      </c>
      <c r="I6103" s="1" t="s">
        <v>5</v>
      </c>
      <c r="J6103" s="1" t="s">
        <v>4394</v>
      </c>
      <c r="K6103" s="1" t="s">
        <v>5</v>
      </c>
      <c r="L6103" s="46">
        <v>99999</v>
      </c>
      <c r="M6103" s="15" t="s">
        <v>877</v>
      </c>
      <c r="N6103" s="5">
        <v>250</v>
      </c>
      <c r="O6103" s="16">
        <f t="shared" si="95"/>
        <v>0</v>
      </c>
      <c r="P6103" s="23"/>
      <c r="Q6103" s="23"/>
      <c r="R6103" s="23"/>
      <c r="S6103" s="23"/>
      <c r="T6103" s="23"/>
      <c r="U6103" s="23"/>
      <c r="V6103" s="23"/>
      <c r="W6103" s="23"/>
      <c r="X6103" s="23"/>
      <c r="Y6103" s="23"/>
      <c r="Z6103" s="23"/>
      <c r="AA6103" s="23"/>
      <c r="AB6103" s="23"/>
      <c r="AC6103" s="23"/>
      <c r="AD6103" s="23"/>
      <c r="AE6103" s="23"/>
      <c r="AF6103" s="23"/>
      <c r="AG6103" s="23"/>
      <c r="AH6103" s="23"/>
      <c r="AI6103" s="23"/>
      <c r="AJ6103" s="23"/>
      <c r="AK6103" s="23"/>
      <c r="AL6103" s="23"/>
      <c r="AM6103" s="23"/>
      <c r="AN6103" s="23"/>
      <c r="AO6103" s="23"/>
      <c r="AP6103" s="23"/>
      <c r="AQ6103" s="23"/>
      <c r="AR6103" s="23"/>
      <c r="AS6103" s="23"/>
      <c r="AT6103" s="23"/>
      <c r="AU6103" s="23"/>
      <c r="AV6103" s="23"/>
      <c r="AW6103" s="23"/>
      <c r="AX6103" s="23"/>
      <c r="AY6103" s="23"/>
      <c r="AZ6103" s="23"/>
      <c r="BA6103" s="23"/>
      <c r="BB6103" s="23"/>
      <c r="BC6103" s="23"/>
      <c r="BD6103" s="23"/>
      <c r="BE6103" s="23"/>
      <c r="BF6103" s="23"/>
      <c r="BG6103" s="23"/>
      <c r="BH6103" s="23"/>
      <c r="BI6103" s="23"/>
      <c r="BJ6103" s="23"/>
      <c r="BK6103" s="23"/>
      <c r="BL6103" s="23"/>
      <c r="BM6103" s="23"/>
      <c r="BN6103" s="23"/>
      <c r="BO6103" s="23"/>
      <c r="BP6103" s="23"/>
    </row>
    <row r="6104" spans="1:68" x14ac:dyDescent="0.25">
      <c r="A6104" s="5">
        <v>80979</v>
      </c>
      <c r="B6104" s="3" t="s">
        <v>50</v>
      </c>
      <c r="C6104" s="1" t="s">
        <v>1048</v>
      </c>
      <c r="D6104" s="1" t="s">
        <v>1800</v>
      </c>
      <c r="E6104" s="1" t="s">
        <v>4359</v>
      </c>
      <c r="F6104" s="1" t="s">
        <v>4403</v>
      </c>
      <c r="G6104" s="1" t="s">
        <v>4396</v>
      </c>
      <c r="H6104" s="1" t="s">
        <v>4411</v>
      </c>
      <c r="I6104" s="1" t="s">
        <v>5</v>
      </c>
      <c r="J6104" s="1" t="s">
        <v>4394</v>
      </c>
      <c r="K6104" s="1" t="s">
        <v>5</v>
      </c>
      <c r="L6104" s="46">
        <v>99999</v>
      </c>
      <c r="M6104" s="15" t="s">
        <v>877</v>
      </c>
      <c r="N6104" s="5">
        <v>250</v>
      </c>
      <c r="O6104" s="16">
        <f t="shared" si="95"/>
        <v>0</v>
      </c>
      <c r="P6104" s="23"/>
      <c r="Q6104" s="23"/>
      <c r="R6104" s="23"/>
      <c r="S6104" s="23"/>
      <c r="T6104" s="23"/>
      <c r="U6104" s="23"/>
      <c r="V6104" s="23"/>
      <c r="W6104" s="23"/>
      <c r="X6104" s="23"/>
      <c r="Y6104" s="23"/>
      <c r="Z6104" s="23"/>
      <c r="AA6104" s="23"/>
      <c r="AB6104" s="23"/>
      <c r="AC6104" s="23"/>
      <c r="AD6104" s="23"/>
      <c r="AE6104" s="23"/>
      <c r="AF6104" s="23"/>
      <c r="AG6104" s="23"/>
      <c r="AH6104" s="23"/>
      <c r="AI6104" s="23"/>
      <c r="AJ6104" s="23"/>
      <c r="AK6104" s="23"/>
      <c r="AL6104" s="23"/>
      <c r="AM6104" s="23"/>
      <c r="AN6104" s="23"/>
      <c r="AO6104" s="23"/>
      <c r="AP6104" s="23"/>
      <c r="AQ6104" s="23"/>
      <c r="AR6104" s="23"/>
      <c r="AS6104" s="23"/>
      <c r="AT6104" s="23"/>
      <c r="AU6104" s="23"/>
      <c r="AV6104" s="23"/>
      <c r="AW6104" s="23"/>
      <c r="AX6104" s="23"/>
      <c r="AY6104" s="23"/>
      <c r="AZ6104" s="23"/>
      <c r="BA6104" s="23"/>
      <c r="BB6104" s="23"/>
      <c r="BC6104" s="23"/>
      <c r="BD6104" s="23"/>
      <c r="BE6104" s="23"/>
      <c r="BF6104" s="23"/>
      <c r="BG6104" s="23"/>
      <c r="BH6104" s="23"/>
      <c r="BI6104" s="23"/>
      <c r="BJ6104" s="23"/>
      <c r="BK6104" s="23"/>
      <c r="BL6104" s="23"/>
      <c r="BM6104" s="23"/>
      <c r="BN6104" s="23"/>
      <c r="BO6104" s="23"/>
      <c r="BP6104" s="23"/>
    </row>
    <row r="6105" spans="1:68" x14ac:dyDescent="0.25">
      <c r="A6105" s="5">
        <v>80981</v>
      </c>
      <c r="B6105" s="3" t="s">
        <v>50</v>
      </c>
      <c r="C6105" s="1" t="s">
        <v>1038</v>
      </c>
      <c r="D6105" s="1" t="s">
        <v>108</v>
      </c>
      <c r="E6105" s="1" t="s">
        <v>4359</v>
      </c>
      <c r="F6105" s="1" t="s">
        <v>4403</v>
      </c>
      <c r="G6105" s="1" t="s">
        <v>4404</v>
      </c>
      <c r="H6105" s="1" t="s">
        <v>4411</v>
      </c>
      <c r="I6105" s="1" t="s">
        <v>5</v>
      </c>
      <c r="J6105" s="1" t="s">
        <v>4394</v>
      </c>
      <c r="K6105" s="1" t="s">
        <v>5</v>
      </c>
      <c r="L6105" s="46">
        <v>99999</v>
      </c>
      <c r="M6105" s="15" t="s">
        <v>100</v>
      </c>
      <c r="N6105" s="5">
        <v>114</v>
      </c>
      <c r="O6105" s="16">
        <f t="shared" si="95"/>
        <v>0</v>
      </c>
      <c r="P6105" s="23"/>
      <c r="Q6105" s="23"/>
      <c r="R6105" s="23"/>
      <c r="S6105" s="23"/>
      <c r="T6105" s="23"/>
      <c r="U6105" s="23"/>
      <c r="V6105" s="23"/>
      <c r="W6105" s="23"/>
      <c r="X6105" s="23"/>
      <c r="Y6105" s="23"/>
      <c r="Z6105" s="23"/>
      <c r="AA6105" s="23"/>
      <c r="AB6105" s="23"/>
      <c r="AC6105" s="23"/>
      <c r="AD6105" s="23"/>
      <c r="AE6105" s="23"/>
      <c r="AF6105" s="23"/>
      <c r="AG6105" s="23"/>
      <c r="AH6105" s="23"/>
      <c r="AI6105" s="23"/>
      <c r="AJ6105" s="23"/>
      <c r="AK6105" s="23"/>
      <c r="AL6105" s="23"/>
      <c r="AM6105" s="23"/>
      <c r="AN6105" s="23"/>
      <c r="AO6105" s="23"/>
      <c r="AP6105" s="23"/>
      <c r="AQ6105" s="23"/>
      <c r="AR6105" s="23"/>
      <c r="AS6105" s="23"/>
      <c r="AT6105" s="23"/>
      <c r="AU6105" s="23"/>
      <c r="AV6105" s="23"/>
      <c r="AW6105" s="23"/>
      <c r="AX6105" s="23"/>
      <c r="AY6105" s="23"/>
      <c r="AZ6105" s="23"/>
      <c r="BA6105" s="23"/>
      <c r="BB6105" s="23"/>
      <c r="BC6105" s="23"/>
      <c r="BD6105" s="23"/>
      <c r="BE6105" s="23"/>
      <c r="BF6105" s="23"/>
      <c r="BG6105" s="23"/>
      <c r="BH6105" s="23"/>
      <c r="BI6105" s="23"/>
      <c r="BJ6105" s="23"/>
      <c r="BK6105" s="23"/>
      <c r="BL6105" s="23"/>
      <c r="BM6105" s="23"/>
      <c r="BN6105" s="23"/>
      <c r="BO6105" s="23"/>
      <c r="BP6105" s="23"/>
    </row>
    <row r="6106" spans="1:68" x14ac:dyDescent="0.25">
      <c r="A6106" s="5">
        <v>80982</v>
      </c>
      <c r="B6106" s="3" t="s">
        <v>50</v>
      </c>
      <c r="C6106" s="1" t="s">
        <v>4533</v>
      </c>
      <c r="D6106" s="1" t="s">
        <v>108</v>
      </c>
      <c r="E6106" s="1" t="s">
        <v>4359</v>
      </c>
      <c r="F6106" s="1" t="s">
        <v>4403</v>
      </c>
      <c r="G6106" s="1" t="s">
        <v>4404</v>
      </c>
      <c r="H6106" s="1" t="s">
        <v>4411</v>
      </c>
      <c r="I6106" s="1" t="s">
        <v>5</v>
      </c>
      <c r="J6106" s="1" t="s">
        <v>4394</v>
      </c>
      <c r="K6106" s="1" t="s">
        <v>5</v>
      </c>
      <c r="L6106" s="46">
        <v>99999</v>
      </c>
      <c r="M6106" s="15" t="s">
        <v>100</v>
      </c>
      <c r="N6106" s="5">
        <v>114</v>
      </c>
      <c r="O6106" s="16">
        <f t="shared" si="95"/>
        <v>0</v>
      </c>
      <c r="P6106" s="23"/>
      <c r="Q6106" s="23"/>
      <c r="R6106" s="23"/>
      <c r="S6106" s="23"/>
      <c r="T6106" s="23"/>
      <c r="U6106" s="23"/>
      <c r="V6106" s="23"/>
      <c r="W6106" s="23"/>
      <c r="X6106" s="23"/>
      <c r="Y6106" s="23"/>
      <c r="Z6106" s="23"/>
      <c r="AA6106" s="23"/>
      <c r="AB6106" s="23"/>
      <c r="AC6106" s="23"/>
      <c r="AD6106" s="23"/>
      <c r="AE6106" s="23"/>
      <c r="AF6106" s="23"/>
      <c r="AG6106" s="23"/>
      <c r="AH6106" s="23"/>
      <c r="AI6106" s="23"/>
      <c r="AJ6106" s="23"/>
      <c r="AK6106" s="23"/>
      <c r="AL6106" s="23"/>
      <c r="AM6106" s="23"/>
      <c r="AN6106" s="23"/>
      <c r="AO6106" s="23"/>
      <c r="AP6106" s="23"/>
      <c r="AQ6106" s="23"/>
      <c r="AR6106" s="23"/>
      <c r="AS6106" s="23"/>
      <c r="AT6106" s="23"/>
      <c r="AU6106" s="23"/>
      <c r="AV6106" s="23"/>
      <c r="AW6106" s="23"/>
      <c r="AX6106" s="23"/>
      <c r="AY6106" s="23"/>
      <c r="AZ6106" s="23"/>
      <c r="BA6106" s="23"/>
      <c r="BB6106" s="23"/>
      <c r="BC6106" s="23"/>
      <c r="BD6106" s="23"/>
      <c r="BE6106" s="23"/>
      <c r="BF6106" s="23"/>
      <c r="BG6106" s="23"/>
      <c r="BH6106" s="23"/>
      <c r="BI6106" s="23"/>
      <c r="BJ6106" s="23"/>
      <c r="BK6106" s="23"/>
      <c r="BL6106" s="23"/>
      <c r="BM6106" s="23"/>
      <c r="BN6106" s="23"/>
      <c r="BO6106" s="23"/>
      <c r="BP6106" s="23"/>
    </row>
    <row r="6107" spans="1:68" x14ac:dyDescent="0.25">
      <c r="A6107" s="5">
        <v>80983</v>
      </c>
      <c r="B6107" s="3" t="s">
        <v>50</v>
      </c>
      <c r="C6107" s="1" t="s">
        <v>1048</v>
      </c>
      <c r="D6107" s="1" t="s">
        <v>108</v>
      </c>
      <c r="E6107" s="1" t="s">
        <v>4359</v>
      </c>
      <c r="F6107" s="1" t="s">
        <v>4403</v>
      </c>
      <c r="G6107" s="1" t="s">
        <v>4404</v>
      </c>
      <c r="H6107" s="1" t="s">
        <v>4411</v>
      </c>
      <c r="I6107" s="1" t="s">
        <v>5</v>
      </c>
      <c r="J6107" s="1" t="s">
        <v>4394</v>
      </c>
      <c r="K6107" s="1" t="s">
        <v>5</v>
      </c>
      <c r="L6107" s="46">
        <v>99999</v>
      </c>
      <c r="M6107" s="15" t="s">
        <v>100</v>
      </c>
      <c r="N6107" s="5">
        <v>114</v>
      </c>
      <c r="O6107" s="16">
        <f t="shared" si="95"/>
        <v>0</v>
      </c>
      <c r="P6107" s="23"/>
      <c r="Q6107" s="23"/>
      <c r="R6107" s="23"/>
      <c r="S6107" s="23"/>
      <c r="T6107" s="23"/>
      <c r="U6107" s="23"/>
      <c r="V6107" s="23"/>
      <c r="W6107" s="23"/>
      <c r="X6107" s="23"/>
      <c r="Y6107" s="23"/>
      <c r="Z6107" s="23"/>
      <c r="AA6107" s="23"/>
      <c r="AB6107" s="23"/>
      <c r="AC6107" s="23"/>
      <c r="AD6107" s="23"/>
      <c r="AE6107" s="23"/>
      <c r="AF6107" s="23"/>
      <c r="AG6107" s="23"/>
      <c r="AH6107" s="23"/>
      <c r="AI6107" s="23"/>
      <c r="AJ6107" s="23"/>
      <c r="AK6107" s="23"/>
      <c r="AL6107" s="23"/>
      <c r="AM6107" s="23"/>
      <c r="AN6107" s="23"/>
      <c r="AO6107" s="23"/>
      <c r="AP6107" s="23"/>
      <c r="AQ6107" s="23"/>
      <c r="AR6107" s="23"/>
      <c r="AS6107" s="23"/>
      <c r="AT6107" s="23"/>
      <c r="AU6107" s="23"/>
      <c r="AV6107" s="23"/>
      <c r="AW6107" s="23"/>
      <c r="AX6107" s="23"/>
      <c r="AY6107" s="23"/>
      <c r="AZ6107" s="23"/>
      <c r="BA6107" s="23"/>
      <c r="BB6107" s="23"/>
      <c r="BC6107" s="23"/>
      <c r="BD6107" s="23"/>
      <c r="BE6107" s="23"/>
      <c r="BF6107" s="23"/>
      <c r="BG6107" s="23"/>
      <c r="BH6107" s="23"/>
      <c r="BI6107" s="23"/>
      <c r="BJ6107" s="23"/>
      <c r="BK6107" s="23"/>
      <c r="BL6107" s="23"/>
      <c r="BM6107" s="23"/>
      <c r="BN6107" s="23"/>
      <c r="BO6107" s="23"/>
      <c r="BP6107" s="23"/>
    </row>
    <row r="6108" spans="1:68" x14ac:dyDescent="0.25">
      <c r="A6108" s="5">
        <v>80995</v>
      </c>
      <c r="B6108" s="3" t="s">
        <v>1087</v>
      </c>
      <c r="C6108" s="1" t="s">
        <v>1135</v>
      </c>
      <c r="D6108" s="1" t="s">
        <v>2934</v>
      </c>
      <c r="E6108" s="1" t="s">
        <v>4376</v>
      </c>
      <c r="F6108" s="1" t="s">
        <v>4431</v>
      </c>
      <c r="G6108" s="1" t="s">
        <v>5</v>
      </c>
      <c r="H6108" s="1" t="s">
        <v>5</v>
      </c>
      <c r="I6108" s="1" t="s">
        <v>5</v>
      </c>
      <c r="J6108" s="1" t="s">
        <v>4394</v>
      </c>
      <c r="K6108" s="1" t="s">
        <v>4338</v>
      </c>
      <c r="L6108" s="46">
        <v>99999</v>
      </c>
      <c r="M6108" s="15" t="s">
        <v>167</v>
      </c>
      <c r="N6108" s="5">
        <v>345</v>
      </c>
      <c r="O6108" s="16">
        <f t="shared" si="95"/>
        <v>0</v>
      </c>
      <c r="P6108" s="23"/>
      <c r="Q6108" s="23"/>
      <c r="R6108" s="23"/>
      <c r="S6108" s="23"/>
      <c r="T6108" s="23"/>
      <c r="U6108" s="23"/>
      <c r="V6108" s="23"/>
      <c r="W6108" s="23"/>
      <c r="X6108" s="23"/>
      <c r="Y6108" s="23"/>
      <c r="Z6108" s="23"/>
      <c r="AA6108" s="23"/>
      <c r="AB6108" s="23"/>
      <c r="AC6108" s="23"/>
      <c r="AD6108" s="23"/>
      <c r="AE6108" s="23"/>
      <c r="AF6108" s="23"/>
      <c r="AG6108" s="23"/>
      <c r="AH6108" s="23"/>
      <c r="AI6108" s="23"/>
      <c r="AJ6108" s="23"/>
      <c r="AK6108" s="23"/>
      <c r="AL6108" s="23"/>
      <c r="AM6108" s="23"/>
      <c r="AN6108" s="23"/>
      <c r="AO6108" s="23"/>
      <c r="AP6108" s="23"/>
      <c r="AQ6108" s="23"/>
      <c r="AR6108" s="23"/>
      <c r="AS6108" s="23"/>
      <c r="AT6108" s="23"/>
      <c r="AU6108" s="23"/>
      <c r="AV6108" s="23"/>
      <c r="AW6108" s="23"/>
      <c r="AX6108" s="23"/>
      <c r="AY6108" s="23"/>
      <c r="AZ6108" s="23"/>
      <c r="BA6108" s="23"/>
      <c r="BB6108" s="23"/>
      <c r="BC6108" s="23"/>
      <c r="BD6108" s="23"/>
      <c r="BE6108" s="23"/>
      <c r="BF6108" s="23"/>
      <c r="BG6108" s="23"/>
      <c r="BH6108" s="23"/>
      <c r="BI6108" s="23"/>
      <c r="BJ6108" s="23"/>
      <c r="BK6108" s="23"/>
      <c r="BL6108" s="23"/>
      <c r="BM6108" s="23"/>
      <c r="BN6108" s="23"/>
      <c r="BO6108" s="23"/>
      <c r="BP6108" s="23"/>
    </row>
    <row r="6109" spans="1:68" x14ac:dyDescent="0.25">
      <c r="A6109" s="5">
        <v>80996</v>
      </c>
      <c r="B6109" s="3" t="s">
        <v>50</v>
      </c>
      <c r="C6109" s="1" t="s">
        <v>11</v>
      </c>
      <c r="D6109" s="1" t="s">
        <v>108</v>
      </c>
      <c r="E6109" s="1" t="s">
        <v>4359</v>
      </c>
      <c r="F6109" s="1" t="s">
        <v>4403</v>
      </c>
      <c r="G6109" s="1" t="s">
        <v>4404</v>
      </c>
      <c r="H6109" s="1" t="s">
        <v>4411</v>
      </c>
      <c r="I6109" s="1" t="s">
        <v>5</v>
      </c>
      <c r="J6109" s="1" t="s">
        <v>4394</v>
      </c>
      <c r="K6109" s="1" t="s">
        <v>5</v>
      </c>
      <c r="L6109" s="46">
        <v>99999</v>
      </c>
      <c r="M6109" s="15" t="s">
        <v>100</v>
      </c>
      <c r="N6109" s="5">
        <v>114</v>
      </c>
      <c r="O6109" s="16">
        <f t="shared" si="95"/>
        <v>0</v>
      </c>
      <c r="P6109" s="23"/>
      <c r="Q6109" s="23"/>
      <c r="R6109" s="23"/>
      <c r="S6109" s="23"/>
      <c r="T6109" s="23"/>
      <c r="U6109" s="23"/>
      <c r="V6109" s="23"/>
      <c r="W6109" s="23"/>
      <c r="X6109" s="23"/>
      <c r="Y6109" s="23"/>
      <c r="Z6109" s="23"/>
      <c r="AA6109" s="23"/>
      <c r="AB6109" s="23"/>
      <c r="AC6109" s="23"/>
      <c r="AD6109" s="23"/>
      <c r="AE6109" s="23"/>
      <c r="AF6109" s="23"/>
      <c r="AG6109" s="23"/>
      <c r="AH6109" s="23"/>
      <c r="AI6109" s="23"/>
      <c r="AJ6109" s="23"/>
      <c r="AK6109" s="23"/>
      <c r="AL6109" s="23"/>
      <c r="AM6109" s="23"/>
      <c r="AN6109" s="23"/>
      <c r="AO6109" s="23"/>
      <c r="AP6109" s="23"/>
      <c r="AQ6109" s="23"/>
      <c r="AR6109" s="23"/>
      <c r="AS6109" s="23"/>
      <c r="AT6109" s="23"/>
      <c r="AU6109" s="23"/>
      <c r="AV6109" s="23"/>
      <c r="AW6109" s="23"/>
      <c r="AX6109" s="23"/>
      <c r="AY6109" s="23"/>
      <c r="AZ6109" s="23"/>
      <c r="BA6109" s="23"/>
      <c r="BB6109" s="23"/>
      <c r="BC6109" s="23"/>
      <c r="BD6109" s="23"/>
      <c r="BE6109" s="23"/>
      <c r="BF6109" s="23"/>
      <c r="BG6109" s="23"/>
      <c r="BH6109" s="23"/>
      <c r="BI6109" s="23"/>
      <c r="BJ6109" s="23"/>
      <c r="BK6109" s="23"/>
      <c r="BL6109" s="23"/>
      <c r="BM6109" s="23"/>
      <c r="BN6109" s="23"/>
      <c r="BO6109" s="23"/>
      <c r="BP6109" s="23"/>
    </row>
    <row r="6110" spans="1:68" x14ac:dyDescent="0.25">
      <c r="A6110" s="5">
        <v>81004</v>
      </c>
      <c r="B6110" s="3" t="s">
        <v>50</v>
      </c>
      <c r="C6110" s="1" t="s">
        <v>4527</v>
      </c>
      <c r="D6110" s="1" t="s">
        <v>108</v>
      </c>
      <c r="E6110" s="1" t="s">
        <v>4359</v>
      </c>
      <c r="F6110" s="1" t="s">
        <v>4403</v>
      </c>
      <c r="G6110" s="1" t="s">
        <v>4396</v>
      </c>
      <c r="H6110" s="1" t="s">
        <v>4411</v>
      </c>
      <c r="I6110" s="1" t="s">
        <v>5</v>
      </c>
      <c r="J6110" s="1" t="s">
        <v>4394</v>
      </c>
      <c r="K6110" s="1" t="s">
        <v>5</v>
      </c>
      <c r="L6110" s="46">
        <v>99999</v>
      </c>
      <c r="M6110" s="15" t="s">
        <v>877</v>
      </c>
      <c r="N6110" s="5">
        <v>250</v>
      </c>
      <c r="O6110" s="16">
        <f t="shared" si="95"/>
        <v>0</v>
      </c>
      <c r="P6110" s="23"/>
      <c r="Q6110" s="23"/>
      <c r="R6110" s="23"/>
      <c r="S6110" s="23"/>
      <c r="T6110" s="23"/>
      <c r="U6110" s="23"/>
      <c r="V6110" s="23"/>
      <c r="W6110" s="23"/>
      <c r="X6110" s="23"/>
      <c r="Y6110" s="23"/>
      <c r="Z6110" s="23"/>
      <c r="AA6110" s="23"/>
      <c r="AB6110" s="23"/>
      <c r="AC6110" s="23"/>
      <c r="AD6110" s="23"/>
      <c r="AE6110" s="23"/>
      <c r="AF6110" s="23"/>
      <c r="AG6110" s="23"/>
      <c r="AH6110" s="23"/>
      <c r="AI6110" s="23"/>
      <c r="AJ6110" s="23"/>
      <c r="AK6110" s="23"/>
      <c r="AL6110" s="23"/>
      <c r="AM6110" s="23"/>
      <c r="AN6110" s="23"/>
      <c r="AO6110" s="23"/>
      <c r="AP6110" s="23"/>
      <c r="AQ6110" s="23"/>
      <c r="AR6110" s="23"/>
      <c r="AS6110" s="23"/>
      <c r="AT6110" s="23"/>
      <c r="AU6110" s="23"/>
      <c r="AV6110" s="23"/>
      <c r="AW6110" s="23"/>
      <c r="AX6110" s="23"/>
      <c r="AY6110" s="23"/>
      <c r="AZ6110" s="23"/>
      <c r="BA6110" s="23"/>
      <c r="BB6110" s="23"/>
      <c r="BC6110" s="23"/>
      <c r="BD6110" s="23"/>
      <c r="BE6110" s="23"/>
      <c r="BF6110" s="23"/>
      <c r="BG6110" s="23"/>
      <c r="BH6110" s="23"/>
      <c r="BI6110" s="23"/>
      <c r="BJ6110" s="23"/>
      <c r="BK6110" s="23"/>
      <c r="BL6110" s="23"/>
      <c r="BM6110" s="23"/>
      <c r="BN6110" s="23"/>
      <c r="BO6110" s="23"/>
      <c r="BP6110" s="23"/>
    </row>
    <row r="6111" spans="1:68" x14ac:dyDescent="0.25">
      <c r="A6111" s="5">
        <v>81005</v>
      </c>
      <c r="B6111" s="3" t="s">
        <v>50</v>
      </c>
      <c r="C6111" s="1" t="s">
        <v>2939</v>
      </c>
      <c r="D6111" s="1" t="s">
        <v>108</v>
      </c>
      <c r="E6111" s="1" t="s">
        <v>4359</v>
      </c>
      <c r="F6111" s="1" t="s">
        <v>4403</v>
      </c>
      <c r="G6111" s="1" t="s">
        <v>4396</v>
      </c>
      <c r="H6111" s="1" t="s">
        <v>4411</v>
      </c>
      <c r="I6111" s="1" t="s">
        <v>5</v>
      </c>
      <c r="J6111" s="1" t="s">
        <v>4394</v>
      </c>
      <c r="K6111" s="1" t="s">
        <v>5</v>
      </c>
      <c r="L6111" s="46">
        <v>99999</v>
      </c>
      <c r="M6111" s="15" t="s">
        <v>877</v>
      </c>
      <c r="N6111" s="5">
        <v>250</v>
      </c>
      <c r="O6111" s="16">
        <f t="shared" si="95"/>
        <v>0</v>
      </c>
      <c r="P6111" s="23"/>
      <c r="Q6111" s="23"/>
      <c r="R6111" s="23"/>
      <c r="S6111" s="23"/>
      <c r="T6111" s="23"/>
      <c r="U6111" s="23"/>
      <c r="V6111" s="23"/>
      <c r="W6111" s="23"/>
      <c r="X6111" s="23"/>
      <c r="Y6111" s="23"/>
      <c r="Z6111" s="23"/>
      <c r="AA6111" s="23"/>
      <c r="AB6111" s="23"/>
      <c r="AC6111" s="23"/>
      <c r="AD6111" s="23"/>
      <c r="AE6111" s="23"/>
      <c r="AF6111" s="23"/>
      <c r="AG6111" s="23"/>
      <c r="AH6111" s="23"/>
      <c r="AI6111" s="23"/>
      <c r="AJ6111" s="23"/>
      <c r="AK6111" s="23"/>
      <c r="AL6111" s="23"/>
      <c r="AM6111" s="23"/>
      <c r="AN6111" s="23"/>
      <c r="AO6111" s="23"/>
      <c r="AP6111" s="23"/>
      <c r="AQ6111" s="23"/>
      <c r="AR6111" s="23"/>
      <c r="AS6111" s="23"/>
      <c r="AT6111" s="23"/>
      <c r="AU6111" s="23"/>
      <c r="AV6111" s="23"/>
      <c r="AW6111" s="23"/>
      <c r="AX6111" s="23"/>
      <c r="AY6111" s="23"/>
      <c r="AZ6111" s="23"/>
      <c r="BA6111" s="23"/>
      <c r="BB6111" s="23"/>
      <c r="BC6111" s="23"/>
      <c r="BD6111" s="23"/>
      <c r="BE6111" s="23"/>
      <c r="BF6111" s="23"/>
      <c r="BG6111" s="23"/>
      <c r="BH6111" s="23"/>
      <c r="BI6111" s="23"/>
      <c r="BJ6111" s="23"/>
      <c r="BK6111" s="23"/>
      <c r="BL6111" s="23"/>
      <c r="BM6111" s="23"/>
      <c r="BN6111" s="23"/>
      <c r="BO6111" s="23"/>
      <c r="BP6111" s="23"/>
    </row>
    <row r="6112" spans="1:68" x14ac:dyDescent="0.25">
      <c r="A6112" s="5">
        <v>81007</v>
      </c>
      <c r="B6112" s="3" t="s">
        <v>13</v>
      </c>
      <c r="C6112" s="1" t="s">
        <v>2940</v>
      </c>
      <c r="D6112" s="1" t="s">
        <v>5</v>
      </c>
      <c r="E6112" s="1" t="s">
        <v>4342</v>
      </c>
      <c r="F6112" s="1" t="s">
        <v>4393</v>
      </c>
      <c r="G6112" s="1" t="s">
        <v>5</v>
      </c>
      <c r="H6112" s="1" t="s">
        <v>5</v>
      </c>
      <c r="I6112" s="1" t="s">
        <v>5</v>
      </c>
      <c r="J6112" s="1" t="s">
        <v>4394</v>
      </c>
      <c r="K6112" s="1" t="s">
        <v>5</v>
      </c>
      <c r="L6112" s="46">
        <v>99999</v>
      </c>
      <c r="M6112" s="15" t="s">
        <v>6</v>
      </c>
      <c r="N6112" s="5">
        <v>145</v>
      </c>
      <c r="O6112" s="16">
        <f t="shared" si="95"/>
        <v>0</v>
      </c>
      <c r="P6112" s="23"/>
      <c r="Q6112" s="23"/>
      <c r="R6112" s="23"/>
      <c r="S6112" s="23"/>
      <c r="T6112" s="23"/>
      <c r="U6112" s="23"/>
      <c r="V6112" s="23"/>
      <c r="W6112" s="23"/>
      <c r="X6112" s="23"/>
      <c r="Y6112" s="23"/>
      <c r="Z6112" s="23"/>
      <c r="AA6112" s="23"/>
      <c r="AB6112" s="23"/>
      <c r="AC6112" s="23"/>
      <c r="AD6112" s="23"/>
      <c r="AE6112" s="23"/>
      <c r="AF6112" s="23"/>
      <c r="AG6112" s="23"/>
      <c r="AH6112" s="23"/>
      <c r="AI6112" s="23"/>
      <c r="AJ6112" s="23"/>
      <c r="AK6112" s="23"/>
      <c r="AL6112" s="23"/>
      <c r="AM6112" s="23"/>
      <c r="AN6112" s="23"/>
      <c r="AO6112" s="23"/>
      <c r="AP6112" s="23"/>
      <c r="AQ6112" s="23"/>
      <c r="AR6112" s="23"/>
      <c r="AS6112" s="23"/>
      <c r="AT6112" s="23"/>
      <c r="AU6112" s="23"/>
      <c r="AV6112" s="23"/>
      <c r="AW6112" s="23"/>
      <c r="AX6112" s="23"/>
      <c r="AY6112" s="23"/>
      <c r="AZ6112" s="23"/>
      <c r="BA6112" s="23"/>
      <c r="BB6112" s="23"/>
      <c r="BC6112" s="23"/>
      <c r="BD6112" s="23"/>
      <c r="BE6112" s="23"/>
      <c r="BF6112" s="23"/>
      <c r="BG6112" s="23"/>
      <c r="BH6112" s="23"/>
      <c r="BI6112" s="23"/>
      <c r="BJ6112" s="23"/>
      <c r="BK6112" s="23"/>
      <c r="BL6112" s="23"/>
      <c r="BM6112" s="23"/>
      <c r="BN6112" s="23"/>
      <c r="BO6112" s="23"/>
      <c r="BP6112" s="23"/>
    </row>
    <row r="6113" spans="1:68" x14ac:dyDescent="0.25">
      <c r="A6113" s="5">
        <v>81027</v>
      </c>
      <c r="B6113" s="3" t="s">
        <v>761</v>
      </c>
      <c r="C6113" s="1" t="s">
        <v>919</v>
      </c>
      <c r="D6113" s="1" t="s">
        <v>5</v>
      </c>
      <c r="E6113" s="1" t="s">
        <v>4348</v>
      </c>
      <c r="F6113" s="1" t="s">
        <v>4393</v>
      </c>
      <c r="G6113" s="1" t="s">
        <v>5</v>
      </c>
      <c r="H6113" s="1" t="s">
        <v>5</v>
      </c>
      <c r="I6113" s="1" t="s">
        <v>5</v>
      </c>
      <c r="J6113" s="1" t="s">
        <v>4394</v>
      </c>
      <c r="K6113" s="1" t="s">
        <v>5</v>
      </c>
      <c r="L6113" s="46">
        <v>99999</v>
      </c>
      <c r="M6113" s="15" t="s">
        <v>6</v>
      </c>
      <c r="N6113" s="5">
        <v>135</v>
      </c>
      <c r="O6113" s="16">
        <f t="shared" si="95"/>
        <v>0</v>
      </c>
      <c r="P6113" s="23"/>
      <c r="Q6113" s="23"/>
      <c r="R6113" s="23"/>
      <c r="S6113" s="23"/>
      <c r="T6113" s="23"/>
      <c r="U6113" s="23"/>
      <c r="V6113" s="23"/>
      <c r="W6113" s="23"/>
      <c r="X6113" s="23"/>
      <c r="Y6113" s="23"/>
      <c r="Z6113" s="23"/>
      <c r="AA6113" s="23"/>
      <c r="AB6113" s="23"/>
      <c r="AC6113" s="23"/>
      <c r="AD6113" s="23"/>
      <c r="AE6113" s="23"/>
      <c r="AF6113" s="23"/>
      <c r="AG6113" s="23"/>
      <c r="AH6113" s="23"/>
      <c r="AI6113" s="23"/>
      <c r="AJ6113" s="23"/>
      <c r="AK6113" s="23"/>
      <c r="AL6113" s="23"/>
      <c r="AM6113" s="23"/>
      <c r="AN6113" s="23"/>
      <c r="AO6113" s="23"/>
      <c r="AP6113" s="23"/>
      <c r="AQ6113" s="23"/>
      <c r="AR6113" s="23"/>
      <c r="AS6113" s="23"/>
      <c r="AT6113" s="23"/>
      <c r="AU6113" s="23"/>
      <c r="AV6113" s="23"/>
      <c r="AW6113" s="23"/>
      <c r="AX6113" s="23"/>
      <c r="AY6113" s="23"/>
      <c r="AZ6113" s="23"/>
      <c r="BA6113" s="23"/>
      <c r="BB6113" s="23"/>
      <c r="BC6113" s="23"/>
      <c r="BD6113" s="23"/>
      <c r="BE6113" s="23"/>
      <c r="BF6113" s="23"/>
      <c r="BG6113" s="23"/>
      <c r="BH6113" s="23"/>
      <c r="BI6113" s="23"/>
      <c r="BJ6113" s="23"/>
      <c r="BK6113" s="23"/>
      <c r="BL6113" s="23"/>
      <c r="BM6113" s="23"/>
      <c r="BN6113" s="23"/>
      <c r="BO6113" s="23"/>
      <c r="BP6113" s="23"/>
    </row>
    <row r="6114" spans="1:68" x14ac:dyDescent="0.25">
      <c r="A6114" s="5">
        <v>81032</v>
      </c>
      <c r="B6114" s="3" t="s">
        <v>132</v>
      </c>
      <c r="C6114" s="1" t="s">
        <v>2941</v>
      </c>
      <c r="D6114" s="1" t="s">
        <v>5</v>
      </c>
      <c r="E6114" s="1" t="s">
        <v>4342</v>
      </c>
      <c r="F6114" s="1" t="s">
        <v>4393</v>
      </c>
      <c r="G6114" s="1" t="s">
        <v>5</v>
      </c>
      <c r="H6114" s="1" t="s">
        <v>5</v>
      </c>
      <c r="I6114" s="1" t="s">
        <v>5</v>
      </c>
      <c r="J6114" s="1" t="s">
        <v>4394</v>
      </c>
      <c r="K6114" s="1" t="s">
        <v>5</v>
      </c>
      <c r="L6114" s="46">
        <v>99999</v>
      </c>
      <c r="M6114" s="15" t="s">
        <v>6</v>
      </c>
      <c r="N6114" s="5">
        <v>145</v>
      </c>
      <c r="O6114" s="16">
        <f t="shared" si="95"/>
        <v>0</v>
      </c>
      <c r="P6114" s="23"/>
      <c r="Q6114" s="23"/>
      <c r="R6114" s="23"/>
      <c r="S6114" s="23"/>
      <c r="T6114" s="23"/>
      <c r="U6114" s="23"/>
      <c r="V6114" s="23"/>
      <c r="W6114" s="23"/>
      <c r="X6114" s="23"/>
      <c r="Y6114" s="23"/>
      <c r="Z6114" s="23"/>
      <c r="AA6114" s="23"/>
      <c r="AB6114" s="23"/>
      <c r="AC6114" s="23"/>
      <c r="AD6114" s="23"/>
      <c r="AE6114" s="23"/>
      <c r="AF6114" s="23"/>
      <c r="AG6114" s="23"/>
      <c r="AH6114" s="23"/>
      <c r="AI6114" s="23"/>
      <c r="AJ6114" s="23"/>
      <c r="AK6114" s="23"/>
      <c r="AL6114" s="23"/>
      <c r="AM6114" s="23"/>
      <c r="AN6114" s="23"/>
      <c r="AO6114" s="23"/>
      <c r="AP6114" s="23"/>
      <c r="AQ6114" s="23"/>
      <c r="AR6114" s="23"/>
      <c r="AS6114" s="23"/>
      <c r="AT6114" s="23"/>
      <c r="AU6114" s="23"/>
      <c r="AV6114" s="23"/>
      <c r="AW6114" s="23"/>
      <c r="AX6114" s="23"/>
      <c r="AY6114" s="23"/>
      <c r="AZ6114" s="23"/>
      <c r="BA6114" s="23"/>
      <c r="BB6114" s="23"/>
      <c r="BC6114" s="23"/>
      <c r="BD6114" s="23"/>
      <c r="BE6114" s="23"/>
      <c r="BF6114" s="23"/>
      <c r="BG6114" s="23"/>
      <c r="BH6114" s="23"/>
      <c r="BI6114" s="23"/>
      <c r="BJ6114" s="23"/>
      <c r="BK6114" s="23"/>
      <c r="BL6114" s="23"/>
      <c r="BM6114" s="23"/>
      <c r="BN6114" s="23"/>
      <c r="BO6114" s="23"/>
      <c r="BP6114" s="23"/>
    </row>
    <row r="6115" spans="1:68" x14ac:dyDescent="0.25">
      <c r="A6115" s="5">
        <v>81033</v>
      </c>
      <c r="B6115" s="3" t="s">
        <v>50</v>
      </c>
      <c r="C6115" s="1" t="s">
        <v>2942</v>
      </c>
      <c r="D6115" s="1" t="s">
        <v>108</v>
      </c>
      <c r="E6115" s="1" t="s">
        <v>4359</v>
      </c>
      <c r="F6115" s="1" t="s">
        <v>4403</v>
      </c>
      <c r="G6115" s="1" t="s">
        <v>4404</v>
      </c>
      <c r="H6115" s="1" t="s">
        <v>4397</v>
      </c>
      <c r="I6115" s="1" t="s">
        <v>5</v>
      </c>
      <c r="J6115" s="1" t="s">
        <v>4394</v>
      </c>
      <c r="K6115" s="1" t="s">
        <v>5</v>
      </c>
      <c r="L6115" s="46">
        <v>99999</v>
      </c>
      <c r="M6115" s="15" t="s">
        <v>100</v>
      </c>
      <c r="N6115" s="5">
        <v>114</v>
      </c>
      <c r="O6115" s="16">
        <f t="shared" si="95"/>
        <v>0</v>
      </c>
      <c r="P6115" s="23"/>
      <c r="Q6115" s="23"/>
      <c r="R6115" s="23"/>
      <c r="S6115" s="23"/>
      <c r="T6115" s="23"/>
      <c r="U6115" s="23"/>
      <c r="V6115" s="23"/>
      <c r="W6115" s="23"/>
      <c r="X6115" s="23"/>
      <c r="Y6115" s="23"/>
      <c r="Z6115" s="23"/>
      <c r="AA6115" s="23"/>
      <c r="AB6115" s="23"/>
      <c r="AC6115" s="23"/>
      <c r="AD6115" s="23"/>
      <c r="AE6115" s="23"/>
      <c r="AF6115" s="23"/>
      <c r="AG6115" s="23"/>
      <c r="AH6115" s="23"/>
      <c r="AI6115" s="23"/>
      <c r="AJ6115" s="23"/>
      <c r="AK6115" s="23"/>
      <c r="AL6115" s="23"/>
      <c r="AM6115" s="23"/>
      <c r="AN6115" s="23"/>
      <c r="AO6115" s="23"/>
      <c r="AP6115" s="23"/>
      <c r="AQ6115" s="23"/>
      <c r="AR6115" s="23"/>
      <c r="AS6115" s="23"/>
      <c r="AT6115" s="23"/>
      <c r="AU6115" s="23"/>
      <c r="AV6115" s="23"/>
      <c r="AW6115" s="23"/>
      <c r="AX6115" s="23"/>
      <c r="AY6115" s="23"/>
      <c r="AZ6115" s="23"/>
      <c r="BA6115" s="23"/>
      <c r="BB6115" s="23"/>
      <c r="BC6115" s="23"/>
      <c r="BD6115" s="23"/>
      <c r="BE6115" s="23"/>
      <c r="BF6115" s="23"/>
      <c r="BG6115" s="23"/>
      <c r="BH6115" s="23"/>
      <c r="BI6115" s="23"/>
      <c r="BJ6115" s="23"/>
      <c r="BK6115" s="23"/>
      <c r="BL6115" s="23"/>
      <c r="BM6115" s="23"/>
      <c r="BN6115" s="23"/>
      <c r="BO6115" s="23"/>
      <c r="BP6115" s="23"/>
    </row>
    <row r="6116" spans="1:68" x14ac:dyDescent="0.25">
      <c r="A6116" s="5">
        <v>81037</v>
      </c>
      <c r="B6116" s="3" t="s">
        <v>212</v>
      </c>
      <c r="C6116" s="1" t="s">
        <v>2943</v>
      </c>
      <c r="D6116" s="1" t="s">
        <v>5</v>
      </c>
      <c r="E6116" s="1" t="s">
        <v>4342</v>
      </c>
      <c r="F6116" s="1" t="s">
        <v>4393</v>
      </c>
      <c r="G6116" s="1" t="s">
        <v>5</v>
      </c>
      <c r="H6116" s="1" t="s">
        <v>5</v>
      </c>
      <c r="I6116" s="1" t="s">
        <v>5</v>
      </c>
      <c r="J6116" s="1" t="s">
        <v>4394</v>
      </c>
      <c r="K6116" s="1" t="s">
        <v>5</v>
      </c>
      <c r="L6116" s="46">
        <v>99999</v>
      </c>
      <c r="M6116" s="15" t="s">
        <v>6</v>
      </c>
      <c r="N6116" s="5">
        <v>145</v>
      </c>
      <c r="O6116" s="16">
        <f t="shared" si="95"/>
        <v>0</v>
      </c>
      <c r="P6116" s="23"/>
      <c r="Q6116" s="23"/>
      <c r="R6116" s="23"/>
      <c r="S6116" s="23"/>
      <c r="T6116" s="23"/>
      <c r="U6116" s="23"/>
      <c r="V6116" s="23"/>
      <c r="W6116" s="23"/>
      <c r="X6116" s="23"/>
      <c r="Y6116" s="23"/>
      <c r="Z6116" s="23"/>
      <c r="AA6116" s="23"/>
      <c r="AB6116" s="23"/>
      <c r="AC6116" s="23"/>
      <c r="AD6116" s="23"/>
      <c r="AE6116" s="23"/>
      <c r="AF6116" s="23"/>
      <c r="AG6116" s="23"/>
      <c r="AH6116" s="23"/>
      <c r="AI6116" s="23"/>
      <c r="AJ6116" s="23"/>
      <c r="AK6116" s="23"/>
      <c r="AL6116" s="23"/>
      <c r="AM6116" s="23"/>
      <c r="AN6116" s="23"/>
      <c r="AO6116" s="23"/>
      <c r="AP6116" s="23"/>
      <c r="AQ6116" s="23"/>
      <c r="AR6116" s="23"/>
      <c r="AS6116" s="23"/>
      <c r="AT6116" s="23"/>
      <c r="AU6116" s="23"/>
      <c r="AV6116" s="23"/>
      <c r="AW6116" s="23"/>
      <c r="AX6116" s="23"/>
      <c r="AY6116" s="23"/>
      <c r="AZ6116" s="23"/>
      <c r="BA6116" s="23"/>
      <c r="BB6116" s="23"/>
      <c r="BC6116" s="23"/>
      <c r="BD6116" s="23"/>
      <c r="BE6116" s="23"/>
      <c r="BF6116" s="23"/>
      <c r="BG6116" s="23"/>
      <c r="BH6116" s="23"/>
      <c r="BI6116" s="23"/>
      <c r="BJ6116" s="23"/>
      <c r="BK6116" s="23"/>
      <c r="BL6116" s="23"/>
      <c r="BM6116" s="23"/>
      <c r="BN6116" s="23"/>
      <c r="BO6116" s="23"/>
      <c r="BP6116" s="23"/>
    </row>
    <row r="6117" spans="1:68" x14ac:dyDescent="0.25">
      <c r="A6117" s="5">
        <v>81080</v>
      </c>
      <c r="B6117" s="3" t="s">
        <v>212</v>
      </c>
      <c r="C6117" s="1" t="s">
        <v>2915</v>
      </c>
      <c r="D6117" s="1" t="s">
        <v>958</v>
      </c>
      <c r="E6117" s="1" t="s">
        <v>4342</v>
      </c>
      <c r="F6117" s="1" t="s">
        <v>4393</v>
      </c>
      <c r="G6117" s="1" t="s">
        <v>5</v>
      </c>
      <c r="H6117" s="1" t="s">
        <v>5</v>
      </c>
      <c r="I6117" s="1" t="s">
        <v>5</v>
      </c>
      <c r="J6117" s="1" t="s">
        <v>4394</v>
      </c>
      <c r="K6117" s="1" t="s">
        <v>5</v>
      </c>
      <c r="L6117" s="46">
        <v>99999</v>
      </c>
      <c r="M6117" s="15" t="s">
        <v>6</v>
      </c>
      <c r="N6117" s="5">
        <v>150</v>
      </c>
      <c r="O6117" s="16">
        <f t="shared" si="95"/>
        <v>0</v>
      </c>
      <c r="P6117" s="23"/>
      <c r="Q6117" s="23"/>
      <c r="R6117" s="23"/>
      <c r="S6117" s="23"/>
      <c r="T6117" s="23"/>
      <c r="U6117" s="23"/>
      <c r="V6117" s="23"/>
      <c r="W6117" s="23"/>
      <c r="X6117" s="23"/>
      <c r="Y6117" s="23"/>
      <c r="Z6117" s="23"/>
      <c r="AA6117" s="23"/>
      <c r="AB6117" s="23"/>
      <c r="AC6117" s="23"/>
      <c r="AD6117" s="23"/>
      <c r="AE6117" s="23"/>
      <c r="AF6117" s="23"/>
      <c r="AG6117" s="23"/>
      <c r="AH6117" s="23"/>
      <c r="AI6117" s="23"/>
      <c r="AJ6117" s="23"/>
      <c r="AK6117" s="23"/>
      <c r="AL6117" s="23"/>
      <c r="AM6117" s="23"/>
      <c r="AN6117" s="23"/>
      <c r="AO6117" s="23"/>
      <c r="AP6117" s="23"/>
      <c r="AQ6117" s="23"/>
      <c r="AR6117" s="23"/>
      <c r="AS6117" s="23"/>
      <c r="AT6117" s="23"/>
      <c r="AU6117" s="23"/>
      <c r="AV6117" s="23"/>
      <c r="AW6117" s="23"/>
      <c r="AX6117" s="23"/>
      <c r="AY6117" s="23"/>
      <c r="AZ6117" s="23"/>
      <c r="BA6117" s="23"/>
      <c r="BB6117" s="23"/>
      <c r="BC6117" s="23"/>
      <c r="BD6117" s="23"/>
      <c r="BE6117" s="23"/>
      <c r="BF6117" s="23"/>
      <c r="BG6117" s="23"/>
      <c r="BH6117" s="23"/>
      <c r="BI6117" s="23"/>
      <c r="BJ6117" s="23"/>
      <c r="BK6117" s="23"/>
      <c r="BL6117" s="23"/>
      <c r="BM6117" s="23"/>
      <c r="BN6117" s="23"/>
      <c r="BO6117" s="23"/>
      <c r="BP6117" s="23"/>
    </row>
    <row r="6118" spans="1:68" x14ac:dyDescent="0.25">
      <c r="A6118" s="5">
        <v>81081</v>
      </c>
      <c r="B6118" s="3" t="s">
        <v>57</v>
      </c>
      <c r="C6118" s="1" t="s">
        <v>2948</v>
      </c>
      <c r="D6118" s="1" t="s">
        <v>52</v>
      </c>
      <c r="E6118" s="1" t="s">
        <v>4350</v>
      </c>
      <c r="F6118" s="1" t="s">
        <v>4407</v>
      </c>
      <c r="G6118" s="1" t="s">
        <v>5</v>
      </c>
      <c r="H6118" s="1" t="s">
        <v>4397</v>
      </c>
      <c r="I6118" s="1" t="s">
        <v>5</v>
      </c>
      <c r="J6118" s="1" t="s">
        <v>4394</v>
      </c>
      <c r="K6118" s="1" t="s">
        <v>5</v>
      </c>
      <c r="L6118" s="46">
        <v>99999</v>
      </c>
      <c r="M6118" s="15" t="s">
        <v>184</v>
      </c>
      <c r="N6118" s="5">
        <v>250</v>
      </c>
      <c r="O6118" s="16">
        <f t="shared" si="95"/>
        <v>0</v>
      </c>
      <c r="P6118" s="23"/>
      <c r="Q6118" s="23"/>
      <c r="R6118" s="23"/>
      <c r="S6118" s="23"/>
      <c r="T6118" s="23"/>
      <c r="U6118" s="23"/>
      <c r="V6118" s="23"/>
      <c r="W6118" s="23"/>
      <c r="X6118" s="23"/>
      <c r="Y6118" s="23"/>
      <c r="Z6118" s="23"/>
      <c r="AA6118" s="23"/>
      <c r="AB6118" s="23"/>
      <c r="AC6118" s="23"/>
      <c r="AD6118" s="23"/>
      <c r="AE6118" s="23"/>
      <c r="AF6118" s="23"/>
      <c r="AG6118" s="23"/>
      <c r="AH6118" s="23"/>
      <c r="AI6118" s="23"/>
      <c r="AJ6118" s="23"/>
      <c r="AK6118" s="23"/>
      <c r="AL6118" s="23"/>
      <c r="AM6118" s="23"/>
      <c r="AN6118" s="23"/>
      <c r="AO6118" s="23"/>
      <c r="AP6118" s="23"/>
      <c r="AQ6118" s="23"/>
      <c r="AR6118" s="23"/>
      <c r="AS6118" s="23"/>
      <c r="AT6118" s="23"/>
      <c r="AU6118" s="23"/>
      <c r="AV6118" s="23"/>
      <c r="AW6118" s="23"/>
      <c r="AX6118" s="23"/>
      <c r="AY6118" s="23"/>
      <c r="AZ6118" s="23"/>
      <c r="BA6118" s="23"/>
      <c r="BB6118" s="23"/>
      <c r="BC6118" s="23"/>
      <c r="BD6118" s="23"/>
      <c r="BE6118" s="23"/>
      <c r="BF6118" s="23"/>
      <c r="BG6118" s="23"/>
      <c r="BH6118" s="23"/>
      <c r="BI6118" s="23"/>
      <c r="BJ6118" s="23"/>
      <c r="BK6118" s="23"/>
      <c r="BL6118" s="23"/>
      <c r="BM6118" s="23"/>
      <c r="BN6118" s="23"/>
      <c r="BO6118" s="23"/>
      <c r="BP6118" s="23"/>
    </row>
    <row r="6119" spans="1:68" x14ac:dyDescent="0.25">
      <c r="A6119" s="5">
        <v>81082</v>
      </c>
      <c r="B6119" s="3" t="s">
        <v>57</v>
      </c>
      <c r="C6119" s="1" t="s">
        <v>2949</v>
      </c>
      <c r="D6119" s="1" t="s">
        <v>52</v>
      </c>
      <c r="E6119" s="1" t="s">
        <v>4350</v>
      </c>
      <c r="F6119" s="1" t="s">
        <v>4407</v>
      </c>
      <c r="G6119" s="1" t="s">
        <v>5</v>
      </c>
      <c r="H6119" s="1" t="s">
        <v>4397</v>
      </c>
      <c r="I6119" s="1" t="s">
        <v>5</v>
      </c>
      <c r="J6119" s="1" t="s">
        <v>4394</v>
      </c>
      <c r="K6119" s="1" t="s">
        <v>5</v>
      </c>
      <c r="L6119" s="46">
        <v>99999</v>
      </c>
      <c r="M6119" s="15" t="s">
        <v>184</v>
      </c>
      <c r="N6119" s="5">
        <v>250</v>
      </c>
      <c r="O6119" s="16">
        <f t="shared" si="95"/>
        <v>0</v>
      </c>
      <c r="P6119" s="23"/>
      <c r="Q6119" s="23"/>
      <c r="R6119" s="23"/>
      <c r="S6119" s="23"/>
      <c r="T6119" s="23"/>
      <c r="U6119" s="23"/>
      <c r="V6119" s="23"/>
      <c r="W6119" s="23"/>
      <c r="X6119" s="23"/>
      <c r="Y6119" s="23"/>
      <c r="Z6119" s="23"/>
      <c r="AA6119" s="23"/>
      <c r="AB6119" s="23"/>
      <c r="AC6119" s="23"/>
      <c r="AD6119" s="23"/>
      <c r="AE6119" s="23"/>
      <c r="AF6119" s="23"/>
      <c r="AG6119" s="23"/>
      <c r="AH6119" s="23"/>
      <c r="AI6119" s="23"/>
      <c r="AJ6119" s="23"/>
      <c r="AK6119" s="23"/>
      <c r="AL6119" s="23"/>
      <c r="AM6119" s="23"/>
      <c r="AN6119" s="23"/>
      <c r="AO6119" s="23"/>
      <c r="AP6119" s="23"/>
      <c r="AQ6119" s="23"/>
      <c r="AR6119" s="23"/>
      <c r="AS6119" s="23"/>
      <c r="AT6119" s="23"/>
      <c r="AU6119" s="23"/>
      <c r="AV6119" s="23"/>
      <c r="AW6119" s="23"/>
      <c r="AX6119" s="23"/>
      <c r="AY6119" s="23"/>
      <c r="AZ6119" s="23"/>
      <c r="BA6119" s="23"/>
      <c r="BB6119" s="23"/>
      <c r="BC6119" s="23"/>
      <c r="BD6119" s="23"/>
      <c r="BE6119" s="23"/>
      <c r="BF6119" s="23"/>
      <c r="BG6119" s="23"/>
      <c r="BH6119" s="23"/>
      <c r="BI6119" s="23"/>
      <c r="BJ6119" s="23"/>
      <c r="BK6119" s="23"/>
      <c r="BL6119" s="23"/>
      <c r="BM6119" s="23"/>
      <c r="BN6119" s="23"/>
      <c r="BO6119" s="23"/>
      <c r="BP6119" s="23"/>
    </row>
    <row r="6120" spans="1:68" x14ac:dyDescent="0.25">
      <c r="A6120" s="5">
        <v>81089</v>
      </c>
      <c r="B6120" s="3" t="s">
        <v>50</v>
      </c>
      <c r="C6120" s="1" t="s">
        <v>1387</v>
      </c>
      <c r="D6120" s="1" t="s">
        <v>108</v>
      </c>
      <c r="E6120" s="1" t="s">
        <v>4349</v>
      </c>
      <c r="F6120" s="1" t="s">
        <v>4399</v>
      </c>
      <c r="G6120" s="1" t="s">
        <v>4400</v>
      </c>
      <c r="H6120" s="1" t="s">
        <v>4411</v>
      </c>
      <c r="I6120" s="1" t="s">
        <v>5</v>
      </c>
      <c r="J6120" s="1" t="s">
        <v>4394</v>
      </c>
      <c r="K6120" s="1" t="s">
        <v>5</v>
      </c>
      <c r="L6120" s="46">
        <v>99999</v>
      </c>
      <c r="M6120" s="15" t="s">
        <v>56</v>
      </c>
      <c r="N6120" s="5">
        <v>20</v>
      </c>
      <c r="O6120" s="16">
        <f t="shared" si="95"/>
        <v>0</v>
      </c>
      <c r="P6120" s="23"/>
      <c r="Q6120" s="23"/>
      <c r="R6120" s="23"/>
      <c r="S6120" s="23"/>
      <c r="T6120" s="23"/>
      <c r="U6120" s="23"/>
      <c r="V6120" s="23"/>
      <c r="W6120" s="23"/>
      <c r="X6120" s="23"/>
      <c r="Y6120" s="23"/>
      <c r="Z6120" s="23"/>
      <c r="AA6120" s="23"/>
      <c r="AB6120" s="23"/>
      <c r="AC6120" s="23"/>
      <c r="AD6120" s="23"/>
      <c r="AE6120" s="23"/>
      <c r="AF6120" s="23"/>
      <c r="AG6120" s="23"/>
      <c r="AH6120" s="23"/>
      <c r="AI6120" s="23"/>
      <c r="AJ6120" s="23"/>
      <c r="AK6120" s="23"/>
      <c r="AL6120" s="23"/>
      <c r="AM6120" s="23"/>
      <c r="AN6120" s="23"/>
      <c r="AO6120" s="23"/>
      <c r="AP6120" s="23"/>
      <c r="AQ6120" s="23"/>
      <c r="AR6120" s="23"/>
      <c r="AS6120" s="23"/>
      <c r="AT6120" s="23"/>
      <c r="AU6120" s="23"/>
      <c r="AV6120" s="23"/>
      <c r="AW6120" s="23"/>
      <c r="AX6120" s="23"/>
      <c r="AY6120" s="23"/>
      <c r="AZ6120" s="23"/>
      <c r="BA6120" s="23"/>
      <c r="BB6120" s="23"/>
      <c r="BC6120" s="23"/>
      <c r="BD6120" s="23"/>
      <c r="BE6120" s="23"/>
      <c r="BF6120" s="23"/>
      <c r="BG6120" s="23"/>
      <c r="BH6120" s="23"/>
      <c r="BI6120" s="23"/>
      <c r="BJ6120" s="23"/>
      <c r="BK6120" s="23"/>
      <c r="BL6120" s="23"/>
      <c r="BM6120" s="23"/>
      <c r="BN6120" s="23"/>
      <c r="BO6120" s="23"/>
      <c r="BP6120" s="23"/>
    </row>
    <row r="6121" spans="1:68" x14ac:dyDescent="0.25">
      <c r="A6121" s="5">
        <v>81090</v>
      </c>
      <c r="B6121" s="3" t="s">
        <v>50</v>
      </c>
      <c r="C6121" s="1" t="s">
        <v>2950</v>
      </c>
      <c r="D6121" s="1" t="s">
        <v>108</v>
      </c>
      <c r="E6121" s="1" t="s">
        <v>4349</v>
      </c>
      <c r="F6121" s="1" t="s">
        <v>4399</v>
      </c>
      <c r="G6121" s="1" t="s">
        <v>4400</v>
      </c>
      <c r="H6121" s="1" t="s">
        <v>4411</v>
      </c>
      <c r="I6121" s="1" t="s">
        <v>5</v>
      </c>
      <c r="J6121" s="1" t="s">
        <v>4394</v>
      </c>
      <c r="K6121" s="1" t="s">
        <v>5</v>
      </c>
      <c r="L6121" s="46">
        <v>99999</v>
      </c>
      <c r="M6121" s="15" t="s">
        <v>56</v>
      </c>
      <c r="N6121" s="5">
        <v>20</v>
      </c>
      <c r="O6121" s="16">
        <f t="shared" si="95"/>
        <v>0</v>
      </c>
      <c r="P6121" s="23"/>
      <c r="Q6121" s="23"/>
      <c r="R6121" s="23"/>
      <c r="S6121" s="23"/>
      <c r="T6121" s="23"/>
      <c r="U6121" s="23"/>
      <c r="V6121" s="23"/>
      <c r="W6121" s="23"/>
      <c r="X6121" s="23"/>
      <c r="Y6121" s="23"/>
      <c r="Z6121" s="23"/>
      <c r="AA6121" s="23"/>
      <c r="AB6121" s="23"/>
      <c r="AC6121" s="23"/>
      <c r="AD6121" s="23"/>
      <c r="AE6121" s="23"/>
      <c r="AF6121" s="23"/>
      <c r="AG6121" s="23"/>
      <c r="AH6121" s="23"/>
      <c r="AI6121" s="23"/>
      <c r="AJ6121" s="23"/>
      <c r="AK6121" s="23"/>
      <c r="AL6121" s="23"/>
      <c r="AM6121" s="23"/>
      <c r="AN6121" s="23"/>
      <c r="AO6121" s="23"/>
      <c r="AP6121" s="23"/>
      <c r="AQ6121" s="23"/>
      <c r="AR6121" s="23"/>
      <c r="AS6121" s="23"/>
      <c r="AT6121" s="23"/>
      <c r="AU6121" s="23"/>
      <c r="AV6121" s="23"/>
      <c r="AW6121" s="23"/>
      <c r="AX6121" s="23"/>
      <c r="AY6121" s="23"/>
      <c r="AZ6121" s="23"/>
      <c r="BA6121" s="23"/>
      <c r="BB6121" s="23"/>
      <c r="BC6121" s="23"/>
      <c r="BD6121" s="23"/>
      <c r="BE6121" s="23"/>
      <c r="BF6121" s="23"/>
      <c r="BG6121" s="23"/>
      <c r="BH6121" s="23"/>
      <c r="BI6121" s="23"/>
      <c r="BJ6121" s="23"/>
      <c r="BK6121" s="23"/>
      <c r="BL6121" s="23"/>
      <c r="BM6121" s="23"/>
      <c r="BN6121" s="23"/>
      <c r="BO6121" s="23"/>
      <c r="BP6121" s="23"/>
    </row>
    <row r="6122" spans="1:68" x14ac:dyDescent="0.25">
      <c r="A6122" s="5">
        <v>81092</v>
      </c>
      <c r="B6122" s="3" t="s">
        <v>50</v>
      </c>
      <c r="C6122" s="1" t="s">
        <v>2593</v>
      </c>
      <c r="D6122" s="1" t="s">
        <v>221</v>
      </c>
      <c r="E6122" s="1" t="s">
        <v>4359</v>
      </c>
      <c r="F6122" s="1" t="s">
        <v>4403</v>
      </c>
      <c r="G6122" s="1" t="s">
        <v>4396</v>
      </c>
      <c r="H6122" s="1" t="s">
        <v>4411</v>
      </c>
      <c r="I6122" s="1" t="s">
        <v>5</v>
      </c>
      <c r="J6122" s="1" t="s">
        <v>4394</v>
      </c>
      <c r="K6122" s="1" t="s">
        <v>5</v>
      </c>
      <c r="L6122" s="46">
        <v>99999</v>
      </c>
      <c r="M6122" s="15" t="s">
        <v>877</v>
      </c>
      <c r="N6122" s="5">
        <v>250</v>
      </c>
      <c r="O6122" s="16">
        <f t="shared" si="95"/>
        <v>0</v>
      </c>
      <c r="P6122" s="23"/>
      <c r="Q6122" s="23"/>
      <c r="R6122" s="23"/>
      <c r="S6122" s="23"/>
      <c r="T6122" s="23"/>
      <c r="U6122" s="23"/>
      <c r="V6122" s="23"/>
      <c r="W6122" s="23"/>
      <c r="X6122" s="23"/>
      <c r="Y6122" s="23"/>
      <c r="Z6122" s="23"/>
      <c r="AA6122" s="23"/>
      <c r="AB6122" s="23"/>
      <c r="AC6122" s="23"/>
      <c r="AD6122" s="23"/>
      <c r="AE6122" s="23"/>
      <c r="AF6122" s="23"/>
      <c r="AG6122" s="23"/>
      <c r="AH6122" s="23"/>
      <c r="AI6122" s="23"/>
      <c r="AJ6122" s="23"/>
      <c r="AK6122" s="23"/>
      <c r="AL6122" s="23"/>
      <c r="AM6122" s="23"/>
      <c r="AN6122" s="23"/>
      <c r="AO6122" s="23"/>
      <c r="AP6122" s="23"/>
      <c r="AQ6122" s="23"/>
      <c r="AR6122" s="23"/>
      <c r="AS6122" s="23"/>
      <c r="AT6122" s="23"/>
      <c r="AU6122" s="23"/>
      <c r="AV6122" s="23"/>
      <c r="AW6122" s="23"/>
      <c r="AX6122" s="23"/>
      <c r="AY6122" s="23"/>
      <c r="AZ6122" s="23"/>
      <c r="BA6122" s="23"/>
      <c r="BB6122" s="23"/>
      <c r="BC6122" s="23"/>
      <c r="BD6122" s="23"/>
      <c r="BE6122" s="23"/>
      <c r="BF6122" s="23"/>
      <c r="BG6122" s="23"/>
      <c r="BH6122" s="23"/>
      <c r="BI6122" s="23"/>
      <c r="BJ6122" s="23"/>
      <c r="BK6122" s="23"/>
      <c r="BL6122" s="23"/>
      <c r="BM6122" s="23"/>
      <c r="BN6122" s="23"/>
      <c r="BO6122" s="23"/>
      <c r="BP6122" s="23"/>
    </row>
    <row r="6123" spans="1:68" x14ac:dyDescent="0.25">
      <c r="A6123" s="5">
        <v>81093</v>
      </c>
      <c r="B6123" s="3" t="s">
        <v>50</v>
      </c>
      <c r="C6123" s="1" t="s">
        <v>1387</v>
      </c>
      <c r="D6123" s="1" t="s">
        <v>1800</v>
      </c>
      <c r="E6123" s="1" t="s">
        <v>4359</v>
      </c>
      <c r="F6123" s="1" t="s">
        <v>4403</v>
      </c>
      <c r="G6123" s="1" t="s">
        <v>4396</v>
      </c>
      <c r="H6123" s="1" t="s">
        <v>4397</v>
      </c>
      <c r="I6123" s="1" t="s">
        <v>5</v>
      </c>
      <c r="J6123" s="1" t="s">
        <v>4394</v>
      </c>
      <c r="K6123" s="1" t="s">
        <v>5</v>
      </c>
      <c r="L6123" s="46">
        <v>99999</v>
      </c>
      <c r="M6123" s="15" t="s">
        <v>877</v>
      </c>
      <c r="N6123" s="5">
        <v>250</v>
      </c>
      <c r="O6123" s="16">
        <f t="shared" si="95"/>
        <v>0</v>
      </c>
      <c r="P6123" s="23"/>
      <c r="Q6123" s="23"/>
      <c r="R6123" s="23"/>
      <c r="S6123" s="23"/>
      <c r="T6123" s="23"/>
      <c r="U6123" s="23"/>
      <c r="V6123" s="23"/>
      <c r="W6123" s="23"/>
      <c r="X6123" s="23"/>
      <c r="Y6123" s="23"/>
      <c r="Z6123" s="23"/>
      <c r="AA6123" s="23"/>
      <c r="AB6123" s="23"/>
      <c r="AC6123" s="23"/>
      <c r="AD6123" s="23"/>
      <c r="AE6123" s="23"/>
      <c r="AF6123" s="23"/>
      <c r="AG6123" s="23"/>
      <c r="AH6123" s="23"/>
      <c r="AI6123" s="23"/>
      <c r="AJ6123" s="23"/>
      <c r="AK6123" s="23"/>
      <c r="AL6123" s="23"/>
      <c r="AM6123" s="23"/>
      <c r="AN6123" s="23"/>
      <c r="AO6123" s="23"/>
      <c r="AP6123" s="23"/>
      <c r="AQ6123" s="23"/>
      <c r="AR6123" s="23"/>
      <c r="AS6123" s="23"/>
      <c r="AT6123" s="23"/>
      <c r="AU6123" s="23"/>
      <c r="AV6123" s="23"/>
      <c r="AW6123" s="23"/>
      <c r="AX6123" s="23"/>
      <c r="AY6123" s="23"/>
      <c r="AZ6123" s="23"/>
      <c r="BA6123" s="23"/>
      <c r="BB6123" s="23"/>
      <c r="BC6123" s="23"/>
      <c r="BD6123" s="23"/>
      <c r="BE6123" s="23"/>
      <c r="BF6123" s="23"/>
      <c r="BG6123" s="23"/>
      <c r="BH6123" s="23"/>
      <c r="BI6123" s="23"/>
      <c r="BJ6123" s="23"/>
      <c r="BK6123" s="23"/>
      <c r="BL6123" s="23"/>
      <c r="BM6123" s="23"/>
      <c r="BN6123" s="23"/>
      <c r="BO6123" s="23"/>
      <c r="BP6123" s="23"/>
    </row>
    <row r="6124" spans="1:68" x14ac:dyDescent="0.25">
      <c r="A6124" s="5">
        <v>81094</v>
      </c>
      <c r="B6124" s="3" t="s">
        <v>50</v>
      </c>
      <c r="C6124" s="1" t="s">
        <v>1387</v>
      </c>
      <c r="D6124" s="1" t="s">
        <v>1800</v>
      </c>
      <c r="E6124" s="1" t="s">
        <v>4359</v>
      </c>
      <c r="F6124" s="1" t="s">
        <v>4403</v>
      </c>
      <c r="G6124" s="1" t="s">
        <v>4396</v>
      </c>
      <c r="H6124" s="1" t="s">
        <v>4411</v>
      </c>
      <c r="I6124" s="1" t="s">
        <v>5</v>
      </c>
      <c r="J6124" s="1" t="s">
        <v>4394</v>
      </c>
      <c r="K6124" s="1" t="s">
        <v>5</v>
      </c>
      <c r="L6124" s="46">
        <v>99999</v>
      </c>
      <c r="M6124" s="15" t="s">
        <v>877</v>
      </c>
      <c r="N6124" s="5">
        <v>250</v>
      </c>
      <c r="O6124" s="16">
        <f t="shared" si="95"/>
        <v>0</v>
      </c>
      <c r="P6124" s="23"/>
      <c r="Q6124" s="23"/>
      <c r="R6124" s="23"/>
      <c r="S6124" s="23"/>
      <c r="T6124" s="23"/>
      <c r="U6124" s="23"/>
      <c r="V6124" s="23"/>
      <c r="W6124" s="23"/>
      <c r="X6124" s="23"/>
      <c r="Y6124" s="23"/>
      <c r="Z6124" s="23"/>
      <c r="AA6124" s="23"/>
      <c r="AB6124" s="23"/>
      <c r="AC6124" s="23"/>
      <c r="AD6124" s="23"/>
      <c r="AE6124" s="23"/>
      <c r="AF6124" s="23"/>
      <c r="AG6124" s="23"/>
      <c r="AH6124" s="23"/>
      <c r="AI6124" s="23"/>
      <c r="AJ6124" s="23"/>
      <c r="AK6124" s="23"/>
      <c r="AL6124" s="23"/>
      <c r="AM6124" s="23"/>
      <c r="AN6124" s="23"/>
      <c r="AO6124" s="23"/>
      <c r="AP6124" s="23"/>
      <c r="AQ6124" s="23"/>
      <c r="AR6124" s="23"/>
      <c r="AS6124" s="23"/>
      <c r="AT6124" s="23"/>
      <c r="AU6124" s="23"/>
      <c r="AV6124" s="23"/>
      <c r="AW6124" s="23"/>
      <c r="AX6124" s="23"/>
      <c r="AY6124" s="23"/>
      <c r="AZ6124" s="23"/>
      <c r="BA6124" s="23"/>
      <c r="BB6124" s="23"/>
      <c r="BC6124" s="23"/>
      <c r="BD6124" s="23"/>
      <c r="BE6124" s="23"/>
      <c r="BF6124" s="23"/>
      <c r="BG6124" s="23"/>
      <c r="BH6124" s="23"/>
      <c r="BI6124" s="23"/>
      <c r="BJ6124" s="23"/>
      <c r="BK6124" s="23"/>
      <c r="BL6124" s="23"/>
      <c r="BM6124" s="23"/>
      <c r="BN6124" s="23"/>
      <c r="BO6124" s="23"/>
      <c r="BP6124" s="23"/>
    </row>
    <row r="6125" spans="1:68" x14ac:dyDescent="0.25">
      <c r="A6125" s="5">
        <v>81095</v>
      </c>
      <c r="B6125" s="3" t="s">
        <v>50</v>
      </c>
      <c r="C6125" s="1" t="s">
        <v>4527</v>
      </c>
      <c r="D6125" s="1" t="s">
        <v>1800</v>
      </c>
      <c r="E6125" s="1" t="s">
        <v>4359</v>
      </c>
      <c r="F6125" s="1" t="s">
        <v>4403</v>
      </c>
      <c r="G6125" s="1" t="s">
        <v>4396</v>
      </c>
      <c r="H6125" s="1" t="s">
        <v>4397</v>
      </c>
      <c r="I6125" s="1" t="s">
        <v>5</v>
      </c>
      <c r="J6125" s="1" t="s">
        <v>4394</v>
      </c>
      <c r="K6125" s="1" t="s">
        <v>5</v>
      </c>
      <c r="L6125" s="46">
        <v>99999</v>
      </c>
      <c r="M6125" s="15" t="s">
        <v>877</v>
      </c>
      <c r="N6125" s="5">
        <v>250</v>
      </c>
      <c r="O6125" s="16">
        <f t="shared" si="95"/>
        <v>0</v>
      </c>
      <c r="P6125" s="23"/>
      <c r="Q6125" s="23"/>
      <c r="R6125" s="23"/>
      <c r="S6125" s="23"/>
      <c r="T6125" s="23"/>
      <c r="U6125" s="23"/>
      <c r="V6125" s="23"/>
      <c r="W6125" s="23"/>
      <c r="X6125" s="23"/>
      <c r="Y6125" s="23"/>
      <c r="Z6125" s="23"/>
      <c r="AA6125" s="23"/>
      <c r="AB6125" s="23"/>
      <c r="AC6125" s="23"/>
      <c r="AD6125" s="23"/>
      <c r="AE6125" s="23"/>
      <c r="AF6125" s="23"/>
      <c r="AG6125" s="23"/>
      <c r="AH6125" s="23"/>
      <c r="AI6125" s="23"/>
      <c r="AJ6125" s="23"/>
      <c r="AK6125" s="23"/>
      <c r="AL6125" s="23"/>
      <c r="AM6125" s="23"/>
      <c r="AN6125" s="23"/>
      <c r="AO6125" s="23"/>
      <c r="AP6125" s="23"/>
      <c r="AQ6125" s="23"/>
      <c r="AR6125" s="23"/>
      <c r="AS6125" s="23"/>
      <c r="AT6125" s="23"/>
      <c r="AU6125" s="23"/>
      <c r="AV6125" s="23"/>
      <c r="AW6125" s="23"/>
      <c r="AX6125" s="23"/>
      <c r="AY6125" s="23"/>
      <c r="AZ6125" s="23"/>
      <c r="BA6125" s="23"/>
      <c r="BB6125" s="23"/>
      <c r="BC6125" s="23"/>
      <c r="BD6125" s="23"/>
      <c r="BE6125" s="23"/>
      <c r="BF6125" s="23"/>
      <c r="BG6125" s="23"/>
      <c r="BH6125" s="23"/>
      <c r="BI6125" s="23"/>
      <c r="BJ6125" s="23"/>
      <c r="BK6125" s="23"/>
      <c r="BL6125" s="23"/>
      <c r="BM6125" s="23"/>
      <c r="BN6125" s="23"/>
      <c r="BO6125" s="23"/>
      <c r="BP6125" s="23"/>
    </row>
    <row r="6126" spans="1:68" x14ac:dyDescent="0.25">
      <c r="A6126" s="5">
        <v>81105</v>
      </c>
      <c r="B6126" s="3" t="s">
        <v>50</v>
      </c>
      <c r="C6126" s="1" t="s">
        <v>2952</v>
      </c>
      <c r="D6126" s="1" t="s">
        <v>1800</v>
      </c>
      <c r="E6126" s="1" t="s">
        <v>4359</v>
      </c>
      <c r="F6126" s="1" t="s">
        <v>4403</v>
      </c>
      <c r="G6126" s="1" t="s">
        <v>4396</v>
      </c>
      <c r="H6126" s="1" t="s">
        <v>4397</v>
      </c>
      <c r="I6126" s="1" t="s">
        <v>5</v>
      </c>
      <c r="J6126" s="1" t="s">
        <v>4394</v>
      </c>
      <c r="K6126" s="1" t="s">
        <v>5</v>
      </c>
      <c r="L6126" s="46">
        <v>99999</v>
      </c>
      <c r="M6126" s="15" t="s">
        <v>877</v>
      </c>
      <c r="N6126" s="5">
        <v>250</v>
      </c>
      <c r="O6126" s="16">
        <f t="shared" si="95"/>
        <v>0</v>
      </c>
      <c r="P6126" s="23"/>
      <c r="Q6126" s="23"/>
      <c r="R6126" s="23"/>
      <c r="S6126" s="23"/>
      <c r="T6126" s="23"/>
      <c r="U6126" s="23"/>
      <c r="V6126" s="23"/>
      <c r="W6126" s="23"/>
      <c r="X6126" s="23"/>
      <c r="Y6126" s="23"/>
      <c r="Z6126" s="23"/>
      <c r="AA6126" s="23"/>
      <c r="AB6126" s="23"/>
      <c r="AC6126" s="23"/>
      <c r="AD6126" s="23"/>
      <c r="AE6126" s="23"/>
      <c r="AF6126" s="23"/>
      <c r="AG6126" s="23"/>
      <c r="AH6126" s="23"/>
      <c r="AI6126" s="23"/>
      <c r="AJ6126" s="23"/>
      <c r="AK6126" s="23"/>
      <c r="AL6126" s="23"/>
      <c r="AM6126" s="23"/>
      <c r="AN6126" s="23"/>
      <c r="AO6126" s="23"/>
      <c r="AP6126" s="23"/>
      <c r="AQ6126" s="23"/>
      <c r="AR6126" s="23"/>
      <c r="AS6126" s="23"/>
      <c r="AT6126" s="23"/>
      <c r="AU6126" s="23"/>
      <c r="AV6126" s="23"/>
      <c r="AW6126" s="23"/>
      <c r="AX6126" s="23"/>
      <c r="AY6126" s="23"/>
      <c r="AZ6126" s="23"/>
      <c r="BA6126" s="23"/>
      <c r="BB6126" s="23"/>
      <c r="BC6126" s="23"/>
      <c r="BD6126" s="23"/>
      <c r="BE6126" s="23"/>
      <c r="BF6126" s="23"/>
      <c r="BG6126" s="23"/>
      <c r="BH6126" s="23"/>
      <c r="BI6126" s="23"/>
      <c r="BJ6126" s="23"/>
      <c r="BK6126" s="23"/>
      <c r="BL6126" s="23"/>
      <c r="BM6126" s="23"/>
      <c r="BN6126" s="23"/>
      <c r="BO6126" s="23"/>
      <c r="BP6126" s="23"/>
    </row>
    <row r="6127" spans="1:68" x14ac:dyDescent="0.25">
      <c r="A6127" s="5">
        <v>81116</v>
      </c>
      <c r="B6127" s="3" t="s">
        <v>50</v>
      </c>
      <c r="C6127" s="1" t="s">
        <v>1040</v>
      </c>
      <c r="D6127" s="1" t="s">
        <v>108</v>
      </c>
      <c r="E6127" s="1" t="s">
        <v>4359</v>
      </c>
      <c r="F6127" s="1" t="s">
        <v>4403</v>
      </c>
      <c r="G6127" s="1" t="s">
        <v>4396</v>
      </c>
      <c r="H6127" s="1" t="s">
        <v>4411</v>
      </c>
      <c r="I6127" s="1" t="s">
        <v>5</v>
      </c>
      <c r="J6127" s="1" t="s">
        <v>4394</v>
      </c>
      <c r="K6127" s="1" t="s">
        <v>5</v>
      </c>
      <c r="L6127" s="46">
        <v>99999</v>
      </c>
      <c r="M6127" s="15" t="s">
        <v>877</v>
      </c>
      <c r="N6127" s="5">
        <v>250</v>
      </c>
      <c r="O6127" s="16">
        <f t="shared" si="95"/>
        <v>0</v>
      </c>
      <c r="P6127" s="23"/>
      <c r="Q6127" s="23"/>
      <c r="R6127" s="23"/>
      <c r="S6127" s="23"/>
      <c r="T6127" s="23"/>
      <c r="U6127" s="23"/>
      <c r="V6127" s="23"/>
      <c r="W6127" s="23"/>
      <c r="X6127" s="23"/>
      <c r="Y6127" s="23"/>
      <c r="Z6127" s="23"/>
      <c r="AA6127" s="23"/>
      <c r="AB6127" s="23"/>
      <c r="AC6127" s="23"/>
      <c r="AD6127" s="23"/>
      <c r="AE6127" s="23"/>
      <c r="AF6127" s="23"/>
      <c r="AG6127" s="23"/>
      <c r="AH6127" s="23"/>
      <c r="AI6127" s="23"/>
      <c r="AJ6127" s="23"/>
      <c r="AK6127" s="23"/>
      <c r="AL6127" s="23"/>
      <c r="AM6127" s="23"/>
      <c r="AN6127" s="23"/>
      <c r="AO6127" s="23"/>
      <c r="AP6127" s="23"/>
      <c r="AQ6127" s="23"/>
      <c r="AR6127" s="23"/>
      <c r="AS6127" s="23"/>
      <c r="AT6127" s="23"/>
      <c r="AU6127" s="23"/>
      <c r="AV6127" s="23"/>
      <c r="AW6127" s="23"/>
      <c r="AX6127" s="23"/>
      <c r="AY6127" s="23"/>
      <c r="AZ6127" s="23"/>
      <c r="BA6127" s="23"/>
      <c r="BB6127" s="23"/>
      <c r="BC6127" s="23"/>
      <c r="BD6127" s="23"/>
      <c r="BE6127" s="23"/>
      <c r="BF6127" s="23"/>
      <c r="BG6127" s="23"/>
      <c r="BH6127" s="23"/>
      <c r="BI6127" s="23"/>
      <c r="BJ6127" s="23"/>
      <c r="BK6127" s="23"/>
      <c r="BL6127" s="23"/>
      <c r="BM6127" s="23"/>
      <c r="BN6127" s="23"/>
      <c r="BO6127" s="23"/>
      <c r="BP6127" s="23"/>
    </row>
    <row r="6128" spans="1:68" x14ac:dyDescent="0.25">
      <c r="A6128" s="5">
        <v>81117</v>
      </c>
      <c r="B6128" s="3" t="s">
        <v>1087</v>
      </c>
      <c r="C6128" s="1" t="s">
        <v>2591</v>
      </c>
      <c r="D6128" s="1" t="s">
        <v>2934</v>
      </c>
      <c r="E6128" s="1" t="s">
        <v>4376</v>
      </c>
      <c r="F6128" s="1" t="s">
        <v>4431</v>
      </c>
      <c r="G6128" s="1" t="s">
        <v>5</v>
      </c>
      <c r="H6128" s="1" t="s">
        <v>5</v>
      </c>
      <c r="I6128" s="1" t="s">
        <v>5</v>
      </c>
      <c r="J6128" s="1" t="s">
        <v>4394</v>
      </c>
      <c r="K6128" s="1" t="s">
        <v>4338</v>
      </c>
      <c r="L6128" s="46">
        <v>99999</v>
      </c>
      <c r="M6128" s="15" t="s">
        <v>167</v>
      </c>
      <c r="N6128" s="5">
        <v>345</v>
      </c>
      <c r="O6128" s="16">
        <f t="shared" si="95"/>
        <v>0</v>
      </c>
      <c r="P6128" s="23"/>
      <c r="Q6128" s="23"/>
      <c r="R6128" s="23"/>
      <c r="S6128" s="23"/>
      <c r="T6128" s="23"/>
      <c r="U6128" s="23"/>
      <c r="V6128" s="23"/>
      <c r="W6128" s="23"/>
      <c r="X6128" s="23"/>
      <c r="Y6128" s="23"/>
      <c r="Z6128" s="23"/>
      <c r="AA6128" s="23"/>
      <c r="AB6128" s="23"/>
      <c r="AC6128" s="23"/>
      <c r="AD6128" s="23"/>
      <c r="AE6128" s="23"/>
      <c r="AF6128" s="23"/>
      <c r="AG6128" s="23"/>
      <c r="AH6128" s="23"/>
      <c r="AI6128" s="23"/>
      <c r="AJ6128" s="23"/>
      <c r="AK6128" s="23"/>
      <c r="AL6128" s="23"/>
      <c r="AM6128" s="23"/>
      <c r="AN6128" s="23"/>
      <c r="AO6128" s="23"/>
      <c r="AP6128" s="23"/>
      <c r="AQ6128" s="23"/>
      <c r="AR6128" s="23"/>
      <c r="AS6128" s="23"/>
      <c r="AT6128" s="23"/>
      <c r="AU6128" s="23"/>
      <c r="AV6128" s="23"/>
      <c r="AW6128" s="23"/>
      <c r="AX6128" s="23"/>
      <c r="AY6128" s="23"/>
      <c r="AZ6128" s="23"/>
      <c r="BA6128" s="23"/>
      <c r="BB6128" s="23"/>
      <c r="BC6128" s="23"/>
      <c r="BD6128" s="23"/>
      <c r="BE6128" s="23"/>
      <c r="BF6128" s="23"/>
      <c r="BG6128" s="23"/>
      <c r="BH6128" s="23"/>
      <c r="BI6128" s="23"/>
      <c r="BJ6128" s="23"/>
      <c r="BK6128" s="23"/>
      <c r="BL6128" s="23"/>
      <c r="BM6128" s="23"/>
      <c r="BN6128" s="23"/>
      <c r="BO6128" s="23"/>
      <c r="BP6128" s="23"/>
    </row>
    <row r="6129" spans="1:68" x14ac:dyDescent="0.25">
      <c r="A6129" s="5">
        <v>81118</v>
      </c>
      <c r="B6129" s="3" t="s">
        <v>217</v>
      </c>
      <c r="C6129" s="1" t="s">
        <v>4534</v>
      </c>
      <c r="D6129" s="1" t="s">
        <v>958</v>
      </c>
      <c r="E6129" s="1" t="s">
        <v>4342</v>
      </c>
      <c r="F6129" s="1" t="s">
        <v>4393</v>
      </c>
      <c r="G6129" s="1" t="s">
        <v>5</v>
      </c>
      <c r="H6129" s="1" t="s">
        <v>5</v>
      </c>
      <c r="I6129" s="1" t="s">
        <v>5</v>
      </c>
      <c r="J6129" s="1" t="s">
        <v>4394</v>
      </c>
      <c r="K6129" s="1" t="s">
        <v>5</v>
      </c>
      <c r="L6129" s="46">
        <v>99999</v>
      </c>
      <c r="M6129" s="15" t="s">
        <v>6</v>
      </c>
      <c r="N6129" s="5">
        <v>150</v>
      </c>
      <c r="O6129" s="16">
        <f t="shared" si="95"/>
        <v>0</v>
      </c>
      <c r="P6129" s="23"/>
      <c r="Q6129" s="23"/>
      <c r="R6129" s="23"/>
      <c r="S6129" s="23"/>
      <c r="T6129" s="23"/>
      <c r="U6129" s="23"/>
      <c r="V6129" s="23"/>
      <c r="W6129" s="23"/>
      <c r="X6129" s="23"/>
      <c r="Y6129" s="23"/>
      <c r="Z6129" s="23"/>
      <c r="AA6129" s="23"/>
      <c r="AB6129" s="23"/>
      <c r="AC6129" s="23"/>
      <c r="AD6129" s="23"/>
      <c r="AE6129" s="23"/>
      <c r="AF6129" s="23"/>
      <c r="AG6129" s="23"/>
      <c r="AH6129" s="23"/>
      <c r="AI6129" s="23"/>
      <c r="AJ6129" s="23"/>
      <c r="AK6129" s="23"/>
      <c r="AL6129" s="23"/>
      <c r="AM6129" s="23"/>
      <c r="AN6129" s="23"/>
      <c r="AO6129" s="23"/>
      <c r="AP6129" s="23"/>
      <c r="AQ6129" s="23"/>
      <c r="AR6129" s="23"/>
      <c r="AS6129" s="23"/>
      <c r="AT6129" s="23"/>
      <c r="AU6129" s="23"/>
      <c r="AV6129" s="23"/>
      <c r="AW6129" s="23"/>
      <c r="AX6129" s="23"/>
      <c r="AY6129" s="23"/>
      <c r="AZ6129" s="23"/>
      <c r="BA6129" s="23"/>
      <c r="BB6129" s="23"/>
      <c r="BC6129" s="23"/>
      <c r="BD6129" s="23"/>
      <c r="BE6129" s="23"/>
      <c r="BF6129" s="23"/>
      <c r="BG6129" s="23"/>
      <c r="BH6129" s="23"/>
      <c r="BI6129" s="23"/>
      <c r="BJ6129" s="23"/>
      <c r="BK6129" s="23"/>
      <c r="BL6129" s="23"/>
      <c r="BM6129" s="23"/>
      <c r="BN6129" s="23"/>
      <c r="BO6129" s="23"/>
      <c r="BP6129" s="23"/>
    </row>
    <row r="6130" spans="1:68" x14ac:dyDescent="0.25">
      <c r="A6130" s="5">
        <v>81119</v>
      </c>
      <c r="B6130" s="3" t="s">
        <v>50</v>
      </c>
      <c r="C6130" s="1" t="s">
        <v>148</v>
      </c>
      <c r="D6130" s="1" t="s">
        <v>108</v>
      </c>
      <c r="E6130" s="1" t="s">
        <v>4349</v>
      </c>
      <c r="F6130" s="1" t="s">
        <v>4399</v>
      </c>
      <c r="G6130" s="1" t="s">
        <v>4400</v>
      </c>
      <c r="H6130" s="1" t="s">
        <v>4415</v>
      </c>
      <c r="I6130" s="1" t="s">
        <v>5</v>
      </c>
      <c r="J6130" s="1" t="s">
        <v>4394</v>
      </c>
      <c r="K6130" s="1" t="s">
        <v>5</v>
      </c>
      <c r="L6130" s="46">
        <v>99999</v>
      </c>
      <c r="M6130" s="15" t="s">
        <v>56</v>
      </c>
      <c r="N6130" s="5">
        <v>10</v>
      </c>
      <c r="O6130" s="16">
        <f t="shared" si="95"/>
        <v>0</v>
      </c>
      <c r="P6130" s="23"/>
      <c r="Q6130" s="23"/>
      <c r="R6130" s="23"/>
      <c r="S6130" s="23"/>
      <c r="T6130" s="23"/>
      <c r="U6130" s="23"/>
      <c r="V6130" s="23"/>
      <c r="W6130" s="23"/>
      <c r="X6130" s="23"/>
      <c r="Y6130" s="23"/>
      <c r="Z6130" s="23"/>
      <c r="AA6130" s="23"/>
      <c r="AB6130" s="23"/>
      <c r="AC6130" s="23"/>
      <c r="AD6130" s="23"/>
      <c r="AE6130" s="23"/>
      <c r="AF6130" s="23"/>
      <c r="AG6130" s="23"/>
      <c r="AH6130" s="23"/>
      <c r="AI6130" s="23"/>
      <c r="AJ6130" s="23"/>
      <c r="AK6130" s="23"/>
      <c r="AL6130" s="23"/>
      <c r="AM6130" s="23"/>
      <c r="AN6130" s="23"/>
      <c r="AO6130" s="23"/>
      <c r="AP6130" s="23"/>
      <c r="AQ6130" s="23"/>
      <c r="AR6130" s="23"/>
      <c r="AS6130" s="23"/>
      <c r="AT6130" s="23"/>
      <c r="AU6130" s="23"/>
      <c r="AV6130" s="23"/>
      <c r="AW6130" s="23"/>
      <c r="AX6130" s="23"/>
      <c r="AY6130" s="23"/>
      <c r="AZ6130" s="23"/>
      <c r="BA6130" s="23"/>
      <c r="BB6130" s="23"/>
      <c r="BC6130" s="23"/>
      <c r="BD6130" s="23"/>
      <c r="BE6130" s="23"/>
      <c r="BF6130" s="23"/>
      <c r="BG6130" s="23"/>
      <c r="BH6130" s="23"/>
      <c r="BI6130" s="23"/>
      <c r="BJ6130" s="23"/>
      <c r="BK6130" s="23"/>
      <c r="BL6130" s="23"/>
      <c r="BM6130" s="23"/>
      <c r="BN6130" s="23"/>
      <c r="BO6130" s="23"/>
      <c r="BP6130" s="23"/>
    </row>
    <row r="6131" spans="1:68" x14ac:dyDescent="0.25">
      <c r="A6131" s="5">
        <v>81139</v>
      </c>
      <c r="B6131" s="3" t="s">
        <v>81</v>
      </c>
      <c r="C6131" s="1" t="s">
        <v>2956</v>
      </c>
      <c r="D6131" s="1" t="s">
        <v>958</v>
      </c>
      <c r="E6131" s="1" t="s">
        <v>4356</v>
      </c>
      <c r="F6131" s="1" t="s">
        <v>4393</v>
      </c>
      <c r="G6131" s="1" t="s">
        <v>5</v>
      </c>
      <c r="H6131" s="1" t="s">
        <v>5</v>
      </c>
      <c r="I6131" s="1" t="s">
        <v>5</v>
      </c>
      <c r="J6131" s="1" t="s">
        <v>4394</v>
      </c>
      <c r="K6131" s="1" t="s">
        <v>5</v>
      </c>
      <c r="L6131" s="46">
        <v>99999</v>
      </c>
      <c r="M6131" s="15" t="s">
        <v>6</v>
      </c>
      <c r="N6131" s="5">
        <v>150</v>
      </c>
      <c r="O6131" s="16">
        <f t="shared" si="95"/>
        <v>0</v>
      </c>
      <c r="P6131" s="23"/>
      <c r="Q6131" s="23"/>
      <c r="R6131" s="23"/>
      <c r="S6131" s="23"/>
      <c r="T6131" s="23"/>
      <c r="U6131" s="23"/>
      <c r="V6131" s="23"/>
      <c r="W6131" s="23"/>
      <c r="X6131" s="23"/>
      <c r="Y6131" s="23"/>
      <c r="Z6131" s="23"/>
      <c r="AA6131" s="23"/>
      <c r="AB6131" s="23"/>
      <c r="AC6131" s="23"/>
      <c r="AD6131" s="23"/>
      <c r="AE6131" s="23"/>
      <c r="AF6131" s="23"/>
      <c r="AG6131" s="23"/>
      <c r="AH6131" s="23"/>
      <c r="AI6131" s="23"/>
      <c r="AJ6131" s="23"/>
      <c r="AK6131" s="23"/>
      <c r="AL6131" s="23"/>
      <c r="AM6131" s="23"/>
      <c r="AN6131" s="23"/>
      <c r="AO6131" s="23"/>
      <c r="AP6131" s="23"/>
      <c r="AQ6131" s="23"/>
      <c r="AR6131" s="23"/>
      <c r="AS6131" s="23"/>
      <c r="AT6131" s="23"/>
      <c r="AU6131" s="23"/>
      <c r="AV6131" s="23"/>
      <c r="AW6131" s="23"/>
      <c r="AX6131" s="23"/>
      <c r="AY6131" s="23"/>
      <c r="AZ6131" s="23"/>
      <c r="BA6131" s="23"/>
      <c r="BB6131" s="23"/>
      <c r="BC6131" s="23"/>
      <c r="BD6131" s="23"/>
      <c r="BE6131" s="23"/>
      <c r="BF6131" s="23"/>
      <c r="BG6131" s="23"/>
      <c r="BH6131" s="23"/>
      <c r="BI6131" s="23"/>
      <c r="BJ6131" s="23"/>
      <c r="BK6131" s="23"/>
      <c r="BL6131" s="23"/>
      <c r="BM6131" s="23"/>
      <c r="BN6131" s="23"/>
      <c r="BO6131" s="23"/>
      <c r="BP6131" s="23"/>
    </row>
    <row r="6132" spans="1:68" x14ac:dyDescent="0.25">
      <c r="A6132" s="5">
        <v>81150</v>
      </c>
      <c r="B6132" s="3" t="s">
        <v>50</v>
      </c>
      <c r="C6132" s="1" t="s">
        <v>2380</v>
      </c>
      <c r="D6132" s="1" t="s">
        <v>108</v>
      </c>
      <c r="E6132" s="1" t="s">
        <v>4349</v>
      </c>
      <c r="F6132" s="1" t="s">
        <v>4399</v>
      </c>
      <c r="G6132" s="1" t="s">
        <v>4401</v>
      </c>
      <c r="H6132" s="1" t="s">
        <v>4411</v>
      </c>
      <c r="I6132" s="1" t="s">
        <v>5</v>
      </c>
      <c r="J6132" s="1" t="s">
        <v>4394</v>
      </c>
      <c r="K6132" s="1" t="s">
        <v>5</v>
      </c>
      <c r="L6132" s="46">
        <v>99999</v>
      </c>
      <c r="M6132" s="15" t="s">
        <v>136</v>
      </c>
      <c r="N6132" s="5">
        <v>20</v>
      </c>
      <c r="O6132" s="16">
        <f t="shared" si="95"/>
        <v>0</v>
      </c>
      <c r="P6132" s="23"/>
      <c r="Q6132" s="23"/>
      <c r="R6132" s="23"/>
      <c r="S6132" s="23"/>
      <c r="T6132" s="23"/>
      <c r="U6132" s="23"/>
      <c r="V6132" s="23"/>
      <c r="W6132" s="23"/>
      <c r="X6132" s="23"/>
      <c r="Y6132" s="23"/>
      <c r="Z6132" s="23"/>
      <c r="AA6132" s="23"/>
      <c r="AB6132" s="23"/>
      <c r="AC6132" s="23"/>
      <c r="AD6132" s="23"/>
      <c r="AE6132" s="23"/>
      <c r="AF6132" s="23"/>
      <c r="AG6132" s="23"/>
      <c r="AH6132" s="23"/>
      <c r="AI6132" s="23"/>
      <c r="AJ6132" s="23"/>
      <c r="AK6132" s="23"/>
      <c r="AL6132" s="23"/>
      <c r="AM6132" s="23"/>
      <c r="AN6132" s="23"/>
      <c r="AO6132" s="23"/>
      <c r="AP6132" s="23"/>
      <c r="AQ6132" s="23"/>
      <c r="AR6132" s="23"/>
      <c r="AS6132" s="23"/>
      <c r="AT6132" s="23"/>
      <c r="AU6132" s="23"/>
      <c r="AV6132" s="23"/>
      <c r="AW6132" s="23"/>
      <c r="AX6132" s="23"/>
      <c r="AY6132" s="23"/>
      <c r="AZ6132" s="23"/>
      <c r="BA6132" s="23"/>
      <c r="BB6132" s="23"/>
      <c r="BC6132" s="23"/>
      <c r="BD6132" s="23"/>
      <c r="BE6132" s="23"/>
      <c r="BF6132" s="23"/>
      <c r="BG6132" s="23"/>
      <c r="BH6132" s="23"/>
      <c r="BI6132" s="23"/>
      <c r="BJ6132" s="23"/>
      <c r="BK6132" s="23"/>
      <c r="BL6132" s="23"/>
      <c r="BM6132" s="23"/>
      <c r="BN6132" s="23"/>
      <c r="BO6132" s="23"/>
      <c r="BP6132" s="23"/>
    </row>
    <row r="6133" spans="1:68" x14ac:dyDescent="0.25">
      <c r="A6133" s="5">
        <v>81151</v>
      </c>
      <c r="B6133" s="3" t="s">
        <v>217</v>
      </c>
      <c r="C6133" s="1" t="s">
        <v>2957</v>
      </c>
      <c r="D6133" s="1" t="s">
        <v>5</v>
      </c>
      <c r="E6133" s="1" t="s">
        <v>4342</v>
      </c>
      <c r="F6133" s="1" t="s">
        <v>4393</v>
      </c>
      <c r="G6133" s="1" t="s">
        <v>5</v>
      </c>
      <c r="H6133" s="1" t="s">
        <v>5</v>
      </c>
      <c r="I6133" s="1" t="s">
        <v>5</v>
      </c>
      <c r="J6133" s="1" t="s">
        <v>4394</v>
      </c>
      <c r="K6133" s="1" t="s">
        <v>5</v>
      </c>
      <c r="L6133" s="46">
        <v>99999</v>
      </c>
      <c r="M6133" s="15" t="s">
        <v>6</v>
      </c>
      <c r="N6133" s="5">
        <v>145</v>
      </c>
      <c r="O6133" s="16">
        <f t="shared" si="95"/>
        <v>0</v>
      </c>
      <c r="P6133" s="23"/>
      <c r="Q6133" s="23"/>
      <c r="R6133" s="23"/>
      <c r="S6133" s="23"/>
      <c r="T6133" s="23"/>
      <c r="U6133" s="23"/>
      <c r="V6133" s="23"/>
      <c r="W6133" s="23"/>
      <c r="X6133" s="23"/>
      <c r="Y6133" s="23"/>
      <c r="Z6133" s="23"/>
      <c r="AA6133" s="23"/>
      <c r="AB6133" s="23"/>
      <c r="AC6133" s="23"/>
      <c r="AD6133" s="23"/>
      <c r="AE6133" s="23"/>
      <c r="AF6133" s="23"/>
      <c r="AG6133" s="23"/>
      <c r="AH6133" s="23"/>
      <c r="AI6133" s="23"/>
      <c r="AJ6133" s="23"/>
      <c r="AK6133" s="23"/>
      <c r="AL6133" s="23"/>
      <c r="AM6133" s="23"/>
      <c r="AN6133" s="23"/>
      <c r="AO6133" s="23"/>
      <c r="AP6133" s="23"/>
      <c r="AQ6133" s="23"/>
      <c r="AR6133" s="23"/>
      <c r="AS6133" s="23"/>
      <c r="AT6133" s="23"/>
      <c r="AU6133" s="23"/>
      <c r="AV6133" s="23"/>
      <c r="AW6133" s="23"/>
      <c r="AX6133" s="23"/>
      <c r="AY6133" s="23"/>
      <c r="AZ6133" s="23"/>
      <c r="BA6133" s="23"/>
      <c r="BB6133" s="23"/>
      <c r="BC6133" s="23"/>
      <c r="BD6133" s="23"/>
      <c r="BE6133" s="23"/>
      <c r="BF6133" s="23"/>
      <c r="BG6133" s="23"/>
      <c r="BH6133" s="23"/>
      <c r="BI6133" s="23"/>
      <c r="BJ6133" s="23"/>
      <c r="BK6133" s="23"/>
      <c r="BL6133" s="23"/>
      <c r="BM6133" s="23"/>
      <c r="BN6133" s="23"/>
      <c r="BO6133" s="23"/>
      <c r="BP6133" s="23"/>
    </row>
    <row r="6134" spans="1:68" x14ac:dyDescent="0.25">
      <c r="A6134" s="5">
        <v>81154</v>
      </c>
      <c r="B6134" s="3" t="s">
        <v>50</v>
      </c>
      <c r="C6134" s="1" t="s">
        <v>2951</v>
      </c>
      <c r="D6134" s="1" t="s">
        <v>108</v>
      </c>
      <c r="E6134" s="1" t="s">
        <v>4349</v>
      </c>
      <c r="F6134" s="1" t="s">
        <v>4399</v>
      </c>
      <c r="G6134" s="1" t="s">
        <v>4400</v>
      </c>
      <c r="H6134" s="1" t="s">
        <v>4411</v>
      </c>
      <c r="I6134" s="1" t="s">
        <v>5</v>
      </c>
      <c r="J6134" s="1" t="s">
        <v>4394</v>
      </c>
      <c r="K6134" s="1" t="s">
        <v>5</v>
      </c>
      <c r="L6134" s="46">
        <v>99999</v>
      </c>
      <c r="M6134" s="15" t="s">
        <v>56</v>
      </c>
      <c r="N6134" s="5">
        <v>20</v>
      </c>
      <c r="O6134" s="16">
        <f t="shared" si="95"/>
        <v>0</v>
      </c>
      <c r="P6134" s="23"/>
      <c r="Q6134" s="23"/>
      <c r="R6134" s="23"/>
      <c r="S6134" s="23"/>
      <c r="T6134" s="23"/>
      <c r="U6134" s="23"/>
      <c r="V6134" s="23"/>
      <c r="W6134" s="23"/>
      <c r="X6134" s="23"/>
      <c r="Y6134" s="23"/>
      <c r="Z6134" s="23"/>
      <c r="AA6134" s="23"/>
      <c r="AB6134" s="23"/>
      <c r="AC6134" s="23"/>
      <c r="AD6134" s="23"/>
      <c r="AE6134" s="23"/>
      <c r="AF6134" s="23"/>
      <c r="AG6134" s="23"/>
      <c r="AH6134" s="23"/>
      <c r="AI6134" s="23"/>
      <c r="AJ6134" s="23"/>
      <c r="AK6134" s="23"/>
      <c r="AL6134" s="23"/>
      <c r="AM6134" s="23"/>
      <c r="AN6134" s="23"/>
      <c r="AO6134" s="23"/>
      <c r="AP6134" s="23"/>
      <c r="AQ6134" s="23"/>
      <c r="AR6134" s="23"/>
      <c r="AS6134" s="23"/>
      <c r="AT6134" s="23"/>
      <c r="AU6134" s="23"/>
      <c r="AV6134" s="23"/>
      <c r="AW6134" s="23"/>
      <c r="AX6134" s="23"/>
      <c r="AY6134" s="23"/>
      <c r="AZ6134" s="23"/>
      <c r="BA6134" s="23"/>
      <c r="BB6134" s="23"/>
      <c r="BC6134" s="23"/>
      <c r="BD6134" s="23"/>
      <c r="BE6134" s="23"/>
      <c r="BF6134" s="23"/>
      <c r="BG6134" s="23"/>
      <c r="BH6134" s="23"/>
      <c r="BI6134" s="23"/>
      <c r="BJ6134" s="23"/>
      <c r="BK6134" s="23"/>
      <c r="BL6134" s="23"/>
      <c r="BM6134" s="23"/>
      <c r="BN6134" s="23"/>
      <c r="BO6134" s="23"/>
      <c r="BP6134" s="23"/>
    </row>
    <row r="6135" spans="1:68" x14ac:dyDescent="0.25">
      <c r="A6135" s="5">
        <v>81156</v>
      </c>
      <c r="B6135" s="3" t="s">
        <v>152</v>
      </c>
      <c r="C6135" s="1" t="s">
        <v>2958</v>
      </c>
      <c r="D6135" s="1" t="s">
        <v>5</v>
      </c>
      <c r="E6135" s="1" t="s">
        <v>4342</v>
      </c>
      <c r="F6135" s="1" t="s">
        <v>4393</v>
      </c>
      <c r="G6135" s="1" t="s">
        <v>5</v>
      </c>
      <c r="H6135" s="1" t="s">
        <v>5</v>
      </c>
      <c r="I6135" s="1" t="s">
        <v>5</v>
      </c>
      <c r="J6135" s="1" t="s">
        <v>4394</v>
      </c>
      <c r="K6135" s="1" t="s">
        <v>5</v>
      </c>
      <c r="L6135" s="46">
        <v>99999</v>
      </c>
      <c r="M6135" s="15" t="s">
        <v>6</v>
      </c>
      <c r="N6135" s="5">
        <v>145</v>
      </c>
      <c r="O6135" s="16">
        <f t="shared" si="95"/>
        <v>0</v>
      </c>
      <c r="P6135" s="23"/>
      <c r="Q6135" s="23"/>
      <c r="R6135" s="23"/>
      <c r="S6135" s="23"/>
      <c r="T6135" s="23"/>
      <c r="U6135" s="23"/>
      <c r="V6135" s="23"/>
      <c r="W6135" s="23"/>
      <c r="X6135" s="23"/>
      <c r="Y6135" s="23"/>
      <c r="Z6135" s="23"/>
      <c r="AA6135" s="23"/>
      <c r="AB6135" s="23"/>
      <c r="AC6135" s="23"/>
      <c r="AD6135" s="23"/>
      <c r="AE6135" s="23"/>
      <c r="AF6135" s="23"/>
      <c r="AG6135" s="23"/>
      <c r="AH6135" s="23"/>
      <c r="AI6135" s="23"/>
      <c r="AJ6135" s="23"/>
      <c r="AK6135" s="23"/>
      <c r="AL6135" s="23"/>
      <c r="AM6135" s="23"/>
      <c r="AN6135" s="23"/>
      <c r="AO6135" s="23"/>
      <c r="AP6135" s="23"/>
      <c r="AQ6135" s="23"/>
      <c r="AR6135" s="23"/>
      <c r="AS6135" s="23"/>
      <c r="AT6135" s="23"/>
      <c r="AU6135" s="23"/>
      <c r="AV6135" s="23"/>
      <c r="AW6135" s="23"/>
      <c r="AX6135" s="23"/>
      <c r="AY6135" s="23"/>
      <c r="AZ6135" s="23"/>
      <c r="BA6135" s="23"/>
      <c r="BB6135" s="23"/>
      <c r="BC6135" s="23"/>
      <c r="BD6135" s="23"/>
      <c r="BE6135" s="23"/>
      <c r="BF6135" s="23"/>
      <c r="BG6135" s="23"/>
      <c r="BH6135" s="23"/>
      <c r="BI6135" s="23"/>
      <c r="BJ6135" s="23"/>
      <c r="BK6135" s="23"/>
      <c r="BL6135" s="23"/>
      <c r="BM6135" s="23"/>
      <c r="BN6135" s="23"/>
      <c r="BO6135" s="23"/>
      <c r="BP6135" s="23"/>
    </row>
    <row r="6136" spans="1:68" x14ac:dyDescent="0.25">
      <c r="A6136" s="5">
        <v>81157</v>
      </c>
      <c r="B6136" s="3" t="s">
        <v>3</v>
      </c>
      <c r="C6136" s="1" t="s">
        <v>2959</v>
      </c>
      <c r="D6136" s="1" t="s">
        <v>5</v>
      </c>
      <c r="E6136" s="1" t="s">
        <v>4342</v>
      </c>
      <c r="F6136" s="1" t="s">
        <v>4393</v>
      </c>
      <c r="G6136" s="1" t="s">
        <v>5</v>
      </c>
      <c r="H6136" s="1" t="s">
        <v>5</v>
      </c>
      <c r="I6136" s="1" t="s">
        <v>5</v>
      </c>
      <c r="J6136" s="1" t="s">
        <v>4394</v>
      </c>
      <c r="K6136" s="1" t="s">
        <v>5</v>
      </c>
      <c r="L6136" s="46">
        <v>99999</v>
      </c>
      <c r="M6136" s="15" t="s">
        <v>6</v>
      </c>
      <c r="N6136" s="5">
        <v>145</v>
      </c>
      <c r="O6136" s="16">
        <f t="shared" si="95"/>
        <v>0</v>
      </c>
      <c r="P6136" s="23"/>
      <c r="Q6136" s="23"/>
      <c r="R6136" s="23"/>
      <c r="S6136" s="23"/>
      <c r="T6136" s="23"/>
      <c r="U6136" s="23"/>
      <c r="V6136" s="23"/>
      <c r="W6136" s="23"/>
      <c r="X6136" s="23"/>
      <c r="Y6136" s="23"/>
      <c r="Z6136" s="23"/>
      <c r="AA6136" s="23"/>
      <c r="AB6136" s="23"/>
      <c r="AC6136" s="23"/>
      <c r="AD6136" s="23"/>
      <c r="AE6136" s="23"/>
      <c r="AF6136" s="23"/>
      <c r="AG6136" s="23"/>
      <c r="AH6136" s="23"/>
      <c r="AI6136" s="23"/>
      <c r="AJ6136" s="23"/>
      <c r="AK6136" s="23"/>
      <c r="AL6136" s="23"/>
      <c r="AM6136" s="23"/>
      <c r="AN6136" s="23"/>
      <c r="AO6136" s="23"/>
      <c r="AP6136" s="23"/>
      <c r="AQ6136" s="23"/>
      <c r="AR6136" s="23"/>
      <c r="AS6136" s="23"/>
      <c r="AT6136" s="23"/>
      <c r="AU6136" s="23"/>
      <c r="AV6136" s="23"/>
      <c r="AW6136" s="23"/>
      <c r="AX6136" s="23"/>
      <c r="AY6136" s="23"/>
      <c r="AZ6136" s="23"/>
      <c r="BA6136" s="23"/>
      <c r="BB6136" s="23"/>
      <c r="BC6136" s="23"/>
      <c r="BD6136" s="23"/>
      <c r="BE6136" s="23"/>
      <c r="BF6136" s="23"/>
      <c r="BG6136" s="23"/>
      <c r="BH6136" s="23"/>
      <c r="BI6136" s="23"/>
      <c r="BJ6136" s="23"/>
      <c r="BK6136" s="23"/>
      <c r="BL6136" s="23"/>
      <c r="BM6136" s="23"/>
      <c r="BN6136" s="23"/>
      <c r="BO6136" s="23"/>
      <c r="BP6136" s="23"/>
    </row>
    <row r="6137" spans="1:68" x14ac:dyDescent="0.25">
      <c r="A6137" s="5">
        <v>81158</v>
      </c>
      <c r="B6137" s="3" t="s">
        <v>3</v>
      </c>
      <c r="C6137" s="1" t="s">
        <v>2960</v>
      </c>
      <c r="D6137" s="1" t="s">
        <v>5</v>
      </c>
      <c r="E6137" s="1" t="s">
        <v>4342</v>
      </c>
      <c r="F6137" s="1" t="s">
        <v>4393</v>
      </c>
      <c r="G6137" s="1" t="s">
        <v>5</v>
      </c>
      <c r="H6137" s="1" t="s">
        <v>5</v>
      </c>
      <c r="I6137" s="1" t="s">
        <v>5</v>
      </c>
      <c r="J6137" s="1" t="s">
        <v>4394</v>
      </c>
      <c r="K6137" s="1" t="s">
        <v>5</v>
      </c>
      <c r="L6137" s="46">
        <v>99999</v>
      </c>
      <c r="M6137" s="15" t="s">
        <v>6</v>
      </c>
      <c r="N6137" s="5">
        <v>145</v>
      </c>
      <c r="O6137" s="16">
        <f t="shared" si="95"/>
        <v>0</v>
      </c>
      <c r="P6137" s="23"/>
      <c r="Q6137" s="23"/>
      <c r="R6137" s="23"/>
      <c r="S6137" s="23"/>
      <c r="T6137" s="23"/>
      <c r="U6137" s="23"/>
      <c r="V6137" s="23"/>
      <c r="W6137" s="23"/>
      <c r="X6137" s="23"/>
      <c r="Y6137" s="23"/>
      <c r="Z6137" s="23"/>
      <c r="AA6137" s="23"/>
      <c r="AB6137" s="23"/>
      <c r="AC6137" s="23"/>
      <c r="AD6137" s="23"/>
      <c r="AE6137" s="23"/>
      <c r="AF6137" s="23"/>
      <c r="AG6137" s="23"/>
      <c r="AH6137" s="23"/>
      <c r="AI6137" s="23"/>
      <c r="AJ6137" s="23"/>
      <c r="AK6137" s="23"/>
      <c r="AL6137" s="23"/>
      <c r="AM6137" s="23"/>
      <c r="AN6137" s="23"/>
      <c r="AO6137" s="23"/>
      <c r="AP6137" s="23"/>
      <c r="AQ6137" s="23"/>
      <c r="AR6137" s="23"/>
      <c r="AS6137" s="23"/>
      <c r="AT6137" s="23"/>
      <c r="AU6137" s="23"/>
      <c r="AV6137" s="23"/>
      <c r="AW6137" s="23"/>
      <c r="AX6137" s="23"/>
      <c r="AY6137" s="23"/>
      <c r="AZ6137" s="23"/>
      <c r="BA6137" s="23"/>
      <c r="BB6137" s="23"/>
      <c r="BC6137" s="23"/>
      <c r="BD6137" s="23"/>
      <c r="BE6137" s="23"/>
      <c r="BF6137" s="23"/>
      <c r="BG6137" s="23"/>
      <c r="BH6137" s="23"/>
      <c r="BI6137" s="23"/>
      <c r="BJ6137" s="23"/>
      <c r="BK6137" s="23"/>
      <c r="BL6137" s="23"/>
      <c r="BM6137" s="23"/>
      <c r="BN6137" s="23"/>
      <c r="BO6137" s="23"/>
      <c r="BP6137" s="23"/>
    </row>
    <row r="6138" spans="1:68" x14ac:dyDescent="0.25">
      <c r="A6138" s="5">
        <v>81159</v>
      </c>
      <c r="B6138" s="3" t="s">
        <v>13</v>
      </c>
      <c r="C6138" s="1" t="s">
        <v>2961</v>
      </c>
      <c r="D6138" s="1" t="s">
        <v>5</v>
      </c>
      <c r="E6138" s="1" t="s">
        <v>4342</v>
      </c>
      <c r="F6138" s="1" t="s">
        <v>4393</v>
      </c>
      <c r="G6138" s="1" t="s">
        <v>5</v>
      </c>
      <c r="H6138" s="1" t="s">
        <v>5</v>
      </c>
      <c r="I6138" s="1" t="s">
        <v>5</v>
      </c>
      <c r="J6138" s="1" t="s">
        <v>4394</v>
      </c>
      <c r="K6138" s="1" t="s">
        <v>5</v>
      </c>
      <c r="L6138" s="46">
        <v>99999</v>
      </c>
      <c r="M6138" s="15" t="s">
        <v>6</v>
      </c>
      <c r="N6138" s="5">
        <v>145</v>
      </c>
      <c r="O6138" s="16">
        <f t="shared" si="95"/>
        <v>0</v>
      </c>
      <c r="P6138" s="23"/>
      <c r="Q6138" s="23"/>
      <c r="R6138" s="23"/>
      <c r="S6138" s="23"/>
      <c r="T6138" s="23"/>
      <c r="U6138" s="23"/>
      <c r="V6138" s="23"/>
      <c r="W6138" s="23"/>
      <c r="X6138" s="23"/>
      <c r="Y6138" s="23"/>
      <c r="Z6138" s="23"/>
      <c r="AA6138" s="23"/>
      <c r="AB6138" s="23"/>
      <c r="AC6138" s="23"/>
      <c r="AD6138" s="23"/>
      <c r="AE6138" s="23"/>
      <c r="AF6138" s="23"/>
      <c r="AG6138" s="23"/>
      <c r="AH6138" s="23"/>
      <c r="AI6138" s="23"/>
      <c r="AJ6138" s="23"/>
      <c r="AK6138" s="23"/>
      <c r="AL6138" s="23"/>
      <c r="AM6138" s="23"/>
      <c r="AN6138" s="23"/>
      <c r="AO6138" s="23"/>
      <c r="AP6138" s="23"/>
      <c r="AQ6138" s="23"/>
      <c r="AR6138" s="23"/>
      <c r="AS6138" s="23"/>
      <c r="AT6138" s="23"/>
      <c r="AU6138" s="23"/>
      <c r="AV6138" s="23"/>
      <c r="AW6138" s="23"/>
      <c r="AX6138" s="23"/>
      <c r="AY6138" s="23"/>
      <c r="AZ6138" s="23"/>
      <c r="BA6138" s="23"/>
      <c r="BB6138" s="23"/>
      <c r="BC6138" s="23"/>
      <c r="BD6138" s="23"/>
      <c r="BE6138" s="23"/>
      <c r="BF6138" s="23"/>
      <c r="BG6138" s="23"/>
      <c r="BH6138" s="23"/>
      <c r="BI6138" s="23"/>
      <c r="BJ6138" s="23"/>
      <c r="BK6138" s="23"/>
      <c r="BL6138" s="23"/>
      <c r="BM6138" s="23"/>
      <c r="BN6138" s="23"/>
      <c r="BO6138" s="23"/>
      <c r="BP6138" s="23"/>
    </row>
    <row r="6139" spans="1:68" x14ac:dyDescent="0.25">
      <c r="A6139" s="5">
        <v>81160</v>
      </c>
      <c r="B6139" s="3" t="s">
        <v>50</v>
      </c>
      <c r="C6139" s="1" t="s">
        <v>2947</v>
      </c>
      <c r="D6139" s="1" t="s">
        <v>108</v>
      </c>
      <c r="E6139" s="1" t="s">
        <v>4349</v>
      </c>
      <c r="F6139" s="1" t="s">
        <v>4399</v>
      </c>
      <c r="G6139" s="1" t="s">
        <v>4400</v>
      </c>
      <c r="H6139" s="1" t="s">
        <v>4411</v>
      </c>
      <c r="I6139" s="1" t="s">
        <v>5</v>
      </c>
      <c r="J6139" s="1" t="s">
        <v>4394</v>
      </c>
      <c r="K6139" s="1" t="s">
        <v>5</v>
      </c>
      <c r="L6139" s="46">
        <v>99999</v>
      </c>
      <c r="M6139" s="15" t="s">
        <v>56</v>
      </c>
      <c r="N6139" s="5">
        <v>20</v>
      </c>
      <c r="O6139" s="16">
        <f t="shared" si="95"/>
        <v>0</v>
      </c>
      <c r="P6139" s="23"/>
      <c r="Q6139" s="23"/>
      <c r="R6139" s="23"/>
      <c r="S6139" s="23"/>
      <c r="T6139" s="23"/>
      <c r="U6139" s="23"/>
      <c r="V6139" s="23"/>
      <c r="W6139" s="23"/>
      <c r="X6139" s="23"/>
      <c r="Y6139" s="23"/>
      <c r="Z6139" s="23"/>
      <c r="AA6139" s="23"/>
      <c r="AB6139" s="23"/>
      <c r="AC6139" s="23"/>
      <c r="AD6139" s="23"/>
      <c r="AE6139" s="23"/>
      <c r="AF6139" s="23"/>
      <c r="AG6139" s="23"/>
      <c r="AH6139" s="23"/>
      <c r="AI6139" s="23"/>
      <c r="AJ6139" s="23"/>
      <c r="AK6139" s="23"/>
      <c r="AL6139" s="23"/>
      <c r="AM6139" s="23"/>
      <c r="AN6139" s="23"/>
      <c r="AO6139" s="23"/>
      <c r="AP6139" s="23"/>
      <c r="AQ6139" s="23"/>
      <c r="AR6139" s="23"/>
      <c r="AS6139" s="23"/>
      <c r="AT6139" s="23"/>
      <c r="AU6139" s="23"/>
      <c r="AV6139" s="23"/>
      <c r="AW6139" s="23"/>
      <c r="AX6139" s="23"/>
      <c r="AY6139" s="23"/>
      <c r="AZ6139" s="23"/>
      <c r="BA6139" s="23"/>
      <c r="BB6139" s="23"/>
      <c r="BC6139" s="23"/>
      <c r="BD6139" s="23"/>
      <c r="BE6139" s="23"/>
      <c r="BF6139" s="23"/>
      <c r="BG6139" s="23"/>
      <c r="BH6139" s="23"/>
      <c r="BI6139" s="23"/>
      <c r="BJ6139" s="23"/>
      <c r="BK6139" s="23"/>
      <c r="BL6139" s="23"/>
      <c r="BM6139" s="23"/>
      <c r="BN6139" s="23"/>
      <c r="BO6139" s="23"/>
      <c r="BP6139" s="23"/>
    </row>
    <row r="6140" spans="1:68" x14ac:dyDescent="0.25">
      <c r="A6140" s="5">
        <v>81161</v>
      </c>
      <c r="B6140" s="3" t="s">
        <v>13</v>
      </c>
      <c r="C6140" s="1" t="s">
        <v>2962</v>
      </c>
      <c r="D6140" s="1" t="s">
        <v>5</v>
      </c>
      <c r="E6140" s="1" t="s">
        <v>4342</v>
      </c>
      <c r="F6140" s="1" t="s">
        <v>4393</v>
      </c>
      <c r="G6140" s="1" t="s">
        <v>5</v>
      </c>
      <c r="H6140" s="1" t="s">
        <v>5</v>
      </c>
      <c r="I6140" s="1" t="s">
        <v>5</v>
      </c>
      <c r="J6140" s="1" t="s">
        <v>4394</v>
      </c>
      <c r="K6140" s="1" t="s">
        <v>5</v>
      </c>
      <c r="L6140" s="46">
        <v>99999</v>
      </c>
      <c r="M6140" s="15" t="s">
        <v>6</v>
      </c>
      <c r="N6140" s="5">
        <v>145</v>
      </c>
      <c r="O6140" s="16">
        <f t="shared" si="95"/>
        <v>0</v>
      </c>
      <c r="P6140" s="23"/>
      <c r="Q6140" s="23"/>
      <c r="R6140" s="23"/>
      <c r="S6140" s="23"/>
      <c r="T6140" s="23"/>
      <c r="U6140" s="23"/>
      <c r="V6140" s="23"/>
      <c r="W6140" s="23"/>
      <c r="X6140" s="23"/>
      <c r="Y6140" s="23"/>
      <c r="Z6140" s="23"/>
      <c r="AA6140" s="23"/>
      <c r="AB6140" s="23"/>
      <c r="AC6140" s="23"/>
      <c r="AD6140" s="23"/>
      <c r="AE6140" s="23"/>
      <c r="AF6140" s="23"/>
      <c r="AG6140" s="23"/>
      <c r="AH6140" s="23"/>
      <c r="AI6140" s="23"/>
      <c r="AJ6140" s="23"/>
      <c r="AK6140" s="23"/>
      <c r="AL6140" s="23"/>
      <c r="AM6140" s="23"/>
      <c r="AN6140" s="23"/>
      <c r="AO6140" s="23"/>
      <c r="AP6140" s="23"/>
      <c r="AQ6140" s="23"/>
      <c r="AR6140" s="23"/>
      <c r="AS6140" s="23"/>
      <c r="AT6140" s="23"/>
      <c r="AU6140" s="23"/>
      <c r="AV6140" s="23"/>
      <c r="AW6140" s="23"/>
      <c r="AX6140" s="23"/>
      <c r="AY6140" s="23"/>
      <c r="AZ6140" s="23"/>
      <c r="BA6140" s="23"/>
      <c r="BB6140" s="23"/>
      <c r="BC6140" s="23"/>
      <c r="BD6140" s="23"/>
      <c r="BE6140" s="23"/>
      <c r="BF6140" s="23"/>
      <c r="BG6140" s="23"/>
      <c r="BH6140" s="23"/>
      <c r="BI6140" s="23"/>
      <c r="BJ6140" s="23"/>
      <c r="BK6140" s="23"/>
      <c r="BL6140" s="23"/>
      <c r="BM6140" s="23"/>
      <c r="BN6140" s="23"/>
      <c r="BO6140" s="23"/>
      <c r="BP6140" s="23"/>
    </row>
    <row r="6141" spans="1:68" x14ac:dyDescent="0.25">
      <c r="A6141" s="5">
        <v>81164</v>
      </c>
      <c r="B6141" s="3" t="s">
        <v>50</v>
      </c>
      <c r="C6141" s="1" t="s">
        <v>2955</v>
      </c>
      <c r="D6141" s="1" t="s">
        <v>108</v>
      </c>
      <c r="E6141" s="1" t="s">
        <v>4349</v>
      </c>
      <c r="F6141" s="1" t="s">
        <v>4399</v>
      </c>
      <c r="G6141" s="1" t="s">
        <v>4400</v>
      </c>
      <c r="H6141" s="1" t="s">
        <v>4411</v>
      </c>
      <c r="I6141" s="1" t="s">
        <v>5</v>
      </c>
      <c r="J6141" s="1" t="s">
        <v>4394</v>
      </c>
      <c r="K6141" s="1" t="s">
        <v>5</v>
      </c>
      <c r="L6141" s="46">
        <v>99999</v>
      </c>
      <c r="M6141" s="15" t="s">
        <v>56</v>
      </c>
      <c r="N6141" s="5">
        <v>20</v>
      </c>
      <c r="O6141" s="16">
        <f t="shared" si="95"/>
        <v>0</v>
      </c>
      <c r="P6141" s="23"/>
      <c r="Q6141" s="23"/>
      <c r="R6141" s="23"/>
      <c r="S6141" s="23"/>
      <c r="T6141" s="23"/>
      <c r="U6141" s="23"/>
      <c r="V6141" s="23"/>
      <c r="W6141" s="23"/>
      <c r="X6141" s="23"/>
      <c r="Y6141" s="23"/>
      <c r="Z6141" s="23"/>
      <c r="AA6141" s="23"/>
      <c r="AB6141" s="23"/>
      <c r="AC6141" s="23"/>
      <c r="AD6141" s="23"/>
      <c r="AE6141" s="23"/>
      <c r="AF6141" s="23"/>
      <c r="AG6141" s="23"/>
      <c r="AH6141" s="23"/>
      <c r="AI6141" s="23"/>
      <c r="AJ6141" s="23"/>
      <c r="AK6141" s="23"/>
      <c r="AL6141" s="23"/>
      <c r="AM6141" s="23"/>
      <c r="AN6141" s="23"/>
      <c r="AO6141" s="23"/>
      <c r="AP6141" s="23"/>
      <c r="AQ6141" s="23"/>
      <c r="AR6141" s="23"/>
      <c r="AS6141" s="23"/>
      <c r="AT6141" s="23"/>
      <c r="AU6141" s="23"/>
      <c r="AV6141" s="23"/>
      <c r="AW6141" s="23"/>
      <c r="AX6141" s="23"/>
      <c r="AY6141" s="23"/>
      <c r="AZ6141" s="23"/>
      <c r="BA6141" s="23"/>
      <c r="BB6141" s="23"/>
      <c r="BC6141" s="23"/>
      <c r="BD6141" s="23"/>
      <c r="BE6141" s="23"/>
      <c r="BF6141" s="23"/>
      <c r="BG6141" s="23"/>
      <c r="BH6141" s="23"/>
      <c r="BI6141" s="23"/>
      <c r="BJ6141" s="23"/>
      <c r="BK6141" s="23"/>
      <c r="BL6141" s="23"/>
      <c r="BM6141" s="23"/>
      <c r="BN6141" s="23"/>
      <c r="BO6141" s="23"/>
      <c r="BP6141" s="23"/>
    </row>
    <row r="6142" spans="1:68" x14ac:dyDescent="0.25">
      <c r="A6142" s="5">
        <v>81166</v>
      </c>
      <c r="B6142" s="3" t="s">
        <v>50</v>
      </c>
      <c r="C6142" s="1" t="s">
        <v>2607</v>
      </c>
      <c r="D6142" s="1" t="s">
        <v>108</v>
      </c>
      <c r="E6142" s="1" t="s">
        <v>4359</v>
      </c>
      <c r="F6142" s="1" t="s">
        <v>4403</v>
      </c>
      <c r="G6142" s="1" t="s">
        <v>4404</v>
      </c>
      <c r="H6142" s="1" t="s">
        <v>4397</v>
      </c>
      <c r="I6142" s="1" t="s">
        <v>5</v>
      </c>
      <c r="J6142" s="1" t="s">
        <v>4394</v>
      </c>
      <c r="K6142" s="1" t="s">
        <v>5</v>
      </c>
      <c r="L6142" s="46">
        <v>99999</v>
      </c>
      <c r="M6142" s="15" t="s">
        <v>100</v>
      </c>
      <c r="N6142" s="5">
        <v>114</v>
      </c>
      <c r="O6142" s="16">
        <f t="shared" si="95"/>
        <v>0</v>
      </c>
      <c r="P6142" s="23"/>
      <c r="Q6142" s="23"/>
      <c r="R6142" s="23"/>
      <c r="S6142" s="23"/>
      <c r="T6142" s="23"/>
      <c r="U6142" s="23"/>
      <c r="V6142" s="23"/>
      <c r="W6142" s="23"/>
      <c r="X6142" s="23"/>
      <c r="Y6142" s="23"/>
      <c r="Z6142" s="23"/>
      <c r="AA6142" s="23"/>
      <c r="AB6142" s="23"/>
      <c r="AC6142" s="23"/>
      <c r="AD6142" s="23"/>
      <c r="AE6142" s="23"/>
      <c r="AF6142" s="23"/>
      <c r="AG6142" s="23"/>
      <c r="AH6142" s="23"/>
      <c r="AI6142" s="23"/>
      <c r="AJ6142" s="23"/>
      <c r="AK6142" s="23"/>
      <c r="AL6142" s="23"/>
      <c r="AM6142" s="23"/>
      <c r="AN6142" s="23"/>
      <c r="AO6142" s="23"/>
      <c r="AP6142" s="23"/>
      <c r="AQ6142" s="23"/>
      <c r="AR6142" s="23"/>
      <c r="AS6142" s="23"/>
      <c r="AT6142" s="23"/>
      <c r="AU6142" s="23"/>
      <c r="AV6142" s="23"/>
      <c r="AW6142" s="23"/>
      <c r="AX6142" s="23"/>
      <c r="AY6142" s="23"/>
      <c r="AZ6142" s="23"/>
      <c r="BA6142" s="23"/>
      <c r="BB6142" s="23"/>
      <c r="BC6142" s="23"/>
      <c r="BD6142" s="23"/>
      <c r="BE6142" s="23"/>
      <c r="BF6142" s="23"/>
      <c r="BG6142" s="23"/>
      <c r="BH6142" s="23"/>
      <c r="BI6142" s="23"/>
      <c r="BJ6142" s="23"/>
      <c r="BK6142" s="23"/>
      <c r="BL6142" s="23"/>
      <c r="BM6142" s="23"/>
      <c r="BN6142" s="23"/>
      <c r="BO6142" s="23"/>
      <c r="BP6142" s="23"/>
    </row>
    <row r="6143" spans="1:68" x14ac:dyDescent="0.25">
      <c r="A6143" s="5">
        <v>81170</v>
      </c>
      <c r="B6143" s="3" t="s">
        <v>48</v>
      </c>
      <c r="C6143" s="1" t="s">
        <v>2963</v>
      </c>
      <c r="D6143" s="1" t="s">
        <v>5</v>
      </c>
      <c r="E6143" s="1" t="s">
        <v>4348</v>
      </c>
      <c r="F6143" s="1" t="s">
        <v>4428</v>
      </c>
      <c r="G6143" s="1" t="s">
        <v>4422</v>
      </c>
      <c r="H6143" s="1" t="s">
        <v>5</v>
      </c>
      <c r="I6143" s="1" t="s">
        <v>5</v>
      </c>
      <c r="J6143" s="1" t="s">
        <v>4394</v>
      </c>
      <c r="K6143" s="1" t="s">
        <v>5</v>
      </c>
      <c r="L6143" s="46">
        <v>99999</v>
      </c>
      <c r="M6143" s="15" t="s">
        <v>167</v>
      </c>
      <c r="N6143" s="5">
        <v>160</v>
      </c>
      <c r="O6143" s="16">
        <f t="shared" si="95"/>
        <v>0</v>
      </c>
      <c r="P6143" s="23"/>
      <c r="Q6143" s="23"/>
      <c r="R6143" s="23"/>
      <c r="S6143" s="23"/>
      <c r="T6143" s="23"/>
      <c r="U6143" s="23"/>
      <c r="V6143" s="23"/>
      <c r="W6143" s="23"/>
      <c r="X6143" s="23"/>
      <c r="Y6143" s="23"/>
      <c r="Z6143" s="23"/>
      <c r="AA6143" s="23"/>
      <c r="AB6143" s="23"/>
      <c r="AC6143" s="23"/>
      <c r="AD6143" s="23"/>
      <c r="AE6143" s="23"/>
      <c r="AF6143" s="23"/>
      <c r="AG6143" s="23"/>
      <c r="AH6143" s="23"/>
      <c r="AI6143" s="23"/>
      <c r="AJ6143" s="23"/>
      <c r="AK6143" s="23"/>
      <c r="AL6143" s="23"/>
      <c r="AM6143" s="23"/>
      <c r="AN6143" s="23"/>
      <c r="AO6143" s="23"/>
      <c r="AP6143" s="23"/>
      <c r="AQ6143" s="23"/>
      <c r="AR6143" s="23"/>
      <c r="AS6143" s="23"/>
      <c r="AT6143" s="23"/>
      <c r="AU6143" s="23"/>
      <c r="AV6143" s="23"/>
      <c r="AW6143" s="23"/>
      <c r="AX6143" s="23"/>
      <c r="AY6143" s="23"/>
      <c r="AZ6143" s="23"/>
      <c r="BA6143" s="23"/>
      <c r="BB6143" s="23"/>
      <c r="BC6143" s="23"/>
      <c r="BD6143" s="23"/>
      <c r="BE6143" s="23"/>
      <c r="BF6143" s="23"/>
      <c r="BG6143" s="23"/>
      <c r="BH6143" s="23"/>
      <c r="BI6143" s="23"/>
      <c r="BJ6143" s="23"/>
      <c r="BK6143" s="23"/>
      <c r="BL6143" s="23"/>
      <c r="BM6143" s="23"/>
      <c r="BN6143" s="23"/>
      <c r="BO6143" s="23"/>
      <c r="BP6143" s="23"/>
    </row>
    <row r="6144" spans="1:68" x14ac:dyDescent="0.25">
      <c r="A6144" s="5">
        <v>81172</v>
      </c>
      <c r="B6144" s="3" t="s">
        <v>924</v>
      </c>
      <c r="C6144" s="1" t="s">
        <v>1104</v>
      </c>
      <c r="D6144" s="1" t="s">
        <v>2934</v>
      </c>
      <c r="E6144" s="1" t="s">
        <v>4348</v>
      </c>
      <c r="F6144" s="1" t="s">
        <v>4432</v>
      </c>
      <c r="G6144" s="1" t="s">
        <v>5</v>
      </c>
      <c r="H6144" s="1" t="s">
        <v>5</v>
      </c>
      <c r="I6144" s="1" t="s">
        <v>5</v>
      </c>
      <c r="J6144" s="1" t="s">
        <v>4394</v>
      </c>
      <c r="K6144" s="1" t="s">
        <v>4338</v>
      </c>
      <c r="L6144" s="46">
        <v>99999</v>
      </c>
      <c r="M6144" s="15" t="s">
        <v>167</v>
      </c>
      <c r="N6144" s="5">
        <v>260</v>
      </c>
      <c r="O6144" s="16">
        <f t="shared" si="95"/>
        <v>0</v>
      </c>
      <c r="P6144" s="23"/>
      <c r="Q6144" s="23"/>
      <c r="R6144" s="23"/>
      <c r="S6144" s="23"/>
      <c r="T6144" s="23"/>
      <c r="U6144" s="23"/>
      <c r="V6144" s="23"/>
      <c r="W6144" s="23"/>
      <c r="X6144" s="23"/>
      <c r="Y6144" s="23"/>
      <c r="Z6144" s="23"/>
      <c r="AA6144" s="23"/>
      <c r="AB6144" s="23"/>
      <c r="AC6144" s="23"/>
      <c r="AD6144" s="23"/>
      <c r="AE6144" s="23"/>
      <c r="AF6144" s="23"/>
      <c r="AG6144" s="23"/>
      <c r="AH6144" s="23"/>
      <c r="AI6144" s="23"/>
      <c r="AJ6144" s="23"/>
      <c r="AK6144" s="23"/>
      <c r="AL6144" s="23"/>
      <c r="AM6144" s="23"/>
      <c r="AN6144" s="23"/>
      <c r="AO6144" s="23"/>
      <c r="AP6144" s="23"/>
      <c r="AQ6144" s="23"/>
      <c r="AR6144" s="23"/>
      <c r="AS6144" s="23"/>
      <c r="AT6144" s="23"/>
      <c r="AU6144" s="23"/>
      <c r="AV6144" s="23"/>
      <c r="AW6144" s="23"/>
      <c r="AX6144" s="23"/>
      <c r="AY6144" s="23"/>
      <c r="AZ6144" s="23"/>
      <c r="BA6144" s="23"/>
      <c r="BB6144" s="23"/>
      <c r="BC6144" s="23"/>
      <c r="BD6144" s="23"/>
      <c r="BE6144" s="23"/>
      <c r="BF6144" s="23"/>
      <c r="BG6144" s="23"/>
      <c r="BH6144" s="23"/>
      <c r="BI6144" s="23"/>
      <c r="BJ6144" s="23"/>
      <c r="BK6144" s="23"/>
      <c r="BL6144" s="23"/>
      <c r="BM6144" s="23"/>
      <c r="BN6144" s="23"/>
      <c r="BO6144" s="23"/>
      <c r="BP6144" s="23"/>
    </row>
    <row r="6145" spans="1:68" x14ac:dyDescent="0.25">
      <c r="A6145" s="5">
        <v>81173</v>
      </c>
      <c r="B6145" s="3" t="s">
        <v>48</v>
      </c>
      <c r="C6145" s="1" t="s">
        <v>536</v>
      </c>
      <c r="D6145" s="1" t="s">
        <v>2934</v>
      </c>
      <c r="E6145" s="1" t="s">
        <v>4348</v>
      </c>
      <c r="F6145" s="1" t="s">
        <v>4432</v>
      </c>
      <c r="G6145" s="1" t="s">
        <v>5</v>
      </c>
      <c r="H6145" s="1" t="s">
        <v>5</v>
      </c>
      <c r="I6145" s="1" t="s">
        <v>5</v>
      </c>
      <c r="J6145" s="1" t="s">
        <v>4394</v>
      </c>
      <c r="K6145" s="1" t="s">
        <v>4338</v>
      </c>
      <c r="L6145" s="46">
        <v>99999</v>
      </c>
      <c r="M6145" s="15" t="s">
        <v>167</v>
      </c>
      <c r="N6145" s="5">
        <v>260</v>
      </c>
      <c r="O6145" s="16">
        <f t="shared" si="95"/>
        <v>0</v>
      </c>
      <c r="P6145" s="23"/>
      <c r="Q6145" s="23"/>
      <c r="R6145" s="23"/>
      <c r="S6145" s="23"/>
      <c r="T6145" s="23"/>
      <c r="U6145" s="23"/>
      <c r="V6145" s="23"/>
      <c r="W6145" s="23"/>
      <c r="X6145" s="23"/>
      <c r="Y6145" s="23"/>
      <c r="Z6145" s="23"/>
      <c r="AA6145" s="23"/>
      <c r="AB6145" s="23"/>
      <c r="AC6145" s="23"/>
      <c r="AD6145" s="23"/>
      <c r="AE6145" s="23"/>
      <c r="AF6145" s="23"/>
      <c r="AG6145" s="23"/>
      <c r="AH6145" s="23"/>
      <c r="AI6145" s="23"/>
      <c r="AJ6145" s="23"/>
      <c r="AK6145" s="23"/>
      <c r="AL6145" s="23"/>
      <c r="AM6145" s="23"/>
      <c r="AN6145" s="23"/>
      <c r="AO6145" s="23"/>
      <c r="AP6145" s="23"/>
      <c r="AQ6145" s="23"/>
      <c r="AR6145" s="23"/>
      <c r="AS6145" s="23"/>
      <c r="AT6145" s="23"/>
      <c r="AU6145" s="23"/>
      <c r="AV6145" s="23"/>
      <c r="AW6145" s="23"/>
      <c r="AX6145" s="23"/>
      <c r="AY6145" s="23"/>
      <c r="AZ6145" s="23"/>
      <c r="BA6145" s="23"/>
      <c r="BB6145" s="23"/>
      <c r="BC6145" s="23"/>
      <c r="BD6145" s="23"/>
      <c r="BE6145" s="23"/>
      <c r="BF6145" s="23"/>
      <c r="BG6145" s="23"/>
      <c r="BH6145" s="23"/>
      <c r="BI6145" s="23"/>
      <c r="BJ6145" s="23"/>
      <c r="BK6145" s="23"/>
      <c r="BL6145" s="23"/>
      <c r="BM6145" s="23"/>
      <c r="BN6145" s="23"/>
      <c r="BO6145" s="23"/>
      <c r="BP6145" s="23"/>
    </row>
    <row r="6146" spans="1:68" x14ac:dyDescent="0.25">
      <c r="A6146" s="5">
        <v>81174</v>
      </c>
      <c r="B6146" s="3" t="s">
        <v>48</v>
      </c>
      <c r="C6146" s="1" t="s">
        <v>460</v>
      </c>
      <c r="D6146" s="1" t="s">
        <v>2934</v>
      </c>
      <c r="E6146" s="1" t="s">
        <v>4348</v>
      </c>
      <c r="F6146" s="1" t="s">
        <v>4432</v>
      </c>
      <c r="G6146" s="1" t="s">
        <v>5</v>
      </c>
      <c r="H6146" s="1" t="s">
        <v>5</v>
      </c>
      <c r="I6146" s="1" t="s">
        <v>5</v>
      </c>
      <c r="J6146" s="1" t="s">
        <v>4394</v>
      </c>
      <c r="K6146" s="1" t="s">
        <v>4338</v>
      </c>
      <c r="L6146" s="46">
        <v>99999</v>
      </c>
      <c r="M6146" s="15" t="s">
        <v>167</v>
      </c>
      <c r="N6146" s="5">
        <v>260</v>
      </c>
      <c r="O6146" s="16">
        <f t="shared" si="95"/>
        <v>0</v>
      </c>
      <c r="P6146" s="23"/>
      <c r="Q6146" s="23"/>
      <c r="R6146" s="23"/>
      <c r="S6146" s="23"/>
      <c r="T6146" s="23"/>
      <c r="U6146" s="23"/>
      <c r="V6146" s="23"/>
      <c r="W6146" s="23"/>
      <c r="X6146" s="23"/>
      <c r="Y6146" s="23"/>
      <c r="Z6146" s="23"/>
      <c r="AA6146" s="23"/>
      <c r="AB6146" s="23"/>
      <c r="AC6146" s="23"/>
      <c r="AD6146" s="23"/>
      <c r="AE6146" s="23"/>
      <c r="AF6146" s="23"/>
      <c r="AG6146" s="23"/>
      <c r="AH6146" s="23"/>
      <c r="AI6146" s="23"/>
      <c r="AJ6146" s="23"/>
      <c r="AK6146" s="23"/>
      <c r="AL6146" s="23"/>
      <c r="AM6146" s="23"/>
      <c r="AN6146" s="23"/>
      <c r="AO6146" s="23"/>
      <c r="AP6146" s="23"/>
      <c r="AQ6146" s="23"/>
      <c r="AR6146" s="23"/>
      <c r="AS6146" s="23"/>
      <c r="AT6146" s="23"/>
      <c r="AU6146" s="23"/>
      <c r="AV6146" s="23"/>
      <c r="AW6146" s="23"/>
      <c r="AX6146" s="23"/>
      <c r="AY6146" s="23"/>
      <c r="AZ6146" s="23"/>
      <c r="BA6146" s="23"/>
      <c r="BB6146" s="23"/>
      <c r="BC6146" s="23"/>
      <c r="BD6146" s="23"/>
      <c r="BE6146" s="23"/>
      <c r="BF6146" s="23"/>
      <c r="BG6146" s="23"/>
      <c r="BH6146" s="23"/>
      <c r="BI6146" s="23"/>
      <c r="BJ6146" s="23"/>
      <c r="BK6146" s="23"/>
      <c r="BL6146" s="23"/>
      <c r="BM6146" s="23"/>
      <c r="BN6146" s="23"/>
      <c r="BO6146" s="23"/>
      <c r="BP6146" s="23"/>
    </row>
    <row r="6147" spans="1:68" x14ac:dyDescent="0.25">
      <c r="A6147" s="5">
        <v>81176</v>
      </c>
      <c r="B6147" s="3" t="s">
        <v>50</v>
      </c>
      <c r="C6147" s="1" t="s">
        <v>2653</v>
      </c>
      <c r="D6147" s="1" t="s">
        <v>221</v>
      </c>
      <c r="E6147" s="1" t="s">
        <v>4359</v>
      </c>
      <c r="F6147" s="1" t="s">
        <v>4403</v>
      </c>
      <c r="G6147" s="1" t="s">
        <v>4404</v>
      </c>
      <c r="H6147" s="1" t="s">
        <v>4397</v>
      </c>
      <c r="I6147" s="1" t="s">
        <v>5</v>
      </c>
      <c r="J6147" s="1" t="s">
        <v>4394</v>
      </c>
      <c r="K6147" s="1" t="s">
        <v>5</v>
      </c>
      <c r="L6147" s="46">
        <v>99999</v>
      </c>
      <c r="M6147" s="15" t="s">
        <v>100</v>
      </c>
      <c r="N6147" s="5">
        <v>114</v>
      </c>
      <c r="O6147" s="16">
        <f t="shared" si="95"/>
        <v>0</v>
      </c>
      <c r="P6147" s="23"/>
      <c r="Q6147" s="23"/>
      <c r="R6147" s="23"/>
      <c r="S6147" s="23"/>
      <c r="T6147" s="23"/>
      <c r="U6147" s="23"/>
      <c r="V6147" s="23"/>
      <c r="W6147" s="23"/>
      <c r="X6147" s="23"/>
      <c r="Y6147" s="23"/>
      <c r="Z6147" s="23"/>
      <c r="AA6147" s="23"/>
      <c r="AB6147" s="23"/>
      <c r="AC6147" s="23"/>
      <c r="AD6147" s="23"/>
      <c r="AE6147" s="23"/>
      <c r="AF6147" s="23"/>
      <c r="AG6147" s="23"/>
      <c r="AH6147" s="23"/>
      <c r="AI6147" s="23"/>
      <c r="AJ6147" s="23"/>
      <c r="AK6147" s="23"/>
      <c r="AL6147" s="23"/>
      <c r="AM6147" s="23"/>
      <c r="AN6147" s="23"/>
      <c r="AO6147" s="23"/>
      <c r="AP6147" s="23"/>
      <c r="AQ6147" s="23"/>
      <c r="AR6147" s="23"/>
      <c r="AS6147" s="23"/>
      <c r="AT6147" s="23"/>
      <c r="AU6147" s="23"/>
      <c r="AV6147" s="23"/>
      <c r="AW6147" s="23"/>
      <c r="AX6147" s="23"/>
      <c r="AY6147" s="23"/>
      <c r="AZ6147" s="23"/>
      <c r="BA6147" s="23"/>
      <c r="BB6147" s="23"/>
      <c r="BC6147" s="23"/>
      <c r="BD6147" s="23"/>
      <c r="BE6147" s="23"/>
      <c r="BF6147" s="23"/>
      <c r="BG6147" s="23"/>
      <c r="BH6147" s="23"/>
      <c r="BI6147" s="23"/>
      <c r="BJ6147" s="23"/>
      <c r="BK6147" s="23"/>
      <c r="BL6147" s="23"/>
      <c r="BM6147" s="23"/>
      <c r="BN6147" s="23"/>
      <c r="BO6147" s="23"/>
      <c r="BP6147" s="23"/>
    </row>
    <row r="6148" spans="1:68" x14ac:dyDescent="0.25">
      <c r="A6148" s="5">
        <v>81177</v>
      </c>
      <c r="B6148" s="3" t="s">
        <v>50</v>
      </c>
      <c r="C6148" s="1" t="s">
        <v>1924</v>
      </c>
      <c r="D6148" s="1" t="s">
        <v>221</v>
      </c>
      <c r="E6148" s="1" t="s">
        <v>4359</v>
      </c>
      <c r="F6148" s="1" t="s">
        <v>4403</v>
      </c>
      <c r="G6148" s="1" t="s">
        <v>4404</v>
      </c>
      <c r="H6148" s="1" t="s">
        <v>4397</v>
      </c>
      <c r="I6148" s="1" t="s">
        <v>5</v>
      </c>
      <c r="J6148" s="1" t="s">
        <v>4394</v>
      </c>
      <c r="K6148" s="1" t="s">
        <v>5</v>
      </c>
      <c r="L6148" s="46">
        <v>99999</v>
      </c>
      <c r="M6148" s="15" t="s">
        <v>100</v>
      </c>
      <c r="N6148" s="5">
        <v>114</v>
      </c>
      <c r="O6148" s="16">
        <f t="shared" si="95"/>
        <v>0</v>
      </c>
      <c r="P6148" s="23"/>
      <c r="Q6148" s="23"/>
      <c r="R6148" s="23"/>
      <c r="S6148" s="23"/>
      <c r="T6148" s="23"/>
      <c r="U6148" s="23"/>
      <c r="V6148" s="23"/>
      <c r="W6148" s="23"/>
      <c r="X6148" s="23"/>
      <c r="Y6148" s="23"/>
      <c r="Z6148" s="23"/>
      <c r="AA6148" s="23"/>
      <c r="AB6148" s="23"/>
      <c r="AC6148" s="23"/>
      <c r="AD6148" s="23"/>
      <c r="AE6148" s="23"/>
      <c r="AF6148" s="23"/>
      <c r="AG6148" s="23"/>
      <c r="AH6148" s="23"/>
      <c r="AI6148" s="23"/>
      <c r="AJ6148" s="23"/>
      <c r="AK6148" s="23"/>
      <c r="AL6148" s="23"/>
      <c r="AM6148" s="23"/>
      <c r="AN6148" s="23"/>
      <c r="AO6148" s="23"/>
      <c r="AP6148" s="23"/>
      <c r="AQ6148" s="23"/>
      <c r="AR6148" s="23"/>
      <c r="AS6148" s="23"/>
      <c r="AT6148" s="23"/>
      <c r="AU6148" s="23"/>
      <c r="AV6148" s="23"/>
      <c r="AW6148" s="23"/>
      <c r="AX6148" s="23"/>
      <c r="AY6148" s="23"/>
      <c r="AZ6148" s="23"/>
      <c r="BA6148" s="23"/>
      <c r="BB6148" s="23"/>
      <c r="BC6148" s="23"/>
      <c r="BD6148" s="23"/>
      <c r="BE6148" s="23"/>
      <c r="BF6148" s="23"/>
      <c r="BG6148" s="23"/>
      <c r="BH6148" s="23"/>
      <c r="BI6148" s="23"/>
      <c r="BJ6148" s="23"/>
      <c r="BK6148" s="23"/>
      <c r="BL6148" s="23"/>
      <c r="BM6148" s="23"/>
      <c r="BN6148" s="23"/>
      <c r="BO6148" s="23"/>
      <c r="BP6148" s="23"/>
    </row>
    <row r="6149" spans="1:68" x14ac:dyDescent="0.25">
      <c r="A6149" s="5">
        <v>81178</v>
      </c>
      <c r="B6149" s="3" t="s">
        <v>50</v>
      </c>
      <c r="C6149" s="1" t="s">
        <v>2928</v>
      </c>
      <c r="D6149" s="1" t="s">
        <v>108</v>
      </c>
      <c r="E6149" s="1" t="s">
        <v>4349</v>
      </c>
      <c r="F6149" s="1" t="s">
        <v>4399</v>
      </c>
      <c r="G6149" s="1" t="s">
        <v>4400</v>
      </c>
      <c r="H6149" s="1" t="s">
        <v>4411</v>
      </c>
      <c r="I6149" s="1" t="s">
        <v>5</v>
      </c>
      <c r="J6149" s="1" t="s">
        <v>4394</v>
      </c>
      <c r="K6149" s="1" t="s">
        <v>5</v>
      </c>
      <c r="L6149" s="46">
        <v>99999</v>
      </c>
      <c r="M6149" s="15" t="s">
        <v>56</v>
      </c>
      <c r="N6149" s="5">
        <v>20</v>
      </c>
      <c r="O6149" s="16">
        <f t="shared" si="95"/>
        <v>0</v>
      </c>
      <c r="P6149" s="23"/>
      <c r="Q6149" s="23"/>
      <c r="R6149" s="23"/>
      <c r="S6149" s="23"/>
      <c r="T6149" s="23"/>
      <c r="U6149" s="23"/>
      <c r="V6149" s="23"/>
      <c r="W6149" s="23"/>
      <c r="X6149" s="23"/>
      <c r="Y6149" s="23"/>
      <c r="Z6149" s="23"/>
      <c r="AA6149" s="23"/>
      <c r="AB6149" s="23"/>
      <c r="AC6149" s="23"/>
      <c r="AD6149" s="23"/>
      <c r="AE6149" s="23"/>
      <c r="AF6149" s="23"/>
      <c r="AG6149" s="23"/>
      <c r="AH6149" s="23"/>
      <c r="AI6149" s="23"/>
      <c r="AJ6149" s="23"/>
      <c r="AK6149" s="23"/>
      <c r="AL6149" s="23"/>
      <c r="AM6149" s="23"/>
      <c r="AN6149" s="23"/>
      <c r="AO6149" s="23"/>
      <c r="AP6149" s="23"/>
      <c r="AQ6149" s="23"/>
      <c r="AR6149" s="23"/>
      <c r="AS6149" s="23"/>
      <c r="AT6149" s="23"/>
      <c r="AU6149" s="23"/>
      <c r="AV6149" s="23"/>
      <c r="AW6149" s="23"/>
      <c r="AX6149" s="23"/>
      <c r="AY6149" s="23"/>
      <c r="AZ6149" s="23"/>
      <c r="BA6149" s="23"/>
      <c r="BB6149" s="23"/>
      <c r="BC6149" s="23"/>
      <c r="BD6149" s="23"/>
      <c r="BE6149" s="23"/>
      <c r="BF6149" s="23"/>
      <c r="BG6149" s="23"/>
      <c r="BH6149" s="23"/>
      <c r="BI6149" s="23"/>
      <c r="BJ6149" s="23"/>
      <c r="BK6149" s="23"/>
      <c r="BL6149" s="23"/>
      <c r="BM6149" s="23"/>
      <c r="BN6149" s="23"/>
      <c r="BO6149" s="23"/>
      <c r="BP6149" s="23"/>
    </row>
    <row r="6150" spans="1:68" x14ac:dyDescent="0.25">
      <c r="A6150" s="5">
        <v>81179</v>
      </c>
      <c r="B6150" s="3" t="s">
        <v>63</v>
      </c>
      <c r="C6150" s="1" t="s">
        <v>283</v>
      </c>
      <c r="D6150" s="1" t="s">
        <v>67</v>
      </c>
      <c r="E6150" s="1" t="s">
        <v>4352</v>
      </c>
      <c r="F6150" s="1" t="s">
        <v>4420</v>
      </c>
      <c r="G6150" s="1" t="s">
        <v>4396</v>
      </c>
      <c r="H6150" s="1" t="s">
        <v>5</v>
      </c>
      <c r="I6150" s="1" t="s">
        <v>5</v>
      </c>
      <c r="J6150" s="1" t="s">
        <v>4394</v>
      </c>
      <c r="K6150" s="1" t="s">
        <v>5</v>
      </c>
      <c r="L6150" s="46">
        <v>99999</v>
      </c>
      <c r="M6150" s="15" t="s">
        <v>100</v>
      </c>
      <c r="N6150" s="5">
        <v>40</v>
      </c>
      <c r="O6150" s="16">
        <f t="shared" si="95"/>
        <v>0</v>
      </c>
      <c r="P6150" s="23"/>
      <c r="Q6150" s="23"/>
      <c r="R6150" s="23"/>
      <c r="S6150" s="23"/>
      <c r="T6150" s="23"/>
      <c r="U6150" s="23"/>
      <c r="V6150" s="23"/>
      <c r="W6150" s="23"/>
      <c r="X6150" s="23"/>
      <c r="Y6150" s="23"/>
      <c r="Z6150" s="23"/>
      <c r="AA6150" s="23"/>
      <c r="AB6150" s="23"/>
      <c r="AC6150" s="23"/>
      <c r="AD6150" s="23"/>
      <c r="AE6150" s="23"/>
      <c r="AF6150" s="23"/>
      <c r="AG6150" s="23"/>
      <c r="AH6150" s="23"/>
      <c r="AI6150" s="23"/>
      <c r="AJ6150" s="23"/>
      <c r="AK6150" s="23"/>
      <c r="AL6150" s="23"/>
      <c r="AM6150" s="23"/>
      <c r="AN6150" s="23"/>
      <c r="AO6150" s="23"/>
      <c r="AP6150" s="23"/>
      <c r="AQ6150" s="23"/>
      <c r="AR6150" s="23"/>
      <c r="AS6150" s="23"/>
      <c r="AT6150" s="23"/>
      <c r="AU6150" s="23"/>
      <c r="AV6150" s="23"/>
      <c r="AW6150" s="23"/>
      <c r="AX6150" s="23"/>
      <c r="AY6150" s="23"/>
      <c r="AZ6150" s="23"/>
      <c r="BA6150" s="23"/>
      <c r="BB6150" s="23"/>
      <c r="BC6150" s="23"/>
      <c r="BD6150" s="23"/>
      <c r="BE6150" s="23"/>
      <c r="BF6150" s="23"/>
      <c r="BG6150" s="23"/>
      <c r="BH6150" s="23"/>
      <c r="BI6150" s="23"/>
      <c r="BJ6150" s="23"/>
      <c r="BK6150" s="23"/>
      <c r="BL6150" s="23"/>
      <c r="BM6150" s="23"/>
      <c r="BN6150" s="23"/>
      <c r="BO6150" s="23"/>
      <c r="BP6150" s="23"/>
    </row>
    <row r="6151" spans="1:68" x14ac:dyDescent="0.25">
      <c r="A6151" s="5">
        <v>81180</v>
      </c>
      <c r="B6151" s="3" t="s">
        <v>63</v>
      </c>
      <c r="C6151" s="1" t="s">
        <v>1495</v>
      </c>
      <c r="D6151" s="1" t="s">
        <v>67</v>
      </c>
      <c r="E6151" s="1" t="s">
        <v>4352</v>
      </c>
      <c r="F6151" s="1" t="s">
        <v>4420</v>
      </c>
      <c r="G6151" s="1" t="s">
        <v>4396</v>
      </c>
      <c r="H6151" s="1" t="s">
        <v>5</v>
      </c>
      <c r="I6151" s="1" t="s">
        <v>5</v>
      </c>
      <c r="J6151" s="1" t="s">
        <v>4394</v>
      </c>
      <c r="K6151" s="1" t="s">
        <v>5</v>
      </c>
      <c r="L6151" s="46">
        <v>99999</v>
      </c>
      <c r="M6151" s="15" t="s">
        <v>100</v>
      </c>
      <c r="N6151" s="5">
        <v>40</v>
      </c>
      <c r="O6151" s="16">
        <f t="shared" si="95"/>
        <v>0</v>
      </c>
      <c r="P6151" s="23"/>
      <c r="Q6151" s="23"/>
      <c r="R6151" s="23"/>
      <c r="S6151" s="23"/>
      <c r="T6151" s="23"/>
      <c r="U6151" s="23"/>
      <c r="V6151" s="23"/>
      <c r="W6151" s="23"/>
      <c r="X6151" s="23"/>
      <c r="Y6151" s="23"/>
      <c r="Z6151" s="23"/>
      <c r="AA6151" s="23"/>
      <c r="AB6151" s="23"/>
      <c r="AC6151" s="23"/>
      <c r="AD6151" s="23"/>
      <c r="AE6151" s="23"/>
      <c r="AF6151" s="23"/>
      <c r="AG6151" s="23"/>
      <c r="AH6151" s="23"/>
      <c r="AI6151" s="23"/>
      <c r="AJ6151" s="23"/>
      <c r="AK6151" s="23"/>
      <c r="AL6151" s="23"/>
      <c r="AM6151" s="23"/>
      <c r="AN6151" s="23"/>
      <c r="AO6151" s="23"/>
      <c r="AP6151" s="23"/>
      <c r="AQ6151" s="23"/>
      <c r="AR6151" s="23"/>
      <c r="AS6151" s="23"/>
      <c r="AT6151" s="23"/>
      <c r="AU6151" s="23"/>
      <c r="AV6151" s="23"/>
      <c r="AW6151" s="23"/>
      <c r="AX6151" s="23"/>
      <c r="AY6151" s="23"/>
      <c r="AZ6151" s="23"/>
      <c r="BA6151" s="23"/>
      <c r="BB6151" s="23"/>
      <c r="BC6151" s="23"/>
      <c r="BD6151" s="23"/>
      <c r="BE6151" s="23"/>
      <c r="BF6151" s="23"/>
      <c r="BG6151" s="23"/>
      <c r="BH6151" s="23"/>
      <c r="BI6151" s="23"/>
      <c r="BJ6151" s="23"/>
      <c r="BK6151" s="23"/>
      <c r="BL6151" s="23"/>
      <c r="BM6151" s="23"/>
      <c r="BN6151" s="23"/>
      <c r="BO6151" s="23"/>
      <c r="BP6151" s="23"/>
    </row>
    <row r="6152" spans="1:68" x14ac:dyDescent="0.25">
      <c r="A6152" s="5">
        <v>81181</v>
      </c>
      <c r="B6152" s="3" t="s">
        <v>50</v>
      </c>
      <c r="C6152" s="1" t="s">
        <v>185</v>
      </c>
      <c r="D6152" s="1" t="s">
        <v>108</v>
      </c>
      <c r="E6152" s="1" t="s">
        <v>4359</v>
      </c>
      <c r="F6152" s="1" t="s">
        <v>4403</v>
      </c>
      <c r="G6152" s="1" t="s">
        <v>4396</v>
      </c>
      <c r="H6152" s="1" t="s">
        <v>4411</v>
      </c>
      <c r="I6152" s="1" t="s">
        <v>5</v>
      </c>
      <c r="J6152" s="1" t="s">
        <v>4394</v>
      </c>
      <c r="K6152" s="1" t="s">
        <v>5</v>
      </c>
      <c r="L6152" s="46">
        <v>99999</v>
      </c>
      <c r="M6152" s="15" t="s">
        <v>877</v>
      </c>
      <c r="N6152" s="5">
        <v>250</v>
      </c>
      <c r="O6152" s="16">
        <f t="shared" si="95"/>
        <v>0</v>
      </c>
      <c r="P6152" s="23"/>
      <c r="Q6152" s="23"/>
      <c r="R6152" s="23"/>
      <c r="S6152" s="23"/>
      <c r="T6152" s="23"/>
      <c r="U6152" s="23"/>
      <c r="V6152" s="23"/>
      <c r="W6152" s="23"/>
      <c r="X6152" s="23"/>
      <c r="Y6152" s="23"/>
      <c r="Z6152" s="23"/>
      <c r="AA6152" s="23"/>
      <c r="AB6152" s="23"/>
      <c r="AC6152" s="23"/>
      <c r="AD6152" s="23"/>
      <c r="AE6152" s="23"/>
      <c r="AF6152" s="23"/>
      <c r="AG6152" s="23"/>
      <c r="AH6152" s="23"/>
      <c r="AI6152" s="23"/>
      <c r="AJ6152" s="23"/>
      <c r="AK6152" s="23"/>
      <c r="AL6152" s="23"/>
      <c r="AM6152" s="23"/>
      <c r="AN6152" s="23"/>
      <c r="AO6152" s="23"/>
      <c r="AP6152" s="23"/>
      <c r="AQ6152" s="23"/>
      <c r="AR6152" s="23"/>
      <c r="AS6152" s="23"/>
      <c r="AT6152" s="23"/>
      <c r="AU6152" s="23"/>
      <c r="AV6152" s="23"/>
      <c r="AW6152" s="23"/>
      <c r="AX6152" s="23"/>
      <c r="AY6152" s="23"/>
      <c r="AZ6152" s="23"/>
      <c r="BA6152" s="23"/>
      <c r="BB6152" s="23"/>
      <c r="BC6152" s="23"/>
      <c r="BD6152" s="23"/>
      <c r="BE6152" s="23"/>
      <c r="BF6152" s="23"/>
      <c r="BG6152" s="23"/>
      <c r="BH6152" s="23"/>
      <c r="BI6152" s="23"/>
      <c r="BJ6152" s="23"/>
      <c r="BK6152" s="23"/>
      <c r="BL6152" s="23"/>
      <c r="BM6152" s="23"/>
      <c r="BN6152" s="23"/>
      <c r="BO6152" s="23"/>
      <c r="BP6152" s="23"/>
    </row>
    <row r="6153" spans="1:68" x14ac:dyDescent="0.25">
      <c r="A6153" s="5">
        <v>81182</v>
      </c>
      <c r="B6153" s="3" t="s">
        <v>50</v>
      </c>
      <c r="C6153" s="1" t="s">
        <v>1048</v>
      </c>
      <c r="D6153" s="1" t="s">
        <v>221</v>
      </c>
      <c r="E6153" s="1" t="s">
        <v>4359</v>
      </c>
      <c r="F6153" s="1" t="s">
        <v>4403</v>
      </c>
      <c r="G6153" s="1" t="s">
        <v>4404</v>
      </c>
      <c r="H6153" s="1" t="s">
        <v>4397</v>
      </c>
      <c r="I6153" s="1" t="s">
        <v>5</v>
      </c>
      <c r="J6153" s="1" t="s">
        <v>4394</v>
      </c>
      <c r="K6153" s="1" t="s">
        <v>5</v>
      </c>
      <c r="L6153" s="46">
        <v>99999</v>
      </c>
      <c r="M6153" s="15" t="s">
        <v>100</v>
      </c>
      <c r="N6153" s="5">
        <v>114</v>
      </c>
      <c r="O6153" s="16">
        <f t="shared" si="95"/>
        <v>0</v>
      </c>
      <c r="P6153" s="23"/>
      <c r="Q6153" s="23"/>
      <c r="R6153" s="23"/>
      <c r="S6153" s="23"/>
      <c r="T6153" s="23"/>
      <c r="U6153" s="23"/>
      <c r="V6153" s="23"/>
      <c r="W6153" s="23"/>
      <c r="X6153" s="23"/>
      <c r="Y6153" s="23"/>
      <c r="Z6153" s="23"/>
      <c r="AA6153" s="23"/>
      <c r="AB6153" s="23"/>
      <c r="AC6153" s="23"/>
      <c r="AD6153" s="23"/>
      <c r="AE6153" s="23"/>
      <c r="AF6153" s="23"/>
      <c r="AG6153" s="23"/>
      <c r="AH6153" s="23"/>
      <c r="AI6153" s="23"/>
      <c r="AJ6153" s="23"/>
      <c r="AK6153" s="23"/>
      <c r="AL6153" s="23"/>
      <c r="AM6153" s="23"/>
      <c r="AN6153" s="23"/>
      <c r="AO6153" s="23"/>
      <c r="AP6153" s="23"/>
      <c r="AQ6153" s="23"/>
      <c r="AR6153" s="23"/>
      <c r="AS6153" s="23"/>
      <c r="AT6153" s="23"/>
      <c r="AU6153" s="23"/>
      <c r="AV6153" s="23"/>
      <c r="AW6153" s="23"/>
      <c r="AX6153" s="23"/>
      <c r="AY6153" s="23"/>
      <c r="AZ6153" s="23"/>
      <c r="BA6153" s="23"/>
      <c r="BB6153" s="23"/>
      <c r="BC6153" s="23"/>
      <c r="BD6153" s="23"/>
      <c r="BE6153" s="23"/>
      <c r="BF6153" s="23"/>
      <c r="BG6153" s="23"/>
      <c r="BH6153" s="23"/>
      <c r="BI6153" s="23"/>
      <c r="BJ6153" s="23"/>
      <c r="BK6153" s="23"/>
      <c r="BL6153" s="23"/>
      <c r="BM6153" s="23"/>
      <c r="BN6153" s="23"/>
      <c r="BO6153" s="23"/>
      <c r="BP6153" s="23"/>
    </row>
    <row r="6154" spans="1:68" x14ac:dyDescent="0.25">
      <c r="A6154" s="5">
        <v>81183</v>
      </c>
      <c r="B6154" s="3" t="s">
        <v>63</v>
      </c>
      <c r="C6154" s="1" t="s">
        <v>1495</v>
      </c>
      <c r="D6154" s="1" t="s">
        <v>67</v>
      </c>
      <c r="E6154" s="1" t="s">
        <v>4352</v>
      </c>
      <c r="F6154" s="1" t="s">
        <v>4420</v>
      </c>
      <c r="G6154" s="1" t="s">
        <v>4404</v>
      </c>
      <c r="H6154" s="1" t="s">
        <v>5</v>
      </c>
      <c r="I6154" s="1" t="s">
        <v>5</v>
      </c>
      <c r="J6154" s="1" t="s">
        <v>4394</v>
      </c>
      <c r="K6154" s="1" t="s">
        <v>5</v>
      </c>
      <c r="L6154" s="46">
        <v>99999</v>
      </c>
      <c r="M6154" s="15" t="s">
        <v>100</v>
      </c>
      <c r="N6154" s="5">
        <v>40</v>
      </c>
      <c r="O6154" s="16">
        <f t="shared" si="95"/>
        <v>0</v>
      </c>
      <c r="P6154" s="23"/>
      <c r="Q6154" s="23"/>
      <c r="R6154" s="23"/>
      <c r="S6154" s="23"/>
      <c r="T6154" s="23"/>
      <c r="U6154" s="23"/>
      <c r="V6154" s="23"/>
      <c r="W6154" s="23"/>
      <c r="X6154" s="23"/>
      <c r="Y6154" s="23"/>
      <c r="Z6154" s="23"/>
      <c r="AA6154" s="23"/>
      <c r="AB6154" s="23"/>
      <c r="AC6154" s="23"/>
      <c r="AD6154" s="23"/>
      <c r="AE6154" s="23"/>
      <c r="AF6154" s="23"/>
      <c r="AG6154" s="23"/>
      <c r="AH6154" s="23"/>
      <c r="AI6154" s="23"/>
      <c r="AJ6154" s="23"/>
      <c r="AK6154" s="23"/>
      <c r="AL6154" s="23"/>
      <c r="AM6154" s="23"/>
      <c r="AN6154" s="23"/>
      <c r="AO6154" s="23"/>
      <c r="AP6154" s="23"/>
      <c r="AQ6154" s="23"/>
      <c r="AR6154" s="23"/>
      <c r="AS6154" s="23"/>
      <c r="AT6154" s="23"/>
      <c r="AU6154" s="23"/>
      <c r="AV6154" s="23"/>
      <c r="AW6154" s="23"/>
      <c r="AX6154" s="23"/>
      <c r="AY6154" s="23"/>
      <c r="AZ6154" s="23"/>
      <c r="BA6154" s="23"/>
      <c r="BB6154" s="23"/>
      <c r="BC6154" s="23"/>
      <c r="BD6154" s="23"/>
      <c r="BE6154" s="23"/>
      <c r="BF6154" s="23"/>
      <c r="BG6154" s="23"/>
      <c r="BH6154" s="23"/>
      <c r="BI6154" s="23"/>
      <c r="BJ6154" s="23"/>
      <c r="BK6154" s="23"/>
      <c r="BL6154" s="23"/>
      <c r="BM6154" s="23"/>
      <c r="BN6154" s="23"/>
      <c r="BO6154" s="23"/>
      <c r="BP6154" s="23"/>
    </row>
    <row r="6155" spans="1:68" x14ac:dyDescent="0.25">
      <c r="A6155" s="5">
        <v>81184</v>
      </c>
      <c r="B6155" s="3" t="s">
        <v>50</v>
      </c>
      <c r="C6155" s="1" t="s">
        <v>873</v>
      </c>
      <c r="D6155" s="1" t="s">
        <v>108</v>
      </c>
      <c r="E6155" s="1" t="s">
        <v>4359</v>
      </c>
      <c r="F6155" s="1" t="s">
        <v>4403</v>
      </c>
      <c r="G6155" s="1" t="s">
        <v>4396</v>
      </c>
      <c r="H6155" s="1" t="s">
        <v>4411</v>
      </c>
      <c r="I6155" s="1" t="s">
        <v>5</v>
      </c>
      <c r="J6155" s="1" t="s">
        <v>4394</v>
      </c>
      <c r="K6155" s="1" t="s">
        <v>5</v>
      </c>
      <c r="L6155" s="46">
        <v>99999</v>
      </c>
      <c r="M6155" s="15" t="s">
        <v>877</v>
      </c>
      <c r="N6155" s="5">
        <v>250</v>
      </c>
      <c r="O6155" s="16">
        <f t="shared" si="95"/>
        <v>0</v>
      </c>
      <c r="P6155" s="23"/>
      <c r="Q6155" s="23"/>
      <c r="R6155" s="23"/>
      <c r="S6155" s="23"/>
      <c r="T6155" s="23"/>
      <c r="U6155" s="23"/>
      <c r="V6155" s="23"/>
      <c r="W6155" s="23"/>
      <c r="X6155" s="23"/>
      <c r="Y6155" s="23"/>
      <c r="Z6155" s="23"/>
      <c r="AA6155" s="23"/>
      <c r="AB6155" s="23"/>
      <c r="AC6155" s="23"/>
      <c r="AD6155" s="23"/>
      <c r="AE6155" s="23"/>
      <c r="AF6155" s="23"/>
      <c r="AG6155" s="23"/>
      <c r="AH6155" s="23"/>
      <c r="AI6155" s="23"/>
      <c r="AJ6155" s="23"/>
      <c r="AK6155" s="23"/>
      <c r="AL6155" s="23"/>
      <c r="AM6155" s="23"/>
      <c r="AN6155" s="23"/>
      <c r="AO6155" s="23"/>
      <c r="AP6155" s="23"/>
      <c r="AQ6155" s="23"/>
      <c r="AR6155" s="23"/>
      <c r="AS6155" s="23"/>
      <c r="AT6155" s="23"/>
      <c r="AU6155" s="23"/>
      <c r="AV6155" s="23"/>
      <c r="AW6155" s="23"/>
      <c r="AX6155" s="23"/>
      <c r="AY6155" s="23"/>
      <c r="AZ6155" s="23"/>
      <c r="BA6155" s="23"/>
      <c r="BB6155" s="23"/>
      <c r="BC6155" s="23"/>
      <c r="BD6155" s="23"/>
      <c r="BE6155" s="23"/>
      <c r="BF6155" s="23"/>
      <c r="BG6155" s="23"/>
      <c r="BH6155" s="23"/>
      <c r="BI6155" s="23"/>
      <c r="BJ6155" s="23"/>
      <c r="BK6155" s="23"/>
      <c r="BL6155" s="23"/>
      <c r="BM6155" s="23"/>
      <c r="BN6155" s="23"/>
      <c r="BO6155" s="23"/>
      <c r="BP6155" s="23"/>
    </row>
    <row r="6156" spans="1:68" x14ac:dyDescent="0.25">
      <c r="A6156" s="5">
        <v>81185</v>
      </c>
      <c r="B6156" s="3" t="s">
        <v>50</v>
      </c>
      <c r="C6156" s="1" t="s">
        <v>1817</v>
      </c>
      <c r="D6156" s="1" t="s">
        <v>108</v>
      </c>
      <c r="E6156" s="1" t="s">
        <v>4359</v>
      </c>
      <c r="F6156" s="1" t="s">
        <v>4403</v>
      </c>
      <c r="G6156" s="1" t="s">
        <v>4396</v>
      </c>
      <c r="H6156" s="1" t="s">
        <v>4411</v>
      </c>
      <c r="I6156" s="1" t="s">
        <v>5</v>
      </c>
      <c r="J6156" s="1" t="s">
        <v>4394</v>
      </c>
      <c r="K6156" s="1" t="s">
        <v>5</v>
      </c>
      <c r="L6156" s="46">
        <v>99999</v>
      </c>
      <c r="M6156" s="15" t="s">
        <v>877</v>
      </c>
      <c r="N6156" s="5">
        <v>250</v>
      </c>
      <c r="O6156" s="16">
        <f t="shared" si="95"/>
        <v>0</v>
      </c>
      <c r="P6156" s="23"/>
      <c r="Q6156" s="23"/>
      <c r="R6156" s="23"/>
      <c r="S6156" s="23"/>
      <c r="T6156" s="23"/>
      <c r="U6156" s="23"/>
      <c r="V6156" s="23"/>
      <c r="W6156" s="23"/>
      <c r="X6156" s="23"/>
      <c r="Y6156" s="23"/>
      <c r="Z6156" s="23"/>
      <c r="AA6156" s="23"/>
      <c r="AB6156" s="23"/>
      <c r="AC6156" s="23"/>
      <c r="AD6156" s="23"/>
      <c r="AE6156" s="23"/>
      <c r="AF6156" s="23"/>
      <c r="AG6156" s="23"/>
      <c r="AH6156" s="23"/>
      <c r="AI6156" s="23"/>
      <c r="AJ6156" s="23"/>
      <c r="AK6156" s="23"/>
      <c r="AL6156" s="23"/>
      <c r="AM6156" s="23"/>
      <c r="AN6156" s="23"/>
      <c r="AO6156" s="23"/>
      <c r="AP6156" s="23"/>
      <c r="AQ6156" s="23"/>
      <c r="AR6156" s="23"/>
      <c r="AS6156" s="23"/>
      <c r="AT6156" s="23"/>
      <c r="AU6156" s="23"/>
      <c r="AV6156" s="23"/>
      <c r="AW6156" s="23"/>
      <c r="AX6156" s="23"/>
      <c r="AY6156" s="23"/>
      <c r="AZ6156" s="23"/>
      <c r="BA6156" s="23"/>
      <c r="BB6156" s="23"/>
      <c r="BC6156" s="23"/>
      <c r="BD6156" s="23"/>
      <c r="BE6156" s="23"/>
      <c r="BF6156" s="23"/>
      <c r="BG6156" s="23"/>
      <c r="BH6156" s="23"/>
      <c r="BI6156" s="23"/>
      <c r="BJ6156" s="23"/>
      <c r="BK6156" s="23"/>
      <c r="BL6156" s="23"/>
      <c r="BM6156" s="23"/>
      <c r="BN6156" s="23"/>
      <c r="BO6156" s="23"/>
      <c r="BP6156" s="23"/>
    </row>
    <row r="6157" spans="1:68" x14ac:dyDescent="0.25">
      <c r="A6157" s="5">
        <v>81188</v>
      </c>
      <c r="B6157" s="3" t="s">
        <v>57</v>
      </c>
      <c r="C6157" s="1" t="s">
        <v>669</v>
      </c>
      <c r="D6157" s="1" t="s">
        <v>67</v>
      </c>
      <c r="E6157" s="1" t="s">
        <v>4351</v>
      </c>
      <c r="F6157" s="1" t="s">
        <v>4420</v>
      </c>
      <c r="G6157" s="1" t="s">
        <v>4404</v>
      </c>
      <c r="H6157" s="1" t="s">
        <v>5</v>
      </c>
      <c r="I6157" s="1" t="s">
        <v>5</v>
      </c>
      <c r="J6157" s="1" t="s">
        <v>4394</v>
      </c>
      <c r="K6157" s="1" t="s">
        <v>5</v>
      </c>
      <c r="L6157" s="46">
        <v>99999</v>
      </c>
      <c r="M6157" s="15" t="s">
        <v>100</v>
      </c>
      <c r="N6157" s="5">
        <v>40</v>
      </c>
      <c r="O6157" s="16">
        <f t="shared" si="95"/>
        <v>0</v>
      </c>
      <c r="P6157" s="23"/>
      <c r="Q6157" s="23"/>
      <c r="R6157" s="23"/>
      <c r="S6157" s="23"/>
      <c r="T6157" s="23"/>
      <c r="U6157" s="23"/>
      <c r="V6157" s="23"/>
      <c r="W6157" s="23"/>
      <c r="X6157" s="23"/>
      <c r="Y6157" s="23"/>
      <c r="Z6157" s="23"/>
      <c r="AA6157" s="23"/>
      <c r="AB6157" s="23"/>
      <c r="AC6157" s="23"/>
      <c r="AD6157" s="23"/>
      <c r="AE6157" s="23"/>
      <c r="AF6157" s="23"/>
      <c r="AG6157" s="23"/>
      <c r="AH6157" s="23"/>
      <c r="AI6157" s="23"/>
      <c r="AJ6157" s="23"/>
      <c r="AK6157" s="23"/>
      <c r="AL6157" s="23"/>
      <c r="AM6157" s="23"/>
      <c r="AN6157" s="23"/>
      <c r="AO6157" s="23"/>
      <c r="AP6157" s="23"/>
      <c r="AQ6157" s="23"/>
      <c r="AR6157" s="23"/>
      <c r="AS6157" s="23"/>
      <c r="AT6157" s="23"/>
      <c r="AU6157" s="23"/>
      <c r="AV6157" s="23"/>
      <c r="AW6157" s="23"/>
      <c r="AX6157" s="23"/>
      <c r="AY6157" s="23"/>
      <c r="AZ6157" s="23"/>
      <c r="BA6157" s="23"/>
      <c r="BB6157" s="23"/>
      <c r="BC6157" s="23"/>
      <c r="BD6157" s="23"/>
      <c r="BE6157" s="23"/>
      <c r="BF6157" s="23"/>
      <c r="BG6157" s="23"/>
      <c r="BH6157" s="23"/>
      <c r="BI6157" s="23"/>
      <c r="BJ6157" s="23"/>
      <c r="BK6157" s="23"/>
      <c r="BL6157" s="23"/>
      <c r="BM6157" s="23"/>
      <c r="BN6157" s="23"/>
      <c r="BO6157" s="23"/>
      <c r="BP6157" s="23"/>
    </row>
    <row r="6158" spans="1:68" x14ac:dyDescent="0.25">
      <c r="A6158" s="5">
        <v>81191</v>
      </c>
      <c r="B6158" s="3" t="s">
        <v>3</v>
      </c>
      <c r="C6158" s="1" t="s">
        <v>2924</v>
      </c>
      <c r="D6158" s="1" t="s">
        <v>5</v>
      </c>
      <c r="E6158" s="1" t="s">
        <v>4342</v>
      </c>
      <c r="F6158" s="1" t="s">
        <v>4393</v>
      </c>
      <c r="G6158" s="1" t="s">
        <v>5</v>
      </c>
      <c r="H6158" s="1" t="s">
        <v>5</v>
      </c>
      <c r="I6158" s="1" t="s">
        <v>5</v>
      </c>
      <c r="J6158" s="1" t="s">
        <v>4394</v>
      </c>
      <c r="K6158" s="1" t="s">
        <v>5</v>
      </c>
      <c r="L6158" s="46">
        <v>99999</v>
      </c>
      <c r="M6158" s="15" t="s">
        <v>6</v>
      </c>
      <c r="N6158" s="5">
        <v>145</v>
      </c>
      <c r="O6158" s="16">
        <f t="shared" si="95"/>
        <v>0</v>
      </c>
      <c r="P6158" s="23"/>
      <c r="Q6158" s="23"/>
      <c r="R6158" s="23"/>
      <c r="S6158" s="23"/>
      <c r="T6158" s="23"/>
      <c r="U6158" s="23"/>
      <c r="V6158" s="23"/>
      <c r="W6158" s="23"/>
      <c r="X6158" s="23"/>
      <c r="Y6158" s="23"/>
      <c r="Z6158" s="23"/>
      <c r="AA6158" s="23"/>
      <c r="AB6158" s="23"/>
      <c r="AC6158" s="23"/>
      <c r="AD6158" s="23"/>
      <c r="AE6158" s="23"/>
      <c r="AF6158" s="23"/>
      <c r="AG6158" s="23"/>
      <c r="AH6158" s="23"/>
      <c r="AI6158" s="23"/>
      <c r="AJ6158" s="23"/>
      <c r="AK6158" s="23"/>
      <c r="AL6158" s="23"/>
      <c r="AM6158" s="23"/>
      <c r="AN6158" s="23"/>
      <c r="AO6158" s="23"/>
      <c r="AP6158" s="23"/>
      <c r="AQ6158" s="23"/>
      <c r="AR6158" s="23"/>
      <c r="AS6158" s="23"/>
      <c r="AT6158" s="23"/>
      <c r="AU6158" s="23"/>
      <c r="AV6158" s="23"/>
      <c r="AW6158" s="23"/>
      <c r="AX6158" s="23"/>
      <c r="AY6158" s="23"/>
      <c r="AZ6158" s="23"/>
      <c r="BA6158" s="23"/>
      <c r="BB6158" s="23"/>
      <c r="BC6158" s="23"/>
      <c r="BD6158" s="23"/>
      <c r="BE6158" s="23"/>
      <c r="BF6158" s="23"/>
      <c r="BG6158" s="23"/>
      <c r="BH6158" s="23"/>
      <c r="BI6158" s="23"/>
      <c r="BJ6158" s="23"/>
      <c r="BK6158" s="23"/>
      <c r="BL6158" s="23"/>
      <c r="BM6158" s="23"/>
      <c r="BN6158" s="23"/>
      <c r="BO6158" s="23"/>
      <c r="BP6158" s="23"/>
    </row>
    <row r="6159" spans="1:68" x14ac:dyDescent="0.25">
      <c r="A6159" s="5">
        <v>81198</v>
      </c>
      <c r="B6159" s="3" t="s">
        <v>50</v>
      </c>
      <c r="C6159" s="1" t="s">
        <v>2938</v>
      </c>
      <c r="D6159" s="1" t="s">
        <v>108</v>
      </c>
      <c r="E6159" s="1" t="s">
        <v>4359</v>
      </c>
      <c r="F6159" s="1" t="s">
        <v>4403</v>
      </c>
      <c r="G6159" s="1" t="s">
        <v>4396</v>
      </c>
      <c r="H6159" s="1" t="s">
        <v>4411</v>
      </c>
      <c r="I6159" s="1" t="s">
        <v>5</v>
      </c>
      <c r="J6159" s="1" t="s">
        <v>4394</v>
      </c>
      <c r="K6159" s="1" t="s">
        <v>5</v>
      </c>
      <c r="L6159" s="46">
        <v>99999</v>
      </c>
      <c r="M6159" s="15" t="s">
        <v>877</v>
      </c>
      <c r="N6159" s="5">
        <v>250</v>
      </c>
      <c r="O6159" s="16">
        <f t="shared" ref="O6159:O6222" si="96">SUM(P6159:BP6159)</f>
        <v>0</v>
      </c>
      <c r="P6159" s="23"/>
      <c r="Q6159" s="23"/>
      <c r="R6159" s="23"/>
      <c r="S6159" s="23"/>
      <c r="T6159" s="23"/>
      <c r="U6159" s="23"/>
      <c r="V6159" s="23"/>
      <c r="W6159" s="23"/>
      <c r="X6159" s="23"/>
      <c r="Y6159" s="23"/>
      <c r="Z6159" s="23"/>
      <c r="AA6159" s="23"/>
      <c r="AB6159" s="23"/>
      <c r="AC6159" s="23"/>
      <c r="AD6159" s="23"/>
      <c r="AE6159" s="23"/>
      <c r="AF6159" s="23"/>
      <c r="AG6159" s="23"/>
      <c r="AH6159" s="23"/>
      <c r="AI6159" s="23"/>
      <c r="AJ6159" s="23"/>
      <c r="AK6159" s="23"/>
      <c r="AL6159" s="23"/>
      <c r="AM6159" s="23"/>
      <c r="AN6159" s="23"/>
      <c r="AO6159" s="23"/>
      <c r="AP6159" s="23"/>
      <c r="AQ6159" s="23"/>
      <c r="AR6159" s="23"/>
      <c r="AS6159" s="23"/>
      <c r="AT6159" s="23"/>
      <c r="AU6159" s="23"/>
      <c r="AV6159" s="23"/>
      <c r="AW6159" s="23"/>
      <c r="AX6159" s="23"/>
      <c r="AY6159" s="23"/>
      <c r="AZ6159" s="23"/>
      <c r="BA6159" s="23"/>
      <c r="BB6159" s="23"/>
      <c r="BC6159" s="23"/>
      <c r="BD6159" s="23"/>
      <c r="BE6159" s="23"/>
      <c r="BF6159" s="23"/>
      <c r="BG6159" s="23"/>
      <c r="BH6159" s="23"/>
      <c r="BI6159" s="23"/>
      <c r="BJ6159" s="23"/>
      <c r="BK6159" s="23"/>
      <c r="BL6159" s="23"/>
      <c r="BM6159" s="23"/>
      <c r="BN6159" s="23"/>
      <c r="BO6159" s="23"/>
      <c r="BP6159" s="23"/>
    </row>
    <row r="6160" spans="1:68" x14ac:dyDescent="0.25">
      <c r="A6160" s="5">
        <v>81199</v>
      </c>
      <c r="B6160" s="3" t="s">
        <v>50</v>
      </c>
      <c r="C6160" s="1" t="s">
        <v>2964</v>
      </c>
      <c r="D6160" s="1" t="s">
        <v>108</v>
      </c>
      <c r="E6160" s="1" t="s">
        <v>4359</v>
      </c>
      <c r="F6160" s="1" t="s">
        <v>4403</v>
      </c>
      <c r="G6160" s="1" t="s">
        <v>4396</v>
      </c>
      <c r="H6160" s="1" t="s">
        <v>4411</v>
      </c>
      <c r="I6160" s="1" t="s">
        <v>5</v>
      </c>
      <c r="J6160" s="1" t="s">
        <v>4394</v>
      </c>
      <c r="K6160" s="1" t="s">
        <v>5</v>
      </c>
      <c r="L6160" s="46">
        <v>99999</v>
      </c>
      <c r="M6160" s="15" t="s">
        <v>877</v>
      </c>
      <c r="N6160" s="5">
        <v>250</v>
      </c>
      <c r="O6160" s="16">
        <f t="shared" si="96"/>
        <v>0</v>
      </c>
      <c r="P6160" s="23"/>
      <c r="Q6160" s="23"/>
      <c r="R6160" s="23"/>
      <c r="S6160" s="23"/>
      <c r="T6160" s="23"/>
      <c r="U6160" s="23"/>
      <c r="V6160" s="23"/>
      <c r="W6160" s="23"/>
      <c r="X6160" s="23"/>
      <c r="Y6160" s="23"/>
      <c r="Z6160" s="23"/>
      <c r="AA6160" s="23"/>
      <c r="AB6160" s="23"/>
      <c r="AC6160" s="23"/>
      <c r="AD6160" s="23"/>
      <c r="AE6160" s="23"/>
      <c r="AF6160" s="23"/>
      <c r="AG6160" s="23"/>
      <c r="AH6160" s="23"/>
      <c r="AI6160" s="23"/>
      <c r="AJ6160" s="23"/>
      <c r="AK6160" s="23"/>
      <c r="AL6160" s="23"/>
      <c r="AM6160" s="23"/>
      <c r="AN6160" s="23"/>
      <c r="AO6160" s="23"/>
      <c r="AP6160" s="23"/>
      <c r="AQ6160" s="23"/>
      <c r="AR6160" s="23"/>
      <c r="AS6160" s="23"/>
      <c r="AT6160" s="23"/>
      <c r="AU6160" s="23"/>
      <c r="AV6160" s="23"/>
      <c r="AW6160" s="23"/>
      <c r="AX6160" s="23"/>
      <c r="AY6160" s="23"/>
      <c r="AZ6160" s="23"/>
      <c r="BA6160" s="23"/>
      <c r="BB6160" s="23"/>
      <c r="BC6160" s="23"/>
      <c r="BD6160" s="23"/>
      <c r="BE6160" s="23"/>
      <c r="BF6160" s="23"/>
      <c r="BG6160" s="23"/>
      <c r="BH6160" s="23"/>
      <c r="BI6160" s="23"/>
      <c r="BJ6160" s="23"/>
      <c r="BK6160" s="23"/>
      <c r="BL6160" s="23"/>
      <c r="BM6160" s="23"/>
      <c r="BN6160" s="23"/>
      <c r="BO6160" s="23"/>
      <c r="BP6160" s="23"/>
    </row>
    <row r="6161" spans="1:68" x14ac:dyDescent="0.25">
      <c r="A6161" s="5">
        <v>81206</v>
      </c>
      <c r="B6161" s="3" t="s">
        <v>50</v>
      </c>
      <c r="C6161" s="1" t="s">
        <v>421</v>
      </c>
      <c r="D6161" s="1" t="s">
        <v>2937</v>
      </c>
      <c r="E6161" s="1" t="s">
        <v>4349</v>
      </c>
      <c r="F6161" s="1" t="s">
        <v>4399</v>
      </c>
      <c r="G6161" s="1" t="s">
        <v>4400</v>
      </c>
      <c r="H6161" s="1" t="s">
        <v>4411</v>
      </c>
      <c r="I6161" s="1" t="s">
        <v>5</v>
      </c>
      <c r="J6161" s="1" t="s">
        <v>4394</v>
      </c>
      <c r="K6161" s="1" t="s">
        <v>5</v>
      </c>
      <c r="L6161" s="46">
        <v>99999</v>
      </c>
      <c r="M6161" s="15" t="s">
        <v>56</v>
      </c>
      <c r="N6161" s="5">
        <v>20</v>
      </c>
      <c r="O6161" s="16">
        <f t="shared" si="96"/>
        <v>0</v>
      </c>
      <c r="P6161" s="23"/>
      <c r="Q6161" s="23"/>
      <c r="R6161" s="23"/>
      <c r="S6161" s="23"/>
      <c r="T6161" s="23"/>
      <c r="U6161" s="23"/>
      <c r="V6161" s="23"/>
      <c r="W6161" s="23"/>
      <c r="X6161" s="23"/>
      <c r="Y6161" s="23"/>
      <c r="Z6161" s="23"/>
      <c r="AA6161" s="23"/>
      <c r="AB6161" s="23"/>
      <c r="AC6161" s="23"/>
      <c r="AD6161" s="23"/>
      <c r="AE6161" s="23"/>
      <c r="AF6161" s="23"/>
      <c r="AG6161" s="23"/>
      <c r="AH6161" s="23"/>
      <c r="AI6161" s="23"/>
      <c r="AJ6161" s="23"/>
      <c r="AK6161" s="23"/>
      <c r="AL6161" s="23"/>
      <c r="AM6161" s="23"/>
      <c r="AN6161" s="23"/>
      <c r="AO6161" s="23"/>
      <c r="AP6161" s="23"/>
      <c r="AQ6161" s="23"/>
      <c r="AR6161" s="23"/>
      <c r="AS6161" s="23"/>
      <c r="AT6161" s="23"/>
      <c r="AU6161" s="23"/>
      <c r="AV6161" s="23"/>
      <c r="AW6161" s="23"/>
      <c r="AX6161" s="23"/>
      <c r="AY6161" s="23"/>
      <c r="AZ6161" s="23"/>
      <c r="BA6161" s="23"/>
      <c r="BB6161" s="23"/>
      <c r="BC6161" s="23"/>
      <c r="BD6161" s="23"/>
      <c r="BE6161" s="23"/>
      <c r="BF6161" s="23"/>
      <c r="BG6161" s="23"/>
      <c r="BH6161" s="23"/>
      <c r="BI6161" s="23"/>
      <c r="BJ6161" s="23"/>
      <c r="BK6161" s="23"/>
      <c r="BL6161" s="23"/>
      <c r="BM6161" s="23"/>
      <c r="BN6161" s="23"/>
      <c r="BO6161" s="23"/>
      <c r="BP6161" s="23"/>
    </row>
    <row r="6162" spans="1:68" x14ac:dyDescent="0.25">
      <c r="A6162" s="5">
        <v>81207</v>
      </c>
      <c r="B6162" s="3" t="s">
        <v>50</v>
      </c>
      <c r="C6162" s="1" t="s">
        <v>1048</v>
      </c>
      <c r="D6162" s="1" t="s">
        <v>2937</v>
      </c>
      <c r="E6162" s="1" t="s">
        <v>4359</v>
      </c>
      <c r="F6162" s="1" t="s">
        <v>4403</v>
      </c>
      <c r="G6162" s="1" t="s">
        <v>4396</v>
      </c>
      <c r="H6162" s="1" t="s">
        <v>4397</v>
      </c>
      <c r="I6162" s="1" t="s">
        <v>5</v>
      </c>
      <c r="J6162" s="1" t="s">
        <v>4394</v>
      </c>
      <c r="K6162" s="1" t="s">
        <v>5</v>
      </c>
      <c r="L6162" s="46">
        <v>99999</v>
      </c>
      <c r="M6162" s="15" t="s">
        <v>877</v>
      </c>
      <c r="N6162" s="5">
        <v>250</v>
      </c>
      <c r="O6162" s="16">
        <f t="shared" si="96"/>
        <v>0</v>
      </c>
      <c r="P6162" s="23"/>
      <c r="Q6162" s="23"/>
      <c r="R6162" s="23"/>
      <c r="S6162" s="23"/>
      <c r="T6162" s="23"/>
      <c r="U6162" s="23"/>
      <c r="V6162" s="23"/>
      <c r="W6162" s="23"/>
      <c r="X6162" s="23"/>
      <c r="Y6162" s="23"/>
      <c r="Z6162" s="23"/>
      <c r="AA6162" s="23"/>
      <c r="AB6162" s="23"/>
      <c r="AC6162" s="23"/>
      <c r="AD6162" s="23"/>
      <c r="AE6162" s="23"/>
      <c r="AF6162" s="23"/>
      <c r="AG6162" s="23"/>
      <c r="AH6162" s="23"/>
      <c r="AI6162" s="23"/>
      <c r="AJ6162" s="23"/>
      <c r="AK6162" s="23"/>
      <c r="AL6162" s="23"/>
      <c r="AM6162" s="23"/>
      <c r="AN6162" s="23"/>
      <c r="AO6162" s="23"/>
      <c r="AP6162" s="23"/>
      <c r="AQ6162" s="23"/>
      <c r="AR6162" s="23"/>
      <c r="AS6162" s="23"/>
      <c r="AT6162" s="23"/>
      <c r="AU6162" s="23"/>
      <c r="AV6162" s="23"/>
      <c r="AW6162" s="23"/>
      <c r="AX6162" s="23"/>
      <c r="AY6162" s="23"/>
      <c r="AZ6162" s="23"/>
      <c r="BA6162" s="23"/>
      <c r="BB6162" s="23"/>
      <c r="BC6162" s="23"/>
      <c r="BD6162" s="23"/>
      <c r="BE6162" s="23"/>
      <c r="BF6162" s="23"/>
      <c r="BG6162" s="23"/>
      <c r="BH6162" s="23"/>
      <c r="BI6162" s="23"/>
      <c r="BJ6162" s="23"/>
      <c r="BK6162" s="23"/>
      <c r="BL6162" s="23"/>
      <c r="BM6162" s="23"/>
      <c r="BN6162" s="23"/>
      <c r="BO6162" s="23"/>
      <c r="BP6162" s="23"/>
    </row>
    <row r="6163" spans="1:68" x14ac:dyDescent="0.25">
      <c r="A6163" s="5">
        <v>81209</v>
      </c>
      <c r="B6163" s="3" t="s">
        <v>50</v>
      </c>
      <c r="C6163" s="1" t="s">
        <v>2592</v>
      </c>
      <c r="D6163" s="1" t="s">
        <v>108</v>
      </c>
      <c r="E6163" s="1" t="s">
        <v>4349</v>
      </c>
      <c r="F6163" s="1" t="s">
        <v>4399</v>
      </c>
      <c r="G6163" s="1" t="s">
        <v>4400</v>
      </c>
      <c r="H6163" s="1" t="s">
        <v>4414</v>
      </c>
      <c r="I6163" s="1" t="s">
        <v>5</v>
      </c>
      <c r="J6163" s="1" t="s">
        <v>4394</v>
      </c>
      <c r="K6163" s="1" t="s">
        <v>5</v>
      </c>
      <c r="L6163" s="46">
        <v>99999</v>
      </c>
      <c r="M6163" s="15" t="s">
        <v>56</v>
      </c>
      <c r="N6163" s="5">
        <v>20</v>
      </c>
      <c r="O6163" s="16">
        <f t="shared" si="96"/>
        <v>0</v>
      </c>
      <c r="P6163" s="23"/>
      <c r="Q6163" s="23"/>
      <c r="R6163" s="23"/>
      <c r="S6163" s="23"/>
      <c r="T6163" s="23"/>
      <c r="U6163" s="23"/>
      <c r="V6163" s="23"/>
      <c r="W6163" s="23"/>
      <c r="X6163" s="23"/>
      <c r="Y6163" s="23"/>
      <c r="Z6163" s="23"/>
      <c r="AA6163" s="23"/>
      <c r="AB6163" s="23"/>
      <c r="AC6163" s="23"/>
      <c r="AD6163" s="23"/>
      <c r="AE6163" s="23"/>
      <c r="AF6163" s="23"/>
      <c r="AG6163" s="23"/>
      <c r="AH6163" s="23"/>
      <c r="AI6163" s="23"/>
      <c r="AJ6163" s="23"/>
      <c r="AK6163" s="23"/>
      <c r="AL6163" s="23"/>
      <c r="AM6163" s="23"/>
      <c r="AN6163" s="23"/>
      <c r="AO6163" s="23"/>
      <c r="AP6163" s="23"/>
      <c r="AQ6163" s="23"/>
      <c r="AR6163" s="23"/>
      <c r="AS6163" s="23"/>
      <c r="AT6163" s="23"/>
      <c r="AU6163" s="23"/>
      <c r="AV6163" s="23"/>
      <c r="AW6163" s="23"/>
      <c r="AX6163" s="23"/>
      <c r="AY6163" s="23"/>
      <c r="AZ6163" s="23"/>
      <c r="BA6163" s="23"/>
      <c r="BB6163" s="23"/>
      <c r="BC6163" s="23"/>
      <c r="BD6163" s="23"/>
      <c r="BE6163" s="23"/>
      <c r="BF6163" s="23"/>
      <c r="BG6163" s="23"/>
      <c r="BH6163" s="23"/>
      <c r="BI6163" s="23"/>
      <c r="BJ6163" s="23"/>
      <c r="BK6163" s="23"/>
      <c r="BL6163" s="23"/>
      <c r="BM6163" s="23"/>
      <c r="BN6163" s="23"/>
      <c r="BO6163" s="23"/>
      <c r="BP6163" s="23"/>
    </row>
    <row r="6164" spans="1:68" x14ac:dyDescent="0.25">
      <c r="A6164" s="5">
        <v>81210</v>
      </c>
      <c r="B6164" s="3" t="s">
        <v>50</v>
      </c>
      <c r="C6164" s="1" t="s">
        <v>2967</v>
      </c>
      <c r="D6164" s="1" t="s">
        <v>108</v>
      </c>
      <c r="E6164" s="1" t="s">
        <v>4359</v>
      </c>
      <c r="F6164" s="1" t="s">
        <v>4403</v>
      </c>
      <c r="G6164" s="1" t="s">
        <v>4396</v>
      </c>
      <c r="H6164" s="1" t="s">
        <v>4411</v>
      </c>
      <c r="I6164" s="1" t="s">
        <v>5</v>
      </c>
      <c r="J6164" s="1" t="s">
        <v>4394</v>
      </c>
      <c r="K6164" s="1" t="s">
        <v>5</v>
      </c>
      <c r="L6164" s="46">
        <v>99999</v>
      </c>
      <c r="M6164" s="15" t="s">
        <v>877</v>
      </c>
      <c r="N6164" s="5">
        <v>250</v>
      </c>
      <c r="O6164" s="16">
        <f t="shared" si="96"/>
        <v>0</v>
      </c>
      <c r="P6164" s="23"/>
      <c r="Q6164" s="23"/>
      <c r="R6164" s="23"/>
      <c r="S6164" s="23"/>
      <c r="T6164" s="23"/>
      <c r="U6164" s="23"/>
      <c r="V6164" s="23"/>
      <c r="W6164" s="23"/>
      <c r="X6164" s="23"/>
      <c r="Y6164" s="23"/>
      <c r="Z6164" s="23"/>
      <c r="AA6164" s="23"/>
      <c r="AB6164" s="23"/>
      <c r="AC6164" s="23"/>
      <c r="AD6164" s="23"/>
      <c r="AE6164" s="23"/>
      <c r="AF6164" s="23"/>
      <c r="AG6164" s="23"/>
      <c r="AH6164" s="23"/>
      <c r="AI6164" s="23"/>
      <c r="AJ6164" s="23"/>
      <c r="AK6164" s="23"/>
      <c r="AL6164" s="23"/>
      <c r="AM6164" s="23"/>
      <c r="AN6164" s="23"/>
      <c r="AO6164" s="23"/>
      <c r="AP6164" s="23"/>
      <c r="AQ6164" s="23"/>
      <c r="AR6164" s="23"/>
      <c r="AS6164" s="23"/>
      <c r="AT6164" s="23"/>
      <c r="AU6164" s="23"/>
      <c r="AV6164" s="23"/>
      <c r="AW6164" s="23"/>
      <c r="AX6164" s="23"/>
      <c r="AY6164" s="23"/>
      <c r="AZ6164" s="23"/>
      <c r="BA6164" s="23"/>
      <c r="BB6164" s="23"/>
      <c r="BC6164" s="23"/>
      <c r="BD6164" s="23"/>
      <c r="BE6164" s="23"/>
      <c r="BF6164" s="23"/>
      <c r="BG6164" s="23"/>
      <c r="BH6164" s="23"/>
      <c r="BI6164" s="23"/>
      <c r="BJ6164" s="23"/>
      <c r="BK6164" s="23"/>
      <c r="BL6164" s="23"/>
      <c r="BM6164" s="23"/>
      <c r="BN6164" s="23"/>
      <c r="BO6164" s="23"/>
      <c r="BP6164" s="23"/>
    </row>
    <row r="6165" spans="1:68" x14ac:dyDescent="0.25">
      <c r="A6165" s="5">
        <v>81211</v>
      </c>
      <c r="B6165" s="3" t="s">
        <v>50</v>
      </c>
      <c r="C6165" s="1" t="s">
        <v>1922</v>
      </c>
      <c r="D6165" s="1" t="s">
        <v>108</v>
      </c>
      <c r="E6165" s="1" t="s">
        <v>4349</v>
      </c>
      <c r="F6165" s="1" t="s">
        <v>4399</v>
      </c>
      <c r="G6165" s="1" t="s">
        <v>4401</v>
      </c>
      <c r="H6165" s="1" t="s">
        <v>4397</v>
      </c>
      <c r="I6165" s="1" t="s">
        <v>5</v>
      </c>
      <c r="J6165" s="1" t="s">
        <v>4394</v>
      </c>
      <c r="K6165" s="1" t="s">
        <v>5</v>
      </c>
      <c r="L6165" s="46">
        <v>99999</v>
      </c>
      <c r="M6165" s="15" t="s">
        <v>136</v>
      </c>
      <c r="N6165" s="5">
        <v>24</v>
      </c>
      <c r="O6165" s="16">
        <f t="shared" si="96"/>
        <v>0</v>
      </c>
      <c r="P6165" s="23"/>
      <c r="Q6165" s="23"/>
      <c r="R6165" s="23"/>
      <c r="S6165" s="23"/>
      <c r="T6165" s="23"/>
      <c r="U6165" s="23"/>
      <c r="V6165" s="23"/>
      <c r="W6165" s="23"/>
      <c r="X6165" s="23"/>
      <c r="Y6165" s="23"/>
      <c r="Z6165" s="23"/>
      <c r="AA6165" s="23"/>
      <c r="AB6165" s="23"/>
      <c r="AC6165" s="23"/>
      <c r="AD6165" s="23"/>
      <c r="AE6165" s="23"/>
      <c r="AF6165" s="23"/>
      <c r="AG6165" s="23"/>
      <c r="AH6165" s="23"/>
      <c r="AI6165" s="23"/>
      <c r="AJ6165" s="23"/>
      <c r="AK6165" s="23"/>
      <c r="AL6165" s="23"/>
      <c r="AM6165" s="23"/>
      <c r="AN6165" s="23"/>
      <c r="AO6165" s="23"/>
      <c r="AP6165" s="23"/>
      <c r="AQ6165" s="23"/>
      <c r="AR6165" s="23"/>
      <c r="AS6165" s="23"/>
      <c r="AT6165" s="23"/>
      <c r="AU6165" s="23"/>
      <c r="AV6165" s="23"/>
      <c r="AW6165" s="23"/>
      <c r="AX6165" s="23"/>
      <c r="AY6165" s="23"/>
      <c r="AZ6165" s="23"/>
      <c r="BA6165" s="23"/>
      <c r="BB6165" s="23"/>
      <c r="BC6165" s="23"/>
      <c r="BD6165" s="23"/>
      <c r="BE6165" s="23"/>
      <c r="BF6165" s="23"/>
      <c r="BG6165" s="23"/>
      <c r="BH6165" s="23"/>
      <c r="BI6165" s="23"/>
      <c r="BJ6165" s="23"/>
      <c r="BK6165" s="23"/>
      <c r="BL6165" s="23"/>
      <c r="BM6165" s="23"/>
      <c r="BN6165" s="23"/>
      <c r="BO6165" s="23"/>
      <c r="BP6165" s="23"/>
    </row>
    <row r="6166" spans="1:68" x14ac:dyDescent="0.25">
      <c r="A6166" s="5">
        <v>81212</v>
      </c>
      <c r="B6166" s="3" t="s">
        <v>50</v>
      </c>
      <c r="C6166" s="1" t="s">
        <v>124</v>
      </c>
      <c r="D6166" s="1" t="s">
        <v>108</v>
      </c>
      <c r="E6166" s="1" t="s">
        <v>4349</v>
      </c>
      <c r="F6166" s="1" t="s">
        <v>4399</v>
      </c>
      <c r="G6166" s="1" t="s">
        <v>4401</v>
      </c>
      <c r="H6166" s="1" t="s">
        <v>4397</v>
      </c>
      <c r="I6166" s="1" t="s">
        <v>5</v>
      </c>
      <c r="J6166" s="1" t="s">
        <v>4394</v>
      </c>
      <c r="K6166" s="1" t="s">
        <v>5</v>
      </c>
      <c r="L6166" s="46">
        <v>99999</v>
      </c>
      <c r="M6166" s="15" t="s">
        <v>136</v>
      </c>
      <c r="N6166" s="5">
        <v>24</v>
      </c>
      <c r="O6166" s="16">
        <f t="shared" si="96"/>
        <v>0</v>
      </c>
      <c r="P6166" s="23"/>
      <c r="Q6166" s="23"/>
      <c r="R6166" s="23"/>
      <c r="S6166" s="23"/>
      <c r="T6166" s="23"/>
      <c r="U6166" s="23"/>
      <c r="V6166" s="23"/>
      <c r="W6166" s="23"/>
      <c r="X6166" s="23"/>
      <c r="Y6166" s="23"/>
      <c r="Z6166" s="23"/>
      <c r="AA6166" s="23"/>
      <c r="AB6166" s="23"/>
      <c r="AC6166" s="23"/>
      <c r="AD6166" s="23"/>
      <c r="AE6166" s="23"/>
      <c r="AF6166" s="23"/>
      <c r="AG6166" s="23"/>
      <c r="AH6166" s="23"/>
      <c r="AI6166" s="23"/>
      <c r="AJ6166" s="23"/>
      <c r="AK6166" s="23"/>
      <c r="AL6166" s="23"/>
      <c r="AM6166" s="23"/>
      <c r="AN6166" s="23"/>
      <c r="AO6166" s="23"/>
      <c r="AP6166" s="23"/>
      <c r="AQ6166" s="23"/>
      <c r="AR6166" s="23"/>
      <c r="AS6166" s="23"/>
      <c r="AT6166" s="23"/>
      <c r="AU6166" s="23"/>
      <c r="AV6166" s="23"/>
      <c r="AW6166" s="23"/>
      <c r="AX6166" s="23"/>
      <c r="AY6166" s="23"/>
      <c r="AZ6166" s="23"/>
      <c r="BA6166" s="23"/>
      <c r="BB6166" s="23"/>
      <c r="BC6166" s="23"/>
      <c r="BD6166" s="23"/>
      <c r="BE6166" s="23"/>
      <c r="BF6166" s="23"/>
      <c r="BG6166" s="23"/>
      <c r="BH6166" s="23"/>
      <c r="BI6166" s="23"/>
      <c r="BJ6166" s="23"/>
      <c r="BK6166" s="23"/>
      <c r="BL6166" s="23"/>
      <c r="BM6166" s="23"/>
      <c r="BN6166" s="23"/>
      <c r="BO6166" s="23"/>
      <c r="BP6166" s="23"/>
    </row>
    <row r="6167" spans="1:68" x14ac:dyDescent="0.25">
      <c r="A6167" s="5">
        <v>81213</v>
      </c>
      <c r="B6167" s="3" t="s">
        <v>50</v>
      </c>
      <c r="C6167" s="1" t="s">
        <v>93</v>
      </c>
      <c r="D6167" s="1" t="s">
        <v>108</v>
      </c>
      <c r="E6167" s="1" t="s">
        <v>4359</v>
      </c>
      <c r="F6167" s="1" t="s">
        <v>4403</v>
      </c>
      <c r="G6167" s="1" t="s">
        <v>4396</v>
      </c>
      <c r="H6167" s="1" t="s">
        <v>4397</v>
      </c>
      <c r="I6167" s="1" t="s">
        <v>5</v>
      </c>
      <c r="J6167" s="1" t="s">
        <v>4394</v>
      </c>
      <c r="K6167" s="1" t="s">
        <v>5</v>
      </c>
      <c r="L6167" s="46">
        <v>99999</v>
      </c>
      <c r="M6167" s="15" t="s">
        <v>877</v>
      </c>
      <c r="N6167" s="5">
        <v>250</v>
      </c>
      <c r="O6167" s="16">
        <f t="shared" si="96"/>
        <v>0</v>
      </c>
      <c r="P6167" s="23"/>
      <c r="Q6167" s="23"/>
      <c r="R6167" s="23"/>
      <c r="S6167" s="23"/>
      <c r="T6167" s="23"/>
      <c r="U6167" s="23"/>
      <c r="V6167" s="23"/>
      <c r="W6167" s="23"/>
      <c r="X6167" s="23"/>
      <c r="Y6167" s="23"/>
      <c r="Z6167" s="23"/>
      <c r="AA6167" s="23"/>
      <c r="AB6167" s="23"/>
      <c r="AC6167" s="23"/>
      <c r="AD6167" s="23"/>
      <c r="AE6167" s="23"/>
      <c r="AF6167" s="23"/>
      <c r="AG6167" s="23"/>
      <c r="AH6167" s="23"/>
      <c r="AI6167" s="23"/>
      <c r="AJ6167" s="23"/>
      <c r="AK6167" s="23"/>
      <c r="AL6167" s="23"/>
      <c r="AM6167" s="23"/>
      <c r="AN6167" s="23"/>
      <c r="AO6167" s="23"/>
      <c r="AP6167" s="23"/>
      <c r="AQ6167" s="23"/>
      <c r="AR6167" s="23"/>
      <c r="AS6167" s="23"/>
      <c r="AT6167" s="23"/>
      <c r="AU6167" s="23"/>
      <c r="AV6167" s="23"/>
      <c r="AW6167" s="23"/>
      <c r="AX6167" s="23"/>
      <c r="AY6167" s="23"/>
      <c r="AZ6167" s="23"/>
      <c r="BA6167" s="23"/>
      <c r="BB6167" s="23"/>
      <c r="BC6167" s="23"/>
      <c r="BD6167" s="23"/>
      <c r="BE6167" s="23"/>
      <c r="BF6167" s="23"/>
      <c r="BG6167" s="23"/>
      <c r="BH6167" s="23"/>
      <c r="BI6167" s="23"/>
      <c r="BJ6167" s="23"/>
      <c r="BK6167" s="23"/>
      <c r="BL6167" s="23"/>
      <c r="BM6167" s="23"/>
      <c r="BN6167" s="23"/>
      <c r="BO6167" s="23"/>
      <c r="BP6167" s="23"/>
    </row>
    <row r="6168" spans="1:68" x14ac:dyDescent="0.25">
      <c r="A6168" s="5">
        <v>81214</v>
      </c>
      <c r="B6168" s="3" t="s">
        <v>173</v>
      </c>
      <c r="C6168" s="1" t="s">
        <v>2968</v>
      </c>
      <c r="D6168" s="1" t="s">
        <v>5</v>
      </c>
      <c r="E6168" s="1" t="s">
        <v>4363</v>
      </c>
      <c r="F6168" s="1" t="s">
        <v>4395</v>
      </c>
      <c r="G6168" s="1" t="s">
        <v>4396</v>
      </c>
      <c r="H6168" s="1" t="s">
        <v>5</v>
      </c>
      <c r="I6168" s="1" t="s">
        <v>5</v>
      </c>
      <c r="J6168" s="1" t="s">
        <v>4394</v>
      </c>
      <c r="K6168" s="1" t="s">
        <v>5</v>
      </c>
      <c r="L6168" s="46">
        <v>99999</v>
      </c>
      <c r="M6168" s="15" t="s">
        <v>55</v>
      </c>
      <c r="N6168" s="5">
        <v>39</v>
      </c>
      <c r="O6168" s="16">
        <f t="shared" si="96"/>
        <v>0</v>
      </c>
      <c r="P6168" s="23"/>
      <c r="Q6168" s="23"/>
      <c r="R6168" s="23"/>
      <c r="S6168" s="23"/>
      <c r="T6168" s="23"/>
      <c r="U6168" s="23"/>
      <c r="V6168" s="23"/>
      <c r="W6168" s="23"/>
      <c r="X6168" s="23"/>
      <c r="Y6168" s="23"/>
      <c r="Z6168" s="23"/>
      <c r="AA6168" s="23"/>
      <c r="AB6168" s="23"/>
      <c r="AC6168" s="23"/>
      <c r="AD6168" s="23"/>
      <c r="AE6168" s="23"/>
      <c r="AF6168" s="23"/>
      <c r="AG6168" s="23"/>
      <c r="AH6168" s="23"/>
      <c r="AI6168" s="23"/>
      <c r="AJ6168" s="23"/>
      <c r="AK6168" s="23"/>
      <c r="AL6168" s="23"/>
      <c r="AM6168" s="23"/>
      <c r="AN6168" s="23"/>
      <c r="AO6168" s="23"/>
      <c r="AP6168" s="23"/>
      <c r="AQ6168" s="23"/>
      <c r="AR6168" s="23"/>
      <c r="AS6168" s="23"/>
      <c r="AT6168" s="23"/>
      <c r="AU6168" s="23"/>
      <c r="AV6168" s="23"/>
      <c r="AW6168" s="23"/>
      <c r="AX6168" s="23"/>
      <c r="AY6168" s="23"/>
      <c r="AZ6168" s="23"/>
      <c r="BA6168" s="23"/>
      <c r="BB6168" s="23"/>
      <c r="BC6168" s="23"/>
      <c r="BD6168" s="23"/>
      <c r="BE6168" s="23"/>
      <c r="BF6168" s="23"/>
      <c r="BG6168" s="23"/>
      <c r="BH6168" s="23"/>
      <c r="BI6168" s="23"/>
      <c r="BJ6168" s="23"/>
      <c r="BK6168" s="23"/>
      <c r="BL6168" s="23"/>
      <c r="BM6168" s="23"/>
      <c r="BN6168" s="23"/>
      <c r="BO6168" s="23"/>
      <c r="BP6168" s="23"/>
    </row>
    <row r="6169" spans="1:68" x14ac:dyDescent="0.25">
      <c r="A6169" s="5">
        <v>81215</v>
      </c>
      <c r="B6169" s="3" t="s">
        <v>1087</v>
      </c>
      <c r="C6169" s="1" t="s">
        <v>2969</v>
      </c>
      <c r="D6169" s="1" t="s">
        <v>5</v>
      </c>
      <c r="E6169" s="1" t="s">
        <v>4376</v>
      </c>
      <c r="F6169" s="1" t="s">
        <v>4426</v>
      </c>
      <c r="G6169" s="1" t="s">
        <v>4427</v>
      </c>
      <c r="H6169" s="1" t="s">
        <v>5</v>
      </c>
      <c r="I6169" s="1" t="s">
        <v>5</v>
      </c>
      <c r="J6169" s="1" t="s">
        <v>4394</v>
      </c>
      <c r="K6169" s="1" t="s">
        <v>5</v>
      </c>
      <c r="L6169" s="46">
        <v>99999</v>
      </c>
      <c r="M6169" s="15" t="s">
        <v>167</v>
      </c>
      <c r="N6169" s="5">
        <v>540</v>
      </c>
      <c r="O6169" s="16">
        <f t="shared" si="96"/>
        <v>0</v>
      </c>
      <c r="P6169" s="23"/>
      <c r="Q6169" s="23"/>
      <c r="R6169" s="23"/>
      <c r="S6169" s="23"/>
      <c r="T6169" s="23"/>
      <c r="U6169" s="23"/>
      <c r="V6169" s="23"/>
      <c r="W6169" s="23"/>
      <c r="X6169" s="23"/>
      <c r="Y6169" s="23"/>
      <c r="Z6169" s="23"/>
      <c r="AA6169" s="23"/>
      <c r="AB6169" s="23"/>
      <c r="AC6169" s="23"/>
      <c r="AD6169" s="23"/>
      <c r="AE6169" s="23"/>
      <c r="AF6169" s="23"/>
      <c r="AG6169" s="23"/>
      <c r="AH6169" s="23"/>
      <c r="AI6169" s="23"/>
      <c r="AJ6169" s="23"/>
      <c r="AK6169" s="23"/>
      <c r="AL6169" s="23"/>
      <c r="AM6169" s="23"/>
      <c r="AN6169" s="23"/>
      <c r="AO6169" s="23"/>
      <c r="AP6169" s="23"/>
      <c r="AQ6169" s="23"/>
      <c r="AR6169" s="23"/>
      <c r="AS6169" s="23"/>
      <c r="AT6169" s="23"/>
      <c r="AU6169" s="23"/>
      <c r="AV6169" s="23"/>
      <c r="AW6169" s="23"/>
      <c r="AX6169" s="23"/>
      <c r="AY6169" s="23"/>
      <c r="AZ6169" s="23"/>
      <c r="BA6169" s="23"/>
      <c r="BB6169" s="23"/>
      <c r="BC6169" s="23"/>
      <c r="BD6169" s="23"/>
      <c r="BE6169" s="23"/>
      <c r="BF6169" s="23"/>
      <c r="BG6169" s="23"/>
      <c r="BH6169" s="23"/>
      <c r="BI6169" s="23"/>
      <c r="BJ6169" s="23"/>
      <c r="BK6169" s="23"/>
      <c r="BL6169" s="23"/>
      <c r="BM6169" s="23"/>
      <c r="BN6169" s="23"/>
      <c r="BO6169" s="23"/>
      <c r="BP6169" s="23"/>
    </row>
    <row r="6170" spans="1:68" x14ac:dyDescent="0.25">
      <c r="A6170" s="5">
        <v>81216</v>
      </c>
      <c r="B6170" s="3" t="s">
        <v>13</v>
      </c>
      <c r="C6170" s="1" t="s">
        <v>2970</v>
      </c>
      <c r="D6170" s="1" t="s">
        <v>5</v>
      </c>
      <c r="E6170" s="1" t="s">
        <v>4342</v>
      </c>
      <c r="F6170" s="1" t="s">
        <v>4393</v>
      </c>
      <c r="G6170" s="1" t="s">
        <v>5</v>
      </c>
      <c r="H6170" s="1" t="s">
        <v>5</v>
      </c>
      <c r="I6170" s="1" t="s">
        <v>5</v>
      </c>
      <c r="J6170" s="1" t="s">
        <v>4394</v>
      </c>
      <c r="K6170" s="1" t="s">
        <v>5</v>
      </c>
      <c r="L6170" s="46">
        <v>99999</v>
      </c>
      <c r="M6170" s="15" t="s">
        <v>6</v>
      </c>
      <c r="N6170" s="5">
        <v>145</v>
      </c>
      <c r="O6170" s="16">
        <f t="shared" si="96"/>
        <v>0</v>
      </c>
      <c r="P6170" s="23"/>
      <c r="Q6170" s="23"/>
      <c r="R6170" s="23"/>
      <c r="S6170" s="23"/>
      <c r="T6170" s="23"/>
      <c r="U6170" s="23"/>
      <c r="V6170" s="23"/>
      <c r="W6170" s="23"/>
      <c r="X6170" s="23"/>
      <c r="Y6170" s="23"/>
      <c r="Z6170" s="23"/>
      <c r="AA6170" s="23"/>
      <c r="AB6170" s="23"/>
      <c r="AC6170" s="23"/>
      <c r="AD6170" s="23"/>
      <c r="AE6170" s="23"/>
      <c r="AF6170" s="23"/>
      <c r="AG6170" s="23"/>
      <c r="AH6170" s="23"/>
      <c r="AI6170" s="23"/>
      <c r="AJ6170" s="23"/>
      <c r="AK6170" s="23"/>
      <c r="AL6170" s="23"/>
      <c r="AM6170" s="23"/>
      <c r="AN6170" s="23"/>
      <c r="AO6170" s="23"/>
      <c r="AP6170" s="23"/>
      <c r="AQ6170" s="23"/>
      <c r="AR6170" s="23"/>
      <c r="AS6170" s="23"/>
      <c r="AT6170" s="23"/>
      <c r="AU6170" s="23"/>
      <c r="AV6170" s="23"/>
      <c r="AW6170" s="23"/>
      <c r="AX6170" s="23"/>
      <c r="AY6170" s="23"/>
      <c r="AZ6170" s="23"/>
      <c r="BA6170" s="23"/>
      <c r="BB6170" s="23"/>
      <c r="BC6170" s="23"/>
      <c r="BD6170" s="23"/>
      <c r="BE6170" s="23"/>
      <c r="BF6170" s="23"/>
      <c r="BG6170" s="23"/>
      <c r="BH6170" s="23"/>
      <c r="BI6170" s="23"/>
      <c r="BJ6170" s="23"/>
      <c r="BK6170" s="23"/>
      <c r="BL6170" s="23"/>
      <c r="BM6170" s="23"/>
      <c r="BN6170" s="23"/>
      <c r="BO6170" s="23"/>
      <c r="BP6170" s="23"/>
    </row>
    <row r="6171" spans="1:68" x14ac:dyDescent="0.25">
      <c r="A6171" s="5">
        <v>81217</v>
      </c>
      <c r="B6171" s="3" t="s">
        <v>50</v>
      </c>
      <c r="C6171" s="1" t="s">
        <v>93</v>
      </c>
      <c r="D6171" s="1" t="s">
        <v>2342</v>
      </c>
      <c r="E6171" s="1" t="s">
        <v>4349</v>
      </c>
      <c r="F6171" s="1" t="s">
        <v>4399</v>
      </c>
      <c r="G6171" s="1" t="s">
        <v>4400</v>
      </c>
      <c r="H6171" s="1" t="s">
        <v>4411</v>
      </c>
      <c r="I6171" s="1" t="s">
        <v>5</v>
      </c>
      <c r="J6171" s="1" t="s">
        <v>4394</v>
      </c>
      <c r="K6171" s="1" t="s">
        <v>5</v>
      </c>
      <c r="L6171" s="46">
        <v>99999</v>
      </c>
      <c r="M6171" s="15" t="s">
        <v>56</v>
      </c>
      <c r="N6171" s="5">
        <v>20</v>
      </c>
      <c r="O6171" s="16">
        <f t="shared" si="96"/>
        <v>0</v>
      </c>
      <c r="P6171" s="23"/>
      <c r="Q6171" s="23"/>
      <c r="R6171" s="23"/>
      <c r="S6171" s="23"/>
      <c r="T6171" s="23"/>
      <c r="U6171" s="23"/>
      <c r="V6171" s="23"/>
      <c r="W6171" s="23"/>
      <c r="X6171" s="23"/>
      <c r="Y6171" s="23"/>
      <c r="Z6171" s="23"/>
      <c r="AA6171" s="23"/>
      <c r="AB6171" s="23"/>
      <c r="AC6171" s="23"/>
      <c r="AD6171" s="23"/>
      <c r="AE6171" s="23"/>
      <c r="AF6171" s="23"/>
      <c r="AG6171" s="23"/>
      <c r="AH6171" s="23"/>
      <c r="AI6171" s="23"/>
      <c r="AJ6171" s="23"/>
      <c r="AK6171" s="23"/>
      <c r="AL6171" s="23"/>
      <c r="AM6171" s="23"/>
      <c r="AN6171" s="23"/>
      <c r="AO6171" s="23"/>
      <c r="AP6171" s="23"/>
      <c r="AQ6171" s="23"/>
      <c r="AR6171" s="23"/>
      <c r="AS6171" s="23"/>
      <c r="AT6171" s="23"/>
      <c r="AU6171" s="23"/>
      <c r="AV6171" s="23"/>
      <c r="AW6171" s="23"/>
      <c r="AX6171" s="23"/>
      <c r="AY6171" s="23"/>
      <c r="AZ6171" s="23"/>
      <c r="BA6171" s="23"/>
      <c r="BB6171" s="23"/>
      <c r="BC6171" s="23"/>
      <c r="BD6171" s="23"/>
      <c r="BE6171" s="23"/>
      <c r="BF6171" s="23"/>
      <c r="BG6171" s="23"/>
      <c r="BH6171" s="23"/>
      <c r="BI6171" s="23"/>
      <c r="BJ6171" s="23"/>
      <c r="BK6171" s="23"/>
      <c r="BL6171" s="23"/>
      <c r="BM6171" s="23"/>
      <c r="BN6171" s="23"/>
      <c r="BO6171" s="23"/>
      <c r="BP6171" s="23"/>
    </row>
    <row r="6172" spans="1:68" x14ac:dyDescent="0.25">
      <c r="A6172" s="5">
        <v>81218</v>
      </c>
      <c r="B6172" s="3" t="s">
        <v>50</v>
      </c>
      <c r="C6172" s="1" t="s">
        <v>2971</v>
      </c>
      <c r="D6172" s="1" t="s">
        <v>108</v>
      </c>
      <c r="E6172" s="1" t="s">
        <v>4349</v>
      </c>
      <c r="F6172" s="1" t="s">
        <v>4399</v>
      </c>
      <c r="G6172" s="1" t="s">
        <v>4400</v>
      </c>
      <c r="H6172" s="1" t="s">
        <v>4411</v>
      </c>
      <c r="I6172" s="1" t="s">
        <v>5</v>
      </c>
      <c r="J6172" s="1" t="s">
        <v>4394</v>
      </c>
      <c r="K6172" s="1" t="s">
        <v>5</v>
      </c>
      <c r="L6172" s="46">
        <v>99999</v>
      </c>
      <c r="M6172" s="15" t="s">
        <v>56</v>
      </c>
      <c r="N6172" s="5">
        <v>20</v>
      </c>
      <c r="O6172" s="16">
        <f t="shared" si="96"/>
        <v>0</v>
      </c>
      <c r="P6172" s="23"/>
      <c r="Q6172" s="23"/>
      <c r="R6172" s="23"/>
      <c r="S6172" s="23"/>
      <c r="T6172" s="23"/>
      <c r="U6172" s="23"/>
      <c r="V6172" s="23"/>
      <c r="W6172" s="23"/>
      <c r="X6172" s="23"/>
      <c r="Y6172" s="23"/>
      <c r="Z6172" s="23"/>
      <c r="AA6172" s="23"/>
      <c r="AB6172" s="23"/>
      <c r="AC6172" s="23"/>
      <c r="AD6172" s="23"/>
      <c r="AE6172" s="23"/>
      <c r="AF6172" s="23"/>
      <c r="AG6172" s="23"/>
      <c r="AH6172" s="23"/>
      <c r="AI6172" s="23"/>
      <c r="AJ6172" s="23"/>
      <c r="AK6172" s="23"/>
      <c r="AL6172" s="23"/>
      <c r="AM6172" s="23"/>
      <c r="AN6172" s="23"/>
      <c r="AO6172" s="23"/>
      <c r="AP6172" s="23"/>
      <c r="AQ6172" s="23"/>
      <c r="AR6172" s="23"/>
      <c r="AS6172" s="23"/>
      <c r="AT6172" s="23"/>
      <c r="AU6172" s="23"/>
      <c r="AV6172" s="23"/>
      <c r="AW6172" s="23"/>
      <c r="AX6172" s="23"/>
      <c r="AY6172" s="23"/>
      <c r="AZ6172" s="23"/>
      <c r="BA6172" s="23"/>
      <c r="BB6172" s="23"/>
      <c r="BC6172" s="23"/>
      <c r="BD6172" s="23"/>
      <c r="BE6172" s="23"/>
      <c r="BF6172" s="23"/>
      <c r="BG6172" s="23"/>
      <c r="BH6172" s="23"/>
      <c r="BI6172" s="23"/>
      <c r="BJ6172" s="23"/>
      <c r="BK6172" s="23"/>
      <c r="BL6172" s="23"/>
      <c r="BM6172" s="23"/>
      <c r="BN6172" s="23"/>
      <c r="BO6172" s="23"/>
      <c r="BP6172" s="23"/>
    </row>
    <row r="6173" spans="1:68" x14ac:dyDescent="0.25">
      <c r="A6173" s="5">
        <v>81219</v>
      </c>
      <c r="B6173" s="3" t="s">
        <v>3</v>
      </c>
      <c r="C6173" s="1" t="s">
        <v>4535</v>
      </c>
      <c r="D6173" s="1" t="s">
        <v>5</v>
      </c>
      <c r="E6173" s="1" t="s">
        <v>4342</v>
      </c>
      <c r="F6173" s="1" t="s">
        <v>4393</v>
      </c>
      <c r="G6173" s="1" t="s">
        <v>5</v>
      </c>
      <c r="H6173" s="1" t="s">
        <v>5</v>
      </c>
      <c r="I6173" s="1" t="s">
        <v>5</v>
      </c>
      <c r="J6173" s="1" t="s">
        <v>4394</v>
      </c>
      <c r="K6173" s="1" t="s">
        <v>5</v>
      </c>
      <c r="L6173" s="46">
        <v>99999</v>
      </c>
      <c r="M6173" s="15" t="s">
        <v>6</v>
      </c>
      <c r="N6173" s="5">
        <v>145</v>
      </c>
      <c r="O6173" s="16">
        <f t="shared" si="96"/>
        <v>0</v>
      </c>
      <c r="P6173" s="23"/>
      <c r="Q6173" s="23"/>
      <c r="R6173" s="23"/>
      <c r="S6173" s="23"/>
      <c r="T6173" s="23"/>
      <c r="U6173" s="23"/>
      <c r="V6173" s="23"/>
      <c r="W6173" s="23"/>
      <c r="X6173" s="23"/>
      <c r="Y6173" s="23"/>
      <c r="Z6173" s="23"/>
      <c r="AA6173" s="23"/>
      <c r="AB6173" s="23"/>
      <c r="AC6173" s="23"/>
      <c r="AD6173" s="23"/>
      <c r="AE6173" s="23"/>
      <c r="AF6173" s="23"/>
      <c r="AG6173" s="23"/>
      <c r="AH6173" s="23"/>
      <c r="AI6173" s="23"/>
      <c r="AJ6173" s="23"/>
      <c r="AK6173" s="23"/>
      <c r="AL6173" s="23"/>
      <c r="AM6173" s="23"/>
      <c r="AN6173" s="23"/>
      <c r="AO6173" s="23"/>
      <c r="AP6173" s="23"/>
      <c r="AQ6173" s="23"/>
      <c r="AR6173" s="23"/>
      <c r="AS6173" s="23"/>
      <c r="AT6173" s="23"/>
      <c r="AU6173" s="23"/>
      <c r="AV6173" s="23"/>
      <c r="AW6173" s="23"/>
      <c r="AX6173" s="23"/>
      <c r="AY6173" s="23"/>
      <c r="AZ6173" s="23"/>
      <c r="BA6173" s="23"/>
      <c r="BB6173" s="23"/>
      <c r="BC6173" s="23"/>
      <c r="BD6173" s="23"/>
      <c r="BE6173" s="23"/>
      <c r="BF6173" s="23"/>
      <c r="BG6173" s="23"/>
      <c r="BH6173" s="23"/>
      <c r="BI6173" s="23"/>
      <c r="BJ6173" s="23"/>
      <c r="BK6173" s="23"/>
      <c r="BL6173" s="23"/>
      <c r="BM6173" s="23"/>
      <c r="BN6173" s="23"/>
      <c r="BO6173" s="23"/>
      <c r="BP6173" s="23"/>
    </row>
    <row r="6174" spans="1:68" x14ac:dyDescent="0.25">
      <c r="A6174" s="5">
        <v>81220</v>
      </c>
      <c r="B6174" s="3" t="s">
        <v>50</v>
      </c>
      <c r="C6174" s="1" t="s">
        <v>2954</v>
      </c>
      <c r="D6174" s="1" t="s">
        <v>108</v>
      </c>
      <c r="E6174" s="1" t="s">
        <v>4349</v>
      </c>
      <c r="F6174" s="1" t="s">
        <v>4399</v>
      </c>
      <c r="G6174" s="1" t="s">
        <v>4400</v>
      </c>
      <c r="H6174" s="1" t="s">
        <v>4411</v>
      </c>
      <c r="I6174" s="1" t="s">
        <v>5</v>
      </c>
      <c r="J6174" s="1" t="s">
        <v>4394</v>
      </c>
      <c r="K6174" s="1" t="s">
        <v>5</v>
      </c>
      <c r="L6174" s="46">
        <v>99999</v>
      </c>
      <c r="M6174" s="15" t="s">
        <v>56</v>
      </c>
      <c r="N6174" s="5">
        <v>20</v>
      </c>
      <c r="O6174" s="16">
        <f t="shared" si="96"/>
        <v>0</v>
      </c>
      <c r="P6174" s="23"/>
      <c r="Q6174" s="23"/>
      <c r="R6174" s="23"/>
      <c r="S6174" s="23"/>
      <c r="T6174" s="23"/>
      <c r="U6174" s="23"/>
      <c r="V6174" s="23"/>
      <c r="W6174" s="23"/>
      <c r="X6174" s="23"/>
      <c r="Y6174" s="23"/>
      <c r="Z6174" s="23"/>
      <c r="AA6174" s="23"/>
      <c r="AB6174" s="23"/>
      <c r="AC6174" s="23"/>
      <c r="AD6174" s="23"/>
      <c r="AE6174" s="23"/>
      <c r="AF6174" s="23"/>
      <c r="AG6174" s="23"/>
      <c r="AH6174" s="23"/>
      <c r="AI6174" s="23"/>
      <c r="AJ6174" s="23"/>
      <c r="AK6174" s="23"/>
      <c r="AL6174" s="23"/>
      <c r="AM6174" s="23"/>
      <c r="AN6174" s="23"/>
      <c r="AO6174" s="23"/>
      <c r="AP6174" s="23"/>
      <c r="AQ6174" s="23"/>
      <c r="AR6174" s="23"/>
      <c r="AS6174" s="23"/>
      <c r="AT6174" s="23"/>
      <c r="AU6174" s="23"/>
      <c r="AV6174" s="23"/>
      <c r="AW6174" s="23"/>
      <c r="AX6174" s="23"/>
      <c r="AY6174" s="23"/>
      <c r="AZ6174" s="23"/>
      <c r="BA6174" s="23"/>
      <c r="BB6174" s="23"/>
      <c r="BC6174" s="23"/>
      <c r="BD6174" s="23"/>
      <c r="BE6174" s="23"/>
      <c r="BF6174" s="23"/>
      <c r="BG6174" s="23"/>
      <c r="BH6174" s="23"/>
      <c r="BI6174" s="23"/>
      <c r="BJ6174" s="23"/>
      <c r="BK6174" s="23"/>
      <c r="BL6174" s="23"/>
      <c r="BM6174" s="23"/>
      <c r="BN6174" s="23"/>
      <c r="BO6174" s="23"/>
      <c r="BP6174" s="23"/>
    </row>
    <row r="6175" spans="1:68" x14ac:dyDescent="0.25">
      <c r="A6175" s="5">
        <v>81221</v>
      </c>
      <c r="B6175" s="3" t="s">
        <v>1087</v>
      </c>
      <c r="C6175" s="1" t="s">
        <v>2972</v>
      </c>
      <c r="D6175" s="1" t="s">
        <v>5</v>
      </c>
      <c r="E6175" s="1" t="s">
        <v>4376</v>
      </c>
      <c r="F6175" s="1" t="s">
        <v>4426</v>
      </c>
      <c r="G6175" s="1" t="s">
        <v>4427</v>
      </c>
      <c r="H6175" s="1" t="s">
        <v>5</v>
      </c>
      <c r="I6175" s="1" t="s">
        <v>5</v>
      </c>
      <c r="J6175" s="1" t="s">
        <v>4394</v>
      </c>
      <c r="K6175" s="1" t="s">
        <v>5</v>
      </c>
      <c r="L6175" s="46">
        <v>99999</v>
      </c>
      <c r="M6175" s="15" t="s">
        <v>167</v>
      </c>
      <c r="N6175" s="5">
        <v>540</v>
      </c>
      <c r="O6175" s="16">
        <f t="shared" si="96"/>
        <v>0</v>
      </c>
      <c r="P6175" s="23"/>
      <c r="Q6175" s="23"/>
      <c r="R6175" s="23"/>
      <c r="S6175" s="23"/>
      <c r="T6175" s="23"/>
      <c r="U6175" s="23"/>
      <c r="V6175" s="23"/>
      <c r="W6175" s="23"/>
      <c r="X6175" s="23"/>
      <c r="Y6175" s="23"/>
      <c r="Z6175" s="23"/>
      <c r="AA6175" s="23"/>
      <c r="AB6175" s="23"/>
      <c r="AC6175" s="23"/>
      <c r="AD6175" s="23"/>
      <c r="AE6175" s="23"/>
      <c r="AF6175" s="23"/>
      <c r="AG6175" s="23"/>
      <c r="AH6175" s="23"/>
      <c r="AI6175" s="23"/>
      <c r="AJ6175" s="23"/>
      <c r="AK6175" s="23"/>
      <c r="AL6175" s="23"/>
      <c r="AM6175" s="23"/>
      <c r="AN6175" s="23"/>
      <c r="AO6175" s="23"/>
      <c r="AP6175" s="23"/>
      <c r="AQ6175" s="23"/>
      <c r="AR6175" s="23"/>
      <c r="AS6175" s="23"/>
      <c r="AT6175" s="23"/>
      <c r="AU6175" s="23"/>
      <c r="AV6175" s="23"/>
      <c r="AW6175" s="23"/>
      <c r="AX6175" s="23"/>
      <c r="AY6175" s="23"/>
      <c r="AZ6175" s="23"/>
      <c r="BA6175" s="23"/>
      <c r="BB6175" s="23"/>
      <c r="BC6175" s="23"/>
      <c r="BD6175" s="23"/>
      <c r="BE6175" s="23"/>
      <c r="BF6175" s="23"/>
      <c r="BG6175" s="23"/>
      <c r="BH6175" s="23"/>
      <c r="BI6175" s="23"/>
      <c r="BJ6175" s="23"/>
      <c r="BK6175" s="23"/>
      <c r="BL6175" s="23"/>
      <c r="BM6175" s="23"/>
      <c r="BN6175" s="23"/>
      <c r="BO6175" s="23"/>
      <c r="BP6175" s="23"/>
    </row>
    <row r="6176" spans="1:68" x14ac:dyDescent="0.25">
      <c r="A6176" s="5">
        <v>81222</v>
      </c>
      <c r="B6176" s="3" t="s">
        <v>50</v>
      </c>
      <c r="C6176" s="1" t="s">
        <v>1913</v>
      </c>
      <c r="D6176" s="1" t="s">
        <v>52</v>
      </c>
      <c r="E6176" s="1" t="s">
        <v>4349</v>
      </c>
      <c r="F6176" s="1" t="s">
        <v>4395</v>
      </c>
      <c r="G6176" s="1" t="s">
        <v>4396</v>
      </c>
      <c r="H6176" s="1" t="s">
        <v>4397</v>
      </c>
      <c r="I6176" s="1" t="s">
        <v>5</v>
      </c>
      <c r="J6176" s="1" t="s">
        <v>4394</v>
      </c>
      <c r="K6176" s="1" t="s">
        <v>5</v>
      </c>
      <c r="L6176" s="46">
        <v>99999</v>
      </c>
      <c r="M6176" s="15" t="s">
        <v>55</v>
      </c>
      <c r="N6176" s="5">
        <v>39</v>
      </c>
      <c r="O6176" s="16">
        <f t="shared" si="96"/>
        <v>0</v>
      </c>
      <c r="P6176" s="23"/>
      <c r="Q6176" s="23"/>
      <c r="R6176" s="23"/>
      <c r="S6176" s="23"/>
      <c r="T6176" s="23"/>
      <c r="U6176" s="23"/>
      <c r="V6176" s="23"/>
      <c r="W6176" s="23"/>
      <c r="X6176" s="23"/>
      <c r="Y6176" s="23"/>
      <c r="Z6176" s="23"/>
      <c r="AA6176" s="23"/>
      <c r="AB6176" s="23"/>
      <c r="AC6176" s="23"/>
      <c r="AD6176" s="23"/>
      <c r="AE6176" s="23"/>
      <c r="AF6176" s="23"/>
      <c r="AG6176" s="23"/>
      <c r="AH6176" s="23"/>
      <c r="AI6176" s="23"/>
      <c r="AJ6176" s="23"/>
      <c r="AK6176" s="23"/>
      <c r="AL6176" s="23"/>
      <c r="AM6176" s="23"/>
      <c r="AN6176" s="23"/>
      <c r="AO6176" s="23"/>
      <c r="AP6176" s="23"/>
      <c r="AQ6176" s="23"/>
      <c r="AR6176" s="23"/>
      <c r="AS6176" s="23"/>
      <c r="AT6176" s="23"/>
      <c r="AU6176" s="23"/>
      <c r="AV6176" s="23"/>
      <c r="AW6176" s="23"/>
      <c r="AX6176" s="23"/>
      <c r="AY6176" s="23"/>
      <c r="AZ6176" s="23"/>
      <c r="BA6176" s="23"/>
      <c r="BB6176" s="23"/>
      <c r="BC6176" s="23"/>
      <c r="BD6176" s="23"/>
      <c r="BE6176" s="23"/>
      <c r="BF6176" s="23"/>
      <c r="BG6176" s="23"/>
      <c r="BH6176" s="23"/>
      <c r="BI6176" s="23"/>
      <c r="BJ6176" s="23"/>
      <c r="BK6176" s="23"/>
      <c r="BL6176" s="23"/>
      <c r="BM6176" s="23"/>
      <c r="BN6176" s="23"/>
      <c r="BO6176" s="23"/>
      <c r="BP6176" s="23"/>
    </row>
    <row r="6177" spans="1:68" x14ac:dyDescent="0.25">
      <c r="A6177" s="5">
        <v>81223</v>
      </c>
      <c r="B6177" s="3" t="s">
        <v>50</v>
      </c>
      <c r="C6177" s="1" t="s">
        <v>1084</v>
      </c>
      <c r="D6177" s="1" t="s">
        <v>108</v>
      </c>
      <c r="E6177" s="1" t="s">
        <v>4349</v>
      </c>
      <c r="F6177" s="1" t="s">
        <v>4399</v>
      </c>
      <c r="G6177" s="1" t="s">
        <v>4400</v>
      </c>
      <c r="H6177" s="1" t="s">
        <v>4397</v>
      </c>
      <c r="I6177" s="1" t="s">
        <v>5</v>
      </c>
      <c r="J6177" s="1" t="s">
        <v>4394</v>
      </c>
      <c r="K6177" s="1" t="s">
        <v>5</v>
      </c>
      <c r="L6177" s="46">
        <v>99999</v>
      </c>
      <c r="M6177" s="15" t="s">
        <v>56</v>
      </c>
      <c r="N6177" s="5">
        <v>24</v>
      </c>
      <c r="O6177" s="16">
        <f t="shared" si="96"/>
        <v>0</v>
      </c>
      <c r="P6177" s="23"/>
      <c r="Q6177" s="23"/>
      <c r="R6177" s="23"/>
      <c r="S6177" s="23"/>
      <c r="T6177" s="23"/>
      <c r="U6177" s="23"/>
      <c r="V6177" s="23"/>
      <c r="W6177" s="23"/>
      <c r="X6177" s="23"/>
      <c r="Y6177" s="23"/>
      <c r="Z6177" s="23"/>
      <c r="AA6177" s="23"/>
      <c r="AB6177" s="23"/>
      <c r="AC6177" s="23"/>
      <c r="AD6177" s="23"/>
      <c r="AE6177" s="23"/>
      <c r="AF6177" s="23"/>
      <c r="AG6177" s="23"/>
      <c r="AH6177" s="23"/>
      <c r="AI6177" s="23"/>
      <c r="AJ6177" s="23"/>
      <c r="AK6177" s="23"/>
      <c r="AL6177" s="23"/>
      <c r="AM6177" s="23"/>
      <c r="AN6177" s="23"/>
      <c r="AO6177" s="23"/>
      <c r="AP6177" s="23"/>
      <c r="AQ6177" s="23"/>
      <c r="AR6177" s="23"/>
      <c r="AS6177" s="23"/>
      <c r="AT6177" s="23"/>
      <c r="AU6177" s="23"/>
      <c r="AV6177" s="23"/>
      <c r="AW6177" s="23"/>
      <c r="AX6177" s="23"/>
      <c r="AY6177" s="23"/>
      <c r="AZ6177" s="23"/>
      <c r="BA6177" s="23"/>
      <c r="BB6177" s="23"/>
      <c r="BC6177" s="23"/>
      <c r="BD6177" s="23"/>
      <c r="BE6177" s="23"/>
      <c r="BF6177" s="23"/>
      <c r="BG6177" s="23"/>
      <c r="BH6177" s="23"/>
      <c r="BI6177" s="23"/>
      <c r="BJ6177" s="23"/>
      <c r="BK6177" s="23"/>
      <c r="BL6177" s="23"/>
      <c r="BM6177" s="23"/>
      <c r="BN6177" s="23"/>
      <c r="BO6177" s="23"/>
      <c r="BP6177" s="23"/>
    </row>
    <row r="6178" spans="1:68" x14ac:dyDescent="0.25">
      <c r="A6178" s="5">
        <v>81224</v>
      </c>
      <c r="B6178" s="3" t="s">
        <v>50</v>
      </c>
      <c r="C6178" s="1" t="s">
        <v>1957</v>
      </c>
      <c r="D6178" s="1" t="s">
        <v>108</v>
      </c>
      <c r="E6178" s="1" t="s">
        <v>4349</v>
      </c>
      <c r="F6178" s="1" t="s">
        <v>4399</v>
      </c>
      <c r="G6178" s="1" t="s">
        <v>4400</v>
      </c>
      <c r="H6178" s="1" t="s">
        <v>4397</v>
      </c>
      <c r="I6178" s="1" t="s">
        <v>5</v>
      </c>
      <c r="J6178" s="1" t="s">
        <v>4394</v>
      </c>
      <c r="K6178" s="1" t="s">
        <v>5</v>
      </c>
      <c r="L6178" s="46">
        <v>99999</v>
      </c>
      <c r="M6178" s="15" t="s">
        <v>56</v>
      </c>
      <c r="N6178" s="5">
        <v>24</v>
      </c>
      <c r="O6178" s="16">
        <f t="shared" si="96"/>
        <v>0</v>
      </c>
      <c r="P6178" s="23"/>
      <c r="Q6178" s="23"/>
      <c r="R6178" s="23"/>
      <c r="S6178" s="23"/>
      <c r="T6178" s="23"/>
      <c r="U6178" s="23"/>
      <c r="V6178" s="23"/>
      <c r="W6178" s="23"/>
      <c r="X6178" s="23"/>
      <c r="Y6178" s="23"/>
      <c r="Z6178" s="23"/>
      <c r="AA6178" s="23"/>
      <c r="AB6178" s="23"/>
      <c r="AC6178" s="23"/>
      <c r="AD6178" s="23"/>
      <c r="AE6178" s="23"/>
      <c r="AF6178" s="23"/>
      <c r="AG6178" s="23"/>
      <c r="AH6178" s="23"/>
      <c r="AI6178" s="23"/>
      <c r="AJ6178" s="23"/>
      <c r="AK6178" s="23"/>
      <c r="AL6178" s="23"/>
      <c r="AM6178" s="23"/>
      <c r="AN6178" s="23"/>
      <c r="AO6178" s="23"/>
      <c r="AP6178" s="23"/>
      <c r="AQ6178" s="23"/>
      <c r="AR6178" s="23"/>
      <c r="AS6178" s="23"/>
      <c r="AT6178" s="23"/>
      <c r="AU6178" s="23"/>
      <c r="AV6178" s="23"/>
      <c r="AW6178" s="23"/>
      <c r="AX6178" s="23"/>
      <c r="AY6178" s="23"/>
      <c r="AZ6178" s="23"/>
      <c r="BA6178" s="23"/>
      <c r="BB6178" s="23"/>
      <c r="BC6178" s="23"/>
      <c r="BD6178" s="23"/>
      <c r="BE6178" s="23"/>
      <c r="BF6178" s="23"/>
      <c r="BG6178" s="23"/>
      <c r="BH6178" s="23"/>
      <c r="BI6178" s="23"/>
      <c r="BJ6178" s="23"/>
      <c r="BK6178" s="23"/>
      <c r="BL6178" s="23"/>
      <c r="BM6178" s="23"/>
      <c r="BN6178" s="23"/>
      <c r="BO6178" s="23"/>
      <c r="BP6178" s="23"/>
    </row>
    <row r="6179" spans="1:68" x14ac:dyDescent="0.25">
      <c r="A6179" s="5">
        <v>81225</v>
      </c>
      <c r="B6179" s="3" t="s">
        <v>75</v>
      </c>
      <c r="C6179" s="1" t="s">
        <v>648</v>
      </c>
      <c r="D6179" s="1" t="s">
        <v>108</v>
      </c>
      <c r="E6179" s="1" t="s">
        <v>4369</v>
      </c>
      <c r="F6179" s="1" t="s">
        <v>4403</v>
      </c>
      <c r="G6179" s="1" t="s">
        <v>4396</v>
      </c>
      <c r="H6179" s="1" t="s">
        <v>5</v>
      </c>
      <c r="I6179" s="1" t="s">
        <v>5</v>
      </c>
      <c r="J6179" s="1" t="s">
        <v>4394</v>
      </c>
      <c r="K6179" s="1" t="s">
        <v>5</v>
      </c>
      <c r="L6179" s="46">
        <v>99999</v>
      </c>
      <c r="M6179" s="15" t="s">
        <v>877</v>
      </c>
      <c r="N6179" s="5">
        <v>110</v>
      </c>
      <c r="O6179" s="16">
        <f t="shared" si="96"/>
        <v>0</v>
      </c>
      <c r="P6179" s="23"/>
      <c r="Q6179" s="23"/>
      <c r="R6179" s="23"/>
      <c r="S6179" s="23"/>
      <c r="T6179" s="23"/>
      <c r="U6179" s="23"/>
      <c r="V6179" s="23"/>
      <c r="W6179" s="23"/>
      <c r="X6179" s="23"/>
      <c r="Y6179" s="23"/>
      <c r="Z6179" s="23"/>
      <c r="AA6179" s="23"/>
      <c r="AB6179" s="23"/>
      <c r="AC6179" s="23"/>
      <c r="AD6179" s="23"/>
      <c r="AE6179" s="23"/>
      <c r="AF6179" s="23"/>
      <c r="AG6179" s="23"/>
      <c r="AH6179" s="23"/>
      <c r="AI6179" s="23"/>
      <c r="AJ6179" s="23"/>
      <c r="AK6179" s="23"/>
      <c r="AL6179" s="23"/>
      <c r="AM6179" s="23"/>
      <c r="AN6179" s="23"/>
      <c r="AO6179" s="23"/>
      <c r="AP6179" s="23"/>
      <c r="AQ6179" s="23"/>
      <c r="AR6179" s="23"/>
      <c r="AS6179" s="23"/>
      <c r="AT6179" s="23"/>
      <c r="AU6179" s="23"/>
      <c r="AV6179" s="23"/>
      <c r="AW6179" s="23"/>
      <c r="AX6179" s="23"/>
      <c r="AY6179" s="23"/>
      <c r="AZ6179" s="23"/>
      <c r="BA6179" s="23"/>
      <c r="BB6179" s="23"/>
      <c r="BC6179" s="23"/>
      <c r="BD6179" s="23"/>
      <c r="BE6179" s="23"/>
      <c r="BF6179" s="23"/>
      <c r="BG6179" s="23"/>
      <c r="BH6179" s="23"/>
      <c r="BI6179" s="23"/>
      <c r="BJ6179" s="23"/>
      <c r="BK6179" s="23"/>
      <c r="BL6179" s="23"/>
      <c r="BM6179" s="23"/>
      <c r="BN6179" s="23"/>
      <c r="BO6179" s="23"/>
      <c r="BP6179" s="23"/>
    </row>
    <row r="6180" spans="1:68" x14ac:dyDescent="0.25">
      <c r="A6180" s="5">
        <v>81226</v>
      </c>
      <c r="B6180" s="3" t="s">
        <v>50</v>
      </c>
      <c r="C6180" s="1" t="s">
        <v>1922</v>
      </c>
      <c r="D6180" s="1" t="s">
        <v>1800</v>
      </c>
      <c r="E6180" s="1" t="s">
        <v>4359</v>
      </c>
      <c r="F6180" s="1" t="s">
        <v>4403</v>
      </c>
      <c r="G6180" s="1" t="s">
        <v>4396</v>
      </c>
      <c r="H6180" s="1" t="s">
        <v>4411</v>
      </c>
      <c r="I6180" s="1" t="s">
        <v>5</v>
      </c>
      <c r="J6180" s="1" t="s">
        <v>4394</v>
      </c>
      <c r="K6180" s="1" t="s">
        <v>5</v>
      </c>
      <c r="L6180" s="46">
        <v>99999</v>
      </c>
      <c r="M6180" s="15" t="s">
        <v>877</v>
      </c>
      <c r="N6180" s="5">
        <v>250</v>
      </c>
      <c r="O6180" s="16">
        <f t="shared" si="96"/>
        <v>0</v>
      </c>
      <c r="P6180" s="23"/>
      <c r="Q6180" s="23"/>
      <c r="R6180" s="23"/>
      <c r="S6180" s="23"/>
      <c r="T6180" s="23"/>
      <c r="U6180" s="23"/>
      <c r="V6180" s="23"/>
      <c r="W6180" s="23"/>
      <c r="X6180" s="23"/>
      <c r="Y6180" s="23"/>
      <c r="Z6180" s="23"/>
      <c r="AA6180" s="23"/>
      <c r="AB6180" s="23"/>
      <c r="AC6180" s="23"/>
      <c r="AD6180" s="23"/>
      <c r="AE6180" s="23"/>
      <c r="AF6180" s="23"/>
      <c r="AG6180" s="23"/>
      <c r="AH6180" s="23"/>
      <c r="AI6180" s="23"/>
      <c r="AJ6180" s="23"/>
      <c r="AK6180" s="23"/>
      <c r="AL6180" s="23"/>
      <c r="AM6180" s="23"/>
      <c r="AN6180" s="23"/>
      <c r="AO6180" s="23"/>
      <c r="AP6180" s="23"/>
      <c r="AQ6180" s="23"/>
      <c r="AR6180" s="23"/>
      <c r="AS6180" s="23"/>
      <c r="AT6180" s="23"/>
      <c r="AU6180" s="23"/>
      <c r="AV6180" s="23"/>
      <c r="AW6180" s="23"/>
      <c r="AX6180" s="23"/>
      <c r="AY6180" s="23"/>
      <c r="AZ6180" s="23"/>
      <c r="BA6180" s="23"/>
      <c r="BB6180" s="23"/>
      <c r="BC6180" s="23"/>
      <c r="BD6180" s="23"/>
      <c r="BE6180" s="23"/>
      <c r="BF6180" s="23"/>
      <c r="BG6180" s="23"/>
      <c r="BH6180" s="23"/>
      <c r="BI6180" s="23"/>
      <c r="BJ6180" s="23"/>
      <c r="BK6180" s="23"/>
      <c r="BL6180" s="23"/>
      <c r="BM6180" s="23"/>
      <c r="BN6180" s="23"/>
      <c r="BO6180" s="23"/>
      <c r="BP6180" s="23"/>
    </row>
    <row r="6181" spans="1:68" x14ac:dyDescent="0.25">
      <c r="A6181" s="5">
        <v>81227</v>
      </c>
      <c r="B6181" s="3" t="s">
        <v>13</v>
      </c>
      <c r="C6181" s="1" t="s">
        <v>2973</v>
      </c>
      <c r="D6181" s="1" t="s">
        <v>5</v>
      </c>
      <c r="E6181" s="1" t="s">
        <v>4342</v>
      </c>
      <c r="F6181" s="1" t="s">
        <v>4393</v>
      </c>
      <c r="G6181" s="1" t="s">
        <v>5</v>
      </c>
      <c r="H6181" s="1" t="s">
        <v>5</v>
      </c>
      <c r="I6181" s="1" t="s">
        <v>5</v>
      </c>
      <c r="J6181" s="1" t="s">
        <v>4394</v>
      </c>
      <c r="K6181" s="1" t="s">
        <v>5</v>
      </c>
      <c r="L6181" s="46">
        <v>99999</v>
      </c>
      <c r="M6181" s="15" t="s">
        <v>6</v>
      </c>
      <c r="N6181" s="5">
        <v>145</v>
      </c>
      <c r="O6181" s="16">
        <f t="shared" si="96"/>
        <v>0</v>
      </c>
      <c r="P6181" s="23"/>
      <c r="Q6181" s="23"/>
      <c r="R6181" s="23"/>
      <c r="S6181" s="23"/>
      <c r="T6181" s="23"/>
      <c r="U6181" s="23"/>
      <c r="V6181" s="23"/>
      <c r="W6181" s="23"/>
      <c r="X6181" s="23"/>
      <c r="Y6181" s="23"/>
      <c r="Z6181" s="23"/>
      <c r="AA6181" s="23"/>
      <c r="AB6181" s="23"/>
      <c r="AC6181" s="23"/>
      <c r="AD6181" s="23"/>
      <c r="AE6181" s="23"/>
      <c r="AF6181" s="23"/>
      <c r="AG6181" s="23"/>
      <c r="AH6181" s="23"/>
      <c r="AI6181" s="23"/>
      <c r="AJ6181" s="23"/>
      <c r="AK6181" s="23"/>
      <c r="AL6181" s="23"/>
      <c r="AM6181" s="23"/>
      <c r="AN6181" s="23"/>
      <c r="AO6181" s="23"/>
      <c r="AP6181" s="23"/>
      <c r="AQ6181" s="23"/>
      <c r="AR6181" s="23"/>
      <c r="AS6181" s="23"/>
      <c r="AT6181" s="23"/>
      <c r="AU6181" s="23"/>
      <c r="AV6181" s="23"/>
      <c r="AW6181" s="23"/>
      <c r="AX6181" s="23"/>
      <c r="AY6181" s="23"/>
      <c r="AZ6181" s="23"/>
      <c r="BA6181" s="23"/>
      <c r="BB6181" s="23"/>
      <c r="BC6181" s="23"/>
      <c r="BD6181" s="23"/>
      <c r="BE6181" s="23"/>
      <c r="BF6181" s="23"/>
      <c r="BG6181" s="23"/>
      <c r="BH6181" s="23"/>
      <c r="BI6181" s="23"/>
      <c r="BJ6181" s="23"/>
      <c r="BK6181" s="23"/>
      <c r="BL6181" s="23"/>
      <c r="BM6181" s="23"/>
      <c r="BN6181" s="23"/>
      <c r="BO6181" s="23"/>
      <c r="BP6181" s="23"/>
    </row>
    <row r="6182" spans="1:68" x14ac:dyDescent="0.25">
      <c r="A6182" s="5">
        <v>81228</v>
      </c>
      <c r="B6182" s="3" t="s">
        <v>50</v>
      </c>
      <c r="C6182" s="1" t="s">
        <v>873</v>
      </c>
      <c r="D6182" s="1" t="s">
        <v>1800</v>
      </c>
      <c r="E6182" s="1" t="s">
        <v>4349</v>
      </c>
      <c r="F6182" s="1" t="s">
        <v>4399</v>
      </c>
      <c r="G6182" s="1" t="s">
        <v>4400</v>
      </c>
      <c r="H6182" s="1" t="s">
        <v>4411</v>
      </c>
      <c r="I6182" s="1" t="s">
        <v>5</v>
      </c>
      <c r="J6182" s="1" t="s">
        <v>4394</v>
      </c>
      <c r="K6182" s="1" t="s">
        <v>5</v>
      </c>
      <c r="L6182" s="46">
        <v>99999</v>
      </c>
      <c r="M6182" s="15" t="s">
        <v>56</v>
      </c>
      <c r="N6182" s="5">
        <v>20</v>
      </c>
      <c r="O6182" s="16">
        <f t="shared" si="96"/>
        <v>0</v>
      </c>
      <c r="P6182" s="23"/>
      <c r="Q6182" s="23"/>
      <c r="R6182" s="23"/>
      <c r="S6182" s="23"/>
      <c r="T6182" s="23"/>
      <c r="U6182" s="23"/>
      <c r="V6182" s="23"/>
      <c r="W6182" s="23"/>
      <c r="X6182" s="23"/>
      <c r="Y6182" s="23"/>
      <c r="Z6182" s="23"/>
      <c r="AA6182" s="23"/>
      <c r="AB6182" s="23"/>
      <c r="AC6182" s="23"/>
      <c r="AD6182" s="23"/>
      <c r="AE6182" s="23"/>
      <c r="AF6182" s="23"/>
      <c r="AG6182" s="23"/>
      <c r="AH6182" s="23"/>
      <c r="AI6182" s="23"/>
      <c r="AJ6182" s="23"/>
      <c r="AK6182" s="23"/>
      <c r="AL6182" s="23"/>
      <c r="AM6182" s="23"/>
      <c r="AN6182" s="23"/>
      <c r="AO6182" s="23"/>
      <c r="AP6182" s="23"/>
      <c r="AQ6182" s="23"/>
      <c r="AR6182" s="23"/>
      <c r="AS6182" s="23"/>
      <c r="AT6182" s="23"/>
      <c r="AU6182" s="23"/>
      <c r="AV6182" s="23"/>
      <c r="AW6182" s="23"/>
      <c r="AX6182" s="23"/>
      <c r="AY6182" s="23"/>
      <c r="AZ6182" s="23"/>
      <c r="BA6182" s="23"/>
      <c r="BB6182" s="23"/>
      <c r="BC6182" s="23"/>
      <c r="BD6182" s="23"/>
      <c r="BE6182" s="23"/>
      <c r="BF6182" s="23"/>
      <c r="BG6182" s="23"/>
      <c r="BH6182" s="23"/>
      <c r="BI6182" s="23"/>
      <c r="BJ6182" s="23"/>
      <c r="BK6182" s="23"/>
      <c r="BL6182" s="23"/>
      <c r="BM6182" s="23"/>
      <c r="BN6182" s="23"/>
      <c r="BO6182" s="23"/>
      <c r="BP6182" s="23"/>
    </row>
    <row r="6183" spans="1:68" x14ac:dyDescent="0.25">
      <c r="A6183" s="5">
        <v>81230</v>
      </c>
      <c r="B6183" s="3" t="s">
        <v>50</v>
      </c>
      <c r="C6183" s="1" t="s">
        <v>1838</v>
      </c>
      <c r="D6183" s="1" t="s">
        <v>108</v>
      </c>
      <c r="E6183" s="1" t="s">
        <v>4349</v>
      </c>
      <c r="F6183" s="1" t="s">
        <v>4399</v>
      </c>
      <c r="G6183" s="1" t="s">
        <v>4400</v>
      </c>
      <c r="H6183" s="1" t="s">
        <v>4411</v>
      </c>
      <c r="I6183" s="1" t="s">
        <v>5</v>
      </c>
      <c r="J6183" s="1" t="s">
        <v>4394</v>
      </c>
      <c r="K6183" s="1" t="s">
        <v>5</v>
      </c>
      <c r="L6183" s="46">
        <v>99999</v>
      </c>
      <c r="M6183" s="15" t="s">
        <v>56</v>
      </c>
      <c r="N6183" s="5">
        <v>20</v>
      </c>
      <c r="O6183" s="16">
        <f t="shared" si="96"/>
        <v>0</v>
      </c>
      <c r="P6183" s="23"/>
      <c r="Q6183" s="23"/>
      <c r="R6183" s="23"/>
      <c r="S6183" s="23"/>
      <c r="T6183" s="23"/>
      <c r="U6183" s="23"/>
      <c r="V6183" s="23"/>
      <c r="W6183" s="23"/>
      <c r="X6183" s="23"/>
      <c r="Y6183" s="23"/>
      <c r="Z6183" s="23"/>
      <c r="AA6183" s="23"/>
      <c r="AB6183" s="23"/>
      <c r="AC6183" s="23"/>
      <c r="AD6183" s="23"/>
      <c r="AE6183" s="23"/>
      <c r="AF6183" s="23"/>
      <c r="AG6183" s="23"/>
      <c r="AH6183" s="23"/>
      <c r="AI6183" s="23"/>
      <c r="AJ6183" s="23"/>
      <c r="AK6183" s="23"/>
      <c r="AL6183" s="23"/>
      <c r="AM6183" s="23"/>
      <c r="AN6183" s="23"/>
      <c r="AO6183" s="23"/>
      <c r="AP6183" s="23"/>
      <c r="AQ6183" s="23"/>
      <c r="AR6183" s="23"/>
      <c r="AS6183" s="23"/>
      <c r="AT6183" s="23"/>
      <c r="AU6183" s="23"/>
      <c r="AV6183" s="23"/>
      <c r="AW6183" s="23"/>
      <c r="AX6183" s="23"/>
      <c r="AY6183" s="23"/>
      <c r="AZ6183" s="23"/>
      <c r="BA6183" s="23"/>
      <c r="BB6183" s="23"/>
      <c r="BC6183" s="23"/>
      <c r="BD6183" s="23"/>
      <c r="BE6183" s="23"/>
      <c r="BF6183" s="23"/>
      <c r="BG6183" s="23"/>
      <c r="BH6183" s="23"/>
      <c r="BI6183" s="23"/>
      <c r="BJ6183" s="23"/>
      <c r="BK6183" s="23"/>
      <c r="BL6183" s="23"/>
      <c r="BM6183" s="23"/>
      <c r="BN6183" s="23"/>
      <c r="BO6183" s="23"/>
      <c r="BP6183" s="23"/>
    </row>
    <row r="6184" spans="1:68" x14ac:dyDescent="0.25">
      <c r="A6184" s="5">
        <v>81231</v>
      </c>
      <c r="B6184" s="3" t="s">
        <v>50</v>
      </c>
      <c r="C6184" s="1" t="s">
        <v>2974</v>
      </c>
      <c r="D6184" s="1" t="s">
        <v>108</v>
      </c>
      <c r="E6184" s="1" t="s">
        <v>4349</v>
      </c>
      <c r="F6184" s="1" t="s">
        <v>4399</v>
      </c>
      <c r="G6184" s="1" t="s">
        <v>4400</v>
      </c>
      <c r="H6184" s="1" t="s">
        <v>4411</v>
      </c>
      <c r="I6184" s="1" t="s">
        <v>5</v>
      </c>
      <c r="J6184" s="1" t="s">
        <v>4394</v>
      </c>
      <c r="K6184" s="1" t="s">
        <v>5</v>
      </c>
      <c r="L6184" s="46">
        <v>99999</v>
      </c>
      <c r="M6184" s="15" t="s">
        <v>56</v>
      </c>
      <c r="N6184" s="5">
        <v>20</v>
      </c>
      <c r="O6184" s="16">
        <f t="shared" si="96"/>
        <v>0</v>
      </c>
      <c r="P6184" s="23"/>
      <c r="Q6184" s="23"/>
      <c r="R6184" s="23"/>
      <c r="S6184" s="23"/>
      <c r="T6184" s="23"/>
      <c r="U6184" s="23"/>
      <c r="V6184" s="23"/>
      <c r="W6184" s="23"/>
      <c r="X6184" s="23"/>
      <c r="Y6184" s="23"/>
      <c r="Z6184" s="23"/>
      <c r="AA6184" s="23"/>
      <c r="AB6184" s="23"/>
      <c r="AC6184" s="23"/>
      <c r="AD6184" s="23"/>
      <c r="AE6184" s="23"/>
      <c r="AF6184" s="23"/>
      <c r="AG6184" s="23"/>
      <c r="AH6184" s="23"/>
      <c r="AI6184" s="23"/>
      <c r="AJ6184" s="23"/>
      <c r="AK6184" s="23"/>
      <c r="AL6184" s="23"/>
      <c r="AM6184" s="23"/>
      <c r="AN6184" s="23"/>
      <c r="AO6184" s="23"/>
      <c r="AP6184" s="23"/>
      <c r="AQ6184" s="23"/>
      <c r="AR6184" s="23"/>
      <c r="AS6184" s="23"/>
      <c r="AT6184" s="23"/>
      <c r="AU6184" s="23"/>
      <c r="AV6184" s="23"/>
      <c r="AW6184" s="23"/>
      <c r="AX6184" s="23"/>
      <c r="AY6184" s="23"/>
      <c r="AZ6184" s="23"/>
      <c r="BA6184" s="23"/>
      <c r="BB6184" s="23"/>
      <c r="BC6184" s="23"/>
      <c r="BD6184" s="23"/>
      <c r="BE6184" s="23"/>
      <c r="BF6184" s="23"/>
      <c r="BG6184" s="23"/>
      <c r="BH6184" s="23"/>
      <c r="BI6184" s="23"/>
      <c r="BJ6184" s="23"/>
      <c r="BK6184" s="23"/>
      <c r="BL6184" s="23"/>
      <c r="BM6184" s="23"/>
      <c r="BN6184" s="23"/>
      <c r="BO6184" s="23"/>
      <c r="BP6184" s="23"/>
    </row>
    <row r="6185" spans="1:68" x14ac:dyDescent="0.25">
      <c r="A6185" s="5">
        <v>81232</v>
      </c>
      <c r="B6185" s="3" t="s">
        <v>50</v>
      </c>
      <c r="C6185" s="1" t="s">
        <v>4527</v>
      </c>
      <c r="D6185" s="1" t="s">
        <v>108</v>
      </c>
      <c r="E6185" s="1" t="s">
        <v>4349</v>
      </c>
      <c r="F6185" s="1" t="s">
        <v>4399</v>
      </c>
      <c r="G6185" s="1" t="s">
        <v>4400</v>
      </c>
      <c r="H6185" s="1" t="s">
        <v>4411</v>
      </c>
      <c r="I6185" s="1" t="s">
        <v>5</v>
      </c>
      <c r="J6185" s="1" t="s">
        <v>4394</v>
      </c>
      <c r="K6185" s="1" t="s">
        <v>5</v>
      </c>
      <c r="L6185" s="46">
        <v>99999</v>
      </c>
      <c r="M6185" s="15" t="s">
        <v>56</v>
      </c>
      <c r="N6185" s="5">
        <v>20</v>
      </c>
      <c r="O6185" s="16">
        <f t="shared" si="96"/>
        <v>0</v>
      </c>
      <c r="P6185" s="23"/>
      <c r="Q6185" s="23"/>
      <c r="R6185" s="23"/>
      <c r="S6185" s="23"/>
      <c r="T6185" s="23"/>
      <c r="U6185" s="23"/>
      <c r="V6185" s="23"/>
      <c r="W6185" s="23"/>
      <c r="X6185" s="23"/>
      <c r="Y6185" s="23"/>
      <c r="Z6185" s="23"/>
      <c r="AA6185" s="23"/>
      <c r="AB6185" s="23"/>
      <c r="AC6185" s="23"/>
      <c r="AD6185" s="23"/>
      <c r="AE6185" s="23"/>
      <c r="AF6185" s="23"/>
      <c r="AG6185" s="23"/>
      <c r="AH6185" s="23"/>
      <c r="AI6185" s="23"/>
      <c r="AJ6185" s="23"/>
      <c r="AK6185" s="23"/>
      <c r="AL6185" s="23"/>
      <c r="AM6185" s="23"/>
      <c r="AN6185" s="23"/>
      <c r="AO6185" s="23"/>
      <c r="AP6185" s="23"/>
      <c r="AQ6185" s="23"/>
      <c r="AR6185" s="23"/>
      <c r="AS6185" s="23"/>
      <c r="AT6185" s="23"/>
      <c r="AU6185" s="23"/>
      <c r="AV6185" s="23"/>
      <c r="AW6185" s="23"/>
      <c r="AX6185" s="23"/>
      <c r="AY6185" s="23"/>
      <c r="AZ6185" s="23"/>
      <c r="BA6185" s="23"/>
      <c r="BB6185" s="23"/>
      <c r="BC6185" s="23"/>
      <c r="BD6185" s="23"/>
      <c r="BE6185" s="23"/>
      <c r="BF6185" s="23"/>
      <c r="BG6185" s="23"/>
      <c r="BH6185" s="23"/>
      <c r="BI6185" s="23"/>
      <c r="BJ6185" s="23"/>
      <c r="BK6185" s="23"/>
      <c r="BL6185" s="23"/>
      <c r="BM6185" s="23"/>
      <c r="BN6185" s="23"/>
      <c r="BO6185" s="23"/>
      <c r="BP6185" s="23"/>
    </row>
    <row r="6186" spans="1:68" x14ac:dyDescent="0.25">
      <c r="A6186" s="5">
        <v>81233</v>
      </c>
      <c r="B6186" s="3" t="s">
        <v>50</v>
      </c>
      <c r="C6186" s="1" t="s">
        <v>2931</v>
      </c>
      <c r="D6186" s="1" t="s">
        <v>108</v>
      </c>
      <c r="E6186" s="1" t="s">
        <v>4349</v>
      </c>
      <c r="F6186" s="1" t="s">
        <v>4399</v>
      </c>
      <c r="G6186" s="1" t="s">
        <v>4400</v>
      </c>
      <c r="H6186" s="1" t="s">
        <v>4397</v>
      </c>
      <c r="I6186" s="1" t="s">
        <v>5</v>
      </c>
      <c r="J6186" s="1" t="s">
        <v>4394</v>
      </c>
      <c r="K6186" s="1" t="s">
        <v>5</v>
      </c>
      <c r="L6186" s="46">
        <v>99999</v>
      </c>
      <c r="M6186" s="15" t="s">
        <v>56</v>
      </c>
      <c r="N6186" s="5">
        <v>24</v>
      </c>
      <c r="O6186" s="16">
        <f t="shared" si="96"/>
        <v>0</v>
      </c>
      <c r="P6186" s="23"/>
      <c r="Q6186" s="23"/>
      <c r="R6186" s="23"/>
      <c r="S6186" s="23"/>
      <c r="T6186" s="23"/>
      <c r="U6186" s="23"/>
      <c r="V6186" s="23"/>
      <c r="W6186" s="23"/>
      <c r="X6186" s="23"/>
      <c r="Y6186" s="23"/>
      <c r="Z6186" s="23"/>
      <c r="AA6186" s="23"/>
      <c r="AB6186" s="23"/>
      <c r="AC6186" s="23"/>
      <c r="AD6186" s="23"/>
      <c r="AE6186" s="23"/>
      <c r="AF6186" s="23"/>
      <c r="AG6186" s="23"/>
      <c r="AH6186" s="23"/>
      <c r="AI6186" s="23"/>
      <c r="AJ6186" s="23"/>
      <c r="AK6186" s="23"/>
      <c r="AL6186" s="23"/>
      <c r="AM6186" s="23"/>
      <c r="AN6186" s="23"/>
      <c r="AO6186" s="23"/>
      <c r="AP6186" s="23"/>
      <c r="AQ6186" s="23"/>
      <c r="AR6186" s="23"/>
      <c r="AS6186" s="23"/>
      <c r="AT6186" s="23"/>
      <c r="AU6186" s="23"/>
      <c r="AV6186" s="23"/>
      <c r="AW6186" s="23"/>
      <c r="AX6186" s="23"/>
      <c r="AY6186" s="23"/>
      <c r="AZ6186" s="23"/>
      <c r="BA6186" s="23"/>
      <c r="BB6186" s="23"/>
      <c r="BC6186" s="23"/>
      <c r="BD6186" s="23"/>
      <c r="BE6186" s="23"/>
      <c r="BF6186" s="23"/>
      <c r="BG6186" s="23"/>
      <c r="BH6186" s="23"/>
      <c r="BI6186" s="23"/>
      <c r="BJ6186" s="23"/>
      <c r="BK6186" s="23"/>
      <c r="BL6186" s="23"/>
      <c r="BM6186" s="23"/>
      <c r="BN6186" s="23"/>
      <c r="BO6186" s="23"/>
      <c r="BP6186" s="23"/>
    </row>
    <row r="6187" spans="1:68" x14ac:dyDescent="0.25">
      <c r="A6187" s="5">
        <v>81235</v>
      </c>
      <c r="B6187" s="3" t="s">
        <v>50</v>
      </c>
      <c r="C6187" s="1" t="s">
        <v>2460</v>
      </c>
      <c r="D6187" s="1" t="s">
        <v>221</v>
      </c>
      <c r="E6187" s="1" t="s">
        <v>4349</v>
      </c>
      <c r="F6187" s="1" t="s">
        <v>4399</v>
      </c>
      <c r="G6187" s="1" t="s">
        <v>4400</v>
      </c>
      <c r="H6187" s="1" t="s">
        <v>4411</v>
      </c>
      <c r="I6187" s="1" t="s">
        <v>5</v>
      </c>
      <c r="J6187" s="1" t="s">
        <v>4394</v>
      </c>
      <c r="K6187" s="1" t="s">
        <v>5</v>
      </c>
      <c r="L6187" s="46">
        <v>99999</v>
      </c>
      <c r="M6187" s="15" t="s">
        <v>56</v>
      </c>
      <c r="N6187" s="5">
        <v>20</v>
      </c>
      <c r="O6187" s="16">
        <f t="shared" si="96"/>
        <v>0</v>
      </c>
      <c r="P6187" s="23"/>
      <c r="Q6187" s="23"/>
      <c r="R6187" s="23"/>
      <c r="S6187" s="23"/>
      <c r="T6187" s="23"/>
      <c r="U6187" s="23"/>
      <c r="V6187" s="23"/>
      <c r="W6187" s="23"/>
      <c r="X6187" s="23"/>
      <c r="Y6187" s="23"/>
      <c r="Z6187" s="23"/>
      <c r="AA6187" s="23"/>
      <c r="AB6187" s="23"/>
      <c r="AC6187" s="23"/>
      <c r="AD6187" s="23"/>
      <c r="AE6187" s="23"/>
      <c r="AF6187" s="23"/>
      <c r="AG6187" s="23"/>
      <c r="AH6187" s="23"/>
      <c r="AI6187" s="23"/>
      <c r="AJ6187" s="23"/>
      <c r="AK6187" s="23"/>
      <c r="AL6187" s="23"/>
      <c r="AM6187" s="23"/>
      <c r="AN6187" s="23"/>
      <c r="AO6187" s="23"/>
      <c r="AP6187" s="23"/>
      <c r="AQ6187" s="23"/>
      <c r="AR6187" s="23"/>
      <c r="AS6187" s="23"/>
      <c r="AT6187" s="23"/>
      <c r="AU6187" s="23"/>
      <c r="AV6187" s="23"/>
      <c r="AW6187" s="23"/>
      <c r="AX6187" s="23"/>
      <c r="AY6187" s="23"/>
      <c r="AZ6187" s="23"/>
      <c r="BA6187" s="23"/>
      <c r="BB6187" s="23"/>
      <c r="BC6187" s="23"/>
      <c r="BD6187" s="23"/>
      <c r="BE6187" s="23"/>
      <c r="BF6187" s="23"/>
      <c r="BG6187" s="23"/>
      <c r="BH6187" s="23"/>
      <c r="BI6187" s="23"/>
      <c r="BJ6187" s="23"/>
      <c r="BK6187" s="23"/>
      <c r="BL6187" s="23"/>
      <c r="BM6187" s="23"/>
      <c r="BN6187" s="23"/>
      <c r="BO6187" s="23"/>
      <c r="BP6187" s="23"/>
    </row>
    <row r="6188" spans="1:68" x14ac:dyDescent="0.25">
      <c r="A6188" s="5">
        <v>81237</v>
      </c>
      <c r="B6188" s="3" t="s">
        <v>50</v>
      </c>
      <c r="C6188" s="1" t="s">
        <v>2975</v>
      </c>
      <c r="D6188" s="1" t="s">
        <v>108</v>
      </c>
      <c r="E6188" s="1" t="s">
        <v>4359</v>
      </c>
      <c r="F6188" s="1" t="s">
        <v>4403</v>
      </c>
      <c r="G6188" s="1" t="s">
        <v>4404</v>
      </c>
      <c r="H6188" s="1" t="s">
        <v>4397</v>
      </c>
      <c r="I6188" s="1" t="s">
        <v>5</v>
      </c>
      <c r="J6188" s="1" t="s">
        <v>4394</v>
      </c>
      <c r="K6188" s="1" t="s">
        <v>5</v>
      </c>
      <c r="L6188" s="46">
        <v>99999</v>
      </c>
      <c r="M6188" s="15" t="s">
        <v>100</v>
      </c>
      <c r="N6188" s="5">
        <v>114</v>
      </c>
      <c r="O6188" s="16">
        <f t="shared" si="96"/>
        <v>0</v>
      </c>
      <c r="P6188" s="23"/>
      <c r="Q6188" s="23"/>
      <c r="R6188" s="23"/>
      <c r="S6188" s="23"/>
      <c r="T6188" s="23"/>
      <c r="U6188" s="23"/>
      <c r="V6188" s="23"/>
      <c r="W6188" s="23"/>
      <c r="X6188" s="23"/>
      <c r="Y6188" s="23"/>
      <c r="Z6188" s="23"/>
      <c r="AA6188" s="23"/>
      <c r="AB6188" s="23"/>
      <c r="AC6188" s="23"/>
      <c r="AD6188" s="23"/>
      <c r="AE6188" s="23"/>
      <c r="AF6188" s="23"/>
      <c r="AG6188" s="23"/>
      <c r="AH6188" s="23"/>
      <c r="AI6188" s="23"/>
      <c r="AJ6188" s="23"/>
      <c r="AK6188" s="23"/>
      <c r="AL6188" s="23"/>
      <c r="AM6188" s="23"/>
      <c r="AN6188" s="23"/>
      <c r="AO6188" s="23"/>
      <c r="AP6188" s="23"/>
      <c r="AQ6188" s="23"/>
      <c r="AR6188" s="23"/>
      <c r="AS6188" s="23"/>
      <c r="AT6188" s="23"/>
      <c r="AU6188" s="23"/>
      <c r="AV6188" s="23"/>
      <c r="AW6188" s="23"/>
      <c r="AX6188" s="23"/>
      <c r="AY6188" s="23"/>
      <c r="AZ6188" s="23"/>
      <c r="BA6188" s="23"/>
      <c r="BB6188" s="23"/>
      <c r="BC6188" s="23"/>
      <c r="BD6188" s="23"/>
      <c r="BE6188" s="23"/>
      <c r="BF6188" s="23"/>
      <c r="BG6188" s="23"/>
      <c r="BH6188" s="23"/>
      <c r="BI6188" s="23"/>
      <c r="BJ6188" s="23"/>
      <c r="BK6188" s="23"/>
      <c r="BL6188" s="23"/>
      <c r="BM6188" s="23"/>
      <c r="BN6188" s="23"/>
      <c r="BO6188" s="23"/>
      <c r="BP6188" s="23"/>
    </row>
    <row r="6189" spans="1:68" x14ac:dyDescent="0.25">
      <c r="A6189" s="5">
        <v>81238</v>
      </c>
      <c r="B6189" s="3" t="s">
        <v>50</v>
      </c>
      <c r="C6189" s="1" t="s">
        <v>1084</v>
      </c>
      <c r="D6189" s="1" t="s">
        <v>221</v>
      </c>
      <c r="E6189" s="1" t="s">
        <v>4349</v>
      </c>
      <c r="F6189" s="1" t="s">
        <v>4399</v>
      </c>
      <c r="G6189" s="1" t="s">
        <v>4400</v>
      </c>
      <c r="H6189" s="1" t="s">
        <v>4411</v>
      </c>
      <c r="I6189" s="1" t="s">
        <v>5</v>
      </c>
      <c r="J6189" s="1" t="s">
        <v>4394</v>
      </c>
      <c r="K6189" s="1" t="s">
        <v>5</v>
      </c>
      <c r="L6189" s="46">
        <v>99999</v>
      </c>
      <c r="M6189" s="15" t="s">
        <v>56</v>
      </c>
      <c r="N6189" s="5">
        <v>20</v>
      </c>
      <c r="O6189" s="16">
        <f t="shared" si="96"/>
        <v>0</v>
      </c>
      <c r="P6189" s="23"/>
      <c r="Q6189" s="23"/>
      <c r="R6189" s="23"/>
      <c r="S6189" s="23"/>
      <c r="T6189" s="23"/>
      <c r="U6189" s="23"/>
      <c r="V6189" s="23"/>
      <c r="W6189" s="23"/>
      <c r="X6189" s="23"/>
      <c r="Y6189" s="23"/>
      <c r="Z6189" s="23"/>
      <c r="AA6189" s="23"/>
      <c r="AB6189" s="23"/>
      <c r="AC6189" s="23"/>
      <c r="AD6189" s="23"/>
      <c r="AE6189" s="23"/>
      <c r="AF6189" s="23"/>
      <c r="AG6189" s="23"/>
      <c r="AH6189" s="23"/>
      <c r="AI6189" s="23"/>
      <c r="AJ6189" s="23"/>
      <c r="AK6189" s="23"/>
      <c r="AL6189" s="23"/>
      <c r="AM6189" s="23"/>
      <c r="AN6189" s="23"/>
      <c r="AO6189" s="23"/>
      <c r="AP6189" s="23"/>
      <c r="AQ6189" s="23"/>
      <c r="AR6189" s="23"/>
      <c r="AS6189" s="23"/>
      <c r="AT6189" s="23"/>
      <c r="AU6189" s="23"/>
      <c r="AV6189" s="23"/>
      <c r="AW6189" s="23"/>
      <c r="AX6189" s="23"/>
      <c r="AY6189" s="23"/>
      <c r="AZ6189" s="23"/>
      <c r="BA6189" s="23"/>
      <c r="BB6189" s="23"/>
      <c r="BC6189" s="23"/>
      <c r="BD6189" s="23"/>
      <c r="BE6189" s="23"/>
      <c r="BF6189" s="23"/>
      <c r="BG6189" s="23"/>
      <c r="BH6189" s="23"/>
      <c r="BI6189" s="23"/>
      <c r="BJ6189" s="23"/>
      <c r="BK6189" s="23"/>
      <c r="BL6189" s="23"/>
      <c r="BM6189" s="23"/>
      <c r="BN6189" s="23"/>
      <c r="BO6189" s="23"/>
      <c r="BP6189" s="23"/>
    </row>
    <row r="6190" spans="1:68" x14ac:dyDescent="0.25">
      <c r="A6190" s="5">
        <v>81239</v>
      </c>
      <c r="B6190" s="3" t="s">
        <v>50</v>
      </c>
      <c r="C6190" s="1" t="s">
        <v>229</v>
      </c>
      <c r="D6190" s="1" t="s">
        <v>2342</v>
      </c>
      <c r="E6190" s="1" t="s">
        <v>4349</v>
      </c>
      <c r="F6190" s="1" t="s">
        <v>4399</v>
      </c>
      <c r="G6190" s="1" t="s">
        <v>4400</v>
      </c>
      <c r="H6190" s="1" t="s">
        <v>4411</v>
      </c>
      <c r="I6190" s="1" t="s">
        <v>5</v>
      </c>
      <c r="J6190" s="1" t="s">
        <v>4394</v>
      </c>
      <c r="K6190" s="1" t="s">
        <v>5</v>
      </c>
      <c r="L6190" s="46">
        <v>99999</v>
      </c>
      <c r="M6190" s="15" t="s">
        <v>56</v>
      </c>
      <c r="N6190" s="5">
        <v>20</v>
      </c>
      <c r="O6190" s="16">
        <f t="shared" si="96"/>
        <v>0</v>
      </c>
      <c r="P6190" s="23"/>
      <c r="Q6190" s="23"/>
      <c r="R6190" s="23"/>
      <c r="S6190" s="23"/>
      <c r="T6190" s="23"/>
      <c r="U6190" s="23"/>
      <c r="V6190" s="23"/>
      <c r="W6190" s="23"/>
      <c r="X6190" s="23"/>
      <c r="Y6190" s="23"/>
      <c r="Z6190" s="23"/>
      <c r="AA6190" s="23"/>
      <c r="AB6190" s="23"/>
      <c r="AC6190" s="23"/>
      <c r="AD6190" s="23"/>
      <c r="AE6190" s="23"/>
      <c r="AF6190" s="23"/>
      <c r="AG6190" s="23"/>
      <c r="AH6190" s="23"/>
      <c r="AI6190" s="23"/>
      <c r="AJ6190" s="23"/>
      <c r="AK6190" s="23"/>
      <c r="AL6190" s="23"/>
      <c r="AM6190" s="23"/>
      <c r="AN6190" s="23"/>
      <c r="AO6190" s="23"/>
      <c r="AP6190" s="23"/>
      <c r="AQ6190" s="23"/>
      <c r="AR6190" s="23"/>
      <c r="AS6190" s="23"/>
      <c r="AT6190" s="23"/>
      <c r="AU6190" s="23"/>
      <c r="AV6190" s="23"/>
      <c r="AW6190" s="23"/>
      <c r="AX6190" s="23"/>
      <c r="AY6190" s="23"/>
      <c r="AZ6190" s="23"/>
      <c r="BA6190" s="23"/>
      <c r="BB6190" s="23"/>
      <c r="BC6190" s="23"/>
      <c r="BD6190" s="23"/>
      <c r="BE6190" s="23"/>
      <c r="BF6190" s="23"/>
      <c r="BG6190" s="23"/>
      <c r="BH6190" s="23"/>
      <c r="BI6190" s="23"/>
      <c r="BJ6190" s="23"/>
      <c r="BK6190" s="23"/>
      <c r="BL6190" s="23"/>
      <c r="BM6190" s="23"/>
      <c r="BN6190" s="23"/>
      <c r="BO6190" s="23"/>
      <c r="BP6190" s="23"/>
    </row>
    <row r="6191" spans="1:68" x14ac:dyDescent="0.25">
      <c r="A6191" s="5">
        <v>81240</v>
      </c>
      <c r="B6191" s="3" t="s">
        <v>217</v>
      </c>
      <c r="C6191" s="1" t="s">
        <v>4534</v>
      </c>
      <c r="D6191" s="1" t="s">
        <v>5</v>
      </c>
      <c r="E6191" s="1" t="s">
        <v>4342</v>
      </c>
      <c r="F6191" s="1" t="s">
        <v>4393</v>
      </c>
      <c r="G6191" s="1" t="s">
        <v>5</v>
      </c>
      <c r="H6191" s="1" t="s">
        <v>5</v>
      </c>
      <c r="I6191" s="1" t="s">
        <v>5</v>
      </c>
      <c r="J6191" s="1" t="s">
        <v>4394</v>
      </c>
      <c r="K6191" s="1" t="s">
        <v>5</v>
      </c>
      <c r="L6191" s="46">
        <v>99999</v>
      </c>
      <c r="M6191" s="15" t="s">
        <v>6</v>
      </c>
      <c r="N6191" s="5">
        <v>145</v>
      </c>
      <c r="O6191" s="16">
        <f t="shared" si="96"/>
        <v>0</v>
      </c>
      <c r="P6191" s="23"/>
      <c r="Q6191" s="23"/>
      <c r="R6191" s="23"/>
      <c r="S6191" s="23"/>
      <c r="T6191" s="23"/>
      <c r="U6191" s="23"/>
      <c r="V6191" s="23"/>
      <c r="W6191" s="23"/>
      <c r="X6191" s="23"/>
      <c r="Y6191" s="23"/>
      <c r="Z6191" s="23"/>
      <c r="AA6191" s="23"/>
      <c r="AB6191" s="23"/>
      <c r="AC6191" s="23"/>
      <c r="AD6191" s="23"/>
      <c r="AE6191" s="23"/>
      <c r="AF6191" s="23"/>
      <c r="AG6191" s="23"/>
      <c r="AH6191" s="23"/>
      <c r="AI6191" s="23"/>
      <c r="AJ6191" s="23"/>
      <c r="AK6191" s="23"/>
      <c r="AL6191" s="23"/>
      <c r="AM6191" s="23"/>
      <c r="AN6191" s="23"/>
      <c r="AO6191" s="23"/>
      <c r="AP6191" s="23"/>
      <c r="AQ6191" s="23"/>
      <c r="AR6191" s="23"/>
      <c r="AS6191" s="23"/>
      <c r="AT6191" s="23"/>
      <c r="AU6191" s="23"/>
      <c r="AV6191" s="23"/>
      <c r="AW6191" s="23"/>
      <c r="AX6191" s="23"/>
      <c r="AY6191" s="23"/>
      <c r="AZ6191" s="23"/>
      <c r="BA6191" s="23"/>
      <c r="BB6191" s="23"/>
      <c r="BC6191" s="23"/>
      <c r="BD6191" s="23"/>
      <c r="BE6191" s="23"/>
      <c r="BF6191" s="23"/>
      <c r="BG6191" s="23"/>
      <c r="BH6191" s="23"/>
      <c r="BI6191" s="23"/>
      <c r="BJ6191" s="23"/>
      <c r="BK6191" s="23"/>
      <c r="BL6191" s="23"/>
      <c r="BM6191" s="23"/>
      <c r="BN6191" s="23"/>
      <c r="BO6191" s="23"/>
      <c r="BP6191" s="23"/>
    </row>
    <row r="6192" spans="1:68" x14ac:dyDescent="0.25">
      <c r="A6192" s="5">
        <v>81241</v>
      </c>
      <c r="B6192" s="3" t="s">
        <v>13</v>
      </c>
      <c r="C6192" s="1" t="s">
        <v>2976</v>
      </c>
      <c r="D6192" s="1" t="s">
        <v>5</v>
      </c>
      <c r="E6192" s="1" t="s">
        <v>4342</v>
      </c>
      <c r="F6192" s="1" t="s">
        <v>4393</v>
      </c>
      <c r="G6192" s="1" t="s">
        <v>5</v>
      </c>
      <c r="H6192" s="1" t="s">
        <v>5</v>
      </c>
      <c r="I6192" s="1" t="s">
        <v>5</v>
      </c>
      <c r="J6192" s="1" t="s">
        <v>4394</v>
      </c>
      <c r="K6192" s="1" t="s">
        <v>5</v>
      </c>
      <c r="L6192" s="46">
        <v>99999</v>
      </c>
      <c r="M6192" s="15" t="s">
        <v>6</v>
      </c>
      <c r="N6192" s="5">
        <v>145</v>
      </c>
      <c r="O6192" s="16">
        <f t="shared" si="96"/>
        <v>0</v>
      </c>
      <c r="P6192" s="23"/>
      <c r="Q6192" s="23"/>
      <c r="R6192" s="23"/>
      <c r="S6192" s="23"/>
      <c r="T6192" s="23"/>
      <c r="U6192" s="23"/>
      <c r="V6192" s="23"/>
      <c r="W6192" s="23"/>
      <c r="X6192" s="23"/>
      <c r="Y6192" s="23"/>
      <c r="Z6192" s="23"/>
      <c r="AA6192" s="23"/>
      <c r="AB6192" s="23"/>
      <c r="AC6192" s="23"/>
      <c r="AD6192" s="23"/>
      <c r="AE6192" s="23"/>
      <c r="AF6192" s="23"/>
      <c r="AG6192" s="23"/>
      <c r="AH6192" s="23"/>
      <c r="AI6192" s="23"/>
      <c r="AJ6192" s="23"/>
      <c r="AK6192" s="23"/>
      <c r="AL6192" s="23"/>
      <c r="AM6192" s="23"/>
      <c r="AN6192" s="23"/>
      <c r="AO6192" s="23"/>
      <c r="AP6192" s="23"/>
      <c r="AQ6192" s="23"/>
      <c r="AR6192" s="23"/>
      <c r="AS6192" s="23"/>
      <c r="AT6192" s="23"/>
      <c r="AU6192" s="23"/>
      <c r="AV6192" s="23"/>
      <c r="AW6192" s="23"/>
      <c r="AX6192" s="23"/>
      <c r="AY6192" s="23"/>
      <c r="AZ6192" s="23"/>
      <c r="BA6192" s="23"/>
      <c r="BB6192" s="23"/>
      <c r="BC6192" s="23"/>
      <c r="BD6192" s="23"/>
      <c r="BE6192" s="23"/>
      <c r="BF6192" s="23"/>
      <c r="BG6192" s="23"/>
      <c r="BH6192" s="23"/>
      <c r="BI6192" s="23"/>
      <c r="BJ6192" s="23"/>
      <c r="BK6192" s="23"/>
      <c r="BL6192" s="23"/>
      <c r="BM6192" s="23"/>
      <c r="BN6192" s="23"/>
      <c r="BO6192" s="23"/>
      <c r="BP6192" s="23"/>
    </row>
    <row r="6193" spans="1:68" x14ac:dyDescent="0.25">
      <c r="A6193" s="5">
        <v>81242</v>
      </c>
      <c r="B6193" s="3" t="s">
        <v>50</v>
      </c>
      <c r="C6193" s="1" t="s">
        <v>873</v>
      </c>
      <c r="D6193" s="1" t="s">
        <v>1800</v>
      </c>
      <c r="E6193" s="1" t="s">
        <v>4349</v>
      </c>
      <c r="F6193" s="1" t="s">
        <v>4399</v>
      </c>
      <c r="G6193" s="1" t="s">
        <v>4401</v>
      </c>
      <c r="H6193" s="1" t="s">
        <v>4411</v>
      </c>
      <c r="I6193" s="1" t="s">
        <v>5</v>
      </c>
      <c r="J6193" s="1" t="s">
        <v>4394</v>
      </c>
      <c r="K6193" s="1" t="s">
        <v>5</v>
      </c>
      <c r="L6193" s="46">
        <v>99999</v>
      </c>
      <c r="M6193" s="15" t="s">
        <v>136</v>
      </c>
      <c r="N6193" s="5">
        <v>20</v>
      </c>
      <c r="O6193" s="16">
        <f t="shared" si="96"/>
        <v>0</v>
      </c>
      <c r="P6193" s="23"/>
      <c r="Q6193" s="23"/>
      <c r="R6193" s="23"/>
      <c r="S6193" s="23"/>
      <c r="T6193" s="23"/>
      <c r="U6193" s="23"/>
      <c r="V6193" s="23"/>
      <c r="W6193" s="23"/>
      <c r="X6193" s="23"/>
      <c r="Y6193" s="23"/>
      <c r="Z6193" s="23"/>
      <c r="AA6193" s="23"/>
      <c r="AB6193" s="23"/>
      <c r="AC6193" s="23"/>
      <c r="AD6193" s="23"/>
      <c r="AE6193" s="23"/>
      <c r="AF6193" s="23"/>
      <c r="AG6193" s="23"/>
      <c r="AH6193" s="23"/>
      <c r="AI6193" s="23"/>
      <c r="AJ6193" s="23"/>
      <c r="AK6193" s="23"/>
      <c r="AL6193" s="23"/>
      <c r="AM6193" s="23"/>
      <c r="AN6193" s="23"/>
      <c r="AO6193" s="23"/>
      <c r="AP6193" s="23"/>
      <c r="AQ6193" s="23"/>
      <c r="AR6193" s="23"/>
      <c r="AS6193" s="23"/>
      <c r="AT6193" s="23"/>
      <c r="AU6193" s="23"/>
      <c r="AV6193" s="23"/>
      <c r="AW6193" s="23"/>
      <c r="AX6193" s="23"/>
      <c r="AY6193" s="23"/>
      <c r="AZ6193" s="23"/>
      <c r="BA6193" s="23"/>
      <c r="BB6193" s="23"/>
      <c r="BC6193" s="23"/>
      <c r="BD6193" s="23"/>
      <c r="BE6193" s="23"/>
      <c r="BF6193" s="23"/>
      <c r="BG6193" s="23"/>
      <c r="BH6193" s="23"/>
      <c r="BI6193" s="23"/>
      <c r="BJ6193" s="23"/>
      <c r="BK6193" s="23"/>
      <c r="BL6193" s="23"/>
      <c r="BM6193" s="23"/>
      <c r="BN6193" s="23"/>
      <c r="BO6193" s="23"/>
      <c r="BP6193" s="23"/>
    </row>
    <row r="6194" spans="1:68" x14ac:dyDescent="0.25">
      <c r="A6194" s="5">
        <v>81243</v>
      </c>
      <c r="B6194" s="3" t="s">
        <v>50</v>
      </c>
      <c r="C6194" s="1" t="s">
        <v>2977</v>
      </c>
      <c r="D6194" s="1" t="s">
        <v>1800</v>
      </c>
      <c r="E6194" s="1" t="s">
        <v>4349</v>
      </c>
      <c r="F6194" s="1" t="s">
        <v>4399</v>
      </c>
      <c r="G6194" s="1" t="s">
        <v>4401</v>
      </c>
      <c r="H6194" s="1" t="s">
        <v>4411</v>
      </c>
      <c r="I6194" s="1" t="s">
        <v>5</v>
      </c>
      <c r="J6194" s="1" t="s">
        <v>4394</v>
      </c>
      <c r="K6194" s="1" t="s">
        <v>5</v>
      </c>
      <c r="L6194" s="46">
        <v>99999</v>
      </c>
      <c r="M6194" s="15" t="s">
        <v>136</v>
      </c>
      <c r="N6194" s="5">
        <v>20</v>
      </c>
      <c r="O6194" s="16">
        <f t="shared" si="96"/>
        <v>0</v>
      </c>
      <c r="P6194" s="23"/>
      <c r="Q6194" s="23"/>
      <c r="R6194" s="23"/>
      <c r="S6194" s="23"/>
      <c r="T6194" s="23"/>
      <c r="U6194" s="23"/>
      <c r="V6194" s="23"/>
      <c r="W6194" s="23"/>
      <c r="X6194" s="23"/>
      <c r="Y6194" s="23"/>
      <c r="Z6194" s="23"/>
      <c r="AA6194" s="23"/>
      <c r="AB6194" s="23"/>
      <c r="AC6194" s="23"/>
      <c r="AD6194" s="23"/>
      <c r="AE6194" s="23"/>
      <c r="AF6194" s="23"/>
      <c r="AG6194" s="23"/>
      <c r="AH6194" s="23"/>
      <c r="AI6194" s="23"/>
      <c r="AJ6194" s="23"/>
      <c r="AK6194" s="23"/>
      <c r="AL6194" s="23"/>
      <c r="AM6194" s="23"/>
      <c r="AN6194" s="23"/>
      <c r="AO6194" s="23"/>
      <c r="AP6194" s="23"/>
      <c r="AQ6194" s="23"/>
      <c r="AR6194" s="23"/>
      <c r="AS6194" s="23"/>
      <c r="AT6194" s="23"/>
      <c r="AU6194" s="23"/>
      <c r="AV6194" s="23"/>
      <c r="AW6194" s="23"/>
      <c r="AX6194" s="23"/>
      <c r="AY6194" s="23"/>
      <c r="AZ6194" s="23"/>
      <c r="BA6194" s="23"/>
      <c r="BB6194" s="23"/>
      <c r="BC6194" s="23"/>
      <c r="BD6194" s="23"/>
      <c r="BE6194" s="23"/>
      <c r="BF6194" s="23"/>
      <c r="BG6194" s="23"/>
      <c r="BH6194" s="23"/>
      <c r="BI6194" s="23"/>
      <c r="BJ6194" s="23"/>
      <c r="BK6194" s="23"/>
      <c r="BL6194" s="23"/>
      <c r="BM6194" s="23"/>
      <c r="BN6194" s="23"/>
      <c r="BO6194" s="23"/>
      <c r="BP6194" s="23"/>
    </row>
    <row r="6195" spans="1:68" x14ac:dyDescent="0.25">
      <c r="A6195" s="5">
        <v>81244</v>
      </c>
      <c r="B6195" s="3" t="s">
        <v>50</v>
      </c>
      <c r="C6195" s="1" t="s">
        <v>2955</v>
      </c>
      <c r="D6195" s="1" t="s">
        <v>1800</v>
      </c>
      <c r="E6195" s="1" t="s">
        <v>4349</v>
      </c>
      <c r="F6195" s="1" t="s">
        <v>4399</v>
      </c>
      <c r="G6195" s="1" t="s">
        <v>4401</v>
      </c>
      <c r="H6195" s="1" t="s">
        <v>4411</v>
      </c>
      <c r="I6195" s="1" t="s">
        <v>5</v>
      </c>
      <c r="J6195" s="1" t="s">
        <v>4394</v>
      </c>
      <c r="K6195" s="1" t="s">
        <v>5</v>
      </c>
      <c r="L6195" s="46">
        <v>99999</v>
      </c>
      <c r="M6195" s="15" t="s">
        <v>136</v>
      </c>
      <c r="N6195" s="5">
        <v>20</v>
      </c>
      <c r="O6195" s="16">
        <f t="shared" si="96"/>
        <v>0</v>
      </c>
      <c r="P6195" s="23"/>
      <c r="Q6195" s="23"/>
      <c r="R6195" s="23"/>
      <c r="S6195" s="23"/>
      <c r="T6195" s="23"/>
      <c r="U6195" s="23"/>
      <c r="V6195" s="23"/>
      <c r="W6195" s="23"/>
      <c r="X6195" s="23"/>
      <c r="Y6195" s="23"/>
      <c r="Z6195" s="23"/>
      <c r="AA6195" s="23"/>
      <c r="AB6195" s="23"/>
      <c r="AC6195" s="23"/>
      <c r="AD6195" s="23"/>
      <c r="AE6195" s="23"/>
      <c r="AF6195" s="23"/>
      <c r="AG6195" s="23"/>
      <c r="AH6195" s="23"/>
      <c r="AI6195" s="23"/>
      <c r="AJ6195" s="23"/>
      <c r="AK6195" s="23"/>
      <c r="AL6195" s="23"/>
      <c r="AM6195" s="23"/>
      <c r="AN6195" s="23"/>
      <c r="AO6195" s="23"/>
      <c r="AP6195" s="23"/>
      <c r="AQ6195" s="23"/>
      <c r="AR6195" s="23"/>
      <c r="AS6195" s="23"/>
      <c r="AT6195" s="23"/>
      <c r="AU6195" s="23"/>
      <c r="AV6195" s="23"/>
      <c r="AW6195" s="23"/>
      <c r="AX6195" s="23"/>
      <c r="AY6195" s="23"/>
      <c r="AZ6195" s="23"/>
      <c r="BA6195" s="23"/>
      <c r="BB6195" s="23"/>
      <c r="BC6195" s="23"/>
      <c r="BD6195" s="23"/>
      <c r="BE6195" s="23"/>
      <c r="BF6195" s="23"/>
      <c r="BG6195" s="23"/>
      <c r="BH6195" s="23"/>
      <c r="BI6195" s="23"/>
      <c r="BJ6195" s="23"/>
      <c r="BK6195" s="23"/>
      <c r="BL6195" s="23"/>
      <c r="BM6195" s="23"/>
      <c r="BN6195" s="23"/>
      <c r="BO6195" s="23"/>
      <c r="BP6195" s="23"/>
    </row>
    <row r="6196" spans="1:68" x14ac:dyDescent="0.25">
      <c r="A6196" s="5">
        <v>81245</v>
      </c>
      <c r="B6196" s="3" t="s">
        <v>50</v>
      </c>
      <c r="C6196" s="1" t="s">
        <v>2971</v>
      </c>
      <c r="D6196" s="1" t="s">
        <v>108</v>
      </c>
      <c r="E6196" s="1" t="s">
        <v>4359</v>
      </c>
      <c r="F6196" s="1" t="s">
        <v>4403</v>
      </c>
      <c r="G6196" s="1" t="s">
        <v>4404</v>
      </c>
      <c r="H6196" s="1" t="s">
        <v>4397</v>
      </c>
      <c r="I6196" s="1" t="s">
        <v>5</v>
      </c>
      <c r="J6196" s="1" t="s">
        <v>4394</v>
      </c>
      <c r="K6196" s="1" t="s">
        <v>5</v>
      </c>
      <c r="L6196" s="46">
        <v>99999</v>
      </c>
      <c r="M6196" s="15" t="s">
        <v>100</v>
      </c>
      <c r="N6196" s="5">
        <v>114</v>
      </c>
      <c r="O6196" s="16">
        <f t="shared" si="96"/>
        <v>0</v>
      </c>
      <c r="P6196" s="23"/>
      <c r="Q6196" s="23"/>
      <c r="R6196" s="23"/>
      <c r="S6196" s="23"/>
      <c r="T6196" s="23"/>
      <c r="U6196" s="23"/>
      <c r="V6196" s="23"/>
      <c r="W6196" s="23"/>
      <c r="X6196" s="23"/>
      <c r="Y6196" s="23"/>
      <c r="Z6196" s="23"/>
      <c r="AA6196" s="23"/>
      <c r="AB6196" s="23"/>
      <c r="AC6196" s="23"/>
      <c r="AD6196" s="23"/>
      <c r="AE6196" s="23"/>
      <c r="AF6196" s="23"/>
      <c r="AG6196" s="23"/>
      <c r="AH6196" s="23"/>
      <c r="AI6196" s="23"/>
      <c r="AJ6196" s="23"/>
      <c r="AK6196" s="23"/>
      <c r="AL6196" s="23"/>
      <c r="AM6196" s="23"/>
      <c r="AN6196" s="23"/>
      <c r="AO6196" s="23"/>
      <c r="AP6196" s="23"/>
      <c r="AQ6196" s="23"/>
      <c r="AR6196" s="23"/>
      <c r="AS6196" s="23"/>
      <c r="AT6196" s="23"/>
      <c r="AU6196" s="23"/>
      <c r="AV6196" s="23"/>
      <c r="AW6196" s="23"/>
      <c r="AX6196" s="23"/>
      <c r="AY6196" s="23"/>
      <c r="AZ6196" s="23"/>
      <c r="BA6196" s="23"/>
      <c r="BB6196" s="23"/>
      <c r="BC6196" s="23"/>
      <c r="BD6196" s="23"/>
      <c r="BE6196" s="23"/>
      <c r="BF6196" s="23"/>
      <c r="BG6196" s="23"/>
      <c r="BH6196" s="23"/>
      <c r="BI6196" s="23"/>
      <c r="BJ6196" s="23"/>
      <c r="BK6196" s="23"/>
      <c r="BL6196" s="23"/>
      <c r="BM6196" s="23"/>
      <c r="BN6196" s="23"/>
      <c r="BO6196" s="23"/>
      <c r="BP6196" s="23"/>
    </row>
    <row r="6197" spans="1:68" x14ac:dyDescent="0.25">
      <c r="A6197" s="5">
        <v>81246</v>
      </c>
      <c r="B6197" s="3" t="s">
        <v>50</v>
      </c>
      <c r="C6197" s="1" t="s">
        <v>1413</v>
      </c>
      <c r="D6197" s="1" t="s">
        <v>108</v>
      </c>
      <c r="E6197" s="1" t="s">
        <v>4359</v>
      </c>
      <c r="F6197" s="1" t="s">
        <v>4403</v>
      </c>
      <c r="G6197" s="1" t="s">
        <v>4404</v>
      </c>
      <c r="H6197" s="1" t="s">
        <v>4397</v>
      </c>
      <c r="I6197" s="1" t="s">
        <v>5</v>
      </c>
      <c r="J6197" s="1" t="s">
        <v>4394</v>
      </c>
      <c r="K6197" s="1" t="s">
        <v>5</v>
      </c>
      <c r="L6197" s="46">
        <v>99999</v>
      </c>
      <c r="M6197" s="15" t="s">
        <v>100</v>
      </c>
      <c r="N6197" s="5">
        <v>114</v>
      </c>
      <c r="O6197" s="16">
        <f t="shared" si="96"/>
        <v>0</v>
      </c>
      <c r="P6197" s="23"/>
      <c r="Q6197" s="23"/>
      <c r="R6197" s="23"/>
      <c r="S6197" s="23"/>
      <c r="T6197" s="23"/>
      <c r="U6197" s="23"/>
      <c r="V6197" s="23"/>
      <c r="W6197" s="23"/>
      <c r="X6197" s="23"/>
      <c r="Y6197" s="23"/>
      <c r="Z6197" s="23"/>
      <c r="AA6197" s="23"/>
      <c r="AB6197" s="23"/>
      <c r="AC6197" s="23"/>
      <c r="AD6197" s="23"/>
      <c r="AE6197" s="23"/>
      <c r="AF6197" s="23"/>
      <c r="AG6197" s="23"/>
      <c r="AH6197" s="23"/>
      <c r="AI6197" s="23"/>
      <c r="AJ6197" s="23"/>
      <c r="AK6197" s="23"/>
      <c r="AL6197" s="23"/>
      <c r="AM6197" s="23"/>
      <c r="AN6197" s="23"/>
      <c r="AO6197" s="23"/>
      <c r="AP6197" s="23"/>
      <c r="AQ6197" s="23"/>
      <c r="AR6197" s="23"/>
      <c r="AS6197" s="23"/>
      <c r="AT6197" s="23"/>
      <c r="AU6197" s="23"/>
      <c r="AV6197" s="23"/>
      <c r="AW6197" s="23"/>
      <c r="AX6197" s="23"/>
      <c r="AY6197" s="23"/>
      <c r="AZ6197" s="23"/>
      <c r="BA6197" s="23"/>
      <c r="BB6197" s="23"/>
      <c r="BC6197" s="23"/>
      <c r="BD6197" s="23"/>
      <c r="BE6197" s="23"/>
      <c r="BF6197" s="23"/>
      <c r="BG6197" s="23"/>
      <c r="BH6197" s="23"/>
      <c r="BI6197" s="23"/>
      <c r="BJ6197" s="23"/>
      <c r="BK6197" s="23"/>
      <c r="BL6197" s="23"/>
      <c r="BM6197" s="23"/>
      <c r="BN6197" s="23"/>
      <c r="BO6197" s="23"/>
      <c r="BP6197" s="23"/>
    </row>
    <row r="6198" spans="1:68" x14ac:dyDescent="0.25">
      <c r="A6198" s="5">
        <v>81247</v>
      </c>
      <c r="B6198" s="3" t="s">
        <v>68</v>
      </c>
      <c r="C6198" s="1" t="s">
        <v>71</v>
      </c>
      <c r="D6198" s="1" t="s">
        <v>52</v>
      </c>
      <c r="E6198" s="1" t="s">
        <v>4367</v>
      </c>
      <c r="F6198" s="1" t="s">
        <v>4403</v>
      </c>
      <c r="G6198" s="1" t="s">
        <v>4404</v>
      </c>
      <c r="H6198" s="1" t="s">
        <v>5</v>
      </c>
      <c r="I6198" s="1" t="s">
        <v>5</v>
      </c>
      <c r="J6198" s="1" t="s">
        <v>4394</v>
      </c>
      <c r="K6198" s="1" t="s">
        <v>5</v>
      </c>
      <c r="L6198" s="46">
        <v>99999</v>
      </c>
      <c r="M6198" s="15" t="s">
        <v>100</v>
      </c>
      <c r="N6198" s="5">
        <v>220</v>
      </c>
      <c r="O6198" s="16">
        <f t="shared" si="96"/>
        <v>0</v>
      </c>
      <c r="P6198" s="23"/>
      <c r="Q6198" s="23"/>
      <c r="R6198" s="23"/>
      <c r="S6198" s="23"/>
      <c r="T6198" s="23"/>
      <c r="U6198" s="23"/>
      <c r="V6198" s="23"/>
      <c r="W6198" s="23"/>
      <c r="X6198" s="23"/>
      <c r="Y6198" s="23"/>
      <c r="Z6198" s="23"/>
      <c r="AA6198" s="23"/>
      <c r="AB6198" s="23"/>
      <c r="AC6198" s="23"/>
      <c r="AD6198" s="23"/>
      <c r="AE6198" s="23"/>
      <c r="AF6198" s="23"/>
      <c r="AG6198" s="23"/>
      <c r="AH6198" s="23"/>
      <c r="AI6198" s="23"/>
      <c r="AJ6198" s="23"/>
      <c r="AK6198" s="23"/>
      <c r="AL6198" s="23"/>
      <c r="AM6198" s="23"/>
      <c r="AN6198" s="23"/>
      <c r="AO6198" s="23"/>
      <c r="AP6198" s="23"/>
      <c r="AQ6198" s="23"/>
      <c r="AR6198" s="23"/>
      <c r="AS6198" s="23"/>
      <c r="AT6198" s="23"/>
      <c r="AU6198" s="23"/>
      <c r="AV6198" s="23"/>
      <c r="AW6198" s="23"/>
      <c r="AX6198" s="23"/>
      <c r="AY6198" s="23"/>
      <c r="AZ6198" s="23"/>
      <c r="BA6198" s="23"/>
      <c r="BB6198" s="23"/>
      <c r="BC6198" s="23"/>
      <c r="BD6198" s="23"/>
      <c r="BE6198" s="23"/>
      <c r="BF6198" s="23"/>
      <c r="BG6198" s="23"/>
      <c r="BH6198" s="23"/>
      <c r="BI6198" s="23"/>
      <c r="BJ6198" s="23"/>
      <c r="BK6198" s="23"/>
      <c r="BL6198" s="23"/>
      <c r="BM6198" s="23"/>
      <c r="BN6198" s="23"/>
      <c r="BO6198" s="23"/>
      <c r="BP6198" s="23"/>
    </row>
    <row r="6199" spans="1:68" x14ac:dyDescent="0.25">
      <c r="A6199" s="5">
        <v>81248</v>
      </c>
      <c r="B6199" s="3" t="s">
        <v>3</v>
      </c>
      <c r="C6199" s="1" t="s">
        <v>4536</v>
      </c>
      <c r="D6199" s="1" t="s">
        <v>5</v>
      </c>
      <c r="E6199" s="1" t="s">
        <v>4342</v>
      </c>
      <c r="F6199" s="1" t="s">
        <v>4393</v>
      </c>
      <c r="G6199" s="1" t="s">
        <v>5</v>
      </c>
      <c r="H6199" s="1" t="s">
        <v>5</v>
      </c>
      <c r="I6199" s="1" t="s">
        <v>5</v>
      </c>
      <c r="J6199" s="1" t="s">
        <v>4394</v>
      </c>
      <c r="K6199" s="1" t="s">
        <v>5</v>
      </c>
      <c r="L6199" s="46">
        <v>99999</v>
      </c>
      <c r="M6199" s="15" t="s">
        <v>6</v>
      </c>
      <c r="N6199" s="5">
        <v>145</v>
      </c>
      <c r="O6199" s="16">
        <f t="shared" si="96"/>
        <v>0</v>
      </c>
      <c r="P6199" s="23"/>
      <c r="Q6199" s="23"/>
      <c r="R6199" s="23"/>
      <c r="S6199" s="23"/>
      <c r="T6199" s="23"/>
      <c r="U6199" s="23"/>
      <c r="V6199" s="23"/>
      <c r="W6199" s="23"/>
      <c r="X6199" s="23"/>
      <c r="Y6199" s="23"/>
      <c r="Z6199" s="23"/>
      <c r="AA6199" s="23"/>
      <c r="AB6199" s="23"/>
      <c r="AC6199" s="23"/>
      <c r="AD6199" s="23"/>
      <c r="AE6199" s="23"/>
      <c r="AF6199" s="23"/>
      <c r="AG6199" s="23"/>
      <c r="AH6199" s="23"/>
      <c r="AI6199" s="23"/>
      <c r="AJ6199" s="23"/>
      <c r="AK6199" s="23"/>
      <c r="AL6199" s="23"/>
      <c r="AM6199" s="23"/>
      <c r="AN6199" s="23"/>
      <c r="AO6199" s="23"/>
      <c r="AP6199" s="23"/>
      <c r="AQ6199" s="23"/>
      <c r="AR6199" s="23"/>
      <c r="AS6199" s="23"/>
      <c r="AT6199" s="23"/>
      <c r="AU6199" s="23"/>
      <c r="AV6199" s="23"/>
      <c r="AW6199" s="23"/>
      <c r="AX6199" s="23"/>
      <c r="AY6199" s="23"/>
      <c r="AZ6199" s="23"/>
      <c r="BA6199" s="23"/>
      <c r="BB6199" s="23"/>
      <c r="BC6199" s="23"/>
      <c r="BD6199" s="23"/>
      <c r="BE6199" s="23"/>
      <c r="BF6199" s="23"/>
      <c r="BG6199" s="23"/>
      <c r="BH6199" s="23"/>
      <c r="BI6199" s="23"/>
      <c r="BJ6199" s="23"/>
      <c r="BK6199" s="23"/>
      <c r="BL6199" s="23"/>
      <c r="BM6199" s="23"/>
      <c r="BN6199" s="23"/>
      <c r="BO6199" s="23"/>
      <c r="BP6199" s="23"/>
    </row>
    <row r="6200" spans="1:68" x14ac:dyDescent="0.25">
      <c r="A6200" s="5">
        <v>81249</v>
      </c>
      <c r="B6200" s="3" t="s">
        <v>75</v>
      </c>
      <c r="C6200" s="1" t="s">
        <v>953</v>
      </c>
      <c r="D6200" s="1" t="s">
        <v>108</v>
      </c>
      <c r="E6200" s="1" t="s">
        <v>4354</v>
      </c>
      <c r="F6200" s="1" t="s">
        <v>4399</v>
      </c>
      <c r="G6200" s="1" t="s">
        <v>4402</v>
      </c>
      <c r="H6200" s="1" t="s">
        <v>5</v>
      </c>
      <c r="I6200" s="1" t="s">
        <v>5</v>
      </c>
      <c r="J6200" s="1" t="s">
        <v>4394</v>
      </c>
      <c r="K6200" s="1" t="s">
        <v>5</v>
      </c>
      <c r="L6200" s="46">
        <v>99999</v>
      </c>
      <c r="M6200" s="15" t="s">
        <v>169</v>
      </c>
      <c r="N6200" s="5">
        <v>20</v>
      </c>
      <c r="O6200" s="16">
        <f t="shared" si="96"/>
        <v>0</v>
      </c>
      <c r="P6200" s="23"/>
      <c r="Q6200" s="23"/>
      <c r="R6200" s="23"/>
      <c r="S6200" s="23"/>
      <c r="T6200" s="23"/>
      <c r="U6200" s="23"/>
      <c r="V6200" s="23"/>
      <c r="W6200" s="23"/>
      <c r="X6200" s="23"/>
      <c r="Y6200" s="23"/>
      <c r="Z6200" s="23"/>
      <c r="AA6200" s="23"/>
      <c r="AB6200" s="23"/>
      <c r="AC6200" s="23"/>
      <c r="AD6200" s="23"/>
      <c r="AE6200" s="23"/>
      <c r="AF6200" s="23"/>
      <c r="AG6200" s="23"/>
      <c r="AH6200" s="23"/>
      <c r="AI6200" s="23"/>
      <c r="AJ6200" s="23"/>
      <c r="AK6200" s="23"/>
      <c r="AL6200" s="23"/>
      <c r="AM6200" s="23"/>
      <c r="AN6200" s="23"/>
      <c r="AO6200" s="23"/>
      <c r="AP6200" s="23"/>
      <c r="AQ6200" s="23"/>
      <c r="AR6200" s="23"/>
      <c r="AS6200" s="23"/>
      <c r="AT6200" s="23"/>
      <c r="AU6200" s="23"/>
      <c r="AV6200" s="23"/>
      <c r="AW6200" s="23"/>
      <c r="AX6200" s="23"/>
      <c r="AY6200" s="23"/>
      <c r="AZ6200" s="23"/>
      <c r="BA6200" s="23"/>
      <c r="BB6200" s="23"/>
      <c r="BC6200" s="23"/>
      <c r="BD6200" s="23"/>
      <c r="BE6200" s="23"/>
      <c r="BF6200" s="23"/>
      <c r="BG6200" s="23"/>
      <c r="BH6200" s="23"/>
      <c r="BI6200" s="23"/>
      <c r="BJ6200" s="23"/>
      <c r="BK6200" s="23"/>
      <c r="BL6200" s="23"/>
      <c r="BM6200" s="23"/>
      <c r="BN6200" s="23"/>
      <c r="BO6200" s="23"/>
      <c r="BP6200" s="23"/>
    </row>
    <row r="6201" spans="1:68" x14ac:dyDescent="0.25">
      <c r="A6201" s="5">
        <v>81251</v>
      </c>
      <c r="B6201" s="3" t="s">
        <v>50</v>
      </c>
      <c r="C6201" s="1" t="s">
        <v>93</v>
      </c>
      <c r="D6201" s="1" t="s">
        <v>108</v>
      </c>
      <c r="E6201" s="1" t="s">
        <v>4359</v>
      </c>
      <c r="F6201" s="1" t="s">
        <v>4403</v>
      </c>
      <c r="G6201" s="1" t="s">
        <v>4396</v>
      </c>
      <c r="H6201" s="1" t="s">
        <v>4411</v>
      </c>
      <c r="I6201" s="1" t="s">
        <v>5</v>
      </c>
      <c r="J6201" s="1" t="s">
        <v>4394</v>
      </c>
      <c r="K6201" s="1" t="s">
        <v>5</v>
      </c>
      <c r="L6201" s="46">
        <v>99999</v>
      </c>
      <c r="M6201" s="15" t="s">
        <v>877</v>
      </c>
      <c r="N6201" s="5">
        <v>250</v>
      </c>
      <c r="O6201" s="16">
        <f t="shared" si="96"/>
        <v>0</v>
      </c>
      <c r="P6201" s="23"/>
      <c r="Q6201" s="23"/>
      <c r="R6201" s="23"/>
      <c r="S6201" s="23"/>
      <c r="T6201" s="23"/>
      <c r="U6201" s="23"/>
      <c r="V6201" s="23"/>
      <c r="W6201" s="23"/>
      <c r="X6201" s="23"/>
      <c r="Y6201" s="23"/>
      <c r="Z6201" s="23"/>
      <c r="AA6201" s="23"/>
      <c r="AB6201" s="23"/>
      <c r="AC6201" s="23"/>
      <c r="AD6201" s="23"/>
      <c r="AE6201" s="23"/>
      <c r="AF6201" s="23"/>
      <c r="AG6201" s="23"/>
      <c r="AH6201" s="23"/>
      <c r="AI6201" s="23"/>
      <c r="AJ6201" s="23"/>
      <c r="AK6201" s="23"/>
      <c r="AL6201" s="23"/>
      <c r="AM6201" s="23"/>
      <c r="AN6201" s="23"/>
      <c r="AO6201" s="23"/>
      <c r="AP6201" s="23"/>
      <c r="AQ6201" s="23"/>
      <c r="AR6201" s="23"/>
      <c r="AS6201" s="23"/>
      <c r="AT6201" s="23"/>
      <c r="AU6201" s="23"/>
      <c r="AV6201" s="23"/>
      <c r="AW6201" s="23"/>
      <c r="AX6201" s="23"/>
      <c r="AY6201" s="23"/>
      <c r="AZ6201" s="23"/>
      <c r="BA6201" s="23"/>
      <c r="BB6201" s="23"/>
      <c r="BC6201" s="23"/>
      <c r="BD6201" s="23"/>
      <c r="BE6201" s="23"/>
      <c r="BF6201" s="23"/>
      <c r="BG6201" s="23"/>
      <c r="BH6201" s="23"/>
      <c r="BI6201" s="23"/>
      <c r="BJ6201" s="23"/>
      <c r="BK6201" s="23"/>
      <c r="BL6201" s="23"/>
      <c r="BM6201" s="23"/>
      <c r="BN6201" s="23"/>
      <c r="BO6201" s="23"/>
      <c r="BP6201" s="23"/>
    </row>
    <row r="6202" spans="1:68" x14ac:dyDescent="0.25">
      <c r="A6202" s="5">
        <v>81252</v>
      </c>
      <c r="B6202" s="3" t="s">
        <v>50</v>
      </c>
      <c r="C6202" s="1" t="s">
        <v>1807</v>
      </c>
      <c r="D6202" s="1" t="s">
        <v>108</v>
      </c>
      <c r="E6202" s="1" t="s">
        <v>4359</v>
      </c>
      <c r="F6202" s="1" t="s">
        <v>4403</v>
      </c>
      <c r="G6202" s="1" t="s">
        <v>4396</v>
      </c>
      <c r="H6202" s="1" t="s">
        <v>4411</v>
      </c>
      <c r="I6202" s="1" t="s">
        <v>5</v>
      </c>
      <c r="J6202" s="1" t="s">
        <v>4394</v>
      </c>
      <c r="K6202" s="1" t="s">
        <v>5</v>
      </c>
      <c r="L6202" s="46">
        <v>99999</v>
      </c>
      <c r="M6202" s="15" t="s">
        <v>877</v>
      </c>
      <c r="N6202" s="5">
        <v>250</v>
      </c>
      <c r="O6202" s="16">
        <f t="shared" si="96"/>
        <v>0</v>
      </c>
      <c r="P6202" s="23"/>
      <c r="Q6202" s="23"/>
      <c r="R6202" s="23"/>
      <c r="S6202" s="23"/>
      <c r="T6202" s="23"/>
      <c r="U6202" s="23"/>
      <c r="V6202" s="23"/>
      <c r="W6202" s="23"/>
      <c r="X6202" s="23"/>
      <c r="Y6202" s="23"/>
      <c r="Z6202" s="23"/>
      <c r="AA6202" s="23"/>
      <c r="AB6202" s="23"/>
      <c r="AC6202" s="23"/>
      <c r="AD6202" s="23"/>
      <c r="AE6202" s="23"/>
      <c r="AF6202" s="23"/>
      <c r="AG6202" s="23"/>
      <c r="AH6202" s="23"/>
      <c r="AI6202" s="23"/>
      <c r="AJ6202" s="23"/>
      <c r="AK6202" s="23"/>
      <c r="AL6202" s="23"/>
      <c r="AM6202" s="23"/>
      <c r="AN6202" s="23"/>
      <c r="AO6202" s="23"/>
      <c r="AP6202" s="23"/>
      <c r="AQ6202" s="23"/>
      <c r="AR6202" s="23"/>
      <c r="AS6202" s="23"/>
      <c r="AT6202" s="23"/>
      <c r="AU6202" s="23"/>
      <c r="AV6202" s="23"/>
      <c r="AW6202" s="23"/>
      <c r="AX6202" s="23"/>
      <c r="AY6202" s="23"/>
      <c r="AZ6202" s="23"/>
      <c r="BA6202" s="23"/>
      <c r="BB6202" s="23"/>
      <c r="BC6202" s="23"/>
      <c r="BD6202" s="23"/>
      <c r="BE6202" s="23"/>
      <c r="BF6202" s="23"/>
      <c r="BG6202" s="23"/>
      <c r="BH6202" s="23"/>
      <c r="BI6202" s="23"/>
      <c r="BJ6202" s="23"/>
      <c r="BK6202" s="23"/>
      <c r="BL6202" s="23"/>
      <c r="BM6202" s="23"/>
      <c r="BN6202" s="23"/>
      <c r="BO6202" s="23"/>
      <c r="BP6202" s="23"/>
    </row>
    <row r="6203" spans="1:68" x14ac:dyDescent="0.25">
      <c r="A6203" s="5">
        <v>81253</v>
      </c>
      <c r="B6203" s="3" t="s">
        <v>50</v>
      </c>
      <c r="C6203" s="1" t="s">
        <v>663</v>
      </c>
      <c r="D6203" s="1" t="s">
        <v>108</v>
      </c>
      <c r="E6203" s="1" t="s">
        <v>4349</v>
      </c>
      <c r="F6203" s="1" t="s">
        <v>4399</v>
      </c>
      <c r="G6203" s="1" t="s">
        <v>4401</v>
      </c>
      <c r="H6203" s="1" t="s">
        <v>4397</v>
      </c>
      <c r="I6203" s="1" t="s">
        <v>5</v>
      </c>
      <c r="J6203" s="1" t="s">
        <v>4394</v>
      </c>
      <c r="K6203" s="1" t="s">
        <v>5</v>
      </c>
      <c r="L6203" s="46">
        <v>99999</v>
      </c>
      <c r="M6203" s="15" t="s">
        <v>136</v>
      </c>
      <c r="N6203" s="5">
        <v>24</v>
      </c>
      <c r="O6203" s="16">
        <f t="shared" si="96"/>
        <v>0</v>
      </c>
      <c r="P6203" s="23"/>
      <c r="Q6203" s="23"/>
      <c r="R6203" s="23"/>
      <c r="S6203" s="23"/>
      <c r="T6203" s="23"/>
      <c r="U6203" s="23"/>
      <c r="V6203" s="23"/>
      <c r="W6203" s="23"/>
      <c r="X6203" s="23"/>
      <c r="Y6203" s="23"/>
      <c r="Z6203" s="23"/>
      <c r="AA6203" s="23"/>
      <c r="AB6203" s="23"/>
      <c r="AC6203" s="23"/>
      <c r="AD6203" s="23"/>
      <c r="AE6203" s="23"/>
      <c r="AF6203" s="23"/>
      <c r="AG6203" s="23"/>
      <c r="AH6203" s="23"/>
      <c r="AI6203" s="23"/>
      <c r="AJ6203" s="23"/>
      <c r="AK6203" s="23"/>
      <c r="AL6203" s="23"/>
      <c r="AM6203" s="23"/>
      <c r="AN6203" s="23"/>
      <c r="AO6203" s="23"/>
      <c r="AP6203" s="23"/>
      <c r="AQ6203" s="23"/>
      <c r="AR6203" s="23"/>
      <c r="AS6203" s="23"/>
      <c r="AT6203" s="23"/>
      <c r="AU6203" s="23"/>
      <c r="AV6203" s="23"/>
      <c r="AW6203" s="23"/>
      <c r="AX6203" s="23"/>
      <c r="AY6203" s="23"/>
      <c r="AZ6203" s="23"/>
      <c r="BA6203" s="23"/>
      <c r="BB6203" s="23"/>
      <c r="BC6203" s="23"/>
      <c r="BD6203" s="23"/>
      <c r="BE6203" s="23"/>
      <c r="BF6203" s="23"/>
      <c r="BG6203" s="23"/>
      <c r="BH6203" s="23"/>
      <c r="BI6203" s="23"/>
      <c r="BJ6203" s="23"/>
      <c r="BK6203" s="23"/>
      <c r="BL6203" s="23"/>
      <c r="BM6203" s="23"/>
      <c r="BN6203" s="23"/>
      <c r="BO6203" s="23"/>
      <c r="BP6203" s="23"/>
    </row>
    <row r="6204" spans="1:68" x14ac:dyDescent="0.25">
      <c r="A6204" s="5">
        <v>81254</v>
      </c>
      <c r="B6204" s="3" t="s">
        <v>50</v>
      </c>
      <c r="C6204" s="1" t="s">
        <v>1175</v>
      </c>
      <c r="D6204" s="1" t="s">
        <v>108</v>
      </c>
      <c r="E6204" s="1" t="s">
        <v>4349</v>
      </c>
      <c r="F6204" s="1" t="s">
        <v>4399</v>
      </c>
      <c r="G6204" s="1" t="s">
        <v>4401</v>
      </c>
      <c r="H6204" s="1" t="s">
        <v>4397</v>
      </c>
      <c r="I6204" s="1" t="s">
        <v>5</v>
      </c>
      <c r="J6204" s="1" t="s">
        <v>4394</v>
      </c>
      <c r="K6204" s="1" t="s">
        <v>5</v>
      </c>
      <c r="L6204" s="46">
        <v>99999</v>
      </c>
      <c r="M6204" s="15" t="s">
        <v>136</v>
      </c>
      <c r="N6204" s="5">
        <v>24</v>
      </c>
      <c r="O6204" s="16">
        <f t="shared" si="96"/>
        <v>0</v>
      </c>
      <c r="P6204" s="23"/>
      <c r="Q6204" s="23"/>
      <c r="R6204" s="23"/>
      <c r="S6204" s="23"/>
      <c r="T6204" s="23"/>
      <c r="U6204" s="23"/>
      <c r="V6204" s="23"/>
      <c r="W6204" s="23"/>
      <c r="X6204" s="23"/>
      <c r="Y6204" s="23"/>
      <c r="Z6204" s="23"/>
      <c r="AA6204" s="23"/>
      <c r="AB6204" s="23"/>
      <c r="AC6204" s="23"/>
      <c r="AD6204" s="23"/>
      <c r="AE6204" s="23"/>
      <c r="AF6204" s="23"/>
      <c r="AG6204" s="23"/>
      <c r="AH6204" s="23"/>
      <c r="AI6204" s="23"/>
      <c r="AJ6204" s="23"/>
      <c r="AK6204" s="23"/>
      <c r="AL6204" s="23"/>
      <c r="AM6204" s="23"/>
      <c r="AN6204" s="23"/>
      <c r="AO6204" s="23"/>
      <c r="AP6204" s="23"/>
      <c r="AQ6204" s="23"/>
      <c r="AR6204" s="23"/>
      <c r="AS6204" s="23"/>
      <c r="AT6204" s="23"/>
      <c r="AU6204" s="23"/>
      <c r="AV6204" s="23"/>
      <c r="AW6204" s="23"/>
      <c r="AX6204" s="23"/>
      <c r="AY6204" s="23"/>
      <c r="AZ6204" s="23"/>
      <c r="BA6204" s="23"/>
      <c r="BB6204" s="23"/>
      <c r="BC6204" s="23"/>
      <c r="BD6204" s="23"/>
      <c r="BE6204" s="23"/>
      <c r="BF6204" s="23"/>
      <c r="BG6204" s="23"/>
      <c r="BH6204" s="23"/>
      <c r="BI6204" s="23"/>
      <c r="BJ6204" s="23"/>
      <c r="BK6204" s="23"/>
      <c r="BL6204" s="23"/>
      <c r="BM6204" s="23"/>
      <c r="BN6204" s="23"/>
      <c r="BO6204" s="23"/>
      <c r="BP6204" s="23"/>
    </row>
    <row r="6205" spans="1:68" x14ac:dyDescent="0.25">
      <c r="A6205" s="5">
        <v>81255</v>
      </c>
      <c r="B6205" s="3" t="s">
        <v>41</v>
      </c>
      <c r="C6205" s="1" t="s">
        <v>2979</v>
      </c>
      <c r="D6205" s="1" t="s">
        <v>5</v>
      </c>
      <c r="E6205" s="1" t="s">
        <v>4345</v>
      </c>
      <c r="F6205" s="1" t="s">
        <v>4393</v>
      </c>
      <c r="G6205" s="1" t="s">
        <v>5</v>
      </c>
      <c r="H6205" s="1" t="s">
        <v>5</v>
      </c>
      <c r="I6205" s="1" t="s">
        <v>5</v>
      </c>
      <c r="J6205" s="1" t="s">
        <v>4394</v>
      </c>
      <c r="K6205" s="1" t="s">
        <v>5</v>
      </c>
      <c r="L6205" s="46">
        <v>99999</v>
      </c>
      <c r="M6205" s="15" t="s">
        <v>6</v>
      </c>
      <c r="N6205" s="5">
        <v>135</v>
      </c>
      <c r="O6205" s="16">
        <f t="shared" si="96"/>
        <v>0</v>
      </c>
      <c r="P6205" s="23"/>
      <c r="Q6205" s="23"/>
      <c r="R6205" s="23"/>
      <c r="S6205" s="23"/>
      <c r="T6205" s="23"/>
      <c r="U6205" s="23"/>
      <c r="V6205" s="23"/>
      <c r="W6205" s="23"/>
      <c r="X6205" s="23"/>
      <c r="Y6205" s="23"/>
      <c r="Z6205" s="23"/>
      <c r="AA6205" s="23"/>
      <c r="AB6205" s="23"/>
      <c r="AC6205" s="23"/>
      <c r="AD6205" s="23"/>
      <c r="AE6205" s="23"/>
      <c r="AF6205" s="23"/>
      <c r="AG6205" s="23"/>
      <c r="AH6205" s="23"/>
      <c r="AI6205" s="23"/>
      <c r="AJ6205" s="23"/>
      <c r="AK6205" s="23"/>
      <c r="AL6205" s="23"/>
      <c r="AM6205" s="23"/>
      <c r="AN6205" s="23"/>
      <c r="AO6205" s="23"/>
      <c r="AP6205" s="23"/>
      <c r="AQ6205" s="23"/>
      <c r="AR6205" s="23"/>
      <c r="AS6205" s="23"/>
      <c r="AT6205" s="23"/>
      <c r="AU6205" s="23"/>
      <c r="AV6205" s="23"/>
      <c r="AW6205" s="23"/>
      <c r="AX6205" s="23"/>
      <c r="AY6205" s="23"/>
      <c r="AZ6205" s="23"/>
      <c r="BA6205" s="23"/>
      <c r="BB6205" s="23"/>
      <c r="BC6205" s="23"/>
      <c r="BD6205" s="23"/>
      <c r="BE6205" s="23"/>
      <c r="BF6205" s="23"/>
      <c r="BG6205" s="23"/>
      <c r="BH6205" s="23"/>
      <c r="BI6205" s="23"/>
      <c r="BJ6205" s="23"/>
      <c r="BK6205" s="23"/>
      <c r="BL6205" s="23"/>
      <c r="BM6205" s="23"/>
      <c r="BN6205" s="23"/>
      <c r="BO6205" s="23"/>
      <c r="BP6205" s="23"/>
    </row>
    <row r="6206" spans="1:68" x14ac:dyDescent="0.25">
      <c r="A6206" s="5">
        <v>81256</v>
      </c>
      <c r="B6206" s="3" t="s">
        <v>41</v>
      </c>
      <c r="C6206" s="1" t="s">
        <v>2979</v>
      </c>
      <c r="D6206" s="1" t="s">
        <v>5</v>
      </c>
      <c r="E6206" s="1" t="s">
        <v>4345</v>
      </c>
      <c r="F6206" s="1" t="s">
        <v>4428</v>
      </c>
      <c r="G6206" s="1" t="s">
        <v>4422</v>
      </c>
      <c r="H6206" s="1" t="s">
        <v>5</v>
      </c>
      <c r="I6206" s="1" t="s">
        <v>5</v>
      </c>
      <c r="J6206" s="1" t="s">
        <v>4394</v>
      </c>
      <c r="K6206" s="1" t="s">
        <v>5</v>
      </c>
      <c r="L6206" s="46">
        <v>99999</v>
      </c>
      <c r="M6206" s="15" t="s">
        <v>167</v>
      </c>
      <c r="N6206" s="5">
        <v>160</v>
      </c>
      <c r="O6206" s="16">
        <f t="shared" si="96"/>
        <v>0</v>
      </c>
      <c r="P6206" s="23"/>
      <c r="Q6206" s="23"/>
      <c r="R6206" s="23"/>
      <c r="S6206" s="23"/>
      <c r="T6206" s="23"/>
      <c r="U6206" s="23"/>
      <c r="V6206" s="23"/>
      <c r="W6206" s="23"/>
      <c r="X6206" s="23"/>
      <c r="Y6206" s="23"/>
      <c r="Z6206" s="23"/>
      <c r="AA6206" s="23"/>
      <c r="AB6206" s="23"/>
      <c r="AC6206" s="23"/>
      <c r="AD6206" s="23"/>
      <c r="AE6206" s="23"/>
      <c r="AF6206" s="23"/>
      <c r="AG6206" s="23"/>
      <c r="AH6206" s="23"/>
      <c r="AI6206" s="23"/>
      <c r="AJ6206" s="23"/>
      <c r="AK6206" s="23"/>
      <c r="AL6206" s="23"/>
      <c r="AM6206" s="23"/>
      <c r="AN6206" s="23"/>
      <c r="AO6206" s="23"/>
      <c r="AP6206" s="23"/>
      <c r="AQ6206" s="23"/>
      <c r="AR6206" s="23"/>
      <c r="AS6206" s="23"/>
      <c r="AT6206" s="23"/>
      <c r="AU6206" s="23"/>
      <c r="AV6206" s="23"/>
      <c r="AW6206" s="23"/>
      <c r="AX6206" s="23"/>
      <c r="AY6206" s="23"/>
      <c r="AZ6206" s="23"/>
      <c r="BA6206" s="23"/>
      <c r="BB6206" s="23"/>
      <c r="BC6206" s="23"/>
      <c r="BD6206" s="23"/>
      <c r="BE6206" s="23"/>
      <c r="BF6206" s="23"/>
      <c r="BG6206" s="23"/>
      <c r="BH6206" s="23"/>
      <c r="BI6206" s="23"/>
      <c r="BJ6206" s="23"/>
      <c r="BK6206" s="23"/>
      <c r="BL6206" s="23"/>
      <c r="BM6206" s="23"/>
      <c r="BN6206" s="23"/>
      <c r="BO6206" s="23"/>
      <c r="BP6206" s="23"/>
    </row>
    <row r="6207" spans="1:68" x14ac:dyDescent="0.25">
      <c r="A6207" s="5">
        <v>81257</v>
      </c>
      <c r="B6207" s="3" t="s">
        <v>154</v>
      </c>
      <c r="C6207" s="1" t="s">
        <v>2980</v>
      </c>
      <c r="D6207" s="1" t="s">
        <v>5</v>
      </c>
      <c r="E6207" s="1" t="s">
        <v>4365</v>
      </c>
      <c r="F6207" s="1" t="s">
        <v>4393</v>
      </c>
      <c r="G6207" s="1" t="s">
        <v>5</v>
      </c>
      <c r="H6207" s="1" t="s">
        <v>5</v>
      </c>
      <c r="I6207" s="1" t="s">
        <v>5</v>
      </c>
      <c r="J6207" s="1" t="s">
        <v>4394</v>
      </c>
      <c r="K6207" s="1" t="s">
        <v>5</v>
      </c>
      <c r="L6207" s="46">
        <v>99999</v>
      </c>
      <c r="M6207" s="15" t="s">
        <v>6</v>
      </c>
      <c r="N6207" s="5">
        <v>145</v>
      </c>
      <c r="O6207" s="16">
        <f t="shared" si="96"/>
        <v>0</v>
      </c>
      <c r="P6207" s="23"/>
      <c r="Q6207" s="23"/>
      <c r="R6207" s="23"/>
      <c r="S6207" s="23"/>
      <c r="T6207" s="23"/>
      <c r="U6207" s="23"/>
      <c r="V6207" s="23"/>
      <c r="W6207" s="23"/>
      <c r="X6207" s="23"/>
      <c r="Y6207" s="23"/>
      <c r="Z6207" s="23"/>
      <c r="AA6207" s="23"/>
      <c r="AB6207" s="23"/>
      <c r="AC6207" s="23"/>
      <c r="AD6207" s="23"/>
      <c r="AE6207" s="23"/>
      <c r="AF6207" s="23"/>
      <c r="AG6207" s="23"/>
      <c r="AH6207" s="23"/>
      <c r="AI6207" s="23"/>
      <c r="AJ6207" s="23"/>
      <c r="AK6207" s="23"/>
      <c r="AL6207" s="23"/>
      <c r="AM6207" s="23"/>
      <c r="AN6207" s="23"/>
      <c r="AO6207" s="23"/>
      <c r="AP6207" s="23"/>
      <c r="AQ6207" s="23"/>
      <c r="AR6207" s="23"/>
      <c r="AS6207" s="23"/>
      <c r="AT6207" s="23"/>
      <c r="AU6207" s="23"/>
      <c r="AV6207" s="23"/>
      <c r="AW6207" s="23"/>
      <c r="AX6207" s="23"/>
      <c r="AY6207" s="23"/>
      <c r="AZ6207" s="23"/>
      <c r="BA6207" s="23"/>
      <c r="BB6207" s="23"/>
      <c r="BC6207" s="23"/>
      <c r="BD6207" s="23"/>
      <c r="BE6207" s="23"/>
      <c r="BF6207" s="23"/>
      <c r="BG6207" s="23"/>
      <c r="BH6207" s="23"/>
      <c r="BI6207" s="23"/>
      <c r="BJ6207" s="23"/>
      <c r="BK6207" s="23"/>
      <c r="BL6207" s="23"/>
      <c r="BM6207" s="23"/>
      <c r="BN6207" s="23"/>
      <c r="BO6207" s="23"/>
      <c r="BP6207" s="23"/>
    </row>
    <row r="6208" spans="1:68" x14ac:dyDescent="0.25">
      <c r="A6208" s="5">
        <v>81258</v>
      </c>
      <c r="B6208" s="3" t="s">
        <v>1846</v>
      </c>
      <c r="C6208" s="1" t="s">
        <v>2981</v>
      </c>
      <c r="D6208" s="1" t="s">
        <v>1339</v>
      </c>
      <c r="E6208" s="1" t="s">
        <v>4378</v>
      </c>
      <c r="F6208" s="1" t="s">
        <v>4393</v>
      </c>
      <c r="G6208" s="1" t="s">
        <v>5</v>
      </c>
      <c r="H6208" s="1" t="s">
        <v>5</v>
      </c>
      <c r="I6208" s="1" t="s">
        <v>5</v>
      </c>
      <c r="J6208" s="1" t="s">
        <v>4394</v>
      </c>
      <c r="K6208" s="1" t="s">
        <v>5</v>
      </c>
      <c r="L6208" s="46">
        <v>99999</v>
      </c>
      <c r="M6208" s="15" t="s">
        <v>6</v>
      </c>
      <c r="N6208" s="5">
        <v>135</v>
      </c>
      <c r="O6208" s="16">
        <f t="shared" si="96"/>
        <v>0</v>
      </c>
      <c r="P6208" s="23"/>
      <c r="Q6208" s="23"/>
      <c r="R6208" s="23"/>
      <c r="S6208" s="23"/>
      <c r="T6208" s="23"/>
      <c r="U6208" s="23"/>
      <c r="V6208" s="23"/>
      <c r="W6208" s="23"/>
      <c r="X6208" s="23"/>
      <c r="Y6208" s="23"/>
      <c r="Z6208" s="23"/>
      <c r="AA6208" s="23"/>
      <c r="AB6208" s="23"/>
      <c r="AC6208" s="23"/>
      <c r="AD6208" s="23"/>
      <c r="AE6208" s="23"/>
      <c r="AF6208" s="23"/>
      <c r="AG6208" s="23"/>
      <c r="AH6208" s="23"/>
      <c r="AI6208" s="23"/>
      <c r="AJ6208" s="23"/>
      <c r="AK6208" s="23"/>
      <c r="AL6208" s="23"/>
      <c r="AM6208" s="23"/>
      <c r="AN6208" s="23"/>
      <c r="AO6208" s="23"/>
      <c r="AP6208" s="23"/>
      <c r="AQ6208" s="23"/>
      <c r="AR6208" s="23"/>
      <c r="AS6208" s="23"/>
      <c r="AT6208" s="23"/>
      <c r="AU6208" s="23"/>
      <c r="AV6208" s="23"/>
      <c r="AW6208" s="23"/>
      <c r="AX6208" s="23"/>
      <c r="AY6208" s="23"/>
      <c r="AZ6208" s="23"/>
      <c r="BA6208" s="23"/>
      <c r="BB6208" s="23"/>
      <c r="BC6208" s="23"/>
      <c r="BD6208" s="23"/>
      <c r="BE6208" s="23"/>
      <c r="BF6208" s="23"/>
      <c r="BG6208" s="23"/>
      <c r="BH6208" s="23"/>
      <c r="BI6208" s="23"/>
      <c r="BJ6208" s="23"/>
      <c r="BK6208" s="23"/>
      <c r="BL6208" s="23"/>
      <c r="BM6208" s="23"/>
      <c r="BN6208" s="23"/>
      <c r="BO6208" s="23"/>
      <c r="BP6208" s="23"/>
    </row>
    <row r="6209" spans="1:68" x14ac:dyDescent="0.25">
      <c r="A6209" s="5">
        <v>81259</v>
      </c>
      <c r="B6209" s="3" t="s">
        <v>50</v>
      </c>
      <c r="C6209" s="1" t="s">
        <v>423</v>
      </c>
      <c r="D6209" s="1" t="s">
        <v>108</v>
      </c>
      <c r="E6209" s="1" t="s">
        <v>4359</v>
      </c>
      <c r="F6209" s="1" t="s">
        <v>4403</v>
      </c>
      <c r="G6209" s="1" t="s">
        <v>4396</v>
      </c>
      <c r="H6209" s="1" t="s">
        <v>4397</v>
      </c>
      <c r="I6209" s="1" t="s">
        <v>5</v>
      </c>
      <c r="J6209" s="1" t="s">
        <v>4394</v>
      </c>
      <c r="K6209" s="1" t="s">
        <v>5</v>
      </c>
      <c r="L6209" s="46">
        <v>99999</v>
      </c>
      <c r="M6209" s="15" t="s">
        <v>877</v>
      </c>
      <c r="N6209" s="5">
        <v>250</v>
      </c>
      <c r="O6209" s="16">
        <f t="shared" si="96"/>
        <v>0</v>
      </c>
      <c r="P6209" s="23"/>
      <c r="Q6209" s="23"/>
      <c r="R6209" s="23"/>
      <c r="S6209" s="23"/>
      <c r="T6209" s="23"/>
      <c r="U6209" s="23"/>
      <c r="V6209" s="23"/>
      <c r="W6209" s="23"/>
      <c r="X6209" s="23"/>
      <c r="Y6209" s="23"/>
      <c r="Z6209" s="23"/>
      <c r="AA6209" s="23"/>
      <c r="AB6209" s="23"/>
      <c r="AC6209" s="23"/>
      <c r="AD6209" s="23"/>
      <c r="AE6209" s="23"/>
      <c r="AF6209" s="23"/>
      <c r="AG6209" s="23"/>
      <c r="AH6209" s="23"/>
      <c r="AI6209" s="23"/>
      <c r="AJ6209" s="23"/>
      <c r="AK6209" s="23"/>
      <c r="AL6209" s="23"/>
      <c r="AM6209" s="23"/>
      <c r="AN6209" s="23"/>
      <c r="AO6209" s="23"/>
      <c r="AP6209" s="23"/>
      <c r="AQ6209" s="23"/>
      <c r="AR6209" s="23"/>
      <c r="AS6209" s="23"/>
      <c r="AT6209" s="23"/>
      <c r="AU6209" s="23"/>
      <c r="AV6209" s="23"/>
      <c r="AW6209" s="23"/>
      <c r="AX6209" s="23"/>
      <c r="AY6209" s="23"/>
      <c r="AZ6209" s="23"/>
      <c r="BA6209" s="23"/>
      <c r="BB6209" s="23"/>
      <c r="BC6209" s="23"/>
      <c r="BD6209" s="23"/>
      <c r="BE6209" s="23"/>
      <c r="BF6209" s="23"/>
      <c r="BG6209" s="23"/>
      <c r="BH6209" s="23"/>
      <c r="BI6209" s="23"/>
      <c r="BJ6209" s="23"/>
      <c r="BK6209" s="23"/>
      <c r="BL6209" s="23"/>
      <c r="BM6209" s="23"/>
      <c r="BN6209" s="23"/>
      <c r="BO6209" s="23"/>
      <c r="BP6209" s="23"/>
    </row>
    <row r="6210" spans="1:68" x14ac:dyDescent="0.25">
      <c r="A6210" s="5">
        <v>81260</v>
      </c>
      <c r="B6210" s="3" t="s">
        <v>50</v>
      </c>
      <c r="C6210" s="1" t="s">
        <v>2954</v>
      </c>
      <c r="D6210" s="1" t="s">
        <v>108</v>
      </c>
      <c r="E6210" s="1" t="s">
        <v>4349</v>
      </c>
      <c r="F6210" s="1" t="s">
        <v>4399</v>
      </c>
      <c r="G6210" s="1" t="s">
        <v>4401</v>
      </c>
      <c r="H6210" s="1" t="s">
        <v>4411</v>
      </c>
      <c r="I6210" s="1" t="s">
        <v>5</v>
      </c>
      <c r="J6210" s="1" t="s">
        <v>4394</v>
      </c>
      <c r="K6210" s="1" t="s">
        <v>5</v>
      </c>
      <c r="L6210" s="46">
        <v>99999</v>
      </c>
      <c r="M6210" s="15" t="s">
        <v>136</v>
      </c>
      <c r="N6210" s="5">
        <v>20</v>
      </c>
      <c r="O6210" s="16">
        <f t="shared" si="96"/>
        <v>0</v>
      </c>
      <c r="P6210" s="23"/>
      <c r="Q6210" s="23"/>
      <c r="R6210" s="23"/>
      <c r="S6210" s="23"/>
      <c r="T6210" s="23"/>
      <c r="U6210" s="23"/>
      <c r="V6210" s="23"/>
      <c r="W6210" s="23"/>
      <c r="X6210" s="23"/>
      <c r="Y6210" s="23"/>
      <c r="Z6210" s="23"/>
      <c r="AA6210" s="23"/>
      <c r="AB6210" s="23"/>
      <c r="AC6210" s="23"/>
      <c r="AD6210" s="23"/>
      <c r="AE6210" s="23"/>
      <c r="AF6210" s="23"/>
      <c r="AG6210" s="23"/>
      <c r="AH6210" s="23"/>
      <c r="AI6210" s="23"/>
      <c r="AJ6210" s="23"/>
      <c r="AK6210" s="23"/>
      <c r="AL6210" s="23"/>
      <c r="AM6210" s="23"/>
      <c r="AN6210" s="23"/>
      <c r="AO6210" s="23"/>
      <c r="AP6210" s="23"/>
      <c r="AQ6210" s="23"/>
      <c r="AR6210" s="23"/>
      <c r="AS6210" s="23"/>
      <c r="AT6210" s="23"/>
      <c r="AU6210" s="23"/>
      <c r="AV6210" s="23"/>
      <c r="AW6210" s="23"/>
      <c r="AX6210" s="23"/>
      <c r="AY6210" s="23"/>
      <c r="AZ6210" s="23"/>
      <c r="BA6210" s="23"/>
      <c r="BB6210" s="23"/>
      <c r="BC6210" s="23"/>
      <c r="BD6210" s="23"/>
      <c r="BE6210" s="23"/>
      <c r="BF6210" s="23"/>
      <c r="BG6210" s="23"/>
      <c r="BH6210" s="23"/>
      <c r="BI6210" s="23"/>
      <c r="BJ6210" s="23"/>
      <c r="BK6210" s="23"/>
      <c r="BL6210" s="23"/>
      <c r="BM6210" s="23"/>
      <c r="BN6210" s="23"/>
      <c r="BO6210" s="23"/>
      <c r="BP6210" s="23"/>
    </row>
    <row r="6211" spans="1:68" x14ac:dyDescent="0.25">
      <c r="A6211" s="5">
        <v>81261</v>
      </c>
      <c r="B6211" s="3" t="s">
        <v>48</v>
      </c>
      <c r="C6211" s="1" t="s">
        <v>2982</v>
      </c>
      <c r="D6211" s="1" t="s">
        <v>5</v>
      </c>
      <c r="E6211" s="1" t="s">
        <v>4348</v>
      </c>
      <c r="F6211" s="1" t="s">
        <v>4428</v>
      </c>
      <c r="G6211" s="1" t="s">
        <v>4422</v>
      </c>
      <c r="H6211" s="1" t="s">
        <v>5</v>
      </c>
      <c r="I6211" s="1" t="s">
        <v>5</v>
      </c>
      <c r="J6211" s="1" t="s">
        <v>4394</v>
      </c>
      <c r="K6211" s="1" t="s">
        <v>5</v>
      </c>
      <c r="L6211" s="46">
        <v>99999</v>
      </c>
      <c r="M6211" s="15" t="s">
        <v>167</v>
      </c>
      <c r="N6211" s="5">
        <v>160</v>
      </c>
      <c r="O6211" s="16">
        <f t="shared" si="96"/>
        <v>0</v>
      </c>
      <c r="P6211" s="23"/>
      <c r="Q6211" s="23"/>
      <c r="R6211" s="23"/>
      <c r="S6211" s="23"/>
      <c r="T6211" s="23"/>
      <c r="U6211" s="23"/>
      <c r="V6211" s="23"/>
      <c r="W6211" s="23"/>
      <c r="X6211" s="23"/>
      <c r="Y6211" s="23"/>
      <c r="Z6211" s="23"/>
      <c r="AA6211" s="23"/>
      <c r="AB6211" s="23"/>
      <c r="AC6211" s="23"/>
      <c r="AD6211" s="23"/>
      <c r="AE6211" s="23"/>
      <c r="AF6211" s="23"/>
      <c r="AG6211" s="23"/>
      <c r="AH6211" s="23"/>
      <c r="AI6211" s="23"/>
      <c r="AJ6211" s="23"/>
      <c r="AK6211" s="23"/>
      <c r="AL6211" s="23"/>
      <c r="AM6211" s="23"/>
      <c r="AN6211" s="23"/>
      <c r="AO6211" s="23"/>
      <c r="AP6211" s="23"/>
      <c r="AQ6211" s="23"/>
      <c r="AR6211" s="23"/>
      <c r="AS6211" s="23"/>
      <c r="AT6211" s="23"/>
      <c r="AU6211" s="23"/>
      <c r="AV6211" s="23"/>
      <c r="AW6211" s="23"/>
      <c r="AX6211" s="23"/>
      <c r="AY6211" s="23"/>
      <c r="AZ6211" s="23"/>
      <c r="BA6211" s="23"/>
      <c r="BB6211" s="23"/>
      <c r="BC6211" s="23"/>
      <c r="BD6211" s="23"/>
      <c r="BE6211" s="23"/>
      <c r="BF6211" s="23"/>
      <c r="BG6211" s="23"/>
      <c r="BH6211" s="23"/>
      <c r="BI6211" s="23"/>
      <c r="BJ6211" s="23"/>
      <c r="BK6211" s="23"/>
      <c r="BL6211" s="23"/>
      <c r="BM6211" s="23"/>
      <c r="BN6211" s="23"/>
      <c r="BO6211" s="23"/>
      <c r="BP6211" s="23"/>
    </row>
    <row r="6212" spans="1:68" x14ac:dyDescent="0.25">
      <c r="A6212" s="5">
        <v>81262</v>
      </c>
      <c r="B6212" s="3" t="s">
        <v>48</v>
      </c>
      <c r="C6212" s="1" t="s">
        <v>2523</v>
      </c>
      <c r="D6212" s="1" t="s">
        <v>5</v>
      </c>
      <c r="E6212" s="1" t="s">
        <v>4348</v>
      </c>
      <c r="F6212" s="1" t="s">
        <v>4428</v>
      </c>
      <c r="G6212" s="1" t="s">
        <v>4422</v>
      </c>
      <c r="H6212" s="1" t="s">
        <v>5</v>
      </c>
      <c r="I6212" s="1" t="s">
        <v>5</v>
      </c>
      <c r="J6212" s="1" t="s">
        <v>4394</v>
      </c>
      <c r="K6212" s="1" t="s">
        <v>5</v>
      </c>
      <c r="L6212" s="46">
        <v>99999</v>
      </c>
      <c r="M6212" s="15" t="s">
        <v>167</v>
      </c>
      <c r="N6212" s="5">
        <v>160</v>
      </c>
      <c r="O6212" s="16">
        <f t="shared" si="96"/>
        <v>0</v>
      </c>
      <c r="P6212" s="23"/>
      <c r="Q6212" s="23"/>
      <c r="R6212" s="23"/>
      <c r="S6212" s="23"/>
      <c r="T6212" s="23"/>
      <c r="U6212" s="23"/>
      <c r="V6212" s="23"/>
      <c r="W6212" s="23"/>
      <c r="X6212" s="23"/>
      <c r="Y6212" s="23"/>
      <c r="Z6212" s="23"/>
      <c r="AA6212" s="23"/>
      <c r="AB6212" s="23"/>
      <c r="AC6212" s="23"/>
      <c r="AD6212" s="23"/>
      <c r="AE6212" s="23"/>
      <c r="AF6212" s="23"/>
      <c r="AG6212" s="23"/>
      <c r="AH6212" s="23"/>
      <c r="AI6212" s="23"/>
      <c r="AJ6212" s="23"/>
      <c r="AK6212" s="23"/>
      <c r="AL6212" s="23"/>
      <c r="AM6212" s="23"/>
      <c r="AN6212" s="23"/>
      <c r="AO6212" s="23"/>
      <c r="AP6212" s="23"/>
      <c r="AQ6212" s="23"/>
      <c r="AR6212" s="23"/>
      <c r="AS6212" s="23"/>
      <c r="AT6212" s="23"/>
      <c r="AU6212" s="23"/>
      <c r="AV6212" s="23"/>
      <c r="AW6212" s="23"/>
      <c r="AX6212" s="23"/>
      <c r="AY6212" s="23"/>
      <c r="AZ6212" s="23"/>
      <c r="BA6212" s="23"/>
      <c r="BB6212" s="23"/>
      <c r="BC6212" s="23"/>
      <c r="BD6212" s="23"/>
      <c r="BE6212" s="23"/>
      <c r="BF6212" s="23"/>
      <c r="BG6212" s="23"/>
      <c r="BH6212" s="23"/>
      <c r="BI6212" s="23"/>
      <c r="BJ6212" s="23"/>
      <c r="BK6212" s="23"/>
      <c r="BL6212" s="23"/>
      <c r="BM6212" s="23"/>
      <c r="BN6212" s="23"/>
      <c r="BO6212" s="23"/>
      <c r="BP6212" s="23"/>
    </row>
    <row r="6213" spans="1:68" x14ac:dyDescent="0.25">
      <c r="A6213" s="5">
        <v>81263</v>
      </c>
      <c r="B6213" s="3" t="s">
        <v>89</v>
      </c>
      <c r="C6213" s="1" t="s">
        <v>2921</v>
      </c>
      <c r="D6213" s="1" t="s">
        <v>1339</v>
      </c>
      <c r="E6213" s="1" t="s">
        <v>4358</v>
      </c>
      <c r="F6213" s="1" t="s">
        <v>4393</v>
      </c>
      <c r="G6213" s="1" t="s">
        <v>5</v>
      </c>
      <c r="H6213" s="1" t="s">
        <v>5</v>
      </c>
      <c r="I6213" s="1" t="s">
        <v>5</v>
      </c>
      <c r="J6213" s="1" t="s">
        <v>4394</v>
      </c>
      <c r="K6213" s="1" t="s">
        <v>5</v>
      </c>
      <c r="L6213" s="46">
        <v>99999</v>
      </c>
      <c r="M6213" s="15" t="s">
        <v>6</v>
      </c>
      <c r="N6213" s="5">
        <v>145</v>
      </c>
      <c r="O6213" s="16">
        <f t="shared" si="96"/>
        <v>0</v>
      </c>
      <c r="P6213" s="23"/>
      <c r="Q6213" s="23"/>
      <c r="R6213" s="23"/>
      <c r="S6213" s="23"/>
      <c r="T6213" s="23"/>
      <c r="U6213" s="23"/>
      <c r="V6213" s="23"/>
      <c r="W6213" s="23"/>
      <c r="X6213" s="23"/>
      <c r="Y6213" s="23"/>
      <c r="Z6213" s="23"/>
      <c r="AA6213" s="23"/>
      <c r="AB6213" s="23"/>
      <c r="AC6213" s="23"/>
      <c r="AD6213" s="23"/>
      <c r="AE6213" s="23"/>
      <c r="AF6213" s="23"/>
      <c r="AG6213" s="23"/>
      <c r="AH6213" s="23"/>
      <c r="AI6213" s="23"/>
      <c r="AJ6213" s="23"/>
      <c r="AK6213" s="23"/>
      <c r="AL6213" s="23"/>
      <c r="AM6213" s="23"/>
      <c r="AN6213" s="23"/>
      <c r="AO6213" s="23"/>
      <c r="AP6213" s="23"/>
      <c r="AQ6213" s="23"/>
      <c r="AR6213" s="23"/>
      <c r="AS6213" s="23"/>
      <c r="AT6213" s="23"/>
      <c r="AU6213" s="23"/>
      <c r="AV6213" s="23"/>
      <c r="AW6213" s="23"/>
      <c r="AX6213" s="23"/>
      <c r="AY6213" s="23"/>
      <c r="AZ6213" s="23"/>
      <c r="BA6213" s="23"/>
      <c r="BB6213" s="23"/>
      <c r="BC6213" s="23"/>
      <c r="BD6213" s="23"/>
      <c r="BE6213" s="23"/>
      <c r="BF6213" s="23"/>
      <c r="BG6213" s="23"/>
      <c r="BH6213" s="23"/>
      <c r="BI6213" s="23"/>
      <c r="BJ6213" s="23"/>
      <c r="BK6213" s="23"/>
      <c r="BL6213" s="23"/>
      <c r="BM6213" s="23"/>
      <c r="BN6213" s="23"/>
      <c r="BO6213" s="23"/>
      <c r="BP6213" s="23"/>
    </row>
    <row r="6214" spans="1:68" x14ac:dyDescent="0.25">
      <c r="A6214" s="5">
        <v>81264</v>
      </c>
      <c r="B6214" s="3" t="s">
        <v>13</v>
      </c>
      <c r="C6214" s="1" t="s">
        <v>2983</v>
      </c>
      <c r="D6214" s="1" t="s">
        <v>5</v>
      </c>
      <c r="E6214" s="1" t="s">
        <v>4342</v>
      </c>
      <c r="F6214" s="1" t="s">
        <v>4393</v>
      </c>
      <c r="G6214" s="1" t="s">
        <v>5</v>
      </c>
      <c r="H6214" s="1" t="s">
        <v>5</v>
      </c>
      <c r="I6214" s="1" t="s">
        <v>5</v>
      </c>
      <c r="J6214" s="1" t="s">
        <v>4394</v>
      </c>
      <c r="K6214" s="1" t="s">
        <v>5</v>
      </c>
      <c r="L6214" s="46">
        <v>99999</v>
      </c>
      <c r="M6214" s="15" t="s">
        <v>6</v>
      </c>
      <c r="N6214" s="5">
        <v>145</v>
      </c>
      <c r="O6214" s="16">
        <f t="shared" si="96"/>
        <v>0</v>
      </c>
      <c r="P6214" s="23"/>
      <c r="Q6214" s="23"/>
      <c r="R6214" s="23"/>
      <c r="S6214" s="23"/>
      <c r="T6214" s="23"/>
      <c r="U6214" s="23"/>
      <c r="V6214" s="23"/>
      <c r="W6214" s="23"/>
      <c r="X6214" s="23"/>
      <c r="Y6214" s="23"/>
      <c r="Z6214" s="23"/>
      <c r="AA6214" s="23"/>
      <c r="AB6214" s="23"/>
      <c r="AC6214" s="23"/>
      <c r="AD6214" s="23"/>
      <c r="AE6214" s="23"/>
      <c r="AF6214" s="23"/>
      <c r="AG6214" s="23"/>
      <c r="AH6214" s="23"/>
      <c r="AI6214" s="23"/>
      <c r="AJ6214" s="23"/>
      <c r="AK6214" s="23"/>
      <c r="AL6214" s="23"/>
      <c r="AM6214" s="23"/>
      <c r="AN6214" s="23"/>
      <c r="AO6214" s="23"/>
      <c r="AP6214" s="23"/>
      <c r="AQ6214" s="23"/>
      <c r="AR6214" s="23"/>
      <c r="AS6214" s="23"/>
      <c r="AT6214" s="23"/>
      <c r="AU6214" s="23"/>
      <c r="AV6214" s="23"/>
      <c r="AW6214" s="23"/>
      <c r="AX6214" s="23"/>
      <c r="AY6214" s="23"/>
      <c r="AZ6214" s="23"/>
      <c r="BA6214" s="23"/>
      <c r="BB6214" s="23"/>
      <c r="BC6214" s="23"/>
      <c r="BD6214" s="23"/>
      <c r="BE6214" s="23"/>
      <c r="BF6214" s="23"/>
      <c r="BG6214" s="23"/>
      <c r="BH6214" s="23"/>
      <c r="BI6214" s="23"/>
      <c r="BJ6214" s="23"/>
      <c r="BK6214" s="23"/>
      <c r="BL6214" s="23"/>
      <c r="BM6214" s="23"/>
      <c r="BN6214" s="23"/>
      <c r="BO6214" s="23"/>
      <c r="BP6214" s="23"/>
    </row>
    <row r="6215" spans="1:68" x14ac:dyDescent="0.25">
      <c r="A6215" s="5">
        <v>81265</v>
      </c>
      <c r="B6215" s="3" t="s">
        <v>75</v>
      </c>
      <c r="C6215" s="1" t="s">
        <v>2334</v>
      </c>
      <c r="D6215" s="1" t="s">
        <v>1800</v>
      </c>
      <c r="E6215" s="1" t="s">
        <v>4369</v>
      </c>
      <c r="F6215" s="1" t="s">
        <v>4403</v>
      </c>
      <c r="G6215" s="1" t="s">
        <v>4396</v>
      </c>
      <c r="H6215" s="1" t="s">
        <v>5</v>
      </c>
      <c r="I6215" s="1" t="s">
        <v>5</v>
      </c>
      <c r="J6215" s="1" t="s">
        <v>4394</v>
      </c>
      <c r="K6215" s="1" t="s">
        <v>5</v>
      </c>
      <c r="L6215" s="46">
        <v>99999</v>
      </c>
      <c r="M6215" s="15" t="s">
        <v>877</v>
      </c>
      <c r="N6215" s="5">
        <v>110</v>
      </c>
      <c r="O6215" s="16">
        <f t="shared" si="96"/>
        <v>0</v>
      </c>
      <c r="P6215" s="23"/>
      <c r="Q6215" s="23"/>
      <c r="R6215" s="23"/>
      <c r="S6215" s="23"/>
      <c r="T6215" s="23"/>
      <c r="U6215" s="23"/>
      <c r="V6215" s="23"/>
      <c r="W6215" s="23"/>
      <c r="X6215" s="23"/>
      <c r="Y6215" s="23"/>
      <c r="Z6215" s="23"/>
      <c r="AA6215" s="23"/>
      <c r="AB6215" s="23"/>
      <c r="AC6215" s="23"/>
      <c r="AD6215" s="23"/>
      <c r="AE6215" s="23"/>
      <c r="AF6215" s="23"/>
      <c r="AG6215" s="23"/>
      <c r="AH6215" s="23"/>
      <c r="AI6215" s="23"/>
      <c r="AJ6215" s="23"/>
      <c r="AK6215" s="23"/>
      <c r="AL6215" s="23"/>
      <c r="AM6215" s="23"/>
      <c r="AN6215" s="23"/>
      <c r="AO6215" s="23"/>
      <c r="AP6215" s="23"/>
      <c r="AQ6215" s="23"/>
      <c r="AR6215" s="23"/>
      <c r="AS6215" s="23"/>
      <c r="AT6215" s="23"/>
      <c r="AU6215" s="23"/>
      <c r="AV6215" s="23"/>
      <c r="AW6215" s="23"/>
      <c r="AX6215" s="23"/>
      <c r="AY6215" s="23"/>
      <c r="AZ6215" s="23"/>
      <c r="BA6215" s="23"/>
      <c r="BB6215" s="23"/>
      <c r="BC6215" s="23"/>
      <c r="BD6215" s="23"/>
      <c r="BE6215" s="23"/>
      <c r="BF6215" s="23"/>
      <c r="BG6215" s="23"/>
      <c r="BH6215" s="23"/>
      <c r="BI6215" s="23"/>
      <c r="BJ6215" s="23"/>
      <c r="BK6215" s="23"/>
      <c r="BL6215" s="23"/>
      <c r="BM6215" s="23"/>
      <c r="BN6215" s="23"/>
      <c r="BO6215" s="23"/>
      <c r="BP6215" s="23"/>
    </row>
    <row r="6216" spans="1:68" x14ac:dyDescent="0.25">
      <c r="A6216" s="5">
        <v>81266</v>
      </c>
      <c r="B6216" s="3" t="s">
        <v>13</v>
      </c>
      <c r="C6216" s="1" t="s">
        <v>2984</v>
      </c>
      <c r="D6216" s="1" t="s">
        <v>5</v>
      </c>
      <c r="E6216" s="1" t="s">
        <v>4342</v>
      </c>
      <c r="F6216" s="1" t="s">
        <v>4393</v>
      </c>
      <c r="G6216" s="1" t="s">
        <v>5</v>
      </c>
      <c r="H6216" s="1" t="s">
        <v>5</v>
      </c>
      <c r="I6216" s="1" t="s">
        <v>5</v>
      </c>
      <c r="J6216" s="1" t="s">
        <v>4394</v>
      </c>
      <c r="K6216" s="1" t="s">
        <v>5</v>
      </c>
      <c r="L6216" s="46">
        <v>99999</v>
      </c>
      <c r="M6216" s="15" t="s">
        <v>6</v>
      </c>
      <c r="N6216" s="5">
        <v>145</v>
      </c>
      <c r="O6216" s="16">
        <f t="shared" si="96"/>
        <v>0</v>
      </c>
      <c r="P6216" s="23"/>
      <c r="Q6216" s="23"/>
      <c r="R6216" s="23"/>
      <c r="S6216" s="23"/>
      <c r="T6216" s="23"/>
      <c r="U6216" s="23"/>
      <c r="V6216" s="23"/>
      <c r="W6216" s="23"/>
      <c r="X6216" s="23"/>
      <c r="Y6216" s="23"/>
      <c r="Z6216" s="23"/>
      <c r="AA6216" s="23"/>
      <c r="AB6216" s="23"/>
      <c r="AC6216" s="23"/>
      <c r="AD6216" s="23"/>
      <c r="AE6216" s="23"/>
      <c r="AF6216" s="23"/>
      <c r="AG6216" s="23"/>
      <c r="AH6216" s="23"/>
      <c r="AI6216" s="23"/>
      <c r="AJ6216" s="23"/>
      <c r="AK6216" s="23"/>
      <c r="AL6216" s="23"/>
      <c r="AM6216" s="23"/>
      <c r="AN6216" s="23"/>
      <c r="AO6216" s="23"/>
      <c r="AP6216" s="23"/>
      <c r="AQ6216" s="23"/>
      <c r="AR6216" s="23"/>
      <c r="AS6216" s="23"/>
      <c r="AT6216" s="23"/>
      <c r="AU6216" s="23"/>
      <c r="AV6216" s="23"/>
      <c r="AW6216" s="23"/>
      <c r="AX6216" s="23"/>
      <c r="AY6216" s="23"/>
      <c r="AZ6216" s="23"/>
      <c r="BA6216" s="23"/>
      <c r="BB6216" s="23"/>
      <c r="BC6216" s="23"/>
      <c r="BD6216" s="23"/>
      <c r="BE6216" s="23"/>
      <c r="BF6216" s="23"/>
      <c r="BG6216" s="23"/>
      <c r="BH6216" s="23"/>
      <c r="BI6216" s="23"/>
      <c r="BJ6216" s="23"/>
      <c r="BK6216" s="23"/>
      <c r="BL6216" s="23"/>
      <c r="BM6216" s="23"/>
      <c r="BN6216" s="23"/>
      <c r="BO6216" s="23"/>
      <c r="BP6216" s="23"/>
    </row>
    <row r="6217" spans="1:68" x14ac:dyDescent="0.25">
      <c r="A6217" s="5">
        <v>81267</v>
      </c>
      <c r="B6217" s="3" t="s">
        <v>106</v>
      </c>
      <c r="C6217" s="1" t="s">
        <v>2747</v>
      </c>
      <c r="D6217" s="1" t="s">
        <v>5</v>
      </c>
      <c r="E6217" s="1" t="s">
        <v>4361</v>
      </c>
      <c r="F6217" s="1" t="s">
        <v>4428</v>
      </c>
      <c r="G6217" s="1" t="s">
        <v>4422</v>
      </c>
      <c r="H6217" s="1" t="s">
        <v>5</v>
      </c>
      <c r="I6217" s="1" t="s">
        <v>5</v>
      </c>
      <c r="J6217" s="1" t="s">
        <v>4394</v>
      </c>
      <c r="K6217" s="1" t="s">
        <v>5</v>
      </c>
      <c r="L6217" s="46">
        <v>99999</v>
      </c>
      <c r="M6217" s="15" t="s">
        <v>167</v>
      </c>
      <c r="N6217" s="5">
        <v>160</v>
      </c>
      <c r="O6217" s="16">
        <f t="shared" si="96"/>
        <v>0</v>
      </c>
      <c r="P6217" s="23"/>
      <c r="Q6217" s="23"/>
      <c r="R6217" s="23"/>
      <c r="S6217" s="23"/>
      <c r="T6217" s="23"/>
      <c r="U6217" s="23"/>
      <c r="V6217" s="23"/>
      <c r="W6217" s="23"/>
      <c r="X6217" s="23"/>
      <c r="Y6217" s="23"/>
      <c r="Z6217" s="23"/>
      <c r="AA6217" s="23"/>
      <c r="AB6217" s="23"/>
      <c r="AC6217" s="23"/>
      <c r="AD6217" s="23"/>
      <c r="AE6217" s="23"/>
      <c r="AF6217" s="23"/>
      <c r="AG6217" s="23"/>
      <c r="AH6217" s="23"/>
      <c r="AI6217" s="23"/>
      <c r="AJ6217" s="23"/>
      <c r="AK6217" s="23"/>
      <c r="AL6217" s="23"/>
      <c r="AM6217" s="23"/>
      <c r="AN6217" s="23"/>
      <c r="AO6217" s="23"/>
      <c r="AP6217" s="23"/>
      <c r="AQ6217" s="23"/>
      <c r="AR6217" s="23"/>
      <c r="AS6217" s="23"/>
      <c r="AT6217" s="23"/>
      <c r="AU6217" s="23"/>
      <c r="AV6217" s="23"/>
      <c r="AW6217" s="23"/>
      <c r="AX6217" s="23"/>
      <c r="AY6217" s="23"/>
      <c r="AZ6217" s="23"/>
      <c r="BA6217" s="23"/>
      <c r="BB6217" s="23"/>
      <c r="BC6217" s="23"/>
      <c r="BD6217" s="23"/>
      <c r="BE6217" s="23"/>
      <c r="BF6217" s="23"/>
      <c r="BG6217" s="23"/>
      <c r="BH6217" s="23"/>
      <c r="BI6217" s="23"/>
      <c r="BJ6217" s="23"/>
      <c r="BK6217" s="23"/>
      <c r="BL6217" s="23"/>
      <c r="BM6217" s="23"/>
      <c r="BN6217" s="23"/>
      <c r="BO6217" s="23"/>
      <c r="BP6217" s="23"/>
    </row>
    <row r="6218" spans="1:68" x14ac:dyDescent="0.25">
      <c r="A6218" s="5">
        <v>81268</v>
      </c>
      <c r="B6218" s="3" t="s">
        <v>50</v>
      </c>
      <c r="C6218" s="1" t="s">
        <v>2955</v>
      </c>
      <c r="D6218" s="1" t="s">
        <v>108</v>
      </c>
      <c r="E6218" s="1" t="s">
        <v>4349</v>
      </c>
      <c r="F6218" s="1" t="s">
        <v>4399</v>
      </c>
      <c r="G6218" s="1" t="s">
        <v>4401</v>
      </c>
      <c r="H6218" s="1" t="s">
        <v>4411</v>
      </c>
      <c r="I6218" s="1" t="s">
        <v>5</v>
      </c>
      <c r="J6218" s="1" t="s">
        <v>4394</v>
      </c>
      <c r="K6218" s="1" t="s">
        <v>5</v>
      </c>
      <c r="L6218" s="46">
        <v>99999</v>
      </c>
      <c r="M6218" s="15" t="s">
        <v>136</v>
      </c>
      <c r="N6218" s="5">
        <v>20</v>
      </c>
      <c r="O6218" s="16">
        <f t="shared" si="96"/>
        <v>0</v>
      </c>
      <c r="P6218" s="23"/>
      <c r="Q6218" s="23"/>
      <c r="R6218" s="23"/>
      <c r="S6218" s="23"/>
      <c r="T6218" s="23"/>
      <c r="U6218" s="23"/>
      <c r="V6218" s="23"/>
      <c r="W6218" s="23"/>
      <c r="X6218" s="23"/>
      <c r="Y6218" s="23"/>
      <c r="Z6218" s="23"/>
      <c r="AA6218" s="23"/>
      <c r="AB6218" s="23"/>
      <c r="AC6218" s="23"/>
      <c r="AD6218" s="23"/>
      <c r="AE6218" s="23"/>
      <c r="AF6218" s="23"/>
      <c r="AG6218" s="23"/>
      <c r="AH6218" s="23"/>
      <c r="AI6218" s="23"/>
      <c r="AJ6218" s="23"/>
      <c r="AK6218" s="23"/>
      <c r="AL6218" s="23"/>
      <c r="AM6218" s="23"/>
      <c r="AN6218" s="23"/>
      <c r="AO6218" s="23"/>
      <c r="AP6218" s="23"/>
      <c r="AQ6218" s="23"/>
      <c r="AR6218" s="23"/>
      <c r="AS6218" s="23"/>
      <c r="AT6218" s="23"/>
      <c r="AU6218" s="23"/>
      <c r="AV6218" s="23"/>
      <c r="AW6218" s="23"/>
      <c r="AX6218" s="23"/>
      <c r="AY6218" s="23"/>
      <c r="AZ6218" s="23"/>
      <c r="BA6218" s="23"/>
      <c r="BB6218" s="23"/>
      <c r="BC6218" s="23"/>
      <c r="BD6218" s="23"/>
      <c r="BE6218" s="23"/>
      <c r="BF6218" s="23"/>
      <c r="BG6218" s="23"/>
      <c r="BH6218" s="23"/>
      <c r="BI6218" s="23"/>
      <c r="BJ6218" s="23"/>
      <c r="BK6218" s="23"/>
      <c r="BL6218" s="23"/>
      <c r="BM6218" s="23"/>
      <c r="BN6218" s="23"/>
      <c r="BO6218" s="23"/>
      <c r="BP6218" s="23"/>
    </row>
    <row r="6219" spans="1:68" x14ac:dyDescent="0.25">
      <c r="A6219" s="5">
        <v>81270</v>
      </c>
      <c r="B6219" s="3" t="s">
        <v>78</v>
      </c>
      <c r="C6219" s="1" t="s">
        <v>395</v>
      </c>
      <c r="D6219" s="1" t="s">
        <v>1339</v>
      </c>
      <c r="E6219" s="1" t="s">
        <v>4355</v>
      </c>
      <c r="F6219" s="1" t="s">
        <v>4428</v>
      </c>
      <c r="G6219" s="1" t="s">
        <v>4422</v>
      </c>
      <c r="H6219" s="1" t="s">
        <v>5</v>
      </c>
      <c r="I6219" s="1" t="s">
        <v>5</v>
      </c>
      <c r="J6219" s="1" t="s">
        <v>4394</v>
      </c>
      <c r="K6219" s="1" t="s">
        <v>5</v>
      </c>
      <c r="L6219" s="46">
        <v>99999</v>
      </c>
      <c r="M6219" s="15" t="s">
        <v>167</v>
      </c>
      <c r="N6219" s="5">
        <v>160</v>
      </c>
      <c r="O6219" s="16">
        <f t="shared" si="96"/>
        <v>0</v>
      </c>
      <c r="P6219" s="23"/>
      <c r="Q6219" s="23"/>
      <c r="R6219" s="23"/>
      <c r="S6219" s="23"/>
      <c r="T6219" s="23"/>
      <c r="U6219" s="23"/>
      <c r="V6219" s="23"/>
      <c r="W6219" s="23"/>
      <c r="X6219" s="23"/>
      <c r="Y6219" s="23"/>
      <c r="Z6219" s="23"/>
      <c r="AA6219" s="23"/>
      <c r="AB6219" s="23"/>
      <c r="AC6219" s="23"/>
      <c r="AD6219" s="23"/>
      <c r="AE6219" s="23"/>
      <c r="AF6219" s="23"/>
      <c r="AG6219" s="23"/>
      <c r="AH6219" s="23"/>
      <c r="AI6219" s="23"/>
      <c r="AJ6219" s="23"/>
      <c r="AK6219" s="23"/>
      <c r="AL6219" s="23"/>
      <c r="AM6219" s="23"/>
      <c r="AN6219" s="23"/>
      <c r="AO6219" s="23"/>
      <c r="AP6219" s="23"/>
      <c r="AQ6219" s="23"/>
      <c r="AR6219" s="23"/>
      <c r="AS6219" s="23"/>
      <c r="AT6219" s="23"/>
      <c r="AU6219" s="23"/>
      <c r="AV6219" s="23"/>
      <c r="AW6219" s="23"/>
      <c r="AX6219" s="23"/>
      <c r="AY6219" s="23"/>
      <c r="AZ6219" s="23"/>
      <c r="BA6219" s="23"/>
      <c r="BB6219" s="23"/>
      <c r="BC6219" s="23"/>
      <c r="BD6219" s="23"/>
      <c r="BE6219" s="23"/>
      <c r="BF6219" s="23"/>
      <c r="BG6219" s="23"/>
      <c r="BH6219" s="23"/>
      <c r="BI6219" s="23"/>
      <c r="BJ6219" s="23"/>
      <c r="BK6219" s="23"/>
      <c r="BL6219" s="23"/>
      <c r="BM6219" s="23"/>
      <c r="BN6219" s="23"/>
      <c r="BO6219" s="23"/>
      <c r="BP6219" s="23"/>
    </row>
    <row r="6220" spans="1:68" x14ac:dyDescent="0.25">
      <c r="A6220" s="5">
        <v>81271</v>
      </c>
      <c r="B6220" s="3" t="s">
        <v>50</v>
      </c>
      <c r="C6220" s="1" t="s">
        <v>2653</v>
      </c>
      <c r="D6220" s="1" t="s">
        <v>108</v>
      </c>
      <c r="E6220" s="1" t="s">
        <v>4359</v>
      </c>
      <c r="F6220" s="1" t="s">
        <v>4403</v>
      </c>
      <c r="G6220" s="1" t="s">
        <v>4404</v>
      </c>
      <c r="H6220" s="1" t="s">
        <v>4397</v>
      </c>
      <c r="I6220" s="1" t="s">
        <v>5</v>
      </c>
      <c r="J6220" s="1" t="s">
        <v>4394</v>
      </c>
      <c r="K6220" s="1" t="s">
        <v>5</v>
      </c>
      <c r="L6220" s="46">
        <v>99999</v>
      </c>
      <c r="M6220" s="15" t="s">
        <v>100</v>
      </c>
      <c r="N6220" s="5">
        <v>114</v>
      </c>
      <c r="O6220" s="16">
        <f t="shared" si="96"/>
        <v>0</v>
      </c>
      <c r="P6220" s="23"/>
      <c r="Q6220" s="23"/>
      <c r="R6220" s="23"/>
      <c r="S6220" s="23"/>
      <c r="T6220" s="23"/>
      <c r="U6220" s="23"/>
      <c r="V6220" s="23"/>
      <c r="W6220" s="23"/>
      <c r="X6220" s="23"/>
      <c r="Y6220" s="23"/>
      <c r="Z6220" s="23"/>
      <c r="AA6220" s="23"/>
      <c r="AB6220" s="23"/>
      <c r="AC6220" s="23"/>
      <c r="AD6220" s="23"/>
      <c r="AE6220" s="23"/>
      <c r="AF6220" s="23"/>
      <c r="AG6220" s="23"/>
      <c r="AH6220" s="23"/>
      <c r="AI6220" s="23"/>
      <c r="AJ6220" s="23"/>
      <c r="AK6220" s="23"/>
      <c r="AL6220" s="23"/>
      <c r="AM6220" s="23"/>
      <c r="AN6220" s="23"/>
      <c r="AO6220" s="23"/>
      <c r="AP6220" s="23"/>
      <c r="AQ6220" s="23"/>
      <c r="AR6220" s="23"/>
      <c r="AS6220" s="23"/>
      <c r="AT6220" s="23"/>
      <c r="AU6220" s="23"/>
      <c r="AV6220" s="23"/>
      <c r="AW6220" s="23"/>
      <c r="AX6220" s="23"/>
      <c r="AY6220" s="23"/>
      <c r="AZ6220" s="23"/>
      <c r="BA6220" s="23"/>
      <c r="BB6220" s="23"/>
      <c r="BC6220" s="23"/>
      <c r="BD6220" s="23"/>
      <c r="BE6220" s="23"/>
      <c r="BF6220" s="23"/>
      <c r="BG6220" s="23"/>
      <c r="BH6220" s="23"/>
      <c r="BI6220" s="23"/>
      <c r="BJ6220" s="23"/>
      <c r="BK6220" s="23"/>
      <c r="BL6220" s="23"/>
      <c r="BM6220" s="23"/>
      <c r="BN6220" s="23"/>
      <c r="BO6220" s="23"/>
      <c r="BP6220" s="23"/>
    </row>
    <row r="6221" spans="1:68" x14ac:dyDescent="0.25">
      <c r="A6221" s="5">
        <v>81273</v>
      </c>
      <c r="B6221" s="3" t="s">
        <v>50</v>
      </c>
      <c r="C6221" s="1" t="s">
        <v>1437</v>
      </c>
      <c r="D6221" s="1" t="s">
        <v>108</v>
      </c>
      <c r="E6221" s="1" t="s">
        <v>4349</v>
      </c>
      <c r="F6221" s="1" t="s">
        <v>4399</v>
      </c>
      <c r="G6221" s="1" t="s">
        <v>4401</v>
      </c>
      <c r="H6221" s="1" t="s">
        <v>4414</v>
      </c>
      <c r="I6221" s="1" t="s">
        <v>5</v>
      </c>
      <c r="J6221" s="1" t="s">
        <v>4394</v>
      </c>
      <c r="K6221" s="1" t="s">
        <v>5</v>
      </c>
      <c r="L6221" s="46">
        <v>99999</v>
      </c>
      <c r="M6221" s="15" t="s">
        <v>136</v>
      </c>
      <c r="N6221" s="5">
        <v>20</v>
      </c>
      <c r="O6221" s="16">
        <f t="shared" si="96"/>
        <v>0</v>
      </c>
      <c r="P6221" s="23"/>
      <c r="Q6221" s="23"/>
      <c r="R6221" s="23"/>
      <c r="S6221" s="23"/>
      <c r="T6221" s="23"/>
      <c r="U6221" s="23"/>
      <c r="V6221" s="23"/>
      <c r="W6221" s="23"/>
      <c r="X6221" s="23"/>
      <c r="Y6221" s="23"/>
      <c r="Z6221" s="23"/>
      <c r="AA6221" s="23"/>
      <c r="AB6221" s="23"/>
      <c r="AC6221" s="23"/>
      <c r="AD6221" s="23"/>
      <c r="AE6221" s="23"/>
      <c r="AF6221" s="23"/>
      <c r="AG6221" s="23"/>
      <c r="AH6221" s="23"/>
      <c r="AI6221" s="23"/>
      <c r="AJ6221" s="23"/>
      <c r="AK6221" s="23"/>
      <c r="AL6221" s="23"/>
      <c r="AM6221" s="23"/>
      <c r="AN6221" s="23"/>
      <c r="AO6221" s="23"/>
      <c r="AP6221" s="23"/>
      <c r="AQ6221" s="23"/>
      <c r="AR6221" s="23"/>
      <c r="AS6221" s="23"/>
      <c r="AT6221" s="23"/>
      <c r="AU6221" s="23"/>
      <c r="AV6221" s="23"/>
      <c r="AW6221" s="23"/>
      <c r="AX6221" s="23"/>
      <c r="AY6221" s="23"/>
      <c r="AZ6221" s="23"/>
      <c r="BA6221" s="23"/>
      <c r="BB6221" s="23"/>
      <c r="BC6221" s="23"/>
      <c r="BD6221" s="23"/>
      <c r="BE6221" s="23"/>
      <c r="BF6221" s="23"/>
      <c r="BG6221" s="23"/>
      <c r="BH6221" s="23"/>
      <c r="BI6221" s="23"/>
      <c r="BJ6221" s="23"/>
      <c r="BK6221" s="23"/>
      <c r="BL6221" s="23"/>
      <c r="BM6221" s="23"/>
      <c r="BN6221" s="23"/>
      <c r="BO6221" s="23"/>
      <c r="BP6221" s="23"/>
    </row>
    <row r="6222" spans="1:68" x14ac:dyDescent="0.25">
      <c r="A6222" s="5">
        <v>81274</v>
      </c>
      <c r="B6222" s="3" t="s">
        <v>50</v>
      </c>
      <c r="C6222" s="1" t="s">
        <v>2954</v>
      </c>
      <c r="D6222" s="1" t="s">
        <v>52</v>
      </c>
      <c r="E6222" s="1" t="s">
        <v>4349</v>
      </c>
      <c r="F6222" s="1" t="s">
        <v>4395</v>
      </c>
      <c r="G6222" s="1" t="s">
        <v>4396</v>
      </c>
      <c r="H6222" s="1" t="s">
        <v>4397</v>
      </c>
      <c r="I6222" s="1" t="s">
        <v>5</v>
      </c>
      <c r="J6222" s="1" t="s">
        <v>4394</v>
      </c>
      <c r="K6222" s="1" t="s">
        <v>5</v>
      </c>
      <c r="L6222" s="46">
        <v>99999</v>
      </c>
      <c r="M6222" s="15" t="s">
        <v>53</v>
      </c>
      <c r="N6222" s="5">
        <v>39</v>
      </c>
      <c r="O6222" s="16">
        <f t="shared" si="96"/>
        <v>0</v>
      </c>
      <c r="P6222" s="23"/>
      <c r="Q6222" s="23"/>
      <c r="R6222" s="23"/>
      <c r="S6222" s="23"/>
      <c r="T6222" s="23"/>
      <c r="U6222" s="23"/>
      <c r="V6222" s="23"/>
      <c r="W6222" s="23"/>
      <c r="X6222" s="23"/>
      <c r="Y6222" s="23"/>
      <c r="Z6222" s="23"/>
      <c r="AA6222" s="23"/>
      <c r="AB6222" s="23"/>
      <c r="AC6222" s="23"/>
      <c r="AD6222" s="23"/>
      <c r="AE6222" s="23"/>
      <c r="AF6222" s="23"/>
      <c r="AG6222" s="23"/>
      <c r="AH6222" s="23"/>
      <c r="AI6222" s="23"/>
      <c r="AJ6222" s="23"/>
      <c r="AK6222" s="23"/>
      <c r="AL6222" s="23"/>
      <c r="AM6222" s="23"/>
      <c r="AN6222" s="23"/>
      <c r="AO6222" s="23"/>
      <c r="AP6222" s="23"/>
      <c r="AQ6222" s="23"/>
      <c r="AR6222" s="23"/>
      <c r="AS6222" s="23"/>
      <c r="AT6222" s="23"/>
      <c r="AU6222" s="23"/>
      <c r="AV6222" s="23"/>
      <c r="AW6222" s="23"/>
      <c r="AX6222" s="23"/>
      <c r="AY6222" s="23"/>
      <c r="AZ6222" s="23"/>
      <c r="BA6222" s="23"/>
      <c r="BB6222" s="23"/>
      <c r="BC6222" s="23"/>
      <c r="BD6222" s="23"/>
      <c r="BE6222" s="23"/>
      <c r="BF6222" s="23"/>
      <c r="BG6222" s="23"/>
      <c r="BH6222" s="23"/>
      <c r="BI6222" s="23"/>
      <c r="BJ6222" s="23"/>
      <c r="BK6222" s="23"/>
      <c r="BL6222" s="23"/>
      <c r="BM6222" s="23"/>
      <c r="BN6222" s="23"/>
      <c r="BO6222" s="23"/>
      <c r="BP6222" s="23"/>
    </row>
    <row r="6223" spans="1:68" x14ac:dyDescent="0.25">
      <c r="A6223" s="5">
        <v>81276</v>
      </c>
      <c r="B6223" s="3" t="s">
        <v>251</v>
      </c>
      <c r="C6223" s="1" t="s">
        <v>2985</v>
      </c>
      <c r="D6223" s="1" t="s">
        <v>52</v>
      </c>
      <c r="E6223" s="1" t="s">
        <v>4359</v>
      </c>
      <c r="F6223" s="1" t="s">
        <v>4403</v>
      </c>
      <c r="G6223" s="1" t="s">
        <v>4404</v>
      </c>
      <c r="H6223" s="1" t="s">
        <v>5</v>
      </c>
      <c r="I6223" s="1" t="s">
        <v>5</v>
      </c>
      <c r="J6223" s="1" t="s">
        <v>4394</v>
      </c>
      <c r="K6223" s="1" t="s">
        <v>5</v>
      </c>
      <c r="L6223" s="46">
        <v>99999</v>
      </c>
      <c r="M6223" s="15" t="s">
        <v>100</v>
      </c>
      <c r="N6223" s="5">
        <v>220</v>
      </c>
      <c r="O6223" s="16">
        <f t="shared" ref="O6223:O6286" si="97">SUM(P6223:BP6223)</f>
        <v>0</v>
      </c>
      <c r="P6223" s="23"/>
      <c r="Q6223" s="23"/>
      <c r="R6223" s="23"/>
      <c r="S6223" s="23"/>
      <c r="T6223" s="23"/>
      <c r="U6223" s="23"/>
      <c r="V6223" s="23"/>
      <c r="W6223" s="23"/>
      <c r="X6223" s="23"/>
      <c r="Y6223" s="23"/>
      <c r="Z6223" s="23"/>
      <c r="AA6223" s="23"/>
      <c r="AB6223" s="23"/>
      <c r="AC6223" s="23"/>
      <c r="AD6223" s="23"/>
      <c r="AE6223" s="23"/>
      <c r="AF6223" s="23"/>
      <c r="AG6223" s="23"/>
      <c r="AH6223" s="23"/>
      <c r="AI6223" s="23"/>
      <c r="AJ6223" s="23"/>
      <c r="AK6223" s="23"/>
      <c r="AL6223" s="23"/>
      <c r="AM6223" s="23"/>
      <c r="AN6223" s="23"/>
      <c r="AO6223" s="23"/>
      <c r="AP6223" s="23"/>
      <c r="AQ6223" s="23"/>
      <c r="AR6223" s="23"/>
      <c r="AS6223" s="23"/>
      <c r="AT6223" s="23"/>
      <c r="AU6223" s="23"/>
      <c r="AV6223" s="23"/>
      <c r="AW6223" s="23"/>
      <c r="AX6223" s="23"/>
      <c r="AY6223" s="23"/>
      <c r="AZ6223" s="23"/>
      <c r="BA6223" s="23"/>
      <c r="BB6223" s="23"/>
      <c r="BC6223" s="23"/>
      <c r="BD6223" s="23"/>
      <c r="BE6223" s="23"/>
      <c r="BF6223" s="23"/>
      <c r="BG6223" s="23"/>
      <c r="BH6223" s="23"/>
      <c r="BI6223" s="23"/>
      <c r="BJ6223" s="23"/>
      <c r="BK6223" s="23"/>
      <c r="BL6223" s="23"/>
      <c r="BM6223" s="23"/>
      <c r="BN6223" s="23"/>
      <c r="BO6223" s="23"/>
      <c r="BP6223" s="23"/>
    </row>
    <row r="6224" spans="1:68" x14ac:dyDescent="0.25">
      <c r="A6224" s="5">
        <v>81277</v>
      </c>
      <c r="B6224" s="3" t="s">
        <v>152</v>
      </c>
      <c r="C6224" s="1" t="s">
        <v>2986</v>
      </c>
      <c r="D6224" s="1" t="s">
        <v>5</v>
      </c>
      <c r="E6224" s="1" t="s">
        <v>4342</v>
      </c>
      <c r="F6224" s="1" t="s">
        <v>4393</v>
      </c>
      <c r="G6224" s="1" t="s">
        <v>5</v>
      </c>
      <c r="H6224" s="1" t="s">
        <v>5</v>
      </c>
      <c r="I6224" s="1" t="s">
        <v>5</v>
      </c>
      <c r="J6224" s="1" t="s">
        <v>4394</v>
      </c>
      <c r="K6224" s="1" t="s">
        <v>5</v>
      </c>
      <c r="L6224" s="46">
        <v>99999</v>
      </c>
      <c r="M6224" s="15" t="s">
        <v>6</v>
      </c>
      <c r="N6224" s="5">
        <v>145</v>
      </c>
      <c r="O6224" s="16">
        <f t="shared" si="97"/>
        <v>0</v>
      </c>
      <c r="P6224" s="23"/>
      <c r="Q6224" s="23"/>
      <c r="R6224" s="23"/>
      <c r="S6224" s="23"/>
      <c r="T6224" s="23"/>
      <c r="U6224" s="23"/>
      <c r="V6224" s="23"/>
      <c r="W6224" s="23"/>
      <c r="X6224" s="23"/>
      <c r="Y6224" s="23"/>
      <c r="Z6224" s="23"/>
      <c r="AA6224" s="23"/>
      <c r="AB6224" s="23"/>
      <c r="AC6224" s="23"/>
      <c r="AD6224" s="23"/>
      <c r="AE6224" s="23"/>
      <c r="AF6224" s="23"/>
      <c r="AG6224" s="23"/>
      <c r="AH6224" s="23"/>
      <c r="AI6224" s="23"/>
      <c r="AJ6224" s="23"/>
      <c r="AK6224" s="23"/>
      <c r="AL6224" s="23"/>
      <c r="AM6224" s="23"/>
      <c r="AN6224" s="23"/>
      <c r="AO6224" s="23"/>
      <c r="AP6224" s="23"/>
      <c r="AQ6224" s="23"/>
      <c r="AR6224" s="23"/>
      <c r="AS6224" s="23"/>
      <c r="AT6224" s="23"/>
      <c r="AU6224" s="23"/>
      <c r="AV6224" s="23"/>
      <c r="AW6224" s="23"/>
      <c r="AX6224" s="23"/>
      <c r="AY6224" s="23"/>
      <c r="AZ6224" s="23"/>
      <c r="BA6224" s="23"/>
      <c r="BB6224" s="23"/>
      <c r="BC6224" s="23"/>
      <c r="BD6224" s="23"/>
      <c r="BE6224" s="23"/>
      <c r="BF6224" s="23"/>
      <c r="BG6224" s="23"/>
      <c r="BH6224" s="23"/>
      <c r="BI6224" s="23"/>
      <c r="BJ6224" s="23"/>
      <c r="BK6224" s="23"/>
      <c r="BL6224" s="23"/>
      <c r="BM6224" s="23"/>
      <c r="BN6224" s="23"/>
      <c r="BO6224" s="23"/>
      <c r="BP6224" s="23"/>
    </row>
    <row r="6225" spans="1:68" x14ac:dyDescent="0.25">
      <c r="A6225" s="5">
        <v>81278</v>
      </c>
      <c r="B6225" s="3" t="s">
        <v>68</v>
      </c>
      <c r="C6225" s="1" t="s">
        <v>2987</v>
      </c>
      <c r="D6225" s="1" t="s">
        <v>52</v>
      </c>
      <c r="E6225" s="1" t="s">
        <v>4353</v>
      </c>
      <c r="F6225" s="1" t="s">
        <v>4395</v>
      </c>
      <c r="G6225" s="1" t="s">
        <v>4396</v>
      </c>
      <c r="H6225" s="1" t="s">
        <v>5</v>
      </c>
      <c r="I6225" s="1" t="s">
        <v>5</v>
      </c>
      <c r="J6225" s="1" t="s">
        <v>4394</v>
      </c>
      <c r="K6225" s="1" t="s">
        <v>5</v>
      </c>
      <c r="L6225" s="46">
        <v>99999</v>
      </c>
      <c r="M6225" s="15" t="s">
        <v>70</v>
      </c>
      <c r="N6225" s="5">
        <v>39</v>
      </c>
      <c r="O6225" s="16">
        <f t="shared" si="97"/>
        <v>0</v>
      </c>
      <c r="P6225" s="23"/>
      <c r="Q6225" s="23"/>
      <c r="R6225" s="23"/>
      <c r="S6225" s="23"/>
      <c r="T6225" s="23"/>
      <c r="U6225" s="23"/>
      <c r="V6225" s="23"/>
      <c r="W6225" s="23"/>
      <c r="X6225" s="23"/>
      <c r="Y6225" s="23"/>
      <c r="Z6225" s="23"/>
      <c r="AA6225" s="23"/>
      <c r="AB6225" s="23"/>
      <c r="AC6225" s="23"/>
      <c r="AD6225" s="23"/>
      <c r="AE6225" s="23"/>
      <c r="AF6225" s="23"/>
      <c r="AG6225" s="23"/>
      <c r="AH6225" s="23"/>
      <c r="AI6225" s="23"/>
      <c r="AJ6225" s="23"/>
      <c r="AK6225" s="23"/>
      <c r="AL6225" s="23"/>
      <c r="AM6225" s="23"/>
      <c r="AN6225" s="23"/>
      <c r="AO6225" s="23"/>
      <c r="AP6225" s="23"/>
      <c r="AQ6225" s="23"/>
      <c r="AR6225" s="23"/>
      <c r="AS6225" s="23"/>
      <c r="AT6225" s="23"/>
      <c r="AU6225" s="23"/>
      <c r="AV6225" s="23"/>
      <c r="AW6225" s="23"/>
      <c r="AX6225" s="23"/>
      <c r="AY6225" s="23"/>
      <c r="AZ6225" s="23"/>
      <c r="BA6225" s="23"/>
      <c r="BB6225" s="23"/>
      <c r="BC6225" s="23"/>
      <c r="BD6225" s="23"/>
      <c r="BE6225" s="23"/>
      <c r="BF6225" s="23"/>
      <c r="BG6225" s="23"/>
      <c r="BH6225" s="23"/>
      <c r="BI6225" s="23"/>
      <c r="BJ6225" s="23"/>
      <c r="BK6225" s="23"/>
      <c r="BL6225" s="23"/>
      <c r="BM6225" s="23"/>
      <c r="BN6225" s="23"/>
      <c r="BO6225" s="23"/>
      <c r="BP6225" s="23"/>
    </row>
    <row r="6226" spans="1:68" x14ac:dyDescent="0.25">
      <c r="A6226" s="5">
        <v>81279</v>
      </c>
      <c r="B6226" s="3" t="s">
        <v>68</v>
      </c>
      <c r="C6226" s="1" t="s">
        <v>2988</v>
      </c>
      <c r="D6226" s="1" t="s">
        <v>52</v>
      </c>
      <c r="E6226" s="1" t="s">
        <v>4353</v>
      </c>
      <c r="F6226" s="1" t="s">
        <v>4395</v>
      </c>
      <c r="G6226" s="1" t="s">
        <v>4396</v>
      </c>
      <c r="H6226" s="1" t="s">
        <v>5</v>
      </c>
      <c r="I6226" s="1" t="s">
        <v>5</v>
      </c>
      <c r="J6226" s="1" t="s">
        <v>4394</v>
      </c>
      <c r="K6226" s="1" t="s">
        <v>5</v>
      </c>
      <c r="L6226" s="46">
        <v>99999</v>
      </c>
      <c r="M6226" s="15" t="s">
        <v>70</v>
      </c>
      <c r="N6226" s="5">
        <v>39</v>
      </c>
      <c r="O6226" s="16">
        <f t="shared" si="97"/>
        <v>0</v>
      </c>
      <c r="P6226" s="23"/>
      <c r="Q6226" s="23"/>
      <c r="R6226" s="23"/>
      <c r="S6226" s="23"/>
      <c r="T6226" s="23"/>
      <c r="U6226" s="23"/>
      <c r="V6226" s="23"/>
      <c r="W6226" s="23"/>
      <c r="X6226" s="23"/>
      <c r="Y6226" s="23"/>
      <c r="Z6226" s="23"/>
      <c r="AA6226" s="23"/>
      <c r="AB6226" s="23"/>
      <c r="AC6226" s="23"/>
      <c r="AD6226" s="23"/>
      <c r="AE6226" s="23"/>
      <c r="AF6226" s="23"/>
      <c r="AG6226" s="23"/>
      <c r="AH6226" s="23"/>
      <c r="AI6226" s="23"/>
      <c r="AJ6226" s="23"/>
      <c r="AK6226" s="23"/>
      <c r="AL6226" s="23"/>
      <c r="AM6226" s="23"/>
      <c r="AN6226" s="23"/>
      <c r="AO6226" s="23"/>
      <c r="AP6226" s="23"/>
      <c r="AQ6226" s="23"/>
      <c r="AR6226" s="23"/>
      <c r="AS6226" s="23"/>
      <c r="AT6226" s="23"/>
      <c r="AU6226" s="23"/>
      <c r="AV6226" s="23"/>
      <c r="AW6226" s="23"/>
      <c r="AX6226" s="23"/>
      <c r="AY6226" s="23"/>
      <c r="AZ6226" s="23"/>
      <c r="BA6226" s="23"/>
      <c r="BB6226" s="23"/>
      <c r="BC6226" s="23"/>
      <c r="BD6226" s="23"/>
      <c r="BE6226" s="23"/>
      <c r="BF6226" s="23"/>
      <c r="BG6226" s="23"/>
      <c r="BH6226" s="23"/>
      <c r="BI6226" s="23"/>
      <c r="BJ6226" s="23"/>
      <c r="BK6226" s="23"/>
      <c r="BL6226" s="23"/>
      <c r="BM6226" s="23"/>
      <c r="BN6226" s="23"/>
      <c r="BO6226" s="23"/>
      <c r="BP6226" s="23"/>
    </row>
    <row r="6227" spans="1:68" x14ac:dyDescent="0.25">
      <c r="A6227" s="5">
        <v>81280</v>
      </c>
      <c r="B6227" s="3" t="s">
        <v>68</v>
      </c>
      <c r="C6227" s="1" t="s">
        <v>4537</v>
      </c>
      <c r="D6227" s="1" t="s">
        <v>52</v>
      </c>
      <c r="E6227" s="1" t="s">
        <v>4353</v>
      </c>
      <c r="F6227" s="1" t="s">
        <v>4395</v>
      </c>
      <c r="G6227" s="1" t="s">
        <v>4396</v>
      </c>
      <c r="H6227" s="1" t="s">
        <v>5</v>
      </c>
      <c r="I6227" s="1" t="s">
        <v>5</v>
      </c>
      <c r="J6227" s="1" t="s">
        <v>4394</v>
      </c>
      <c r="K6227" s="1" t="s">
        <v>5</v>
      </c>
      <c r="L6227" s="46">
        <v>99999</v>
      </c>
      <c r="M6227" s="15" t="s">
        <v>70</v>
      </c>
      <c r="N6227" s="5">
        <v>39</v>
      </c>
      <c r="O6227" s="16">
        <f t="shared" si="97"/>
        <v>0</v>
      </c>
      <c r="P6227" s="23"/>
      <c r="Q6227" s="23"/>
      <c r="R6227" s="23"/>
      <c r="S6227" s="23"/>
      <c r="T6227" s="23"/>
      <c r="U6227" s="23"/>
      <c r="V6227" s="23"/>
      <c r="W6227" s="23"/>
      <c r="X6227" s="23"/>
      <c r="Y6227" s="23"/>
      <c r="Z6227" s="23"/>
      <c r="AA6227" s="23"/>
      <c r="AB6227" s="23"/>
      <c r="AC6227" s="23"/>
      <c r="AD6227" s="23"/>
      <c r="AE6227" s="23"/>
      <c r="AF6227" s="23"/>
      <c r="AG6227" s="23"/>
      <c r="AH6227" s="23"/>
      <c r="AI6227" s="23"/>
      <c r="AJ6227" s="23"/>
      <c r="AK6227" s="23"/>
      <c r="AL6227" s="23"/>
      <c r="AM6227" s="23"/>
      <c r="AN6227" s="23"/>
      <c r="AO6227" s="23"/>
      <c r="AP6227" s="23"/>
      <c r="AQ6227" s="23"/>
      <c r="AR6227" s="23"/>
      <c r="AS6227" s="23"/>
      <c r="AT6227" s="23"/>
      <c r="AU6227" s="23"/>
      <c r="AV6227" s="23"/>
      <c r="AW6227" s="23"/>
      <c r="AX6227" s="23"/>
      <c r="AY6227" s="23"/>
      <c r="AZ6227" s="23"/>
      <c r="BA6227" s="23"/>
      <c r="BB6227" s="23"/>
      <c r="BC6227" s="23"/>
      <c r="BD6227" s="23"/>
      <c r="BE6227" s="23"/>
      <c r="BF6227" s="23"/>
      <c r="BG6227" s="23"/>
      <c r="BH6227" s="23"/>
      <c r="BI6227" s="23"/>
      <c r="BJ6227" s="23"/>
      <c r="BK6227" s="23"/>
      <c r="BL6227" s="23"/>
      <c r="BM6227" s="23"/>
      <c r="BN6227" s="23"/>
      <c r="BO6227" s="23"/>
      <c r="BP6227" s="23"/>
    </row>
    <row r="6228" spans="1:68" x14ac:dyDescent="0.25">
      <c r="A6228" s="5">
        <v>81281</v>
      </c>
      <c r="B6228" s="3" t="s">
        <v>106</v>
      </c>
      <c r="C6228" s="1" t="s">
        <v>2989</v>
      </c>
      <c r="D6228" s="1" t="s">
        <v>5</v>
      </c>
      <c r="E6228" s="1" t="s">
        <v>4361</v>
      </c>
      <c r="F6228" s="1" t="s">
        <v>4429</v>
      </c>
      <c r="G6228" s="1" t="s">
        <v>4422</v>
      </c>
      <c r="H6228" s="1" t="s">
        <v>5</v>
      </c>
      <c r="I6228" s="1" t="s">
        <v>5</v>
      </c>
      <c r="J6228" s="1" t="s">
        <v>4394</v>
      </c>
      <c r="K6228" s="1" t="s">
        <v>5</v>
      </c>
      <c r="L6228" s="46">
        <v>99999</v>
      </c>
      <c r="M6228" s="15" t="s">
        <v>167</v>
      </c>
      <c r="N6228" s="5">
        <v>250</v>
      </c>
      <c r="O6228" s="16">
        <f t="shared" si="97"/>
        <v>0</v>
      </c>
      <c r="P6228" s="23"/>
      <c r="Q6228" s="23"/>
      <c r="R6228" s="23"/>
      <c r="S6228" s="23"/>
      <c r="T6228" s="23"/>
      <c r="U6228" s="23"/>
      <c r="V6228" s="23"/>
      <c r="W6228" s="23"/>
      <c r="X6228" s="23"/>
      <c r="Y6228" s="23"/>
      <c r="Z6228" s="23"/>
      <c r="AA6228" s="23"/>
      <c r="AB6228" s="23"/>
      <c r="AC6228" s="23"/>
      <c r="AD6228" s="23"/>
      <c r="AE6228" s="23"/>
      <c r="AF6228" s="23"/>
      <c r="AG6228" s="23"/>
      <c r="AH6228" s="23"/>
      <c r="AI6228" s="23"/>
      <c r="AJ6228" s="23"/>
      <c r="AK6228" s="23"/>
      <c r="AL6228" s="23"/>
      <c r="AM6228" s="23"/>
      <c r="AN6228" s="23"/>
      <c r="AO6228" s="23"/>
      <c r="AP6228" s="23"/>
      <c r="AQ6228" s="23"/>
      <c r="AR6228" s="23"/>
      <c r="AS6228" s="23"/>
      <c r="AT6228" s="23"/>
      <c r="AU6228" s="23"/>
      <c r="AV6228" s="23"/>
      <c r="AW6228" s="23"/>
      <c r="AX6228" s="23"/>
      <c r="AY6228" s="23"/>
      <c r="AZ6228" s="23"/>
      <c r="BA6228" s="23"/>
      <c r="BB6228" s="23"/>
      <c r="BC6228" s="23"/>
      <c r="BD6228" s="23"/>
      <c r="BE6228" s="23"/>
      <c r="BF6228" s="23"/>
      <c r="BG6228" s="23"/>
      <c r="BH6228" s="23"/>
      <c r="BI6228" s="23"/>
      <c r="BJ6228" s="23"/>
      <c r="BK6228" s="23"/>
      <c r="BL6228" s="23"/>
      <c r="BM6228" s="23"/>
      <c r="BN6228" s="23"/>
      <c r="BO6228" s="23"/>
      <c r="BP6228" s="23"/>
    </row>
    <row r="6229" spans="1:68" x14ac:dyDescent="0.25">
      <c r="A6229" s="5">
        <v>81282</v>
      </c>
      <c r="B6229" s="3" t="s">
        <v>106</v>
      </c>
      <c r="C6229" s="1" t="s">
        <v>2989</v>
      </c>
      <c r="D6229" s="1" t="s">
        <v>5</v>
      </c>
      <c r="E6229" s="1" t="s">
        <v>4361</v>
      </c>
      <c r="F6229" s="1" t="s">
        <v>4429</v>
      </c>
      <c r="G6229" s="1" t="s">
        <v>4423</v>
      </c>
      <c r="H6229" s="1" t="s">
        <v>5</v>
      </c>
      <c r="I6229" s="1" t="s">
        <v>5</v>
      </c>
      <c r="J6229" s="1" t="s">
        <v>4394</v>
      </c>
      <c r="K6229" s="1" t="s">
        <v>5</v>
      </c>
      <c r="L6229" s="46">
        <v>99999</v>
      </c>
      <c r="M6229" s="15" t="s">
        <v>167</v>
      </c>
      <c r="N6229" s="5">
        <v>250</v>
      </c>
      <c r="O6229" s="16">
        <f t="shared" si="97"/>
        <v>0</v>
      </c>
      <c r="P6229" s="23"/>
      <c r="Q6229" s="23"/>
      <c r="R6229" s="23"/>
      <c r="S6229" s="23"/>
      <c r="T6229" s="23"/>
      <c r="U6229" s="23"/>
      <c r="V6229" s="23"/>
      <c r="W6229" s="23"/>
      <c r="X6229" s="23"/>
      <c r="Y6229" s="23"/>
      <c r="Z6229" s="23"/>
      <c r="AA6229" s="23"/>
      <c r="AB6229" s="23"/>
      <c r="AC6229" s="23"/>
      <c r="AD6229" s="23"/>
      <c r="AE6229" s="23"/>
      <c r="AF6229" s="23"/>
      <c r="AG6229" s="23"/>
      <c r="AH6229" s="23"/>
      <c r="AI6229" s="23"/>
      <c r="AJ6229" s="23"/>
      <c r="AK6229" s="23"/>
      <c r="AL6229" s="23"/>
      <c r="AM6229" s="23"/>
      <c r="AN6229" s="23"/>
      <c r="AO6229" s="23"/>
      <c r="AP6229" s="23"/>
      <c r="AQ6229" s="23"/>
      <c r="AR6229" s="23"/>
      <c r="AS6229" s="23"/>
      <c r="AT6229" s="23"/>
      <c r="AU6229" s="23"/>
      <c r="AV6229" s="23"/>
      <c r="AW6229" s="23"/>
      <c r="AX6229" s="23"/>
      <c r="AY6229" s="23"/>
      <c r="AZ6229" s="23"/>
      <c r="BA6229" s="23"/>
      <c r="BB6229" s="23"/>
      <c r="BC6229" s="23"/>
      <c r="BD6229" s="23"/>
      <c r="BE6229" s="23"/>
      <c r="BF6229" s="23"/>
      <c r="BG6229" s="23"/>
      <c r="BH6229" s="23"/>
      <c r="BI6229" s="23"/>
      <c r="BJ6229" s="23"/>
      <c r="BK6229" s="23"/>
      <c r="BL6229" s="23"/>
      <c r="BM6229" s="23"/>
      <c r="BN6229" s="23"/>
      <c r="BO6229" s="23"/>
      <c r="BP6229" s="23"/>
    </row>
    <row r="6230" spans="1:68" x14ac:dyDescent="0.25">
      <c r="A6230" s="5">
        <v>81283</v>
      </c>
      <c r="B6230" s="3" t="s">
        <v>50</v>
      </c>
      <c r="C6230" s="1" t="s">
        <v>1437</v>
      </c>
      <c r="D6230" s="1" t="s">
        <v>108</v>
      </c>
      <c r="E6230" s="1" t="s">
        <v>4349</v>
      </c>
      <c r="F6230" s="1" t="s">
        <v>4399</v>
      </c>
      <c r="G6230" s="1" t="s">
        <v>4400</v>
      </c>
      <c r="H6230" s="1" t="s">
        <v>4397</v>
      </c>
      <c r="I6230" s="1" t="s">
        <v>5</v>
      </c>
      <c r="J6230" s="1" t="s">
        <v>4394</v>
      </c>
      <c r="K6230" s="1" t="s">
        <v>5</v>
      </c>
      <c r="L6230" s="46">
        <v>99999</v>
      </c>
      <c r="M6230" s="15" t="s">
        <v>101</v>
      </c>
      <c r="N6230" s="5">
        <v>24</v>
      </c>
      <c r="O6230" s="16">
        <f t="shared" si="97"/>
        <v>0</v>
      </c>
      <c r="P6230" s="23"/>
      <c r="Q6230" s="23"/>
      <c r="R6230" s="23"/>
      <c r="S6230" s="23"/>
      <c r="T6230" s="23"/>
      <c r="U6230" s="23"/>
      <c r="V6230" s="23"/>
      <c r="W6230" s="23"/>
      <c r="X6230" s="23"/>
      <c r="Y6230" s="23"/>
      <c r="Z6230" s="23"/>
      <c r="AA6230" s="23"/>
      <c r="AB6230" s="23"/>
      <c r="AC6230" s="23"/>
      <c r="AD6230" s="23"/>
      <c r="AE6230" s="23"/>
      <c r="AF6230" s="23"/>
      <c r="AG6230" s="23"/>
      <c r="AH6230" s="23"/>
      <c r="AI6230" s="23"/>
      <c r="AJ6230" s="23"/>
      <c r="AK6230" s="23"/>
      <c r="AL6230" s="23"/>
      <c r="AM6230" s="23"/>
      <c r="AN6230" s="23"/>
      <c r="AO6230" s="23"/>
      <c r="AP6230" s="23"/>
      <c r="AQ6230" s="23"/>
      <c r="AR6230" s="23"/>
      <c r="AS6230" s="23"/>
      <c r="AT6230" s="23"/>
      <c r="AU6230" s="23"/>
      <c r="AV6230" s="23"/>
      <c r="AW6230" s="23"/>
      <c r="AX6230" s="23"/>
      <c r="AY6230" s="23"/>
      <c r="AZ6230" s="23"/>
      <c r="BA6230" s="23"/>
      <c r="BB6230" s="23"/>
      <c r="BC6230" s="23"/>
      <c r="BD6230" s="23"/>
      <c r="BE6230" s="23"/>
      <c r="BF6230" s="23"/>
      <c r="BG6230" s="23"/>
      <c r="BH6230" s="23"/>
      <c r="BI6230" s="23"/>
      <c r="BJ6230" s="23"/>
      <c r="BK6230" s="23"/>
      <c r="BL6230" s="23"/>
      <c r="BM6230" s="23"/>
      <c r="BN6230" s="23"/>
      <c r="BO6230" s="23"/>
      <c r="BP6230" s="23"/>
    </row>
    <row r="6231" spans="1:68" x14ac:dyDescent="0.25">
      <c r="A6231" s="5">
        <v>81285</v>
      </c>
      <c r="B6231" s="3" t="s">
        <v>50</v>
      </c>
      <c r="C6231" s="1" t="s">
        <v>2954</v>
      </c>
      <c r="D6231" s="1" t="s">
        <v>108</v>
      </c>
      <c r="E6231" s="1" t="s">
        <v>4349</v>
      </c>
      <c r="F6231" s="1" t="s">
        <v>4395</v>
      </c>
      <c r="G6231" s="1" t="s">
        <v>4396</v>
      </c>
      <c r="H6231" s="1" t="s">
        <v>4397</v>
      </c>
      <c r="I6231" s="1" t="s">
        <v>5</v>
      </c>
      <c r="J6231" s="1" t="s">
        <v>4394</v>
      </c>
      <c r="K6231" s="1" t="s">
        <v>5</v>
      </c>
      <c r="L6231" s="46">
        <v>99999</v>
      </c>
      <c r="M6231" s="15" t="s">
        <v>136</v>
      </c>
      <c r="N6231" s="5">
        <v>39</v>
      </c>
      <c r="O6231" s="16">
        <f t="shared" si="97"/>
        <v>0</v>
      </c>
      <c r="P6231" s="23"/>
      <c r="Q6231" s="23"/>
      <c r="R6231" s="23"/>
      <c r="S6231" s="23"/>
      <c r="T6231" s="23"/>
      <c r="U6231" s="23"/>
      <c r="V6231" s="23"/>
      <c r="W6231" s="23"/>
      <c r="X6231" s="23"/>
      <c r="Y6231" s="23"/>
      <c r="Z6231" s="23"/>
      <c r="AA6231" s="23"/>
      <c r="AB6231" s="23"/>
      <c r="AC6231" s="23"/>
      <c r="AD6231" s="23"/>
      <c r="AE6231" s="23"/>
      <c r="AF6231" s="23"/>
      <c r="AG6231" s="23"/>
      <c r="AH6231" s="23"/>
      <c r="AI6231" s="23"/>
      <c r="AJ6231" s="23"/>
      <c r="AK6231" s="23"/>
      <c r="AL6231" s="23"/>
      <c r="AM6231" s="23"/>
      <c r="AN6231" s="23"/>
      <c r="AO6231" s="23"/>
      <c r="AP6231" s="23"/>
      <c r="AQ6231" s="23"/>
      <c r="AR6231" s="23"/>
      <c r="AS6231" s="23"/>
      <c r="AT6231" s="23"/>
      <c r="AU6231" s="23"/>
      <c r="AV6231" s="23"/>
      <c r="AW6231" s="23"/>
      <c r="AX6231" s="23"/>
      <c r="AY6231" s="23"/>
      <c r="AZ6231" s="23"/>
      <c r="BA6231" s="23"/>
      <c r="BB6231" s="23"/>
      <c r="BC6231" s="23"/>
      <c r="BD6231" s="23"/>
      <c r="BE6231" s="23"/>
      <c r="BF6231" s="23"/>
      <c r="BG6231" s="23"/>
      <c r="BH6231" s="23"/>
      <c r="BI6231" s="23"/>
      <c r="BJ6231" s="23"/>
      <c r="BK6231" s="23"/>
      <c r="BL6231" s="23"/>
      <c r="BM6231" s="23"/>
      <c r="BN6231" s="23"/>
      <c r="BO6231" s="23"/>
      <c r="BP6231" s="23"/>
    </row>
    <row r="6232" spans="1:68" x14ac:dyDescent="0.25">
      <c r="A6232" s="5">
        <v>81286</v>
      </c>
      <c r="B6232" s="3" t="s">
        <v>50</v>
      </c>
      <c r="C6232" s="1" t="s">
        <v>286</v>
      </c>
      <c r="D6232" s="1" t="s">
        <v>108</v>
      </c>
      <c r="E6232" s="1" t="s">
        <v>4349</v>
      </c>
      <c r="F6232" s="1" t="s">
        <v>4395</v>
      </c>
      <c r="G6232" s="1" t="s">
        <v>4396</v>
      </c>
      <c r="H6232" s="1" t="s">
        <v>4397</v>
      </c>
      <c r="I6232" s="1" t="s">
        <v>5</v>
      </c>
      <c r="J6232" s="1" t="s">
        <v>4394</v>
      </c>
      <c r="K6232" s="1" t="s">
        <v>5</v>
      </c>
      <c r="L6232" s="46">
        <v>99999</v>
      </c>
      <c r="M6232" s="15" t="s">
        <v>136</v>
      </c>
      <c r="N6232" s="5">
        <v>39</v>
      </c>
      <c r="O6232" s="16">
        <f t="shared" si="97"/>
        <v>0</v>
      </c>
      <c r="P6232" s="23"/>
      <c r="Q6232" s="23"/>
      <c r="R6232" s="23"/>
      <c r="S6232" s="23"/>
      <c r="T6232" s="23"/>
      <c r="U6232" s="23"/>
      <c r="V6232" s="23"/>
      <c r="W6232" s="23"/>
      <c r="X6232" s="23"/>
      <c r="Y6232" s="23"/>
      <c r="Z6232" s="23"/>
      <c r="AA6232" s="23"/>
      <c r="AB6232" s="23"/>
      <c r="AC6232" s="23"/>
      <c r="AD6232" s="23"/>
      <c r="AE6232" s="23"/>
      <c r="AF6232" s="23"/>
      <c r="AG6232" s="23"/>
      <c r="AH6232" s="23"/>
      <c r="AI6232" s="23"/>
      <c r="AJ6232" s="23"/>
      <c r="AK6232" s="23"/>
      <c r="AL6232" s="23"/>
      <c r="AM6232" s="23"/>
      <c r="AN6232" s="23"/>
      <c r="AO6232" s="23"/>
      <c r="AP6232" s="23"/>
      <c r="AQ6232" s="23"/>
      <c r="AR6232" s="23"/>
      <c r="AS6232" s="23"/>
      <c r="AT6232" s="23"/>
      <c r="AU6232" s="23"/>
      <c r="AV6232" s="23"/>
      <c r="AW6232" s="23"/>
      <c r="AX6232" s="23"/>
      <c r="AY6232" s="23"/>
      <c r="AZ6232" s="23"/>
      <c r="BA6232" s="23"/>
      <c r="BB6232" s="23"/>
      <c r="BC6232" s="23"/>
      <c r="BD6232" s="23"/>
      <c r="BE6232" s="23"/>
      <c r="BF6232" s="23"/>
      <c r="BG6232" s="23"/>
      <c r="BH6232" s="23"/>
      <c r="BI6232" s="23"/>
      <c r="BJ6232" s="23"/>
      <c r="BK6232" s="23"/>
      <c r="BL6232" s="23"/>
      <c r="BM6232" s="23"/>
      <c r="BN6232" s="23"/>
      <c r="BO6232" s="23"/>
      <c r="BP6232" s="23"/>
    </row>
    <row r="6233" spans="1:68" x14ac:dyDescent="0.25">
      <c r="A6233" s="5">
        <v>81287</v>
      </c>
      <c r="B6233" s="3" t="s">
        <v>68</v>
      </c>
      <c r="C6233" s="1" t="s">
        <v>72</v>
      </c>
      <c r="D6233" s="1" t="s">
        <v>971</v>
      </c>
      <c r="E6233" s="1" t="s">
        <v>4353</v>
      </c>
      <c r="F6233" s="1" t="s">
        <v>4395</v>
      </c>
      <c r="G6233" s="1" t="s">
        <v>4396</v>
      </c>
      <c r="H6233" s="1" t="s">
        <v>5</v>
      </c>
      <c r="I6233" s="1" t="s">
        <v>5</v>
      </c>
      <c r="J6233" s="1" t="s">
        <v>4394</v>
      </c>
      <c r="K6233" s="1" t="s">
        <v>5</v>
      </c>
      <c r="L6233" s="46">
        <v>99999</v>
      </c>
      <c r="M6233" s="15" t="s">
        <v>70</v>
      </c>
      <c r="N6233" s="5">
        <v>39</v>
      </c>
      <c r="O6233" s="16">
        <f t="shared" si="97"/>
        <v>0</v>
      </c>
      <c r="P6233" s="23"/>
      <c r="Q6233" s="23"/>
      <c r="R6233" s="23"/>
      <c r="S6233" s="23"/>
      <c r="T6233" s="23"/>
      <c r="U6233" s="23"/>
      <c r="V6233" s="23"/>
      <c r="W6233" s="23"/>
      <c r="X6233" s="23"/>
      <c r="Y6233" s="23"/>
      <c r="Z6233" s="23"/>
      <c r="AA6233" s="23"/>
      <c r="AB6233" s="23"/>
      <c r="AC6233" s="23"/>
      <c r="AD6233" s="23"/>
      <c r="AE6233" s="23"/>
      <c r="AF6233" s="23"/>
      <c r="AG6233" s="23"/>
      <c r="AH6233" s="23"/>
      <c r="AI6233" s="23"/>
      <c r="AJ6233" s="23"/>
      <c r="AK6233" s="23"/>
      <c r="AL6233" s="23"/>
      <c r="AM6233" s="23"/>
      <c r="AN6233" s="23"/>
      <c r="AO6233" s="23"/>
      <c r="AP6233" s="23"/>
      <c r="AQ6233" s="23"/>
      <c r="AR6233" s="23"/>
      <c r="AS6233" s="23"/>
      <c r="AT6233" s="23"/>
      <c r="AU6233" s="23"/>
      <c r="AV6233" s="23"/>
      <c r="AW6233" s="23"/>
      <c r="AX6233" s="23"/>
      <c r="AY6233" s="23"/>
      <c r="AZ6233" s="23"/>
      <c r="BA6233" s="23"/>
      <c r="BB6233" s="23"/>
      <c r="BC6233" s="23"/>
      <c r="BD6233" s="23"/>
      <c r="BE6233" s="23"/>
      <c r="BF6233" s="23"/>
      <c r="BG6233" s="23"/>
      <c r="BH6233" s="23"/>
      <c r="BI6233" s="23"/>
      <c r="BJ6233" s="23"/>
      <c r="BK6233" s="23"/>
      <c r="BL6233" s="23"/>
      <c r="BM6233" s="23"/>
      <c r="BN6233" s="23"/>
      <c r="BO6233" s="23"/>
      <c r="BP6233" s="23"/>
    </row>
    <row r="6234" spans="1:68" x14ac:dyDescent="0.25">
      <c r="A6234" s="5">
        <v>81288</v>
      </c>
      <c r="B6234" s="3" t="s">
        <v>50</v>
      </c>
      <c r="C6234" s="1" t="s">
        <v>1084</v>
      </c>
      <c r="D6234" s="1" t="s">
        <v>221</v>
      </c>
      <c r="E6234" s="1" t="s">
        <v>4349</v>
      </c>
      <c r="F6234" s="1" t="s">
        <v>4399</v>
      </c>
      <c r="G6234" s="1" t="s">
        <v>4401</v>
      </c>
      <c r="H6234" s="1" t="s">
        <v>4411</v>
      </c>
      <c r="I6234" s="1" t="s">
        <v>5</v>
      </c>
      <c r="J6234" s="1" t="s">
        <v>4394</v>
      </c>
      <c r="K6234" s="1" t="s">
        <v>5</v>
      </c>
      <c r="L6234" s="46">
        <v>99999</v>
      </c>
      <c r="M6234" s="15" t="s">
        <v>136</v>
      </c>
      <c r="N6234" s="5">
        <v>20</v>
      </c>
      <c r="O6234" s="16">
        <f t="shared" si="97"/>
        <v>0</v>
      </c>
      <c r="P6234" s="23"/>
      <c r="Q6234" s="23"/>
      <c r="R6234" s="23"/>
      <c r="S6234" s="23"/>
      <c r="T6234" s="23"/>
      <c r="U6234" s="23"/>
      <c r="V6234" s="23"/>
      <c r="W6234" s="23"/>
      <c r="X6234" s="23"/>
      <c r="Y6234" s="23"/>
      <c r="Z6234" s="23"/>
      <c r="AA6234" s="23"/>
      <c r="AB6234" s="23"/>
      <c r="AC6234" s="23"/>
      <c r="AD6234" s="23"/>
      <c r="AE6234" s="23"/>
      <c r="AF6234" s="23"/>
      <c r="AG6234" s="23"/>
      <c r="AH6234" s="23"/>
      <c r="AI6234" s="23"/>
      <c r="AJ6234" s="23"/>
      <c r="AK6234" s="23"/>
      <c r="AL6234" s="23"/>
      <c r="AM6234" s="23"/>
      <c r="AN6234" s="23"/>
      <c r="AO6234" s="23"/>
      <c r="AP6234" s="23"/>
      <c r="AQ6234" s="23"/>
      <c r="AR6234" s="23"/>
      <c r="AS6234" s="23"/>
      <c r="AT6234" s="23"/>
      <c r="AU6234" s="23"/>
      <c r="AV6234" s="23"/>
      <c r="AW6234" s="23"/>
      <c r="AX6234" s="23"/>
      <c r="AY6234" s="23"/>
      <c r="AZ6234" s="23"/>
      <c r="BA6234" s="23"/>
      <c r="BB6234" s="23"/>
      <c r="BC6234" s="23"/>
      <c r="BD6234" s="23"/>
      <c r="BE6234" s="23"/>
      <c r="BF6234" s="23"/>
      <c r="BG6234" s="23"/>
      <c r="BH6234" s="23"/>
      <c r="BI6234" s="23"/>
      <c r="BJ6234" s="23"/>
      <c r="BK6234" s="23"/>
      <c r="BL6234" s="23"/>
      <c r="BM6234" s="23"/>
      <c r="BN6234" s="23"/>
      <c r="BO6234" s="23"/>
      <c r="BP6234" s="23"/>
    </row>
    <row r="6235" spans="1:68" x14ac:dyDescent="0.25">
      <c r="A6235" s="5">
        <v>81289</v>
      </c>
      <c r="B6235" s="3" t="s">
        <v>1087</v>
      </c>
      <c r="C6235" s="1" t="s">
        <v>2991</v>
      </c>
      <c r="D6235" s="1" t="s">
        <v>5</v>
      </c>
      <c r="E6235" s="1" t="s">
        <v>4376</v>
      </c>
      <c r="F6235" s="1" t="s">
        <v>4426</v>
      </c>
      <c r="G6235" s="1" t="s">
        <v>4427</v>
      </c>
      <c r="H6235" s="1" t="s">
        <v>5</v>
      </c>
      <c r="I6235" s="1" t="s">
        <v>5</v>
      </c>
      <c r="J6235" s="1" t="s">
        <v>4394</v>
      </c>
      <c r="K6235" s="1" t="s">
        <v>5</v>
      </c>
      <c r="L6235" s="46">
        <v>99999</v>
      </c>
      <c r="M6235" s="15" t="s">
        <v>167</v>
      </c>
      <c r="N6235" s="5">
        <v>540</v>
      </c>
      <c r="O6235" s="16">
        <f t="shared" si="97"/>
        <v>0</v>
      </c>
      <c r="P6235" s="23"/>
      <c r="Q6235" s="23"/>
      <c r="R6235" s="23"/>
      <c r="S6235" s="23"/>
      <c r="T6235" s="23"/>
      <c r="U6235" s="23"/>
      <c r="V6235" s="23"/>
      <c r="W6235" s="23"/>
      <c r="X6235" s="23"/>
      <c r="Y6235" s="23"/>
      <c r="Z6235" s="23"/>
      <c r="AA6235" s="23"/>
      <c r="AB6235" s="23"/>
      <c r="AC6235" s="23"/>
      <c r="AD6235" s="23"/>
      <c r="AE6235" s="23"/>
      <c r="AF6235" s="23"/>
      <c r="AG6235" s="23"/>
      <c r="AH6235" s="23"/>
      <c r="AI6235" s="23"/>
      <c r="AJ6235" s="23"/>
      <c r="AK6235" s="23"/>
      <c r="AL6235" s="23"/>
      <c r="AM6235" s="23"/>
      <c r="AN6235" s="23"/>
      <c r="AO6235" s="23"/>
      <c r="AP6235" s="23"/>
      <c r="AQ6235" s="23"/>
      <c r="AR6235" s="23"/>
      <c r="AS6235" s="23"/>
      <c r="AT6235" s="23"/>
      <c r="AU6235" s="23"/>
      <c r="AV6235" s="23"/>
      <c r="AW6235" s="23"/>
      <c r="AX6235" s="23"/>
      <c r="AY6235" s="23"/>
      <c r="AZ6235" s="23"/>
      <c r="BA6235" s="23"/>
      <c r="BB6235" s="23"/>
      <c r="BC6235" s="23"/>
      <c r="BD6235" s="23"/>
      <c r="BE6235" s="23"/>
      <c r="BF6235" s="23"/>
      <c r="BG6235" s="23"/>
      <c r="BH6235" s="23"/>
      <c r="BI6235" s="23"/>
      <c r="BJ6235" s="23"/>
      <c r="BK6235" s="23"/>
      <c r="BL6235" s="23"/>
      <c r="BM6235" s="23"/>
      <c r="BN6235" s="23"/>
      <c r="BO6235" s="23"/>
      <c r="BP6235" s="23"/>
    </row>
    <row r="6236" spans="1:68" x14ac:dyDescent="0.25">
      <c r="A6236" s="5">
        <v>81292</v>
      </c>
      <c r="B6236" s="3" t="s">
        <v>68</v>
      </c>
      <c r="C6236" s="1" t="s">
        <v>2992</v>
      </c>
      <c r="D6236" s="1" t="s">
        <v>2367</v>
      </c>
      <c r="E6236" s="1" t="s">
        <v>4367</v>
      </c>
      <c r="F6236" s="1" t="s">
        <v>4403</v>
      </c>
      <c r="G6236" s="1" t="s">
        <v>4404</v>
      </c>
      <c r="H6236" s="1" t="s">
        <v>5</v>
      </c>
      <c r="I6236" s="1" t="s">
        <v>5</v>
      </c>
      <c r="J6236" s="1" t="s">
        <v>4394</v>
      </c>
      <c r="K6236" s="1" t="s">
        <v>5</v>
      </c>
      <c r="L6236" s="46">
        <v>99999</v>
      </c>
      <c r="M6236" s="15" t="s">
        <v>100</v>
      </c>
      <c r="N6236" s="5">
        <v>114</v>
      </c>
      <c r="O6236" s="16">
        <f t="shared" si="97"/>
        <v>0</v>
      </c>
      <c r="P6236" s="23"/>
      <c r="Q6236" s="23"/>
      <c r="R6236" s="23"/>
      <c r="S6236" s="23"/>
      <c r="T6236" s="23"/>
      <c r="U6236" s="23"/>
      <c r="V6236" s="23"/>
      <c r="W6236" s="23"/>
      <c r="X6236" s="23"/>
      <c r="Y6236" s="23"/>
      <c r="Z6236" s="23"/>
      <c r="AA6236" s="23"/>
      <c r="AB6236" s="23"/>
      <c r="AC6236" s="23"/>
      <c r="AD6236" s="23"/>
      <c r="AE6236" s="23"/>
      <c r="AF6236" s="23"/>
      <c r="AG6236" s="23"/>
      <c r="AH6236" s="23"/>
      <c r="AI6236" s="23"/>
      <c r="AJ6236" s="23"/>
      <c r="AK6236" s="23"/>
      <c r="AL6236" s="23"/>
      <c r="AM6236" s="23"/>
      <c r="AN6236" s="23"/>
      <c r="AO6236" s="23"/>
      <c r="AP6236" s="23"/>
      <c r="AQ6236" s="23"/>
      <c r="AR6236" s="23"/>
      <c r="AS6236" s="23"/>
      <c r="AT6236" s="23"/>
      <c r="AU6236" s="23"/>
      <c r="AV6236" s="23"/>
      <c r="AW6236" s="23"/>
      <c r="AX6236" s="23"/>
      <c r="AY6236" s="23"/>
      <c r="AZ6236" s="23"/>
      <c r="BA6236" s="23"/>
      <c r="BB6236" s="23"/>
      <c r="BC6236" s="23"/>
      <c r="BD6236" s="23"/>
      <c r="BE6236" s="23"/>
      <c r="BF6236" s="23"/>
      <c r="BG6236" s="23"/>
      <c r="BH6236" s="23"/>
      <c r="BI6236" s="23"/>
      <c r="BJ6236" s="23"/>
      <c r="BK6236" s="23"/>
      <c r="BL6236" s="23"/>
      <c r="BM6236" s="23"/>
      <c r="BN6236" s="23"/>
      <c r="BO6236" s="23"/>
      <c r="BP6236" s="23"/>
    </row>
    <row r="6237" spans="1:68" x14ac:dyDescent="0.25">
      <c r="A6237" s="5">
        <v>81293</v>
      </c>
      <c r="B6237" s="3" t="s">
        <v>246</v>
      </c>
      <c r="C6237" s="1" t="s">
        <v>2993</v>
      </c>
      <c r="D6237" s="1" t="s">
        <v>5</v>
      </c>
      <c r="E6237" s="1" t="s">
        <v>4370</v>
      </c>
      <c r="F6237" s="1" t="s">
        <v>4429</v>
      </c>
      <c r="G6237" s="1" t="s">
        <v>4423</v>
      </c>
      <c r="H6237" s="1" t="s">
        <v>5</v>
      </c>
      <c r="I6237" s="1" t="s">
        <v>5</v>
      </c>
      <c r="J6237" s="1" t="s">
        <v>4394</v>
      </c>
      <c r="K6237" s="1" t="s">
        <v>5</v>
      </c>
      <c r="L6237" s="46">
        <v>99999</v>
      </c>
      <c r="M6237" s="15" t="s">
        <v>167</v>
      </c>
      <c r="N6237" s="5">
        <v>250</v>
      </c>
      <c r="O6237" s="16">
        <f t="shared" si="97"/>
        <v>0</v>
      </c>
      <c r="P6237" s="23"/>
      <c r="Q6237" s="23"/>
      <c r="R6237" s="23"/>
      <c r="S6237" s="23"/>
      <c r="T6237" s="23"/>
      <c r="U6237" s="23"/>
      <c r="V6237" s="23"/>
      <c r="W6237" s="23"/>
      <c r="X6237" s="23"/>
      <c r="Y6237" s="23"/>
      <c r="Z6237" s="23"/>
      <c r="AA6237" s="23"/>
      <c r="AB6237" s="23"/>
      <c r="AC6237" s="23"/>
      <c r="AD6237" s="23"/>
      <c r="AE6237" s="23"/>
      <c r="AF6237" s="23"/>
      <c r="AG6237" s="23"/>
      <c r="AH6237" s="23"/>
      <c r="AI6237" s="23"/>
      <c r="AJ6237" s="23"/>
      <c r="AK6237" s="23"/>
      <c r="AL6237" s="23"/>
      <c r="AM6237" s="23"/>
      <c r="AN6237" s="23"/>
      <c r="AO6237" s="23"/>
      <c r="AP6237" s="23"/>
      <c r="AQ6237" s="23"/>
      <c r="AR6237" s="23"/>
      <c r="AS6237" s="23"/>
      <c r="AT6237" s="23"/>
      <c r="AU6237" s="23"/>
      <c r="AV6237" s="23"/>
      <c r="AW6237" s="23"/>
      <c r="AX6237" s="23"/>
      <c r="AY6237" s="23"/>
      <c r="AZ6237" s="23"/>
      <c r="BA6237" s="23"/>
      <c r="BB6237" s="23"/>
      <c r="BC6237" s="23"/>
      <c r="BD6237" s="23"/>
      <c r="BE6237" s="23"/>
      <c r="BF6237" s="23"/>
      <c r="BG6237" s="23"/>
      <c r="BH6237" s="23"/>
      <c r="BI6237" s="23"/>
      <c r="BJ6237" s="23"/>
      <c r="BK6237" s="23"/>
      <c r="BL6237" s="23"/>
      <c r="BM6237" s="23"/>
      <c r="BN6237" s="23"/>
      <c r="BO6237" s="23"/>
      <c r="BP6237" s="23"/>
    </row>
    <row r="6238" spans="1:68" x14ac:dyDescent="0.25">
      <c r="A6238" s="5">
        <v>81294</v>
      </c>
      <c r="B6238" s="3" t="s">
        <v>68</v>
      </c>
      <c r="C6238" s="1" t="s">
        <v>2696</v>
      </c>
      <c r="D6238" s="1" t="s">
        <v>52</v>
      </c>
      <c r="E6238" s="1" t="s">
        <v>4353</v>
      </c>
      <c r="F6238" s="1" t="s">
        <v>4395</v>
      </c>
      <c r="G6238" s="1" t="s">
        <v>4396</v>
      </c>
      <c r="H6238" s="1" t="s">
        <v>5</v>
      </c>
      <c r="I6238" s="1" t="s">
        <v>5</v>
      </c>
      <c r="J6238" s="1" t="s">
        <v>4394</v>
      </c>
      <c r="K6238" s="1" t="s">
        <v>5</v>
      </c>
      <c r="L6238" s="46">
        <v>99999</v>
      </c>
      <c r="M6238" s="15" t="s">
        <v>70</v>
      </c>
      <c r="N6238" s="5">
        <v>39</v>
      </c>
      <c r="O6238" s="16">
        <f t="shared" si="97"/>
        <v>0</v>
      </c>
      <c r="P6238" s="23"/>
      <c r="Q6238" s="23"/>
      <c r="R6238" s="23"/>
      <c r="S6238" s="23"/>
      <c r="T6238" s="23"/>
      <c r="U6238" s="23"/>
      <c r="V6238" s="23"/>
      <c r="W6238" s="23"/>
      <c r="X6238" s="23"/>
      <c r="Y6238" s="23"/>
      <c r="Z6238" s="23"/>
      <c r="AA6238" s="23"/>
      <c r="AB6238" s="23"/>
      <c r="AC6238" s="23"/>
      <c r="AD6238" s="23"/>
      <c r="AE6238" s="23"/>
      <c r="AF6238" s="23"/>
      <c r="AG6238" s="23"/>
      <c r="AH6238" s="23"/>
      <c r="AI6238" s="23"/>
      <c r="AJ6238" s="23"/>
      <c r="AK6238" s="23"/>
      <c r="AL6238" s="23"/>
      <c r="AM6238" s="23"/>
      <c r="AN6238" s="23"/>
      <c r="AO6238" s="23"/>
      <c r="AP6238" s="23"/>
      <c r="AQ6238" s="23"/>
      <c r="AR6238" s="23"/>
      <c r="AS6238" s="23"/>
      <c r="AT6238" s="23"/>
      <c r="AU6238" s="23"/>
      <c r="AV6238" s="23"/>
      <c r="AW6238" s="23"/>
      <c r="AX6238" s="23"/>
      <c r="AY6238" s="23"/>
      <c r="AZ6238" s="23"/>
      <c r="BA6238" s="23"/>
      <c r="BB6238" s="23"/>
      <c r="BC6238" s="23"/>
      <c r="BD6238" s="23"/>
      <c r="BE6238" s="23"/>
      <c r="BF6238" s="23"/>
      <c r="BG6238" s="23"/>
      <c r="BH6238" s="23"/>
      <c r="BI6238" s="23"/>
      <c r="BJ6238" s="23"/>
      <c r="BK6238" s="23"/>
      <c r="BL6238" s="23"/>
      <c r="BM6238" s="23"/>
      <c r="BN6238" s="23"/>
      <c r="BO6238" s="23"/>
      <c r="BP6238" s="23"/>
    </row>
    <row r="6239" spans="1:68" x14ac:dyDescent="0.25">
      <c r="A6239" s="5">
        <v>81295</v>
      </c>
      <c r="B6239" s="3" t="s">
        <v>50</v>
      </c>
      <c r="C6239" s="1" t="s">
        <v>229</v>
      </c>
      <c r="D6239" s="1" t="s">
        <v>108</v>
      </c>
      <c r="E6239" s="1" t="s">
        <v>4349</v>
      </c>
      <c r="F6239" s="1" t="s">
        <v>4395</v>
      </c>
      <c r="G6239" s="1" t="s">
        <v>4396</v>
      </c>
      <c r="H6239" s="1" t="s">
        <v>4397</v>
      </c>
      <c r="I6239" s="1" t="s">
        <v>5</v>
      </c>
      <c r="J6239" s="1" t="s">
        <v>4394</v>
      </c>
      <c r="K6239" s="1" t="s">
        <v>5</v>
      </c>
      <c r="L6239" s="46">
        <v>99999</v>
      </c>
      <c r="M6239" s="15" t="s">
        <v>136</v>
      </c>
      <c r="N6239" s="5">
        <v>39</v>
      </c>
      <c r="O6239" s="16">
        <f t="shared" si="97"/>
        <v>0</v>
      </c>
      <c r="P6239" s="23"/>
      <c r="Q6239" s="23"/>
      <c r="R6239" s="23"/>
      <c r="S6239" s="23"/>
      <c r="T6239" s="23"/>
      <c r="U6239" s="23"/>
      <c r="V6239" s="23"/>
      <c r="W6239" s="23"/>
      <c r="X6239" s="23"/>
      <c r="Y6239" s="23"/>
      <c r="Z6239" s="23"/>
      <c r="AA6239" s="23"/>
      <c r="AB6239" s="23"/>
      <c r="AC6239" s="23"/>
      <c r="AD6239" s="23"/>
      <c r="AE6239" s="23"/>
      <c r="AF6239" s="23"/>
      <c r="AG6239" s="23"/>
      <c r="AH6239" s="23"/>
      <c r="AI6239" s="23"/>
      <c r="AJ6239" s="23"/>
      <c r="AK6239" s="23"/>
      <c r="AL6239" s="23"/>
      <c r="AM6239" s="23"/>
      <c r="AN6239" s="23"/>
      <c r="AO6239" s="23"/>
      <c r="AP6239" s="23"/>
      <c r="AQ6239" s="23"/>
      <c r="AR6239" s="23"/>
      <c r="AS6239" s="23"/>
      <c r="AT6239" s="23"/>
      <c r="AU6239" s="23"/>
      <c r="AV6239" s="23"/>
      <c r="AW6239" s="23"/>
      <c r="AX6239" s="23"/>
      <c r="AY6239" s="23"/>
      <c r="AZ6239" s="23"/>
      <c r="BA6239" s="23"/>
      <c r="BB6239" s="23"/>
      <c r="BC6239" s="23"/>
      <c r="BD6239" s="23"/>
      <c r="BE6239" s="23"/>
      <c r="BF6239" s="23"/>
      <c r="BG6239" s="23"/>
      <c r="BH6239" s="23"/>
      <c r="BI6239" s="23"/>
      <c r="BJ6239" s="23"/>
      <c r="BK6239" s="23"/>
      <c r="BL6239" s="23"/>
      <c r="BM6239" s="23"/>
      <c r="BN6239" s="23"/>
      <c r="BO6239" s="23"/>
      <c r="BP6239" s="23"/>
    </row>
    <row r="6240" spans="1:68" x14ac:dyDescent="0.25">
      <c r="A6240" s="5">
        <v>81296</v>
      </c>
      <c r="B6240" s="3" t="s">
        <v>50</v>
      </c>
      <c r="C6240" s="1" t="s">
        <v>2955</v>
      </c>
      <c r="D6240" s="1" t="s">
        <v>52</v>
      </c>
      <c r="E6240" s="1" t="s">
        <v>4349</v>
      </c>
      <c r="F6240" s="1" t="s">
        <v>4395</v>
      </c>
      <c r="G6240" s="1" t="s">
        <v>4396</v>
      </c>
      <c r="H6240" s="1" t="s">
        <v>4397</v>
      </c>
      <c r="I6240" s="1" t="s">
        <v>5</v>
      </c>
      <c r="J6240" s="1" t="s">
        <v>4394</v>
      </c>
      <c r="K6240" s="1" t="s">
        <v>5</v>
      </c>
      <c r="L6240" s="46">
        <v>99999</v>
      </c>
      <c r="M6240" s="15" t="s">
        <v>53</v>
      </c>
      <c r="N6240" s="5">
        <v>39</v>
      </c>
      <c r="O6240" s="16">
        <f t="shared" si="97"/>
        <v>0</v>
      </c>
      <c r="P6240" s="23"/>
      <c r="Q6240" s="23"/>
      <c r="R6240" s="23"/>
      <c r="S6240" s="23"/>
      <c r="T6240" s="23"/>
      <c r="U6240" s="23"/>
      <c r="V6240" s="23"/>
      <c r="W6240" s="23"/>
      <c r="X6240" s="23"/>
      <c r="Y6240" s="23"/>
      <c r="Z6240" s="23"/>
      <c r="AA6240" s="23"/>
      <c r="AB6240" s="23"/>
      <c r="AC6240" s="23"/>
      <c r="AD6240" s="23"/>
      <c r="AE6240" s="23"/>
      <c r="AF6240" s="23"/>
      <c r="AG6240" s="23"/>
      <c r="AH6240" s="23"/>
      <c r="AI6240" s="23"/>
      <c r="AJ6240" s="23"/>
      <c r="AK6240" s="23"/>
      <c r="AL6240" s="23"/>
      <c r="AM6240" s="23"/>
      <c r="AN6240" s="23"/>
      <c r="AO6240" s="23"/>
      <c r="AP6240" s="23"/>
      <c r="AQ6240" s="23"/>
      <c r="AR6240" s="23"/>
      <c r="AS6240" s="23"/>
      <c r="AT6240" s="23"/>
      <c r="AU6240" s="23"/>
      <c r="AV6240" s="23"/>
      <c r="AW6240" s="23"/>
      <c r="AX6240" s="23"/>
      <c r="AY6240" s="23"/>
      <c r="AZ6240" s="23"/>
      <c r="BA6240" s="23"/>
      <c r="BB6240" s="23"/>
      <c r="BC6240" s="23"/>
      <c r="BD6240" s="23"/>
      <c r="BE6240" s="23"/>
      <c r="BF6240" s="23"/>
      <c r="BG6240" s="23"/>
      <c r="BH6240" s="23"/>
      <c r="BI6240" s="23"/>
      <c r="BJ6240" s="23"/>
      <c r="BK6240" s="23"/>
      <c r="BL6240" s="23"/>
      <c r="BM6240" s="23"/>
      <c r="BN6240" s="23"/>
      <c r="BO6240" s="23"/>
      <c r="BP6240" s="23"/>
    </row>
    <row r="6241" spans="1:68" x14ac:dyDescent="0.25">
      <c r="A6241" s="5">
        <v>81297</v>
      </c>
      <c r="B6241" s="3" t="s">
        <v>50</v>
      </c>
      <c r="C6241" s="1" t="s">
        <v>1922</v>
      </c>
      <c r="D6241" s="1" t="s">
        <v>2937</v>
      </c>
      <c r="E6241" s="1" t="s">
        <v>4349</v>
      </c>
      <c r="F6241" s="1" t="s">
        <v>4399</v>
      </c>
      <c r="G6241" s="1" t="s">
        <v>4401</v>
      </c>
      <c r="H6241" s="1" t="s">
        <v>4411</v>
      </c>
      <c r="I6241" s="1" t="s">
        <v>5</v>
      </c>
      <c r="J6241" s="1" t="s">
        <v>4394</v>
      </c>
      <c r="K6241" s="1" t="s">
        <v>5</v>
      </c>
      <c r="L6241" s="46">
        <v>99999</v>
      </c>
      <c r="M6241" s="15" t="s">
        <v>136</v>
      </c>
      <c r="N6241" s="5">
        <v>20</v>
      </c>
      <c r="O6241" s="16">
        <f t="shared" si="97"/>
        <v>0</v>
      </c>
      <c r="P6241" s="23"/>
      <c r="Q6241" s="23"/>
      <c r="R6241" s="23"/>
      <c r="S6241" s="23"/>
      <c r="T6241" s="23"/>
      <c r="U6241" s="23"/>
      <c r="V6241" s="23"/>
      <c r="W6241" s="23"/>
      <c r="X6241" s="23"/>
      <c r="Y6241" s="23"/>
      <c r="Z6241" s="23"/>
      <c r="AA6241" s="23"/>
      <c r="AB6241" s="23"/>
      <c r="AC6241" s="23"/>
      <c r="AD6241" s="23"/>
      <c r="AE6241" s="23"/>
      <c r="AF6241" s="23"/>
      <c r="AG6241" s="23"/>
      <c r="AH6241" s="23"/>
      <c r="AI6241" s="23"/>
      <c r="AJ6241" s="23"/>
      <c r="AK6241" s="23"/>
      <c r="AL6241" s="23"/>
      <c r="AM6241" s="23"/>
      <c r="AN6241" s="23"/>
      <c r="AO6241" s="23"/>
      <c r="AP6241" s="23"/>
      <c r="AQ6241" s="23"/>
      <c r="AR6241" s="23"/>
      <c r="AS6241" s="23"/>
      <c r="AT6241" s="23"/>
      <c r="AU6241" s="23"/>
      <c r="AV6241" s="23"/>
      <c r="AW6241" s="23"/>
      <c r="AX6241" s="23"/>
      <c r="AY6241" s="23"/>
      <c r="AZ6241" s="23"/>
      <c r="BA6241" s="23"/>
      <c r="BB6241" s="23"/>
      <c r="BC6241" s="23"/>
      <c r="BD6241" s="23"/>
      <c r="BE6241" s="23"/>
      <c r="BF6241" s="23"/>
      <c r="BG6241" s="23"/>
      <c r="BH6241" s="23"/>
      <c r="BI6241" s="23"/>
      <c r="BJ6241" s="23"/>
      <c r="BK6241" s="23"/>
      <c r="BL6241" s="23"/>
      <c r="BM6241" s="23"/>
      <c r="BN6241" s="23"/>
      <c r="BO6241" s="23"/>
      <c r="BP6241" s="23"/>
    </row>
    <row r="6242" spans="1:68" x14ac:dyDescent="0.25">
      <c r="A6242" s="5">
        <v>81298</v>
      </c>
      <c r="B6242" s="3" t="s">
        <v>50</v>
      </c>
      <c r="C6242" s="1" t="s">
        <v>2171</v>
      </c>
      <c r="D6242" s="1" t="s">
        <v>2937</v>
      </c>
      <c r="E6242" s="1" t="s">
        <v>4349</v>
      </c>
      <c r="F6242" s="1" t="s">
        <v>4399</v>
      </c>
      <c r="G6242" s="1" t="s">
        <v>4401</v>
      </c>
      <c r="H6242" s="1" t="s">
        <v>4411</v>
      </c>
      <c r="I6242" s="1" t="s">
        <v>5</v>
      </c>
      <c r="J6242" s="1" t="s">
        <v>4394</v>
      </c>
      <c r="K6242" s="1" t="s">
        <v>5</v>
      </c>
      <c r="L6242" s="46">
        <v>99999</v>
      </c>
      <c r="M6242" s="15" t="s">
        <v>136</v>
      </c>
      <c r="N6242" s="5">
        <v>20</v>
      </c>
      <c r="O6242" s="16">
        <f t="shared" si="97"/>
        <v>0</v>
      </c>
      <c r="P6242" s="23"/>
      <c r="Q6242" s="23"/>
      <c r="R6242" s="23"/>
      <c r="S6242" s="23"/>
      <c r="T6242" s="23"/>
      <c r="U6242" s="23"/>
      <c r="V6242" s="23"/>
      <c r="W6242" s="23"/>
      <c r="X6242" s="23"/>
      <c r="Y6242" s="23"/>
      <c r="Z6242" s="23"/>
      <c r="AA6242" s="23"/>
      <c r="AB6242" s="23"/>
      <c r="AC6242" s="23"/>
      <c r="AD6242" s="23"/>
      <c r="AE6242" s="23"/>
      <c r="AF6242" s="23"/>
      <c r="AG6242" s="23"/>
      <c r="AH6242" s="23"/>
      <c r="AI6242" s="23"/>
      <c r="AJ6242" s="23"/>
      <c r="AK6242" s="23"/>
      <c r="AL6242" s="23"/>
      <c r="AM6242" s="23"/>
      <c r="AN6242" s="23"/>
      <c r="AO6242" s="23"/>
      <c r="AP6242" s="23"/>
      <c r="AQ6242" s="23"/>
      <c r="AR6242" s="23"/>
      <c r="AS6242" s="23"/>
      <c r="AT6242" s="23"/>
      <c r="AU6242" s="23"/>
      <c r="AV6242" s="23"/>
      <c r="AW6242" s="23"/>
      <c r="AX6242" s="23"/>
      <c r="AY6242" s="23"/>
      <c r="AZ6242" s="23"/>
      <c r="BA6242" s="23"/>
      <c r="BB6242" s="23"/>
      <c r="BC6242" s="23"/>
      <c r="BD6242" s="23"/>
      <c r="BE6242" s="23"/>
      <c r="BF6242" s="23"/>
      <c r="BG6242" s="23"/>
      <c r="BH6242" s="23"/>
      <c r="BI6242" s="23"/>
      <c r="BJ6242" s="23"/>
      <c r="BK6242" s="23"/>
      <c r="BL6242" s="23"/>
      <c r="BM6242" s="23"/>
      <c r="BN6242" s="23"/>
      <c r="BO6242" s="23"/>
      <c r="BP6242" s="23"/>
    </row>
    <row r="6243" spans="1:68" x14ac:dyDescent="0.25">
      <c r="A6243" s="5">
        <v>81299</v>
      </c>
      <c r="B6243" s="3" t="s">
        <v>50</v>
      </c>
      <c r="C6243" s="1" t="s">
        <v>286</v>
      </c>
      <c r="D6243" s="1" t="s">
        <v>108</v>
      </c>
      <c r="E6243" s="1" t="s">
        <v>4349</v>
      </c>
      <c r="F6243" s="1" t="s">
        <v>4399</v>
      </c>
      <c r="G6243" s="1" t="s">
        <v>4401</v>
      </c>
      <c r="H6243" s="1" t="s">
        <v>4415</v>
      </c>
      <c r="I6243" s="1" t="s">
        <v>5</v>
      </c>
      <c r="J6243" s="1" t="s">
        <v>4394</v>
      </c>
      <c r="K6243" s="1" t="s">
        <v>5</v>
      </c>
      <c r="L6243" s="46">
        <v>99999</v>
      </c>
      <c r="M6243" s="15" t="s">
        <v>136</v>
      </c>
      <c r="N6243" s="5">
        <v>10</v>
      </c>
      <c r="O6243" s="16">
        <f t="shared" si="97"/>
        <v>0</v>
      </c>
      <c r="P6243" s="23"/>
      <c r="Q6243" s="23"/>
      <c r="R6243" s="23"/>
      <c r="S6243" s="23"/>
      <c r="T6243" s="23"/>
      <c r="U6243" s="23"/>
      <c r="V6243" s="23"/>
      <c r="W6243" s="23"/>
      <c r="X6243" s="23"/>
      <c r="Y6243" s="23"/>
      <c r="Z6243" s="23"/>
      <c r="AA6243" s="23"/>
      <c r="AB6243" s="23"/>
      <c r="AC6243" s="23"/>
      <c r="AD6243" s="23"/>
      <c r="AE6243" s="23"/>
      <c r="AF6243" s="23"/>
      <c r="AG6243" s="23"/>
      <c r="AH6243" s="23"/>
      <c r="AI6243" s="23"/>
      <c r="AJ6243" s="23"/>
      <c r="AK6243" s="23"/>
      <c r="AL6243" s="23"/>
      <c r="AM6243" s="23"/>
      <c r="AN6243" s="23"/>
      <c r="AO6243" s="23"/>
      <c r="AP6243" s="23"/>
      <c r="AQ6243" s="23"/>
      <c r="AR6243" s="23"/>
      <c r="AS6243" s="23"/>
      <c r="AT6243" s="23"/>
      <c r="AU6243" s="23"/>
      <c r="AV6243" s="23"/>
      <c r="AW6243" s="23"/>
      <c r="AX6243" s="23"/>
      <c r="AY6243" s="23"/>
      <c r="AZ6243" s="23"/>
      <c r="BA6243" s="23"/>
      <c r="BB6243" s="23"/>
      <c r="BC6243" s="23"/>
      <c r="BD6243" s="23"/>
      <c r="BE6243" s="23"/>
      <c r="BF6243" s="23"/>
      <c r="BG6243" s="23"/>
      <c r="BH6243" s="23"/>
      <c r="BI6243" s="23"/>
      <c r="BJ6243" s="23"/>
      <c r="BK6243" s="23"/>
      <c r="BL6243" s="23"/>
      <c r="BM6243" s="23"/>
      <c r="BN6243" s="23"/>
      <c r="BO6243" s="23"/>
      <c r="BP6243" s="23"/>
    </row>
    <row r="6244" spans="1:68" x14ac:dyDescent="0.25">
      <c r="A6244" s="5">
        <v>81300</v>
      </c>
      <c r="B6244" s="3" t="s">
        <v>50</v>
      </c>
      <c r="C6244" s="1" t="s">
        <v>1048</v>
      </c>
      <c r="D6244" s="1" t="s">
        <v>2937</v>
      </c>
      <c r="E6244" s="1" t="s">
        <v>4349</v>
      </c>
      <c r="F6244" s="1" t="s">
        <v>4399</v>
      </c>
      <c r="G6244" s="1" t="s">
        <v>4401</v>
      </c>
      <c r="H6244" s="1" t="s">
        <v>4411</v>
      </c>
      <c r="I6244" s="1" t="s">
        <v>5</v>
      </c>
      <c r="J6244" s="1" t="s">
        <v>4394</v>
      </c>
      <c r="K6244" s="1" t="s">
        <v>5</v>
      </c>
      <c r="L6244" s="46">
        <v>99999</v>
      </c>
      <c r="M6244" s="15" t="s">
        <v>136</v>
      </c>
      <c r="N6244" s="5">
        <v>20</v>
      </c>
      <c r="O6244" s="16">
        <f t="shared" si="97"/>
        <v>0</v>
      </c>
      <c r="P6244" s="23"/>
      <c r="Q6244" s="23"/>
      <c r="R6244" s="23"/>
      <c r="S6244" s="23"/>
      <c r="T6244" s="23"/>
      <c r="U6244" s="23"/>
      <c r="V6244" s="23"/>
      <c r="W6244" s="23"/>
      <c r="X6244" s="23"/>
      <c r="Y6244" s="23"/>
      <c r="Z6244" s="23"/>
      <c r="AA6244" s="23"/>
      <c r="AB6244" s="23"/>
      <c r="AC6244" s="23"/>
      <c r="AD6244" s="23"/>
      <c r="AE6244" s="23"/>
      <c r="AF6244" s="23"/>
      <c r="AG6244" s="23"/>
      <c r="AH6244" s="23"/>
      <c r="AI6244" s="23"/>
      <c r="AJ6244" s="23"/>
      <c r="AK6244" s="23"/>
      <c r="AL6244" s="23"/>
      <c r="AM6244" s="23"/>
      <c r="AN6244" s="23"/>
      <c r="AO6244" s="23"/>
      <c r="AP6244" s="23"/>
      <c r="AQ6244" s="23"/>
      <c r="AR6244" s="23"/>
      <c r="AS6244" s="23"/>
      <c r="AT6244" s="23"/>
      <c r="AU6244" s="23"/>
      <c r="AV6244" s="23"/>
      <c r="AW6244" s="23"/>
      <c r="AX6244" s="23"/>
      <c r="AY6244" s="23"/>
      <c r="AZ6244" s="23"/>
      <c r="BA6244" s="23"/>
      <c r="BB6244" s="23"/>
      <c r="BC6244" s="23"/>
      <c r="BD6244" s="23"/>
      <c r="BE6244" s="23"/>
      <c r="BF6244" s="23"/>
      <c r="BG6244" s="23"/>
      <c r="BH6244" s="23"/>
      <c r="BI6244" s="23"/>
      <c r="BJ6244" s="23"/>
      <c r="BK6244" s="23"/>
      <c r="BL6244" s="23"/>
      <c r="BM6244" s="23"/>
      <c r="BN6244" s="23"/>
      <c r="BO6244" s="23"/>
      <c r="BP6244" s="23"/>
    </row>
    <row r="6245" spans="1:68" x14ac:dyDescent="0.25">
      <c r="A6245" s="5">
        <v>81301</v>
      </c>
      <c r="B6245" s="3" t="s">
        <v>50</v>
      </c>
      <c r="C6245" s="1" t="s">
        <v>147</v>
      </c>
      <c r="D6245" s="1" t="s">
        <v>108</v>
      </c>
      <c r="E6245" s="1" t="s">
        <v>4359</v>
      </c>
      <c r="F6245" s="1" t="s">
        <v>4403</v>
      </c>
      <c r="G6245" s="1" t="s">
        <v>4404</v>
      </c>
      <c r="H6245" s="1" t="s">
        <v>4397</v>
      </c>
      <c r="I6245" s="1" t="s">
        <v>5</v>
      </c>
      <c r="J6245" s="1" t="s">
        <v>4394</v>
      </c>
      <c r="K6245" s="1" t="s">
        <v>5</v>
      </c>
      <c r="L6245" s="46">
        <v>99999</v>
      </c>
      <c r="M6245" s="15" t="s">
        <v>100</v>
      </c>
      <c r="N6245" s="5">
        <v>114</v>
      </c>
      <c r="O6245" s="16">
        <f t="shared" si="97"/>
        <v>0</v>
      </c>
      <c r="P6245" s="23"/>
      <c r="Q6245" s="23"/>
      <c r="R6245" s="23"/>
      <c r="S6245" s="23"/>
      <c r="T6245" s="23"/>
      <c r="U6245" s="23"/>
      <c r="V6245" s="23"/>
      <c r="W6245" s="23"/>
      <c r="X6245" s="23"/>
      <c r="Y6245" s="23"/>
      <c r="Z6245" s="23"/>
      <c r="AA6245" s="23"/>
      <c r="AB6245" s="23"/>
      <c r="AC6245" s="23"/>
      <c r="AD6245" s="23"/>
      <c r="AE6245" s="23"/>
      <c r="AF6245" s="23"/>
      <c r="AG6245" s="23"/>
      <c r="AH6245" s="23"/>
      <c r="AI6245" s="23"/>
      <c r="AJ6245" s="23"/>
      <c r="AK6245" s="23"/>
      <c r="AL6245" s="23"/>
      <c r="AM6245" s="23"/>
      <c r="AN6245" s="23"/>
      <c r="AO6245" s="23"/>
      <c r="AP6245" s="23"/>
      <c r="AQ6245" s="23"/>
      <c r="AR6245" s="23"/>
      <c r="AS6245" s="23"/>
      <c r="AT6245" s="23"/>
      <c r="AU6245" s="23"/>
      <c r="AV6245" s="23"/>
      <c r="AW6245" s="23"/>
      <c r="AX6245" s="23"/>
      <c r="AY6245" s="23"/>
      <c r="AZ6245" s="23"/>
      <c r="BA6245" s="23"/>
      <c r="BB6245" s="23"/>
      <c r="BC6245" s="23"/>
      <c r="BD6245" s="23"/>
      <c r="BE6245" s="23"/>
      <c r="BF6245" s="23"/>
      <c r="BG6245" s="23"/>
      <c r="BH6245" s="23"/>
      <c r="BI6245" s="23"/>
      <c r="BJ6245" s="23"/>
      <c r="BK6245" s="23"/>
      <c r="BL6245" s="23"/>
      <c r="BM6245" s="23"/>
      <c r="BN6245" s="23"/>
      <c r="BO6245" s="23"/>
      <c r="BP6245" s="23"/>
    </row>
    <row r="6246" spans="1:68" x14ac:dyDescent="0.25">
      <c r="A6246" s="5">
        <v>81302</v>
      </c>
      <c r="B6246" s="3" t="s">
        <v>1087</v>
      </c>
      <c r="C6246" s="1" t="s">
        <v>2994</v>
      </c>
      <c r="D6246" s="1" t="s">
        <v>5</v>
      </c>
      <c r="E6246" s="1" t="s">
        <v>4376</v>
      </c>
      <c r="F6246" s="1" t="s">
        <v>4426</v>
      </c>
      <c r="G6246" s="1" t="s">
        <v>4427</v>
      </c>
      <c r="H6246" s="1" t="s">
        <v>5</v>
      </c>
      <c r="I6246" s="1" t="s">
        <v>5</v>
      </c>
      <c r="J6246" s="1" t="s">
        <v>4394</v>
      </c>
      <c r="K6246" s="1" t="s">
        <v>5</v>
      </c>
      <c r="L6246" s="46">
        <v>99999</v>
      </c>
      <c r="M6246" s="15" t="s">
        <v>167</v>
      </c>
      <c r="N6246" s="5">
        <v>540</v>
      </c>
      <c r="O6246" s="16">
        <f t="shared" si="97"/>
        <v>0</v>
      </c>
      <c r="P6246" s="23"/>
      <c r="Q6246" s="23"/>
      <c r="R6246" s="23"/>
      <c r="S6246" s="23"/>
      <c r="T6246" s="23"/>
      <c r="U6246" s="23"/>
      <c r="V6246" s="23"/>
      <c r="W6246" s="23"/>
      <c r="X6246" s="23"/>
      <c r="Y6246" s="23"/>
      <c r="Z6246" s="23"/>
      <c r="AA6246" s="23"/>
      <c r="AB6246" s="23"/>
      <c r="AC6246" s="23"/>
      <c r="AD6246" s="23"/>
      <c r="AE6246" s="23"/>
      <c r="AF6246" s="23"/>
      <c r="AG6246" s="23"/>
      <c r="AH6246" s="23"/>
      <c r="AI6246" s="23"/>
      <c r="AJ6246" s="23"/>
      <c r="AK6246" s="23"/>
      <c r="AL6246" s="23"/>
      <c r="AM6246" s="23"/>
      <c r="AN6246" s="23"/>
      <c r="AO6246" s="23"/>
      <c r="AP6246" s="23"/>
      <c r="AQ6246" s="23"/>
      <c r="AR6246" s="23"/>
      <c r="AS6246" s="23"/>
      <c r="AT6246" s="23"/>
      <c r="AU6246" s="23"/>
      <c r="AV6246" s="23"/>
      <c r="AW6246" s="23"/>
      <c r="AX6246" s="23"/>
      <c r="AY6246" s="23"/>
      <c r="AZ6246" s="23"/>
      <c r="BA6246" s="23"/>
      <c r="BB6246" s="23"/>
      <c r="BC6246" s="23"/>
      <c r="BD6246" s="23"/>
      <c r="BE6246" s="23"/>
      <c r="BF6246" s="23"/>
      <c r="BG6246" s="23"/>
      <c r="BH6246" s="23"/>
      <c r="BI6246" s="23"/>
      <c r="BJ6246" s="23"/>
      <c r="BK6246" s="23"/>
      <c r="BL6246" s="23"/>
      <c r="BM6246" s="23"/>
      <c r="BN6246" s="23"/>
      <c r="BO6246" s="23"/>
      <c r="BP6246" s="23"/>
    </row>
    <row r="6247" spans="1:68" x14ac:dyDescent="0.25">
      <c r="A6247" s="5">
        <v>81303</v>
      </c>
      <c r="B6247" s="3" t="s">
        <v>203</v>
      </c>
      <c r="C6247" s="1" t="s">
        <v>2995</v>
      </c>
      <c r="D6247" s="1" t="s">
        <v>5</v>
      </c>
      <c r="E6247" s="1" t="s">
        <v>4355</v>
      </c>
      <c r="F6247" s="1" t="s">
        <v>4393</v>
      </c>
      <c r="G6247" s="1" t="s">
        <v>5</v>
      </c>
      <c r="H6247" s="1" t="s">
        <v>5</v>
      </c>
      <c r="I6247" s="1" t="s">
        <v>5</v>
      </c>
      <c r="J6247" s="1" t="s">
        <v>4394</v>
      </c>
      <c r="K6247" s="1" t="s">
        <v>5</v>
      </c>
      <c r="L6247" s="46">
        <v>99999</v>
      </c>
      <c r="M6247" s="15" t="s">
        <v>6</v>
      </c>
      <c r="N6247" s="5">
        <v>145</v>
      </c>
      <c r="O6247" s="16">
        <f t="shared" si="97"/>
        <v>0</v>
      </c>
      <c r="P6247" s="23"/>
      <c r="Q6247" s="23"/>
      <c r="R6247" s="23"/>
      <c r="S6247" s="23"/>
      <c r="T6247" s="23"/>
      <c r="U6247" s="23"/>
      <c r="V6247" s="23"/>
      <c r="W6247" s="23"/>
      <c r="X6247" s="23"/>
      <c r="Y6247" s="23"/>
      <c r="Z6247" s="23"/>
      <c r="AA6247" s="23"/>
      <c r="AB6247" s="23"/>
      <c r="AC6247" s="23"/>
      <c r="AD6247" s="23"/>
      <c r="AE6247" s="23"/>
      <c r="AF6247" s="23"/>
      <c r="AG6247" s="23"/>
      <c r="AH6247" s="23"/>
      <c r="AI6247" s="23"/>
      <c r="AJ6247" s="23"/>
      <c r="AK6247" s="23"/>
      <c r="AL6247" s="23"/>
      <c r="AM6247" s="23"/>
      <c r="AN6247" s="23"/>
      <c r="AO6247" s="23"/>
      <c r="AP6247" s="23"/>
      <c r="AQ6247" s="23"/>
      <c r="AR6247" s="23"/>
      <c r="AS6247" s="23"/>
      <c r="AT6247" s="23"/>
      <c r="AU6247" s="23"/>
      <c r="AV6247" s="23"/>
      <c r="AW6247" s="23"/>
      <c r="AX6247" s="23"/>
      <c r="AY6247" s="23"/>
      <c r="AZ6247" s="23"/>
      <c r="BA6247" s="23"/>
      <c r="BB6247" s="23"/>
      <c r="BC6247" s="23"/>
      <c r="BD6247" s="23"/>
      <c r="BE6247" s="23"/>
      <c r="BF6247" s="23"/>
      <c r="BG6247" s="23"/>
      <c r="BH6247" s="23"/>
      <c r="BI6247" s="23"/>
      <c r="BJ6247" s="23"/>
      <c r="BK6247" s="23"/>
      <c r="BL6247" s="23"/>
      <c r="BM6247" s="23"/>
      <c r="BN6247" s="23"/>
      <c r="BO6247" s="23"/>
      <c r="BP6247" s="23"/>
    </row>
    <row r="6248" spans="1:68" x14ac:dyDescent="0.25">
      <c r="A6248" s="5">
        <v>81304</v>
      </c>
      <c r="B6248" s="3" t="s">
        <v>57</v>
      </c>
      <c r="C6248" s="1" t="s">
        <v>2996</v>
      </c>
      <c r="D6248" s="1" t="s">
        <v>52</v>
      </c>
      <c r="E6248" s="1" t="s">
        <v>4351</v>
      </c>
      <c r="F6248" s="1" t="s">
        <v>4395</v>
      </c>
      <c r="G6248" s="1" t="s">
        <v>4396</v>
      </c>
      <c r="H6248" s="1" t="s">
        <v>5</v>
      </c>
      <c r="I6248" s="1" t="s">
        <v>5</v>
      </c>
      <c r="J6248" s="1" t="s">
        <v>4394</v>
      </c>
      <c r="K6248" s="1" t="s">
        <v>5</v>
      </c>
      <c r="L6248" s="46">
        <v>99999</v>
      </c>
      <c r="M6248" s="15" t="s">
        <v>55</v>
      </c>
      <c r="N6248" s="5">
        <v>39</v>
      </c>
      <c r="O6248" s="16">
        <f t="shared" si="97"/>
        <v>0</v>
      </c>
      <c r="P6248" s="23"/>
      <c r="Q6248" s="23"/>
      <c r="R6248" s="23"/>
      <c r="S6248" s="23"/>
      <c r="T6248" s="23"/>
      <c r="U6248" s="23"/>
      <c r="V6248" s="23"/>
      <c r="W6248" s="23"/>
      <c r="X6248" s="23"/>
      <c r="Y6248" s="23"/>
      <c r="Z6248" s="23"/>
      <c r="AA6248" s="23"/>
      <c r="AB6248" s="23"/>
      <c r="AC6248" s="23"/>
      <c r="AD6248" s="23"/>
      <c r="AE6248" s="23"/>
      <c r="AF6248" s="23"/>
      <c r="AG6248" s="23"/>
      <c r="AH6248" s="23"/>
      <c r="AI6248" s="23"/>
      <c r="AJ6248" s="23"/>
      <c r="AK6248" s="23"/>
      <c r="AL6248" s="23"/>
      <c r="AM6248" s="23"/>
      <c r="AN6248" s="23"/>
      <c r="AO6248" s="23"/>
      <c r="AP6248" s="23"/>
      <c r="AQ6248" s="23"/>
      <c r="AR6248" s="23"/>
      <c r="AS6248" s="23"/>
      <c r="AT6248" s="23"/>
      <c r="AU6248" s="23"/>
      <c r="AV6248" s="23"/>
      <c r="AW6248" s="23"/>
      <c r="AX6248" s="23"/>
      <c r="AY6248" s="23"/>
      <c r="AZ6248" s="23"/>
      <c r="BA6248" s="23"/>
      <c r="BB6248" s="23"/>
      <c r="BC6248" s="23"/>
      <c r="BD6248" s="23"/>
      <c r="BE6248" s="23"/>
      <c r="BF6248" s="23"/>
      <c r="BG6248" s="23"/>
      <c r="BH6248" s="23"/>
      <c r="BI6248" s="23"/>
      <c r="BJ6248" s="23"/>
      <c r="BK6248" s="23"/>
      <c r="BL6248" s="23"/>
      <c r="BM6248" s="23"/>
      <c r="BN6248" s="23"/>
      <c r="BO6248" s="23"/>
      <c r="BP6248" s="23"/>
    </row>
    <row r="6249" spans="1:68" x14ac:dyDescent="0.25">
      <c r="A6249" s="5">
        <v>81311</v>
      </c>
      <c r="B6249" s="3" t="s">
        <v>75</v>
      </c>
      <c r="C6249" s="1" t="s">
        <v>648</v>
      </c>
      <c r="D6249" s="1" t="s">
        <v>221</v>
      </c>
      <c r="E6249" s="1" t="s">
        <v>4354</v>
      </c>
      <c r="F6249" s="1" t="s">
        <v>4395</v>
      </c>
      <c r="G6249" s="1" t="s">
        <v>4402</v>
      </c>
      <c r="H6249" s="1" t="s">
        <v>5</v>
      </c>
      <c r="I6249" s="1" t="s">
        <v>5</v>
      </c>
      <c r="J6249" s="1" t="s">
        <v>4394</v>
      </c>
      <c r="K6249" s="1" t="s">
        <v>5</v>
      </c>
      <c r="L6249" s="46">
        <v>99999</v>
      </c>
      <c r="M6249" s="15" t="s">
        <v>169</v>
      </c>
      <c r="N6249" s="5">
        <v>39</v>
      </c>
      <c r="O6249" s="16">
        <f t="shared" si="97"/>
        <v>0</v>
      </c>
      <c r="P6249" s="23"/>
      <c r="Q6249" s="23"/>
      <c r="R6249" s="23"/>
      <c r="S6249" s="23"/>
      <c r="T6249" s="23"/>
      <c r="U6249" s="23"/>
      <c r="V6249" s="23"/>
      <c r="W6249" s="23"/>
      <c r="X6249" s="23"/>
      <c r="Y6249" s="23"/>
      <c r="Z6249" s="23"/>
      <c r="AA6249" s="23"/>
      <c r="AB6249" s="23"/>
      <c r="AC6249" s="23"/>
      <c r="AD6249" s="23"/>
      <c r="AE6249" s="23"/>
      <c r="AF6249" s="23"/>
      <c r="AG6249" s="23"/>
      <c r="AH6249" s="23"/>
      <c r="AI6249" s="23"/>
      <c r="AJ6249" s="23"/>
      <c r="AK6249" s="23"/>
      <c r="AL6249" s="23"/>
      <c r="AM6249" s="23"/>
      <c r="AN6249" s="23"/>
      <c r="AO6249" s="23"/>
      <c r="AP6249" s="23"/>
      <c r="AQ6249" s="23"/>
      <c r="AR6249" s="23"/>
      <c r="AS6249" s="23"/>
      <c r="AT6249" s="23"/>
      <c r="AU6249" s="23"/>
      <c r="AV6249" s="23"/>
      <c r="AW6249" s="23"/>
      <c r="AX6249" s="23"/>
      <c r="AY6249" s="23"/>
      <c r="AZ6249" s="23"/>
      <c r="BA6249" s="23"/>
      <c r="BB6249" s="23"/>
      <c r="BC6249" s="23"/>
      <c r="BD6249" s="23"/>
      <c r="BE6249" s="23"/>
      <c r="BF6249" s="23"/>
      <c r="BG6249" s="23"/>
      <c r="BH6249" s="23"/>
      <c r="BI6249" s="23"/>
      <c r="BJ6249" s="23"/>
      <c r="BK6249" s="23"/>
      <c r="BL6249" s="23"/>
      <c r="BM6249" s="23"/>
      <c r="BN6249" s="23"/>
      <c r="BO6249" s="23"/>
      <c r="BP6249" s="23"/>
    </row>
    <row r="6250" spans="1:68" x14ac:dyDescent="0.25">
      <c r="A6250" s="5">
        <v>81312</v>
      </c>
      <c r="B6250" s="3" t="s">
        <v>75</v>
      </c>
      <c r="C6250" s="1" t="s">
        <v>2334</v>
      </c>
      <c r="D6250" s="1" t="s">
        <v>221</v>
      </c>
      <c r="E6250" s="1" t="s">
        <v>4354</v>
      </c>
      <c r="F6250" s="1" t="s">
        <v>4395</v>
      </c>
      <c r="G6250" s="1" t="s">
        <v>4402</v>
      </c>
      <c r="H6250" s="1" t="s">
        <v>5</v>
      </c>
      <c r="I6250" s="1" t="s">
        <v>5</v>
      </c>
      <c r="J6250" s="1" t="s">
        <v>4394</v>
      </c>
      <c r="K6250" s="1" t="s">
        <v>5</v>
      </c>
      <c r="L6250" s="46">
        <v>99999</v>
      </c>
      <c r="M6250" s="15" t="s">
        <v>169</v>
      </c>
      <c r="N6250" s="5">
        <v>39</v>
      </c>
      <c r="O6250" s="16">
        <f t="shared" si="97"/>
        <v>0</v>
      </c>
      <c r="P6250" s="23"/>
      <c r="Q6250" s="23"/>
      <c r="R6250" s="23"/>
      <c r="S6250" s="23"/>
      <c r="T6250" s="23"/>
      <c r="U6250" s="23"/>
      <c r="V6250" s="23"/>
      <c r="W6250" s="23"/>
      <c r="X6250" s="23"/>
      <c r="Y6250" s="23"/>
      <c r="Z6250" s="23"/>
      <c r="AA6250" s="23"/>
      <c r="AB6250" s="23"/>
      <c r="AC6250" s="23"/>
      <c r="AD6250" s="23"/>
      <c r="AE6250" s="23"/>
      <c r="AF6250" s="23"/>
      <c r="AG6250" s="23"/>
      <c r="AH6250" s="23"/>
      <c r="AI6250" s="23"/>
      <c r="AJ6250" s="23"/>
      <c r="AK6250" s="23"/>
      <c r="AL6250" s="23"/>
      <c r="AM6250" s="23"/>
      <c r="AN6250" s="23"/>
      <c r="AO6250" s="23"/>
      <c r="AP6250" s="23"/>
      <c r="AQ6250" s="23"/>
      <c r="AR6250" s="23"/>
      <c r="AS6250" s="23"/>
      <c r="AT6250" s="23"/>
      <c r="AU6250" s="23"/>
      <c r="AV6250" s="23"/>
      <c r="AW6250" s="23"/>
      <c r="AX6250" s="23"/>
      <c r="AY6250" s="23"/>
      <c r="AZ6250" s="23"/>
      <c r="BA6250" s="23"/>
      <c r="BB6250" s="23"/>
      <c r="BC6250" s="23"/>
      <c r="BD6250" s="23"/>
      <c r="BE6250" s="23"/>
      <c r="BF6250" s="23"/>
      <c r="BG6250" s="23"/>
      <c r="BH6250" s="23"/>
      <c r="BI6250" s="23"/>
      <c r="BJ6250" s="23"/>
      <c r="BK6250" s="23"/>
      <c r="BL6250" s="23"/>
      <c r="BM6250" s="23"/>
      <c r="BN6250" s="23"/>
      <c r="BO6250" s="23"/>
      <c r="BP6250" s="23"/>
    </row>
    <row r="6251" spans="1:68" x14ac:dyDescent="0.25">
      <c r="A6251" s="5">
        <v>81315</v>
      </c>
      <c r="B6251" s="3" t="s">
        <v>75</v>
      </c>
      <c r="C6251" s="1" t="s">
        <v>2649</v>
      </c>
      <c r="D6251" s="1" t="s">
        <v>2937</v>
      </c>
      <c r="E6251" s="1" t="s">
        <v>4354</v>
      </c>
      <c r="F6251" s="1" t="s">
        <v>4399</v>
      </c>
      <c r="G6251" s="1" t="s">
        <v>4402</v>
      </c>
      <c r="H6251" s="1" t="s">
        <v>5</v>
      </c>
      <c r="I6251" s="1" t="s">
        <v>5</v>
      </c>
      <c r="J6251" s="1" t="s">
        <v>4394</v>
      </c>
      <c r="K6251" s="1" t="s">
        <v>5</v>
      </c>
      <c r="L6251" s="46">
        <v>99999</v>
      </c>
      <c r="M6251" s="15" t="s">
        <v>169</v>
      </c>
      <c r="N6251" s="5">
        <v>20</v>
      </c>
      <c r="O6251" s="16">
        <f t="shared" si="97"/>
        <v>0</v>
      </c>
      <c r="P6251" s="23"/>
      <c r="Q6251" s="23"/>
      <c r="R6251" s="23"/>
      <c r="S6251" s="23"/>
      <c r="T6251" s="23"/>
      <c r="U6251" s="23"/>
      <c r="V6251" s="23"/>
      <c r="W6251" s="23"/>
      <c r="X6251" s="23"/>
      <c r="Y6251" s="23"/>
      <c r="Z6251" s="23"/>
      <c r="AA6251" s="23"/>
      <c r="AB6251" s="23"/>
      <c r="AC6251" s="23"/>
      <c r="AD6251" s="23"/>
      <c r="AE6251" s="23"/>
      <c r="AF6251" s="23"/>
      <c r="AG6251" s="23"/>
      <c r="AH6251" s="23"/>
      <c r="AI6251" s="23"/>
      <c r="AJ6251" s="23"/>
      <c r="AK6251" s="23"/>
      <c r="AL6251" s="23"/>
      <c r="AM6251" s="23"/>
      <c r="AN6251" s="23"/>
      <c r="AO6251" s="23"/>
      <c r="AP6251" s="23"/>
      <c r="AQ6251" s="23"/>
      <c r="AR6251" s="23"/>
      <c r="AS6251" s="23"/>
      <c r="AT6251" s="23"/>
      <c r="AU6251" s="23"/>
      <c r="AV6251" s="23"/>
      <c r="AW6251" s="23"/>
      <c r="AX6251" s="23"/>
      <c r="AY6251" s="23"/>
      <c r="AZ6251" s="23"/>
      <c r="BA6251" s="23"/>
      <c r="BB6251" s="23"/>
      <c r="BC6251" s="23"/>
      <c r="BD6251" s="23"/>
      <c r="BE6251" s="23"/>
      <c r="BF6251" s="23"/>
      <c r="BG6251" s="23"/>
      <c r="BH6251" s="23"/>
      <c r="BI6251" s="23"/>
      <c r="BJ6251" s="23"/>
      <c r="BK6251" s="23"/>
      <c r="BL6251" s="23"/>
      <c r="BM6251" s="23"/>
      <c r="BN6251" s="23"/>
      <c r="BO6251" s="23"/>
      <c r="BP6251" s="23"/>
    </row>
    <row r="6252" spans="1:68" x14ac:dyDescent="0.25">
      <c r="A6252" s="5">
        <v>81316</v>
      </c>
      <c r="B6252" s="3" t="s">
        <v>50</v>
      </c>
      <c r="C6252" s="1" t="s">
        <v>2990</v>
      </c>
      <c r="D6252" s="1" t="s">
        <v>108</v>
      </c>
      <c r="E6252" s="1" t="s">
        <v>4349</v>
      </c>
      <c r="F6252" s="1" t="s">
        <v>4399</v>
      </c>
      <c r="G6252" s="1" t="s">
        <v>4400</v>
      </c>
      <c r="H6252" s="1" t="s">
        <v>4411</v>
      </c>
      <c r="I6252" s="1" t="s">
        <v>5</v>
      </c>
      <c r="J6252" s="1" t="s">
        <v>4394</v>
      </c>
      <c r="K6252" s="1" t="s">
        <v>5</v>
      </c>
      <c r="L6252" s="46">
        <v>99999</v>
      </c>
      <c r="M6252" s="15" t="s">
        <v>56</v>
      </c>
      <c r="N6252" s="5">
        <v>20</v>
      </c>
      <c r="O6252" s="16">
        <f t="shared" si="97"/>
        <v>0</v>
      </c>
      <c r="P6252" s="23"/>
      <c r="Q6252" s="23"/>
      <c r="R6252" s="23"/>
      <c r="S6252" s="23"/>
      <c r="T6252" s="23"/>
      <c r="U6252" s="23"/>
      <c r="V6252" s="23"/>
      <c r="W6252" s="23"/>
      <c r="X6252" s="23"/>
      <c r="Y6252" s="23"/>
      <c r="Z6252" s="23"/>
      <c r="AA6252" s="23"/>
      <c r="AB6252" s="23"/>
      <c r="AC6252" s="23"/>
      <c r="AD6252" s="23"/>
      <c r="AE6252" s="23"/>
      <c r="AF6252" s="23"/>
      <c r="AG6252" s="23"/>
      <c r="AH6252" s="23"/>
      <c r="AI6252" s="23"/>
      <c r="AJ6252" s="23"/>
      <c r="AK6252" s="23"/>
      <c r="AL6252" s="23"/>
      <c r="AM6252" s="23"/>
      <c r="AN6252" s="23"/>
      <c r="AO6252" s="23"/>
      <c r="AP6252" s="23"/>
      <c r="AQ6252" s="23"/>
      <c r="AR6252" s="23"/>
      <c r="AS6252" s="23"/>
      <c r="AT6252" s="23"/>
      <c r="AU6252" s="23"/>
      <c r="AV6252" s="23"/>
      <c r="AW6252" s="23"/>
      <c r="AX6252" s="23"/>
      <c r="AY6252" s="23"/>
      <c r="AZ6252" s="23"/>
      <c r="BA6252" s="23"/>
      <c r="BB6252" s="23"/>
      <c r="BC6252" s="23"/>
      <c r="BD6252" s="23"/>
      <c r="BE6252" s="23"/>
      <c r="BF6252" s="23"/>
      <c r="BG6252" s="23"/>
      <c r="BH6252" s="23"/>
      <c r="BI6252" s="23"/>
      <c r="BJ6252" s="23"/>
      <c r="BK6252" s="23"/>
      <c r="BL6252" s="23"/>
      <c r="BM6252" s="23"/>
      <c r="BN6252" s="23"/>
      <c r="BO6252" s="23"/>
      <c r="BP6252" s="23"/>
    </row>
    <row r="6253" spans="1:68" x14ac:dyDescent="0.25">
      <c r="A6253" s="5">
        <v>81317</v>
      </c>
      <c r="B6253" s="3" t="s">
        <v>50</v>
      </c>
      <c r="C6253" s="1" t="s">
        <v>2990</v>
      </c>
      <c r="D6253" s="1" t="s">
        <v>108</v>
      </c>
      <c r="E6253" s="1" t="s">
        <v>4349</v>
      </c>
      <c r="F6253" s="1" t="s">
        <v>4399</v>
      </c>
      <c r="G6253" s="1" t="s">
        <v>4400</v>
      </c>
      <c r="H6253" s="1" t="s">
        <v>4414</v>
      </c>
      <c r="I6253" s="1" t="s">
        <v>5</v>
      </c>
      <c r="J6253" s="1" t="s">
        <v>4394</v>
      </c>
      <c r="K6253" s="1" t="s">
        <v>5</v>
      </c>
      <c r="L6253" s="46">
        <v>99999</v>
      </c>
      <c r="M6253" s="15" t="s">
        <v>56</v>
      </c>
      <c r="N6253" s="5">
        <v>20</v>
      </c>
      <c r="O6253" s="16">
        <f t="shared" si="97"/>
        <v>0</v>
      </c>
      <c r="P6253" s="23"/>
      <c r="Q6253" s="23"/>
      <c r="R6253" s="23"/>
      <c r="S6253" s="23"/>
      <c r="T6253" s="23"/>
      <c r="U6253" s="23"/>
      <c r="V6253" s="23"/>
      <c r="W6253" s="23"/>
      <c r="X6253" s="23"/>
      <c r="Y6253" s="23"/>
      <c r="Z6253" s="23"/>
      <c r="AA6253" s="23"/>
      <c r="AB6253" s="23"/>
      <c r="AC6253" s="23"/>
      <c r="AD6253" s="23"/>
      <c r="AE6253" s="23"/>
      <c r="AF6253" s="23"/>
      <c r="AG6253" s="23"/>
      <c r="AH6253" s="23"/>
      <c r="AI6253" s="23"/>
      <c r="AJ6253" s="23"/>
      <c r="AK6253" s="23"/>
      <c r="AL6253" s="23"/>
      <c r="AM6253" s="23"/>
      <c r="AN6253" s="23"/>
      <c r="AO6253" s="23"/>
      <c r="AP6253" s="23"/>
      <c r="AQ6253" s="23"/>
      <c r="AR6253" s="23"/>
      <c r="AS6253" s="23"/>
      <c r="AT6253" s="23"/>
      <c r="AU6253" s="23"/>
      <c r="AV6253" s="23"/>
      <c r="AW6253" s="23"/>
      <c r="AX6253" s="23"/>
      <c r="AY6253" s="23"/>
      <c r="AZ6253" s="23"/>
      <c r="BA6253" s="23"/>
      <c r="BB6253" s="23"/>
      <c r="BC6253" s="23"/>
      <c r="BD6253" s="23"/>
      <c r="BE6253" s="23"/>
      <c r="BF6253" s="23"/>
      <c r="BG6253" s="23"/>
      <c r="BH6253" s="23"/>
      <c r="BI6253" s="23"/>
      <c r="BJ6253" s="23"/>
      <c r="BK6253" s="23"/>
      <c r="BL6253" s="23"/>
      <c r="BM6253" s="23"/>
      <c r="BN6253" s="23"/>
      <c r="BO6253" s="23"/>
      <c r="BP6253" s="23"/>
    </row>
    <row r="6254" spans="1:68" x14ac:dyDescent="0.25">
      <c r="A6254" s="5">
        <v>81318</v>
      </c>
      <c r="B6254" s="3" t="s">
        <v>1087</v>
      </c>
      <c r="C6254" s="1" t="s">
        <v>2998</v>
      </c>
      <c r="D6254" s="1" t="s">
        <v>5</v>
      </c>
      <c r="E6254" s="1" t="s">
        <v>4376</v>
      </c>
      <c r="F6254" s="1" t="s">
        <v>4426</v>
      </c>
      <c r="G6254" s="1" t="s">
        <v>4427</v>
      </c>
      <c r="H6254" s="1" t="s">
        <v>5</v>
      </c>
      <c r="I6254" s="1" t="s">
        <v>5</v>
      </c>
      <c r="J6254" s="1" t="s">
        <v>4394</v>
      </c>
      <c r="K6254" s="1" t="s">
        <v>5</v>
      </c>
      <c r="L6254" s="46">
        <v>99999</v>
      </c>
      <c r="M6254" s="15" t="s">
        <v>167</v>
      </c>
      <c r="N6254" s="5">
        <v>540</v>
      </c>
      <c r="O6254" s="16">
        <f t="shared" si="97"/>
        <v>0</v>
      </c>
      <c r="P6254" s="23"/>
      <c r="Q6254" s="23"/>
      <c r="R6254" s="23"/>
      <c r="S6254" s="23"/>
      <c r="T6254" s="23"/>
      <c r="U6254" s="23"/>
      <c r="V6254" s="23"/>
      <c r="W6254" s="23"/>
      <c r="X6254" s="23"/>
      <c r="Y6254" s="23"/>
      <c r="Z6254" s="23"/>
      <c r="AA6254" s="23"/>
      <c r="AB6254" s="23"/>
      <c r="AC6254" s="23"/>
      <c r="AD6254" s="23"/>
      <c r="AE6254" s="23"/>
      <c r="AF6254" s="23"/>
      <c r="AG6254" s="23"/>
      <c r="AH6254" s="23"/>
      <c r="AI6254" s="23"/>
      <c r="AJ6254" s="23"/>
      <c r="AK6254" s="23"/>
      <c r="AL6254" s="23"/>
      <c r="AM6254" s="23"/>
      <c r="AN6254" s="23"/>
      <c r="AO6254" s="23"/>
      <c r="AP6254" s="23"/>
      <c r="AQ6254" s="23"/>
      <c r="AR6254" s="23"/>
      <c r="AS6254" s="23"/>
      <c r="AT6254" s="23"/>
      <c r="AU6254" s="23"/>
      <c r="AV6254" s="23"/>
      <c r="AW6254" s="23"/>
      <c r="AX6254" s="23"/>
      <c r="AY6254" s="23"/>
      <c r="AZ6254" s="23"/>
      <c r="BA6254" s="23"/>
      <c r="BB6254" s="23"/>
      <c r="BC6254" s="23"/>
      <c r="BD6254" s="23"/>
      <c r="BE6254" s="23"/>
      <c r="BF6254" s="23"/>
      <c r="BG6254" s="23"/>
      <c r="BH6254" s="23"/>
      <c r="BI6254" s="23"/>
      <c r="BJ6254" s="23"/>
      <c r="BK6254" s="23"/>
      <c r="BL6254" s="23"/>
      <c r="BM6254" s="23"/>
      <c r="BN6254" s="23"/>
      <c r="BO6254" s="23"/>
      <c r="BP6254" s="23"/>
    </row>
    <row r="6255" spans="1:68" x14ac:dyDescent="0.25">
      <c r="A6255" s="5">
        <v>81319</v>
      </c>
      <c r="B6255" s="3" t="s">
        <v>45</v>
      </c>
      <c r="C6255" s="1" t="s">
        <v>2999</v>
      </c>
      <c r="D6255" s="1" t="s">
        <v>5</v>
      </c>
      <c r="E6255" s="1" t="s">
        <v>4347</v>
      </c>
      <c r="F6255" s="1" t="s">
        <v>4429</v>
      </c>
      <c r="G6255" s="1" t="s">
        <v>4423</v>
      </c>
      <c r="H6255" s="1" t="s">
        <v>5</v>
      </c>
      <c r="I6255" s="1" t="s">
        <v>5</v>
      </c>
      <c r="J6255" s="1" t="s">
        <v>4394</v>
      </c>
      <c r="K6255" s="1" t="s">
        <v>5</v>
      </c>
      <c r="L6255" s="46">
        <v>99999</v>
      </c>
      <c r="M6255" s="15" t="s">
        <v>167</v>
      </c>
      <c r="N6255" s="5">
        <v>250</v>
      </c>
      <c r="O6255" s="16">
        <f t="shared" si="97"/>
        <v>0</v>
      </c>
      <c r="P6255" s="23"/>
      <c r="Q6255" s="23"/>
      <c r="R6255" s="23"/>
      <c r="S6255" s="23"/>
      <c r="T6255" s="23"/>
      <c r="U6255" s="23"/>
      <c r="V6255" s="23"/>
      <c r="W6255" s="23"/>
      <c r="X6255" s="23"/>
      <c r="Y6255" s="23"/>
      <c r="Z6255" s="23"/>
      <c r="AA6255" s="23"/>
      <c r="AB6255" s="23"/>
      <c r="AC6255" s="23"/>
      <c r="AD6255" s="23"/>
      <c r="AE6255" s="23"/>
      <c r="AF6255" s="23"/>
      <c r="AG6255" s="23"/>
      <c r="AH6255" s="23"/>
      <c r="AI6255" s="23"/>
      <c r="AJ6255" s="23"/>
      <c r="AK6255" s="23"/>
      <c r="AL6255" s="23"/>
      <c r="AM6255" s="23"/>
      <c r="AN6255" s="23"/>
      <c r="AO6255" s="23"/>
      <c r="AP6255" s="23"/>
      <c r="AQ6255" s="23"/>
      <c r="AR6255" s="23"/>
      <c r="AS6255" s="23"/>
      <c r="AT6255" s="23"/>
      <c r="AU6255" s="23"/>
      <c r="AV6255" s="23"/>
      <c r="AW6255" s="23"/>
      <c r="AX6255" s="23"/>
      <c r="AY6255" s="23"/>
      <c r="AZ6255" s="23"/>
      <c r="BA6255" s="23"/>
      <c r="BB6255" s="23"/>
      <c r="BC6255" s="23"/>
      <c r="BD6255" s="23"/>
      <c r="BE6255" s="23"/>
      <c r="BF6255" s="23"/>
      <c r="BG6255" s="23"/>
      <c r="BH6255" s="23"/>
      <c r="BI6255" s="23"/>
      <c r="BJ6255" s="23"/>
      <c r="BK6255" s="23"/>
      <c r="BL6255" s="23"/>
      <c r="BM6255" s="23"/>
      <c r="BN6255" s="23"/>
      <c r="BO6255" s="23"/>
      <c r="BP6255" s="23"/>
    </row>
    <row r="6256" spans="1:68" x14ac:dyDescent="0.25">
      <c r="A6256" s="5">
        <v>81320</v>
      </c>
      <c r="B6256" s="3" t="s">
        <v>68</v>
      </c>
      <c r="C6256" s="1" t="s">
        <v>3000</v>
      </c>
      <c r="D6256" s="1" t="s">
        <v>2367</v>
      </c>
      <c r="E6256" s="1" t="s">
        <v>4367</v>
      </c>
      <c r="F6256" s="1" t="s">
        <v>4403</v>
      </c>
      <c r="G6256" s="1" t="s">
        <v>4404</v>
      </c>
      <c r="H6256" s="1" t="s">
        <v>5</v>
      </c>
      <c r="I6256" s="1" t="s">
        <v>5</v>
      </c>
      <c r="J6256" s="1" t="s">
        <v>4394</v>
      </c>
      <c r="K6256" s="1" t="s">
        <v>5</v>
      </c>
      <c r="L6256" s="46">
        <v>99999</v>
      </c>
      <c r="M6256" s="15" t="s">
        <v>100</v>
      </c>
      <c r="N6256" s="5">
        <v>114</v>
      </c>
      <c r="O6256" s="16">
        <f t="shared" si="97"/>
        <v>0</v>
      </c>
      <c r="P6256" s="23"/>
      <c r="Q6256" s="23"/>
      <c r="R6256" s="23"/>
      <c r="S6256" s="23"/>
      <c r="T6256" s="23"/>
      <c r="U6256" s="23"/>
      <c r="V6256" s="23"/>
      <c r="W6256" s="23"/>
      <c r="X6256" s="23"/>
      <c r="Y6256" s="23"/>
      <c r="Z6256" s="23"/>
      <c r="AA6256" s="23"/>
      <c r="AB6256" s="23"/>
      <c r="AC6256" s="23"/>
      <c r="AD6256" s="23"/>
      <c r="AE6256" s="23"/>
      <c r="AF6256" s="23"/>
      <c r="AG6256" s="23"/>
      <c r="AH6256" s="23"/>
      <c r="AI6256" s="23"/>
      <c r="AJ6256" s="23"/>
      <c r="AK6256" s="23"/>
      <c r="AL6256" s="23"/>
      <c r="AM6256" s="23"/>
      <c r="AN6256" s="23"/>
      <c r="AO6256" s="23"/>
      <c r="AP6256" s="23"/>
      <c r="AQ6256" s="23"/>
      <c r="AR6256" s="23"/>
      <c r="AS6256" s="23"/>
      <c r="AT6256" s="23"/>
      <c r="AU6256" s="23"/>
      <c r="AV6256" s="23"/>
      <c r="AW6256" s="23"/>
      <c r="AX6256" s="23"/>
      <c r="AY6256" s="23"/>
      <c r="AZ6256" s="23"/>
      <c r="BA6256" s="23"/>
      <c r="BB6256" s="23"/>
      <c r="BC6256" s="23"/>
      <c r="BD6256" s="23"/>
      <c r="BE6256" s="23"/>
      <c r="BF6256" s="23"/>
      <c r="BG6256" s="23"/>
      <c r="BH6256" s="23"/>
      <c r="BI6256" s="23"/>
      <c r="BJ6256" s="23"/>
      <c r="BK6256" s="23"/>
      <c r="BL6256" s="23"/>
      <c r="BM6256" s="23"/>
      <c r="BN6256" s="23"/>
      <c r="BO6256" s="23"/>
      <c r="BP6256" s="23"/>
    </row>
    <row r="6257" spans="1:68" x14ac:dyDescent="0.25">
      <c r="A6257" s="5">
        <v>81328</v>
      </c>
      <c r="B6257" s="3" t="s">
        <v>75</v>
      </c>
      <c r="C6257" s="1" t="s">
        <v>3001</v>
      </c>
      <c r="D6257" s="1" t="s">
        <v>221</v>
      </c>
      <c r="E6257" s="1" t="s">
        <v>4354</v>
      </c>
      <c r="F6257" s="1" t="s">
        <v>4399</v>
      </c>
      <c r="G6257" s="1" t="s">
        <v>4402</v>
      </c>
      <c r="H6257" s="1" t="s">
        <v>5</v>
      </c>
      <c r="I6257" s="1" t="s">
        <v>5</v>
      </c>
      <c r="J6257" s="1" t="s">
        <v>4394</v>
      </c>
      <c r="K6257" s="1" t="s">
        <v>5</v>
      </c>
      <c r="L6257" s="46">
        <v>99999</v>
      </c>
      <c r="M6257" s="15" t="s">
        <v>169</v>
      </c>
      <c r="N6257" s="5">
        <v>20</v>
      </c>
      <c r="O6257" s="16">
        <f t="shared" si="97"/>
        <v>0</v>
      </c>
      <c r="P6257" s="23"/>
      <c r="Q6257" s="23"/>
      <c r="R6257" s="23"/>
      <c r="S6257" s="23"/>
      <c r="T6257" s="23"/>
      <c r="U6257" s="23"/>
      <c r="V6257" s="23"/>
      <c r="W6257" s="23"/>
      <c r="X6257" s="23"/>
      <c r="Y6257" s="23"/>
      <c r="Z6257" s="23"/>
      <c r="AA6257" s="23"/>
      <c r="AB6257" s="23"/>
      <c r="AC6257" s="23"/>
      <c r="AD6257" s="23"/>
      <c r="AE6257" s="23"/>
      <c r="AF6257" s="23"/>
      <c r="AG6257" s="23"/>
      <c r="AH6257" s="23"/>
      <c r="AI6257" s="23"/>
      <c r="AJ6257" s="23"/>
      <c r="AK6257" s="23"/>
      <c r="AL6257" s="23"/>
      <c r="AM6257" s="23"/>
      <c r="AN6257" s="23"/>
      <c r="AO6257" s="23"/>
      <c r="AP6257" s="23"/>
      <c r="AQ6257" s="23"/>
      <c r="AR6257" s="23"/>
      <c r="AS6257" s="23"/>
      <c r="AT6257" s="23"/>
      <c r="AU6257" s="23"/>
      <c r="AV6257" s="23"/>
      <c r="AW6257" s="23"/>
      <c r="AX6257" s="23"/>
      <c r="AY6257" s="23"/>
      <c r="AZ6257" s="23"/>
      <c r="BA6257" s="23"/>
      <c r="BB6257" s="23"/>
      <c r="BC6257" s="23"/>
      <c r="BD6257" s="23"/>
      <c r="BE6257" s="23"/>
      <c r="BF6257" s="23"/>
      <c r="BG6257" s="23"/>
      <c r="BH6257" s="23"/>
      <c r="BI6257" s="23"/>
      <c r="BJ6257" s="23"/>
      <c r="BK6257" s="23"/>
      <c r="BL6257" s="23"/>
      <c r="BM6257" s="23"/>
      <c r="BN6257" s="23"/>
      <c r="BO6257" s="23"/>
      <c r="BP6257" s="23"/>
    </row>
    <row r="6258" spans="1:68" x14ac:dyDescent="0.25">
      <c r="A6258" s="5">
        <v>81329</v>
      </c>
      <c r="B6258" s="3" t="s">
        <v>50</v>
      </c>
      <c r="C6258" s="1" t="s">
        <v>626</v>
      </c>
      <c r="D6258" s="1" t="s">
        <v>1800</v>
      </c>
      <c r="E6258" s="1" t="s">
        <v>4359</v>
      </c>
      <c r="F6258" s="1" t="s">
        <v>4403</v>
      </c>
      <c r="G6258" s="1" t="s">
        <v>4404</v>
      </c>
      <c r="H6258" s="1" t="s">
        <v>4397</v>
      </c>
      <c r="I6258" s="1" t="s">
        <v>5</v>
      </c>
      <c r="J6258" s="1" t="s">
        <v>4394</v>
      </c>
      <c r="K6258" s="1" t="s">
        <v>5</v>
      </c>
      <c r="L6258" s="46">
        <v>99999</v>
      </c>
      <c r="M6258" s="15" t="s">
        <v>100</v>
      </c>
      <c r="N6258" s="5">
        <v>114</v>
      </c>
      <c r="O6258" s="16">
        <f t="shared" si="97"/>
        <v>0</v>
      </c>
      <c r="P6258" s="23"/>
      <c r="Q6258" s="23"/>
      <c r="R6258" s="23"/>
      <c r="S6258" s="23"/>
      <c r="T6258" s="23"/>
      <c r="U6258" s="23"/>
      <c r="V6258" s="23"/>
      <c r="W6258" s="23"/>
      <c r="X6258" s="23"/>
      <c r="Y6258" s="23"/>
      <c r="Z6258" s="23"/>
      <c r="AA6258" s="23"/>
      <c r="AB6258" s="23"/>
      <c r="AC6258" s="23"/>
      <c r="AD6258" s="23"/>
      <c r="AE6258" s="23"/>
      <c r="AF6258" s="23"/>
      <c r="AG6258" s="23"/>
      <c r="AH6258" s="23"/>
      <c r="AI6258" s="23"/>
      <c r="AJ6258" s="23"/>
      <c r="AK6258" s="23"/>
      <c r="AL6258" s="23"/>
      <c r="AM6258" s="23"/>
      <c r="AN6258" s="23"/>
      <c r="AO6258" s="23"/>
      <c r="AP6258" s="23"/>
      <c r="AQ6258" s="23"/>
      <c r="AR6258" s="23"/>
      <c r="AS6258" s="23"/>
      <c r="AT6258" s="23"/>
      <c r="AU6258" s="23"/>
      <c r="AV6258" s="23"/>
      <c r="AW6258" s="23"/>
      <c r="AX6258" s="23"/>
      <c r="AY6258" s="23"/>
      <c r="AZ6258" s="23"/>
      <c r="BA6258" s="23"/>
      <c r="BB6258" s="23"/>
      <c r="BC6258" s="23"/>
      <c r="BD6258" s="23"/>
      <c r="BE6258" s="23"/>
      <c r="BF6258" s="23"/>
      <c r="BG6258" s="23"/>
      <c r="BH6258" s="23"/>
      <c r="BI6258" s="23"/>
      <c r="BJ6258" s="23"/>
      <c r="BK6258" s="23"/>
      <c r="BL6258" s="23"/>
      <c r="BM6258" s="23"/>
      <c r="BN6258" s="23"/>
      <c r="BO6258" s="23"/>
      <c r="BP6258" s="23"/>
    </row>
    <row r="6259" spans="1:68" x14ac:dyDescent="0.25">
      <c r="A6259" s="5">
        <v>81330</v>
      </c>
      <c r="B6259" s="3" t="s">
        <v>50</v>
      </c>
      <c r="C6259" s="1" t="s">
        <v>836</v>
      </c>
      <c r="D6259" s="1" t="s">
        <v>1800</v>
      </c>
      <c r="E6259" s="1" t="s">
        <v>4359</v>
      </c>
      <c r="F6259" s="1" t="s">
        <v>4403</v>
      </c>
      <c r="G6259" s="1" t="s">
        <v>4404</v>
      </c>
      <c r="H6259" s="1" t="s">
        <v>4397</v>
      </c>
      <c r="I6259" s="1" t="s">
        <v>5</v>
      </c>
      <c r="J6259" s="1" t="s">
        <v>4394</v>
      </c>
      <c r="K6259" s="1" t="s">
        <v>5</v>
      </c>
      <c r="L6259" s="46">
        <v>99999</v>
      </c>
      <c r="M6259" s="15" t="s">
        <v>100</v>
      </c>
      <c r="N6259" s="5">
        <v>114</v>
      </c>
      <c r="O6259" s="16">
        <f t="shared" si="97"/>
        <v>0</v>
      </c>
      <c r="P6259" s="23"/>
      <c r="Q6259" s="23"/>
      <c r="R6259" s="23"/>
      <c r="S6259" s="23"/>
      <c r="T6259" s="23"/>
      <c r="U6259" s="23"/>
      <c r="V6259" s="23"/>
      <c r="W6259" s="23"/>
      <c r="X6259" s="23"/>
      <c r="Y6259" s="23"/>
      <c r="Z6259" s="23"/>
      <c r="AA6259" s="23"/>
      <c r="AB6259" s="23"/>
      <c r="AC6259" s="23"/>
      <c r="AD6259" s="23"/>
      <c r="AE6259" s="23"/>
      <c r="AF6259" s="23"/>
      <c r="AG6259" s="23"/>
      <c r="AH6259" s="23"/>
      <c r="AI6259" s="23"/>
      <c r="AJ6259" s="23"/>
      <c r="AK6259" s="23"/>
      <c r="AL6259" s="23"/>
      <c r="AM6259" s="23"/>
      <c r="AN6259" s="23"/>
      <c r="AO6259" s="23"/>
      <c r="AP6259" s="23"/>
      <c r="AQ6259" s="23"/>
      <c r="AR6259" s="23"/>
      <c r="AS6259" s="23"/>
      <c r="AT6259" s="23"/>
      <c r="AU6259" s="23"/>
      <c r="AV6259" s="23"/>
      <c r="AW6259" s="23"/>
      <c r="AX6259" s="23"/>
      <c r="AY6259" s="23"/>
      <c r="AZ6259" s="23"/>
      <c r="BA6259" s="23"/>
      <c r="BB6259" s="23"/>
      <c r="BC6259" s="23"/>
      <c r="BD6259" s="23"/>
      <c r="BE6259" s="23"/>
      <c r="BF6259" s="23"/>
      <c r="BG6259" s="23"/>
      <c r="BH6259" s="23"/>
      <c r="BI6259" s="23"/>
      <c r="BJ6259" s="23"/>
      <c r="BK6259" s="23"/>
      <c r="BL6259" s="23"/>
      <c r="BM6259" s="23"/>
      <c r="BN6259" s="23"/>
      <c r="BO6259" s="23"/>
      <c r="BP6259" s="23"/>
    </row>
    <row r="6260" spans="1:68" x14ac:dyDescent="0.25">
      <c r="A6260" s="5">
        <v>81331</v>
      </c>
      <c r="B6260" s="3" t="s">
        <v>50</v>
      </c>
      <c r="C6260" s="1" t="s">
        <v>4513</v>
      </c>
      <c r="D6260" s="1" t="s">
        <v>1800</v>
      </c>
      <c r="E6260" s="1" t="s">
        <v>4359</v>
      </c>
      <c r="F6260" s="1" t="s">
        <v>4403</v>
      </c>
      <c r="G6260" s="1" t="s">
        <v>4404</v>
      </c>
      <c r="H6260" s="1" t="s">
        <v>4397</v>
      </c>
      <c r="I6260" s="1" t="s">
        <v>5</v>
      </c>
      <c r="J6260" s="1" t="s">
        <v>4394</v>
      </c>
      <c r="K6260" s="1" t="s">
        <v>5</v>
      </c>
      <c r="L6260" s="46">
        <v>99999</v>
      </c>
      <c r="M6260" s="15" t="s">
        <v>100</v>
      </c>
      <c r="N6260" s="5">
        <v>114</v>
      </c>
      <c r="O6260" s="16">
        <f t="shared" si="97"/>
        <v>0</v>
      </c>
      <c r="P6260" s="23"/>
      <c r="Q6260" s="23"/>
      <c r="R6260" s="23"/>
      <c r="S6260" s="23"/>
      <c r="T6260" s="23"/>
      <c r="U6260" s="23"/>
      <c r="V6260" s="23"/>
      <c r="W6260" s="23"/>
      <c r="X6260" s="23"/>
      <c r="Y6260" s="23"/>
      <c r="Z6260" s="23"/>
      <c r="AA6260" s="23"/>
      <c r="AB6260" s="23"/>
      <c r="AC6260" s="23"/>
      <c r="AD6260" s="23"/>
      <c r="AE6260" s="23"/>
      <c r="AF6260" s="23"/>
      <c r="AG6260" s="23"/>
      <c r="AH6260" s="23"/>
      <c r="AI6260" s="23"/>
      <c r="AJ6260" s="23"/>
      <c r="AK6260" s="23"/>
      <c r="AL6260" s="23"/>
      <c r="AM6260" s="23"/>
      <c r="AN6260" s="23"/>
      <c r="AO6260" s="23"/>
      <c r="AP6260" s="23"/>
      <c r="AQ6260" s="23"/>
      <c r="AR6260" s="23"/>
      <c r="AS6260" s="23"/>
      <c r="AT6260" s="23"/>
      <c r="AU6260" s="23"/>
      <c r="AV6260" s="23"/>
      <c r="AW6260" s="23"/>
      <c r="AX6260" s="23"/>
      <c r="AY6260" s="23"/>
      <c r="AZ6260" s="23"/>
      <c r="BA6260" s="23"/>
      <c r="BB6260" s="23"/>
      <c r="BC6260" s="23"/>
      <c r="BD6260" s="23"/>
      <c r="BE6260" s="23"/>
      <c r="BF6260" s="23"/>
      <c r="BG6260" s="23"/>
      <c r="BH6260" s="23"/>
      <c r="BI6260" s="23"/>
      <c r="BJ6260" s="23"/>
      <c r="BK6260" s="23"/>
      <c r="BL6260" s="23"/>
      <c r="BM6260" s="23"/>
      <c r="BN6260" s="23"/>
      <c r="BO6260" s="23"/>
      <c r="BP6260" s="23"/>
    </row>
    <row r="6261" spans="1:68" x14ac:dyDescent="0.25">
      <c r="A6261" s="5">
        <v>81332</v>
      </c>
      <c r="B6261" s="3" t="s">
        <v>57</v>
      </c>
      <c r="C6261" s="1" t="s">
        <v>2362</v>
      </c>
      <c r="D6261" s="1" t="s">
        <v>67</v>
      </c>
      <c r="E6261" s="1" t="s">
        <v>4351</v>
      </c>
      <c r="F6261" s="1" t="s">
        <v>4395</v>
      </c>
      <c r="G6261" s="1" t="s">
        <v>4401</v>
      </c>
      <c r="H6261" s="1" t="s">
        <v>5</v>
      </c>
      <c r="I6261" s="1" t="s">
        <v>5</v>
      </c>
      <c r="J6261" s="1" t="s">
        <v>4394</v>
      </c>
      <c r="K6261" s="1" t="s">
        <v>5</v>
      </c>
      <c r="L6261" s="46">
        <v>99999</v>
      </c>
      <c r="M6261" s="15" t="s">
        <v>70</v>
      </c>
      <c r="N6261" s="5">
        <v>39</v>
      </c>
      <c r="O6261" s="16">
        <f t="shared" si="97"/>
        <v>0</v>
      </c>
      <c r="P6261" s="23"/>
      <c r="Q6261" s="23"/>
      <c r="R6261" s="23"/>
      <c r="S6261" s="23"/>
      <c r="T6261" s="23"/>
      <c r="U6261" s="23"/>
      <c r="V6261" s="23"/>
      <c r="W6261" s="23"/>
      <c r="X6261" s="23"/>
      <c r="Y6261" s="23"/>
      <c r="Z6261" s="23"/>
      <c r="AA6261" s="23"/>
      <c r="AB6261" s="23"/>
      <c r="AC6261" s="23"/>
      <c r="AD6261" s="23"/>
      <c r="AE6261" s="23"/>
      <c r="AF6261" s="23"/>
      <c r="AG6261" s="23"/>
      <c r="AH6261" s="23"/>
      <c r="AI6261" s="23"/>
      <c r="AJ6261" s="23"/>
      <c r="AK6261" s="23"/>
      <c r="AL6261" s="23"/>
      <c r="AM6261" s="23"/>
      <c r="AN6261" s="23"/>
      <c r="AO6261" s="23"/>
      <c r="AP6261" s="23"/>
      <c r="AQ6261" s="23"/>
      <c r="AR6261" s="23"/>
      <c r="AS6261" s="23"/>
      <c r="AT6261" s="23"/>
      <c r="AU6261" s="23"/>
      <c r="AV6261" s="23"/>
      <c r="AW6261" s="23"/>
      <c r="AX6261" s="23"/>
      <c r="AY6261" s="23"/>
      <c r="AZ6261" s="23"/>
      <c r="BA6261" s="23"/>
      <c r="BB6261" s="23"/>
      <c r="BC6261" s="23"/>
      <c r="BD6261" s="23"/>
      <c r="BE6261" s="23"/>
      <c r="BF6261" s="23"/>
      <c r="BG6261" s="23"/>
      <c r="BH6261" s="23"/>
      <c r="BI6261" s="23"/>
      <c r="BJ6261" s="23"/>
      <c r="BK6261" s="23"/>
      <c r="BL6261" s="23"/>
      <c r="BM6261" s="23"/>
      <c r="BN6261" s="23"/>
      <c r="BO6261" s="23"/>
      <c r="BP6261" s="23"/>
    </row>
    <row r="6262" spans="1:68" x14ac:dyDescent="0.25">
      <c r="A6262" s="5">
        <v>81333</v>
      </c>
      <c r="B6262" s="3" t="s">
        <v>57</v>
      </c>
      <c r="C6262" s="1" t="s">
        <v>3002</v>
      </c>
      <c r="D6262" s="1" t="s">
        <v>67</v>
      </c>
      <c r="E6262" s="1" t="s">
        <v>4351</v>
      </c>
      <c r="F6262" s="1" t="s">
        <v>4395</v>
      </c>
      <c r="G6262" s="1" t="s">
        <v>4401</v>
      </c>
      <c r="H6262" s="1" t="s">
        <v>5</v>
      </c>
      <c r="I6262" s="1" t="s">
        <v>5</v>
      </c>
      <c r="J6262" s="1" t="s">
        <v>4394</v>
      </c>
      <c r="K6262" s="1" t="s">
        <v>5</v>
      </c>
      <c r="L6262" s="46">
        <v>99999</v>
      </c>
      <c r="M6262" s="15" t="s">
        <v>70</v>
      </c>
      <c r="N6262" s="5">
        <v>39</v>
      </c>
      <c r="O6262" s="16">
        <f t="shared" si="97"/>
        <v>0</v>
      </c>
      <c r="P6262" s="23"/>
      <c r="Q6262" s="23"/>
      <c r="R6262" s="23"/>
      <c r="S6262" s="23"/>
      <c r="T6262" s="23"/>
      <c r="U6262" s="23"/>
      <c r="V6262" s="23"/>
      <c r="W6262" s="23"/>
      <c r="X6262" s="23"/>
      <c r="Y6262" s="23"/>
      <c r="Z6262" s="23"/>
      <c r="AA6262" s="23"/>
      <c r="AB6262" s="23"/>
      <c r="AC6262" s="23"/>
      <c r="AD6262" s="23"/>
      <c r="AE6262" s="23"/>
      <c r="AF6262" s="23"/>
      <c r="AG6262" s="23"/>
      <c r="AH6262" s="23"/>
      <c r="AI6262" s="23"/>
      <c r="AJ6262" s="23"/>
      <c r="AK6262" s="23"/>
      <c r="AL6262" s="23"/>
      <c r="AM6262" s="23"/>
      <c r="AN6262" s="23"/>
      <c r="AO6262" s="23"/>
      <c r="AP6262" s="23"/>
      <c r="AQ6262" s="23"/>
      <c r="AR6262" s="23"/>
      <c r="AS6262" s="23"/>
      <c r="AT6262" s="23"/>
      <c r="AU6262" s="23"/>
      <c r="AV6262" s="23"/>
      <c r="AW6262" s="23"/>
      <c r="AX6262" s="23"/>
      <c r="AY6262" s="23"/>
      <c r="AZ6262" s="23"/>
      <c r="BA6262" s="23"/>
      <c r="BB6262" s="23"/>
      <c r="BC6262" s="23"/>
      <c r="BD6262" s="23"/>
      <c r="BE6262" s="23"/>
      <c r="BF6262" s="23"/>
      <c r="BG6262" s="23"/>
      <c r="BH6262" s="23"/>
      <c r="BI6262" s="23"/>
      <c r="BJ6262" s="23"/>
      <c r="BK6262" s="23"/>
      <c r="BL6262" s="23"/>
      <c r="BM6262" s="23"/>
      <c r="BN6262" s="23"/>
      <c r="BO6262" s="23"/>
      <c r="BP6262" s="23"/>
    </row>
    <row r="6263" spans="1:68" x14ac:dyDescent="0.25">
      <c r="A6263" s="5">
        <v>81334</v>
      </c>
      <c r="B6263" s="3" t="s">
        <v>50</v>
      </c>
      <c r="C6263" s="1" t="s">
        <v>2938</v>
      </c>
      <c r="D6263" s="1" t="s">
        <v>108</v>
      </c>
      <c r="E6263" s="1" t="s">
        <v>4359</v>
      </c>
      <c r="F6263" s="1" t="s">
        <v>4403</v>
      </c>
      <c r="G6263" s="1" t="s">
        <v>4404</v>
      </c>
      <c r="H6263" s="1" t="s">
        <v>4397</v>
      </c>
      <c r="I6263" s="1" t="s">
        <v>5</v>
      </c>
      <c r="J6263" s="1" t="s">
        <v>4394</v>
      </c>
      <c r="K6263" s="1" t="s">
        <v>5</v>
      </c>
      <c r="L6263" s="46">
        <v>99999</v>
      </c>
      <c r="M6263" s="15" t="s">
        <v>100</v>
      </c>
      <c r="N6263" s="5">
        <v>114</v>
      </c>
      <c r="O6263" s="16">
        <f t="shared" si="97"/>
        <v>0</v>
      </c>
      <c r="P6263" s="23"/>
      <c r="Q6263" s="23"/>
      <c r="R6263" s="23"/>
      <c r="S6263" s="23"/>
      <c r="T6263" s="23"/>
      <c r="U6263" s="23"/>
      <c r="V6263" s="23"/>
      <c r="W6263" s="23"/>
      <c r="X6263" s="23"/>
      <c r="Y6263" s="23"/>
      <c r="Z6263" s="23"/>
      <c r="AA6263" s="23"/>
      <c r="AB6263" s="23"/>
      <c r="AC6263" s="23"/>
      <c r="AD6263" s="23"/>
      <c r="AE6263" s="23"/>
      <c r="AF6263" s="23"/>
      <c r="AG6263" s="23"/>
      <c r="AH6263" s="23"/>
      <c r="AI6263" s="23"/>
      <c r="AJ6263" s="23"/>
      <c r="AK6263" s="23"/>
      <c r="AL6263" s="23"/>
      <c r="AM6263" s="23"/>
      <c r="AN6263" s="23"/>
      <c r="AO6263" s="23"/>
      <c r="AP6263" s="23"/>
      <c r="AQ6263" s="23"/>
      <c r="AR6263" s="23"/>
      <c r="AS6263" s="23"/>
      <c r="AT6263" s="23"/>
      <c r="AU6263" s="23"/>
      <c r="AV6263" s="23"/>
      <c r="AW6263" s="23"/>
      <c r="AX6263" s="23"/>
      <c r="AY6263" s="23"/>
      <c r="AZ6263" s="23"/>
      <c r="BA6263" s="23"/>
      <c r="BB6263" s="23"/>
      <c r="BC6263" s="23"/>
      <c r="BD6263" s="23"/>
      <c r="BE6263" s="23"/>
      <c r="BF6263" s="23"/>
      <c r="BG6263" s="23"/>
      <c r="BH6263" s="23"/>
      <c r="BI6263" s="23"/>
      <c r="BJ6263" s="23"/>
      <c r="BK6263" s="23"/>
      <c r="BL6263" s="23"/>
      <c r="BM6263" s="23"/>
      <c r="BN6263" s="23"/>
      <c r="BO6263" s="23"/>
      <c r="BP6263" s="23"/>
    </row>
    <row r="6264" spans="1:68" x14ac:dyDescent="0.25">
      <c r="A6264" s="5">
        <v>81335</v>
      </c>
      <c r="B6264" s="3" t="s">
        <v>75</v>
      </c>
      <c r="C6264" s="1" t="s">
        <v>2334</v>
      </c>
      <c r="D6264" s="1" t="s">
        <v>108</v>
      </c>
      <c r="E6264" s="1" t="s">
        <v>4369</v>
      </c>
      <c r="F6264" s="1" t="s">
        <v>4403</v>
      </c>
      <c r="G6264" s="1" t="s">
        <v>4396</v>
      </c>
      <c r="H6264" s="1" t="s">
        <v>5</v>
      </c>
      <c r="I6264" s="1" t="s">
        <v>5</v>
      </c>
      <c r="J6264" s="1" t="s">
        <v>4394</v>
      </c>
      <c r="K6264" s="1" t="s">
        <v>5</v>
      </c>
      <c r="L6264" s="46">
        <v>99999</v>
      </c>
      <c r="M6264" s="15" t="s">
        <v>877</v>
      </c>
      <c r="N6264" s="5">
        <v>110</v>
      </c>
      <c r="O6264" s="16">
        <f t="shared" si="97"/>
        <v>0</v>
      </c>
      <c r="P6264" s="23"/>
      <c r="Q6264" s="23"/>
      <c r="R6264" s="23"/>
      <c r="S6264" s="23"/>
      <c r="T6264" s="23"/>
      <c r="U6264" s="23"/>
      <c r="V6264" s="23"/>
      <c r="W6264" s="23"/>
      <c r="X6264" s="23"/>
      <c r="Y6264" s="23"/>
      <c r="Z6264" s="23"/>
      <c r="AA6264" s="23"/>
      <c r="AB6264" s="23"/>
      <c r="AC6264" s="23"/>
      <c r="AD6264" s="23"/>
      <c r="AE6264" s="23"/>
      <c r="AF6264" s="23"/>
      <c r="AG6264" s="23"/>
      <c r="AH6264" s="23"/>
      <c r="AI6264" s="23"/>
      <c r="AJ6264" s="23"/>
      <c r="AK6264" s="23"/>
      <c r="AL6264" s="23"/>
      <c r="AM6264" s="23"/>
      <c r="AN6264" s="23"/>
      <c r="AO6264" s="23"/>
      <c r="AP6264" s="23"/>
      <c r="AQ6264" s="23"/>
      <c r="AR6264" s="23"/>
      <c r="AS6264" s="23"/>
      <c r="AT6264" s="23"/>
      <c r="AU6264" s="23"/>
      <c r="AV6264" s="23"/>
      <c r="AW6264" s="23"/>
      <c r="AX6264" s="23"/>
      <c r="AY6264" s="23"/>
      <c r="AZ6264" s="23"/>
      <c r="BA6264" s="23"/>
      <c r="BB6264" s="23"/>
      <c r="BC6264" s="23"/>
      <c r="BD6264" s="23"/>
      <c r="BE6264" s="23"/>
      <c r="BF6264" s="23"/>
      <c r="BG6264" s="23"/>
      <c r="BH6264" s="23"/>
      <c r="BI6264" s="23"/>
      <c r="BJ6264" s="23"/>
      <c r="BK6264" s="23"/>
      <c r="BL6264" s="23"/>
      <c r="BM6264" s="23"/>
      <c r="BN6264" s="23"/>
      <c r="BO6264" s="23"/>
      <c r="BP6264" s="23"/>
    </row>
    <row r="6265" spans="1:68" x14ac:dyDescent="0.25">
      <c r="A6265" s="5">
        <v>81336</v>
      </c>
      <c r="B6265" s="3" t="s">
        <v>68</v>
      </c>
      <c r="C6265" s="1" t="s">
        <v>2992</v>
      </c>
      <c r="D6265" s="1" t="s">
        <v>52</v>
      </c>
      <c r="E6265" s="1" t="s">
        <v>4353</v>
      </c>
      <c r="F6265" s="1" t="s">
        <v>4395</v>
      </c>
      <c r="G6265" s="1" t="s">
        <v>4396</v>
      </c>
      <c r="H6265" s="1" t="s">
        <v>5</v>
      </c>
      <c r="I6265" s="1" t="s">
        <v>5</v>
      </c>
      <c r="J6265" s="1" t="s">
        <v>4394</v>
      </c>
      <c r="K6265" s="1" t="s">
        <v>5</v>
      </c>
      <c r="L6265" s="46">
        <v>99999</v>
      </c>
      <c r="M6265" s="15" t="s">
        <v>70</v>
      </c>
      <c r="N6265" s="5">
        <v>39</v>
      </c>
      <c r="O6265" s="16">
        <f t="shared" si="97"/>
        <v>0</v>
      </c>
      <c r="P6265" s="23"/>
      <c r="Q6265" s="23"/>
      <c r="R6265" s="23"/>
      <c r="S6265" s="23"/>
      <c r="T6265" s="23"/>
      <c r="U6265" s="23"/>
      <c r="V6265" s="23"/>
      <c r="W6265" s="23"/>
      <c r="X6265" s="23"/>
      <c r="Y6265" s="23"/>
      <c r="Z6265" s="23"/>
      <c r="AA6265" s="23"/>
      <c r="AB6265" s="23"/>
      <c r="AC6265" s="23"/>
      <c r="AD6265" s="23"/>
      <c r="AE6265" s="23"/>
      <c r="AF6265" s="23"/>
      <c r="AG6265" s="23"/>
      <c r="AH6265" s="23"/>
      <c r="AI6265" s="23"/>
      <c r="AJ6265" s="23"/>
      <c r="AK6265" s="23"/>
      <c r="AL6265" s="23"/>
      <c r="AM6265" s="23"/>
      <c r="AN6265" s="23"/>
      <c r="AO6265" s="23"/>
      <c r="AP6265" s="23"/>
      <c r="AQ6265" s="23"/>
      <c r="AR6265" s="23"/>
      <c r="AS6265" s="23"/>
      <c r="AT6265" s="23"/>
      <c r="AU6265" s="23"/>
      <c r="AV6265" s="23"/>
      <c r="AW6265" s="23"/>
      <c r="AX6265" s="23"/>
      <c r="AY6265" s="23"/>
      <c r="AZ6265" s="23"/>
      <c r="BA6265" s="23"/>
      <c r="BB6265" s="23"/>
      <c r="BC6265" s="23"/>
      <c r="BD6265" s="23"/>
      <c r="BE6265" s="23"/>
      <c r="BF6265" s="23"/>
      <c r="BG6265" s="23"/>
      <c r="BH6265" s="23"/>
      <c r="BI6265" s="23"/>
      <c r="BJ6265" s="23"/>
      <c r="BK6265" s="23"/>
      <c r="BL6265" s="23"/>
      <c r="BM6265" s="23"/>
      <c r="BN6265" s="23"/>
      <c r="BO6265" s="23"/>
      <c r="BP6265" s="23"/>
    </row>
    <row r="6266" spans="1:68" x14ac:dyDescent="0.25">
      <c r="A6266" s="5">
        <v>81337</v>
      </c>
      <c r="B6266" s="3" t="s">
        <v>424</v>
      </c>
      <c r="C6266" s="1" t="s">
        <v>789</v>
      </c>
      <c r="D6266" s="1" t="s">
        <v>958</v>
      </c>
      <c r="E6266" s="1" t="s">
        <v>4342</v>
      </c>
      <c r="F6266" s="1" t="s">
        <v>4393</v>
      </c>
      <c r="G6266" s="1" t="s">
        <v>5</v>
      </c>
      <c r="H6266" s="1" t="s">
        <v>5</v>
      </c>
      <c r="I6266" s="1" t="s">
        <v>5</v>
      </c>
      <c r="J6266" s="1" t="s">
        <v>4394</v>
      </c>
      <c r="K6266" s="1" t="s">
        <v>5</v>
      </c>
      <c r="L6266" s="46">
        <v>99999</v>
      </c>
      <c r="M6266" s="15" t="s">
        <v>6</v>
      </c>
      <c r="N6266" s="5">
        <v>150</v>
      </c>
      <c r="O6266" s="16">
        <f t="shared" si="97"/>
        <v>0</v>
      </c>
      <c r="P6266" s="23"/>
      <c r="Q6266" s="23"/>
      <c r="R6266" s="23"/>
      <c r="S6266" s="23"/>
      <c r="T6266" s="23"/>
      <c r="U6266" s="23"/>
      <c r="V6266" s="23"/>
      <c r="W6266" s="23"/>
      <c r="X6266" s="23"/>
      <c r="Y6266" s="23"/>
      <c r="Z6266" s="23"/>
      <c r="AA6266" s="23"/>
      <c r="AB6266" s="23"/>
      <c r="AC6266" s="23"/>
      <c r="AD6266" s="23"/>
      <c r="AE6266" s="23"/>
      <c r="AF6266" s="23"/>
      <c r="AG6266" s="23"/>
      <c r="AH6266" s="23"/>
      <c r="AI6266" s="23"/>
      <c r="AJ6266" s="23"/>
      <c r="AK6266" s="23"/>
      <c r="AL6266" s="23"/>
      <c r="AM6266" s="23"/>
      <c r="AN6266" s="23"/>
      <c r="AO6266" s="23"/>
      <c r="AP6266" s="23"/>
      <c r="AQ6266" s="23"/>
      <c r="AR6266" s="23"/>
      <c r="AS6266" s="23"/>
      <c r="AT6266" s="23"/>
      <c r="AU6266" s="23"/>
      <c r="AV6266" s="23"/>
      <c r="AW6266" s="23"/>
      <c r="AX6266" s="23"/>
      <c r="AY6266" s="23"/>
      <c r="AZ6266" s="23"/>
      <c r="BA6266" s="23"/>
      <c r="BB6266" s="23"/>
      <c r="BC6266" s="23"/>
      <c r="BD6266" s="23"/>
      <c r="BE6266" s="23"/>
      <c r="BF6266" s="23"/>
      <c r="BG6266" s="23"/>
      <c r="BH6266" s="23"/>
      <c r="BI6266" s="23"/>
      <c r="BJ6266" s="23"/>
      <c r="BK6266" s="23"/>
      <c r="BL6266" s="23"/>
      <c r="BM6266" s="23"/>
      <c r="BN6266" s="23"/>
      <c r="BO6266" s="23"/>
      <c r="BP6266" s="23"/>
    </row>
    <row r="6267" spans="1:68" x14ac:dyDescent="0.25">
      <c r="A6267" s="5">
        <v>81338</v>
      </c>
      <c r="B6267" s="3" t="s">
        <v>81</v>
      </c>
      <c r="C6267" s="1" t="s">
        <v>3003</v>
      </c>
      <c r="D6267" s="1" t="s">
        <v>5</v>
      </c>
      <c r="E6267" s="1" t="s">
        <v>4356</v>
      </c>
      <c r="F6267" s="1" t="s">
        <v>4393</v>
      </c>
      <c r="G6267" s="1" t="s">
        <v>5</v>
      </c>
      <c r="H6267" s="1" t="s">
        <v>5</v>
      </c>
      <c r="I6267" s="1" t="s">
        <v>5</v>
      </c>
      <c r="J6267" s="1" t="s">
        <v>4394</v>
      </c>
      <c r="K6267" s="1" t="s">
        <v>5</v>
      </c>
      <c r="L6267" s="46">
        <v>99999</v>
      </c>
      <c r="M6267" s="15" t="s">
        <v>6</v>
      </c>
      <c r="N6267" s="5">
        <v>130</v>
      </c>
      <c r="O6267" s="16">
        <f t="shared" si="97"/>
        <v>0</v>
      </c>
      <c r="P6267" s="23"/>
      <c r="Q6267" s="23"/>
      <c r="R6267" s="23"/>
      <c r="S6267" s="23"/>
      <c r="T6267" s="23"/>
      <c r="U6267" s="23"/>
      <c r="V6267" s="23"/>
      <c r="W6267" s="23"/>
      <c r="X6267" s="23"/>
      <c r="Y6267" s="23"/>
      <c r="Z6267" s="23"/>
      <c r="AA6267" s="23"/>
      <c r="AB6267" s="23"/>
      <c r="AC6267" s="23"/>
      <c r="AD6267" s="23"/>
      <c r="AE6267" s="23"/>
      <c r="AF6267" s="23"/>
      <c r="AG6267" s="23"/>
      <c r="AH6267" s="23"/>
      <c r="AI6267" s="23"/>
      <c r="AJ6267" s="23"/>
      <c r="AK6267" s="23"/>
      <c r="AL6267" s="23"/>
      <c r="AM6267" s="23"/>
      <c r="AN6267" s="23"/>
      <c r="AO6267" s="23"/>
      <c r="AP6267" s="23"/>
      <c r="AQ6267" s="23"/>
      <c r="AR6267" s="23"/>
      <c r="AS6267" s="23"/>
      <c r="AT6267" s="23"/>
      <c r="AU6267" s="23"/>
      <c r="AV6267" s="23"/>
      <c r="AW6267" s="23"/>
      <c r="AX6267" s="23"/>
      <c r="AY6267" s="23"/>
      <c r="AZ6267" s="23"/>
      <c r="BA6267" s="23"/>
      <c r="BB6267" s="23"/>
      <c r="BC6267" s="23"/>
      <c r="BD6267" s="23"/>
      <c r="BE6267" s="23"/>
      <c r="BF6267" s="23"/>
      <c r="BG6267" s="23"/>
      <c r="BH6267" s="23"/>
      <c r="BI6267" s="23"/>
      <c r="BJ6267" s="23"/>
      <c r="BK6267" s="23"/>
      <c r="BL6267" s="23"/>
      <c r="BM6267" s="23"/>
      <c r="BN6267" s="23"/>
      <c r="BO6267" s="23"/>
      <c r="BP6267" s="23"/>
    </row>
    <row r="6268" spans="1:68" x14ac:dyDescent="0.25">
      <c r="A6268" s="5">
        <v>81340</v>
      </c>
      <c r="B6268" s="3" t="s">
        <v>50</v>
      </c>
      <c r="C6268" s="1" t="s">
        <v>93</v>
      </c>
      <c r="D6268" s="1" t="s">
        <v>1800</v>
      </c>
      <c r="E6268" s="1" t="s">
        <v>4349</v>
      </c>
      <c r="F6268" s="1" t="s">
        <v>4399</v>
      </c>
      <c r="G6268" s="1" t="s">
        <v>4400</v>
      </c>
      <c r="H6268" s="1" t="s">
        <v>4411</v>
      </c>
      <c r="I6268" s="1" t="s">
        <v>5</v>
      </c>
      <c r="J6268" s="1" t="s">
        <v>4394</v>
      </c>
      <c r="K6268" s="1" t="s">
        <v>5</v>
      </c>
      <c r="L6268" s="46">
        <v>99999</v>
      </c>
      <c r="M6268" s="15" t="s">
        <v>56</v>
      </c>
      <c r="N6268" s="5">
        <v>20</v>
      </c>
      <c r="O6268" s="16">
        <f t="shared" si="97"/>
        <v>0</v>
      </c>
      <c r="P6268" s="23"/>
      <c r="Q6268" s="23"/>
      <c r="R6268" s="23"/>
      <c r="S6268" s="23"/>
      <c r="T6268" s="23"/>
      <c r="U6268" s="23"/>
      <c r="V6268" s="23"/>
      <c r="W6268" s="23"/>
      <c r="X6268" s="23"/>
      <c r="Y6268" s="23"/>
      <c r="Z6268" s="23"/>
      <c r="AA6268" s="23"/>
      <c r="AB6268" s="23"/>
      <c r="AC6268" s="23"/>
      <c r="AD6268" s="23"/>
      <c r="AE6268" s="23"/>
      <c r="AF6268" s="23"/>
      <c r="AG6268" s="23"/>
      <c r="AH6268" s="23"/>
      <c r="AI6268" s="23"/>
      <c r="AJ6268" s="23"/>
      <c r="AK6268" s="23"/>
      <c r="AL6268" s="23"/>
      <c r="AM6268" s="23"/>
      <c r="AN6268" s="23"/>
      <c r="AO6268" s="23"/>
      <c r="AP6268" s="23"/>
      <c r="AQ6268" s="23"/>
      <c r="AR6268" s="23"/>
      <c r="AS6268" s="23"/>
      <c r="AT6268" s="23"/>
      <c r="AU6268" s="23"/>
      <c r="AV6268" s="23"/>
      <c r="AW6268" s="23"/>
      <c r="AX6268" s="23"/>
      <c r="AY6268" s="23"/>
      <c r="AZ6268" s="23"/>
      <c r="BA6268" s="23"/>
      <c r="BB6268" s="23"/>
      <c r="BC6268" s="23"/>
      <c r="BD6268" s="23"/>
      <c r="BE6268" s="23"/>
      <c r="BF6268" s="23"/>
      <c r="BG6268" s="23"/>
      <c r="BH6268" s="23"/>
      <c r="BI6268" s="23"/>
      <c r="BJ6268" s="23"/>
      <c r="BK6268" s="23"/>
      <c r="BL6268" s="23"/>
      <c r="BM6268" s="23"/>
      <c r="BN6268" s="23"/>
      <c r="BO6268" s="23"/>
      <c r="BP6268" s="23"/>
    </row>
    <row r="6269" spans="1:68" x14ac:dyDescent="0.25">
      <c r="A6269" s="5">
        <v>81341</v>
      </c>
      <c r="B6269" s="3" t="s">
        <v>50</v>
      </c>
      <c r="C6269" s="1" t="s">
        <v>2266</v>
      </c>
      <c r="D6269" s="1" t="s">
        <v>1800</v>
      </c>
      <c r="E6269" s="1" t="s">
        <v>4349</v>
      </c>
      <c r="F6269" s="1" t="s">
        <v>4399</v>
      </c>
      <c r="G6269" s="1" t="s">
        <v>4400</v>
      </c>
      <c r="H6269" s="1" t="s">
        <v>4411</v>
      </c>
      <c r="I6269" s="1" t="s">
        <v>5</v>
      </c>
      <c r="J6269" s="1" t="s">
        <v>4394</v>
      </c>
      <c r="K6269" s="1" t="s">
        <v>5</v>
      </c>
      <c r="L6269" s="46">
        <v>99999</v>
      </c>
      <c r="M6269" s="15" t="s">
        <v>56</v>
      </c>
      <c r="N6269" s="5">
        <v>20</v>
      </c>
      <c r="O6269" s="16">
        <f t="shared" si="97"/>
        <v>0</v>
      </c>
      <c r="P6269" s="23"/>
      <c r="Q6269" s="23"/>
      <c r="R6269" s="23"/>
      <c r="S6269" s="23"/>
      <c r="T6269" s="23"/>
      <c r="U6269" s="23"/>
      <c r="V6269" s="23"/>
      <c r="W6269" s="23"/>
      <c r="X6269" s="23"/>
      <c r="Y6269" s="23"/>
      <c r="Z6269" s="23"/>
      <c r="AA6269" s="23"/>
      <c r="AB6269" s="23"/>
      <c r="AC6269" s="23"/>
      <c r="AD6269" s="23"/>
      <c r="AE6269" s="23"/>
      <c r="AF6269" s="23"/>
      <c r="AG6269" s="23"/>
      <c r="AH6269" s="23"/>
      <c r="AI6269" s="23"/>
      <c r="AJ6269" s="23"/>
      <c r="AK6269" s="23"/>
      <c r="AL6269" s="23"/>
      <c r="AM6269" s="23"/>
      <c r="AN6269" s="23"/>
      <c r="AO6269" s="23"/>
      <c r="AP6269" s="23"/>
      <c r="AQ6269" s="23"/>
      <c r="AR6269" s="23"/>
      <c r="AS6269" s="23"/>
      <c r="AT6269" s="23"/>
      <c r="AU6269" s="23"/>
      <c r="AV6269" s="23"/>
      <c r="AW6269" s="23"/>
      <c r="AX6269" s="23"/>
      <c r="AY6269" s="23"/>
      <c r="AZ6269" s="23"/>
      <c r="BA6269" s="23"/>
      <c r="BB6269" s="23"/>
      <c r="BC6269" s="23"/>
      <c r="BD6269" s="23"/>
      <c r="BE6269" s="23"/>
      <c r="BF6269" s="23"/>
      <c r="BG6269" s="23"/>
      <c r="BH6269" s="23"/>
      <c r="BI6269" s="23"/>
      <c r="BJ6269" s="23"/>
      <c r="BK6269" s="23"/>
      <c r="BL6269" s="23"/>
      <c r="BM6269" s="23"/>
      <c r="BN6269" s="23"/>
      <c r="BO6269" s="23"/>
      <c r="BP6269" s="23"/>
    </row>
    <row r="6270" spans="1:68" x14ac:dyDescent="0.25">
      <c r="A6270" s="5">
        <v>81342</v>
      </c>
      <c r="B6270" s="3" t="s">
        <v>50</v>
      </c>
      <c r="C6270" s="1" t="s">
        <v>2638</v>
      </c>
      <c r="D6270" s="1" t="s">
        <v>52</v>
      </c>
      <c r="E6270" s="1" t="s">
        <v>4349</v>
      </c>
      <c r="F6270" s="1" t="s">
        <v>4395</v>
      </c>
      <c r="G6270" s="1" t="s">
        <v>4396</v>
      </c>
      <c r="H6270" s="1" t="s">
        <v>4397</v>
      </c>
      <c r="I6270" s="1" t="s">
        <v>5</v>
      </c>
      <c r="J6270" s="1" t="s">
        <v>4394</v>
      </c>
      <c r="K6270" s="1" t="s">
        <v>5</v>
      </c>
      <c r="L6270" s="46">
        <v>99999</v>
      </c>
      <c r="M6270" s="15" t="s">
        <v>53</v>
      </c>
      <c r="N6270" s="5">
        <v>39</v>
      </c>
      <c r="O6270" s="16">
        <f t="shared" si="97"/>
        <v>0</v>
      </c>
      <c r="P6270" s="23"/>
      <c r="Q6270" s="23"/>
      <c r="R6270" s="23"/>
      <c r="S6270" s="23"/>
      <c r="T6270" s="23"/>
      <c r="U6270" s="23"/>
      <c r="V6270" s="23"/>
      <c r="W6270" s="23"/>
      <c r="X6270" s="23"/>
      <c r="Y6270" s="23"/>
      <c r="Z6270" s="23"/>
      <c r="AA6270" s="23"/>
      <c r="AB6270" s="23"/>
      <c r="AC6270" s="23"/>
      <c r="AD6270" s="23"/>
      <c r="AE6270" s="23"/>
      <c r="AF6270" s="23"/>
      <c r="AG6270" s="23"/>
      <c r="AH6270" s="23"/>
      <c r="AI6270" s="23"/>
      <c r="AJ6270" s="23"/>
      <c r="AK6270" s="23"/>
      <c r="AL6270" s="23"/>
      <c r="AM6270" s="23"/>
      <c r="AN6270" s="23"/>
      <c r="AO6270" s="23"/>
      <c r="AP6270" s="23"/>
      <c r="AQ6270" s="23"/>
      <c r="AR6270" s="23"/>
      <c r="AS6270" s="23"/>
      <c r="AT6270" s="23"/>
      <c r="AU6270" s="23"/>
      <c r="AV6270" s="23"/>
      <c r="AW6270" s="23"/>
      <c r="AX6270" s="23"/>
      <c r="AY6270" s="23"/>
      <c r="AZ6270" s="23"/>
      <c r="BA6270" s="23"/>
      <c r="BB6270" s="23"/>
      <c r="BC6270" s="23"/>
      <c r="BD6270" s="23"/>
      <c r="BE6270" s="23"/>
      <c r="BF6270" s="23"/>
      <c r="BG6270" s="23"/>
      <c r="BH6270" s="23"/>
      <c r="BI6270" s="23"/>
      <c r="BJ6270" s="23"/>
      <c r="BK6270" s="23"/>
      <c r="BL6270" s="23"/>
      <c r="BM6270" s="23"/>
      <c r="BN6270" s="23"/>
      <c r="BO6270" s="23"/>
      <c r="BP6270" s="23"/>
    </row>
    <row r="6271" spans="1:68" x14ac:dyDescent="0.25">
      <c r="A6271" s="5">
        <v>81343</v>
      </c>
      <c r="B6271" s="3" t="s">
        <v>50</v>
      </c>
      <c r="C6271" s="1" t="s">
        <v>2343</v>
      </c>
      <c r="D6271" s="1" t="s">
        <v>1800</v>
      </c>
      <c r="E6271" s="1" t="s">
        <v>4349</v>
      </c>
      <c r="F6271" s="1" t="s">
        <v>4399</v>
      </c>
      <c r="G6271" s="1" t="s">
        <v>4400</v>
      </c>
      <c r="H6271" s="1" t="s">
        <v>4411</v>
      </c>
      <c r="I6271" s="1" t="s">
        <v>5</v>
      </c>
      <c r="J6271" s="1" t="s">
        <v>4394</v>
      </c>
      <c r="K6271" s="1" t="s">
        <v>5</v>
      </c>
      <c r="L6271" s="46">
        <v>99999</v>
      </c>
      <c r="M6271" s="15" t="s">
        <v>56</v>
      </c>
      <c r="N6271" s="5">
        <v>20</v>
      </c>
      <c r="O6271" s="16">
        <f t="shared" si="97"/>
        <v>0</v>
      </c>
      <c r="P6271" s="23"/>
      <c r="Q6271" s="23"/>
      <c r="R6271" s="23"/>
      <c r="S6271" s="23"/>
      <c r="T6271" s="23"/>
      <c r="U6271" s="23"/>
      <c r="V6271" s="23"/>
      <c r="W6271" s="23"/>
      <c r="X6271" s="23"/>
      <c r="Y6271" s="23"/>
      <c r="Z6271" s="23"/>
      <c r="AA6271" s="23"/>
      <c r="AB6271" s="23"/>
      <c r="AC6271" s="23"/>
      <c r="AD6271" s="23"/>
      <c r="AE6271" s="23"/>
      <c r="AF6271" s="23"/>
      <c r="AG6271" s="23"/>
      <c r="AH6271" s="23"/>
      <c r="AI6271" s="23"/>
      <c r="AJ6271" s="23"/>
      <c r="AK6271" s="23"/>
      <c r="AL6271" s="23"/>
      <c r="AM6271" s="23"/>
      <c r="AN6271" s="23"/>
      <c r="AO6271" s="23"/>
      <c r="AP6271" s="23"/>
      <c r="AQ6271" s="23"/>
      <c r="AR6271" s="23"/>
      <c r="AS6271" s="23"/>
      <c r="AT6271" s="23"/>
      <c r="AU6271" s="23"/>
      <c r="AV6271" s="23"/>
      <c r="AW6271" s="23"/>
      <c r="AX6271" s="23"/>
      <c r="AY6271" s="23"/>
      <c r="AZ6271" s="23"/>
      <c r="BA6271" s="23"/>
      <c r="BB6271" s="23"/>
      <c r="BC6271" s="23"/>
      <c r="BD6271" s="23"/>
      <c r="BE6271" s="23"/>
      <c r="BF6271" s="23"/>
      <c r="BG6271" s="23"/>
      <c r="BH6271" s="23"/>
      <c r="BI6271" s="23"/>
      <c r="BJ6271" s="23"/>
      <c r="BK6271" s="23"/>
      <c r="BL6271" s="23"/>
      <c r="BM6271" s="23"/>
      <c r="BN6271" s="23"/>
      <c r="BO6271" s="23"/>
      <c r="BP6271" s="23"/>
    </row>
    <row r="6272" spans="1:68" x14ac:dyDescent="0.25">
      <c r="A6272" s="5">
        <v>81344</v>
      </c>
      <c r="B6272" s="3" t="s">
        <v>50</v>
      </c>
      <c r="C6272" s="1" t="s">
        <v>626</v>
      </c>
      <c r="D6272" s="1" t="s">
        <v>1800</v>
      </c>
      <c r="E6272" s="1" t="s">
        <v>4349</v>
      </c>
      <c r="F6272" s="1" t="s">
        <v>4399</v>
      </c>
      <c r="G6272" s="1" t="s">
        <v>4400</v>
      </c>
      <c r="H6272" s="1" t="s">
        <v>4411</v>
      </c>
      <c r="I6272" s="1" t="s">
        <v>5</v>
      </c>
      <c r="J6272" s="1" t="s">
        <v>4394</v>
      </c>
      <c r="K6272" s="1" t="s">
        <v>5</v>
      </c>
      <c r="L6272" s="46">
        <v>99999</v>
      </c>
      <c r="M6272" s="15" t="s">
        <v>56</v>
      </c>
      <c r="N6272" s="5">
        <v>20</v>
      </c>
      <c r="O6272" s="16">
        <f t="shared" si="97"/>
        <v>0</v>
      </c>
      <c r="P6272" s="23"/>
      <c r="Q6272" s="23"/>
      <c r="R6272" s="23"/>
      <c r="S6272" s="23"/>
      <c r="T6272" s="23"/>
      <c r="U6272" s="23"/>
      <c r="V6272" s="23"/>
      <c r="W6272" s="23"/>
      <c r="X6272" s="23"/>
      <c r="Y6272" s="23"/>
      <c r="Z6272" s="23"/>
      <c r="AA6272" s="23"/>
      <c r="AB6272" s="23"/>
      <c r="AC6272" s="23"/>
      <c r="AD6272" s="23"/>
      <c r="AE6272" s="23"/>
      <c r="AF6272" s="23"/>
      <c r="AG6272" s="23"/>
      <c r="AH6272" s="23"/>
      <c r="AI6272" s="23"/>
      <c r="AJ6272" s="23"/>
      <c r="AK6272" s="23"/>
      <c r="AL6272" s="23"/>
      <c r="AM6272" s="23"/>
      <c r="AN6272" s="23"/>
      <c r="AO6272" s="23"/>
      <c r="AP6272" s="23"/>
      <c r="AQ6272" s="23"/>
      <c r="AR6272" s="23"/>
      <c r="AS6272" s="23"/>
      <c r="AT6272" s="23"/>
      <c r="AU6272" s="23"/>
      <c r="AV6272" s="23"/>
      <c r="AW6272" s="23"/>
      <c r="AX6272" s="23"/>
      <c r="AY6272" s="23"/>
      <c r="AZ6272" s="23"/>
      <c r="BA6272" s="23"/>
      <c r="BB6272" s="23"/>
      <c r="BC6272" s="23"/>
      <c r="BD6272" s="23"/>
      <c r="BE6272" s="23"/>
      <c r="BF6272" s="23"/>
      <c r="BG6272" s="23"/>
      <c r="BH6272" s="23"/>
      <c r="BI6272" s="23"/>
      <c r="BJ6272" s="23"/>
      <c r="BK6272" s="23"/>
      <c r="BL6272" s="23"/>
      <c r="BM6272" s="23"/>
      <c r="BN6272" s="23"/>
      <c r="BO6272" s="23"/>
      <c r="BP6272" s="23"/>
    </row>
    <row r="6273" spans="1:68" x14ac:dyDescent="0.25">
      <c r="A6273" s="5">
        <v>81349</v>
      </c>
      <c r="B6273" s="3" t="s">
        <v>50</v>
      </c>
      <c r="C6273" s="1" t="s">
        <v>3004</v>
      </c>
      <c r="D6273" s="1" t="s">
        <v>108</v>
      </c>
      <c r="E6273" s="1" t="s">
        <v>4349</v>
      </c>
      <c r="F6273" s="1" t="s">
        <v>4399</v>
      </c>
      <c r="G6273" s="1" t="s">
        <v>4400</v>
      </c>
      <c r="H6273" s="1" t="s">
        <v>4411</v>
      </c>
      <c r="I6273" s="1" t="s">
        <v>5</v>
      </c>
      <c r="J6273" s="1" t="s">
        <v>4394</v>
      </c>
      <c r="K6273" s="1" t="s">
        <v>5</v>
      </c>
      <c r="L6273" s="46">
        <v>99999</v>
      </c>
      <c r="M6273" s="15" t="s">
        <v>56</v>
      </c>
      <c r="N6273" s="5">
        <v>20</v>
      </c>
      <c r="O6273" s="16">
        <f t="shared" si="97"/>
        <v>0</v>
      </c>
      <c r="P6273" s="23"/>
      <c r="Q6273" s="23"/>
      <c r="R6273" s="23"/>
      <c r="S6273" s="23"/>
      <c r="T6273" s="23"/>
      <c r="U6273" s="23"/>
      <c r="V6273" s="23"/>
      <c r="W6273" s="23"/>
      <c r="X6273" s="23"/>
      <c r="Y6273" s="23"/>
      <c r="Z6273" s="23"/>
      <c r="AA6273" s="23"/>
      <c r="AB6273" s="23"/>
      <c r="AC6273" s="23"/>
      <c r="AD6273" s="23"/>
      <c r="AE6273" s="23"/>
      <c r="AF6273" s="23"/>
      <c r="AG6273" s="23"/>
      <c r="AH6273" s="23"/>
      <c r="AI6273" s="23"/>
      <c r="AJ6273" s="23"/>
      <c r="AK6273" s="23"/>
      <c r="AL6273" s="23"/>
      <c r="AM6273" s="23"/>
      <c r="AN6273" s="23"/>
      <c r="AO6273" s="23"/>
      <c r="AP6273" s="23"/>
      <c r="AQ6273" s="23"/>
      <c r="AR6273" s="23"/>
      <c r="AS6273" s="23"/>
      <c r="AT6273" s="23"/>
      <c r="AU6273" s="23"/>
      <c r="AV6273" s="23"/>
      <c r="AW6273" s="23"/>
      <c r="AX6273" s="23"/>
      <c r="AY6273" s="23"/>
      <c r="AZ6273" s="23"/>
      <c r="BA6273" s="23"/>
      <c r="BB6273" s="23"/>
      <c r="BC6273" s="23"/>
      <c r="BD6273" s="23"/>
      <c r="BE6273" s="23"/>
      <c r="BF6273" s="23"/>
      <c r="BG6273" s="23"/>
      <c r="BH6273" s="23"/>
      <c r="BI6273" s="23"/>
      <c r="BJ6273" s="23"/>
      <c r="BK6273" s="23"/>
      <c r="BL6273" s="23"/>
      <c r="BM6273" s="23"/>
      <c r="BN6273" s="23"/>
      <c r="BO6273" s="23"/>
      <c r="BP6273" s="23"/>
    </row>
    <row r="6274" spans="1:68" x14ac:dyDescent="0.25">
      <c r="A6274" s="5">
        <v>81350</v>
      </c>
      <c r="B6274" s="3" t="s">
        <v>50</v>
      </c>
      <c r="C6274" s="1" t="s">
        <v>2977</v>
      </c>
      <c r="D6274" s="1" t="s">
        <v>108</v>
      </c>
      <c r="E6274" s="1" t="s">
        <v>4349</v>
      </c>
      <c r="F6274" s="1" t="s">
        <v>4399</v>
      </c>
      <c r="G6274" s="1" t="s">
        <v>4400</v>
      </c>
      <c r="H6274" s="1" t="s">
        <v>4411</v>
      </c>
      <c r="I6274" s="1" t="s">
        <v>5</v>
      </c>
      <c r="J6274" s="1" t="s">
        <v>4394</v>
      </c>
      <c r="K6274" s="1" t="s">
        <v>5</v>
      </c>
      <c r="L6274" s="46">
        <v>99999</v>
      </c>
      <c r="M6274" s="15" t="s">
        <v>56</v>
      </c>
      <c r="N6274" s="5">
        <v>20</v>
      </c>
      <c r="O6274" s="16">
        <f t="shared" si="97"/>
        <v>0</v>
      </c>
      <c r="P6274" s="23"/>
      <c r="Q6274" s="23"/>
      <c r="R6274" s="23"/>
      <c r="S6274" s="23"/>
      <c r="T6274" s="23"/>
      <c r="U6274" s="23"/>
      <c r="V6274" s="23"/>
      <c r="W6274" s="23"/>
      <c r="X6274" s="23"/>
      <c r="Y6274" s="23"/>
      <c r="Z6274" s="23"/>
      <c r="AA6274" s="23"/>
      <c r="AB6274" s="23"/>
      <c r="AC6274" s="23"/>
      <c r="AD6274" s="23"/>
      <c r="AE6274" s="23"/>
      <c r="AF6274" s="23"/>
      <c r="AG6274" s="23"/>
      <c r="AH6274" s="23"/>
      <c r="AI6274" s="23"/>
      <c r="AJ6274" s="23"/>
      <c r="AK6274" s="23"/>
      <c r="AL6274" s="23"/>
      <c r="AM6274" s="23"/>
      <c r="AN6274" s="23"/>
      <c r="AO6274" s="23"/>
      <c r="AP6274" s="23"/>
      <c r="AQ6274" s="23"/>
      <c r="AR6274" s="23"/>
      <c r="AS6274" s="23"/>
      <c r="AT6274" s="23"/>
      <c r="AU6274" s="23"/>
      <c r="AV6274" s="23"/>
      <c r="AW6274" s="23"/>
      <c r="AX6274" s="23"/>
      <c r="AY6274" s="23"/>
      <c r="AZ6274" s="23"/>
      <c r="BA6274" s="23"/>
      <c r="BB6274" s="23"/>
      <c r="BC6274" s="23"/>
      <c r="BD6274" s="23"/>
      <c r="BE6274" s="23"/>
      <c r="BF6274" s="23"/>
      <c r="BG6274" s="23"/>
      <c r="BH6274" s="23"/>
      <c r="BI6274" s="23"/>
      <c r="BJ6274" s="23"/>
      <c r="BK6274" s="23"/>
      <c r="BL6274" s="23"/>
      <c r="BM6274" s="23"/>
      <c r="BN6274" s="23"/>
      <c r="BO6274" s="23"/>
      <c r="BP6274" s="23"/>
    </row>
    <row r="6275" spans="1:68" x14ac:dyDescent="0.25">
      <c r="A6275" s="5">
        <v>81351</v>
      </c>
      <c r="B6275" s="3" t="s">
        <v>50</v>
      </c>
      <c r="C6275" s="1" t="s">
        <v>2803</v>
      </c>
      <c r="D6275" s="1" t="s">
        <v>108</v>
      </c>
      <c r="E6275" s="1" t="s">
        <v>4349</v>
      </c>
      <c r="F6275" s="1" t="s">
        <v>4399</v>
      </c>
      <c r="G6275" s="1" t="s">
        <v>4400</v>
      </c>
      <c r="H6275" s="1" t="s">
        <v>4411</v>
      </c>
      <c r="I6275" s="1" t="s">
        <v>5</v>
      </c>
      <c r="J6275" s="1" t="s">
        <v>4394</v>
      </c>
      <c r="K6275" s="1" t="s">
        <v>5</v>
      </c>
      <c r="L6275" s="46">
        <v>99999</v>
      </c>
      <c r="M6275" s="15" t="s">
        <v>56</v>
      </c>
      <c r="N6275" s="5">
        <v>20</v>
      </c>
      <c r="O6275" s="16">
        <f t="shared" si="97"/>
        <v>0</v>
      </c>
      <c r="P6275" s="23"/>
      <c r="Q6275" s="23"/>
      <c r="R6275" s="23"/>
      <c r="S6275" s="23"/>
      <c r="T6275" s="23"/>
      <c r="U6275" s="23"/>
      <c r="V6275" s="23"/>
      <c r="W6275" s="23"/>
      <c r="X6275" s="23"/>
      <c r="Y6275" s="23"/>
      <c r="Z6275" s="23"/>
      <c r="AA6275" s="23"/>
      <c r="AB6275" s="23"/>
      <c r="AC6275" s="23"/>
      <c r="AD6275" s="23"/>
      <c r="AE6275" s="23"/>
      <c r="AF6275" s="23"/>
      <c r="AG6275" s="23"/>
      <c r="AH6275" s="23"/>
      <c r="AI6275" s="23"/>
      <c r="AJ6275" s="23"/>
      <c r="AK6275" s="23"/>
      <c r="AL6275" s="23"/>
      <c r="AM6275" s="23"/>
      <c r="AN6275" s="23"/>
      <c r="AO6275" s="23"/>
      <c r="AP6275" s="23"/>
      <c r="AQ6275" s="23"/>
      <c r="AR6275" s="23"/>
      <c r="AS6275" s="23"/>
      <c r="AT6275" s="23"/>
      <c r="AU6275" s="23"/>
      <c r="AV6275" s="23"/>
      <c r="AW6275" s="23"/>
      <c r="AX6275" s="23"/>
      <c r="AY6275" s="23"/>
      <c r="AZ6275" s="23"/>
      <c r="BA6275" s="23"/>
      <c r="BB6275" s="23"/>
      <c r="BC6275" s="23"/>
      <c r="BD6275" s="23"/>
      <c r="BE6275" s="23"/>
      <c r="BF6275" s="23"/>
      <c r="BG6275" s="23"/>
      <c r="BH6275" s="23"/>
      <c r="BI6275" s="23"/>
      <c r="BJ6275" s="23"/>
      <c r="BK6275" s="23"/>
      <c r="BL6275" s="23"/>
      <c r="BM6275" s="23"/>
      <c r="BN6275" s="23"/>
      <c r="BO6275" s="23"/>
      <c r="BP6275" s="23"/>
    </row>
    <row r="6276" spans="1:68" x14ac:dyDescent="0.25">
      <c r="A6276" s="5">
        <v>81352</v>
      </c>
      <c r="B6276" s="3" t="s">
        <v>50</v>
      </c>
      <c r="C6276" s="1" t="s">
        <v>3005</v>
      </c>
      <c r="D6276" s="1" t="s">
        <v>1800</v>
      </c>
      <c r="E6276" s="1" t="s">
        <v>4349</v>
      </c>
      <c r="F6276" s="1" t="s">
        <v>4399</v>
      </c>
      <c r="G6276" s="1" t="s">
        <v>4401</v>
      </c>
      <c r="H6276" s="1" t="s">
        <v>4411</v>
      </c>
      <c r="I6276" s="1" t="s">
        <v>5</v>
      </c>
      <c r="J6276" s="1" t="s">
        <v>4394</v>
      </c>
      <c r="K6276" s="1" t="s">
        <v>5</v>
      </c>
      <c r="L6276" s="46">
        <v>99999</v>
      </c>
      <c r="M6276" s="15" t="s">
        <v>136</v>
      </c>
      <c r="N6276" s="5">
        <v>20</v>
      </c>
      <c r="O6276" s="16">
        <f t="shared" si="97"/>
        <v>0</v>
      </c>
      <c r="P6276" s="23"/>
      <c r="Q6276" s="23"/>
      <c r="R6276" s="23"/>
      <c r="S6276" s="23"/>
      <c r="T6276" s="23"/>
      <c r="U6276" s="23"/>
      <c r="V6276" s="23"/>
      <c r="W6276" s="23"/>
      <c r="X6276" s="23"/>
      <c r="Y6276" s="23"/>
      <c r="Z6276" s="23"/>
      <c r="AA6276" s="23"/>
      <c r="AB6276" s="23"/>
      <c r="AC6276" s="23"/>
      <c r="AD6276" s="23"/>
      <c r="AE6276" s="23"/>
      <c r="AF6276" s="23"/>
      <c r="AG6276" s="23"/>
      <c r="AH6276" s="23"/>
      <c r="AI6276" s="23"/>
      <c r="AJ6276" s="23"/>
      <c r="AK6276" s="23"/>
      <c r="AL6276" s="23"/>
      <c r="AM6276" s="23"/>
      <c r="AN6276" s="23"/>
      <c r="AO6276" s="23"/>
      <c r="AP6276" s="23"/>
      <c r="AQ6276" s="23"/>
      <c r="AR6276" s="23"/>
      <c r="AS6276" s="23"/>
      <c r="AT6276" s="23"/>
      <c r="AU6276" s="23"/>
      <c r="AV6276" s="23"/>
      <c r="AW6276" s="23"/>
      <c r="AX6276" s="23"/>
      <c r="AY6276" s="23"/>
      <c r="AZ6276" s="23"/>
      <c r="BA6276" s="23"/>
      <c r="BB6276" s="23"/>
      <c r="BC6276" s="23"/>
      <c r="BD6276" s="23"/>
      <c r="BE6276" s="23"/>
      <c r="BF6276" s="23"/>
      <c r="BG6276" s="23"/>
      <c r="BH6276" s="23"/>
      <c r="BI6276" s="23"/>
      <c r="BJ6276" s="23"/>
      <c r="BK6276" s="23"/>
      <c r="BL6276" s="23"/>
      <c r="BM6276" s="23"/>
      <c r="BN6276" s="23"/>
      <c r="BO6276" s="23"/>
      <c r="BP6276" s="23"/>
    </row>
    <row r="6277" spans="1:68" x14ac:dyDescent="0.25">
      <c r="A6277" s="5">
        <v>81353</v>
      </c>
      <c r="B6277" s="3" t="s">
        <v>50</v>
      </c>
      <c r="C6277" s="1" t="s">
        <v>3006</v>
      </c>
      <c r="D6277" s="1" t="s">
        <v>1800</v>
      </c>
      <c r="E6277" s="1" t="s">
        <v>4349</v>
      </c>
      <c r="F6277" s="1" t="s">
        <v>4399</v>
      </c>
      <c r="G6277" s="1" t="s">
        <v>4401</v>
      </c>
      <c r="H6277" s="1" t="s">
        <v>4411</v>
      </c>
      <c r="I6277" s="1" t="s">
        <v>5</v>
      </c>
      <c r="J6277" s="1" t="s">
        <v>4394</v>
      </c>
      <c r="K6277" s="1" t="s">
        <v>5</v>
      </c>
      <c r="L6277" s="46">
        <v>99999</v>
      </c>
      <c r="M6277" s="15" t="s">
        <v>136</v>
      </c>
      <c r="N6277" s="5">
        <v>20</v>
      </c>
      <c r="O6277" s="16">
        <f t="shared" si="97"/>
        <v>0</v>
      </c>
      <c r="P6277" s="23"/>
      <c r="Q6277" s="23"/>
      <c r="R6277" s="23"/>
      <c r="S6277" s="23"/>
      <c r="T6277" s="23"/>
      <c r="U6277" s="23"/>
      <c r="V6277" s="23"/>
      <c r="W6277" s="23"/>
      <c r="X6277" s="23"/>
      <c r="Y6277" s="23"/>
      <c r="Z6277" s="23"/>
      <c r="AA6277" s="23"/>
      <c r="AB6277" s="23"/>
      <c r="AC6277" s="23"/>
      <c r="AD6277" s="23"/>
      <c r="AE6277" s="23"/>
      <c r="AF6277" s="23"/>
      <c r="AG6277" s="23"/>
      <c r="AH6277" s="23"/>
      <c r="AI6277" s="23"/>
      <c r="AJ6277" s="23"/>
      <c r="AK6277" s="23"/>
      <c r="AL6277" s="23"/>
      <c r="AM6277" s="23"/>
      <c r="AN6277" s="23"/>
      <c r="AO6277" s="23"/>
      <c r="AP6277" s="23"/>
      <c r="AQ6277" s="23"/>
      <c r="AR6277" s="23"/>
      <c r="AS6277" s="23"/>
      <c r="AT6277" s="23"/>
      <c r="AU6277" s="23"/>
      <c r="AV6277" s="23"/>
      <c r="AW6277" s="23"/>
      <c r="AX6277" s="23"/>
      <c r="AY6277" s="23"/>
      <c r="AZ6277" s="23"/>
      <c r="BA6277" s="23"/>
      <c r="BB6277" s="23"/>
      <c r="BC6277" s="23"/>
      <c r="BD6277" s="23"/>
      <c r="BE6277" s="23"/>
      <c r="BF6277" s="23"/>
      <c r="BG6277" s="23"/>
      <c r="BH6277" s="23"/>
      <c r="BI6277" s="23"/>
      <c r="BJ6277" s="23"/>
      <c r="BK6277" s="23"/>
      <c r="BL6277" s="23"/>
      <c r="BM6277" s="23"/>
      <c r="BN6277" s="23"/>
      <c r="BO6277" s="23"/>
      <c r="BP6277" s="23"/>
    </row>
    <row r="6278" spans="1:68" x14ac:dyDescent="0.25">
      <c r="A6278" s="5">
        <v>81354</v>
      </c>
      <c r="B6278" s="3" t="s">
        <v>50</v>
      </c>
      <c r="C6278" s="1" t="s">
        <v>2971</v>
      </c>
      <c r="D6278" s="1" t="s">
        <v>108</v>
      </c>
      <c r="E6278" s="1" t="s">
        <v>4349</v>
      </c>
      <c r="F6278" s="1" t="s">
        <v>4399</v>
      </c>
      <c r="G6278" s="1" t="s">
        <v>4400</v>
      </c>
      <c r="H6278" s="1" t="s">
        <v>4397</v>
      </c>
      <c r="I6278" s="1" t="s">
        <v>5</v>
      </c>
      <c r="J6278" s="1" t="s">
        <v>4394</v>
      </c>
      <c r="K6278" s="1" t="s">
        <v>5</v>
      </c>
      <c r="L6278" s="46">
        <v>99999</v>
      </c>
      <c r="M6278" s="15" t="s">
        <v>56</v>
      </c>
      <c r="N6278" s="5">
        <v>24</v>
      </c>
      <c r="O6278" s="16">
        <f t="shared" si="97"/>
        <v>0</v>
      </c>
      <c r="P6278" s="23"/>
      <c r="Q6278" s="23"/>
      <c r="R6278" s="23"/>
      <c r="S6278" s="23"/>
      <c r="T6278" s="23"/>
      <c r="U6278" s="23"/>
      <c r="V6278" s="23"/>
      <c r="W6278" s="23"/>
      <c r="X6278" s="23"/>
      <c r="Y6278" s="23"/>
      <c r="Z6278" s="23"/>
      <c r="AA6278" s="23"/>
      <c r="AB6278" s="23"/>
      <c r="AC6278" s="23"/>
      <c r="AD6278" s="23"/>
      <c r="AE6278" s="23"/>
      <c r="AF6278" s="23"/>
      <c r="AG6278" s="23"/>
      <c r="AH6278" s="23"/>
      <c r="AI6278" s="23"/>
      <c r="AJ6278" s="23"/>
      <c r="AK6278" s="23"/>
      <c r="AL6278" s="23"/>
      <c r="AM6278" s="23"/>
      <c r="AN6278" s="23"/>
      <c r="AO6278" s="23"/>
      <c r="AP6278" s="23"/>
      <c r="AQ6278" s="23"/>
      <c r="AR6278" s="23"/>
      <c r="AS6278" s="23"/>
      <c r="AT6278" s="23"/>
      <c r="AU6278" s="23"/>
      <c r="AV6278" s="23"/>
      <c r="AW6278" s="23"/>
      <c r="AX6278" s="23"/>
      <c r="AY6278" s="23"/>
      <c r="AZ6278" s="23"/>
      <c r="BA6278" s="23"/>
      <c r="BB6278" s="23"/>
      <c r="BC6278" s="23"/>
      <c r="BD6278" s="23"/>
      <c r="BE6278" s="23"/>
      <c r="BF6278" s="23"/>
      <c r="BG6278" s="23"/>
      <c r="BH6278" s="23"/>
      <c r="BI6278" s="23"/>
      <c r="BJ6278" s="23"/>
      <c r="BK6278" s="23"/>
      <c r="BL6278" s="23"/>
      <c r="BM6278" s="23"/>
      <c r="BN6278" s="23"/>
      <c r="BO6278" s="23"/>
      <c r="BP6278" s="23"/>
    </row>
    <row r="6279" spans="1:68" x14ac:dyDescent="0.25">
      <c r="A6279" s="5">
        <v>81355</v>
      </c>
      <c r="B6279" s="3" t="s">
        <v>50</v>
      </c>
      <c r="C6279" s="1" t="s">
        <v>2954</v>
      </c>
      <c r="D6279" s="1" t="s">
        <v>108</v>
      </c>
      <c r="E6279" s="1" t="s">
        <v>4349</v>
      </c>
      <c r="F6279" s="1" t="s">
        <v>4399</v>
      </c>
      <c r="G6279" s="1" t="s">
        <v>4400</v>
      </c>
      <c r="H6279" s="1" t="s">
        <v>4397</v>
      </c>
      <c r="I6279" s="1" t="s">
        <v>5</v>
      </c>
      <c r="J6279" s="1" t="s">
        <v>4394</v>
      </c>
      <c r="K6279" s="1" t="s">
        <v>5</v>
      </c>
      <c r="L6279" s="46">
        <v>99999</v>
      </c>
      <c r="M6279" s="15" t="s">
        <v>56</v>
      </c>
      <c r="N6279" s="5">
        <v>24</v>
      </c>
      <c r="O6279" s="16">
        <f t="shared" si="97"/>
        <v>0</v>
      </c>
      <c r="P6279" s="23"/>
      <c r="Q6279" s="23"/>
      <c r="R6279" s="23"/>
      <c r="S6279" s="23"/>
      <c r="T6279" s="23"/>
      <c r="U6279" s="23"/>
      <c r="V6279" s="23"/>
      <c r="W6279" s="23"/>
      <c r="X6279" s="23"/>
      <c r="Y6279" s="23"/>
      <c r="Z6279" s="23"/>
      <c r="AA6279" s="23"/>
      <c r="AB6279" s="23"/>
      <c r="AC6279" s="23"/>
      <c r="AD6279" s="23"/>
      <c r="AE6279" s="23"/>
      <c r="AF6279" s="23"/>
      <c r="AG6279" s="23"/>
      <c r="AH6279" s="23"/>
      <c r="AI6279" s="23"/>
      <c r="AJ6279" s="23"/>
      <c r="AK6279" s="23"/>
      <c r="AL6279" s="23"/>
      <c r="AM6279" s="23"/>
      <c r="AN6279" s="23"/>
      <c r="AO6279" s="23"/>
      <c r="AP6279" s="23"/>
      <c r="AQ6279" s="23"/>
      <c r="AR6279" s="23"/>
      <c r="AS6279" s="23"/>
      <c r="AT6279" s="23"/>
      <c r="AU6279" s="23"/>
      <c r="AV6279" s="23"/>
      <c r="AW6279" s="23"/>
      <c r="AX6279" s="23"/>
      <c r="AY6279" s="23"/>
      <c r="AZ6279" s="23"/>
      <c r="BA6279" s="23"/>
      <c r="BB6279" s="23"/>
      <c r="BC6279" s="23"/>
      <c r="BD6279" s="23"/>
      <c r="BE6279" s="23"/>
      <c r="BF6279" s="23"/>
      <c r="BG6279" s="23"/>
      <c r="BH6279" s="23"/>
      <c r="BI6279" s="23"/>
      <c r="BJ6279" s="23"/>
      <c r="BK6279" s="23"/>
      <c r="BL6279" s="23"/>
      <c r="BM6279" s="23"/>
      <c r="BN6279" s="23"/>
      <c r="BO6279" s="23"/>
      <c r="BP6279" s="23"/>
    </row>
    <row r="6280" spans="1:68" x14ac:dyDescent="0.25">
      <c r="A6280" s="5">
        <v>81356</v>
      </c>
      <c r="B6280" s="3" t="s">
        <v>48</v>
      </c>
      <c r="C6280" s="1" t="s">
        <v>2348</v>
      </c>
      <c r="D6280" s="1" t="s">
        <v>1014</v>
      </c>
      <c r="E6280" s="1" t="s">
        <v>4348</v>
      </c>
      <c r="F6280" s="1" t="s">
        <v>4433</v>
      </c>
      <c r="G6280" s="1" t="s">
        <v>5</v>
      </c>
      <c r="H6280" s="1" t="s">
        <v>5</v>
      </c>
      <c r="I6280" s="1" t="s">
        <v>5</v>
      </c>
      <c r="J6280" s="1" t="s">
        <v>4425</v>
      </c>
      <c r="K6280" s="1" t="s">
        <v>5</v>
      </c>
      <c r="L6280" s="46">
        <v>99999</v>
      </c>
      <c r="M6280" s="15" t="s">
        <v>6</v>
      </c>
      <c r="N6280" s="5">
        <v>135</v>
      </c>
      <c r="O6280" s="16">
        <f t="shared" si="97"/>
        <v>0</v>
      </c>
      <c r="P6280" s="23"/>
      <c r="Q6280" s="23"/>
      <c r="R6280" s="23"/>
      <c r="S6280" s="23"/>
      <c r="T6280" s="23"/>
      <c r="U6280" s="23"/>
      <c r="V6280" s="23"/>
      <c r="W6280" s="23"/>
      <c r="X6280" s="23"/>
      <c r="Y6280" s="23"/>
      <c r="Z6280" s="23"/>
      <c r="AA6280" s="23"/>
      <c r="AB6280" s="23"/>
      <c r="AC6280" s="23"/>
      <c r="AD6280" s="23"/>
      <c r="AE6280" s="23"/>
      <c r="AF6280" s="23"/>
      <c r="AG6280" s="23"/>
      <c r="AH6280" s="23"/>
      <c r="AI6280" s="23"/>
      <c r="AJ6280" s="23"/>
      <c r="AK6280" s="23"/>
      <c r="AL6280" s="23"/>
      <c r="AM6280" s="23"/>
      <c r="AN6280" s="23"/>
      <c r="AO6280" s="23"/>
      <c r="AP6280" s="23"/>
      <c r="AQ6280" s="23"/>
      <c r="AR6280" s="23"/>
      <c r="AS6280" s="23"/>
      <c r="AT6280" s="23"/>
      <c r="AU6280" s="23"/>
      <c r="AV6280" s="23"/>
      <c r="AW6280" s="23"/>
      <c r="AX6280" s="23"/>
      <c r="AY6280" s="23"/>
      <c r="AZ6280" s="23"/>
      <c r="BA6280" s="23"/>
      <c r="BB6280" s="23"/>
      <c r="BC6280" s="23"/>
      <c r="BD6280" s="23"/>
      <c r="BE6280" s="23"/>
      <c r="BF6280" s="23"/>
      <c r="BG6280" s="23"/>
      <c r="BH6280" s="23"/>
      <c r="BI6280" s="23"/>
      <c r="BJ6280" s="23"/>
      <c r="BK6280" s="23"/>
      <c r="BL6280" s="23"/>
      <c r="BM6280" s="23"/>
      <c r="BN6280" s="23"/>
      <c r="BO6280" s="23"/>
      <c r="BP6280" s="23"/>
    </row>
    <row r="6281" spans="1:68" x14ac:dyDescent="0.25">
      <c r="A6281" s="5">
        <v>81357</v>
      </c>
      <c r="B6281" s="3" t="s">
        <v>48</v>
      </c>
      <c r="C6281" s="1" t="s">
        <v>1222</v>
      </c>
      <c r="D6281" s="1" t="s">
        <v>1014</v>
      </c>
      <c r="E6281" s="1" t="s">
        <v>4348</v>
      </c>
      <c r="F6281" s="1" t="s">
        <v>4433</v>
      </c>
      <c r="G6281" s="1" t="s">
        <v>5</v>
      </c>
      <c r="H6281" s="1" t="s">
        <v>5</v>
      </c>
      <c r="I6281" s="1" t="s">
        <v>5</v>
      </c>
      <c r="J6281" s="1" t="s">
        <v>4425</v>
      </c>
      <c r="K6281" s="1" t="s">
        <v>5</v>
      </c>
      <c r="L6281" s="46">
        <v>99999</v>
      </c>
      <c r="M6281" s="15" t="s">
        <v>6</v>
      </c>
      <c r="N6281" s="5">
        <v>135</v>
      </c>
      <c r="O6281" s="16">
        <f t="shared" si="97"/>
        <v>0</v>
      </c>
      <c r="P6281" s="23"/>
      <c r="Q6281" s="23"/>
      <c r="R6281" s="23"/>
      <c r="S6281" s="23"/>
      <c r="T6281" s="23"/>
      <c r="U6281" s="23"/>
      <c r="V6281" s="23"/>
      <c r="W6281" s="23"/>
      <c r="X6281" s="23"/>
      <c r="Y6281" s="23"/>
      <c r="Z6281" s="23"/>
      <c r="AA6281" s="23"/>
      <c r="AB6281" s="23"/>
      <c r="AC6281" s="23"/>
      <c r="AD6281" s="23"/>
      <c r="AE6281" s="23"/>
      <c r="AF6281" s="23"/>
      <c r="AG6281" s="23"/>
      <c r="AH6281" s="23"/>
      <c r="AI6281" s="23"/>
      <c r="AJ6281" s="23"/>
      <c r="AK6281" s="23"/>
      <c r="AL6281" s="23"/>
      <c r="AM6281" s="23"/>
      <c r="AN6281" s="23"/>
      <c r="AO6281" s="23"/>
      <c r="AP6281" s="23"/>
      <c r="AQ6281" s="23"/>
      <c r="AR6281" s="23"/>
      <c r="AS6281" s="23"/>
      <c r="AT6281" s="23"/>
      <c r="AU6281" s="23"/>
      <c r="AV6281" s="23"/>
      <c r="AW6281" s="23"/>
      <c r="AX6281" s="23"/>
      <c r="AY6281" s="23"/>
      <c r="AZ6281" s="23"/>
      <c r="BA6281" s="23"/>
      <c r="BB6281" s="23"/>
      <c r="BC6281" s="23"/>
      <c r="BD6281" s="23"/>
      <c r="BE6281" s="23"/>
      <c r="BF6281" s="23"/>
      <c r="BG6281" s="23"/>
      <c r="BH6281" s="23"/>
      <c r="BI6281" s="23"/>
      <c r="BJ6281" s="23"/>
      <c r="BK6281" s="23"/>
      <c r="BL6281" s="23"/>
      <c r="BM6281" s="23"/>
      <c r="BN6281" s="23"/>
      <c r="BO6281" s="23"/>
      <c r="BP6281" s="23"/>
    </row>
    <row r="6282" spans="1:68" x14ac:dyDescent="0.25">
      <c r="A6282" s="5">
        <v>81358</v>
      </c>
      <c r="B6282" s="3" t="s">
        <v>48</v>
      </c>
      <c r="C6282" s="1" t="s">
        <v>1223</v>
      </c>
      <c r="D6282" s="1" t="s">
        <v>1014</v>
      </c>
      <c r="E6282" s="1" t="s">
        <v>4348</v>
      </c>
      <c r="F6282" s="1" t="s">
        <v>4433</v>
      </c>
      <c r="G6282" s="1" t="s">
        <v>5</v>
      </c>
      <c r="H6282" s="1" t="s">
        <v>5</v>
      </c>
      <c r="I6282" s="1" t="s">
        <v>5</v>
      </c>
      <c r="J6282" s="1" t="s">
        <v>4425</v>
      </c>
      <c r="K6282" s="1" t="s">
        <v>5</v>
      </c>
      <c r="L6282" s="46">
        <v>99999</v>
      </c>
      <c r="M6282" s="15" t="s">
        <v>6</v>
      </c>
      <c r="N6282" s="5">
        <v>135</v>
      </c>
      <c r="O6282" s="16">
        <f t="shared" si="97"/>
        <v>0</v>
      </c>
      <c r="P6282" s="23"/>
      <c r="Q6282" s="23"/>
      <c r="R6282" s="23"/>
      <c r="S6282" s="23"/>
      <c r="T6282" s="23"/>
      <c r="U6282" s="23"/>
      <c r="V6282" s="23"/>
      <c r="W6282" s="23"/>
      <c r="X6282" s="23"/>
      <c r="Y6282" s="23"/>
      <c r="Z6282" s="23"/>
      <c r="AA6282" s="23"/>
      <c r="AB6282" s="23"/>
      <c r="AC6282" s="23"/>
      <c r="AD6282" s="23"/>
      <c r="AE6282" s="23"/>
      <c r="AF6282" s="23"/>
      <c r="AG6282" s="23"/>
      <c r="AH6282" s="23"/>
      <c r="AI6282" s="23"/>
      <c r="AJ6282" s="23"/>
      <c r="AK6282" s="23"/>
      <c r="AL6282" s="23"/>
      <c r="AM6282" s="23"/>
      <c r="AN6282" s="23"/>
      <c r="AO6282" s="23"/>
      <c r="AP6282" s="23"/>
      <c r="AQ6282" s="23"/>
      <c r="AR6282" s="23"/>
      <c r="AS6282" s="23"/>
      <c r="AT6282" s="23"/>
      <c r="AU6282" s="23"/>
      <c r="AV6282" s="23"/>
      <c r="AW6282" s="23"/>
      <c r="AX6282" s="23"/>
      <c r="AY6282" s="23"/>
      <c r="AZ6282" s="23"/>
      <c r="BA6282" s="23"/>
      <c r="BB6282" s="23"/>
      <c r="BC6282" s="23"/>
      <c r="BD6282" s="23"/>
      <c r="BE6282" s="23"/>
      <c r="BF6282" s="23"/>
      <c r="BG6282" s="23"/>
      <c r="BH6282" s="23"/>
      <c r="BI6282" s="23"/>
      <c r="BJ6282" s="23"/>
      <c r="BK6282" s="23"/>
      <c r="BL6282" s="23"/>
      <c r="BM6282" s="23"/>
      <c r="BN6282" s="23"/>
      <c r="BO6282" s="23"/>
      <c r="BP6282" s="23"/>
    </row>
    <row r="6283" spans="1:68" x14ac:dyDescent="0.25">
      <c r="A6283" s="5">
        <v>81359</v>
      </c>
      <c r="B6283" s="3" t="s">
        <v>48</v>
      </c>
      <c r="C6283" s="1" t="s">
        <v>3007</v>
      </c>
      <c r="D6283" s="1" t="s">
        <v>1014</v>
      </c>
      <c r="E6283" s="1" t="s">
        <v>4348</v>
      </c>
      <c r="F6283" s="1" t="s">
        <v>4433</v>
      </c>
      <c r="G6283" s="1" t="s">
        <v>5</v>
      </c>
      <c r="H6283" s="1" t="s">
        <v>5</v>
      </c>
      <c r="I6283" s="1" t="s">
        <v>5</v>
      </c>
      <c r="J6283" s="1" t="s">
        <v>4425</v>
      </c>
      <c r="K6283" s="1" t="s">
        <v>5</v>
      </c>
      <c r="L6283" s="46">
        <v>99999</v>
      </c>
      <c r="M6283" s="15" t="s">
        <v>6</v>
      </c>
      <c r="N6283" s="5">
        <v>135</v>
      </c>
      <c r="O6283" s="16">
        <f t="shared" si="97"/>
        <v>0</v>
      </c>
      <c r="P6283" s="23"/>
      <c r="Q6283" s="23"/>
      <c r="R6283" s="23"/>
      <c r="S6283" s="23"/>
      <c r="T6283" s="23"/>
      <c r="U6283" s="23"/>
      <c r="V6283" s="23"/>
      <c r="W6283" s="23"/>
      <c r="X6283" s="23"/>
      <c r="Y6283" s="23"/>
      <c r="Z6283" s="23"/>
      <c r="AA6283" s="23"/>
      <c r="AB6283" s="23"/>
      <c r="AC6283" s="23"/>
      <c r="AD6283" s="23"/>
      <c r="AE6283" s="23"/>
      <c r="AF6283" s="23"/>
      <c r="AG6283" s="23"/>
      <c r="AH6283" s="23"/>
      <c r="AI6283" s="23"/>
      <c r="AJ6283" s="23"/>
      <c r="AK6283" s="23"/>
      <c r="AL6283" s="23"/>
      <c r="AM6283" s="23"/>
      <c r="AN6283" s="23"/>
      <c r="AO6283" s="23"/>
      <c r="AP6283" s="23"/>
      <c r="AQ6283" s="23"/>
      <c r="AR6283" s="23"/>
      <c r="AS6283" s="23"/>
      <c r="AT6283" s="23"/>
      <c r="AU6283" s="23"/>
      <c r="AV6283" s="23"/>
      <c r="AW6283" s="23"/>
      <c r="AX6283" s="23"/>
      <c r="AY6283" s="23"/>
      <c r="AZ6283" s="23"/>
      <c r="BA6283" s="23"/>
      <c r="BB6283" s="23"/>
      <c r="BC6283" s="23"/>
      <c r="BD6283" s="23"/>
      <c r="BE6283" s="23"/>
      <c r="BF6283" s="23"/>
      <c r="BG6283" s="23"/>
      <c r="BH6283" s="23"/>
      <c r="BI6283" s="23"/>
      <c r="BJ6283" s="23"/>
      <c r="BK6283" s="23"/>
      <c r="BL6283" s="23"/>
      <c r="BM6283" s="23"/>
      <c r="BN6283" s="23"/>
      <c r="BO6283" s="23"/>
      <c r="BP6283" s="23"/>
    </row>
    <row r="6284" spans="1:68" x14ac:dyDescent="0.25">
      <c r="A6284" s="5">
        <v>81360</v>
      </c>
      <c r="B6284" s="3" t="s">
        <v>761</v>
      </c>
      <c r="C6284" s="1" t="s">
        <v>3008</v>
      </c>
      <c r="D6284" s="1" t="s">
        <v>1014</v>
      </c>
      <c r="E6284" s="1" t="s">
        <v>4348</v>
      </c>
      <c r="F6284" s="1" t="s">
        <v>4433</v>
      </c>
      <c r="G6284" s="1" t="s">
        <v>5</v>
      </c>
      <c r="H6284" s="1" t="s">
        <v>5</v>
      </c>
      <c r="I6284" s="1" t="s">
        <v>5</v>
      </c>
      <c r="J6284" s="1" t="s">
        <v>4425</v>
      </c>
      <c r="K6284" s="1" t="s">
        <v>5</v>
      </c>
      <c r="L6284" s="46">
        <v>99999</v>
      </c>
      <c r="M6284" s="15" t="s">
        <v>6</v>
      </c>
      <c r="N6284" s="5">
        <v>135</v>
      </c>
      <c r="O6284" s="16">
        <f t="shared" si="97"/>
        <v>0</v>
      </c>
      <c r="P6284" s="23"/>
      <c r="Q6284" s="23"/>
      <c r="R6284" s="23"/>
      <c r="S6284" s="23"/>
      <c r="T6284" s="23"/>
      <c r="U6284" s="23"/>
      <c r="V6284" s="23"/>
      <c r="W6284" s="23"/>
      <c r="X6284" s="23"/>
      <c r="Y6284" s="23"/>
      <c r="Z6284" s="23"/>
      <c r="AA6284" s="23"/>
      <c r="AB6284" s="23"/>
      <c r="AC6284" s="23"/>
      <c r="AD6284" s="23"/>
      <c r="AE6284" s="23"/>
      <c r="AF6284" s="23"/>
      <c r="AG6284" s="23"/>
      <c r="AH6284" s="23"/>
      <c r="AI6284" s="23"/>
      <c r="AJ6284" s="23"/>
      <c r="AK6284" s="23"/>
      <c r="AL6284" s="23"/>
      <c r="AM6284" s="23"/>
      <c r="AN6284" s="23"/>
      <c r="AO6284" s="23"/>
      <c r="AP6284" s="23"/>
      <c r="AQ6284" s="23"/>
      <c r="AR6284" s="23"/>
      <c r="AS6284" s="23"/>
      <c r="AT6284" s="23"/>
      <c r="AU6284" s="23"/>
      <c r="AV6284" s="23"/>
      <c r="AW6284" s="23"/>
      <c r="AX6284" s="23"/>
      <c r="AY6284" s="23"/>
      <c r="AZ6284" s="23"/>
      <c r="BA6284" s="23"/>
      <c r="BB6284" s="23"/>
      <c r="BC6284" s="23"/>
      <c r="BD6284" s="23"/>
      <c r="BE6284" s="23"/>
      <c r="BF6284" s="23"/>
      <c r="BG6284" s="23"/>
      <c r="BH6284" s="23"/>
      <c r="BI6284" s="23"/>
      <c r="BJ6284" s="23"/>
      <c r="BK6284" s="23"/>
      <c r="BL6284" s="23"/>
      <c r="BM6284" s="23"/>
      <c r="BN6284" s="23"/>
      <c r="BO6284" s="23"/>
      <c r="BP6284" s="23"/>
    </row>
    <row r="6285" spans="1:68" x14ac:dyDescent="0.25">
      <c r="A6285" s="5">
        <v>81361</v>
      </c>
      <c r="B6285" s="3" t="s">
        <v>761</v>
      </c>
      <c r="C6285" s="1" t="s">
        <v>3009</v>
      </c>
      <c r="D6285" s="1" t="s">
        <v>1014</v>
      </c>
      <c r="E6285" s="1" t="s">
        <v>4348</v>
      </c>
      <c r="F6285" s="1" t="s">
        <v>4433</v>
      </c>
      <c r="G6285" s="1" t="s">
        <v>5</v>
      </c>
      <c r="H6285" s="1" t="s">
        <v>5</v>
      </c>
      <c r="I6285" s="1" t="s">
        <v>5</v>
      </c>
      <c r="J6285" s="1" t="s">
        <v>4425</v>
      </c>
      <c r="K6285" s="1" t="s">
        <v>5</v>
      </c>
      <c r="L6285" s="46">
        <v>99999</v>
      </c>
      <c r="M6285" s="15" t="s">
        <v>6</v>
      </c>
      <c r="N6285" s="5">
        <v>135</v>
      </c>
      <c r="O6285" s="16">
        <f t="shared" si="97"/>
        <v>0</v>
      </c>
      <c r="P6285" s="23"/>
      <c r="Q6285" s="23"/>
      <c r="R6285" s="23"/>
      <c r="S6285" s="23"/>
      <c r="T6285" s="23"/>
      <c r="U6285" s="23"/>
      <c r="V6285" s="23"/>
      <c r="W6285" s="23"/>
      <c r="X6285" s="23"/>
      <c r="Y6285" s="23"/>
      <c r="Z6285" s="23"/>
      <c r="AA6285" s="23"/>
      <c r="AB6285" s="23"/>
      <c r="AC6285" s="23"/>
      <c r="AD6285" s="23"/>
      <c r="AE6285" s="23"/>
      <c r="AF6285" s="23"/>
      <c r="AG6285" s="23"/>
      <c r="AH6285" s="23"/>
      <c r="AI6285" s="23"/>
      <c r="AJ6285" s="23"/>
      <c r="AK6285" s="23"/>
      <c r="AL6285" s="23"/>
      <c r="AM6285" s="23"/>
      <c r="AN6285" s="23"/>
      <c r="AO6285" s="23"/>
      <c r="AP6285" s="23"/>
      <c r="AQ6285" s="23"/>
      <c r="AR6285" s="23"/>
      <c r="AS6285" s="23"/>
      <c r="AT6285" s="23"/>
      <c r="AU6285" s="23"/>
      <c r="AV6285" s="23"/>
      <c r="AW6285" s="23"/>
      <c r="AX6285" s="23"/>
      <c r="AY6285" s="23"/>
      <c r="AZ6285" s="23"/>
      <c r="BA6285" s="23"/>
      <c r="BB6285" s="23"/>
      <c r="BC6285" s="23"/>
      <c r="BD6285" s="23"/>
      <c r="BE6285" s="23"/>
      <c r="BF6285" s="23"/>
      <c r="BG6285" s="23"/>
      <c r="BH6285" s="23"/>
      <c r="BI6285" s="23"/>
      <c r="BJ6285" s="23"/>
      <c r="BK6285" s="23"/>
      <c r="BL6285" s="23"/>
      <c r="BM6285" s="23"/>
      <c r="BN6285" s="23"/>
      <c r="BO6285" s="23"/>
      <c r="BP6285" s="23"/>
    </row>
    <row r="6286" spans="1:68" x14ac:dyDescent="0.25">
      <c r="A6286" s="5">
        <v>81362</v>
      </c>
      <c r="B6286" s="3" t="s">
        <v>48</v>
      </c>
      <c r="C6286" s="1" t="s">
        <v>3010</v>
      </c>
      <c r="D6286" s="1" t="s">
        <v>1014</v>
      </c>
      <c r="E6286" s="1" t="s">
        <v>4348</v>
      </c>
      <c r="F6286" s="1" t="s">
        <v>4433</v>
      </c>
      <c r="G6286" s="1" t="s">
        <v>5</v>
      </c>
      <c r="H6286" s="1" t="s">
        <v>5</v>
      </c>
      <c r="I6286" s="1" t="s">
        <v>5</v>
      </c>
      <c r="J6286" s="1" t="s">
        <v>4425</v>
      </c>
      <c r="K6286" s="1" t="s">
        <v>5</v>
      </c>
      <c r="L6286" s="46">
        <v>99999</v>
      </c>
      <c r="M6286" s="15" t="s">
        <v>6</v>
      </c>
      <c r="N6286" s="5">
        <v>135</v>
      </c>
      <c r="O6286" s="16">
        <f t="shared" si="97"/>
        <v>0</v>
      </c>
      <c r="P6286" s="23"/>
      <c r="Q6286" s="23"/>
      <c r="R6286" s="23"/>
      <c r="S6286" s="23"/>
      <c r="T6286" s="23"/>
      <c r="U6286" s="23"/>
      <c r="V6286" s="23"/>
      <c r="W6286" s="23"/>
      <c r="X6286" s="23"/>
      <c r="Y6286" s="23"/>
      <c r="Z6286" s="23"/>
      <c r="AA6286" s="23"/>
      <c r="AB6286" s="23"/>
      <c r="AC6286" s="23"/>
      <c r="AD6286" s="23"/>
      <c r="AE6286" s="23"/>
      <c r="AF6286" s="23"/>
      <c r="AG6286" s="23"/>
      <c r="AH6286" s="23"/>
      <c r="AI6286" s="23"/>
      <c r="AJ6286" s="23"/>
      <c r="AK6286" s="23"/>
      <c r="AL6286" s="23"/>
      <c r="AM6286" s="23"/>
      <c r="AN6286" s="23"/>
      <c r="AO6286" s="23"/>
      <c r="AP6286" s="23"/>
      <c r="AQ6286" s="23"/>
      <c r="AR6286" s="23"/>
      <c r="AS6286" s="23"/>
      <c r="AT6286" s="23"/>
      <c r="AU6286" s="23"/>
      <c r="AV6286" s="23"/>
      <c r="AW6286" s="23"/>
      <c r="AX6286" s="23"/>
      <c r="AY6286" s="23"/>
      <c r="AZ6286" s="23"/>
      <c r="BA6286" s="23"/>
      <c r="BB6286" s="23"/>
      <c r="BC6286" s="23"/>
      <c r="BD6286" s="23"/>
      <c r="BE6286" s="23"/>
      <c r="BF6286" s="23"/>
      <c r="BG6286" s="23"/>
      <c r="BH6286" s="23"/>
      <c r="BI6286" s="23"/>
      <c r="BJ6286" s="23"/>
      <c r="BK6286" s="23"/>
      <c r="BL6286" s="23"/>
      <c r="BM6286" s="23"/>
      <c r="BN6286" s="23"/>
      <c r="BO6286" s="23"/>
      <c r="BP6286" s="23"/>
    </row>
    <row r="6287" spans="1:68" x14ac:dyDescent="0.25">
      <c r="A6287" s="5">
        <v>81363</v>
      </c>
      <c r="B6287" s="3" t="s">
        <v>761</v>
      </c>
      <c r="C6287" s="1" t="s">
        <v>3009</v>
      </c>
      <c r="D6287" s="1" t="s">
        <v>1014</v>
      </c>
      <c r="E6287" s="1" t="s">
        <v>4348</v>
      </c>
      <c r="F6287" s="1" t="s">
        <v>4416</v>
      </c>
      <c r="G6287" s="1" t="s">
        <v>4424</v>
      </c>
      <c r="H6287" s="1" t="s">
        <v>5</v>
      </c>
      <c r="I6287" s="1" t="s">
        <v>5</v>
      </c>
      <c r="J6287" s="1" t="s">
        <v>4425</v>
      </c>
      <c r="K6287" s="1" t="s">
        <v>5</v>
      </c>
      <c r="L6287" s="46">
        <v>99999</v>
      </c>
      <c r="M6287" s="15" t="s">
        <v>6</v>
      </c>
      <c r="N6287" s="5">
        <v>215</v>
      </c>
      <c r="O6287" s="16">
        <f t="shared" ref="O6287:O6350" si="98">SUM(P6287:BP6287)</f>
        <v>0</v>
      </c>
      <c r="P6287" s="23"/>
      <c r="Q6287" s="23"/>
      <c r="R6287" s="23"/>
      <c r="S6287" s="23"/>
      <c r="T6287" s="23"/>
      <c r="U6287" s="23"/>
      <c r="V6287" s="23"/>
      <c r="W6287" s="23"/>
      <c r="X6287" s="23"/>
      <c r="Y6287" s="23"/>
      <c r="Z6287" s="23"/>
      <c r="AA6287" s="23"/>
      <c r="AB6287" s="23"/>
      <c r="AC6287" s="23"/>
      <c r="AD6287" s="23"/>
      <c r="AE6287" s="23"/>
      <c r="AF6287" s="23"/>
      <c r="AG6287" s="23"/>
      <c r="AH6287" s="23"/>
      <c r="AI6287" s="23"/>
      <c r="AJ6287" s="23"/>
      <c r="AK6287" s="23"/>
      <c r="AL6287" s="23"/>
      <c r="AM6287" s="23"/>
      <c r="AN6287" s="23"/>
      <c r="AO6287" s="23"/>
      <c r="AP6287" s="23"/>
      <c r="AQ6287" s="23"/>
      <c r="AR6287" s="23"/>
      <c r="AS6287" s="23"/>
      <c r="AT6287" s="23"/>
      <c r="AU6287" s="23"/>
      <c r="AV6287" s="23"/>
      <c r="AW6287" s="23"/>
      <c r="AX6287" s="23"/>
      <c r="AY6287" s="23"/>
      <c r="AZ6287" s="23"/>
      <c r="BA6287" s="23"/>
      <c r="BB6287" s="23"/>
      <c r="BC6287" s="23"/>
      <c r="BD6287" s="23"/>
      <c r="BE6287" s="23"/>
      <c r="BF6287" s="23"/>
      <c r="BG6287" s="23"/>
      <c r="BH6287" s="23"/>
      <c r="BI6287" s="23"/>
      <c r="BJ6287" s="23"/>
      <c r="BK6287" s="23"/>
      <c r="BL6287" s="23"/>
      <c r="BM6287" s="23"/>
      <c r="BN6287" s="23"/>
      <c r="BO6287" s="23"/>
      <c r="BP6287" s="23"/>
    </row>
    <row r="6288" spans="1:68" x14ac:dyDescent="0.25">
      <c r="A6288" s="5">
        <v>81364</v>
      </c>
      <c r="B6288" s="3" t="s">
        <v>251</v>
      </c>
      <c r="C6288" s="1" t="s">
        <v>3011</v>
      </c>
      <c r="D6288" s="1" t="s">
        <v>52</v>
      </c>
      <c r="E6288" s="1" t="s">
        <v>4359</v>
      </c>
      <c r="F6288" s="1" t="s">
        <v>4403</v>
      </c>
      <c r="G6288" s="1" t="s">
        <v>4404</v>
      </c>
      <c r="H6288" s="1" t="s">
        <v>5</v>
      </c>
      <c r="I6288" s="1" t="s">
        <v>5</v>
      </c>
      <c r="J6288" s="1" t="s">
        <v>4394</v>
      </c>
      <c r="K6288" s="1" t="s">
        <v>5</v>
      </c>
      <c r="L6288" s="46">
        <v>99999</v>
      </c>
      <c r="M6288" s="15" t="s">
        <v>100</v>
      </c>
      <c r="N6288" s="5">
        <v>220</v>
      </c>
      <c r="O6288" s="16">
        <f t="shared" si="98"/>
        <v>0</v>
      </c>
      <c r="P6288" s="23"/>
      <c r="Q6288" s="23"/>
      <c r="R6288" s="23"/>
      <c r="S6288" s="23"/>
      <c r="T6288" s="23"/>
      <c r="U6288" s="23"/>
      <c r="V6288" s="23"/>
      <c r="W6288" s="23"/>
      <c r="X6288" s="23"/>
      <c r="Y6288" s="23"/>
      <c r="Z6288" s="23"/>
      <c r="AA6288" s="23"/>
      <c r="AB6288" s="23"/>
      <c r="AC6288" s="23"/>
      <c r="AD6288" s="23"/>
      <c r="AE6288" s="23"/>
      <c r="AF6288" s="23"/>
      <c r="AG6288" s="23"/>
      <c r="AH6288" s="23"/>
      <c r="AI6288" s="23"/>
      <c r="AJ6288" s="23"/>
      <c r="AK6288" s="23"/>
      <c r="AL6288" s="23"/>
      <c r="AM6288" s="23"/>
      <c r="AN6288" s="23"/>
      <c r="AO6288" s="23"/>
      <c r="AP6288" s="23"/>
      <c r="AQ6288" s="23"/>
      <c r="AR6288" s="23"/>
      <c r="AS6288" s="23"/>
      <c r="AT6288" s="23"/>
      <c r="AU6288" s="23"/>
      <c r="AV6288" s="23"/>
      <c r="AW6288" s="23"/>
      <c r="AX6288" s="23"/>
      <c r="AY6288" s="23"/>
      <c r="AZ6288" s="23"/>
      <c r="BA6288" s="23"/>
      <c r="BB6288" s="23"/>
      <c r="BC6288" s="23"/>
      <c r="BD6288" s="23"/>
      <c r="BE6288" s="23"/>
      <c r="BF6288" s="23"/>
      <c r="BG6288" s="23"/>
      <c r="BH6288" s="23"/>
      <c r="BI6288" s="23"/>
      <c r="BJ6288" s="23"/>
      <c r="BK6288" s="23"/>
      <c r="BL6288" s="23"/>
      <c r="BM6288" s="23"/>
      <c r="BN6288" s="23"/>
      <c r="BO6288" s="23"/>
      <c r="BP6288" s="23"/>
    </row>
    <row r="6289" spans="1:68" x14ac:dyDescent="0.25">
      <c r="A6289" s="5">
        <v>81365</v>
      </c>
      <c r="B6289" s="3" t="s">
        <v>50</v>
      </c>
      <c r="C6289" s="1" t="s">
        <v>2971</v>
      </c>
      <c r="D6289" s="1" t="s">
        <v>108</v>
      </c>
      <c r="E6289" s="1" t="s">
        <v>4349</v>
      </c>
      <c r="F6289" s="1" t="s">
        <v>4399</v>
      </c>
      <c r="G6289" s="1" t="s">
        <v>4401</v>
      </c>
      <c r="H6289" s="1" t="s">
        <v>4397</v>
      </c>
      <c r="I6289" s="1" t="s">
        <v>5</v>
      </c>
      <c r="J6289" s="1" t="s">
        <v>4394</v>
      </c>
      <c r="K6289" s="1" t="s">
        <v>5</v>
      </c>
      <c r="L6289" s="46">
        <v>99999</v>
      </c>
      <c r="M6289" s="15" t="s">
        <v>136</v>
      </c>
      <c r="N6289" s="5">
        <v>24</v>
      </c>
      <c r="O6289" s="16">
        <f t="shared" si="98"/>
        <v>0</v>
      </c>
      <c r="P6289" s="23"/>
      <c r="Q6289" s="23"/>
      <c r="R6289" s="23"/>
      <c r="S6289" s="23"/>
      <c r="T6289" s="23"/>
      <c r="U6289" s="23"/>
      <c r="V6289" s="23"/>
      <c r="W6289" s="23"/>
      <c r="X6289" s="23"/>
      <c r="Y6289" s="23"/>
      <c r="Z6289" s="23"/>
      <c r="AA6289" s="23"/>
      <c r="AB6289" s="23"/>
      <c r="AC6289" s="23"/>
      <c r="AD6289" s="23"/>
      <c r="AE6289" s="23"/>
      <c r="AF6289" s="23"/>
      <c r="AG6289" s="23"/>
      <c r="AH6289" s="23"/>
      <c r="AI6289" s="23"/>
      <c r="AJ6289" s="23"/>
      <c r="AK6289" s="23"/>
      <c r="AL6289" s="23"/>
      <c r="AM6289" s="23"/>
      <c r="AN6289" s="23"/>
      <c r="AO6289" s="23"/>
      <c r="AP6289" s="23"/>
      <c r="AQ6289" s="23"/>
      <c r="AR6289" s="23"/>
      <c r="AS6289" s="23"/>
      <c r="AT6289" s="23"/>
      <c r="AU6289" s="23"/>
      <c r="AV6289" s="23"/>
      <c r="AW6289" s="23"/>
      <c r="AX6289" s="23"/>
      <c r="AY6289" s="23"/>
      <c r="AZ6289" s="23"/>
      <c r="BA6289" s="23"/>
      <c r="BB6289" s="23"/>
      <c r="BC6289" s="23"/>
      <c r="BD6289" s="23"/>
      <c r="BE6289" s="23"/>
      <c r="BF6289" s="23"/>
      <c r="BG6289" s="23"/>
      <c r="BH6289" s="23"/>
      <c r="BI6289" s="23"/>
      <c r="BJ6289" s="23"/>
      <c r="BK6289" s="23"/>
      <c r="BL6289" s="23"/>
      <c r="BM6289" s="23"/>
      <c r="BN6289" s="23"/>
      <c r="BO6289" s="23"/>
      <c r="BP6289" s="23"/>
    </row>
    <row r="6290" spans="1:68" x14ac:dyDescent="0.25">
      <c r="A6290" s="5">
        <v>81366</v>
      </c>
      <c r="B6290" s="3" t="s">
        <v>50</v>
      </c>
      <c r="C6290" s="1" t="s">
        <v>2954</v>
      </c>
      <c r="D6290" s="1" t="s">
        <v>108</v>
      </c>
      <c r="E6290" s="1" t="s">
        <v>4349</v>
      </c>
      <c r="F6290" s="1" t="s">
        <v>4399</v>
      </c>
      <c r="G6290" s="1" t="s">
        <v>4401</v>
      </c>
      <c r="H6290" s="1" t="s">
        <v>4397</v>
      </c>
      <c r="I6290" s="1" t="s">
        <v>5</v>
      </c>
      <c r="J6290" s="1" t="s">
        <v>4394</v>
      </c>
      <c r="K6290" s="1" t="s">
        <v>5</v>
      </c>
      <c r="L6290" s="46">
        <v>99999</v>
      </c>
      <c r="M6290" s="15" t="s">
        <v>136</v>
      </c>
      <c r="N6290" s="5">
        <v>24</v>
      </c>
      <c r="O6290" s="16">
        <f t="shared" si="98"/>
        <v>0</v>
      </c>
      <c r="P6290" s="23"/>
      <c r="Q6290" s="23"/>
      <c r="R6290" s="23"/>
      <c r="S6290" s="23"/>
      <c r="T6290" s="23"/>
      <c r="U6290" s="23"/>
      <c r="V6290" s="23"/>
      <c r="W6290" s="23"/>
      <c r="X6290" s="23"/>
      <c r="Y6290" s="23"/>
      <c r="Z6290" s="23"/>
      <c r="AA6290" s="23"/>
      <c r="AB6290" s="23"/>
      <c r="AC6290" s="23"/>
      <c r="AD6290" s="23"/>
      <c r="AE6290" s="23"/>
      <c r="AF6290" s="23"/>
      <c r="AG6290" s="23"/>
      <c r="AH6290" s="23"/>
      <c r="AI6290" s="23"/>
      <c r="AJ6290" s="23"/>
      <c r="AK6290" s="23"/>
      <c r="AL6290" s="23"/>
      <c r="AM6290" s="23"/>
      <c r="AN6290" s="23"/>
      <c r="AO6290" s="23"/>
      <c r="AP6290" s="23"/>
      <c r="AQ6290" s="23"/>
      <c r="AR6290" s="23"/>
      <c r="AS6290" s="23"/>
      <c r="AT6290" s="23"/>
      <c r="AU6290" s="23"/>
      <c r="AV6290" s="23"/>
      <c r="AW6290" s="23"/>
      <c r="AX6290" s="23"/>
      <c r="AY6290" s="23"/>
      <c r="AZ6290" s="23"/>
      <c r="BA6290" s="23"/>
      <c r="BB6290" s="23"/>
      <c r="BC6290" s="23"/>
      <c r="BD6290" s="23"/>
      <c r="BE6290" s="23"/>
      <c r="BF6290" s="23"/>
      <c r="BG6290" s="23"/>
      <c r="BH6290" s="23"/>
      <c r="BI6290" s="23"/>
      <c r="BJ6290" s="23"/>
      <c r="BK6290" s="23"/>
      <c r="BL6290" s="23"/>
      <c r="BM6290" s="23"/>
      <c r="BN6290" s="23"/>
      <c r="BO6290" s="23"/>
      <c r="BP6290" s="23"/>
    </row>
    <row r="6291" spans="1:68" x14ac:dyDescent="0.25">
      <c r="A6291" s="5">
        <v>81367</v>
      </c>
      <c r="B6291" s="3" t="s">
        <v>48</v>
      </c>
      <c r="C6291" s="1" t="s">
        <v>3012</v>
      </c>
      <c r="D6291" s="1" t="s">
        <v>1014</v>
      </c>
      <c r="E6291" s="1" t="s">
        <v>4348</v>
      </c>
      <c r="F6291" s="1" t="s">
        <v>4433</v>
      </c>
      <c r="G6291" s="1" t="s">
        <v>5</v>
      </c>
      <c r="H6291" s="1" t="s">
        <v>5</v>
      </c>
      <c r="I6291" s="1" t="s">
        <v>5</v>
      </c>
      <c r="J6291" s="1" t="s">
        <v>4425</v>
      </c>
      <c r="K6291" s="1" t="s">
        <v>5</v>
      </c>
      <c r="L6291" s="46">
        <v>99999</v>
      </c>
      <c r="M6291" s="15" t="s">
        <v>6</v>
      </c>
      <c r="N6291" s="5">
        <v>135</v>
      </c>
      <c r="O6291" s="16">
        <f t="shared" si="98"/>
        <v>0</v>
      </c>
      <c r="P6291" s="23"/>
      <c r="Q6291" s="23"/>
      <c r="R6291" s="23"/>
      <c r="S6291" s="23"/>
      <c r="T6291" s="23"/>
      <c r="U6291" s="23"/>
      <c r="V6291" s="23"/>
      <c r="W6291" s="23"/>
      <c r="X6291" s="23"/>
      <c r="Y6291" s="23"/>
      <c r="Z6291" s="23"/>
      <c r="AA6291" s="23"/>
      <c r="AB6291" s="23"/>
      <c r="AC6291" s="23"/>
      <c r="AD6291" s="23"/>
      <c r="AE6291" s="23"/>
      <c r="AF6291" s="23"/>
      <c r="AG6291" s="23"/>
      <c r="AH6291" s="23"/>
      <c r="AI6291" s="23"/>
      <c r="AJ6291" s="23"/>
      <c r="AK6291" s="23"/>
      <c r="AL6291" s="23"/>
      <c r="AM6291" s="23"/>
      <c r="AN6291" s="23"/>
      <c r="AO6291" s="23"/>
      <c r="AP6291" s="23"/>
      <c r="AQ6291" s="23"/>
      <c r="AR6291" s="23"/>
      <c r="AS6291" s="23"/>
      <c r="AT6291" s="23"/>
      <c r="AU6291" s="23"/>
      <c r="AV6291" s="23"/>
      <c r="AW6291" s="23"/>
      <c r="AX6291" s="23"/>
      <c r="AY6291" s="23"/>
      <c r="AZ6291" s="23"/>
      <c r="BA6291" s="23"/>
      <c r="BB6291" s="23"/>
      <c r="BC6291" s="23"/>
      <c r="BD6291" s="23"/>
      <c r="BE6291" s="23"/>
      <c r="BF6291" s="23"/>
      <c r="BG6291" s="23"/>
      <c r="BH6291" s="23"/>
      <c r="BI6291" s="23"/>
      <c r="BJ6291" s="23"/>
      <c r="BK6291" s="23"/>
      <c r="BL6291" s="23"/>
      <c r="BM6291" s="23"/>
      <c r="BN6291" s="23"/>
      <c r="BO6291" s="23"/>
      <c r="BP6291" s="23"/>
    </row>
    <row r="6292" spans="1:68" x14ac:dyDescent="0.25">
      <c r="A6292" s="5">
        <v>81368</v>
      </c>
      <c r="B6292" s="3" t="s">
        <v>41</v>
      </c>
      <c r="C6292" s="1" t="s">
        <v>2979</v>
      </c>
      <c r="D6292" s="1" t="s">
        <v>5</v>
      </c>
      <c r="E6292" s="1" t="s">
        <v>4345</v>
      </c>
      <c r="F6292" s="1" t="s">
        <v>4429</v>
      </c>
      <c r="G6292" s="1" t="s">
        <v>4422</v>
      </c>
      <c r="H6292" s="1" t="s">
        <v>5</v>
      </c>
      <c r="I6292" s="1" t="s">
        <v>5</v>
      </c>
      <c r="J6292" s="1" t="s">
        <v>4394</v>
      </c>
      <c r="K6292" s="1" t="s">
        <v>5</v>
      </c>
      <c r="L6292" s="46">
        <v>99999</v>
      </c>
      <c r="M6292" s="15" t="s">
        <v>167</v>
      </c>
      <c r="N6292" s="5">
        <v>250</v>
      </c>
      <c r="O6292" s="16">
        <f t="shared" si="98"/>
        <v>0</v>
      </c>
      <c r="P6292" s="23"/>
      <c r="Q6292" s="23"/>
      <c r="R6292" s="23"/>
      <c r="S6292" s="23"/>
      <c r="T6292" s="23"/>
      <c r="U6292" s="23"/>
      <c r="V6292" s="23"/>
      <c r="W6292" s="23"/>
      <c r="X6292" s="23"/>
      <c r="Y6292" s="23"/>
      <c r="Z6292" s="23"/>
      <c r="AA6292" s="23"/>
      <c r="AB6292" s="23"/>
      <c r="AC6292" s="23"/>
      <c r="AD6292" s="23"/>
      <c r="AE6292" s="23"/>
      <c r="AF6292" s="23"/>
      <c r="AG6292" s="23"/>
      <c r="AH6292" s="23"/>
      <c r="AI6292" s="23"/>
      <c r="AJ6292" s="23"/>
      <c r="AK6292" s="23"/>
      <c r="AL6292" s="23"/>
      <c r="AM6292" s="23"/>
      <c r="AN6292" s="23"/>
      <c r="AO6292" s="23"/>
      <c r="AP6292" s="23"/>
      <c r="AQ6292" s="23"/>
      <c r="AR6292" s="23"/>
      <c r="AS6292" s="23"/>
      <c r="AT6292" s="23"/>
      <c r="AU6292" s="23"/>
      <c r="AV6292" s="23"/>
      <c r="AW6292" s="23"/>
      <c r="AX6292" s="23"/>
      <c r="AY6292" s="23"/>
      <c r="AZ6292" s="23"/>
      <c r="BA6292" s="23"/>
      <c r="BB6292" s="23"/>
      <c r="BC6292" s="23"/>
      <c r="BD6292" s="23"/>
      <c r="BE6292" s="23"/>
      <c r="BF6292" s="23"/>
      <c r="BG6292" s="23"/>
      <c r="BH6292" s="23"/>
      <c r="BI6292" s="23"/>
      <c r="BJ6292" s="23"/>
      <c r="BK6292" s="23"/>
      <c r="BL6292" s="23"/>
      <c r="BM6292" s="23"/>
      <c r="BN6292" s="23"/>
      <c r="BO6292" s="23"/>
      <c r="BP6292" s="23"/>
    </row>
    <row r="6293" spans="1:68" x14ac:dyDescent="0.25">
      <c r="A6293" s="5">
        <v>81369</v>
      </c>
      <c r="B6293" s="3" t="s">
        <v>75</v>
      </c>
      <c r="C6293" s="1" t="s">
        <v>3013</v>
      </c>
      <c r="D6293" s="1" t="s">
        <v>108</v>
      </c>
      <c r="E6293" s="1" t="s">
        <v>4354</v>
      </c>
      <c r="F6293" s="1" t="s">
        <v>4399</v>
      </c>
      <c r="G6293" s="1" t="s">
        <v>4402</v>
      </c>
      <c r="H6293" s="1" t="s">
        <v>5</v>
      </c>
      <c r="I6293" s="1" t="s">
        <v>5</v>
      </c>
      <c r="J6293" s="1" t="s">
        <v>4394</v>
      </c>
      <c r="K6293" s="1" t="s">
        <v>5</v>
      </c>
      <c r="L6293" s="46">
        <v>99999</v>
      </c>
      <c r="M6293" s="15" t="s">
        <v>169</v>
      </c>
      <c r="N6293" s="5">
        <v>20</v>
      </c>
      <c r="O6293" s="16">
        <f t="shared" si="98"/>
        <v>0</v>
      </c>
      <c r="P6293" s="23"/>
      <c r="Q6293" s="23"/>
      <c r="R6293" s="23"/>
      <c r="S6293" s="23"/>
      <c r="T6293" s="23"/>
      <c r="U6293" s="23"/>
      <c r="V6293" s="23"/>
      <c r="W6293" s="23"/>
      <c r="X6293" s="23"/>
      <c r="Y6293" s="23"/>
      <c r="Z6293" s="23"/>
      <c r="AA6293" s="23"/>
      <c r="AB6293" s="23"/>
      <c r="AC6293" s="23"/>
      <c r="AD6293" s="23"/>
      <c r="AE6293" s="23"/>
      <c r="AF6293" s="23"/>
      <c r="AG6293" s="23"/>
      <c r="AH6293" s="23"/>
      <c r="AI6293" s="23"/>
      <c r="AJ6293" s="23"/>
      <c r="AK6293" s="23"/>
      <c r="AL6293" s="23"/>
      <c r="AM6293" s="23"/>
      <c r="AN6293" s="23"/>
      <c r="AO6293" s="23"/>
      <c r="AP6293" s="23"/>
      <c r="AQ6293" s="23"/>
      <c r="AR6293" s="23"/>
      <c r="AS6293" s="23"/>
      <c r="AT6293" s="23"/>
      <c r="AU6293" s="23"/>
      <c r="AV6293" s="23"/>
      <c r="AW6293" s="23"/>
      <c r="AX6293" s="23"/>
      <c r="AY6293" s="23"/>
      <c r="AZ6293" s="23"/>
      <c r="BA6293" s="23"/>
      <c r="BB6293" s="23"/>
      <c r="BC6293" s="23"/>
      <c r="BD6293" s="23"/>
      <c r="BE6293" s="23"/>
      <c r="BF6293" s="23"/>
      <c r="BG6293" s="23"/>
      <c r="BH6293" s="23"/>
      <c r="BI6293" s="23"/>
      <c r="BJ6293" s="23"/>
      <c r="BK6293" s="23"/>
      <c r="BL6293" s="23"/>
      <c r="BM6293" s="23"/>
      <c r="BN6293" s="23"/>
      <c r="BO6293" s="23"/>
      <c r="BP6293" s="23"/>
    </row>
    <row r="6294" spans="1:68" x14ac:dyDescent="0.25">
      <c r="A6294" s="5">
        <v>81372</v>
      </c>
      <c r="B6294" s="3" t="s">
        <v>50</v>
      </c>
      <c r="C6294" s="1" t="s">
        <v>2971</v>
      </c>
      <c r="D6294" s="1" t="s">
        <v>108</v>
      </c>
      <c r="E6294" s="1" t="s">
        <v>4349</v>
      </c>
      <c r="F6294" s="1" t="s">
        <v>4399</v>
      </c>
      <c r="G6294" s="1" t="s">
        <v>4401</v>
      </c>
      <c r="H6294" s="1" t="s">
        <v>4411</v>
      </c>
      <c r="I6294" s="1" t="s">
        <v>5</v>
      </c>
      <c r="J6294" s="1" t="s">
        <v>4394</v>
      </c>
      <c r="K6294" s="1" t="s">
        <v>5</v>
      </c>
      <c r="L6294" s="46">
        <v>99999</v>
      </c>
      <c r="M6294" s="15" t="s">
        <v>136</v>
      </c>
      <c r="N6294" s="5">
        <v>20</v>
      </c>
      <c r="O6294" s="16">
        <f t="shared" si="98"/>
        <v>0</v>
      </c>
      <c r="P6294" s="23"/>
      <c r="Q6294" s="23"/>
      <c r="R6294" s="23"/>
      <c r="S6294" s="23"/>
      <c r="T6294" s="23"/>
      <c r="U6294" s="23"/>
      <c r="V6294" s="23"/>
      <c r="W6294" s="23"/>
      <c r="X6294" s="23"/>
      <c r="Y6294" s="23"/>
      <c r="Z6294" s="23"/>
      <c r="AA6294" s="23"/>
      <c r="AB6294" s="23"/>
      <c r="AC6294" s="23"/>
      <c r="AD6294" s="23"/>
      <c r="AE6294" s="23"/>
      <c r="AF6294" s="23"/>
      <c r="AG6294" s="23"/>
      <c r="AH6294" s="23"/>
      <c r="AI6294" s="23"/>
      <c r="AJ6294" s="23"/>
      <c r="AK6294" s="23"/>
      <c r="AL6294" s="23"/>
      <c r="AM6294" s="23"/>
      <c r="AN6294" s="23"/>
      <c r="AO6294" s="23"/>
      <c r="AP6294" s="23"/>
      <c r="AQ6294" s="23"/>
      <c r="AR6294" s="23"/>
      <c r="AS6294" s="23"/>
      <c r="AT6294" s="23"/>
      <c r="AU6294" s="23"/>
      <c r="AV6294" s="23"/>
      <c r="AW6294" s="23"/>
      <c r="AX6294" s="23"/>
      <c r="AY6294" s="23"/>
      <c r="AZ6294" s="23"/>
      <c r="BA6294" s="23"/>
      <c r="BB6294" s="23"/>
      <c r="BC6294" s="23"/>
      <c r="BD6294" s="23"/>
      <c r="BE6294" s="23"/>
      <c r="BF6294" s="23"/>
      <c r="BG6294" s="23"/>
      <c r="BH6294" s="23"/>
      <c r="BI6294" s="23"/>
      <c r="BJ6294" s="23"/>
      <c r="BK6294" s="23"/>
      <c r="BL6294" s="23"/>
      <c r="BM6294" s="23"/>
      <c r="BN6294" s="23"/>
      <c r="BO6294" s="23"/>
      <c r="BP6294" s="23"/>
    </row>
    <row r="6295" spans="1:68" x14ac:dyDescent="0.25">
      <c r="A6295" s="5">
        <v>81373</v>
      </c>
      <c r="B6295" s="3" t="s">
        <v>50</v>
      </c>
      <c r="C6295" s="1" t="s">
        <v>2018</v>
      </c>
      <c r="D6295" s="1" t="s">
        <v>108</v>
      </c>
      <c r="E6295" s="1" t="s">
        <v>4359</v>
      </c>
      <c r="F6295" s="1" t="s">
        <v>4403</v>
      </c>
      <c r="G6295" s="1" t="s">
        <v>4404</v>
      </c>
      <c r="H6295" s="1" t="s">
        <v>4397</v>
      </c>
      <c r="I6295" s="1" t="s">
        <v>5</v>
      </c>
      <c r="J6295" s="1" t="s">
        <v>4394</v>
      </c>
      <c r="K6295" s="1" t="s">
        <v>5</v>
      </c>
      <c r="L6295" s="46">
        <v>99999</v>
      </c>
      <c r="M6295" s="15" t="s">
        <v>100</v>
      </c>
      <c r="N6295" s="5">
        <v>114</v>
      </c>
      <c r="O6295" s="16">
        <f t="shared" si="98"/>
        <v>0</v>
      </c>
      <c r="P6295" s="23"/>
      <c r="Q6295" s="23"/>
      <c r="R6295" s="23"/>
      <c r="S6295" s="23"/>
      <c r="T6295" s="23"/>
      <c r="U6295" s="23"/>
      <c r="V6295" s="23"/>
      <c r="W6295" s="23"/>
      <c r="X6295" s="23"/>
      <c r="Y6295" s="23"/>
      <c r="Z6295" s="23"/>
      <c r="AA6295" s="23"/>
      <c r="AB6295" s="23"/>
      <c r="AC6295" s="23"/>
      <c r="AD6295" s="23"/>
      <c r="AE6295" s="23"/>
      <c r="AF6295" s="23"/>
      <c r="AG6295" s="23"/>
      <c r="AH6295" s="23"/>
      <c r="AI6295" s="23"/>
      <c r="AJ6295" s="23"/>
      <c r="AK6295" s="23"/>
      <c r="AL6295" s="23"/>
      <c r="AM6295" s="23"/>
      <c r="AN6295" s="23"/>
      <c r="AO6295" s="23"/>
      <c r="AP6295" s="23"/>
      <c r="AQ6295" s="23"/>
      <c r="AR6295" s="23"/>
      <c r="AS6295" s="23"/>
      <c r="AT6295" s="23"/>
      <c r="AU6295" s="23"/>
      <c r="AV6295" s="23"/>
      <c r="AW6295" s="23"/>
      <c r="AX6295" s="23"/>
      <c r="AY6295" s="23"/>
      <c r="AZ6295" s="23"/>
      <c r="BA6295" s="23"/>
      <c r="BB6295" s="23"/>
      <c r="BC6295" s="23"/>
      <c r="BD6295" s="23"/>
      <c r="BE6295" s="23"/>
      <c r="BF6295" s="23"/>
      <c r="BG6295" s="23"/>
      <c r="BH6295" s="23"/>
      <c r="BI6295" s="23"/>
      <c r="BJ6295" s="23"/>
      <c r="BK6295" s="23"/>
      <c r="BL6295" s="23"/>
      <c r="BM6295" s="23"/>
      <c r="BN6295" s="23"/>
      <c r="BO6295" s="23"/>
      <c r="BP6295" s="23"/>
    </row>
    <row r="6296" spans="1:68" x14ac:dyDescent="0.25">
      <c r="A6296" s="5">
        <v>81374</v>
      </c>
      <c r="B6296" s="3" t="s">
        <v>36</v>
      </c>
      <c r="C6296" s="1" t="s">
        <v>1205</v>
      </c>
      <c r="D6296" s="1" t="s">
        <v>5</v>
      </c>
      <c r="E6296" s="1" t="s">
        <v>4343</v>
      </c>
      <c r="F6296" s="1" t="s">
        <v>4428</v>
      </c>
      <c r="G6296" s="1" t="s">
        <v>4422</v>
      </c>
      <c r="H6296" s="1" t="s">
        <v>5</v>
      </c>
      <c r="I6296" s="1" t="s">
        <v>5</v>
      </c>
      <c r="J6296" s="1" t="s">
        <v>4394</v>
      </c>
      <c r="K6296" s="1" t="s">
        <v>5</v>
      </c>
      <c r="L6296" s="46">
        <v>99999</v>
      </c>
      <c r="M6296" s="15" t="s">
        <v>167</v>
      </c>
      <c r="N6296" s="5">
        <v>160</v>
      </c>
      <c r="O6296" s="16">
        <f t="shared" si="98"/>
        <v>0</v>
      </c>
      <c r="P6296" s="23"/>
      <c r="Q6296" s="23"/>
      <c r="R6296" s="23"/>
      <c r="S6296" s="23"/>
      <c r="T6296" s="23"/>
      <c r="U6296" s="23"/>
      <c r="V6296" s="23"/>
      <c r="W6296" s="23"/>
      <c r="X6296" s="23"/>
      <c r="Y6296" s="23"/>
      <c r="Z6296" s="23"/>
      <c r="AA6296" s="23"/>
      <c r="AB6296" s="23"/>
      <c r="AC6296" s="23"/>
      <c r="AD6296" s="23"/>
      <c r="AE6296" s="23"/>
      <c r="AF6296" s="23"/>
      <c r="AG6296" s="23"/>
      <c r="AH6296" s="23"/>
      <c r="AI6296" s="23"/>
      <c r="AJ6296" s="23"/>
      <c r="AK6296" s="23"/>
      <c r="AL6296" s="23"/>
      <c r="AM6296" s="23"/>
      <c r="AN6296" s="23"/>
      <c r="AO6296" s="23"/>
      <c r="AP6296" s="23"/>
      <c r="AQ6296" s="23"/>
      <c r="AR6296" s="23"/>
      <c r="AS6296" s="23"/>
      <c r="AT6296" s="23"/>
      <c r="AU6296" s="23"/>
      <c r="AV6296" s="23"/>
      <c r="AW6296" s="23"/>
      <c r="AX6296" s="23"/>
      <c r="AY6296" s="23"/>
      <c r="AZ6296" s="23"/>
      <c r="BA6296" s="23"/>
      <c r="BB6296" s="23"/>
      <c r="BC6296" s="23"/>
      <c r="BD6296" s="23"/>
      <c r="BE6296" s="23"/>
      <c r="BF6296" s="23"/>
      <c r="BG6296" s="23"/>
      <c r="BH6296" s="23"/>
      <c r="BI6296" s="23"/>
      <c r="BJ6296" s="23"/>
      <c r="BK6296" s="23"/>
      <c r="BL6296" s="23"/>
      <c r="BM6296" s="23"/>
      <c r="BN6296" s="23"/>
      <c r="BO6296" s="23"/>
      <c r="BP6296" s="23"/>
    </row>
    <row r="6297" spans="1:68" x14ac:dyDescent="0.25">
      <c r="A6297" s="5">
        <v>81375</v>
      </c>
      <c r="B6297" s="3" t="s">
        <v>106</v>
      </c>
      <c r="C6297" s="1" t="s">
        <v>2374</v>
      </c>
      <c r="D6297" s="1" t="s">
        <v>5</v>
      </c>
      <c r="E6297" s="1" t="s">
        <v>4361</v>
      </c>
      <c r="F6297" s="1" t="s">
        <v>4421</v>
      </c>
      <c r="G6297" s="1" t="s">
        <v>4422</v>
      </c>
      <c r="H6297" s="1" t="s">
        <v>5</v>
      </c>
      <c r="I6297" s="1" t="s">
        <v>5</v>
      </c>
      <c r="J6297" s="1" t="s">
        <v>4394</v>
      </c>
      <c r="K6297" s="1" t="s">
        <v>5</v>
      </c>
      <c r="L6297" s="46">
        <v>99999</v>
      </c>
      <c r="M6297" s="15" t="s">
        <v>167</v>
      </c>
      <c r="N6297" s="5">
        <v>285</v>
      </c>
      <c r="O6297" s="16">
        <f t="shared" si="98"/>
        <v>0</v>
      </c>
      <c r="P6297" s="23"/>
      <c r="Q6297" s="23"/>
      <c r="R6297" s="23"/>
      <c r="S6297" s="23"/>
      <c r="T6297" s="23"/>
      <c r="U6297" s="23"/>
      <c r="V6297" s="23"/>
      <c r="W6297" s="23"/>
      <c r="X6297" s="23"/>
      <c r="Y6297" s="23"/>
      <c r="Z6297" s="23"/>
      <c r="AA6297" s="23"/>
      <c r="AB6297" s="23"/>
      <c r="AC6297" s="23"/>
      <c r="AD6297" s="23"/>
      <c r="AE6297" s="23"/>
      <c r="AF6297" s="23"/>
      <c r="AG6297" s="23"/>
      <c r="AH6297" s="23"/>
      <c r="AI6297" s="23"/>
      <c r="AJ6297" s="23"/>
      <c r="AK6297" s="23"/>
      <c r="AL6297" s="23"/>
      <c r="AM6297" s="23"/>
      <c r="AN6297" s="23"/>
      <c r="AO6297" s="23"/>
      <c r="AP6297" s="23"/>
      <c r="AQ6297" s="23"/>
      <c r="AR6297" s="23"/>
      <c r="AS6297" s="23"/>
      <c r="AT6297" s="23"/>
      <c r="AU6297" s="23"/>
      <c r="AV6297" s="23"/>
      <c r="AW6297" s="23"/>
      <c r="AX6297" s="23"/>
      <c r="AY6297" s="23"/>
      <c r="AZ6297" s="23"/>
      <c r="BA6297" s="23"/>
      <c r="BB6297" s="23"/>
      <c r="BC6297" s="23"/>
      <c r="BD6297" s="23"/>
      <c r="BE6297" s="23"/>
      <c r="BF6297" s="23"/>
      <c r="BG6297" s="23"/>
      <c r="BH6297" s="23"/>
      <c r="BI6297" s="23"/>
      <c r="BJ6297" s="23"/>
      <c r="BK6297" s="23"/>
      <c r="BL6297" s="23"/>
      <c r="BM6297" s="23"/>
      <c r="BN6297" s="23"/>
      <c r="BO6297" s="23"/>
      <c r="BP6297" s="23"/>
    </row>
    <row r="6298" spans="1:68" x14ac:dyDescent="0.25">
      <c r="A6298" s="5">
        <v>81376</v>
      </c>
      <c r="B6298" s="3" t="s">
        <v>13</v>
      </c>
      <c r="C6298" s="1" t="s">
        <v>3014</v>
      </c>
      <c r="D6298" s="1" t="s">
        <v>5</v>
      </c>
      <c r="E6298" s="1" t="s">
        <v>4342</v>
      </c>
      <c r="F6298" s="1" t="s">
        <v>4393</v>
      </c>
      <c r="G6298" s="1" t="s">
        <v>5</v>
      </c>
      <c r="H6298" s="1" t="s">
        <v>5</v>
      </c>
      <c r="I6298" s="1" t="s">
        <v>5</v>
      </c>
      <c r="J6298" s="1" t="s">
        <v>4394</v>
      </c>
      <c r="K6298" s="1" t="s">
        <v>5</v>
      </c>
      <c r="L6298" s="46">
        <v>99999</v>
      </c>
      <c r="M6298" s="15" t="s">
        <v>6</v>
      </c>
      <c r="N6298" s="5">
        <v>145</v>
      </c>
      <c r="O6298" s="16">
        <f t="shared" si="98"/>
        <v>0</v>
      </c>
      <c r="P6298" s="23"/>
      <c r="Q6298" s="23"/>
      <c r="R6298" s="23"/>
      <c r="S6298" s="23"/>
      <c r="T6298" s="23"/>
      <c r="U6298" s="23"/>
      <c r="V6298" s="23"/>
      <c r="W6298" s="23"/>
      <c r="X6298" s="23"/>
      <c r="Y6298" s="23"/>
      <c r="Z6298" s="23"/>
      <c r="AA6298" s="23"/>
      <c r="AB6298" s="23"/>
      <c r="AC6298" s="23"/>
      <c r="AD6298" s="23"/>
      <c r="AE6298" s="23"/>
      <c r="AF6298" s="23"/>
      <c r="AG6298" s="23"/>
      <c r="AH6298" s="23"/>
      <c r="AI6298" s="23"/>
      <c r="AJ6298" s="23"/>
      <c r="AK6298" s="23"/>
      <c r="AL6298" s="23"/>
      <c r="AM6298" s="23"/>
      <c r="AN6298" s="23"/>
      <c r="AO6298" s="23"/>
      <c r="AP6298" s="23"/>
      <c r="AQ6298" s="23"/>
      <c r="AR6298" s="23"/>
      <c r="AS6298" s="23"/>
      <c r="AT6298" s="23"/>
      <c r="AU6298" s="23"/>
      <c r="AV6298" s="23"/>
      <c r="AW6298" s="23"/>
      <c r="AX6298" s="23"/>
      <c r="AY6298" s="23"/>
      <c r="AZ6298" s="23"/>
      <c r="BA6298" s="23"/>
      <c r="BB6298" s="23"/>
      <c r="BC6298" s="23"/>
      <c r="BD6298" s="23"/>
      <c r="BE6298" s="23"/>
      <c r="BF6298" s="23"/>
      <c r="BG6298" s="23"/>
      <c r="BH6298" s="23"/>
      <c r="BI6298" s="23"/>
      <c r="BJ6298" s="23"/>
      <c r="BK6298" s="23"/>
      <c r="BL6298" s="23"/>
      <c r="BM6298" s="23"/>
      <c r="BN6298" s="23"/>
      <c r="BO6298" s="23"/>
      <c r="BP6298" s="23"/>
    </row>
    <row r="6299" spans="1:68" x14ac:dyDescent="0.25">
      <c r="A6299" s="5">
        <v>81377</v>
      </c>
      <c r="B6299" s="3" t="s">
        <v>2069</v>
      </c>
      <c r="C6299" s="1" t="s">
        <v>3015</v>
      </c>
      <c r="D6299" s="1" t="s">
        <v>5</v>
      </c>
      <c r="E6299" s="1" t="s">
        <v>4342</v>
      </c>
      <c r="F6299" s="1" t="s">
        <v>4393</v>
      </c>
      <c r="G6299" s="1" t="s">
        <v>5</v>
      </c>
      <c r="H6299" s="1" t="s">
        <v>5</v>
      </c>
      <c r="I6299" s="1" t="s">
        <v>5</v>
      </c>
      <c r="J6299" s="1" t="s">
        <v>4394</v>
      </c>
      <c r="K6299" s="1" t="s">
        <v>5</v>
      </c>
      <c r="L6299" s="46">
        <v>99999</v>
      </c>
      <c r="M6299" s="15" t="s">
        <v>6</v>
      </c>
      <c r="N6299" s="5">
        <v>145</v>
      </c>
      <c r="O6299" s="16">
        <f t="shared" si="98"/>
        <v>0</v>
      </c>
      <c r="P6299" s="23"/>
      <c r="Q6299" s="23"/>
      <c r="R6299" s="23"/>
      <c r="S6299" s="23"/>
      <c r="T6299" s="23"/>
      <c r="U6299" s="23"/>
      <c r="V6299" s="23"/>
      <c r="W6299" s="23"/>
      <c r="X6299" s="23"/>
      <c r="Y6299" s="23"/>
      <c r="Z6299" s="23"/>
      <c r="AA6299" s="23"/>
      <c r="AB6299" s="23"/>
      <c r="AC6299" s="23"/>
      <c r="AD6299" s="23"/>
      <c r="AE6299" s="23"/>
      <c r="AF6299" s="23"/>
      <c r="AG6299" s="23"/>
      <c r="AH6299" s="23"/>
      <c r="AI6299" s="23"/>
      <c r="AJ6299" s="23"/>
      <c r="AK6299" s="23"/>
      <c r="AL6299" s="23"/>
      <c r="AM6299" s="23"/>
      <c r="AN6299" s="23"/>
      <c r="AO6299" s="23"/>
      <c r="AP6299" s="23"/>
      <c r="AQ6299" s="23"/>
      <c r="AR6299" s="23"/>
      <c r="AS6299" s="23"/>
      <c r="AT6299" s="23"/>
      <c r="AU6299" s="23"/>
      <c r="AV6299" s="23"/>
      <c r="AW6299" s="23"/>
      <c r="AX6299" s="23"/>
      <c r="AY6299" s="23"/>
      <c r="AZ6299" s="23"/>
      <c r="BA6299" s="23"/>
      <c r="BB6299" s="23"/>
      <c r="BC6299" s="23"/>
      <c r="BD6299" s="23"/>
      <c r="BE6299" s="23"/>
      <c r="BF6299" s="23"/>
      <c r="BG6299" s="23"/>
      <c r="BH6299" s="23"/>
      <c r="BI6299" s="23"/>
      <c r="BJ6299" s="23"/>
      <c r="BK6299" s="23"/>
      <c r="BL6299" s="23"/>
      <c r="BM6299" s="23"/>
      <c r="BN6299" s="23"/>
      <c r="BO6299" s="23"/>
      <c r="BP6299" s="23"/>
    </row>
    <row r="6300" spans="1:68" x14ac:dyDescent="0.25">
      <c r="A6300" s="5">
        <v>81378</v>
      </c>
      <c r="B6300" s="3" t="s">
        <v>2069</v>
      </c>
      <c r="C6300" s="1" t="s">
        <v>3016</v>
      </c>
      <c r="D6300" s="1" t="s">
        <v>5</v>
      </c>
      <c r="E6300" s="1" t="s">
        <v>4342</v>
      </c>
      <c r="F6300" s="1" t="s">
        <v>4393</v>
      </c>
      <c r="G6300" s="1" t="s">
        <v>5</v>
      </c>
      <c r="H6300" s="1" t="s">
        <v>5</v>
      </c>
      <c r="I6300" s="1" t="s">
        <v>5</v>
      </c>
      <c r="J6300" s="1" t="s">
        <v>4394</v>
      </c>
      <c r="K6300" s="1" t="s">
        <v>5</v>
      </c>
      <c r="L6300" s="46">
        <v>99999</v>
      </c>
      <c r="M6300" s="15" t="s">
        <v>6</v>
      </c>
      <c r="N6300" s="5">
        <v>145</v>
      </c>
      <c r="O6300" s="16">
        <f t="shared" si="98"/>
        <v>0</v>
      </c>
      <c r="P6300" s="23"/>
      <c r="Q6300" s="23"/>
      <c r="R6300" s="23"/>
      <c r="S6300" s="23"/>
      <c r="T6300" s="23"/>
      <c r="U6300" s="23"/>
      <c r="V6300" s="23"/>
      <c r="W6300" s="23"/>
      <c r="X6300" s="23"/>
      <c r="Y6300" s="23"/>
      <c r="Z6300" s="23"/>
      <c r="AA6300" s="23"/>
      <c r="AB6300" s="23"/>
      <c r="AC6300" s="23"/>
      <c r="AD6300" s="23"/>
      <c r="AE6300" s="23"/>
      <c r="AF6300" s="23"/>
      <c r="AG6300" s="23"/>
      <c r="AH6300" s="23"/>
      <c r="AI6300" s="23"/>
      <c r="AJ6300" s="23"/>
      <c r="AK6300" s="23"/>
      <c r="AL6300" s="23"/>
      <c r="AM6300" s="23"/>
      <c r="AN6300" s="23"/>
      <c r="AO6300" s="23"/>
      <c r="AP6300" s="23"/>
      <c r="AQ6300" s="23"/>
      <c r="AR6300" s="23"/>
      <c r="AS6300" s="23"/>
      <c r="AT6300" s="23"/>
      <c r="AU6300" s="23"/>
      <c r="AV6300" s="23"/>
      <c r="AW6300" s="23"/>
      <c r="AX6300" s="23"/>
      <c r="AY6300" s="23"/>
      <c r="AZ6300" s="23"/>
      <c r="BA6300" s="23"/>
      <c r="BB6300" s="23"/>
      <c r="BC6300" s="23"/>
      <c r="BD6300" s="23"/>
      <c r="BE6300" s="23"/>
      <c r="BF6300" s="23"/>
      <c r="BG6300" s="23"/>
      <c r="BH6300" s="23"/>
      <c r="BI6300" s="23"/>
      <c r="BJ6300" s="23"/>
      <c r="BK6300" s="23"/>
      <c r="BL6300" s="23"/>
      <c r="BM6300" s="23"/>
      <c r="BN6300" s="23"/>
      <c r="BO6300" s="23"/>
      <c r="BP6300" s="23"/>
    </row>
    <row r="6301" spans="1:68" x14ac:dyDescent="0.25">
      <c r="A6301" s="5">
        <v>81379</v>
      </c>
      <c r="B6301" s="3" t="s">
        <v>251</v>
      </c>
      <c r="C6301" s="1" t="s">
        <v>3017</v>
      </c>
      <c r="D6301" s="1" t="s">
        <v>52</v>
      </c>
      <c r="E6301" s="1" t="s">
        <v>4359</v>
      </c>
      <c r="F6301" s="1" t="s">
        <v>4403</v>
      </c>
      <c r="G6301" s="1" t="s">
        <v>4404</v>
      </c>
      <c r="H6301" s="1" t="s">
        <v>5</v>
      </c>
      <c r="I6301" s="1" t="s">
        <v>5</v>
      </c>
      <c r="J6301" s="1" t="s">
        <v>4394</v>
      </c>
      <c r="K6301" s="1" t="s">
        <v>5</v>
      </c>
      <c r="L6301" s="46">
        <v>99999</v>
      </c>
      <c r="M6301" s="15" t="s">
        <v>100</v>
      </c>
      <c r="N6301" s="5">
        <v>220</v>
      </c>
      <c r="O6301" s="16">
        <f t="shared" si="98"/>
        <v>0</v>
      </c>
      <c r="P6301" s="23"/>
      <c r="Q6301" s="23"/>
      <c r="R6301" s="23"/>
      <c r="S6301" s="23"/>
      <c r="T6301" s="23"/>
      <c r="U6301" s="23"/>
      <c r="V6301" s="23"/>
      <c r="W6301" s="23"/>
      <c r="X6301" s="23"/>
      <c r="Y6301" s="23"/>
      <c r="Z6301" s="23"/>
      <c r="AA6301" s="23"/>
      <c r="AB6301" s="23"/>
      <c r="AC6301" s="23"/>
      <c r="AD6301" s="23"/>
      <c r="AE6301" s="23"/>
      <c r="AF6301" s="23"/>
      <c r="AG6301" s="23"/>
      <c r="AH6301" s="23"/>
      <c r="AI6301" s="23"/>
      <c r="AJ6301" s="23"/>
      <c r="AK6301" s="23"/>
      <c r="AL6301" s="23"/>
      <c r="AM6301" s="23"/>
      <c r="AN6301" s="23"/>
      <c r="AO6301" s="23"/>
      <c r="AP6301" s="23"/>
      <c r="AQ6301" s="23"/>
      <c r="AR6301" s="23"/>
      <c r="AS6301" s="23"/>
      <c r="AT6301" s="23"/>
      <c r="AU6301" s="23"/>
      <c r="AV6301" s="23"/>
      <c r="AW6301" s="23"/>
      <c r="AX6301" s="23"/>
      <c r="AY6301" s="23"/>
      <c r="AZ6301" s="23"/>
      <c r="BA6301" s="23"/>
      <c r="BB6301" s="23"/>
      <c r="BC6301" s="23"/>
      <c r="BD6301" s="23"/>
      <c r="BE6301" s="23"/>
      <c r="BF6301" s="23"/>
      <c r="BG6301" s="23"/>
      <c r="BH6301" s="23"/>
      <c r="BI6301" s="23"/>
      <c r="BJ6301" s="23"/>
      <c r="BK6301" s="23"/>
      <c r="BL6301" s="23"/>
      <c r="BM6301" s="23"/>
      <c r="BN6301" s="23"/>
      <c r="BO6301" s="23"/>
      <c r="BP6301" s="23"/>
    </row>
    <row r="6302" spans="1:68" x14ac:dyDescent="0.25">
      <c r="A6302" s="5">
        <v>81380</v>
      </c>
      <c r="B6302" s="3" t="s">
        <v>132</v>
      </c>
      <c r="C6302" s="1" t="s">
        <v>418</v>
      </c>
      <c r="D6302" s="1" t="s">
        <v>958</v>
      </c>
      <c r="E6302" s="1" t="s">
        <v>4342</v>
      </c>
      <c r="F6302" s="1" t="s">
        <v>4393</v>
      </c>
      <c r="G6302" s="1" t="s">
        <v>5</v>
      </c>
      <c r="H6302" s="1" t="s">
        <v>5</v>
      </c>
      <c r="I6302" s="1" t="s">
        <v>5</v>
      </c>
      <c r="J6302" s="1" t="s">
        <v>4394</v>
      </c>
      <c r="K6302" s="1" t="s">
        <v>5</v>
      </c>
      <c r="L6302" s="46">
        <v>99999</v>
      </c>
      <c r="M6302" s="15" t="s">
        <v>6</v>
      </c>
      <c r="N6302" s="5">
        <v>150</v>
      </c>
      <c r="O6302" s="16">
        <f t="shared" si="98"/>
        <v>0</v>
      </c>
      <c r="P6302" s="23"/>
      <c r="Q6302" s="23"/>
      <c r="R6302" s="23"/>
      <c r="S6302" s="23"/>
      <c r="T6302" s="23"/>
      <c r="U6302" s="23"/>
      <c r="V6302" s="23"/>
      <c r="W6302" s="23"/>
      <c r="X6302" s="23"/>
      <c r="Y6302" s="23"/>
      <c r="Z6302" s="23"/>
      <c r="AA6302" s="23"/>
      <c r="AB6302" s="23"/>
      <c r="AC6302" s="23"/>
      <c r="AD6302" s="23"/>
      <c r="AE6302" s="23"/>
      <c r="AF6302" s="23"/>
      <c r="AG6302" s="23"/>
      <c r="AH6302" s="23"/>
      <c r="AI6302" s="23"/>
      <c r="AJ6302" s="23"/>
      <c r="AK6302" s="23"/>
      <c r="AL6302" s="23"/>
      <c r="AM6302" s="23"/>
      <c r="AN6302" s="23"/>
      <c r="AO6302" s="23"/>
      <c r="AP6302" s="23"/>
      <c r="AQ6302" s="23"/>
      <c r="AR6302" s="23"/>
      <c r="AS6302" s="23"/>
      <c r="AT6302" s="23"/>
      <c r="AU6302" s="23"/>
      <c r="AV6302" s="23"/>
      <c r="AW6302" s="23"/>
      <c r="AX6302" s="23"/>
      <c r="AY6302" s="23"/>
      <c r="AZ6302" s="23"/>
      <c r="BA6302" s="23"/>
      <c r="BB6302" s="23"/>
      <c r="BC6302" s="23"/>
      <c r="BD6302" s="23"/>
      <c r="BE6302" s="23"/>
      <c r="BF6302" s="23"/>
      <c r="BG6302" s="23"/>
      <c r="BH6302" s="23"/>
      <c r="BI6302" s="23"/>
      <c r="BJ6302" s="23"/>
      <c r="BK6302" s="23"/>
      <c r="BL6302" s="23"/>
      <c r="BM6302" s="23"/>
      <c r="BN6302" s="23"/>
      <c r="BO6302" s="23"/>
      <c r="BP6302" s="23"/>
    </row>
    <row r="6303" spans="1:68" x14ac:dyDescent="0.25">
      <c r="A6303" s="5">
        <v>81381</v>
      </c>
      <c r="B6303" s="3" t="s">
        <v>50</v>
      </c>
      <c r="C6303" s="1" t="s">
        <v>51</v>
      </c>
      <c r="D6303" s="1" t="s">
        <v>108</v>
      </c>
      <c r="E6303" s="1" t="s">
        <v>4349</v>
      </c>
      <c r="F6303" s="1" t="s">
        <v>4399</v>
      </c>
      <c r="G6303" s="1" t="s">
        <v>4400</v>
      </c>
      <c r="H6303" s="1" t="s">
        <v>4397</v>
      </c>
      <c r="I6303" s="1" t="s">
        <v>5</v>
      </c>
      <c r="J6303" s="1" t="s">
        <v>4394</v>
      </c>
      <c r="K6303" s="1" t="s">
        <v>5</v>
      </c>
      <c r="L6303" s="46">
        <v>99999</v>
      </c>
      <c r="M6303" s="15" t="s">
        <v>56</v>
      </c>
      <c r="N6303" s="5">
        <v>24</v>
      </c>
      <c r="O6303" s="16">
        <f t="shared" si="98"/>
        <v>0</v>
      </c>
      <c r="P6303" s="23"/>
      <c r="Q6303" s="23"/>
      <c r="R6303" s="23"/>
      <c r="S6303" s="23"/>
      <c r="T6303" s="23"/>
      <c r="U6303" s="23"/>
      <c r="V6303" s="23"/>
      <c r="W6303" s="23"/>
      <c r="X6303" s="23"/>
      <c r="Y6303" s="23"/>
      <c r="Z6303" s="23"/>
      <c r="AA6303" s="23"/>
      <c r="AB6303" s="23"/>
      <c r="AC6303" s="23"/>
      <c r="AD6303" s="23"/>
      <c r="AE6303" s="23"/>
      <c r="AF6303" s="23"/>
      <c r="AG6303" s="23"/>
      <c r="AH6303" s="23"/>
      <c r="AI6303" s="23"/>
      <c r="AJ6303" s="23"/>
      <c r="AK6303" s="23"/>
      <c r="AL6303" s="23"/>
      <c r="AM6303" s="23"/>
      <c r="AN6303" s="23"/>
      <c r="AO6303" s="23"/>
      <c r="AP6303" s="23"/>
      <c r="AQ6303" s="23"/>
      <c r="AR6303" s="23"/>
      <c r="AS6303" s="23"/>
      <c r="AT6303" s="23"/>
      <c r="AU6303" s="23"/>
      <c r="AV6303" s="23"/>
      <c r="AW6303" s="23"/>
      <c r="AX6303" s="23"/>
      <c r="AY6303" s="23"/>
      <c r="AZ6303" s="23"/>
      <c r="BA6303" s="23"/>
      <c r="BB6303" s="23"/>
      <c r="BC6303" s="23"/>
      <c r="BD6303" s="23"/>
      <c r="BE6303" s="23"/>
      <c r="BF6303" s="23"/>
      <c r="BG6303" s="23"/>
      <c r="BH6303" s="23"/>
      <c r="BI6303" s="23"/>
      <c r="BJ6303" s="23"/>
      <c r="BK6303" s="23"/>
      <c r="BL6303" s="23"/>
      <c r="BM6303" s="23"/>
      <c r="BN6303" s="23"/>
      <c r="BO6303" s="23"/>
      <c r="BP6303" s="23"/>
    </row>
    <row r="6304" spans="1:68" x14ac:dyDescent="0.25">
      <c r="A6304" s="5">
        <v>81382</v>
      </c>
      <c r="B6304" s="3" t="s">
        <v>3</v>
      </c>
      <c r="C6304" s="1" t="s">
        <v>2959</v>
      </c>
      <c r="D6304" s="1" t="s">
        <v>958</v>
      </c>
      <c r="E6304" s="1" t="s">
        <v>4342</v>
      </c>
      <c r="F6304" s="1" t="s">
        <v>4393</v>
      </c>
      <c r="G6304" s="1" t="s">
        <v>5</v>
      </c>
      <c r="H6304" s="1" t="s">
        <v>5</v>
      </c>
      <c r="I6304" s="1" t="s">
        <v>5</v>
      </c>
      <c r="J6304" s="1" t="s">
        <v>4394</v>
      </c>
      <c r="K6304" s="1" t="s">
        <v>5</v>
      </c>
      <c r="L6304" s="46">
        <v>99999</v>
      </c>
      <c r="M6304" s="15" t="s">
        <v>6</v>
      </c>
      <c r="N6304" s="5">
        <v>150</v>
      </c>
      <c r="O6304" s="16">
        <f t="shared" si="98"/>
        <v>0</v>
      </c>
      <c r="P6304" s="23"/>
      <c r="Q6304" s="23"/>
      <c r="R6304" s="23"/>
      <c r="S6304" s="23"/>
      <c r="T6304" s="23"/>
      <c r="U6304" s="23"/>
      <c r="V6304" s="23"/>
      <c r="W6304" s="23"/>
      <c r="X6304" s="23"/>
      <c r="Y6304" s="23"/>
      <c r="Z6304" s="23"/>
      <c r="AA6304" s="23"/>
      <c r="AB6304" s="23"/>
      <c r="AC6304" s="23"/>
      <c r="AD6304" s="23"/>
      <c r="AE6304" s="23"/>
      <c r="AF6304" s="23"/>
      <c r="AG6304" s="23"/>
      <c r="AH6304" s="23"/>
      <c r="AI6304" s="23"/>
      <c r="AJ6304" s="23"/>
      <c r="AK6304" s="23"/>
      <c r="AL6304" s="23"/>
      <c r="AM6304" s="23"/>
      <c r="AN6304" s="23"/>
      <c r="AO6304" s="23"/>
      <c r="AP6304" s="23"/>
      <c r="AQ6304" s="23"/>
      <c r="AR6304" s="23"/>
      <c r="AS6304" s="23"/>
      <c r="AT6304" s="23"/>
      <c r="AU6304" s="23"/>
      <c r="AV6304" s="23"/>
      <c r="AW6304" s="23"/>
      <c r="AX6304" s="23"/>
      <c r="AY6304" s="23"/>
      <c r="AZ6304" s="23"/>
      <c r="BA6304" s="23"/>
      <c r="BB6304" s="23"/>
      <c r="BC6304" s="23"/>
      <c r="BD6304" s="23"/>
      <c r="BE6304" s="23"/>
      <c r="BF6304" s="23"/>
      <c r="BG6304" s="23"/>
      <c r="BH6304" s="23"/>
      <c r="BI6304" s="23"/>
      <c r="BJ6304" s="23"/>
      <c r="BK6304" s="23"/>
      <c r="BL6304" s="23"/>
      <c r="BM6304" s="23"/>
      <c r="BN6304" s="23"/>
      <c r="BO6304" s="23"/>
      <c r="BP6304" s="23"/>
    </row>
    <row r="6305" spans="1:68" x14ac:dyDescent="0.25">
      <c r="A6305" s="5">
        <v>81383</v>
      </c>
      <c r="B6305" s="3" t="s">
        <v>50</v>
      </c>
      <c r="C6305" s="1" t="s">
        <v>1048</v>
      </c>
      <c r="D6305" s="1" t="s">
        <v>108</v>
      </c>
      <c r="E6305" s="1" t="s">
        <v>4349</v>
      </c>
      <c r="F6305" s="1" t="s">
        <v>4399</v>
      </c>
      <c r="G6305" s="1" t="s">
        <v>4400</v>
      </c>
      <c r="H6305" s="1" t="s">
        <v>4415</v>
      </c>
      <c r="I6305" s="1" t="s">
        <v>5</v>
      </c>
      <c r="J6305" s="1" t="s">
        <v>4394</v>
      </c>
      <c r="K6305" s="1" t="s">
        <v>5</v>
      </c>
      <c r="L6305" s="46">
        <v>99999</v>
      </c>
      <c r="M6305" s="15" t="s">
        <v>56</v>
      </c>
      <c r="N6305" s="5">
        <v>10</v>
      </c>
      <c r="O6305" s="16">
        <f t="shared" si="98"/>
        <v>0</v>
      </c>
      <c r="P6305" s="23"/>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c r="BE6305" s="23"/>
      <c r="BF6305" s="23"/>
      <c r="BG6305" s="23"/>
      <c r="BH6305" s="23"/>
      <c r="BI6305" s="23"/>
      <c r="BJ6305" s="23"/>
      <c r="BK6305" s="23"/>
      <c r="BL6305" s="23"/>
      <c r="BM6305" s="23"/>
      <c r="BN6305" s="23"/>
      <c r="BO6305" s="23"/>
      <c r="BP6305" s="23"/>
    </row>
    <row r="6306" spans="1:68" x14ac:dyDescent="0.25">
      <c r="A6306" s="5">
        <v>81384</v>
      </c>
      <c r="B6306" s="3" t="s">
        <v>50</v>
      </c>
      <c r="C6306" s="1" t="s">
        <v>900</v>
      </c>
      <c r="D6306" s="1" t="s">
        <v>52</v>
      </c>
      <c r="E6306" s="1" t="s">
        <v>4349</v>
      </c>
      <c r="F6306" s="1" t="s">
        <v>4395</v>
      </c>
      <c r="G6306" s="1" t="s">
        <v>4396</v>
      </c>
      <c r="H6306" s="1" t="s">
        <v>4397</v>
      </c>
      <c r="I6306" s="1" t="s">
        <v>5</v>
      </c>
      <c r="J6306" s="1" t="s">
        <v>4394</v>
      </c>
      <c r="K6306" s="1" t="s">
        <v>5</v>
      </c>
      <c r="L6306" s="46">
        <v>99999</v>
      </c>
      <c r="M6306" s="15" t="s">
        <v>53</v>
      </c>
      <c r="N6306" s="5">
        <v>39</v>
      </c>
      <c r="O6306" s="16">
        <f t="shared" si="98"/>
        <v>0</v>
      </c>
      <c r="P6306" s="23"/>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c r="BE6306" s="23"/>
      <c r="BF6306" s="23"/>
      <c r="BG6306" s="23"/>
      <c r="BH6306" s="23"/>
      <c r="BI6306" s="23"/>
      <c r="BJ6306" s="23"/>
      <c r="BK6306" s="23"/>
      <c r="BL6306" s="23"/>
      <c r="BM6306" s="23"/>
      <c r="BN6306" s="23"/>
      <c r="BO6306" s="23"/>
      <c r="BP6306" s="23"/>
    </row>
    <row r="6307" spans="1:68" x14ac:dyDescent="0.25">
      <c r="A6307" s="5">
        <v>81385</v>
      </c>
      <c r="B6307" s="3" t="s">
        <v>50</v>
      </c>
      <c r="C6307" s="1" t="s">
        <v>4520</v>
      </c>
      <c r="D6307" s="1" t="s">
        <v>52</v>
      </c>
      <c r="E6307" s="1" t="s">
        <v>4349</v>
      </c>
      <c r="F6307" s="1" t="s">
        <v>4395</v>
      </c>
      <c r="G6307" s="1" t="s">
        <v>4396</v>
      </c>
      <c r="H6307" s="1" t="s">
        <v>4397</v>
      </c>
      <c r="I6307" s="1" t="s">
        <v>5</v>
      </c>
      <c r="J6307" s="1" t="s">
        <v>4394</v>
      </c>
      <c r="K6307" s="1" t="s">
        <v>5</v>
      </c>
      <c r="L6307" s="46">
        <v>99999</v>
      </c>
      <c r="M6307" s="15" t="s">
        <v>53</v>
      </c>
      <c r="N6307" s="5">
        <v>39</v>
      </c>
      <c r="O6307" s="16">
        <f t="shared" si="98"/>
        <v>0</v>
      </c>
      <c r="P6307" s="23"/>
      <c r="Q6307" s="23"/>
      <c r="R6307" s="23"/>
      <c r="S6307" s="23"/>
      <c r="T6307" s="23"/>
      <c r="U6307" s="23"/>
      <c r="V6307" s="23"/>
      <c r="W6307" s="23"/>
      <c r="X6307" s="23"/>
      <c r="Y6307" s="23"/>
      <c r="Z6307" s="23"/>
      <c r="AA6307" s="23"/>
      <c r="AB6307" s="23"/>
      <c r="AC6307" s="23"/>
      <c r="AD6307" s="23"/>
      <c r="AE6307" s="23"/>
      <c r="AF6307" s="23"/>
      <c r="AG6307" s="23"/>
      <c r="AH6307" s="23"/>
      <c r="AI6307" s="23"/>
      <c r="AJ6307" s="23"/>
      <c r="AK6307" s="23"/>
      <c r="AL6307" s="23"/>
      <c r="AM6307" s="23"/>
      <c r="AN6307" s="23"/>
      <c r="AO6307" s="23"/>
      <c r="AP6307" s="23"/>
      <c r="AQ6307" s="23"/>
      <c r="AR6307" s="23"/>
      <c r="AS6307" s="23"/>
      <c r="AT6307" s="23"/>
      <c r="AU6307" s="23"/>
      <c r="AV6307" s="23"/>
      <c r="AW6307" s="23"/>
      <c r="AX6307" s="23"/>
      <c r="AY6307" s="23"/>
      <c r="AZ6307" s="23"/>
      <c r="BA6307" s="23"/>
      <c r="BB6307" s="23"/>
      <c r="BC6307" s="23"/>
      <c r="BD6307" s="23"/>
      <c r="BE6307" s="23"/>
      <c r="BF6307" s="23"/>
      <c r="BG6307" s="23"/>
      <c r="BH6307" s="23"/>
      <c r="BI6307" s="23"/>
      <c r="BJ6307" s="23"/>
      <c r="BK6307" s="23"/>
      <c r="BL6307" s="23"/>
      <c r="BM6307" s="23"/>
      <c r="BN6307" s="23"/>
      <c r="BO6307" s="23"/>
      <c r="BP6307" s="23"/>
    </row>
    <row r="6308" spans="1:68" x14ac:dyDescent="0.25">
      <c r="A6308" s="5">
        <v>81386</v>
      </c>
      <c r="B6308" s="3" t="s">
        <v>50</v>
      </c>
      <c r="C6308" s="1" t="s">
        <v>1038</v>
      </c>
      <c r="D6308" s="1" t="s">
        <v>2937</v>
      </c>
      <c r="E6308" s="1" t="s">
        <v>4349</v>
      </c>
      <c r="F6308" s="1" t="s">
        <v>4399</v>
      </c>
      <c r="G6308" s="1" t="s">
        <v>4400</v>
      </c>
      <c r="H6308" s="1" t="s">
        <v>4411</v>
      </c>
      <c r="I6308" s="1" t="s">
        <v>5</v>
      </c>
      <c r="J6308" s="1" t="s">
        <v>4394</v>
      </c>
      <c r="K6308" s="1" t="s">
        <v>5</v>
      </c>
      <c r="L6308" s="46">
        <v>99999</v>
      </c>
      <c r="M6308" s="15" t="s">
        <v>56</v>
      </c>
      <c r="N6308" s="5">
        <v>20</v>
      </c>
      <c r="O6308" s="16">
        <f t="shared" si="98"/>
        <v>0</v>
      </c>
      <c r="P6308" s="23"/>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c r="BE6308" s="23"/>
      <c r="BF6308" s="23"/>
      <c r="BG6308" s="23"/>
      <c r="BH6308" s="23"/>
      <c r="BI6308" s="23"/>
      <c r="BJ6308" s="23"/>
      <c r="BK6308" s="23"/>
      <c r="BL6308" s="23"/>
      <c r="BM6308" s="23"/>
      <c r="BN6308" s="23"/>
      <c r="BO6308" s="23"/>
      <c r="BP6308" s="23"/>
    </row>
    <row r="6309" spans="1:68" x14ac:dyDescent="0.25">
      <c r="A6309" s="5">
        <v>81387</v>
      </c>
      <c r="B6309" s="3" t="s">
        <v>50</v>
      </c>
      <c r="C6309" s="1" t="s">
        <v>1922</v>
      </c>
      <c r="D6309" s="1" t="s">
        <v>2937</v>
      </c>
      <c r="E6309" s="1" t="s">
        <v>4349</v>
      </c>
      <c r="F6309" s="1" t="s">
        <v>4399</v>
      </c>
      <c r="G6309" s="1" t="s">
        <v>4400</v>
      </c>
      <c r="H6309" s="1" t="s">
        <v>4411</v>
      </c>
      <c r="I6309" s="1" t="s">
        <v>5</v>
      </c>
      <c r="J6309" s="1" t="s">
        <v>4394</v>
      </c>
      <c r="K6309" s="1" t="s">
        <v>5</v>
      </c>
      <c r="L6309" s="46">
        <v>99999</v>
      </c>
      <c r="M6309" s="15" t="s">
        <v>56</v>
      </c>
      <c r="N6309" s="5">
        <v>20</v>
      </c>
      <c r="O6309" s="16">
        <f t="shared" si="98"/>
        <v>0</v>
      </c>
      <c r="P6309" s="23"/>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c r="BE6309" s="23"/>
      <c r="BF6309" s="23"/>
      <c r="BG6309" s="23"/>
      <c r="BH6309" s="23"/>
      <c r="BI6309" s="23"/>
      <c r="BJ6309" s="23"/>
      <c r="BK6309" s="23"/>
      <c r="BL6309" s="23"/>
      <c r="BM6309" s="23"/>
      <c r="BN6309" s="23"/>
      <c r="BO6309" s="23"/>
      <c r="BP6309" s="23"/>
    </row>
    <row r="6310" spans="1:68" x14ac:dyDescent="0.25">
      <c r="A6310" s="5">
        <v>81388</v>
      </c>
      <c r="B6310" s="3" t="s">
        <v>50</v>
      </c>
      <c r="C6310" s="1" t="s">
        <v>11</v>
      </c>
      <c r="D6310" s="1" t="s">
        <v>1800</v>
      </c>
      <c r="E6310" s="1" t="s">
        <v>4349</v>
      </c>
      <c r="F6310" s="1" t="s">
        <v>4399</v>
      </c>
      <c r="G6310" s="1" t="s">
        <v>4400</v>
      </c>
      <c r="H6310" s="1" t="s">
        <v>4411</v>
      </c>
      <c r="I6310" s="1" t="s">
        <v>5</v>
      </c>
      <c r="J6310" s="1" t="s">
        <v>4394</v>
      </c>
      <c r="K6310" s="1" t="s">
        <v>5</v>
      </c>
      <c r="L6310" s="46">
        <v>99999</v>
      </c>
      <c r="M6310" s="15" t="s">
        <v>56</v>
      </c>
      <c r="N6310" s="5">
        <v>20</v>
      </c>
      <c r="O6310" s="16">
        <f t="shared" si="98"/>
        <v>0</v>
      </c>
      <c r="P6310" s="23"/>
      <c r="Q6310" s="23"/>
      <c r="R6310" s="23"/>
      <c r="S6310" s="23"/>
      <c r="T6310" s="23"/>
      <c r="U6310" s="23"/>
      <c r="V6310" s="23"/>
      <c r="W6310" s="23"/>
      <c r="X6310" s="23"/>
      <c r="Y6310" s="23"/>
      <c r="Z6310" s="23"/>
      <c r="AA6310" s="23"/>
      <c r="AB6310" s="23"/>
      <c r="AC6310" s="23"/>
      <c r="AD6310" s="23"/>
      <c r="AE6310" s="23"/>
      <c r="AF6310" s="23"/>
      <c r="AG6310" s="23"/>
      <c r="AH6310" s="23"/>
      <c r="AI6310" s="23"/>
      <c r="AJ6310" s="23"/>
      <c r="AK6310" s="23"/>
      <c r="AL6310" s="23"/>
      <c r="AM6310" s="23"/>
      <c r="AN6310" s="23"/>
      <c r="AO6310" s="23"/>
      <c r="AP6310" s="23"/>
      <c r="AQ6310" s="23"/>
      <c r="AR6310" s="23"/>
      <c r="AS6310" s="23"/>
      <c r="AT6310" s="23"/>
      <c r="AU6310" s="23"/>
      <c r="AV6310" s="23"/>
      <c r="AW6310" s="23"/>
      <c r="AX6310" s="23"/>
      <c r="AY6310" s="23"/>
      <c r="AZ6310" s="23"/>
      <c r="BA6310" s="23"/>
      <c r="BB6310" s="23"/>
      <c r="BC6310" s="23"/>
      <c r="BD6310" s="23"/>
      <c r="BE6310" s="23"/>
      <c r="BF6310" s="23"/>
      <c r="BG6310" s="23"/>
      <c r="BH6310" s="23"/>
      <c r="BI6310" s="23"/>
      <c r="BJ6310" s="23"/>
      <c r="BK6310" s="23"/>
      <c r="BL6310" s="23"/>
      <c r="BM6310" s="23"/>
      <c r="BN6310" s="23"/>
      <c r="BO6310" s="23"/>
      <c r="BP6310" s="23"/>
    </row>
    <row r="6311" spans="1:68" x14ac:dyDescent="0.25">
      <c r="A6311" s="5">
        <v>81389</v>
      </c>
      <c r="B6311" s="3" t="s">
        <v>50</v>
      </c>
      <c r="C6311" s="1" t="s">
        <v>2589</v>
      </c>
      <c r="D6311" s="1" t="s">
        <v>1800</v>
      </c>
      <c r="E6311" s="1" t="s">
        <v>4349</v>
      </c>
      <c r="F6311" s="1" t="s">
        <v>4399</v>
      </c>
      <c r="G6311" s="1" t="s">
        <v>4400</v>
      </c>
      <c r="H6311" s="1" t="s">
        <v>4411</v>
      </c>
      <c r="I6311" s="1" t="s">
        <v>5</v>
      </c>
      <c r="J6311" s="1" t="s">
        <v>4394</v>
      </c>
      <c r="K6311" s="1" t="s">
        <v>5</v>
      </c>
      <c r="L6311" s="46">
        <v>99999</v>
      </c>
      <c r="M6311" s="15" t="s">
        <v>56</v>
      </c>
      <c r="N6311" s="5">
        <v>20</v>
      </c>
      <c r="O6311" s="16">
        <f t="shared" si="98"/>
        <v>0</v>
      </c>
      <c r="P6311" s="23"/>
      <c r="Q6311" s="23"/>
      <c r="R6311" s="23"/>
      <c r="S6311" s="23"/>
      <c r="T6311" s="23"/>
      <c r="U6311" s="23"/>
      <c r="V6311" s="23"/>
      <c r="W6311" s="23"/>
      <c r="X6311" s="23"/>
      <c r="Y6311" s="23"/>
      <c r="Z6311" s="23"/>
      <c r="AA6311" s="23"/>
      <c r="AB6311" s="23"/>
      <c r="AC6311" s="23"/>
      <c r="AD6311" s="23"/>
      <c r="AE6311" s="23"/>
      <c r="AF6311" s="23"/>
      <c r="AG6311" s="23"/>
      <c r="AH6311" s="23"/>
      <c r="AI6311" s="23"/>
      <c r="AJ6311" s="23"/>
      <c r="AK6311" s="23"/>
      <c r="AL6311" s="23"/>
      <c r="AM6311" s="23"/>
      <c r="AN6311" s="23"/>
      <c r="AO6311" s="23"/>
      <c r="AP6311" s="23"/>
      <c r="AQ6311" s="23"/>
      <c r="AR6311" s="23"/>
      <c r="AS6311" s="23"/>
      <c r="AT6311" s="23"/>
      <c r="AU6311" s="23"/>
      <c r="AV6311" s="23"/>
      <c r="AW6311" s="23"/>
      <c r="AX6311" s="23"/>
      <c r="AY6311" s="23"/>
      <c r="AZ6311" s="23"/>
      <c r="BA6311" s="23"/>
      <c r="BB6311" s="23"/>
      <c r="BC6311" s="23"/>
      <c r="BD6311" s="23"/>
      <c r="BE6311" s="23"/>
      <c r="BF6311" s="23"/>
      <c r="BG6311" s="23"/>
      <c r="BH6311" s="23"/>
      <c r="BI6311" s="23"/>
      <c r="BJ6311" s="23"/>
      <c r="BK6311" s="23"/>
      <c r="BL6311" s="23"/>
      <c r="BM6311" s="23"/>
      <c r="BN6311" s="23"/>
      <c r="BO6311" s="23"/>
      <c r="BP6311" s="23"/>
    </row>
    <row r="6312" spans="1:68" x14ac:dyDescent="0.25">
      <c r="A6312" s="5">
        <v>81391</v>
      </c>
      <c r="B6312" s="3" t="s">
        <v>41</v>
      </c>
      <c r="C6312" s="1" t="s">
        <v>1479</v>
      </c>
      <c r="D6312" s="1" t="s">
        <v>5</v>
      </c>
      <c r="E6312" s="1" t="s">
        <v>4345</v>
      </c>
      <c r="F6312" s="1" t="s">
        <v>4429</v>
      </c>
      <c r="G6312" s="1" t="s">
        <v>4423</v>
      </c>
      <c r="H6312" s="1" t="s">
        <v>5</v>
      </c>
      <c r="I6312" s="1" t="s">
        <v>5</v>
      </c>
      <c r="J6312" s="1" t="s">
        <v>4394</v>
      </c>
      <c r="K6312" s="1" t="s">
        <v>5</v>
      </c>
      <c r="L6312" s="46">
        <v>99999</v>
      </c>
      <c r="M6312" s="15" t="s">
        <v>167</v>
      </c>
      <c r="N6312" s="5">
        <v>250</v>
      </c>
      <c r="O6312" s="16">
        <f t="shared" si="98"/>
        <v>0</v>
      </c>
      <c r="P6312" s="23"/>
      <c r="Q6312" s="23"/>
      <c r="R6312" s="23"/>
      <c r="S6312" s="23"/>
      <c r="T6312" s="23"/>
      <c r="U6312" s="23"/>
      <c r="V6312" s="23"/>
      <c r="W6312" s="23"/>
      <c r="X6312" s="23"/>
      <c r="Y6312" s="23"/>
      <c r="Z6312" s="23"/>
      <c r="AA6312" s="23"/>
      <c r="AB6312" s="23"/>
      <c r="AC6312" s="23"/>
      <c r="AD6312" s="23"/>
      <c r="AE6312" s="23"/>
      <c r="AF6312" s="23"/>
      <c r="AG6312" s="23"/>
      <c r="AH6312" s="23"/>
      <c r="AI6312" s="23"/>
      <c r="AJ6312" s="23"/>
      <c r="AK6312" s="23"/>
      <c r="AL6312" s="23"/>
      <c r="AM6312" s="23"/>
      <c r="AN6312" s="23"/>
      <c r="AO6312" s="23"/>
      <c r="AP6312" s="23"/>
      <c r="AQ6312" s="23"/>
      <c r="AR6312" s="23"/>
      <c r="AS6312" s="23"/>
      <c r="AT6312" s="23"/>
      <c r="AU6312" s="23"/>
      <c r="AV6312" s="23"/>
      <c r="AW6312" s="23"/>
      <c r="AX6312" s="23"/>
      <c r="AY6312" s="23"/>
      <c r="AZ6312" s="23"/>
      <c r="BA6312" s="23"/>
      <c r="BB6312" s="23"/>
      <c r="BC6312" s="23"/>
      <c r="BD6312" s="23"/>
      <c r="BE6312" s="23"/>
      <c r="BF6312" s="23"/>
      <c r="BG6312" s="23"/>
      <c r="BH6312" s="23"/>
      <c r="BI6312" s="23"/>
      <c r="BJ6312" s="23"/>
      <c r="BK6312" s="23"/>
      <c r="BL6312" s="23"/>
      <c r="BM6312" s="23"/>
      <c r="BN6312" s="23"/>
      <c r="BO6312" s="23"/>
      <c r="BP6312" s="23"/>
    </row>
    <row r="6313" spans="1:68" x14ac:dyDescent="0.25">
      <c r="A6313" s="5">
        <v>81392</v>
      </c>
      <c r="B6313" s="3" t="s">
        <v>41</v>
      </c>
      <c r="C6313" s="1" t="s">
        <v>1479</v>
      </c>
      <c r="D6313" s="1" t="s">
        <v>5</v>
      </c>
      <c r="E6313" s="1" t="s">
        <v>4345</v>
      </c>
      <c r="F6313" s="1" t="s">
        <v>4421</v>
      </c>
      <c r="G6313" s="1" t="s">
        <v>4423</v>
      </c>
      <c r="H6313" s="1" t="s">
        <v>5</v>
      </c>
      <c r="I6313" s="1" t="s">
        <v>5</v>
      </c>
      <c r="J6313" s="1" t="s">
        <v>4394</v>
      </c>
      <c r="K6313" s="1" t="s">
        <v>5</v>
      </c>
      <c r="L6313" s="46">
        <v>99999</v>
      </c>
      <c r="M6313" s="15" t="s">
        <v>167</v>
      </c>
      <c r="N6313" s="5">
        <v>285</v>
      </c>
      <c r="O6313" s="16">
        <f t="shared" si="98"/>
        <v>0</v>
      </c>
      <c r="P6313" s="23"/>
      <c r="Q6313" s="23"/>
      <c r="R6313" s="23"/>
      <c r="S6313" s="23"/>
      <c r="T6313" s="23"/>
      <c r="U6313" s="23"/>
      <c r="V6313" s="23"/>
      <c r="W6313" s="23"/>
      <c r="X6313" s="23"/>
      <c r="Y6313" s="23"/>
      <c r="Z6313" s="23"/>
      <c r="AA6313" s="23"/>
      <c r="AB6313" s="23"/>
      <c r="AC6313" s="23"/>
      <c r="AD6313" s="23"/>
      <c r="AE6313" s="23"/>
      <c r="AF6313" s="23"/>
      <c r="AG6313" s="23"/>
      <c r="AH6313" s="23"/>
      <c r="AI6313" s="23"/>
      <c r="AJ6313" s="23"/>
      <c r="AK6313" s="23"/>
      <c r="AL6313" s="23"/>
      <c r="AM6313" s="23"/>
      <c r="AN6313" s="23"/>
      <c r="AO6313" s="23"/>
      <c r="AP6313" s="23"/>
      <c r="AQ6313" s="23"/>
      <c r="AR6313" s="23"/>
      <c r="AS6313" s="23"/>
      <c r="AT6313" s="23"/>
      <c r="AU6313" s="23"/>
      <c r="AV6313" s="23"/>
      <c r="AW6313" s="23"/>
      <c r="AX6313" s="23"/>
      <c r="AY6313" s="23"/>
      <c r="AZ6313" s="23"/>
      <c r="BA6313" s="23"/>
      <c r="BB6313" s="23"/>
      <c r="BC6313" s="23"/>
      <c r="BD6313" s="23"/>
      <c r="BE6313" s="23"/>
      <c r="BF6313" s="23"/>
      <c r="BG6313" s="23"/>
      <c r="BH6313" s="23"/>
      <c r="BI6313" s="23"/>
      <c r="BJ6313" s="23"/>
      <c r="BK6313" s="23"/>
      <c r="BL6313" s="23"/>
      <c r="BM6313" s="23"/>
      <c r="BN6313" s="23"/>
      <c r="BO6313" s="23"/>
      <c r="BP6313" s="23"/>
    </row>
    <row r="6314" spans="1:68" x14ac:dyDescent="0.25">
      <c r="A6314" s="5">
        <v>81395</v>
      </c>
      <c r="B6314" s="3" t="s">
        <v>50</v>
      </c>
      <c r="C6314" s="1" t="s">
        <v>278</v>
      </c>
      <c r="D6314" s="1" t="s">
        <v>1800</v>
      </c>
      <c r="E6314" s="1" t="s">
        <v>4349</v>
      </c>
      <c r="F6314" s="1" t="s">
        <v>4399</v>
      </c>
      <c r="G6314" s="1" t="s">
        <v>4401</v>
      </c>
      <c r="H6314" s="1" t="s">
        <v>4411</v>
      </c>
      <c r="I6314" s="1" t="s">
        <v>5</v>
      </c>
      <c r="J6314" s="1" t="s">
        <v>4394</v>
      </c>
      <c r="K6314" s="1" t="s">
        <v>5</v>
      </c>
      <c r="L6314" s="46">
        <v>99999</v>
      </c>
      <c r="M6314" s="15" t="s">
        <v>136</v>
      </c>
      <c r="N6314" s="5">
        <v>20</v>
      </c>
      <c r="O6314" s="16">
        <f t="shared" si="98"/>
        <v>0</v>
      </c>
      <c r="P6314" s="23"/>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c r="BE6314" s="23"/>
      <c r="BF6314" s="23"/>
      <c r="BG6314" s="23"/>
      <c r="BH6314" s="23"/>
      <c r="BI6314" s="23"/>
      <c r="BJ6314" s="23"/>
      <c r="BK6314" s="23"/>
      <c r="BL6314" s="23"/>
      <c r="BM6314" s="23"/>
      <c r="BN6314" s="23"/>
      <c r="BO6314" s="23"/>
      <c r="BP6314" s="23"/>
    </row>
    <row r="6315" spans="1:68" x14ac:dyDescent="0.25">
      <c r="A6315" s="5">
        <v>81399</v>
      </c>
      <c r="B6315" s="3" t="s">
        <v>63</v>
      </c>
      <c r="C6315" s="1" t="s">
        <v>3018</v>
      </c>
      <c r="D6315" s="1" t="s">
        <v>67</v>
      </c>
      <c r="E6315" s="1" t="s">
        <v>4352</v>
      </c>
      <c r="F6315" s="1" t="s">
        <v>4420</v>
      </c>
      <c r="G6315" s="1" t="s">
        <v>4396</v>
      </c>
      <c r="H6315" s="1" t="s">
        <v>5</v>
      </c>
      <c r="I6315" s="1" t="s">
        <v>5</v>
      </c>
      <c r="J6315" s="1" t="s">
        <v>4394</v>
      </c>
      <c r="K6315" s="1" t="s">
        <v>5</v>
      </c>
      <c r="L6315" s="46">
        <v>99999</v>
      </c>
      <c r="M6315" s="15" t="s">
        <v>100</v>
      </c>
      <c r="N6315" s="5">
        <v>40</v>
      </c>
      <c r="O6315" s="16">
        <f t="shared" si="98"/>
        <v>0</v>
      </c>
      <c r="P6315" s="23"/>
      <c r="Q6315" s="23"/>
      <c r="R6315" s="23"/>
      <c r="S6315" s="23"/>
      <c r="T6315" s="23"/>
      <c r="U6315" s="23"/>
      <c r="V6315" s="23"/>
      <c r="W6315" s="23"/>
      <c r="X6315" s="23"/>
      <c r="Y6315" s="23"/>
      <c r="Z6315" s="23"/>
      <c r="AA6315" s="23"/>
      <c r="AB6315" s="23"/>
      <c r="AC6315" s="23"/>
      <c r="AD6315" s="23"/>
      <c r="AE6315" s="23"/>
      <c r="AF6315" s="23"/>
      <c r="AG6315" s="23"/>
      <c r="AH6315" s="23"/>
      <c r="AI6315" s="23"/>
      <c r="AJ6315" s="23"/>
      <c r="AK6315" s="23"/>
      <c r="AL6315" s="23"/>
      <c r="AM6315" s="23"/>
      <c r="AN6315" s="23"/>
      <c r="AO6315" s="23"/>
      <c r="AP6315" s="23"/>
      <c r="AQ6315" s="23"/>
      <c r="AR6315" s="23"/>
      <c r="AS6315" s="23"/>
      <c r="AT6315" s="23"/>
      <c r="AU6315" s="23"/>
      <c r="AV6315" s="23"/>
      <c r="AW6315" s="23"/>
      <c r="AX6315" s="23"/>
      <c r="AY6315" s="23"/>
      <c r="AZ6315" s="23"/>
      <c r="BA6315" s="23"/>
      <c r="BB6315" s="23"/>
      <c r="BC6315" s="23"/>
      <c r="BD6315" s="23"/>
      <c r="BE6315" s="23"/>
      <c r="BF6315" s="23"/>
      <c r="BG6315" s="23"/>
      <c r="BH6315" s="23"/>
      <c r="BI6315" s="23"/>
      <c r="BJ6315" s="23"/>
      <c r="BK6315" s="23"/>
      <c r="BL6315" s="23"/>
      <c r="BM6315" s="23"/>
      <c r="BN6315" s="23"/>
      <c r="BO6315" s="23"/>
      <c r="BP6315" s="23"/>
    </row>
    <row r="6316" spans="1:68" x14ac:dyDescent="0.25">
      <c r="A6316" s="5">
        <v>81400</v>
      </c>
      <c r="B6316" s="3" t="s">
        <v>50</v>
      </c>
      <c r="C6316" s="1" t="s">
        <v>2590</v>
      </c>
      <c r="D6316" s="1" t="s">
        <v>1800</v>
      </c>
      <c r="E6316" s="1" t="s">
        <v>4349</v>
      </c>
      <c r="F6316" s="1" t="s">
        <v>4399</v>
      </c>
      <c r="G6316" s="1" t="s">
        <v>4400</v>
      </c>
      <c r="H6316" s="1" t="s">
        <v>4411</v>
      </c>
      <c r="I6316" s="1" t="s">
        <v>5</v>
      </c>
      <c r="J6316" s="1" t="s">
        <v>4394</v>
      </c>
      <c r="K6316" s="1" t="s">
        <v>5</v>
      </c>
      <c r="L6316" s="46">
        <v>99999</v>
      </c>
      <c r="M6316" s="15" t="s">
        <v>56</v>
      </c>
      <c r="N6316" s="5">
        <v>20</v>
      </c>
      <c r="O6316" s="16">
        <f t="shared" si="98"/>
        <v>0</v>
      </c>
      <c r="P6316" s="23"/>
      <c r="Q6316" s="23"/>
      <c r="R6316" s="23"/>
      <c r="S6316" s="23"/>
      <c r="T6316" s="23"/>
      <c r="U6316" s="23"/>
      <c r="V6316" s="23"/>
      <c r="W6316" s="23"/>
      <c r="X6316" s="23"/>
      <c r="Y6316" s="23"/>
      <c r="Z6316" s="23"/>
      <c r="AA6316" s="23"/>
      <c r="AB6316" s="23"/>
      <c r="AC6316" s="23"/>
      <c r="AD6316" s="23"/>
      <c r="AE6316" s="23"/>
      <c r="AF6316" s="23"/>
      <c r="AG6316" s="23"/>
      <c r="AH6316" s="23"/>
      <c r="AI6316" s="23"/>
      <c r="AJ6316" s="23"/>
      <c r="AK6316" s="23"/>
      <c r="AL6316" s="23"/>
      <c r="AM6316" s="23"/>
      <c r="AN6316" s="23"/>
      <c r="AO6316" s="23"/>
      <c r="AP6316" s="23"/>
      <c r="AQ6316" s="23"/>
      <c r="AR6316" s="23"/>
      <c r="AS6316" s="23"/>
      <c r="AT6316" s="23"/>
      <c r="AU6316" s="23"/>
      <c r="AV6316" s="23"/>
      <c r="AW6316" s="23"/>
      <c r="AX6316" s="23"/>
      <c r="AY6316" s="23"/>
      <c r="AZ6316" s="23"/>
      <c r="BA6316" s="23"/>
      <c r="BB6316" s="23"/>
      <c r="BC6316" s="23"/>
      <c r="BD6316" s="23"/>
      <c r="BE6316" s="23"/>
      <c r="BF6316" s="23"/>
      <c r="BG6316" s="23"/>
      <c r="BH6316" s="23"/>
      <c r="BI6316" s="23"/>
      <c r="BJ6316" s="23"/>
      <c r="BK6316" s="23"/>
      <c r="BL6316" s="23"/>
      <c r="BM6316" s="23"/>
      <c r="BN6316" s="23"/>
      <c r="BO6316" s="23"/>
      <c r="BP6316" s="23"/>
    </row>
    <row r="6317" spans="1:68" x14ac:dyDescent="0.25">
      <c r="A6317" s="5">
        <v>81401</v>
      </c>
      <c r="B6317" s="3" t="s">
        <v>50</v>
      </c>
      <c r="C6317" s="1" t="s">
        <v>2977</v>
      </c>
      <c r="D6317" s="1" t="s">
        <v>108</v>
      </c>
      <c r="E6317" s="1" t="s">
        <v>4359</v>
      </c>
      <c r="F6317" s="1" t="s">
        <v>4403</v>
      </c>
      <c r="G6317" s="1" t="s">
        <v>4404</v>
      </c>
      <c r="H6317" s="1" t="s">
        <v>4397</v>
      </c>
      <c r="I6317" s="1" t="s">
        <v>5</v>
      </c>
      <c r="J6317" s="1" t="s">
        <v>4394</v>
      </c>
      <c r="K6317" s="1" t="s">
        <v>5</v>
      </c>
      <c r="L6317" s="46">
        <v>99999</v>
      </c>
      <c r="M6317" s="15" t="s">
        <v>100</v>
      </c>
      <c r="N6317" s="5">
        <v>114</v>
      </c>
      <c r="O6317" s="16">
        <f t="shared" si="98"/>
        <v>0</v>
      </c>
      <c r="P6317" s="23"/>
      <c r="Q6317" s="23"/>
      <c r="R6317" s="23"/>
      <c r="S6317" s="23"/>
      <c r="T6317" s="23"/>
      <c r="U6317" s="23"/>
      <c r="V6317" s="23"/>
      <c r="W6317" s="23"/>
      <c r="X6317" s="23"/>
      <c r="Y6317" s="23"/>
      <c r="Z6317" s="23"/>
      <c r="AA6317" s="23"/>
      <c r="AB6317" s="23"/>
      <c r="AC6317" s="23"/>
      <c r="AD6317" s="23"/>
      <c r="AE6317" s="23"/>
      <c r="AF6317" s="23"/>
      <c r="AG6317" s="23"/>
      <c r="AH6317" s="23"/>
      <c r="AI6317" s="23"/>
      <c r="AJ6317" s="23"/>
      <c r="AK6317" s="23"/>
      <c r="AL6317" s="23"/>
      <c r="AM6317" s="23"/>
      <c r="AN6317" s="23"/>
      <c r="AO6317" s="23"/>
      <c r="AP6317" s="23"/>
      <c r="AQ6317" s="23"/>
      <c r="AR6317" s="23"/>
      <c r="AS6317" s="23"/>
      <c r="AT6317" s="23"/>
      <c r="AU6317" s="23"/>
      <c r="AV6317" s="23"/>
      <c r="AW6317" s="23"/>
      <c r="AX6317" s="23"/>
      <c r="AY6317" s="23"/>
      <c r="AZ6317" s="23"/>
      <c r="BA6317" s="23"/>
      <c r="BB6317" s="23"/>
      <c r="BC6317" s="23"/>
      <c r="BD6317" s="23"/>
      <c r="BE6317" s="23"/>
      <c r="BF6317" s="23"/>
      <c r="BG6317" s="23"/>
      <c r="BH6317" s="23"/>
      <c r="BI6317" s="23"/>
      <c r="BJ6317" s="23"/>
      <c r="BK6317" s="23"/>
      <c r="BL6317" s="23"/>
      <c r="BM6317" s="23"/>
      <c r="BN6317" s="23"/>
      <c r="BO6317" s="23"/>
      <c r="BP6317" s="23"/>
    </row>
    <row r="6318" spans="1:68" x14ac:dyDescent="0.25">
      <c r="A6318" s="5">
        <v>81402</v>
      </c>
      <c r="B6318" s="3" t="s">
        <v>50</v>
      </c>
      <c r="C6318" s="1" t="s">
        <v>2955</v>
      </c>
      <c r="D6318" s="1" t="s">
        <v>108</v>
      </c>
      <c r="E6318" s="1" t="s">
        <v>4359</v>
      </c>
      <c r="F6318" s="1" t="s">
        <v>4403</v>
      </c>
      <c r="G6318" s="1" t="s">
        <v>4404</v>
      </c>
      <c r="H6318" s="1" t="s">
        <v>4397</v>
      </c>
      <c r="I6318" s="1" t="s">
        <v>5</v>
      </c>
      <c r="J6318" s="1" t="s">
        <v>4394</v>
      </c>
      <c r="K6318" s="1" t="s">
        <v>5</v>
      </c>
      <c r="L6318" s="46">
        <v>99999</v>
      </c>
      <c r="M6318" s="15" t="s">
        <v>100</v>
      </c>
      <c r="N6318" s="5">
        <v>114</v>
      </c>
      <c r="O6318" s="16">
        <f t="shared" si="98"/>
        <v>0</v>
      </c>
      <c r="P6318" s="23"/>
      <c r="Q6318" s="23"/>
      <c r="R6318" s="23"/>
      <c r="S6318" s="23"/>
      <c r="T6318" s="23"/>
      <c r="U6318" s="23"/>
      <c r="V6318" s="23"/>
      <c r="W6318" s="23"/>
      <c r="X6318" s="23"/>
      <c r="Y6318" s="23"/>
      <c r="Z6318" s="23"/>
      <c r="AA6318" s="23"/>
      <c r="AB6318" s="23"/>
      <c r="AC6318" s="23"/>
      <c r="AD6318" s="23"/>
      <c r="AE6318" s="23"/>
      <c r="AF6318" s="23"/>
      <c r="AG6318" s="23"/>
      <c r="AH6318" s="23"/>
      <c r="AI6318" s="23"/>
      <c r="AJ6318" s="23"/>
      <c r="AK6318" s="23"/>
      <c r="AL6318" s="23"/>
      <c r="AM6318" s="23"/>
      <c r="AN6318" s="23"/>
      <c r="AO6318" s="23"/>
      <c r="AP6318" s="23"/>
      <c r="AQ6318" s="23"/>
      <c r="AR6318" s="23"/>
      <c r="AS6318" s="23"/>
      <c r="AT6318" s="23"/>
      <c r="AU6318" s="23"/>
      <c r="AV6318" s="23"/>
      <c r="AW6318" s="23"/>
      <c r="AX6318" s="23"/>
      <c r="AY6318" s="23"/>
      <c r="AZ6318" s="23"/>
      <c r="BA6318" s="23"/>
      <c r="BB6318" s="23"/>
      <c r="BC6318" s="23"/>
      <c r="BD6318" s="23"/>
      <c r="BE6318" s="23"/>
      <c r="BF6318" s="23"/>
      <c r="BG6318" s="23"/>
      <c r="BH6318" s="23"/>
      <c r="BI6318" s="23"/>
      <c r="BJ6318" s="23"/>
      <c r="BK6318" s="23"/>
      <c r="BL6318" s="23"/>
      <c r="BM6318" s="23"/>
      <c r="BN6318" s="23"/>
      <c r="BO6318" s="23"/>
      <c r="BP6318" s="23"/>
    </row>
    <row r="6319" spans="1:68" x14ac:dyDescent="0.25">
      <c r="A6319" s="5">
        <v>81403</v>
      </c>
      <c r="B6319" s="3" t="s">
        <v>50</v>
      </c>
      <c r="C6319" s="1" t="s">
        <v>1929</v>
      </c>
      <c r="D6319" s="1" t="s">
        <v>108</v>
      </c>
      <c r="E6319" s="1" t="s">
        <v>4359</v>
      </c>
      <c r="F6319" s="1" t="s">
        <v>4403</v>
      </c>
      <c r="G6319" s="1" t="s">
        <v>4404</v>
      </c>
      <c r="H6319" s="1" t="s">
        <v>4397</v>
      </c>
      <c r="I6319" s="1" t="s">
        <v>5</v>
      </c>
      <c r="J6319" s="1" t="s">
        <v>4394</v>
      </c>
      <c r="K6319" s="1" t="s">
        <v>5</v>
      </c>
      <c r="L6319" s="46">
        <v>99999</v>
      </c>
      <c r="M6319" s="15" t="s">
        <v>100</v>
      </c>
      <c r="N6319" s="5">
        <v>114</v>
      </c>
      <c r="O6319" s="16">
        <f t="shared" si="98"/>
        <v>0</v>
      </c>
      <c r="P6319" s="23"/>
      <c r="Q6319" s="23"/>
      <c r="R6319" s="23"/>
      <c r="S6319" s="23"/>
      <c r="T6319" s="23"/>
      <c r="U6319" s="23"/>
      <c r="V6319" s="23"/>
      <c r="W6319" s="23"/>
      <c r="X6319" s="23"/>
      <c r="Y6319" s="23"/>
      <c r="Z6319" s="23"/>
      <c r="AA6319" s="23"/>
      <c r="AB6319" s="23"/>
      <c r="AC6319" s="23"/>
      <c r="AD6319" s="23"/>
      <c r="AE6319" s="23"/>
      <c r="AF6319" s="23"/>
      <c r="AG6319" s="23"/>
      <c r="AH6319" s="23"/>
      <c r="AI6319" s="23"/>
      <c r="AJ6319" s="23"/>
      <c r="AK6319" s="23"/>
      <c r="AL6319" s="23"/>
      <c r="AM6319" s="23"/>
      <c r="AN6319" s="23"/>
      <c r="AO6319" s="23"/>
      <c r="AP6319" s="23"/>
      <c r="AQ6319" s="23"/>
      <c r="AR6319" s="23"/>
      <c r="AS6319" s="23"/>
      <c r="AT6319" s="23"/>
      <c r="AU6319" s="23"/>
      <c r="AV6319" s="23"/>
      <c r="AW6319" s="23"/>
      <c r="AX6319" s="23"/>
      <c r="AY6319" s="23"/>
      <c r="AZ6319" s="23"/>
      <c r="BA6319" s="23"/>
      <c r="BB6319" s="23"/>
      <c r="BC6319" s="23"/>
      <c r="BD6319" s="23"/>
      <c r="BE6319" s="23"/>
      <c r="BF6319" s="23"/>
      <c r="BG6319" s="23"/>
      <c r="BH6319" s="23"/>
      <c r="BI6319" s="23"/>
      <c r="BJ6319" s="23"/>
      <c r="BK6319" s="23"/>
      <c r="BL6319" s="23"/>
      <c r="BM6319" s="23"/>
      <c r="BN6319" s="23"/>
      <c r="BO6319" s="23"/>
      <c r="BP6319" s="23"/>
    </row>
    <row r="6320" spans="1:68" x14ac:dyDescent="0.25">
      <c r="A6320" s="5">
        <v>81404</v>
      </c>
      <c r="B6320" s="3" t="s">
        <v>50</v>
      </c>
      <c r="C6320" s="1" t="s">
        <v>3004</v>
      </c>
      <c r="D6320" s="1" t="s">
        <v>108</v>
      </c>
      <c r="E6320" s="1" t="s">
        <v>4359</v>
      </c>
      <c r="F6320" s="1" t="s">
        <v>4403</v>
      </c>
      <c r="G6320" s="1" t="s">
        <v>4404</v>
      </c>
      <c r="H6320" s="1" t="s">
        <v>4397</v>
      </c>
      <c r="I6320" s="1" t="s">
        <v>5</v>
      </c>
      <c r="J6320" s="1" t="s">
        <v>4394</v>
      </c>
      <c r="K6320" s="1" t="s">
        <v>5</v>
      </c>
      <c r="L6320" s="46">
        <v>99999</v>
      </c>
      <c r="M6320" s="15" t="s">
        <v>100</v>
      </c>
      <c r="N6320" s="5">
        <v>114</v>
      </c>
      <c r="O6320" s="16">
        <f t="shared" si="98"/>
        <v>0</v>
      </c>
      <c r="P6320" s="23"/>
      <c r="Q6320" s="23"/>
      <c r="R6320" s="23"/>
      <c r="S6320" s="23"/>
      <c r="T6320" s="23"/>
      <c r="U6320" s="23"/>
      <c r="V6320" s="23"/>
      <c r="W6320" s="23"/>
      <c r="X6320" s="23"/>
      <c r="Y6320" s="23"/>
      <c r="Z6320" s="23"/>
      <c r="AA6320" s="23"/>
      <c r="AB6320" s="23"/>
      <c r="AC6320" s="23"/>
      <c r="AD6320" s="23"/>
      <c r="AE6320" s="23"/>
      <c r="AF6320" s="23"/>
      <c r="AG6320" s="23"/>
      <c r="AH6320" s="23"/>
      <c r="AI6320" s="23"/>
      <c r="AJ6320" s="23"/>
      <c r="AK6320" s="23"/>
      <c r="AL6320" s="23"/>
      <c r="AM6320" s="23"/>
      <c r="AN6320" s="23"/>
      <c r="AO6320" s="23"/>
      <c r="AP6320" s="23"/>
      <c r="AQ6320" s="23"/>
      <c r="AR6320" s="23"/>
      <c r="AS6320" s="23"/>
      <c r="AT6320" s="23"/>
      <c r="AU6320" s="23"/>
      <c r="AV6320" s="23"/>
      <c r="AW6320" s="23"/>
      <c r="AX6320" s="23"/>
      <c r="AY6320" s="23"/>
      <c r="AZ6320" s="23"/>
      <c r="BA6320" s="23"/>
      <c r="BB6320" s="23"/>
      <c r="BC6320" s="23"/>
      <c r="BD6320" s="23"/>
      <c r="BE6320" s="23"/>
      <c r="BF6320" s="23"/>
      <c r="BG6320" s="23"/>
      <c r="BH6320" s="23"/>
      <c r="BI6320" s="23"/>
      <c r="BJ6320" s="23"/>
      <c r="BK6320" s="23"/>
      <c r="BL6320" s="23"/>
      <c r="BM6320" s="23"/>
      <c r="BN6320" s="23"/>
      <c r="BO6320" s="23"/>
      <c r="BP6320" s="23"/>
    </row>
    <row r="6321" spans="1:68" x14ac:dyDescent="0.25">
      <c r="A6321" s="5">
        <v>81405</v>
      </c>
      <c r="B6321" s="3" t="s">
        <v>50</v>
      </c>
      <c r="C6321" s="1" t="s">
        <v>1927</v>
      </c>
      <c r="D6321" s="1" t="s">
        <v>108</v>
      </c>
      <c r="E6321" s="1" t="s">
        <v>4359</v>
      </c>
      <c r="F6321" s="1" t="s">
        <v>4403</v>
      </c>
      <c r="G6321" s="1" t="s">
        <v>4404</v>
      </c>
      <c r="H6321" s="1" t="s">
        <v>4397</v>
      </c>
      <c r="I6321" s="1" t="s">
        <v>5</v>
      </c>
      <c r="J6321" s="1" t="s">
        <v>4394</v>
      </c>
      <c r="K6321" s="1" t="s">
        <v>5</v>
      </c>
      <c r="L6321" s="46">
        <v>99999</v>
      </c>
      <c r="M6321" s="15" t="s">
        <v>100</v>
      </c>
      <c r="N6321" s="5">
        <v>114</v>
      </c>
      <c r="O6321" s="16">
        <f t="shared" si="98"/>
        <v>0</v>
      </c>
      <c r="P6321" s="23"/>
      <c r="Q6321" s="23"/>
      <c r="R6321" s="23"/>
      <c r="S6321" s="23"/>
      <c r="T6321" s="23"/>
      <c r="U6321" s="23"/>
      <c r="V6321" s="23"/>
      <c r="W6321" s="23"/>
      <c r="X6321" s="23"/>
      <c r="Y6321" s="23"/>
      <c r="Z6321" s="23"/>
      <c r="AA6321" s="23"/>
      <c r="AB6321" s="23"/>
      <c r="AC6321" s="23"/>
      <c r="AD6321" s="23"/>
      <c r="AE6321" s="23"/>
      <c r="AF6321" s="23"/>
      <c r="AG6321" s="23"/>
      <c r="AH6321" s="23"/>
      <c r="AI6321" s="23"/>
      <c r="AJ6321" s="23"/>
      <c r="AK6321" s="23"/>
      <c r="AL6321" s="23"/>
      <c r="AM6321" s="23"/>
      <c r="AN6321" s="23"/>
      <c r="AO6321" s="23"/>
      <c r="AP6321" s="23"/>
      <c r="AQ6321" s="23"/>
      <c r="AR6321" s="23"/>
      <c r="AS6321" s="23"/>
      <c r="AT6321" s="23"/>
      <c r="AU6321" s="23"/>
      <c r="AV6321" s="23"/>
      <c r="AW6321" s="23"/>
      <c r="AX6321" s="23"/>
      <c r="AY6321" s="23"/>
      <c r="AZ6321" s="23"/>
      <c r="BA6321" s="23"/>
      <c r="BB6321" s="23"/>
      <c r="BC6321" s="23"/>
      <c r="BD6321" s="23"/>
      <c r="BE6321" s="23"/>
      <c r="BF6321" s="23"/>
      <c r="BG6321" s="23"/>
      <c r="BH6321" s="23"/>
      <c r="BI6321" s="23"/>
      <c r="BJ6321" s="23"/>
      <c r="BK6321" s="23"/>
      <c r="BL6321" s="23"/>
      <c r="BM6321" s="23"/>
      <c r="BN6321" s="23"/>
      <c r="BO6321" s="23"/>
      <c r="BP6321" s="23"/>
    </row>
    <row r="6322" spans="1:68" x14ac:dyDescent="0.25">
      <c r="A6322" s="5">
        <v>81406</v>
      </c>
      <c r="B6322" s="3" t="s">
        <v>50</v>
      </c>
      <c r="C6322" s="1" t="s">
        <v>2715</v>
      </c>
      <c r="D6322" s="1" t="s">
        <v>108</v>
      </c>
      <c r="E6322" s="1" t="s">
        <v>4359</v>
      </c>
      <c r="F6322" s="1" t="s">
        <v>4403</v>
      </c>
      <c r="G6322" s="1" t="s">
        <v>4404</v>
      </c>
      <c r="H6322" s="1" t="s">
        <v>4397</v>
      </c>
      <c r="I6322" s="1" t="s">
        <v>5</v>
      </c>
      <c r="J6322" s="1" t="s">
        <v>4394</v>
      </c>
      <c r="K6322" s="1" t="s">
        <v>5</v>
      </c>
      <c r="L6322" s="46">
        <v>99999</v>
      </c>
      <c r="M6322" s="15" t="s">
        <v>100</v>
      </c>
      <c r="N6322" s="5">
        <v>114</v>
      </c>
      <c r="O6322" s="16">
        <f t="shared" si="98"/>
        <v>0</v>
      </c>
      <c r="P6322" s="23"/>
      <c r="Q6322" s="23"/>
      <c r="R6322" s="23"/>
      <c r="S6322" s="23"/>
      <c r="T6322" s="23"/>
      <c r="U6322" s="23"/>
      <c r="V6322" s="23"/>
      <c r="W6322" s="23"/>
      <c r="X6322" s="23"/>
      <c r="Y6322" s="23"/>
      <c r="Z6322" s="23"/>
      <c r="AA6322" s="23"/>
      <c r="AB6322" s="23"/>
      <c r="AC6322" s="23"/>
      <c r="AD6322" s="23"/>
      <c r="AE6322" s="23"/>
      <c r="AF6322" s="23"/>
      <c r="AG6322" s="23"/>
      <c r="AH6322" s="23"/>
      <c r="AI6322" s="23"/>
      <c r="AJ6322" s="23"/>
      <c r="AK6322" s="23"/>
      <c r="AL6322" s="23"/>
      <c r="AM6322" s="23"/>
      <c r="AN6322" s="23"/>
      <c r="AO6322" s="23"/>
      <c r="AP6322" s="23"/>
      <c r="AQ6322" s="23"/>
      <c r="AR6322" s="23"/>
      <c r="AS6322" s="23"/>
      <c r="AT6322" s="23"/>
      <c r="AU6322" s="23"/>
      <c r="AV6322" s="23"/>
      <c r="AW6322" s="23"/>
      <c r="AX6322" s="23"/>
      <c r="AY6322" s="23"/>
      <c r="AZ6322" s="23"/>
      <c r="BA6322" s="23"/>
      <c r="BB6322" s="23"/>
      <c r="BC6322" s="23"/>
      <c r="BD6322" s="23"/>
      <c r="BE6322" s="23"/>
      <c r="BF6322" s="23"/>
      <c r="BG6322" s="23"/>
      <c r="BH6322" s="23"/>
      <c r="BI6322" s="23"/>
      <c r="BJ6322" s="23"/>
      <c r="BK6322" s="23"/>
      <c r="BL6322" s="23"/>
      <c r="BM6322" s="23"/>
      <c r="BN6322" s="23"/>
      <c r="BO6322" s="23"/>
      <c r="BP6322" s="23"/>
    </row>
    <row r="6323" spans="1:68" x14ac:dyDescent="0.25">
      <c r="A6323" s="5">
        <v>81407</v>
      </c>
      <c r="B6323" s="3" t="s">
        <v>75</v>
      </c>
      <c r="C6323" s="1" t="s">
        <v>2662</v>
      </c>
      <c r="D6323" s="1" t="s">
        <v>108</v>
      </c>
      <c r="E6323" s="1" t="s">
        <v>4354</v>
      </c>
      <c r="F6323" s="1" t="s">
        <v>4399</v>
      </c>
      <c r="G6323" s="1" t="s">
        <v>4401</v>
      </c>
      <c r="H6323" s="1" t="s">
        <v>5</v>
      </c>
      <c r="I6323" s="1" t="s">
        <v>5</v>
      </c>
      <c r="J6323" s="1" t="s">
        <v>4394</v>
      </c>
      <c r="K6323" s="1" t="s">
        <v>5</v>
      </c>
      <c r="L6323" s="46">
        <v>99999</v>
      </c>
      <c r="M6323" s="15" t="s">
        <v>169</v>
      </c>
      <c r="N6323" s="5">
        <v>20</v>
      </c>
      <c r="O6323" s="16">
        <f t="shared" si="98"/>
        <v>0</v>
      </c>
      <c r="P6323" s="23"/>
      <c r="Q6323" s="23"/>
      <c r="R6323" s="23"/>
      <c r="S6323" s="23"/>
      <c r="T6323" s="23"/>
      <c r="U6323" s="23"/>
      <c r="V6323" s="23"/>
      <c r="W6323" s="23"/>
      <c r="X6323" s="23"/>
      <c r="Y6323" s="23"/>
      <c r="Z6323" s="23"/>
      <c r="AA6323" s="23"/>
      <c r="AB6323" s="23"/>
      <c r="AC6323" s="23"/>
      <c r="AD6323" s="23"/>
      <c r="AE6323" s="23"/>
      <c r="AF6323" s="23"/>
      <c r="AG6323" s="23"/>
      <c r="AH6323" s="23"/>
      <c r="AI6323" s="23"/>
      <c r="AJ6323" s="23"/>
      <c r="AK6323" s="23"/>
      <c r="AL6323" s="23"/>
      <c r="AM6323" s="23"/>
      <c r="AN6323" s="23"/>
      <c r="AO6323" s="23"/>
      <c r="AP6323" s="23"/>
      <c r="AQ6323" s="23"/>
      <c r="AR6323" s="23"/>
      <c r="AS6323" s="23"/>
      <c r="AT6323" s="23"/>
      <c r="AU6323" s="23"/>
      <c r="AV6323" s="23"/>
      <c r="AW6323" s="23"/>
      <c r="AX6323" s="23"/>
      <c r="AY6323" s="23"/>
      <c r="AZ6323" s="23"/>
      <c r="BA6323" s="23"/>
      <c r="BB6323" s="23"/>
      <c r="BC6323" s="23"/>
      <c r="BD6323" s="23"/>
      <c r="BE6323" s="23"/>
      <c r="BF6323" s="23"/>
      <c r="BG6323" s="23"/>
      <c r="BH6323" s="23"/>
      <c r="BI6323" s="23"/>
      <c r="BJ6323" s="23"/>
      <c r="BK6323" s="23"/>
      <c r="BL6323" s="23"/>
      <c r="BM6323" s="23"/>
      <c r="BN6323" s="23"/>
      <c r="BO6323" s="23"/>
      <c r="BP6323" s="23"/>
    </row>
    <row r="6324" spans="1:68" x14ac:dyDescent="0.25">
      <c r="A6324" s="5">
        <v>81408</v>
      </c>
      <c r="B6324" s="3" t="s">
        <v>1087</v>
      </c>
      <c r="C6324" s="1" t="s">
        <v>3019</v>
      </c>
      <c r="D6324" s="1" t="s">
        <v>5</v>
      </c>
      <c r="E6324" s="1" t="s">
        <v>4376</v>
      </c>
      <c r="F6324" s="1" t="s">
        <v>4426</v>
      </c>
      <c r="G6324" s="1" t="s">
        <v>4427</v>
      </c>
      <c r="H6324" s="1" t="s">
        <v>5</v>
      </c>
      <c r="I6324" s="1" t="s">
        <v>5</v>
      </c>
      <c r="J6324" s="1" t="s">
        <v>4394</v>
      </c>
      <c r="K6324" s="1" t="s">
        <v>5</v>
      </c>
      <c r="L6324" s="46">
        <v>99999</v>
      </c>
      <c r="M6324" s="15" t="s">
        <v>167</v>
      </c>
      <c r="N6324" s="5">
        <v>540</v>
      </c>
      <c r="O6324" s="16">
        <f t="shared" si="98"/>
        <v>0</v>
      </c>
      <c r="P6324" s="23"/>
      <c r="Q6324" s="23"/>
      <c r="R6324" s="23"/>
      <c r="S6324" s="23"/>
      <c r="T6324" s="23"/>
      <c r="U6324" s="23"/>
      <c r="V6324" s="23"/>
      <c r="W6324" s="23"/>
      <c r="X6324" s="23"/>
      <c r="Y6324" s="23"/>
      <c r="Z6324" s="23"/>
      <c r="AA6324" s="23"/>
      <c r="AB6324" s="23"/>
      <c r="AC6324" s="23"/>
      <c r="AD6324" s="23"/>
      <c r="AE6324" s="23"/>
      <c r="AF6324" s="23"/>
      <c r="AG6324" s="23"/>
      <c r="AH6324" s="23"/>
      <c r="AI6324" s="23"/>
      <c r="AJ6324" s="23"/>
      <c r="AK6324" s="23"/>
      <c r="AL6324" s="23"/>
      <c r="AM6324" s="23"/>
      <c r="AN6324" s="23"/>
      <c r="AO6324" s="23"/>
      <c r="AP6324" s="23"/>
      <c r="AQ6324" s="23"/>
      <c r="AR6324" s="23"/>
      <c r="AS6324" s="23"/>
      <c r="AT6324" s="23"/>
      <c r="AU6324" s="23"/>
      <c r="AV6324" s="23"/>
      <c r="AW6324" s="23"/>
      <c r="AX6324" s="23"/>
      <c r="AY6324" s="23"/>
      <c r="AZ6324" s="23"/>
      <c r="BA6324" s="23"/>
      <c r="BB6324" s="23"/>
      <c r="BC6324" s="23"/>
      <c r="BD6324" s="23"/>
      <c r="BE6324" s="23"/>
      <c r="BF6324" s="23"/>
      <c r="BG6324" s="23"/>
      <c r="BH6324" s="23"/>
      <c r="BI6324" s="23"/>
      <c r="BJ6324" s="23"/>
      <c r="BK6324" s="23"/>
      <c r="BL6324" s="23"/>
      <c r="BM6324" s="23"/>
      <c r="BN6324" s="23"/>
      <c r="BO6324" s="23"/>
      <c r="BP6324" s="23"/>
    </row>
    <row r="6325" spans="1:68" x14ac:dyDescent="0.25">
      <c r="A6325" s="5">
        <v>81409</v>
      </c>
      <c r="B6325" s="3" t="s">
        <v>75</v>
      </c>
      <c r="C6325" s="1" t="s">
        <v>1422</v>
      </c>
      <c r="D6325" s="1" t="s">
        <v>108</v>
      </c>
      <c r="E6325" s="1" t="s">
        <v>4369</v>
      </c>
      <c r="F6325" s="1" t="s">
        <v>4403</v>
      </c>
      <c r="G6325" s="1" t="s">
        <v>4404</v>
      </c>
      <c r="H6325" s="1" t="s">
        <v>5</v>
      </c>
      <c r="I6325" s="1" t="s">
        <v>5</v>
      </c>
      <c r="J6325" s="1" t="s">
        <v>4394</v>
      </c>
      <c r="K6325" s="1" t="s">
        <v>5</v>
      </c>
      <c r="L6325" s="46">
        <v>99999</v>
      </c>
      <c r="M6325" s="15" t="s">
        <v>100</v>
      </c>
      <c r="N6325" s="5">
        <v>114</v>
      </c>
      <c r="O6325" s="16">
        <f t="shared" si="98"/>
        <v>0</v>
      </c>
      <c r="P6325" s="23"/>
      <c r="Q6325" s="23"/>
      <c r="R6325" s="23"/>
      <c r="S6325" s="23"/>
      <c r="T6325" s="23"/>
      <c r="U6325" s="23"/>
      <c r="V6325" s="23"/>
      <c r="W6325" s="23"/>
      <c r="X6325" s="23"/>
      <c r="Y6325" s="23"/>
      <c r="Z6325" s="23"/>
      <c r="AA6325" s="23"/>
      <c r="AB6325" s="23"/>
      <c r="AC6325" s="23"/>
      <c r="AD6325" s="23"/>
      <c r="AE6325" s="23"/>
      <c r="AF6325" s="23"/>
      <c r="AG6325" s="23"/>
      <c r="AH6325" s="23"/>
      <c r="AI6325" s="23"/>
      <c r="AJ6325" s="23"/>
      <c r="AK6325" s="23"/>
      <c r="AL6325" s="23"/>
      <c r="AM6325" s="23"/>
      <c r="AN6325" s="23"/>
      <c r="AO6325" s="23"/>
      <c r="AP6325" s="23"/>
      <c r="AQ6325" s="23"/>
      <c r="AR6325" s="23"/>
      <c r="AS6325" s="23"/>
      <c r="AT6325" s="23"/>
      <c r="AU6325" s="23"/>
      <c r="AV6325" s="23"/>
      <c r="AW6325" s="23"/>
      <c r="AX6325" s="23"/>
      <c r="AY6325" s="23"/>
      <c r="AZ6325" s="23"/>
      <c r="BA6325" s="23"/>
      <c r="BB6325" s="23"/>
      <c r="BC6325" s="23"/>
      <c r="BD6325" s="23"/>
      <c r="BE6325" s="23"/>
      <c r="BF6325" s="23"/>
      <c r="BG6325" s="23"/>
      <c r="BH6325" s="23"/>
      <c r="BI6325" s="23"/>
      <c r="BJ6325" s="23"/>
      <c r="BK6325" s="23"/>
      <c r="BL6325" s="23"/>
      <c r="BM6325" s="23"/>
      <c r="BN6325" s="23"/>
      <c r="BO6325" s="23"/>
      <c r="BP6325" s="23"/>
    </row>
    <row r="6326" spans="1:68" x14ac:dyDescent="0.25">
      <c r="A6326" s="5">
        <v>81410</v>
      </c>
      <c r="B6326" s="3" t="s">
        <v>68</v>
      </c>
      <c r="C6326" s="1" t="s">
        <v>441</v>
      </c>
      <c r="D6326" s="1" t="s">
        <v>2367</v>
      </c>
      <c r="E6326" s="1" t="s">
        <v>4367</v>
      </c>
      <c r="F6326" s="1" t="s">
        <v>4403</v>
      </c>
      <c r="G6326" s="1" t="s">
        <v>4404</v>
      </c>
      <c r="H6326" s="1" t="s">
        <v>5</v>
      </c>
      <c r="I6326" s="1" t="s">
        <v>5</v>
      </c>
      <c r="J6326" s="1" t="s">
        <v>4394</v>
      </c>
      <c r="K6326" s="1" t="s">
        <v>5</v>
      </c>
      <c r="L6326" s="46">
        <v>99999</v>
      </c>
      <c r="M6326" s="15" t="s">
        <v>100</v>
      </c>
      <c r="N6326" s="5">
        <v>114</v>
      </c>
      <c r="O6326" s="16">
        <f t="shared" si="98"/>
        <v>0</v>
      </c>
      <c r="P6326" s="23"/>
      <c r="Q6326" s="23"/>
      <c r="R6326" s="23"/>
      <c r="S6326" s="23"/>
      <c r="T6326" s="23"/>
      <c r="U6326" s="23"/>
      <c r="V6326" s="23"/>
      <c r="W6326" s="23"/>
      <c r="X6326" s="23"/>
      <c r="Y6326" s="23"/>
      <c r="Z6326" s="23"/>
      <c r="AA6326" s="23"/>
      <c r="AB6326" s="23"/>
      <c r="AC6326" s="23"/>
      <c r="AD6326" s="23"/>
      <c r="AE6326" s="23"/>
      <c r="AF6326" s="23"/>
      <c r="AG6326" s="23"/>
      <c r="AH6326" s="23"/>
      <c r="AI6326" s="23"/>
      <c r="AJ6326" s="23"/>
      <c r="AK6326" s="23"/>
      <c r="AL6326" s="23"/>
      <c r="AM6326" s="23"/>
      <c r="AN6326" s="23"/>
      <c r="AO6326" s="23"/>
      <c r="AP6326" s="23"/>
      <c r="AQ6326" s="23"/>
      <c r="AR6326" s="23"/>
      <c r="AS6326" s="23"/>
      <c r="AT6326" s="23"/>
      <c r="AU6326" s="23"/>
      <c r="AV6326" s="23"/>
      <c r="AW6326" s="23"/>
      <c r="AX6326" s="23"/>
      <c r="AY6326" s="23"/>
      <c r="AZ6326" s="23"/>
      <c r="BA6326" s="23"/>
      <c r="BB6326" s="23"/>
      <c r="BC6326" s="23"/>
      <c r="BD6326" s="23"/>
      <c r="BE6326" s="23"/>
      <c r="BF6326" s="23"/>
      <c r="BG6326" s="23"/>
      <c r="BH6326" s="23"/>
      <c r="BI6326" s="23"/>
      <c r="BJ6326" s="23"/>
      <c r="BK6326" s="23"/>
      <c r="BL6326" s="23"/>
      <c r="BM6326" s="23"/>
      <c r="BN6326" s="23"/>
      <c r="BO6326" s="23"/>
      <c r="BP6326" s="23"/>
    </row>
    <row r="6327" spans="1:68" x14ac:dyDescent="0.25">
      <c r="A6327" s="5">
        <v>81411</v>
      </c>
      <c r="B6327" s="3" t="s">
        <v>39</v>
      </c>
      <c r="C6327" s="1" t="s">
        <v>1078</v>
      </c>
      <c r="D6327" s="1" t="s">
        <v>5</v>
      </c>
      <c r="E6327" s="1" t="s">
        <v>4344</v>
      </c>
      <c r="F6327" s="1" t="s">
        <v>4428</v>
      </c>
      <c r="G6327" s="1" t="s">
        <v>4422</v>
      </c>
      <c r="H6327" s="1" t="s">
        <v>5</v>
      </c>
      <c r="I6327" s="1" t="s">
        <v>5</v>
      </c>
      <c r="J6327" s="1" t="s">
        <v>4394</v>
      </c>
      <c r="K6327" s="1" t="s">
        <v>5</v>
      </c>
      <c r="L6327" s="46">
        <v>99999</v>
      </c>
      <c r="M6327" s="15" t="s">
        <v>167</v>
      </c>
      <c r="N6327" s="5">
        <v>160</v>
      </c>
      <c r="O6327" s="16">
        <f t="shared" si="98"/>
        <v>0</v>
      </c>
      <c r="P6327" s="23"/>
      <c r="Q6327" s="23"/>
      <c r="R6327" s="23"/>
      <c r="S6327" s="23"/>
      <c r="T6327" s="23"/>
      <c r="U6327" s="23"/>
      <c r="V6327" s="23"/>
      <c r="W6327" s="23"/>
      <c r="X6327" s="23"/>
      <c r="Y6327" s="23"/>
      <c r="Z6327" s="23"/>
      <c r="AA6327" s="23"/>
      <c r="AB6327" s="23"/>
      <c r="AC6327" s="23"/>
      <c r="AD6327" s="23"/>
      <c r="AE6327" s="23"/>
      <c r="AF6327" s="23"/>
      <c r="AG6327" s="23"/>
      <c r="AH6327" s="23"/>
      <c r="AI6327" s="23"/>
      <c r="AJ6327" s="23"/>
      <c r="AK6327" s="23"/>
      <c r="AL6327" s="23"/>
      <c r="AM6327" s="23"/>
      <c r="AN6327" s="23"/>
      <c r="AO6327" s="23"/>
      <c r="AP6327" s="23"/>
      <c r="AQ6327" s="23"/>
      <c r="AR6327" s="23"/>
      <c r="AS6327" s="23"/>
      <c r="AT6327" s="23"/>
      <c r="AU6327" s="23"/>
      <c r="AV6327" s="23"/>
      <c r="AW6327" s="23"/>
      <c r="AX6327" s="23"/>
      <c r="AY6327" s="23"/>
      <c r="AZ6327" s="23"/>
      <c r="BA6327" s="23"/>
      <c r="BB6327" s="23"/>
      <c r="BC6327" s="23"/>
      <c r="BD6327" s="23"/>
      <c r="BE6327" s="23"/>
      <c r="BF6327" s="23"/>
      <c r="BG6327" s="23"/>
      <c r="BH6327" s="23"/>
      <c r="BI6327" s="23"/>
      <c r="BJ6327" s="23"/>
      <c r="BK6327" s="23"/>
      <c r="BL6327" s="23"/>
      <c r="BM6327" s="23"/>
      <c r="BN6327" s="23"/>
      <c r="BO6327" s="23"/>
      <c r="BP6327" s="23"/>
    </row>
    <row r="6328" spans="1:68" x14ac:dyDescent="0.25">
      <c r="A6328" s="5">
        <v>81412</v>
      </c>
      <c r="B6328" s="3" t="s">
        <v>16</v>
      </c>
      <c r="C6328" s="1" t="s">
        <v>4538</v>
      </c>
      <c r="D6328" s="1" t="s">
        <v>5</v>
      </c>
      <c r="E6328" s="1" t="s">
        <v>4342</v>
      </c>
      <c r="F6328" s="1" t="s">
        <v>4393</v>
      </c>
      <c r="G6328" s="1" t="s">
        <v>5</v>
      </c>
      <c r="H6328" s="1" t="s">
        <v>5</v>
      </c>
      <c r="I6328" s="1" t="s">
        <v>5</v>
      </c>
      <c r="J6328" s="1" t="s">
        <v>4394</v>
      </c>
      <c r="K6328" s="1" t="s">
        <v>5</v>
      </c>
      <c r="L6328" s="46">
        <v>99999</v>
      </c>
      <c r="M6328" s="15" t="s">
        <v>6</v>
      </c>
      <c r="N6328" s="5">
        <v>145</v>
      </c>
      <c r="O6328" s="16">
        <f t="shared" si="98"/>
        <v>0</v>
      </c>
      <c r="P6328" s="23"/>
      <c r="Q6328" s="23"/>
      <c r="R6328" s="23"/>
      <c r="S6328" s="23"/>
      <c r="T6328" s="23"/>
      <c r="U6328" s="23"/>
      <c r="V6328" s="23"/>
      <c r="W6328" s="23"/>
      <c r="X6328" s="23"/>
      <c r="Y6328" s="23"/>
      <c r="Z6328" s="23"/>
      <c r="AA6328" s="23"/>
      <c r="AB6328" s="23"/>
      <c r="AC6328" s="23"/>
      <c r="AD6328" s="23"/>
      <c r="AE6328" s="23"/>
      <c r="AF6328" s="23"/>
      <c r="AG6328" s="23"/>
      <c r="AH6328" s="23"/>
      <c r="AI6328" s="23"/>
      <c r="AJ6328" s="23"/>
      <c r="AK6328" s="23"/>
      <c r="AL6328" s="23"/>
      <c r="AM6328" s="23"/>
      <c r="AN6328" s="23"/>
      <c r="AO6328" s="23"/>
      <c r="AP6328" s="23"/>
      <c r="AQ6328" s="23"/>
      <c r="AR6328" s="23"/>
      <c r="AS6328" s="23"/>
      <c r="AT6328" s="23"/>
      <c r="AU6328" s="23"/>
      <c r="AV6328" s="23"/>
      <c r="AW6328" s="23"/>
      <c r="AX6328" s="23"/>
      <c r="AY6328" s="23"/>
      <c r="AZ6328" s="23"/>
      <c r="BA6328" s="23"/>
      <c r="BB6328" s="23"/>
      <c r="BC6328" s="23"/>
      <c r="BD6328" s="23"/>
      <c r="BE6328" s="23"/>
      <c r="BF6328" s="23"/>
      <c r="BG6328" s="23"/>
      <c r="BH6328" s="23"/>
      <c r="BI6328" s="23"/>
      <c r="BJ6328" s="23"/>
      <c r="BK6328" s="23"/>
      <c r="BL6328" s="23"/>
      <c r="BM6328" s="23"/>
      <c r="BN6328" s="23"/>
      <c r="BO6328" s="23"/>
      <c r="BP6328" s="23"/>
    </row>
    <row r="6329" spans="1:68" x14ac:dyDescent="0.25">
      <c r="A6329" s="5">
        <v>81413</v>
      </c>
      <c r="B6329" s="3" t="s">
        <v>13</v>
      </c>
      <c r="C6329" s="1" t="s">
        <v>3020</v>
      </c>
      <c r="D6329" s="1" t="s">
        <v>5</v>
      </c>
      <c r="E6329" s="1" t="s">
        <v>4342</v>
      </c>
      <c r="F6329" s="1" t="s">
        <v>4393</v>
      </c>
      <c r="G6329" s="1" t="s">
        <v>5</v>
      </c>
      <c r="H6329" s="1" t="s">
        <v>5</v>
      </c>
      <c r="I6329" s="1" t="s">
        <v>5</v>
      </c>
      <c r="J6329" s="1" t="s">
        <v>4394</v>
      </c>
      <c r="K6329" s="1" t="s">
        <v>5</v>
      </c>
      <c r="L6329" s="46">
        <v>99999</v>
      </c>
      <c r="M6329" s="15" t="s">
        <v>6</v>
      </c>
      <c r="N6329" s="5">
        <v>145</v>
      </c>
      <c r="O6329" s="16">
        <f t="shared" si="98"/>
        <v>0</v>
      </c>
      <c r="P6329" s="23"/>
      <c r="Q6329" s="23"/>
      <c r="R6329" s="23"/>
      <c r="S6329" s="23"/>
      <c r="T6329" s="23"/>
      <c r="U6329" s="23"/>
      <c r="V6329" s="23"/>
      <c r="W6329" s="23"/>
      <c r="X6329" s="23"/>
      <c r="Y6329" s="23"/>
      <c r="Z6329" s="23"/>
      <c r="AA6329" s="23"/>
      <c r="AB6329" s="23"/>
      <c r="AC6329" s="23"/>
      <c r="AD6329" s="23"/>
      <c r="AE6329" s="23"/>
      <c r="AF6329" s="23"/>
      <c r="AG6329" s="23"/>
      <c r="AH6329" s="23"/>
      <c r="AI6329" s="23"/>
      <c r="AJ6329" s="23"/>
      <c r="AK6329" s="23"/>
      <c r="AL6329" s="23"/>
      <c r="AM6329" s="23"/>
      <c r="AN6329" s="23"/>
      <c r="AO6329" s="23"/>
      <c r="AP6329" s="23"/>
      <c r="AQ6329" s="23"/>
      <c r="AR6329" s="23"/>
      <c r="AS6329" s="23"/>
      <c r="AT6329" s="23"/>
      <c r="AU6329" s="23"/>
      <c r="AV6329" s="23"/>
      <c r="AW6329" s="23"/>
      <c r="AX6329" s="23"/>
      <c r="AY6329" s="23"/>
      <c r="AZ6329" s="23"/>
      <c r="BA6329" s="23"/>
      <c r="BB6329" s="23"/>
      <c r="BC6329" s="23"/>
      <c r="BD6329" s="23"/>
      <c r="BE6329" s="23"/>
      <c r="BF6329" s="23"/>
      <c r="BG6329" s="23"/>
      <c r="BH6329" s="23"/>
      <c r="BI6329" s="23"/>
      <c r="BJ6329" s="23"/>
      <c r="BK6329" s="23"/>
      <c r="BL6329" s="23"/>
      <c r="BM6329" s="23"/>
      <c r="BN6329" s="23"/>
      <c r="BO6329" s="23"/>
      <c r="BP6329" s="23"/>
    </row>
    <row r="6330" spans="1:68" x14ac:dyDescent="0.25">
      <c r="A6330" s="5">
        <v>81414</v>
      </c>
      <c r="B6330" s="3" t="s">
        <v>3</v>
      </c>
      <c r="C6330" s="1" t="s">
        <v>3021</v>
      </c>
      <c r="D6330" s="1" t="s">
        <v>5</v>
      </c>
      <c r="E6330" s="1" t="s">
        <v>4342</v>
      </c>
      <c r="F6330" s="1" t="s">
        <v>4393</v>
      </c>
      <c r="G6330" s="1" t="s">
        <v>5</v>
      </c>
      <c r="H6330" s="1" t="s">
        <v>5</v>
      </c>
      <c r="I6330" s="1" t="s">
        <v>5</v>
      </c>
      <c r="J6330" s="1" t="s">
        <v>4394</v>
      </c>
      <c r="K6330" s="1" t="s">
        <v>5</v>
      </c>
      <c r="L6330" s="46">
        <v>99999</v>
      </c>
      <c r="M6330" s="15" t="s">
        <v>6</v>
      </c>
      <c r="N6330" s="5">
        <v>145</v>
      </c>
      <c r="O6330" s="16">
        <f t="shared" si="98"/>
        <v>0</v>
      </c>
      <c r="P6330" s="23"/>
      <c r="Q6330" s="23"/>
      <c r="R6330" s="23"/>
      <c r="S6330" s="23"/>
      <c r="T6330" s="23"/>
      <c r="U6330" s="23"/>
      <c r="V6330" s="23"/>
      <c r="W6330" s="23"/>
      <c r="X6330" s="23"/>
      <c r="Y6330" s="23"/>
      <c r="Z6330" s="23"/>
      <c r="AA6330" s="23"/>
      <c r="AB6330" s="23"/>
      <c r="AC6330" s="23"/>
      <c r="AD6330" s="23"/>
      <c r="AE6330" s="23"/>
      <c r="AF6330" s="23"/>
      <c r="AG6330" s="23"/>
      <c r="AH6330" s="23"/>
      <c r="AI6330" s="23"/>
      <c r="AJ6330" s="23"/>
      <c r="AK6330" s="23"/>
      <c r="AL6330" s="23"/>
      <c r="AM6330" s="23"/>
      <c r="AN6330" s="23"/>
      <c r="AO6330" s="23"/>
      <c r="AP6330" s="23"/>
      <c r="AQ6330" s="23"/>
      <c r="AR6330" s="23"/>
      <c r="AS6330" s="23"/>
      <c r="AT6330" s="23"/>
      <c r="AU6330" s="23"/>
      <c r="AV6330" s="23"/>
      <c r="AW6330" s="23"/>
      <c r="AX6330" s="23"/>
      <c r="AY6330" s="23"/>
      <c r="AZ6330" s="23"/>
      <c r="BA6330" s="23"/>
      <c r="BB6330" s="23"/>
      <c r="BC6330" s="23"/>
      <c r="BD6330" s="23"/>
      <c r="BE6330" s="23"/>
      <c r="BF6330" s="23"/>
      <c r="BG6330" s="23"/>
      <c r="BH6330" s="23"/>
      <c r="BI6330" s="23"/>
      <c r="BJ6330" s="23"/>
      <c r="BK6330" s="23"/>
      <c r="BL6330" s="23"/>
      <c r="BM6330" s="23"/>
      <c r="BN6330" s="23"/>
      <c r="BO6330" s="23"/>
      <c r="BP6330" s="23"/>
    </row>
    <row r="6331" spans="1:68" x14ac:dyDescent="0.25">
      <c r="A6331" s="5">
        <v>81415</v>
      </c>
      <c r="B6331" s="3" t="s">
        <v>3</v>
      </c>
      <c r="C6331" s="1" t="s">
        <v>3022</v>
      </c>
      <c r="D6331" s="1" t="s">
        <v>5</v>
      </c>
      <c r="E6331" s="1" t="s">
        <v>4342</v>
      </c>
      <c r="F6331" s="1" t="s">
        <v>4393</v>
      </c>
      <c r="G6331" s="1" t="s">
        <v>5</v>
      </c>
      <c r="H6331" s="1" t="s">
        <v>5</v>
      </c>
      <c r="I6331" s="1" t="s">
        <v>5</v>
      </c>
      <c r="J6331" s="1" t="s">
        <v>4394</v>
      </c>
      <c r="K6331" s="1" t="s">
        <v>5</v>
      </c>
      <c r="L6331" s="46">
        <v>99999</v>
      </c>
      <c r="M6331" s="15" t="s">
        <v>6</v>
      </c>
      <c r="N6331" s="5">
        <v>145</v>
      </c>
      <c r="O6331" s="16">
        <f t="shared" si="98"/>
        <v>0</v>
      </c>
      <c r="P6331" s="23"/>
      <c r="Q6331" s="23"/>
      <c r="R6331" s="23"/>
      <c r="S6331" s="23"/>
      <c r="T6331" s="23"/>
      <c r="U6331" s="23"/>
      <c r="V6331" s="23"/>
      <c r="W6331" s="23"/>
      <c r="X6331" s="23"/>
      <c r="Y6331" s="23"/>
      <c r="Z6331" s="23"/>
      <c r="AA6331" s="23"/>
      <c r="AB6331" s="23"/>
      <c r="AC6331" s="23"/>
      <c r="AD6331" s="23"/>
      <c r="AE6331" s="23"/>
      <c r="AF6331" s="23"/>
      <c r="AG6331" s="23"/>
      <c r="AH6331" s="23"/>
      <c r="AI6331" s="23"/>
      <c r="AJ6331" s="23"/>
      <c r="AK6331" s="23"/>
      <c r="AL6331" s="23"/>
      <c r="AM6331" s="23"/>
      <c r="AN6331" s="23"/>
      <c r="AO6331" s="23"/>
      <c r="AP6331" s="23"/>
      <c r="AQ6331" s="23"/>
      <c r="AR6331" s="23"/>
      <c r="AS6331" s="23"/>
      <c r="AT6331" s="23"/>
      <c r="AU6331" s="23"/>
      <c r="AV6331" s="23"/>
      <c r="AW6331" s="23"/>
      <c r="AX6331" s="23"/>
      <c r="AY6331" s="23"/>
      <c r="AZ6331" s="23"/>
      <c r="BA6331" s="23"/>
      <c r="BB6331" s="23"/>
      <c r="BC6331" s="23"/>
      <c r="BD6331" s="23"/>
      <c r="BE6331" s="23"/>
      <c r="BF6331" s="23"/>
      <c r="BG6331" s="23"/>
      <c r="BH6331" s="23"/>
      <c r="BI6331" s="23"/>
      <c r="BJ6331" s="23"/>
      <c r="BK6331" s="23"/>
      <c r="BL6331" s="23"/>
      <c r="BM6331" s="23"/>
      <c r="BN6331" s="23"/>
      <c r="BO6331" s="23"/>
      <c r="BP6331" s="23"/>
    </row>
    <row r="6332" spans="1:68" x14ac:dyDescent="0.25">
      <c r="A6332" s="5">
        <v>81416</v>
      </c>
      <c r="B6332" s="3" t="s">
        <v>212</v>
      </c>
      <c r="C6332" s="1" t="s">
        <v>3023</v>
      </c>
      <c r="D6332" s="1" t="s">
        <v>5</v>
      </c>
      <c r="E6332" s="1" t="s">
        <v>4342</v>
      </c>
      <c r="F6332" s="1" t="s">
        <v>4393</v>
      </c>
      <c r="G6332" s="1" t="s">
        <v>5</v>
      </c>
      <c r="H6332" s="1" t="s">
        <v>5</v>
      </c>
      <c r="I6332" s="1" t="s">
        <v>5</v>
      </c>
      <c r="J6332" s="1" t="s">
        <v>4394</v>
      </c>
      <c r="K6332" s="1" t="s">
        <v>5</v>
      </c>
      <c r="L6332" s="46">
        <v>99999</v>
      </c>
      <c r="M6332" s="15" t="s">
        <v>6</v>
      </c>
      <c r="N6332" s="5">
        <v>145</v>
      </c>
      <c r="O6332" s="16">
        <f t="shared" si="98"/>
        <v>0</v>
      </c>
      <c r="P6332" s="23"/>
      <c r="Q6332" s="23"/>
      <c r="R6332" s="23"/>
      <c r="S6332" s="23"/>
      <c r="T6332" s="23"/>
      <c r="U6332" s="23"/>
      <c r="V6332" s="23"/>
      <c r="W6332" s="23"/>
      <c r="X6332" s="23"/>
      <c r="Y6332" s="23"/>
      <c r="Z6332" s="23"/>
      <c r="AA6332" s="23"/>
      <c r="AB6332" s="23"/>
      <c r="AC6332" s="23"/>
      <c r="AD6332" s="23"/>
      <c r="AE6332" s="23"/>
      <c r="AF6332" s="23"/>
      <c r="AG6332" s="23"/>
      <c r="AH6332" s="23"/>
      <c r="AI6332" s="23"/>
      <c r="AJ6332" s="23"/>
      <c r="AK6332" s="23"/>
      <c r="AL6332" s="23"/>
      <c r="AM6332" s="23"/>
      <c r="AN6332" s="23"/>
      <c r="AO6332" s="23"/>
      <c r="AP6332" s="23"/>
      <c r="AQ6332" s="23"/>
      <c r="AR6332" s="23"/>
      <c r="AS6332" s="23"/>
      <c r="AT6332" s="23"/>
      <c r="AU6332" s="23"/>
      <c r="AV6332" s="23"/>
      <c r="AW6332" s="23"/>
      <c r="AX6332" s="23"/>
      <c r="AY6332" s="23"/>
      <c r="AZ6332" s="23"/>
      <c r="BA6332" s="23"/>
      <c r="BB6332" s="23"/>
      <c r="BC6332" s="23"/>
      <c r="BD6332" s="23"/>
      <c r="BE6332" s="23"/>
      <c r="BF6332" s="23"/>
      <c r="BG6332" s="23"/>
      <c r="BH6332" s="23"/>
      <c r="BI6332" s="23"/>
      <c r="BJ6332" s="23"/>
      <c r="BK6332" s="23"/>
      <c r="BL6332" s="23"/>
      <c r="BM6332" s="23"/>
      <c r="BN6332" s="23"/>
      <c r="BO6332" s="23"/>
      <c r="BP6332" s="23"/>
    </row>
    <row r="6333" spans="1:68" x14ac:dyDescent="0.25">
      <c r="A6333" s="5">
        <v>81417</v>
      </c>
      <c r="B6333" s="3" t="s">
        <v>212</v>
      </c>
      <c r="C6333" s="1" t="s">
        <v>3024</v>
      </c>
      <c r="D6333" s="1" t="s">
        <v>5</v>
      </c>
      <c r="E6333" s="1" t="s">
        <v>4342</v>
      </c>
      <c r="F6333" s="1" t="s">
        <v>4393</v>
      </c>
      <c r="G6333" s="1" t="s">
        <v>5</v>
      </c>
      <c r="H6333" s="1" t="s">
        <v>5</v>
      </c>
      <c r="I6333" s="1" t="s">
        <v>5</v>
      </c>
      <c r="J6333" s="1" t="s">
        <v>4394</v>
      </c>
      <c r="K6333" s="1" t="s">
        <v>5</v>
      </c>
      <c r="L6333" s="46">
        <v>99999</v>
      </c>
      <c r="M6333" s="15" t="s">
        <v>6</v>
      </c>
      <c r="N6333" s="5">
        <v>145</v>
      </c>
      <c r="O6333" s="16">
        <f t="shared" si="98"/>
        <v>0</v>
      </c>
      <c r="P6333" s="23"/>
      <c r="Q6333" s="23"/>
      <c r="R6333" s="23"/>
      <c r="S6333" s="23"/>
      <c r="T6333" s="23"/>
      <c r="U6333" s="23"/>
      <c r="V6333" s="23"/>
      <c r="W6333" s="23"/>
      <c r="X6333" s="23"/>
      <c r="Y6333" s="23"/>
      <c r="Z6333" s="23"/>
      <c r="AA6333" s="23"/>
      <c r="AB6333" s="23"/>
      <c r="AC6333" s="23"/>
      <c r="AD6333" s="23"/>
      <c r="AE6333" s="23"/>
      <c r="AF6333" s="23"/>
      <c r="AG6333" s="23"/>
      <c r="AH6333" s="23"/>
      <c r="AI6333" s="23"/>
      <c r="AJ6333" s="23"/>
      <c r="AK6333" s="23"/>
      <c r="AL6333" s="23"/>
      <c r="AM6333" s="23"/>
      <c r="AN6333" s="23"/>
      <c r="AO6333" s="23"/>
      <c r="AP6333" s="23"/>
      <c r="AQ6333" s="23"/>
      <c r="AR6333" s="23"/>
      <c r="AS6333" s="23"/>
      <c r="AT6333" s="23"/>
      <c r="AU6333" s="23"/>
      <c r="AV6333" s="23"/>
      <c r="AW6333" s="23"/>
      <c r="AX6333" s="23"/>
      <c r="AY6333" s="23"/>
      <c r="AZ6333" s="23"/>
      <c r="BA6333" s="23"/>
      <c r="BB6333" s="23"/>
      <c r="BC6333" s="23"/>
      <c r="BD6333" s="23"/>
      <c r="BE6333" s="23"/>
      <c r="BF6333" s="23"/>
      <c r="BG6333" s="23"/>
      <c r="BH6333" s="23"/>
      <c r="BI6333" s="23"/>
      <c r="BJ6333" s="23"/>
      <c r="BK6333" s="23"/>
      <c r="BL6333" s="23"/>
      <c r="BM6333" s="23"/>
      <c r="BN6333" s="23"/>
      <c r="BO6333" s="23"/>
      <c r="BP6333" s="23"/>
    </row>
    <row r="6334" spans="1:68" x14ac:dyDescent="0.25">
      <c r="A6334" s="5">
        <v>81418</v>
      </c>
      <c r="B6334" s="3" t="s">
        <v>50</v>
      </c>
      <c r="C6334" s="1" t="s">
        <v>2954</v>
      </c>
      <c r="D6334" s="1" t="s">
        <v>52</v>
      </c>
      <c r="E6334" s="1" t="s">
        <v>4349</v>
      </c>
      <c r="F6334" s="1" t="s">
        <v>4399</v>
      </c>
      <c r="G6334" s="1" t="s">
        <v>4400</v>
      </c>
      <c r="H6334" s="1" t="s">
        <v>4397</v>
      </c>
      <c r="I6334" s="1" t="s">
        <v>5</v>
      </c>
      <c r="J6334" s="1" t="s">
        <v>4394</v>
      </c>
      <c r="K6334" s="1" t="s">
        <v>5</v>
      </c>
      <c r="L6334" s="46">
        <v>99999</v>
      </c>
      <c r="M6334" s="15" t="s">
        <v>56</v>
      </c>
      <c r="N6334" s="5">
        <v>24</v>
      </c>
      <c r="O6334" s="16">
        <f t="shared" si="98"/>
        <v>0</v>
      </c>
      <c r="P6334" s="23"/>
      <c r="Q6334" s="23"/>
      <c r="R6334" s="23"/>
      <c r="S6334" s="23"/>
      <c r="T6334" s="23"/>
      <c r="U6334" s="23"/>
      <c r="V6334" s="23"/>
      <c r="W6334" s="23"/>
      <c r="X6334" s="23"/>
      <c r="Y6334" s="23"/>
      <c r="Z6334" s="23"/>
      <c r="AA6334" s="23"/>
      <c r="AB6334" s="23"/>
      <c r="AC6334" s="23"/>
      <c r="AD6334" s="23"/>
      <c r="AE6334" s="23"/>
      <c r="AF6334" s="23"/>
      <c r="AG6334" s="23"/>
      <c r="AH6334" s="23"/>
      <c r="AI6334" s="23"/>
      <c r="AJ6334" s="23"/>
      <c r="AK6334" s="23"/>
      <c r="AL6334" s="23"/>
      <c r="AM6334" s="23"/>
      <c r="AN6334" s="23"/>
      <c r="AO6334" s="23"/>
      <c r="AP6334" s="23"/>
      <c r="AQ6334" s="23"/>
      <c r="AR6334" s="23"/>
      <c r="AS6334" s="23"/>
      <c r="AT6334" s="23"/>
      <c r="AU6334" s="23"/>
      <c r="AV6334" s="23"/>
      <c r="AW6334" s="23"/>
      <c r="AX6334" s="23"/>
      <c r="AY6334" s="23"/>
      <c r="AZ6334" s="23"/>
      <c r="BA6334" s="23"/>
      <c r="BB6334" s="23"/>
      <c r="BC6334" s="23"/>
      <c r="BD6334" s="23"/>
      <c r="BE6334" s="23"/>
      <c r="BF6334" s="23"/>
      <c r="BG6334" s="23"/>
      <c r="BH6334" s="23"/>
      <c r="BI6334" s="23"/>
      <c r="BJ6334" s="23"/>
      <c r="BK6334" s="23"/>
      <c r="BL6334" s="23"/>
      <c r="BM6334" s="23"/>
      <c r="BN6334" s="23"/>
      <c r="BO6334" s="23"/>
      <c r="BP6334" s="23"/>
    </row>
    <row r="6335" spans="1:68" x14ac:dyDescent="0.25">
      <c r="A6335" s="5">
        <v>81419</v>
      </c>
      <c r="B6335" s="3" t="s">
        <v>50</v>
      </c>
      <c r="C6335" s="1" t="s">
        <v>91</v>
      </c>
      <c r="D6335" s="1" t="s">
        <v>52</v>
      </c>
      <c r="E6335" s="1" t="s">
        <v>4349</v>
      </c>
      <c r="F6335" s="1" t="s">
        <v>4395</v>
      </c>
      <c r="G6335" s="1" t="s">
        <v>4396</v>
      </c>
      <c r="H6335" s="1" t="s">
        <v>4397</v>
      </c>
      <c r="I6335" s="1" t="s">
        <v>5</v>
      </c>
      <c r="J6335" s="1" t="s">
        <v>4394</v>
      </c>
      <c r="K6335" s="1" t="s">
        <v>5</v>
      </c>
      <c r="L6335" s="46">
        <v>99999</v>
      </c>
      <c r="M6335" s="15" t="s">
        <v>53</v>
      </c>
      <c r="N6335" s="5">
        <v>39</v>
      </c>
      <c r="O6335" s="16">
        <f t="shared" si="98"/>
        <v>0</v>
      </c>
      <c r="P6335" s="23"/>
      <c r="Q6335" s="23"/>
      <c r="R6335" s="23"/>
      <c r="S6335" s="23"/>
      <c r="T6335" s="23"/>
      <c r="U6335" s="23"/>
      <c r="V6335" s="23"/>
      <c r="W6335" s="23"/>
      <c r="X6335" s="23"/>
      <c r="Y6335" s="23"/>
      <c r="Z6335" s="23"/>
      <c r="AA6335" s="23"/>
      <c r="AB6335" s="23"/>
      <c r="AC6335" s="23"/>
      <c r="AD6335" s="23"/>
      <c r="AE6335" s="23"/>
      <c r="AF6335" s="23"/>
      <c r="AG6335" s="23"/>
      <c r="AH6335" s="23"/>
      <c r="AI6335" s="23"/>
      <c r="AJ6335" s="23"/>
      <c r="AK6335" s="23"/>
      <c r="AL6335" s="23"/>
      <c r="AM6335" s="23"/>
      <c r="AN6335" s="23"/>
      <c r="AO6335" s="23"/>
      <c r="AP6335" s="23"/>
      <c r="AQ6335" s="23"/>
      <c r="AR6335" s="23"/>
      <c r="AS6335" s="23"/>
      <c r="AT6335" s="23"/>
      <c r="AU6335" s="23"/>
      <c r="AV6335" s="23"/>
      <c r="AW6335" s="23"/>
      <c r="AX6335" s="23"/>
      <c r="AY6335" s="23"/>
      <c r="AZ6335" s="23"/>
      <c r="BA6335" s="23"/>
      <c r="BB6335" s="23"/>
      <c r="BC6335" s="23"/>
      <c r="BD6335" s="23"/>
      <c r="BE6335" s="23"/>
      <c r="BF6335" s="23"/>
      <c r="BG6335" s="23"/>
      <c r="BH6335" s="23"/>
      <c r="BI6335" s="23"/>
      <c r="BJ6335" s="23"/>
      <c r="BK6335" s="23"/>
      <c r="BL6335" s="23"/>
      <c r="BM6335" s="23"/>
      <c r="BN6335" s="23"/>
      <c r="BO6335" s="23"/>
      <c r="BP6335" s="23"/>
    </row>
    <row r="6336" spans="1:68" x14ac:dyDescent="0.25">
      <c r="A6336" s="5">
        <v>81420</v>
      </c>
      <c r="B6336" s="3" t="s">
        <v>63</v>
      </c>
      <c r="C6336" s="1" t="s">
        <v>2359</v>
      </c>
      <c r="D6336" s="1" t="s">
        <v>67</v>
      </c>
      <c r="E6336" s="1" t="s">
        <v>4352</v>
      </c>
      <c r="F6336" s="1" t="s">
        <v>4420</v>
      </c>
      <c r="G6336" s="1" t="s">
        <v>4404</v>
      </c>
      <c r="H6336" s="1" t="s">
        <v>5</v>
      </c>
      <c r="I6336" s="1" t="s">
        <v>5</v>
      </c>
      <c r="J6336" s="1" t="s">
        <v>4394</v>
      </c>
      <c r="K6336" s="1" t="s">
        <v>5</v>
      </c>
      <c r="L6336" s="46">
        <v>99999</v>
      </c>
      <c r="M6336" s="15" t="s">
        <v>100</v>
      </c>
      <c r="N6336" s="5">
        <v>40</v>
      </c>
      <c r="O6336" s="16">
        <f t="shared" si="98"/>
        <v>0</v>
      </c>
      <c r="P6336" s="23"/>
      <c r="Q6336" s="23"/>
      <c r="R6336" s="23"/>
      <c r="S6336" s="23"/>
      <c r="T6336" s="23"/>
      <c r="U6336" s="23"/>
      <c r="V6336" s="23"/>
      <c r="W6336" s="23"/>
      <c r="X6336" s="23"/>
      <c r="Y6336" s="23"/>
      <c r="Z6336" s="23"/>
      <c r="AA6336" s="23"/>
      <c r="AB6336" s="23"/>
      <c r="AC6336" s="23"/>
      <c r="AD6336" s="23"/>
      <c r="AE6336" s="23"/>
      <c r="AF6336" s="23"/>
      <c r="AG6336" s="23"/>
      <c r="AH6336" s="23"/>
      <c r="AI6336" s="23"/>
      <c r="AJ6336" s="23"/>
      <c r="AK6336" s="23"/>
      <c r="AL6336" s="23"/>
      <c r="AM6336" s="23"/>
      <c r="AN6336" s="23"/>
      <c r="AO6336" s="23"/>
      <c r="AP6336" s="23"/>
      <c r="AQ6336" s="23"/>
      <c r="AR6336" s="23"/>
      <c r="AS6336" s="23"/>
      <c r="AT6336" s="23"/>
      <c r="AU6336" s="23"/>
      <c r="AV6336" s="23"/>
      <c r="AW6336" s="23"/>
      <c r="AX6336" s="23"/>
      <c r="AY6336" s="23"/>
      <c r="AZ6336" s="23"/>
      <c r="BA6336" s="23"/>
      <c r="BB6336" s="23"/>
      <c r="BC6336" s="23"/>
      <c r="BD6336" s="23"/>
      <c r="BE6336" s="23"/>
      <c r="BF6336" s="23"/>
      <c r="BG6336" s="23"/>
      <c r="BH6336" s="23"/>
      <c r="BI6336" s="23"/>
      <c r="BJ6336" s="23"/>
      <c r="BK6336" s="23"/>
      <c r="BL6336" s="23"/>
      <c r="BM6336" s="23"/>
      <c r="BN6336" s="23"/>
      <c r="BO6336" s="23"/>
      <c r="BP6336" s="23"/>
    </row>
    <row r="6337" spans="1:68" x14ac:dyDescent="0.25">
      <c r="A6337" s="5">
        <v>81421</v>
      </c>
      <c r="B6337" s="3" t="s">
        <v>50</v>
      </c>
      <c r="C6337" s="1" t="s">
        <v>2229</v>
      </c>
      <c r="D6337" s="1" t="s">
        <v>108</v>
      </c>
      <c r="E6337" s="1" t="s">
        <v>4349</v>
      </c>
      <c r="F6337" s="1" t="s">
        <v>4399</v>
      </c>
      <c r="G6337" s="1" t="s">
        <v>4401</v>
      </c>
      <c r="H6337" s="1" t="s">
        <v>4411</v>
      </c>
      <c r="I6337" s="1" t="s">
        <v>5</v>
      </c>
      <c r="J6337" s="1" t="s">
        <v>4394</v>
      </c>
      <c r="K6337" s="1" t="s">
        <v>5</v>
      </c>
      <c r="L6337" s="46">
        <v>99999</v>
      </c>
      <c r="M6337" s="15" t="s">
        <v>136</v>
      </c>
      <c r="N6337" s="5">
        <v>20</v>
      </c>
      <c r="O6337" s="16">
        <f t="shared" si="98"/>
        <v>0</v>
      </c>
      <c r="P6337" s="23"/>
      <c r="Q6337" s="23"/>
      <c r="R6337" s="23"/>
      <c r="S6337" s="23"/>
      <c r="T6337" s="23"/>
      <c r="U6337" s="23"/>
      <c r="V6337" s="23"/>
      <c r="W6337" s="23"/>
      <c r="X6337" s="23"/>
      <c r="Y6337" s="23"/>
      <c r="Z6337" s="23"/>
      <c r="AA6337" s="23"/>
      <c r="AB6337" s="23"/>
      <c r="AC6337" s="23"/>
      <c r="AD6337" s="23"/>
      <c r="AE6337" s="23"/>
      <c r="AF6337" s="23"/>
      <c r="AG6337" s="23"/>
      <c r="AH6337" s="23"/>
      <c r="AI6337" s="23"/>
      <c r="AJ6337" s="23"/>
      <c r="AK6337" s="23"/>
      <c r="AL6337" s="23"/>
      <c r="AM6337" s="23"/>
      <c r="AN6337" s="23"/>
      <c r="AO6337" s="23"/>
      <c r="AP6337" s="23"/>
      <c r="AQ6337" s="23"/>
      <c r="AR6337" s="23"/>
      <c r="AS6337" s="23"/>
      <c r="AT6337" s="23"/>
      <c r="AU6337" s="23"/>
      <c r="AV6337" s="23"/>
      <c r="AW6337" s="23"/>
      <c r="AX6337" s="23"/>
      <c r="AY6337" s="23"/>
      <c r="AZ6337" s="23"/>
      <c r="BA6337" s="23"/>
      <c r="BB6337" s="23"/>
      <c r="BC6337" s="23"/>
      <c r="BD6337" s="23"/>
      <c r="BE6337" s="23"/>
      <c r="BF6337" s="23"/>
      <c r="BG6337" s="23"/>
      <c r="BH6337" s="23"/>
      <c r="BI6337" s="23"/>
      <c r="BJ6337" s="23"/>
      <c r="BK6337" s="23"/>
      <c r="BL6337" s="23"/>
      <c r="BM6337" s="23"/>
      <c r="BN6337" s="23"/>
      <c r="BO6337" s="23"/>
      <c r="BP6337" s="23"/>
    </row>
    <row r="6338" spans="1:68" x14ac:dyDescent="0.25">
      <c r="A6338" s="5">
        <v>81422</v>
      </c>
      <c r="B6338" s="3" t="s">
        <v>50</v>
      </c>
      <c r="C6338" s="1" t="s">
        <v>1951</v>
      </c>
      <c r="D6338" s="1" t="s">
        <v>108</v>
      </c>
      <c r="E6338" s="1" t="s">
        <v>4359</v>
      </c>
      <c r="F6338" s="1" t="s">
        <v>4403</v>
      </c>
      <c r="G6338" s="1" t="s">
        <v>4404</v>
      </c>
      <c r="H6338" s="1" t="s">
        <v>4397</v>
      </c>
      <c r="I6338" s="1" t="s">
        <v>5</v>
      </c>
      <c r="J6338" s="1" t="s">
        <v>4394</v>
      </c>
      <c r="K6338" s="1" t="s">
        <v>5</v>
      </c>
      <c r="L6338" s="46">
        <v>99999</v>
      </c>
      <c r="M6338" s="15" t="s">
        <v>100</v>
      </c>
      <c r="N6338" s="5">
        <v>114</v>
      </c>
      <c r="O6338" s="16">
        <f t="shared" si="98"/>
        <v>0</v>
      </c>
      <c r="P6338" s="23"/>
      <c r="Q6338" s="23"/>
      <c r="R6338" s="23"/>
      <c r="S6338" s="23"/>
      <c r="T6338" s="23"/>
      <c r="U6338" s="23"/>
      <c r="V6338" s="23"/>
      <c r="W6338" s="23"/>
      <c r="X6338" s="23"/>
      <c r="Y6338" s="23"/>
      <c r="Z6338" s="23"/>
      <c r="AA6338" s="23"/>
      <c r="AB6338" s="23"/>
      <c r="AC6338" s="23"/>
      <c r="AD6338" s="23"/>
      <c r="AE6338" s="23"/>
      <c r="AF6338" s="23"/>
      <c r="AG6338" s="23"/>
      <c r="AH6338" s="23"/>
      <c r="AI6338" s="23"/>
      <c r="AJ6338" s="23"/>
      <c r="AK6338" s="23"/>
      <c r="AL6338" s="23"/>
      <c r="AM6338" s="23"/>
      <c r="AN6338" s="23"/>
      <c r="AO6338" s="23"/>
      <c r="AP6338" s="23"/>
      <c r="AQ6338" s="23"/>
      <c r="AR6338" s="23"/>
      <c r="AS6338" s="23"/>
      <c r="AT6338" s="23"/>
      <c r="AU6338" s="23"/>
      <c r="AV6338" s="23"/>
      <c r="AW6338" s="23"/>
      <c r="AX6338" s="23"/>
      <c r="AY6338" s="23"/>
      <c r="AZ6338" s="23"/>
      <c r="BA6338" s="23"/>
      <c r="BB6338" s="23"/>
      <c r="BC6338" s="23"/>
      <c r="BD6338" s="23"/>
      <c r="BE6338" s="23"/>
      <c r="BF6338" s="23"/>
      <c r="BG6338" s="23"/>
      <c r="BH6338" s="23"/>
      <c r="BI6338" s="23"/>
      <c r="BJ6338" s="23"/>
      <c r="BK6338" s="23"/>
      <c r="BL6338" s="23"/>
      <c r="BM6338" s="23"/>
      <c r="BN6338" s="23"/>
      <c r="BO6338" s="23"/>
      <c r="BP6338" s="23"/>
    </row>
    <row r="6339" spans="1:68" x14ac:dyDescent="0.25">
      <c r="A6339" s="5">
        <v>81423</v>
      </c>
      <c r="B6339" s="3" t="s">
        <v>50</v>
      </c>
      <c r="C6339" s="1" t="s">
        <v>234</v>
      </c>
      <c r="D6339" s="1" t="s">
        <v>108</v>
      </c>
      <c r="E6339" s="1" t="s">
        <v>4359</v>
      </c>
      <c r="F6339" s="1" t="s">
        <v>4403</v>
      </c>
      <c r="G6339" s="1" t="s">
        <v>4404</v>
      </c>
      <c r="H6339" s="1" t="s">
        <v>4397</v>
      </c>
      <c r="I6339" s="1" t="s">
        <v>5</v>
      </c>
      <c r="J6339" s="1" t="s">
        <v>4394</v>
      </c>
      <c r="K6339" s="1" t="s">
        <v>5</v>
      </c>
      <c r="L6339" s="46">
        <v>99999</v>
      </c>
      <c r="M6339" s="15" t="s">
        <v>100</v>
      </c>
      <c r="N6339" s="5">
        <v>114</v>
      </c>
      <c r="O6339" s="16">
        <f t="shared" si="98"/>
        <v>0</v>
      </c>
      <c r="P6339" s="23"/>
      <c r="Q6339" s="23"/>
      <c r="R6339" s="23"/>
      <c r="S6339" s="23"/>
      <c r="T6339" s="23"/>
      <c r="U6339" s="23"/>
      <c r="V6339" s="23"/>
      <c r="W6339" s="23"/>
      <c r="X6339" s="23"/>
      <c r="Y6339" s="23"/>
      <c r="Z6339" s="23"/>
      <c r="AA6339" s="23"/>
      <c r="AB6339" s="23"/>
      <c r="AC6339" s="23"/>
      <c r="AD6339" s="23"/>
      <c r="AE6339" s="23"/>
      <c r="AF6339" s="23"/>
      <c r="AG6339" s="23"/>
      <c r="AH6339" s="23"/>
      <c r="AI6339" s="23"/>
      <c r="AJ6339" s="23"/>
      <c r="AK6339" s="23"/>
      <c r="AL6339" s="23"/>
      <c r="AM6339" s="23"/>
      <c r="AN6339" s="23"/>
      <c r="AO6339" s="23"/>
      <c r="AP6339" s="23"/>
      <c r="AQ6339" s="23"/>
      <c r="AR6339" s="23"/>
      <c r="AS6339" s="23"/>
      <c r="AT6339" s="23"/>
      <c r="AU6339" s="23"/>
      <c r="AV6339" s="23"/>
      <c r="AW6339" s="23"/>
      <c r="AX6339" s="23"/>
      <c r="AY6339" s="23"/>
      <c r="AZ6339" s="23"/>
      <c r="BA6339" s="23"/>
      <c r="BB6339" s="23"/>
      <c r="BC6339" s="23"/>
      <c r="BD6339" s="23"/>
      <c r="BE6339" s="23"/>
      <c r="BF6339" s="23"/>
      <c r="BG6339" s="23"/>
      <c r="BH6339" s="23"/>
      <c r="BI6339" s="23"/>
      <c r="BJ6339" s="23"/>
      <c r="BK6339" s="23"/>
      <c r="BL6339" s="23"/>
      <c r="BM6339" s="23"/>
      <c r="BN6339" s="23"/>
      <c r="BO6339" s="23"/>
      <c r="BP6339" s="23"/>
    </row>
    <row r="6340" spans="1:68" x14ac:dyDescent="0.25">
      <c r="A6340" s="5">
        <v>81424</v>
      </c>
      <c r="B6340" s="3" t="s">
        <v>50</v>
      </c>
      <c r="C6340" s="1" t="s">
        <v>2638</v>
      </c>
      <c r="D6340" s="1" t="s">
        <v>108</v>
      </c>
      <c r="E6340" s="1" t="s">
        <v>4359</v>
      </c>
      <c r="F6340" s="1" t="s">
        <v>4403</v>
      </c>
      <c r="G6340" s="1" t="s">
        <v>4404</v>
      </c>
      <c r="H6340" s="1" t="s">
        <v>4397</v>
      </c>
      <c r="I6340" s="1" t="s">
        <v>5</v>
      </c>
      <c r="J6340" s="1" t="s">
        <v>4394</v>
      </c>
      <c r="K6340" s="1" t="s">
        <v>5</v>
      </c>
      <c r="L6340" s="46">
        <v>99999</v>
      </c>
      <c r="M6340" s="15" t="s">
        <v>100</v>
      </c>
      <c r="N6340" s="5">
        <v>114</v>
      </c>
      <c r="O6340" s="16">
        <f t="shared" si="98"/>
        <v>0</v>
      </c>
      <c r="P6340" s="23"/>
      <c r="Q6340" s="23"/>
      <c r="R6340" s="23"/>
      <c r="S6340" s="23"/>
      <c r="T6340" s="23"/>
      <c r="U6340" s="23"/>
      <c r="V6340" s="23"/>
      <c r="W6340" s="23"/>
      <c r="X6340" s="23"/>
      <c r="Y6340" s="23"/>
      <c r="Z6340" s="23"/>
      <c r="AA6340" s="23"/>
      <c r="AB6340" s="23"/>
      <c r="AC6340" s="23"/>
      <c r="AD6340" s="23"/>
      <c r="AE6340" s="23"/>
      <c r="AF6340" s="23"/>
      <c r="AG6340" s="23"/>
      <c r="AH6340" s="23"/>
      <c r="AI6340" s="23"/>
      <c r="AJ6340" s="23"/>
      <c r="AK6340" s="23"/>
      <c r="AL6340" s="23"/>
      <c r="AM6340" s="23"/>
      <c r="AN6340" s="23"/>
      <c r="AO6340" s="23"/>
      <c r="AP6340" s="23"/>
      <c r="AQ6340" s="23"/>
      <c r="AR6340" s="23"/>
      <c r="AS6340" s="23"/>
      <c r="AT6340" s="23"/>
      <c r="AU6340" s="23"/>
      <c r="AV6340" s="23"/>
      <c r="AW6340" s="23"/>
      <c r="AX6340" s="23"/>
      <c r="AY6340" s="23"/>
      <c r="AZ6340" s="23"/>
      <c r="BA6340" s="23"/>
      <c r="BB6340" s="23"/>
      <c r="BC6340" s="23"/>
      <c r="BD6340" s="23"/>
      <c r="BE6340" s="23"/>
      <c r="BF6340" s="23"/>
      <c r="BG6340" s="23"/>
      <c r="BH6340" s="23"/>
      <c r="BI6340" s="23"/>
      <c r="BJ6340" s="23"/>
      <c r="BK6340" s="23"/>
      <c r="BL6340" s="23"/>
      <c r="BM6340" s="23"/>
      <c r="BN6340" s="23"/>
      <c r="BO6340" s="23"/>
      <c r="BP6340" s="23"/>
    </row>
    <row r="6341" spans="1:68" x14ac:dyDescent="0.25">
      <c r="A6341" s="5">
        <v>81425</v>
      </c>
      <c r="B6341" s="3" t="s">
        <v>50</v>
      </c>
      <c r="C6341" s="1" t="s">
        <v>2954</v>
      </c>
      <c r="D6341" s="1" t="s">
        <v>108</v>
      </c>
      <c r="E6341" s="1" t="s">
        <v>4359</v>
      </c>
      <c r="F6341" s="1" t="s">
        <v>4403</v>
      </c>
      <c r="G6341" s="1" t="s">
        <v>4404</v>
      </c>
      <c r="H6341" s="1" t="s">
        <v>4397</v>
      </c>
      <c r="I6341" s="1" t="s">
        <v>5</v>
      </c>
      <c r="J6341" s="1" t="s">
        <v>4394</v>
      </c>
      <c r="K6341" s="1" t="s">
        <v>5</v>
      </c>
      <c r="L6341" s="46">
        <v>99999</v>
      </c>
      <c r="M6341" s="15" t="s">
        <v>100</v>
      </c>
      <c r="N6341" s="5">
        <v>114</v>
      </c>
      <c r="O6341" s="16">
        <f t="shared" si="98"/>
        <v>0</v>
      </c>
      <c r="P6341" s="23"/>
      <c r="Q6341" s="23"/>
      <c r="R6341" s="23"/>
      <c r="S6341" s="23"/>
      <c r="T6341" s="23"/>
      <c r="U6341" s="23"/>
      <c r="V6341" s="23"/>
      <c r="W6341" s="23"/>
      <c r="X6341" s="23"/>
      <c r="Y6341" s="23"/>
      <c r="Z6341" s="23"/>
      <c r="AA6341" s="23"/>
      <c r="AB6341" s="23"/>
      <c r="AC6341" s="23"/>
      <c r="AD6341" s="23"/>
      <c r="AE6341" s="23"/>
      <c r="AF6341" s="23"/>
      <c r="AG6341" s="23"/>
      <c r="AH6341" s="23"/>
      <c r="AI6341" s="23"/>
      <c r="AJ6341" s="23"/>
      <c r="AK6341" s="23"/>
      <c r="AL6341" s="23"/>
      <c r="AM6341" s="23"/>
      <c r="AN6341" s="23"/>
      <c r="AO6341" s="23"/>
      <c r="AP6341" s="23"/>
      <c r="AQ6341" s="23"/>
      <c r="AR6341" s="23"/>
      <c r="AS6341" s="23"/>
      <c r="AT6341" s="23"/>
      <c r="AU6341" s="23"/>
      <c r="AV6341" s="23"/>
      <c r="AW6341" s="23"/>
      <c r="AX6341" s="23"/>
      <c r="AY6341" s="23"/>
      <c r="AZ6341" s="23"/>
      <c r="BA6341" s="23"/>
      <c r="BB6341" s="23"/>
      <c r="BC6341" s="23"/>
      <c r="BD6341" s="23"/>
      <c r="BE6341" s="23"/>
      <c r="BF6341" s="23"/>
      <c r="BG6341" s="23"/>
      <c r="BH6341" s="23"/>
      <c r="BI6341" s="23"/>
      <c r="BJ6341" s="23"/>
      <c r="BK6341" s="23"/>
      <c r="BL6341" s="23"/>
      <c r="BM6341" s="23"/>
      <c r="BN6341" s="23"/>
      <c r="BO6341" s="23"/>
      <c r="BP6341" s="23"/>
    </row>
    <row r="6342" spans="1:68" x14ac:dyDescent="0.25">
      <c r="A6342" s="5">
        <v>81426</v>
      </c>
      <c r="B6342" s="3" t="s">
        <v>50</v>
      </c>
      <c r="C6342" s="1" t="s">
        <v>1505</v>
      </c>
      <c r="D6342" s="1" t="s">
        <v>108</v>
      </c>
      <c r="E6342" s="1" t="s">
        <v>4359</v>
      </c>
      <c r="F6342" s="1" t="s">
        <v>4403</v>
      </c>
      <c r="G6342" s="1" t="s">
        <v>4404</v>
      </c>
      <c r="H6342" s="1" t="s">
        <v>4397</v>
      </c>
      <c r="I6342" s="1" t="s">
        <v>5</v>
      </c>
      <c r="J6342" s="1" t="s">
        <v>4394</v>
      </c>
      <c r="K6342" s="1" t="s">
        <v>5</v>
      </c>
      <c r="L6342" s="46">
        <v>99999</v>
      </c>
      <c r="M6342" s="15" t="s">
        <v>100</v>
      </c>
      <c r="N6342" s="5">
        <v>114</v>
      </c>
      <c r="O6342" s="16">
        <f t="shared" si="98"/>
        <v>0</v>
      </c>
      <c r="P6342" s="23"/>
      <c r="Q6342" s="23"/>
      <c r="R6342" s="23"/>
      <c r="S6342" s="23"/>
      <c r="T6342" s="23"/>
      <c r="U6342" s="23"/>
      <c r="V6342" s="23"/>
      <c r="W6342" s="23"/>
      <c r="X6342" s="23"/>
      <c r="Y6342" s="23"/>
      <c r="Z6342" s="23"/>
      <c r="AA6342" s="23"/>
      <c r="AB6342" s="23"/>
      <c r="AC6342" s="23"/>
      <c r="AD6342" s="23"/>
      <c r="AE6342" s="23"/>
      <c r="AF6342" s="23"/>
      <c r="AG6342" s="23"/>
      <c r="AH6342" s="23"/>
      <c r="AI6342" s="23"/>
      <c r="AJ6342" s="23"/>
      <c r="AK6342" s="23"/>
      <c r="AL6342" s="23"/>
      <c r="AM6342" s="23"/>
      <c r="AN6342" s="23"/>
      <c r="AO6342" s="23"/>
      <c r="AP6342" s="23"/>
      <c r="AQ6342" s="23"/>
      <c r="AR6342" s="23"/>
      <c r="AS6342" s="23"/>
      <c r="AT6342" s="23"/>
      <c r="AU6342" s="23"/>
      <c r="AV6342" s="23"/>
      <c r="AW6342" s="23"/>
      <c r="AX6342" s="23"/>
      <c r="AY6342" s="23"/>
      <c r="AZ6342" s="23"/>
      <c r="BA6342" s="23"/>
      <c r="BB6342" s="23"/>
      <c r="BC6342" s="23"/>
      <c r="BD6342" s="23"/>
      <c r="BE6342" s="23"/>
      <c r="BF6342" s="23"/>
      <c r="BG6342" s="23"/>
      <c r="BH6342" s="23"/>
      <c r="BI6342" s="23"/>
      <c r="BJ6342" s="23"/>
      <c r="BK6342" s="23"/>
      <c r="BL6342" s="23"/>
      <c r="BM6342" s="23"/>
      <c r="BN6342" s="23"/>
      <c r="BO6342" s="23"/>
      <c r="BP6342" s="23"/>
    </row>
    <row r="6343" spans="1:68" x14ac:dyDescent="0.25">
      <c r="A6343" s="5">
        <v>81427</v>
      </c>
      <c r="B6343" s="3" t="s">
        <v>50</v>
      </c>
      <c r="C6343" s="1" t="s">
        <v>2320</v>
      </c>
      <c r="D6343" s="1" t="s">
        <v>108</v>
      </c>
      <c r="E6343" s="1" t="s">
        <v>4359</v>
      </c>
      <c r="F6343" s="1" t="s">
        <v>4403</v>
      </c>
      <c r="G6343" s="1" t="s">
        <v>4404</v>
      </c>
      <c r="H6343" s="1" t="s">
        <v>4397</v>
      </c>
      <c r="I6343" s="1" t="s">
        <v>5</v>
      </c>
      <c r="J6343" s="1" t="s">
        <v>4394</v>
      </c>
      <c r="K6343" s="1" t="s">
        <v>5</v>
      </c>
      <c r="L6343" s="46">
        <v>99999</v>
      </c>
      <c r="M6343" s="15" t="s">
        <v>100</v>
      </c>
      <c r="N6343" s="5">
        <v>114</v>
      </c>
      <c r="O6343" s="16">
        <f t="shared" si="98"/>
        <v>0</v>
      </c>
      <c r="P6343" s="23"/>
      <c r="Q6343" s="23"/>
      <c r="R6343" s="23"/>
      <c r="S6343" s="23"/>
      <c r="T6343" s="23"/>
      <c r="U6343" s="23"/>
      <c r="V6343" s="23"/>
      <c r="W6343" s="23"/>
      <c r="X6343" s="23"/>
      <c r="Y6343" s="23"/>
      <c r="Z6343" s="23"/>
      <c r="AA6343" s="23"/>
      <c r="AB6343" s="23"/>
      <c r="AC6343" s="23"/>
      <c r="AD6343" s="23"/>
      <c r="AE6343" s="23"/>
      <c r="AF6343" s="23"/>
      <c r="AG6343" s="23"/>
      <c r="AH6343" s="23"/>
      <c r="AI6343" s="23"/>
      <c r="AJ6343" s="23"/>
      <c r="AK6343" s="23"/>
      <c r="AL6343" s="23"/>
      <c r="AM6343" s="23"/>
      <c r="AN6343" s="23"/>
      <c r="AO6343" s="23"/>
      <c r="AP6343" s="23"/>
      <c r="AQ6343" s="23"/>
      <c r="AR6343" s="23"/>
      <c r="AS6343" s="23"/>
      <c r="AT6343" s="23"/>
      <c r="AU6343" s="23"/>
      <c r="AV6343" s="23"/>
      <c r="AW6343" s="23"/>
      <c r="AX6343" s="23"/>
      <c r="AY6343" s="23"/>
      <c r="AZ6343" s="23"/>
      <c r="BA6343" s="23"/>
      <c r="BB6343" s="23"/>
      <c r="BC6343" s="23"/>
      <c r="BD6343" s="23"/>
      <c r="BE6343" s="23"/>
      <c r="BF6343" s="23"/>
      <c r="BG6343" s="23"/>
      <c r="BH6343" s="23"/>
      <c r="BI6343" s="23"/>
      <c r="BJ6343" s="23"/>
      <c r="BK6343" s="23"/>
      <c r="BL6343" s="23"/>
      <c r="BM6343" s="23"/>
      <c r="BN6343" s="23"/>
      <c r="BO6343" s="23"/>
      <c r="BP6343" s="23"/>
    </row>
    <row r="6344" spans="1:68" x14ac:dyDescent="0.25">
      <c r="A6344" s="5">
        <v>81428</v>
      </c>
      <c r="B6344" s="3" t="s">
        <v>203</v>
      </c>
      <c r="C6344" s="1" t="s">
        <v>3025</v>
      </c>
      <c r="D6344" s="1" t="s">
        <v>5</v>
      </c>
      <c r="E6344" s="1" t="s">
        <v>4355</v>
      </c>
      <c r="F6344" s="1" t="s">
        <v>4393</v>
      </c>
      <c r="G6344" s="1" t="s">
        <v>5</v>
      </c>
      <c r="H6344" s="1" t="s">
        <v>5</v>
      </c>
      <c r="I6344" s="1" t="s">
        <v>5</v>
      </c>
      <c r="J6344" s="1" t="s">
        <v>4394</v>
      </c>
      <c r="K6344" s="1" t="s">
        <v>5</v>
      </c>
      <c r="L6344" s="46">
        <v>99999</v>
      </c>
      <c r="M6344" s="15" t="s">
        <v>6</v>
      </c>
      <c r="N6344" s="5">
        <v>145</v>
      </c>
      <c r="O6344" s="16">
        <f t="shared" si="98"/>
        <v>0</v>
      </c>
      <c r="P6344" s="23"/>
      <c r="Q6344" s="23"/>
      <c r="R6344" s="23"/>
      <c r="S6344" s="23"/>
      <c r="T6344" s="23"/>
      <c r="U6344" s="23"/>
      <c r="V6344" s="23"/>
      <c r="W6344" s="23"/>
      <c r="X6344" s="23"/>
      <c r="Y6344" s="23"/>
      <c r="Z6344" s="23"/>
      <c r="AA6344" s="23"/>
      <c r="AB6344" s="23"/>
      <c r="AC6344" s="23"/>
      <c r="AD6344" s="23"/>
      <c r="AE6344" s="23"/>
      <c r="AF6344" s="23"/>
      <c r="AG6344" s="23"/>
      <c r="AH6344" s="23"/>
      <c r="AI6344" s="23"/>
      <c r="AJ6344" s="23"/>
      <c r="AK6344" s="23"/>
      <c r="AL6344" s="23"/>
      <c r="AM6344" s="23"/>
      <c r="AN6344" s="23"/>
      <c r="AO6344" s="23"/>
      <c r="AP6344" s="23"/>
      <c r="AQ6344" s="23"/>
      <c r="AR6344" s="23"/>
      <c r="AS6344" s="23"/>
      <c r="AT6344" s="23"/>
      <c r="AU6344" s="23"/>
      <c r="AV6344" s="23"/>
      <c r="AW6344" s="23"/>
      <c r="AX6344" s="23"/>
      <c r="AY6344" s="23"/>
      <c r="AZ6344" s="23"/>
      <c r="BA6344" s="23"/>
      <c r="BB6344" s="23"/>
      <c r="BC6344" s="23"/>
      <c r="BD6344" s="23"/>
      <c r="BE6344" s="23"/>
      <c r="BF6344" s="23"/>
      <c r="BG6344" s="23"/>
      <c r="BH6344" s="23"/>
      <c r="BI6344" s="23"/>
      <c r="BJ6344" s="23"/>
      <c r="BK6344" s="23"/>
      <c r="BL6344" s="23"/>
      <c r="BM6344" s="23"/>
      <c r="BN6344" s="23"/>
      <c r="BO6344" s="23"/>
      <c r="BP6344" s="23"/>
    </row>
    <row r="6345" spans="1:68" x14ac:dyDescent="0.25">
      <c r="A6345" s="5">
        <v>81429</v>
      </c>
      <c r="B6345" s="3" t="s">
        <v>50</v>
      </c>
      <c r="C6345" s="1" t="s">
        <v>2588</v>
      </c>
      <c r="D6345" s="1" t="s">
        <v>108</v>
      </c>
      <c r="E6345" s="1" t="s">
        <v>4359</v>
      </c>
      <c r="F6345" s="1" t="s">
        <v>4403</v>
      </c>
      <c r="G6345" s="1" t="s">
        <v>4404</v>
      </c>
      <c r="H6345" s="1" t="s">
        <v>4397</v>
      </c>
      <c r="I6345" s="1" t="s">
        <v>5</v>
      </c>
      <c r="J6345" s="1" t="s">
        <v>4394</v>
      </c>
      <c r="K6345" s="1" t="s">
        <v>5</v>
      </c>
      <c r="L6345" s="46">
        <v>99999</v>
      </c>
      <c r="M6345" s="15" t="s">
        <v>100</v>
      </c>
      <c r="N6345" s="5">
        <v>114</v>
      </c>
      <c r="O6345" s="16">
        <f t="shared" si="98"/>
        <v>0</v>
      </c>
      <c r="P6345" s="23"/>
      <c r="Q6345" s="23"/>
      <c r="R6345" s="23"/>
      <c r="S6345" s="23"/>
      <c r="T6345" s="23"/>
      <c r="U6345" s="23"/>
      <c r="V6345" s="23"/>
      <c r="W6345" s="23"/>
      <c r="X6345" s="23"/>
      <c r="Y6345" s="23"/>
      <c r="Z6345" s="23"/>
      <c r="AA6345" s="23"/>
      <c r="AB6345" s="23"/>
      <c r="AC6345" s="23"/>
      <c r="AD6345" s="23"/>
      <c r="AE6345" s="23"/>
      <c r="AF6345" s="23"/>
      <c r="AG6345" s="23"/>
      <c r="AH6345" s="23"/>
      <c r="AI6345" s="23"/>
      <c r="AJ6345" s="23"/>
      <c r="AK6345" s="23"/>
      <c r="AL6345" s="23"/>
      <c r="AM6345" s="23"/>
      <c r="AN6345" s="23"/>
      <c r="AO6345" s="23"/>
      <c r="AP6345" s="23"/>
      <c r="AQ6345" s="23"/>
      <c r="AR6345" s="23"/>
      <c r="AS6345" s="23"/>
      <c r="AT6345" s="23"/>
      <c r="AU6345" s="23"/>
      <c r="AV6345" s="23"/>
      <c r="AW6345" s="23"/>
      <c r="AX6345" s="23"/>
      <c r="AY6345" s="23"/>
      <c r="AZ6345" s="23"/>
      <c r="BA6345" s="23"/>
      <c r="BB6345" s="23"/>
      <c r="BC6345" s="23"/>
      <c r="BD6345" s="23"/>
      <c r="BE6345" s="23"/>
      <c r="BF6345" s="23"/>
      <c r="BG6345" s="23"/>
      <c r="BH6345" s="23"/>
      <c r="BI6345" s="23"/>
      <c r="BJ6345" s="23"/>
      <c r="BK6345" s="23"/>
      <c r="BL6345" s="23"/>
      <c r="BM6345" s="23"/>
      <c r="BN6345" s="23"/>
      <c r="BO6345" s="23"/>
      <c r="BP6345" s="23"/>
    </row>
    <row r="6346" spans="1:68" x14ac:dyDescent="0.25">
      <c r="A6346" s="5">
        <v>81430</v>
      </c>
      <c r="B6346" s="3" t="s">
        <v>63</v>
      </c>
      <c r="C6346" s="1" t="s">
        <v>121</v>
      </c>
      <c r="D6346" s="1" t="s">
        <v>67</v>
      </c>
      <c r="E6346" s="1" t="s">
        <v>4352</v>
      </c>
      <c r="F6346" s="1" t="s">
        <v>4420</v>
      </c>
      <c r="G6346" s="1" t="s">
        <v>4404</v>
      </c>
      <c r="H6346" s="1" t="s">
        <v>5</v>
      </c>
      <c r="I6346" s="1" t="s">
        <v>5</v>
      </c>
      <c r="J6346" s="1" t="s">
        <v>4394</v>
      </c>
      <c r="K6346" s="1" t="s">
        <v>5</v>
      </c>
      <c r="L6346" s="46">
        <v>99999</v>
      </c>
      <c r="M6346" s="15" t="s">
        <v>100</v>
      </c>
      <c r="N6346" s="5">
        <v>40</v>
      </c>
      <c r="O6346" s="16">
        <f t="shared" si="98"/>
        <v>0</v>
      </c>
      <c r="P6346" s="23"/>
      <c r="Q6346" s="23"/>
      <c r="R6346" s="23"/>
      <c r="S6346" s="23"/>
      <c r="T6346" s="23"/>
      <c r="U6346" s="23"/>
      <c r="V6346" s="23"/>
      <c r="W6346" s="23"/>
      <c r="X6346" s="23"/>
      <c r="Y6346" s="23"/>
      <c r="Z6346" s="23"/>
      <c r="AA6346" s="23"/>
      <c r="AB6346" s="23"/>
      <c r="AC6346" s="23"/>
      <c r="AD6346" s="23"/>
      <c r="AE6346" s="23"/>
      <c r="AF6346" s="23"/>
      <c r="AG6346" s="23"/>
      <c r="AH6346" s="23"/>
      <c r="AI6346" s="23"/>
      <c r="AJ6346" s="23"/>
      <c r="AK6346" s="23"/>
      <c r="AL6346" s="23"/>
      <c r="AM6346" s="23"/>
      <c r="AN6346" s="23"/>
      <c r="AO6346" s="23"/>
      <c r="AP6346" s="23"/>
      <c r="AQ6346" s="23"/>
      <c r="AR6346" s="23"/>
      <c r="AS6346" s="23"/>
      <c r="AT6346" s="23"/>
      <c r="AU6346" s="23"/>
      <c r="AV6346" s="23"/>
      <c r="AW6346" s="23"/>
      <c r="AX6346" s="23"/>
      <c r="AY6346" s="23"/>
      <c r="AZ6346" s="23"/>
      <c r="BA6346" s="23"/>
      <c r="BB6346" s="23"/>
      <c r="BC6346" s="23"/>
      <c r="BD6346" s="23"/>
      <c r="BE6346" s="23"/>
      <c r="BF6346" s="23"/>
      <c r="BG6346" s="23"/>
      <c r="BH6346" s="23"/>
      <c r="BI6346" s="23"/>
      <c r="BJ6346" s="23"/>
      <c r="BK6346" s="23"/>
      <c r="BL6346" s="23"/>
      <c r="BM6346" s="23"/>
      <c r="BN6346" s="23"/>
      <c r="BO6346" s="23"/>
      <c r="BP6346" s="23"/>
    </row>
    <row r="6347" spans="1:68" x14ac:dyDescent="0.25">
      <c r="A6347" s="5">
        <v>81431</v>
      </c>
      <c r="B6347" s="3" t="s">
        <v>75</v>
      </c>
      <c r="C6347" s="1" t="s">
        <v>4523</v>
      </c>
      <c r="D6347" s="1" t="s">
        <v>108</v>
      </c>
      <c r="E6347" s="1" t="s">
        <v>4369</v>
      </c>
      <c r="F6347" s="1" t="s">
        <v>4403</v>
      </c>
      <c r="G6347" s="1" t="s">
        <v>4404</v>
      </c>
      <c r="H6347" s="1" t="s">
        <v>5</v>
      </c>
      <c r="I6347" s="1" t="s">
        <v>5</v>
      </c>
      <c r="J6347" s="1" t="s">
        <v>4394</v>
      </c>
      <c r="K6347" s="1" t="s">
        <v>5</v>
      </c>
      <c r="L6347" s="46">
        <v>99999</v>
      </c>
      <c r="M6347" s="15" t="s">
        <v>100</v>
      </c>
      <c r="N6347" s="5">
        <v>114</v>
      </c>
      <c r="O6347" s="16">
        <f t="shared" si="98"/>
        <v>0</v>
      </c>
      <c r="P6347" s="23"/>
      <c r="Q6347" s="23"/>
      <c r="R6347" s="23"/>
      <c r="S6347" s="23"/>
      <c r="T6347" s="23"/>
      <c r="U6347" s="23"/>
      <c r="V6347" s="23"/>
      <c r="W6347" s="23"/>
      <c r="X6347" s="23"/>
      <c r="Y6347" s="23"/>
      <c r="Z6347" s="23"/>
      <c r="AA6347" s="23"/>
      <c r="AB6347" s="23"/>
      <c r="AC6347" s="23"/>
      <c r="AD6347" s="23"/>
      <c r="AE6347" s="23"/>
      <c r="AF6347" s="23"/>
      <c r="AG6347" s="23"/>
      <c r="AH6347" s="23"/>
      <c r="AI6347" s="23"/>
      <c r="AJ6347" s="23"/>
      <c r="AK6347" s="23"/>
      <c r="AL6347" s="23"/>
      <c r="AM6347" s="23"/>
      <c r="AN6347" s="23"/>
      <c r="AO6347" s="23"/>
      <c r="AP6347" s="23"/>
      <c r="AQ6347" s="23"/>
      <c r="AR6347" s="23"/>
      <c r="AS6347" s="23"/>
      <c r="AT6347" s="23"/>
      <c r="AU6347" s="23"/>
      <c r="AV6347" s="23"/>
      <c r="AW6347" s="23"/>
      <c r="AX6347" s="23"/>
      <c r="AY6347" s="23"/>
      <c r="AZ6347" s="23"/>
      <c r="BA6347" s="23"/>
      <c r="BB6347" s="23"/>
      <c r="BC6347" s="23"/>
      <c r="BD6347" s="23"/>
      <c r="BE6347" s="23"/>
      <c r="BF6347" s="23"/>
      <c r="BG6347" s="23"/>
      <c r="BH6347" s="23"/>
      <c r="BI6347" s="23"/>
      <c r="BJ6347" s="23"/>
      <c r="BK6347" s="23"/>
      <c r="BL6347" s="23"/>
      <c r="BM6347" s="23"/>
      <c r="BN6347" s="23"/>
      <c r="BO6347" s="23"/>
      <c r="BP6347" s="23"/>
    </row>
    <row r="6348" spans="1:68" x14ac:dyDescent="0.25">
      <c r="A6348" s="5">
        <v>81433</v>
      </c>
      <c r="B6348" s="3" t="s">
        <v>50</v>
      </c>
      <c r="C6348" s="1" t="s">
        <v>2593</v>
      </c>
      <c r="D6348" s="1" t="s">
        <v>1800</v>
      </c>
      <c r="E6348" s="1" t="s">
        <v>4349</v>
      </c>
      <c r="F6348" s="1" t="s">
        <v>4399</v>
      </c>
      <c r="G6348" s="1" t="s">
        <v>4401</v>
      </c>
      <c r="H6348" s="1" t="s">
        <v>4411</v>
      </c>
      <c r="I6348" s="1" t="s">
        <v>5</v>
      </c>
      <c r="J6348" s="1" t="s">
        <v>4394</v>
      </c>
      <c r="K6348" s="1" t="s">
        <v>5</v>
      </c>
      <c r="L6348" s="46">
        <v>99999</v>
      </c>
      <c r="M6348" s="15" t="s">
        <v>136</v>
      </c>
      <c r="N6348" s="5">
        <v>20</v>
      </c>
      <c r="O6348" s="16">
        <f t="shared" si="98"/>
        <v>0</v>
      </c>
      <c r="P6348" s="23"/>
      <c r="Q6348" s="23"/>
      <c r="R6348" s="23"/>
      <c r="S6348" s="23"/>
      <c r="T6348" s="23"/>
      <c r="U6348" s="23"/>
      <c r="V6348" s="23"/>
      <c r="W6348" s="23"/>
      <c r="X6348" s="23"/>
      <c r="Y6348" s="23"/>
      <c r="Z6348" s="23"/>
      <c r="AA6348" s="23"/>
      <c r="AB6348" s="23"/>
      <c r="AC6348" s="23"/>
      <c r="AD6348" s="23"/>
      <c r="AE6348" s="23"/>
      <c r="AF6348" s="23"/>
      <c r="AG6348" s="23"/>
      <c r="AH6348" s="23"/>
      <c r="AI6348" s="23"/>
      <c r="AJ6348" s="23"/>
      <c r="AK6348" s="23"/>
      <c r="AL6348" s="23"/>
      <c r="AM6348" s="23"/>
      <c r="AN6348" s="23"/>
      <c r="AO6348" s="23"/>
      <c r="AP6348" s="23"/>
      <c r="AQ6348" s="23"/>
      <c r="AR6348" s="23"/>
      <c r="AS6348" s="23"/>
      <c r="AT6348" s="23"/>
      <c r="AU6348" s="23"/>
      <c r="AV6348" s="23"/>
      <c r="AW6348" s="23"/>
      <c r="AX6348" s="23"/>
      <c r="AY6348" s="23"/>
      <c r="AZ6348" s="23"/>
      <c r="BA6348" s="23"/>
      <c r="BB6348" s="23"/>
      <c r="BC6348" s="23"/>
      <c r="BD6348" s="23"/>
      <c r="BE6348" s="23"/>
      <c r="BF6348" s="23"/>
      <c r="BG6348" s="23"/>
      <c r="BH6348" s="23"/>
      <c r="BI6348" s="23"/>
      <c r="BJ6348" s="23"/>
      <c r="BK6348" s="23"/>
      <c r="BL6348" s="23"/>
      <c r="BM6348" s="23"/>
      <c r="BN6348" s="23"/>
      <c r="BO6348" s="23"/>
      <c r="BP6348" s="23"/>
    </row>
    <row r="6349" spans="1:68" x14ac:dyDescent="0.25">
      <c r="A6349" s="5">
        <v>81435</v>
      </c>
      <c r="B6349" s="3" t="s">
        <v>1087</v>
      </c>
      <c r="C6349" s="1" t="s">
        <v>2994</v>
      </c>
      <c r="D6349" s="1" t="s">
        <v>958</v>
      </c>
      <c r="E6349" s="1" t="s">
        <v>4376</v>
      </c>
      <c r="F6349" s="1" t="s">
        <v>4426</v>
      </c>
      <c r="G6349" s="1" t="s">
        <v>4427</v>
      </c>
      <c r="H6349" s="1" t="s">
        <v>5</v>
      </c>
      <c r="I6349" s="1" t="s">
        <v>5</v>
      </c>
      <c r="J6349" s="1" t="s">
        <v>4394</v>
      </c>
      <c r="K6349" s="1" t="s">
        <v>5</v>
      </c>
      <c r="L6349" s="46">
        <v>99999</v>
      </c>
      <c r="M6349" s="15" t="s">
        <v>167</v>
      </c>
      <c r="N6349" s="5">
        <v>600</v>
      </c>
      <c r="O6349" s="16">
        <f t="shared" si="98"/>
        <v>0</v>
      </c>
      <c r="P6349" s="23"/>
      <c r="Q6349" s="23"/>
      <c r="R6349" s="23"/>
      <c r="S6349" s="23"/>
      <c r="T6349" s="23"/>
      <c r="U6349" s="23"/>
      <c r="V6349" s="23"/>
      <c r="W6349" s="23"/>
      <c r="X6349" s="23"/>
      <c r="Y6349" s="23"/>
      <c r="Z6349" s="23"/>
      <c r="AA6349" s="23"/>
      <c r="AB6349" s="23"/>
      <c r="AC6349" s="23"/>
      <c r="AD6349" s="23"/>
      <c r="AE6349" s="23"/>
      <c r="AF6349" s="23"/>
      <c r="AG6349" s="23"/>
      <c r="AH6349" s="23"/>
      <c r="AI6349" s="23"/>
      <c r="AJ6349" s="23"/>
      <c r="AK6349" s="23"/>
      <c r="AL6349" s="23"/>
      <c r="AM6349" s="23"/>
      <c r="AN6349" s="23"/>
      <c r="AO6349" s="23"/>
      <c r="AP6349" s="23"/>
      <c r="AQ6349" s="23"/>
      <c r="AR6349" s="23"/>
      <c r="AS6349" s="23"/>
      <c r="AT6349" s="23"/>
      <c r="AU6349" s="23"/>
      <c r="AV6349" s="23"/>
      <c r="AW6349" s="23"/>
      <c r="AX6349" s="23"/>
      <c r="AY6349" s="23"/>
      <c r="AZ6349" s="23"/>
      <c r="BA6349" s="23"/>
      <c r="BB6349" s="23"/>
      <c r="BC6349" s="23"/>
      <c r="BD6349" s="23"/>
      <c r="BE6349" s="23"/>
      <c r="BF6349" s="23"/>
      <c r="BG6349" s="23"/>
      <c r="BH6349" s="23"/>
      <c r="BI6349" s="23"/>
      <c r="BJ6349" s="23"/>
      <c r="BK6349" s="23"/>
      <c r="BL6349" s="23"/>
      <c r="BM6349" s="23"/>
      <c r="BN6349" s="23"/>
      <c r="BO6349" s="23"/>
      <c r="BP6349" s="23"/>
    </row>
    <row r="6350" spans="1:68" x14ac:dyDescent="0.25">
      <c r="A6350" s="5">
        <v>81436</v>
      </c>
      <c r="B6350" s="3" t="s">
        <v>45</v>
      </c>
      <c r="C6350" s="1" t="s">
        <v>2999</v>
      </c>
      <c r="D6350" s="1" t="s">
        <v>5</v>
      </c>
      <c r="E6350" s="1" t="s">
        <v>4347</v>
      </c>
      <c r="F6350" s="1" t="s">
        <v>4421</v>
      </c>
      <c r="G6350" s="1" t="s">
        <v>4423</v>
      </c>
      <c r="H6350" s="1" t="s">
        <v>5</v>
      </c>
      <c r="I6350" s="1" t="s">
        <v>5</v>
      </c>
      <c r="J6350" s="1" t="s">
        <v>4394</v>
      </c>
      <c r="K6350" s="1" t="s">
        <v>5</v>
      </c>
      <c r="L6350" s="46">
        <v>99999</v>
      </c>
      <c r="M6350" s="15" t="s">
        <v>167</v>
      </c>
      <c r="N6350" s="5">
        <v>285</v>
      </c>
      <c r="O6350" s="16">
        <f t="shared" si="98"/>
        <v>0</v>
      </c>
      <c r="P6350" s="23"/>
      <c r="Q6350" s="23"/>
      <c r="R6350" s="23"/>
      <c r="S6350" s="23"/>
      <c r="T6350" s="23"/>
      <c r="U6350" s="23"/>
      <c r="V6350" s="23"/>
      <c r="W6350" s="23"/>
      <c r="X6350" s="23"/>
      <c r="Y6350" s="23"/>
      <c r="Z6350" s="23"/>
      <c r="AA6350" s="23"/>
      <c r="AB6350" s="23"/>
      <c r="AC6350" s="23"/>
      <c r="AD6350" s="23"/>
      <c r="AE6350" s="23"/>
      <c r="AF6350" s="23"/>
      <c r="AG6350" s="23"/>
      <c r="AH6350" s="23"/>
      <c r="AI6350" s="23"/>
      <c r="AJ6350" s="23"/>
      <c r="AK6350" s="23"/>
      <c r="AL6350" s="23"/>
      <c r="AM6350" s="23"/>
      <c r="AN6350" s="23"/>
      <c r="AO6350" s="23"/>
      <c r="AP6350" s="23"/>
      <c r="AQ6350" s="23"/>
      <c r="AR6350" s="23"/>
      <c r="AS6350" s="23"/>
      <c r="AT6350" s="23"/>
      <c r="AU6350" s="23"/>
      <c r="AV6350" s="23"/>
      <c r="AW6350" s="23"/>
      <c r="AX6350" s="23"/>
      <c r="AY6350" s="23"/>
      <c r="AZ6350" s="23"/>
      <c r="BA6350" s="23"/>
      <c r="BB6350" s="23"/>
      <c r="BC6350" s="23"/>
      <c r="BD6350" s="23"/>
      <c r="BE6350" s="23"/>
      <c r="BF6350" s="23"/>
      <c r="BG6350" s="23"/>
      <c r="BH6350" s="23"/>
      <c r="BI6350" s="23"/>
      <c r="BJ6350" s="23"/>
      <c r="BK6350" s="23"/>
      <c r="BL6350" s="23"/>
      <c r="BM6350" s="23"/>
      <c r="BN6350" s="23"/>
      <c r="BO6350" s="23"/>
      <c r="BP6350" s="23"/>
    </row>
    <row r="6351" spans="1:68" x14ac:dyDescent="0.25">
      <c r="A6351" s="5">
        <v>81437</v>
      </c>
      <c r="B6351" s="3" t="s">
        <v>45</v>
      </c>
      <c r="C6351" s="1" t="s">
        <v>2999</v>
      </c>
      <c r="D6351" s="1" t="s">
        <v>5</v>
      </c>
      <c r="E6351" s="1" t="s">
        <v>4347</v>
      </c>
      <c r="F6351" s="1" t="s">
        <v>4429</v>
      </c>
      <c r="G6351" s="1" t="s">
        <v>4422</v>
      </c>
      <c r="H6351" s="1" t="s">
        <v>5</v>
      </c>
      <c r="I6351" s="1" t="s">
        <v>5</v>
      </c>
      <c r="J6351" s="1" t="s">
        <v>4394</v>
      </c>
      <c r="K6351" s="1" t="s">
        <v>5</v>
      </c>
      <c r="L6351" s="46">
        <v>99999</v>
      </c>
      <c r="M6351" s="15" t="s">
        <v>167</v>
      </c>
      <c r="N6351" s="5">
        <v>250</v>
      </c>
      <c r="O6351" s="16">
        <f t="shared" ref="O6351:O6414" si="99">SUM(P6351:BP6351)</f>
        <v>0</v>
      </c>
      <c r="P6351" s="23"/>
      <c r="Q6351" s="23"/>
      <c r="R6351" s="23"/>
      <c r="S6351" s="23"/>
      <c r="T6351" s="23"/>
      <c r="U6351" s="23"/>
      <c r="V6351" s="23"/>
      <c r="W6351" s="23"/>
      <c r="X6351" s="23"/>
      <c r="Y6351" s="23"/>
      <c r="Z6351" s="23"/>
      <c r="AA6351" s="23"/>
      <c r="AB6351" s="23"/>
      <c r="AC6351" s="23"/>
      <c r="AD6351" s="23"/>
      <c r="AE6351" s="23"/>
      <c r="AF6351" s="23"/>
      <c r="AG6351" s="23"/>
      <c r="AH6351" s="23"/>
      <c r="AI6351" s="23"/>
      <c r="AJ6351" s="23"/>
      <c r="AK6351" s="23"/>
      <c r="AL6351" s="23"/>
      <c r="AM6351" s="23"/>
      <c r="AN6351" s="23"/>
      <c r="AO6351" s="23"/>
      <c r="AP6351" s="23"/>
      <c r="AQ6351" s="23"/>
      <c r="AR6351" s="23"/>
      <c r="AS6351" s="23"/>
      <c r="AT6351" s="23"/>
      <c r="AU6351" s="23"/>
      <c r="AV6351" s="23"/>
      <c r="AW6351" s="23"/>
      <c r="AX6351" s="23"/>
      <c r="AY6351" s="23"/>
      <c r="AZ6351" s="23"/>
      <c r="BA6351" s="23"/>
      <c r="BB6351" s="23"/>
      <c r="BC6351" s="23"/>
      <c r="BD6351" s="23"/>
      <c r="BE6351" s="23"/>
      <c r="BF6351" s="23"/>
      <c r="BG6351" s="23"/>
      <c r="BH6351" s="23"/>
      <c r="BI6351" s="23"/>
      <c r="BJ6351" s="23"/>
      <c r="BK6351" s="23"/>
      <c r="BL6351" s="23"/>
      <c r="BM6351" s="23"/>
      <c r="BN6351" s="23"/>
      <c r="BO6351" s="23"/>
      <c r="BP6351" s="23"/>
    </row>
    <row r="6352" spans="1:68" x14ac:dyDescent="0.25">
      <c r="A6352" s="5">
        <v>81438</v>
      </c>
      <c r="B6352" s="3" t="s">
        <v>50</v>
      </c>
      <c r="C6352" s="1" t="s">
        <v>1951</v>
      </c>
      <c r="D6352" s="1" t="s">
        <v>108</v>
      </c>
      <c r="E6352" s="1" t="s">
        <v>4349</v>
      </c>
      <c r="F6352" s="1" t="s">
        <v>4399</v>
      </c>
      <c r="G6352" s="1" t="s">
        <v>4400</v>
      </c>
      <c r="H6352" s="1" t="s">
        <v>4414</v>
      </c>
      <c r="I6352" s="1" t="s">
        <v>5</v>
      </c>
      <c r="J6352" s="1" t="s">
        <v>4394</v>
      </c>
      <c r="K6352" s="1" t="s">
        <v>5</v>
      </c>
      <c r="L6352" s="46">
        <v>99999</v>
      </c>
      <c r="M6352" s="15" t="s">
        <v>56</v>
      </c>
      <c r="N6352" s="5">
        <v>20</v>
      </c>
      <c r="O6352" s="16">
        <f t="shared" si="99"/>
        <v>0</v>
      </c>
      <c r="P6352" s="23"/>
      <c r="Q6352" s="23"/>
      <c r="R6352" s="23"/>
      <c r="S6352" s="23"/>
      <c r="T6352" s="23"/>
      <c r="U6352" s="23"/>
      <c r="V6352" s="23"/>
      <c r="W6352" s="23"/>
      <c r="X6352" s="23"/>
      <c r="Y6352" s="23"/>
      <c r="Z6352" s="23"/>
      <c r="AA6352" s="23"/>
      <c r="AB6352" s="23"/>
      <c r="AC6352" s="23"/>
      <c r="AD6352" s="23"/>
      <c r="AE6352" s="23"/>
      <c r="AF6352" s="23"/>
      <c r="AG6352" s="23"/>
      <c r="AH6352" s="23"/>
      <c r="AI6352" s="23"/>
      <c r="AJ6352" s="23"/>
      <c r="AK6352" s="23"/>
      <c r="AL6352" s="23"/>
      <c r="AM6352" s="23"/>
      <c r="AN6352" s="23"/>
      <c r="AO6352" s="23"/>
      <c r="AP6352" s="23"/>
      <c r="AQ6352" s="23"/>
      <c r="AR6352" s="23"/>
      <c r="AS6352" s="23"/>
      <c r="AT6352" s="23"/>
      <c r="AU6352" s="23"/>
      <c r="AV6352" s="23"/>
      <c r="AW6352" s="23"/>
      <c r="AX6352" s="23"/>
      <c r="AY6352" s="23"/>
      <c r="AZ6352" s="23"/>
      <c r="BA6352" s="23"/>
      <c r="BB6352" s="23"/>
      <c r="BC6352" s="23"/>
      <c r="BD6352" s="23"/>
      <c r="BE6352" s="23"/>
      <c r="BF6352" s="23"/>
      <c r="BG6352" s="23"/>
      <c r="BH6352" s="23"/>
      <c r="BI6352" s="23"/>
      <c r="BJ6352" s="23"/>
      <c r="BK6352" s="23"/>
      <c r="BL6352" s="23"/>
      <c r="BM6352" s="23"/>
      <c r="BN6352" s="23"/>
      <c r="BO6352" s="23"/>
      <c r="BP6352" s="23"/>
    </row>
    <row r="6353" spans="1:68" x14ac:dyDescent="0.25">
      <c r="A6353" s="5">
        <v>81439</v>
      </c>
      <c r="B6353" s="3" t="s">
        <v>50</v>
      </c>
      <c r="C6353" s="1" t="s">
        <v>1807</v>
      </c>
      <c r="D6353" s="1" t="s">
        <v>108</v>
      </c>
      <c r="E6353" s="1" t="s">
        <v>4349</v>
      </c>
      <c r="F6353" s="1" t="s">
        <v>4399</v>
      </c>
      <c r="G6353" s="1" t="s">
        <v>4400</v>
      </c>
      <c r="H6353" s="1" t="s">
        <v>4414</v>
      </c>
      <c r="I6353" s="1" t="s">
        <v>5</v>
      </c>
      <c r="J6353" s="1" t="s">
        <v>4394</v>
      </c>
      <c r="K6353" s="1" t="s">
        <v>5</v>
      </c>
      <c r="L6353" s="46">
        <v>99999</v>
      </c>
      <c r="M6353" s="15" t="s">
        <v>56</v>
      </c>
      <c r="N6353" s="5">
        <v>20</v>
      </c>
      <c r="O6353" s="16">
        <f t="shared" si="99"/>
        <v>0</v>
      </c>
      <c r="P6353" s="23"/>
      <c r="Q6353" s="23"/>
      <c r="R6353" s="23"/>
      <c r="S6353" s="23"/>
      <c r="T6353" s="23"/>
      <c r="U6353" s="23"/>
      <c r="V6353" s="23"/>
      <c r="W6353" s="23"/>
      <c r="X6353" s="23"/>
      <c r="Y6353" s="23"/>
      <c r="Z6353" s="23"/>
      <c r="AA6353" s="23"/>
      <c r="AB6353" s="23"/>
      <c r="AC6353" s="23"/>
      <c r="AD6353" s="23"/>
      <c r="AE6353" s="23"/>
      <c r="AF6353" s="23"/>
      <c r="AG6353" s="23"/>
      <c r="AH6353" s="23"/>
      <c r="AI6353" s="23"/>
      <c r="AJ6353" s="23"/>
      <c r="AK6353" s="23"/>
      <c r="AL6353" s="23"/>
      <c r="AM6353" s="23"/>
      <c r="AN6353" s="23"/>
      <c r="AO6353" s="23"/>
      <c r="AP6353" s="23"/>
      <c r="AQ6353" s="23"/>
      <c r="AR6353" s="23"/>
      <c r="AS6353" s="23"/>
      <c r="AT6353" s="23"/>
      <c r="AU6353" s="23"/>
      <c r="AV6353" s="23"/>
      <c r="AW6353" s="23"/>
      <c r="AX6353" s="23"/>
      <c r="AY6353" s="23"/>
      <c r="AZ6353" s="23"/>
      <c r="BA6353" s="23"/>
      <c r="BB6353" s="23"/>
      <c r="BC6353" s="23"/>
      <c r="BD6353" s="23"/>
      <c r="BE6353" s="23"/>
      <c r="BF6353" s="23"/>
      <c r="BG6353" s="23"/>
      <c r="BH6353" s="23"/>
      <c r="BI6353" s="23"/>
      <c r="BJ6353" s="23"/>
      <c r="BK6353" s="23"/>
      <c r="BL6353" s="23"/>
      <c r="BM6353" s="23"/>
      <c r="BN6353" s="23"/>
      <c r="BO6353" s="23"/>
      <c r="BP6353" s="23"/>
    </row>
    <row r="6354" spans="1:68" x14ac:dyDescent="0.25">
      <c r="A6354" s="5">
        <v>81440</v>
      </c>
      <c r="B6354" s="3" t="s">
        <v>50</v>
      </c>
      <c r="C6354" s="1" t="s">
        <v>2977</v>
      </c>
      <c r="D6354" s="1" t="s">
        <v>108</v>
      </c>
      <c r="E6354" s="1" t="s">
        <v>4359</v>
      </c>
      <c r="F6354" s="1" t="s">
        <v>4403</v>
      </c>
      <c r="G6354" s="1" t="s">
        <v>4396</v>
      </c>
      <c r="H6354" s="1" t="s">
        <v>4411</v>
      </c>
      <c r="I6354" s="1" t="s">
        <v>5</v>
      </c>
      <c r="J6354" s="1" t="s">
        <v>4394</v>
      </c>
      <c r="K6354" s="1" t="s">
        <v>5</v>
      </c>
      <c r="L6354" s="46">
        <v>99999</v>
      </c>
      <c r="M6354" s="15" t="s">
        <v>877</v>
      </c>
      <c r="N6354" s="5">
        <v>250</v>
      </c>
      <c r="O6354" s="16">
        <f t="shared" si="99"/>
        <v>0</v>
      </c>
      <c r="P6354" s="23"/>
      <c r="Q6354" s="23"/>
      <c r="R6354" s="23"/>
      <c r="S6354" s="23"/>
      <c r="T6354" s="23"/>
      <c r="U6354" s="23"/>
      <c r="V6354" s="23"/>
      <c r="W6354" s="23"/>
      <c r="X6354" s="23"/>
      <c r="Y6354" s="23"/>
      <c r="Z6354" s="23"/>
      <c r="AA6354" s="23"/>
      <c r="AB6354" s="23"/>
      <c r="AC6354" s="23"/>
      <c r="AD6354" s="23"/>
      <c r="AE6354" s="23"/>
      <c r="AF6354" s="23"/>
      <c r="AG6354" s="23"/>
      <c r="AH6354" s="23"/>
      <c r="AI6354" s="23"/>
      <c r="AJ6354" s="23"/>
      <c r="AK6354" s="23"/>
      <c r="AL6354" s="23"/>
      <c r="AM6354" s="23"/>
      <c r="AN6354" s="23"/>
      <c r="AO6354" s="23"/>
      <c r="AP6354" s="23"/>
      <c r="AQ6354" s="23"/>
      <c r="AR6354" s="23"/>
      <c r="AS6354" s="23"/>
      <c r="AT6354" s="23"/>
      <c r="AU6354" s="23"/>
      <c r="AV6354" s="23"/>
      <c r="AW6354" s="23"/>
      <c r="AX6354" s="23"/>
      <c r="AY6354" s="23"/>
      <c r="AZ6354" s="23"/>
      <c r="BA6354" s="23"/>
      <c r="BB6354" s="23"/>
      <c r="BC6354" s="23"/>
      <c r="BD6354" s="23"/>
      <c r="BE6354" s="23"/>
      <c r="BF6354" s="23"/>
      <c r="BG6354" s="23"/>
      <c r="BH6354" s="23"/>
      <c r="BI6354" s="23"/>
      <c r="BJ6354" s="23"/>
      <c r="BK6354" s="23"/>
      <c r="BL6354" s="23"/>
      <c r="BM6354" s="23"/>
      <c r="BN6354" s="23"/>
      <c r="BO6354" s="23"/>
      <c r="BP6354" s="23"/>
    </row>
    <row r="6355" spans="1:68" x14ac:dyDescent="0.25">
      <c r="A6355" s="5">
        <v>81441</v>
      </c>
      <c r="B6355" s="3" t="s">
        <v>68</v>
      </c>
      <c r="C6355" s="1" t="s">
        <v>2290</v>
      </c>
      <c r="D6355" s="1" t="s">
        <v>52</v>
      </c>
      <c r="E6355" s="1" t="s">
        <v>4367</v>
      </c>
      <c r="F6355" s="1" t="s">
        <v>4403</v>
      </c>
      <c r="G6355" s="1" t="s">
        <v>4404</v>
      </c>
      <c r="H6355" s="1" t="s">
        <v>5</v>
      </c>
      <c r="I6355" s="1" t="s">
        <v>5</v>
      </c>
      <c r="J6355" s="1" t="s">
        <v>4394</v>
      </c>
      <c r="K6355" s="1" t="s">
        <v>5</v>
      </c>
      <c r="L6355" s="46">
        <v>99999</v>
      </c>
      <c r="M6355" s="15" t="s">
        <v>100</v>
      </c>
      <c r="N6355" s="5">
        <v>220</v>
      </c>
      <c r="O6355" s="16">
        <f t="shared" si="99"/>
        <v>0</v>
      </c>
      <c r="P6355" s="23"/>
      <c r="Q6355" s="23"/>
      <c r="R6355" s="23"/>
      <c r="S6355" s="23"/>
      <c r="T6355" s="23"/>
      <c r="U6355" s="23"/>
      <c r="V6355" s="23"/>
      <c r="W6355" s="23"/>
      <c r="X6355" s="23"/>
      <c r="Y6355" s="23"/>
      <c r="Z6355" s="23"/>
      <c r="AA6355" s="23"/>
      <c r="AB6355" s="23"/>
      <c r="AC6355" s="23"/>
      <c r="AD6355" s="23"/>
      <c r="AE6355" s="23"/>
      <c r="AF6355" s="23"/>
      <c r="AG6355" s="23"/>
      <c r="AH6355" s="23"/>
      <c r="AI6355" s="23"/>
      <c r="AJ6355" s="23"/>
      <c r="AK6355" s="23"/>
      <c r="AL6355" s="23"/>
      <c r="AM6355" s="23"/>
      <c r="AN6355" s="23"/>
      <c r="AO6355" s="23"/>
      <c r="AP6355" s="23"/>
      <c r="AQ6355" s="23"/>
      <c r="AR6355" s="23"/>
      <c r="AS6355" s="23"/>
      <c r="AT6355" s="23"/>
      <c r="AU6355" s="23"/>
      <c r="AV6355" s="23"/>
      <c r="AW6355" s="23"/>
      <c r="AX6355" s="23"/>
      <c r="AY6355" s="23"/>
      <c r="AZ6355" s="23"/>
      <c r="BA6355" s="23"/>
      <c r="BB6355" s="23"/>
      <c r="BC6355" s="23"/>
      <c r="BD6355" s="23"/>
      <c r="BE6355" s="23"/>
      <c r="BF6355" s="23"/>
      <c r="BG6355" s="23"/>
      <c r="BH6355" s="23"/>
      <c r="BI6355" s="23"/>
      <c r="BJ6355" s="23"/>
      <c r="BK6355" s="23"/>
      <c r="BL6355" s="23"/>
      <c r="BM6355" s="23"/>
      <c r="BN6355" s="23"/>
      <c r="BO6355" s="23"/>
      <c r="BP6355" s="23"/>
    </row>
    <row r="6356" spans="1:68" x14ac:dyDescent="0.25">
      <c r="A6356" s="5">
        <v>81442</v>
      </c>
      <c r="B6356" s="3" t="s">
        <v>63</v>
      </c>
      <c r="C6356" s="1" t="s">
        <v>2824</v>
      </c>
      <c r="D6356" s="1" t="s">
        <v>67</v>
      </c>
      <c r="E6356" s="1" t="s">
        <v>4352</v>
      </c>
      <c r="F6356" s="1" t="s">
        <v>4395</v>
      </c>
      <c r="G6356" s="1" t="s">
        <v>4401</v>
      </c>
      <c r="H6356" s="1" t="s">
        <v>5</v>
      </c>
      <c r="I6356" s="1" t="s">
        <v>5</v>
      </c>
      <c r="J6356" s="1" t="s">
        <v>4394</v>
      </c>
      <c r="K6356" s="1" t="s">
        <v>5</v>
      </c>
      <c r="L6356" s="46">
        <v>99999</v>
      </c>
      <c r="M6356" s="15" t="s">
        <v>53</v>
      </c>
      <c r="N6356" s="5">
        <v>39</v>
      </c>
      <c r="O6356" s="16">
        <f t="shared" si="99"/>
        <v>0</v>
      </c>
      <c r="P6356" s="23"/>
      <c r="Q6356" s="23"/>
      <c r="R6356" s="23"/>
      <c r="S6356" s="23"/>
      <c r="T6356" s="23"/>
      <c r="U6356" s="23"/>
      <c r="V6356" s="23"/>
      <c r="W6356" s="23"/>
      <c r="X6356" s="23"/>
      <c r="Y6356" s="23"/>
      <c r="Z6356" s="23"/>
      <c r="AA6356" s="23"/>
      <c r="AB6356" s="23"/>
      <c r="AC6356" s="23"/>
      <c r="AD6356" s="23"/>
      <c r="AE6356" s="23"/>
      <c r="AF6356" s="23"/>
      <c r="AG6356" s="23"/>
      <c r="AH6356" s="23"/>
      <c r="AI6356" s="23"/>
      <c r="AJ6356" s="23"/>
      <c r="AK6356" s="23"/>
      <c r="AL6356" s="23"/>
      <c r="AM6356" s="23"/>
      <c r="AN6356" s="23"/>
      <c r="AO6356" s="23"/>
      <c r="AP6356" s="23"/>
      <c r="AQ6356" s="23"/>
      <c r="AR6356" s="23"/>
      <c r="AS6356" s="23"/>
      <c r="AT6356" s="23"/>
      <c r="AU6356" s="23"/>
      <c r="AV6356" s="23"/>
      <c r="AW6356" s="23"/>
      <c r="AX6356" s="23"/>
      <c r="AY6356" s="23"/>
      <c r="AZ6356" s="23"/>
      <c r="BA6356" s="23"/>
      <c r="BB6356" s="23"/>
      <c r="BC6356" s="23"/>
      <c r="BD6356" s="23"/>
      <c r="BE6356" s="23"/>
      <c r="BF6356" s="23"/>
      <c r="BG6356" s="23"/>
      <c r="BH6356" s="23"/>
      <c r="BI6356" s="23"/>
      <c r="BJ6356" s="23"/>
      <c r="BK6356" s="23"/>
      <c r="BL6356" s="23"/>
      <c r="BM6356" s="23"/>
      <c r="BN6356" s="23"/>
      <c r="BO6356" s="23"/>
      <c r="BP6356" s="23"/>
    </row>
    <row r="6357" spans="1:68" x14ac:dyDescent="0.25">
      <c r="A6357" s="5">
        <v>81444</v>
      </c>
      <c r="B6357" s="3" t="s">
        <v>13</v>
      </c>
      <c r="C6357" s="1" t="s">
        <v>3026</v>
      </c>
      <c r="D6357" s="1" t="s">
        <v>5</v>
      </c>
      <c r="E6357" s="1" t="s">
        <v>4342</v>
      </c>
      <c r="F6357" s="1" t="s">
        <v>4393</v>
      </c>
      <c r="G6357" s="1" t="s">
        <v>5</v>
      </c>
      <c r="H6357" s="1" t="s">
        <v>5</v>
      </c>
      <c r="I6357" s="1" t="s">
        <v>5</v>
      </c>
      <c r="J6357" s="1" t="s">
        <v>4394</v>
      </c>
      <c r="K6357" s="1" t="s">
        <v>5</v>
      </c>
      <c r="L6357" s="46">
        <v>99999</v>
      </c>
      <c r="M6357" s="15" t="s">
        <v>6</v>
      </c>
      <c r="N6357" s="5">
        <v>145</v>
      </c>
      <c r="O6357" s="16">
        <f t="shared" si="99"/>
        <v>0</v>
      </c>
      <c r="P6357" s="23"/>
      <c r="Q6357" s="23"/>
      <c r="R6357" s="23"/>
      <c r="S6357" s="23"/>
      <c r="T6357" s="23"/>
      <c r="U6357" s="23"/>
      <c r="V6357" s="23"/>
      <c r="W6357" s="23"/>
      <c r="X6357" s="23"/>
      <c r="Y6357" s="23"/>
      <c r="Z6357" s="23"/>
      <c r="AA6357" s="23"/>
      <c r="AB6357" s="23"/>
      <c r="AC6357" s="23"/>
      <c r="AD6357" s="23"/>
      <c r="AE6357" s="23"/>
      <c r="AF6357" s="23"/>
      <c r="AG6357" s="23"/>
      <c r="AH6357" s="23"/>
      <c r="AI6357" s="23"/>
      <c r="AJ6357" s="23"/>
      <c r="AK6357" s="23"/>
      <c r="AL6357" s="23"/>
      <c r="AM6357" s="23"/>
      <c r="AN6357" s="23"/>
      <c r="AO6357" s="23"/>
      <c r="AP6357" s="23"/>
      <c r="AQ6357" s="23"/>
      <c r="AR6357" s="23"/>
      <c r="AS6357" s="23"/>
      <c r="AT6357" s="23"/>
      <c r="AU6357" s="23"/>
      <c r="AV6357" s="23"/>
      <c r="AW6357" s="23"/>
      <c r="AX6357" s="23"/>
      <c r="AY6357" s="23"/>
      <c r="AZ6357" s="23"/>
      <c r="BA6357" s="23"/>
      <c r="BB6357" s="23"/>
      <c r="BC6357" s="23"/>
      <c r="BD6357" s="23"/>
      <c r="BE6357" s="23"/>
      <c r="BF6357" s="23"/>
      <c r="BG6357" s="23"/>
      <c r="BH6357" s="23"/>
      <c r="BI6357" s="23"/>
      <c r="BJ6357" s="23"/>
      <c r="BK6357" s="23"/>
      <c r="BL6357" s="23"/>
      <c r="BM6357" s="23"/>
      <c r="BN6357" s="23"/>
      <c r="BO6357" s="23"/>
      <c r="BP6357" s="23"/>
    </row>
    <row r="6358" spans="1:68" x14ac:dyDescent="0.25">
      <c r="A6358" s="5">
        <v>81445</v>
      </c>
      <c r="B6358" s="3" t="s">
        <v>50</v>
      </c>
      <c r="C6358" s="1" t="s">
        <v>220</v>
      </c>
      <c r="D6358" s="1" t="s">
        <v>1800</v>
      </c>
      <c r="E6358" s="1" t="s">
        <v>4359</v>
      </c>
      <c r="F6358" s="1" t="s">
        <v>4403</v>
      </c>
      <c r="G6358" s="1" t="s">
        <v>4404</v>
      </c>
      <c r="H6358" s="1" t="s">
        <v>4397</v>
      </c>
      <c r="I6358" s="1" t="s">
        <v>5</v>
      </c>
      <c r="J6358" s="1" t="s">
        <v>4394</v>
      </c>
      <c r="K6358" s="1" t="s">
        <v>5</v>
      </c>
      <c r="L6358" s="46">
        <v>99999</v>
      </c>
      <c r="M6358" s="15" t="s">
        <v>100</v>
      </c>
      <c r="N6358" s="5">
        <v>114</v>
      </c>
      <c r="O6358" s="16">
        <f t="shared" si="99"/>
        <v>0</v>
      </c>
      <c r="P6358" s="23"/>
      <c r="Q6358" s="23"/>
      <c r="R6358" s="23"/>
      <c r="S6358" s="23"/>
      <c r="T6358" s="23"/>
      <c r="U6358" s="23"/>
      <c r="V6358" s="23"/>
      <c r="W6358" s="23"/>
      <c r="X6358" s="23"/>
      <c r="Y6358" s="23"/>
      <c r="Z6358" s="23"/>
      <c r="AA6358" s="23"/>
      <c r="AB6358" s="23"/>
      <c r="AC6358" s="23"/>
      <c r="AD6358" s="23"/>
      <c r="AE6358" s="23"/>
      <c r="AF6358" s="23"/>
      <c r="AG6358" s="23"/>
      <c r="AH6358" s="23"/>
      <c r="AI6358" s="23"/>
      <c r="AJ6358" s="23"/>
      <c r="AK6358" s="23"/>
      <c r="AL6358" s="23"/>
      <c r="AM6358" s="23"/>
      <c r="AN6358" s="23"/>
      <c r="AO6358" s="23"/>
      <c r="AP6358" s="23"/>
      <c r="AQ6358" s="23"/>
      <c r="AR6358" s="23"/>
      <c r="AS6358" s="23"/>
      <c r="AT6358" s="23"/>
      <c r="AU6358" s="23"/>
      <c r="AV6358" s="23"/>
      <c r="AW6358" s="23"/>
      <c r="AX6358" s="23"/>
      <c r="AY6358" s="23"/>
      <c r="AZ6358" s="23"/>
      <c r="BA6358" s="23"/>
      <c r="BB6358" s="23"/>
      <c r="BC6358" s="23"/>
      <c r="BD6358" s="23"/>
      <c r="BE6358" s="23"/>
      <c r="BF6358" s="23"/>
      <c r="BG6358" s="23"/>
      <c r="BH6358" s="23"/>
      <c r="BI6358" s="23"/>
      <c r="BJ6358" s="23"/>
      <c r="BK6358" s="23"/>
      <c r="BL6358" s="23"/>
      <c r="BM6358" s="23"/>
      <c r="BN6358" s="23"/>
      <c r="BO6358" s="23"/>
      <c r="BP6358" s="23"/>
    </row>
    <row r="6359" spans="1:68" x14ac:dyDescent="0.25">
      <c r="A6359" s="5">
        <v>81446</v>
      </c>
      <c r="B6359" s="3" t="s">
        <v>75</v>
      </c>
      <c r="C6359" s="1" t="s">
        <v>2679</v>
      </c>
      <c r="D6359" s="1" t="s">
        <v>108</v>
      </c>
      <c r="E6359" s="1" t="s">
        <v>4369</v>
      </c>
      <c r="F6359" s="1" t="s">
        <v>4403</v>
      </c>
      <c r="G6359" s="1" t="s">
        <v>4404</v>
      </c>
      <c r="H6359" s="1" t="s">
        <v>5</v>
      </c>
      <c r="I6359" s="1" t="s">
        <v>5</v>
      </c>
      <c r="J6359" s="1" t="s">
        <v>4394</v>
      </c>
      <c r="K6359" s="1" t="s">
        <v>5</v>
      </c>
      <c r="L6359" s="46">
        <v>99999</v>
      </c>
      <c r="M6359" s="15" t="s">
        <v>100</v>
      </c>
      <c r="N6359" s="5">
        <v>114</v>
      </c>
      <c r="O6359" s="16">
        <f t="shared" si="99"/>
        <v>0</v>
      </c>
      <c r="P6359" s="23"/>
      <c r="Q6359" s="23"/>
      <c r="R6359" s="23"/>
      <c r="S6359" s="23"/>
      <c r="T6359" s="23"/>
      <c r="U6359" s="23"/>
      <c r="V6359" s="23"/>
      <c r="W6359" s="23"/>
      <c r="X6359" s="23"/>
      <c r="Y6359" s="23"/>
      <c r="Z6359" s="23"/>
      <c r="AA6359" s="23"/>
      <c r="AB6359" s="23"/>
      <c r="AC6359" s="23"/>
      <c r="AD6359" s="23"/>
      <c r="AE6359" s="23"/>
      <c r="AF6359" s="23"/>
      <c r="AG6359" s="23"/>
      <c r="AH6359" s="23"/>
      <c r="AI6359" s="23"/>
      <c r="AJ6359" s="23"/>
      <c r="AK6359" s="23"/>
      <c r="AL6359" s="23"/>
      <c r="AM6359" s="23"/>
      <c r="AN6359" s="23"/>
      <c r="AO6359" s="23"/>
      <c r="AP6359" s="23"/>
      <c r="AQ6359" s="23"/>
      <c r="AR6359" s="23"/>
      <c r="AS6359" s="23"/>
      <c r="AT6359" s="23"/>
      <c r="AU6359" s="23"/>
      <c r="AV6359" s="23"/>
      <c r="AW6359" s="23"/>
      <c r="AX6359" s="23"/>
      <c r="AY6359" s="23"/>
      <c r="AZ6359" s="23"/>
      <c r="BA6359" s="23"/>
      <c r="BB6359" s="23"/>
      <c r="BC6359" s="23"/>
      <c r="BD6359" s="23"/>
      <c r="BE6359" s="23"/>
      <c r="BF6359" s="23"/>
      <c r="BG6359" s="23"/>
      <c r="BH6359" s="23"/>
      <c r="BI6359" s="23"/>
      <c r="BJ6359" s="23"/>
      <c r="BK6359" s="23"/>
      <c r="BL6359" s="23"/>
      <c r="BM6359" s="23"/>
      <c r="BN6359" s="23"/>
      <c r="BO6359" s="23"/>
      <c r="BP6359" s="23"/>
    </row>
    <row r="6360" spans="1:68" x14ac:dyDescent="0.25">
      <c r="A6360" s="5">
        <v>81447</v>
      </c>
      <c r="B6360" s="3" t="s">
        <v>106</v>
      </c>
      <c r="C6360" s="1" t="s">
        <v>277</v>
      </c>
      <c r="D6360" s="1" t="s">
        <v>5</v>
      </c>
      <c r="E6360" s="1" t="s">
        <v>4361</v>
      </c>
      <c r="F6360" s="1" t="s">
        <v>4421</v>
      </c>
      <c r="G6360" s="1" t="s">
        <v>4423</v>
      </c>
      <c r="H6360" s="1" t="s">
        <v>5</v>
      </c>
      <c r="I6360" s="1" t="s">
        <v>5</v>
      </c>
      <c r="J6360" s="1" t="s">
        <v>4394</v>
      </c>
      <c r="K6360" s="1" t="s">
        <v>5</v>
      </c>
      <c r="L6360" s="46">
        <v>99999</v>
      </c>
      <c r="M6360" s="15" t="s">
        <v>167</v>
      </c>
      <c r="N6360" s="5">
        <v>285</v>
      </c>
      <c r="O6360" s="16">
        <f t="shared" si="99"/>
        <v>0</v>
      </c>
      <c r="P6360" s="23"/>
      <c r="Q6360" s="23"/>
      <c r="R6360" s="23"/>
      <c r="S6360" s="23"/>
      <c r="T6360" s="23"/>
      <c r="U6360" s="23"/>
      <c r="V6360" s="23"/>
      <c r="W6360" s="23"/>
      <c r="X6360" s="23"/>
      <c r="Y6360" s="23"/>
      <c r="Z6360" s="23"/>
      <c r="AA6360" s="23"/>
      <c r="AB6360" s="23"/>
      <c r="AC6360" s="23"/>
      <c r="AD6360" s="23"/>
      <c r="AE6360" s="23"/>
      <c r="AF6360" s="23"/>
      <c r="AG6360" s="23"/>
      <c r="AH6360" s="23"/>
      <c r="AI6360" s="23"/>
      <c r="AJ6360" s="23"/>
      <c r="AK6360" s="23"/>
      <c r="AL6360" s="23"/>
      <c r="AM6360" s="23"/>
      <c r="AN6360" s="23"/>
      <c r="AO6360" s="23"/>
      <c r="AP6360" s="23"/>
      <c r="AQ6360" s="23"/>
      <c r="AR6360" s="23"/>
      <c r="AS6360" s="23"/>
      <c r="AT6360" s="23"/>
      <c r="AU6360" s="23"/>
      <c r="AV6360" s="23"/>
      <c r="AW6360" s="23"/>
      <c r="AX6360" s="23"/>
      <c r="AY6360" s="23"/>
      <c r="AZ6360" s="23"/>
      <c r="BA6360" s="23"/>
      <c r="BB6360" s="23"/>
      <c r="BC6360" s="23"/>
      <c r="BD6360" s="23"/>
      <c r="BE6360" s="23"/>
      <c r="BF6360" s="23"/>
      <c r="BG6360" s="23"/>
      <c r="BH6360" s="23"/>
      <c r="BI6360" s="23"/>
      <c r="BJ6360" s="23"/>
      <c r="BK6360" s="23"/>
      <c r="BL6360" s="23"/>
      <c r="BM6360" s="23"/>
      <c r="BN6360" s="23"/>
      <c r="BO6360" s="23"/>
      <c r="BP6360" s="23"/>
    </row>
    <row r="6361" spans="1:68" x14ac:dyDescent="0.25">
      <c r="A6361" s="5">
        <v>81448</v>
      </c>
      <c r="B6361" s="3" t="s">
        <v>41</v>
      </c>
      <c r="C6361" s="1" t="s">
        <v>2485</v>
      </c>
      <c r="D6361" s="1" t="s">
        <v>5</v>
      </c>
      <c r="E6361" s="1" t="s">
        <v>4345</v>
      </c>
      <c r="F6361" s="1" t="s">
        <v>4421</v>
      </c>
      <c r="G6361" s="1" t="s">
        <v>4423</v>
      </c>
      <c r="H6361" s="1" t="s">
        <v>5</v>
      </c>
      <c r="I6361" s="1" t="s">
        <v>5</v>
      </c>
      <c r="J6361" s="1" t="s">
        <v>4394</v>
      </c>
      <c r="K6361" s="1" t="s">
        <v>5</v>
      </c>
      <c r="L6361" s="46">
        <v>99999</v>
      </c>
      <c r="M6361" s="15" t="s">
        <v>167</v>
      </c>
      <c r="N6361" s="5">
        <v>285</v>
      </c>
      <c r="O6361" s="16">
        <f t="shared" si="99"/>
        <v>0</v>
      </c>
      <c r="P6361" s="23"/>
      <c r="Q6361" s="23"/>
      <c r="R6361" s="23"/>
      <c r="S6361" s="23"/>
      <c r="T6361" s="23"/>
      <c r="U6361" s="23"/>
      <c r="V6361" s="23"/>
      <c r="W6361" s="23"/>
      <c r="X6361" s="23"/>
      <c r="Y6361" s="23"/>
      <c r="Z6361" s="23"/>
      <c r="AA6361" s="23"/>
      <c r="AB6361" s="23"/>
      <c r="AC6361" s="23"/>
      <c r="AD6361" s="23"/>
      <c r="AE6361" s="23"/>
      <c r="AF6361" s="23"/>
      <c r="AG6361" s="23"/>
      <c r="AH6361" s="23"/>
      <c r="AI6361" s="23"/>
      <c r="AJ6361" s="23"/>
      <c r="AK6361" s="23"/>
      <c r="AL6361" s="23"/>
      <c r="AM6361" s="23"/>
      <c r="AN6361" s="23"/>
      <c r="AO6361" s="23"/>
      <c r="AP6361" s="23"/>
      <c r="AQ6361" s="23"/>
      <c r="AR6361" s="23"/>
      <c r="AS6361" s="23"/>
      <c r="AT6361" s="23"/>
      <c r="AU6361" s="23"/>
      <c r="AV6361" s="23"/>
      <c r="AW6361" s="23"/>
      <c r="AX6361" s="23"/>
      <c r="AY6361" s="23"/>
      <c r="AZ6361" s="23"/>
      <c r="BA6361" s="23"/>
      <c r="BB6361" s="23"/>
      <c r="BC6361" s="23"/>
      <c r="BD6361" s="23"/>
      <c r="BE6361" s="23"/>
      <c r="BF6361" s="23"/>
      <c r="BG6361" s="23"/>
      <c r="BH6361" s="23"/>
      <c r="BI6361" s="23"/>
      <c r="BJ6361" s="23"/>
      <c r="BK6361" s="23"/>
      <c r="BL6361" s="23"/>
      <c r="BM6361" s="23"/>
      <c r="BN6361" s="23"/>
      <c r="BO6361" s="23"/>
      <c r="BP6361" s="23"/>
    </row>
    <row r="6362" spans="1:68" x14ac:dyDescent="0.25">
      <c r="A6362" s="5">
        <v>81449</v>
      </c>
      <c r="B6362" s="3" t="s">
        <v>50</v>
      </c>
      <c r="C6362" s="1" t="s">
        <v>2931</v>
      </c>
      <c r="D6362" s="1" t="s">
        <v>52</v>
      </c>
      <c r="E6362" s="1" t="s">
        <v>4349</v>
      </c>
      <c r="F6362" s="1" t="s">
        <v>4395</v>
      </c>
      <c r="G6362" s="1" t="s">
        <v>4396</v>
      </c>
      <c r="H6362" s="1" t="s">
        <v>4397</v>
      </c>
      <c r="I6362" s="1" t="s">
        <v>5</v>
      </c>
      <c r="J6362" s="1" t="s">
        <v>4394</v>
      </c>
      <c r="K6362" s="1" t="s">
        <v>5</v>
      </c>
      <c r="L6362" s="46">
        <v>99999</v>
      </c>
      <c r="M6362" s="15" t="s">
        <v>53</v>
      </c>
      <c r="N6362" s="5">
        <v>39</v>
      </c>
      <c r="O6362" s="16">
        <f t="shared" si="99"/>
        <v>0</v>
      </c>
      <c r="P6362" s="23"/>
      <c r="Q6362" s="23"/>
      <c r="R6362" s="23"/>
      <c r="S6362" s="23"/>
      <c r="T6362" s="23"/>
      <c r="U6362" s="23"/>
      <c r="V6362" s="23"/>
      <c r="W6362" s="23"/>
      <c r="X6362" s="23"/>
      <c r="Y6362" s="23"/>
      <c r="Z6362" s="23"/>
      <c r="AA6362" s="23"/>
      <c r="AB6362" s="23"/>
      <c r="AC6362" s="23"/>
      <c r="AD6362" s="23"/>
      <c r="AE6362" s="23"/>
      <c r="AF6362" s="23"/>
      <c r="AG6362" s="23"/>
      <c r="AH6362" s="23"/>
      <c r="AI6362" s="23"/>
      <c r="AJ6362" s="23"/>
      <c r="AK6362" s="23"/>
      <c r="AL6362" s="23"/>
      <c r="AM6362" s="23"/>
      <c r="AN6362" s="23"/>
      <c r="AO6362" s="23"/>
      <c r="AP6362" s="23"/>
      <c r="AQ6362" s="23"/>
      <c r="AR6362" s="23"/>
      <c r="AS6362" s="23"/>
      <c r="AT6362" s="23"/>
      <c r="AU6362" s="23"/>
      <c r="AV6362" s="23"/>
      <c r="AW6362" s="23"/>
      <c r="AX6362" s="23"/>
      <c r="AY6362" s="23"/>
      <c r="AZ6362" s="23"/>
      <c r="BA6362" s="23"/>
      <c r="BB6362" s="23"/>
      <c r="BC6362" s="23"/>
      <c r="BD6362" s="23"/>
      <c r="BE6362" s="23"/>
      <c r="BF6362" s="23"/>
      <c r="BG6362" s="23"/>
      <c r="BH6362" s="23"/>
      <c r="BI6362" s="23"/>
      <c r="BJ6362" s="23"/>
      <c r="BK6362" s="23"/>
      <c r="BL6362" s="23"/>
      <c r="BM6362" s="23"/>
      <c r="BN6362" s="23"/>
      <c r="BO6362" s="23"/>
      <c r="BP6362" s="23"/>
    </row>
    <row r="6363" spans="1:68" x14ac:dyDescent="0.25">
      <c r="A6363" s="5">
        <v>81450</v>
      </c>
      <c r="B6363" s="3" t="s">
        <v>50</v>
      </c>
      <c r="C6363" s="1" t="s">
        <v>2954</v>
      </c>
      <c r="D6363" s="1" t="s">
        <v>221</v>
      </c>
      <c r="E6363" s="1" t="s">
        <v>4359</v>
      </c>
      <c r="F6363" s="1" t="s">
        <v>4403</v>
      </c>
      <c r="G6363" s="1" t="s">
        <v>4404</v>
      </c>
      <c r="H6363" s="1" t="s">
        <v>4397</v>
      </c>
      <c r="I6363" s="1" t="s">
        <v>5</v>
      </c>
      <c r="J6363" s="1" t="s">
        <v>4394</v>
      </c>
      <c r="K6363" s="1" t="s">
        <v>5</v>
      </c>
      <c r="L6363" s="46">
        <v>99999</v>
      </c>
      <c r="M6363" s="15" t="s">
        <v>100</v>
      </c>
      <c r="N6363" s="5">
        <v>114</v>
      </c>
      <c r="O6363" s="16">
        <f t="shared" si="99"/>
        <v>0</v>
      </c>
      <c r="P6363" s="23"/>
      <c r="Q6363" s="23"/>
      <c r="R6363" s="23"/>
      <c r="S6363" s="23"/>
      <c r="T6363" s="23"/>
      <c r="U6363" s="23"/>
      <c r="V6363" s="23"/>
      <c r="W6363" s="23"/>
      <c r="X6363" s="23"/>
      <c r="Y6363" s="23"/>
      <c r="Z6363" s="23"/>
      <c r="AA6363" s="23"/>
      <c r="AB6363" s="23"/>
      <c r="AC6363" s="23"/>
      <c r="AD6363" s="23"/>
      <c r="AE6363" s="23"/>
      <c r="AF6363" s="23"/>
      <c r="AG6363" s="23"/>
      <c r="AH6363" s="23"/>
      <c r="AI6363" s="23"/>
      <c r="AJ6363" s="23"/>
      <c r="AK6363" s="23"/>
      <c r="AL6363" s="23"/>
      <c r="AM6363" s="23"/>
      <c r="AN6363" s="23"/>
      <c r="AO6363" s="23"/>
      <c r="AP6363" s="23"/>
      <c r="AQ6363" s="23"/>
      <c r="AR6363" s="23"/>
      <c r="AS6363" s="23"/>
      <c r="AT6363" s="23"/>
      <c r="AU6363" s="23"/>
      <c r="AV6363" s="23"/>
      <c r="AW6363" s="23"/>
      <c r="AX6363" s="23"/>
      <c r="AY6363" s="23"/>
      <c r="AZ6363" s="23"/>
      <c r="BA6363" s="23"/>
      <c r="BB6363" s="23"/>
      <c r="BC6363" s="23"/>
      <c r="BD6363" s="23"/>
      <c r="BE6363" s="23"/>
      <c r="BF6363" s="23"/>
      <c r="BG6363" s="23"/>
      <c r="BH6363" s="23"/>
      <c r="BI6363" s="23"/>
      <c r="BJ6363" s="23"/>
      <c r="BK6363" s="23"/>
      <c r="BL6363" s="23"/>
      <c r="BM6363" s="23"/>
      <c r="BN6363" s="23"/>
      <c r="BO6363" s="23"/>
      <c r="BP6363" s="23"/>
    </row>
    <row r="6364" spans="1:68" x14ac:dyDescent="0.25">
      <c r="A6364" s="5">
        <v>81451</v>
      </c>
      <c r="B6364" s="3" t="s">
        <v>3</v>
      </c>
      <c r="C6364" s="1" t="s">
        <v>4535</v>
      </c>
      <c r="D6364" s="1" t="s">
        <v>958</v>
      </c>
      <c r="E6364" s="1" t="s">
        <v>4342</v>
      </c>
      <c r="F6364" s="1" t="s">
        <v>4393</v>
      </c>
      <c r="G6364" s="1" t="s">
        <v>5</v>
      </c>
      <c r="H6364" s="1" t="s">
        <v>5</v>
      </c>
      <c r="I6364" s="1" t="s">
        <v>5</v>
      </c>
      <c r="J6364" s="1" t="s">
        <v>4394</v>
      </c>
      <c r="K6364" s="1" t="s">
        <v>5</v>
      </c>
      <c r="L6364" s="46">
        <v>99999</v>
      </c>
      <c r="M6364" s="15" t="s">
        <v>6</v>
      </c>
      <c r="N6364" s="5">
        <v>150</v>
      </c>
      <c r="O6364" s="16">
        <f t="shared" si="99"/>
        <v>0</v>
      </c>
      <c r="P6364" s="23"/>
      <c r="Q6364" s="23"/>
      <c r="R6364" s="23"/>
      <c r="S6364" s="23"/>
      <c r="T6364" s="23"/>
      <c r="U6364" s="23"/>
      <c r="V6364" s="23"/>
      <c r="W6364" s="23"/>
      <c r="X6364" s="23"/>
      <c r="Y6364" s="23"/>
      <c r="Z6364" s="23"/>
      <c r="AA6364" s="23"/>
      <c r="AB6364" s="23"/>
      <c r="AC6364" s="23"/>
      <c r="AD6364" s="23"/>
      <c r="AE6364" s="23"/>
      <c r="AF6364" s="23"/>
      <c r="AG6364" s="23"/>
      <c r="AH6364" s="23"/>
      <c r="AI6364" s="23"/>
      <c r="AJ6364" s="23"/>
      <c r="AK6364" s="23"/>
      <c r="AL6364" s="23"/>
      <c r="AM6364" s="23"/>
      <c r="AN6364" s="23"/>
      <c r="AO6364" s="23"/>
      <c r="AP6364" s="23"/>
      <c r="AQ6364" s="23"/>
      <c r="AR6364" s="23"/>
      <c r="AS6364" s="23"/>
      <c r="AT6364" s="23"/>
      <c r="AU6364" s="23"/>
      <c r="AV6364" s="23"/>
      <c r="AW6364" s="23"/>
      <c r="AX6364" s="23"/>
      <c r="AY6364" s="23"/>
      <c r="AZ6364" s="23"/>
      <c r="BA6364" s="23"/>
      <c r="BB6364" s="23"/>
      <c r="BC6364" s="23"/>
      <c r="BD6364" s="23"/>
      <c r="BE6364" s="23"/>
      <c r="BF6364" s="23"/>
      <c r="BG6364" s="23"/>
      <c r="BH6364" s="23"/>
      <c r="BI6364" s="23"/>
      <c r="BJ6364" s="23"/>
      <c r="BK6364" s="23"/>
      <c r="BL6364" s="23"/>
      <c r="BM6364" s="23"/>
      <c r="BN6364" s="23"/>
      <c r="BO6364" s="23"/>
      <c r="BP6364" s="23"/>
    </row>
    <row r="6365" spans="1:68" x14ac:dyDescent="0.25">
      <c r="A6365" s="5">
        <v>81452</v>
      </c>
      <c r="B6365" s="3" t="s">
        <v>13</v>
      </c>
      <c r="C6365" s="1" t="s">
        <v>2973</v>
      </c>
      <c r="D6365" s="1" t="s">
        <v>958</v>
      </c>
      <c r="E6365" s="1" t="s">
        <v>4342</v>
      </c>
      <c r="F6365" s="1" t="s">
        <v>4393</v>
      </c>
      <c r="G6365" s="1" t="s">
        <v>5</v>
      </c>
      <c r="H6365" s="1" t="s">
        <v>5</v>
      </c>
      <c r="I6365" s="1" t="s">
        <v>5</v>
      </c>
      <c r="J6365" s="1" t="s">
        <v>4394</v>
      </c>
      <c r="K6365" s="1" t="s">
        <v>5</v>
      </c>
      <c r="L6365" s="46">
        <v>99999</v>
      </c>
      <c r="M6365" s="15" t="s">
        <v>6</v>
      </c>
      <c r="N6365" s="5">
        <v>150</v>
      </c>
      <c r="O6365" s="16">
        <f t="shared" si="99"/>
        <v>0</v>
      </c>
      <c r="P6365" s="23"/>
      <c r="Q6365" s="23"/>
      <c r="R6365" s="23"/>
      <c r="S6365" s="23"/>
      <c r="T6365" s="23"/>
      <c r="U6365" s="23"/>
      <c r="V6365" s="23"/>
      <c r="W6365" s="23"/>
      <c r="X6365" s="23"/>
      <c r="Y6365" s="23"/>
      <c r="Z6365" s="23"/>
      <c r="AA6365" s="23"/>
      <c r="AB6365" s="23"/>
      <c r="AC6365" s="23"/>
      <c r="AD6365" s="23"/>
      <c r="AE6365" s="23"/>
      <c r="AF6365" s="23"/>
      <c r="AG6365" s="23"/>
      <c r="AH6365" s="23"/>
      <c r="AI6365" s="23"/>
      <c r="AJ6365" s="23"/>
      <c r="AK6365" s="23"/>
      <c r="AL6365" s="23"/>
      <c r="AM6365" s="23"/>
      <c r="AN6365" s="23"/>
      <c r="AO6365" s="23"/>
      <c r="AP6365" s="23"/>
      <c r="AQ6365" s="23"/>
      <c r="AR6365" s="23"/>
      <c r="AS6365" s="23"/>
      <c r="AT6365" s="23"/>
      <c r="AU6365" s="23"/>
      <c r="AV6365" s="23"/>
      <c r="AW6365" s="23"/>
      <c r="AX6365" s="23"/>
      <c r="AY6365" s="23"/>
      <c r="AZ6365" s="23"/>
      <c r="BA6365" s="23"/>
      <c r="BB6365" s="23"/>
      <c r="BC6365" s="23"/>
      <c r="BD6365" s="23"/>
      <c r="BE6365" s="23"/>
      <c r="BF6365" s="23"/>
      <c r="BG6365" s="23"/>
      <c r="BH6365" s="23"/>
      <c r="BI6365" s="23"/>
      <c r="BJ6365" s="23"/>
      <c r="BK6365" s="23"/>
      <c r="BL6365" s="23"/>
      <c r="BM6365" s="23"/>
      <c r="BN6365" s="23"/>
      <c r="BO6365" s="23"/>
      <c r="BP6365" s="23"/>
    </row>
    <row r="6366" spans="1:68" x14ac:dyDescent="0.25">
      <c r="A6366" s="5">
        <v>81453</v>
      </c>
      <c r="B6366" s="3" t="s">
        <v>50</v>
      </c>
      <c r="C6366" s="1" t="s">
        <v>435</v>
      </c>
      <c r="D6366" s="1" t="s">
        <v>108</v>
      </c>
      <c r="E6366" s="1" t="s">
        <v>4349</v>
      </c>
      <c r="F6366" s="1" t="s">
        <v>4399</v>
      </c>
      <c r="G6366" s="1" t="s">
        <v>4401</v>
      </c>
      <c r="H6366" s="1" t="s">
        <v>4397</v>
      </c>
      <c r="I6366" s="1" t="s">
        <v>5</v>
      </c>
      <c r="J6366" s="1" t="s">
        <v>4394</v>
      </c>
      <c r="K6366" s="1" t="s">
        <v>5</v>
      </c>
      <c r="L6366" s="46">
        <v>99999</v>
      </c>
      <c r="M6366" s="15" t="s">
        <v>136</v>
      </c>
      <c r="N6366" s="5">
        <v>24</v>
      </c>
      <c r="O6366" s="16">
        <f t="shared" si="99"/>
        <v>0</v>
      </c>
      <c r="P6366" s="23"/>
      <c r="Q6366" s="23"/>
      <c r="R6366" s="23"/>
      <c r="S6366" s="23"/>
      <c r="T6366" s="23"/>
      <c r="U6366" s="23"/>
      <c r="V6366" s="23"/>
      <c r="W6366" s="23"/>
      <c r="X6366" s="23"/>
      <c r="Y6366" s="23"/>
      <c r="Z6366" s="23"/>
      <c r="AA6366" s="23"/>
      <c r="AB6366" s="23"/>
      <c r="AC6366" s="23"/>
      <c r="AD6366" s="23"/>
      <c r="AE6366" s="23"/>
      <c r="AF6366" s="23"/>
      <c r="AG6366" s="23"/>
      <c r="AH6366" s="23"/>
      <c r="AI6366" s="23"/>
      <c r="AJ6366" s="23"/>
      <c r="AK6366" s="23"/>
      <c r="AL6366" s="23"/>
      <c r="AM6366" s="23"/>
      <c r="AN6366" s="23"/>
      <c r="AO6366" s="23"/>
      <c r="AP6366" s="23"/>
      <c r="AQ6366" s="23"/>
      <c r="AR6366" s="23"/>
      <c r="AS6366" s="23"/>
      <c r="AT6366" s="23"/>
      <c r="AU6366" s="23"/>
      <c r="AV6366" s="23"/>
      <c r="AW6366" s="23"/>
      <c r="AX6366" s="23"/>
      <c r="AY6366" s="23"/>
      <c r="AZ6366" s="23"/>
      <c r="BA6366" s="23"/>
      <c r="BB6366" s="23"/>
      <c r="BC6366" s="23"/>
      <c r="BD6366" s="23"/>
      <c r="BE6366" s="23"/>
      <c r="BF6366" s="23"/>
      <c r="BG6366" s="23"/>
      <c r="BH6366" s="23"/>
      <c r="BI6366" s="23"/>
      <c r="BJ6366" s="23"/>
      <c r="BK6366" s="23"/>
      <c r="BL6366" s="23"/>
      <c r="BM6366" s="23"/>
      <c r="BN6366" s="23"/>
      <c r="BO6366" s="23"/>
      <c r="BP6366" s="23"/>
    </row>
    <row r="6367" spans="1:68" x14ac:dyDescent="0.25">
      <c r="A6367" s="5">
        <v>81455</v>
      </c>
      <c r="B6367" s="3" t="s">
        <v>50</v>
      </c>
      <c r="C6367" s="1" t="s">
        <v>1957</v>
      </c>
      <c r="D6367" s="1" t="s">
        <v>108</v>
      </c>
      <c r="E6367" s="1" t="s">
        <v>4349</v>
      </c>
      <c r="F6367" s="1" t="s">
        <v>4399</v>
      </c>
      <c r="G6367" s="1" t="s">
        <v>4401</v>
      </c>
      <c r="H6367" s="1" t="s">
        <v>4397</v>
      </c>
      <c r="I6367" s="1" t="s">
        <v>5</v>
      </c>
      <c r="J6367" s="1" t="s">
        <v>4394</v>
      </c>
      <c r="K6367" s="1" t="s">
        <v>5</v>
      </c>
      <c r="L6367" s="46">
        <v>99999</v>
      </c>
      <c r="M6367" s="15" t="s">
        <v>136</v>
      </c>
      <c r="N6367" s="5">
        <v>24</v>
      </c>
      <c r="O6367" s="16">
        <f t="shared" si="99"/>
        <v>0</v>
      </c>
      <c r="P6367" s="23"/>
      <c r="Q6367" s="23"/>
      <c r="R6367" s="23"/>
      <c r="S6367" s="23"/>
      <c r="T6367" s="23"/>
      <c r="U6367" s="23"/>
      <c r="V6367" s="23"/>
      <c r="W6367" s="23"/>
      <c r="X6367" s="23"/>
      <c r="Y6367" s="23"/>
      <c r="Z6367" s="23"/>
      <c r="AA6367" s="23"/>
      <c r="AB6367" s="23"/>
      <c r="AC6367" s="23"/>
      <c r="AD6367" s="23"/>
      <c r="AE6367" s="23"/>
      <c r="AF6367" s="23"/>
      <c r="AG6367" s="23"/>
      <c r="AH6367" s="23"/>
      <c r="AI6367" s="23"/>
      <c r="AJ6367" s="23"/>
      <c r="AK6367" s="23"/>
      <c r="AL6367" s="23"/>
      <c r="AM6367" s="23"/>
      <c r="AN6367" s="23"/>
      <c r="AO6367" s="23"/>
      <c r="AP6367" s="23"/>
      <c r="AQ6367" s="23"/>
      <c r="AR6367" s="23"/>
      <c r="AS6367" s="23"/>
      <c r="AT6367" s="23"/>
      <c r="AU6367" s="23"/>
      <c r="AV6367" s="23"/>
      <c r="AW6367" s="23"/>
      <c r="AX6367" s="23"/>
      <c r="AY6367" s="23"/>
      <c r="AZ6367" s="23"/>
      <c r="BA6367" s="23"/>
      <c r="BB6367" s="23"/>
      <c r="BC6367" s="23"/>
      <c r="BD6367" s="23"/>
      <c r="BE6367" s="23"/>
      <c r="BF6367" s="23"/>
      <c r="BG6367" s="23"/>
      <c r="BH6367" s="23"/>
      <c r="BI6367" s="23"/>
      <c r="BJ6367" s="23"/>
      <c r="BK6367" s="23"/>
      <c r="BL6367" s="23"/>
      <c r="BM6367" s="23"/>
      <c r="BN6367" s="23"/>
      <c r="BO6367" s="23"/>
      <c r="BP6367" s="23"/>
    </row>
    <row r="6368" spans="1:68" x14ac:dyDescent="0.25">
      <c r="A6368" s="5">
        <v>81456</v>
      </c>
      <c r="B6368" s="3" t="s">
        <v>50</v>
      </c>
      <c r="C6368" s="1" t="s">
        <v>3027</v>
      </c>
      <c r="D6368" s="1" t="s">
        <v>108</v>
      </c>
      <c r="E6368" s="1" t="s">
        <v>4349</v>
      </c>
      <c r="F6368" s="1" t="s">
        <v>4399</v>
      </c>
      <c r="G6368" s="1" t="s">
        <v>4401</v>
      </c>
      <c r="H6368" s="1" t="s">
        <v>4411</v>
      </c>
      <c r="I6368" s="1" t="s">
        <v>5</v>
      </c>
      <c r="J6368" s="1" t="s">
        <v>4394</v>
      </c>
      <c r="K6368" s="1" t="s">
        <v>5</v>
      </c>
      <c r="L6368" s="46">
        <v>99999</v>
      </c>
      <c r="M6368" s="15" t="s">
        <v>136</v>
      </c>
      <c r="N6368" s="5">
        <v>20</v>
      </c>
      <c r="O6368" s="16">
        <f t="shared" si="99"/>
        <v>0</v>
      </c>
      <c r="P6368" s="23"/>
      <c r="Q6368" s="23"/>
      <c r="R6368" s="23"/>
      <c r="S6368" s="23"/>
      <c r="T6368" s="23"/>
      <c r="U6368" s="23"/>
      <c r="V6368" s="23"/>
      <c r="W6368" s="23"/>
      <c r="X6368" s="23"/>
      <c r="Y6368" s="23"/>
      <c r="Z6368" s="23"/>
      <c r="AA6368" s="23"/>
      <c r="AB6368" s="23"/>
      <c r="AC6368" s="23"/>
      <c r="AD6368" s="23"/>
      <c r="AE6368" s="23"/>
      <c r="AF6368" s="23"/>
      <c r="AG6368" s="23"/>
      <c r="AH6368" s="23"/>
      <c r="AI6368" s="23"/>
      <c r="AJ6368" s="23"/>
      <c r="AK6368" s="23"/>
      <c r="AL6368" s="23"/>
      <c r="AM6368" s="23"/>
      <c r="AN6368" s="23"/>
      <c r="AO6368" s="23"/>
      <c r="AP6368" s="23"/>
      <c r="AQ6368" s="23"/>
      <c r="AR6368" s="23"/>
      <c r="AS6368" s="23"/>
      <c r="AT6368" s="23"/>
      <c r="AU6368" s="23"/>
      <c r="AV6368" s="23"/>
      <c r="AW6368" s="23"/>
      <c r="AX6368" s="23"/>
      <c r="AY6368" s="23"/>
      <c r="AZ6368" s="23"/>
      <c r="BA6368" s="23"/>
      <c r="BB6368" s="23"/>
      <c r="BC6368" s="23"/>
      <c r="BD6368" s="23"/>
      <c r="BE6368" s="23"/>
      <c r="BF6368" s="23"/>
      <c r="BG6368" s="23"/>
      <c r="BH6368" s="23"/>
      <c r="BI6368" s="23"/>
      <c r="BJ6368" s="23"/>
      <c r="BK6368" s="23"/>
      <c r="BL6368" s="23"/>
      <c r="BM6368" s="23"/>
      <c r="BN6368" s="23"/>
      <c r="BO6368" s="23"/>
      <c r="BP6368" s="23"/>
    </row>
    <row r="6369" spans="1:68" x14ac:dyDescent="0.25">
      <c r="A6369" s="5">
        <v>81458</v>
      </c>
      <c r="B6369" s="3" t="s">
        <v>63</v>
      </c>
      <c r="C6369" s="1" t="s">
        <v>3028</v>
      </c>
      <c r="D6369" s="1" t="s">
        <v>67</v>
      </c>
      <c r="E6369" s="1" t="s">
        <v>4352</v>
      </c>
      <c r="F6369" s="1" t="s">
        <v>4395</v>
      </c>
      <c r="G6369" s="1" t="s">
        <v>4401</v>
      </c>
      <c r="H6369" s="1" t="s">
        <v>5</v>
      </c>
      <c r="I6369" s="1" t="s">
        <v>5</v>
      </c>
      <c r="J6369" s="1" t="s">
        <v>4394</v>
      </c>
      <c r="K6369" s="1" t="s">
        <v>5</v>
      </c>
      <c r="L6369" s="46">
        <v>99999</v>
      </c>
      <c r="M6369" s="15" t="s">
        <v>53</v>
      </c>
      <c r="N6369" s="5">
        <v>39</v>
      </c>
      <c r="O6369" s="16">
        <f t="shared" si="99"/>
        <v>0</v>
      </c>
      <c r="P6369" s="23"/>
      <c r="Q6369" s="23"/>
      <c r="R6369" s="23"/>
      <c r="S6369" s="23"/>
      <c r="T6369" s="23"/>
      <c r="U6369" s="23"/>
      <c r="V6369" s="23"/>
      <c r="W6369" s="23"/>
      <c r="X6369" s="23"/>
      <c r="Y6369" s="23"/>
      <c r="Z6369" s="23"/>
      <c r="AA6369" s="23"/>
      <c r="AB6369" s="23"/>
      <c r="AC6369" s="23"/>
      <c r="AD6369" s="23"/>
      <c r="AE6369" s="23"/>
      <c r="AF6369" s="23"/>
      <c r="AG6369" s="23"/>
      <c r="AH6369" s="23"/>
      <c r="AI6369" s="23"/>
      <c r="AJ6369" s="23"/>
      <c r="AK6369" s="23"/>
      <c r="AL6369" s="23"/>
      <c r="AM6369" s="23"/>
      <c r="AN6369" s="23"/>
      <c r="AO6369" s="23"/>
      <c r="AP6369" s="23"/>
      <c r="AQ6369" s="23"/>
      <c r="AR6369" s="23"/>
      <c r="AS6369" s="23"/>
      <c r="AT6369" s="23"/>
      <c r="AU6369" s="23"/>
      <c r="AV6369" s="23"/>
      <c r="AW6369" s="23"/>
      <c r="AX6369" s="23"/>
      <c r="AY6369" s="23"/>
      <c r="AZ6369" s="23"/>
      <c r="BA6369" s="23"/>
      <c r="BB6369" s="23"/>
      <c r="BC6369" s="23"/>
      <c r="BD6369" s="23"/>
      <c r="BE6369" s="23"/>
      <c r="BF6369" s="23"/>
      <c r="BG6369" s="23"/>
      <c r="BH6369" s="23"/>
      <c r="BI6369" s="23"/>
      <c r="BJ6369" s="23"/>
      <c r="BK6369" s="23"/>
      <c r="BL6369" s="23"/>
      <c r="BM6369" s="23"/>
      <c r="BN6369" s="23"/>
      <c r="BO6369" s="23"/>
      <c r="BP6369" s="23"/>
    </row>
    <row r="6370" spans="1:68" x14ac:dyDescent="0.25">
      <c r="A6370" s="5">
        <v>81459</v>
      </c>
      <c r="B6370" s="3" t="s">
        <v>63</v>
      </c>
      <c r="C6370" s="1" t="s">
        <v>1603</v>
      </c>
      <c r="D6370" s="1" t="s">
        <v>67</v>
      </c>
      <c r="E6370" s="1" t="s">
        <v>4352</v>
      </c>
      <c r="F6370" s="1" t="s">
        <v>4395</v>
      </c>
      <c r="G6370" s="1" t="s">
        <v>4401</v>
      </c>
      <c r="H6370" s="1" t="s">
        <v>5</v>
      </c>
      <c r="I6370" s="1" t="s">
        <v>5</v>
      </c>
      <c r="J6370" s="1" t="s">
        <v>4394</v>
      </c>
      <c r="K6370" s="1" t="s">
        <v>5</v>
      </c>
      <c r="L6370" s="46">
        <v>99999</v>
      </c>
      <c r="M6370" s="15" t="s">
        <v>53</v>
      </c>
      <c r="N6370" s="5">
        <v>39</v>
      </c>
      <c r="O6370" s="16">
        <f t="shared" si="99"/>
        <v>0</v>
      </c>
      <c r="P6370" s="23"/>
      <c r="Q6370" s="23"/>
      <c r="R6370" s="23"/>
      <c r="S6370" s="23"/>
      <c r="T6370" s="23"/>
      <c r="U6370" s="23"/>
      <c r="V6370" s="23"/>
      <c r="W6370" s="23"/>
      <c r="X6370" s="23"/>
      <c r="Y6370" s="23"/>
      <c r="Z6370" s="23"/>
      <c r="AA6370" s="23"/>
      <c r="AB6370" s="23"/>
      <c r="AC6370" s="23"/>
      <c r="AD6370" s="23"/>
      <c r="AE6370" s="23"/>
      <c r="AF6370" s="23"/>
      <c r="AG6370" s="23"/>
      <c r="AH6370" s="23"/>
      <c r="AI6370" s="23"/>
      <c r="AJ6370" s="23"/>
      <c r="AK6370" s="23"/>
      <c r="AL6370" s="23"/>
      <c r="AM6370" s="23"/>
      <c r="AN6370" s="23"/>
      <c r="AO6370" s="23"/>
      <c r="AP6370" s="23"/>
      <c r="AQ6370" s="23"/>
      <c r="AR6370" s="23"/>
      <c r="AS6370" s="23"/>
      <c r="AT6370" s="23"/>
      <c r="AU6370" s="23"/>
      <c r="AV6370" s="23"/>
      <c r="AW6370" s="23"/>
      <c r="AX6370" s="23"/>
      <c r="AY6370" s="23"/>
      <c r="AZ6370" s="23"/>
      <c r="BA6370" s="23"/>
      <c r="BB6370" s="23"/>
      <c r="BC6370" s="23"/>
      <c r="BD6370" s="23"/>
      <c r="BE6370" s="23"/>
      <c r="BF6370" s="23"/>
      <c r="BG6370" s="23"/>
      <c r="BH6370" s="23"/>
      <c r="BI6370" s="23"/>
      <c r="BJ6370" s="23"/>
      <c r="BK6370" s="23"/>
      <c r="BL6370" s="23"/>
      <c r="BM6370" s="23"/>
      <c r="BN6370" s="23"/>
      <c r="BO6370" s="23"/>
      <c r="BP6370" s="23"/>
    </row>
    <row r="6371" spans="1:68" x14ac:dyDescent="0.25">
      <c r="A6371" s="5">
        <v>81460</v>
      </c>
      <c r="B6371" s="3" t="s">
        <v>63</v>
      </c>
      <c r="C6371" s="1" t="s">
        <v>3029</v>
      </c>
      <c r="D6371" s="1" t="s">
        <v>67</v>
      </c>
      <c r="E6371" s="1" t="s">
        <v>4352</v>
      </c>
      <c r="F6371" s="1" t="s">
        <v>4395</v>
      </c>
      <c r="G6371" s="1" t="s">
        <v>4401</v>
      </c>
      <c r="H6371" s="1" t="s">
        <v>5</v>
      </c>
      <c r="I6371" s="1" t="s">
        <v>5</v>
      </c>
      <c r="J6371" s="1" t="s">
        <v>4394</v>
      </c>
      <c r="K6371" s="1" t="s">
        <v>5</v>
      </c>
      <c r="L6371" s="46">
        <v>99999</v>
      </c>
      <c r="M6371" s="15" t="s">
        <v>53</v>
      </c>
      <c r="N6371" s="5">
        <v>39</v>
      </c>
      <c r="O6371" s="16">
        <f t="shared" si="99"/>
        <v>0</v>
      </c>
      <c r="P6371" s="23"/>
      <c r="Q6371" s="23"/>
      <c r="R6371" s="23"/>
      <c r="S6371" s="23"/>
      <c r="T6371" s="23"/>
      <c r="U6371" s="23"/>
      <c r="V6371" s="23"/>
      <c r="W6371" s="23"/>
      <c r="X6371" s="23"/>
      <c r="Y6371" s="23"/>
      <c r="Z6371" s="23"/>
      <c r="AA6371" s="23"/>
      <c r="AB6371" s="23"/>
      <c r="AC6371" s="23"/>
      <c r="AD6371" s="23"/>
      <c r="AE6371" s="23"/>
      <c r="AF6371" s="23"/>
      <c r="AG6371" s="23"/>
      <c r="AH6371" s="23"/>
      <c r="AI6371" s="23"/>
      <c r="AJ6371" s="23"/>
      <c r="AK6371" s="23"/>
      <c r="AL6371" s="23"/>
      <c r="AM6371" s="23"/>
      <c r="AN6371" s="23"/>
      <c r="AO6371" s="23"/>
      <c r="AP6371" s="23"/>
      <c r="AQ6371" s="23"/>
      <c r="AR6371" s="23"/>
      <c r="AS6371" s="23"/>
      <c r="AT6371" s="23"/>
      <c r="AU6371" s="23"/>
      <c r="AV6371" s="23"/>
      <c r="AW6371" s="23"/>
      <c r="AX6371" s="23"/>
      <c r="AY6371" s="23"/>
      <c r="AZ6371" s="23"/>
      <c r="BA6371" s="23"/>
      <c r="BB6371" s="23"/>
      <c r="BC6371" s="23"/>
      <c r="BD6371" s="23"/>
      <c r="BE6371" s="23"/>
      <c r="BF6371" s="23"/>
      <c r="BG6371" s="23"/>
      <c r="BH6371" s="23"/>
      <c r="BI6371" s="23"/>
      <c r="BJ6371" s="23"/>
      <c r="BK6371" s="23"/>
      <c r="BL6371" s="23"/>
      <c r="BM6371" s="23"/>
      <c r="BN6371" s="23"/>
      <c r="BO6371" s="23"/>
      <c r="BP6371" s="23"/>
    </row>
    <row r="6372" spans="1:68" x14ac:dyDescent="0.25">
      <c r="A6372" s="5">
        <v>81461</v>
      </c>
      <c r="B6372" s="3" t="s">
        <v>63</v>
      </c>
      <c r="C6372" s="1" t="s">
        <v>3030</v>
      </c>
      <c r="D6372" s="1" t="s">
        <v>67</v>
      </c>
      <c r="E6372" s="1" t="s">
        <v>4352</v>
      </c>
      <c r="F6372" s="1" t="s">
        <v>4395</v>
      </c>
      <c r="G6372" s="1" t="s">
        <v>4401</v>
      </c>
      <c r="H6372" s="1" t="s">
        <v>5</v>
      </c>
      <c r="I6372" s="1" t="s">
        <v>5</v>
      </c>
      <c r="J6372" s="1" t="s">
        <v>4394</v>
      </c>
      <c r="K6372" s="1" t="s">
        <v>5</v>
      </c>
      <c r="L6372" s="46">
        <v>99999</v>
      </c>
      <c r="M6372" s="15" t="s">
        <v>53</v>
      </c>
      <c r="N6372" s="5">
        <v>39</v>
      </c>
      <c r="O6372" s="16">
        <f t="shared" si="99"/>
        <v>0</v>
      </c>
      <c r="P6372" s="23"/>
      <c r="Q6372" s="23"/>
      <c r="R6372" s="23"/>
      <c r="S6372" s="23"/>
      <c r="T6372" s="23"/>
      <c r="U6372" s="23"/>
      <c r="V6372" s="23"/>
      <c r="W6372" s="23"/>
      <c r="X6372" s="23"/>
      <c r="Y6372" s="23"/>
      <c r="Z6372" s="23"/>
      <c r="AA6372" s="23"/>
      <c r="AB6372" s="23"/>
      <c r="AC6372" s="23"/>
      <c r="AD6372" s="23"/>
      <c r="AE6372" s="23"/>
      <c r="AF6372" s="23"/>
      <c r="AG6372" s="23"/>
      <c r="AH6372" s="23"/>
      <c r="AI6372" s="23"/>
      <c r="AJ6372" s="23"/>
      <c r="AK6372" s="23"/>
      <c r="AL6372" s="23"/>
      <c r="AM6372" s="23"/>
      <c r="AN6372" s="23"/>
      <c r="AO6372" s="23"/>
      <c r="AP6372" s="23"/>
      <c r="AQ6372" s="23"/>
      <c r="AR6372" s="23"/>
      <c r="AS6372" s="23"/>
      <c r="AT6372" s="23"/>
      <c r="AU6372" s="23"/>
      <c r="AV6372" s="23"/>
      <c r="AW6372" s="23"/>
      <c r="AX6372" s="23"/>
      <c r="AY6372" s="23"/>
      <c r="AZ6372" s="23"/>
      <c r="BA6372" s="23"/>
      <c r="BB6372" s="23"/>
      <c r="BC6372" s="23"/>
      <c r="BD6372" s="23"/>
      <c r="BE6372" s="23"/>
      <c r="BF6372" s="23"/>
      <c r="BG6372" s="23"/>
      <c r="BH6372" s="23"/>
      <c r="BI6372" s="23"/>
      <c r="BJ6372" s="23"/>
      <c r="BK6372" s="23"/>
      <c r="BL6372" s="23"/>
      <c r="BM6372" s="23"/>
      <c r="BN6372" s="23"/>
      <c r="BO6372" s="23"/>
      <c r="BP6372" s="23"/>
    </row>
    <row r="6373" spans="1:68" x14ac:dyDescent="0.25">
      <c r="A6373" s="5">
        <v>81462</v>
      </c>
      <c r="B6373" s="3" t="s">
        <v>63</v>
      </c>
      <c r="C6373" s="1" t="s">
        <v>3031</v>
      </c>
      <c r="D6373" s="1" t="s">
        <v>67</v>
      </c>
      <c r="E6373" s="1" t="s">
        <v>4352</v>
      </c>
      <c r="F6373" s="1" t="s">
        <v>4395</v>
      </c>
      <c r="G6373" s="1" t="s">
        <v>4401</v>
      </c>
      <c r="H6373" s="1" t="s">
        <v>5</v>
      </c>
      <c r="I6373" s="1" t="s">
        <v>5</v>
      </c>
      <c r="J6373" s="1" t="s">
        <v>4394</v>
      </c>
      <c r="K6373" s="1" t="s">
        <v>5</v>
      </c>
      <c r="L6373" s="46">
        <v>99999</v>
      </c>
      <c r="M6373" s="15" t="s">
        <v>53</v>
      </c>
      <c r="N6373" s="5">
        <v>39</v>
      </c>
      <c r="O6373" s="16">
        <f t="shared" si="99"/>
        <v>0</v>
      </c>
      <c r="P6373" s="23"/>
      <c r="Q6373" s="23"/>
      <c r="R6373" s="23"/>
      <c r="S6373" s="23"/>
      <c r="T6373" s="23"/>
      <c r="U6373" s="23"/>
      <c r="V6373" s="23"/>
      <c r="W6373" s="23"/>
      <c r="X6373" s="23"/>
      <c r="Y6373" s="23"/>
      <c r="Z6373" s="23"/>
      <c r="AA6373" s="23"/>
      <c r="AB6373" s="23"/>
      <c r="AC6373" s="23"/>
      <c r="AD6373" s="23"/>
      <c r="AE6373" s="23"/>
      <c r="AF6373" s="23"/>
      <c r="AG6373" s="23"/>
      <c r="AH6373" s="23"/>
      <c r="AI6373" s="23"/>
      <c r="AJ6373" s="23"/>
      <c r="AK6373" s="23"/>
      <c r="AL6373" s="23"/>
      <c r="AM6373" s="23"/>
      <c r="AN6373" s="23"/>
      <c r="AO6373" s="23"/>
      <c r="AP6373" s="23"/>
      <c r="AQ6373" s="23"/>
      <c r="AR6373" s="23"/>
      <c r="AS6373" s="23"/>
      <c r="AT6373" s="23"/>
      <c r="AU6373" s="23"/>
      <c r="AV6373" s="23"/>
      <c r="AW6373" s="23"/>
      <c r="AX6373" s="23"/>
      <c r="AY6373" s="23"/>
      <c r="AZ6373" s="23"/>
      <c r="BA6373" s="23"/>
      <c r="BB6373" s="23"/>
      <c r="BC6373" s="23"/>
      <c r="BD6373" s="23"/>
      <c r="BE6373" s="23"/>
      <c r="BF6373" s="23"/>
      <c r="BG6373" s="23"/>
      <c r="BH6373" s="23"/>
      <c r="BI6373" s="23"/>
      <c r="BJ6373" s="23"/>
      <c r="BK6373" s="23"/>
      <c r="BL6373" s="23"/>
      <c r="BM6373" s="23"/>
      <c r="BN6373" s="23"/>
      <c r="BO6373" s="23"/>
      <c r="BP6373" s="23"/>
    </row>
    <row r="6374" spans="1:68" x14ac:dyDescent="0.25">
      <c r="A6374" s="5">
        <v>81463</v>
      </c>
      <c r="B6374" s="3" t="s">
        <v>63</v>
      </c>
      <c r="C6374" s="1" t="s">
        <v>3032</v>
      </c>
      <c r="D6374" s="1" t="s">
        <v>67</v>
      </c>
      <c r="E6374" s="1" t="s">
        <v>4352</v>
      </c>
      <c r="F6374" s="1" t="s">
        <v>4395</v>
      </c>
      <c r="G6374" s="1" t="s">
        <v>4401</v>
      </c>
      <c r="H6374" s="1" t="s">
        <v>5</v>
      </c>
      <c r="I6374" s="1" t="s">
        <v>5</v>
      </c>
      <c r="J6374" s="1" t="s">
        <v>4394</v>
      </c>
      <c r="K6374" s="1" t="s">
        <v>5</v>
      </c>
      <c r="L6374" s="46">
        <v>99999</v>
      </c>
      <c r="M6374" s="15" t="s">
        <v>53</v>
      </c>
      <c r="N6374" s="5">
        <v>39</v>
      </c>
      <c r="O6374" s="16">
        <f t="shared" si="99"/>
        <v>0</v>
      </c>
      <c r="P6374" s="23"/>
      <c r="Q6374" s="23"/>
      <c r="R6374" s="23"/>
      <c r="S6374" s="23"/>
      <c r="T6374" s="23"/>
      <c r="U6374" s="23"/>
      <c r="V6374" s="23"/>
      <c r="W6374" s="23"/>
      <c r="X6374" s="23"/>
      <c r="Y6374" s="23"/>
      <c r="Z6374" s="23"/>
      <c r="AA6374" s="23"/>
      <c r="AB6374" s="23"/>
      <c r="AC6374" s="23"/>
      <c r="AD6374" s="23"/>
      <c r="AE6374" s="23"/>
      <c r="AF6374" s="23"/>
      <c r="AG6374" s="23"/>
      <c r="AH6374" s="23"/>
      <c r="AI6374" s="23"/>
      <c r="AJ6374" s="23"/>
      <c r="AK6374" s="23"/>
      <c r="AL6374" s="23"/>
      <c r="AM6374" s="23"/>
      <c r="AN6374" s="23"/>
      <c r="AO6374" s="23"/>
      <c r="AP6374" s="23"/>
      <c r="AQ6374" s="23"/>
      <c r="AR6374" s="23"/>
      <c r="AS6374" s="23"/>
      <c r="AT6374" s="23"/>
      <c r="AU6374" s="23"/>
      <c r="AV6374" s="23"/>
      <c r="AW6374" s="23"/>
      <c r="AX6374" s="23"/>
      <c r="AY6374" s="23"/>
      <c r="AZ6374" s="23"/>
      <c r="BA6374" s="23"/>
      <c r="BB6374" s="23"/>
      <c r="BC6374" s="23"/>
      <c r="BD6374" s="23"/>
      <c r="BE6374" s="23"/>
      <c r="BF6374" s="23"/>
      <c r="BG6374" s="23"/>
      <c r="BH6374" s="23"/>
      <c r="BI6374" s="23"/>
      <c r="BJ6374" s="23"/>
      <c r="BK6374" s="23"/>
      <c r="BL6374" s="23"/>
      <c r="BM6374" s="23"/>
      <c r="BN6374" s="23"/>
      <c r="BO6374" s="23"/>
      <c r="BP6374" s="23"/>
    </row>
    <row r="6375" spans="1:68" x14ac:dyDescent="0.25">
      <c r="A6375" s="5">
        <v>81464</v>
      </c>
      <c r="B6375" s="3" t="s">
        <v>68</v>
      </c>
      <c r="C6375" s="1" t="s">
        <v>72</v>
      </c>
      <c r="D6375" s="1" t="s">
        <v>52</v>
      </c>
      <c r="E6375" s="1" t="s">
        <v>4353</v>
      </c>
      <c r="F6375" s="1" t="s">
        <v>4399</v>
      </c>
      <c r="G6375" s="1" t="s">
        <v>4402</v>
      </c>
      <c r="H6375" s="1" t="s">
        <v>5</v>
      </c>
      <c r="I6375" s="1" t="s">
        <v>5</v>
      </c>
      <c r="J6375" s="1" t="s">
        <v>4394</v>
      </c>
      <c r="K6375" s="1" t="s">
        <v>5</v>
      </c>
      <c r="L6375" s="46">
        <v>99999</v>
      </c>
      <c r="M6375" s="15" t="s">
        <v>169</v>
      </c>
      <c r="N6375" s="5">
        <v>24</v>
      </c>
      <c r="O6375" s="16">
        <f t="shared" si="99"/>
        <v>0</v>
      </c>
      <c r="P6375" s="23"/>
      <c r="Q6375" s="23"/>
      <c r="R6375" s="23"/>
      <c r="S6375" s="23"/>
      <c r="T6375" s="23"/>
      <c r="U6375" s="23"/>
      <c r="V6375" s="23"/>
      <c r="W6375" s="23"/>
      <c r="X6375" s="23"/>
      <c r="Y6375" s="23"/>
      <c r="Z6375" s="23"/>
      <c r="AA6375" s="23"/>
      <c r="AB6375" s="23"/>
      <c r="AC6375" s="23"/>
      <c r="AD6375" s="23"/>
      <c r="AE6375" s="23"/>
      <c r="AF6375" s="23"/>
      <c r="AG6375" s="23"/>
      <c r="AH6375" s="23"/>
      <c r="AI6375" s="23"/>
      <c r="AJ6375" s="23"/>
      <c r="AK6375" s="23"/>
      <c r="AL6375" s="23"/>
      <c r="AM6375" s="23"/>
      <c r="AN6375" s="23"/>
      <c r="AO6375" s="23"/>
      <c r="AP6375" s="23"/>
      <c r="AQ6375" s="23"/>
      <c r="AR6375" s="23"/>
      <c r="AS6375" s="23"/>
      <c r="AT6375" s="23"/>
      <c r="AU6375" s="23"/>
      <c r="AV6375" s="23"/>
      <c r="AW6375" s="23"/>
      <c r="AX6375" s="23"/>
      <c r="AY6375" s="23"/>
      <c r="AZ6375" s="23"/>
      <c r="BA6375" s="23"/>
      <c r="BB6375" s="23"/>
      <c r="BC6375" s="23"/>
      <c r="BD6375" s="23"/>
      <c r="BE6375" s="23"/>
      <c r="BF6375" s="23"/>
      <c r="BG6375" s="23"/>
      <c r="BH6375" s="23"/>
      <c r="BI6375" s="23"/>
      <c r="BJ6375" s="23"/>
      <c r="BK6375" s="23"/>
      <c r="BL6375" s="23"/>
      <c r="BM6375" s="23"/>
      <c r="BN6375" s="23"/>
      <c r="BO6375" s="23"/>
      <c r="BP6375" s="23"/>
    </row>
    <row r="6376" spans="1:68" x14ac:dyDescent="0.25">
      <c r="A6376" s="5">
        <v>81465</v>
      </c>
      <c r="B6376" s="3" t="s">
        <v>48</v>
      </c>
      <c r="C6376" s="1" t="s">
        <v>2842</v>
      </c>
      <c r="D6376" s="1" t="s">
        <v>5</v>
      </c>
      <c r="E6376" s="1" t="s">
        <v>4348</v>
      </c>
      <c r="F6376" s="1" t="s">
        <v>4429</v>
      </c>
      <c r="G6376" s="1" t="s">
        <v>4423</v>
      </c>
      <c r="H6376" s="1" t="s">
        <v>5</v>
      </c>
      <c r="I6376" s="1" t="s">
        <v>5</v>
      </c>
      <c r="J6376" s="1" t="s">
        <v>4394</v>
      </c>
      <c r="K6376" s="1" t="s">
        <v>5</v>
      </c>
      <c r="L6376" s="46">
        <v>99999</v>
      </c>
      <c r="M6376" s="15" t="s">
        <v>167</v>
      </c>
      <c r="N6376" s="5">
        <v>250</v>
      </c>
      <c r="O6376" s="16">
        <f t="shared" si="99"/>
        <v>0</v>
      </c>
      <c r="P6376" s="23"/>
      <c r="Q6376" s="23"/>
      <c r="R6376" s="23"/>
      <c r="S6376" s="23"/>
      <c r="T6376" s="23"/>
      <c r="U6376" s="23"/>
      <c r="V6376" s="23"/>
      <c r="W6376" s="23"/>
      <c r="X6376" s="23"/>
      <c r="Y6376" s="23"/>
      <c r="Z6376" s="23"/>
      <c r="AA6376" s="23"/>
      <c r="AB6376" s="23"/>
      <c r="AC6376" s="23"/>
      <c r="AD6376" s="23"/>
      <c r="AE6376" s="23"/>
      <c r="AF6376" s="23"/>
      <c r="AG6376" s="23"/>
      <c r="AH6376" s="23"/>
      <c r="AI6376" s="23"/>
      <c r="AJ6376" s="23"/>
      <c r="AK6376" s="23"/>
      <c r="AL6376" s="23"/>
      <c r="AM6376" s="23"/>
      <c r="AN6376" s="23"/>
      <c r="AO6376" s="23"/>
      <c r="AP6376" s="23"/>
      <c r="AQ6376" s="23"/>
      <c r="AR6376" s="23"/>
      <c r="AS6376" s="23"/>
      <c r="AT6376" s="23"/>
      <c r="AU6376" s="23"/>
      <c r="AV6376" s="23"/>
      <c r="AW6376" s="23"/>
      <c r="AX6376" s="23"/>
      <c r="AY6376" s="23"/>
      <c r="AZ6376" s="23"/>
      <c r="BA6376" s="23"/>
      <c r="BB6376" s="23"/>
      <c r="BC6376" s="23"/>
      <c r="BD6376" s="23"/>
      <c r="BE6376" s="23"/>
      <c r="BF6376" s="23"/>
      <c r="BG6376" s="23"/>
      <c r="BH6376" s="23"/>
      <c r="BI6376" s="23"/>
      <c r="BJ6376" s="23"/>
      <c r="BK6376" s="23"/>
      <c r="BL6376" s="23"/>
      <c r="BM6376" s="23"/>
      <c r="BN6376" s="23"/>
      <c r="BO6376" s="23"/>
      <c r="BP6376" s="23"/>
    </row>
    <row r="6377" spans="1:68" x14ac:dyDescent="0.25">
      <c r="A6377" s="5">
        <v>81466</v>
      </c>
      <c r="B6377" s="3" t="s">
        <v>50</v>
      </c>
      <c r="C6377" s="1" t="s">
        <v>2997</v>
      </c>
      <c r="D6377" s="1" t="s">
        <v>108</v>
      </c>
      <c r="E6377" s="1" t="s">
        <v>4349</v>
      </c>
      <c r="F6377" s="1" t="s">
        <v>4399</v>
      </c>
      <c r="G6377" s="1" t="s">
        <v>4401</v>
      </c>
      <c r="H6377" s="1" t="s">
        <v>4411</v>
      </c>
      <c r="I6377" s="1" t="s">
        <v>5</v>
      </c>
      <c r="J6377" s="1" t="s">
        <v>4394</v>
      </c>
      <c r="K6377" s="1" t="s">
        <v>5</v>
      </c>
      <c r="L6377" s="46">
        <v>99999</v>
      </c>
      <c r="M6377" s="15" t="s">
        <v>136</v>
      </c>
      <c r="N6377" s="5">
        <v>20</v>
      </c>
      <c r="O6377" s="16">
        <f t="shared" si="99"/>
        <v>0</v>
      </c>
      <c r="P6377" s="23"/>
      <c r="Q6377" s="23"/>
      <c r="R6377" s="23"/>
      <c r="S6377" s="23"/>
      <c r="T6377" s="23"/>
      <c r="U6377" s="23"/>
      <c r="V6377" s="23"/>
      <c r="W6377" s="23"/>
      <c r="X6377" s="23"/>
      <c r="Y6377" s="23"/>
      <c r="Z6377" s="23"/>
      <c r="AA6377" s="23"/>
      <c r="AB6377" s="23"/>
      <c r="AC6377" s="23"/>
      <c r="AD6377" s="23"/>
      <c r="AE6377" s="23"/>
      <c r="AF6377" s="23"/>
      <c r="AG6377" s="23"/>
      <c r="AH6377" s="23"/>
      <c r="AI6377" s="23"/>
      <c r="AJ6377" s="23"/>
      <c r="AK6377" s="23"/>
      <c r="AL6377" s="23"/>
      <c r="AM6377" s="23"/>
      <c r="AN6377" s="23"/>
      <c r="AO6377" s="23"/>
      <c r="AP6377" s="23"/>
      <c r="AQ6377" s="23"/>
      <c r="AR6377" s="23"/>
      <c r="AS6377" s="23"/>
      <c r="AT6377" s="23"/>
      <c r="AU6377" s="23"/>
      <c r="AV6377" s="23"/>
      <c r="AW6377" s="23"/>
      <c r="AX6377" s="23"/>
      <c r="AY6377" s="23"/>
      <c r="AZ6377" s="23"/>
      <c r="BA6377" s="23"/>
      <c r="BB6377" s="23"/>
      <c r="BC6377" s="23"/>
      <c r="BD6377" s="23"/>
      <c r="BE6377" s="23"/>
      <c r="BF6377" s="23"/>
      <c r="BG6377" s="23"/>
      <c r="BH6377" s="23"/>
      <c r="BI6377" s="23"/>
      <c r="BJ6377" s="23"/>
      <c r="BK6377" s="23"/>
      <c r="BL6377" s="23"/>
      <c r="BM6377" s="23"/>
      <c r="BN6377" s="23"/>
      <c r="BO6377" s="23"/>
      <c r="BP6377" s="23"/>
    </row>
    <row r="6378" spans="1:68" x14ac:dyDescent="0.25">
      <c r="A6378" s="5">
        <v>81467</v>
      </c>
      <c r="B6378" s="3" t="s">
        <v>75</v>
      </c>
      <c r="C6378" s="1" t="s">
        <v>3001</v>
      </c>
      <c r="D6378" s="1" t="s">
        <v>108</v>
      </c>
      <c r="E6378" s="1" t="s">
        <v>4369</v>
      </c>
      <c r="F6378" s="1" t="s">
        <v>4403</v>
      </c>
      <c r="G6378" s="1" t="s">
        <v>4404</v>
      </c>
      <c r="H6378" s="1" t="s">
        <v>5</v>
      </c>
      <c r="I6378" s="1" t="s">
        <v>5</v>
      </c>
      <c r="J6378" s="1" t="s">
        <v>4394</v>
      </c>
      <c r="K6378" s="1" t="s">
        <v>5</v>
      </c>
      <c r="L6378" s="46">
        <v>99999</v>
      </c>
      <c r="M6378" s="15" t="s">
        <v>100</v>
      </c>
      <c r="N6378" s="5">
        <v>114</v>
      </c>
      <c r="O6378" s="16">
        <f t="shared" si="99"/>
        <v>0</v>
      </c>
      <c r="P6378" s="23"/>
      <c r="Q6378" s="23"/>
      <c r="R6378" s="23"/>
      <c r="S6378" s="23"/>
      <c r="T6378" s="23"/>
      <c r="U6378" s="23"/>
      <c r="V6378" s="23"/>
      <c r="W6378" s="23"/>
      <c r="X6378" s="23"/>
      <c r="Y6378" s="23"/>
      <c r="Z6378" s="23"/>
      <c r="AA6378" s="23"/>
      <c r="AB6378" s="23"/>
      <c r="AC6378" s="23"/>
      <c r="AD6378" s="23"/>
      <c r="AE6378" s="23"/>
      <c r="AF6378" s="23"/>
      <c r="AG6378" s="23"/>
      <c r="AH6378" s="23"/>
      <c r="AI6378" s="23"/>
      <c r="AJ6378" s="23"/>
      <c r="AK6378" s="23"/>
      <c r="AL6378" s="23"/>
      <c r="AM6378" s="23"/>
      <c r="AN6378" s="23"/>
      <c r="AO6378" s="23"/>
      <c r="AP6378" s="23"/>
      <c r="AQ6378" s="23"/>
      <c r="AR6378" s="23"/>
      <c r="AS6378" s="23"/>
      <c r="AT6378" s="23"/>
      <c r="AU6378" s="23"/>
      <c r="AV6378" s="23"/>
      <c r="AW6378" s="23"/>
      <c r="AX6378" s="23"/>
      <c r="AY6378" s="23"/>
      <c r="AZ6378" s="23"/>
      <c r="BA6378" s="23"/>
      <c r="BB6378" s="23"/>
      <c r="BC6378" s="23"/>
      <c r="BD6378" s="23"/>
      <c r="BE6378" s="23"/>
      <c r="BF6378" s="23"/>
      <c r="BG6378" s="23"/>
      <c r="BH6378" s="23"/>
      <c r="BI6378" s="23"/>
      <c r="BJ6378" s="23"/>
      <c r="BK6378" s="23"/>
      <c r="BL6378" s="23"/>
      <c r="BM6378" s="23"/>
      <c r="BN6378" s="23"/>
      <c r="BO6378" s="23"/>
      <c r="BP6378" s="23"/>
    </row>
    <row r="6379" spans="1:68" x14ac:dyDescent="0.25">
      <c r="A6379" s="5">
        <v>81468</v>
      </c>
      <c r="B6379" s="3" t="s">
        <v>75</v>
      </c>
      <c r="C6379" s="1" t="s">
        <v>2334</v>
      </c>
      <c r="D6379" s="1" t="s">
        <v>1800</v>
      </c>
      <c r="E6379" s="1" t="s">
        <v>4369</v>
      </c>
      <c r="F6379" s="1" t="s">
        <v>4403</v>
      </c>
      <c r="G6379" s="1" t="s">
        <v>4404</v>
      </c>
      <c r="H6379" s="1" t="s">
        <v>5</v>
      </c>
      <c r="I6379" s="1" t="s">
        <v>5</v>
      </c>
      <c r="J6379" s="1" t="s">
        <v>4394</v>
      </c>
      <c r="K6379" s="1" t="s">
        <v>5</v>
      </c>
      <c r="L6379" s="46">
        <v>99999</v>
      </c>
      <c r="M6379" s="15" t="s">
        <v>100</v>
      </c>
      <c r="N6379" s="5">
        <v>114</v>
      </c>
      <c r="O6379" s="16">
        <f t="shared" si="99"/>
        <v>0</v>
      </c>
      <c r="P6379" s="23"/>
      <c r="Q6379" s="23"/>
      <c r="R6379" s="23"/>
      <c r="S6379" s="23"/>
      <c r="T6379" s="23"/>
      <c r="U6379" s="23"/>
      <c r="V6379" s="23"/>
      <c r="W6379" s="23"/>
      <c r="X6379" s="23"/>
      <c r="Y6379" s="23"/>
      <c r="Z6379" s="23"/>
      <c r="AA6379" s="23"/>
      <c r="AB6379" s="23"/>
      <c r="AC6379" s="23"/>
      <c r="AD6379" s="23"/>
      <c r="AE6379" s="23"/>
      <c r="AF6379" s="23"/>
      <c r="AG6379" s="23"/>
      <c r="AH6379" s="23"/>
      <c r="AI6379" s="23"/>
      <c r="AJ6379" s="23"/>
      <c r="AK6379" s="23"/>
      <c r="AL6379" s="23"/>
      <c r="AM6379" s="23"/>
      <c r="AN6379" s="23"/>
      <c r="AO6379" s="23"/>
      <c r="AP6379" s="23"/>
      <c r="AQ6379" s="23"/>
      <c r="AR6379" s="23"/>
      <c r="AS6379" s="23"/>
      <c r="AT6379" s="23"/>
      <c r="AU6379" s="23"/>
      <c r="AV6379" s="23"/>
      <c r="AW6379" s="23"/>
      <c r="AX6379" s="23"/>
      <c r="AY6379" s="23"/>
      <c r="AZ6379" s="23"/>
      <c r="BA6379" s="23"/>
      <c r="BB6379" s="23"/>
      <c r="BC6379" s="23"/>
      <c r="BD6379" s="23"/>
      <c r="BE6379" s="23"/>
      <c r="BF6379" s="23"/>
      <c r="BG6379" s="23"/>
      <c r="BH6379" s="23"/>
      <c r="BI6379" s="23"/>
      <c r="BJ6379" s="23"/>
      <c r="BK6379" s="23"/>
      <c r="BL6379" s="23"/>
      <c r="BM6379" s="23"/>
      <c r="BN6379" s="23"/>
      <c r="BO6379" s="23"/>
      <c r="BP6379" s="23"/>
    </row>
    <row r="6380" spans="1:68" x14ac:dyDescent="0.25">
      <c r="A6380" s="5">
        <v>81469</v>
      </c>
      <c r="B6380" s="3" t="s">
        <v>50</v>
      </c>
      <c r="C6380" s="1" t="s">
        <v>3033</v>
      </c>
      <c r="D6380" s="1" t="s">
        <v>108</v>
      </c>
      <c r="E6380" s="1" t="s">
        <v>4349</v>
      </c>
      <c r="F6380" s="1" t="s">
        <v>4399</v>
      </c>
      <c r="G6380" s="1" t="s">
        <v>4401</v>
      </c>
      <c r="H6380" s="1" t="s">
        <v>4411</v>
      </c>
      <c r="I6380" s="1" t="s">
        <v>5</v>
      </c>
      <c r="J6380" s="1" t="s">
        <v>4394</v>
      </c>
      <c r="K6380" s="1" t="s">
        <v>5</v>
      </c>
      <c r="L6380" s="46">
        <v>99999</v>
      </c>
      <c r="M6380" s="15" t="s">
        <v>136</v>
      </c>
      <c r="N6380" s="5">
        <v>20</v>
      </c>
      <c r="O6380" s="16">
        <f t="shared" si="99"/>
        <v>0</v>
      </c>
      <c r="P6380" s="23"/>
      <c r="Q6380" s="23"/>
      <c r="R6380" s="23"/>
      <c r="S6380" s="23"/>
      <c r="T6380" s="23"/>
      <c r="U6380" s="23"/>
      <c r="V6380" s="23"/>
      <c r="W6380" s="23"/>
      <c r="X6380" s="23"/>
      <c r="Y6380" s="23"/>
      <c r="Z6380" s="23"/>
      <c r="AA6380" s="23"/>
      <c r="AB6380" s="23"/>
      <c r="AC6380" s="23"/>
      <c r="AD6380" s="23"/>
      <c r="AE6380" s="23"/>
      <c r="AF6380" s="23"/>
      <c r="AG6380" s="23"/>
      <c r="AH6380" s="23"/>
      <c r="AI6380" s="23"/>
      <c r="AJ6380" s="23"/>
      <c r="AK6380" s="23"/>
      <c r="AL6380" s="23"/>
      <c r="AM6380" s="23"/>
      <c r="AN6380" s="23"/>
      <c r="AO6380" s="23"/>
      <c r="AP6380" s="23"/>
      <c r="AQ6380" s="23"/>
      <c r="AR6380" s="23"/>
      <c r="AS6380" s="23"/>
      <c r="AT6380" s="23"/>
      <c r="AU6380" s="23"/>
      <c r="AV6380" s="23"/>
      <c r="AW6380" s="23"/>
      <c r="AX6380" s="23"/>
      <c r="AY6380" s="23"/>
      <c r="AZ6380" s="23"/>
      <c r="BA6380" s="23"/>
      <c r="BB6380" s="23"/>
      <c r="BC6380" s="23"/>
      <c r="BD6380" s="23"/>
      <c r="BE6380" s="23"/>
      <c r="BF6380" s="23"/>
      <c r="BG6380" s="23"/>
      <c r="BH6380" s="23"/>
      <c r="BI6380" s="23"/>
      <c r="BJ6380" s="23"/>
      <c r="BK6380" s="23"/>
      <c r="BL6380" s="23"/>
      <c r="BM6380" s="23"/>
      <c r="BN6380" s="23"/>
      <c r="BO6380" s="23"/>
      <c r="BP6380" s="23"/>
    </row>
    <row r="6381" spans="1:68" x14ac:dyDescent="0.25">
      <c r="A6381" s="5">
        <v>81470</v>
      </c>
      <c r="B6381" s="3" t="s">
        <v>63</v>
      </c>
      <c r="C6381" s="1" t="s">
        <v>2713</v>
      </c>
      <c r="D6381" s="1" t="s">
        <v>52</v>
      </c>
      <c r="E6381" s="1" t="s">
        <v>4352</v>
      </c>
      <c r="F6381" s="1" t="s">
        <v>4398</v>
      </c>
      <c r="G6381" s="1" t="s">
        <v>5</v>
      </c>
      <c r="H6381" s="1" t="s">
        <v>5</v>
      </c>
      <c r="I6381" s="1" t="s">
        <v>5</v>
      </c>
      <c r="J6381" s="1" t="s">
        <v>4394</v>
      </c>
      <c r="K6381" s="1" t="s">
        <v>5</v>
      </c>
      <c r="L6381" s="46">
        <v>99999</v>
      </c>
      <c r="M6381" s="15" t="s">
        <v>55</v>
      </c>
      <c r="N6381" s="5">
        <v>67</v>
      </c>
      <c r="O6381" s="16">
        <f t="shared" si="99"/>
        <v>0</v>
      </c>
      <c r="P6381" s="23"/>
      <c r="Q6381" s="23"/>
      <c r="R6381" s="23"/>
      <c r="S6381" s="23"/>
      <c r="T6381" s="23"/>
      <c r="U6381" s="23"/>
      <c r="V6381" s="23"/>
      <c r="W6381" s="23"/>
      <c r="X6381" s="23"/>
      <c r="Y6381" s="23"/>
      <c r="Z6381" s="23"/>
      <c r="AA6381" s="23"/>
      <c r="AB6381" s="23"/>
      <c r="AC6381" s="23"/>
      <c r="AD6381" s="23"/>
      <c r="AE6381" s="23"/>
      <c r="AF6381" s="23"/>
      <c r="AG6381" s="23"/>
      <c r="AH6381" s="23"/>
      <c r="AI6381" s="23"/>
      <c r="AJ6381" s="23"/>
      <c r="AK6381" s="23"/>
      <c r="AL6381" s="23"/>
      <c r="AM6381" s="23"/>
      <c r="AN6381" s="23"/>
      <c r="AO6381" s="23"/>
      <c r="AP6381" s="23"/>
      <c r="AQ6381" s="23"/>
      <c r="AR6381" s="23"/>
      <c r="AS6381" s="23"/>
      <c r="AT6381" s="23"/>
      <c r="AU6381" s="23"/>
      <c r="AV6381" s="23"/>
      <c r="AW6381" s="23"/>
      <c r="AX6381" s="23"/>
      <c r="AY6381" s="23"/>
      <c r="AZ6381" s="23"/>
      <c r="BA6381" s="23"/>
      <c r="BB6381" s="23"/>
      <c r="BC6381" s="23"/>
      <c r="BD6381" s="23"/>
      <c r="BE6381" s="23"/>
      <c r="BF6381" s="23"/>
      <c r="BG6381" s="23"/>
      <c r="BH6381" s="23"/>
      <c r="BI6381" s="23"/>
      <c r="BJ6381" s="23"/>
      <c r="BK6381" s="23"/>
      <c r="BL6381" s="23"/>
      <c r="BM6381" s="23"/>
      <c r="BN6381" s="23"/>
      <c r="BO6381" s="23"/>
      <c r="BP6381" s="23"/>
    </row>
    <row r="6382" spans="1:68" x14ac:dyDescent="0.25">
      <c r="A6382" s="5">
        <v>81471</v>
      </c>
      <c r="B6382" s="3" t="s">
        <v>50</v>
      </c>
      <c r="C6382" s="1" t="s">
        <v>185</v>
      </c>
      <c r="D6382" s="1" t="s">
        <v>2342</v>
      </c>
      <c r="E6382" s="1" t="s">
        <v>4349</v>
      </c>
      <c r="F6382" s="1" t="s">
        <v>4399</v>
      </c>
      <c r="G6382" s="1" t="s">
        <v>4400</v>
      </c>
      <c r="H6382" s="1" t="s">
        <v>4411</v>
      </c>
      <c r="I6382" s="1" t="s">
        <v>5</v>
      </c>
      <c r="J6382" s="1" t="s">
        <v>4394</v>
      </c>
      <c r="K6382" s="1" t="s">
        <v>5</v>
      </c>
      <c r="L6382" s="46">
        <v>99999</v>
      </c>
      <c r="M6382" s="15" t="s">
        <v>56</v>
      </c>
      <c r="N6382" s="5">
        <v>20</v>
      </c>
      <c r="O6382" s="16">
        <f t="shared" si="99"/>
        <v>0</v>
      </c>
      <c r="P6382" s="23"/>
      <c r="Q6382" s="23"/>
      <c r="R6382" s="23"/>
      <c r="S6382" s="23"/>
      <c r="T6382" s="23"/>
      <c r="U6382" s="23"/>
      <c r="V6382" s="23"/>
      <c r="W6382" s="23"/>
      <c r="X6382" s="23"/>
      <c r="Y6382" s="23"/>
      <c r="Z6382" s="23"/>
      <c r="AA6382" s="23"/>
      <c r="AB6382" s="23"/>
      <c r="AC6382" s="23"/>
      <c r="AD6382" s="23"/>
      <c r="AE6382" s="23"/>
      <c r="AF6382" s="23"/>
      <c r="AG6382" s="23"/>
      <c r="AH6382" s="23"/>
      <c r="AI6382" s="23"/>
      <c r="AJ6382" s="23"/>
      <c r="AK6382" s="23"/>
      <c r="AL6382" s="23"/>
      <c r="AM6382" s="23"/>
      <c r="AN6382" s="23"/>
      <c r="AO6382" s="23"/>
      <c r="AP6382" s="23"/>
      <c r="AQ6382" s="23"/>
      <c r="AR6382" s="23"/>
      <c r="AS6382" s="23"/>
      <c r="AT6382" s="23"/>
      <c r="AU6382" s="23"/>
      <c r="AV6382" s="23"/>
      <c r="AW6382" s="23"/>
      <c r="AX6382" s="23"/>
      <c r="AY6382" s="23"/>
      <c r="AZ6382" s="23"/>
      <c r="BA6382" s="23"/>
      <c r="BB6382" s="23"/>
      <c r="BC6382" s="23"/>
      <c r="BD6382" s="23"/>
      <c r="BE6382" s="23"/>
      <c r="BF6382" s="23"/>
      <c r="BG6382" s="23"/>
      <c r="BH6382" s="23"/>
      <c r="BI6382" s="23"/>
      <c r="BJ6382" s="23"/>
      <c r="BK6382" s="23"/>
      <c r="BL6382" s="23"/>
      <c r="BM6382" s="23"/>
      <c r="BN6382" s="23"/>
      <c r="BO6382" s="23"/>
      <c r="BP6382" s="23"/>
    </row>
    <row r="6383" spans="1:68" x14ac:dyDescent="0.25">
      <c r="A6383" s="5">
        <v>81472</v>
      </c>
      <c r="B6383" s="3" t="s">
        <v>50</v>
      </c>
      <c r="C6383" s="1" t="s">
        <v>873</v>
      </c>
      <c r="D6383" s="1" t="s">
        <v>2342</v>
      </c>
      <c r="E6383" s="1" t="s">
        <v>4349</v>
      </c>
      <c r="F6383" s="1" t="s">
        <v>4399</v>
      </c>
      <c r="G6383" s="1" t="s">
        <v>4400</v>
      </c>
      <c r="H6383" s="1" t="s">
        <v>4411</v>
      </c>
      <c r="I6383" s="1" t="s">
        <v>5</v>
      </c>
      <c r="J6383" s="1" t="s">
        <v>4394</v>
      </c>
      <c r="K6383" s="1" t="s">
        <v>5</v>
      </c>
      <c r="L6383" s="46">
        <v>99999</v>
      </c>
      <c r="M6383" s="15" t="s">
        <v>56</v>
      </c>
      <c r="N6383" s="5">
        <v>20</v>
      </c>
      <c r="O6383" s="16">
        <f t="shared" si="99"/>
        <v>0</v>
      </c>
      <c r="P6383" s="23"/>
      <c r="Q6383" s="23"/>
      <c r="R6383" s="23"/>
      <c r="S6383" s="23"/>
      <c r="T6383" s="23"/>
      <c r="U6383" s="23"/>
      <c r="V6383" s="23"/>
      <c r="W6383" s="23"/>
      <c r="X6383" s="23"/>
      <c r="Y6383" s="23"/>
      <c r="Z6383" s="23"/>
      <c r="AA6383" s="23"/>
      <c r="AB6383" s="23"/>
      <c r="AC6383" s="23"/>
      <c r="AD6383" s="23"/>
      <c r="AE6383" s="23"/>
      <c r="AF6383" s="23"/>
      <c r="AG6383" s="23"/>
      <c r="AH6383" s="23"/>
      <c r="AI6383" s="23"/>
      <c r="AJ6383" s="23"/>
      <c r="AK6383" s="23"/>
      <c r="AL6383" s="23"/>
      <c r="AM6383" s="23"/>
      <c r="AN6383" s="23"/>
      <c r="AO6383" s="23"/>
      <c r="AP6383" s="23"/>
      <c r="AQ6383" s="23"/>
      <c r="AR6383" s="23"/>
      <c r="AS6383" s="23"/>
      <c r="AT6383" s="23"/>
      <c r="AU6383" s="23"/>
      <c r="AV6383" s="23"/>
      <c r="AW6383" s="23"/>
      <c r="AX6383" s="23"/>
      <c r="AY6383" s="23"/>
      <c r="AZ6383" s="23"/>
      <c r="BA6383" s="23"/>
      <c r="BB6383" s="23"/>
      <c r="BC6383" s="23"/>
      <c r="BD6383" s="23"/>
      <c r="BE6383" s="23"/>
      <c r="BF6383" s="23"/>
      <c r="BG6383" s="23"/>
      <c r="BH6383" s="23"/>
      <c r="BI6383" s="23"/>
      <c r="BJ6383" s="23"/>
      <c r="BK6383" s="23"/>
      <c r="BL6383" s="23"/>
      <c r="BM6383" s="23"/>
      <c r="BN6383" s="23"/>
      <c r="BO6383" s="23"/>
      <c r="BP6383" s="23"/>
    </row>
    <row r="6384" spans="1:68" x14ac:dyDescent="0.25">
      <c r="A6384" s="5">
        <v>81473</v>
      </c>
      <c r="B6384" s="3" t="s">
        <v>50</v>
      </c>
      <c r="C6384" s="1" t="s">
        <v>1046</v>
      </c>
      <c r="D6384" s="1" t="s">
        <v>2342</v>
      </c>
      <c r="E6384" s="1" t="s">
        <v>4349</v>
      </c>
      <c r="F6384" s="1" t="s">
        <v>4399</v>
      </c>
      <c r="G6384" s="1" t="s">
        <v>4400</v>
      </c>
      <c r="H6384" s="1" t="s">
        <v>4411</v>
      </c>
      <c r="I6384" s="1" t="s">
        <v>5</v>
      </c>
      <c r="J6384" s="1" t="s">
        <v>4394</v>
      </c>
      <c r="K6384" s="1" t="s">
        <v>5</v>
      </c>
      <c r="L6384" s="46">
        <v>99999</v>
      </c>
      <c r="M6384" s="15" t="s">
        <v>56</v>
      </c>
      <c r="N6384" s="5">
        <v>20</v>
      </c>
      <c r="O6384" s="16">
        <f t="shared" si="99"/>
        <v>0</v>
      </c>
      <c r="P6384" s="23"/>
      <c r="Q6384" s="23"/>
      <c r="R6384" s="23"/>
      <c r="S6384" s="23"/>
      <c r="T6384" s="23"/>
      <c r="U6384" s="23"/>
      <c r="V6384" s="23"/>
      <c r="W6384" s="23"/>
      <c r="X6384" s="23"/>
      <c r="Y6384" s="23"/>
      <c r="Z6384" s="23"/>
      <c r="AA6384" s="23"/>
      <c r="AB6384" s="23"/>
      <c r="AC6384" s="23"/>
      <c r="AD6384" s="23"/>
      <c r="AE6384" s="23"/>
      <c r="AF6384" s="23"/>
      <c r="AG6384" s="23"/>
      <c r="AH6384" s="23"/>
      <c r="AI6384" s="23"/>
      <c r="AJ6384" s="23"/>
      <c r="AK6384" s="23"/>
      <c r="AL6384" s="23"/>
      <c r="AM6384" s="23"/>
      <c r="AN6384" s="23"/>
      <c r="AO6384" s="23"/>
      <c r="AP6384" s="23"/>
      <c r="AQ6384" s="23"/>
      <c r="AR6384" s="23"/>
      <c r="AS6384" s="23"/>
      <c r="AT6384" s="23"/>
      <c r="AU6384" s="23"/>
      <c r="AV6384" s="23"/>
      <c r="AW6384" s="23"/>
      <c r="AX6384" s="23"/>
      <c r="AY6384" s="23"/>
      <c r="AZ6384" s="23"/>
      <c r="BA6384" s="23"/>
      <c r="BB6384" s="23"/>
      <c r="BC6384" s="23"/>
      <c r="BD6384" s="23"/>
      <c r="BE6384" s="23"/>
      <c r="BF6384" s="23"/>
      <c r="BG6384" s="23"/>
      <c r="BH6384" s="23"/>
      <c r="BI6384" s="23"/>
      <c r="BJ6384" s="23"/>
      <c r="BK6384" s="23"/>
      <c r="BL6384" s="23"/>
      <c r="BM6384" s="23"/>
      <c r="BN6384" s="23"/>
      <c r="BO6384" s="23"/>
      <c r="BP6384" s="23"/>
    </row>
    <row r="6385" spans="1:68" x14ac:dyDescent="0.25">
      <c r="A6385" s="5">
        <v>81474</v>
      </c>
      <c r="B6385" s="3" t="s">
        <v>50</v>
      </c>
      <c r="C6385" s="1" t="s">
        <v>819</v>
      </c>
      <c r="D6385" s="1" t="s">
        <v>2342</v>
      </c>
      <c r="E6385" s="1" t="s">
        <v>4349</v>
      </c>
      <c r="F6385" s="1" t="s">
        <v>4399</v>
      </c>
      <c r="G6385" s="1" t="s">
        <v>4400</v>
      </c>
      <c r="H6385" s="1" t="s">
        <v>4411</v>
      </c>
      <c r="I6385" s="1" t="s">
        <v>5</v>
      </c>
      <c r="J6385" s="1" t="s">
        <v>4394</v>
      </c>
      <c r="K6385" s="1" t="s">
        <v>5</v>
      </c>
      <c r="L6385" s="46">
        <v>99999</v>
      </c>
      <c r="M6385" s="15" t="s">
        <v>56</v>
      </c>
      <c r="N6385" s="5">
        <v>20</v>
      </c>
      <c r="O6385" s="16">
        <f t="shared" si="99"/>
        <v>0</v>
      </c>
      <c r="P6385" s="23"/>
      <c r="Q6385" s="23"/>
      <c r="R6385" s="23"/>
      <c r="S6385" s="23"/>
      <c r="T6385" s="23"/>
      <c r="U6385" s="23"/>
      <c r="V6385" s="23"/>
      <c r="W6385" s="23"/>
      <c r="X6385" s="23"/>
      <c r="Y6385" s="23"/>
      <c r="Z6385" s="23"/>
      <c r="AA6385" s="23"/>
      <c r="AB6385" s="23"/>
      <c r="AC6385" s="23"/>
      <c r="AD6385" s="23"/>
      <c r="AE6385" s="23"/>
      <c r="AF6385" s="23"/>
      <c r="AG6385" s="23"/>
      <c r="AH6385" s="23"/>
      <c r="AI6385" s="23"/>
      <c r="AJ6385" s="23"/>
      <c r="AK6385" s="23"/>
      <c r="AL6385" s="23"/>
      <c r="AM6385" s="23"/>
      <c r="AN6385" s="23"/>
      <c r="AO6385" s="23"/>
      <c r="AP6385" s="23"/>
      <c r="AQ6385" s="23"/>
      <c r="AR6385" s="23"/>
      <c r="AS6385" s="23"/>
      <c r="AT6385" s="23"/>
      <c r="AU6385" s="23"/>
      <c r="AV6385" s="23"/>
      <c r="AW6385" s="23"/>
      <c r="AX6385" s="23"/>
      <c r="AY6385" s="23"/>
      <c r="AZ6385" s="23"/>
      <c r="BA6385" s="23"/>
      <c r="BB6385" s="23"/>
      <c r="BC6385" s="23"/>
      <c r="BD6385" s="23"/>
      <c r="BE6385" s="23"/>
      <c r="BF6385" s="23"/>
      <c r="BG6385" s="23"/>
      <c r="BH6385" s="23"/>
      <c r="BI6385" s="23"/>
      <c r="BJ6385" s="23"/>
      <c r="BK6385" s="23"/>
      <c r="BL6385" s="23"/>
      <c r="BM6385" s="23"/>
      <c r="BN6385" s="23"/>
      <c r="BO6385" s="23"/>
      <c r="BP6385" s="23"/>
    </row>
    <row r="6386" spans="1:68" x14ac:dyDescent="0.25">
      <c r="A6386" s="5">
        <v>81475</v>
      </c>
      <c r="B6386" s="3" t="s">
        <v>50</v>
      </c>
      <c r="C6386" s="1" t="s">
        <v>525</v>
      </c>
      <c r="D6386" s="1" t="s">
        <v>2342</v>
      </c>
      <c r="E6386" s="1" t="s">
        <v>4349</v>
      </c>
      <c r="F6386" s="1" t="s">
        <v>4399</v>
      </c>
      <c r="G6386" s="1" t="s">
        <v>4401</v>
      </c>
      <c r="H6386" s="1" t="s">
        <v>4411</v>
      </c>
      <c r="I6386" s="1" t="s">
        <v>5</v>
      </c>
      <c r="J6386" s="1" t="s">
        <v>4394</v>
      </c>
      <c r="K6386" s="1" t="s">
        <v>5</v>
      </c>
      <c r="L6386" s="46">
        <v>99999</v>
      </c>
      <c r="M6386" s="15" t="s">
        <v>136</v>
      </c>
      <c r="N6386" s="5">
        <v>20</v>
      </c>
      <c r="O6386" s="16">
        <f t="shared" si="99"/>
        <v>0</v>
      </c>
      <c r="P6386" s="23"/>
      <c r="Q6386" s="23"/>
      <c r="R6386" s="23"/>
      <c r="S6386" s="23"/>
      <c r="T6386" s="23"/>
      <c r="U6386" s="23"/>
      <c r="V6386" s="23"/>
      <c r="W6386" s="23"/>
      <c r="X6386" s="23"/>
      <c r="Y6386" s="23"/>
      <c r="Z6386" s="23"/>
      <c r="AA6386" s="23"/>
      <c r="AB6386" s="23"/>
      <c r="AC6386" s="23"/>
      <c r="AD6386" s="23"/>
      <c r="AE6386" s="23"/>
      <c r="AF6386" s="23"/>
      <c r="AG6386" s="23"/>
      <c r="AH6386" s="23"/>
      <c r="AI6386" s="23"/>
      <c r="AJ6386" s="23"/>
      <c r="AK6386" s="23"/>
      <c r="AL6386" s="23"/>
      <c r="AM6386" s="23"/>
      <c r="AN6386" s="23"/>
      <c r="AO6386" s="23"/>
      <c r="AP6386" s="23"/>
      <c r="AQ6386" s="23"/>
      <c r="AR6386" s="23"/>
      <c r="AS6386" s="23"/>
      <c r="AT6386" s="23"/>
      <c r="AU6386" s="23"/>
      <c r="AV6386" s="23"/>
      <c r="AW6386" s="23"/>
      <c r="AX6386" s="23"/>
      <c r="AY6386" s="23"/>
      <c r="AZ6386" s="23"/>
      <c r="BA6386" s="23"/>
      <c r="BB6386" s="23"/>
      <c r="BC6386" s="23"/>
      <c r="BD6386" s="23"/>
      <c r="BE6386" s="23"/>
      <c r="BF6386" s="23"/>
      <c r="BG6386" s="23"/>
      <c r="BH6386" s="23"/>
      <c r="BI6386" s="23"/>
      <c r="BJ6386" s="23"/>
      <c r="BK6386" s="23"/>
      <c r="BL6386" s="23"/>
      <c r="BM6386" s="23"/>
      <c r="BN6386" s="23"/>
      <c r="BO6386" s="23"/>
      <c r="BP6386" s="23"/>
    </row>
    <row r="6387" spans="1:68" x14ac:dyDescent="0.25">
      <c r="A6387" s="5">
        <v>81477</v>
      </c>
      <c r="B6387" s="3" t="s">
        <v>41</v>
      </c>
      <c r="C6387" s="1" t="s">
        <v>2979</v>
      </c>
      <c r="D6387" s="1" t="s">
        <v>5</v>
      </c>
      <c r="E6387" s="1" t="s">
        <v>4345</v>
      </c>
      <c r="F6387" s="1" t="s">
        <v>4429</v>
      </c>
      <c r="G6387" s="1" t="s">
        <v>4423</v>
      </c>
      <c r="H6387" s="1" t="s">
        <v>5</v>
      </c>
      <c r="I6387" s="1" t="s">
        <v>5</v>
      </c>
      <c r="J6387" s="1" t="s">
        <v>4394</v>
      </c>
      <c r="K6387" s="1" t="s">
        <v>5</v>
      </c>
      <c r="L6387" s="46">
        <v>99999</v>
      </c>
      <c r="M6387" s="15" t="s">
        <v>167</v>
      </c>
      <c r="N6387" s="5">
        <v>250</v>
      </c>
      <c r="O6387" s="16">
        <f t="shared" si="99"/>
        <v>0</v>
      </c>
      <c r="P6387" s="23"/>
      <c r="Q6387" s="23"/>
      <c r="R6387" s="23"/>
      <c r="S6387" s="23"/>
      <c r="T6387" s="23"/>
      <c r="U6387" s="23"/>
      <c r="V6387" s="23"/>
      <c r="W6387" s="23"/>
      <c r="X6387" s="23"/>
      <c r="Y6387" s="23"/>
      <c r="Z6387" s="23"/>
      <c r="AA6387" s="23"/>
      <c r="AB6387" s="23"/>
      <c r="AC6387" s="23"/>
      <c r="AD6387" s="23"/>
      <c r="AE6387" s="23"/>
      <c r="AF6387" s="23"/>
      <c r="AG6387" s="23"/>
      <c r="AH6387" s="23"/>
      <c r="AI6387" s="23"/>
      <c r="AJ6387" s="23"/>
      <c r="AK6387" s="23"/>
      <c r="AL6387" s="23"/>
      <c r="AM6387" s="23"/>
      <c r="AN6387" s="23"/>
      <c r="AO6387" s="23"/>
      <c r="AP6387" s="23"/>
      <c r="AQ6387" s="23"/>
      <c r="AR6387" s="23"/>
      <c r="AS6387" s="23"/>
      <c r="AT6387" s="23"/>
      <c r="AU6387" s="23"/>
      <c r="AV6387" s="23"/>
      <c r="AW6387" s="23"/>
      <c r="AX6387" s="23"/>
      <c r="AY6387" s="23"/>
      <c r="AZ6387" s="23"/>
      <c r="BA6387" s="23"/>
      <c r="BB6387" s="23"/>
      <c r="BC6387" s="23"/>
      <c r="BD6387" s="23"/>
      <c r="BE6387" s="23"/>
      <c r="BF6387" s="23"/>
      <c r="BG6387" s="23"/>
      <c r="BH6387" s="23"/>
      <c r="BI6387" s="23"/>
      <c r="BJ6387" s="23"/>
      <c r="BK6387" s="23"/>
      <c r="BL6387" s="23"/>
      <c r="BM6387" s="23"/>
      <c r="BN6387" s="23"/>
      <c r="BO6387" s="23"/>
      <c r="BP6387" s="23"/>
    </row>
    <row r="6388" spans="1:68" x14ac:dyDescent="0.25">
      <c r="A6388" s="5">
        <v>81478</v>
      </c>
      <c r="B6388" s="3" t="s">
        <v>50</v>
      </c>
      <c r="C6388" s="1" t="s">
        <v>3027</v>
      </c>
      <c r="D6388" s="1" t="s">
        <v>108</v>
      </c>
      <c r="E6388" s="1" t="s">
        <v>4349</v>
      </c>
      <c r="F6388" s="1" t="s">
        <v>4399</v>
      </c>
      <c r="G6388" s="1" t="s">
        <v>4400</v>
      </c>
      <c r="H6388" s="1" t="s">
        <v>4411</v>
      </c>
      <c r="I6388" s="1" t="s">
        <v>5</v>
      </c>
      <c r="J6388" s="1" t="s">
        <v>4394</v>
      </c>
      <c r="K6388" s="1" t="s">
        <v>5</v>
      </c>
      <c r="L6388" s="46">
        <v>99999</v>
      </c>
      <c r="M6388" s="15" t="s">
        <v>56</v>
      </c>
      <c r="N6388" s="5">
        <v>20</v>
      </c>
      <c r="O6388" s="16">
        <f t="shared" si="99"/>
        <v>0</v>
      </c>
      <c r="P6388" s="23"/>
      <c r="Q6388" s="23"/>
      <c r="R6388" s="23"/>
      <c r="S6388" s="23"/>
      <c r="T6388" s="23"/>
      <c r="U6388" s="23"/>
      <c r="V6388" s="23"/>
      <c r="W6388" s="23"/>
      <c r="X6388" s="23"/>
      <c r="Y6388" s="23"/>
      <c r="Z6388" s="23"/>
      <c r="AA6388" s="23"/>
      <c r="AB6388" s="23"/>
      <c r="AC6388" s="23"/>
      <c r="AD6388" s="23"/>
      <c r="AE6388" s="23"/>
      <c r="AF6388" s="23"/>
      <c r="AG6388" s="23"/>
      <c r="AH6388" s="23"/>
      <c r="AI6388" s="23"/>
      <c r="AJ6388" s="23"/>
      <c r="AK6388" s="23"/>
      <c r="AL6388" s="23"/>
      <c r="AM6388" s="23"/>
      <c r="AN6388" s="23"/>
      <c r="AO6388" s="23"/>
      <c r="AP6388" s="23"/>
      <c r="AQ6388" s="23"/>
      <c r="AR6388" s="23"/>
      <c r="AS6388" s="23"/>
      <c r="AT6388" s="23"/>
      <c r="AU6388" s="23"/>
      <c r="AV6388" s="23"/>
      <c r="AW6388" s="23"/>
      <c r="AX6388" s="23"/>
      <c r="AY6388" s="23"/>
      <c r="AZ6388" s="23"/>
      <c r="BA6388" s="23"/>
      <c r="BB6388" s="23"/>
      <c r="BC6388" s="23"/>
      <c r="BD6388" s="23"/>
      <c r="BE6388" s="23"/>
      <c r="BF6388" s="23"/>
      <c r="BG6388" s="23"/>
      <c r="BH6388" s="23"/>
      <c r="BI6388" s="23"/>
      <c r="BJ6388" s="23"/>
      <c r="BK6388" s="23"/>
      <c r="BL6388" s="23"/>
      <c r="BM6388" s="23"/>
      <c r="BN6388" s="23"/>
      <c r="BO6388" s="23"/>
      <c r="BP6388" s="23"/>
    </row>
    <row r="6389" spans="1:68" x14ac:dyDescent="0.25">
      <c r="A6389" s="5">
        <v>81479</v>
      </c>
      <c r="B6389" s="3" t="s">
        <v>50</v>
      </c>
      <c r="C6389" s="1" t="s">
        <v>873</v>
      </c>
      <c r="D6389" s="1" t="s">
        <v>2937</v>
      </c>
      <c r="E6389" s="1" t="s">
        <v>4349</v>
      </c>
      <c r="F6389" s="1" t="s">
        <v>4399</v>
      </c>
      <c r="G6389" s="1" t="s">
        <v>4401</v>
      </c>
      <c r="H6389" s="1" t="s">
        <v>4411</v>
      </c>
      <c r="I6389" s="1" t="s">
        <v>5</v>
      </c>
      <c r="J6389" s="1" t="s">
        <v>4394</v>
      </c>
      <c r="K6389" s="1" t="s">
        <v>5</v>
      </c>
      <c r="L6389" s="46">
        <v>99999</v>
      </c>
      <c r="M6389" s="15" t="s">
        <v>136</v>
      </c>
      <c r="N6389" s="5">
        <v>20</v>
      </c>
      <c r="O6389" s="16">
        <f t="shared" si="99"/>
        <v>0</v>
      </c>
      <c r="P6389" s="23"/>
      <c r="Q6389" s="23"/>
      <c r="R6389" s="23"/>
      <c r="S6389" s="23"/>
      <c r="T6389" s="23"/>
      <c r="U6389" s="23"/>
      <c r="V6389" s="23"/>
      <c r="W6389" s="23"/>
      <c r="X6389" s="23"/>
      <c r="Y6389" s="23"/>
      <c r="Z6389" s="23"/>
      <c r="AA6389" s="23"/>
      <c r="AB6389" s="23"/>
      <c r="AC6389" s="23"/>
      <c r="AD6389" s="23"/>
      <c r="AE6389" s="23"/>
      <c r="AF6389" s="23"/>
      <c r="AG6389" s="23"/>
      <c r="AH6389" s="23"/>
      <c r="AI6389" s="23"/>
      <c r="AJ6389" s="23"/>
      <c r="AK6389" s="23"/>
      <c r="AL6389" s="23"/>
      <c r="AM6389" s="23"/>
      <c r="AN6389" s="23"/>
      <c r="AO6389" s="23"/>
      <c r="AP6389" s="23"/>
      <c r="AQ6389" s="23"/>
      <c r="AR6389" s="23"/>
      <c r="AS6389" s="23"/>
      <c r="AT6389" s="23"/>
      <c r="AU6389" s="23"/>
      <c r="AV6389" s="23"/>
      <c r="AW6389" s="23"/>
      <c r="AX6389" s="23"/>
      <c r="AY6389" s="23"/>
      <c r="AZ6389" s="23"/>
      <c r="BA6389" s="23"/>
      <c r="BB6389" s="23"/>
      <c r="BC6389" s="23"/>
      <c r="BD6389" s="23"/>
      <c r="BE6389" s="23"/>
      <c r="BF6389" s="23"/>
      <c r="BG6389" s="23"/>
      <c r="BH6389" s="23"/>
      <c r="BI6389" s="23"/>
      <c r="BJ6389" s="23"/>
      <c r="BK6389" s="23"/>
      <c r="BL6389" s="23"/>
      <c r="BM6389" s="23"/>
      <c r="BN6389" s="23"/>
      <c r="BO6389" s="23"/>
      <c r="BP6389" s="23"/>
    </row>
    <row r="6390" spans="1:68" x14ac:dyDescent="0.25">
      <c r="A6390" s="5">
        <v>81480</v>
      </c>
      <c r="B6390" s="3" t="s">
        <v>50</v>
      </c>
      <c r="C6390" s="1" t="s">
        <v>3034</v>
      </c>
      <c r="D6390" s="1" t="s">
        <v>108</v>
      </c>
      <c r="E6390" s="1" t="s">
        <v>4349</v>
      </c>
      <c r="F6390" s="1" t="s">
        <v>4399</v>
      </c>
      <c r="G6390" s="1" t="s">
        <v>4401</v>
      </c>
      <c r="H6390" s="1" t="s">
        <v>4411</v>
      </c>
      <c r="I6390" s="1" t="s">
        <v>5</v>
      </c>
      <c r="J6390" s="1" t="s">
        <v>4394</v>
      </c>
      <c r="K6390" s="1" t="s">
        <v>5</v>
      </c>
      <c r="L6390" s="46">
        <v>99999</v>
      </c>
      <c r="M6390" s="15" t="s">
        <v>136</v>
      </c>
      <c r="N6390" s="5">
        <v>20</v>
      </c>
      <c r="O6390" s="16">
        <f t="shared" si="99"/>
        <v>0</v>
      </c>
      <c r="P6390" s="23"/>
      <c r="Q6390" s="23"/>
      <c r="R6390" s="23"/>
      <c r="S6390" s="23"/>
      <c r="T6390" s="23"/>
      <c r="U6390" s="23"/>
      <c r="V6390" s="23"/>
      <c r="W6390" s="23"/>
      <c r="X6390" s="23"/>
      <c r="Y6390" s="23"/>
      <c r="Z6390" s="23"/>
      <c r="AA6390" s="23"/>
      <c r="AB6390" s="23"/>
      <c r="AC6390" s="23"/>
      <c r="AD6390" s="23"/>
      <c r="AE6390" s="23"/>
      <c r="AF6390" s="23"/>
      <c r="AG6390" s="23"/>
      <c r="AH6390" s="23"/>
      <c r="AI6390" s="23"/>
      <c r="AJ6390" s="23"/>
      <c r="AK6390" s="23"/>
      <c r="AL6390" s="23"/>
      <c r="AM6390" s="23"/>
      <c r="AN6390" s="23"/>
      <c r="AO6390" s="23"/>
      <c r="AP6390" s="23"/>
      <c r="AQ6390" s="23"/>
      <c r="AR6390" s="23"/>
      <c r="AS6390" s="23"/>
      <c r="AT6390" s="23"/>
      <c r="AU6390" s="23"/>
      <c r="AV6390" s="23"/>
      <c r="AW6390" s="23"/>
      <c r="AX6390" s="23"/>
      <c r="AY6390" s="23"/>
      <c r="AZ6390" s="23"/>
      <c r="BA6390" s="23"/>
      <c r="BB6390" s="23"/>
      <c r="BC6390" s="23"/>
      <c r="BD6390" s="23"/>
      <c r="BE6390" s="23"/>
      <c r="BF6390" s="23"/>
      <c r="BG6390" s="23"/>
      <c r="BH6390" s="23"/>
      <c r="BI6390" s="23"/>
      <c r="BJ6390" s="23"/>
      <c r="BK6390" s="23"/>
      <c r="BL6390" s="23"/>
      <c r="BM6390" s="23"/>
      <c r="BN6390" s="23"/>
      <c r="BO6390" s="23"/>
      <c r="BP6390" s="23"/>
    </row>
    <row r="6391" spans="1:68" x14ac:dyDescent="0.25">
      <c r="A6391" s="5">
        <v>81481</v>
      </c>
      <c r="B6391" s="3" t="s">
        <v>50</v>
      </c>
      <c r="C6391" s="1" t="s">
        <v>3035</v>
      </c>
      <c r="D6391" s="1" t="s">
        <v>108</v>
      </c>
      <c r="E6391" s="1" t="s">
        <v>4349</v>
      </c>
      <c r="F6391" s="1" t="s">
        <v>4399</v>
      </c>
      <c r="G6391" s="1" t="s">
        <v>4401</v>
      </c>
      <c r="H6391" s="1" t="s">
        <v>4411</v>
      </c>
      <c r="I6391" s="1" t="s">
        <v>5</v>
      </c>
      <c r="J6391" s="1" t="s">
        <v>4394</v>
      </c>
      <c r="K6391" s="1" t="s">
        <v>5</v>
      </c>
      <c r="L6391" s="46">
        <v>99999</v>
      </c>
      <c r="M6391" s="15" t="s">
        <v>136</v>
      </c>
      <c r="N6391" s="5">
        <v>20</v>
      </c>
      <c r="O6391" s="16">
        <f t="shared" si="99"/>
        <v>0</v>
      </c>
      <c r="P6391" s="23"/>
      <c r="Q6391" s="23"/>
      <c r="R6391" s="23"/>
      <c r="S6391" s="23"/>
      <c r="T6391" s="23"/>
      <c r="U6391" s="23"/>
      <c r="V6391" s="23"/>
      <c r="W6391" s="23"/>
      <c r="X6391" s="23"/>
      <c r="Y6391" s="23"/>
      <c r="Z6391" s="23"/>
      <c r="AA6391" s="23"/>
      <c r="AB6391" s="23"/>
      <c r="AC6391" s="23"/>
      <c r="AD6391" s="23"/>
      <c r="AE6391" s="23"/>
      <c r="AF6391" s="23"/>
      <c r="AG6391" s="23"/>
      <c r="AH6391" s="23"/>
      <c r="AI6391" s="23"/>
      <c r="AJ6391" s="23"/>
      <c r="AK6391" s="23"/>
      <c r="AL6391" s="23"/>
      <c r="AM6391" s="23"/>
      <c r="AN6391" s="23"/>
      <c r="AO6391" s="23"/>
      <c r="AP6391" s="23"/>
      <c r="AQ6391" s="23"/>
      <c r="AR6391" s="23"/>
      <c r="AS6391" s="23"/>
      <c r="AT6391" s="23"/>
      <c r="AU6391" s="23"/>
      <c r="AV6391" s="23"/>
      <c r="AW6391" s="23"/>
      <c r="AX6391" s="23"/>
      <c r="AY6391" s="23"/>
      <c r="AZ6391" s="23"/>
      <c r="BA6391" s="23"/>
      <c r="BB6391" s="23"/>
      <c r="BC6391" s="23"/>
      <c r="BD6391" s="23"/>
      <c r="BE6391" s="23"/>
      <c r="BF6391" s="23"/>
      <c r="BG6391" s="23"/>
      <c r="BH6391" s="23"/>
      <c r="BI6391" s="23"/>
      <c r="BJ6391" s="23"/>
      <c r="BK6391" s="23"/>
      <c r="BL6391" s="23"/>
      <c r="BM6391" s="23"/>
      <c r="BN6391" s="23"/>
      <c r="BO6391" s="23"/>
      <c r="BP6391" s="23"/>
    </row>
    <row r="6392" spans="1:68" x14ac:dyDescent="0.25">
      <c r="A6392" s="5">
        <v>81482</v>
      </c>
      <c r="B6392" s="3" t="s">
        <v>50</v>
      </c>
      <c r="C6392" s="1" t="s">
        <v>2977</v>
      </c>
      <c r="D6392" s="1" t="s">
        <v>108</v>
      </c>
      <c r="E6392" s="1" t="s">
        <v>4349</v>
      </c>
      <c r="F6392" s="1" t="s">
        <v>4399</v>
      </c>
      <c r="G6392" s="1" t="s">
        <v>4401</v>
      </c>
      <c r="H6392" s="1" t="s">
        <v>4411</v>
      </c>
      <c r="I6392" s="1" t="s">
        <v>5</v>
      </c>
      <c r="J6392" s="1" t="s">
        <v>4394</v>
      </c>
      <c r="K6392" s="1" t="s">
        <v>5</v>
      </c>
      <c r="L6392" s="46">
        <v>99999</v>
      </c>
      <c r="M6392" s="15" t="s">
        <v>136</v>
      </c>
      <c r="N6392" s="5">
        <v>20</v>
      </c>
      <c r="O6392" s="16">
        <f t="shared" si="99"/>
        <v>0</v>
      </c>
      <c r="P6392" s="23"/>
      <c r="Q6392" s="23"/>
      <c r="R6392" s="23"/>
      <c r="S6392" s="23"/>
      <c r="T6392" s="23"/>
      <c r="U6392" s="23"/>
      <c r="V6392" s="23"/>
      <c r="W6392" s="23"/>
      <c r="X6392" s="23"/>
      <c r="Y6392" s="23"/>
      <c r="Z6392" s="23"/>
      <c r="AA6392" s="23"/>
      <c r="AB6392" s="23"/>
      <c r="AC6392" s="23"/>
      <c r="AD6392" s="23"/>
      <c r="AE6392" s="23"/>
      <c r="AF6392" s="23"/>
      <c r="AG6392" s="23"/>
      <c r="AH6392" s="23"/>
      <c r="AI6392" s="23"/>
      <c r="AJ6392" s="23"/>
      <c r="AK6392" s="23"/>
      <c r="AL6392" s="23"/>
      <c r="AM6392" s="23"/>
      <c r="AN6392" s="23"/>
      <c r="AO6392" s="23"/>
      <c r="AP6392" s="23"/>
      <c r="AQ6392" s="23"/>
      <c r="AR6392" s="23"/>
      <c r="AS6392" s="23"/>
      <c r="AT6392" s="23"/>
      <c r="AU6392" s="23"/>
      <c r="AV6392" s="23"/>
      <c r="AW6392" s="23"/>
      <c r="AX6392" s="23"/>
      <c r="AY6392" s="23"/>
      <c r="AZ6392" s="23"/>
      <c r="BA6392" s="23"/>
      <c r="BB6392" s="23"/>
      <c r="BC6392" s="23"/>
      <c r="BD6392" s="23"/>
      <c r="BE6392" s="23"/>
      <c r="BF6392" s="23"/>
      <c r="BG6392" s="23"/>
      <c r="BH6392" s="23"/>
      <c r="BI6392" s="23"/>
      <c r="BJ6392" s="23"/>
      <c r="BK6392" s="23"/>
      <c r="BL6392" s="23"/>
      <c r="BM6392" s="23"/>
      <c r="BN6392" s="23"/>
      <c r="BO6392" s="23"/>
      <c r="BP6392" s="23"/>
    </row>
    <row r="6393" spans="1:68" x14ac:dyDescent="0.25">
      <c r="A6393" s="5">
        <v>81483</v>
      </c>
      <c r="B6393" s="3" t="s">
        <v>50</v>
      </c>
      <c r="C6393" s="1" t="s">
        <v>3036</v>
      </c>
      <c r="D6393" s="1" t="s">
        <v>108</v>
      </c>
      <c r="E6393" s="1" t="s">
        <v>4349</v>
      </c>
      <c r="F6393" s="1" t="s">
        <v>4399</v>
      </c>
      <c r="G6393" s="1" t="s">
        <v>4401</v>
      </c>
      <c r="H6393" s="1" t="s">
        <v>4411</v>
      </c>
      <c r="I6393" s="1" t="s">
        <v>5</v>
      </c>
      <c r="J6393" s="1" t="s">
        <v>4394</v>
      </c>
      <c r="K6393" s="1" t="s">
        <v>5</v>
      </c>
      <c r="L6393" s="46">
        <v>99999</v>
      </c>
      <c r="M6393" s="15" t="s">
        <v>136</v>
      </c>
      <c r="N6393" s="5">
        <v>20</v>
      </c>
      <c r="O6393" s="16">
        <f t="shared" si="99"/>
        <v>0</v>
      </c>
      <c r="P6393" s="23"/>
      <c r="Q6393" s="23"/>
      <c r="R6393" s="23"/>
      <c r="S6393" s="23"/>
      <c r="T6393" s="23"/>
      <c r="U6393" s="23"/>
      <c r="V6393" s="23"/>
      <c r="W6393" s="23"/>
      <c r="X6393" s="23"/>
      <c r="Y6393" s="23"/>
      <c r="Z6393" s="23"/>
      <c r="AA6393" s="23"/>
      <c r="AB6393" s="23"/>
      <c r="AC6393" s="23"/>
      <c r="AD6393" s="23"/>
      <c r="AE6393" s="23"/>
      <c r="AF6393" s="23"/>
      <c r="AG6393" s="23"/>
      <c r="AH6393" s="23"/>
      <c r="AI6393" s="23"/>
      <c r="AJ6393" s="23"/>
      <c r="AK6393" s="23"/>
      <c r="AL6393" s="23"/>
      <c r="AM6393" s="23"/>
      <c r="AN6393" s="23"/>
      <c r="AO6393" s="23"/>
      <c r="AP6393" s="23"/>
      <c r="AQ6393" s="23"/>
      <c r="AR6393" s="23"/>
      <c r="AS6393" s="23"/>
      <c r="AT6393" s="23"/>
      <c r="AU6393" s="23"/>
      <c r="AV6393" s="23"/>
      <c r="AW6393" s="23"/>
      <c r="AX6393" s="23"/>
      <c r="AY6393" s="23"/>
      <c r="AZ6393" s="23"/>
      <c r="BA6393" s="23"/>
      <c r="BB6393" s="23"/>
      <c r="BC6393" s="23"/>
      <c r="BD6393" s="23"/>
      <c r="BE6393" s="23"/>
      <c r="BF6393" s="23"/>
      <c r="BG6393" s="23"/>
      <c r="BH6393" s="23"/>
      <c r="BI6393" s="23"/>
      <c r="BJ6393" s="23"/>
      <c r="BK6393" s="23"/>
      <c r="BL6393" s="23"/>
      <c r="BM6393" s="23"/>
      <c r="BN6393" s="23"/>
      <c r="BO6393" s="23"/>
      <c r="BP6393" s="23"/>
    </row>
    <row r="6394" spans="1:68" x14ac:dyDescent="0.25">
      <c r="A6394" s="5">
        <v>81484</v>
      </c>
      <c r="B6394" s="3" t="s">
        <v>50</v>
      </c>
      <c r="C6394" s="1" t="s">
        <v>1048</v>
      </c>
      <c r="D6394" s="1" t="s">
        <v>108</v>
      </c>
      <c r="E6394" s="1" t="s">
        <v>4349</v>
      </c>
      <c r="F6394" s="1" t="s">
        <v>4399</v>
      </c>
      <c r="G6394" s="1" t="s">
        <v>4401</v>
      </c>
      <c r="H6394" s="1" t="s">
        <v>4397</v>
      </c>
      <c r="I6394" s="1" t="s">
        <v>5</v>
      </c>
      <c r="J6394" s="1" t="s">
        <v>4394</v>
      </c>
      <c r="K6394" s="1" t="s">
        <v>5</v>
      </c>
      <c r="L6394" s="46">
        <v>99999</v>
      </c>
      <c r="M6394" s="15" t="s">
        <v>136</v>
      </c>
      <c r="N6394" s="5">
        <v>24</v>
      </c>
      <c r="O6394" s="16">
        <f t="shared" si="99"/>
        <v>0</v>
      </c>
      <c r="P6394" s="23"/>
      <c r="Q6394" s="23"/>
      <c r="R6394" s="23"/>
      <c r="S6394" s="23"/>
      <c r="T6394" s="23"/>
      <c r="U6394" s="23"/>
      <c r="V6394" s="23"/>
      <c r="W6394" s="23"/>
      <c r="X6394" s="23"/>
      <c r="Y6394" s="23"/>
      <c r="Z6394" s="23"/>
      <c r="AA6394" s="23"/>
      <c r="AB6394" s="23"/>
      <c r="AC6394" s="23"/>
      <c r="AD6394" s="23"/>
      <c r="AE6394" s="23"/>
      <c r="AF6394" s="23"/>
      <c r="AG6394" s="23"/>
      <c r="AH6394" s="23"/>
      <c r="AI6394" s="23"/>
      <c r="AJ6394" s="23"/>
      <c r="AK6394" s="23"/>
      <c r="AL6394" s="23"/>
      <c r="AM6394" s="23"/>
      <c r="AN6394" s="23"/>
      <c r="AO6394" s="23"/>
      <c r="AP6394" s="23"/>
      <c r="AQ6394" s="23"/>
      <c r="AR6394" s="23"/>
      <c r="AS6394" s="23"/>
      <c r="AT6394" s="23"/>
      <c r="AU6394" s="23"/>
      <c r="AV6394" s="23"/>
      <c r="AW6394" s="23"/>
      <c r="AX6394" s="23"/>
      <c r="AY6394" s="23"/>
      <c r="AZ6394" s="23"/>
      <c r="BA6394" s="23"/>
      <c r="BB6394" s="23"/>
      <c r="BC6394" s="23"/>
      <c r="BD6394" s="23"/>
      <c r="BE6394" s="23"/>
      <c r="BF6394" s="23"/>
      <c r="BG6394" s="23"/>
      <c r="BH6394" s="23"/>
      <c r="BI6394" s="23"/>
      <c r="BJ6394" s="23"/>
      <c r="BK6394" s="23"/>
      <c r="BL6394" s="23"/>
      <c r="BM6394" s="23"/>
      <c r="BN6394" s="23"/>
      <c r="BO6394" s="23"/>
      <c r="BP6394" s="23"/>
    </row>
    <row r="6395" spans="1:68" x14ac:dyDescent="0.25">
      <c r="A6395" s="5">
        <v>81486</v>
      </c>
      <c r="B6395" s="3" t="s">
        <v>50</v>
      </c>
      <c r="C6395" s="1" t="s">
        <v>2169</v>
      </c>
      <c r="D6395" s="1" t="s">
        <v>108</v>
      </c>
      <c r="E6395" s="1" t="s">
        <v>4359</v>
      </c>
      <c r="F6395" s="1" t="s">
        <v>4403</v>
      </c>
      <c r="G6395" s="1" t="s">
        <v>4404</v>
      </c>
      <c r="H6395" s="1" t="s">
        <v>4397</v>
      </c>
      <c r="I6395" s="1" t="s">
        <v>5</v>
      </c>
      <c r="J6395" s="1" t="s">
        <v>4394</v>
      </c>
      <c r="K6395" s="1" t="s">
        <v>5</v>
      </c>
      <c r="L6395" s="46">
        <v>99999</v>
      </c>
      <c r="M6395" s="15" t="s">
        <v>100</v>
      </c>
      <c r="N6395" s="5">
        <v>114</v>
      </c>
      <c r="O6395" s="16">
        <f t="shared" si="99"/>
        <v>0</v>
      </c>
      <c r="P6395" s="23"/>
      <c r="Q6395" s="23"/>
      <c r="R6395" s="23"/>
      <c r="S6395" s="23"/>
      <c r="T6395" s="23"/>
      <c r="U6395" s="23"/>
      <c r="V6395" s="23"/>
      <c r="W6395" s="23"/>
      <c r="X6395" s="23"/>
      <c r="Y6395" s="23"/>
      <c r="Z6395" s="23"/>
      <c r="AA6395" s="23"/>
      <c r="AB6395" s="23"/>
      <c r="AC6395" s="23"/>
      <c r="AD6395" s="23"/>
      <c r="AE6395" s="23"/>
      <c r="AF6395" s="23"/>
      <c r="AG6395" s="23"/>
      <c r="AH6395" s="23"/>
      <c r="AI6395" s="23"/>
      <c r="AJ6395" s="23"/>
      <c r="AK6395" s="23"/>
      <c r="AL6395" s="23"/>
      <c r="AM6395" s="23"/>
      <c r="AN6395" s="23"/>
      <c r="AO6395" s="23"/>
      <c r="AP6395" s="23"/>
      <c r="AQ6395" s="23"/>
      <c r="AR6395" s="23"/>
      <c r="AS6395" s="23"/>
      <c r="AT6395" s="23"/>
      <c r="AU6395" s="23"/>
      <c r="AV6395" s="23"/>
      <c r="AW6395" s="23"/>
      <c r="AX6395" s="23"/>
      <c r="AY6395" s="23"/>
      <c r="AZ6395" s="23"/>
      <c r="BA6395" s="23"/>
      <c r="BB6395" s="23"/>
      <c r="BC6395" s="23"/>
      <c r="BD6395" s="23"/>
      <c r="BE6395" s="23"/>
      <c r="BF6395" s="23"/>
      <c r="BG6395" s="23"/>
      <c r="BH6395" s="23"/>
      <c r="BI6395" s="23"/>
      <c r="BJ6395" s="23"/>
      <c r="BK6395" s="23"/>
      <c r="BL6395" s="23"/>
      <c r="BM6395" s="23"/>
      <c r="BN6395" s="23"/>
      <c r="BO6395" s="23"/>
      <c r="BP6395" s="23"/>
    </row>
    <row r="6396" spans="1:68" x14ac:dyDescent="0.25">
      <c r="A6396" s="5">
        <v>81487</v>
      </c>
      <c r="B6396" s="3" t="s">
        <v>50</v>
      </c>
      <c r="C6396" s="1" t="s">
        <v>1922</v>
      </c>
      <c r="D6396" s="1" t="s">
        <v>108</v>
      </c>
      <c r="E6396" s="1" t="s">
        <v>4359</v>
      </c>
      <c r="F6396" s="1" t="s">
        <v>4403</v>
      </c>
      <c r="G6396" s="1" t="s">
        <v>4396</v>
      </c>
      <c r="H6396" s="1" t="s">
        <v>4411</v>
      </c>
      <c r="I6396" s="1" t="s">
        <v>5</v>
      </c>
      <c r="J6396" s="1" t="s">
        <v>4394</v>
      </c>
      <c r="K6396" s="1" t="s">
        <v>5</v>
      </c>
      <c r="L6396" s="46">
        <v>99999</v>
      </c>
      <c r="M6396" s="15" t="s">
        <v>877</v>
      </c>
      <c r="N6396" s="5">
        <v>250</v>
      </c>
      <c r="O6396" s="16">
        <f t="shared" si="99"/>
        <v>0</v>
      </c>
      <c r="P6396" s="23"/>
      <c r="Q6396" s="23"/>
      <c r="R6396" s="23"/>
      <c r="S6396" s="23"/>
      <c r="T6396" s="23"/>
      <c r="U6396" s="23"/>
      <c r="V6396" s="23"/>
      <c r="W6396" s="23"/>
      <c r="X6396" s="23"/>
      <c r="Y6396" s="23"/>
      <c r="Z6396" s="23"/>
      <c r="AA6396" s="23"/>
      <c r="AB6396" s="23"/>
      <c r="AC6396" s="23"/>
      <c r="AD6396" s="23"/>
      <c r="AE6396" s="23"/>
      <c r="AF6396" s="23"/>
      <c r="AG6396" s="23"/>
      <c r="AH6396" s="23"/>
      <c r="AI6396" s="23"/>
      <c r="AJ6396" s="23"/>
      <c r="AK6396" s="23"/>
      <c r="AL6396" s="23"/>
      <c r="AM6396" s="23"/>
      <c r="AN6396" s="23"/>
      <c r="AO6396" s="23"/>
      <c r="AP6396" s="23"/>
      <c r="AQ6396" s="23"/>
      <c r="AR6396" s="23"/>
      <c r="AS6396" s="23"/>
      <c r="AT6396" s="23"/>
      <c r="AU6396" s="23"/>
      <c r="AV6396" s="23"/>
      <c r="AW6396" s="23"/>
      <c r="AX6396" s="23"/>
      <c r="AY6396" s="23"/>
      <c r="AZ6396" s="23"/>
      <c r="BA6396" s="23"/>
      <c r="BB6396" s="23"/>
      <c r="BC6396" s="23"/>
      <c r="BD6396" s="23"/>
      <c r="BE6396" s="23"/>
      <c r="BF6396" s="23"/>
      <c r="BG6396" s="23"/>
      <c r="BH6396" s="23"/>
      <c r="BI6396" s="23"/>
      <c r="BJ6396" s="23"/>
      <c r="BK6396" s="23"/>
      <c r="BL6396" s="23"/>
      <c r="BM6396" s="23"/>
      <c r="BN6396" s="23"/>
      <c r="BO6396" s="23"/>
      <c r="BP6396" s="23"/>
    </row>
    <row r="6397" spans="1:68" x14ac:dyDescent="0.25">
      <c r="A6397" s="5">
        <v>81488</v>
      </c>
      <c r="B6397" s="3" t="s">
        <v>50</v>
      </c>
      <c r="C6397" s="1" t="s">
        <v>1913</v>
      </c>
      <c r="D6397" s="1" t="s">
        <v>108</v>
      </c>
      <c r="E6397" s="1" t="s">
        <v>4349</v>
      </c>
      <c r="F6397" s="1" t="s">
        <v>4399</v>
      </c>
      <c r="G6397" s="1" t="s">
        <v>4400</v>
      </c>
      <c r="H6397" s="1" t="s">
        <v>4397</v>
      </c>
      <c r="I6397" s="1" t="s">
        <v>5</v>
      </c>
      <c r="J6397" s="1" t="s">
        <v>4394</v>
      </c>
      <c r="K6397" s="1" t="s">
        <v>5</v>
      </c>
      <c r="L6397" s="46">
        <v>99999</v>
      </c>
      <c r="M6397" s="15" t="s">
        <v>56</v>
      </c>
      <c r="N6397" s="5">
        <v>24</v>
      </c>
      <c r="O6397" s="16">
        <f t="shared" si="99"/>
        <v>0</v>
      </c>
      <c r="P6397" s="23"/>
      <c r="Q6397" s="23"/>
      <c r="R6397" s="23"/>
      <c r="S6397" s="23"/>
      <c r="T6397" s="23"/>
      <c r="U6397" s="23"/>
      <c r="V6397" s="23"/>
      <c r="W6397" s="23"/>
      <c r="X6397" s="23"/>
      <c r="Y6397" s="23"/>
      <c r="Z6397" s="23"/>
      <c r="AA6397" s="23"/>
      <c r="AB6397" s="23"/>
      <c r="AC6397" s="23"/>
      <c r="AD6397" s="23"/>
      <c r="AE6397" s="23"/>
      <c r="AF6397" s="23"/>
      <c r="AG6397" s="23"/>
      <c r="AH6397" s="23"/>
      <c r="AI6397" s="23"/>
      <c r="AJ6397" s="23"/>
      <c r="AK6397" s="23"/>
      <c r="AL6397" s="23"/>
      <c r="AM6397" s="23"/>
      <c r="AN6397" s="23"/>
      <c r="AO6397" s="23"/>
      <c r="AP6397" s="23"/>
      <c r="AQ6397" s="23"/>
      <c r="AR6397" s="23"/>
      <c r="AS6397" s="23"/>
      <c r="AT6397" s="23"/>
      <c r="AU6397" s="23"/>
      <c r="AV6397" s="23"/>
      <c r="AW6397" s="23"/>
      <c r="AX6397" s="23"/>
      <c r="AY6397" s="23"/>
      <c r="AZ6397" s="23"/>
      <c r="BA6397" s="23"/>
      <c r="BB6397" s="23"/>
      <c r="BC6397" s="23"/>
      <c r="BD6397" s="23"/>
      <c r="BE6397" s="23"/>
      <c r="BF6397" s="23"/>
      <c r="BG6397" s="23"/>
      <c r="BH6397" s="23"/>
      <c r="BI6397" s="23"/>
      <c r="BJ6397" s="23"/>
      <c r="BK6397" s="23"/>
      <c r="BL6397" s="23"/>
      <c r="BM6397" s="23"/>
      <c r="BN6397" s="23"/>
      <c r="BO6397" s="23"/>
      <c r="BP6397" s="23"/>
    </row>
    <row r="6398" spans="1:68" x14ac:dyDescent="0.25">
      <c r="A6398" s="5">
        <v>81489</v>
      </c>
      <c r="B6398" s="3" t="s">
        <v>75</v>
      </c>
      <c r="C6398" s="1" t="s">
        <v>2286</v>
      </c>
      <c r="D6398" s="1" t="s">
        <v>2937</v>
      </c>
      <c r="E6398" s="1" t="s">
        <v>4354</v>
      </c>
      <c r="F6398" s="1" t="s">
        <v>4399</v>
      </c>
      <c r="G6398" s="1" t="s">
        <v>4402</v>
      </c>
      <c r="H6398" s="1" t="s">
        <v>5</v>
      </c>
      <c r="I6398" s="1" t="s">
        <v>5</v>
      </c>
      <c r="J6398" s="1" t="s">
        <v>4394</v>
      </c>
      <c r="K6398" s="1" t="s">
        <v>5</v>
      </c>
      <c r="L6398" s="46">
        <v>99999</v>
      </c>
      <c r="M6398" s="15" t="s">
        <v>169</v>
      </c>
      <c r="N6398" s="5">
        <v>20</v>
      </c>
      <c r="O6398" s="16">
        <f t="shared" si="99"/>
        <v>0</v>
      </c>
      <c r="P6398" s="23"/>
      <c r="Q6398" s="23"/>
      <c r="R6398" s="23"/>
      <c r="S6398" s="23"/>
      <c r="T6398" s="23"/>
      <c r="U6398" s="23"/>
      <c r="V6398" s="23"/>
      <c r="W6398" s="23"/>
      <c r="X6398" s="23"/>
      <c r="Y6398" s="23"/>
      <c r="Z6398" s="23"/>
      <c r="AA6398" s="23"/>
      <c r="AB6398" s="23"/>
      <c r="AC6398" s="23"/>
      <c r="AD6398" s="23"/>
      <c r="AE6398" s="23"/>
      <c r="AF6398" s="23"/>
      <c r="AG6398" s="23"/>
      <c r="AH6398" s="23"/>
      <c r="AI6398" s="23"/>
      <c r="AJ6398" s="23"/>
      <c r="AK6398" s="23"/>
      <c r="AL6398" s="23"/>
      <c r="AM6398" s="23"/>
      <c r="AN6398" s="23"/>
      <c r="AO6398" s="23"/>
      <c r="AP6398" s="23"/>
      <c r="AQ6398" s="23"/>
      <c r="AR6398" s="23"/>
      <c r="AS6398" s="23"/>
      <c r="AT6398" s="23"/>
      <c r="AU6398" s="23"/>
      <c r="AV6398" s="23"/>
      <c r="AW6398" s="23"/>
      <c r="AX6398" s="23"/>
      <c r="AY6398" s="23"/>
      <c r="AZ6398" s="23"/>
      <c r="BA6398" s="23"/>
      <c r="BB6398" s="23"/>
      <c r="BC6398" s="23"/>
      <c r="BD6398" s="23"/>
      <c r="BE6398" s="23"/>
      <c r="BF6398" s="23"/>
      <c r="BG6398" s="23"/>
      <c r="BH6398" s="23"/>
      <c r="BI6398" s="23"/>
      <c r="BJ6398" s="23"/>
      <c r="BK6398" s="23"/>
      <c r="BL6398" s="23"/>
      <c r="BM6398" s="23"/>
      <c r="BN6398" s="23"/>
      <c r="BO6398" s="23"/>
      <c r="BP6398" s="23"/>
    </row>
    <row r="6399" spans="1:68" x14ac:dyDescent="0.25">
      <c r="A6399" s="5">
        <v>81490</v>
      </c>
      <c r="B6399" s="3" t="s">
        <v>50</v>
      </c>
      <c r="C6399" s="1" t="s">
        <v>2741</v>
      </c>
      <c r="D6399" s="1" t="s">
        <v>2937</v>
      </c>
      <c r="E6399" s="1" t="s">
        <v>4349</v>
      </c>
      <c r="F6399" s="1" t="s">
        <v>4399</v>
      </c>
      <c r="G6399" s="1" t="s">
        <v>4400</v>
      </c>
      <c r="H6399" s="1" t="s">
        <v>4411</v>
      </c>
      <c r="I6399" s="1" t="s">
        <v>5</v>
      </c>
      <c r="J6399" s="1" t="s">
        <v>4394</v>
      </c>
      <c r="K6399" s="1" t="s">
        <v>5</v>
      </c>
      <c r="L6399" s="46">
        <v>99999</v>
      </c>
      <c r="M6399" s="15" t="s">
        <v>56</v>
      </c>
      <c r="N6399" s="5">
        <v>20</v>
      </c>
      <c r="O6399" s="16">
        <f t="shared" si="99"/>
        <v>0</v>
      </c>
      <c r="P6399" s="23"/>
      <c r="Q6399" s="23"/>
      <c r="R6399" s="23"/>
      <c r="S6399" s="23"/>
      <c r="T6399" s="23"/>
      <c r="U6399" s="23"/>
      <c r="V6399" s="23"/>
      <c r="W6399" s="23"/>
      <c r="X6399" s="23"/>
      <c r="Y6399" s="23"/>
      <c r="Z6399" s="23"/>
      <c r="AA6399" s="23"/>
      <c r="AB6399" s="23"/>
      <c r="AC6399" s="23"/>
      <c r="AD6399" s="23"/>
      <c r="AE6399" s="23"/>
      <c r="AF6399" s="23"/>
      <c r="AG6399" s="23"/>
      <c r="AH6399" s="23"/>
      <c r="AI6399" s="23"/>
      <c r="AJ6399" s="23"/>
      <c r="AK6399" s="23"/>
      <c r="AL6399" s="23"/>
      <c r="AM6399" s="23"/>
      <c r="AN6399" s="23"/>
      <c r="AO6399" s="23"/>
      <c r="AP6399" s="23"/>
      <c r="AQ6399" s="23"/>
      <c r="AR6399" s="23"/>
      <c r="AS6399" s="23"/>
      <c r="AT6399" s="23"/>
      <c r="AU6399" s="23"/>
      <c r="AV6399" s="23"/>
      <c r="AW6399" s="23"/>
      <c r="AX6399" s="23"/>
      <c r="AY6399" s="23"/>
      <c r="AZ6399" s="23"/>
      <c r="BA6399" s="23"/>
      <c r="BB6399" s="23"/>
      <c r="BC6399" s="23"/>
      <c r="BD6399" s="23"/>
      <c r="BE6399" s="23"/>
      <c r="BF6399" s="23"/>
      <c r="BG6399" s="23"/>
      <c r="BH6399" s="23"/>
      <c r="BI6399" s="23"/>
      <c r="BJ6399" s="23"/>
      <c r="BK6399" s="23"/>
      <c r="BL6399" s="23"/>
      <c r="BM6399" s="23"/>
      <c r="BN6399" s="23"/>
      <c r="BO6399" s="23"/>
      <c r="BP6399" s="23"/>
    </row>
    <row r="6400" spans="1:68" x14ac:dyDescent="0.25">
      <c r="A6400" s="5">
        <v>81491</v>
      </c>
      <c r="B6400" s="3" t="s">
        <v>50</v>
      </c>
      <c r="C6400" s="1" t="s">
        <v>3037</v>
      </c>
      <c r="D6400" s="1" t="s">
        <v>108</v>
      </c>
      <c r="E6400" s="1" t="s">
        <v>4349</v>
      </c>
      <c r="F6400" s="1" t="s">
        <v>4399</v>
      </c>
      <c r="G6400" s="1" t="s">
        <v>4400</v>
      </c>
      <c r="H6400" s="1" t="s">
        <v>4411</v>
      </c>
      <c r="I6400" s="1" t="s">
        <v>5</v>
      </c>
      <c r="J6400" s="1" t="s">
        <v>4394</v>
      </c>
      <c r="K6400" s="1" t="s">
        <v>5</v>
      </c>
      <c r="L6400" s="46">
        <v>99999</v>
      </c>
      <c r="M6400" s="15" t="s">
        <v>56</v>
      </c>
      <c r="N6400" s="5">
        <v>20</v>
      </c>
      <c r="O6400" s="16">
        <f t="shared" si="99"/>
        <v>0</v>
      </c>
      <c r="P6400" s="23"/>
      <c r="Q6400" s="23"/>
      <c r="R6400" s="23"/>
      <c r="S6400" s="23"/>
      <c r="T6400" s="23"/>
      <c r="U6400" s="23"/>
      <c r="V6400" s="23"/>
      <c r="W6400" s="23"/>
      <c r="X6400" s="23"/>
      <c r="Y6400" s="23"/>
      <c r="Z6400" s="23"/>
      <c r="AA6400" s="23"/>
      <c r="AB6400" s="23"/>
      <c r="AC6400" s="23"/>
      <c r="AD6400" s="23"/>
      <c r="AE6400" s="23"/>
      <c r="AF6400" s="23"/>
      <c r="AG6400" s="23"/>
      <c r="AH6400" s="23"/>
      <c r="AI6400" s="23"/>
      <c r="AJ6400" s="23"/>
      <c r="AK6400" s="23"/>
      <c r="AL6400" s="23"/>
      <c r="AM6400" s="23"/>
      <c r="AN6400" s="23"/>
      <c r="AO6400" s="23"/>
      <c r="AP6400" s="23"/>
      <c r="AQ6400" s="23"/>
      <c r="AR6400" s="23"/>
      <c r="AS6400" s="23"/>
      <c r="AT6400" s="23"/>
      <c r="AU6400" s="23"/>
      <c r="AV6400" s="23"/>
      <c r="AW6400" s="23"/>
      <c r="AX6400" s="23"/>
      <c r="AY6400" s="23"/>
      <c r="AZ6400" s="23"/>
      <c r="BA6400" s="23"/>
      <c r="BB6400" s="23"/>
      <c r="BC6400" s="23"/>
      <c r="BD6400" s="23"/>
      <c r="BE6400" s="23"/>
      <c r="BF6400" s="23"/>
      <c r="BG6400" s="23"/>
      <c r="BH6400" s="23"/>
      <c r="BI6400" s="23"/>
      <c r="BJ6400" s="23"/>
      <c r="BK6400" s="23"/>
      <c r="BL6400" s="23"/>
      <c r="BM6400" s="23"/>
      <c r="BN6400" s="23"/>
      <c r="BO6400" s="23"/>
      <c r="BP6400" s="23"/>
    </row>
    <row r="6401" spans="1:68" x14ac:dyDescent="0.25">
      <c r="A6401" s="5">
        <v>81492</v>
      </c>
      <c r="B6401" s="3" t="s">
        <v>50</v>
      </c>
      <c r="C6401" s="1" t="s">
        <v>3038</v>
      </c>
      <c r="D6401" s="1" t="s">
        <v>108</v>
      </c>
      <c r="E6401" s="1" t="s">
        <v>4349</v>
      </c>
      <c r="F6401" s="1" t="s">
        <v>4399</v>
      </c>
      <c r="G6401" s="1" t="s">
        <v>4400</v>
      </c>
      <c r="H6401" s="1" t="s">
        <v>4411</v>
      </c>
      <c r="I6401" s="1" t="s">
        <v>5</v>
      </c>
      <c r="J6401" s="1" t="s">
        <v>4394</v>
      </c>
      <c r="K6401" s="1" t="s">
        <v>5</v>
      </c>
      <c r="L6401" s="46">
        <v>99999</v>
      </c>
      <c r="M6401" s="15" t="s">
        <v>56</v>
      </c>
      <c r="N6401" s="5">
        <v>20</v>
      </c>
      <c r="O6401" s="16">
        <f t="shared" si="99"/>
        <v>0</v>
      </c>
      <c r="P6401" s="23"/>
      <c r="Q6401" s="23"/>
      <c r="R6401" s="23"/>
      <c r="S6401" s="23"/>
      <c r="T6401" s="23"/>
      <c r="U6401" s="23"/>
      <c r="V6401" s="23"/>
      <c r="W6401" s="23"/>
      <c r="X6401" s="23"/>
      <c r="Y6401" s="23"/>
      <c r="Z6401" s="23"/>
      <c r="AA6401" s="23"/>
      <c r="AB6401" s="23"/>
      <c r="AC6401" s="23"/>
      <c r="AD6401" s="23"/>
      <c r="AE6401" s="23"/>
      <c r="AF6401" s="23"/>
      <c r="AG6401" s="23"/>
      <c r="AH6401" s="23"/>
      <c r="AI6401" s="23"/>
      <c r="AJ6401" s="23"/>
      <c r="AK6401" s="23"/>
      <c r="AL6401" s="23"/>
      <c r="AM6401" s="23"/>
      <c r="AN6401" s="23"/>
      <c r="AO6401" s="23"/>
      <c r="AP6401" s="23"/>
      <c r="AQ6401" s="23"/>
      <c r="AR6401" s="23"/>
      <c r="AS6401" s="23"/>
      <c r="AT6401" s="23"/>
      <c r="AU6401" s="23"/>
      <c r="AV6401" s="23"/>
      <c r="AW6401" s="23"/>
      <c r="AX6401" s="23"/>
      <c r="AY6401" s="23"/>
      <c r="AZ6401" s="23"/>
      <c r="BA6401" s="23"/>
      <c r="BB6401" s="23"/>
      <c r="BC6401" s="23"/>
      <c r="BD6401" s="23"/>
      <c r="BE6401" s="23"/>
      <c r="BF6401" s="23"/>
      <c r="BG6401" s="23"/>
      <c r="BH6401" s="23"/>
      <c r="BI6401" s="23"/>
      <c r="BJ6401" s="23"/>
      <c r="BK6401" s="23"/>
      <c r="BL6401" s="23"/>
      <c r="BM6401" s="23"/>
      <c r="BN6401" s="23"/>
      <c r="BO6401" s="23"/>
      <c r="BP6401" s="23"/>
    </row>
    <row r="6402" spans="1:68" x14ac:dyDescent="0.25">
      <c r="A6402" s="5">
        <v>81493</v>
      </c>
      <c r="B6402" s="3" t="s">
        <v>50</v>
      </c>
      <c r="C6402" s="1" t="s">
        <v>1472</v>
      </c>
      <c r="D6402" s="1" t="s">
        <v>2342</v>
      </c>
      <c r="E6402" s="1" t="s">
        <v>4349</v>
      </c>
      <c r="F6402" s="1" t="s">
        <v>4399</v>
      </c>
      <c r="G6402" s="1" t="s">
        <v>4400</v>
      </c>
      <c r="H6402" s="1" t="s">
        <v>4411</v>
      </c>
      <c r="I6402" s="1" t="s">
        <v>5</v>
      </c>
      <c r="J6402" s="1" t="s">
        <v>4394</v>
      </c>
      <c r="K6402" s="1" t="s">
        <v>5</v>
      </c>
      <c r="L6402" s="46">
        <v>99999</v>
      </c>
      <c r="M6402" s="15" t="s">
        <v>56</v>
      </c>
      <c r="N6402" s="5">
        <v>20</v>
      </c>
      <c r="O6402" s="16">
        <f t="shared" si="99"/>
        <v>0</v>
      </c>
      <c r="P6402" s="23"/>
      <c r="Q6402" s="23"/>
      <c r="R6402" s="23"/>
      <c r="S6402" s="23"/>
      <c r="T6402" s="23"/>
      <c r="U6402" s="23"/>
      <c r="V6402" s="23"/>
      <c r="W6402" s="23"/>
      <c r="X6402" s="23"/>
      <c r="Y6402" s="23"/>
      <c r="Z6402" s="23"/>
      <c r="AA6402" s="23"/>
      <c r="AB6402" s="23"/>
      <c r="AC6402" s="23"/>
      <c r="AD6402" s="23"/>
      <c r="AE6402" s="23"/>
      <c r="AF6402" s="23"/>
      <c r="AG6402" s="23"/>
      <c r="AH6402" s="23"/>
      <c r="AI6402" s="23"/>
      <c r="AJ6402" s="23"/>
      <c r="AK6402" s="23"/>
      <c r="AL6402" s="23"/>
      <c r="AM6402" s="23"/>
      <c r="AN6402" s="23"/>
      <c r="AO6402" s="23"/>
      <c r="AP6402" s="23"/>
      <c r="AQ6402" s="23"/>
      <c r="AR6402" s="23"/>
      <c r="AS6402" s="23"/>
      <c r="AT6402" s="23"/>
      <c r="AU6402" s="23"/>
      <c r="AV6402" s="23"/>
      <c r="AW6402" s="23"/>
      <c r="AX6402" s="23"/>
      <c r="AY6402" s="23"/>
      <c r="AZ6402" s="23"/>
      <c r="BA6402" s="23"/>
      <c r="BB6402" s="23"/>
      <c r="BC6402" s="23"/>
      <c r="BD6402" s="23"/>
      <c r="BE6402" s="23"/>
      <c r="BF6402" s="23"/>
      <c r="BG6402" s="23"/>
      <c r="BH6402" s="23"/>
      <c r="BI6402" s="23"/>
      <c r="BJ6402" s="23"/>
      <c r="BK6402" s="23"/>
      <c r="BL6402" s="23"/>
      <c r="BM6402" s="23"/>
      <c r="BN6402" s="23"/>
      <c r="BO6402" s="23"/>
      <c r="BP6402" s="23"/>
    </row>
    <row r="6403" spans="1:68" x14ac:dyDescent="0.25">
      <c r="A6403" s="5">
        <v>81494</v>
      </c>
      <c r="B6403" s="3" t="s">
        <v>50</v>
      </c>
      <c r="C6403" s="1" t="s">
        <v>1472</v>
      </c>
      <c r="D6403" s="1" t="s">
        <v>2937</v>
      </c>
      <c r="E6403" s="1" t="s">
        <v>4349</v>
      </c>
      <c r="F6403" s="1" t="s">
        <v>4399</v>
      </c>
      <c r="G6403" s="1" t="s">
        <v>4400</v>
      </c>
      <c r="H6403" s="1" t="s">
        <v>4411</v>
      </c>
      <c r="I6403" s="1" t="s">
        <v>5</v>
      </c>
      <c r="J6403" s="1" t="s">
        <v>4394</v>
      </c>
      <c r="K6403" s="1" t="s">
        <v>5</v>
      </c>
      <c r="L6403" s="46">
        <v>99999</v>
      </c>
      <c r="M6403" s="15" t="s">
        <v>56</v>
      </c>
      <c r="N6403" s="5">
        <v>20</v>
      </c>
      <c r="O6403" s="16">
        <f t="shared" si="99"/>
        <v>0</v>
      </c>
      <c r="P6403" s="23"/>
      <c r="Q6403" s="23"/>
      <c r="R6403" s="23"/>
      <c r="S6403" s="23"/>
      <c r="T6403" s="23"/>
      <c r="U6403" s="23"/>
      <c r="V6403" s="23"/>
      <c r="W6403" s="23"/>
      <c r="X6403" s="23"/>
      <c r="Y6403" s="23"/>
      <c r="Z6403" s="23"/>
      <c r="AA6403" s="23"/>
      <c r="AB6403" s="23"/>
      <c r="AC6403" s="23"/>
      <c r="AD6403" s="23"/>
      <c r="AE6403" s="23"/>
      <c r="AF6403" s="23"/>
      <c r="AG6403" s="23"/>
      <c r="AH6403" s="23"/>
      <c r="AI6403" s="23"/>
      <c r="AJ6403" s="23"/>
      <c r="AK6403" s="23"/>
      <c r="AL6403" s="23"/>
      <c r="AM6403" s="23"/>
      <c r="AN6403" s="23"/>
      <c r="AO6403" s="23"/>
      <c r="AP6403" s="23"/>
      <c r="AQ6403" s="23"/>
      <c r="AR6403" s="23"/>
      <c r="AS6403" s="23"/>
      <c r="AT6403" s="23"/>
      <c r="AU6403" s="23"/>
      <c r="AV6403" s="23"/>
      <c r="AW6403" s="23"/>
      <c r="AX6403" s="23"/>
      <c r="AY6403" s="23"/>
      <c r="AZ6403" s="23"/>
      <c r="BA6403" s="23"/>
      <c r="BB6403" s="23"/>
      <c r="BC6403" s="23"/>
      <c r="BD6403" s="23"/>
      <c r="BE6403" s="23"/>
      <c r="BF6403" s="23"/>
      <c r="BG6403" s="23"/>
      <c r="BH6403" s="23"/>
      <c r="BI6403" s="23"/>
      <c r="BJ6403" s="23"/>
      <c r="BK6403" s="23"/>
      <c r="BL6403" s="23"/>
      <c r="BM6403" s="23"/>
      <c r="BN6403" s="23"/>
      <c r="BO6403" s="23"/>
      <c r="BP6403" s="23"/>
    </row>
    <row r="6404" spans="1:68" x14ac:dyDescent="0.25">
      <c r="A6404" s="5">
        <v>81495</v>
      </c>
      <c r="B6404" s="3" t="s">
        <v>50</v>
      </c>
      <c r="C6404" s="1" t="s">
        <v>1475</v>
      </c>
      <c r="D6404" s="1" t="s">
        <v>2342</v>
      </c>
      <c r="E6404" s="1" t="s">
        <v>4349</v>
      </c>
      <c r="F6404" s="1" t="s">
        <v>4399</v>
      </c>
      <c r="G6404" s="1" t="s">
        <v>4400</v>
      </c>
      <c r="H6404" s="1" t="s">
        <v>4411</v>
      </c>
      <c r="I6404" s="1" t="s">
        <v>5</v>
      </c>
      <c r="J6404" s="1" t="s">
        <v>4394</v>
      </c>
      <c r="K6404" s="1" t="s">
        <v>5</v>
      </c>
      <c r="L6404" s="46">
        <v>99999</v>
      </c>
      <c r="M6404" s="15" t="s">
        <v>56</v>
      </c>
      <c r="N6404" s="5">
        <v>20</v>
      </c>
      <c r="O6404" s="16">
        <f t="shared" si="99"/>
        <v>0</v>
      </c>
      <c r="P6404" s="23"/>
      <c r="Q6404" s="23"/>
      <c r="R6404" s="23"/>
      <c r="S6404" s="23"/>
      <c r="T6404" s="23"/>
      <c r="U6404" s="23"/>
      <c r="V6404" s="23"/>
      <c r="W6404" s="23"/>
      <c r="X6404" s="23"/>
      <c r="Y6404" s="23"/>
      <c r="Z6404" s="23"/>
      <c r="AA6404" s="23"/>
      <c r="AB6404" s="23"/>
      <c r="AC6404" s="23"/>
      <c r="AD6404" s="23"/>
      <c r="AE6404" s="23"/>
      <c r="AF6404" s="23"/>
      <c r="AG6404" s="23"/>
      <c r="AH6404" s="23"/>
      <c r="AI6404" s="23"/>
      <c r="AJ6404" s="23"/>
      <c r="AK6404" s="23"/>
      <c r="AL6404" s="23"/>
      <c r="AM6404" s="23"/>
      <c r="AN6404" s="23"/>
      <c r="AO6404" s="23"/>
      <c r="AP6404" s="23"/>
      <c r="AQ6404" s="23"/>
      <c r="AR6404" s="23"/>
      <c r="AS6404" s="23"/>
      <c r="AT6404" s="23"/>
      <c r="AU6404" s="23"/>
      <c r="AV6404" s="23"/>
      <c r="AW6404" s="23"/>
      <c r="AX6404" s="23"/>
      <c r="AY6404" s="23"/>
      <c r="AZ6404" s="23"/>
      <c r="BA6404" s="23"/>
      <c r="BB6404" s="23"/>
      <c r="BC6404" s="23"/>
      <c r="BD6404" s="23"/>
      <c r="BE6404" s="23"/>
      <c r="BF6404" s="23"/>
      <c r="BG6404" s="23"/>
      <c r="BH6404" s="23"/>
      <c r="BI6404" s="23"/>
      <c r="BJ6404" s="23"/>
      <c r="BK6404" s="23"/>
      <c r="BL6404" s="23"/>
      <c r="BM6404" s="23"/>
      <c r="BN6404" s="23"/>
      <c r="BO6404" s="23"/>
      <c r="BP6404" s="23"/>
    </row>
    <row r="6405" spans="1:68" x14ac:dyDescent="0.25">
      <c r="A6405" s="5">
        <v>81496</v>
      </c>
      <c r="B6405" s="3" t="s">
        <v>50</v>
      </c>
      <c r="C6405" s="1" t="s">
        <v>1475</v>
      </c>
      <c r="D6405" s="1" t="s">
        <v>2937</v>
      </c>
      <c r="E6405" s="1" t="s">
        <v>4349</v>
      </c>
      <c r="F6405" s="1" t="s">
        <v>4399</v>
      </c>
      <c r="G6405" s="1" t="s">
        <v>4400</v>
      </c>
      <c r="H6405" s="1" t="s">
        <v>4411</v>
      </c>
      <c r="I6405" s="1" t="s">
        <v>5</v>
      </c>
      <c r="J6405" s="1" t="s">
        <v>4394</v>
      </c>
      <c r="K6405" s="1" t="s">
        <v>5</v>
      </c>
      <c r="L6405" s="46">
        <v>99999</v>
      </c>
      <c r="M6405" s="15" t="s">
        <v>56</v>
      </c>
      <c r="N6405" s="5">
        <v>20</v>
      </c>
      <c r="O6405" s="16">
        <f t="shared" si="99"/>
        <v>0</v>
      </c>
      <c r="P6405" s="23"/>
      <c r="Q6405" s="23"/>
      <c r="R6405" s="23"/>
      <c r="S6405" s="23"/>
      <c r="T6405" s="23"/>
      <c r="U6405" s="23"/>
      <c r="V6405" s="23"/>
      <c r="W6405" s="23"/>
      <c r="X6405" s="23"/>
      <c r="Y6405" s="23"/>
      <c r="Z6405" s="23"/>
      <c r="AA6405" s="23"/>
      <c r="AB6405" s="23"/>
      <c r="AC6405" s="23"/>
      <c r="AD6405" s="23"/>
      <c r="AE6405" s="23"/>
      <c r="AF6405" s="23"/>
      <c r="AG6405" s="23"/>
      <c r="AH6405" s="23"/>
      <c r="AI6405" s="23"/>
      <c r="AJ6405" s="23"/>
      <c r="AK6405" s="23"/>
      <c r="AL6405" s="23"/>
      <c r="AM6405" s="23"/>
      <c r="AN6405" s="23"/>
      <c r="AO6405" s="23"/>
      <c r="AP6405" s="23"/>
      <c r="AQ6405" s="23"/>
      <c r="AR6405" s="23"/>
      <c r="AS6405" s="23"/>
      <c r="AT6405" s="23"/>
      <c r="AU6405" s="23"/>
      <c r="AV6405" s="23"/>
      <c r="AW6405" s="23"/>
      <c r="AX6405" s="23"/>
      <c r="AY6405" s="23"/>
      <c r="AZ6405" s="23"/>
      <c r="BA6405" s="23"/>
      <c r="BB6405" s="23"/>
      <c r="BC6405" s="23"/>
      <c r="BD6405" s="23"/>
      <c r="BE6405" s="23"/>
      <c r="BF6405" s="23"/>
      <c r="BG6405" s="23"/>
      <c r="BH6405" s="23"/>
      <c r="BI6405" s="23"/>
      <c r="BJ6405" s="23"/>
      <c r="BK6405" s="23"/>
      <c r="BL6405" s="23"/>
      <c r="BM6405" s="23"/>
      <c r="BN6405" s="23"/>
      <c r="BO6405" s="23"/>
      <c r="BP6405" s="23"/>
    </row>
    <row r="6406" spans="1:68" x14ac:dyDescent="0.25">
      <c r="A6406" s="5">
        <v>81497</v>
      </c>
      <c r="B6406" s="3" t="s">
        <v>68</v>
      </c>
      <c r="C6406" s="1" t="s">
        <v>419</v>
      </c>
      <c r="D6406" s="1" t="s">
        <v>971</v>
      </c>
      <c r="E6406" s="1" t="s">
        <v>4367</v>
      </c>
      <c r="F6406" s="1" t="s">
        <v>4403</v>
      </c>
      <c r="G6406" s="1" t="s">
        <v>4404</v>
      </c>
      <c r="H6406" s="1" t="s">
        <v>5</v>
      </c>
      <c r="I6406" s="1" t="s">
        <v>5</v>
      </c>
      <c r="J6406" s="1" t="s">
        <v>4394</v>
      </c>
      <c r="K6406" s="1" t="s">
        <v>5</v>
      </c>
      <c r="L6406" s="46">
        <v>99999</v>
      </c>
      <c r="M6406" s="15" t="s">
        <v>100</v>
      </c>
      <c r="N6406" s="5">
        <v>114</v>
      </c>
      <c r="O6406" s="16">
        <f t="shared" si="99"/>
        <v>0</v>
      </c>
      <c r="P6406" s="23"/>
      <c r="Q6406" s="23"/>
      <c r="R6406" s="23"/>
      <c r="S6406" s="23"/>
      <c r="T6406" s="23"/>
      <c r="U6406" s="23"/>
      <c r="V6406" s="23"/>
      <c r="W6406" s="23"/>
      <c r="X6406" s="23"/>
      <c r="Y6406" s="23"/>
      <c r="Z6406" s="23"/>
      <c r="AA6406" s="23"/>
      <c r="AB6406" s="23"/>
      <c r="AC6406" s="23"/>
      <c r="AD6406" s="23"/>
      <c r="AE6406" s="23"/>
      <c r="AF6406" s="23"/>
      <c r="AG6406" s="23"/>
      <c r="AH6406" s="23"/>
      <c r="AI6406" s="23"/>
      <c r="AJ6406" s="23"/>
      <c r="AK6406" s="23"/>
      <c r="AL6406" s="23"/>
      <c r="AM6406" s="23"/>
      <c r="AN6406" s="23"/>
      <c r="AO6406" s="23"/>
      <c r="AP6406" s="23"/>
      <c r="AQ6406" s="23"/>
      <c r="AR6406" s="23"/>
      <c r="AS6406" s="23"/>
      <c r="AT6406" s="23"/>
      <c r="AU6406" s="23"/>
      <c r="AV6406" s="23"/>
      <c r="AW6406" s="23"/>
      <c r="AX6406" s="23"/>
      <c r="AY6406" s="23"/>
      <c r="AZ6406" s="23"/>
      <c r="BA6406" s="23"/>
      <c r="BB6406" s="23"/>
      <c r="BC6406" s="23"/>
      <c r="BD6406" s="23"/>
      <c r="BE6406" s="23"/>
      <c r="BF6406" s="23"/>
      <c r="BG6406" s="23"/>
      <c r="BH6406" s="23"/>
      <c r="BI6406" s="23"/>
      <c r="BJ6406" s="23"/>
      <c r="BK6406" s="23"/>
      <c r="BL6406" s="23"/>
      <c r="BM6406" s="23"/>
      <c r="BN6406" s="23"/>
      <c r="BO6406" s="23"/>
      <c r="BP6406" s="23"/>
    </row>
    <row r="6407" spans="1:68" x14ac:dyDescent="0.25">
      <c r="A6407" s="5">
        <v>81498</v>
      </c>
      <c r="B6407" s="3" t="s">
        <v>50</v>
      </c>
      <c r="C6407" s="1" t="s">
        <v>2954</v>
      </c>
      <c r="D6407" s="1" t="s">
        <v>2342</v>
      </c>
      <c r="E6407" s="1" t="s">
        <v>4349</v>
      </c>
      <c r="F6407" s="1" t="s">
        <v>4399</v>
      </c>
      <c r="G6407" s="1" t="s">
        <v>4400</v>
      </c>
      <c r="H6407" s="1" t="s">
        <v>4411</v>
      </c>
      <c r="I6407" s="1" t="s">
        <v>5</v>
      </c>
      <c r="J6407" s="1" t="s">
        <v>4394</v>
      </c>
      <c r="K6407" s="1" t="s">
        <v>5</v>
      </c>
      <c r="L6407" s="46">
        <v>99999</v>
      </c>
      <c r="M6407" s="15" t="s">
        <v>56</v>
      </c>
      <c r="N6407" s="5">
        <v>20</v>
      </c>
      <c r="O6407" s="16">
        <f t="shared" si="99"/>
        <v>0</v>
      </c>
      <c r="P6407" s="23"/>
      <c r="Q6407" s="23"/>
      <c r="R6407" s="23"/>
      <c r="S6407" s="23"/>
      <c r="T6407" s="23"/>
      <c r="U6407" s="23"/>
      <c r="V6407" s="23"/>
      <c r="W6407" s="23"/>
      <c r="X6407" s="23"/>
      <c r="Y6407" s="23"/>
      <c r="Z6407" s="23"/>
      <c r="AA6407" s="23"/>
      <c r="AB6407" s="23"/>
      <c r="AC6407" s="23"/>
      <c r="AD6407" s="23"/>
      <c r="AE6407" s="23"/>
      <c r="AF6407" s="23"/>
      <c r="AG6407" s="23"/>
      <c r="AH6407" s="23"/>
      <c r="AI6407" s="23"/>
      <c r="AJ6407" s="23"/>
      <c r="AK6407" s="23"/>
      <c r="AL6407" s="23"/>
      <c r="AM6407" s="23"/>
      <c r="AN6407" s="23"/>
      <c r="AO6407" s="23"/>
      <c r="AP6407" s="23"/>
      <c r="AQ6407" s="23"/>
      <c r="AR6407" s="23"/>
      <c r="AS6407" s="23"/>
      <c r="AT6407" s="23"/>
      <c r="AU6407" s="23"/>
      <c r="AV6407" s="23"/>
      <c r="AW6407" s="23"/>
      <c r="AX6407" s="23"/>
      <c r="AY6407" s="23"/>
      <c r="AZ6407" s="23"/>
      <c r="BA6407" s="23"/>
      <c r="BB6407" s="23"/>
      <c r="BC6407" s="23"/>
      <c r="BD6407" s="23"/>
      <c r="BE6407" s="23"/>
      <c r="BF6407" s="23"/>
      <c r="BG6407" s="23"/>
      <c r="BH6407" s="23"/>
      <c r="BI6407" s="23"/>
      <c r="BJ6407" s="23"/>
      <c r="BK6407" s="23"/>
      <c r="BL6407" s="23"/>
      <c r="BM6407" s="23"/>
      <c r="BN6407" s="23"/>
      <c r="BO6407" s="23"/>
      <c r="BP6407" s="23"/>
    </row>
    <row r="6408" spans="1:68" x14ac:dyDescent="0.25">
      <c r="A6408" s="5">
        <v>81499</v>
      </c>
      <c r="B6408" s="3" t="s">
        <v>50</v>
      </c>
      <c r="C6408" s="1" t="s">
        <v>4520</v>
      </c>
      <c r="D6408" s="1" t="s">
        <v>108</v>
      </c>
      <c r="E6408" s="1" t="s">
        <v>4359</v>
      </c>
      <c r="F6408" s="1" t="s">
        <v>4403</v>
      </c>
      <c r="G6408" s="1" t="s">
        <v>4404</v>
      </c>
      <c r="H6408" s="1" t="s">
        <v>4397</v>
      </c>
      <c r="I6408" s="1" t="s">
        <v>5</v>
      </c>
      <c r="J6408" s="1" t="s">
        <v>4394</v>
      </c>
      <c r="K6408" s="1" t="s">
        <v>5</v>
      </c>
      <c r="L6408" s="46">
        <v>99999</v>
      </c>
      <c r="M6408" s="15" t="s">
        <v>100</v>
      </c>
      <c r="N6408" s="5">
        <v>114</v>
      </c>
      <c r="O6408" s="16">
        <f t="shared" si="99"/>
        <v>0</v>
      </c>
      <c r="P6408" s="23"/>
      <c r="Q6408" s="23"/>
      <c r="R6408" s="23"/>
      <c r="S6408" s="23"/>
      <c r="T6408" s="23"/>
      <c r="U6408" s="23"/>
      <c r="V6408" s="23"/>
      <c r="W6408" s="23"/>
      <c r="X6408" s="23"/>
      <c r="Y6408" s="23"/>
      <c r="Z6408" s="23"/>
      <c r="AA6408" s="23"/>
      <c r="AB6408" s="23"/>
      <c r="AC6408" s="23"/>
      <c r="AD6408" s="23"/>
      <c r="AE6408" s="23"/>
      <c r="AF6408" s="23"/>
      <c r="AG6408" s="23"/>
      <c r="AH6408" s="23"/>
      <c r="AI6408" s="23"/>
      <c r="AJ6408" s="23"/>
      <c r="AK6408" s="23"/>
      <c r="AL6408" s="23"/>
      <c r="AM6408" s="23"/>
      <c r="AN6408" s="23"/>
      <c r="AO6408" s="23"/>
      <c r="AP6408" s="23"/>
      <c r="AQ6408" s="23"/>
      <c r="AR6408" s="23"/>
      <c r="AS6408" s="23"/>
      <c r="AT6408" s="23"/>
      <c r="AU6408" s="23"/>
      <c r="AV6408" s="23"/>
      <c r="AW6408" s="23"/>
      <c r="AX6408" s="23"/>
      <c r="AY6408" s="23"/>
      <c r="AZ6408" s="23"/>
      <c r="BA6408" s="23"/>
      <c r="BB6408" s="23"/>
      <c r="BC6408" s="23"/>
      <c r="BD6408" s="23"/>
      <c r="BE6408" s="23"/>
      <c r="BF6408" s="23"/>
      <c r="BG6408" s="23"/>
      <c r="BH6408" s="23"/>
      <c r="BI6408" s="23"/>
      <c r="BJ6408" s="23"/>
      <c r="BK6408" s="23"/>
      <c r="BL6408" s="23"/>
      <c r="BM6408" s="23"/>
      <c r="BN6408" s="23"/>
      <c r="BO6408" s="23"/>
      <c r="BP6408" s="23"/>
    </row>
    <row r="6409" spans="1:68" x14ac:dyDescent="0.25">
      <c r="A6409" s="5">
        <v>81500</v>
      </c>
      <c r="B6409" s="3" t="s">
        <v>50</v>
      </c>
      <c r="C6409" s="1" t="s">
        <v>1970</v>
      </c>
      <c r="D6409" s="1" t="s">
        <v>108</v>
      </c>
      <c r="E6409" s="1" t="s">
        <v>4359</v>
      </c>
      <c r="F6409" s="1" t="s">
        <v>4403</v>
      </c>
      <c r="G6409" s="1" t="s">
        <v>4404</v>
      </c>
      <c r="H6409" s="1" t="s">
        <v>4397</v>
      </c>
      <c r="I6409" s="1" t="s">
        <v>5</v>
      </c>
      <c r="J6409" s="1" t="s">
        <v>4394</v>
      </c>
      <c r="K6409" s="1" t="s">
        <v>5</v>
      </c>
      <c r="L6409" s="46">
        <v>99999</v>
      </c>
      <c r="M6409" s="15" t="s">
        <v>100</v>
      </c>
      <c r="N6409" s="5">
        <v>114</v>
      </c>
      <c r="O6409" s="16">
        <f t="shared" si="99"/>
        <v>0</v>
      </c>
      <c r="P6409" s="23"/>
      <c r="Q6409" s="23"/>
      <c r="R6409" s="23"/>
      <c r="S6409" s="23"/>
      <c r="T6409" s="23"/>
      <c r="U6409" s="23"/>
      <c r="V6409" s="23"/>
      <c r="W6409" s="23"/>
      <c r="X6409" s="23"/>
      <c r="Y6409" s="23"/>
      <c r="Z6409" s="23"/>
      <c r="AA6409" s="23"/>
      <c r="AB6409" s="23"/>
      <c r="AC6409" s="23"/>
      <c r="AD6409" s="23"/>
      <c r="AE6409" s="23"/>
      <c r="AF6409" s="23"/>
      <c r="AG6409" s="23"/>
      <c r="AH6409" s="23"/>
      <c r="AI6409" s="23"/>
      <c r="AJ6409" s="23"/>
      <c r="AK6409" s="23"/>
      <c r="AL6409" s="23"/>
      <c r="AM6409" s="23"/>
      <c r="AN6409" s="23"/>
      <c r="AO6409" s="23"/>
      <c r="AP6409" s="23"/>
      <c r="AQ6409" s="23"/>
      <c r="AR6409" s="23"/>
      <c r="AS6409" s="23"/>
      <c r="AT6409" s="23"/>
      <c r="AU6409" s="23"/>
      <c r="AV6409" s="23"/>
      <c r="AW6409" s="23"/>
      <c r="AX6409" s="23"/>
      <c r="AY6409" s="23"/>
      <c r="AZ6409" s="23"/>
      <c r="BA6409" s="23"/>
      <c r="BB6409" s="23"/>
      <c r="BC6409" s="23"/>
      <c r="BD6409" s="23"/>
      <c r="BE6409" s="23"/>
      <c r="BF6409" s="23"/>
      <c r="BG6409" s="23"/>
      <c r="BH6409" s="23"/>
      <c r="BI6409" s="23"/>
      <c r="BJ6409" s="23"/>
      <c r="BK6409" s="23"/>
      <c r="BL6409" s="23"/>
      <c r="BM6409" s="23"/>
      <c r="BN6409" s="23"/>
      <c r="BO6409" s="23"/>
      <c r="BP6409" s="23"/>
    </row>
    <row r="6410" spans="1:68" x14ac:dyDescent="0.25">
      <c r="A6410" s="5">
        <v>81501</v>
      </c>
      <c r="B6410" s="3" t="s">
        <v>50</v>
      </c>
      <c r="C6410" s="1" t="s">
        <v>3039</v>
      </c>
      <c r="D6410" s="1" t="s">
        <v>108</v>
      </c>
      <c r="E6410" s="1" t="s">
        <v>4359</v>
      </c>
      <c r="F6410" s="1" t="s">
        <v>4403</v>
      </c>
      <c r="G6410" s="1" t="s">
        <v>4404</v>
      </c>
      <c r="H6410" s="1" t="s">
        <v>4397</v>
      </c>
      <c r="I6410" s="1" t="s">
        <v>5</v>
      </c>
      <c r="J6410" s="1" t="s">
        <v>4394</v>
      </c>
      <c r="K6410" s="1" t="s">
        <v>5</v>
      </c>
      <c r="L6410" s="46">
        <v>99999</v>
      </c>
      <c r="M6410" s="15" t="s">
        <v>100</v>
      </c>
      <c r="N6410" s="5">
        <v>114</v>
      </c>
      <c r="O6410" s="16">
        <f t="shared" si="99"/>
        <v>0</v>
      </c>
      <c r="P6410" s="23"/>
      <c r="Q6410" s="23"/>
      <c r="R6410" s="23"/>
      <c r="S6410" s="23"/>
      <c r="T6410" s="23"/>
      <c r="U6410" s="23"/>
      <c r="V6410" s="23"/>
      <c r="W6410" s="23"/>
      <c r="X6410" s="23"/>
      <c r="Y6410" s="23"/>
      <c r="Z6410" s="23"/>
      <c r="AA6410" s="23"/>
      <c r="AB6410" s="23"/>
      <c r="AC6410" s="23"/>
      <c r="AD6410" s="23"/>
      <c r="AE6410" s="23"/>
      <c r="AF6410" s="23"/>
      <c r="AG6410" s="23"/>
      <c r="AH6410" s="23"/>
      <c r="AI6410" s="23"/>
      <c r="AJ6410" s="23"/>
      <c r="AK6410" s="23"/>
      <c r="AL6410" s="23"/>
      <c r="AM6410" s="23"/>
      <c r="AN6410" s="23"/>
      <c r="AO6410" s="23"/>
      <c r="AP6410" s="23"/>
      <c r="AQ6410" s="23"/>
      <c r="AR6410" s="23"/>
      <c r="AS6410" s="23"/>
      <c r="AT6410" s="23"/>
      <c r="AU6410" s="23"/>
      <c r="AV6410" s="23"/>
      <c r="AW6410" s="23"/>
      <c r="AX6410" s="23"/>
      <c r="AY6410" s="23"/>
      <c r="AZ6410" s="23"/>
      <c r="BA6410" s="23"/>
      <c r="BB6410" s="23"/>
      <c r="BC6410" s="23"/>
      <c r="BD6410" s="23"/>
      <c r="BE6410" s="23"/>
      <c r="BF6410" s="23"/>
      <c r="BG6410" s="23"/>
      <c r="BH6410" s="23"/>
      <c r="BI6410" s="23"/>
      <c r="BJ6410" s="23"/>
      <c r="BK6410" s="23"/>
      <c r="BL6410" s="23"/>
      <c r="BM6410" s="23"/>
      <c r="BN6410" s="23"/>
      <c r="BO6410" s="23"/>
      <c r="BP6410" s="23"/>
    </row>
    <row r="6411" spans="1:68" x14ac:dyDescent="0.25">
      <c r="A6411" s="5">
        <v>81502</v>
      </c>
      <c r="B6411" s="3" t="s">
        <v>50</v>
      </c>
      <c r="C6411" s="1" t="s">
        <v>3040</v>
      </c>
      <c r="D6411" s="1" t="s">
        <v>108</v>
      </c>
      <c r="E6411" s="1" t="s">
        <v>4359</v>
      </c>
      <c r="F6411" s="1" t="s">
        <v>4403</v>
      </c>
      <c r="G6411" s="1" t="s">
        <v>4404</v>
      </c>
      <c r="H6411" s="1" t="s">
        <v>4397</v>
      </c>
      <c r="I6411" s="1" t="s">
        <v>5</v>
      </c>
      <c r="J6411" s="1" t="s">
        <v>4394</v>
      </c>
      <c r="K6411" s="1" t="s">
        <v>5</v>
      </c>
      <c r="L6411" s="46">
        <v>99999</v>
      </c>
      <c r="M6411" s="15" t="s">
        <v>100</v>
      </c>
      <c r="N6411" s="5">
        <v>114</v>
      </c>
      <c r="O6411" s="16">
        <f t="shared" si="99"/>
        <v>0</v>
      </c>
      <c r="P6411" s="23"/>
      <c r="Q6411" s="23"/>
      <c r="R6411" s="23"/>
      <c r="S6411" s="23"/>
      <c r="T6411" s="23"/>
      <c r="U6411" s="23"/>
      <c r="V6411" s="23"/>
      <c r="W6411" s="23"/>
      <c r="X6411" s="23"/>
      <c r="Y6411" s="23"/>
      <c r="Z6411" s="23"/>
      <c r="AA6411" s="23"/>
      <c r="AB6411" s="23"/>
      <c r="AC6411" s="23"/>
      <c r="AD6411" s="23"/>
      <c r="AE6411" s="23"/>
      <c r="AF6411" s="23"/>
      <c r="AG6411" s="23"/>
      <c r="AH6411" s="23"/>
      <c r="AI6411" s="23"/>
      <c r="AJ6411" s="23"/>
      <c r="AK6411" s="23"/>
      <c r="AL6411" s="23"/>
      <c r="AM6411" s="23"/>
      <c r="AN6411" s="23"/>
      <c r="AO6411" s="23"/>
      <c r="AP6411" s="23"/>
      <c r="AQ6411" s="23"/>
      <c r="AR6411" s="23"/>
      <c r="AS6411" s="23"/>
      <c r="AT6411" s="23"/>
      <c r="AU6411" s="23"/>
      <c r="AV6411" s="23"/>
      <c r="AW6411" s="23"/>
      <c r="AX6411" s="23"/>
      <c r="AY6411" s="23"/>
      <c r="AZ6411" s="23"/>
      <c r="BA6411" s="23"/>
      <c r="BB6411" s="23"/>
      <c r="BC6411" s="23"/>
      <c r="BD6411" s="23"/>
      <c r="BE6411" s="23"/>
      <c r="BF6411" s="23"/>
      <c r="BG6411" s="23"/>
      <c r="BH6411" s="23"/>
      <c r="BI6411" s="23"/>
      <c r="BJ6411" s="23"/>
      <c r="BK6411" s="23"/>
      <c r="BL6411" s="23"/>
      <c r="BM6411" s="23"/>
      <c r="BN6411" s="23"/>
      <c r="BO6411" s="23"/>
      <c r="BP6411" s="23"/>
    </row>
    <row r="6412" spans="1:68" x14ac:dyDescent="0.25">
      <c r="A6412" s="5">
        <v>81503</v>
      </c>
      <c r="B6412" s="3" t="s">
        <v>50</v>
      </c>
      <c r="C6412" s="1" t="s">
        <v>2931</v>
      </c>
      <c r="D6412" s="1" t="s">
        <v>108</v>
      </c>
      <c r="E6412" s="1" t="s">
        <v>4359</v>
      </c>
      <c r="F6412" s="1" t="s">
        <v>4403</v>
      </c>
      <c r="G6412" s="1" t="s">
        <v>4404</v>
      </c>
      <c r="H6412" s="1" t="s">
        <v>4397</v>
      </c>
      <c r="I6412" s="1" t="s">
        <v>5</v>
      </c>
      <c r="J6412" s="1" t="s">
        <v>4394</v>
      </c>
      <c r="K6412" s="1" t="s">
        <v>5</v>
      </c>
      <c r="L6412" s="46">
        <v>99999</v>
      </c>
      <c r="M6412" s="15" t="s">
        <v>100</v>
      </c>
      <c r="N6412" s="5">
        <v>114</v>
      </c>
      <c r="O6412" s="16">
        <f t="shared" si="99"/>
        <v>0</v>
      </c>
      <c r="P6412" s="23"/>
      <c r="Q6412" s="23"/>
      <c r="R6412" s="23"/>
      <c r="S6412" s="23"/>
      <c r="T6412" s="23"/>
      <c r="U6412" s="23"/>
      <c r="V6412" s="23"/>
      <c r="W6412" s="23"/>
      <c r="X6412" s="23"/>
      <c r="Y6412" s="23"/>
      <c r="Z6412" s="23"/>
      <c r="AA6412" s="23"/>
      <c r="AB6412" s="23"/>
      <c r="AC6412" s="23"/>
      <c r="AD6412" s="23"/>
      <c r="AE6412" s="23"/>
      <c r="AF6412" s="23"/>
      <c r="AG6412" s="23"/>
      <c r="AH6412" s="23"/>
      <c r="AI6412" s="23"/>
      <c r="AJ6412" s="23"/>
      <c r="AK6412" s="23"/>
      <c r="AL6412" s="23"/>
      <c r="AM6412" s="23"/>
      <c r="AN6412" s="23"/>
      <c r="AO6412" s="23"/>
      <c r="AP6412" s="23"/>
      <c r="AQ6412" s="23"/>
      <c r="AR6412" s="23"/>
      <c r="AS6412" s="23"/>
      <c r="AT6412" s="23"/>
      <c r="AU6412" s="23"/>
      <c r="AV6412" s="23"/>
      <c r="AW6412" s="23"/>
      <c r="AX6412" s="23"/>
      <c r="AY6412" s="23"/>
      <c r="AZ6412" s="23"/>
      <c r="BA6412" s="23"/>
      <c r="BB6412" s="23"/>
      <c r="BC6412" s="23"/>
      <c r="BD6412" s="23"/>
      <c r="BE6412" s="23"/>
      <c r="BF6412" s="23"/>
      <c r="BG6412" s="23"/>
      <c r="BH6412" s="23"/>
      <c r="BI6412" s="23"/>
      <c r="BJ6412" s="23"/>
      <c r="BK6412" s="23"/>
      <c r="BL6412" s="23"/>
      <c r="BM6412" s="23"/>
      <c r="BN6412" s="23"/>
      <c r="BO6412" s="23"/>
      <c r="BP6412" s="23"/>
    </row>
    <row r="6413" spans="1:68" x14ac:dyDescent="0.25">
      <c r="A6413" s="5">
        <v>81504</v>
      </c>
      <c r="B6413" s="3" t="s">
        <v>50</v>
      </c>
      <c r="C6413" s="1" t="s">
        <v>93</v>
      </c>
      <c r="D6413" s="1" t="s">
        <v>221</v>
      </c>
      <c r="E6413" s="1" t="s">
        <v>4349</v>
      </c>
      <c r="F6413" s="1" t="s">
        <v>4399</v>
      </c>
      <c r="G6413" s="1" t="s">
        <v>4401</v>
      </c>
      <c r="H6413" s="1" t="s">
        <v>4411</v>
      </c>
      <c r="I6413" s="1" t="s">
        <v>5</v>
      </c>
      <c r="J6413" s="1" t="s">
        <v>4394</v>
      </c>
      <c r="K6413" s="1" t="s">
        <v>5</v>
      </c>
      <c r="L6413" s="46">
        <v>99999</v>
      </c>
      <c r="M6413" s="15" t="s">
        <v>136</v>
      </c>
      <c r="N6413" s="5">
        <v>20</v>
      </c>
      <c r="O6413" s="16">
        <f t="shared" si="99"/>
        <v>0</v>
      </c>
      <c r="P6413" s="23"/>
      <c r="Q6413" s="23"/>
      <c r="R6413" s="23"/>
      <c r="S6413" s="23"/>
      <c r="T6413" s="23"/>
      <c r="U6413" s="23"/>
      <c r="V6413" s="23"/>
      <c r="W6413" s="23"/>
      <c r="X6413" s="23"/>
      <c r="Y6413" s="23"/>
      <c r="Z6413" s="23"/>
      <c r="AA6413" s="23"/>
      <c r="AB6413" s="23"/>
      <c r="AC6413" s="23"/>
      <c r="AD6413" s="23"/>
      <c r="AE6413" s="23"/>
      <c r="AF6413" s="23"/>
      <c r="AG6413" s="23"/>
      <c r="AH6413" s="23"/>
      <c r="AI6413" s="23"/>
      <c r="AJ6413" s="23"/>
      <c r="AK6413" s="23"/>
      <c r="AL6413" s="23"/>
      <c r="AM6413" s="23"/>
      <c r="AN6413" s="23"/>
      <c r="AO6413" s="23"/>
      <c r="AP6413" s="23"/>
      <c r="AQ6413" s="23"/>
      <c r="AR6413" s="23"/>
      <c r="AS6413" s="23"/>
      <c r="AT6413" s="23"/>
      <c r="AU6413" s="23"/>
      <c r="AV6413" s="23"/>
      <c r="AW6413" s="23"/>
      <c r="AX6413" s="23"/>
      <c r="AY6413" s="23"/>
      <c r="AZ6413" s="23"/>
      <c r="BA6413" s="23"/>
      <c r="BB6413" s="23"/>
      <c r="BC6413" s="23"/>
      <c r="BD6413" s="23"/>
      <c r="BE6413" s="23"/>
      <c r="BF6413" s="23"/>
      <c r="BG6413" s="23"/>
      <c r="BH6413" s="23"/>
      <c r="BI6413" s="23"/>
      <c r="BJ6413" s="23"/>
      <c r="BK6413" s="23"/>
      <c r="BL6413" s="23"/>
      <c r="BM6413" s="23"/>
      <c r="BN6413" s="23"/>
      <c r="BO6413" s="23"/>
      <c r="BP6413" s="23"/>
    </row>
    <row r="6414" spans="1:68" x14ac:dyDescent="0.25">
      <c r="A6414" s="5">
        <v>81505</v>
      </c>
      <c r="B6414" s="3" t="s">
        <v>50</v>
      </c>
      <c r="C6414" s="1" t="s">
        <v>819</v>
      </c>
      <c r="D6414" s="1" t="s">
        <v>221</v>
      </c>
      <c r="E6414" s="1" t="s">
        <v>4349</v>
      </c>
      <c r="F6414" s="1" t="s">
        <v>4399</v>
      </c>
      <c r="G6414" s="1" t="s">
        <v>4401</v>
      </c>
      <c r="H6414" s="1" t="s">
        <v>4411</v>
      </c>
      <c r="I6414" s="1" t="s">
        <v>5</v>
      </c>
      <c r="J6414" s="1" t="s">
        <v>4394</v>
      </c>
      <c r="K6414" s="1" t="s">
        <v>5</v>
      </c>
      <c r="L6414" s="46">
        <v>99999</v>
      </c>
      <c r="M6414" s="15" t="s">
        <v>136</v>
      </c>
      <c r="N6414" s="5">
        <v>20</v>
      </c>
      <c r="O6414" s="16">
        <f t="shared" si="99"/>
        <v>0</v>
      </c>
      <c r="P6414" s="23"/>
      <c r="Q6414" s="23"/>
      <c r="R6414" s="23"/>
      <c r="S6414" s="23"/>
      <c r="T6414" s="23"/>
      <c r="U6414" s="23"/>
      <c r="V6414" s="23"/>
      <c r="W6414" s="23"/>
      <c r="X6414" s="23"/>
      <c r="Y6414" s="23"/>
      <c r="Z6414" s="23"/>
      <c r="AA6414" s="23"/>
      <c r="AB6414" s="23"/>
      <c r="AC6414" s="23"/>
      <c r="AD6414" s="23"/>
      <c r="AE6414" s="23"/>
      <c r="AF6414" s="23"/>
      <c r="AG6414" s="23"/>
      <c r="AH6414" s="23"/>
      <c r="AI6414" s="23"/>
      <c r="AJ6414" s="23"/>
      <c r="AK6414" s="23"/>
      <c r="AL6414" s="23"/>
      <c r="AM6414" s="23"/>
      <c r="AN6414" s="23"/>
      <c r="AO6414" s="23"/>
      <c r="AP6414" s="23"/>
      <c r="AQ6414" s="23"/>
      <c r="AR6414" s="23"/>
      <c r="AS6414" s="23"/>
      <c r="AT6414" s="23"/>
      <c r="AU6414" s="23"/>
      <c r="AV6414" s="23"/>
      <c r="AW6414" s="23"/>
      <c r="AX6414" s="23"/>
      <c r="AY6414" s="23"/>
      <c r="AZ6414" s="23"/>
      <c r="BA6414" s="23"/>
      <c r="BB6414" s="23"/>
      <c r="BC6414" s="23"/>
      <c r="BD6414" s="23"/>
      <c r="BE6414" s="23"/>
      <c r="BF6414" s="23"/>
      <c r="BG6414" s="23"/>
      <c r="BH6414" s="23"/>
      <c r="BI6414" s="23"/>
      <c r="BJ6414" s="23"/>
      <c r="BK6414" s="23"/>
      <c r="BL6414" s="23"/>
      <c r="BM6414" s="23"/>
      <c r="BN6414" s="23"/>
      <c r="BO6414" s="23"/>
      <c r="BP6414" s="23"/>
    </row>
    <row r="6415" spans="1:68" x14ac:dyDescent="0.25">
      <c r="A6415" s="5">
        <v>81506</v>
      </c>
      <c r="B6415" s="3" t="s">
        <v>50</v>
      </c>
      <c r="C6415" s="1" t="s">
        <v>1957</v>
      </c>
      <c r="D6415" s="1" t="s">
        <v>221</v>
      </c>
      <c r="E6415" s="1" t="s">
        <v>4349</v>
      </c>
      <c r="F6415" s="1" t="s">
        <v>4399</v>
      </c>
      <c r="G6415" s="1" t="s">
        <v>4401</v>
      </c>
      <c r="H6415" s="1" t="s">
        <v>4411</v>
      </c>
      <c r="I6415" s="1" t="s">
        <v>5</v>
      </c>
      <c r="J6415" s="1" t="s">
        <v>4394</v>
      </c>
      <c r="K6415" s="1" t="s">
        <v>5</v>
      </c>
      <c r="L6415" s="46">
        <v>99999</v>
      </c>
      <c r="M6415" s="15" t="s">
        <v>136</v>
      </c>
      <c r="N6415" s="5">
        <v>20</v>
      </c>
      <c r="O6415" s="16">
        <f t="shared" ref="O6415:O6478" si="100">SUM(P6415:BP6415)</f>
        <v>0</v>
      </c>
      <c r="P6415" s="23"/>
      <c r="Q6415" s="23"/>
      <c r="R6415" s="23"/>
      <c r="S6415" s="23"/>
      <c r="T6415" s="23"/>
      <c r="U6415" s="23"/>
      <c r="V6415" s="23"/>
      <c r="W6415" s="23"/>
      <c r="X6415" s="23"/>
      <c r="Y6415" s="23"/>
      <c r="Z6415" s="23"/>
      <c r="AA6415" s="23"/>
      <c r="AB6415" s="23"/>
      <c r="AC6415" s="23"/>
      <c r="AD6415" s="23"/>
      <c r="AE6415" s="23"/>
      <c r="AF6415" s="23"/>
      <c r="AG6415" s="23"/>
      <c r="AH6415" s="23"/>
      <c r="AI6415" s="23"/>
      <c r="AJ6415" s="23"/>
      <c r="AK6415" s="23"/>
      <c r="AL6415" s="23"/>
      <c r="AM6415" s="23"/>
      <c r="AN6415" s="23"/>
      <c r="AO6415" s="23"/>
      <c r="AP6415" s="23"/>
      <c r="AQ6415" s="23"/>
      <c r="AR6415" s="23"/>
      <c r="AS6415" s="23"/>
      <c r="AT6415" s="23"/>
      <c r="AU6415" s="23"/>
      <c r="AV6415" s="23"/>
      <c r="AW6415" s="23"/>
      <c r="AX6415" s="23"/>
      <c r="AY6415" s="23"/>
      <c r="AZ6415" s="23"/>
      <c r="BA6415" s="23"/>
      <c r="BB6415" s="23"/>
      <c r="BC6415" s="23"/>
      <c r="BD6415" s="23"/>
      <c r="BE6415" s="23"/>
      <c r="BF6415" s="23"/>
      <c r="BG6415" s="23"/>
      <c r="BH6415" s="23"/>
      <c r="BI6415" s="23"/>
      <c r="BJ6415" s="23"/>
      <c r="BK6415" s="23"/>
      <c r="BL6415" s="23"/>
      <c r="BM6415" s="23"/>
      <c r="BN6415" s="23"/>
      <c r="BO6415" s="23"/>
      <c r="BP6415" s="23"/>
    </row>
    <row r="6416" spans="1:68" x14ac:dyDescent="0.25">
      <c r="A6416" s="5">
        <v>81507</v>
      </c>
      <c r="B6416" s="3" t="s">
        <v>50</v>
      </c>
      <c r="C6416" s="1" t="s">
        <v>2460</v>
      </c>
      <c r="D6416" s="1" t="s">
        <v>108</v>
      </c>
      <c r="E6416" s="1" t="s">
        <v>4359</v>
      </c>
      <c r="F6416" s="1" t="s">
        <v>4403</v>
      </c>
      <c r="G6416" s="1" t="s">
        <v>4404</v>
      </c>
      <c r="H6416" s="1" t="s">
        <v>4397</v>
      </c>
      <c r="I6416" s="1" t="s">
        <v>5</v>
      </c>
      <c r="J6416" s="1" t="s">
        <v>4394</v>
      </c>
      <c r="K6416" s="1" t="s">
        <v>5</v>
      </c>
      <c r="L6416" s="46">
        <v>99999</v>
      </c>
      <c r="M6416" s="15" t="s">
        <v>100</v>
      </c>
      <c r="N6416" s="5">
        <v>114</v>
      </c>
      <c r="O6416" s="16">
        <f t="shared" si="100"/>
        <v>0</v>
      </c>
      <c r="P6416" s="23"/>
      <c r="Q6416" s="23"/>
      <c r="R6416" s="23"/>
      <c r="S6416" s="23"/>
      <c r="T6416" s="23"/>
      <c r="U6416" s="23"/>
      <c r="V6416" s="23"/>
      <c r="W6416" s="23"/>
      <c r="X6416" s="23"/>
      <c r="Y6416" s="23"/>
      <c r="Z6416" s="23"/>
      <c r="AA6416" s="23"/>
      <c r="AB6416" s="23"/>
      <c r="AC6416" s="23"/>
      <c r="AD6416" s="23"/>
      <c r="AE6416" s="23"/>
      <c r="AF6416" s="23"/>
      <c r="AG6416" s="23"/>
      <c r="AH6416" s="23"/>
      <c r="AI6416" s="23"/>
      <c r="AJ6416" s="23"/>
      <c r="AK6416" s="23"/>
      <c r="AL6416" s="23"/>
      <c r="AM6416" s="23"/>
      <c r="AN6416" s="23"/>
      <c r="AO6416" s="23"/>
      <c r="AP6416" s="23"/>
      <c r="AQ6416" s="23"/>
      <c r="AR6416" s="23"/>
      <c r="AS6416" s="23"/>
      <c r="AT6416" s="23"/>
      <c r="AU6416" s="23"/>
      <c r="AV6416" s="23"/>
      <c r="AW6416" s="23"/>
      <c r="AX6416" s="23"/>
      <c r="AY6416" s="23"/>
      <c r="AZ6416" s="23"/>
      <c r="BA6416" s="23"/>
      <c r="BB6416" s="23"/>
      <c r="BC6416" s="23"/>
      <c r="BD6416" s="23"/>
      <c r="BE6416" s="23"/>
      <c r="BF6416" s="23"/>
      <c r="BG6416" s="23"/>
      <c r="BH6416" s="23"/>
      <c r="BI6416" s="23"/>
      <c r="BJ6416" s="23"/>
      <c r="BK6416" s="23"/>
      <c r="BL6416" s="23"/>
      <c r="BM6416" s="23"/>
      <c r="BN6416" s="23"/>
      <c r="BO6416" s="23"/>
      <c r="BP6416" s="23"/>
    </row>
    <row r="6417" spans="1:68" x14ac:dyDescent="0.25">
      <c r="A6417" s="5">
        <v>81508</v>
      </c>
      <c r="B6417" s="3" t="s">
        <v>75</v>
      </c>
      <c r="C6417" s="1" t="s">
        <v>76</v>
      </c>
      <c r="D6417" s="1" t="s">
        <v>108</v>
      </c>
      <c r="E6417" s="1" t="s">
        <v>4369</v>
      </c>
      <c r="F6417" s="1" t="s">
        <v>4403</v>
      </c>
      <c r="G6417" s="1" t="s">
        <v>4404</v>
      </c>
      <c r="H6417" s="1" t="s">
        <v>5</v>
      </c>
      <c r="I6417" s="1" t="s">
        <v>5</v>
      </c>
      <c r="J6417" s="1" t="s">
        <v>4394</v>
      </c>
      <c r="K6417" s="1" t="s">
        <v>5</v>
      </c>
      <c r="L6417" s="46">
        <v>99999</v>
      </c>
      <c r="M6417" s="15" t="s">
        <v>100</v>
      </c>
      <c r="N6417" s="5">
        <v>114</v>
      </c>
      <c r="O6417" s="16">
        <f t="shared" si="100"/>
        <v>0</v>
      </c>
      <c r="P6417" s="23"/>
      <c r="Q6417" s="23"/>
      <c r="R6417" s="23"/>
      <c r="S6417" s="23"/>
      <c r="T6417" s="23"/>
      <c r="U6417" s="23"/>
      <c r="V6417" s="23"/>
      <c r="W6417" s="23"/>
      <c r="X6417" s="23"/>
      <c r="Y6417" s="23"/>
      <c r="Z6417" s="23"/>
      <c r="AA6417" s="23"/>
      <c r="AB6417" s="23"/>
      <c r="AC6417" s="23"/>
      <c r="AD6417" s="23"/>
      <c r="AE6417" s="23"/>
      <c r="AF6417" s="23"/>
      <c r="AG6417" s="23"/>
      <c r="AH6417" s="23"/>
      <c r="AI6417" s="23"/>
      <c r="AJ6417" s="23"/>
      <c r="AK6417" s="23"/>
      <c r="AL6417" s="23"/>
      <c r="AM6417" s="23"/>
      <c r="AN6417" s="23"/>
      <c r="AO6417" s="23"/>
      <c r="AP6417" s="23"/>
      <c r="AQ6417" s="23"/>
      <c r="AR6417" s="23"/>
      <c r="AS6417" s="23"/>
      <c r="AT6417" s="23"/>
      <c r="AU6417" s="23"/>
      <c r="AV6417" s="23"/>
      <c r="AW6417" s="23"/>
      <c r="AX6417" s="23"/>
      <c r="AY6417" s="23"/>
      <c r="AZ6417" s="23"/>
      <c r="BA6417" s="23"/>
      <c r="BB6417" s="23"/>
      <c r="BC6417" s="23"/>
      <c r="BD6417" s="23"/>
      <c r="BE6417" s="23"/>
      <c r="BF6417" s="23"/>
      <c r="BG6417" s="23"/>
      <c r="BH6417" s="23"/>
      <c r="BI6417" s="23"/>
      <c r="BJ6417" s="23"/>
      <c r="BK6417" s="23"/>
      <c r="BL6417" s="23"/>
      <c r="BM6417" s="23"/>
      <c r="BN6417" s="23"/>
      <c r="BO6417" s="23"/>
      <c r="BP6417" s="23"/>
    </row>
    <row r="6418" spans="1:68" x14ac:dyDescent="0.25">
      <c r="A6418" s="5">
        <v>81509</v>
      </c>
      <c r="B6418" s="3" t="s">
        <v>68</v>
      </c>
      <c r="C6418" s="1" t="s">
        <v>2689</v>
      </c>
      <c r="D6418" s="1" t="s">
        <v>2367</v>
      </c>
      <c r="E6418" s="1" t="s">
        <v>4367</v>
      </c>
      <c r="F6418" s="1" t="s">
        <v>4403</v>
      </c>
      <c r="G6418" s="1" t="s">
        <v>4404</v>
      </c>
      <c r="H6418" s="1" t="s">
        <v>5</v>
      </c>
      <c r="I6418" s="1" t="s">
        <v>5</v>
      </c>
      <c r="J6418" s="1" t="s">
        <v>4394</v>
      </c>
      <c r="K6418" s="1" t="s">
        <v>5</v>
      </c>
      <c r="L6418" s="46">
        <v>99999</v>
      </c>
      <c r="M6418" s="15" t="s">
        <v>100</v>
      </c>
      <c r="N6418" s="5">
        <v>114</v>
      </c>
      <c r="O6418" s="16">
        <f t="shared" si="100"/>
        <v>0</v>
      </c>
      <c r="P6418" s="23"/>
      <c r="Q6418" s="23"/>
      <c r="R6418" s="23"/>
      <c r="S6418" s="23"/>
      <c r="T6418" s="23"/>
      <c r="U6418" s="23"/>
      <c r="V6418" s="23"/>
      <c r="W6418" s="23"/>
      <c r="X6418" s="23"/>
      <c r="Y6418" s="23"/>
      <c r="Z6418" s="23"/>
      <c r="AA6418" s="23"/>
      <c r="AB6418" s="23"/>
      <c r="AC6418" s="23"/>
      <c r="AD6418" s="23"/>
      <c r="AE6418" s="23"/>
      <c r="AF6418" s="23"/>
      <c r="AG6418" s="23"/>
      <c r="AH6418" s="23"/>
      <c r="AI6418" s="23"/>
      <c r="AJ6418" s="23"/>
      <c r="AK6418" s="23"/>
      <c r="AL6418" s="23"/>
      <c r="AM6418" s="23"/>
      <c r="AN6418" s="23"/>
      <c r="AO6418" s="23"/>
      <c r="AP6418" s="23"/>
      <c r="AQ6418" s="23"/>
      <c r="AR6418" s="23"/>
      <c r="AS6418" s="23"/>
      <c r="AT6418" s="23"/>
      <c r="AU6418" s="23"/>
      <c r="AV6418" s="23"/>
      <c r="AW6418" s="23"/>
      <c r="AX6418" s="23"/>
      <c r="AY6418" s="23"/>
      <c r="AZ6418" s="23"/>
      <c r="BA6418" s="23"/>
      <c r="BB6418" s="23"/>
      <c r="BC6418" s="23"/>
      <c r="BD6418" s="23"/>
      <c r="BE6418" s="23"/>
      <c r="BF6418" s="23"/>
      <c r="BG6418" s="23"/>
      <c r="BH6418" s="23"/>
      <c r="BI6418" s="23"/>
      <c r="BJ6418" s="23"/>
      <c r="BK6418" s="23"/>
      <c r="BL6418" s="23"/>
      <c r="BM6418" s="23"/>
      <c r="BN6418" s="23"/>
      <c r="BO6418" s="23"/>
      <c r="BP6418" s="23"/>
    </row>
    <row r="6419" spans="1:68" x14ac:dyDescent="0.25">
      <c r="A6419" s="5">
        <v>81510</v>
      </c>
      <c r="B6419" s="3" t="s">
        <v>75</v>
      </c>
      <c r="C6419" s="1" t="s">
        <v>3041</v>
      </c>
      <c r="D6419" s="1" t="s">
        <v>108</v>
      </c>
      <c r="E6419" s="1" t="s">
        <v>4369</v>
      </c>
      <c r="F6419" s="1" t="s">
        <v>4403</v>
      </c>
      <c r="G6419" s="1" t="s">
        <v>4404</v>
      </c>
      <c r="H6419" s="1" t="s">
        <v>5</v>
      </c>
      <c r="I6419" s="1" t="s">
        <v>5</v>
      </c>
      <c r="J6419" s="1" t="s">
        <v>4394</v>
      </c>
      <c r="K6419" s="1" t="s">
        <v>5</v>
      </c>
      <c r="L6419" s="46">
        <v>99999</v>
      </c>
      <c r="M6419" s="15" t="s">
        <v>100</v>
      </c>
      <c r="N6419" s="5">
        <v>114</v>
      </c>
      <c r="O6419" s="16">
        <f t="shared" si="100"/>
        <v>0</v>
      </c>
      <c r="P6419" s="23"/>
      <c r="Q6419" s="23"/>
      <c r="R6419" s="23"/>
      <c r="S6419" s="23"/>
      <c r="T6419" s="23"/>
      <c r="U6419" s="23"/>
      <c r="V6419" s="23"/>
      <c r="W6419" s="23"/>
      <c r="X6419" s="23"/>
      <c r="Y6419" s="23"/>
      <c r="Z6419" s="23"/>
      <c r="AA6419" s="23"/>
      <c r="AB6419" s="23"/>
      <c r="AC6419" s="23"/>
      <c r="AD6419" s="23"/>
      <c r="AE6419" s="23"/>
      <c r="AF6419" s="23"/>
      <c r="AG6419" s="23"/>
      <c r="AH6419" s="23"/>
      <c r="AI6419" s="23"/>
      <c r="AJ6419" s="23"/>
      <c r="AK6419" s="23"/>
      <c r="AL6419" s="23"/>
      <c r="AM6419" s="23"/>
      <c r="AN6419" s="23"/>
      <c r="AO6419" s="23"/>
      <c r="AP6419" s="23"/>
      <c r="AQ6419" s="23"/>
      <c r="AR6419" s="23"/>
      <c r="AS6419" s="23"/>
      <c r="AT6419" s="23"/>
      <c r="AU6419" s="23"/>
      <c r="AV6419" s="23"/>
      <c r="AW6419" s="23"/>
      <c r="AX6419" s="23"/>
      <c r="AY6419" s="23"/>
      <c r="AZ6419" s="23"/>
      <c r="BA6419" s="23"/>
      <c r="BB6419" s="23"/>
      <c r="BC6419" s="23"/>
      <c r="BD6419" s="23"/>
      <c r="BE6419" s="23"/>
      <c r="BF6419" s="23"/>
      <c r="BG6419" s="23"/>
      <c r="BH6419" s="23"/>
      <c r="BI6419" s="23"/>
      <c r="BJ6419" s="23"/>
      <c r="BK6419" s="23"/>
      <c r="BL6419" s="23"/>
      <c r="BM6419" s="23"/>
      <c r="BN6419" s="23"/>
      <c r="BO6419" s="23"/>
      <c r="BP6419" s="23"/>
    </row>
    <row r="6420" spans="1:68" x14ac:dyDescent="0.25">
      <c r="A6420" s="5">
        <v>81511</v>
      </c>
      <c r="B6420" s="3" t="s">
        <v>2069</v>
      </c>
      <c r="C6420" s="1" t="s">
        <v>3042</v>
      </c>
      <c r="D6420" s="1" t="s">
        <v>5</v>
      </c>
      <c r="E6420" s="1" t="s">
        <v>4342</v>
      </c>
      <c r="F6420" s="1" t="s">
        <v>4393</v>
      </c>
      <c r="G6420" s="1" t="s">
        <v>5</v>
      </c>
      <c r="H6420" s="1" t="s">
        <v>5</v>
      </c>
      <c r="I6420" s="1" t="s">
        <v>5</v>
      </c>
      <c r="J6420" s="1" t="s">
        <v>4394</v>
      </c>
      <c r="K6420" s="1" t="s">
        <v>5</v>
      </c>
      <c r="L6420" s="46">
        <v>99999</v>
      </c>
      <c r="M6420" s="15" t="s">
        <v>6</v>
      </c>
      <c r="N6420" s="5">
        <v>145</v>
      </c>
      <c r="O6420" s="16">
        <f t="shared" si="100"/>
        <v>0</v>
      </c>
      <c r="P6420" s="23"/>
      <c r="Q6420" s="23"/>
      <c r="R6420" s="23"/>
      <c r="S6420" s="23"/>
      <c r="T6420" s="23"/>
      <c r="U6420" s="23"/>
      <c r="V6420" s="23"/>
      <c r="W6420" s="23"/>
      <c r="X6420" s="23"/>
      <c r="Y6420" s="23"/>
      <c r="Z6420" s="23"/>
      <c r="AA6420" s="23"/>
      <c r="AB6420" s="23"/>
      <c r="AC6420" s="23"/>
      <c r="AD6420" s="23"/>
      <c r="AE6420" s="23"/>
      <c r="AF6420" s="23"/>
      <c r="AG6420" s="23"/>
      <c r="AH6420" s="23"/>
      <c r="AI6420" s="23"/>
      <c r="AJ6420" s="23"/>
      <c r="AK6420" s="23"/>
      <c r="AL6420" s="23"/>
      <c r="AM6420" s="23"/>
      <c r="AN6420" s="23"/>
      <c r="AO6420" s="23"/>
      <c r="AP6420" s="23"/>
      <c r="AQ6420" s="23"/>
      <c r="AR6420" s="23"/>
      <c r="AS6420" s="23"/>
      <c r="AT6420" s="23"/>
      <c r="AU6420" s="23"/>
      <c r="AV6420" s="23"/>
      <c r="AW6420" s="23"/>
      <c r="AX6420" s="23"/>
      <c r="AY6420" s="23"/>
      <c r="AZ6420" s="23"/>
      <c r="BA6420" s="23"/>
      <c r="BB6420" s="23"/>
      <c r="BC6420" s="23"/>
      <c r="BD6420" s="23"/>
      <c r="BE6420" s="23"/>
      <c r="BF6420" s="23"/>
      <c r="BG6420" s="23"/>
      <c r="BH6420" s="23"/>
      <c r="BI6420" s="23"/>
      <c r="BJ6420" s="23"/>
      <c r="BK6420" s="23"/>
      <c r="BL6420" s="23"/>
      <c r="BM6420" s="23"/>
      <c r="BN6420" s="23"/>
      <c r="BO6420" s="23"/>
      <c r="BP6420" s="23"/>
    </row>
    <row r="6421" spans="1:68" x14ac:dyDescent="0.25">
      <c r="A6421" s="5">
        <v>81512</v>
      </c>
      <c r="B6421" s="3" t="s">
        <v>2069</v>
      </c>
      <c r="C6421" s="1" t="s">
        <v>3043</v>
      </c>
      <c r="D6421" s="1" t="s">
        <v>5</v>
      </c>
      <c r="E6421" s="1" t="s">
        <v>4342</v>
      </c>
      <c r="F6421" s="1" t="s">
        <v>4393</v>
      </c>
      <c r="G6421" s="1" t="s">
        <v>5</v>
      </c>
      <c r="H6421" s="1" t="s">
        <v>5</v>
      </c>
      <c r="I6421" s="1" t="s">
        <v>5</v>
      </c>
      <c r="J6421" s="1" t="s">
        <v>4394</v>
      </c>
      <c r="K6421" s="1" t="s">
        <v>5</v>
      </c>
      <c r="L6421" s="46">
        <v>99999</v>
      </c>
      <c r="M6421" s="15" t="s">
        <v>6</v>
      </c>
      <c r="N6421" s="5">
        <v>145</v>
      </c>
      <c r="O6421" s="16">
        <f t="shared" si="100"/>
        <v>0</v>
      </c>
      <c r="P6421" s="23"/>
      <c r="Q6421" s="23"/>
      <c r="R6421" s="23"/>
      <c r="S6421" s="23"/>
      <c r="T6421" s="23"/>
      <c r="U6421" s="23"/>
      <c r="V6421" s="23"/>
      <c r="W6421" s="23"/>
      <c r="X6421" s="23"/>
      <c r="Y6421" s="23"/>
      <c r="Z6421" s="23"/>
      <c r="AA6421" s="23"/>
      <c r="AB6421" s="23"/>
      <c r="AC6421" s="23"/>
      <c r="AD6421" s="23"/>
      <c r="AE6421" s="23"/>
      <c r="AF6421" s="23"/>
      <c r="AG6421" s="23"/>
      <c r="AH6421" s="23"/>
      <c r="AI6421" s="23"/>
      <c r="AJ6421" s="23"/>
      <c r="AK6421" s="23"/>
      <c r="AL6421" s="23"/>
      <c r="AM6421" s="23"/>
      <c r="AN6421" s="23"/>
      <c r="AO6421" s="23"/>
      <c r="AP6421" s="23"/>
      <c r="AQ6421" s="23"/>
      <c r="AR6421" s="23"/>
      <c r="AS6421" s="23"/>
      <c r="AT6421" s="23"/>
      <c r="AU6421" s="23"/>
      <c r="AV6421" s="23"/>
      <c r="AW6421" s="23"/>
      <c r="AX6421" s="23"/>
      <c r="AY6421" s="23"/>
      <c r="AZ6421" s="23"/>
      <c r="BA6421" s="23"/>
      <c r="BB6421" s="23"/>
      <c r="BC6421" s="23"/>
      <c r="BD6421" s="23"/>
      <c r="BE6421" s="23"/>
      <c r="BF6421" s="23"/>
      <c r="BG6421" s="23"/>
      <c r="BH6421" s="23"/>
      <c r="BI6421" s="23"/>
      <c r="BJ6421" s="23"/>
      <c r="BK6421" s="23"/>
      <c r="BL6421" s="23"/>
      <c r="BM6421" s="23"/>
      <c r="BN6421" s="23"/>
      <c r="BO6421" s="23"/>
      <c r="BP6421" s="23"/>
    </row>
    <row r="6422" spans="1:68" x14ac:dyDescent="0.25">
      <c r="A6422" s="5">
        <v>81513</v>
      </c>
      <c r="B6422" s="3" t="s">
        <v>2069</v>
      </c>
      <c r="C6422" s="1" t="s">
        <v>3044</v>
      </c>
      <c r="D6422" s="1" t="s">
        <v>5</v>
      </c>
      <c r="E6422" s="1" t="s">
        <v>4342</v>
      </c>
      <c r="F6422" s="1" t="s">
        <v>4393</v>
      </c>
      <c r="G6422" s="1" t="s">
        <v>5</v>
      </c>
      <c r="H6422" s="1" t="s">
        <v>5</v>
      </c>
      <c r="I6422" s="1" t="s">
        <v>5</v>
      </c>
      <c r="J6422" s="1" t="s">
        <v>4394</v>
      </c>
      <c r="K6422" s="1" t="s">
        <v>5</v>
      </c>
      <c r="L6422" s="46">
        <v>99999</v>
      </c>
      <c r="M6422" s="15" t="s">
        <v>6</v>
      </c>
      <c r="N6422" s="5">
        <v>145</v>
      </c>
      <c r="O6422" s="16">
        <f t="shared" si="100"/>
        <v>0</v>
      </c>
      <c r="P6422" s="23"/>
      <c r="Q6422" s="23"/>
      <c r="R6422" s="23"/>
      <c r="S6422" s="23"/>
      <c r="T6422" s="23"/>
      <c r="U6422" s="23"/>
      <c r="V6422" s="23"/>
      <c r="W6422" s="23"/>
      <c r="X6422" s="23"/>
      <c r="Y6422" s="23"/>
      <c r="Z6422" s="23"/>
      <c r="AA6422" s="23"/>
      <c r="AB6422" s="23"/>
      <c r="AC6422" s="23"/>
      <c r="AD6422" s="23"/>
      <c r="AE6422" s="23"/>
      <c r="AF6422" s="23"/>
      <c r="AG6422" s="23"/>
      <c r="AH6422" s="23"/>
      <c r="AI6422" s="23"/>
      <c r="AJ6422" s="23"/>
      <c r="AK6422" s="23"/>
      <c r="AL6422" s="23"/>
      <c r="AM6422" s="23"/>
      <c r="AN6422" s="23"/>
      <c r="AO6422" s="23"/>
      <c r="AP6422" s="23"/>
      <c r="AQ6422" s="23"/>
      <c r="AR6422" s="23"/>
      <c r="AS6422" s="23"/>
      <c r="AT6422" s="23"/>
      <c r="AU6422" s="23"/>
      <c r="AV6422" s="23"/>
      <c r="AW6422" s="23"/>
      <c r="AX6422" s="23"/>
      <c r="AY6422" s="23"/>
      <c r="AZ6422" s="23"/>
      <c r="BA6422" s="23"/>
      <c r="BB6422" s="23"/>
      <c r="BC6422" s="23"/>
      <c r="BD6422" s="23"/>
      <c r="BE6422" s="23"/>
      <c r="BF6422" s="23"/>
      <c r="BG6422" s="23"/>
      <c r="BH6422" s="23"/>
      <c r="BI6422" s="23"/>
      <c r="BJ6422" s="23"/>
      <c r="BK6422" s="23"/>
      <c r="BL6422" s="23"/>
      <c r="BM6422" s="23"/>
      <c r="BN6422" s="23"/>
      <c r="BO6422" s="23"/>
      <c r="BP6422" s="23"/>
    </row>
    <row r="6423" spans="1:68" x14ac:dyDescent="0.25">
      <c r="A6423" s="5">
        <v>81514</v>
      </c>
      <c r="B6423" s="3" t="s">
        <v>50</v>
      </c>
      <c r="C6423" s="1" t="s">
        <v>3045</v>
      </c>
      <c r="D6423" s="1" t="s">
        <v>108</v>
      </c>
      <c r="E6423" s="1" t="s">
        <v>4349</v>
      </c>
      <c r="F6423" s="1" t="s">
        <v>4399</v>
      </c>
      <c r="G6423" s="1" t="s">
        <v>4401</v>
      </c>
      <c r="H6423" s="1" t="s">
        <v>4411</v>
      </c>
      <c r="I6423" s="1" t="s">
        <v>5</v>
      </c>
      <c r="J6423" s="1" t="s">
        <v>4394</v>
      </c>
      <c r="K6423" s="1" t="s">
        <v>5</v>
      </c>
      <c r="L6423" s="46">
        <v>99999</v>
      </c>
      <c r="M6423" s="15" t="s">
        <v>136</v>
      </c>
      <c r="N6423" s="5">
        <v>20</v>
      </c>
      <c r="O6423" s="16">
        <f t="shared" si="100"/>
        <v>0</v>
      </c>
      <c r="P6423" s="23"/>
      <c r="Q6423" s="23"/>
      <c r="R6423" s="23"/>
      <c r="S6423" s="23"/>
      <c r="T6423" s="23"/>
      <c r="U6423" s="23"/>
      <c r="V6423" s="23"/>
      <c r="W6423" s="23"/>
      <c r="X6423" s="23"/>
      <c r="Y6423" s="23"/>
      <c r="Z6423" s="23"/>
      <c r="AA6423" s="23"/>
      <c r="AB6423" s="23"/>
      <c r="AC6423" s="23"/>
      <c r="AD6423" s="23"/>
      <c r="AE6423" s="23"/>
      <c r="AF6423" s="23"/>
      <c r="AG6423" s="23"/>
      <c r="AH6423" s="23"/>
      <c r="AI6423" s="23"/>
      <c r="AJ6423" s="23"/>
      <c r="AK6423" s="23"/>
      <c r="AL6423" s="23"/>
      <c r="AM6423" s="23"/>
      <c r="AN6423" s="23"/>
      <c r="AO6423" s="23"/>
      <c r="AP6423" s="23"/>
      <c r="AQ6423" s="23"/>
      <c r="AR6423" s="23"/>
      <c r="AS6423" s="23"/>
      <c r="AT6423" s="23"/>
      <c r="AU6423" s="23"/>
      <c r="AV6423" s="23"/>
      <c r="AW6423" s="23"/>
      <c r="AX6423" s="23"/>
      <c r="AY6423" s="23"/>
      <c r="AZ6423" s="23"/>
      <c r="BA6423" s="23"/>
      <c r="BB6423" s="23"/>
      <c r="BC6423" s="23"/>
      <c r="BD6423" s="23"/>
      <c r="BE6423" s="23"/>
      <c r="BF6423" s="23"/>
      <c r="BG6423" s="23"/>
      <c r="BH6423" s="23"/>
      <c r="BI6423" s="23"/>
      <c r="BJ6423" s="23"/>
      <c r="BK6423" s="23"/>
      <c r="BL6423" s="23"/>
      <c r="BM6423" s="23"/>
      <c r="BN6423" s="23"/>
      <c r="BO6423" s="23"/>
      <c r="BP6423" s="23"/>
    </row>
    <row r="6424" spans="1:68" x14ac:dyDescent="0.25">
      <c r="A6424" s="5">
        <v>81518</v>
      </c>
      <c r="B6424" s="3" t="s">
        <v>39</v>
      </c>
      <c r="C6424" s="1" t="s">
        <v>94</v>
      </c>
      <c r="D6424" s="1" t="s">
        <v>2934</v>
      </c>
      <c r="E6424" s="1" t="s">
        <v>4344</v>
      </c>
      <c r="F6424" s="1" t="s">
        <v>4432</v>
      </c>
      <c r="G6424" s="1" t="s">
        <v>5</v>
      </c>
      <c r="H6424" s="1" t="s">
        <v>5</v>
      </c>
      <c r="I6424" s="1" t="s">
        <v>5</v>
      </c>
      <c r="J6424" s="1" t="s">
        <v>4394</v>
      </c>
      <c r="K6424" s="1" t="s">
        <v>4338</v>
      </c>
      <c r="L6424" s="46">
        <v>99999</v>
      </c>
      <c r="M6424" s="15" t="s">
        <v>167</v>
      </c>
      <c r="N6424" s="5">
        <v>260</v>
      </c>
      <c r="O6424" s="16">
        <f t="shared" si="100"/>
        <v>0</v>
      </c>
      <c r="P6424" s="23"/>
      <c r="Q6424" s="23"/>
      <c r="R6424" s="23"/>
      <c r="S6424" s="23"/>
      <c r="T6424" s="23"/>
      <c r="U6424" s="23"/>
      <c r="V6424" s="23"/>
      <c r="W6424" s="23"/>
      <c r="X6424" s="23"/>
      <c r="Y6424" s="23"/>
      <c r="Z6424" s="23"/>
      <c r="AA6424" s="23"/>
      <c r="AB6424" s="23"/>
      <c r="AC6424" s="23"/>
      <c r="AD6424" s="23"/>
      <c r="AE6424" s="23"/>
      <c r="AF6424" s="23"/>
      <c r="AG6424" s="23"/>
      <c r="AH6424" s="23"/>
      <c r="AI6424" s="23"/>
      <c r="AJ6424" s="23"/>
      <c r="AK6424" s="23"/>
      <c r="AL6424" s="23"/>
      <c r="AM6424" s="23"/>
      <c r="AN6424" s="23"/>
      <c r="AO6424" s="23"/>
      <c r="AP6424" s="23"/>
      <c r="AQ6424" s="23"/>
      <c r="AR6424" s="23"/>
      <c r="AS6424" s="23"/>
      <c r="AT6424" s="23"/>
      <c r="AU6424" s="23"/>
      <c r="AV6424" s="23"/>
      <c r="AW6424" s="23"/>
      <c r="AX6424" s="23"/>
      <c r="AY6424" s="23"/>
      <c r="AZ6424" s="23"/>
      <c r="BA6424" s="23"/>
      <c r="BB6424" s="23"/>
      <c r="BC6424" s="23"/>
      <c r="BD6424" s="23"/>
      <c r="BE6424" s="23"/>
      <c r="BF6424" s="23"/>
      <c r="BG6424" s="23"/>
      <c r="BH6424" s="23"/>
      <c r="BI6424" s="23"/>
      <c r="BJ6424" s="23"/>
      <c r="BK6424" s="23"/>
      <c r="BL6424" s="23"/>
      <c r="BM6424" s="23"/>
      <c r="BN6424" s="23"/>
      <c r="BO6424" s="23"/>
      <c r="BP6424" s="23"/>
    </row>
    <row r="6425" spans="1:68" x14ac:dyDescent="0.25">
      <c r="A6425" s="5">
        <v>81519</v>
      </c>
      <c r="B6425" s="3" t="s">
        <v>41</v>
      </c>
      <c r="C6425" s="1" t="s">
        <v>1640</v>
      </c>
      <c r="D6425" s="1" t="s">
        <v>5</v>
      </c>
      <c r="E6425" s="1" t="s">
        <v>4345</v>
      </c>
      <c r="F6425" s="1" t="s">
        <v>4429</v>
      </c>
      <c r="G6425" s="1" t="s">
        <v>4423</v>
      </c>
      <c r="H6425" s="1" t="s">
        <v>5</v>
      </c>
      <c r="I6425" s="1" t="s">
        <v>5</v>
      </c>
      <c r="J6425" s="1" t="s">
        <v>4394</v>
      </c>
      <c r="K6425" s="1" t="s">
        <v>5</v>
      </c>
      <c r="L6425" s="46">
        <v>99999</v>
      </c>
      <c r="M6425" s="15" t="s">
        <v>167</v>
      </c>
      <c r="N6425" s="5">
        <v>250</v>
      </c>
      <c r="O6425" s="16">
        <f t="shared" si="100"/>
        <v>0</v>
      </c>
      <c r="P6425" s="23"/>
      <c r="Q6425" s="23"/>
      <c r="R6425" s="23"/>
      <c r="S6425" s="23"/>
      <c r="T6425" s="23"/>
      <c r="U6425" s="23"/>
      <c r="V6425" s="23"/>
      <c r="W6425" s="23"/>
      <c r="X6425" s="23"/>
      <c r="Y6425" s="23"/>
      <c r="Z6425" s="23"/>
      <c r="AA6425" s="23"/>
      <c r="AB6425" s="23"/>
      <c r="AC6425" s="23"/>
      <c r="AD6425" s="23"/>
      <c r="AE6425" s="23"/>
      <c r="AF6425" s="23"/>
      <c r="AG6425" s="23"/>
      <c r="AH6425" s="23"/>
      <c r="AI6425" s="23"/>
      <c r="AJ6425" s="23"/>
      <c r="AK6425" s="23"/>
      <c r="AL6425" s="23"/>
      <c r="AM6425" s="23"/>
      <c r="AN6425" s="23"/>
      <c r="AO6425" s="23"/>
      <c r="AP6425" s="23"/>
      <c r="AQ6425" s="23"/>
      <c r="AR6425" s="23"/>
      <c r="AS6425" s="23"/>
      <c r="AT6425" s="23"/>
      <c r="AU6425" s="23"/>
      <c r="AV6425" s="23"/>
      <c r="AW6425" s="23"/>
      <c r="AX6425" s="23"/>
      <c r="AY6425" s="23"/>
      <c r="AZ6425" s="23"/>
      <c r="BA6425" s="23"/>
      <c r="BB6425" s="23"/>
      <c r="BC6425" s="23"/>
      <c r="BD6425" s="23"/>
      <c r="BE6425" s="23"/>
      <c r="BF6425" s="23"/>
      <c r="BG6425" s="23"/>
      <c r="BH6425" s="23"/>
      <c r="BI6425" s="23"/>
      <c r="BJ6425" s="23"/>
      <c r="BK6425" s="23"/>
      <c r="BL6425" s="23"/>
      <c r="BM6425" s="23"/>
      <c r="BN6425" s="23"/>
      <c r="BO6425" s="23"/>
      <c r="BP6425" s="23"/>
    </row>
    <row r="6426" spans="1:68" x14ac:dyDescent="0.25">
      <c r="A6426" s="5">
        <v>81520</v>
      </c>
      <c r="B6426" s="3" t="s">
        <v>50</v>
      </c>
      <c r="C6426" s="1" t="s">
        <v>2282</v>
      </c>
      <c r="D6426" s="1" t="s">
        <v>108</v>
      </c>
      <c r="E6426" s="1" t="s">
        <v>4349</v>
      </c>
      <c r="F6426" s="1" t="s">
        <v>4399</v>
      </c>
      <c r="G6426" s="1" t="s">
        <v>4401</v>
      </c>
      <c r="H6426" s="1" t="s">
        <v>4411</v>
      </c>
      <c r="I6426" s="1" t="s">
        <v>5</v>
      </c>
      <c r="J6426" s="1" t="s">
        <v>4394</v>
      </c>
      <c r="K6426" s="1" t="s">
        <v>5</v>
      </c>
      <c r="L6426" s="46">
        <v>99999</v>
      </c>
      <c r="M6426" s="15" t="s">
        <v>136</v>
      </c>
      <c r="N6426" s="5">
        <v>20</v>
      </c>
      <c r="O6426" s="16">
        <f t="shared" si="100"/>
        <v>0</v>
      </c>
      <c r="P6426" s="23"/>
      <c r="Q6426" s="23"/>
      <c r="R6426" s="23"/>
      <c r="S6426" s="23"/>
      <c r="T6426" s="23"/>
      <c r="U6426" s="23"/>
      <c r="V6426" s="23"/>
      <c r="W6426" s="23"/>
      <c r="X6426" s="23"/>
      <c r="Y6426" s="23"/>
      <c r="Z6426" s="23"/>
      <c r="AA6426" s="23"/>
      <c r="AB6426" s="23"/>
      <c r="AC6426" s="23"/>
      <c r="AD6426" s="23"/>
      <c r="AE6426" s="23"/>
      <c r="AF6426" s="23"/>
      <c r="AG6426" s="23"/>
      <c r="AH6426" s="23"/>
      <c r="AI6426" s="23"/>
      <c r="AJ6426" s="23"/>
      <c r="AK6426" s="23"/>
      <c r="AL6426" s="23"/>
      <c r="AM6426" s="23"/>
      <c r="AN6426" s="23"/>
      <c r="AO6426" s="23"/>
      <c r="AP6426" s="23"/>
      <c r="AQ6426" s="23"/>
      <c r="AR6426" s="23"/>
      <c r="AS6426" s="23"/>
      <c r="AT6426" s="23"/>
      <c r="AU6426" s="23"/>
      <c r="AV6426" s="23"/>
      <c r="AW6426" s="23"/>
      <c r="AX6426" s="23"/>
      <c r="AY6426" s="23"/>
      <c r="AZ6426" s="23"/>
      <c r="BA6426" s="23"/>
      <c r="BB6426" s="23"/>
      <c r="BC6426" s="23"/>
      <c r="BD6426" s="23"/>
      <c r="BE6426" s="23"/>
      <c r="BF6426" s="23"/>
      <c r="BG6426" s="23"/>
      <c r="BH6426" s="23"/>
      <c r="BI6426" s="23"/>
      <c r="BJ6426" s="23"/>
      <c r="BK6426" s="23"/>
      <c r="BL6426" s="23"/>
      <c r="BM6426" s="23"/>
      <c r="BN6426" s="23"/>
      <c r="BO6426" s="23"/>
      <c r="BP6426" s="23"/>
    </row>
    <row r="6427" spans="1:68" x14ac:dyDescent="0.25">
      <c r="A6427" s="5">
        <v>81521</v>
      </c>
      <c r="B6427" s="3" t="s">
        <v>50</v>
      </c>
      <c r="C6427" s="1" t="s">
        <v>1822</v>
      </c>
      <c r="D6427" s="1" t="s">
        <v>108</v>
      </c>
      <c r="E6427" s="1" t="s">
        <v>4349</v>
      </c>
      <c r="F6427" s="1" t="s">
        <v>4399</v>
      </c>
      <c r="G6427" s="1" t="s">
        <v>4401</v>
      </c>
      <c r="H6427" s="1" t="s">
        <v>4411</v>
      </c>
      <c r="I6427" s="1" t="s">
        <v>5</v>
      </c>
      <c r="J6427" s="1" t="s">
        <v>4394</v>
      </c>
      <c r="K6427" s="1" t="s">
        <v>5</v>
      </c>
      <c r="L6427" s="46">
        <v>99999</v>
      </c>
      <c r="M6427" s="15" t="s">
        <v>136</v>
      </c>
      <c r="N6427" s="5">
        <v>20</v>
      </c>
      <c r="O6427" s="16">
        <f t="shared" si="100"/>
        <v>0</v>
      </c>
      <c r="P6427" s="23"/>
      <c r="Q6427" s="23"/>
      <c r="R6427" s="23"/>
      <c r="S6427" s="23"/>
      <c r="T6427" s="23"/>
      <c r="U6427" s="23"/>
      <c r="V6427" s="23"/>
      <c r="W6427" s="23"/>
      <c r="X6427" s="23"/>
      <c r="Y6427" s="23"/>
      <c r="Z6427" s="23"/>
      <c r="AA6427" s="23"/>
      <c r="AB6427" s="23"/>
      <c r="AC6427" s="23"/>
      <c r="AD6427" s="23"/>
      <c r="AE6427" s="23"/>
      <c r="AF6427" s="23"/>
      <c r="AG6427" s="23"/>
      <c r="AH6427" s="23"/>
      <c r="AI6427" s="23"/>
      <c r="AJ6427" s="23"/>
      <c r="AK6427" s="23"/>
      <c r="AL6427" s="23"/>
      <c r="AM6427" s="23"/>
      <c r="AN6427" s="23"/>
      <c r="AO6427" s="23"/>
      <c r="AP6427" s="23"/>
      <c r="AQ6427" s="23"/>
      <c r="AR6427" s="23"/>
      <c r="AS6427" s="23"/>
      <c r="AT6427" s="23"/>
      <c r="AU6427" s="23"/>
      <c r="AV6427" s="23"/>
      <c r="AW6427" s="23"/>
      <c r="AX6427" s="23"/>
      <c r="AY6427" s="23"/>
      <c r="AZ6427" s="23"/>
      <c r="BA6427" s="23"/>
      <c r="BB6427" s="23"/>
      <c r="BC6427" s="23"/>
      <c r="BD6427" s="23"/>
      <c r="BE6427" s="23"/>
      <c r="BF6427" s="23"/>
      <c r="BG6427" s="23"/>
      <c r="BH6427" s="23"/>
      <c r="BI6427" s="23"/>
      <c r="BJ6427" s="23"/>
      <c r="BK6427" s="23"/>
      <c r="BL6427" s="23"/>
      <c r="BM6427" s="23"/>
      <c r="BN6427" s="23"/>
      <c r="BO6427" s="23"/>
      <c r="BP6427" s="23"/>
    </row>
    <row r="6428" spans="1:68" x14ac:dyDescent="0.25">
      <c r="A6428" s="5">
        <v>81522</v>
      </c>
      <c r="B6428" s="3" t="s">
        <v>50</v>
      </c>
      <c r="C6428" s="1" t="s">
        <v>3047</v>
      </c>
      <c r="D6428" s="1" t="s">
        <v>108</v>
      </c>
      <c r="E6428" s="1" t="s">
        <v>4349</v>
      </c>
      <c r="F6428" s="1" t="s">
        <v>4399</v>
      </c>
      <c r="G6428" s="1" t="s">
        <v>4401</v>
      </c>
      <c r="H6428" s="1" t="s">
        <v>4411</v>
      </c>
      <c r="I6428" s="1" t="s">
        <v>5</v>
      </c>
      <c r="J6428" s="1" t="s">
        <v>4394</v>
      </c>
      <c r="K6428" s="1" t="s">
        <v>5</v>
      </c>
      <c r="L6428" s="46">
        <v>99999</v>
      </c>
      <c r="M6428" s="15" t="s">
        <v>136</v>
      </c>
      <c r="N6428" s="5">
        <v>20</v>
      </c>
      <c r="O6428" s="16">
        <f t="shared" si="100"/>
        <v>0</v>
      </c>
      <c r="P6428" s="23"/>
      <c r="Q6428" s="23"/>
      <c r="R6428" s="23"/>
      <c r="S6428" s="23"/>
      <c r="T6428" s="23"/>
      <c r="U6428" s="23"/>
      <c r="V6428" s="23"/>
      <c r="W6428" s="23"/>
      <c r="X6428" s="23"/>
      <c r="Y6428" s="23"/>
      <c r="Z6428" s="23"/>
      <c r="AA6428" s="23"/>
      <c r="AB6428" s="23"/>
      <c r="AC6428" s="23"/>
      <c r="AD6428" s="23"/>
      <c r="AE6428" s="23"/>
      <c r="AF6428" s="23"/>
      <c r="AG6428" s="23"/>
      <c r="AH6428" s="23"/>
      <c r="AI6428" s="23"/>
      <c r="AJ6428" s="23"/>
      <c r="AK6428" s="23"/>
      <c r="AL6428" s="23"/>
      <c r="AM6428" s="23"/>
      <c r="AN6428" s="23"/>
      <c r="AO6428" s="23"/>
      <c r="AP6428" s="23"/>
      <c r="AQ6428" s="23"/>
      <c r="AR6428" s="23"/>
      <c r="AS6428" s="23"/>
      <c r="AT6428" s="23"/>
      <c r="AU6428" s="23"/>
      <c r="AV6428" s="23"/>
      <c r="AW6428" s="23"/>
      <c r="AX6428" s="23"/>
      <c r="AY6428" s="23"/>
      <c r="AZ6428" s="23"/>
      <c r="BA6428" s="23"/>
      <c r="BB6428" s="23"/>
      <c r="BC6428" s="23"/>
      <c r="BD6428" s="23"/>
      <c r="BE6428" s="23"/>
      <c r="BF6428" s="23"/>
      <c r="BG6428" s="23"/>
      <c r="BH6428" s="23"/>
      <c r="BI6428" s="23"/>
      <c r="BJ6428" s="23"/>
      <c r="BK6428" s="23"/>
      <c r="BL6428" s="23"/>
      <c r="BM6428" s="23"/>
      <c r="BN6428" s="23"/>
      <c r="BO6428" s="23"/>
      <c r="BP6428" s="23"/>
    </row>
    <row r="6429" spans="1:68" x14ac:dyDescent="0.25">
      <c r="A6429" s="5">
        <v>81523</v>
      </c>
      <c r="B6429" s="3" t="s">
        <v>50</v>
      </c>
      <c r="C6429" s="1" t="s">
        <v>3048</v>
      </c>
      <c r="D6429" s="1" t="s">
        <v>108</v>
      </c>
      <c r="E6429" s="1" t="s">
        <v>4349</v>
      </c>
      <c r="F6429" s="1" t="s">
        <v>4399</v>
      </c>
      <c r="G6429" s="1" t="s">
        <v>4401</v>
      </c>
      <c r="H6429" s="1" t="s">
        <v>4411</v>
      </c>
      <c r="I6429" s="1" t="s">
        <v>5</v>
      </c>
      <c r="J6429" s="1" t="s">
        <v>4394</v>
      </c>
      <c r="K6429" s="1" t="s">
        <v>5</v>
      </c>
      <c r="L6429" s="46">
        <v>99999</v>
      </c>
      <c r="M6429" s="15" t="s">
        <v>136</v>
      </c>
      <c r="N6429" s="5">
        <v>20</v>
      </c>
      <c r="O6429" s="16">
        <f t="shared" si="100"/>
        <v>0</v>
      </c>
      <c r="P6429" s="23"/>
      <c r="Q6429" s="23"/>
      <c r="R6429" s="23"/>
      <c r="S6429" s="23"/>
      <c r="T6429" s="23"/>
      <c r="U6429" s="23"/>
      <c r="V6429" s="23"/>
      <c r="W6429" s="23"/>
      <c r="X6429" s="23"/>
      <c r="Y6429" s="23"/>
      <c r="Z6429" s="23"/>
      <c r="AA6429" s="23"/>
      <c r="AB6429" s="23"/>
      <c r="AC6429" s="23"/>
      <c r="AD6429" s="23"/>
      <c r="AE6429" s="23"/>
      <c r="AF6429" s="23"/>
      <c r="AG6429" s="23"/>
      <c r="AH6429" s="23"/>
      <c r="AI6429" s="23"/>
      <c r="AJ6429" s="23"/>
      <c r="AK6429" s="23"/>
      <c r="AL6429" s="23"/>
      <c r="AM6429" s="23"/>
      <c r="AN6429" s="23"/>
      <c r="AO6429" s="23"/>
      <c r="AP6429" s="23"/>
      <c r="AQ6429" s="23"/>
      <c r="AR6429" s="23"/>
      <c r="AS6429" s="23"/>
      <c r="AT6429" s="23"/>
      <c r="AU6429" s="23"/>
      <c r="AV6429" s="23"/>
      <c r="AW6429" s="23"/>
      <c r="AX6429" s="23"/>
      <c r="AY6429" s="23"/>
      <c r="AZ6429" s="23"/>
      <c r="BA6429" s="23"/>
      <c r="BB6429" s="23"/>
      <c r="BC6429" s="23"/>
      <c r="BD6429" s="23"/>
      <c r="BE6429" s="23"/>
      <c r="BF6429" s="23"/>
      <c r="BG6429" s="23"/>
      <c r="BH6429" s="23"/>
      <c r="BI6429" s="23"/>
      <c r="BJ6429" s="23"/>
      <c r="BK6429" s="23"/>
      <c r="BL6429" s="23"/>
      <c r="BM6429" s="23"/>
      <c r="BN6429" s="23"/>
      <c r="BO6429" s="23"/>
      <c r="BP6429" s="23"/>
    </row>
    <row r="6430" spans="1:68" x14ac:dyDescent="0.25">
      <c r="A6430" s="5">
        <v>81524</v>
      </c>
      <c r="B6430" s="3" t="s">
        <v>50</v>
      </c>
      <c r="C6430" s="1" t="s">
        <v>3049</v>
      </c>
      <c r="D6430" s="1" t="s">
        <v>108</v>
      </c>
      <c r="E6430" s="1" t="s">
        <v>4349</v>
      </c>
      <c r="F6430" s="1" t="s">
        <v>4399</v>
      </c>
      <c r="G6430" s="1" t="s">
        <v>4401</v>
      </c>
      <c r="H6430" s="1" t="s">
        <v>4411</v>
      </c>
      <c r="I6430" s="1" t="s">
        <v>5</v>
      </c>
      <c r="J6430" s="1" t="s">
        <v>4394</v>
      </c>
      <c r="K6430" s="1" t="s">
        <v>5</v>
      </c>
      <c r="L6430" s="46">
        <v>99999</v>
      </c>
      <c r="M6430" s="15" t="s">
        <v>136</v>
      </c>
      <c r="N6430" s="5">
        <v>20</v>
      </c>
      <c r="O6430" s="16">
        <f t="shared" si="100"/>
        <v>0</v>
      </c>
      <c r="P6430" s="23"/>
      <c r="Q6430" s="23"/>
      <c r="R6430" s="23"/>
      <c r="S6430" s="23"/>
      <c r="T6430" s="23"/>
      <c r="U6430" s="23"/>
      <c r="V6430" s="23"/>
      <c r="W6430" s="23"/>
      <c r="X6430" s="23"/>
      <c r="Y6430" s="23"/>
      <c r="Z6430" s="23"/>
      <c r="AA6430" s="23"/>
      <c r="AB6430" s="23"/>
      <c r="AC6430" s="23"/>
      <c r="AD6430" s="23"/>
      <c r="AE6430" s="23"/>
      <c r="AF6430" s="23"/>
      <c r="AG6430" s="23"/>
      <c r="AH6430" s="23"/>
      <c r="AI6430" s="23"/>
      <c r="AJ6430" s="23"/>
      <c r="AK6430" s="23"/>
      <c r="AL6430" s="23"/>
      <c r="AM6430" s="23"/>
      <c r="AN6430" s="23"/>
      <c r="AO6430" s="23"/>
      <c r="AP6430" s="23"/>
      <c r="AQ6430" s="23"/>
      <c r="AR6430" s="23"/>
      <c r="AS6430" s="23"/>
      <c r="AT6430" s="23"/>
      <c r="AU6430" s="23"/>
      <c r="AV6430" s="23"/>
      <c r="AW6430" s="23"/>
      <c r="AX6430" s="23"/>
      <c r="AY6430" s="23"/>
      <c r="AZ6430" s="23"/>
      <c r="BA6430" s="23"/>
      <c r="BB6430" s="23"/>
      <c r="BC6430" s="23"/>
      <c r="BD6430" s="23"/>
      <c r="BE6430" s="23"/>
      <c r="BF6430" s="23"/>
      <c r="BG6430" s="23"/>
      <c r="BH6430" s="23"/>
      <c r="BI6430" s="23"/>
      <c r="BJ6430" s="23"/>
      <c r="BK6430" s="23"/>
      <c r="BL6430" s="23"/>
      <c r="BM6430" s="23"/>
      <c r="BN6430" s="23"/>
      <c r="BO6430" s="23"/>
      <c r="BP6430" s="23"/>
    </row>
    <row r="6431" spans="1:68" x14ac:dyDescent="0.25">
      <c r="A6431" s="5">
        <v>81525</v>
      </c>
      <c r="B6431" s="3" t="s">
        <v>50</v>
      </c>
      <c r="C6431" s="1" t="s">
        <v>3050</v>
      </c>
      <c r="D6431" s="1" t="s">
        <v>108</v>
      </c>
      <c r="E6431" s="1" t="s">
        <v>4349</v>
      </c>
      <c r="F6431" s="1" t="s">
        <v>4399</v>
      </c>
      <c r="G6431" s="1" t="s">
        <v>4401</v>
      </c>
      <c r="H6431" s="1" t="s">
        <v>4411</v>
      </c>
      <c r="I6431" s="1" t="s">
        <v>5</v>
      </c>
      <c r="J6431" s="1" t="s">
        <v>4394</v>
      </c>
      <c r="K6431" s="1" t="s">
        <v>5</v>
      </c>
      <c r="L6431" s="46">
        <v>99999</v>
      </c>
      <c r="M6431" s="15" t="s">
        <v>136</v>
      </c>
      <c r="N6431" s="5">
        <v>20</v>
      </c>
      <c r="O6431" s="16">
        <f t="shared" si="100"/>
        <v>0</v>
      </c>
      <c r="P6431" s="23"/>
      <c r="Q6431" s="23"/>
      <c r="R6431" s="23"/>
      <c r="S6431" s="23"/>
      <c r="T6431" s="23"/>
      <c r="U6431" s="23"/>
      <c r="V6431" s="23"/>
      <c r="W6431" s="23"/>
      <c r="X6431" s="23"/>
      <c r="Y6431" s="23"/>
      <c r="Z6431" s="23"/>
      <c r="AA6431" s="23"/>
      <c r="AB6431" s="23"/>
      <c r="AC6431" s="23"/>
      <c r="AD6431" s="23"/>
      <c r="AE6431" s="23"/>
      <c r="AF6431" s="23"/>
      <c r="AG6431" s="23"/>
      <c r="AH6431" s="23"/>
      <c r="AI6431" s="23"/>
      <c r="AJ6431" s="23"/>
      <c r="AK6431" s="23"/>
      <c r="AL6431" s="23"/>
      <c r="AM6431" s="23"/>
      <c r="AN6431" s="23"/>
      <c r="AO6431" s="23"/>
      <c r="AP6431" s="23"/>
      <c r="AQ6431" s="23"/>
      <c r="AR6431" s="23"/>
      <c r="AS6431" s="23"/>
      <c r="AT6431" s="23"/>
      <c r="AU6431" s="23"/>
      <c r="AV6431" s="23"/>
      <c r="AW6431" s="23"/>
      <c r="AX6431" s="23"/>
      <c r="AY6431" s="23"/>
      <c r="AZ6431" s="23"/>
      <c r="BA6431" s="23"/>
      <c r="BB6431" s="23"/>
      <c r="BC6431" s="23"/>
      <c r="BD6431" s="23"/>
      <c r="BE6431" s="23"/>
      <c r="BF6431" s="23"/>
      <c r="BG6431" s="23"/>
      <c r="BH6431" s="23"/>
      <c r="BI6431" s="23"/>
      <c r="BJ6431" s="23"/>
      <c r="BK6431" s="23"/>
      <c r="BL6431" s="23"/>
      <c r="BM6431" s="23"/>
      <c r="BN6431" s="23"/>
      <c r="BO6431" s="23"/>
      <c r="BP6431" s="23"/>
    </row>
    <row r="6432" spans="1:68" x14ac:dyDescent="0.25">
      <c r="A6432" s="5">
        <v>81526</v>
      </c>
      <c r="B6432" s="3" t="s">
        <v>50</v>
      </c>
      <c r="C6432" s="1" t="s">
        <v>3051</v>
      </c>
      <c r="D6432" s="1" t="s">
        <v>108</v>
      </c>
      <c r="E6432" s="1" t="s">
        <v>4349</v>
      </c>
      <c r="F6432" s="1" t="s">
        <v>4399</v>
      </c>
      <c r="G6432" s="1" t="s">
        <v>4401</v>
      </c>
      <c r="H6432" s="1" t="s">
        <v>4411</v>
      </c>
      <c r="I6432" s="1" t="s">
        <v>5</v>
      </c>
      <c r="J6432" s="1" t="s">
        <v>4394</v>
      </c>
      <c r="K6432" s="1" t="s">
        <v>5</v>
      </c>
      <c r="L6432" s="46">
        <v>99999</v>
      </c>
      <c r="M6432" s="15" t="s">
        <v>136</v>
      </c>
      <c r="N6432" s="5">
        <v>20</v>
      </c>
      <c r="O6432" s="16">
        <f t="shared" si="100"/>
        <v>0</v>
      </c>
      <c r="P6432" s="23"/>
      <c r="Q6432" s="23"/>
      <c r="R6432" s="23"/>
      <c r="S6432" s="23"/>
      <c r="T6432" s="23"/>
      <c r="U6432" s="23"/>
      <c r="V6432" s="23"/>
      <c r="W6432" s="23"/>
      <c r="X6432" s="23"/>
      <c r="Y6432" s="23"/>
      <c r="Z6432" s="23"/>
      <c r="AA6432" s="23"/>
      <c r="AB6432" s="23"/>
      <c r="AC6432" s="23"/>
      <c r="AD6432" s="23"/>
      <c r="AE6432" s="23"/>
      <c r="AF6432" s="23"/>
      <c r="AG6432" s="23"/>
      <c r="AH6432" s="23"/>
      <c r="AI6432" s="23"/>
      <c r="AJ6432" s="23"/>
      <c r="AK6432" s="23"/>
      <c r="AL6432" s="23"/>
      <c r="AM6432" s="23"/>
      <c r="AN6432" s="23"/>
      <c r="AO6432" s="23"/>
      <c r="AP6432" s="23"/>
      <c r="AQ6432" s="23"/>
      <c r="AR6432" s="23"/>
      <c r="AS6432" s="23"/>
      <c r="AT6432" s="23"/>
      <c r="AU6432" s="23"/>
      <c r="AV6432" s="23"/>
      <c r="AW6432" s="23"/>
      <c r="AX6432" s="23"/>
      <c r="AY6432" s="23"/>
      <c r="AZ6432" s="23"/>
      <c r="BA6432" s="23"/>
      <c r="BB6432" s="23"/>
      <c r="BC6432" s="23"/>
      <c r="BD6432" s="23"/>
      <c r="BE6432" s="23"/>
      <c r="BF6432" s="23"/>
      <c r="BG6432" s="23"/>
      <c r="BH6432" s="23"/>
      <c r="BI6432" s="23"/>
      <c r="BJ6432" s="23"/>
      <c r="BK6432" s="23"/>
      <c r="BL6432" s="23"/>
      <c r="BM6432" s="23"/>
      <c r="BN6432" s="23"/>
      <c r="BO6432" s="23"/>
      <c r="BP6432" s="23"/>
    </row>
    <row r="6433" spans="1:68" x14ac:dyDescent="0.25">
      <c r="A6433" s="5">
        <v>81527</v>
      </c>
      <c r="B6433" s="3" t="s">
        <v>50</v>
      </c>
      <c r="C6433" s="1" t="s">
        <v>1807</v>
      </c>
      <c r="D6433" s="1" t="s">
        <v>1800</v>
      </c>
      <c r="E6433" s="1" t="s">
        <v>4349</v>
      </c>
      <c r="F6433" s="1" t="s">
        <v>4399</v>
      </c>
      <c r="G6433" s="1" t="s">
        <v>4400</v>
      </c>
      <c r="H6433" s="1" t="s">
        <v>4411</v>
      </c>
      <c r="I6433" s="1" t="s">
        <v>5</v>
      </c>
      <c r="J6433" s="1" t="s">
        <v>4394</v>
      </c>
      <c r="K6433" s="1" t="s">
        <v>5</v>
      </c>
      <c r="L6433" s="46">
        <v>99999</v>
      </c>
      <c r="M6433" s="15" t="s">
        <v>56</v>
      </c>
      <c r="N6433" s="5">
        <v>20</v>
      </c>
      <c r="O6433" s="16">
        <f t="shared" si="100"/>
        <v>0</v>
      </c>
      <c r="P6433" s="23"/>
      <c r="Q6433" s="23"/>
      <c r="R6433" s="23"/>
      <c r="S6433" s="23"/>
      <c r="T6433" s="23"/>
      <c r="U6433" s="23"/>
      <c r="V6433" s="23"/>
      <c r="W6433" s="23"/>
      <c r="X6433" s="23"/>
      <c r="Y6433" s="23"/>
      <c r="Z6433" s="23"/>
      <c r="AA6433" s="23"/>
      <c r="AB6433" s="23"/>
      <c r="AC6433" s="23"/>
      <c r="AD6433" s="23"/>
      <c r="AE6433" s="23"/>
      <c r="AF6433" s="23"/>
      <c r="AG6433" s="23"/>
      <c r="AH6433" s="23"/>
      <c r="AI6433" s="23"/>
      <c r="AJ6433" s="23"/>
      <c r="AK6433" s="23"/>
      <c r="AL6433" s="23"/>
      <c r="AM6433" s="23"/>
      <c r="AN6433" s="23"/>
      <c r="AO6433" s="23"/>
      <c r="AP6433" s="23"/>
      <c r="AQ6433" s="23"/>
      <c r="AR6433" s="23"/>
      <c r="AS6433" s="23"/>
      <c r="AT6433" s="23"/>
      <c r="AU6433" s="23"/>
      <c r="AV6433" s="23"/>
      <c r="AW6433" s="23"/>
      <c r="AX6433" s="23"/>
      <c r="AY6433" s="23"/>
      <c r="AZ6433" s="23"/>
      <c r="BA6433" s="23"/>
      <c r="BB6433" s="23"/>
      <c r="BC6433" s="23"/>
      <c r="BD6433" s="23"/>
      <c r="BE6433" s="23"/>
      <c r="BF6433" s="23"/>
      <c r="BG6433" s="23"/>
      <c r="BH6433" s="23"/>
      <c r="BI6433" s="23"/>
      <c r="BJ6433" s="23"/>
      <c r="BK6433" s="23"/>
      <c r="BL6433" s="23"/>
      <c r="BM6433" s="23"/>
      <c r="BN6433" s="23"/>
      <c r="BO6433" s="23"/>
      <c r="BP6433" s="23"/>
    </row>
    <row r="6434" spans="1:68" x14ac:dyDescent="0.25">
      <c r="A6434" s="5">
        <v>81530</v>
      </c>
      <c r="B6434" s="3" t="s">
        <v>63</v>
      </c>
      <c r="C6434" s="1" t="s">
        <v>3053</v>
      </c>
      <c r="D6434" s="1" t="s">
        <v>67</v>
      </c>
      <c r="E6434" s="1" t="s">
        <v>4352</v>
      </c>
      <c r="F6434" s="1" t="s">
        <v>4395</v>
      </c>
      <c r="G6434" s="1" t="s">
        <v>4401</v>
      </c>
      <c r="H6434" s="1" t="s">
        <v>5</v>
      </c>
      <c r="I6434" s="1" t="s">
        <v>5</v>
      </c>
      <c r="J6434" s="1" t="s">
        <v>4394</v>
      </c>
      <c r="K6434" s="1" t="s">
        <v>5</v>
      </c>
      <c r="L6434" s="46">
        <v>99999</v>
      </c>
      <c r="M6434" s="15" t="s">
        <v>53</v>
      </c>
      <c r="N6434" s="5">
        <v>39</v>
      </c>
      <c r="O6434" s="16">
        <f t="shared" si="100"/>
        <v>0</v>
      </c>
      <c r="P6434" s="23"/>
      <c r="Q6434" s="23"/>
      <c r="R6434" s="23"/>
      <c r="S6434" s="23"/>
      <c r="T6434" s="23"/>
      <c r="U6434" s="23"/>
      <c r="V6434" s="23"/>
      <c r="W6434" s="23"/>
      <c r="X6434" s="23"/>
      <c r="Y6434" s="23"/>
      <c r="Z6434" s="23"/>
      <c r="AA6434" s="23"/>
      <c r="AB6434" s="23"/>
      <c r="AC6434" s="23"/>
      <c r="AD6434" s="23"/>
      <c r="AE6434" s="23"/>
      <c r="AF6434" s="23"/>
      <c r="AG6434" s="23"/>
      <c r="AH6434" s="23"/>
      <c r="AI6434" s="23"/>
      <c r="AJ6434" s="23"/>
      <c r="AK6434" s="23"/>
      <c r="AL6434" s="23"/>
      <c r="AM6434" s="23"/>
      <c r="AN6434" s="23"/>
      <c r="AO6434" s="23"/>
      <c r="AP6434" s="23"/>
      <c r="AQ6434" s="23"/>
      <c r="AR6434" s="23"/>
      <c r="AS6434" s="23"/>
      <c r="AT6434" s="23"/>
      <c r="AU6434" s="23"/>
      <c r="AV6434" s="23"/>
      <c r="AW6434" s="23"/>
      <c r="AX6434" s="23"/>
      <c r="AY6434" s="23"/>
      <c r="AZ6434" s="23"/>
      <c r="BA6434" s="23"/>
      <c r="BB6434" s="23"/>
      <c r="BC6434" s="23"/>
      <c r="BD6434" s="23"/>
      <c r="BE6434" s="23"/>
      <c r="BF6434" s="23"/>
      <c r="BG6434" s="23"/>
      <c r="BH6434" s="23"/>
      <c r="BI6434" s="23"/>
      <c r="BJ6434" s="23"/>
      <c r="BK6434" s="23"/>
      <c r="BL6434" s="23"/>
      <c r="BM6434" s="23"/>
      <c r="BN6434" s="23"/>
      <c r="BO6434" s="23"/>
      <c r="BP6434" s="23"/>
    </row>
    <row r="6435" spans="1:68" x14ac:dyDescent="0.25">
      <c r="A6435" s="5">
        <v>81531</v>
      </c>
      <c r="B6435" s="3" t="s">
        <v>50</v>
      </c>
      <c r="C6435" s="1" t="s">
        <v>836</v>
      </c>
      <c r="D6435" s="1" t="s">
        <v>1800</v>
      </c>
      <c r="E6435" s="1" t="s">
        <v>4349</v>
      </c>
      <c r="F6435" s="1" t="s">
        <v>4399</v>
      </c>
      <c r="G6435" s="1" t="s">
        <v>4401</v>
      </c>
      <c r="H6435" s="1" t="s">
        <v>4411</v>
      </c>
      <c r="I6435" s="1" t="s">
        <v>5</v>
      </c>
      <c r="J6435" s="1" t="s">
        <v>4394</v>
      </c>
      <c r="K6435" s="1" t="s">
        <v>5</v>
      </c>
      <c r="L6435" s="46">
        <v>99999</v>
      </c>
      <c r="M6435" s="15" t="s">
        <v>136</v>
      </c>
      <c r="N6435" s="5">
        <v>20</v>
      </c>
      <c r="O6435" s="16">
        <f t="shared" si="100"/>
        <v>0</v>
      </c>
      <c r="P6435" s="23"/>
      <c r="Q6435" s="23"/>
      <c r="R6435" s="23"/>
      <c r="S6435" s="23"/>
      <c r="T6435" s="23"/>
      <c r="U6435" s="23"/>
      <c r="V6435" s="23"/>
      <c r="W6435" s="23"/>
      <c r="X6435" s="23"/>
      <c r="Y6435" s="23"/>
      <c r="Z6435" s="23"/>
      <c r="AA6435" s="23"/>
      <c r="AB6435" s="23"/>
      <c r="AC6435" s="23"/>
      <c r="AD6435" s="23"/>
      <c r="AE6435" s="23"/>
      <c r="AF6435" s="23"/>
      <c r="AG6435" s="23"/>
      <c r="AH6435" s="23"/>
      <c r="AI6435" s="23"/>
      <c r="AJ6435" s="23"/>
      <c r="AK6435" s="23"/>
      <c r="AL6435" s="23"/>
      <c r="AM6435" s="23"/>
      <c r="AN6435" s="23"/>
      <c r="AO6435" s="23"/>
      <c r="AP6435" s="23"/>
      <c r="AQ6435" s="23"/>
      <c r="AR6435" s="23"/>
      <c r="AS6435" s="23"/>
      <c r="AT6435" s="23"/>
      <c r="AU6435" s="23"/>
      <c r="AV6435" s="23"/>
      <c r="AW6435" s="23"/>
      <c r="AX6435" s="23"/>
      <c r="AY6435" s="23"/>
      <c r="AZ6435" s="23"/>
      <c r="BA6435" s="23"/>
      <c r="BB6435" s="23"/>
      <c r="BC6435" s="23"/>
      <c r="BD6435" s="23"/>
      <c r="BE6435" s="23"/>
      <c r="BF6435" s="23"/>
      <c r="BG6435" s="23"/>
      <c r="BH6435" s="23"/>
      <c r="BI6435" s="23"/>
      <c r="BJ6435" s="23"/>
      <c r="BK6435" s="23"/>
      <c r="BL6435" s="23"/>
      <c r="BM6435" s="23"/>
      <c r="BN6435" s="23"/>
      <c r="BO6435" s="23"/>
      <c r="BP6435" s="23"/>
    </row>
    <row r="6436" spans="1:68" x14ac:dyDescent="0.25">
      <c r="A6436" s="5">
        <v>81532</v>
      </c>
      <c r="B6436" s="3" t="s">
        <v>106</v>
      </c>
      <c r="C6436" s="1" t="s">
        <v>2374</v>
      </c>
      <c r="D6436" s="1" t="s">
        <v>5</v>
      </c>
      <c r="E6436" s="1" t="s">
        <v>4361</v>
      </c>
      <c r="F6436" s="1" t="s">
        <v>4421</v>
      </c>
      <c r="G6436" s="1" t="s">
        <v>4423</v>
      </c>
      <c r="H6436" s="1" t="s">
        <v>5</v>
      </c>
      <c r="I6436" s="1" t="s">
        <v>5</v>
      </c>
      <c r="J6436" s="1" t="s">
        <v>4394</v>
      </c>
      <c r="K6436" s="1" t="s">
        <v>5</v>
      </c>
      <c r="L6436" s="46">
        <v>99999</v>
      </c>
      <c r="M6436" s="15" t="s">
        <v>167</v>
      </c>
      <c r="N6436" s="5">
        <v>285</v>
      </c>
      <c r="O6436" s="16">
        <f t="shared" si="100"/>
        <v>0</v>
      </c>
      <c r="P6436" s="23"/>
      <c r="Q6436" s="23"/>
      <c r="R6436" s="23"/>
      <c r="S6436" s="23"/>
      <c r="T6436" s="23"/>
      <c r="U6436" s="23"/>
      <c r="V6436" s="23"/>
      <c r="W6436" s="23"/>
      <c r="X6436" s="23"/>
      <c r="Y6436" s="23"/>
      <c r="Z6436" s="23"/>
      <c r="AA6436" s="23"/>
      <c r="AB6436" s="23"/>
      <c r="AC6436" s="23"/>
      <c r="AD6436" s="23"/>
      <c r="AE6436" s="23"/>
      <c r="AF6436" s="23"/>
      <c r="AG6436" s="23"/>
      <c r="AH6436" s="23"/>
      <c r="AI6436" s="23"/>
      <c r="AJ6436" s="23"/>
      <c r="AK6436" s="23"/>
      <c r="AL6436" s="23"/>
      <c r="AM6436" s="23"/>
      <c r="AN6436" s="23"/>
      <c r="AO6436" s="23"/>
      <c r="AP6436" s="23"/>
      <c r="AQ6436" s="23"/>
      <c r="AR6436" s="23"/>
      <c r="AS6436" s="23"/>
      <c r="AT6436" s="23"/>
      <c r="AU6436" s="23"/>
      <c r="AV6436" s="23"/>
      <c r="AW6436" s="23"/>
      <c r="AX6436" s="23"/>
      <c r="AY6436" s="23"/>
      <c r="AZ6436" s="23"/>
      <c r="BA6436" s="23"/>
      <c r="BB6436" s="23"/>
      <c r="BC6436" s="23"/>
      <c r="BD6436" s="23"/>
      <c r="BE6436" s="23"/>
      <c r="BF6436" s="23"/>
      <c r="BG6436" s="23"/>
      <c r="BH6436" s="23"/>
      <c r="BI6436" s="23"/>
      <c r="BJ6436" s="23"/>
      <c r="BK6436" s="23"/>
      <c r="BL6436" s="23"/>
      <c r="BM6436" s="23"/>
      <c r="BN6436" s="23"/>
      <c r="BO6436" s="23"/>
      <c r="BP6436" s="23"/>
    </row>
    <row r="6437" spans="1:68" x14ac:dyDescent="0.25">
      <c r="A6437" s="5">
        <v>81533</v>
      </c>
      <c r="B6437" s="3" t="s">
        <v>24</v>
      </c>
      <c r="C6437" s="1" t="s">
        <v>3054</v>
      </c>
      <c r="D6437" s="1" t="s">
        <v>5</v>
      </c>
      <c r="E6437" s="1" t="s">
        <v>4342</v>
      </c>
      <c r="F6437" s="1" t="s">
        <v>4393</v>
      </c>
      <c r="G6437" s="1" t="s">
        <v>5</v>
      </c>
      <c r="H6437" s="1" t="s">
        <v>5</v>
      </c>
      <c r="I6437" s="1" t="s">
        <v>5</v>
      </c>
      <c r="J6437" s="1" t="s">
        <v>4394</v>
      </c>
      <c r="K6437" s="1" t="s">
        <v>5</v>
      </c>
      <c r="L6437" s="46">
        <v>99999</v>
      </c>
      <c r="M6437" s="15" t="s">
        <v>6</v>
      </c>
      <c r="N6437" s="5">
        <v>145</v>
      </c>
      <c r="O6437" s="16">
        <f t="shared" si="100"/>
        <v>0</v>
      </c>
      <c r="P6437" s="23"/>
      <c r="Q6437" s="23"/>
      <c r="R6437" s="23"/>
      <c r="S6437" s="23"/>
      <c r="T6437" s="23"/>
      <c r="U6437" s="23"/>
      <c r="V6437" s="23"/>
      <c r="W6437" s="23"/>
      <c r="X6437" s="23"/>
      <c r="Y6437" s="23"/>
      <c r="Z6437" s="23"/>
      <c r="AA6437" s="23"/>
      <c r="AB6437" s="23"/>
      <c r="AC6437" s="23"/>
      <c r="AD6437" s="23"/>
      <c r="AE6437" s="23"/>
      <c r="AF6437" s="23"/>
      <c r="AG6437" s="23"/>
      <c r="AH6437" s="23"/>
      <c r="AI6437" s="23"/>
      <c r="AJ6437" s="23"/>
      <c r="AK6437" s="23"/>
      <c r="AL6437" s="23"/>
      <c r="AM6437" s="23"/>
      <c r="AN6437" s="23"/>
      <c r="AO6437" s="23"/>
      <c r="AP6437" s="23"/>
      <c r="AQ6437" s="23"/>
      <c r="AR6437" s="23"/>
      <c r="AS6437" s="23"/>
      <c r="AT6437" s="23"/>
      <c r="AU6437" s="23"/>
      <c r="AV6437" s="23"/>
      <c r="AW6437" s="23"/>
      <c r="AX6437" s="23"/>
      <c r="AY6437" s="23"/>
      <c r="AZ6437" s="23"/>
      <c r="BA6437" s="23"/>
      <c r="BB6437" s="23"/>
      <c r="BC6437" s="23"/>
      <c r="BD6437" s="23"/>
      <c r="BE6437" s="23"/>
      <c r="BF6437" s="23"/>
      <c r="BG6437" s="23"/>
      <c r="BH6437" s="23"/>
      <c r="BI6437" s="23"/>
      <c r="BJ6437" s="23"/>
      <c r="BK6437" s="23"/>
      <c r="BL6437" s="23"/>
      <c r="BM6437" s="23"/>
      <c r="BN6437" s="23"/>
      <c r="BO6437" s="23"/>
      <c r="BP6437" s="23"/>
    </row>
    <row r="6438" spans="1:68" x14ac:dyDescent="0.25">
      <c r="A6438" s="5">
        <v>81534</v>
      </c>
      <c r="B6438" s="3" t="s">
        <v>210</v>
      </c>
      <c r="C6438" s="1" t="s">
        <v>3055</v>
      </c>
      <c r="D6438" s="1" t="s">
        <v>5</v>
      </c>
      <c r="E6438" s="1" t="s">
        <v>4342</v>
      </c>
      <c r="F6438" s="1" t="s">
        <v>4393</v>
      </c>
      <c r="G6438" s="1" t="s">
        <v>5</v>
      </c>
      <c r="H6438" s="1" t="s">
        <v>5</v>
      </c>
      <c r="I6438" s="1" t="s">
        <v>5</v>
      </c>
      <c r="J6438" s="1" t="s">
        <v>4394</v>
      </c>
      <c r="K6438" s="1" t="s">
        <v>5</v>
      </c>
      <c r="L6438" s="46">
        <v>99999</v>
      </c>
      <c r="M6438" s="15" t="s">
        <v>6</v>
      </c>
      <c r="N6438" s="5">
        <v>140</v>
      </c>
      <c r="O6438" s="16">
        <f t="shared" si="100"/>
        <v>0</v>
      </c>
      <c r="P6438" s="23"/>
      <c r="Q6438" s="23"/>
      <c r="R6438" s="23"/>
      <c r="S6438" s="23"/>
      <c r="T6438" s="23"/>
      <c r="U6438" s="23"/>
      <c r="V6438" s="23"/>
      <c r="W6438" s="23"/>
      <c r="X6438" s="23"/>
      <c r="Y6438" s="23"/>
      <c r="Z6438" s="23"/>
      <c r="AA6438" s="23"/>
      <c r="AB6438" s="23"/>
      <c r="AC6438" s="23"/>
      <c r="AD6438" s="23"/>
      <c r="AE6438" s="23"/>
      <c r="AF6438" s="23"/>
      <c r="AG6438" s="23"/>
      <c r="AH6438" s="23"/>
      <c r="AI6438" s="23"/>
      <c r="AJ6438" s="23"/>
      <c r="AK6438" s="23"/>
      <c r="AL6438" s="23"/>
      <c r="AM6438" s="23"/>
      <c r="AN6438" s="23"/>
      <c r="AO6438" s="23"/>
      <c r="AP6438" s="23"/>
      <c r="AQ6438" s="23"/>
      <c r="AR6438" s="23"/>
      <c r="AS6438" s="23"/>
      <c r="AT6438" s="23"/>
      <c r="AU6438" s="23"/>
      <c r="AV6438" s="23"/>
      <c r="AW6438" s="23"/>
      <c r="AX6438" s="23"/>
      <c r="AY6438" s="23"/>
      <c r="AZ6438" s="23"/>
      <c r="BA6438" s="23"/>
      <c r="BB6438" s="23"/>
      <c r="BC6438" s="23"/>
      <c r="BD6438" s="23"/>
      <c r="BE6438" s="23"/>
      <c r="BF6438" s="23"/>
      <c r="BG6438" s="23"/>
      <c r="BH6438" s="23"/>
      <c r="BI6438" s="23"/>
      <c r="BJ6438" s="23"/>
      <c r="BK6438" s="23"/>
      <c r="BL6438" s="23"/>
      <c r="BM6438" s="23"/>
      <c r="BN6438" s="23"/>
      <c r="BO6438" s="23"/>
      <c r="BP6438" s="23"/>
    </row>
    <row r="6439" spans="1:68" x14ac:dyDescent="0.25">
      <c r="A6439" s="5">
        <v>81535</v>
      </c>
      <c r="B6439" s="3" t="s">
        <v>106</v>
      </c>
      <c r="C6439" s="1" t="s">
        <v>3056</v>
      </c>
      <c r="D6439" s="1" t="s">
        <v>5</v>
      </c>
      <c r="E6439" s="1" t="s">
        <v>4361</v>
      </c>
      <c r="F6439" s="1" t="s">
        <v>4429</v>
      </c>
      <c r="G6439" s="1" t="s">
        <v>4423</v>
      </c>
      <c r="H6439" s="1" t="s">
        <v>5</v>
      </c>
      <c r="I6439" s="1" t="s">
        <v>5</v>
      </c>
      <c r="J6439" s="1" t="s">
        <v>4394</v>
      </c>
      <c r="K6439" s="1" t="s">
        <v>5</v>
      </c>
      <c r="L6439" s="46">
        <v>99999</v>
      </c>
      <c r="M6439" s="15" t="s">
        <v>167</v>
      </c>
      <c r="N6439" s="5">
        <v>250</v>
      </c>
      <c r="O6439" s="16">
        <f t="shared" si="100"/>
        <v>0</v>
      </c>
      <c r="P6439" s="23"/>
      <c r="Q6439" s="23"/>
      <c r="R6439" s="23"/>
      <c r="S6439" s="23"/>
      <c r="T6439" s="23"/>
      <c r="U6439" s="23"/>
      <c r="V6439" s="23"/>
      <c r="W6439" s="23"/>
      <c r="X6439" s="23"/>
      <c r="Y6439" s="23"/>
      <c r="Z6439" s="23"/>
      <c r="AA6439" s="23"/>
      <c r="AB6439" s="23"/>
      <c r="AC6439" s="23"/>
      <c r="AD6439" s="23"/>
      <c r="AE6439" s="23"/>
      <c r="AF6439" s="23"/>
      <c r="AG6439" s="23"/>
      <c r="AH6439" s="23"/>
      <c r="AI6439" s="23"/>
      <c r="AJ6439" s="23"/>
      <c r="AK6439" s="23"/>
      <c r="AL6439" s="23"/>
      <c r="AM6439" s="23"/>
      <c r="AN6439" s="23"/>
      <c r="AO6439" s="23"/>
      <c r="AP6439" s="23"/>
      <c r="AQ6439" s="23"/>
      <c r="AR6439" s="23"/>
      <c r="AS6439" s="23"/>
      <c r="AT6439" s="23"/>
      <c r="AU6439" s="23"/>
      <c r="AV6439" s="23"/>
      <c r="AW6439" s="23"/>
      <c r="AX6439" s="23"/>
      <c r="AY6439" s="23"/>
      <c r="AZ6439" s="23"/>
      <c r="BA6439" s="23"/>
      <c r="BB6439" s="23"/>
      <c r="BC6439" s="23"/>
      <c r="BD6439" s="23"/>
      <c r="BE6439" s="23"/>
      <c r="BF6439" s="23"/>
      <c r="BG6439" s="23"/>
      <c r="BH6439" s="23"/>
      <c r="BI6439" s="23"/>
      <c r="BJ6439" s="23"/>
      <c r="BK6439" s="23"/>
      <c r="BL6439" s="23"/>
      <c r="BM6439" s="23"/>
      <c r="BN6439" s="23"/>
      <c r="BO6439" s="23"/>
      <c r="BP6439" s="23"/>
    </row>
    <row r="6440" spans="1:68" x14ac:dyDescent="0.25">
      <c r="A6440" s="5">
        <v>81536</v>
      </c>
      <c r="B6440" s="3" t="s">
        <v>75</v>
      </c>
      <c r="C6440" s="1" t="s">
        <v>367</v>
      </c>
      <c r="D6440" s="1" t="s">
        <v>1800</v>
      </c>
      <c r="E6440" s="1" t="s">
        <v>4354</v>
      </c>
      <c r="F6440" s="1" t="s">
        <v>4399</v>
      </c>
      <c r="G6440" s="1" t="s">
        <v>4402</v>
      </c>
      <c r="H6440" s="1" t="s">
        <v>5</v>
      </c>
      <c r="I6440" s="1" t="s">
        <v>5</v>
      </c>
      <c r="J6440" s="1" t="s">
        <v>4394</v>
      </c>
      <c r="K6440" s="1" t="s">
        <v>5</v>
      </c>
      <c r="L6440" s="46">
        <v>99999</v>
      </c>
      <c r="M6440" s="15" t="s">
        <v>169</v>
      </c>
      <c r="N6440" s="5">
        <v>20</v>
      </c>
      <c r="O6440" s="16">
        <f t="shared" si="100"/>
        <v>0</v>
      </c>
      <c r="P6440" s="23"/>
      <c r="Q6440" s="23"/>
      <c r="R6440" s="23"/>
      <c r="S6440" s="23"/>
      <c r="T6440" s="23"/>
      <c r="U6440" s="23"/>
      <c r="V6440" s="23"/>
      <c r="W6440" s="23"/>
      <c r="X6440" s="23"/>
      <c r="Y6440" s="23"/>
      <c r="Z6440" s="23"/>
      <c r="AA6440" s="23"/>
      <c r="AB6440" s="23"/>
      <c r="AC6440" s="23"/>
      <c r="AD6440" s="23"/>
      <c r="AE6440" s="23"/>
      <c r="AF6440" s="23"/>
      <c r="AG6440" s="23"/>
      <c r="AH6440" s="23"/>
      <c r="AI6440" s="23"/>
      <c r="AJ6440" s="23"/>
      <c r="AK6440" s="23"/>
      <c r="AL6440" s="23"/>
      <c r="AM6440" s="23"/>
      <c r="AN6440" s="23"/>
      <c r="AO6440" s="23"/>
      <c r="AP6440" s="23"/>
      <c r="AQ6440" s="23"/>
      <c r="AR6440" s="23"/>
      <c r="AS6440" s="23"/>
      <c r="AT6440" s="23"/>
      <c r="AU6440" s="23"/>
      <c r="AV6440" s="23"/>
      <c r="AW6440" s="23"/>
      <c r="AX6440" s="23"/>
      <c r="AY6440" s="23"/>
      <c r="AZ6440" s="23"/>
      <c r="BA6440" s="23"/>
      <c r="BB6440" s="23"/>
      <c r="BC6440" s="23"/>
      <c r="BD6440" s="23"/>
      <c r="BE6440" s="23"/>
      <c r="BF6440" s="23"/>
      <c r="BG6440" s="23"/>
      <c r="BH6440" s="23"/>
      <c r="BI6440" s="23"/>
      <c r="BJ6440" s="23"/>
      <c r="BK6440" s="23"/>
      <c r="BL6440" s="23"/>
      <c r="BM6440" s="23"/>
      <c r="BN6440" s="23"/>
      <c r="BO6440" s="23"/>
      <c r="BP6440" s="23"/>
    </row>
    <row r="6441" spans="1:68" x14ac:dyDescent="0.25">
      <c r="A6441" s="5">
        <v>81537</v>
      </c>
      <c r="B6441" s="3" t="s">
        <v>68</v>
      </c>
      <c r="C6441" s="1" t="s">
        <v>200</v>
      </c>
      <c r="D6441" s="1" t="s">
        <v>971</v>
      </c>
      <c r="E6441" s="1" t="s">
        <v>4353</v>
      </c>
      <c r="F6441" s="1" t="s">
        <v>4399</v>
      </c>
      <c r="G6441" s="1" t="s">
        <v>4401</v>
      </c>
      <c r="H6441" s="1" t="s">
        <v>5</v>
      </c>
      <c r="I6441" s="1" t="s">
        <v>5</v>
      </c>
      <c r="J6441" s="1" t="s">
        <v>4394</v>
      </c>
      <c r="K6441" s="1" t="s">
        <v>5</v>
      </c>
      <c r="L6441" s="46">
        <v>99999</v>
      </c>
      <c r="M6441" s="15" t="s">
        <v>169</v>
      </c>
      <c r="N6441" s="5">
        <v>24</v>
      </c>
      <c r="O6441" s="16">
        <f t="shared" si="100"/>
        <v>0</v>
      </c>
      <c r="P6441" s="23"/>
      <c r="Q6441" s="23"/>
      <c r="R6441" s="23"/>
      <c r="S6441" s="23"/>
      <c r="T6441" s="23"/>
      <c r="U6441" s="23"/>
      <c r="V6441" s="23"/>
      <c r="W6441" s="23"/>
      <c r="X6441" s="23"/>
      <c r="Y6441" s="23"/>
      <c r="Z6441" s="23"/>
      <c r="AA6441" s="23"/>
      <c r="AB6441" s="23"/>
      <c r="AC6441" s="23"/>
      <c r="AD6441" s="23"/>
      <c r="AE6441" s="23"/>
      <c r="AF6441" s="23"/>
      <c r="AG6441" s="23"/>
      <c r="AH6441" s="23"/>
      <c r="AI6441" s="23"/>
      <c r="AJ6441" s="23"/>
      <c r="AK6441" s="23"/>
      <c r="AL6441" s="23"/>
      <c r="AM6441" s="23"/>
      <c r="AN6441" s="23"/>
      <c r="AO6441" s="23"/>
      <c r="AP6441" s="23"/>
      <c r="AQ6441" s="23"/>
      <c r="AR6441" s="23"/>
      <c r="AS6441" s="23"/>
      <c r="AT6441" s="23"/>
      <c r="AU6441" s="23"/>
      <c r="AV6441" s="23"/>
      <c r="AW6441" s="23"/>
      <c r="AX6441" s="23"/>
      <c r="AY6441" s="23"/>
      <c r="AZ6441" s="23"/>
      <c r="BA6441" s="23"/>
      <c r="BB6441" s="23"/>
      <c r="BC6441" s="23"/>
      <c r="BD6441" s="23"/>
      <c r="BE6441" s="23"/>
      <c r="BF6441" s="23"/>
      <c r="BG6441" s="23"/>
      <c r="BH6441" s="23"/>
      <c r="BI6441" s="23"/>
      <c r="BJ6441" s="23"/>
      <c r="BK6441" s="23"/>
      <c r="BL6441" s="23"/>
      <c r="BM6441" s="23"/>
      <c r="BN6441" s="23"/>
      <c r="BO6441" s="23"/>
      <c r="BP6441" s="23"/>
    </row>
    <row r="6442" spans="1:68" x14ac:dyDescent="0.25">
      <c r="A6442" s="5">
        <v>81538</v>
      </c>
      <c r="B6442" s="3" t="s">
        <v>50</v>
      </c>
      <c r="C6442" s="1" t="s">
        <v>2971</v>
      </c>
      <c r="D6442" s="1" t="s">
        <v>52</v>
      </c>
      <c r="E6442" s="1" t="s">
        <v>4349</v>
      </c>
      <c r="F6442" s="1" t="s">
        <v>4395</v>
      </c>
      <c r="G6442" s="1" t="s">
        <v>4396</v>
      </c>
      <c r="H6442" s="1" t="s">
        <v>4397</v>
      </c>
      <c r="I6442" s="1" t="s">
        <v>5</v>
      </c>
      <c r="J6442" s="1" t="s">
        <v>4394</v>
      </c>
      <c r="K6442" s="1" t="s">
        <v>5</v>
      </c>
      <c r="L6442" s="46">
        <v>99999</v>
      </c>
      <c r="M6442" s="15" t="s">
        <v>53</v>
      </c>
      <c r="N6442" s="5">
        <v>39</v>
      </c>
      <c r="O6442" s="16">
        <f t="shared" si="100"/>
        <v>0</v>
      </c>
      <c r="P6442" s="23"/>
      <c r="Q6442" s="23"/>
      <c r="R6442" s="23"/>
      <c r="S6442" s="23"/>
      <c r="T6442" s="23"/>
      <c r="U6442" s="23"/>
      <c r="V6442" s="23"/>
      <c r="W6442" s="23"/>
      <c r="X6442" s="23"/>
      <c r="Y6442" s="23"/>
      <c r="Z6442" s="23"/>
      <c r="AA6442" s="23"/>
      <c r="AB6442" s="23"/>
      <c r="AC6442" s="23"/>
      <c r="AD6442" s="23"/>
      <c r="AE6442" s="23"/>
      <c r="AF6442" s="23"/>
      <c r="AG6442" s="23"/>
      <c r="AH6442" s="23"/>
      <c r="AI6442" s="23"/>
      <c r="AJ6442" s="23"/>
      <c r="AK6442" s="23"/>
      <c r="AL6442" s="23"/>
      <c r="AM6442" s="23"/>
      <c r="AN6442" s="23"/>
      <c r="AO6442" s="23"/>
      <c r="AP6442" s="23"/>
      <c r="AQ6442" s="23"/>
      <c r="AR6442" s="23"/>
      <c r="AS6442" s="23"/>
      <c r="AT6442" s="23"/>
      <c r="AU6442" s="23"/>
      <c r="AV6442" s="23"/>
      <c r="AW6442" s="23"/>
      <c r="AX6442" s="23"/>
      <c r="AY6442" s="23"/>
      <c r="AZ6442" s="23"/>
      <c r="BA6442" s="23"/>
      <c r="BB6442" s="23"/>
      <c r="BC6442" s="23"/>
      <c r="BD6442" s="23"/>
      <c r="BE6442" s="23"/>
      <c r="BF6442" s="23"/>
      <c r="BG6442" s="23"/>
      <c r="BH6442" s="23"/>
      <c r="BI6442" s="23"/>
      <c r="BJ6442" s="23"/>
      <c r="BK6442" s="23"/>
      <c r="BL6442" s="23"/>
      <c r="BM6442" s="23"/>
      <c r="BN6442" s="23"/>
      <c r="BO6442" s="23"/>
      <c r="BP6442" s="23"/>
    </row>
    <row r="6443" spans="1:68" x14ac:dyDescent="0.25">
      <c r="A6443" s="5">
        <v>81539</v>
      </c>
      <c r="B6443" s="3" t="s">
        <v>45</v>
      </c>
      <c r="C6443" s="1" t="s">
        <v>527</v>
      </c>
      <c r="D6443" s="1" t="s">
        <v>5</v>
      </c>
      <c r="E6443" s="1" t="s">
        <v>4347</v>
      </c>
      <c r="F6443" s="1" t="s">
        <v>4432</v>
      </c>
      <c r="G6443" s="1" t="s">
        <v>5</v>
      </c>
      <c r="H6443" s="1" t="s">
        <v>5</v>
      </c>
      <c r="I6443" s="1" t="s">
        <v>5</v>
      </c>
      <c r="J6443" s="1" t="s">
        <v>4394</v>
      </c>
      <c r="K6443" s="1" t="s">
        <v>5</v>
      </c>
      <c r="L6443" s="46">
        <v>99999</v>
      </c>
      <c r="M6443" s="15" t="s">
        <v>5</v>
      </c>
      <c r="N6443" s="5"/>
      <c r="O6443" s="16">
        <f t="shared" si="100"/>
        <v>0</v>
      </c>
      <c r="P6443" s="23"/>
      <c r="Q6443" s="23"/>
      <c r="R6443" s="23"/>
      <c r="S6443" s="23"/>
      <c r="T6443" s="23"/>
      <c r="U6443" s="23"/>
      <c r="V6443" s="23"/>
      <c r="W6443" s="23"/>
      <c r="X6443" s="23"/>
      <c r="Y6443" s="23"/>
      <c r="Z6443" s="23"/>
      <c r="AA6443" s="23"/>
      <c r="AB6443" s="23"/>
      <c r="AC6443" s="23"/>
      <c r="AD6443" s="23"/>
      <c r="AE6443" s="23"/>
      <c r="AF6443" s="23"/>
      <c r="AG6443" s="23"/>
      <c r="AH6443" s="23"/>
      <c r="AI6443" s="23"/>
      <c r="AJ6443" s="23"/>
      <c r="AK6443" s="23"/>
      <c r="AL6443" s="23"/>
      <c r="AM6443" s="23"/>
      <c r="AN6443" s="23"/>
      <c r="AO6443" s="23"/>
      <c r="AP6443" s="23"/>
      <c r="AQ6443" s="23"/>
      <c r="AR6443" s="23"/>
      <c r="AS6443" s="23"/>
      <c r="AT6443" s="23"/>
      <c r="AU6443" s="23"/>
      <c r="AV6443" s="23"/>
      <c r="AW6443" s="23"/>
      <c r="AX6443" s="23"/>
      <c r="AY6443" s="23"/>
      <c r="AZ6443" s="23"/>
      <c r="BA6443" s="23"/>
      <c r="BB6443" s="23"/>
      <c r="BC6443" s="23"/>
      <c r="BD6443" s="23"/>
      <c r="BE6443" s="23"/>
      <c r="BF6443" s="23"/>
      <c r="BG6443" s="23"/>
      <c r="BH6443" s="23"/>
      <c r="BI6443" s="23"/>
      <c r="BJ6443" s="23"/>
      <c r="BK6443" s="23"/>
      <c r="BL6443" s="23"/>
      <c r="BM6443" s="23"/>
      <c r="BN6443" s="23"/>
      <c r="BO6443" s="23"/>
      <c r="BP6443" s="23"/>
    </row>
    <row r="6444" spans="1:68" x14ac:dyDescent="0.25">
      <c r="A6444" s="5">
        <v>81540</v>
      </c>
      <c r="B6444" s="3" t="s">
        <v>50</v>
      </c>
      <c r="C6444" s="1" t="s">
        <v>3057</v>
      </c>
      <c r="D6444" s="1" t="s">
        <v>52</v>
      </c>
      <c r="E6444" s="1" t="s">
        <v>4349</v>
      </c>
      <c r="F6444" s="1" t="s">
        <v>4395</v>
      </c>
      <c r="G6444" s="1" t="s">
        <v>4396</v>
      </c>
      <c r="H6444" s="1" t="s">
        <v>4397</v>
      </c>
      <c r="I6444" s="1" t="s">
        <v>5</v>
      </c>
      <c r="J6444" s="1" t="s">
        <v>4394</v>
      </c>
      <c r="K6444" s="1" t="s">
        <v>5</v>
      </c>
      <c r="L6444" s="46">
        <v>99999</v>
      </c>
      <c r="M6444" s="15" t="s">
        <v>53</v>
      </c>
      <c r="N6444" s="5">
        <v>39</v>
      </c>
      <c r="O6444" s="16">
        <f t="shared" si="100"/>
        <v>0</v>
      </c>
      <c r="P6444" s="23"/>
      <c r="Q6444" s="23"/>
      <c r="R6444" s="23"/>
      <c r="S6444" s="23"/>
      <c r="T6444" s="23"/>
      <c r="U6444" s="23"/>
      <c r="V6444" s="23"/>
      <c r="W6444" s="23"/>
      <c r="X6444" s="23"/>
      <c r="Y6444" s="23"/>
      <c r="Z6444" s="23"/>
      <c r="AA6444" s="23"/>
      <c r="AB6444" s="23"/>
      <c r="AC6444" s="23"/>
      <c r="AD6444" s="23"/>
      <c r="AE6444" s="23"/>
      <c r="AF6444" s="23"/>
      <c r="AG6444" s="23"/>
      <c r="AH6444" s="23"/>
      <c r="AI6444" s="23"/>
      <c r="AJ6444" s="23"/>
      <c r="AK6444" s="23"/>
      <c r="AL6444" s="23"/>
      <c r="AM6444" s="23"/>
      <c r="AN6444" s="23"/>
      <c r="AO6444" s="23"/>
      <c r="AP6444" s="23"/>
      <c r="AQ6444" s="23"/>
      <c r="AR6444" s="23"/>
      <c r="AS6444" s="23"/>
      <c r="AT6444" s="23"/>
      <c r="AU6444" s="23"/>
      <c r="AV6444" s="23"/>
      <c r="AW6444" s="23"/>
      <c r="AX6444" s="23"/>
      <c r="AY6444" s="23"/>
      <c r="AZ6444" s="23"/>
      <c r="BA6444" s="23"/>
      <c r="BB6444" s="23"/>
      <c r="BC6444" s="23"/>
      <c r="BD6444" s="23"/>
      <c r="BE6444" s="23"/>
      <c r="BF6444" s="23"/>
      <c r="BG6444" s="23"/>
      <c r="BH6444" s="23"/>
      <c r="BI6444" s="23"/>
      <c r="BJ6444" s="23"/>
      <c r="BK6444" s="23"/>
      <c r="BL6444" s="23"/>
      <c r="BM6444" s="23"/>
      <c r="BN6444" s="23"/>
      <c r="BO6444" s="23"/>
      <c r="BP6444" s="23"/>
    </row>
    <row r="6445" spans="1:68" x14ac:dyDescent="0.25">
      <c r="A6445" s="5">
        <v>81541</v>
      </c>
      <c r="B6445" s="3" t="s">
        <v>45</v>
      </c>
      <c r="C6445" s="1" t="s">
        <v>1526</v>
      </c>
      <c r="D6445" s="1" t="s">
        <v>5</v>
      </c>
      <c r="E6445" s="1" t="s">
        <v>4347</v>
      </c>
      <c r="F6445" s="1" t="s">
        <v>4421</v>
      </c>
      <c r="G6445" s="1" t="s">
        <v>4423</v>
      </c>
      <c r="H6445" s="1" t="s">
        <v>5</v>
      </c>
      <c r="I6445" s="1" t="s">
        <v>5</v>
      </c>
      <c r="J6445" s="1" t="s">
        <v>4394</v>
      </c>
      <c r="K6445" s="1" t="s">
        <v>5</v>
      </c>
      <c r="L6445" s="46">
        <v>99999</v>
      </c>
      <c r="M6445" s="15" t="s">
        <v>167</v>
      </c>
      <c r="N6445" s="5">
        <v>285</v>
      </c>
      <c r="O6445" s="16">
        <f t="shared" si="100"/>
        <v>0</v>
      </c>
      <c r="P6445" s="23"/>
      <c r="Q6445" s="23"/>
      <c r="R6445" s="23"/>
      <c r="S6445" s="23"/>
      <c r="T6445" s="23"/>
      <c r="U6445" s="23"/>
      <c r="V6445" s="23"/>
      <c r="W6445" s="23"/>
      <c r="X6445" s="23"/>
      <c r="Y6445" s="23"/>
      <c r="Z6445" s="23"/>
      <c r="AA6445" s="23"/>
      <c r="AB6445" s="23"/>
      <c r="AC6445" s="23"/>
      <c r="AD6445" s="23"/>
      <c r="AE6445" s="23"/>
      <c r="AF6445" s="23"/>
      <c r="AG6445" s="23"/>
      <c r="AH6445" s="23"/>
      <c r="AI6445" s="23"/>
      <c r="AJ6445" s="23"/>
      <c r="AK6445" s="23"/>
      <c r="AL6445" s="23"/>
      <c r="AM6445" s="23"/>
      <c r="AN6445" s="23"/>
      <c r="AO6445" s="23"/>
      <c r="AP6445" s="23"/>
      <c r="AQ6445" s="23"/>
      <c r="AR6445" s="23"/>
      <c r="AS6445" s="23"/>
      <c r="AT6445" s="23"/>
      <c r="AU6445" s="23"/>
      <c r="AV6445" s="23"/>
      <c r="AW6445" s="23"/>
      <c r="AX6445" s="23"/>
      <c r="AY6445" s="23"/>
      <c r="AZ6445" s="23"/>
      <c r="BA6445" s="23"/>
      <c r="BB6445" s="23"/>
      <c r="BC6445" s="23"/>
      <c r="BD6445" s="23"/>
      <c r="BE6445" s="23"/>
      <c r="BF6445" s="23"/>
      <c r="BG6445" s="23"/>
      <c r="BH6445" s="23"/>
      <c r="BI6445" s="23"/>
      <c r="BJ6445" s="23"/>
      <c r="BK6445" s="23"/>
      <c r="BL6445" s="23"/>
      <c r="BM6445" s="23"/>
      <c r="BN6445" s="23"/>
      <c r="BO6445" s="23"/>
      <c r="BP6445" s="23"/>
    </row>
    <row r="6446" spans="1:68" x14ac:dyDescent="0.25">
      <c r="A6446" s="5">
        <v>81542</v>
      </c>
      <c r="B6446" s="3" t="s">
        <v>2069</v>
      </c>
      <c r="C6446" s="1" t="s">
        <v>11</v>
      </c>
      <c r="D6446" s="1" t="s">
        <v>5</v>
      </c>
      <c r="E6446" s="1" t="s">
        <v>4342</v>
      </c>
      <c r="F6446" s="1" t="s">
        <v>4393</v>
      </c>
      <c r="G6446" s="1" t="s">
        <v>5</v>
      </c>
      <c r="H6446" s="1" t="s">
        <v>5</v>
      </c>
      <c r="I6446" s="1" t="s">
        <v>5</v>
      </c>
      <c r="J6446" s="1" t="s">
        <v>4394</v>
      </c>
      <c r="K6446" s="1" t="s">
        <v>5</v>
      </c>
      <c r="L6446" s="46">
        <v>99999</v>
      </c>
      <c r="M6446" s="15" t="s">
        <v>6</v>
      </c>
      <c r="N6446" s="5">
        <v>145</v>
      </c>
      <c r="O6446" s="16">
        <f t="shared" si="100"/>
        <v>0</v>
      </c>
      <c r="P6446" s="23"/>
      <c r="Q6446" s="23"/>
      <c r="R6446" s="23"/>
      <c r="S6446" s="23"/>
      <c r="T6446" s="23"/>
      <c r="U6446" s="23"/>
      <c r="V6446" s="23"/>
      <c r="W6446" s="23"/>
      <c r="X6446" s="23"/>
      <c r="Y6446" s="23"/>
      <c r="Z6446" s="23"/>
      <c r="AA6446" s="23"/>
      <c r="AB6446" s="23"/>
      <c r="AC6446" s="23"/>
      <c r="AD6446" s="23"/>
      <c r="AE6446" s="23"/>
      <c r="AF6446" s="23"/>
      <c r="AG6446" s="23"/>
      <c r="AH6446" s="23"/>
      <c r="AI6446" s="23"/>
      <c r="AJ6446" s="23"/>
      <c r="AK6446" s="23"/>
      <c r="AL6446" s="23"/>
      <c r="AM6446" s="23"/>
      <c r="AN6446" s="23"/>
      <c r="AO6446" s="23"/>
      <c r="AP6446" s="23"/>
      <c r="AQ6446" s="23"/>
      <c r="AR6446" s="23"/>
      <c r="AS6446" s="23"/>
      <c r="AT6446" s="23"/>
      <c r="AU6446" s="23"/>
      <c r="AV6446" s="23"/>
      <c r="AW6446" s="23"/>
      <c r="AX6446" s="23"/>
      <c r="AY6446" s="23"/>
      <c r="AZ6446" s="23"/>
      <c r="BA6446" s="23"/>
      <c r="BB6446" s="23"/>
      <c r="BC6446" s="23"/>
      <c r="BD6446" s="23"/>
      <c r="BE6446" s="23"/>
      <c r="BF6446" s="23"/>
      <c r="BG6446" s="23"/>
      <c r="BH6446" s="23"/>
      <c r="BI6446" s="23"/>
      <c r="BJ6446" s="23"/>
      <c r="BK6446" s="23"/>
      <c r="BL6446" s="23"/>
      <c r="BM6446" s="23"/>
      <c r="BN6446" s="23"/>
      <c r="BO6446" s="23"/>
      <c r="BP6446" s="23"/>
    </row>
    <row r="6447" spans="1:68" x14ac:dyDescent="0.25">
      <c r="A6447" s="5">
        <v>81543</v>
      </c>
      <c r="B6447" s="3" t="s">
        <v>50</v>
      </c>
      <c r="C6447" s="1" t="s">
        <v>2740</v>
      </c>
      <c r="D6447" s="1" t="s">
        <v>1800</v>
      </c>
      <c r="E6447" s="1" t="s">
        <v>4349</v>
      </c>
      <c r="F6447" s="1" t="s">
        <v>4399</v>
      </c>
      <c r="G6447" s="1" t="s">
        <v>4401</v>
      </c>
      <c r="H6447" s="1" t="s">
        <v>4411</v>
      </c>
      <c r="I6447" s="1" t="s">
        <v>5</v>
      </c>
      <c r="J6447" s="1" t="s">
        <v>4394</v>
      </c>
      <c r="K6447" s="1" t="s">
        <v>5</v>
      </c>
      <c r="L6447" s="46">
        <v>99999</v>
      </c>
      <c r="M6447" s="15" t="s">
        <v>136</v>
      </c>
      <c r="N6447" s="5">
        <v>20</v>
      </c>
      <c r="O6447" s="16">
        <f t="shared" si="100"/>
        <v>0</v>
      </c>
      <c r="P6447" s="23"/>
      <c r="Q6447" s="23"/>
      <c r="R6447" s="23"/>
      <c r="S6447" s="23"/>
      <c r="T6447" s="23"/>
      <c r="U6447" s="23"/>
      <c r="V6447" s="23"/>
      <c r="W6447" s="23"/>
      <c r="X6447" s="23"/>
      <c r="Y6447" s="23"/>
      <c r="Z6447" s="23"/>
      <c r="AA6447" s="23"/>
      <c r="AB6447" s="23"/>
      <c r="AC6447" s="23"/>
      <c r="AD6447" s="23"/>
      <c r="AE6447" s="23"/>
      <c r="AF6447" s="23"/>
      <c r="AG6447" s="23"/>
      <c r="AH6447" s="23"/>
      <c r="AI6447" s="23"/>
      <c r="AJ6447" s="23"/>
      <c r="AK6447" s="23"/>
      <c r="AL6447" s="23"/>
      <c r="AM6447" s="23"/>
      <c r="AN6447" s="23"/>
      <c r="AO6447" s="23"/>
      <c r="AP6447" s="23"/>
      <c r="AQ6447" s="23"/>
      <c r="AR6447" s="23"/>
      <c r="AS6447" s="23"/>
      <c r="AT6447" s="23"/>
      <c r="AU6447" s="23"/>
      <c r="AV6447" s="23"/>
      <c r="AW6447" s="23"/>
      <c r="AX6447" s="23"/>
      <c r="AY6447" s="23"/>
      <c r="AZ6447" s="23"/>
      <c r="BA6447" s="23"/>
      <c r="BB6447" s="23"/>
      <c r="BC6447" s="23"/>
      <c r="BD6447" s="23"/>
      <c r="BE6447" s="23"/>
      <c r="BF6447" s="23"/>
      <c r="BG6447" s="23"/>
      <c r="BH6447" s="23"/>
      <c r="BI6447" s="23"/>
      <c r="BJ6447" s="23"/>
      <c r="BK6447" s="23"/>
      <c r="BL6447" s="23"/>
      <c r="BM6447" s="23"/>
      <c r="BN6447" s="23"/>
      <c r="BO6447" s="23"/>
      <c r="BP6447" s="23"/>
    </row>
    <row r="6448" spans="1:68" x14ac:dyDescent="0.25">
      <c r="A6448" s="5">
        <v>81544</v>
      </c>
      <c r="B6448" s="3" t="s">
        <v>152</v>
      </c>
      <c r="C6448" s="1" t="s">
        <v>3058</v>
      </c>
      <c r="D6448" s="1" t="s">
        <v>5</v>
      </c>
      <c r="E6448" s="1" t="s">
        <v>4342</v>
      </c>
      <c r="F6448" s="1" t="s">
        <v>4393</v>
      </c>
      <c r="G6448" s="1" t="s">
        <v>5</v>
      </c>
      <c r="H6448" s="1" t="s">
        <v>5</v>
      </c>
      <c r="I6448" s="1" t="s">
        <v>5</v>
      </c>
      <c r="J6448" s="1" t="s">
        <v>4394</v>
      </c>
      <c r="K6448" s="1" t="s">
        <v>5</v>
      </c>
      <c r="L6448" s="46">
        <v>99999</v>
      </c>
      <c r="M6448" s="15" t="s">
        <v>6</v>
      </c>
      <c r="N6448" s="5">
        <v>145</v>
      </c>
      <c r="O6448" s="16">
        <f t="shared" si="100"/>
        <v>0</v>
      </c>
      <c r="P6448" s="23"/>
      <c r="Q6448" s="23"/>
      <c r="R6448" s="23"/>
      <c r="S6448" s="23"/>
      <c r="T6448" s="23"/>
      <c r="U6448" s="23"/>
      <c r="V6448" s="23"/>
      <c r="W6448" s="23"/>
      <c r="X6448" s="23"/>
      <c r="Y6448" s="23"/>
      <c r="Z6448" s="23"/>
      <c r="AA6448" s="23"/>
      <c r="AB6448" s="23"/>
      <c r="AC6448" s="23"/>
      <c r="AD6448" s="23"/>
      <c r="AE6448" s="23"/>
      <c r="AF6448" s="23"/>
      <c r="AG6448" s="23"/>
      <c r="AH6448" s="23"/>
      <c r="AI6448" s="23"/>
      <c r="AJ6448" s="23"/>
      <c r="AK6448" s="23"/>
      <c r="AL6448" s="23"/>
      <c r="AM6448" s="23"/>
      <c r="AN6448" s="23"/>
      <c r="AO6448" s="23"/>
      <c r="AP6448" s="23"/>
      <c r="AQ6448" s="23"/>
      <c r="AR6448" s="23"/>
      <c r="AS6448" s="23"/>
      <c r="AT6448" s="23"/>
      <c r="AU6448" s="23"/>
      <c r="AV6448" s="23"/>
      <c r="AW6448" s="23"/>
      <c r="AX6448" s="23"/>
      <c r="AY6448" s="23"/>
      <c r="AZ6448" s="23"/>
      <c r="BA6448" s="23"/>
      <c r="BB6448" s="23"/>
      <c r="BC6448" s="23"/>
      <c r="BD6448" s="23"/>
      <c r="BE6448" s="23"/>
      <c r="BF6448" s="23"/>
      <c r="BG6448" s="23"/>
      <c r="BH6448" s="23"/>
      <c r="BI6448" s="23"/>
      <c r="BJ6448" s="23"/>
      <c r="BK6448" s="23"/>
      <c r="BL6448" s="23"/>
      <c r="BM6448" s="23"/>
      <c r="BN6448" s="23"/>
      <c r="BO6448" s="23"/>
      <c r="BP6448" s="23"/>
    </row>
    <row r="6449" spans="1:68" x14ac:dyDescent="0.25">
      <c r="A6449" s="5">
        <v>81545</v>
      </c>
      <c r="B6449" s="3" t="s">
        <v>75</v>
      </c>
      <c r="C6449" s="1" t="s">
        <v>77</v>
      </c>
      <c r="D6449" s="1" t="s">
        <v>2937</v>
      </c>
      <c r="E6449" s="1" t="s">
        <v>4354</v>
      </c>
      <c r="F6449" s="1" t="s">
        <v>4399</v>
      </c>
      <c r="G6449" s="1" t="s">
        <v>4402</v>
      </c>
      <c r="H6449" s="1" t="s">
        <v>5</v>
      </c>
      <c r="I6449" s="1" t="s">
        <v>5</v>
      </c>
      <c r="J6449" s="1" t="s">
        <v>4394</v>
      </c>
      <c r="K6449" s="1" t="s">
        <v>5</v>
      </c>
      <c r="L6449" s="46">
        <v>99999</v>
      </c>
      <c r="M6449" s="15" t="s">
        <v>169</v>
      </c>
      <c r="N6449" s="5">
        <v>20</v>
      </c>
      <c r="O6449" s="16">
        <f t="shared" si="100"/>
        <v>0</v>
      </c>
      <c r="P6449" s="23"/>
      <c r="Q6449" s="23"/>
      <c r="R6449" s="23"/>
      <c r="S6449" s="23"/>
      <c r="T6449" s="23"/>
      <c r="U6449" s="23"/>
      <c r="V6449" s="23"/>
      <c r="W6449" s="23"/>
      <c r="X6449" s="23"/>
      <c r="Y6449" s="23"/>
      <c r="Z6449" s="23"/>
      <c r="AA6449" s="23"/>
      <c r="AB6449" s="23"/>
      <c r="AC6449" s="23"/>
      <c r="AD6449" s="23"/>
      <c r="AE6449" s="23"/>
      <c r="AF6449" s="23"/>
      <c r="AG6449" s="23"/>
      <c r="AH6449" s="23"/>
      <c r="AI6449" s="23"/>
      <c r="AJ6449" s="23"/>
      <c r="AK6449" s="23"/>
      <c r="AL6449" s="23"/>
      <c r="AM6449" s="23"/>
      <c r="AN6449" s="23"/>
      <c r="AO6449" s="23"/>
      <c r="AP6449" s="23"/>
      <c r="AQ6449" s="23"/>
      <c r="AR6449" s="23"/>
      <c r="AS6449" s="23"/>
      <c r="AT6449" s="23"/>
      <c r="AU6449" s="23"/>
      <c r="AV6449" s="23"/>
      <c r="AW6449" s="23"/>
      <c r="AX6449" s="23"/>
      <c r="AY6449" s="23"/>
      <c r="AZ6449" s="23"/>
      <c r="BA6449" s="23"/>
      <c r="BB6449" s="23"/>
      <c r="BC6449" s="23"/>
      <c r="BD6449" s="23"/>
      <c r="BE6449" s="23"/>
      <c r="BF6449" s="23"/>
      <c r="BG6449" s="23"/>
      <c r="BH6449" s="23"/>
      <c r="BI6449" s="23"/>
      <c r="BJ6449" s="23"/>
      <c r="BK6449" s="23"/>
      <c r="BL6449" s="23"/>
      <c r="BM6449" s="23"/>
      <c r="BN6449" s="23"/>
      <c r="BO6449" s="23"/>
      <c r="BP6449" s="23"/>
    </row>
    <row r="6450" spans="1:68" x14ac:dyDescent="0.25">
      <c r="A6450" s="5">
        <v>81546</v>
      </c>
      <c r="B6450" s="3" t="s">
        <v>50</v>
      </c>
      <c r="C6450" s="1" t="s">
        <v>2939</v>
      </c>
      <c r="D6450" s="1" t="s">
        <v>108</v>
      </c>
      <c r="E6450" s="1" t="s">
        <v>4349</v>
      </c>
      <c r="F6450" s="1" t="s">
        <v>4399</v>
      </c>
      <c r="G6450" s="1" t="s">
        <v>4401</v>
      </c>
      <c r="H6450" s="1" t="s">
        <v>4411</v>
      </c>
      <c r="I6450" s="1" t="s">
        <v>5</v>
      </c>
      <c r="J6450" s="1" t="s">
        <v>4394</v>
      </c>
      <c r="K6450" s="1" t="s">
        <v>5</v>
      </c>
      <c r="L6450" s="46">
        <v>99999</v>
      </c>
      <c r="M6450" s="15" t="s">
        <v>136</v>
      </c>
      <c r="N6450" s="5">
        <v>20</v>
      </c>
      <c r="O6450" s="16">
        <f t="shared" si="100"/>
        <v>0</v>
      </c>
      <c r="P6450" s="23"/>
      <c r="Q6450" s="23"/>
      <c r="R6450" s="23"/>
      <c r="S6450" s="23"/>
      <c r="T6450" s="23"/>
      <c r="U6450" s="23"/>
      <c r="V6450" s="23"/>
      <c r="W6450" s="23"/>
      <c r="X6450" s="23"/>
      <c r="Y6450" s="23"/>
      <c r="Z6450" s="23"/>
      <c r="AA6450" s="23"/>
      <c r="AB6450" s="23"/>
      <c r="AC6450" s="23"/>
      <c r="AD6450" s="23"/>
      <c r="AE6450" s="23"/>
      <c r="AF6450" s="23"/>
      <c r="AG6450" s="23"/>
      <c r="AH6450" s="23"/>
      <c r="AI6450" s="23"/>
      <c r="AJ6450" s="23"/>
      <c r="AK6450" s="23"/>
      <c r="AL6450" s="23"/>
      <c r="AM6450" s="23"/>
      <c r="AN6450" s="23"/>
      <c r="AO6450" s="23"/>
      <c r="AP6450" s="23"/>
      <c r="AQ6450" s="23"/>
      <c r="AR6450" s="23"/>
      <c r="AS6450" s="23"/>
      <c r="AT6450" s="23"/>
      <c r="AU6450" s="23"/>
      <c r="AV6450" s="23"/>
      <c r="AW6450" s="23"/>
      <c r="AX6450" s="23"/>
      <c r="AY6450" s="23"/>
      <c r="AZ6450" s="23"/>
      <c r="BA6450" s="23"/>
      <c r="BB6450" s="23"/>
      <c r="BC6450" s="23"/>
      <c r="BD6450" s="23"/>
      <c r="BE6450" s="23"/>
      <c r="BF6450" s="23"/>
      <c r="BG6450" s="23"/>
      <c r="BH6450" s="23"/>
      <c r="BI6450" s="23"/>
      <c r="BJ6450" s="23"/>
      <c r="BK6450" s="23"/>
      <c r="BL6450" s="23"/>
      <c r="BM6450" s="23"/>
      <c r="BN6450" s="23"/>
      <c r="BO6450" s="23"/>
      <c r="BP6450" s="23"/>
    </row>
    <row r="6451" spans="1:68" x14ac:dyDescent="0.25">
      <c r="A6451" s="5">
        <v>81547</v>
      </c>
      <c r="B6451" s="3" t="s">
        <v>45</v>
      </c>
      <c r="C6451" s="1" t="s">
        <v>2008</v>
      </c>
      <c r="D6451" s="1" t="s">
        <v>5</v>
      </c>
      <c r="E6451" s="1" t="s">
        <v>4347</v>
      </c>
      <c r="F6451" s="1" t="s">
        <v>4429</v>
      </c>
      <c r="G6451" s="1" t="s">
        <v>4423</v>
      </c>
      <c r="H6451" s="1" t="s">
        <v>5</v>
      </c>
      <c r="I6451" s="1" t="s">
        <v>5</v>
      </c>
      <c r="J6451" s="1" t="s">
        <v>4394</v>
      </c>
      <c r="K6451" s="1" t="s">
        <v>5</v>
      </c>
      <c r="L6451" s="46">
        <v>99999</v>
      </c>
      <c r="M6451" s="15" t="s">
        <v>167</v>
      </c>
      <c r="N6451" s="5">
        <v>250</v>
      </c>
      <c r="O6451" s="16">
        <f t="shared" si="100"/>
        <v>0</v>
      </c>
      <c r="P6451" s="23"/>
      <c r="Q6451" s="23"/>
      <c r="R6451" s="23"/>
      <c r="S6451" s="23"/>
      <c r="T6451" s="23"/>
      <c r="U6451" s="23"/>
      <c r="V6451" s="23"/>
      <c r="W6451" s="23"/>
      <c r="X6451" s="23"/>
      <c r="Y6451" s="23"/>
      <c r="Z6451" s="23"/>
      <c r="AA6451" s="23"/>
      <c r="AB6451" s="23"/>
      <c r="AC6451" s="23"/>
      <c r="AD6451" s="23"/>
      <c r="AE6451" s="23"/>
      <c r="AF6451" s="23"/>
      <c r="AG6451" s="23"/>
      <c r="AH6451" s="23"/>
      <c r="AI6451" s="23"/>
      <c r="AJ6451" s="23"/>
      <c r="AK6451" s="23"/>
      <c r="AL6451" s="23"/>
      <c r="AM6451" s="23"/>
      <c r="AN6451" s="23"/>
      <c r="AO6451" s="23"/>
      <c r="AP6451" s="23"/>
      <c r="AQ6451" s="23"/>
      <c r="AR6451" s="23"/>
      <c r="AS6451" s="23"/>
      <c r="AT6451" s="23"/>
      <c r="AU6451" s="23"/>
      <c r="AV6451" s="23"/>
      <c r="AW6451" s="23"/>
      <c r="AX6451" s="23"/>
      <c r="AY6451" s="23"/>
      <c r="AZ6451" s="23"/>
      <c r="BA6451" s="23"/>
      <c r="BB6451" s="23"/>
      <c r="BC6451" s="23"/>
      <c r="BD6451" s="23"/>
      <c r="BE6451" s="23"/>
      <c r="BF6451" s="23"/>
      <c r="BG6451" s="23"/>
      <c r="BH6451" s="23"/>
      <c r="BI6451" s="23"/>
      <c r="BJ6451" s="23"/>
      <c r="BK6451" s="23"/>
      <c r="BL6451" s="23"/>
      <c r="BM6451" s="23"/>
      <c r="BN6451" s="23"/>
      <c r="BO6451" s="23"/>
      <c r="BP6451" s="23"/>
    </row>
    <row r="6452" spans="1:68" x14ac:dyDescent="0.25">
      <c r="A6452" s="5">
        <v>81548</v>
      </c>
      <c r="B6452" s="3" t="s">
        <v>2069</v>
      </c>
      <c r="C6452" s="1" t="s">
        <v>3059</v>
      </c>
      <c r="D6452" s="1" t="s">
        <v>5</v>
      </c>
      <c r="E6452" s="1" t="s">
        <v>4342</v>
      </c>
      <c r="F6452" s="1" t="s">
        <v>4393</v>
      </c>
      <c r="G6452" s="1" t="s">
        <v>5</v>
      </c>
      <c r="H6452" s="1" t="s">
        <v>5</v>
      </c>
      <c r="I6452" s="1" t="s">
        <v>5</v>
      </c>
      <c r="J6452" s="1" t="s">
        <v>4394</v>
      </c>
      <c r="K6452" s="1" t="s">
        <v>5</v>
      </c>
      <c r="L6452" s="46">
        <v>99999</v>
      </c>
      <c r="M6452" s="15" t="s">
        <v>6</v>
      </c>
      <c r="N6452" s="5">
        <v>145</v>
      </c>
      <c r="O6452" s="16">
        <f t="shared" si="100"/>
        <v>0</v>
      </c>
      <c r="P6452" s="23"/>
      <c r="Q6452" s="23"/>
      <c r="R6452" s="23"/>
      <c r="S6452" s="23"/>
      <c r="T6452" s="23"/>
      <c r="U6452" s="23"/>
      <c r="V6452" s="23"/>
      <c r="W6452" s="23"/>
      <c r="X6452" s="23"/>
      <c r="Y6452" s="23"/>
      <c r="Z6452" s="23"/>
      <c r="AA6452" s="23"/>
      <c r="AB6452" s="23"/>
      <c r="AC6452" s="23"/>
      <c r="AD6452" s="23"/>
      <c r="AE6452" s="23"/>
      <c r="AF6452" s="23"/>
      <c r="AG6452" s="23"/>
      <c r="AH6452" s="23"/>
      <c r="AI6452" s="23"/>
      <c r="AJ6452" s="23"/>
      <c r="AK6452" s="23"/>
      <c r="AL6452" s="23"/>
      <c r="AM6452" s="23"/>
      <c r="AN6452" s="23"/>
      <c r="AO6452" s="23"/>
      <c r="AP6452" s="23"/>
      <c r="AQ6452" s="23"/>
      <c r="AR6452" s="23"/>
      <c r="AS6452" s="23"/>
      <c r="AT6452" s="23"/>
      <c r="AU6452" s="23"/>
      <c r="AV6452" s="23"/>
      <c r="AW6452" s="23"/>
      <c r="AX6452" s="23"/>
      <c r="AY6452" s="23"/>
      <c r="AZ6452" s="23"/>
      <c r="BA6452" s="23"/>
      <c r="BB6452" s="23"/>
      <c r="BC6452" s="23"/>
      <c r="BD6452" s="23"/>
      <c r="BE6452" s="23"/>
      <c r="BF6452" s="23"/>
      <c r="BG6452" s="23"/>
      <c r="BH6452" s="23"/>
      <c r="BI6452" s="23"/>
      <c r="BJ6452" s="23"/>
      <c r="BK6452" s="23"/>
      <c r="BL6452" s="23"/>
      <c r="BM6452" s="23"/>
      <c r="BN6452" s="23"/>
      <c r="BO6452" s="23"/>
      <c r="BP6452" s="23"/>
    </row>
    <row r="6453" spans="1:68" x14ac:dyDescent="0.25">
      <c r="A6453" s="5">
        <v>81550</v>
      </c>
      <c r="B6453" s="3" t="s">
        <v>50</v>
      </c>
      <c r="C6453" s="1" t="s">
        <v>1108</v>
      </c>
      <c r="D6453" s="1" t="s">
        <v>108</v>
      </c>
      <c r="E6453" s="1" t="s">
        <v>4359</v>
      </c>
      <c r="F6453" s="1" t="s">
        <v>4403</v>
      </c>
      <c r="G6453" s="1" t="s">
        <v>4404</v>
      </c>
      <c r="H6453" s="1" t="s">
        <v>4397</v>
      </c>
      <c r="I6453" s="1" t="s">
        <v>5</v>
      </c>
      <c r="J6453" s="1" t="s">
        <v>4394</v>
      </c>
      <c r="K6453" s="1" t="s">
        <v>5</v>
      </c>
      <c r="L6453" s="46">
        <v>99999</v>
      </c>
      <c r="M6453" s="15" t="s">
        <v>100</v>
      </c>
      <c r="N6453" s="5">
        <v>114</v>
      </c>
      <c r="O6453" s="16">
        <f t="shared" si="100"/>
        <v>0</v>
      </c>
      <c r="P6453" s="23"/>
      <c r="Q6453" s="23"/>
      <c r="R6453" s="23"/>
      <c r="S6453" s="23"/>
      <c r="T6453" s="23"/>
      <c r="U6453" s="23"/>
      <c r="V6453" s="23"/>
      <c r="W6453" s="23"/>
      <c r="X6453" s="23"/>
      <c r="Y6453" s="23"/>
      <c r="Z6453" s="23"/>
      <c r="AA6453" s="23"/>
      <c r="AB6453" s="23"/>
      <c r="AC6453" s="23"/>
      <c r="AD6453" s="23"/>
      <c r="AE6453" s="23"/>
      <c r="AF6453" s="23"/>
      <c r="AG6453" s="23"/>
      <c r="AH6453" s="23"/>
      <c r="AI6453" s="23"/>
      <c r="AJ6453" s="23"/>
      <c r="AK6453" s="23"/>
      <c r="AL6453" s="23"/>
      <c r="AM6453" s="23"/>
      <c r="AN6453" s="23"/>
      <c r="AO6453" s="23"/>
      <c r="AP6453" s="23"/>
      <c r="AQ6453" s="23"/>
      <c r="AR6453" s="23"/>
      <c r="AS6453" s="23"/>
      <c r="AT6453" s="23"/>
      <c r="AU6453" s="23"/>
      <c r="AV6453" s="23"/>
      <c r="AW6453" s="23"/>
      <c r="AX6453" s="23"/>
      <c r="AY6453" s="23"/>
      <c r="AZ6453" s="23"/>
      <c r="BA6453" s="23"/>
      <c r="BB6453" s="23"/>
      <c r="BC6453" s="23"/>
      <c r="BD6453" s="23"/>
      <c r="BE6453" s="23"/>
      <c r="BF6453" s="23"/>
      <c r="BG6453" s="23"/>
      <c r="BH6453" s="23"/>
      <c r="BI6453" s="23"/>
      <c r="BJ6453" s="23"/>
      <c r="BK6453" s="23"/>
      <c r="BL6453" s="23"/>
      <c r="BM6453" s="23"/>
      <c r="BN6453" s="23"/>
      <c r="BO6453" s="23"/>
      <c r="BP6453" s="23"/>
    </row>
    <row r="6454" spans="1:68" x14ac:dyDescent="0.25">
      <c r="A6454" s="5">
        <v>81551</v>
      </c>
      <c r="B6454" s="3" t="s">
        <v>68</v>
      </c>
      <c r="C6454" s="1" t="s">
        <v>71</v>
      </c>
      <c r="D6454" s="1" t="s">
        <v>971</v>
      </c>
      <c r="E6454" s="1" t="s">
        <v>4367</v>
      </c>
      <c r="F6454" s="1" t="s">
        <v>4403</v>
      </c>
      <c r="G6454" s="1" t="s">
        <v>4404</v>
      </c>
      <c r="H6454" s="1" t="s">
        <v>5</v>
      </c>
      <c r="I6454" s="1" t="s">
        <v>5</v>
      </c>
      <c r="J6454" s="1" t="s">
        <v>4394</v>
      </c>
      <c r="K6454" s="1" t="s">
        <v>5</v>
      </c>
      <c r="L6454" s="46">
        <v>99999</v>
      </c>
      <c r="M6454" s="15" t="s">
        <v>100</v>
      </c>
      <c r="N6454" s="5">
        <v>114</v>
      </c>
      <c r="O6454" s="16">
        <f t="shared" si="100"/>
        <v>0</v>
      </c>
      <c r="P6454" s="23"/>
      <c r="Q6454" s="23"/>
      <c r="R6454" s="23"/>
      <c r="S6454" s="23"/>
      <c r="T6454" s="23"/>
      <c r="U6454" s="23"/>
      <c r="V6454" s="23"/>
      <c r="W6454" s="23"/>
      <c r="X6454" s="23"/>
      <c r="Y6454" s="23"/>
      <c r="Z6454" s="23"/>
      <c r="AA6454" s="23"/>
      <c r="AB6454" s="23"/>
      <c r="AC6454" s="23"/>
      <c r="AD6454" s="23"/>
      <c r="AE6454" s="23"/>
      <c r="AF6454" s="23"/>
      <c r="AG6454" s="23"/>
      <c r="AH6454" s="23"/>
      <c r="AI6454" s="23"/>
      <c r="AJ6454" s="23"/>
      <c r="AK6454" s="23"/>
      <c r="AL6454" s="23"/>
      <c r="AM6454" s="23"/>
      <c r="AN6454" s="23"/>
      <c r="AO6454" s="23"/>
      <c r="AP6454" s="23"/>
      <c r="AQ6454" s="23"/>
      <c r="AR6454" s="23"/>
      <c r="AS6454" s="23"/>
      <c r="AT6454" s="23"/>
      <c r="AU6454" s="23"/>
      <c r="AV6454" s="23"/>
      <c r="AW6454" s="23"/>
      <c r="AX6454" s="23"/>
      <c r="AY6454" s="23"/>
      <c r="AZ6454" s="23"/>
      <c r="BA6454" s="23"/>
      <c r="BB6454" s="23"/>
      <c r="BC6454" s="23"/>
      <c r="BD6454" s="23"/>
      <c r="BE6454" s="23"/>
      <c r="BF6454" s="23"/>
      <c r="BG6454" s="23"/>
      <c r="BH6454" s="23"/>
      <c r="BI6454" s="23"/>
      <c r="BJ6454" s="23"/>
      <c r="BK6454" s="23"/>
      <c r="BL6454" s="23"/>
      <c r="BM6454" s="23"/>
      <c r="BN6454" s="23"/>
      <c r="BO6454" s="23"/>
      <c r="BP6454" s="23"/>
    </row>
    <row r="6455" spans="1:68" x14ac:dyDescent="0.25">
      <c r="A6455" s="5">
        <v>81552</v>
      </c>
      <c r="B6455" s="3" t="s">
        <v>50</v>
      </c>
      <c r="C6455" s="1" t="s">
        <v>3060</v>
      </c>
      <c r="D6455" s="1" t="s">
        <v>52</v>
      </c>
      <c r="E6455" s="1" t="s">
        <v>4349</v>
      </c>
      <c r="F6455" s="1" t="s">
        <v>4395</v>
      </c>
      <c r="G6455" s="1" t="s">
        <v>4396</v>
      </c>
      <c r="H6455" s="1" t="s">
        <v>4397</v>
      </c>
      <c r="I6455" s="1" t="s">
        <v>5</v>
      </c>
      <c r="J6455" s="1" t="s">
        <v>4394</v>
      </c>
      <c r="K6455" s="1" t="s">
        <v>5</v>
      </c>
      <c r="L6455" s="46">
        <v>99999</v>
      </c>
      <c r="M6455" s="15" t="s">
        <v>53</v>
      </c>
      <c r="N6455" s="5">
        <v>39</v>
      </c>
      <c r="O6455" s="16">
        <f t="shared" si="100"/>
        <v>0</v>
      </c>
      <c r="P6455" s="23"/>
      <c r="Q6455" s="23"/>
      <c r="R6455" s="23"/>
      <c r="S6455" s="23"/>
      <c r="T6455" s="23"/>
      <c r="U6455" s="23"/>
      <c r="V6455" s="23"/>
      <c r="W6455" s="23"/>
      <c r="X6455" s="23"/>
      <c r="Y6455" s="23"/>
      <c r="Z6455" s="23"/>
      <c r="AA6455" s="23"/>
      <c r="AB6455" s="23"/>
      <c r="AC6455" s="23"/>
      <c r="AD6455" s="23"/>
      <c r="AE6455" s="23"/>
      <c r="AF6455" s="23"/>
      <c r="AG6455" s="23"/>
      <c r="AH6455" s="23"/>
      <c r="AI6455" s="23"/>
      <c r="AJ6455" s="23"/>
      <c r="AK6455" s="23"/>
      <c r="AL6455" s="23"/>
      <c r="AM6455" s="23"/>
      <c r="AN6455" s="23"/>
      <c r="AO6455" s="23"/>
      <c r="AP6455" s="23"/>
      <c r="AQ6455" s="23"/>
      <c r="AR6455" s="23"/>
      <c r="AS6455" s="23"/>
      <c r="AT6455" s="23"/>
      <c r="AU6455" s="23"/>
      <c r="AV6455" s="23"/>
      <c r="AW6455" s="23"/>
      <c r="AX6455" s="23"/>
      <c r="AY6455" s="23"/>
      <c r="AZ6455" s="23"/>
      <c r="BA6455" s="23"/>
      <c r="BB6455" s="23"/>
      <c r="BC6455" s="23"/>
      <c r="BD6455" s="23"/>
      <c r="BE6455" s="23"/>
      <c r="BF6455" s="23"/>
      <c r="BG6455" s="23"/>
      <c r="BH6455" s="23"/>
      <c r="BI6455" s="23"/>
      <c r="BJ6455" s="23"/>
      <c r="BK6455" s="23"/>
      <c r="BL6455" s="23"/>
      <c r="BM6455" s="23"/>
      <c r="BN6455" s="23"/>
      <c r="BO6455" s="23"/>
      <c r="BP6455" s="23"/>
    </row>
    <row r="6456" spans="1:68" x14ac:dyDescent="0.25">
      <c r="A6456" s="5">
        <v>81553</v>
      </c>
      <c r="B6456" s="3" t="s">
        <v>50</v>
      </c>
      <c r="C6456" s="1" t="s">
        <v>3061</v>
      </c>
      <c r="D6456" s="1" t="s">
        <v>52</v>
      </c>
      <c r="E6456" s="1" t="s">
        <v>4349</v>
      </c>
      <c r="F6456" s="1" t="s">
        <v>4395</v>
      </c>
      <c r="G6456" s="1" t="s">
        <v>4396</v>
      </c>
      <c r="H6456" s="1" t="s">
        <v>4397</v>
      </c>
      <c r="I6456" s="1" t="s">
        <v>5</v>
      </c>
      <c r="J6456" s="1" t="s">
        <v>4394</v>
      </c>
      <c r="K6456" s="1" t="s">
        <v>5</v>
      </c>
      <c r="L6456" s="46">
        <v>99999</v>
      </c>
      <c r="M6456" s="15" t="s">
        <v>53</v>
      </c>
      <c r="N6456" s="5">
        <v>39</v>
      </c>
      <c r="O6456" s="16">
        <f t="shared" si="100"/>
        <v>0</v>
      </c>
      <c r="P6456" s="23"/>
      <c r="Q6456" s="23"/>
      <c r="R6456" s="23"/>
      <c r="S6456" s="23"/>
      <c r="T6456" s="23"/>
      <c r="U6456" s="23"/>
      <c r="V6456" s="23"/>
      <c r="W6456" s="23"/>
      <c r="X6456" s="23"/>
      <c r="Y6456" s="23"/>
      <c r="Z6456" s="23"/>
      <c r="AA6456" s="23"/>
      <c r="AB6456" s="23"/>
      <c r="AC6456" s="23"/>
      <c r="AD6456" s="23"/>
      <c r="AE6456" s="23"/>
      <c r="AF6456" s="23"/>
      <c r="AG6456" s="23"/>
      <c r="AH6456" s="23"/>
      <c r="AI6456" s="23"/>
      <c r="AJ6456" s="23"/>
      <c r="AK6456" s="23"/>
      <c r="AL6456" s="23"/>
      <c r="AM6456" s="23"/>
      <c r="AN6456" s="23"/>
      <c r="AO6456" s="23"/>
      <c r="AP6456" s="23"/>
      <c r="AQ6456" s="23"/>
      <c r="AR6456" s="23"/>
      <c r="AS6456" s="23"/>
      <c r="AT6456" s="23"/>
      <c r="AU6456" s="23"/>
      <c r="AV6456" s="23"/>
      <c r="AW6456" s="23"/>
      <c r="AX6456" s="23"/>
      <c r="AY6456" s="23"/>
      <c r="AZ6456" s="23"/>
      <c r="BA6456" s="23"/>
      <c r="BB6456" s="23"/>
      <c r="BC6456" s="23"/>
      <c r="BD6456" s="23"/>
      <c r="BE6456" s="23"/>
      <c r="BF6456" s="23"/>
      <c r="BG6456" s="23"/>
      <c r="BH6456" s="23"/>
      <c r="BI6456" s="23"/>
      <c r="BJ6456" s="23"/>
      <c r="BK6456" s="23"/>
      <c r="BL6456" s="23"/>
      <c r="BM6456" s="23"/>
      <c r="BN6456" s="23"/>
      <c r="BO6456" s="23"/>
      <c r="BP6456" s="23"/>
    </row>
    <row r="6457" spans="1:68" x14ac:dyDescent="0.25">
      <c r="A6457" s="5">
        <v>81554</v>
      </c>
      <c r="B6457" s="3" t="s">
        <v>50</v>
      </c>
      <c r="C6457" s="1" t="s">
        <v>3062</v>
      </c>
      <c r="D6457" s="1" t="s">
        <v>52</v>
      </c>
      <c r="E6457" s="1" t="s">
        <v>4349</v>
      </c>
      <c r="F6457" s="1" t="s">
        <v>4395</v>
      </c>
      <c r="G6457" s="1" t="s">
        <v>4396</v>
      </c>
      <c r="H6457" s="1" t="s">
        <v>4397</v>
      </c>
      <c r="I6457" s="1" t="s">
        <v>5</v>
      </c>
      <c r="J6457" s="1" t="s">
        <v>4394</v>
      </c>
      <c r="K6457" s="1" t="s">
        <v>5</v>
      </c>
      <c r="L6457" s="46">
        <v>99999</v>
      </c>
      <c r="M6457" s="15" t="s">
        <v>53</v>
      </c>
      <c r="N6457" s="5">
        <v>39</v>
      </c>
      <c r="O6457" s="16">
        <f t="shared" si="100"/>
        <v>0</v>
      </c>
      <c r="P6457" s="23"/>
      <c r="Q6457" s="23"/>
      <c r="R6457" s="23"/>
      <c r="S6457" s="23"/>
      <c r="T6457" s="23"/>
      <c r="U6457" s="23"/>
      <c r="V6457" s="23"/>
      <c r="W6457" s="23"/>
      <c r="X6457" s="23"/>
      <c r="Y6457" s="23"/>
      <c r="Z6457" s="23"/>
      <c r="AA6457" s="23"/>
      <c r="AB6457" s="23"/>
      <c r="AC6457" s="23"/>
      <c r="AD6457" s="23"/>
      <c r="AE6457" s="23"/>
      <c r="AF6457" s="23"/>
      <c r="AG6457" s="23"/>
      <c r="AH6457" s="23"/>
      <c r="AI6457" s="23"/>
      <c r="AJ6457" s="23"/>
      <c r="AK6457" s="23"/>
      <c r="AL6457" s="23"/>
      <c r="AM6457" s="23"/>
      <c r="AN6457" s="23"/>
      <c r="AO6457" s="23"/>
      <c r="AP6457" s="23"/>
      <c r="AQ6457" s="23"/>
      <c r="AR6457" s="23"/>
      <c r="AS6457" s="23"/>
      <c r="AT6457" s="23"/>
      <c r="AU6457" s="23"/>
      <c r="AV6457" s="23"/>
      <c r="AW6457" s="23"/>
      <c r="AX6457" s="23"/>
      <c r="AY6457" s="23"/>
      <c r="AZ6457" s="23"/>
      <c r="BA6457" s="23"/>
      <c r="BB6457" s="23"/>
      <c r="BC6457" s="23"/>
      <c r="BD6457" s="23"/>
      <c r="BE6457" s="23"/>
      <c r="BF6457" s="23"/>
      <c r="BG6457" s="23"/>
      <c r="BH6457" s="23"/>
      <c r="BI6457" s="23"/>
      <c r="BJ6457" s="23"/>
      <c r="BK6457" s="23"/>
      <c r="BL6457" s="23"/>
      <c r="BM6457" s="23"/>
      <c r="BN6457" s="23"/>
      <c r="BO6457" s="23"/>
      <c r="BP6457" s="23"/>
    </row>
    <row r="6458" spans="1:68" x14ac:dyDescent="0.25">
      <c r="A6458" s="5">
        <v>81555</v>
      </c>
      <c r="B6458" s="3" t="s">
        <v>1450</v>
      </c>
      <c r="C6458" s="1" t="s">
        <v>3063</v>
      </c>
      <c r="D6458" s="1" t="s">
        <v>1014</v>
      </c>
      <c r="E6458" s="1" t="s">
        <v>4377</v>
      </c>
      <c r="F6458" s="1" t="s">
        <v>4416</v>
      </c>
      <c r="G6458" s="1" t="s">
        <v>4424</v>
      </c>
      <c r="H6458" s="1" t="s">
        <v>5</v>
      </c>
      <c r="I6458" s="1" t="s">
        <v>5</v>
      </c>
      <c r="J6458" s="1" t="s">
        <v>4425</v>
      </c>
      <c r="K6458" s="1" t="s">
        <v>5</v>
      </c>
      <c r="L6458" s="46">
        <v>99999</v>
      </c>
      <c r="M6458" s="15" t="s">
        <v>6</v>
      </c>
      <c r="N6458" s="5">
        <v>215</v>
      </c>
      <c r="O6458" s="16">
        <f t="shared" si="100"/>
        <v>0</v>
      </c>
      <c r="P6458" s="23"/>
      <c r="Q6458" s="23"/>
      <c r="R6458" s="23"/>
      <c r="S6458" s="23"/>
      <c r="T6458" s="23"/>
      <c r="U6458" s="23"/>
      <c r="V6458" s="23"/>
      <c r="W6458" s="23"/>
      <c r="X6458" s="23"/>
      <c r="Y6458" s="23"/>
      <c r="Z6458" s="23"/>
      <c r="AA6458" s="23"/>
      <c r="AB6458" s="23"/>
      <c r="AC6458" s="23"/>
      <c r="AD6458" s="23"/>
      <c r="AE6458" s="23"/>
      <c r="AF6458" s="23"/>
      <c r="AG6458" s="23"/>
      <c r="AH6458" s="23"/>
      <c r="AI6458" s="23"/>
      <c r="AJ6458" s="23"/>
      <c r="AK6458" s="23"/>
      <c r="AL6458" s="23"/>
      <c r="AM6458" s="23"/>
      <c r="AN6458" s="23"/>
      <c r="AO6458" s="23"/>
      <c r="AP6458" s="23"/>
      <c r="AQ6458" s="23"/>
      <c r="AR6458" s="23"/>
      <c r="AS6458" s="23"/>
      <c r="AT6458" s="23"/>
      <c r="AU6458" s="23"/>
      <c r="AV6458" s="23"/>
      <c r="AW6458" s="23"/>
      <c r="AX6458" s="23"/>
      <c r="AY6458" s="23"/>
      <c r="AZ6458" s="23"/>
      <c r="BA6458" s="23"/>
      <c r="BB6458" s="23"/>
      <c r="BC6458" s="23"/>
      <c r="BD6458" s="23"/>
      <c r="BE6458" s="23"/>
      <c r="BF6458" s="23"/>
      <c r="BG6458" s="23"/>
      <c r="BH6458" s="23"/>
      <c r="BI6458" s="23"/>
      <c r="BJ6458" s="23"/>
      <c r="BK6458" s="23"/>
      <c r="BL6458" s="23"/>
      <c r="BM6458" s="23"/>
      <c r="BN6458" s="23"/>
      <c r="BO6458" s="23"/>
      <c r="BP6458" s="23"/>
    </row>
    <row r="6459" spans="1:68" x14ac:dyDescent="0.25">
      <c r="A6459" s="5">
        <v>81556</v>
      </c>
      <c r="B6459" s="3" t="s">
        <v>106</v>
      </c>
      <c r="C6459" s="1" t="s">
        <v>3064</v>
      </c>
      <c r="D6459" s="1" t="s">
        <v>1014</v>
      </c>
      <c r="E6459" s="1" t="s">
        <v>4361</v>
      </c>
      <c r="F6459" s="1" t="s">
        <v>4416</v>
      </c>
      <c r="G6459" s="1" t="s">
        <v>4424</v>
      </c>
      <c r="H6459" s="1" t="s">
        <v>5</v>
      </c>
      <c r="I6459" s="1" t="s">
        <v>5</v>
      </c>
      <c r="J6459" s="1" t="s">
        <v>4425</v>
      </c>
      <c r="K6459" s="1" t="s">
        <v>5</v>
      </c>
      <c r="L6459" s="46">
        <v>99999</v>
      </c>
      <c r="M6459" s="15" t="s">
        <v>6</v>
      </c>
      <c r="N6459" s="5">
        <v>215</v>
      </c>
      <c r="O6459" s="16">
        <f t="shared" si="100"/>
        <v>0</v>
      </c>
      <c r="P6459" s="23"/>
      <c r="Q6459" s="23"/>
      <c r="R6459" s="23"/>
      <c r="S6459" s="23"/>
      <c r="T6459" s="23"/>
      <c r="U6459" s="23"/>
      <c r="V6459" s="23"/>
      <c r="W6459" s="23"/>
      <c r="X6459" s="23"/>
      <c r="Y6459" s="23"/>
      <c r="Z6459" s="23"/>
      <c r="AA6459" s="23"/>
      <c r="AB6459" s="23"/>
      <c r="AC6459" s="23"/>
      <c r="AD6459" s="23"/>
      <c r="AE6459" s="23"/>
      <c r="AF6459" s="23"/>
      <c r="AG6459" s="23"/>
      <c r="AH6459" s="23"/>
      <c r="AI6459" s="23"/>
      <c r="AJ6459" s="23"/>
      <c r="AK6459" s="23"/>
      <c r="AL6459" s="23"/>
      <c r="AM6459" s="23"/>
      <c r="AN6459" s="23"/>
      <c r="AO6459" s="23"/>
      <c r="AP6459" s="23"/>
      <c r="AQ6459" s="23"/>
      <c r="AR6459" s="23"/>
      <c r="AS6459" s="23"/>
      <c r="AT6459" s="23"/>
      <c r="AU6459" s="23"/>
      <c r="AV6459" s="23"/>
      <c r="AW6459" s="23"/>
      <c r="AX6459" s="23"/>
      <c r="AY6459" s="23"/>
      <c r="AZ6459" s="23"/>
      <c r="BA6459" s="23"/>
      <c r="BB6459" s="23"/>
      <c r="BC6459" s="23"/>
      <c r="BD6459" s="23"/>
      <c r="BE6459" s="23"/>
      <c r="BF6459" s="23"/>
      <c r="BG6459" s="23"/>
      <c r="BH6459" s="23"/>
      <c r="BI6459" s="23"/>
      <c r="BJ6459" s="23"/>
      <c r="BK6459" s="23"/>
      <c r="BL6459" s="23"/>
      <c r="BM6459" s="23"/>
      <c r="BN6459" s="23"/>
      <c r="BO6459" s="23"/>
      <c r="BP6459" s="23"/>
    </row>
    <row r="6460" spans="1:68" x14ac:dyDescent="0.25">
      <c r="A6460" s="5">
        <v>81557</v>
      </c>
      <c r="B6460" s="3" t="s">
        <v>41</v>
      </c>
      <c r="C6460" s="1" t="s">
        <v>4539</v>
      </c>
      <c r="D6460" s="1" t="s">
        <v>1014</v>
      </c>
      <c r="E6460" s="1" t="s">
        <v>4345</v>
      </c>
      <c r="F6460" s="1" t="s">
        <v>4416</v>
      </c>
      <c r="G6460" s="1" t="s">
        <v>4424</v>
      </c>
      <c r="H6460" s="1" t="s">
        <v>5</v>
      </c>
      <c r="I6460" s="1" t="s">
        <v>5</v>
      </c>
      <c r="J6460" s="1" t="s">
        <v>4425</v>
      </c>
      <c r="K6460" s="1" t="s">
        <v>5</v>
      </c>
      <c r="L6460" s="46">
        <v>99999</v>
      </c>
      <c r="M6460" s="15" t="s">
        <v>6</v>
      </c>
      <c r="N6460" s="5">
        <v>215</v>
      </c>
      <c r="O6460" s="16">
        <f t="shared" si="100"/>
        <v>0</v>
      </c>
      <c r="P6460" s="23"/>
      <c r="Q6460" s="23"/>
      <c r="R6460" s="23"/>
      <c r="S6460" s="23"/>
      <c r="T6460" s="23"/>
      <c r="U6460" s="23"/>
      <c r="V6460" s="23"/>
      <c r="W6460" s="23"/>
      <c r="X6460" s="23"/>
      <c r="Y6460" s="23"/>
      <c r="Z6460" s="23"/>
      <c r="AA6460" s="23"/>
      <c r="AB6460" s="23"/>
      <c r="AC6460" s="23"/>
      <c r="AD6460" s="23"/>
      <c r="AE6460" s="23"/>
      <c r="AF6460" s="23"/>
      <c r="AG6460" s="23"/>
      <c r="AH6460" s="23"/>
      <c r="AI6460" s="23"/>
      <c r="AJ6460" s="23"/>
      <c r="AK6460" s="23"/>
      <c r="AL6460" s="23"/>
      <c r="AM6460" s="23"/>
      <c r="AN6460" s="23"/>
      <c r="AO6460" s="23"/>
      <c r="AP6460" s="23"/>
      <c r="AQ6460" s="23"/>
      <c r="AR6460" s="23"/>
      <c r="AS6460" s="23"/>
      <c r="AT6460" s="23"/>
      <c r="AU6460" s="23"/>
      <c r="AV6460" s="23"/>
      <c r="AW6460" s="23"/>
      <c r="AX6460" s="23"/>
      <c r="AY6460" s="23"/>
      <c r="AZ6460" s="23"/>
      <c r="BA6460" s="23"/>
      <c r="BB6460" s="23"/>
      <c r="BC6460" s="23"/>
      <c r="BD6460" s="23"/>
      <c r="BE6460" s="23"/>
      <c r="BF6460" s="23"/>
      <c r="BG6460" s="23"/>
      <c r="BH6460" s="23"/>
      <c r="BI6460" s="23"/>
      <c r="BJ6460" s="23"/>
      <c r="BK6460" s="23"/>
      <c r="BL6460" s="23"/>
      <c r="BM6460" s="23"/>
      <c r="BN6460" s="23"/>
      <c r="BO6460" s="23"/>
      <c r="BP6460" s="23"/>
    </row>
    <row r="6461" spans="1:68" x14ac:dyDescent="0.25">
      <c r="A6461" s="5">
        <v>81558</v>
      </c>
      <c r="B6461" s="3" t="s">
        <v>112</v>
      </c>
      <c r="C6461" s="1" t="s">
        <v>2646</v>
      </c>
      <c r="D6461" s="1" t="s">
        <v>5</v>
      </c>
      <c r="E6461" s="1" t="s">
        <v>4363</v>
      </c>
      <c r="F6461" s="1" t="s">
        <v>4395</v>
      </c>
      <c r="G6461" s="1" t="s">
        <v>4396</v>
      </c>
      <c r="H6461" s="1" t="s">
        <v>5</v>
      </c>
      <c r="I6461" s="1" t="s">
        <v>5</v>
      </c>
      <c r="J6461" s="1" t="s">
        <v>4394</v>
      </c>
      <c r="K6461" s="1" t="s">
        <v>5</v>
      </c>
      <c r="L6461" s="46">
        <v>99999</v>
      </c>
      <c r="M6461" s="15" t="s">
        <v>55</v>
      </c>
      <c r="N6461" s="5">
        <v>39</v>
      </c>
      <c r="O6461" s="16">
        <f t="shared" si="100"/>
        <v>0</v>
      </c>
      <c r="P6461" s="23"/>
      <c r="Q6461" s="23"/>
      <c r="R6461" s="23"/>
      <c r="S6461" s="23"/>
      <c r="T6461" s="23"/>
      <c r="U6461" s="23"/>
      <c r="V6461" s="23"/>
      <c r="W6461" s="23"/>
      <c r="X6461" s="23"/>
      <c r="Y6461" s="23"/>
      <c r="Z6461" s="23"/>
      <c r="AA6461" s="23"/>
      <c r="AB6461" s="23"/>
      <c r="AC6461" s="23"/>
      <c r="AD6461" s="23"/>
      <c r="AE6461" s="23"/>
      <c r="AF6461" s="23"/>
      <c r="AG6461" s="23"/>
      <c r="AH6461" s="23"/>
      <c r="AI6461" s="23"/>
      <c r="AJ6461" s="23"/>
      <c r="AK6461" s="23"/>
      <c r="AL6461" s="23"/>
      <c r="AM6461" s="23"/>
      <c r="AN6461" s="23"/>
      <c r="AO6461" s="23"/>
      <c r="AP6461" s="23"/>
      <c r="AQ6461" s="23"/>
      <c r="AR6461" s="23"/>
      <c r="AS6461" s="23"/>
      <c r="AT6461" s="23"/>
      <c r="AU6461" s="23"/>
      <c r="AV6461" s="23"/>
      <c r="AW6461" s="23"/>
      <c r="AX6461" s="23"/>
      <c r="AY6461" s="23"/>
      <c r="AZ6461" s="23"/>
      <c r="BA6461" s="23"/>
      <c r="BB6461" s="23"/>
      <c r="BC6461" s="23"/>
      <c r="BD6461" s="23"/>
      <c r="BE6461" s="23"/>
      <c r="BF6461" s="23"/>
      <c r="BG6461" s="23"/>
      <c r="BH6461" s="23"/>
      <c r="BI6461" s="23"/>
      <c r="BJ6461" s="23"/>
      <c r="BK6461" s="23"/>
      <c r="BL6461" s="23"/>
      <c r="BM6461" s="23"/>
      <c r="BN6461" s="23"/>
      <c r="BO6461" s="23"/>
      <c r="BP6461" s="23"/>
    </row>
    <row r="6462" spans="1:68" x14ac:dyDescent="0.25">
      <c r="A6462" s="5">
        <v>81559</v>
      </c>
      <c r="B6462" s="3" t="s">
        <v>42</v>
      </c>
      <c r="C6462" s="1" t="s">
        <v>1154</v>
      </c>
      <c r="D6462" s="1" t="s">
        <v>5</v>
      </c>
      <c r="E6462" s="1" t="s">
        <v>4346</v>
      </c>
      <c r="F6462" s="1" t="s">
        <v>4428</v>
      </c>
      <c r="G6462" s="1" t="s">
        <v>4422</v>
      </c>
      <c r="H6462" s="1" t="s">
        <v>5</v>
      </c>
      <c r="I6462" s="1" t="s">
        <v>5</v>
      </c>
      <c r="J6462" s="1" t="s">
        <v>4394</v>
      </c>
      <c r="K6462" s="1" t="s">
        <v>5</v>
      </c>
      <c r="L6462" s="46">
        <v>99999</v>
      </c>
      <c r="M6462" s="15" t="s">
        <v>167</v>
      </c>
      <c r="N6462" s="5">
        <v>160</v>
      </c>
      <c r="O6462" s="16">
        <f t="shared" si="100"/>
        <v>0</v>
      </c>
      <c r="P6462" s="23"/>
      <c r="Q6462" s="23"/>
      <c r="R6462" s="23"/>
      <c r="S6462" s="23"/>
      <c r="T6462" s="23"/>
      <c r="U6462" s="23"/>
      <c r="V6462" s="23"/>
      <c r="W6462" s="23"/>
      <c r="X6462" s="23"/>
      <c r="Y6462" s="23"/>
      <c r="Z6462" s="23"/>
      <c r="AA6462" s="23"/>
      <c r="AB6462" s="23"/>
      <c r="AC6462" s="23"/>
      <c r="AD6462" s="23"/>
      <c r="AE6462" s="23"/>
      <c r="AF6462" s="23"/>
      <c r="AG6462" s="23"/>
      <c r="AH6462" s="23"/>
      <c r="AI6462" s="23"/>
      <c r="AJ6462" s="23"/>
      <c r="AK6462" s="23"/>
      <c r="AL6462" s="23"/>
      <c r="AM6462" s="23"/>
      <c r="AN6462" s="23"/>
      <c r="AO6462" s="23"/>
      <c r="AP6462" s="23"/>
      <c r="AQ6462" s="23"/>
      <c r="AR6462" s="23"/>
      <c r="AS6462" s="23"/>
      <c r="AT6462" s="23"/>
      <c r="AU6462" s="23"/>
      <c r="AV6462" s="23"/>
      <c r="AW6462" s="23"/>
      <c r="AX6462" s="23"/>
      <c r="AY6462" s="23"/>
      <c r="AZ6462" s="23"/>
      <c r="BA6462" s="23"/>
      <c r="BB6462" s="23"/>
      <c r="BC6462" s="23"/>
      <c r="BD6462" s="23"/>
      <c r="BE6462" s="23"/>
      <c r="BF6462" s="23"/>
      <c r="BG6462" s="23"/>
      <c r="BH6462" s="23"/>
      <c r="BI6462" s="23"/>
      <c r="BJ6462" s="23"/>
      <c r="BK6462" s="23"/>
      <c r="BL6462" s="23"/>
      <c r="BM6462" s="23"/>
      <c r="BN6462" s="23"/>
      <c r="BO6462" s="23"/>
      <c r="BP6462" s="23"/>
    </row>
    <row r="6463" spans="1:68" x14ac:dyDescent="0.25">
      <c r="A6463" s="5">
        <v>81560</v>
      </c>
      <c r="B6463" s="3" t="s">
        <v>68</v>
      </c>
      <c r="C6463" s="1" t="s">
        <v>3065</v>
      </c>
      <c r="D6463" s="1" t="s">
        <v>52</v>
      </c>
      <c r="E6463" s="1" t="s">
        <v>4353</v>
      </c>
      <c r="F6463" s="1" t="s">
        <v>4395</v>
      </c>
      <c r="G6463" s="1" t="s">
        <v>4396</v>
      </c>
      <c r="H6463" s="1" t="s">
        <v>5</v>
      </c>
      <c r="I6463" s="1" t="s">
        <v>5</v>
      </c>
      <c r="J6463" s="1" t="s">
        <v>4394</v>
      </c>
      <c r="K6463" s="1" t="s">
        <v>5</v>
      </c>
      <c r="L6463" s="46">
        <v>99999</v>
      </c>
      <c r="M6463" s="15" t="s">
        <v>70</v>
      </c>
      <c r="N6463" s="5">
        <v>39</v>
      </c>
      <c r="O6463" s="16">
        <f t="shared" si="100"/>
        <v>0</v>
      </c>
      <c r="P6463" s="23"/>
      <c r="Q6463" s="23"/>
      <c r="R6463" s="23"/>
      <c r="S6463" s="23"/>
      <c r="T6463" s="23"/>
      <c r="U6463" s="23"/>
      <c r="V6463" s="23"/>
      <c r="W6463" s="23"/>
      <c r="X6463" s="23"/>
      <c r="Y6463" s="23"/>
      <c r="Z6463" s="23"/>
      <c r="AA6463" s="23"/>
      <c r="AB6463" s="23"/>
      <c r="AC6463" s="23"/>
      <c r="AD6463" s="23"/>
      <c r="AE6463" s="23"/>
      <c r="AF6463" s="23"/>
      <c r="AG6463" s="23"/>
      <c r="AH6463" s="23"/>
      <c r="AI6463" s="23"/>
      <c r="AJ6463" s="23"/>
      <c r="AK6463" s="23"/>
      <c r="AL6463" s="23"/>
      <c r="AM6463" s="23"/>
      <c r="AN6463" s="23"/>
      <c r="AO6463" s="23"/>
      <c r="AP6463" s="23"/>
      <c r="AQ6463" s="23"/>
      <c r="AR6463" s="23"/>
      <c r="AS6463" s="23"/>
      <c r="AT6463" s="23"/>
      <c r="AU6463" s="23"/>
      <c r="AV6463" s="23"/>
      <c r="AW6463" s="23"/>
      <c r="AX6463" s="23"/>
      <c r="AY6463" s="23"/>
      <c r="AZ6463" s="23"/>
      <c r="BA6463" s="23"/>
      <c r="BB6463" s="23"/>
      <c r="BC6463" s="23"/>
      <c r="BD6463" s="23"/>
      <c r="BE6463" s="23"/>
      <c r="BF6463" s="23"/>
      <c r="BG6463" s="23"/>
      <c r="BH6463" s="23"/>
      <c r="BI6463" s="23"/>
      <c r="BJ6463" s="23"/>
      <c r="BK6463" s="23"/>
      <c r="BL6463" s="23"/>
      <c r="BM6463" s="23"/>
      <c r="BN6463" s="23"/>
      <c r="BO6463" s="23"/>
      <c r="BP6463" s="23"/>
    </row>
    <row r="6464" spans="1:68" x14ac:dyDescent="0.25">
      <c r="A6464" s="5">
        <v>81561</v>
      </c>
      <c r="B6464" s="3" t="s">
        <v>48</v>
      </c>
      <c r="C6464" s="1" t="s">
        <v>2709</v>
      </c>
      <c r="D6464" s="1" t="s">
        <v>5</v>
      </c>
      <c r="E6464" s="1" t="s">
        <v>4348</v>
      </c>
      <c r="F6464" s="1" t="s">
        <v>4429</v>
      </c>
      <c r="G6464" s="1" t="s">
        <v>4423</v>
      </c>
      <c r="H6464" s="1" t="s">
        <v>5</v>
      </c>
      <c r="I6464" s="1" t="s">
        <v>5</v>
      </c>
      <c r="J6464" s="1" t="s">
        <v>4394</v>
      </c>
      <c r="K6464" s="1" t="s">
        <v>5</v>
      </c>
      <c r="L6464" s="46">
        <v>99999</v>
      </c>
      <c r="M6464" s="15" t="s">
        <v>167</v>
      </c>
      <c r="N6464" s="5">
        <v>250</v>
      </c>
      <c r="O6464" s="16">
        <f t="shared" si="100"/>
        <v>0</v>
      </c>
      <c r="P6464" s="23"/>
      <c r="Q6464" s="23"/>
      <c r="R6464" s="23"/>
      <c r="S6464" s="23"/>
      <c r="T6464" s="23"/>
      <c r="U6464" s="23"/>
      <c r="V6464" s="23"/>
      <c r="W6464" s="23"/>
      <c r="X6464" s="23"/>
      <c r="Y6464" s="23"/>
      <c r="Z6464" s="23"/>
      <c r="AA6464" s="23"/>
      <c r="AB6464" s="23"/>
      <c r="AC6464" s="23"/>
      <c r="AD6464" s="23"/>
      <c r="AE6464" s="23"/>
      <c r="AF6464" s="23"/>
      <c r="AG6464" s="23"/>
      <c r="AH6464" s="23"/>
      <c r="AI6464" s="23"/>
      <c r="AJ6464" s="23"/>
      <c r="AK6464" s="23"/>
      <c r="AL6464" s="23"/>
      <c r="AM6464" s="23"/>
      <c r="AN6464" s="23"/>
      <c r="AO6464" s="23"/>
      <c r="AP6464" s="23"/>
      <c r="AQ6464" s="23"/>
      <c r="AR6464" s="23"/>
      <c r="AS6464" s="23"/>
      <c r="AT6464" s="23"/>
      <c r="AU6464" s="23"/>
      <c r="AV6464" s="23"/>
      <c r="AW6464" s="23"/>
      <c r="AX6464" s="23"/>
      <c r="AY6464" s="23"/>
      <c r="AZ6464" s="23"/>
      <c r="BA6464" s="23"/>
      <c r="BB6464" s="23"/>
      <c r="BC6464" s="23"/>
      <c r="BD6464" s="23"/>
      <c r="BE6464" s="23"/>
      <c r="BF6464" s="23"/>
      <c r="BG6464" s="23"/>
      <c r="BH6464" s="23"/>
      <c r="BI6464" s="23"/>
      <c r="BJ6464" s="23"/>
      <c r="BK6464" s="23"/>
      <c r="BL6464" s="23"/>
      <c r="BM6464" s="23"/>
      <c r="BN6464" s="23"/>
      <c r="BO6464" s="23"/>
      <c r="BP6464" s="23"/>
    </row>
    <row r="6465" spans="1:68" x14ac:dyDescent="0.25">
      <c r="A6465" s="5">
        <v>81562</v>
      </c>
      <c r="B6465" s="3" t="s">
        <v>50</v>
      </c>
      <c r="C6465" s="1" t="s">
        <v>1957</v>
      </c>
      <c r="D6465" s="1" t="s">
        <v>108</v>
      </c>
      <c r="E6465" s="1" t="s">
        <v>4349</v>
      </c>
      <c r="F6465" s="1" t="s">
        <v>4395</v>
      </c>
      <c r="G6465" s="1" t="s">
        <v>4396</v>
      </c>
      <c r="H6465" s="1" t="s">
        <v>4397</v>
      </c>
      <c r="I6465" s="1" t="s">
        <v>5</v>
      </c>
      <c r="J6465" s="1" t="s">
        <v>4394</v>
      </c>
      <c r="K6465" s="1" t="s">
        <v>5</v>
      </c>
      <c r="L6465" s="46">
        <v>99999</v>
      </c>
      <c r="M6465" s="15" t="s">
        <v>136</v>
      </c>
      <c r="N6465" s="5">
        <v>39</v>
      </c>
      <c r="O6465" s="16">
        <f t="shared" si="100"/>
        <v>0</v>
      </c>
      <c r="P6465" s="23"/>
      <c r="Q6465" s="23"/>
      <c r="R6465" s="23"/>
      <c r="S6465" s="23"/>
      <c r="T6465" s="23"/>
      <c r="U6465" s="23"/>
      <c r="V6465" s="23"/>
      <c r="W6465" s="23"/>
      <c r="X6465" s="23"/>
      <c r="Y6465" s="23"/>
      <c r="Z6465" s="23"/>
      <c r="AA6465" s="23"/>
      <c r="AB6465" s="23"/>
      <c r="AC6465" s="23"/>
      <c r="AD6465" s="23"/>
      <c r="AE6465" s="23"/>
      <c r="AF6465" s="23"/>
      <c r="AG6465" s="23"/>
      <c r="AH6465" s="23"/>
      <c r="AI6465" s="23"/>
      <c r="AJ6465" s="23"/>
      <c r="AK6465" s="23"/>
      <c r="AL6465" s="23"/>
      <c r="AM6465" s="23"/>
      <c r="AN6465" s="23"/>
      <c r="AO6465" s="23"/>
      <c r="AP6465" s="23"/>
      <c r="AQ6465" s="23"/>
      <c r="AR6465" s="23"/>
      <c r="AS6465" s="23"/>
      <c r="AT6465" s="23"/>
      <c r="AU6465" s="23"/>
      <c r="AV6465" s="23"/>
      <c r="AW6465" s="23"/>
      <c r="AX6465" s="23"/>
      <c r="AY6465" s="23"/>
      <c r="AZ6465" s="23"/>
      <c r="BA6465" s="23"/>
      <c r="BB6465" s="23"/>
      <c r="BC6465" s="23"/>
      <c r="BD6465" s="23"/>
      <c r="BE6465" s="23"/>
      <c r="BF6465" s="23"/>
      <c r="BG6465" s="23"/>
      <c r="BH6465" s="23"/>
      <c r="BI6465" s="23"/>
      <c r="BJ6465" s="23"/>
      <c r="BK6465" s="23"/>
      <c r="BL6465" s="23"/>
      <c r="BM6465" s="23"/>
      <c r="BN6465" s="23"/>
      <c r="BO6465" s="23"/>
      <c r="BP6465" s="23"/>
    </row>
    <row r="6466" spans="1:68" x14ac:dyDescent="0.25">
      <c r="A6466" s="5">
        <v>81563</v>
      </c>
      <c r="B6466" s="3" t="s">
        <v>50</v>
      </c>
      <c r="C6466" s="1" t="s">
        <v>1084</v>
      </c>
      <c r="D6466" s="1" t="s">
        <v>108</v>
      </c>
      <c r="E6466" s="1" t="s">
        <v>4349</v>
      </c>
      <c r="F6466" s="1" t="s">
        <v>4395</v>
      </c>
      <c r="G6466" s="1" t="s">
        <v>4396</v>
      </c>
      <c r="H6466" s="1" t="s">
        <v>4397</v>
      </c>
      <c r="I6466" s="1" t="s">
        <v>5</v>
      </c>
      <c r="J6466" s="1" t="s">
        <v>4394</v>
      </c>
      <c r="K6466" s="1" t="s">
        <v>5</v>
      </c>
      <c r="L6466" s="46">
        <v>99999</v>
      </c>
      <c r="M6466" s="15" t="s">
        <v>136</v>
      </c>
      <c r="N6466" s="5">
        <v>39</v>
      </c>
      <c r="O6466" s="16">
        <f t="shared" si="100"/>
        <v>0</v>
      </c>
      <c r="P6466" s="23"/>
      <c r="Q6466" s="23"/>
      <c r="R6466" s="23"/>
      <c r="S6466" s="23"/>
      <c r="T6466" s="23"/>
      <c r="U6466" s="23"/>
      <c r="V6466" s="23"/>
      <c r="W6466" s="23"/>
      <c r="X6466" s="23"/>
      <c r="Y6466" s="23"/>
      <c r="Z6466" s="23"/>
      <c r="AA6466" s="23"/>
      <c r="AB6466" s="23"/>
      <c r="AC6466" s="23"/>
      <c r="AD6466" s="23"/>
      <c r="AE6466" s="23"/>
      <c r="AF6466" s="23"/>
      <c r="AG6466" s="23"/>
      <c r="AH6466" s="23"/>
      <c r="AI6466" s="23"/>
      <c r="AJ6466" s="23"/>
      <c r="AK6466" s="23"/>
      <c r="AL6466" s="23"/>
      <c r="AM6466" s="23"/>
      <c r="AN6466" s="23"/>
      <c r="AO6466" s="23"/>
      <c r="AP6466" s="23"/>
      <c r="AQ6466" s="23"/>
      <c r="AR6466" s="23"/>
      <c r="AS6466" s="23"/>
      <c r="AT6466" s="23"/>
      <c r="AU6466" s="23"/>
      <c r="AV6466" s="23"/>
      <c r="AW6466" s="23"/>
      <c r="AX6466" s="23"/>
      <c r="AY6466" s="23"/>
      <c r="AZ6466" s="23"/>
      <c r="BA6466" s="23"/>
      <c r="BB6466" s="23"/>
      <c r="BC6466" s="23"/>
      <c r="BD6466" s="23"/>
      <c r="BE6466" s="23"/>
      <c r="BF6466" s="23"/>
      <c r="BG6466" s="23"/>
      <c r="BH6466" s="23"/>
      <c r="BI6466" s="23"/>
      <c r="BJ6466" s="23"/>
      <c r="BK6466" s="23"/>
      <c r="BL6466" s="23"/>
      <c r="BM6466" s="23"/>
      <c r="BN6466" s="23"/>
      <c r="BO6466" s="23"/>
      <c r="BP6466" s="23"/>
    </row>
    <row r="6467" spans="1:68" x14ac:dyDescent="0.25">
      <c r="A6467" s="5">
        <v>81564</v>
      </c>
      <c r="B6467" s="3" t="s">
        <v>50</v>
      </c>
      <c r="C6467" s="1" t="s">
        <v>4520</v>
      </c>
      <c r="D6467" s="1" t="s">
        <v>108</v>
      </c>
      <c r="E6467" s="1" t="s">
        <v>4349</v>
      </c>
      <c r="F6467" s="1" t="s">
        <v>4395</v>
      </c>
      <c r="G6467" s="1" t="s">
        <v>4396</v>
      </c>
      <c r="H6467" s="1" t="s">
        <v>4397</v>
      </c>
      <c r="I6467" s="1" t="s">
        <v>5</v>
      </c>
      <c r="J6467" s="1" t="s">
        <v>4394</v>
      </c>
      <c r="K6467" s="1" t="s">
        <v>5</v>
      </c>
      <c r="L6467" s="46">
        <v>99999</v>
      </c>
      <c r="M6467" s="15" t="s">
        <v>136</v>
      </c>
      <c r="N6467" s="5">
        <v>39</v>
      </c>
      <c r="O6467" s="16">
        <f t="shared" si="100"/>
        <v>0</v>
      </c>
      <c r="P6467" s="23"/>
      <c r="Q6467" s="23"/>
      <c r="R6467" s="23"/>
      <c r="S6467" s="23"/>
      <c r="T6467" s="23"/>
      <c r="U6467" s="23"/>
      <c r="V6467" s="23"/>
      <c r="W6467" s="23"/>
      <c r="X6467" s="23"/>
      <c r="Y6467" s="23"/>
      <c r="Z6467" s="23"/>
      <c r="AA6467" s="23"/>
      <c r="AB6467" s="23"/>
      <c r="AC6467" s="23"/>
      <c r="AD6467" s="23"/>
      <c r="AE6467" s="23"/>
      <c r="AF6467" s="23"/>
      <c r="AG6467" s="23"/>
      <c r="AH6467" s="23"/>
      <c r="AI6467" s="23"/>
      <c r="AJ6467" s="23"/>
      <c r="AK6467" s="23"/>
      <c r="AL6467" s="23"/>
      <c r="AM6467" s="23"/>
      <c r="AN6467" s="23"/>
      <c r="AO6467" s="23"/>
      <c r="AP6467" s="23"/>
      <c r="AQ6467" s="23"/>
      <c r="AR6467" s="23"/>
      <c r="AS6467" s="23"/>
      <c r="AT6467" s="23"/>
      <c r="AU6467" s="23"/>
      <c r="AV6467" s="23"/>
      <c r="AW6467" s="23"/>
      <c r="AX6467" s="23"/>
      <c r="AY6467" s="23"/>
      <c r="AZ6467" s="23"/>
      <c r="BA6467" s="23"/>
      <c r="BB6467" s="23"/>
      <c r="BC6467" s="23"/>
      <c r="BD6467" s="23"/>
      <c r="BE6467" s="23"/>
      <c r="BF6467" s="23"/>
      <c r="BG6467" s="23"/>
      <c r="BH6467" s="23"/>
      <c r="BI6467" s="23"/>
      <c r="BJ6467" s="23"/>
      <c r="BK6467" s="23"/>
      <c r="BL6467" s="23"/>
      <c r="BM6467" s="23"/>
      <c r="BN6467" s="23"/>
      <c r="BO6467" s="23"/>
      <c r="BP6467" s="23"/>
    </row>
    <row r="6468" spans="1:68" x14ac:dyDescent="0.25">
      <c r="A6468" s="5">
        <v>81565</v>
      </c>
      <c r="B6468" s="3" t="s">
        <v>246</v>
      </c>
      <c r="C6468" s="1" t="s">
        <v>3066</v>
      </c>
      <c r="D6468" s="1" t="s">
        <v>5</v>
      </c>
      <c r="E6468" s="1" t="s">
        <v>4370</v>
      </c>
      <c r="F6468" s="1" t="s">
        <v>4429</v>
      </c>
      <c r="G6468" s="1" t="s">
        <v>4423</v>
      </c>
      <c r="H6468" s="1" t="s">
        <v>5</v>
      </c>
      <c r="I6468" s="1" t="s">
        <v>5</v>
      </c>
      <c r="J6468" s="1" t="s">
        <v>4394</v>
      </c>
      <c r="K6468" s="1" t="s">
        <v>5</v>
      </c>
      <c r="L6468" s="46">
        <v>99999</v>
      </c>
      <c r="M6468" s="15" t="s">
        <v>167</v>
      </c>
      <c r="N6468" s="5">
        <v>250</v>
      </c>
      <c r="O6468" s="16">
        <f t="shared" si="100"/>
        <v>0</v>
      </c>
      <c r="P6468" s="23"/>
      <c r="Q6468" s="23"/>
      <c r="R6468" s="23"/>
      <c r="S6468" s="23"/>
      <c r="T6468" s="23"/>
      <c r="U6468" s="23"/>
      <c r="V6468" s="23"/>
      <c r="W6468" s="23"/>
      <c r="X6468" s="23"/>
      <c r="Y6468" s="23"/>
      <c r="Z6468" s="23"/>
      <c r="AA6468" s="23"/>
      <c r="AB6468" s="23"/>
      <c r="AC6468" s="23"/>
      <c r="AD6468" s="23"/>
      <c r="AE6468" s="23"/>
      <c r="AF6468" s="23"/>
      <c r="AG6468" s="23"/>
      <c r="AH6468" s="23"/>
      <c r="AI6468" s="23"/>
      <c r="AJ6468" s="23"/>
      <c r="AK6468" s="23"/>
      <c r="AL6468" s="23"/>
      <c r="AM6468" s="23"/>
      <c r="AN6468" s="23"/>
      <c r="AO6468" s="23"/>
      <c r="AP6468" s="23"/>
      <c r="AQ6468" s="23"/>
      <c r="AR6468" s="23"/>
      <c r="AS6468" s="23"/>
      <c r="AT6468" s="23"/>
      <c r="AU6468" s="23"/>
      <c r="AV6468" s="23"/>
      <c r="AW6468" s="23"/>
      <c r="AX6468" s="23"/>
      <c r="AY6468" s="23"/>
      <c r="AZ6468" s="23"/>
      <c r="BA6468" s="23"/>
      <c r="BB6468" s="23"/>
      <c r="BC6468" s="23"/>
      <c r="BD6468" s="23"/>
      <c r="BE6468" s="23"/>
      <c r="BF6468" s="23"/>
      <c r="BG6468" s="23"/>
      <c r="BH6468" s="23"/>
      <c r="BI6468" s="23"/>
      <c r="BJ6468" s="23"/>
      <c r="BK6468" s="23"/>
      <c r="BL6468" s="23"/>
      <c r="BM6468" s="23"/>
      <c r="BN6468" s="23"/>
      <c r="BO6468" s="23"/>
      <c r="BP6468" s="23"/>
    </row>
    <row r="6469" spans="1:68" x14ac:dyDescent="0.25">
      <c r="A6469" s="5">
        <v>81566</v>
      </c>
      <c r="B6469" s="3" t="s">
        <v>89</v>
      </c>
      <c r="C6469" s="1" t="s">
        <v>2727</v>
      </c>
      <c r="D6469" s="1" t="s">
        <v>1339</v>
      </c>
      <c r="E6469" s="1" t="s">
        <v>4358</v>
      </c>
      <c r="F6469" s="1" t="s">
        <v>4393</v>
      </c>
      <c r="G6469" s="1" t="s">
        <v>5</v>
      </c>
      <c r="H6469" s="1" t="s">
        <v>5</v>
      </c>
      <c r="I6469" s="1" t="s">
        <v>5</v>
      </c>
      <c r="J6469" s="1" t="s">
        <v>4394</v>
      </c>
      <c r="K6469" s="1" t="s">
        <v>5</v>
      </c>
      <c r="L6469" s="46">
        <v>99999</v>
      </c>
      <c r="M6469" s="15" t="s">
        <v>6</v>
      </c>
      <c r="N6469" s="5">
        <v>145</v>
      </c>
      <c r="O6469" s="16">
        <f t="shared" si="100"/>
        <v>0</v>
      </c>
      <c r="P6469" s="23"/>
      <c r="Q6469" s="23"/>
      <c r="R6469" s="23"/>
      <c r="S6469" s="23"/>
      <c r="T6469" s="23"/>
      <c r="U6469" s="23"/>
      <c r="V6469" s="23"/>
      <c r="W6469" s="23"/>
      <c r="X6469" s="23"/>
      <c r="Y6469" s="23"/>
      <c r="Z6469" s="23"/>
      <c r="AA6469" s="23"/>
      <c r="AB6469" s="23"/>
      <c r="AC6469" s="23"/>
      <c r="AD6469" s="23"/>
      <c r="AE6469" s="23"/>
      <c r="AF6469" s="23"/>
      <c r="AG6469" s="23"/>
      <c r="AH6469" s="23"/>
      <c r="AI6469" s="23"/>
      <c r="AJ6469" s="23"/>
      <c r="AK6469" s="23"/>
      <c r="AL6469" s="23"/>
      <c r="AM6469" s="23"/>
      <c r="AN6469" s="23"/>
      <c r="AO6469" s="23"/>
      <c r="AP6469" s="23"/>
      <c r="AQ6469" s="23"/>
      <c r="AR6469" s="23"/>
      <c r="AS6469" s="23"/>
      <c r="AT6469" s="23"/>
      <c r="AU6469" s="23"/>
      <c r="AV6469" s="23"/>
      <c r="AW6469" s="23"/>
      <c r="AX6469" s="23"/>
      <c r="AY6469" s="23"/>
      <c r="AZ6469" s="23"/>
      <c r="BA6469" s="23"/>
      <c r="BB6469" s="23"/>
      <c r="BC6469" s="23"/>
      <c r="BD6469" s="23"/>
      <c r="BE6469" s="23"/>
      <c r="BF6469" s="23"/>
      <c r="BG6469" s="23"/>
      <c r="BH6469" s="23"/>
      <c r="BI6469" s="23"/>
      <c r="BJ6469" s="23"/>
      <c r="BK6469" s="23"/>
      <c r="BL6469" s="23"/>
      <c r="BM6469" s="23"/>
      <c r="BN6469" s="23"/>
      <c r="BO6469" s="23"/>
      <c r="BP6469" s="23"/>
    </row>
    <row r="6470" spans="1:68" x14ac:dyDescent="0.25">
      <c r="A6470" s="5">
        <v>81567</v>
      </c>
      <c r="B6470" s="3" t="s">
        <v>240</v>
      </c>
      <c r="C6470" s="1" t="s">
        <v>1355</v>
      </c>
      <c r="D6470" s="1" t="s">
        <v>5</v>
      </c>
      <c r="E6470" s="1" t="s">
        <v>4345</v>
      </c>
      <c r="F6470" s="1" t="s">
        <v>4429</v>
      </c>
      <c r="G6470" s="1" t="s">
        <v>4423</v>
      </c>
      <c r="H6470" s="1" t="s">
        <v>5</v>
      </c>
      <c r="I6470" s="1" t="s">
        <v>5</v>
      </c>
      <c r="J6470" s="1" t="s">
        <v>4394</v>
      </c>
      <c r="K6470" s="1" t="s">
        <v>5</v>
      </c>
      <c r="L6470" s="46">
        <v>99999</v>
      </c>
      <c r="M6470" s="15" t="s">
        <v>167</v>
      </c>
      <c r="N6470" s="5">
        <v>250</v>
      </c>
      <c r="O6470" s="16">
        <f t="shared" si="100"/>
        <v>0</v>
      </c>
      <c r="P6470" s="23"/>
      <c r="Q6470" s="23"/>
      <c r="R6470" s="23"/>
      <c r="S6470" s="23"/>
      <c r="T6470" s="23"/>
      <c r="U6470" s="23"/>
      <c r="V6470" s="23"/>
      <c r="W6470" s="23"/>
      <c r="X6470" s="23"/>
      <c r="Y6470" s="23"/>
      <c r="Z6470" s="23"/>
      <c r="AA6470" s="23"/>
      <c r="AB6470" s="23"/>
      <c r="AC6470" s="23"/>
      <c r="AD6470" s="23"/>
      <c r="AE6470" s="23"/>
      <c r="AF6470" s="23"/>
      <c r="AG6470" s="23"/>
      <c r="AH6470" s="23"/>
      <c r="AI6470" s="23"/>
      <c r="AJ6470" s="23"/>
      <c r="AK6470" s="23"/>
      <c r="AL6470" s="23"/>
      <c r="AM6470" s="23"/>
      <c r="AN6470" s="23"/>
      <c r="AO6470" s="23"/>
      <c r="AP6470" s="23"/>
      <c r="AQ6470" s="23"/>
      <c r="AR6470" s="23"/>
      <c r="AS6470" s="23"/>
      <c r="AT6470" s="23"/>
      <c r="AU6470" s="23"/>
      <c r="AV6470" s="23"/>
      <c r="AW6470" s="23"/>
      <c r="AX6470" s="23"/>
      <c r="AY6470" s="23"/>
      <c r="AZ6470" s="23"/>
      <c r="BA6470" s="23"/>
      <c r="BB6470" s="23"/>
      <c r="BC6470" s="23"/>
      <c r="BD6470" s="23"/>
      <c r="BE6470" s="23"/>
      <c r="BF6470" s="23"/>
      <c r="BG6470" s="23"/>
      <c r="BH6470" s="23"/>
      <c r="BI6470" s="23"/>
      <c r="BJ6470" s="23"/>
      <c r="BK6470" s="23"/>
      <c r="BL6470" s="23"/>
      <c r="BM6470" s="23"/>
      <c r="BN6470" s="23"/>
      <c r="BO6470" s="23"/>
      <c r="BP6470" s="23"/>
    </row>
    <row r="6471" spans="1:68" x14ac:dyDescent="0.25">
      <c r="A6471" s="5">
        <v>81568</v>
      </c>
      <c r="B6471" s="3" t="s">
        <v>2626</v>
      </c>
      <c r="C6471" s="1" t="s">
        <v>3067</v>
      </c>
      <c r="D6471" s="1" t="s">
        <v>5</v>
      </c>
      <c r="E6471" s="1" t="s">
        <v>4529</v>
      </c>
      <c r="F6471" s="1" t="s">
        <v>4428</v>
      </c>
      <c r="G6471" s="1" t="s">
        <v>4422</v>
      </c>
      <c r="H6471" s="1" t="s">
        <v>5</v>
      </c>
      <c r="I6471" s="1" t="s">
        <v>5</v>
      </c>
      <c r="J6471" s="1" t="s">
        <v>4394</v>
      </c>
      <c r="K6471" s="1" t="s">
        <v>5</v>
      </c>
      <c r="L6471" s="46">
        <v>99999</v>
      </c>
      <c r="M6471" s="15" t="s">
        <v>167</v>
      </c>
      <c r="N6471" s="5">
        <v>160</v>
      </c>
      <c r="O6471" s="16">
        <f t="shared" si="100"/>
        <v>0</v>
      </c>
      <c r="P6471" s="23"/>
      <c r="Q6471" s="23"/>
      <c r="R6471" s="23"/>
      <c r="S6471" s="23"/>
      <c r="T6471" s="23"/>
      <c r="U6471" s="23"/>
      <c r="V6471" s="23"/>
      <c r="W6471" s="23"/>
      <c r="X6471" s="23"/>
      <c r="Y6471" s="23"/>
      <c r="Z6471" s="23"/>
      <c r="AA6471" s="23"/>
      <c r="AB6471" s="23"/>
      <c r="AC6471" s="23"/>
      <c r="AD6471" s="23"/>
      <c r="AE6471" s="23"/>
      <c r="AF6471" s="23"/>
      <c r="AG6471" s="23"/>
      <c r="AH6471" s="23"/>
      <c r="AI6471" s="23"/>
      <c r="AJ6471" s="23"/>
      <c r="AK6471" s="23"/>
      <c r="AL6471" s="23"/>
      <c r="AM6471" s="23"/>
      <c r="AN6471" s="23"/>
      <c r="AO6471" s="23"/>
      <c r="AP6471" s="23"/>
      <c r="AQ6471" s="23"/>
      <c r="AR6471" s="23"/>
      <c r="AS6471" s="23"/>
      <c r="AT6471" s="23"/>
      <c r="AU6471" s="23"/>
      <c r="AV6471" s="23"/>
      <c r="AW6471" s="23"/>
      <c r="AX6471" s="23"/>
      <c r="AY6471" s="23"/>
      <c r="AZ6471" s="23"/>
      <c r="BA6471" s="23"/>
      <c r="BB6471" s="23"/>
      <c r="BC6471" s="23"/>
      <c r="BD6471" s="23"/>
      <c r="BE6471" s="23"/>
      <c r="BF6471" s="23"/>
      <c r="BG6471" s="23"/>
      <c r="BH6471" s="23"/>
      <c r="BI6471" s="23"/>
      <c r="BJ6471" s="23"/>
      <c r="BK6471" s="23"/>
      <c r="BL6471" s="23"/>
      <c r="BM6471" s="23"/>
      <c r="BN6471" s="23"/>
      <c r="BO6471" s="23"/>
      <c r="BP6471" s="23"/>
    </row>
    <row r="6472" spans="1:68" x14ac:dyDescent="0.25">
      <c r="A6472" s="5">
        <v>81569</v>
      </c>
      <c r="B6472" s="3" t="s">
        <v>2626</v>
      </c>
      <c r="C6472" s="1" t="s">
        <v>3068</v>
      </c>
      <c r="D6472" s="1" t="s">
        <v>5</v>
      </c>
      <c r="E6472" s="1" t="s">
        <v>4529</v>
      </c>
      <c r="F6472" s="1" t="s">
        <v>4428</v>
      </c>
      <c r="G6472" s="1" t="s">
        <v>4422</v>
      </c>
      <c r="H6472" s="1" t="s">
        <v>5</v>
      </c>
      <c r="I6472" s="1" t="s">
        <v>5</v>
      </c>
      <c r="J6472" s="1" t="s">
        <v>4394</v>
      </c>
      <c r="K6472" s="1" t="s">
        <v>5</v>
      </c>
      <c r="L6472" s="46">
        <v>99999</v>
      </c>
      <c r="M6472" s="15" t="s">
        <v>167</v>
      </c>
      <c r="N6472" s="5">
        <v>160</v>
      </c>
      <c r="O6472" s="16">
        <f t="shared" si="100"/>
        <v>0</v>
      </c>
      <c r="P6472" s="23"/>
      <c r="Q6472" s="23"/>
      <c r="R6472" s="23"/>
      <c r="S6472" s="23"/>
      <c r="T6472" s="23"/>
      <c r="U6472" s="23"/>
      <c r="V6472" s="23"/>
      <c r="W6472" s="23"/>
      <c r="X6472" s="23"/>
      <c r="Y6472" s="23"/>
      <c r="Z6472" s="23"/>
      <c r="AA6472" s="23"/>
      <c r="AB6472" s="23"/>
      <c r="AC6472" s="23"/>
      <c r="AD6472" s="23"/>
      <c r="AE6472" s="23"/>
      <c r="AF6472" s="23"/>
      <c r="AG6472" s="23"/>
      <c r="AH6472" s="23"/>
      <c r="AI6472" s="23"/>
      <c r="AJ6472" s="23"/>
      <c r="AK6472" s="23"/>
      <c r="AL6472" s="23"/>
      <c r="AM6472" s="23"/>
      <c r="AN6472" s="23"/>
      <c r="AO6472" s="23"/>
      <c r="AP6472" s="23"/>
      <c r="AQ6472" s="23"/>
      <c r="AR6472" s="23"/>
      <c r="AS6472" s="23"/>
      <c r="AT6472" s="23"/>
      <c r="AU6472" s="23"/>
      <c r="AV6472" s="23"/>
      <c r="AW6472" s="23"/>
      <c r="AX6472" s="23"/>
      <c r="AY6472" s="23"/>
      <c r="AZ6472" s="23"/>
      <c r="BA6472" s="23"/>
      <c r="BB6472" s="23"/>
      <c r="BC6472" s="23"/>
      <c r="BD6472" s="23"/>
      <c r="BE6472" s="23"/>
      <c r="BF6472" s="23"/>
      <c r="BG6472" s="23"/>
      <c r="BH6472" s="23"/>
      <c r="BI6472" s="23"/>
      <c r="BJ6472" s="23"/>
      <c r="BK6472" s="23"/>
      <c r="BL6472" s="23"/>
      <c r="BM6472" s="23"/>
      <c r="BN6472" s="23"/>
      <c r="BO6472" s="23"/>
      <c r="BP6472" s="23"/>
    </row>
    <row r="6473" spans="1:68" x14ac:dyDescent="0.25">
      <c r="A6473" s="5">
        <v>81570</v>
      </c>
      <c r="B6473" s="3" t="s">
        <v>152</v>
      </c>
      <c r="C6473" s="1" t="s">
        <v>2958</v>
      </c>
      <c r="D6473" s="1" t="s">
        <v>958</v>
      </c>
      <c r="E6473" s="1" t="s">
        <v>4342</v>
      </c>
      <c r="F6473" s="1" t="s">
        <v>4393</v>
      </c>
      <c r="G6473" s="1" t="s">
        <v>5</v>
      </c>
      <c r="H6473" s="1" t="s">
        <v>5</v>
      </c>
      <c r="I6473" s="1" t="s">
        <v>5</v>
      </c>
      <c r="J6473" s="1" t="s">
        <v>4394</v>
      </c>
      <c r="K6473" s="1" t="s">
        <v>5</v>
      </c>
      <c r="L6473" s="46">
        <v>99999</v>
      </c>
      <c r="M6473" s="15" t="s">
        <v>6</v>
      </c>
      <c r="N6473" s="5">
        <v>150</v>
      </c>
      <c r="O6473" s="16">
        <f t="shared" si="100"/>
        <v>0</v>
      </c>
      <c r="P6473" s="23"/>
      <c r="Q6473" s="23"/>
      <c r="R6473" s="23"/>
      <c r="S6473" s="23"/>
      <c r="T6473" s="23"/>
      <c r="U6473" s="23"/>
      <c r="V6473" s="23"/>
      <c r="W6473" s="23"/>
      <c r="X6473" s="23"/>
      <c r="Y6473" s="23"/>
      <c r="Z6473" s="23"/>
      <c r="AA6473" s="23"/>
      <c r="AB6473" s="23"/>
      <c r="AC6473" s="23"/>
      <c r="AD6473" s="23"/>
      <c r="AE6473" s="23"/>
      <c r="AF6473" s="23"/>
      <c r="AG6473" s="23"/>
      <c r="AH6473" s="23"/>
      <c r="AI6473" s="23"/>
      <c r="AJ6473" s="23"/>
      <c r="AK6473" s="23"/>
      <c r="AL6473" s="23"/>
      <c r="AM6473" s="23"/>
      <c r="AN6473" s="23"/>
      <c r="AO6473" s="23"/>
      <c r="AP6473" s="23"/>
      <c r="AQ6473" s="23"/>
      <c r="AR6473" s="23"/>
      <c r="AS6473" s="23"/>
      <c r="AT6473" s="23"/>
      <c r="AU6473" s="23"/>
      <c r="AV6473" s="23"/>
      <c r="AW6473" s="23"/>
      <c r="AX6473" s="23"/>
      <c r="AY6473" s="23"/>
      <c r="AZ6473" s="23"/>
      <c r="BA6473" s="23"/>
      <c r="BB6473" s="23"/>
      <c r="BC6473" s="23"/>
      <c r="BD6473" s="23"/>
      <c r="BE6473" s="23"/>
      <c r="BF6473" s="23"/>
      <c r="BG6473" s="23"/>
      <c r="BH6473" s="23"/>
      <c r="BI6473" s="23"/>
      <c r="BJ6473" s="23"/>
      <c r="BK6473" s="23"/>
      <c r="BL6473" s="23"/>
      <c r="BM6473" s="23"/>
      <c r="BN6473" s="23"/>
      <c r="BO6473" s="23"/>
      <c r="BP6473" s="23"/>
    </row>
    <row r="6474" spans="1:68" x14ac:dyDescent="0.25">
      <c r="A6474" s="5">
        <v>81571</v>
      </c>
      <c r="B6474" s="3" t="s">
        <v>50</v>
      </c>
      <c r="C6474" s="1" t="s">
        <v>3069</v>
      </c>
      <c r="D6474" s="1" t="s">
        <v>108</v>
      </c>
      <c r="E6474" s="1" t="s">
        <v>4349</v>
      </c>
      <c r="F6474" s="1" t="s">
        <v>4399</v>
      </c>
      <c r="G6474" s="1" t="s">
        <v>4400</v>
      </c>
      <c r="H6474" s="1" t="s">
        <v>4411</v>
      </c>
      <c r="I6474" s="1" t="s">
        <v>5</v>
      </c>
      <c r="J6474" s="1" t="s">
        <v>4394</v>
      </c>
      <c r="K6474" s="1" t="s">
        <v>5</v>
      </c>
      <c r="L6474" s="46">
        <v>99999</v>
      </c>
      <c r="M6474" s="15" t="s">
        <v>56</v>
      </c>
      <c r="N6474" s="5">
        <v>20</v>
      </c>
      <c r="O6474" s="16">
        <f t="shared" si="100"/>
        <v>0</v>
      </c>
      <c r="P6474" s="23"/>
      <c r="Q6474" s="23"/>
      <c r="R6474" s="23"/>
      <c r="S6474" s="23"/>
      <c r="T6474" s="23"/>
      <c r="U6474" s="23"/>
      <c r="V6474" s="23"/>
      <c r="W6474" s="23"/>
      <c r="X6474" s="23"/>
      <c r="Y6474" s="23"/>
      <c r="Z6474" s="23"/>
      <c r="AA6474" s="23"/>
      <c r="AB6474" s="23"/>
      <c r="AC6474" s="23"/>
      <c r="AD6474" s="23"/>
      <c r="AE6474" s="23"/>
      <c r="AF6474" s="23"/>
      <c r="AG6474" s="23"/>
      <c r="AH6474" s="23"/>
      <c r="AI6474" s="23"/>
      <c r="AJ6474" s="23"/>
      <c r="AK6474" s="23"/>
      <c r="AL6474" s="23"/>
      <c r="AM6474" s="23"/>
      <c r="AN6474" s="23"/>
      <c r="AO6474" s="23"/>
      <c r="AP6474" s="23"/>
      <c r="AQ6474" s="23"/>
      <c r="AR6474" s="23"/>
      <c r="AS6474" s="23"/>
      <c r="AT6474" s="23"/>
      <c r="AU6474" s="23"/>
      <c r="AV6474" s="23"/>
      <c r="AW6474" s="23"/>
      <c r="AX6474" s="23"/>
      <c r="AY6474" s="23"/>
      <c r="AZ6474" s="23"/>
      <c r="BA6474" s="23"/>
      <c r="BB6474" s="23"/>
      <c r="BC6474" s="23"/>
      <c r="BD6474" s="23"/>
      <c r="BE6474" s="23"/>
      <c r="BF6474" s="23"/>
      <c r="BG6474" s="23"/>
      <c r="BH6474" s="23"/>
      <c r="BI6474" s="23"/>
      <c r="BJ6474" s="23"/>
      <c r="BK6474" s="23"/>
      <c r="BL6474" s="23"/>
      <c r="BM6474" s="23"/>
      <c r="BN6474" s="23"/>
      <c r="BO6474" s="23"/>
      <c r="BP6474" s="23"/>
    </row>
    <row r="6475" spans="1:68" x14ac:dyDescent="0.25">
      <c r="A6475" s="5">
        <v>81572</v>
      </c>
      <c r="B6475" s="3" t="s">
        <v>63</v>
      </c>
      <c r="C6475" s="1" t="s">
        <v>3070</v>
      </c>
      <c r="D6475" s="1" t="s">
        <v>52</v>
      </c>
      <c r="E6475" s="1" t="s">
        <v>4352</v>
      </c>
      <c r="F6475" s="1" t="s">
        <v>4405</v>
      </c>
      <c r="G6475" s="1" t="s">
        <v>5</v>
      </c>
      <c r="H6475" s="1" t="s">
        <v>5</v>
      </c>
      <c r="I6475" s="1" t="s">
        <v>5</v>
      </c>
      <c r="J6475" s="1" t="s">
        <v>4394</v>
      </c>
      <c r="K6475" s="1" t="s">
        <v>5</v>
      </c>
      <c r="L6475" s="46">
        <v>99999</v>
      </c>
      <c r="M6475" s="15" t="s">
        <v>382</v>
      </c>
      <c r="N6475" s="5">
        <v>90</v>
      </c>
      <c r="O6475" s="16">
        <f t="shared" si="100"/>
        <v>0</v>
      </c>
      <c r="P6475" s="23"/>
      <c r="Q6475" s="23"/>
      <c r="R6475" s="23"/>
      <c r="S6475" s="23"/>
      <c r="T6475" s="23"/>
      <c r="U6475" s="23"/>
      <c r="V6475" s="23"/>
      <c r="W6475" s="23"/>
      <c r="X6475" s="23"/>
      <c r="Y6475" s="23"/>
      <c r="Z6475" s="23"/>
      <c r="AA6475" s="23"/>
      <c r="AB6475" s="23"/>
      <c r="AC6475" s="23"/>
      <c r="AD6475" s="23"/>
      <c r="AE6475" s="23"/>
      <c r="AF6475" s="23"/>
      <c r="AG6475" s="23"/>
      <c r="AH6475" s="23"/>
      <c r="AI6475" s="23"/>
      <c r="AJ6475" s="23"/>
      <c r="AK6475" s="23"/>
      <c r="AL6475" s="23"/>
      <c r="AM6475" s="23"/>
      <c r="AN6475" s="23"/>
      <c r="AO6475" s="23"/>
      <c r="AP6475" s="23"/>
      <c r="AQ6475" s="23"/>
      <c r="AR6475" s="23"/>
      <c r="AS6475" s="23"/>
      <c r="AT6475" s="23"/>
      <c r="AU6475" s="23"/>
      <c r="AV6475" s="23"/>
      <c r="AW6475" s="23"/>
      <c r="AX6475" s="23"/>
      <c r="AY6475" s="23"/>
      <c r="AZ6475" s="23"/>
      <c r="BA6475" s="23"/>
      <c r="BB6475" s="23"/>
      <c r="BC6475" s="23"/>
      <c r="BD6475" s="23"/>
      <c r="BE6475" s="23"/>
      <c r="BF6475" s="23"/>
      <c r="BG6475" s="23"/>
      <c r="BH6475" s="23"/>
      <c r="BI6475" s="23"/>
      <c r="BJ6475" s="23"/>
      <c r="BK6475" s="23"/>
      <c r="BL6475" s="23"/>
      <c r="BM6475" s="23"/>
      <c r="BN6475" s="23"/>
      <c r="BO6475" s="23"/>
      <c r="BP6475" s="23"/>
    </row>
    <row r="6476" spans="1:68" x14ac:dyDescent="0.25">
      <c r="A6476" s="5">
        <v>81573</v>
      </c>
      <c r="B6476" s="3" t="s">
        <v>20</v>
      </c>
      <c r="C6476" s="1" t="s">
        <v>3071</v>
      </c>
      <c r="D6476" s="1" t="s">
        <v>958</v>
      </c>
      <c r="E6476" s="1" t="s">
        <v>4342</v>
      </c>
      <c r="F6476" s="1" t="s">
        <v>4393</v>
      </c>
      <c r="G6476" s="1" t="s">
        <v>5</v>
      </c>
      <c r="H6476" s="1" t="s">
        <v>5</v>
      </c>
      <c r="I6476" s="1" t="s">
        <v>5</v>
      </c>
      <c r="J6476" s="1" t="s">
        <v>4394</v>
      </c>
      <c r="K6476" s="1" t="s">
        <v>5</v>
      </c>
      <c r="L6476" s="46">
        <v>99999</v>
      </c>
      <c r="M6476" s="15" t="s">
        <v>6</v>
      </c>
      <c r="N6476" s="5">
        <v>150</v>
      </c>
      <c r="O6476" s="16">
        <f t="shared" si="100"/>
        <v>0</v>
      </c>
      <c r="P6476" s="23"/>
      <c r="Q6476" s="23"/>
      <c r="R6476" s="23"/>
      <c r="S6476" s="23"/>
      <c r="T6476" s="23"/>
      <c r="U6476" s="23"/>
      <c r="V6476" s="23"/>
      <c r="W6476" s="23"/>
      <c r="X6476" s="23"/>
      <c r="Y6476" s="23"/>
      <c r="Z6476" s="23"/>
      <c r="AA6476" s="23"/>
      <c r="AB6476" s="23"/>
      <c r="AC6476" s="23"/>
      <c r="AD6476" s="23"/>
      <c r="AE6476" s="23"/>
      <c r="AF6476" s="23"/>
      <c r="AG6476" s="23"/>
      <c r="AH6476" s="23"/>
      <c r="AI6476" s="23"/>
      <c r="AJ6476" s="23"/>
      <c r="AK6476" s="23"/>
      <c r="AL6476" s="23"/>
      <c r="AM6476" s="23"/>
      <c r="AN6476" s="23"/>
      <c r="AO6476" s="23"/>
      <c r="AP6476" s="23"/>
      <c r="AQ6476" s="23"/>
      <c r="AR6476" s="23"/>
      <c r="AS6476" s="23"/>
      <c r="AT6476" s="23"/>
      <c r="AU6476" s="23"/>
      <c r="AV6476" s="23"/>
      <c r="AW6476" s="23"/>
      <c r="AX6476" s="23"/>
      <c r="AY6476" s="23"/>
      <c r="AZ6476" s="23"/>
      <c r="BA6476" s="23"/>
      <c r="BB6476" s="23"/>
      <c r="BC6476" s="23"/>
      <c r="BD6476" s="23"/>
      <c r="BE6476" s="23"/>
      <c r="BF6476" s="23"/>
      <c r="BG6476" s="23"/>
      <c r="BH6476" s="23"/>
      <c r="BI6476" s="23"/>
      <c r="BJ6476" s="23"/>
      <c r="BK6476" s="23"/>
      <c r="BL6476" s="23"/>
      <c r="BM6476" s="23"/>
      <c r="BN6476" s="23"/>
      <c r="BO6476" s="23"/>
      <c r="BP6476" s="23"/>
    </row>
    <row r="6477" spans="1:68" x14ac:dyDescent="0.25">
      <c r="A6477" s="5">
        <v>81574</v>
      </c>
      <c r="B6477" s="3" t="s">
        <v>50</v>
      </c>
      <c r="C6477" s="1" t="s">
        <v>3072</v>
      </c>
      <c r="D6477" s="1" t="s">
        <v>108</v>
      </c>
      <c r="E6477" s="1" t="s">
        <v>4349</v>
      </c>
      <c r="F6477" s="1" t="s">
        <v>4399</v>
      </c>
      <c r="G6477" s="1" t="s">
        <v>4401</v>
      </c>
      <c r="H6477" s="1" t="s">
        <v>4411</v>
      </c>
      <c r="I6477" s="1" t="s">
        <v>5</v>
      </c>
      <c r="J6477" s="1" t="s">
        <v>4394</v>
      </c>
      <c r="K6477" s="1" t="s">
        <v>5</v>
      </c>
      <c r="L6477" s="46">
        <v>99999</v>
      </c>
      <c r="M6477" s="15" t="s">
        <v>136</v>
      </c>
      <c r="N6477" s="5">
        <v>20</v>
      </c>
      <c r="O6477" s="16">
        <f t="shared" si="100"/>
        <v>0</v>
      </c>
      <c r="P6477" s="23"/>
      <c r="Q6477" s="23"/>
      <c r="R6477" s="23"/>
      <c r="S6477" s="23"/>
      <c r="T6477" s="23"/>
      <c r="U6477" s="23"/>
      <c r="V6477" s="23"/>
      <c r="W6477" s="23"/>
      <c r="X6477" s="23"/>
      <c r="Y6477" s="23"/>
      <c r="Z6477" s="23"/>
      <c r="AA6477" s="23"/>
      <c r="AB6477" s="23"/>
      <c r="AC6477" s="23"/>
      <c r="AD6477" s="23"/>
      <c r="AE6477" s="23"/>
      <c r="AF6477" s="23"/>
      <c r="AG6477" s="23"/>
      <c r="AH6477" s="23"/>
      <c r="AI6477" s="23"/>
      <c r="AJ6477" s="23"/>
      <c r="AK6477" s="23"/>
      <c r="AL6477" s="23"/>
      <c r="AM6477" s="23"/>
      <c r="AN6477" s="23"/>
      <c r="AO6477" s="23"/>
      <c r="AP6477" s="23"/>
      <c r="AQ6477" s="23"/>
      <c r="AR6477" s="23"/>
      <c r="AS6477" s="23"/>
      <c r="AT6477" s="23"/>
      <c r="AU6477" s="23"/>
      <c r="AV6477" s="23"/>
      <c r="AW6477" s="23"/>
      <c r="AX6477" s="23"/>
      <c r="AY6477" s="23"/>
      <c r="AZ6477" s="23"/>
      <c r="BA6477" s="23"/>
      <c r="BB6477" s="23"/>
      <c r="BC6477" s="23"/>
      <c r="BD6477" s="23"/>
      <c r="BE6477" s="23"/>
      <c r="BF6477" s="23"/>
      <c r="BG6477" s="23"/>
      <c r="BH6477" s="23"/>
      <c r="BI6477" s="23"/>
      <c r="BJ6477" s="23"/>
      <c r="BK6477" s="23"/>
      <c r="BL6477" s="23"/>
      <c r="BM6477" s="23"/>
      <c r="BN6477" s="23"/>
      <c r="BO6477" s="23"/>
      <c r="BP6477" s="23"/>
    </row>
    <row r="6478" spans="1:68" x14ac:dyDescent="0.25">
      <c r="A6478" s="5">
        <v>81575</v>
      </c>
      <c r="B6478" s="3" t="s">
        <v>75</v>
      </c>
      <c r="C6478" s="1" t="s">
        <v>3001</v>
      </c>
      <c r="D6478" s="1" t="s">
        <v>108</v>
      </c>
      <c r="E6478" s="1" t="s">
        <v>4354</v>
      </c>
      <c r="F6478" s="1" t="s">
        <v>4399</v>
      </c>
      <c r="G6478" s="1" t="s">
        <v>4402</v>
      </c>
      <c r="H6478" s="1" t="s">
        <v>5</v>
      </c>
      <c r="I6478" s="1" t="s">
        <v>5</v>
      </c>
      <c r="J6478" s="1" t="s">
        <v>4394</v>
      </c>
      <c r="K6478" s="1" t="s">
        <v>5</v>
      </c>
      <c r="L6478" s="46">
        <v>99999</v>
      </c>
      <c r="M6478" s="15" t="s">
        <v>169</v>
      </c>
      <c r="N6478" s="5">
        <v>20</v>
      </c>
      <c r="O6478" s="16">
        <f t="shared" si="100"/>
        <v>0</v>
      </c>
      <c r="P6478" s="23"/>
      <c r="Q6478" s="23"/>
      <c r="R6478" s="23"/>
      <c r="S6478" s="23"/>
      <c r="T6478" s="23"/>
      <c r="U6478" s="23"/>
      <c r="V6478" s="23"/>
      <c r="W6478" s="23"/>
      <c r="X6478" s="23"/>
      <c r="Y6478" s="23"/>
      <c r="Z6478" s="23"/>
      <c r="AA6478" s="23"/>
      <c r="AB6478" s="23"/>
      <c r="AC6478" s="23"/>
      <c r="AD6478" s="23"/>
      <c r="AE6478" s="23"/>
      <c r="AF6478" s="23"/>
      <c r="AG6478" s="23"/>
      <c r="AH6478" s="23"/>
      <c r="AI6478" s="23"/>
      <c r="AJ6478" s="23"/>
      <c r="AK6478" s="23"/>
      <c r="AL6478" s="23"/>
      <c r="AM6478" s="23"/>
      <c r="AN6478" s="23"/>
      <c r="AO6478" s="23"/>
      <c r="AP6478" s="23"/>
      <c r="AQ6478" s="23"/>
      <c r="AR6478" s="23"/>
      <c r="AS6478" s="23"/>
      <c r="AT6478" s="23"/>
      <c r="AU6478" s="23"/>
      <c r="AV6478" s="23"/>
      <c r="AW6478" s="23"/>
      <c r="AX6478" s="23"/>
      <c r="AY6478" s="23"/>
      <c r="AZ6478" s="23"/>
      <c r="BA6478" s="23"/>
      <c r="BB6478" s="23"/>
      <c r="BC6478" s="23"/>
      <c r="BD6478" s="23"/>
      <c r="BE6478" s="23"/>
      <c r="BF6478" s="23"/>
      <c r="BG6478" s="23"/>
      <c r="BH6478" s="23"/>
      <c r="BI6478" s="23"/>
      <c r="BJ6478" s="23"/>
      <c r="BK6478" s="23"/>
      <c r="BL6478" s="23"/>
      <c r="BM6478" s="23"/>
      <c r="BN6478" s="23"/>
      <c r="BO6478" s="23"/>
      <c r="BP6478" s="23"/>
    </row>
    <row r="6479" spans="1:68" x14ac:dyDescent="0.25">
      <c r="A6479" s="5">
        <v>81576</v>
      </c>
      <c r="B6479" s="3" t="s">
        <v>50</v>
      </c>
      <c r="C6479" s="1" t="s">
        <v>4520</v>
      </c>
      <c r="D6479" s="1" t="s">
        <v>108</v>
      </c>
      <c r="E6479" s="1" t="s">
        <v>4349</v>
      </c>
      <c r="F6479" s="1" t="s">
        <v>4399</v>
      </c>
      <c r="G6479" s="1" t="s">
        <v>4401</v>
      </c>
      <c r="H6479" s="1" t="s">
        <v>4411</v>
      </c>
      <c r="I6479" s="1" t="s">
        <v>5</v>
      </c>
      <c r="J6479" s="1" t="s">
        <v>4394</v>
      </c>
      <c r="K6479" s="1" t="s">
        <v>5</v>
      </c>
      <c r="L6479" s="46">
        <v>99999</v>
      </c>
      <c r="M6479" s="15" t="s">
        <v>136</v>
      </c>
      <c r="N6479" s="5">
        <v>20</v>
      </c>
      <c r="O6479" s="16">
        <f t="shared" ref="O6479:O6542" si="101">SUM(P6479:BP6479)</f>
        <v>0</v>
      </c>
      <c r="P6479" s="23"/>
      <c r="Q6479" s="23"/>
      <c r="R6479" s="23"/>
      <c r="S6479" s="23"/>
      <c r="T6479" s="23"/>
      <c r="U6479" s="23"/>
      <c r="V6479" s="23"/>
      <c r="W6479" s="23"/>
      <c r="X6479" s="23"/>
      <c r="Y6479" s="23"/>
      <c r="Z6479" s="23"/>
      <c r="AA6479" s="23"/>
      <c r="AB6479" s="23"/>
      <c r="AC6479" s="23"/>
      <c r="AD6479" s="23"/>
      <c r="AE6479" s="23"/>
      <c r="AF6479" s="23"/>
      <c r="AG6479" s="23"/>
      <c r="AH6479" s="23"/>
      <c r="AI6479" s="23"/>
      <c r="AJ6479" s="23"/>
      <c r="AK6479" s="23"/>
      <c r="AL6479" s="23"/>
      <c r="AM6479" s="23"/>
      <c r="AN6479" s="23"/>
      <c r="AO6479" s="23"/>
      <c r="AP6479" s="23"/>
      <c r="AQ6479" s="23"/>
      <c r="AR6479" s="23"/>
      <c r="AS6479" s="23"/>
      <c r="AT6479" s="23"/>
      <c r="AU6479" s="23"/>
      <c r="AV6479" s="23"/>
      <c r="AW6479" s="23"/>
      <c r="AX6479" s="23"/>
      <c r="AY6479" s="23"/>
      <c r="AZ6479" s="23"/>
      <c r="BA6479" s="23"/>
      <c r="BB6479" s="23"/>
      <c r="BC6479" s="23"/>
      <c r="BD6479" s="23"/>
      <c r="BE6479" s="23"/>
      <c r="BF6479" s="23"/>
      <c r="BG6479" s="23"/>
      <c r="BH6479" s="23"/>
      <c r="BI6479" s="23"/>
      <c r="BJ6479" s="23"/>
      <c r="BK6479" s="23"/>
      <c r="BL6479" s="23"/>
      <c r="BM6479" s="23"/>
      <c r="BN6479" s="23"/>
      <c r="BO6479" s="23"/>
      <c r="BP6479" s="23"/>
    </row>
    <row r="6480" spans="1:68" x14ac:dyDescent="0.25">
      <c r="A6480" s="5">
        <v>81577</v>
      </c>
      <c r="B6480" s="3" t="s">
        <v>50</v>
      </c>
      <c r="C6480" s="1" t="s">
        <v>2954</v>
      </c>
      <c r="D6480" s="1" t="s">
        <v>2342</v>
      </c>
      <c r="E6480" s="1" t="s">
        <v>4349</v>
      </c>
      <c r="F6480" s="1" t="s">
        <v>4399</v>
      </c>
      <c r="G6480" s="1" t="s">
        <v>4401</v>
      </c>
      <c r="H6480" s="1" t="s">
        <v>4411</v>
      </c>
      <c r="I6480" s="1" t="s">
        <v>5</v>
      </c>
      <c r="J6480" s="1" t="s">
        <v>4394</v>
      </c>
      <c r="K6480" s="1" t="s">
        <v>5</v>
      </c>
      <c r="L6480" s="46">
        <v>99999</v>
      </c>
      <c r="M6480" s="15" t="s">
        <v>136</v>
      </c>
      <c r="N6480" s="5">
        <v>20</v>
      </c>
      <c r="O6480" s="16">
        <f t="shared" si="101"/>
        <v>0</v>
      </c>
      <c r="P6480" s="23"/>
      <c r="Q6480" s="23"/>
      <c r="R6480" s="23"/>
      <c r="S6480" s="23"/>
      <c r="T6480" s="23"/>
      <c r="U6480" s="23"/>
      <c r="V6480" s="23"/>
      <c r="W6480" s="23"/>
      <c r="X6480" s="23"/>
      <c r="Y6480" s="23"/>
      <c r="Z6480" s="23"/>
      <c r="AA6480" s="23"/>
      <c r="AB6480" s="23"/>
      <c r="AC6480" s="23"/>
      <c r="AD6480" s="23"/>
      <c r="AE6480" s="23"/>
      <c r="AF6480" s="23"/>
      <c r="AG6480" s="23"/>
      <c r="AH6480" s="23"/>
      <c r="AI6480" s="23"/>
      <c r="AJ6480" s="23"/>
      <c r="AK6480" s="23"/>
      <c r="AL6480" s="23"/>
      <c r="AM6480" s="23"/>
      <c r="AN6480" s="23"/>
      <c r="AO6480" s="23"/>
      <c r="AP6480" s="23"/>
      <c r="AQ6480" s="23"/>
      <c r="AR6480" s="23"/>
      <c r="AS6480" s="23"/>
      <c r="AT6480" s="23"/>
      <c r="AU6480" s="23"/>
      <c r="AV6480" s="23"/>
      <c r="AW6480" s="23"/>
      <c r="AX6480" s="23"/>
      <c r="AY6480" s="23"/>
      <c r="AZ6480" s="23"/>
      <c r="BA6480" s="23"/>
      <c r="BB6480" s="23"/>
      <c r="BC6480" s="23"/>
      <c r="BD6480" s="23"/>
      <c r="BE6480" s="23"/>
      <c r="BF6480" s="23"/>
      <c r="BG6480" s="23"/>
      <c r="BH6480" s="23"/>
      <c r="BI6480" s="23"/>
      <c r="BJ6480" s="23"/>
      <c r="BK6480" s="23"/>
      <c r="BL6480" s="23"/>
      <c r="BM6480" s="23"/>
      <c r="BN6480" s="23"/>
      <c r="BO6480" s="23"/>
      <c r="BP6480" s="23"/>
    </row>
    <row r="6481" spans="1:68" x14ac:dyDescent="0.25">
      <c r="A6481" s="5">
        <v>81578</v>
      </c>
      <c r="B6481" s="3" t="s">
        <v>50</v>
      </c>
      <c r="C6481" s="1" t="s">
        <v>435</v>
      </c>
      <c r="D6481" s="1" t="s">
        <v>108</v>
      </c>
      <c r="E6481" s="1" t="s">
        <v>4359</v>
      </c>
      <c r="F6481" s="1" t="s">
        <v>4403</v>
      </c>
      <c r="G6481" s="1" t="s">
        <v>4404</v>
      </c>
      <c r="H6481" s="1" t="s">
        <v>4397</v>
      </c>
      <c r="I6481" s="1" t="s">
        <v>5</v>
      </c>
      <c r="J6481" s="1" t="s">
        <v>4394</v>
      </c>
      <c r="K6481" s="1" t="s">
        <v>5</v>
      </c>
      <c r="L6481" s="46">
        <v>99999</v>
      </c>
      <c r="M6481" s="15" t="s">
        <v>100</v>
      </c>
      <c r="N6481" s="5">
        <v>114</v>
      </c>
      <c r="O6481" s="16">
        <f t="shared" si="101"/>
        <v>0</v>
      </c>
      <c r="P6481" s="23"/>
      <c r="Q6481" s="23"/>
      <c r="R6481" s="23"/>
      <c r="S6481" s="23"/>
      <c r="T6481" s="23"/>
      <c r="U6481" s="23"/>
      <c r="V6481" s="23"/>
      <c r="W6481" s="23"/>
      <c r="X6481" s="23"/>
      <c r="Y6481" s="23"/>
      <c r="Z6481" s="23"/>
      <c r="AA6481" s="23"/>
      <c r="AB6481" s="23"/>
      <c r="AC6481" s="23"/>
      <c r="AD6481" s="23"/>
      <c r="AE6481" s="23"/>
      <c r="AF6481" s="23"/>
      <c r="AG6481" s="23"/>
      <c r="AH6481" s="23"/>
      <c r="AI6481" s="23"/>
      <c r="AJ6481" s="23"/>
      <c r="AK6481" s="23"/>
      <c r="AL6481" s="23"/>
      <c r="AM6481" s="23"/>
      <c r="AN6481" s="23"/>
      <c r="AO6481" s="23"/>
      <c r="AP6481" s="23"/>
      <c r="AQ6481" s="23"/>
      <c r="AR6481" s="23"/>
      <c r="AS6481" s="23"/>
      <c r="AT6481" s="23"/>
      <c r="AU6481" s="23"/>
      <c r="AV6481" s="23"/>
      <c r="AW6481" s="23"/>
      <c r="AX6481" s="23"/>
      <c r="AY6481" s="23"/>
      <c r="AZ6481" s="23"/>
      <c r="BA6481" s="23"/>
      <c r="BB6481" s="23"/>
      <c r="BC6481" s="23"/>
      <c r="BD6481" s="23"/>
      <c r="BE6481" s="23"/>
      <c r="BF6481" s="23"/>
      <c r="BG6481" s="23"/>
      <c r="BH6481" s="23"/>
      <c r="BI6481" s="23"/>
      <c r="BJ6481" s="23"/>
      <c r="BK6481" s="23"/>
      <c r="BL6481" s="23"/>
      <c r="BM6481" s="23"/>
      <c r="BN6481" s="23"/>
      <c r="BO6481" s="23"/>
      <c r="BP6481" s="23"/>
    </row>
    <row r="6482" spans="1:68" x14ac:dyDescent="0.25">
      <c r="A6482" s="5">
        <v>81579</v>
      </c>
      <c r="B6482" s="3" t="s">
        <v>75</v>
      </c>
      <c r="C6482" s="1" t="s">
        <v>886</v>
      </c>
      <c r="D6482" s="1" t="s">
        <v>108</v>
      </c>
      <c r="E6482" s="1" t="s">
        <v>4369</v>
      </c>
      <c r="F6482" s="1" t="s">
        <v>4403</v>
      </c>
      <c r="G6482" s="1" t="s">
        <v>4404</v>
      </c>
      <c r="H6482" s="1" t="s">
        <v>5</v>
      </c>
      <c r="I6482" s="1" t="s">
        <v>5</v>
      </c>
      <c r="J6482" s="1" t="s">
        <v>4394</v>
      </c>
      <c r="K6482" s="1" t="s">
        <v>5</v>
      </c>
      <c r="L6482" s="46">
        <v>99999</v>
      </c>
      <c r="M6482" s="15" t="s">
        <v>100</v>
      </c>
      <c r="N6482" s="5">
        <v>114</v>
      </c>
      <c r="O6482" s="16">
        <f t="shared" si="101"/>
        <v>0</v>
      </c>
      <c r="P6482" s="23"/>
      <c r="Q6482" s="23"/>
      <c r="R6482" s="23"/>
      <c r="S6482" s="23"/>
      <c r="T6482" s="23"/>
      <c r="U6482" s="23"/>
      <c r="V6482" s="23"/>
      <c r="W6482" s="23"/>
      <c r="X6482" s="23"/>
      <c r="Y6482" s="23"/>
      <c r="Z6482" s="23"/>
      <c r="AA6482" s="23"/>
      <c r="AB6482" s="23"/>
      <c r="AC6482" s="23"/>
      <c r="AD6482" s="23"/>
      <c r="AE6482" s="23"/>
      <c r="AF6482" s="23"/>
      <c r="AG6482" s="23"/>
      <c r="AH6482" s="23"/>
      <c r="AI6482" s="23"/>
      <c r="AJ6482" s="23"/>
      <c r="AK6482" s="23"/>
      <c r="AL6482" s="23"/>
      <c r="AM6482" s="23"/>
      <c r="AN6482" s="23"/>
      <c r="AO6482" s="23"/>
      <c r="AP6482" s="23"/>
      <c r="AQ6482" s="23"/>
      <c r="AR6482" s="23"/>
      <c r="AS6482" s="23"/>
      <c r="AT6482" s="23"/>
      <c r="AU6482" s="23"/>
      <c r="AV6482" s="23"/>
      <c r="AW6482" s="23"/>
      <c r="AX6482" s="23"/>
      <c r="AY6482" s="23"/>
      <c r="AZ6482" s="23"/>
      <c r="BA6482" s="23"/>
      <c r="BB6482" s="23"/>
      <c r="BC6482" s="23"/>
      <c r="BD6482" s="23"/>
      <c r="BE6482" s="23"/>
      <c r="BF6482" s="23"/>
      <c r="BG6482" s="23"/>
      <c r="BH6482" s="23"/>
      <c r="BI6482" s="23"/>
      <c r="BJ6482" s="23"/>
      <c r="BK6482" s="23"/>
      <c r="BL6482" s="23"/>
      <c r="BM6482" s="23"/>
      <c r="BN6482" s="23"/>
      <c r="BO6482" s="23"/>
      <c r="BP6482" s="23"/>
    </row>
    <row r="6483" spans="1:68" x14ac:dyDescent="0.25">
      <c r="A6483" s="5">
        <v>81580</v>
      </c>
      <c r="B6483" s="3" t="s">
        <v>50</v>
      </c>
      <c r="C6483" s="1" t="s">
        <v>3006</v>
      </c>
      <c r="D6483" s="1" t="s">
        <v>108</v>
      </c>
      <c r="E6483" s="1" t="s">
        <v>4349</v>
      </c>
      <c r="F6483" s="1" t="s">
        <v>4399</v>
      </c>
      <c r="G6483" s="1" t="s">
        <v>4401</v>
      </c>
      <c r="H6483" s="1" t="s">
        <v>4411</v>
      </c>
      <c r="I6483" s="1" t="s">
        <v>5</v>
      </c>
      <c r="J6483" s="1" t="s">
        <v>4394</v>
      </c>
      <c r="K6483" s="1" t="s">
        <v>5</v>
      </c>
      <c r="L6483" s="46">
        <v>99999</v>
      </c>
      <c r="M6483" s="15" t="s">
        <v>136</v>
      </c>
      <c r="N6483" s="5">
        <v>20</v>
      </c>
      <c r="O6483" s="16">
        <f t="shared" si="101"/>
        <v>0</v>
      </c>
      <c r="P6483" s="23"/>
      <c r="Q6483" s="23"/>
      <c r="R6483" s="23"/>
      <c r="S6483" s="23"/>
      <c r="T6483" s="23"/>
      <c r="U6483" s="23"/>
      <c r="V6483" s="23"/>
      <c r="W6483" s="23"/>
      <c r="X6483" s="23"/>
      <c r="Y6483" s="23"/>
      <c r="Z6483" s="23"/>
      <c r="AA6483" s="23"/>
      <c r="AB6483" s="23"/>
      <c r="AC6483" s="23"/>
      <c r="AD6483" s="23"/>
      <c r="AE6483" s="23"/>
      <c r="AF6483" s="23"/>
      <c r="AG6483" s="23"/>
      <c r="AH6483" s="23"/>
      <c r="AI6483" s="23"/>
      <c r="AJ6483" s="23"/>
      <c r="AK6483" s="23"/>
      <c r="AL6483" s="23"/>
      <c r="AM6483" s="23"/>
      <c r="AN6483" s="23"/>
      <c r="AO6483" s="23"/>
      <c r="AP6483" s="23"/>
      <c r="AQ6483" s="23"/>
      <c r="AR6483" s="23"/>
      <c r="AS6483" s="23"/>
      <c r="AT6483" s="23"/>
      <c r="AU6483" s="23"/>
      <c r="AV6483" s="23"/>
      <c r="AW6483" s="23"/>
      <c r="AX6483" s="23"/>
      <c r="AY6483" s="23"/>
      <c r="AZ6483" s="23"/>
      <c r="BA6483" s="23"/>
      <c r="BB6483" s="23"/>
      <c r="BC6483" s="23"/>
      <c r="BD6483" s="23"/>
      <c r="BE6483" s="23"/>
      <c r="BF6483" s="23"/>
      <c r="BG6483" s="23"/>
      <c r="BH6483" s="23"/>
      <c r="BI6483" s="23"/>
      <c r="BJ6483" s="23"/>
      <c r="BK6483" s="23"/>
      <c r="BL6483" s="23"/>
      <c r="BM6483" s="23"/>
      <c r="BN6483" s="23"/>
      <c r="BO6483" s="23"/>
      <c r="BP6483" s="23"/>
    </row>
    <row r="6484" spans="1:68" x14ac:dyDescent="0.25">
      <c r="A6484" s="5">
        <v>81581</v>
      </c>
      <c r="B6484" s="3" t="s">
        <v>13</v>
      </c>
      <c r="C6484" s="1" t="s">
        <v>3073</v>
      </c>
      <c r="D6484" s="1" t="s">
        <v>5</v>
      </c>
      <c r="E6484" s="1" t="s">
        <v>4342</v>
      </c>
      <c r="F6484" s="1" t="s">
        <v>4393</v>
      </c>
      <c r="G6484" s="1" t="s">
        <v>5</v>
      </c>
      <c r="H6484" s="1" t="s">
        <v>5</v>
      </c>
      <c r="I6484" s="1" t="s">
        <v>5</v>
      </c>
      <c r="J6484" s="1" t="s">
        <v>4394</v>
      </c>
      <c r="K6484" s="1" t="s">
        <v>5</v>
      </c>
      <c r="L6484" s="46">
        <v>99999</v>
      </c>
      <c r="M6484" s="15" t="s">
        <v>6</v>
      </c>
      <c r="N6484" s="5">
        <v>145</v>
      </c>
      <c r="O6484" s="16">
        <f t="shared" si="101"/>
        <v>0</v>
      </c>
      <c r="P6484" s="23"/>
      <c r="Q6484" s="23"/>
      <c r="R6484" s="23"/>
      <c r="S6484" s="23"/>
      <c r="T6484" s="23"/>
      <c r="U6484" s="23"/>
      <c r="V6484" s="23"/>
      <c r="W6484" s="23"/>
      <c r="X6484" s="23"/>
      <c r="Y6484" s="23"/>
      <c r="Z6484" s="23"/>
      <c r="AA6484" s="23"/>
      <c r="AB6484" s="23"/>
      <c r="AC6484" s="23"/>
      <c r="AD6484" s="23"/>
      <c r="AE6484" s="23"/>
      <c r="AF6484" s="23"/>
      <c r="AG6484" s="23"/>
      <c r="AH6484" s="23"/>
      <c r="AI6484" s="23"/>
      <c r="AJ6484" s="23"/>
      <c r="AK6484" s="23"/>
      <c r="AL6484" s="23"/>
      <c r="AM6484" s="23"/>
      <c r="AN6484" s="23"/>
      <c r="AO6484" s="23"/>
      <c r="AP6484" s="23"/>
      <c r="AQ6484" s="23"/>
      <c r="AR6484" s="23"/>
      <c r="AS6484" s="23"/>
      <c r="AT6484" s="23"/>
      <c r="AU6484" s="23"/>
      <c r="AV6484" s="23"/>
      <c r="AW6484" s="23"/>
      <c r="AX6484" s="23"/>
      <c r="AY6484" s="23"/>
      <c r="AZ6484" s="23"/>
      <c r="BA6484" s="23"/>
      <c r="BB6484" s="23"/>
      <c r="BC6484" s="23"/>
      <c r="BD6484" s="23"/>
      <c r="BE6484" s="23"/>
      <c r="BF6484" s="23"/>
      <c r="BG6484" s="23"/>
      <c r="BH6484" s="23"/>
      <c r="BI6484" s="23"/>
      <c r="BJ6484" s="23"/>
      <c r="BK6484" s="23"/>
      <c r="BL6484" s="23"/>
      <c r="BM6484" s="23"/>
      <c r="BN6484" s="23"/>
      <c r="BO6484" s="23"/>
      <c r="BP6484" s="23"/>
    </row>
    <row r="6485" spans="1:68" x14ac:dyDescent="0.25">
      <c r="A6485" s="5">
        <v>81583</v>
      </c>
      <c r="B6485" s="3" t="s">
        <v>13</v>
      </c>
      <c r="C6485" s="1" t="s">
        <v>3074</v>
      </c>
      <c r="D6485" s="1" t="s">
        <v>5</v>
      </c>
      <c r="E6485" s="1" t="s">
        <v>4342</v>
      </c>
      <c r="F6485" s="1" t="s">
        <v>4393</v>
      </c>
      <c r="G6485" s="1" t="s">
        <v>5</v>
      </c>
      <c r="H6485" s="1" t="s">
        <v>5</v>
      </c>
      <c r="I6485" s="1" t="s">
        <v>5</v>
      </c>
      <c r="J6485" s="1" t="s">
        <v>4394</v>
      </c>
      <c r="K6485" s="1" t="s">
        <v>5</v>
      </c>
      <c r="L6485" s="46">
        <v>99999</v>
      </c>
      <c r="M6485" s="15" t="s">
        <v>6</v>
      </c>
      <c r="N6485" s="5">
        <v>145</v>
      </c>
      <c r="O6485" s="16">
        <f t="shared" si="101"/>
        <v>0</v>
      </c>
      <c r="P6485" s="23"/>
      <c r="Q6485" s="23"/>
      <c r="R6485" s="23"/>
      <c r="S6485" s="23"/>
      <c r="T6485" s="23"/>
      <c r="U6485" s="23"/>
      <c r="V6485" s="23"/>
      <c r="W6485" s="23"/>
      <c r="X6485" s="23"/>
      <c r="Y6485" s="23"/>
      <c r="Z6485" s="23"/>
      <c r="AA6485" s="23"/>
      <c r="AB6485" s="23"/>
      <c r="AC6485" s="23"/>
      <c r="AD6485" s="23"/>
      <c r="AE6485" s="23"/>
      <c r="AF6485" s="23"/>
      <c r="AG6485" s="23"/>
      <c r="AH6485" s="23"/>
      <c r="AI6485" s="23"/>
      <c r="AJ6485" s="23"/>
      <c r="AK6485" s="23"/>
      <c r="AL6485" s="23"/>
      <c r="AM6485" s="23"/>
      <c r="AN6485" s="23"/>
      <c r="AO6485" s="23"/>
      <c r="AP6485" s="23"/>
      <c r="AQ6485" s="23"/>
      <c r="AR6485" s="23"/>
      <c r="AS6485" s="23"/>
      <c r="AT6485" s="23"/>
      <c r="AU6485" s="23"/>
      <c r="AV6485" s="23"/>
      <c r="AW6485" s="23"/>
      <c r="AX6485" s="23"/>
      <c r="AY6485" s="23"/>
      <c r="AZ6485" s="23"/>
      <c r="BA6485" s="23"/>
      <c r="BB6485" s="23"/>
      <c r="BC6485" s="23"/>
      <c r="BD6485" s="23"/>
      <c r="BE6485" s="23"/>
      <c r="BF6485" s="23"/>
      <c r="BG6485" s="23"/>
      <c r="BH6485" s="23"/>
      <c r="BI6485" s="23"/>
      <c r="BJ6485" s="23"/>
      <c r="BK6485" s="23"/>
      <c r="BL6485" s="23"/>
      <c r="BM6485" s="23"/>
      <c r="BN6485" s="23"/>
      <c r="BO6485" s="23"/>
      <c r="BP6485" s="23"/>
    </row>
    <row r="6486" spans="1:68" x14ac:dyDescent="0.25">
      <c r="A6486" s="5">
        <v>81584</v>
      </c>
      <c r="B6486" s="3" t="s">
        <v>75</v>
      </c>
      <c r="C6486" s="1" t="s">
        <v>2334</v>
      </c>
      <c r="D6486" s="1" t="s">
        <v>1800</v>
      </c>
      <c r="E6486" s="1" t="s">
        <v>4354</v>
      </c>
      <c r="F6486" s="1" t="s">
        <v>4399</v>
      </c>
      <c r="G6486" s="1" t="s">
        <v>4401</v>
      </c>
      <c r="H6486" s="1" t="s">
        <v>5</v>
      </c>
      <c r="I6486" s="1" t="s">
        <v>5</v>
      </c>
      <c r="J6486" s="1" t="s">
        <v>4394</v>
      </c>
      <c r="K6486" s="1" t="s">
        <v>5</v>
      </c>
      <c r="L6486" s="46">
        <v>99999</v>
      </c>
      <c r="M6486" s="15" t="s">
        <v>169</v>
      </c>
      <c r="N6486" s="5">
        <v>20</v>
      </c>
      <c r="O6486" s="16">
        <f t="shared" si="101"/>
        <v>0</v>
      </c>
      <c r="P6486" s="23"/>
      <c r="Q6486" s="23"/>
      <c r="R6486" s="23"/>
      <c r="S6486" s="23"/>
      <c r="T6486" s="23"/>
      <c r="U6486" s="23"/>
      <c r="V6486" s="23"/>
      <c r="W6486" s="23"/>
      <c r="X6486" s="23"/>
      <c r="Y6486" s="23"/>
      <c r="Z6486" s="23"/>
      <c r="AA6486" s="23"/>
      <c r="AB6486" s="23"/>
      <c r="AC6486" s="23"/>
      <c r="AD6486" s="23"/>
      <c r="AE6486" s="23"/>
      <c r="AF6486" s="23"/>
      <c r="AG6486" s="23"/>
      <c r="AH6486" s="23"/>
      <c r="AI6486" s="23"/>
      <c r="AJ6486" s="23"/>
      <c r="AK6486" s="23"/>
      <c r="AL6486" s="23"/>
      <c r="AM6486" s="23"/>
      <c r="AN6486" s="23"/>
      <c r="AO6486" s="23"/>
      <c r="AP6486" s="23"/>
      <c r="AQ6486" s="23"/>
      <c r="AR6486" s="23"/>
      <c r="AS6486" s="23"/>
      <c r="AT6486" s="23"/>
      <c r="AU6486" s="23"/>
      <c r="AV6486" s="23"/>
      <c r="AW6486" s="23"/>
      <c r="AX6486" s="23"/>
      <c r="AY6486" s="23"/>
      <c r="AZ6486" s="23"/>
      <c r="BA6486" s="23"/>
      <c r="BB6486" s="23"/>
      <c r="BC6486" s="23"/>
      <c r="BD6486" s="23"/>
      <c r="BE6486" s="23"/>
      <c r="BF6486" s="23"/>
      <c r="BG6486" s="23"/>
      <c r="BH6486" s="23"/>
      <c r="BI6486" s="23"/>
      <c r="BJ6486" s="23"/>
      <c r="BK6486" s="23"/>
      <c r="BL6486" s="23"/>
      <c r="BM6486" s="23"/>
      <c r="BN6486" s="23"/>
      <c r="BO6486" s="23"/>
      <c r="BP6486" s="23"/>
    </row>
    <row r="6487" spans="1:68" x14ac:dyDescent="0.25">
      <c r="A6487" s="5">
        <v>81585</v>
      </c>
      <c r="B6487" s="3" t="s">
        <v>62</v>
      </c>
      <c r="C6487" s="1" t="s">
        <v>361</v>
      </c>
      <c r="D6487" s="1" t="s">
        <v>67</v>
      </c>
      <c r="E6487" s="1" t="s">
        <v>4351</v>
      </c>
      <c r="F6487" s="1" t="s">
        <v>4420</v>
      </c>
      <c r="G6487" s="1" t="s">
        <v>4404</v>
      </c>
      <c r="H6487" s="1" t="s">
        <v>5</v>
      </c>
      <c r="I6487" s="1" t="s">
        <v>5</v>
      </c>
      <c r="J6487" s="1" t="s">
        <v>4394</v>
      </c>
      <c r="K6487" s="1" t="s">
        <v>5</v>
      </c>
      <c r="L6487" s="46">
        <v>99999</v>
      </c>
      <c r="M6487" s="15" t="s">
        <v>100</v>
      </c>
      <c r="N6487" s="5">
        <v>40</v>
      </c>
      <c r="O6487" s="16">
        <f t="shared" si="101"/>
        <v>0</v>
      </c>
      <c r="P6487" s="23"/>
      <c r="Q6487" s="23"/>
      <c r="R6487" s="23"/>
      <c r="S6487" s="23"/>
      <c r="T6487" s="23"/>
      <c r="U6487" s="23"/>
      <c r="V6487" s="23"/>
      <c r="W6487" s="23"/>
      <c r="X6487" s="23"/>
      <c r="Y6487" s="23"/>
      <c r="Z6487" s="23"/>
      <c r="AA6487" s="23"/>
      <c r="AB6487" s="23"/>
      <c r="AC6487" s="23"/>
      <c r="AD6487" s="23"/>
      <c r="AE6487" s="23"/>
      <c r="AF6487" s="23"/>
      <c r="AG6487" s="23"/>
      <c r="AH6487" s="23"/>
      <c r="AI6487" s="23"/>
      <c r="AJ6487" s="23"/>
      <c r="AK6487" s="23"/>
      <c r="AL6487" s="23"/>
      <c r="AM6487" s="23"/>
      <c r="AN6487" s="23"/>
      <c r="AO6487" s="23"/>
      <c r="AP6487" s="23"/>
      <c r="AQ6487" s="23"/>
      <c r="AR6487" s="23"/>
      <c r="AS6487" s="23"/>
      <c r="AT6487" s="23"/>
      <c r="AU6487" s="23"/>
      <c r="AV6487" s="23"/>
      <c r="AW6487" s="23"/>
      <c r="AX6487" s="23"/>
      <c r="AY6487" s="23"/>
      <c r="AZ6487" s="23"/>
      <c r="BA6487" s="23"/>
      <c r="BB6487" s="23"/>
      <c r="BC6487" s="23"/>
      <c r="BD6487" s="23"/>
      <c r="BE6487" s="23"/>
      <c r="BF6487" s="23"/>
      <c r="BG6487" s="23"/>
      <c r="BH6487" s="23"/>
      <c r="BI6487" s="23"/>
      <c r="BJ6487" s="23"/>
      <c r="BK6487" s="23"/>
      <c r="BL6487" s="23"/>
      <c r="BM6487" s="23"/>
      <c r="BN6487" s="23"/>
      <c r="BO6487" s="23"/>
      <c r="BP6487" s="23"/>
    </row>
    <row r="6488" spans="1:68" x14ac:dyDescent="0.25">
      <c r="A6488" s="5">
        <v>81586</v>
      </c>
      <c r="B6488" s="3" t="s">
        <v>62</v>
      </c>
      <c r="C6488" s="1" t="s">
        <v>1264</v>
      </c>
      <c r="D6488" s="1" t="s">
        <v>67</v>
      </c>
      <c r="E6488" s="1" t="s">
        <v>4351</v>
      </c>
      <c r="F6488" s="1" t="s">
        <v>4420</v>
      </c>
      <c r="G6488" s="1" t="s">
        <v>4404</v>
      </c>
      <c r="H6488" s="1" t="s">
        <v>5</v>
      </c>
      <c r="I6488" s="1" t="s">
        <v>5</v>
      </c>
      <c r="J6488" s="1" t="s">
        <v>4394</v>
      </c>
      <c r="K6488" s="1" t="s">
        <v>5</v>
      </c>
      <c r="L6488" s="46">
        <v>99999</v>
      </c>
      <c r="M6488" s="15" t="s">
        <v>100</v>
      </c>
      <c r="N6488" s="5">
        <v>40</v>
      </c>
      <c r="O6488" s="16">
        <f t="shared" si="101"/>
        <v>0</v>
      </c>
      <c r="P6488" s="23"/>
      <c r="Q6488" s="23"/>
      <c r="R6488" s="23"/>
      <c r="S6488" s="23"/>
      <c r="T6488" s="23"/>
      <c r="U6488" s="23"/>
      <c r="V6488" s="23"/>
      <c r="W6488" s="23"/>
      <c r="X6488" s="23"/>
      <c r="Y6488" s="23"/>
      <c r="Z6488" s="23"/>
      <c r="AA6488" s="23"/>
      <c r="AB6488" s="23"/>
      <c r="AC6488" s="23"/>
      <c r="AD6488" s="23"/>
      <c r="AE6488" s="23"/>
      <c r="AF6488" s="23"/>
      <c r="AG6488" s="23"/>
      <c r="AH6488" s="23"/>
      <c r="AI6488" s="23"/>
      <c r="AJ6488" s="23"/>
      <c r="AK6488" s="23"/>
      <c r="AL6488" s="23"/>
      <c r="AM6488" s="23"/>
      <c r="AN6488" s="23"/>
      <c r="AO6488" s="23"/>
      <c r="AP6488" s="23"/>
      <c r="AQ6488" s="23"/>
      <c r="AR6488" s="23"/>
      <c r="AS6488" s="23"/>
      <c r="AT6488" s="23"/>
      <c r="AU6488" s="23"/>
      <c r="AV6488" s="23"/>
      <c r="AW6488" s="23"/>
      <c r="AX6488" s="23"/>
      <c r="AY6488" s="23"/>
      <c r="AZ6488" s="23"/>
      <c r="BA6488" s="23"/>
      <c r="BB6488" s="23"/>
      <c r="BC6488" s="23"/>
      <c r="BD6488" s="23"/>
      <c r="BE6488" s="23"/>
      <c r="BF6488" s="23"/>
      <c r="BG6488" s="23"/>
      <c r="BH6488" s="23"/>
      <c r="BI6488" s="23"/>
      <c r="BJ6488" s="23"/>
      <c r="BK6488" s="23"/>
      <c r="BL6488" s="23"/>
      <c r="BM6488" s="23"/>
      <c r="BN6488" s="23"/>
      <c r="BO6488" s="23"/>
      <c r="BP6488" s="23"/>
    </row>
    <row r="6489" spans="1:68" x14ac:dyDescent="0.25">
      <c r="A6489" s="5">
        <v>81587</v>
      </c>
      <c r="B6489" s="3" t="s">
        <v>63</v>
      </c>
      <c r="C6489" s="1" t="s">
        <v>193</v>
      </c>
      <c r="D6489" s="1" t="s">
        <v>67</v>
      </c>
      <c r="E6489" s="1" t="s">
        <v>4352</v>
      </c>
      <c r="F6489" s="1" t="s">
        <v>4420</v>
      </c>
      <c r="G6489" s="1" t="s">
        <v>4404</v>
      </c>
      <c r="H6489" s="1" t="s">
        <v>5</v>
      </c>
      <c r="I6489" s="1" t="s">
        <v>5</v>
      </c>
      <c r="J6489" s="1" t="s">
        <v>4394</v>
      </c>
      <c r="K6489" s="1" t="s">
        <v>5</v>
      </c>
      <c r="L6489" s="46">
        <v>99999</v>
      </c>
      <c r="M6489" s="15" t="s">
        <v>100</v>
      </c>
      <c r="N6489" s="5">
        <v>40</v>
      </c>
      <c r="O6489" s="16">
        <f t="shared" si="101"/>
        <v>0</v>
      </c>
      <c r="P6489" s="23"/>
      <c r="Q6489" s="23"/>
      <c r="R6489" s="23"/>
      <c r="S6489" s="23"/>
      <c r="T6489" s="23"/>
      <c r="U6489" s="23"/>
      <c r="V6489" s="23"/>
      <c r="W6489" s="23"/>
      <c r="X6489" s="23"/>
      <c r="Y6489" s="23"/>
      <c r="Z6489" s="23"/>
      <c r="AA6489" s="23"/>
      <c r="AB6489" s="23"/>
      <c r="AC6489" s="23"/>
      <c r="AD6489" s="23"/>
      <c r="AE6489" s="23"/>
      <c r="AF6489" s="23"/>
      <c r="AG6489" s="23"/>
      <c r="AH6489" s="23"/>
      <c r="AI6489" s="23"/>
      <c r="AJ6489" s="23"/>
      <c r="AK6489" s="23"/>
      <c r="AL6489" s="23"/>
      <c r="AM6489" s="23"/>
      <c r="AN6489" s="23"/>
      <c r="AO6489" s="23"/>
      <c r="AP6489" s="23"/>
      <c r="AQ6489" s="23"/>
      <c r="AR6489" s="23"/>
      <c r="AS6489" s="23"/>
      <c r="AT6489" s="23"/>
      <c r="AU6489" s="23"/>
      <c r="AV6489" s="23"/>
      <c r="AW6489" s="23"/>
      <c r="AX6489" s="23"/>
      <c r="AY6489" s="23"/>
      <c r="AZ6489" s="23"/>
      <c r="BA6489" s="23"/>
      <c r="BB6489" s="23"/>
      <c r="BC6489" s="23"/>
      <c r="BD6489" s="23"/>
      <c r="BE6489" s="23"/>
      <c r="BF6489" s="23"/>
      <c r="BG6489" s="23"/>
      <c r="BH6489" s="23"/>
      <c r="BI6489" s="23"/>
      <c r="BJ6489" s="23"/>
      <c r="BK6489" s="23"/>
      <c r="BL6489" s="23"/>
      <c r="BM6489" s="23"/>
      <c r="BN6489" s="23"/>
      <c r="BO6489" s="23"/>
      <c r="BP6489" s="23"/>
    </row>
    <row r="6490" spans="1:68" x14ac:dyDescent="0.25">
      <c r="A6490" s="5">
        <v>81588</v>
      </c>
      <c r="B6490" s="3" t="s">
        <v>63</v>
      </c>
      <c r="C6490" s="1" t="s">
        <v>2359</v>
      </c>
      <c r="D6490" s="1" t="s">
        <v>2835</v>
      </c>
      <c r="E6490" s="1" t="s">
        <v>4352</v>
      </c>
      <c r="F6490" s="1" t="s">
        <v>4420</v>
      </c>
      <c r="G6490" s="1" t="s">
        <v>4404</v>
      </c>
      <c r="H6490" s="1" t="s">
        <v>5</v>
      </c>
      <c r="I6490" s="1" t="s">
        <v>5</v>
      </c>
      <c r="J6490" s="1" t="s">
        <v>4394</v>
      </c>
      <c r="K6490" s="1" t="s">
        <v>5</v>
      </c>
      <c r="L6490" s="46">
        <v>99999</v>
      </c>
      <c r="M6490" s="15" t="s">
        <v>100</v>
      </c>
      <c r="N6490" s="5">
        <v>40</v>
      </c>
      <c r="O6490" s="16">
        <f t="shared" si="101"/>
        <v>0</v>
      </c>
      <c r="P6490" s="23"/>
      <c r="Q6490" s="23"/>
      <c r="R6490" s="23"/>
      <c r="S6490" s="23"/>
      <c r="T6490" s="23"/>
      <c r="U6490" s="23"/>
      <c r="V6490" s="23"/>
      <c r="W6490" s="23"/>
      <c r="X6490" s="23"/>
      <c r="Y6490" s="23"/>
      <c r="Z6490" s="23"/>
      <c r="AA6490" s="23"/>
      <c r="AB6490" s="23"/>
      <c r="AC6490" s="23"/>
      <c r="AD6490" s="23"/>
      <c r="AE6490" s="23"/>
      <c r="AF6490" s="23"/>
      <c r="AG6490" s="23"/>
      <c r="AH6490" s="23"/>
      <c r="AI6490" s="23"/>
      <c r="AJ6490" s="23"/>
      <c r="AK6490" s="23"/>
      <c r="AL6490" s="23"/>
      <c r="AM6490" s="23"/>
      <c r="AN6490" s="23"/>
      <c r="AO6490" s="23"/>
      <c r="AP6490" s="23"/>
      <c r="AQ6490" s="23"/>
      <c r="AR6490" s="23"/>
      <c r="AS6490" s="23"/>
      <c r="AT6490" s="23"/>
      <c r="AU6490" s="23"/>
      <c r="AV6490" s="23"/>
      <c r="AW6490" s="23"/>
      <c r="AX6490" s="23"/>
      <c r="AY6490" s="23"/>
      <c r="AZ6490" s="23"/>
      <c r="BA6490" s="23"/>
      <c r="BB6490" s="23"/>
      <c r="BC6490" s="23"/>
      <c r="BD6490" s="23"/>
      <c r="BE6490" s="23"/>
      <c r="BF6490" s="23"/>
      <c r="BG6490" s="23"/>
      <c r="BH6490" s="23"/>
      <c r="BI6490" s="23"/>
      <c r="BJ6490" s="23"/>
      <c r="BK6490" s="23"/>
      <c r="BL6490" s="23"/>
      <c r="BM6490" s="23"/>
      <c r="BN6490" s="23"/>
      <c r="BO6490" s="23"/>
      <c r="BP6490" s="23"/>
    </row>
    <row r="6491" spans="1:68" x14ac:dyDescent="0.25">
      <c r="A6491" s="5">
        <v>81589</v>
      </c>
      <c r="B6491" s="3" t="s">
        <v>41</v>
      </c>
      <c r="C6491" s="1" t="s">
        <v>1265</v>
      </c>
      <c r="D6491" s="1" t="s">
        <v>5</v>
      </c>
      <c r="E6491" s="1" t="s">
        <v>4345</v>
      </c>
      <c r="F6491" s="1" t="s">
        <v>4429</v>
      </c>
      <c r="G6491" s="1" t="s">
        <v>4423</v>
      </c>
      <c r="H6491" s="1" t="s">
        <v>5</v>
      </c>
      <c r="I6491" s="1" t="s">
        <v>5</v>
      </c>
      <c r="J6491" s="1" t="s">
        <v>4394</v>
      </c>
      <c r="K6491" s="1" t="s">
        <v>5</v>
      </c>
      <c r="L6491" s="46">
        <v>99999</v>
      </c>
      <c r="M6491" s="15" t="s">
        <v>167</v>
      </c>
      <c r="N6491" s="5">
        <v>250</v>
      </c>
      <c r="O6491" s="16">
        <f t="shared" si="101"/>
        <v>0</v>
      </c>
      <c r="P6491" s="23"/>
      <c r="Q6491" s="23"/>
      <c r="R6491" s="23"/>
      <c r="S6491" s="23"/>
      <c r="T6491" s="23"/>
      <c r="U6491" s="23"/>
      <c r="V6491" s="23"/>
      <c r="W6491" s="23"/>
      <c r="X6491" s="23"/>
      <c r="Y6491" s="23"/>
      <c r="Z6491" s="23"/>
      <c r="AA6491" s="23"/>
      <c r="AB6491" s="23"/>
      <c r="AC6491" s="23"/>
      <c r="AD6491" s="23"/>
      <c r="AE6491" s="23"/>
      <c r="AF6491" s="23"/>
      <c r="AG6491" s="23"/>
      <c r="AH6491" s="23"/>
      <c r="AI6491" s="23"/>
      <c r="AJ6491" s="23"/>
      <c r="AK6491" s="23"/>
      <c r="AL6491" s="23"/>
      <c r="AM6491" s="23"/>
      <c r="AN6491" s="23"/>
      <c r="AO6491" s="23"/>
      <c r="AP6491" s="23"/>
      <c r="AQ6491" s="23"/>
      <c r="AR6491" s="23"/>
      <c r="AS6491" s="23"/>
      <c r="AT6491" s="23"/>
      <c r="AU6491" s="23"/>
      <c r="AV6491" s="23"/>
      <c r="AW6491" s="23"/>
      <c r="AX6491" s="23"/>
      <c r="AY6491" s="23"/>
      <c r="AZ6491" s="23"/>
      <c r="BA6491" s="23"/>
      <c r="BB6491" s="23"/>
      <c r="BC6491" s="23"/>
      <c r="BD6491" s="23"/>
      <c r="BE6491" s="23"/>
      <c r="BF6491" s="23"/>
      <c r="BG6491" s="23"/>
      <c r="BH6491" s="23"/>
      <c r="BI6491" s="23"/>
      <c r="BJ6491" s="23"/>
      <c r="BK6491" s="23"/>
      <c r="BL6491" s="23"/>
      <c r="BM6491" s="23"/>
      <c r="BN6491" s="23"/>
      <c r="BO6491" s="23"/>
      <c r="BP6491" s="23"/>
    </row>
    <row r="6492" spans="1:68" x14ac:dyDescent="0.25">
      <c r="A6492" s="5">
        <v>81590</v>
      </c>
      <c r="B6492" s="3" t="s">
        <v>2069</v>
      </c>
      <c r="C6492" s="1" t="s">
        <v>3075</v>
      </c>
      <c r="D6492" s="1" t="s">
        <v>5</v>
      </c>
      <c r="E6492" s="1" t="s">
        <v>4342</v>
      </c>
      <c r="F6492" s="1" t="s">
        <v>4393</v>
      </c>
      <c r="G6492" s="1" t="s">
        <v>5</v>
      </c>
      <c r="H6492" s="1" t="s">
        <v>5</v>
      </c>
      <c r="I6492" s="1" t="s">
        <v>5</v>
      </c>
      <c r="J6492" s="1" t="s">
        <v>4394</v>
      </c>
      <c r="K6492" s="1" t="s">
        <v>5</v>
      </c>
      <c r="L6492" s="46">
        <v>99999</v>
      </c>
      <c r="M6492" s="15" t="s">
        <v>6</v>
      </c>
      <c r="N6492" s="5">
        <v>145</v>
      </c>
      <c r="O6492" s="16">
        <f t="shared" si="101"/>
        <v>0</v>
      </c>
      <c r="P6492" s="23"/>
      <c r="Q6492" s="23"/>
      <c r="R6492" s="23"/>
      <c r="S6492" s="23"/>
      <c r="T6492" s="23"/>
      <c r="U6492" s="23"/>
      <c r="V6492" s="23"/>
      <c r="W6492" s="23"/>
      <c r="X6492" s="23"/>
      <c r="Y6492" s="23"/>
      <c r="Z6492" s="23"/>
      <c r="AA6492" s="23"/>
      <c r="AB6492" s="23"/>
      <c r="AC6492" s="23"/>
      <c r="AD6492" s="23"/>
      <c r="AE6492" s="23"/>
      <c r="AF6492" s="23"/>
      <c r="AG6492" s="23"/>
      <c r="AH6492" s="23"/>
      <c r="AI6492" s="23"/>
      <c r="AJ6492" s="23"/>
      <c r="AK6492" s="23"/>
      <c r="AL6492" s="23"/>
      <c r="AM6492" s="23"/>
      <c r="AN6492" s="23"/>
      <c r="AO6492" s="23"/>
      <c r="AP6492" s="23"/>
      <c r="AQ6492" s="23"/>
      <c r="AR6492" s="23"/>
      <c r="AS6492" s="23"/>
      <c r="AT6492" s="23"/>
      <c r="AU6492" s="23"/>
      <c r="AV6492" s="23"/>
      <c r="AW6492" s="23"/>
      <c r="AX6492" s="23"/>
      <c r="AY6492" s="23"/>
      <c r="AZ6492" s="23"/>
      <c r="BA6492" s="23"/>
      <c r="BB6492" s="23"/>
      <c r="BC6492" s="23"/>
      <c r="BD6492" s="23"/>
      <c r="BE6492" s="23"/>
      <c r="BF6492" s="23"/>
      <c r="BG6492" s="23"/>
      <c r="BH6492" s="23"/>
      <c r="BI6492" s="23"/>
      <c r="BJ6492" s="23"/>
      <c r="BK6492" s="23"/>
      <c r="BL6492" s="23"/>
      <c r="BM6492" s="23"/>
      <c r="BN6492" s="23"/>
      <c r="BO6492" s="23"/>
      <c r="BP6492" s="23"/>
    </row>
    <row r="6493" spans="1:68" x14ac:dyDescent="0.25">
      <c r="A6493" s="5">
        <v>81591</v>
      </c>
      <c r="B6493" s="3" t="s">
        <v>376</v>
      </c>
      <c r="C6493" s="1" t="s">
        <v>3076</v>
      </c>
      <c r="D6493" s="1" t="s">
        <v>5</v>
      </c>
      <c r="E6493" s="1" t="s">
        <v>4371</v>
      </c>
      <c r="F6493" s="1" t="s">
        <v>4416</v>
      </c>
      <c r="G6493" s="1" t="s">
        <v>4417</v>
      </c>
      <c r="H6493" s="1" t="s">
        <v>5</v>
      </c>
      <c r="I6493" s="1" t="s">
        <v>5</v>
      </c>
      <c r="J6493" s="1" t="s">
        <v>4394</v>
      </c>
      <c r="K6493" s="1" t="s">
        <v>5</v>
      </c>
      <c r="L6493" s="46">
        <v>99999</v>
      </c>
      <c r="M6493" s="15" t="s">
        <v>167</v>
      </c>
      <c r="N6493" s="5">
        <v>210</v>
      </c>
      <c r="O6493" s="16">
        <f t="shared" si="101"/>
        <v>0</v>
      </c>
      <c r="P6493" s="23"/>
      <c r="Q6493" s="23"/>
      <c r="R6493" s="23"/>
      <c r="S6493" s="23"/>
      <c r="T6493" s="23"/>
      <c r="U6493" s="23"/>
      <c r="V6493" s="23"/>
      <c r="W6493" s="23"/>
      <c r="X6493" s="23"/>
      <c r="Y6493" s="23"/>
      <c r="Z6493" s="23"/>
      <c r="AA6493" s="23"/>
      <c r="AB6493" s="23"/>
      <c r="AC6493" s="23"/>
      <c r="AD6493" s="23"/>
      <c r="AE6493" s="23"/>
      <c r="AF6493" s="23"/>
      <c r="AG6493" s="23"/>
      <c r="AH6493" s="23"/>
      <c r="AI6493" s="23"/>
      <c r="AJ6493" s="23"/>
      <c r="AK6493" s="23"/>
      <c r="AL6493" s="23"/>
      <c r="AM6493" s="23"/>
      <c r="AN6493" s="23"/>
      <c r="AO6493" s="23"/>
      <c r="AP6493" s="23"/>
      <c r="AQ6493" s="23"/>
      <c r="AR6493" s="23"/>
      <c r="AS6493" s="23"/>
      <c r="AT6493" s="23"/>
      <c r="AU6493" s="23"/>
      <c r="AV6493" s="23"/>
      <c r="AW6493" s="23"/>
      <c r="AX6493" s="23"/>
      <c r="AY6493" s="23"/>
      <c r="AZ6493" s="23"/>
      <c r="BA6493" s="23"/>
      <c r="BB6493" s="23"/>
      <c r="BC6493" s="23"/>
      <c r="BD6493" s="23"/>
      <c r="BE6493" s="23"/>
      <c r="BF6493" s="23"/>
      <c r="BG6493" s="23"/>
      <c r="BH6493" s="23"/>
      <c r="BI6493" s="23"/>
      <c r="BJ6493" s="23"/>
      <c r="BK6493" s="23"/>
      <c r="BL6493" s="23"/>
      <c r="BM6493" s="23"/>
      <c r="BN6493" s="23"/>
      <c r="BO6493" s="23"/>
      <c r="BP6493" s="23"/>
    </row>
    <row r="6494" spans="1:68" x14ac:dyDescent="0.25">
      <c r="A6494" s="5">
        <v>81592</v>
      </c>
      <c r="B6494" s="3" t="s">
        <v>57</v>
      </c>
      <c r="C6494" s="1" t="s">
        <v>61</v>
      </c>
      <c r="D6494" s="1" t="s">
        <v>67</v>
      </c>
      <c r="E6494" s="1" t="s">
        <v>4351</v>
      </c>
      <c r="F6494" s="1" t="s">
        <v>4420</v>
      </c>
      <c r="G6494" s="1" t="s">
        <v>4404</v>
      </c>
      <c r="H6494" s="1" t="s">
        <v>5</v>
      </c>
      <c r="I6494" s="1" t="s">
        <v>5</v>
      </c>
      <c r="J6494" s="1" t="s">
        <v>4394</v>
      </c>
      <c r="K6494" s="1" t="s">
        <v>5</v>
      </c>
      <c r="L6494" s="46">
        <v>99999</v>
      </c>
      <c r="M6494" s="15" t="s">
        <v>100</v>
      </c>
      <c r="N6494" s="5">
        <v>40</v>
      </c>
      <c r="O6494" s="16">
        <f t="shared" si="101"/>
        <v>0</v>
      </c>
      <c r="P6494" s="23"/>
      <c r="Q6494" s="23"/>
      <c r="R6494" s="23"/>
      <c r="S6494" s="23"/>
      <c r="T6494" s="23"/>
      <c r="U6494" s="23"/>
      <c r="V6494" s="23"/>
      <c r="W6494" s="23"/>
      <c r="X6494" s="23"/>
      <c r="Y6494" s="23"/>
      <c r="Z6494" s="23"/>
      <c r="AA6494" s="23"/>
      <c r="AB6494" s="23"/>
      <c r="AC6494" s="23"/>
      <c r="AD6494" s="23"/>
      <c r="AE6494" s="23"/>
      <c r="AF6494" s="23"/>
      <c r="AG6494" s="23"/>
      <c r="AH6494" s="23"/>
      <c r="AI6494" s="23"/>
      <c r="AJ6494" s="23"/>
      <c r="AK6494" s="23"/>
      <c r="AL6494" s="23"/>
      <c r="AM6494" s="23"/>
      <c r="AN6494" s="23"/>
      <c r="AO6494" s="23"/>
      <c r="AP6494" s="23"/>
      <c r="AQ6494" s="23"/>
      <c r="AR6494" s="23"/>
      <c r="AS6494" s="23"/>
      <c r="AT6494" s="23"/>
      <c r="AU6494" s="23"/>
      <c r="AV6494" s="23"/>
      <c r="AW6494" s="23"/>
      <c r="AX6494" s="23"/>
      <c r="AY6494" s="23"/>
      <c r="AZ6494" s="23"/>
      <c r="BA6494" s="23"/>
      <c r="BB6494" s="23"/>
      <c r="BC6494" s="23"/>
      <c r="BD6494" s="23"/>
      <c r="BE6494" s="23"/>
      <c r="BF6494" s="23"/>
      <c r="BG6494" s="23"/>
      <c r="BH6494" s="23"/>
      <c r="BI6494" s="23"/>
      <c r="BJ6494" s="23"/>
      <c r="BK6494" s="23"/>
      <c r="BL6494" s="23"/>
      <c r="BM6494" s="23"/>
      <c r="BN6494" s="23"/>
      <c r="BO6494" s="23"/>
      <c r="BP6494" s="23"/>
    </row>
    <row r="6495" spans="1:68" x14ac:dyDescent="0.25">
      <c r="A6495" s="5">
        <v>81595</v>
      </c>
      <c r="B6495" s="3" t="s">
        <v>50</v>
      </c>
      <c r="C6495" s="1" t="s">
        <v>2955</v>
      </c>
      <c r="D6495" s="1" t="s">
        <v>221</v>
      </c>
      <c r="E6495" s="1" t="s">
        <v>4349</v>
      </c>
      <c r="F6495" s="1" t="s">
        <v>4399</v>
      </c>
      <c r="G6495" s="1" t="s">
        <v>4401</v>
      </c>
      <c r="H6495" s="1" t="s">
        <v>4411</v>
      </c>
      <c r="I6495" s="1" t="s">
        <v>5</v>
      </c>
      <c r="J6495" s="1" t="s">
        <v>4394</v>
      </c>
      <c r="K6495" s="1" t="s">
        <v>5</v>
      </c>
      <c r="L6495" s="46">
        <v>99999</v>
      </c>
      <c r="M6495" s="15" t="s">
        <v>136</v>
      </c>
      <c r="N6495" s="5">
        <v>20</v>
      </c>
      <c r="O6495" s="16">
        <f t="shared" si="101"/>
        <v>0</v>
      </c>
      <c r="P6495" s="23"/>
      <c r="Q6495" s="23"/>
      <c r="R6495" s="23"/>
      <c r="S6495" s="23"/>
      <c r="T6495" s="23"/>
      <c r="U6495" s="23"/>
      <c r="V6495" s="23"/>
      <c r="W6495" s="23"/>
      <c r="X6495" s="23"/>
      <c r="Y6495" s="23"/>
      <c r="Z6495" s="23"/>
      <c r="AA6495" s="23"/>
      <c r="AB6495" s="23"/>
      <c r="AC6495" s="23"/>
      <c r="AD6495" s="23"/>
      <c r="AE6495" s="23"/>
      <c r="AF6495" s="23"/>
      <c r="AG6495" s="23"/>
      <c r="AH6495" s="23"/>
      <c r="AI6495" s="23"/>
      <c r="AJ6495" s="23"/>
      <c r="AK6495" s="23"/>
      <c r="AL6495" s="23"/>
      <c r="AM6495" s="23"/>
      <c r="AN6495" s="23"/>
      <c r="AO6495" s="23"/>
      <c r="AP6495" s="23"/>
      <c r="AQ6495" s="23"/>
      <c r="AR6495" s="23"/>
      <c r="AS6495" s="23"/>
      <c r="AT6495" s="23"/>
      <c r="AU6495" s="23"/>
      <c r="AV6495" s="23"/>
      <c r="AW6495" s="23"/>
      <c r="AX6495" s="23"/>
      <c r="AY6495" s="23"/>
      <c r="AZ6495" s="23"/>
      <c r="BA6495" s="23"/>
      <c r="BB6495" s="23"/>
      <c r="BC6495" s="23"/>
      <c r="BD6495" s="23"/>
      <c r="BE6495" s="23"/>
      <c r="BF6495" s="23"/>
      <c r="BG6495" s="23"/>
      <c r="BH6495" s="23"/>
      <c r="BI6495" s="23"/>
      <c r="BJ6495" s="23"/>
      <c r="BK6495" s="23"/>
      <c r="BL6495" s="23"/>
      <c r="BM6495" s="23"/>
      <c r="BN6495" s="23"/>
      <c r="BO6495" s="23"/>
      <c r="BP6495" s="23"/>
    </row>
    <row r="6496" spans="1:68" x14ac:dyDescent="0.25">
      <c r="A6496" s="5">
        <v>81596</v>
      </c>
      <c r="B6496" s="3" t="s">
        <v>50</v>
      </c>
      <c r="C6496" s="1" t="s">
        <v>2955</v>
      </c>
      <c r="D6496" s="1" t="s">
        <v>108</v>
      </c>
      <c r="E6496" s="1" t="s">
        <v>4349</v>
      </c>
      <c r="F6496" s="1" t="s">
        <v>4399</v>
      </c>
      <c r="G6496" s="1" t="s">
        <v>4400</v>
      </c>
      <c r="H6496" s="1" t="s">
        <v>4397</v>
      </c>
      <c r="I6496" s="1" t="s">
        <v>5</v>
      </c>
      <c r="J6496" s="1" t="s">
        <v>4394</v>
      </c>
      <c r="K6496" s="1" t="s">
        <v>5</v>
      </c>
      <c r="L6496" s="46">
        <v>99999</v>
      </c>
      <c r="M6496" s="15" t="s">
        <v>56</v>
      </c>
      <c r="N6496" s="5">
        <v>24</v>
      </c>
      <c r="O6496" s="16">
        <f t="shared" si="101"/>
        <v>0</v>
      </c>
      <c r="P6496" s="23"/>
      <c r="Q6496" s="23"/>
      <c r="R6496" s="23"/>
      <c r="S6496" s="23"/>
      <c r="T6496" s="23"/>
      <c r="U6496" s="23"/>
      <c r="V6496" s="23"/>
      <c r="W6496" s="23"/>
      <c r="X6496" s="23"/>
      <c r="Y6496" s="23"/>
      <c r="Z6496" s="23"/>
      <c r="AA6496" s="23"/>
      <c r="AB6496" s="23"/>
      <c r="AC6496" s="23"/>
      <c r="AD6496" s="23"/>
      <c r="AE6496" s="23"/>
      <c r="AF6496" s="23"/>
      <c r="AG6496" s="23"/>
      <c r="AH6496" s="23"/>
      <c r="AI6496" s="23"/>
      <c r="AJ6496" s="23"/>
      <c r="AK6496" s="23"/>
      <c r="AL6496" s="23"/>
      <c r="AM6496" s="23"/>
      <c r="AN6496" s="23"/>
      <c r="AO6496" s="23"/>
      <c r="AP6496" s="23"/>
      <c r="AQ6496" s="23"/>
      <c r="AR6496" s="23"/>
      <c r="AS6496" s="23"/>
      <c r="AT6496" s="23"/>
      <c r="AU6496" s="23"/>
      <c r="AV6496" s="23"/>
      <c r="AW6496" s="23"/>
      <c r="AX6496" s="23"/>
      <c r="AY6496" s="23"/>
      <c r="AZ6496" s="23"/>
      <c r="BA6496" s="23"/>
      <c r="BB6496" s="23"/>
      <c r="BC6496" s="23"/>
      <c r="BD6496" s="23"/>
      <c r="BE6496" s="23"/>
      <c r="BF6496" s="23"/>
      <c r="BG6496" s="23"/>
      <c r="BH6496" s="23"/>
      <c r="BI6496" s="23"/>
      <c r="BJ6496" s="23"/>
      <c r="BK6496" s="23"/>
      <c r="BL6496" s="23"/>
      <c r="BM6496" s="23"/>
      <c r="BN6496" s="23"/>
      <c r="BO6496" s="23"/>
      <c r="BP6496" s="23"/>
    </row>
    <row r="6497" spans="1:68" x14ac:dyDescent="0.25">
      <c r="A6497" s="5">
        <v>81597</v>
      </c>
      <c r="B6497" s="3" t="s">
        <v>393</v>
      </c>
      <c r="C6497" s="1" t="s">
        <v>3077</v>
      </c>
      <c r="D6497" s="1" t="s">
        <v>5</v>
      </c>
      <c r="E6497" s="1" t="s">
        <v>4342</v>
      </c>
      <c r="F6497" s="1" t="s">
        <v>4393</v>
      </c>
      <c r="G6497" s="1" t="s">
        <v>5</v>
      </c>
      <c r="H6497" s="1" t="s">
        <v>5</v>
      </c>
      <c r="I6497" s="1" t="s">
        <v>5</v>
      </c>
      <c r="J6497" s="1" t="s">
        <v>4394</v>
      </c>
      <c r="K6497" s="1" t="s">
        <v>5</v>
      </c>
      <c r="L6497" s="46">
        <v>99999</v>
      </c>
      <c r="M6497" s="15" t="s">
        <v>6</v>
      </c>
      <c r="N6497" s="5">
        <v>145</v>
      </c>
      <c r="O6497" s="16">
        <f t="shared" si="101"/>
        <v>0</v>
      </c>
      <c r="P6497" s="23"/>
      <c r="Q6497" s="23"/>
      <c r="R6497" s="23"/>
      <c r="S6497" s="23"/>
      <c r="T6497" s="23"/>
      <c r="U6497" s="23"/>
      <c r="V6497" s="23"/>
      <c r="W6497" s="23"/>
      <c r="X6497" s="23"/>
      <c r="Y6497" s="23"/>
      <c r="Z6497" s="23"/>
      <c r="AA6497" s="23"/>
      <c r="AB6497" s="23"/>
      <c r="AC6497" s="23"/>
      <c r="AD6497" s="23"/>
      <c r="AE6497" s="23"/>
      <c r="AF6497" s="23"/>
      <c r="AG6497" s="23"/>
      <c r="AH6497" s="23"/>
      <c r="AI6497" s="23"/>
      <c r="AJ6497" s="23"/>
      <c r="AK6497" s="23"/>
      <c r="AL6497" s="23"/>
      <c r="AM6497" s="23"/>
      <c r="AN6497" s="23"/>
      <c r="AO6497" s="23"/>
      <c r="AP6497" s="23"/>
      <c r="AQ6497" s="23"/>
      <c r="AR6497" s="23"/>
      <c r="AS6497" s="23"/>
      <c r="AT6497" s="23"/>
      <c r="AU6497" s="23"/>
      <c r="AV6497" s="23"/>
      <c r="AW6497" s="23"/>
      <c r="AX6497" s="23"/>
      <c r="AY6497" s="23"/>
      <c r="AZ6497" s="23"/>
      <c r="BA6497" s="23"/>
      <c r="BB6497" s="23"/>
      <c r="BC6497" s="23"/>
      <c r="BD6497" s="23"/>
      <c r="BE6497" s="23"/>
      <c r="BF6497" s="23"/>
      <c r="BG6497" s="23"/>
      <c r="BH6497" s="23"/>
      <c r="BI6497" s="23"/>
      <c r="BJ6497" s="23"/>
      <c r="BK6497" s="23"/>
      <c r="BL6497" s="23"/>
      <c r="BM6497" s="23"/>
      <c r="BN6497" s="23"/>
      <c r="BO6497" s="23"/>
      <c r="BP6497" s="23"/>
    </row>
    <row r="6498" spans="1:68" x14ac:dyDescent="0.25">
      <c r="A6498" s="5">
        <v>81598</v>
      </c>
      <c r="B6498" s="3" t="s">
        <v>2069</v>
      </c>
      <c r="C6498" s="1" t="s">
        <v>3078</v>
      </c>
      <c r="D6498" s="1" t="s">
        <v>5</v>
      </c>
      <c r="E6498" s="1" t="s">
        <v>4342</v>
      </c>
      <c r="F6498" s="1" t="s">
        <v>4393</v>
      </c>
      <c r="G6498" s="1" t="s">
        <v>5</v>
      </c>
      <c r="H6498" s="1" t="s">
        <v>5</v>
      </c>
      <c r="I6498" s="1" t="s">
        <v>5</v>
      </c>
      <c r="J6498" s="1" t="s">
        <v>4394</v>
      </c>
      <c r="K6498" s="1" t="s">
        <v>5</v>
      </c>
      <c r="L6498" s="46">
        <v>99999</v>
      </c>
      <c r="M6498" s="15" t="s">
        <v>6</v>
      </c>
      <c r="N6498" s="5">
        <v>145</v>
      </c>
      <c r="O6498" s="16">
        <f t="shared" si="101"/>
        <v>0</v>
      </c>
      <c r="P6498" s="23"/>
      <c r="Q6498" s="23"/>
      <c r="R6498" s="23"/>
      <c r="S6498" s="23"/>
      <c r="T6498" s="23"/>
      <c r="U6498" s="23"/>
      <c r="V6498" s="23"/>
      <c r="W6498" s="23"/>
      <c r="X6498" s="23"/>
      <c r="Y6498" s="23"/>
      <c r="Z6498" s="23"/>
      <c r="AA6498" s="23"/>
      <c r="AB6498" s="23"/>
      <c r="AC6498" s="23"/>
      <c r="AD6498" s="23"/>
      <c r="AE6498" s="23"/>
      <c r="AF6498" s="23"/>
      <c r="AG6498" s="23"/>
      <c r="AH6498" s="23"/>
      <c r="AI6498" s="23"/>
      <c r="AJ6498" s="23"/>
      <c r="AK6498" s="23"/>
      <c r="AL6498" s="23"/>
      <c r="AM6498" s="23"/>
      <c r="AN6498" s="23"/>
      <c r="AO6498" s="23"/>
      <c r="AP6498" s="23"/>
      <c r="AQ6498" s="23"/>
      <c r="AR6498" s="23"/>
      <c r="AS6498" s="23"/>
      <c r="AT6498" s="23"/>
      <c r="AU6498" s="23"/>
      <c r="AV6498" s="23"/>
      <c r="AW6498" s="23"/>
      <c r="AX6498" s="23"/>
      <c r="AY6498" s="23"/>
      <c r="AZ6498" s="23"/>
      <c r="BA6498" s="23"/>
      <c r="BB6498" s="23"/>
      <c r="BC6498" s="23"/>
      <c r="BD6498" s="23"/>
      <c r="BE6498" s="23"/>
      <c r="BF6498" s="23"/>
      <c r="BG6498" s="23"/>
      <c r="BH6498" s="23"/>
      <c r="BI6498" s="23"/>
      <c r="BJ6498" s="23"/>
      <c r="BK6498" s="23"/>
      <c r="BL6498" s="23"/>
      <c r="BM6498" s="23"/>
      <c r="BN6498" s="23"/>
      <c r="BO6498" s="23"/>
      <c r="BP6498" s="23"/>
    </row>
    <row r="6499" spans="1:68" x14ac:dyDescent="0.25">
      <c r="A6499" s="5">
        <v>81599</v>
      </c>
      <c r="B6499" s="3" t="s">
        <v>632</v>
      </c>
      <c r="C6499" s="1" t="s">
        <v>868</v>
      </c>
      <c r="D6499" s="1" t="s">
        <v>52</v>
      </c>
      <c r="E6499" s="1" t="s">
        <v>4352</v>
      </c>
      <c r="F6499" s="1" t="s">
        <v>4398</v>
      </c>
      <c r="G6499" s="1" t="s">
        <v>5</v>
      </c>
      <c r="H6499" s="1" t="s">
        <v>5</v>
      </c>
      <c r="I6499" s="1" t="s">
        <v>5</v>
      </c>
      <c r="J6499" s="1" t="s">
        <v>4394</v>
      </c>
      <c r="K6499" s="1" t="s">
        <v>5</v>
      </c>
      <c r="L6499" s="46">
        <v>99999</v>
      </c>
      <c r="M6499" s="15" t="s">
        <v>55</v>
      </c>
      <c r="N6499" s="5">
        <v>67</v>
      </c>
      <c r="O6499" s="16">
        <f t="shared" si="101"/>
        <v>0</v>
      </c>
      <c r="P6499" s="23"/>
      <c r="Q6499" s="23"/>
      <c r="R6499" s="23"/>
      <c r="S6499" s="23"/>
      <c r="T6499" s="23"/>
      <c r="U6499" s="23"/>
      <c r="V6499" s="23"/>
      <c r="W6499" s="23"/>
      <c r="X6499" s="23"/>
      <c r="Y6499" s="23"/>
      <c r="Z6499" s="23"/>
      <c r="AA6499" s="23"/>
      <c r="AB6499" s="23"/>
      <c r="AC6499" s="23"/>
      <c r="AD6499" s="23"/>
      <c r="AE6499" s="23"/>
      <c r="AF6499" s="23"/>
      <c r="AG6499" s="23"/>
      <c r="AH6499" s="23"/>
      <c r="AI6499" s="23"/>
      <c r="AJ6499" s="23"/>
      <c r="AK6499" s="23"/>
      <c r="AL6499" s="23"/>
      <c r="AM6499" s="23"/>
      <c r="AN6499" s="23"/>
      <c r="AO6499" s="23"/>
      <c r="AP6499" s="23"/>
      <c r="AQ6499" s="23"/>
      <c r="AR6499" s="23"/>
      <c r="AS6499" s="23"/>
      <c r="AT6499" s="23"/>
      <c r="AU6499" s="23"/>
      <c r="AV6499" s="23"/>
      <c r="AW6499" s="23"/>
      <c r="AX6499" s="23"/>
      <c r="AY6499" s="23"/>
      <c r="AZ6499" s="23"/>
      <c r="BA6499" s="23"/>
      <c r="BB6499" s="23"/>
      <c r="BC6499" s="23"/>
      <c r="BD6499" s="23"/>
      <c r="BE6499" s="23"/>
      <c r="BF6499" s="23"/>
      <c r="BG6499" s="23"/>
      <c r="BH6499" s="23"/>
      <c r="BI6499" s="23"/>
      <c r="BJ6499" s="23"/>
      <c r="BK6499" s="23"/>
      <c r="BL6499" s="23"/>
      <c r="BM6499" s="23"/>
      <c r="BN6499" s="23"/>
      <c r="BO6499" s="23"/>
      <c r="BP6499" s="23"/>
    </row>
    <row r="6500" spans="1:68" x14ac:dyDescent="0.25">
      <c r="A6500" s="5">
        <v>81600</v>
      </c>
      <c r="B6500" s="3" t="s">
        <v>50</v>
      </c>
      <c r="C6500" s="1" t="s">
        <v>1437</v>
      </c>
      <c r="D6500" s="1" t="s">
        <v>108</v>
      </c>
      <c r="E6500" s="1" t="s">
        <v>4349</v>
      </c>
      <c r="F6500" s="1" t="s">
        <v>4399</v>
      </c>
      <c r="G6500" s="1" t="s">
        <v>4401</v>
      </c>
      <c r="H6500" s="1" t="s">
        <v>4397</v>
      </c>
      <c r="I6500" s="1" t="s">
        <v>5</v>
      </c>
      <c r="J6500" s="1" t="s">
        <v>4394</v>
      </c>
      <c r="K6500" s="1" t="s">
        <v>5</v>
      </c>
      <c r="L6500" s="46">
        <v>99999</v>
      </c>
      <c r="M6500" s="15" t="s">
        <v>136</v>
      </c>
      <c r="N6500" s="5">
        <v>24</v>
      </c>
      <c r="O6500" s="16">
        <f t="shared" si="101"/>
        <v>0</v>
      </c>
      <c r="P6500" s="23"/>
      <c r="Q6500" s="23"/>
      <c r="R6500" s="23"/>
      <c r="S6500" s="23"/>
      <c r="T6500" s="23"/>
      <c r="U6500" s="23"/>
      <c r="V6500" s="23"/>
      <c r="W6500" s="23"/>
      <c r="X6500" s="23"/>
      <c r="Y6500" s="23"/>
      <c r="Z6500" s="23"/>
      <c r="AA6500" s="23"/>
      <c r="AB6500" s="23"/>
      <c r="AC6500" s="23"/>
      <c r="AD6500" s="23"/>
      <c r="AE6500" s="23"/>
      <c r="AF6500" s="23"/>
      <c r="AG6500" s="23"/>
      <c r="AH6500" s="23"/>
      <c r="AI6500" s="23"/>
      <c r="AJ6500" s="23"/>
      <c r="AK6500" s="23"/>
      <c r="AL6500" s="23"/>
      <c r="AM6500" s="23"/>
      <c r="AN6500" s="23"/>
      <c r="AO6500" s="23"/>
      <c r="AP6500" s="23"/>
      <c r="AQ6500" s="23"/>
      <c r="AR6500" s="23"/>
      <c r="AS6500" s="23"/>
      <c r="AT6500" s="23"/>
      <c r="AU6500" s="23"/>
      <c r="AV6500" s="23"/>
      <c r="AW6500" s="23"/>
      <c r="AX6500" s="23"/>
      <c r="AY6500" s="23"/>
      <c r="AZ6500" s="23"/>
      <c r="BA6500" s="23"/>
      <c r="BB6500" s="23"/>
      <c r="BC6500" s="23"/>
      <c r="BD6500" s="23"/>
      <c r="BE6500" s="23"/>
      <c r="BF6500" s="23"/>
      <c r="BG6500" s="23"/>
      <c r="BH6500" s="23"/>
      <c r="BI6500" s="23"/>
      <c r="BJ6500" s="23"/>
      <c r="BK6500" s="23"/>
      <c r="BL6500" s="23"/>
      <c r="BM6500" s="23"/>
      <c r="BN6500" s="23"/>
      <c r="BO6500" s="23"/>
      <c r="BP6500" s="23"/>
    </row>
    <row r="6501" spans="1:68" x14ac:dyDescent="0.25">
      <c r="A6501" s="5">
        <v>81601</v>
      </c>
      <c r="B6501" s="3" t="s">
        <v>50</v>
      </c>
      <c r="C6501" s="1" t="s">
        <v>3069</v>
      </c>
      <c r="D6501" s="1" t="s">
        <v>108</v>
      </c>
      <c r="E6501" s="1" t="s">
        <v>4349</v>
      </c>
      <c r="F6501" s="1" t="s">
        <v>4399</v>
      </c>
      <c r="G6501" s="1" t="s">
        <v>4401</v>
      </c>
      <c r="H6501" s="1" t="s">
        <v>4411</v>
      </c>
      <c r="I6501" s="1" t="s">
        <v>5</v>
      </c>
      <c r="J6501" s="1" t="s">
        <v>4394</v>
      </c>
      <c r="K6501" s="1" t="s">
        <v>5</v>
      </c>
      <c r="L6501" s="46">
        <v>99999</v>
      </c>
      <c r="M6501" s="15" t="s">
        <v>136</v>
      </c>
      <c r="N6501" s="5">
        <v>20</v>
      </c>
      <c r="O6501" s="16">
        <f t="shared" si="101"/>
        <v>0</v>
      </c>
      <c r="P6501" s="23"/>
      <c r="Q6501" s="23"/>
      <c r="R6501" s="23"/>
      <c r="S6501" s="23"/>
      <c r="T6501" s="23"/>
      <c r="U6501" s="23"/>
      <c r="V6501" s="23"/>
      <c r="W6501" s="23"/>
      <c r="X6501" s="23"/>
      <c r="Y6501" s="23"/>
      <c r="Z6501" s="23"/>
      <c r="AA6501" s="23"/>
      <c r="AB6501" s="23"/>
      <c r="AC6501" s="23"/>
      <c r="AD6501" s="23"/>
      <c r="AE6501" s="23"/>
      <c r="AF6501" s="23"/>
      <c r="AG6501" s="23"/>
      <c r="AH6501" s="23"/>
      <c r="AI6501" s="23"/>
      <c r="AJ6501" s="23"/>
      <c r="AK6501" s="23"/>
      <c r="AL6501" s="23"/>
      <c r="AM6501" s="23"/>
      <c r="AN6501" s="23"/>
      <c r="AO6501" s="23"/>
      <c r="AP6501" s="23"/>
      <c r="AQ6501" s="23"/>
      <c r="AR6501" s="23"/>
      <c r="AS6501" s="23"/>
      <c r="AT6501" s="23"/>
      <c r="AU6501" s="23"/>
      <c r="AV6501" s="23"/>
      <c r="AW6501" s="23"/>
      <c r="AX6501" s="23"/>
      <c r="AY6501" s="23"/>
      <c r="AZ6501" s="23"/>
      <c r="BA6501" s="23"/>
      <c r="BB6501" s="23"/>
      <c r="BC6501" s="23"/>
      <c r="BD6501" s="23"/>
      <c r="BE6501" s="23"/>
      <c r="BF6501" s="23"/>
      <c r="BG6501" s="23"/>
      <c r="BH6501" s="23"/>
      <c r="BI6501" s="23"/>
      <c r="BJ6501" s="23"/>
      <c r="BK6501" s="23"/>
      <c r="BL6501" s="23"/>
      <c r="BM6501" s="23"/>
      <c r="BN6501" s="23"/>
      <c r="BO6501" s="23"/>
      <c r="BP6501" s="23"/>
    </row>
    <row r="6502" spans="1:68" x14ac:dyDescent="0.25">
      <c r="A6502" s="5">
        <v>81602</v>
      </c>
      <c r="B6502" s="3" t="s">
        <v>50</v>
      </c>
      <c r="C6502" s="1" t="s">
        <v>1048</v>
      </c>
      <c r="D6502" s="1" t="s">
        <v>2937</v>
      </c>
      <c r="E6502" s="1" t="s">
        <v>4349</v>
      </c>
      <c r="F6502" s="1" t="s">
        <v>4399</v>
      </c>
      <c r="G6502" s="1" t="s">
        <v>4400</v>
      </c>
      <c r="H6502" s="1" t="s">
        <v>4411</v>
      </c>
      <c r="I6502" s="1" t="s">
        <v>5</v>
      </c>
      <c r="J6502" s="1" t="s">
        <v>4394</v>
      </c>
      <c r="K6502" s="1" t="s">
        <v>5</v>
      </c>
      <c r="L6502" s="46">
        <v>99999</v>
      </c>
      <c r="M6502" s="15" t="s">
        <v>56</v>
      </c>
      <c r="N6502" s="5">
        <v>20</v>
      </c>
      <c r="O6502" s="16">
        <f t="shared" si="101"/>
        <v>0</v>
      </c>
      <c r="P6502" s="23"/>
      <c r="Q6502" s="23"/>
      <c r="R6502" s="23"/>
      <c r="S6502" s="23"/>
      <c r="T6502" s="23"/>
      <c r="U6502" s="23"/>
      <c r="V6502" s="23"/>
      <c r="W6502" s="23"/>
      <c r="X6502" s="23"/>
      <c r="Y6502" s="23"/>
      <c r="Z6502" s="23"/>
      <c r="AA6502" s="23"/>
      <c r="AB6502" s="23"/>
      <c r="AC6502" s="23"/>
      <c r="AD6502" s="23"/>
      <c r="AE6502" s="23"/>
      <c r="AF6502" s="23"/>
      <c r="AG6502" s="23"/>
      <c r="AH6502" s="23"/>
      <c r="AI6502" s="23"/>
      <c r="AJ6502" s="23"/>
      <c r="AK6502" s="23"/>
      <c r="AL6502" s="23"/>
      <c r="AM6502" s="23"/>
      <c r="AN6502" s="23"/>
      <c r="AO6502" s="23"/>
      <c r="AP6502" s="23"/>
      <c r="AQ6502" s="23"/>
      <c r="AR6502" s="23"/>
      <c r="AS6502" s="23"/>
      <c r="AT6502" s="23"/>
      <c r="AU6502" s="23"/>
      <c r="AV6502" s="23"/>
      <c r="AW6502" s="23"/>
      <c r="AX6502" s="23"/>
      <c r="AY6502" s="23"/>
      <c r="AZ6502" s="23"/>
      <c r="BA6502" s="23"/>
      <c r="BB6502" s="23"/>
      <c r="BC6502" s="23"/>
      <c r="BD6502" s="23"/>
      <c r="BE6502" s="23"/>
      <c r="BF6502" s="23"/>
      <c r="BG6502" s="23"/>
      <c r="BH6502" s="23"/>
      <c r="BI6502" s="23"/>
      <c r="BJ6502" s="23"/>
      <c r="BK6502" s="23"/>
      <c r="BL6502" s="23"/>
      <c r="BM6502" s="23"/>
      <c r="BN6502" s="23"/>
      <c r="BO6502" s="23"/>
      <c r="BP6502" s="23"/>
    </row>
    <row r="6503" spans="1:68" x14ac:dyDescent="0.25">
      <c r="A6503" s="5">
        <v>81603</v>
      </c>
      <c r="B6503" s="3" t="s">
        <v>68</v>
      </c>
      <c r="C6503" s="1" t="s">
        <v>441</v>
      </c>
      <c r="D6503" s="1" t="s">
        <v>971</v>
      </c>
      <c r="E6503" s="1" t="s">
        <v>4353</v>
      </c>
      <c r="F6503" s="1" t="s">
        <v>4399</v>
      </c>
      <c r="G6503" s="1" t="s">
        <v>4401</v>
      </c>
      <c r="H6503" s="1" t="s">
        <v>5</v>
      </c>
      <c r="I6503" s="1" t="s">
        <v>5</v>
      </c>
      <c r="J6503" s="1" t="s">
        <v>4394</v>
      </c>
      <c r="K6503" s="1" t="s">
        <v>5</v>
      </c>
      <c r="L6503" s="46">
        <v>99999</v>
      </c>
      <c r="M6503" s="15" t="s">
        <v>169</v>
      </c>
      <c r="N6503" s="5">
        <v>24</v>
      </c>
      <c r="O6503" s="16">
        <f t="shared" si="101"/>
        <v>0</v>
      </c>
      <c r="P6503" s="23"/>
      <c r="Q6503" s="23"/>
      <c r="R6503" s="23"/>
      <c r="S6503" s="23"/>
      <c r="T6503" s="23"/>
      <c r="U6503" s="23"/>
      <c r="V6503" s="23"/>
      <c r="W6503" s="23"/>
      <c r="X6503" s="23"/>
      <c r="Y6503" s="23"/>
      <c r="Z6503" s="23"/>
      <c r="AA6503" s="23"/>
      <c r="AB6503" s="23"/>
      <c r="AC6503" s="23"/>
      <c r="AD6503" s="23"/>
      <c r="AE6503" s="23"/>
      <c r="AF6503" s="23"/>
      <c r="AG6503" s="23"/>
      <c r="AH6503" s="23"/>
      <c r="AI6503" s="23"/>
      <c r="AJ6503" s="23"/>
      <c r="AK6503" s="23"/>
      <c r="AL6503" s="23"/>
      <c r="AM6503" s="23"/>
      <c r="AN6503" s="23"/>
      <c r="AO6503" s="23"/>
      <c r="AP6503" s="23"/>
      <c r="AQ6503" s="23"/>
      <c r="AR6503" s="23"/>
      <c r="AS6503" s="23"/>
      <c r="AT6503" s="23"/>
      <c r="AU6503" s="23"/>
      <c r="AV6503" s="23"/>
      <c r="AW6503" s="23"/>
      <c r="AX6503" s="23"/>
      <c r="AY6503" s="23"/>
      <c r="AZ6503" s="23"/>
      <c r="BA6503" s="23"/>
      <c r="BB6503" s="23"/>
      <c r="BC6503" s="23"/>
      <c r="BD6503" s="23"/>
      <c r="BE6503" s="23"/>
      <c r="BF6503" s="23"/>
      <c r="BG6503" s="23"/>
      <c r="BH6503" s="23"/>
      <c r="BI6503" s="23"/>
      <c r="BJ6503" s="23"/>
      <c r="BK6503" s="23"/>
      <c r="BL6503" s="23"/>
      <c r="BM6503" s="23"/>
      <c r="BN6503" s="23"/>
      <c r="BO6503" s="23"/>
      <c r="BP6503" s="23"/>
    </row>
    <row r="6504" spans="1:68" x14ac:dyDescent="0.25">
      <c r="A6504" s="5">
        <v>81604</v>
      </c>
      <c r="B6504" s="3" t="s">
        <v>75</v>
      </c>
      <c r="C6504" s="1" t="s">
        <v>4530</v>
      </c>
      <c r="D6504" s="1" t="s">
        <v>108</v>
      </c>
      <c r="E6504" s="1" t="s">
        <v>4354</v>
      </c>
      <c r="F6504" s="1" t="s">
        <v>4399</v>
      </c>
      <c r="G6504" s="1" t="s">
        <v>4402</v>
      </c>
      <c r="H6504" s="1" t="s">
        <v>5</v>
      </c>
      <c r="I6504" s="1" t="s">
        <v>5</v>
      </c>
      <c r="J6504" s="1" t="s">
        <v>4394</v>
      </c>
      <c r="K6504" s="1" t="s">
        <v>5</v>
      </c>
      <c r="L6504" s="46">
        <v>99999</v>
      </c>
      <c r="M6504" s="15" t="s">
        <v>169</v>
      </c>
      <c r="N6504" s="5">
        <v>20</v>
      </c>
      <c r="O6504" s="16">
        <f t="shared" si="101"/>
        <v>0</v>
      </c>
      <c r="P6504" s="23"/>
      <c r="Q6504" s="23"/>
      <c r="R6504" s="23"/>
      <c r="S6504" s="23"/>
      <c r="T6504" s="23"/>
      <c r="U6504" s="23"/>
      <c r="V6504" s="23"/>
      <c r="W6504" s="23"/>
      <c r="X6504" s="23"/>
      <c r="Y6504" s="23"/>
      <c r="Z6504" s="23"/>
      <c r="AA6504" s="23"/>
      <c r="AB6504" s="23"/>
      <c r="AC6504" s="23"/>
      <c r="AD6504" s="23"/>
      <c r="AE6504" s="23"/>
      <c r="AF6504" s="23"/>
      <c r="AG6504" s="23"/>
      <c r="AH6504" s="23"/>
      <c r="AI6504" s="23"/>
      <c r="AJ6504" s="23"/>
      <c r="AK6504" s="23"/>
      <c r="AL6504" s="23"/>
      <c r="AM6504" s="23"/>
      <c r="AN6504" s="23"/>
      <c r="AO6504" s="23"/>
      <c r="AP6504" s="23"/>
      <c r="AQ6504" s="23"/>
      <c r="AR6504" s="23"/>
      <c r="AS6504" s="23"/>
      <c r="AT6504" s="23"/>
      <c r="AU6504" s="23"/>
      <c r="AV6504" s="23"/>
      <c r="AW6504" s="23"/>
      <c r="AX6504" s="23"/>
      <c r="AY6504" s="23"/>
      <c r="AZ6504" s="23"/>
      <c r="BA6504" s="23"/>
      <c r="BB6504" s="23"/>
      <c r="BC6504" s="23"/>
      <c r="BD6504" s="23"/>
      <c r="BE6504" s="23"/>
      <c r="BF6504" s="23"/>
      <c r="BG6504" s="23"/>
      <c r="BH6504" s="23"/>
      <c r="BI6504" s="23"/>
      <c r="BJ6504" s="23"/>
      <c r="BK6504" s="23"/>
      <c r="BL6504" s="23"/>
      <c r="BM6504" s="23"/>
      <c r="BN6504" s="23"/>
      <c r="BO6504" s="23"/>
      <c r="BP6504" s="23"/>
    </row>
    <row r="6505" spans="1:68" x14ac:dyDescent="0.25">
      <c r="A6505" s="5">
        <v>81605</v>
      </c>
      <c r="B6505" s="3" t="s">
        <v>62</v>
      </c>
      <c r="C6505" s="1" t="s">
        <v>2618</v>
      </c>
      <c r="D6505" s="1" t="s">
        <v>67</v>
      </c>
      <c r="E6505" s="1" t="s">
        <v>4351</v>
      </c>
      <c r="F6505" s="1" t="s">
        <v>4420</v>
      </c>
      <c r="G6505" s="1" t="s">
        <v>4404</v>
      </c>
      <c r="H6505" s="1" t="s">
        <v>5</v>
      </c>
      <c r="I6505" s="1" t="s">
        <v>5</v>
      </c>
      <c r="J6505" s="1" t="s">
        <v>4394</v>
      </c>
      <c r="K6505" s="1" t="s">
        <v>5</v>
      </c>
      <c r="L6505" s="46">
        <v>99999</v>
      </c>
      <c r="M6505" s="15" t="s">
        <v>100</v>
      </c>
      <c r="N6505" s="5">
        <v>40</v>
      </c>
      <c r="O6505" s="16">
        <f t="shared" si="101"/>
        <v>0</v>
      </c>
      <c r="P6505" s="23"/>
      <c r="Q6505" s="23"/>
      <c r="R6505" s="23"/>
      <c r="S6505" s="23"/>
      <c r="T6505" s="23"/>
      <c r="U6505" s="23"/>
      <c r="V6505" s="23"/>
      <c r="W6505" s="23"/>
      <c r="X6505" s="23"/>
      <c r="Y6505" s="23"/>
      <c r="Z6505" s="23"/>
      <c r="AA6505" s="23"/>
      <c r="AB6505" s="23"/>
      <c r="AC6505" s="23"/>
      <c r="AD6505" s="23"/>
      <c r="AE6505" s="23"/>
      <c r="AF6505" s="23"/>
      <c r="AG6505" s="23"/>
      <c r="AH6505" s="23"/>
      <c r="AI6505" s="23"/>
      <c r="AJ6505" s="23"/>
      <c r="AK6505" s="23"/>
      <c r="AL6505" s="23"/>
      <c r="AM6505" s="23"/>
      <c r="AN6505" s="23"/>
      <c r="AO6505" s="23"/>
      <c r="AP6505" s="23"/>
      <c r="AQ6505" s="23"/>
      <c r="AR6505" s="23"/>
      <c r="AS6505" s="23"/>
      <c r="AT6505" s="23"/>
      <c r="AU6505" s="23"/>
      <c r="AV6505" s="23"/>
      <c r="AW6505" s="23"/>
      <c r="AX6505" s="23"/>
      <c r="AY6505" s="23"/>
      <c r="AZ6505" s="23"/>
      <c r="BA6505" s="23"/>
      <c r="BB6505" s="23"/>
      <c r="BC6505" s="23"/>
      <c r="BD6505" s="23"/>
      <c r="BE6505" s="23"/>
      <c r="BF6505" s="23"/>
      <c r="BG6505" s="23"/>
      <c r="BH6505" s="23"/>
      <c r="BI6505" s="23"/>
      <c r="BJ6505" s="23"/>
      <c r="BK6505" s="23"/>
      <c r="BL6505" s="23"/>
      <c r="BM6505" s="23"/>
      <c r="BN6505" s="23"/>
      <c r="BO6505" s="23"/>
      <c r="BP6505" s="23"/>
    </row>
    <row r="6506" spans="1:68" x14ac:dyDescent="0.25">
      <c r="A6506" s="5">
        <v>81606</v>
      </c>
      <c r="B6506" s="3" t="s">
        <v>68</v>
      </c>
      <c r="C6506" s="1" t="s">
        <v>2680</v>
      </c>
      <c r="D6506" s="1" t="s">
        <v>52</v>
      </c>
      <c r="E6506" s="1" t="s">
        <v>4353</v>
      </c>
      <c r="F6506" s="1" t="s">
        <v>4395</v>
      </c>
      <c r="G6506" s="1" t="s">
        <v>4396</v>
      </c>
      <c r="H6506" s="1" t="s">
        <v>5</v>
      </c>
      <c r="I6506" s="1" t="s">
        <v>5</v>
      </c>
      <c r="J6506" s="1" t="s">
        <v>4394</v>
      </c>
      <c r="K6506" s="1" t="s">
        <v>5</v>
      </c>
      <c r="L6506" s="46">
        <v>99999</v>
      </c>
      <c r="M6506" s="15" t="s">
        <v>70</v>
      </c>
      <c r="N6506" s="5">
        <v>39</v>
      </c>
      <c r="O6506" s="16">
        <f t="shared" si="101"/>
        <v>0</v>
      </c>
      <c r="P6506" s="23"/>
      <c r="Q6506" s="23"/>
      <c r="R6506" s="23"/>
      <c r="S6506" s="23"/>
      <c r="T6506" s="23"/>
      <c r="U6506" s="23"/>
      <c r="V6506" s="23"/>
      <c r="W6506" s="23"/>
      <c r="X6506" s="23"/>
      <c r="Y6506" s="23"/>
      <c r="Z6506" s="23"/>
      <c r="AA6506" s="23"/>
      <c r="AB6506" s="23"/>
      <c r="AC6506" s="23"/>
      <c r="AD6506" s="23"/>
      <c r="AE6506" s="23"/>
      <c r="AF6506" s="23"/>
      <c r="AG6506" s="23"/>
      <c r="AH6506" s="23"/>
      <c r="AI6506" s="23"/>
      <c r="AJ6506" s="23"/>
      <c r="AK6506" s="23"/>
      <c r="AL6506" s="23"/>
      <c r="AM6506" s="23"/>
      <c r="AN6506" s="23"/>
      <c r="AO6506" s="23"/>
      <c r="AP6506" s="23"/>
      <c r="AQ6506" s="23"/>
      <c r="AR6506" s="23"/>
      <c r="AS6506" s="23"/>
      <c r="AT6506" s="23"/>
      <c r="AU6506" s="23"/>
      <c r="AV6506" s="23"/>
      <c r="AW6506" s="23"/>
      <c r="AX6506" s="23"/>
      <c r="AY6506" s="23"/>
      <c r="AZ6506" s="23"/>
      <c r="BA6506" s="23"/>
      <c r="BB6506" s="23"/>
      <c r="BC6506" s="23"/>
      <c r="BD6506" s="23"/>
      <c r="BE6506" s="23"/>
      <c r="BF6506" s="23"/>
      <c r="BG6506" s="23"/>
      <c r="BH6506" s="23"/>
      <c r="BI6506" s="23"/>
      <c r="BJ6506" s="23"/>
      <c r="BK6506" s="23"/>
      <c r="BL6506" s="23"/>
      <c r="BM6506" s="23"/>
      <c r="BN6506" s="23"/>
      <c r="BO6506" s="23"/>
      <c r="BP6506" s="23"/>
    </row>
    <row r="6507" spans="1:68" x14ac:dyDescent="0.25">
      <c r="A6507" s="5">
        <v>81608</v>
      </c>
      <c r="B6507" s="3" t="s">
        <v>13</v>
      </c>
      <c r="C6507" s="1" t="s">
        <v>2976</v>
      </c>
      <c r="D6507" s="1" t="s">
        <v>958</v>
      </c>
      <c r="E6507" s="1" t="s">
        <v>4342</v>
      </c>
      <c r="F6507" s="1" t="s">
        <v>4393</v>
      </c>
      <c r="G6507" s="1" t="s">
        <v>5</v>
      </c>
      <c r="H6507" s="1" t="s">
        <v>5</v>
      </c>
      <c r="I6507" s="1" t="s">
        <v>5</v>
      </c>
      <c r="J6507" s="1" t="s">
        <v>4394</v>
      </c>
      <c r="K6507" s="1" t="s">
        <v>5</v>
      </c>
      <c r="L6507" s="46">
        <v>99999</v>
      </c>
      <c r="M6507" s="15" t="s">
        <v>6</v>
      </c>
      <c r="N6507" s="5">
        <v>150</v>
      </c>
      <c r="O6507" s="16">
        <f t="shared" si="101"/>
        <v>0</v>
      </c>
      <c r="P6507" s="23"/>
      <c r="Q6507" s="23"/>
      <c r="R6507" s="23"/>
      <c r="S6507" s="23"/>
      <c r="T6507" s="23"/>
      <c r="U6507" s="23"/>
      <c r="V6507" s="23"/>
      <c r="W6507" s="23"/>
      <c r="X6507" s="23"/>
      <c r="Y6507" s="23"/>
      <c r="Z6507" s="23"/>
      <c r="AA6507" s="23"/>
      <c r="AB6507" s="23"/>
      <c r="AC6507" s="23"/>
      <c r="AD6507" s="23"/>
      <c r="AE6507" s="23"/>
      <c r="AF6507" s="23"/>
      <c r="AG6507" s="23"/>
      <c r="AH6507" s="23"/>
      <c r="AI6507" s="23"/>
      <c r="AJ6507" s="23"/>
      <c r="AK6507" s="23"/>
      <c r="AL6507" s="23"/>
      <c r="AM6507" s="23"/>
      <c r="AN6507" s="23"/>
      <c r="AO6507" s="23"/>
      <c r="AP6507" s="23"/>
      <c r="AQ6507" s="23"/>
      <c r="AR6507" s="23"/>
      <c r="AS6507" s="23"/>
      <c r="AT6507" s="23"/>
      <c r="AU6507" s="23"/>
      <c r="AV6507" s="23"/>
      <c r="AW6507" s="23"/>
      <c r="AX6507" s="23"/>
      <c r="AY6507" s="23"/>
      <c r="AZ6507" s="23"/>
      <c r="BA6507" s="23"/>
      <c r="BB6507" s="23"/>
      <c r="BC6507" s="23"/>
      <c r="BD6507" s="23"/>
      <c r="BE6507" s="23"/>
      <c r="BF6507" s="23"/>
      <c r="BG6507" s="23"/>
      <c r="BH6507" s="23"/>
      <c r="BI6507" s="23"/>
      <c r="BJ6507" s="23"/>
      <c r="BK6507" s="23"/>
      <c r="BL6507" s="23"/>
      <c r="BM6507" s="23"/>
      <c r="BN6507" s="23"/>
      <c r="BO6507" s="23"/>
      <c r="BP6507" s="23"/>
    </row>
    <row r="6508" spans="1:68" x14ac:dyDescent="0.25">
      <c r="A6508" s="5">
        <v>81609</v>
      </c>
      <c r="B6508" s="3" t="s">
        <v>41</v>
      </c>
      <c r="C6508" s="1" t="s">
        <v>3079</v>
      </c>
      <c r="D6508" s="1" t="s">
        <v>1014</v>
      </c>
      <c r="E6508" s="1" t="s">
        <v>4345</v>
      </c>
      <c r="F6508" s="1" t="s">
        <v>4416</v>
      </c>
      <c r="G6508" s="1" t="s">
        <v>4424</v>
      </c>
      <c r="H6508" s="1" t="s">
        <v>5</v>
      </c>
      <c r="I6508" s="1" t="s">
        <v>5</v>
      </c>
      <c r="J6508" s="1" t="s">
        <v>4425</v>
      </c>
      <c r="K6508" s="1" t="s">
        <v>5</v>
      </c>
      <c r="L6508" s="46">
        <v>99999</v>
      </c>
      <c r="M6508" s="15" t="s">
        <v>6</v>
      </c>
      <c r="N6508" s="5">
        <v>215</v>
      </c>
      <c r="O6508" s="16">
        <f t="shared" si="101"/>
        <v>0</v>
      </c>
      <c r="P6508" s="23"/>
      <c r="Q6508" s="23"/>
      <c r="R6508" s="23"/>
      <c r="S6508" s="23"/>
      <c r="T6508" s="23"/>
      <c r="U6508" s="23"/>
      <c r="V6508" s="23"/>
      <c r="W6508" s="23"/>
      <c r="X6508" s="23"/>
      <c r="Y6508" s="23"/>
      <c r="Z6508" s="23"/>
      <c r="AA6508" s="23"/>
      <c r="AB6508" s="23"/>
      <c r="AC6508" s="23"/>
      <c r="AD6508" s="23"/>
      <c r="AE6508" s="23"/>
      <c r="AF6508" s="23"/>
      <c r="AG6508" s="23"/>
      <c r="AH6508" s="23"/>
      <c r="AI6508" s="23"/>
      <c r="AJ6508" s="23"/>
      <c r="AK6508" s="23"/>
      <c r="AL6508" s="23"/>
      <c r="AM6508" s="23"/>
      <c r="AN6508" s="23"/>
      <c r="AO6508" s="23"/>
      <c r="AP6508" s="23"/>
      <c r="AQ6508" s="23"/>
      <c r="AR6508" s="23"/>
      <c r="AS6508" s="23"/>
      <c r="AT6508" s="23"/>
      <c r="AU6508" s="23"/>
      <c r="AV6508" s="23"/>
      <c r="AW6508" s="23"/>
      <c r="AX6508" s="23"/>
      <c r="AY6508" s="23"/>
      <c r="AZ6508" s="23"/>
      <c r="BA6508" s="23"/>
      <c r="BB6508" s="23"/>
      <c r="BC6508" s="23"/>
      <c r="BD6508" s="23"/>
      <c r="BE6508" s="23"/>
      <c r="BF6508" s="23"/>
      <c r="BG6508" s="23"/>
      <c r="BH6508" s="23"/>
      <c r="BI6508" s="23"/>
      <c r="BJ6508" s="23"/>
      <c r="BK6508" s="23"/>
      <c r="BL6508" s="23"/>
      <c r="BM6508" s="23"/>
      <c r="BN6508" s="23"/>
      <c r="BO6508" s="23"/>
      <c r="BP6508" s="23"/>
    </row>
    <row r="6509" spans="1:68" x14ac:dyDescent="0.25">
      <c r="A6509" s="5">
        <v>81610</v>
      </c>
      <c r="B6509" s="3" t="s">
        <v>41</v>
      </c>
      <c r="C6509" s="1" t="s">
        <v>3080</v>
      </c>
      <c r="D6509" s="1" t="s">
        <v>1014</v>
      </c>
      <c r="E6509" s="1" t="s">
        <v>4345</v>
      </c>
      <c r="F6509" s="1" t="s">
        <v>4416</v>
      </c>
      <c r="G6509" s="1" t="s">
        <v>4424</v>
      </c>
      <c r="H6509" s="1" t="s">
        <v>5</v>
      </c>
      <c r="I6509" s="1" t="s">
        <v>5</v>
      </c>
      <c r="J6509" s="1" t="s">
        <v>4425</v>
      </c>
      <c r="K6509" s="1" t="s">
        <v>5</v>
      </c>
      <c r="L6509" s="46">
        <v>99999</v>
      </c>
      <c r="M6509" s="15" t="s">
        <v>6</v>
      </c>
      <c r="N6509" s="5">
        <v>215</v>
      </c>
      <c r="O6509" s="16">
        <f t="shared" si="101"/>
        <v>0</v>
      </c>
      <c r="P6509" s="23"/>
      <c r="Q6509" s="23"/>
      <c r="R6509" s="23"/>
      <c r="S6509" s="23"/>
      <c r="T6509" s="23"/>
      <c r="U6509" s="23"/>
      <c r="V6509" s="23"/>
      <c r="W6509" s="23"/>
      <c r="X6509" s="23"/>
      <c r="Y6509" s="23"/>
      <c r="Z6509" s="23"/>
      <c r="AA6509" s="23"/>
      <c r="AB6509" s="23"/>
      <c r="AC6509" s="23"/>
      <c r="AD6509" s="23"/>
      <c r="AE6509" s="23"/>
      <c r="AF6509" s="23"/>
      <c r="AG6509" s="23"/>
      <c r="AH6509" s="23"/>
      <c r="AI6509" s="23"/>
      <c r="AJ6509" s="23"/>
      <c r="AK6509" s="23"/>
      <c r="AL6509" s="23"/>
      <c r="AM6509" s="23"/>
      <c r="AN6509" s="23"/>
      <c r="AO6509" s="23"/>
      <c r="AP6509" s="23"/>
      <c r="AQ6509" s="23"/>
      <c r="AR6509" s="23"/>
      <c r="AS6509" s="23"/>
      <c r="AT6509" s="23"/>
      <c r="AU6509" s="23"/>
      <c r="AV6509" s="23"/>
      <c r="AW6509" s="23"/>
      <c r="AX6509" s="23"/>
      <c r="AY6509" s="23"/>
      <c r="AZ6509" s="23"/>
      <c r="BA6509" s="23"/>
      <c r="BB6509" s="23"/>
      <c r="BC6509" s="23"/>
      <c r="BD6509" s="23"/>
      <c r="BE6509" s="23"/>
      <c r="BF6509" s="23"/>
      <c r="BG6509" s="23"/>
      <c r="BH6509" s="23"/>
      <c r="BI6509" s="23"/>
      <c r="BJ6509" s="23"/>
      <c r="BK6509" s="23"/>
      <c r="BL6509" s="23"/>
      <c r="BM6509" s="23"/>
      <c r="BN6509" s="23"/>
      <c r="BO6509" s="23"/>
      <c r="BP6509" s="23"/>
    </row>
    <row r="6510" spans="1:68" x14ac:dyDescent="0.25">
      <c r="A6510" s="5">
        <v>81611</v>
      </c>
      <c r="B6510" s="3" t="s">
        <v>240</v>
      </c>
      <c r="C6510" s="1" t="s">
        <v>3081</v>
      </c>
      <c r="D6510" s="1" t="s">
        <v>1014</v>
      </c>
      <c r="E6510" s="1" t="s">
        <v>4345</v>
      </c>
      <c r="F6510" s="1" t="s">
        <v>4416</v>
      </c>
      <c r="G6510" s="1" t="s">
        <v>4424</v>
      </c>
      <c r="H6510" s="1" t="s">
        <v>5</v>
      </c>
      <c r="I6510" s="1" t="s">
        <v>5</v>
      </c>
      <c r="J6510" s="1" t="s">
        <v>4425</v>
      </c>
      <c r="K6510" s="1" t="s">
        <v>5</v>
      </c>
      <c r="L6510" s="46">
        <v>99999</v>
      </c>
      <c r="M6510" s="15" t="s">
        <v>6</v>
      </c>
      <c r="N6510" s="5">
        <v>215</v>
      </c>
      <c r="O6510" s="16">
        <f t="shared" si="101"/>
        <v>0</v>
      </c>
      <c r="P6510" s="23"/>
      <c r="Q6510" s="23"/>
      <c r="R6510" s="23"/>
      <c r="S6510" s="23"/>
      <c r="T6510" s="23"/>
      <c r="U6510" s="23"/>
      <c r="V6510" s="23"/>
      <c r="W6510" s="23"/>
      <c r="X6510" s="23"/>
      <c r="Y6510" s="23"/>
      <c r="Z6510" s="23"/>
      <c r="AA6510" s="23"/>
      <c r="AB6510" s="23"/>
      <c r="AC6510" s="23"/>
      <c r="AD6510" s="23"/>
      <c r="AE6510" s="23"/>
      <c r="AF6510" s="23"/>
      <c r="AG6510" s="23"/>
      <c r="AH6510" s="23"/>
      <c r="AI6510" s="23"/>
      <c r="AJ6510" s="23"/>
      <c r="AK6510" s="23"/>
      <c r="AL6510" s="23"/>
      <c r="AM6510" s="23"/>
      <c r="AN6510" s="23"/>
      <c r="AO6510" s="23"/>
      <c r="AP6510" s="23"/>
      <c r="AQ6510" s="23"/>
      <c r="AR6510" s="23"/>
      <c r="AS6510" s="23"/>
      <c r="AT6510" s="23"/>
      <c r="AU6510" s="23"/>
      <c r="AV6510" s="23"/>
      <c r="AW6510" s="23"/>
      <c r="AX6510" s="23"/>
      <c r="AY6510" s="23"/>
      <c r="AZ6510" s="23"/>
      <c r="BA6510" s="23"/>
      <c r="BB6510" s="23"/>
      <c r="BC6510" s="23"/>
      <c r="BD6510" s="23"/>
      <c r="BE6510" s="23"/>
      <c r="BF6510" s="23"/>
      <c r="BG6510" s="23"/>
      <c r="BH6510" s="23"/>
      <c r="BI6510" s="23"/>
      <c r="BJ6510" s="23"/>
      <c r="BK6510" s="23"/>
      <c r="BL6510" s="23"/>
      <c r="BM6510" s="23"/>
      <c r="BN6510" s="23"/>
      <c r="BO6510" s="23"/>
      <c r="BP6510" s="23"/>
    </row>
    <row r="6511" spans="1:68" x14ac:dyDescent="0.25">
      <c r="A6511" s="5">
        <v>81612</v>
      </c>
      <c r="B6511" s="3" t="s">
        <v>50</v>
      </c>
      <c r="C6511" s="1" t="s">
        <v>3082</v>
      </c>
      <c r="D6511" s="1" t="s">
        <v>108</v>
      </c>
      <c r="E6511" s="1" t="s">
        <v>4349</v>
      </c>
      <c r="F6511" s="1" t="s">
        <v>4399</v>
      </c>
      <c r="G6511" s="1" t="s">
        <v>4401</v>
      </c>
      <c r="H6511" s="1" t="s">
        <v>4411</v>
      </c>
      <c r="I6511" s="1" t="s">
        <v>5</v>
      </c>
      <c r="J6511" s="1" t="s">
        <v>4394</v>
      </c>
      <c r="K6511" s="1" t="s">
        <v>5</v>
      </c>
      <c r="L6511" s="46">
        <v>99999</v>
      </c>
      <c r="M6511" s="15" t="s">
        <v>136</v>
      </c>
      <c r="N6511" s="5">
        <v>20</v>
      </c>
      <c r="O6511" s="16">
        <f t="shared" si="101"/>
        <v>0</v>
      </c>
      <c r="P6511" s="23"/>
      <c r="Q6511" s="23"/>
      <c r="R6511" s="23"/>
      <c r="S6511" s="23"/>
      <c r="T6511" s="23"/>
      <c r="U6511" s="23"/>
      <c r="V6511" s="23"/>
      <c r="W6511" s="23"/>
      <c r="X6511" s="23"/>
      <c r="Y6511" s="23"/>
      <c r="Z6511" s="23"/>
      <c r="AA6511" s="23"/>
      <c r="AB6511" s="23"/>
      <c r="AC6511" s="23"/>
      <c r="AD6511" s="23"/>
      <c r="AE6511" s="23"/>
      <c r="AF6511" s="23"/>
      <c r="AG6511" s="23"/>
      <c r="AH6511" s="23"/>
      <c r="AI6511" s="23"/>
      <c r="AJ6511" s="23"/>
      <c r="AK6511" s="23"/>
      <c r="AL6511" s="23"/>
      <c r="AM6511" s="23"/>
      <c r="AN6511" s="23"/>
      <c r="AO6511" s="23"/>
      <c r="AP6511" s="23"/>
      <c r="AQ6511" s="23"/>
      <c r="AR6511" s="23"/>
      <c r="AS6511" s="23"/>
      <c r="AT6511" s="23"/>
      <c r="AU6511" s="23"/>
      <c r="AV6511" s="23"/>
      <c r="AW6511" s="23"/>
      <c r="AX6511" s="23"/>
      <c r="AY6511" s="23"/>
      <c r="AZ6511" s="23"/>
      <c r="BA6511" s="23"/>
      <c r="BB6511" s="23"/>
      <c r="BC6511" s="23"/>
      <c r="BD6511" s="23"/>
      <c r="BE6511" s="23"/>
      <c r="BF6511" s="23"/>
      <c r="BG6511" s="23"/>
      <c r="BH6511" s="23"/>
      <c r="BI6511" s="23"/>
      <c r="BJ6511" s="23"/>
      <c r="BK6511" s="23"/>
      <c r="BL6511" s="23"/>
      <c r="BM6511" s="23"/>
      <c r="BN6511" s="23"/>
      <c r="BO6511" s="23"/>
      <c r="BP6511" s="23"/>
    </row>
    <row r="6512" spans="1:68" x14ac:dyDescent="0.25">
      <c r="A6512" s="5">
        <v>81614</v>
      </c>
      <c r="B6512" s="3" t="s">
        <v>75</v>
      </c>
      <c r="C6512" s="1" t="s">
        <v>648</v>
      </c>
      <c r="D6512" s="1" t="s">
        <v>52</v>
      </c>
      <c r="E6512" s="1" t="s">
        <v>4369</v>
      </c>
      <c r="F6512" s="1" t="s">
        <v>4403</v>
      </c>
      <c r="G6512" s="1" t="s">
        <v>4396</v>
      </c>
      <c r="H6512" s="1" t="s">
        <v>5</v>
      </c>
      <c r="I6512" s="1" t="s">
        <v>5</v>
      </c>
      <c r="J6512" s="1" t="s">
        <v>4394</v>
      </c>
      <c r="K6512" s="1" t="s">
        <v>5</v>
      </c>
      <c r="L6512" s="46">
        <v>99999</v>
      </c>
      <c r="M6512" s="15" t="s">
        <v>877</v>
      </c>
      <c r="N6512" s="5">
        <v>420</v>
      </c>
      <c r="O6512" s="16">
        <f t="shared" si="101"/>
        <v>0</v>
      </c>
      <c r="P6512" s="23"/>
      <c r="Q6512" s="23"/>
      <c r="R6512" s="23"/>
      <c r="S6512" s="23"/>
      <c r="T6512" s="23"/>
      <c r="U6512" s="23"/>
      <c r="V6512" s="23"/>
      <c r="W6512" s="23"/>
      <c r="X6512" s="23"/>
      <c r="Y6512" s="23"/>
      <c r="Z6512" s="23"/>
      <c r="AA6512" s="23"/>
      <c r="AB6512" s="23"/>
      <c r="AC6512" s="23"/>
      <c r="AD6512" s="23"/>
      <c r="AE6512" s="23"/>
      <c r="AF6512" s="23"/>
      <c r="AG6512" s="23"/>
      <c r="AH6512" s="23"/>
      <c r="AI6512" s="23"/>
      <c r="AJ6512" s="23"/>
      <c r="AK6512" s="23"/>
      <c r="AL6512" s="23"/>
      <c r="AM6512" s="23"/>
      <c r="AN6512" s="23"/>
      <c r="AO6512" s="23"/>
      <c r="AP6512" s="23"/>
      <c r="AQ6512" s="23"/>
      <c r="AR6512" s="23"/>
      <c r="AS6512" s="23"/>
      <c r="AT6512" s="23"/>
      <c r="AU6512" s="23"/>
      <c r="AV6512" s="23"/>
      <c r="AW6512" s="23"/>
      <c r="AX6512" s="23"/>
      <c r="AY6512" s="23"/>
      <c r="AZ6512" s="23"/>
      <c r="BA6512" s="23"/>
      <c r="BB6512" s="23"/>
      <c r="BC6512" s="23"/>
      <c r="BD6512" s="23"/>
      <c r="BE6512" s="23"/>
      <c r="BF6512" s="23"/>
      <c r="BG6512" s="23"/>
      <c r="BH6512" s="23"/>
      <c r="BI6512" s="23"/>
      <c r="BJ6512" s="23"/>
      <c r="BK6512" s="23"/>
      <c r="BL6512" s="23"/>
      <c r="BM6512" s="23"/>
      <c r="BN6512" s="23"/>
      <c r="BO6512" s="23"/>
      <c r="BP6512" s="23"/>
    </row>
    <row r="6513" spans="1:68" x14ac:dyDescent="0.25">
      <c r="A6513" s="5">
        <v>81615</v>
      </c>
      <c r="B6513" s="3" t="s">
        <v>75</v>
      </c>
      <c r="C6513" s="1" t="s">
        <v>2334</v>
      </c>
      <c r="D6513" s="1" t="s">
        <v>52</v>
      </c>
      <c r="E6513" s="1" t="s">
        <v>4369</v>
      </c>
      <c r="F6513" s="1" t="s">
        <v>4403</v>
      </c>
      <c r="G6513" s="1" t="s">
        <v>4396</v>
      </c>
      <c r="H6513" s="1" t="s">
        <v>5</v>
      </c>
      <c r="I6513" s="1" t="s">
        <v>5</v>
      </c>
      <c r="J6513" s="1" t="s">
        <v>4394</v>
      </c>
      <c r="K6513" s="1" t="s">
        <v>5</v>
      </c>
      <c r="L6513" s="46">
        <v>99999</v>
      </c>
      <c r="M6513" s="15" t="s">
        <v>877</v>
      </c>
      <c r="N6513" s="5">
        <v>420</v>
      </c>
      <c r="O6513" s="16">
        <f t="shared" si="101"/>
        <v>0</v>
      </c>
      <c r="P6513" s="23"/>
      <c r="Q6513" s="23"/>
      <c r="R6513" s="23"/>
      <c r="S6513" s="23"/>
      <c r="T6513" s="23"/>
      <c r="U6513" s="23"/>
      <c r="V6513" s="23"/>
      <c r="W6513" s="23"/>
      <c r="X6513" s="23"/>
      <c r="Y6513" s="23"/>
      <c r="Z6513" s="23"/>
      <c r="AA6513" s="23"/>
      <c r="AB6513" s="23"/>
      <c r="AC6513" s="23"/>
      <c r="AD6513" s="23"/>
      <c r="AE6513" s="23"/>
      <c r="AF6513" s="23"/>
      <c r="AG6513" s="23"/>
      <c r="AH6513" s="23"/>
      <c r="AI6513" s="23"/>
      <c r="AJ6513" s="23"/>
      <c r="AK6513" s="23"/>
      <c r="AL6513" s="23"/>
      <c r="AM6513" s="23"/>
      <c r="AN6513" s="23"/>
      <c r="AO6513" s="23"/>
      <c r="AP6513" s="23"/>
      <c r="AQ6513" s="23"/>
      <c r="AR6513" s="23"/>
      <c r="AS6513" s="23"/>
      <c r="AT6513" s="23"/>
      <c r="AU6513" s="23"/>
      <c r="AV6513" s="23"/>
      <c r="AW6513" s="23"/>
      <c r="AX6513" s="23"/>
      <c r="AY6513" s="23"/>
      <c r="AZ6513" s="23"/>
      <c r="BA6513" s="23"/>
      <c r="BB6513" s="23"/>
      <c r="BC6513" s="23"/>
      <c r="BD6513" s="23"/>
      <c r="BE6513" s="23"/>
      <c r="BF6513" s="23"/>
      <c r="BG6513" s="23"/>
      <c r="BH6513" s="23"/>
      <c r="BI6513" s="23"/>
      <c r="BJ6513" s="23"/>
      <c r="BK6513" s="23"/>
      <c r="BL6513" s="23"/>
      <c r="BM6513" s="23"/>
      <c r="BN6513" s="23"/>
      <c r="BO6513" s="23"/>
      <c r="BP6513" s="23"/>
    </row>
    <row r="6514" spans="1:68" x14ac:dyDescent="0.25">
      <c r="A6514" s="5">
        <v>81616</v>
      </c>
      <c r="B6514" s="3" t="s">
        <v>2698</v>
      </c>
      <c r="C6514" s="1" t="s">
        <v>3083</v>
      </c>
      <c r="D6514" s="1" t="s">
        <v>5</v>
      </c>
      <c r="E6514" s="1" t="s">
        <v>4365</v>
      </c>
      <c r="F6514" s="1" t="s">
        <v>4393</v>
      </c>
      <c r="G6514" s="1" t="s">
        <v>5</v>
      </c>
      <c r="H6514" s="1" t="s">
        <v>5</v>
      </c>
      <c r="I6514" s="1" t="s">
        <v>5</v>
      </c>
      <c r="J6514" s="1" t="s">
        <v>4394</v>
      </c>
      <c r="K6514" s="1" t="s">
        <v>5</v>
      </c>
      <c r="L6514" s="46">
        <v>99999</v>
      </c>
      <c r="M6514" s="15" t="s">
        <v>6</v>
      </c>
      <c r="N6514" s="5">
        <v>145</v>
      </c>
      <c r="O6514" s="16">
        <f t="shared" si="101"/>
        <v>0</v>
      </c>
      <c r="P6514" s="23"/>
      <c r="Q6514" s="23"/>
      <c r="R6514" s="23"/>
      <c r="S6514" s="23"/>
      <c r="T6514" s="23"/>
      <c r="U6514" s="23"/>
      <c r="V6514" s="23"/>
      <c r="W6514" s="23"/>
      <c r="X6514" s="23"/>
      <c r="Y6514" s="23"/>
      <c r="Z6514" s="23"/>
      <c r="AA6514" s="23"/>
      <c r="AB6514" s="23"/>
      <c r="AC6514" s="23"/>
      <c r="AD6514" s="23"/>
      <c r="AE6514" s="23"/>
      <c r="AF6514" s="23"/>
      <c r="AG6514" s="23"/>
      <c r="AH6514" s="23"/>
      <c r="AI6514" s="23"/>
      <c r="AJ6514" s="23"/>
      <c r="AK6514" s="23"/>
      <c r="AL6514" s="23"/>
      <c r="AM6514" s="23"/>
      <c r="AN6514" s="23"/>
      <c r="AO6514" s="23"/>
      <c r="AP6514" s="23"/>
      <c r="AQ6514" s="23"/>
      <c r="AR6514" s="23"/>
      <c r="AS6514" s="23"/>
      <c r="AT6514" s="23"/>
      <c r="AU6514" s="23"/>
      <c r="AV6514" s="23"/>
      <c r="AW6514" s="23"/>
      <c r="AX6514" s="23"/>
      <c r="AY6514" s="23"/>
      <c r="AZ6514" s="23"/>
      <c r="BA6514" s="23"/>
      <c r="BB6514" s="23"/>
      <c r="BC6514" s="23"/>
      <c r="BD6514" s="23"/>
      <c r="BE6514" s="23"/>
      <c r="BF6514" s="23"/>
      <c r="BG6514" s="23"/>
      <c r="BH6514" s="23"/>
      <c r="BI6514" s="23"/>
      <c r="BJ6514" s="23"/>
      <c r="BK6514" s="23"/>
      <c r="BL6514" s="23"/>
      <c r="BM6514" s="23"/>
      <c r="BN6514" s="23"/>
      <c r="BO6514" s="23"/>
      <c r="BP6514" s="23"/>
    </row>
    <row r="6515" spans="1:68" x14ac:dyDescent="0.25">
      <c r="A6515" s="5">
        <v>81617</v>
      </c>
      <c r="B6515" s="3" t="s">
        <v>534</v>
      </c>
      <c r="C6515" s="1" t="s">
        <v>3084</v>
      </c>
      <c r="D6515" s="1" t="s">
        <v>5</v>
      </c>
      <c r="E6515" s="1" t="s">
        <v>4358</v>
      </c>
      <c r="F6515" s="1" t="s">
        <v>4393</v>
      </c>
      <c r="G6515" s="1" t="s">
        <v>5</v>
      </c>
      <c r="H6515" s="1" t="s">
        <v>5</v>
      </c>
      <c r="I6515" s="1" t="s">
        <v>5</v>
      </c>
      <c r="J6515" s="1" t="s">
        <v>4394</v>
      </c>
      <c r="K6515" s="1" t="s">
        <v>5</v>
      </c>
      <c r="L6515" s="46">
        <v>99999</v>
      </c>
      <c r="M6515" s="15" t="s">
        <v>6</v>
      </c>
      <c r="N6515" s="5">
        <v>145</v>
      </c>
      <c r="O6515" s="16">
        <f t="shared" si="101"/>
        <v>0</v>
      </c>
      <c r="P6515" s="23"/>
      <c r="Q6515" s="23"/>
      <c r="R6515" s="23"/>
      <c r="S6515" s="23"/>
      <c r="T6515" s="23"/>
      <c r="U6515" s="23"/>
      <c r="V6515" s="23"/>
      <c r="W6515" s="23"/>
      <c r="X6515" s="23"/>
      <c r="Y6515" s="23"/>
      <c r="Z6515" s="23"/>
      <c r="AA6515" s="23"/>
      <c r="AB6515" s="23"/>
      <c r="AC6515" s="23"/>
      <c r="AD6515" s="23"/>
      <c r="AE6515" s="23"/>
      <c r="AF6515" s="23"/>
      <c r="AG6515" s="23"/>
      <c r="AH6515" s="23"/>
      <c r="AI6515" s="23"/>
      <c r="AJ6515" s="23"/>
      <c r="AK6515" s="23"/>
      <c r="AL6515" s="23"/>
      <c r="AM6515" s="23"/>
      <c r="AN6515" s="23"/>
      <c r="AO6515" s="23"/>
      <c r="AP6515" s="23"/>
      <c r="AQ6515" s="23"/>
      <c r="AR6515" s="23"/>
      <c r="AS6515" s="23"/>
      <c r="AT6515" s="23"/>
      <c r="AU6515" s="23"/>
      <c r="AV6515" s="23"/>
      <c r="AW6515" s="23"/>
      <c r="AX6515" s="23"/>
      <c r="AY6515" s="23"/>
      <c r="AZ6515" s="23"/>
      <c r="BA6515" s="23"/>
      <c r="BB6515" s="23"/>
      <c r="BC6515" s="23"/>
      <c r="BD6515" s="23"/>
      <c r="BE6515" s="23"/>
      <c r="BF6515" s="23"/>
      <c r="BG6515" s="23"/>
      <c r="BH6515" s="23"/>
      <c r="BI6515" s="23"/>
      <c r="BJ6515" s="23"/>
      <c r="BK6515" s="23"/>
      <c r="BL6515" s="23"/>
      <c r="BM6515" s="23"/>
      <c r="BN6515" s="23"/>
      <c r="BO6515" s="23"/>
      <c r="BP6515" s="23"/>
    </row>
    <row r="6516" spans="1:68" x14ac:dyDescent="0.25">
      <c r="A6516" s="5">
        <v>81618</v>
      </c>
      <c r="B6516" s="3" t="s">
        <v>68</v>
      </c>
      <c r="C6516" s="1" t="s">
        <v>74</v>
      </c>
      <c r="D6516" s="1" t="s">
        <v>52</v>
      </c>
      <c r="E6516" s="1" t="s">
        <v>4367</v>
      </c>
      <c r="F6516" s="1" t="s">
        <v>4403</v>
      </c>
      <c r="G6516" s="1" t="s">
        <v>4404</v>
      </c>
      <c r="H6516" s="1" t="s">
        <v>5</v>
      </c>
      <c r="I6516" s="1" t="s">
        <v>5</v>
      </c>
      <c r="J6516" s="1" t="s">
        <v>4394</v>
      </c>
      <c r="K6516" s="1" t="s">
        <v>5</v>
      </c>
      <c r="L6516" s="46">
        <v>99999</v>
      </c>
      <c r="M6516" s="15" t="s">
        <v>100</v>
      </c>
      <c r="N6516" s="5">
        <v>220</v>
      </c>
      <c r="O6516" s="16">
        <f t="shared" si="101"/>
        <v>0</v>
      </c>
      <c r="P6516" s="23"/>
      <c r="Q6516" s="23"/>
      <c r="R6516" s="23"/>
      <c r="S6516" s="23"/>
      <c r="T6516" s="23"/>
      <c r="U6516" s="23"/>
      <c r="V6516" s="23"/>
      <c r="W6516" s="23"/>
      <c r="X6516" s="23"/>
      <c r="Y6516" s="23"/>
      <c r="Z6516" s="23"/>
      <c r="AA6516" s="23"/>
      <c r="AB6516" s="23"/>
      <c r="AC6516" s="23"/>
      <c r="AD6516" s="23"/>
      <c r="AE6516" s="23"/>
      <c r="AF6516" s="23"/>
      <c r="AG6516" s="23"/>
      <c r="AH6516" s="23"/>
      <c r="AI6516" s="23"/>
      <c r="AJ6516" s="23"/>
      <c r="AK6516" s="23"/>
      <c r="AL6516" s="23"/>
      <c r="AM6516" s="23"/>
      <c r="AN6516" s="23"/>
      <c r="AO6516" s="23"/>
      <c r="AP6516" s="23"/>
      <c r="AQ6516" s="23"/>
      <c r="AR6516" s="23"/>
      <c r="AS6516" s="23"/>
      <c r="AT6516" s="23"/>
      <c r="AU6516" s="23"/>
      <c r="AV6516" s="23"/>
      <c r="AW6516" s="23"/>
      <c r="AX6516" s="23"/>
      <c r="AY6516" s="23"/>
      <c r="AZ6516" s="23"/>
      <c r="BA6516" s="23"/>
      <c r="BB6516" s="23"/>
      <c r="BC6516" s="23"/>
      <c r="BD6516" s="23"/>
      <c r="BE6516" s="23"/>
      <c r="BF6516" s="23"/>
      <c r="BG6516" s="23"/>
      <c r="BH6516" s="23"/>
      <c r="BI6516" s="23"/>
      <c r="BJ6516" s="23"/>
      <c r="BK6516" s="23"/>
      <c r="BL6516" s="23"/>
      <c r="BM6516" s="23"/>
      <c r="BN6516" s="23"/>
      <c r="BO6516" s="23"/>
      <c r="BP6516" s="23"/>
    </row>
    <row r="6517" spans="1:68" x14ac:dyDescent="0.25">
      <c r="A6517" s="5">
        <v>81619</v>
      </c>
      <c r="B6517" s="3" t="s">
        <v>50</v>
      </c>
      <c r="C6517" s="1" t="s">
        <v>1888</v>
      </c>
      <c r="D6517" s="1" t="s">
        <v>108</v>
      </c>
      <c r="E6517" s="1" t="s">
        <v>4359</v>
      </c>
      <c r="F6517" s="1" t="s">
        <v>4403</v>
      </c>
      <c r="G6517" s="1" t="s">
        <v>4404</v>
      </c>
      <c r="H6517" s="1" t="s">
        <v>4397</v>
      </c>
      <c r="I6517" s="1" t="s">
        <v>5</v>
      </c>
      <c r="J6517" s="1" t="s">
        <v>4394</v>
      </c>
      <c r="K6517" s="1" t="s">
        <v>5</v>
      </c>
      <c r="L6517" s="46">
        <v>99999</v>
      </c>
      <c r="M6517" s="15" t="s">
        <v>100</v>
      </c>
      <c r="N6517" s="5">
        <v>114</v>
      </c>
      <c r="O6517" s="16">
        <f t="shared" si="101"/>
        <v>0</v>
      </c>
      <c r="P6517" s="23"/>
      <c r="Q6517" s="23"/>
      <c r="R6517" s="23"/>
      <c r="S6517" s="23"/>
      <c r="T6517" s="23"/>
      <c r="U6517" s="23"/>
      <c r="V6517" s="23"/>
      <c r="W6517" s="23"/>
      <c r="X6517" s="23"/>
      <c r="Y6517" s="23"/>
      <c r="Z6517" s="23"/>
      <c r="AA6517" s="23"/>
      <c r="AB6517" s="23"/>
      <c r="AC6517" s="23"/>
      <c r="AD6517" s="23"/>
      <c r="AE6517" s="23"/>
      <c r="AF6517" s="23"/>
      <c r="AG6517" s="23"/>
      <c r="AH6517" s="23"/>
      <c r="AI6517" s="23"/>
      <c r="AJ6517" s="23"/>
      <c r="AK6517" s="23"/>
      <c r="AL6517" s="23"/>
      <c r="AM6517" s="23"/>
      <c r="AN6517" s="23"/>
      <c r="AO6517" s="23"/>
      <c r="AP6517" s="23"/>
      <c r="AQ6517" s="23"/>
      <c r="AR6517" s="23"/>
      <c r="AS6517" s="23"/>
      <c r="AT6517" s="23"/>
      <c r="AU6517" s="23"/>
      <c r="AV6517" s="23"/>
      <c r="AW6517" s="23"/>
      <c r="AX6517" s="23"/>
      <c r="AY6517" s="23"/>
      <c r="AZ6517" s="23"/>
      <c r="BA6517" s="23"/>
      <c r="BB6517" s="23"/>
      <c r="BC6517" s="23"/>
      <c r="BD6517" s="23"/>
      <c r="BE6517" s="23"/>
      <c r="BF6517" s="23"/>
      <c r="BG6517" s="23"/>
      <c r="BH6517" s="23"/>
      <c r="BI6517" s="23"/>
      <c r="BJ6517" s="23"/>
      <c r="BK6517" s="23"/>
      <c r="BL6517" s="23"/>
      <c r="BM6517" s="23"/>
      <c r="BN6517" s="23"/>
      <c r="BO6517" s="23"/>
      <c r="BP6517" s="23"/>
    </row>
    <row r="6518" spans="1:68" x14ac:dyDescent="0.25">
      <c r="A6518" s="5">
        <v>81620</v>
      </c>
      <c r="B6518" s="3" t="s">
        <v>41</v>
      </c>
      <c r="C6518" s="1" t="s">
        <v>2748</v>
      </c>
      <c r="D6518" s="1" t="s">
        <v>5</v>
      </c>
      <c r="E6518" s="1" t="s">
        <v>4345</v>
      </c>
      <c r="F6518" s="1" t="s">
        <v>4429</v>
      </c>
      <c r="G6518" s="1" t="s">
        <v>4423</v>
      </c>
      <c r="H6518" s="1" t="s">
        <v>5</v>
      </c>
      <c r="I6518" s="1" t="s">
        <v>5</v>
      </c>
      <c r="J6518" s="1" t="s">
        <v>4394</v>
      </c>
      <c r="K6518" s="1" t="s">
        <v>5</v>
      </c>
      <c r="L6518" s="46">
        <v>99999</v>
      </c>
      <c r="M6518" s="15" t="s">
        <v>167</v>
      </c>
      <c r="N6518" s="5">
        <v>250</v>
      </c>
      <c r="O6518" s="16">
        <f t="shared" si="101"/>
        <v>0</v>
      </c>
      <c r="P6518" s="23"/>
      <c r="Q6518" s="23"/>
      <c r="R6518" s="23"/>
      <c r="S6518" s="23"/>
      <c r="T6518" s="23"/>
      <c r="U6518" s="23"/>
      <c r="V6518" s="23"/>
      <c r="W6518" s="23"/>
      <c r="X6518" s="23"/>
      <c r="Y6518" s="23"/>
      <c r="Z6518" s="23"/>
      <c r="AA6518" s="23"/>
      <c r="AB6518" s="23"/>
      <c r="AC6518" s="23"/>
      <c r="AD6518" s="23"/>
      <c r="AE6518" s="23"/>
      <c r="AF6518" s="23"/>
      <c r="AG6518" s="23"/>
      <c r="AH6518" s="23"/>
      <c r="AI6518" s="23"/>
      <c r="AJ6518" s="23"/>
      <c r="AK6518" s="23"/>
      <c r="AL6518" s="23"/>
      <c r="AM6518" s="23"/>
      <c r="AN6518" s="23"/>
      <c r="AO6518" s="23"/>
      <c r="AP6518" s="23"/>
      <c r="AQ6518" s="23"/>
      <c r="AR6518" s="23"/>
      <c r="AS6518" s="23"/>
      <c r="AT6518" s="23"/>
      <c r="AU6518" s="23"/>
      <c r="AV6518" s="23"/>
      <c r="AW6518" s="23"/>
      <c r="AX6518" s="23"/>
      <c r="AY6518" s="23"/>
      <c r="AZ6518" s="23"/>
      <c r="BA6518" s="23"/>
      <c r="BB6518" s="23"/>
      <c r="BC6518" s="23"/>
      <c r="BD6518" s="23"/>
      <c r="BE6518" s="23"/>
      <c r="BF6518" s="23"/>
      <c r="BG6518" s="23"/>
      <c r="BH6518" s="23"/>
      <c r="BI6518" s="23"/>
      <c r="BJ6518" s="23"/>
      <c r="BK6518" s="23"/>
      <c r="BL6518" s="23"/>
      <c r="BM6518" s="23"/>
      <c r="BN6518" s="23"/>
      <c r="BO6518" s="23"/>
      <c r="BP6518" s="23"/>
    </row>
    <row r="6519" spans="1:68" x14ac:dyDescent="0.25">
      <c r="A6519" s="5">
        <v>81621</v>
      </c>
      <c r="B6519" s="3" t="s">
        <v>50</v>
      </c>
      <c r="C6519" s="1" t="s">
        <v>2803</v>
      </c>
      <c r="D6519" s="1" t="s">
        <v>108</v>
      </c>
      <c r="E6519" s="1" t="s">
        <v>4349</v>
      </c>
      <c r="F6519" s="1" t="s">
        <v>4399</v>
      </c>
      <c r="G6519" s="1" t="s">
        <v>4401</v>
      </c>
      <c r="H6519" s="1" t="s">
        <v>4411</v>
      </c>
      <c r="I6519" s="1" t="s">
        <v>5</v>
      </c>
      <c r="J6519" s="1" t="s">
        <v>4394</v>
      </c>
      <c r="K6519" s="1" t="s">
        <v>5</v>
      </c>
      <c r="L6519" s="46">
        <v>99999</v>
      </c>
      <c r="M6519" s="15" t="s">
        <v>136</v>
      </c>
      <c r="N6519" s="5">
        <v>20</v>
      </c>
      <c r="O6519" s="16">
        <f t="shared" si="101"/>
        <v>0</v>
      </c>
      <c r="P6519" s="23"/>
      <c r="Q6519" s="23"/>
      <c r="R6519" s="23"/>
      <c r="S6519" s="23"/>
      <c r="T6519" s="23"/>
      <c r="U6519" s="23"/>
      <c r="V6519" s="23"/>
      <c r="W6519" s="23"/>
      <c r="X6519" s="23"/>
      <c r="Y6519" s="23"/>
      <c r="Z6519" s="23"/>
      <c r="AA6519" s="23"/>
      <c r="AB6519" s="23"/>
      <c r="AC6519" s="23"/>
      <c r="AD6519" s="23"/>
      <c r="AE6519" s="23"/>
      <c r="AF6519" s="23"/>
      <c r="AG6519" s="23"/>
      <c r="AH6519" s="23"/>
      <c r="AI6519" s="23"/>
      <c r="AJ6519" s="23"/>
      <c r="AK6519" s="23"/>
      <c r="AL6519" s="23"/>
      <c r="AM6519" s="23"/>
      <c r="AN6519" s="23"/>
      <c r="AO6519" s="23"/>
      <c r="AP6519" s="23"/>
      <c r="AQ6519" s="23"/>
      <c r="AR6519" s="23"/>
      <c r="AS6519" s="23"/>
      <c r="AT6519" s="23"/>
      <c r="AU6519" s="23"/>
      <c r="AV6519" s="23"/>
      <c r="AW6519" s="23"/>
      <c r="AX6519" s="23"/>
      <c r="AY6519" s="23"/>
      <c r="AZ6519" s="23"/>
      <c r="BA6519" s="23"/>
      <c r="BB6519" s="23"/>
      <c r="BC6519" s="23"/>
      <c r="BD6519" s="23"/>
      <c r="BE6519" s="23"/>
      <c r="BF6519" s="23"/>
      <c r="BG6519" s="23"/>
      <c r="BH6519" s="23"/>
      <c r="BI6519" s="23"/>
      <c r="BJ6519" s="23"/>
      <c r="BK6519" s="23"/>
      <c r="BL6519" s="23"/>
      <c r="BM6519" s="23"/>
      <c r="BN6519" s="23"/>
      <c r="BO6519" s="23"/>
      <c r="BP6519" s="23"/>
    </row>
    <row r="6520" spans="1:68" x14ac:dyDescent="0.25">
      <c r="A6520" s="5">
        <v>81623</v>
      </c>
      <c r="B6520" s="3" t="s">
        <v>68</v>
      </c>
      <c r="C6520" s="1" t="s">
        <v>2697</v>
      </c>
      <c r="D6520" s="1" t="s">
        <v>2367</v>
      </c>
      <c r="E6520" s="1" t="s">
        <v>4367</v>
      </c>
      <c r="F6520" s="1" t="s">
        <v>4403</v>
      </c>
      <c r="G6520" s="1" t="s">
        <v>4404</v>
      </c>
      <c r="H6520" s="1" t="s">
        <v>5</v>
      </c>
      <c r="I6520" s="1" t="s">
        <v>5</v>
      </c>
      <c r="J6520" s="1" t="s">
        <v>4394</v>
      </c>
      <c r="K6520" s="1" t="s">
        <v>5</v>
      </c>
      <c r="L6520" s="46">
        <v>99999</v>
      </c>
      <c r="M6520" s="15" t="s">
        <v>100</v>
      </c>
      <c r="N6520" s="5">
        <v>114</v>
      </c>
      <c r="O6520" s="16">
        <f t="shared" si="101"/>
        <v>0</v>
      </c>
      <c r="P6520" s="23"/>
      <c r="Q6520" s="23"/>
      <c r="R6520" s="23"/>
      <c r="S6520" s="23"/>
      <c r="T6520" s="23"/>
      <c r="U6520" s="23"/>
      <c r="V6520" s="23"/>
      <c r="W6520" s="23"/>
      <c r="X6520" s="23"/>
      <c r="Y6520" s="23"/>
      <c r="Z6520" s="23"/>
      <c r="AA6520" s="23"/>
      <c r="AB6520" s="23"/>
      <c r="AC6520" s="23"/>
      <c r="AD6520" s="23"/>
      <c r="AE6520" s="23"/>
      <c r="AF6520" s="23"/>
      <c r="AG6520" s="23"/>
      <c r="AH6520" s="23"/>
      <c r="AI6520" s="23"/>
      <c r="AJ6520" s="23"/>
      <c r="AK6520" s="23"/>
      <c r="AL6520" s="23"/>
      <c r="AM6520" s="23"/>
      <c r="AN6520" s="23"/>
      <c r="AO6520" s="23"/>
      <c r="AP6520" s="23"/>
      <c r="AQ6520" s="23"/>
      <c r="AR6520" s="23"/>
      <c r="AS6520" s="23"/>
      <c r="AT6520" s="23"/>
      <c r="AU6520" s="23"/>
      <c r="AV6520" s="23"/>
      <c r="AW6520" s="23"/>
      <c r="AX6520" s="23"/>
      <c r="AY6520" s="23"/>
      <c r="AZ6520" s="23"/>
      <c r="BA6520" s="23"/>
      <c r="BB6520" s="23"/>
      <c r="BC6520" s="23"/>
      <c r="BD6520" s="23"/>
      <c r="BE6520" s="23"/>
      <c r="BF6520" s="23"/>
      <c r="BG6520" s="23"/>
      <c r="BH6520" s="23"/>
      <c r="BI6520" s="23"/>
      <c r="BJ6520" s="23"/>
      <c r="BK6520" s="23"/>
      <c r="BL6520" s="23"/>
      <c r="BM6520" s="23"/>
      <c r="BN6520" s="23"/>
      <c r="BO6520" s="23"/>
      <c r="BP6520" s="23"/>
    </row>
    <row r="6521" spans="1:68" x14ac:dyDescent="0.25">
      <c r="A6521" s="5">
        <v>81625</v>
      </c>
      <c r="B6521" s="3" t="s">
        <v>50</v>
      </c>
      <c r="C6521" s="1" t="s">
        <v>1978</v>
      </c>
      <c r="D6521" s="1" t="s">
        <v>108</v>
      </c>
      <c r="E6521" s="1" t="s">
        <v>4359</v>
      </c>
      <c r="F6521" s="1" t="s">
        <v>4403</v>
      </c>
      <c r="G6521" s="1" t="s">
        <v>4396</v>
      </c>
      <c r="H6521" s="1" t="s">
        <v>4397</v>
      </c>
      <c r="I6521" s="1" t="s">
        <v>5</v>
      </c>
      <c r="J6521" s="1" t="s">
        <v>4394</v>
      </c>
      <c r="K6521" s="1" t="s">
        <v>5</v>
      </c>
      <c r="L6521" s="46">
        <v>99999</v>
      </c>
      <c r="M6521" s="15" t="s">
        <v>877</v>
      </c>
      <c r="N6521" s="5">
        <v>250</v>
      </c>
      <c r="O6521" s="16">
        <f t="shared" si="101"/>
        <v>0</v>
      </c>
      <c r="P6521" s="23"/>
      <c r="Q6521" s="23"/>
      <c r="R6521" s="23"/>
      <c r="S6521" s="23"/>
      <c r="T6521" s="23"/>
      <c r="U6521" s="23"/>
      <c r="V6521" s="23"/>
      <c r="W6521" s="23"/>
      <c r="X6521" s="23"/>
      <c r="Y6521" s="23"/>
      <c r="Z6521" s="23"/>
      <c r="AA6521" s="23"/>
      <c r="AB6521" s="23"/>
      <c r="AC6521" s="23"/>
      <c r="AD6521" s="23"/>
      <c r="AE6521" s="23"/>
      <c r="AF6521" s="23"/>
      <c r="AG6521" s="23"/>
      <c r="AH6521" s="23"/>
      <c r="AI6521" s="23"/>
      <c r="AJ6521" s="23"/>
      <c r="AK6521" s="23"/>
      <c r="AL6521" s="23"/>
      <c r="AM6521" s="23"/>
      <c r="AN6521" s="23"/>
      <c r="AO6521" s="23"/>
      <c r="AP6521" s="23"/>
      <c r="AQ6521" s="23"/>
      <c r="AR6521" s="23"/>
      <c r="AS6521" s="23"/>
      <c r="AT6521" s="23"/>
      <c r="AU6521" s="23"/>
      <c r="AV6521" s="23"/>
      <c r="AW6521" s="23"/>
      <c r="AX6521" s="23"/>
      <c r="AY6521" s="23"/>
      <c r="AZ6521" s="23"/>
      <c r="BA6521" s="23"/>
      <c r="BB6521" s="23"/>
      <c r="BC6521" s="23"/>
      <c r="BD6521" s="23"/>
      <c r="BE6521" s="23"/>
      <c r="BF6521" s="23"/>
      <c r="BG6521" s="23"/>
      <c r="BH6521" s="23"/>
      <c r="BI6521" s="23"/>
      <c r="BJ6521" s="23"/>
      <c r="BK6521" s="23"/>
      <c r="BL6521" s="23"/>
      <c r="BM6521" s="23"/>
      <c r="BN6521" s="23"/>
      <c r="BO6521" s="23"/>
      <c r="BP6521" s="23"/>
    </row>
    <row r="6522" spans="1:68" x14ac:dyDescent="0.25">
      <c r="A6522" s="5">
        <v>81626</v>
      </c>
      <c r="B6522" s="3" t="s">
        <v>50</v>
      </c>
      <c r="C6522" s="1" t="s">
        <v>2600</v>
      </c>
      <c r="D6522" s="1" t="s">
        <v>108</v>
      </c>
      <c r="E6522" s="1" t="s">
        <v>4359</v>
      </c>
      <c r="F6522" s="1" t="s">
        <v>4403</v>
      </c>
      <c r="G6522" s="1" t="s">
        <v>4396</v>
      </c>
      <c r="H6522" s="1" t="s">
        <v>4397</v>
      </c>
      <c r="I6522" s="1" t="s">
        <v>5</v>
      </c>
      <c r="J6522" s="1" t="s">
        <v>4394</v>
      </c>
      <c r="K6522" s="1" t="s">
        <v>5</v>
      </c>
      <c r="L6522" s="46">
        <v>99999</v>
      </c>
      <c r="M6522" s="15" t="s">
        <v>877</v>
      </c>
      <c r="N6522" s="5">
        <v>250</v>
      </c>
      <c r="O6522" s="16">
        <f t="shared" si="101"/>
        <v>0</v>
      </c>
      <c r="P6522" s="23"/>
      <c r="Q6522" s="23"/>
      <c r="R6522" s="23"/>
      <c r="S6522" s="23"/>
      <c r="T6522" s="23"/>
      <c r="U6522" s="23"/>
      <c r="V6522" s="23"/>
      <c r="W6522" s="23"/>
      <c r="X6522" s="23"/>
      <c r="Y6522" s="23"/>
      <c r="Z6522" s="23"/>
      <c r="AA6522" s="23"/>
      <c r="AB6522" s="23"/>
      <c r="AC6522" s="23"/>
      <c r="AD6522" s="23"/>
      <c r="AE6522" s="23"/>
      <c r="AF6522" s="23"/>
      <c r="AG6522" s="23"/>
      <c r="AH6522" s="23"/>
      <c r="AI6522" s="23"/>
      <c r="AJ6522" s="23"/>
      <c r="AK6522" s="23"/>
      <c r="AL6522" s="23"/>
      <c r="AM6522" s="23"/>
      <c r="AN6522" s="23"/>
      <c r="AO6522" s="23"/>
      <c r="AP6522" s="23"/>
      <c r="AQ6522" s="23"/>
      <c r="AR6522" s="23"/>
      <c r="AS6522" s="23"/>
      <c r="AT6522" s="23"/>
      <c r="AU6522" s="23"/>
      <c r="AV6522" s="23"/>
      <c r="AW6522" s="23"/>
      <c r="AX6522" s="23"/>
      <c r="AY6522" s="23"/>
      <c r="AZ6522" s="23"/>
      <c r="BA6522" s="23"/>
      <c r="BB6522" s="23"/>
      <c r="BC6522" s="23"/>
      <c r="BD6522" s="23"/>
      <c r="BE6522" s="23"/>
      <c r="BF6522" s="23"/>
      <c r="BG6522" s="23"/>
      <c r="BH6522" s="23"/>
      <c r="BI6522" s="23"/>
      <c r="BJ6522" s="23"/>
      <c r="BK6522" s="23"/>
      <c r="BL6522" s="23"/>
      <c r="BM6522" s="23"/>
      <c r="BN6522" s="23"/>
      <c r="BO6522" s="23"/>
      <c r="BP6522" s="23"/>
    </row>
    <row r="6523" spans="1:68" x14ac:dyDescent="0.25">
      <c r="A6523" s="5">
        <v>81627</v>
      </c>
      <c r="B6523" s="3" t="s">
        <v>50</v>
      </c>
      <c r="C6523" s="1" t="s">
        <v>3085</v>
      </c>
      <c r="D6523" s="1" t="s">
        <v>108</v>
      </c>
      <c r="E6523" s="1" t="s">
        <v>4359</v>
      </c>
      <c r="F6523" s="1" t="s">
        <v>4403</v>
      </c>
      <c r="G6523" s="1" t="s">
        <v>4396</v>
      </c>
      <c r="H6523" s="1" t="s">
        <v>4397</v>
      </c>
      <c r="I6523" s="1" t="s">
        <v>5</v>
      </c>
      <c r="J6523" s="1" t="s">
        <v>4394</v>
      </c>
      <c r="K6523" s="1" t="s">
        <v>5</v>
      </c>
      <c r="L6523" s="46">
        <v>99999</v>
      </c>
      <c r="M6523" s="15" t="s">
        <v>877</v>
      </c>
      <c r="N6523" s="5">
        <v>250</v>
      </c>
      <c r="O6523" s="16">
        <f t="shared" si="101"/>
        <v>0</v>
      </c>
      <c r="P6523" s="23"/>
      <c r="Q6523" s="23"/>
      <c r="R6523" s="23"/>
      <c r="S6523" s="23"/>
      <c r="T6523" s="23"/>
      <c r="U6523" s="23"/>
      <c r="V6523" s="23"/>
      <c r="W6523" s="23"/>
      <c r="X6523" s="23"/>
      <c r="Y6523" s="23"/>
      <c r="Z6523" s="23"/>
      <c r="AA6523" s="23"/>
      <c r="AB6523" s="23"/>
      <c r="AC6523" s="23"/>
      <c r="AD6523" s="23"/>
      <c r="AE6523" s="23"/>
      <c r="AF6523" s="23"/>
      <c r="AG6523" s="23"/>
      <c r="AH6523" s="23"/>
      <c r="AI6523" s="23"/>
      <c r="AJ6523" s="23"/>
      <c r="AK6523" s="23"/>
      <c r="AL6523" s="23"/>
      <c r="AM6523" s="23"/>
      <c r="AN6523" s="23"/>
      <c r="AO6523" s="23"/>
      <c r="AP6523" s="23"/>
      <c r="AQ6523" s="23"/>
      <c r="AR6523" s="23"/>
      <c r="AS6523" s="23"/>
      <c r="AT6523" s="23"/>
      <c r="AU6523" s="23"/>
      <c r="AV6523" s="23"/>
      <c r="AW6523" s="23"/>
      <c r="AX6523" s="23"/>
      <c r="AY6523" s="23"/>
      <c r="AZ6523" s="23"/>
      <c r="BA6523" s="23"/>
      <c r="BB6523" s="23"/>
      <c r="BC6523" s="23"/>
      <c r="BD6523" s="23"/>
      <c r="BE6523" s="23"/>
      <c r="BF6523" s="23"/>
      <c r="BG6523" s="23"/>
      <c r="BH6523" s="23"/>
      <c r="BI6523" s="23"/>
      <c r="BJ6523" s="23"/>
      <c r="BK6523" s="23"/>
      <c r="BL6523" s="23"/>
      <c r="BM6523" s="23"/>
      <c r="BN6523" s="23"/>
      <c r="BO6523" s="23"/>
      <c r="BP6523" s="23"/>
    </row>
    <row r="6524" spans="1:68" x14ac:dyDescent="0.25">
      <c r="A6524" s="5">
        <v>81628</v>
      </c>
      <c r="B6524" s="3" t="s">
        <v>50</v>
      </c>
      <c r="C6524" s="1" t="s">
        <v>2990</v>
      </c>
      <c r="D6524" s="1" t="s">
        <v>108</v>
      </c>
      <c r="E6524" s="1" t="s">
        <v>4349</v>
      </c>
      <c r="F6524" s="1" t="s">
        <v>4399</v>
      </c>
      <c r="G6524" s="1" t="s">
        <v>4400</v>
      </c>
      <c r="H6524" s="1" t="s">
        <v>4415</v>
      </c>
      <c r="I6524" s="1" t="s">
        <v>5</v>
      </c>
      <c r="J6524" s="1" t="s">
        <v>4394</v>
      </c>
      <c r="K6524" s="1" t="s">
        <v>5</v>
      </c>
      <c r="L6524" s="46">
        <v>99999</v>
      </c>
      <c r="M6524" s="15" t="s">
        <v>56</v>
      </c>
      <c r="N6524" s="5">
        <v>10</v>
      </c>
      <c r="O6524" s="16">
        <f t="shared" si="101"/>
        <v>0</v>
      </c>
      <c r="P6524" s="23"/>
      <c r="Q6524" s="23"/>
      <c r="R6524" s="23"/>
      <c r="S6524" s="23"/>
      <c r="T6524" s="23"/>
      <c r="U6524" s="23"/>
      <c r="V6524" s="23"/>
      <c r="W6524" s="23"/>
      <c r="X6524" s="23"/>
      <c r="Y6524" s="23"/>
      <c r="Z6524" s="23"/>
      <c r="AA6524" s="23"/>
      <c r="AB6524" s="23"/>
      <c r="AC6524" s="23"/>
      <c r="AD6524" s="23"/>
      <c r="AE6524" s="23"/>
      <c r="AF6524" s="23"/>
      <c r="AG6524" s="23"/>
      <c r="AH6524" s="23"/>
      <c r="AI6524" s="23"/>
      <c r="AJ6524" s="23"/>
      <c r="AK6524" s="23"/>
      <c r="AL6524" s="23"/>
      <c r="AM6524" s="23"/>
      <c r="AN6524" s="23"/>
      <c r="AO6524" s="23"/>
      <c r="AP6524" s="23"/>
      <c r="AQ6524" s="23"/>
      <c r="AR6524" s="23"/>
      <c r="AS6524" s="23"/>
      <c r="AT6524" s="23"/>
      <c r="AU6524" s="23"/>
      <c r="AV6524" s="23"/>
      <c r="AW6524" s="23"/>
      <c r="AX6524" s="23"/>
      <c r="AY6524" s="23"/>
      <c r="AZ6524" s="23"/>
      <c r="BA6524" s="23"/>
      <c r="BB6524" s="23"/>
      <c r="BC6524" s="23"/>
      <c r="BD6524" s="23"/>
      <c r="BE6524" s="23"/>
      <c r="BF6524" s="23"/>
      <c r="BG6524" s="23"/>
      <c r="BH6524" s="23"/>
      <c r="BI6524" s="23"/>
      <c r="BJ6524" s="23"/>
      <c r="BK6524" s="23"/>
      <c r="BL6524" s="23"/>
      <c r="BM6524" s="23"/>
      <c r="BN6524" s="23"/>
      <c r="BO6524" s="23"/>
      <c r="BP6524" s="23"/>
    </row>
    <row r="6525" spans="1:68" x14ac:dyDescent="0.25">
      <c r="A6525" s="5">
        <v>81631</v>
      </c>
      <c r="B6525" s="3" t="s">
        <v>50</v>
      </c>
      <c r="C6525" s="1" t="s">
        <v>2670</v>
      </c>
      <c r="D6525" s="1" t="s">
        <v>108</v>
      </c>
      <c r="E6525" s="1" t="s">
        <v>4349</v>
      </c>
      <c r="F6525" s="1" t="s">
        <v>4399</v>
      </c>
      <c r="G6525" s="1" t="s">
        <v>4401</v>
      </c>
      <c r="H6525" s="1" t="s">
        <v>4411</v>
      </c>
      <c r="I6525" s="1" t="s">
        <v>5</v>
      </c>
      <c r="J6525" s="1" t="s">
        <v>4394</v>
      </c>
      <c r="K6525" s="1" t="s">
        <v>5</v>
      </c>
      <c r="L6525" s="46">
        <v>99999</v>
      </c>
      <c r="M6525" s="15" t="s">
        <v>136</v>
      </c>
      <c r="N6525" s="5">
        <v>20</v>
      </c>
      <c r="O6525" s="16">
        <f t="shared" si="101"/>
        <v>0</v>
      </c>
      <c r="P6525" s="23"/>
      <c r="Q6525" s="23"/>
      <c r="R6525" s="23"/>
      <c r="S6525" s="23"/>
      <c r="T6525" s="23"/>
      <c r="U6525" s="23"/>
      <c r="V6525" s="23"/>
      <c r="W6525" s="23"/>
      <c r="X6525" s="23"/>
      <c r="Y6525" s="23"/>
      <c r="Z6525" s="23"/>
      <c r="AA6525" s="23"/>
      <c r="AB6525" s="23"/>
      <c r="AC6525" s="23"/>
      <c r="AD6525" s="23"/>
      <c r="AE6525" s="23"/>
      <c r="AF6525" s="23"/>
      <c r="AG6525" s="23"/>
      <c r="AH6525" s="23"/>
      <c r="AI6525" s="23"/>
      <c r="AJ6525" s="23"/>
      <c r="AK6525" s="23"/>
      <c r="AL6525" s="23"/>
      <c r="AM6525" s="23"/>
      <c r="AN6525" s="23"/>
      <c r="AO6525" s="23"/>
      <c r="AP6525" s="23"/>
      <c r="AQ6525" s="23"/>
      <c r="AR6525" s="23"/>
      <c r="AS6525" s="23"/>
      <c r="AT6525" s="23"/>
      <c r="AU6525" s="23"/>
      <c r="AV6525" s="23"/>
      <c r="AW6525" s="23"/>
      <c r="AX6525" s="23"/>
      <c r="AY6525" s="23"/>
      <c r="AZ6525" s="23"/>
      <c r="BA6525" s="23"/>
      <c r="BB6525" s="23"/>
      <c r="BC6525" s="23"/>
      <c r="BD6525" s="23"/>
      <c r="BE6525" s="23"/>
      <c r="BF6525" s="23"/>
      <c r="BG6525" s="23"/>
      <c r="BH6525" s="23"/>
      <c r="BI6525" s="23"/>
      <c r="BJ6525" s="23"/>
      <c r="BK6525" s="23"/>
      <c r="BL6525" s="23"/>
      <c r="BM6525" s="23"/>
      <c r="BN6525" s="23"/>
      <c r="BO6525" s="23"/>
      <c r="BP6525" s="23"/>
    </row>
    <row r="6526" spans="1:68" x14ac:dyDescent="0.25">
      <c r="A6526" s="5">
        <v>81632</v>
      </c>
      <c r="B6526" s="3" t="s">
        <v>50</v>
      </c>
      <c r="C6526" s="1" t="s">
        <v>2990</v>
      </c>
      <c r="D6526" s="1" t="s">
        <v>108</v>
      </c>
      <c r="E6526" s="1" t="s">
        <v>4349</v>
      </c>
      <c r="F6526" s="1" t="s">
        <v>4399</v>
      </c>
      <c r="G6526" s="1" t="s">
        <v>4401</v>
      </c>
      <c r="H6526" s="1" t="s">
        <v>4411</v>
      </c>
      <c r="I6526" s="1" t="s">
        <v>5</v>
      </c>
      <c r="J6526" s="1" t="s">
        <v>4394</v>
      </c>
      <c r="K6526" s="1" t="s">
        <v>5</v>
      </c>
      <c r="L6526" s="46">
        <v>99999</v>
      </c>
      <c r="M6526" s="15" t="s">
        <v>136</v>
      </c>
      <c r="N6526" s="5">
        <v>20</v>
      </c>
      <c r="O6526" s="16">
        <f t="shared" si="101"/>
        <v>0</v>
      </c>
      <c r="P6526" s="23"/>
      <c r="Q6526" s="23"/>
      <c r="R6526" s="23"/>
      <c r="S6526" s="23"/>
      <c r="T6526" s="23"/>
      <c r="U6526" s="23"/>
      <c r="V6526" s="23"/>
      <c r="W6526" s="23"/>
      <c r="X6526" s="23"/>
      <c r="Y6526" s="23"/>
      <c r="Z6526" s="23"/>
      <c r="AA6526" s="23"/>
      <c r="AB6526" s="23"/>
      <c r="AC6526" s="23"/>
      <c r="AD6526" s="23"/>
      <c r="AE6526" s="23"/>
      <c r="AF6526" s="23"/>
      <c r="AG6526" s="23"/>
      <c r="AH6526" s="23"/>
      <c r="AI6526" s="23"/>
      <c r="AJ6526" s="23"/>
      <c r="AK6526" s="23"/>
      <c r="AL6526" s="23"/>
      <c r="AM6526" s="23"/>
      <c r="AN6526" s="23"/>
      <c r="AO6526" s="23"/>
      <c r="AP6526" s="23"/>
      <c r="AQ6526" s="23"/>
      <c r="AR6526" s="23"/>
      <c r="AS6526" s="23"/>
      <c r="AT6526" s="23"/>
      <c r="AU6526" s="23"/>
      <c r="AV6526" s="23"/>
      <c r="AW6526" s="23"/>
      <c r="AX6526" s="23"/>
      <c r="AY6526" s="23"/>
      <c r="AZ6526" s="23"/>
      <c r="BA6526" s="23"/>
      <c r="BB6526" s="23"/>
      <c r="BC6526" s="23"/>
      <c r="BD6526" s="23"/>
      <c r="BE6526" s="23"/>
      <c r="BF6526" s="23"/>
      <c r="BG6526" s="23"/>
      <c r="BH6526" s="23"/>
      <c r="BI6526" s="23"/>
      <c r="BJ6526" s="23"/>
      <c r="BK6526" s="23"/>
      <c r="BL6526" s="23"/>
      <c r="BM6526" s="23"/>
      <c r="BN6526" s="23"/>
      <c r="BO6526" s="23"/>
      <c r="BP6526" s="23"/>
    </row>
    <row r="6527" spans="1:68" x14ac:dyDescent="0.25">
      <c r="A6527" s="5">
        <v>81633</v>
      </c>
      <c r="B6527" s="3" t="s">
        <v>50</v>
      </c>
      <c r="C6527" s="1" t="s">
        <v>3086</v>
      </c>
      <c r="D6527" s="1" t="s">
        <v>108</v>
      </c>
      <c r="E6527" s="1" t="s">
        <v>4349</v>
      </c>
      <c r="F6527" s="1" t="s">
        <v>4399</v>
      </c>
      <c r="G6527" s="1" t="s">
        <v>4401</v>
      </c>
      <c r="H6527" s="1" t="s">
        <v>4411</v>
      </c>
      <c r="I6527" s="1" t="s">
        <v>5</v>
      </c>
      <c r="J6527" s="1" t="s">
        <v>4394</v>
      </c>
      <c r="K6527" s="1" t="s">
        <v>5</v>
      </c>
      <c r="L6527" s="46">
        <v>99999</v>
      </c>
      <c r="M6527" s="15" t="s">
        <v>136</v>
      </c>
      <c r="N6527" s="5">
        <v>20</v>
      </c>
      <c r="O6527" s="16">
        <f t="shared" si="101"/>
        <v>0</v>
      </c>
      <c r="P6527" s="23"/>
      <c r="Q6527" s="23"/>
      <c r="R6527" s="23"/>
      <c r="S6527" s="23"/>
      <c r="T6527" s="23"/>
      <c r="U6527" s="23"/>
      <c r="V6527" s="23"/>
      <c r="W6527" s="23"/>
      <c r="X6527" s="23"/>
      <c r="Y6527" s="23"/>
      <c r="Z6527" s="23"/>
      <c r="AA6527" s="23"/>
      <c r="AB6527" s="23"/>
      <c r="AC6527" s="23"/>
      <c r="AD6527" s="23"/>
      <c r="AE6527" s="23"/>
      <c r="AF6527" s="23"/>
      <c r="AG6527" s="23"/>
      <c r="AH6527" s="23"/>
      <c r="AI6527" s="23"/>
      <c r="AJ6527" s="23"/>
      <c r="AK6527" s="23"/>
      <c r="AL6527" s="23"/>
      <c r="AM6527" s="23"/>
      <c r="AN6527" s="23"/>
      <c r="AO6527" s="23"/>
      <c r="AP6527" s="23"/>
      <c r="AQ6527" s="23"/>
      <c r="AR6527" s="23"/>
      <c r="AS6527" s="23"/>
      <c r="AT6527" s="23"/>
      <c r="AU6527" s="23"/>
      <c r="AV6527" s="23"/>
      <c r="AW6527" s="23"/>
      <c r="AX6527" s="23"/>
      <c r="AY6527" s="23"/>
      <c r="AZ6527" s="23"/>
      <c r="BA6527" s="23"/>
      <c r="BB6527" s="23"/>
      <c r="BC6527" s="23"/>
      <c r="BD6527" s="23"/>
      <c r="BE6527" s="23"/>
      <c r="BF6527" s="23"/>
      <c r="BG6527" s="23"/>
      <c r="BH6527" s="23"/>
      <c r="BI6527" s="23"/>
      <c r="BJ6527" s="23"/>
      <c r="BK6527" s="23"/>
      <c r="BL6527" s="23"/>
      <c r="BM6527" s="23"/>
      <c r="BN6527" s="23"/>
      <c r="BO6527" s="23"/>
      <c r="BP6527" s="23"/>
    </row>
    <row r="6528" spans="1:68" x14ac:dyDescent="0.25">
      <c r="A6528" s="5">
        <v>81634</v>
      </c>
      <c r="B6528" s="3" t="s">
        <v>50</v>
      </c>
      <c r="C6528" s="1" t="s">
        <v>2653</v>
      </c>
      <c r="D6528" s="1" t="s">
        <v>52</v>
      </c>
      <c r="E6528" s="1" t="s">
        <v>4349</v>
      </c>
      <c r="F6528" s="1" t="s">
        <v>4395</v>
      </c>
      <c r="G6528" s="1" t="s">
        <v>4396</v>
      </c>
      <c r="H6528" s="1" t="s">
        <v>4397</v>
      </c>
      <c r="I6528" s="1" t="s">
        <v>5</v>
      </c>
      <c r="J6528" s="1" t="s">
        <v>4394</v>
      </c>
      <c r="K6528" s="1" t="s">
        <v>5</v>
      </c>
      <c r="L6528" s="46">
        <v>99999</v>
      </c>
      <c r="M6528" s="15" t="s">
        <v>53</v>
      </c>
      <c r="N6528" s="5">
        <v>39</v>
      </c>
      <c r="O6528" s="16">
        <f t="shared" si="101"/>
        <v>0</v>
      </c>
      <c r="P6528" s="23"/>
      <c r="Q6528" s="23"/>
      <c r="R6528" s="23"/>
      <c r="S6528" s="23"/>
      <c r="T6528" s="23"/>
      <c r="U6528" s="23"/>
      <c r="V6528" s="23"/>
      <c r="W6528" s="23"/>
      <c r="X6528" s="23"/>
      <c r="Y6528" s="23"/>
      <c r="Z6528" s="23"/>
      <c r="AA6528" s="23"/>
      <c r="AB6528" s="23"/>
      <c r="AC6528" s="23"/>
      <c r="AD6528" s="23"/>
      <c r="AE6528" s="23"/>
      <c r="AF6528" s="23"/>
      <c r="AG6528" s="23"/>
      <c r="AH6528" s="23"/>
      <c r="AI6528" s="23"/>
      <c r="AJ6528" s="23"/>
      <c r="AK6528" s="23"/>
      <c r="AL6528" s="23"/>
      <c r="AM6528" s="23"/>
      <c r="AN6528" s="23"/>
      <c r="AO6528" s="23"/>
      <c r="AP6528" s="23"/>
      <c r="AQ6528" s="23"/>
      <c r="AR6528" s="23"/>
      <c r="AS6528" s="23"/>
      <c r="AT6528" s="23"/>
      <c r="AU6528" s="23"/>
      <c r="AV6528" s="23"/>
      <c r="AW6528" s="23"/>
      <c r="AX6528" s="23"/>
      <c r="AY6528" s="23"/>
      <c r="AZ6528" s="23"/>
      <c r="BA6528" s="23"/>
      <c r="BB6528" s="23"/>
      <c r="BC6528" s="23"/>
      <c r="BD6528" s="23"/>
      <c r="BE6528" s="23"/>
      <c r="BF6528" s="23"/>
      <c r="BG6528" s="23"/>
      <c r="BH6528" s="23"/>
      <c r="BI6528" s="23"/>
      <c r="BJ6528" s="23"/>
      <c r="BK6528" s="23"/>
      <c r="BL6528" s="23"/>
      <c r="BM6528" s="23"/>
      <c r="BN6528" s="23"/>
      <c r="BO6528" s="23"/>
      <c r="BP6528" s="23"/>
    </row>
    <row r="6529" spans="1:68" x14ac:dyDescent="0.25">
      <c r="A6529" s="5">
        <v>81635</v>
      </c>
      <c r="B6529" s="3" t="s">
        <v>63</v>
      </c>
      <c r="C6529" s="1" t="s">
        <v>3087</v>
      </c>
      <c r="D6529" s="1" t="s">
        <v>52</v>
      </c>
      <c r="E6529" s="1" t="s">
        <v>4352</v>
      </c>
      <c r="F6529" s="1" t="s">
        <v>4405</v>
      </c>
      <c r="G6529" s="1" t="s">
        <v>5</v>
      </c>
      <c r="H6529" s="1" t="s">
        <v>5</v>
      </c>
      <c r="I6529" s="1" t="s">
        <v>5</v>
      </c>
      <c r="J6529" s="1" t="s">
        <v>4394</v>
      </c>
      <c r="K6529" s="1" t="s">
        <v>5</v>
      </c>
      <c r="L6529" s="46">
        <v>99999</v>
      </c>
      <c r="M6529" s="15" t="s">
        <v>382</v>
      </c>
      <c r="N6529" s="5">
        <v>90</v>
      </c>
      <c r="O6529" s="16">
        <f t="shared" si="101"/>
        <v>0</v>
      </c>
      <c r="P6529" s="23"/>
      <c r="Q6529" s="23"/>
      <c r="R6529" s="23"/>
      <c r="S6529" s="23"/>
      <c r="T6529" s="23"/>
      <c r="U6529" s="23"/>
      <c r="V6529" s="23"/>
      <c r="W6529" s="23"/>
      <c r="X6529" s="23"/>
      <c r="Y6529" s="23"/>
      <c r="Z6529" s="23"/>
      <c r="AA6529" s="23"/>
      <c r="AB6529" s="23"/>
      <c r="AC6529" s="23"/>
      <c r="AD6529" s="23"/>
      <c r="AE6529" s="23"/>
      <c r="AF6529" s="23"/>
      <c r="AG6529" s="23"/>
      <c r="AH6529" s="23"/>
      <c r="AI6529" s="23"/>
      <c r="AJ6529" s="23"/>
      <c r="AK6529" s="23"/>
      <c r="AL6529" s="23"/>
      <c r="AM6529" s="23"/>
      <c r="AN6529" s="23"/>
      <c r="AO6529" s="23"/>
      <c r="AP6529" s="23"/>
      <c r="AQ6529" s="23"/>
      <c r="AR6529" s="23"/>
      <c r="AS6529" s="23"/>
      <c r="AT6529" s="23"/>
      <c r="AU6529" s="23"/>
      <c r="AV6529" s="23"/>
      <c r="AW6529" s="23"/>
      <c r="AX6529" s="23"/>
      <c r="AY6529" s="23"/>
      <c r="AZ6529" s="23"/>
      <c r="BA6529" s="23"/>
      <c r="BB6529" s="23"/>
      <c r="BC6529" s="23"/>
      <c r="BD6529" s="23"/>
      <c r="BE6529" s="23"/>
      <c r="BF6529" s="23"/>
      <c r="BG6529" s="23"/>
      <c r="BH6529" s="23"/>
      <c r="BI6529" s="23"/>
      <c r="BJ6529" s="23"/>
      <c r="BK6529" s="23"/>
      <c r="BL6529" s="23"/>
      <c r="BM6529" s="23"/>
      <c r="BN6529" s="23"/>
      <c r="BO6529" s="23"/>
      <c r="BP6529" s="23"/>
    </row>
    <row r="6530" spans="1:68" x14ac:dyDescent="0.25">
      <c r="A6530" s="5">
        <v>81636</v>
      </c>
      <c r="B6530" s="3" t="s">
        <v>50</v>
      </c>
      <c r="C6530" s="1" t="s">
        <v>278</v>
      </c>
      <c r="D6530" s="1" t="s">
        <v>52</v>
      </c>
      <c r="E6530" s="1" t="s">
        <v>4359</v>
      </c>
      <c r="F6530" s="1" t="s">
        <v>4403</v>
      </c>
      <c r="G6530" s="1" t="s">
        <v>4396</v>
      </c>
      <c r="H6530" s="1" t="s">
        <v>4397</v>
      </c>
      <c r="I6530" s="1" t="s">
        <v>5</v>
      </c>
      <c r="J6530" s="1" t="s">
        <v>4394</v>
      </c>
      <c r="K6530" s="1" t="s">
        <v>5</v>
      </c>
      <c r="L6530" s="46">
        <v>99999</v>
      </c>
      <c r="M6530" s="15" t="s">
        <v>877</v>
      </c>
      <c r="N6530" s="5">
        <v>250</v>
      </c>
      <c r="O6530" s="16">
        <f t="shared" si="101"/>
        <v>0</v>
      </c>
      <c r="P6530" s="23"/>
      <c r="Q6530" s="23"/>
      <c r="R6530" s="23"/>
      <c r="S6530" s="23"/>
      <c r="T6530" s="23"/>
      <c r="U6530" s="23"/>
      <c r="V6530" s="23"/>
      <c r="W6530" s="23"/>
      <c r="X6530" s="23"/>
      <c r="Y6530" s="23"/>
      <c r="Z6530" s="23"/>
      <c r="AA6530" s="23"/>
      <c r="AB6530" s="23"/>
      <c r="AC6530" s="23"/>
      <c r="AD6530" s="23"/>
      <c r="AE6530" s="23"/>
      <c r="AF6530" s="23"/>
      <c r="AG6530" s="23"/>
      <c r="AH6530" s="23"/>
      <c r="AI6530" s="23"/>
      <c r="AJ6530" s="23"/>
      <c r="AK6530" s="23"/>
      <c r="AL6530" s="23"/>
      <c r="AM6530" s="23"/>
      <c r="AN6530" s="23"/>
      <c r="AO6530" s="23"/>
      <c r="AP6530" s="23"/>
      <c r="AQ6530" s="23"/>
      <c r="AR6530" s="23"/>
      <c r="AS6530" s="23"/>
      <c r="AT6530" s="23"/>
      <c r="AU6530" s="23"/>
      <c r="AV6530" s="23"/>
      <c r="AW6530" s="23"/>
      <c r="AX6530" s="23"/>
      <c r="AY6530" s="23"/>
      <c r="AZ6530" s="23"/>
      <c r="BA6530" s="23"/>
      <c r="BB6530" s="23"/>
      <c r="BC6530" s="23"/>
      <c r="BD6530" s="23"/>
      <c r="BE6530" s="23"/>
      <c r="BF6530" s="23"/>
      <c r="BG6530" s="23"/>
      <c r="BH6530" s="23"/>
      <c r="BI6530" s="23"/>
      <c r="BJ6530" s="23"/>
      <c r="BK6530" s="23"/>
      <c r="BL6530" s="23"/>
      <c r="BM6530" s="23"/>
      <c r="BN6530" s="23"/>
      <c r="BO6530" s="23"/>
      <c r="BP6530" s="23"/>
    </row>
    <row r="6531" spans="1:68" x14ac:dyDescent="0.25">
      <c r="A6531" s="5">
        <v>81637</v>
      </c>
      <c r="B6531" s="3" t="s">
        <v>50</v>
      </c>
      <c r="C6531" s="1" t="s">
        <v>1476</v>
      </c>
      <c r="D6531" s="1" t="s">
        <v>1800</v>
      </c>
      <c r="E6531" s="1" t="s">
        <v>4349</v>
      </c>
      <c r="F6531" s="1" t="s">
        <v>4399</v>
      </c>
      <c r="G6531" s="1" t="s">
        <v>4401</v>
      </c>
      <c r="H6531" s="1" t="s">
        <v>4411</v>
      </c>
      <c r="I6531" s="1" t="s">
        <v>5</v>
      </c>
      <c r="J6531" s="1" t="s">
        <v>4394</v>
      </c>
      <c r="K6531" s="1" t="s">
        <v>5</v>
      </c>
      <c r="L6531" s="46">
        <v>99999</v>
      </c>
      <c r="M6531" s="15" t="s">
        <v>136</v>
      </c>
      <c r="N6531" s="5">
        <v>20</v>
      </c>
      <c r="O6531" s="16">
        <f t="shared" si="101"/>
        <v>0</v>
      </c>
      <c r="P6531" s="23"/>
      <c r="Q6531" s="23"/>
      <c r="R6531" s="23"/>
      <c r="S6531" s="23"/>
      <c r="T6531" s="23"/>
      <c r="U6531" s="23"/>
      <c r="V6531" s="23"/>
      <c r="W6531" s="23"/>
      <c r="X6531" s="23"/>
      <c r="Y6531" s="23"/>
      <c r="Z6531" s="23"/>
      <c r="AA6531" s="23"/>
      <c r="AB6531" s="23"/>
      <c r="AC6531" s="23"/>
      <c r="AD6531" s="23"/>
      <c r="AE6531" s="23"/>
      <c r="AF6531" s="23"/>
      <c r="AG6531" s="23"/>
      <c r="AH6531" s="23"/>
      <c r="AI6531" s="23"/>
      <c r="AJ6531" s="23"/>
      <c r="AK6531" s="23"/>
      <c r="AL6531" s="23"/>
      <c r="AM6531" s="23"/>
      <c r="AN6531" s="23"/>
      <c r="AO6531" s="23"/>
      <c r="AP6531" s="23"/>
      <c r="AQ6531" s="23"/>
      <c r="AR6531" s="23"/>
      <c r="AS6531" s="23"/>
      <c r="AT6531" s="23"/>
      <c r="AU6531" s="23"/>
      <c r="AV6531" s="23"/>
      <c r="AW6531" s="23"/>
      <c r="AX6531" s="23"/>
      <c r="AY6531" s="23"/>
      <c r="AZ6531" s="23"/>
      <c r="BA6531" s="23"/>
      <c r="BB6531" s="23"/>
      <c r="BC6531" s="23"/>
      <c r="BD6531" s="23"/>
      <c r="BE6531" s="23"/>
      <c r="BF6531" s="23"/>
      <c r="BG6531" s="23"/>
      <c r="BH6531" s="23"/>
      <c r="BI6531" s="23"/>
      <c r="BJ6531" s="23"/>
      <c r="BK6531" s="23"/>
      <c r="BL6531" s="23"/>
      <c r="BM6531" s="23"/>
      <c r="BN6531" s="23"/>
      <c r="BO6531" s="23"/>
      <c r="BP6531" s="23"/>
    </row>
    <row r="6532" spans="1:68" x14ac:dyDescent="0.25">
      <c r="A6532" s="5">
        <v>81638</v>
      </c>
      <c r="B6532" s="3" t="s">
        <v>50</v>
      </c>
      <c r="C6532" s="1" t="s">
        <v>1978</v>
      </c>
      <c r="D6532" s="1" t="s">
        <v>1800</v>
      </c>
      <c r="E6532" s="1" t="s">
        <v>4349</v>
      </c>
      <c r="F6532" s="1" t="s">
        <v>4399</v>
      </c>
      <c r="G6532" s="1" t="s">
        <v>4401</v>
      </c>
      <c r="H6532" s="1" t="s">
        <v>4411</v>
      </c>
      <c r="I6532" s="1" t="s">
        <v>5</v>
      </c>
      <c r="J6532" s="1" t="s">
        <v>4394</v>
      </c>
      <c r="K6532" s="1" t="s">
        <v>5</v>
      </c>
      <c r="L6532" s="46">
        <v>99999</v>
      </c>
      <c r="M6532" s="15" t="s">
        <v>136</v>
      </c>
      <c r="N6532" s="5">
        <v>20</v>
      </c>
      <c r="O6532" s="16">
        <f t="shared" si="101"/>
        <v>0</v>
      </c>
      <c r="P6532" s="23"/>
      <c r="Q6532" s="23"/>
      <c r="R6532" s="23"/>
      <c r="S6532" s="23"/>
      <c r="T6532" s="23"/>
      <c r="U6532" s="23"/>
      <c r="V6532" s="23"/>
      <c r="W6532" s="23"/>
      <c r="X6532" s="23"/>
      <c r="Y6532" s="23"/>
      <c r="Z6532" s="23"/>
      <c r="AA6532" s="23"/>
      <c r="AB6532" s="23"/>
      <c r="AC6532" s="23"/>
      <c r="AD6532" s="23"/>
      <c r="AE6532" s="23"/>
      <c r="AF6532" s="23"/>
      <c r="AG6532" s="23"/>
      <c r="AH6532" s="23"/>
      <c r="AI6532" s="23"/>
      <c r="AJ6532" s="23"/>
      <c r="AK6532" s="23"/>
      <c r="AL6532" s="23"/>
      <c r="AM6532" s="23"/>
      <c r="AN6532" s="23"/>
      <c r="AO6532" s="23"/>
      <c r="AP6532" s="23"/>
      <c r="AQ6532" s="23"/>
      <c r="AR6532" s="23"/>
      <c r="AS6532" s="23"/>
      <c r="AT6532" s="23"/>
      <c r="AU6532" s="23"/>
      <c r="AV6532" s="23"/>
      <c r="AW6532" s="23"/>
      <c r="AX6532" s="23"/>
      <c r="AY6532" s="23"/>
      <c r="AZ6532" s="23"/>
      <c r="BA6532" s="23"/>
      <c r="BB6532" s="23"/>
      <c r="BC6532" s="23"/>
      <c r="BD6532" s="23"/>
      <c r="BE6532" s="23"/>
      <c r="BF6532" s="23"/>
      <c r="BG6532" s="23"/>
      <c r="BH6532" s="23"/>
      <c r="BI6532" s="23"/>
      <c r="BJ6532" s="23"/>
      <c r="BK6532" s="23"/>
      <c r="BL6532" s="23"/>
      <c r="BM6532" s="23"/>
      <c r="BN6532" s="23"/>
      <c r="BO6532" s="23"/>
      <c r="BP6532" s="23"/>
    </row>
    <row r="6533" spans="1:68" x14ac:dyDescent="0.25">
      <c r="A6533" s="5">
        <v>81639</v>
      </c>
      <c r="B6533" s="3" t="s">
        <v>50</v>
      </c>
      <c r="C6533" s="1" t="s">
        <v>4526</v>
      </c>
      <c r="D6533" s="1" t="s">
        <v>1800</v>
      </c>
      <c r="E6533" s="1" t="s">
        <v>4349</v>
      </c>
      <c r="F6533" s="1" t="s">
        <v>4399</v>
      </c>
      <c r="G6533" s="1" t="s">
        <v>4401</v>
      </c>
      <c r="H6533" s="1" t="s">
        <v>4411</v>
      </c>
      <c r="I6533" s="1" t="s">
        <v>5</v>
      </c>
      <c r="J6533" s="1" t="s">
        <v>4394</v>
      </c>
      <c r="K6533" s="1" t="s">
        <v>5</v>
      </c>
      <c r="L6533" s="46">
        <v>99999</v>
      </c>
      <c r="M6533" s="15" t="s">
        <v>136</v>
      </c>
      <c r="N6533" s="5">
        <v>20</v>
      </c>
      <c r="O6533" s="16">
        <f t="shared" si="101"/>
        <v>0</v>
      </c>
      <c r="P6533" s="23"/>
      <c r="Q6533" s="23"/>
      <c r="R6533" s="23"/>
      <c r="S6533" s="23"/>
      <c r="T6533" s="23"/>
      <c r="U6533" s="23"/>
      <c r="V6533" s="23"/>
      <c r="W6533" s="23"/>
      <c r="X6533" s="23"/>
      <c r="Y6533" s="23"/>
      <c r="Z6533" s="23"/>
      <c r="AA6533" s="23"/>
      <c r="AB6533" s="23"/>
      <c r="AC6533" s="23"/>
      <c r="AD6533" s="23"/>
      <c r="AE6533" s="23"/>
      <c r="AF6533" s="23"/>
      <c r="AG6533" s="23"/>
      <c r="AH6533" s="23"/>
      <c r="AI6533" s="23"/>
      <c r="AJ6533" s="23"/>
      <c r="AK6533" s="23"/>
      <c r="AL6533" s="23"/>
      <c r="AM6533" s="23"/>
      <c r="AN6533" s="23"/>
      <c r="AO6533" s="23"/>
      <c r="AP6533" s="23"/>
      <c r="AQ6533" s="23"/>
      <c r="AR6533" s="23"/>
      <c r="AS6533" s="23"/>
      <c r="AT6533" s="23"/>
      <c r="AU6533" s="23"/>
      <c r="AV6533" s="23"/>
      <c r="AW6533" s="23"/>
      <c r="AX6533" s="23"/>
      <c r="AY6533" s="23"/>
      <c r="AZ6533" s="23"/>
      <c r="BA6533" s="23"/>
      <c r="BB6533" s="23"/>
      <c r="BC6533" s="23"/>
      <c r="BD6533" s="23"/>
      <c r="BE6533" s="23"/>
      <c r="BF6533" s="23"/>
      <c r="BG6533" s="23"/>
      <c r="BH6533" s="23"/>
      <c r="BI6533" s="23"/>
      <c r="BJ6533" s="23"/>
      <c r="BK6533" s="23"/>
      <c r="BL6533" s="23"/>
      <c r="BM6533" s="23"/>
      <c r="BN6533" s="23"/>
      <c r="BO6533" s="23"/>
      <c r="BP6533" s="23"/>
    </row>
    <row r="6534" spans="1:68" x14ac:dyDescent="0.25">
      <c r="A6534" s="5">
        <v>81640</v>
      </c>
      <c r="B6534" s="3" t="s">
        <v>50</v>
      </c>
      <c r="C6534" s="1" t="s">
        <v>3046</v>
      </c>
      <c r="D6534" s="1" t="s">
        <v>1800</v>
      </c>
      <c r="E6534" s="1" t="s">
        <v>4349</v>
      </c>
      <c r="F6534" s="1" t="s">
        <v>4399</v>
      </c>
      <c r="G6534" s="1" t="s">
        <v>4401</v>
      </c>
      <c r="H6534" s="1" t="s">
        <v>4411</v>
      </c>
      <c r="I6534" s="1" t="s">
        <v>5</v>
      </c>
      <c r="J6534" s="1" t="s">
        <v>4394</v>
      </c>
      <c r="K6534" s="1" t="s">
        <v>5</v>
      </c>
      <c r="L6534" s="46">
        <v>99999</v>
      </c>
      <c r="M6534" s="15" t="s">
        <v>136</v>
      </c>
      <c r="N6534" s="5">
        <v>20</v>
      </c>
      <c r="O6534" s="16">
        <f t="shared" si="101"/>
        <v>0</v>
      </c>
      <c r="P6534" s="23"/>
      <c r="Q6534" s="23"/>
      <c r="R6534" s="23"/>
      <c r="S6534" s="23"/>
      <c r="T6534" s="23"/>
      <c r="U6534" s="23"/>
      <c r="V6534" s="23"/>
      <c r="W6534" s="23"/>
      <c r="X6534" s="23"/>
      <c r="Y6534" s="23"/>
      <c r="Z6534" s="23"/>
      <c r="AA6534" s="23"/>
      <c r="AB6534" s="23"/>
      <c r="AC6534" s="23"/>
      <c r="AD6534" s="23"/>
      <c r="AE6534" s="23"/>
      <c r="AF6534" s="23"/>
      <c r="AG6534" s="23"/>
      <c r="AH6534" s="23"/>
      <c r="AI6534" s="23"/>
      <c r="AJ6534" s="23"/>
      <c r="AK6534" s="23"/>
      <c r="AL6534" s="23"/>
      <c r="AM6534" s="23"/>
      <c r="AN6534" s="23"/>
      <c r="AO6534" s="23"/>
      <c r="AP6534" s="23"/>
      <c r="AQ6534" s="23"/>
      <c r="AR6534" s="23"/>
      <c r="AS6534" s="23"/>
      <c r="AT6534" s="23"/>
      <c r="AU6534" s="23"/>
      <c r="AV6534" s="23"/>
      <c r="AW6534" s="23"/>
      <c r="AX6534" s="23"/>
      <c r="AY6534" s="23"/>
      <c r="AZ6534" s="23"/>
      <c r="BA6534" s="23"/>
      <c r="BB6534" s="23"/>
      <c r="BC6534" s="23"/>
      <c r="BD6534" s="23"/>
      <c r="BE6534" s="23"/>
      <c r="BF6534" s="23"/>
      <c r="BG6534" s="23"/>
      <c r="BH6534" s="23"/>
      <c r="BI6534" s="23"/>
      <c r="BJ6534" s="23"/>
      <c r="BK6534" s="23"/>
      <c r="BL6534" s="23"/>
      <c r="BM6534" s="23"/>
      <c r="BN6534" s="23"/>
      <c r="BO6534" s="23"/>
      <c r="BP6534" s="23"/>
    </row>
    <row r="6535" spans="1:68" x14ac:dyDescent="0.25">
      <c r="A6535" s="5">
        <v>81641</v>
      </c>
      <c r="B6535" s="3" t="s">
        <v>50</v>
      </c>
      <c r="C6535" s="1" t="s">
        <v>3088</v>
      </c>
      <c r="D6535" s="1" t="s">
        <v>1800</v>
      </c>
      <c r="E6535" s="1" t="s">
        <v>4349</v>
      </c>
      <c r="F6535" s="1" t="s">
        <v>4399</v>
      </c>
      <c r="G6535" s="1" t="s">
        <v>4401</v>
      </c>
      <c r="H6535" s="1" t="s">
        <v>4411</v>
      </c>
      <c r="I6535" s="1" t="s">
        <v>5</v>
      </c>
      <c r="J6535" s="1" t="s">
        <v>4394</v>
      </c>
      <c r="K6535" s="1" t="s">
        <v>5</v>
      </c>
      <c r="L6535" s="46">
        <v>99999</v>
      </c>
      <c r="M6535" s="15" t="s">
        <v>136</v>
      </c>
      <c r="N6535" s="5">
        <v>20</v>
      </c>
      <c r="O6535" s="16">
        <f t="shared" si="101"/>
        <v>0</v>
      </c>
      <c r="P6535" s="23"/>
      <c r="Q6535" s="23"/>
      <c r="R6535" s="23"/>
      <c r="S6535" s="23"/>
      <c r="T6535" s="23"/>
      <c r="U6535" s="23"/>
      <c r="V6535" s="23"/>
      <c r="W6535" s="23"/>
      <c r="X6535" s="23"/>
      <c r="Y6535" s="23"/>
      <c r="Z6535" s="23"/>
      <c r="AA6535" s="23"/>
      <c r="AB6535" s="23"/>
      <c r="AC6535" s="23"/>
      <c r="AD6535" s="23"/>
      <c r="AE6535" s="23"/>
      <c r="AF6535" s="23"/>
      <c r="AG6535" s="23"/>
      <c r="AH6535" s="23"/>
      <c r="AI6535" s="23"/>
      <c r="AJ6535" s="23"/>
      <c r="AK6535" s="23"/>
      <c r="AL6535" s="23"/>
      <c r="AM6535" s="23"/>
      <c r="AN6535" s="23"/>
      <c r="AO6535" s="23"/>
      <c r="AP6535" s="23"/>
      <c r="AQ6535" s="23"/>
      <c r="AR6535" s="23"/>
      <c r="AS6535" s="23"/>
      <c r="AT6535" s="23"/>
      <c r="AU6535" s="23"/>
      <c r="AV6535" s="23"/>
      <c r="AW6535" s="23"/>
      <c r="AX6535" s="23"/>
      <c r="AY6535" s="23"/>
      <c r="AZ6535" s="23"/>
      <c r="BA6535" s="23"/>
      <c r="BB6535" s="23"/>
      <c r="BC6535" s="23"/>
      <c r="BD6535" s="23"/>
      <c r="BE6535" s="23"/>
      <c r="BF6535" s="23"/>
      <c r="BG6535" s="23"/>
      <c r="BH6535" s="23"/>
      <c r="BI6535" s="23"/>
      <c r="BJ6535" s="23"/>
      <c r="BK6535" s="23"/>
      <c r="BL6535" s="23"/>
      <c r="BM6535" s="23"/>
      <c r="BN6535" s="23"/>
      <c r="BO6535" s="23"/>
      <c r="BP6535" s="23"/>
    </row>
    <row r="6536" spans="1:68" x14ac:dyDescent="0.25">
      <c r="A6536" s="5">
        <v>81642</v>
      </c>
      <c r="B6536" s="3" t="s">
        <v>50</v>
      </c>
      <c r="C6536" s="1" t="s">
        <v>3089</v>
      </c>
      <c r="D6536" s="1" t="s">
        <v>1800</v>
      </c>
      <c r="E6536" s="1" t="s">
        <v>4349</v>
      </c>
      <c r="F6536" s="1" t="s">
        <v>4399</v>
      </c>
      <c r="G6536" s="1" t="s">
        <v>4401</v>
      </c>
      <c r="H6536" s="1" t="s">
        <v>4411</v>
      </c>
      <c r="I6536" s="1" t="s">
        <v>5</v>
      </c>
      <c r="J6536" s="1" t="s">
        <v>4394</v>
      </c>
      <c r="K6536" s="1" t="s">
        <v>5</v>
      </c>
      <c r="L6536" s="46">
        <v>99999</v>
      </c>
      <c r="M6536" s="15" t="s">
        <v>136</v>
      </c>
      <c r="N6536" s="5">
        <v>20</v>
      </c>
      <c r="O6536" s="16">
        <f t="shared" si="101"/>
        <v>0</v>
      </c>
      <c r="P6536" s="23"/>
      <c r="Q6536" s="23"/>
      <c r="R6536" s="23"/>
      <c r="S6536" s="23"/>
      <c r="T6536" s="23"/>
      <c r="U6536" s="23"/>
      <c r="V6536" s="23"/>
      <c r="W6536" s="23"/>
      <c r="X6536" s="23"/>
      <c r="Y6536" s="23"/>
      <c r="Z6536" s="23"/>
      <c r="AA6536" s="23"/>
      <c r="AB6536" s="23"/>
      <c r="AC6536" s="23"/>
      <c r="AD6536" s="23"/>
      <c r="AE6536" s="23"/>
      <c r="AF6536" s="23"/>
      <c r="AG6536" s="23"/>
      <c r="AH6536" s="23"/>
      <c r="AI6536" s="23"/>
      <c r="AJ6536" s="23"/>
      <c r="AK6536" s="23"/>
      <c r="AL6536" s="23"/>
      <c r="AM6536" s="23"/>
      <c r="AN6536" s="23"/>
      <c r="AO6536" s="23"/>
      <c r="AP6536" s="23"/>
      <c r="AQ6536" s="23"/>
      <c r="AR6536" s="23"/>
      <c r="AS6536" s="23"/>
      <c r="AT6536" s="23"/>
      <c r="AU6536" s="23"/>
      <c r="AV6536" s="23"/>
      <c r="AW6536" s="23"/>
      <c r="AX6536" s="23"/>
      <c r="AY6536" s="23"/>
      <c r="AZ6536" s="23"/>
      <c r="BA6536" s="23"/>
      <c r="BB6536" s="23"/>
      <c r="BC6536" s="23"/>
      <c r="BD6536" s="23"/>
      <c r="BE6536" s="23"/>
      <c r="BF6536" s="23"/>
      <c r="BG6536" s="23"/>
      <c r="BH6536" s="23"/>
      <c r="BI6536" s="23"/>
      <c r="BJ6536" s="23"/>
      <c r="BK6536" s="23"/>
      <c r="BL6536" s="23"/>
      <c r="BM6536" s="23"/>
      <c r="BN6536" s="23"/>
      <c r="BO6536" s="23"/>
      <c r="BP6536" s="23"/>
    </row>
    <row r="6537" spans="1:68" x14ac:dyDescent="0.25">
      <c r="A6537" s="5">
        <v>81643</v>
      </c>
      <c r="B6537" s="3" t="s">
        <v>50</v>
      </c>
      <c r="C6537" s="1" t="s">
        <v>3090</v>
      </c>
      <c r="D6537" s="1" t="s">
        <v>1800</v>
      </c>
      <c r="E6537" s="1" t="s">
        <v>4349</v>
      </c>
      <c r="F6537" s="1" t="s">
        <v>4399</v>
      </c>
      <c r="G6537" s="1" t="s">
        <v>4401</v>
      </c>
      <c r="H6537" s="1" t="s">
        <v>4411</v>
      </c>
      <c r="I6537" s="1" t="s">
        <v>5</v>
      </c>
      <c r="J6537" s="1" t="s">
        <v>4394</v>
      </c>
      <c r="K6537" s="1" t="s">
        <v>5</v>
      </c>
      <c r="L6537" s="46">
        <v>99999</v>
      </c>
      <c r="M6537" s="15" t="s">
        <v>136</v>
      </c>
      <c r="N6537" s="5">
        <v>20</v>
      </c>
      <c r="O6537" s="16">
        <f t="shared" si="101"/>
        <v>0</v>
      </c>
      <c r="P6537" s="23"/>
      <c r="Q6537" s="23"/>
      <c r="R6537" s="23"/>
      <c r="S6537" s="23"/>
      <c r="T6537" s="23"/>
      <c r="U6537" s="23"/>
      <c r="V6537" s="23"/>
      <c r="W6537" s="23"/>
      <c r="X6537" s="23"/>
      <c r="Y6537" s="23"/>
      <c r="Z6537" s="23"/>
      <c r="AA6537" s="23"/>
      <c r="AB6537" s="23"/>
      <c r="AC6537" s="23"/>
      <c r="AD6537" s="23"/>
      <c r="AE6537" s="23"/>
      <c r="AF6537" s="23"/>
      <c r="AG6537" s="23"/>
      <c r="AH6537" s="23"/>
      <c r="AI6537" s="23"/>
      <c r="AJ6537" s="23"/>
      <c r="AK6537" s="23"/>
      <c r="AL6537" s="23"/>
      <c r="AM6537" s="23"/>
      <c r="AN6537" s="23"/>
      <c r="AO6537" s="23"/>
      <c r="AP6537" s="23"/>
      <c r="AQ6537" s="23"/>
      <c r="AR6537" s="23"/>
      <c r="AS6537" s="23"/>
      <c r="AT6537" s="23"/>
      <c r="AU6537" s="23"/>
      <c r="AV6537" s="23"/>
      <c r="AW6537" s="23"/>
      <c r="AX6537" s="23"/>
      <c r="AY6537" s="23"/>
      <c r="AZ6537" s="23"/>
      <c r="BA6537" s="23"/>
      <c r="BB6537" s="23"/>
      <c r="BC6537" s="23"/>
      <c r="BD6537" s="23"/>
      <c r="BE6537" s="23"/>
      <c r="BF6537" s="23"/>
      <c r="BG6537" s="23"/>
      <c r="BH6537" s="23"/>
      <c r="BI6537" s="23"/>
      <c r="BJ6537" s="23"/>
      <c r="BK6537" s="23"/>
      <c r="BL6537" s="23"/>
      <c r="BM6537" s="23"/>
      <c r="BN6537" s="23"/>
      <c r="BO6537" s="23"/>
      <c r="BP6537" s="23"/>
    </row>
    <row r="6538" spans="1:68" x14ac:dyDescent="0.25">
      <c r="A6538" s="5">
        <v>81644</v>
      </c>
      <c r="B6538" s="3" t="s">
        <v>50</v>
      </c>
      <c r="C6538" s="1" t="s">
        <v>2602</v>
      </c>
      <c r="D6538" s="1" t="s">
        <v>1800</v>
      </c>
      <c r="E6538" s="1" t="s">
        <v>4349</v>
      </c>
      <c r="F6538" s="1" t="s">
        <v>4399</v>
      </c>
      <c r="G6538" s="1" t="s">
        <v>4401</v>
      </c>
      <c r="H6538" s="1" t="s">
        <v>4411</v>
      </c>
      <c r="I6538" s="1" t="s">
        <v>5</v>
      </c>
      <c r="J6538" s="1" t="s">
        <v>4394</v>
      </c>
      <c r="K6538" s="1" t="s">
        <v>5</v>
      </c>
      <c r="L6538" s="46">
        <v>99999</v>
      </c>
      <c r="M6538" s="15" t="s">
        <v>136</v>
      </c>
      <c r="N6538" s="5">
        <v>20</v>
      </c>
      <c r="O6538" s="16">
        <f t="shared" si="101"/>
        <v>0</v>
      </c>
      <c r="P6538" s="23"/>
      <c r="Q6538" s="23"/>
      <c r="R6538" s="23"/>
      <c r="S6538" s="23"/>
      <c r="T6538" s="23"/>
      <c r="U6538" s="23"/>
      <c r="V6538" s="23"/>
      <c r="W6538" s="23"/>
      <c r="X6538" s="23"/>
      <c r="Y6538" s="23"/>
      <c r="Z6538" s="23"/>
      <c r="AA6538" s="23"/>
      <c r="AB6538" s="23"/>
      <c r="AC6538" s="23"/>
      <c r="AD6538" s="23"/>
      <c r="AE6538" s="23"/>
      <c r="AF6538" s="23"/>
      <c r="AG6538" s="23"/>
      <c r="AH6538" s="23"/>
      <c r="AI6538" s="23"/>
      <c r="AJ6538" s="23"/>
      <c r="AK6538" s="23"/>
      <c r="AL6538" s="23"/>
      <c r="AM6538" s="23"/>
      <c r="AN6538" s="23"/>
      <c r="AO6538" s="23"/>
      <c r="AP6538" s="23"/>
      <c r="AQ6538" s="23"/>
      <c r="AR6538" s="23"/>
      <c r="AS6538" s="23"/>
      <c r="AT6538" s="23"/>
      <c r="AU6538" s="23"/>
      <c r="AV6538" s="23"/>
      <c r="AW6538" s="23"/>
      <c r="AX6538" s="23"/>
      <c r="AY6538" s="23"/>
      <c r="AZ6538" s="23"/>
      <c r="BA6538" s="23"/>
      <c r="BB6538" s="23"/>
      <c r="BC6538" s="23"/>
      <c r="BD6538" s="23"/>
      <c r="BE6538" s="23"/>
      <c r="BF6538" s="23"/>
      <c r="BG6538" s="23"/>
      <c r="BH6538" s="23"/>
      <c r="BI6538" s="23"/>
      <c r="BJ6538" s="23"/>
      <c r="BK6538" s="23"/>
      <c r="BL6538" s="23"/>
      <c r="BM6538" s="23"/>
      <c r="BN6538" s="23"/>
      <c r="BO6538" s="23"/>
      <c r="BP6538" s="23"/>
    </row>
    <row r="6539" spans="1:68" x14ac:dyDescent="0.25">
      <c r="A6539" s="5">
        <v>81645</v>
      </c>
      <c r="B6539" s="3" t="s">
        <v>50</v>
      </c>
      <c r="C6539" s="1" t="s">
        <v>1807</v>
      </c>
      <c r="D6539" s="1" t="s">
        <v>108</v>
      </c>
      <c r="E6539" s="1" t="s">
        <v>4349</v>
      </c>
      <c r="F6539" s="1" t="s">
        <v>4399</v>
      </c>
      <c r="G6539" s="1" t="s">
        <v>4401</v>
      </c>
      <c r="H6539" s="1" t="s">
        <v>4415</v>
      </c>
      <c r="I6539" s="1" t="s">
        <v>5</v>
      </c>
      <c r="J6539" s="1" t="s">
        <v>4394</v>
      </c>
      <c r="K6539" s="1" t="s">
        <v>5</v>
      </c>
      <c r="L6539" s="46">
        <v>99999</v>
      </c>
      <c r="M6539" s="15" t="s">
        <v>136</v>
      </c>
      <c r="N6539" s="5">
        <v>10</v>
      </c>
      <c r="O6539" s="16">
        <f t="shared" si="101"/>
        <v>0</v>
      </c>
      <c r="P6539" s="23"/>
      <c r="Q6539" s="23"/>
      <c r="R6539" s="23"/>
      <c r="S6539" s="23"/>
      <c r="T6539" s="23"/>
      <c r="U6539" s="23"/>
      <c r="V6539" s="23"/>
      <c r="W6539" s="23"/>
      <c r="X6539" s="23"/>
      <c r="Y6539" s="23"/>
      <c r="Z6539" s="23"/>
      <c r="AA6539" s="23"/>
      <c r="AB6539" s="23"/>
      <c r="AC6539" s="23"/>
      <c r="AD6539" s="23"/>
      <c r="AE6539" s="23"/>
      <c r="AF6539" s="23"/>
      <c r="AG6539" s="23"/>
      <c r="AH6539" s="23"/>
      <c r="AI6539" s="23"/>
      <c r="AJ6539" s="23"/>
      <c r="AK6539" s="23"/>
      <c r="AL6539" s="23"/>
      <c r="AM6539" s="23"/>
      <c r="AN6539" s="23"/>
      <c r="AO6539" s="23"/>
      <c r="AP6539" s="23"/>
      <c r="AQ6539" s="23"/>
      <c r="AR6539" s="23"/>
      <c r="AS6539" s="23"/>
      <c r="AT6539" s="23"/>
      <c r="AU6539" s="23"/>
      <c r="AV6539" s="23"/>
      <c r="AW6539" s="23"/>
      <c r="AX6539" s="23"/>
      <c r="AY6539" s="23"/>
      <c r="AZ6539" s="23"/>
      <c r="BA6539" s="23"/>
      <c r="BB6539" s="23"/>
      <c r="BC6539" s="23"/>
      <c r="BD6539" s="23"/>
      <c r="BE6539" s="23"/>
      <c r="BF6539" s="23"/>
      <c r="BG6539" s="23"/>
      <c r="BH6539" s="23"/>
      <c r="BI6539" s="23"/>
      <c r="BJ6539" s="23"/>
      <c r="BK6539" s="23"/>
      <c r="BL6539" s="23"/>
      <c r="BM6539" s="23"/>
      <c r="BN6539" s="23"/>
      <c r="BO6539" s="23"/>
      <c r="BP6539" s="23"/>
    </row>
    <row r="6540" spans="1:68" x14ac:dyDescent="0.25">
      <c r="A6540" s="5">
        <v>81646</v>
      </c>
      <c r="B6540" s="3" t="s">
        <v>50</v>
      </c>
      <c r="C6540" s="1" t="s">
        <v>93</v>
      </c>
      <c r="D6540" s="1" t="s">
        <v>108</v>
      </c>
      <c r="E6540" s="1" t="s">
        <v>4349</v>
      </c>
      <c r="F6540" s="1" t="s">
        <v>4399</v>
      </c>
      <c r="G6540" s="1" t="s">
        <v>4401</v>
      </c>
      <c r="H6540" s="1" t="s">
        <v>4415</v>
      </c>
      <c r="I6540" s="1" t="s">
        <v>5</v>
      </c>
      <c r="J6540" s="1" t="s">
        <v>4394</v>
      </c>
      <c r="K6540" s="1" t="s">
        <v>5</v>
      </c>
      <c r="L6540" s="46">
        <v>99999</v>
      </c>
      <c r="M6540" s="15" t="s">
        <v>136</v>
      </c>
      <c r="N6540" s="5">
        <v>10</v>
      </c>
      <c r="O6540" s="16">
        <f t="shared" si="101"/>
        <v>0</v>
      </c>
      <c r="P6540" s="23"/>
      <c r="Q6540" s="23"/>
      <c r="R6540" s="23"/>
      <c r="S6540" s="23"/>
      <c r="T6540" s="23"/>
      <c r="U6540" s="23"/>
      <c r="V6540" s="23"/>
      <c r="W6540" s="23"/>
      <c r="X6540" s="23"/>
      <c r="Y6540" s="23"/>
      <c r="Z6540" s="23"/>
      <c r="AA6540" s="23"/>
      <c r="AB6540" s="23"/>
      <c r="AC6540" s="23"/>
      <c r="AD6540" s="23"/>
      <c r="AE6540" s="23"/>
      <c r="AF6540" s="23"/>
      <c r="AG6540" s="23"/>
      <c r="AH6540" s="23"/>
      <c r="AI6540" s="23"/>
      <c r="AJ6540" s="23"/>
      <c r="AK6540" s="23"/>
      <c r="AL6540" s="23"/>
      <c r="AM6540" s="23"/>
      <c r="AN6540" s="23"/>
      <c r="AO6540" s="23"/>
      <c r="AP6540" s="23"/>
      <c r="AQ6540" s="23"/>
      <c r="AR6540" s="23"/>
      <c r="AS6540" s="23"/>
      <c r="AT6540" s="23"/>
      <c r="AU6540" s="23"/>
      <c r="AV6540" s="23"/>
      <c r="AW6540" s="23"/>
      <c r="AX6540" s="23"/>
      <c r="AY6540" s="23"/>
      <c r="AZ6540" s="23"/>
      <c r="BA6540" s="23"/>
      <c r="BB6540" s="23"/>
      <c r="BC6540" s="23"/>
      <c r="BD6540" s="23"/>
      <c r="BE6540" s="23"/>
      <c r="BF6540" s="23"/>
      <c r="BG6540" s="23"/>
      <c r="BH6540" s="23"/>
      <c r="BI6540" s="23"/>
      <c r="BJ6540" s="23"/>
      <c r="BK6540" s="23"/>
      <c r="BL6540" s="23"/>
      <c r="BM6540" s="23"/>
      <c r="BN6540" s="23"/>
      <c r="BO6540" s="23"/>
      <c r="BP6540" s="23"/>
    </row>
    <row r="6541" spans="1:68" x14ac:dyDescent="0.25">
      <c r="A6541" s="5">
        <v>81647</v>
      </c>
      <c r="B6541" s="3" t="s">
        <v>50</v>
      </c>
      <c r="C6541" s="1" t="s">
        <v>3090</v>
      </c>
      <c r="D6541" s="1" t="s">
        <v>108</v>
      </c>
      <c r="E6541" s="1" t="s">
        <v>4349</v>
      </c>
      <c r="F6541" s="1" t="s">
        <v>4399</v>
      </c>
      <c r="G6541" s="1" t="s">
        <v>4401</v>
      </c>
      <c r="H6541" s="1" t="s">
        <v>4411</v>
      </c>
      <c r="I6541" s="1" t="s">
        <v>5</v>
      </c>
      <c r="J6541" s="1" t="s">
        <v>4394</v>
      </c>
      <c r="K6541" s="1" t="s">
        <v>5</v>
      </c>
      <c r="L6541" s="46">
        <v>99999</v>
      </c>
      <c r="M6541" s="15" t="s">
        <v>136</v>
      </c>
      <c r="N6541" s="5">
        <v>20</v>
      </c>
      <c r="O6541" s="16">
        <f t="shared" si="101"/>
        <v>0</v>
      </c>
      <c r="P6541" s="23"/>
      <c r="Q6541" s="23"/>
      <c r="R6541" s="23"/>
      <c r="S6541" s="23"/>
      <c r="T6541" s="23"/>
      <c r="U6541" s="23"/>
      <c r="V6541" s="23"/>
      <c r="W6541" s="23"/>
      <c r="X6541" s="23"/>
      <c r="Y6541" s="23"/>
      <c r="Z6541" s="23"/>
      <c r="AA6541" s="23"/>
      <c r="AB6541" s="23"/>
      <c r="AC6541" s="23"/>
      <c r="AD6541" s="23"/>
      <c r="AE6541" s="23"/>
      <c r="AF6541" s="23"/>
      <c r="AG6541" s="23"/>
      <c r="AH6541" s="23"/>
      <c r="AI6541" s="23"/>
      <c r="AJ6541" s="23"/>
      <c r="AK6541" s="23"/>
      <c r="AL6541" s="23"/>
      <c r="AM6541" s="23"/>
      <c r="AN6541" s="23"/>
      <c r="AO6541" s="23"/>
      <c r="AP6541" s="23"/>
      <c r="AQ6541" s="23"/>
      <c r="AR6541" s="23"/>
      <c r="AS6541" s="23"/>
      <c r="AT6541" s="23"/>
      <c r="AU6541" s="23"/>
      <c r="AV6541" s="23"/>
      <c r="AW6541" s="23"/>
      <c r="AX6541" s="23"/>
      <c r="AY6541" s="23"/>
      <c r="AZ6541" s="23"/>
      <c r="BA6541" s="23"/>
      <c r="BB6541" s="23"/>
      <c r="BC6541" s="23"/>
      <c r="BD6541" s="23"/>
      <c r="BE6541" s="23"/>
      <c r="BF6541" s="23"/>
      <c r="BG6541" s="23"/>
      <c r="BH6541" s="23"/>
      <c r="BI6541" s="23"/>
      <c r="BJ6541" s="23"/>
      <c r="BK6541" s="23"/>
      <c r="BL6541" s="23"/>
      <c r="BM6541" s="23"/>
      <c r="BN6541" s="23"/>
      <c r="BO6541" s="23"/>
      <c r="BP6541" s="23"/>
    </row>
    <row r="6542" spans="1:68" x14ac:dyDescent="0.25">
      <c r="A6542" s="5">
        <v>81648</v>
      </c>
      <c r="B6542" s="3" t="s">
        <v>50</v>
      </c>
      <c r="C6542" s="1" t="s">
        <v>3088</v>
      </c>
      <c r="D6542" s="1" t="s">
        <v>108</v>
      </c>
      <c r="E6542" s="1" t="s">
        <v>4349</v>
      </c>
      <c r="F6542" s="1" t="s">
        <v>4399</v>
      </c>
      <c r="G6542" s="1" t="s">
        <v>4401</v>
      </c>
      <c r="H6542" s="1" t="s">
        <v>4411</v>
      </c>
      <c r="I6542" s="1" t="s">
        <v>5</v>
      </c>
      <c r="J6542" s="1" t="s">
        <v>4394</v>
      </c>
      <c r="K6542" s="1" t="s">
        <v>5</v>
      </c>
      <c r="L6542" s="46">
        <v>99999</v>
      </c>
      <c r="M6542" s="15" t="s">
        <v>136</v>
      </c>
      <c r="N6542" s="5">
        <v>20</v>
      </c>
      <c r="O6542" s="16">
        <f t="shared" si="101"/>
        <v>0</v>
      </c>
      <c r="P6542" s="23"/>
      <c r="Q6542" s="23"/>
      <c r="R6542" s="23"/>
      <c r="S6542" s="23"/>
      <c r="T6542" s="23"/>
      <c r="U6542" s="23"/>
      <c r="V6542" s="23"/>
      <c r="W6542" s="23"/>
      <c r="X6542" s="23"/>
      <c r="Y6542" s="23"/>
      <c r="Z6542" s="23"/>
      <c r="AA6542" s="23"/>
      <c r="AB6542" s="23"/>
      <c r="AC6542" s="23"/>
      <c r="AD6542" s="23"/>
      <c r="AE6542" s="23"/>
      <c r="AF6542" s="23"/>
      <c r="AG6542" s="23"/>
      <c r="AH6542" s="23"/>
      <c r="AI6542" s="23"/>
      <c r="AJ6542" s="23"/>
      <c r="AK6542" s="23"/>
      <c r="AL6542" s="23"/>
      <c r="AM6542" s="23"/>
      <c r="AN6542" s="23"/>
      <c r="AO6542" s="23"/>
      <c r="AP6542" s="23"/>
      <c r="AQ6542" s="23"/>
      <c r="AR6542" s="23"/>
      <c r="AS6542" s="23"/>
      <c r="AT6542" s="23"/>
      <c r="AU6542" s="23"/>
      <c r="AV6542" s="23"/>
      <c r="AW6542" s="23"/>
      <c r="AX6542" s="23"/>
      <c r="AY6542" s="23"/>
      <c r="AZ6542" s="23"/>
      <c r="BA6542" s="23"/>
      <c r="BB6542" s="23"/>
      <c r="BC6542" s="23"/>
      <c r="BD6542" s="23"/>
      <c r="BE6542" s="23"/>
      <c r="BF6542" s="23"/>
      <c r="BG6542" s="23"/>
      <c r="BH6542" s="23"/>
      <c r="BI6542" s="23"/>
      <c r="BJ6542" s="23"/>
      <c r="BK6542" s="23"/>
      <c r="BL6542" s="23"/>
      <c r="BM6542" s="23"/>
      <c r="BN6542" s="23"/>
      <c r="BO6542" s="23"/>
      <c r="BP6542" s="23"/>
    </row>
    <row r="6543" spans="1:68" x14ac:dyDescent="0.25">
      <c r="A6543" s="5">
        <v>81649</v>
      </c>
      <c r="B6543" s="3" t="s">
        <v>50</v>
      </c>
      <c r="C6543" s="1" t="s">
        <v>3046</v>
      </c>
      <c r="D6543" s="1" t="s">
        <v>108</v>
      </c>
      <c r="E6543" s="1" t="s">
        <v>4349</v>
      </c>
      <c r="F6543" s="1" t="s">
        <v>4399</v>
      </c>
      <c r="G6543" s="1" t="s">
        <v>4401</v>
      </c>
      <c r="H6543" s="1" t="s">
        <v>4411</v>
      </c>
      <c r="I6543" s="1" t="s">
        <v>5</v>
      </c>
      <c r="J6543" s="1" t="s">
        <v>4394</v>
      </c>
      <c r="K6543" s="1" t="s">
        <v>5</v>
      </c>
      <c r="L6543" s="46">
        <v>99999</v>
      </c>
      <c r="M6543" s="15" t="s">
        <v>136</v>
      </c>
      <c r="N6543" s="5">
        <v>20</v>
      </c>
      <c r="O6543" s="16">
        <f t="shared" ref="O6543:O6606" si="102">SUM(P6543:BP6543)</f>
        <v>0</v>
      </c>
      <c r="P6543" s="23"/>
      <c r="Q6543" s="23"/>
      <c r="R6543" s="23"/>
      <c r="S6543" s="23"/>
      <c r="T6543" s="23"/>
      <c r="U6543" s="23"/>
      <c r="V6543" s="23"/>
      <c r="W6543" s="23"/>
      <c r="X6543" s="23"/>
      <c r="Y6543" s="23"/>
      <c r="Z6543" s="23"/>
      <c r="AA6543" s="23"/>
      <c r="AB6543" s="23"/>
      <c r="AC6543" s="23"/>
      <c r="AD6543" s="23"/>
      <c r="AE6543" s="23"/>
      <c r="AF6543" s="23"/>
      <c r="AG6543" s="23"/>
      <c r="AH6543" s="23"/>
      <c r="AI6543" s="23"/>
      <c r="AJ6543" s="23"/>
      <c r="AK6543" s="23"/>
      <c r="AL6543" s="23"/>
      <c r="AM6543" s="23"/>
      <c r="AN6543" s="23"/>
      <c r="AO6543" s="23"/>
      <c r="AP6543" s="23"/>
      <c r="AQ6543" s="23"/>
      <c r="AR6543" s="23"/>
      <c r="AS6543" s="23"/>
      <c r="AT6543" s="23"/>
      <c r="AU6543" s="23"/>
      <c r="AV6543" s="23"/>
      <c r="AW6543" s="23"/>
      <c r="AX6543" s="23"/>
      <c r="AY6543" s="23"/>
      <c r="AZ6543" s="23"/>
      <c r="BA6543" s="23"/>
      <c r="BB6543" s="23"/>
      <c r="BC6543" s="23"/>
      <c r="BD6543" s="23"/>
      <c r="BE6543" s="23"/>
      <c r="BF6543" s="23"/>
      <c r="BG6543" s="23"/>
      <c r="BH6543" s="23"/>
      <c r="BI6543" s="23"/>
      <c r="BJ6543" s="23"/>
      <c r="BK6543" s="23"/>
      <c r="BL6543" s="23"/>
      <c r="BM6543" s="23"/>
      <c r="BN6543" s="23"/>
      <c r="BO6543" s="23"/>
      <c r="BP6543" s="23"/>
    </row>
    <row r="6544" spans="1:68" x14ac:dyDescent="0.25">
      <c r="A6544" s="5">
        <v>81650</v>
      </c>
      <c r="B6544" s="3" t="s">
        <v>50</v>
      </c>
      <c r="C6544" s="1" t="s">
        <v>3089</v>
      </c>
      <c r="D6544" s="1" t="s">
        <v>108</v>
      </c>
      <c r="E6544" s="1" t="s">
        <v>4349</v>
      </c>
      <c r="F6544" s="1" t="s">
        <v>4399</v>
      </c>
      <c r="G6544" s="1" t="s">
        <v>4401</v>
      </c>
      <c r="H6544" s="1" t="s">
        <v>4411</v>
      </c>
      <c r="I6544" s="1" t="s">
        <v>5</v>
      </c>
      <c r="J6544" s="1" t="s">
        <v>4394</v>
      </c>
      <c r="K6544" s="1" t="s">
        <v>5</v>
      </c>
      <c r="L6544" s="46">
        <v>99999</v>
      </c>
      <c r="M6544" s="15" t="s">
        <v>136</v>
      </c>
      <c r="N6544" s="5">
        <v>20</v>
      </c>
      <c r="O6544" s="16">
        <f t="shared" si="102"/>
        <v>0</v>
      </c>
      <c r="P6544" s="23"/>
      <c r="Q6544" s="23"/>
      <c r="R6544" s="23"/>
      <c r="S6544" s="23"/>
      <c r="T6544" s="23"/>
      <c r="U6544" s="23"/>
      <c r="V6544" s="23"/>
      <c r="W6544" s="23"/>
      <c r="X6544" s="23"/>
      <c r="Y6544" s="23"/>
      <c r="Z6544" s="23"/>
      <c r="AA6544" s="23"/>
      <c r="AB6544" s="23"/>
      <c r="AC6544" s="23"/>
      <c r="AD6544" s="23"/>
      <c r="AE6544" s="23"/>
      <c r="AF6544" s="23"/>
      <c r="AG6544" s="23"/>
      <c r="AH6544" s="23"/>
      <c r="AI6544" s="23"/>
      <c r="AJ6544" s="23"/>
      <c r="AK6544" s="23"/>
      <c r="AL6544" s="23"/>
      <c r="AM6544" s="23"/>
      <c r="AN6544" s="23"/>
      <c r="AO6544" s="23"/>
      <c r="AP6544" s="23"/>
      <c r="AQ6544" s="23"/>
      <c r="AR6544" s="23"/>
      <c r="AS6544" s="23"/>
      <c r="AT6544" s="23"/>
      <c r="AU6544" s="23"/>
      <c r="AV6544" s="23"/>
      <c r="AW6544" s="23"/>
      <c r="AX6544" s="23"/>
      <c r="AY6544" s="23"/>
      <c r="AZ6544" s="23"/>
      <c r="BA6544" s="23"/>
      <c r="BB6544" s="23"/>
      <c r="BC6544" s="23"/>
      <c r="BD6544" s="23"/>
      <c r="BE6544" s="23"/>
      <c r="BF6544" s="23"/>
      <c r="BG6544" s="23"/>
      <c r="BH6544" s="23"/>
      <c r="BI6544" s="23"/>
      <c r="BJ6544" s="23"/>
      <c r="BK6544" s="23"/>
      <c r="BL6544" s="23"/>
      <c r="BM6544" s="23"/>
      <c r="BN6544" s="23"/>
      <c r="BO6544" s="23"/>
      <c r="BP6544" s="23"/>
    </row>
    <row r="6545" spans="1:68" x14ac:dyDescent="0.25">
      <c r="A6545" s="5">
        <v>81651</v>
      </c>
      <c r="B6545" s="3" t="s">
        <v>50</v>
      </c>
      <c r="C6545" s="1" t="s">
        <v>3091</v>
      </c>
      <c r="D6545" s="1" t="s">
        <v>108</v>
      </c>
      <c r="E6545" s="1" t="s">
        <v>4349</v>
      </c>
      <c r="F6545" s="1" t="s">
        <v>4399</v>
      </c>
      <c r="G6545" s="1" t="s">
        <v>4401</v>
      </c>
      <c r="H6545" s="1" t="s">
        <v>4411</v>
      </c>
      <c r="I6545" s="1" t="s">
        <v>5</v>
      </c>
      <c r="J6545" s="1" t="s">
        <v>4394</v>
      </c>
      <c r="K6545" s="1" t="s">
        <v>5</v>
      </c>
      <c r="L6545" s="46">
        <v>99999</v>
      </c>
      <c r="M6545" s="15" t="s">
        <v>136</v>
      </c>
      <c r="N6545" s="5">
        <v>20</v>
      </c>
      <c r="O6545" s="16">
        <f t="shared" si="102"/>
        <v>0</v>
      </c>
      <c r="P6545" s="23"/>
      <c r="Q6545" s="23"/>
      <c r="R6545" s="23"/>
      <c r="S6545" s="23"/>
      <c r="T6545" s="23"/>
      <c r="U6545" s="23"/>
      <c r="V6545" s="23"/>
      <c r="W6545" s="23"/>
      <c r="X6545" s="23"/>
      <c r="Y6545" s="23"/>
      <c r="Z6545" s="23"/>
      <c r="AA6545" s="23"/>
      <c r="AB6545" s="23"/>
      <c r="AC6545" s="23"/>
      <c r="AD6545" s="23"/>
      <c r="AE6545" s="23"/>
      <c r="AF6545" s="23"/>
      <c r="AG6545" s="23"/>
      <c r="AH6545" s="23"/>
      <c r="AI6545" s="23"/>
      <c r="AJ6545" s="23"/>
      <c r="AK6545" s="23"/>
      <c r="AL6545" s="23"/>
      <c r="AM6545" s="23"/>
      <c r="AN6545" s="23"/>
      <c r="AO6545" s="23"/>
      <c r="AP6545" s="23"/>
      <c r="AQ6545" s="23"/>
      <c r="AR6545" s="23"/>
      <c r="AS6545" s="23"/>
      <c r="AT6545" s="23"/>
      <c r="AU6545" s="23"/>
      <c r="AV6545" s="23"/>
      <c r="AW6545" s="23"/>
      <c r="AX6545" s="23"/>
      <c r="AY6545" s="23"/>
      <c r="AZ6545" s="23"/>
      <c r="BA6545" s="23"/>
      <c r="BB6545" s="23"/>
      <c r="BC6545" s="23"/>
      <c r="BD6545" s="23"/>
      <c r="BE6545" s="23"/>
      <c r="BF6545" s="23"/>
      <c r="BG6545" s="23"/>
      <c r="BH6545" s="23"/>
      <c r="BI6545" s="23"/>
      <c r="BJ6545" s="23"/>
      <c r="BK6545" s="23"/>
      <c r="BL6545" s="23"/>
      <c r="BM6545" s="23"/>
      <c r="BN6545" s="23"/>
      <c r="BO6545" s="23"/>
      <c r="BP6545" s="23"/>
    </row>
    <row r="6546" spans="1:68" x14ac:dyDescent="0.25">
      <c r="A6546" s="5">
        <v>81652</v>
      </c>
      <c r="B6546" s="3" t="s">
        <v>50</v>
      </c>
      <c r="C6546" s="1" t="s">
        <v>2955</v>
      </c>
      <c r="D6546" s="1" t="s">
        <v>108</v>
      </c>
      <c r="E6546" s="1" t="s">
        <v>4359</v>
      </c>
      <c r="F6546" s="1" t="s">
        <v>4403</v>
      </c>
      <c r="G6546" s="1" t="s">
        <v>4396</v>
      </c>
      <c r="H6546" s="1" t="s">
        <v>4411</v>
      </c>
      <c r="I6546" s="1" t="s">
        <v>5</v>
      </c>
      <c r="J6546" s="1" t="s">
        <v>4394</v>
      </c>
      <c r="K6546" s="1" t="s">
        <v>5</v>
      </c>
      <c r="L6546" s="46">
        <v>99999</v>
      </c>
      <c r="M6546" s="15" t="s">
        <v>877</v>
      </c>
      <c r="N6546" s="5">
        <v>250</v>
      </c>
      <c r="O6546" s="16">
        <f t="shared" si="102"/>
        <v>0</v>
      </c>
      <c r="P6546" s="23"/>
      <c r="Q6546" s="23"/>
      <c r="R6546" s="23"/>
      <c r="S6546" s="23"/>
      <c r="T6546" s="23"/>
      <c r="U6546" s="23"/>
      <c r="V6546" s="23"/>
      <c r="W6546" s="23"/>
      <c r="X6546" s="23"/>
      <c r="Y6546" s="23"/>
      <c r="Z6546" s="23"/>
      <c r="AA6546" s="23"/>
      <c r="AB6546" s="23"/>
      <c r="AC6546" s="23"/>
      <c r="AD6546" s="23"/>
      <c r="AE6546" s="23"/>
      <c r="AF6546" s="23"/>
      <c r="AG6546" s="23"/>
      <c r="AH6546" s="23"/>
      <c r="AI6546" s="23"/>
      <c r="AJ6546" s="23"/>
      <c r="AK6546" s="23"/>
      <c r="AL6546" s="23"/>
      <c r="AM6546" s="23"/>
      <c r="AN6546" s="23"/>
      <c r="AO6546" s="23"/>
      <c r="AP6546" s="23"/>
      <c r="AQ6546" s="23"/>
      <c r="AR6546" s="23"/>
      <c r="AS6546" s="23"/>
      <c r="AT6546" s="23"/>
      <c r="AU6546" s="23"/>
      <c r="AV6546" s="23"/>
      <c r="AW6546" s="23"/>
      <c r="AX6546" s="23"/>
      <c r="AY6546" s="23"/>
      <c r="AZ6546" s="23"/>
      <c r="BA6546" s="23"/>
      <c r="BB6546" s="23"/>
      <c r="BC6546" s="23"/>
      <c r="BD6546" s="23"/>
      <c r="BE6546" s="23"/>
      <c r="BF6546" s="23"/>
      <c r="BG6546" s="23"/>
      <c r="BH6546" s="23"/>
      <c r="BI6546" s="23"/>
      <c r="BJ6546" s="23"/>
      <c r="BK6546" s="23"/>
      <c r="BL6546" s="23"/>
      <c r="BM6546" s="23"/>
      <c r="BN6546" s="23"/>
      <c r="BO6546" s="23"/>
      <c r="BP6546" s="23"/>
    </row>
    <row r="6547" spans="1:68" x14ac:dyDescent="0.25">
      <c r="A6547" s="5">
        <v>81653</v>
      </c>
      <c r="B6547" s="3" t="s">
        <v>50</v>
      </c>
      <c r="C6547" s="1" t="s">
        <v>2116</v>
      </c>
      <c r="D6547" s="1" t="s">
        <v>108</v>
      </c>
      <c r="E6547" s="1" t="s">
        <v>4349</v>
      </c>
      <c r="F6547" s="1" t="s">
        <v>4399</v>
      </c>
      <c r="G6547" s="1" t="s">
        <v>4401</v>
      </c>
      <c r="H6547" s="1" t="s">
        <v>4411</v>
      </c>
      <c r="I6547" s="1" t="s">
        <v>5</v>
      </c>
      <c r="J6547" s="1" t="s">
        <v>4394</v>
      </c>
      <c r="K6547" s="1" t="s">
        <v>5</v>
      </c>
      <c r="L6547" s="46">
        <v>99999</v>
      </c>
      <c r="M6547" s="15" t="s">
        <v>136</v>
      </c>
      <c r="N6547" s="5">
        <v>20</v>
      </c>
      <c r="O6547" s="16">
        <f t="shared" si="102"/>
        <v>0</v>
      </c>
      <c r="P6547" s="23"/>
      <c r="Q6547" s="23"/>
      <c r="R6547" s="23"/>
      <c r="S6547" s="23"/>
      <c r="T6547" s="23"/>
      <c r="U6547" s="23"/>
      <c r="V6547" s="23"/>
      <c r="W6547" s="23"/>
      <c r="X6547" s="23"/>
      <c r="Y6547" s="23"/>
      <c r="Z6547" s="23"/>
      <c r="AA6547" s="23"/>
      <c r="AB6547" s="23"/>
      <c r="AC6547" s="23"/>
      <c r="AD6547" s="23"/>
      <c r="AE6547" s="23"/>
      <c r="AF6547" s="23"/>
      <c r="AG6547" s="23"/>
      <c r="AH6547" s="23"/>
      <c r="AI6547" s="23"/>
      <c r="AJ6547" s="23"/>
      <c r="AK6547" s="23"/>
      <c r="AL6547" s="23"/>
      <c r="AM6547" s="23"/>
      <c r="AN6547" s="23"/>
      <c r="AO6547" s="23"/>
      <c r="AP6547" s="23"/>
      <c r="AQ6547" s="23"/>
      <c r="AR6547" s="23"/>
      <c r="AS6547" s="23"/>
      <c r="AT6547" s="23"/>
      <c r="AU6547" s="23"/>
      <c r="AV6547" s="23"/>
      <c r="AW6547" s="23"/>
      <c r="AX6547" s="23"/>
      <c r="AY6547" s="23"/>
      <c r="AZ6547" s="23"/>
      <c r="BA6547" s="23"/>
      <c r="BB6547" s="23"/>
      <c r="BC6547" s="23"/>
      <c r="BD6547" s="23"/>
      <c r="BE6547" s="23"/>
      <c r="BF6547" s="23"/>
      <c r="BG6547" s="23"/>
      <c r="BH6547" s="23"/>
      <c r="BI6547" s="23"/>
      <c r="BJ6547" s="23"/>
      <c r="BK6547" s="23"/>
      <c r="BL6547" s="23"/>
      <c r="BM6547" s="23"/>
      <c r="BN6547" s="23"/>
      <c r="BO6547" s="23"/>
      <c r="BP6547" s="23"/>
    </row>
    <row r="6548" spans="1:68" x14ac:dyDescent="0.25">
      <c r="A6548" s="5">
        <v>81654</v>
      </c>
      <c r="B6548" s="3" t="s">
        <v>50</v>
      </c>
      <c r="C6548" s="1" t="s">
        <v>2343</v>
      </c>
      <c r="D6548" s="1" t="s">
        <v>108</v>
      </c>
      <c r="E6548" s="1" t="s">
        <v>4359</v>
      </c>
      <c r="F6548" s="1" t="s">
        <v>4403</v>
      </c>
      <c r="G6548" s="1" t="s">
        <v>4396</v>
      </c>
      <c r="H6548" s="1" t="s">
        <v>4411</v>
      </c>
      <c r="I6548" s="1" t="s">
        <v>5</v>
      </c>
      <c r="J6548" s="1" t="s">
        <v>4394</v>
      </c>
      <c r="K6548" s="1" t="s">
        <v>5</v>
      </c>
      <c r="L6548" s="46">
        <v>99999</v>
      </c>
      <c r="M6548" s="15" t="s">
        <v>877</v>
      </c>
      <c r="N6548" s="5">
        <v>250</v>
      </c>
      <c r="O6548" s="16">
        <f t="shared" si="102"/>
        <v>0</v>
      </c>
      <c r="P6548" s="23"/>
      <c r="Q6548" s="23"/>
      <c r="R6548" s="23"/>
      <c r="S6548" s="23"/>
      <c r="T6548" s="23"/>
      <c r="U6548" s="23"/>
      <c r="V6548" s="23"/>
      <c r="W6548" s="23"/>
      <c r="X6548" s="23"/>
      <c r="Y6548" s="23"/>
      <c r="Z6548" s="23"/>
      <c r="AA6548" s="23"/>
      <c r="AB6548" s="23"/>
      <c r="AC6548" s="23"/>
      <c r="AD6548" s="23"/>
      <c r="AE6548" s="23"/>
      <c r="AF6548" s="23"/>
      <c r="AG6548" s="23"/>
      <c r="AH6548" s="23"/>
      <c r="AI6548" s="23"/>
      <c r="AJ6548" s="23"/>
      <c r="AK6548" s="23"/>
      <c r="AL6548" s="23"/>
      <c r="AM6548" s="23"/>
      <c r="AN6548" s="23"/>
      <c r="AO6548" s="23"/>
      <c r="AP6548" s="23"/>
      <c r="AQ6548" s="23"/>
      <c r="AR6548" s="23"/>
      <c r="AS6548" s="23"/>
      <c r="AT6548" s="23"/>
      <c r="AU6548" s="23"/>
      <c r="AV6548" s="23"/>
      <c r="AW6548" s="23"/>
      <c r="AX6548" s="23"/>
      <c r="AY6548" s="23"/>
      <c r="AZ6548" s="23"/>
      <c r="BA6548" s="23"/>
      <c r="BB6548" s="23"/>
      <c r="BC6548" s="23"/>
      <c r="BD6548" s="23"/>
      <c r="BE6548" s="23"/>
      <c r="BF6548" s="23"/>
      <c r="BG6548" s="23"/>
      <c r="BH6548" s="23"/>
      <c r="BI6548" s="23"/>
      <c r="BJ6548" s="23"/>
      <c r="BK6548" s="23"/>
      <c r="BL6548" s="23"/>
      <c r="BM6548" s="23"/>
      <c r="BN6548" s="23"/>
      <c r="BO6548" s="23"/>
      <c r="BP6548" s="23"/>
    </row>
    <row r="6549" spans="1:68" x14ac:dyDescent="0.25">
      <c r="A6549" s="5">
        <v>81655</v>
      </c>
      <c r="B6549" s="3" t="s">
        <v>50</v>
      </c>
      <c r="C6549" s="1" t="s">
        <v>2460</v>
      </c>
      <c r="D6549" s="1" t="s">
        <v>108</v>
      </c>
      <c r="E6549" s="1" t="s">
        <v>4359</v>
      </c>
      <c r="F6549" s="1" t="s">
        <v>4403</v>
      </c>
      <c r="G6549" s="1" t="s">
        <v>4396</v>
      </c>
      <c r="H6549" s="1" t="s">
        <v>4411</v>
      </c>
      <c r="I6549" s="1" t="s">
        <v>5</v>
      </c>
      <c r="J6549" s="1" t="s">
        <v>4394</v>
      </c>
      <c r="K6549" s="1" t="s">
        <v>5</v>
      </c>
      <c r="L6549" s="46">
        <v>99999</v>
      </c>
      <c r="M6549" s="15" t="s">
        <v>877</v>
      </c>
      <c r="N6549" s="5">
        <v>250</v>
      </c>
      <c r="O6549" s="16">
        <f t="shared" si="102"/>
        <v>0</v>
      </c>
      <c r="P6549" s="23"/>
      <c r="Q6549" s="23"/>
      <c r="R6549" s="23"/>
      <c r="S6549" s="23"/>
      <c r="T6549" s="23"/>
      <c r="U6549" s="23"/>
      <c r="V6549" s="23"/>
      <c r="W6549" s="23"/>
      <c r="X6549" s="23"/>
      <c r="Y6549" s="23"/>
      <c r="Z6549" s="23"/>
      <c r="AA6549" s="23"/>
      <c r="AB6549" s="23"/>
      <c r="AC6549" s="23"/>
      <c r="AD6549" s="23"/>
      <c r="AE6549" s="23"/>
      <c r="AF6549" s="23"/>
      <c r="AG6549" s="23"/>
      <c r="AH6549" s="23"/>
      <c r="AI6549" s="23"/>
      <c r="AJ6549" s="23"/>
      <c r="AK6549" s="23"/>
      <c r="AL6549" s="23"/>
      <c r="AM6549" s="23"/>
      <c r="AN6549" s="23"/>
      <c r="AO6549" s="23"/>
      <c r="AP6549" s="23"/>
      <c r="AQ6549" s="23"/>
      <c r="AR6549" s="23"/>
      <c r="AS6549" s="23"/>
      <c r="AT6549" s="23"/>
      <c r="AU6549" s="23"/>
      <c r="AV6549" s="23"/>
      <c r="AW6549" s="23"/>
      <c r="AX6549" s="23"/>
      <c r="AY6549" s="23"/>
      <c r="AZ6549" s="23"/>
      <c r="BA6549" s="23"/>
      <c r="BB6549" s="23"/>
      <c r="BC6549" s="23"/>
      <c r="BD6549" s="23"/>
      <c r="BE6549" s="23"/>
      <c r="BF6549" s="23"/>
      <c r="BG6549" s="23"/>
      <c r="BH6549" s="23"/>
      <c r="BI6549" s="23"/>
      <c r="BJ6549" s="23"/>
      <c r="BK6549" s="23"/>
      <c r="BL6549" s="23"/>
      <c r="BM6549" s="23"/>
      <c r="BN6549" s="23"/>
      <c r="BO6549" s="23"/>
      <c r="BP6549" s="23"/>
    </row>
    <row r="6550" spans="1:68" x14ac:dyDescent="0.25">
      <c r="A6550" s="5">
        <v>81656</v>
      </c>
      <c r="B6550" s="3" t="s">
        <v>50</v>
      </c>
      <c r="C6550" s="1" t="s">
        <v>3092</v>
      </c>
      <c r="D6550" s="1" t="s">
        <v>108</v>
      </c>
      <c r="E6550" s="1" t="s">
        <v>4359</v>
      </c>
      <c r="F6550" s="1" t="s">
        <v>4403</v>
      </c>
      <c r="G6550" s="1" t="s">
        <v>4396</v>
      </c>
      <c r="H6550" s="1" t="s">
        <v>4411</v>
      </c>
      <c r="I6550" s="1" t="s">
        <v>5</v>
      </c>
      <c r="J6550" s="1" t="s">
        <v>4394</v>
      </c>
      <c r="K6550" s="1" t="s">
        <v>5</v>
      </c>
      <c r="L6550" s="46">
        <v>99999</v>
      </c>
      <c r="M6550" s="15" t="s">
        <v>877</v>
      </c>
      <c r="N6550" s="5">
        <v>250</v>
      </c>
      <c r="O6550" s="16">
        <f t="shared" si="102"/>
        <v>0</v>
      </c>
      <c r="P6550" s="23"/>
      <c r="Q6550" s="23"/>
      <c r="R6550" s="23"/>
      <c r="S6550" s="23"/>
      <c r="T6550" s="23"/>
      <c r="U6550" s="23"/>
      <c r="V6550" s="23"/>
      <c r="W6550" s="23"/>
      <c r="X6550" s="23"/>
      <c r="Y6550" s="23"/>
      <c r="Z6550" s="23"/>
      <c r="AA6550" s="23"/>
      <c r="AB6550" s="23"/>
      <c r="AC6550" s="23"/>
      <c r="AD6550" s="23"/>
      <c r="AE6550" s="23"/>
      <c r="AF6550" s="23"/>
      <c r="AG6550" s="23"/>
      <c r="AH6550" s="23"/>
      <c r="AI6550" s="23"/>
      <c r="AJ6550" s="23"/>
      <c r="AK6550" s="23"/>
      <c r="AL6550" s="23"/>
      <c r="AM6550" s="23"/>
      <c r="AN6550" s="23"/>
      <c r="AO6550" s="23"/>
      <c r="AP6550" s="23"/>
      <c r="AQ6550" s="23"/>
      <c r="AR6550" s="23"/>
      <c r="AS6550" s="23"/>
      <c r="AT6550" s="23"/>
      <c r="AU6550" s="23"/>
      <c r="AV6550" s="23"/>
      <c r="AW6550" s="23"/>
      <c r="AX6550" s="23"/>
      <c r="AY6550" s="23"/>
      <c r="AZ6550" s="23"/>
      <c r="BA6550" s="23"/>
      <c r="BB6550" s="23"/>
      <c r="BC6550" s="23"/>
      <c r="BD6550" s="23"/>
      <c r="BE6550" s="23"/>
      <c r="BF6550" s="23"/>
      <c r="BG6550" s="23"/>
      <c r="BH6550" s="23"/>
      <c r="BI6550" s="23"/>
      <c r="BJ6550" s="23"/>
      <c r="BK6550" s="23"/>
      <c r="BL6550" s="23"/>
      <c r="BM6550" s="23"/>
      <c r="BN6550" s="23"/>
      <c r="BO6550" s="23"/>
      <c r="BP6550" s="23"/>
    </row>
    <row r="6551" spans="1:68" x14ac:dyDescent="0.25">
      <c r="A6551" s="5">
        <v>81657</v>
      </c>
      <c r="B6551" s="3" t="s">
        <v>57</v>
      </c>
      <c r="C6551" s="1" t="s">
        <v>2452</v>
      </c>
      <c r="D6551" s="1" t="s">
        <v>67</v>
      </c>
      <c r="E6551" s="1" t="s">
        <v>4351</v>
      </c>
      <c r="F6551" s="1" t="s">
        <v>4420</v>
      </c>
      <c r="G6551" s="1" t="s">
        <v>4404</v>
      </c>
      <c r="H6551" s="1" t="s">
        <v>5</v>
      </c>
      <c r="I6551" s="1" t="s">
        <v>5</v>
      </c>
      <c r="J6551" s="1" t="s">
        <v>4394</v>
      </c>
      <c r="K6551" s="1" t="s">
        <v>5</v>
      </c>
      <c r="L6551" s="46">
        <v>99999</v>
      </c>
      <c r="M6551" s="15" t="s">
        <v>100</v>
      </c>
      <c r="N6551" s="5">
        <v>40</v>
      </c>
      <c r="O6551" s="16">
        <f t="shared" si="102"/>
        <v>0</v>
      </c>
      <c r="P6551" s="23"/>
      <c r="Q6551" s="23"/>
      <c r="R6551" s="23"/>
      <c r="S6551" s="23"/>
      <c r="T6551" s="23"/>
      <c r="U6551" s="23"/>
      <c r="V6551" s="23"/>
      <c r="W6551" s="23"/>
      <c r="X6551" s="23"/>
      <c r="Y6551" s="23"/>
      <c r="Z6551" s="23"/>
      <c r="AA6551" s="23"/>
      <c r="AB6551" s="23"/>
      <c r="AC6551" s="23"/>
      <c r="AD6551" s="23"/>
      <c r="AE6551" s="23"/>
      <c r="AF6551" s="23"/>
      <c r="AG6551" s="23"/>
      <c r="AH6551" s="23"/>
      <c r="AI6551" s="23"/>
      <c r="AJ6551" s="23"/>
      <c r="AK6551" s="23"/>
      <c r="AL6551" s="23"/>
      <c r="AM6551" s="23"/>
      <c r="AN6551" s="23"/>
      <c r="AO6551" s="23"/>
      <c r="AP6551" s="23"/>
      <c r="AQ6551" s="23"/>
      <c r="AR6551" s="23"/>
      <c r="AS6551" s="23"/>
      <c r="AT6551" s="23"/>
      <c r="AU6551" s="23"/>
      <c r="AV6551" s="23"/>
      <c r="AW6551" s="23"/>
      <c r="AX6551" s="23"/>
      <c r="AY6551" s="23"/>
      <c r="AZ6551" s="23"/>
      <c r="BA6551" s="23"/>
      <c r="BB6551" s="23"/>
      <c r="BC6551" s="23"/>
      <c r="BD6551" s="23"/>
      <c r="BE6551" s="23"/>
      <c r="BF6551" s="23"/>
      <c r="BG6551" s="23"/>
      <c r="BH6551" s="23"/>
      <c r="BI6551" s="23"/>
      <c r="BJ6551" s="23"/>
      <c r="BK6551" s="23"/>
      <c r="BL6551" s="23"/>
      <c r="BM6551" s="23"/>
      <c r="BN6551" s="23"/>
      <c r="BO6551" s="23"/>
      <c r="BP6551" s="23"/>
    </row>
    <row r="6552" spans="1:68" x14ac:dyDescent="0.25">
      <c r="A6552" s="5">
        <v>81663</v>
      </c>
      <c r="B6552" s="3" t="s">
        <v>20</v>
      </c>
      <c r="C6552" s="1" t="s">
        <v>3093</v>
      </c>
      <c r="D6552" s="1" t="s">
        <v>5</v>
      </c>
      <c r="E6552" s="1" t="s">
        <v>4342</v>
      </c>
      <c r="F6552" s="1" t="s">
        <v>4393</v>
      </c>
      <c r="G6552" s="1" t="s">
        <v>5</v>
      </c>
      <c r="H6552" s="1" t="s">
        <v>5</v>
      </c>
      <c r="I6552" s="1" t="s">
        <v>5</v>
      </c>
      <c r="J6552" s="1" t="s">
        <v>4394</v>
      </c>
      <c r="K6552" s="1" t="s">
        <v>5</v>
      </c>
      <c r="L6552" s="46">
        <v>99999</v>
      </c>
      <c r="M6552" s="15" t="s">
        <v>6</v>
      </c>
      <c r="N6552" s="5">
        <v>145</v>
      </c>
      <c r="O6552" s="16">
        <f t="shared" si="102"/>
        <v>0</v>
      </c>
      <c r="P6552" s="23"/>
      <c r="Q6552" s="23"/>
      <c r="R6552" s="23"/>
      <c r="S6552" s="23"/>
      <c r="T6552" s="23"/>
      <c r="U6552" s="23"/>
      <c r="V6552" s="23"/>
      <c r="W6552" s="23"/>
      <c r="X6552" s="23"/>
      <c r="Y6552" s="23"/>
      <c r="Z6552" s="23"/>
      <c r="AA6552" s="23"/>
      <c r="AB6552" s="23"/>
      <c r="AC6552" s="23"/>
      <c r="AD6552" s="23"/>
      <c r="AE6552" s="23"/>
      <c r="AF6552" s="23"/>
      <c r="AG6552" s="23"/>
      <c r="AH6552" s="23"/>
      <c r="AI6552" s="23"/>
      <c r="AJ6552" s="23"/>
      <c r="AK6552" s="23"/>
      <c r="AL6552" s="23"/>
      <c r="AM6552" s="23"/>
      <c r="AN6552" s="23"/>
      <c r="AO6552" s="23"/>
      <c r="AP6552" s="23"/>
      <c r="AQ6552" s="23"/>
      <c r="AR6552" s="23"/>
      <c r="AS6552" s="23"/>
      <c r="AT6552" s="23"/>
      <c r="AU6552" s="23"/>
      <c r="AV6552" s="23"/>
      <c r="AW6552" s="23"/>
      <c r="AX6552" s="23"/>
      <c r="AY6552" s="23"/>
      <c r="AZ6552" s="23"/>
      <c r="BA6552" s="23"/>
      <c r="BB6552" s="23"/>
      <c r="BC6552" s="23"/>
      <c r="BD6552" s="23"/>
      <c r="BE6552" s="23"/>
      <c r="BF6552" s="23"/>
      <c r="BG6552" s="23"/>
      <c r="BH6552" s="23"/>
      <c r="BI6552" s="23"/>
      <c r="BJ6552" s="23"/>
      <c r="BK6552" s="23"/>
      <c r="BL6552" s="23"/>
      <c r="BM6552" s="23"/>
      <c r="BN6552" s="23"/>
      <c r="BO6552" s="23"/>
      <c r="BP6552" s="23"/>
    </row>
    <row r="6553" spans="1:68" x14ac:dyDescent="0.25">
      <c r="A6553" s="5">
        <v>81664</v>
      </c>
      <c r="B6553" s="3" t="s">
        <v>20</v>
      </c>
      <c r="C6553" s="1" t="s">
        <v>3094</v>
      </c>
      <c r="D6553" s="1" t="s">
        <v>5</v>
      </c>
      <c r="E6553" s="1" t="s">
        <v>4342</v>
      </c>
      <c r="F6553" s="1" t="s">
        <v>4393</v>
      </c>
      <c r="G6553" s="1" t="s">
        <v>5</v>
      </c>
      <c r="H6553" s="1" t="s">
        <v>5</v>
      </c>
      <c r="I6553" s="1" t="s">
        <v>5</v>
      </c>
      <c r="J6553" s="1" t="s">
        <v>4394</v>
      </c>
      <c r="K6553" s="1" t="s">
        <v>5</v>
      </c>
      <c r="L6553" s="46">
        <v>99999</v>
      </c>
      <c r="M6553" s="15" t="s">
        <v>6</v>
      </c>
      <c r="N6553" s="5">
        <v>145</v>
      </c>
      <c r="O6553" s="16">
        <f t="shared" si="102"/>
        <v>0</v>
      </c>
      <c r="P6553" s="23"/>
      <c r="Q6553" s="23"/>
      <c r="R6553" s="23"/>
      <c r="S6553" s="23"/>
      <c r="T6553" s="23"/>
      <c r="U6553" s="23"/>
      <c r="V6553" s="23"/>
      <c r="W6553" s="23"/>
      <c r="X6553" s="23"/>
      <c r="Y6553" s="23"/>
      <c r="Z6553" s="23"/>
      <c r="AA6553" s="23"/>
      <c r="AB6553" s="23"/>
      <c r="AC6553" s="23"/>
      <c r="AD6553" s="23"/>
      <c r="AE6553" s="23"/>
      <c r="AF6553" s="23"/>
      <c r="AG6553" s="23"/>
      <c r="AH6553" s="23"/>
      <c r="AI6553" s="23"/>
      <c r="AJ6553" s="23"/>
      <c r="AK6553" s="23"/>
      <c r="AL6553" s="23"/>
      <c r="AM6553" s="23"/>
      <c r="AN6553" s="23"/>
      <c r="AO6553" s="23"/>
      <c r="AP6553" s="23"/>
      <c r="AQ6553" s="23"/>
      <c r="AR6553" s="23"/>
      <c r="AS6553" s="23"/>
      <c r="AT6553" s="23"/>
      <c r="AU6553" s="23"/>
      <c r="AV6553" s="23"/>
      <c r="AW6553" s="23"/>
      <c r="AX6553" s="23"/>
      <c r="AY6553" s="23"/>
      <c r="AZ6553" s="23"/>
      <c r="BA6553" s="23"/>
      <c r="BB6553" s="23"/>
      <c r="BC6553" s="23"/>
      <c r="BD6553" s="23"/>
      <c r="BE6553" s="23"/>
      <c r="BF6553" s="23"/>
      <c r="BG6553" s="23"/>
      <c r="BH6553" s="23"/>
      <c r="BI6553" s="23"/>
      <c r="BJ6553" s="23"/>
      <c r="BK6553" s="23"/>
      <c r="BL6553" s="23"/>
      <c r="BM6553" s="23"/>
      <c r="BN6553" s="23"/>
      <c r="BO6553" s="23"/>
      <c r="BP6553" s="23"/>
    </row>
    <row r="6554" spans="1:68" x14ac:dyDescent="0.25">
      <c r="A6554" s="5">
        <v>81665</v>
      </c>
      <c r="B6554" s="3" t="s">
        <v>50</v>
      </c>
      <c r="C6554" s="1" t="s">
        <v>3095</v>
      </c>
      <c r="D6554" s="1" t="s">
        <v>52</v>
      </c>
      <c r="E6554" s="1" t="s">
        <v>4349</v>
      </c>
      <c r="F6554" s="1" t="s">
        <v>4395</v>
      </c>
      <c r="G6554" s="1" t="s">
        <v>4396</v>
      </c>
      <c r="H6554" s="1" t="s">
        <v>4397</v>
      </c>
      <c r="I6554" s="1" t="s">
        <v>5</v>
      </c>
      <c r="J6554" s="1" t="s">
        <v>4394</v>
      </c>
      <c r="K6554" s="1" t="s">
        <v>5</v>
      </c>
      <c r="L6554" s="46">
        <v>99999</v>
      </c>
      <c r="M6554" s="15" t="s">
        <v>53</v>
      </c>
      <c r="N6554" s="5">
        <v>39</v>
      </c>
      <c r="O6554" s="16">
        <f t="shared" si="102"/>
        <v>0</v>
      </c>
      <c r="P6554" s="23"/>
      <c r="Q6554" s="23"/>
      <c r="R6554" s="23"/>
      <c r="S6554" s="23"/>
      <c r="T6554" s="23"/>
      <c r="U6554" s="23"/>
      <c r="V6554" s="23"/>
      <c r="W6554" s="23"/>
      <c r="X6554" s="23"/>
      <c r="Y6554" s="23"/>
      <c r="Z6554" s="23"/>
      <c r="AA6554" s="23"/>
      <c r="AB6554" s="23"/>
      <c r="AC6554" s="23"/>
      <c r="AD6554" s="23"/>
      <c r="AE6554" s="23"/>
      <c r="AF6554" s="23"/>
      <c r="AG6554" s="23"/>
      <c r="AH6554" s="23"/>
      <c r="AI6554" s="23"/>
      <c r="AJ6554" s="23"/>
      <c r="AK6554" s="23"/>
      <c r="AL6554" s="23"/>
      <c r="AM6554" s="23"/>
      <c r="AN6554" s="23"/>
      <c r="AO6554" s="23"/>
      <c r="AP6554" s="23"/>
      <c r="AQ6554" s="23"/>
      <c r="AR6554" s="23"/>
      <c r="AS6554" s="23"/>
      <c r="AT6554" s="23"/>
      <c r="AU6554" s="23"/>
      <c r="AV6554" s="23"/>
      <c r="AW6554" s="23"/>
      <c r="AX6554" s="23"/>
      <c r="AY6554" s="23"/>
      <c r="AZ6554" s="23"/>
      <c r="BA6554" s="23"/>
      <c r="BB6554" s="23"/>
      <c r="BC6554" s="23"/>
      <c r="BD6554" s="23"/>
      <c r="BE6554" s="23"/>
      <c r="BF6554" s="23"/>
      <c r="BG6554" s="23"/>
      <c r="BH6554" s="23"/>
      <c r="BI6554" s="23"/>
      <c r="BJ6554" s="23"/>
      <c r="BK6554" s="23"/>
      <c r="BL6554" s="23"/>
      <c r="BM6554" s="23"/>
      <c r="BN6554" s="23"/>
      <c r="BO6554" s="23"/>
      <c r="BP6554" s="23"/>
    </row>
    <row r="6555" spans="1:68" x14ac:dyDescent="0.25">
      <c r="A6555" s="5">
        <v>81666</v>
      </c>
      <c r="B6555" s="3" t="s">
        <v>50</v>
      </c>
      <c r="C6555" s="1" t="s">
        <v>3096</v>
      </c>
      <c r="D6555" s="1" t="s">
        <v>52</v>
      </c>
      <c r="E6555" s="1" t="s">
        <v>4349</v>
      </c>
      <c r="F6555" s="1" t="s">
        <v>4395</v>
      </c>
      <c r="G6555" s="1" t="s">
        <v>4396</v>
      </c>
      <c r="H6555" s="1" t="s">
        <v>4397</v>
      </c>
      <c r="I6555" s="1" t="s">
        <v>5</v>
      </c>
      <c r="J6555" s="1" t="s">
        <v>4394</v>
      </c>
      <c r="K6555" s="1" t="s">
        <v>5</v>
      </c>
      <c r="L6555" s="46">
        <v>99999</v>
      </c>
      <c r="M6555" s="15" t="s">
        <v>53</v>
      </c>
      <c r="N6555" s="5">
        <v>39</v>
      </c>
      <c r="O6555" s="16">
        <f t="shared" si="102"/>
        <v>0</v>
      </c>
      <c r="P6555" s="23"/>
      <c r="Q6555" s="23"/>
      <c r="R6555" s="23"/>
      <c r="S6555" s="23"/>
      <c r="T6555" s="23"/>
      <c r="U6555" s="23"/>
      <c r="V6555" s="23"/>
      <c r="W6555" s="23"/>
      <c r="X6555" s="23"/>
      <c r="Y6555" s="23"/>
      <c r="Z6555" s="23"/>
      <c r="AA6555" s="23"/>
      <c r="AB6555" s="23"/>
      <c r="AC6555" s="23"/>
      <c r="AD6555" s="23"/>
      <c r="AE6555" s="23"/>
      <c r="AF6555" s="23"/>
      <c r="AG6555" s="23"/>
      <c r="AH6555" s="23"/>
      <c r="AI6555" s="23"/>
      <c r="AJ6555" s="23"/>
      <c r="AK6555" s="23"/>
      <c r="AL6555" s="23"/>
      <c r="AM6555" s="23"/>
      <c r="AN6555" s="23"/>
      <c r="AO6555" s="23"/>
      <c r="AP6555" s="23"/>
      <c r="AQ6555" s="23"/>
      <c r="AR6555" s="23"/>
      <c r="AS6555" s="23"/>
      <c r="AT6555" s="23"/>
      <c r="AU6555" s="23"/>
      <c r="AV6555" s="23"/>
      <c r="AW6555" s="23"/>
      <c r="AX6555" s="23"/>
      <c r="AY6555" s="23"/>
      <c r="AZ6555" s="23"/>
      <c r="BA6555" s="23"/>
      <c r="BB6555" s="23"/>
      <c r="BC6555" s="23"/>
      <c r="BD6555" s="23"/>
      <c r="BE6555" s="23"/>
      <c r="BF6555" s="23"/>
      <c r="BG6555" s="23"/>
      <c r="BH6555" s="23"/>
      <c r="BI6555" s="23"/>
      <c r="BJ6555" s="23"/>
      <c r="BK6555" s="23"/>
      <c r="BL6555" s="23"/>
      <c r="BM6555" s="23"/>
      <c r="BN6555" s="23"/>
      <c r="BO6555" s="23"/>
      <c r="BP6555" s="23"/>
    </row>
    <row r="6556" spans="1:68" x14ac:dyDescent="0.25">
      <c r="A6556" s="5">
        <v>81667</v>
      </c>
      <c r="B6556" s="3" t="s">
        <v>173</v>
      </c>
      <c r="C6556" s="1" t="s">
        <v>2968</v>
      </c>
      <c r="D6556" s="1" t="s">
        <v>5</v>
      </c>
      <c r="E6556" s="1" t="s">
        <v>4363</v>
      </c>
      <c r="F6556" s="1" t="s">
        <v>4398</v>
      </c>
      <c r="G6556" s="1" t="s">
        <v>5</v>
      </c>
      <c r="H6556" s="1" t="s">
        <v>5</v>
      </c>
      <c r="I6556" s="1" t="s">
        <v>5</v>
      </c>
      <c r="J6556" s="1" t="s">
        <v>4394</v>
      </c>
      <c r="K6556" s="1" t="s">
        <v>5</v>
      </c>
      <c r="L6556" s="46">
        <v>99999</v>
      </c>
      <c r="M6556" s="15" t="s">
        <v>60</v>
      </c>
      <c r="N6556" s="5">
        <v>67</v>
      </c>
      <c r="O6556" s="16">
        <f t="shared" si="102"/>
        <v>0</v>
      </c>
      <c r="P6556" s="23"/>
      <c r="Q6556" s="23"/>
      <c r="R6556" s="23"/>
      <c r="S6556" s="23"/>
      <c r="T6556" s="23"/>
      <c r="U6556" s="23"/>
      <c r="V6556" s="23"/>
      <c r="W6556" s="23"/>
      <c r="X6556" s="23"/>
      <c r="Y6556" s="23"/>
      <c r="Z6556" s="23"/>
      <c r="AA6556" s="23"/>
      <c r="AB6556" s="23"/>
      <c r="AC6556" s="23"/>
      <c r="AD6556" s="23"/>
      <c r="AE6556" s="23"/>
      <c r="AF6556" s="23"/>
      <c r="AG6556" s="23"/>
      <c r="AH6556" s="23"/>
      <c r="AI6556" s="23"/>
      <c r="AJ6556" s="23"/>
      <c r="AK6556" s="23"/>
      <c r="AL6556" s="23"/>
      <c r="AM6556" s="23"/>
      <c r="AN6556" s="23"/>
      <c r="AO6556" s="23"/>
      <c r="AP6556" s="23"/>
      <c r="AQ6556" s="23"/>
      <c r="AR6556" s="23"/>
      <c r="AS6556" s="23"/>
      <c r="AT6556" s="23"/>
      <c r="AU6556" s="23"/>
      <c r="AV6556" s="23"/>
      <c r="AW6556" s="23"/>
      <c r="AX6556" s="23"/>
      <c r="AY6556" s="23"/>
      <c r="AZ6556" s="23"/>
      <c r="BA6556" s="23"/>
      <c r="BB6556" s="23"/>
      <c r="BC6556" s="23"/>
      <c r="BD6556" s="23"/>
      <c r="BE6556" s="23"/>
      <c r="BF6556" s="23"/>
      <c r="BG6556" s="23"/>
      <c r="BH6556" s="23"/>
      <c r="BI6556" s="23"/>
      <c r="BJ6556" s="23"/>
      <c r="BK6556" s="23"/>
      <c r="BL6556" s="23"/>
      <c r="BM6556" s="23"/>
      <c r="BN6556" s="23"/>
      <c r="BO6556" s="23"/>
      <c r="BP6556" s="23"/>
    </row>
    <row r="6557" spans="1:68" x14ac:dyDescent="0.25">
      <c r="A6557" s="5">
        <v>81668</v>
      </c>
      <c r="B6557" s="3" t="s">
        <v>112</v>
      </c>
      <c r="C6557" s="1" t="s">
        <v>1859</v>
      </c>
      <c r="D6557" s="1" t="s">
        <v>5</v>
      </c>
      <c r="E6557" s="1" t="s">
        <v>4363</v>
      </c>
      <c r="F6557" s="1" t="s">
        <v>4398</v>
      </c>
      <c r="G6557" s="1" t="s">
        <v>5</v>
      </c>
      <c r="H6557" s="1" t="s">
        <v>5</v>
      </c>
      <c r="I6557" s="1" t="s">
        <v>5</v>
      </c>
      <c r="J6557" s="1" t="s">
        <v>4394</v>
      </c>
      <c r="K6557" s="1" t="s">
        <v>5</v>
      </c>
      <c r="L6557" s="46">
        <v>99999</v>
      </c>
      <c r="M6557" s="15" t="s">
        <v>60</v>
      </c>
      <c r="N6557" s="5">
        <v>67</v>
      </c>
      <c r="O6557" s="16">
        <f t="shared" si="102"/>
        <v>0</v>
      </c>
      <c r="P6557" s="23"/>
      <c r="Q6557" s="23"/>
      <c r="R6557" s="23"/>
      <c r="S6557" s="23"/>
      <c r="T6557" s="23"/>
      <c r="U6557" s="23"/>
      <c r="V6557" s="23"/>
      <c r="W6557" s="23"/>
      <c r="X6557" s="23"/>
      <c r="Y6557" s="23"/>
      <c r="Z6557" s="23"/>
      <c r="AA6557" s="23"/>
      <c r="AB6557" s="23"/>
      <c r="AC6557" s="23"/>
      <c r="AD6557" s="23"/>
      <c r="AE6557" s="23"/>
      <c r="AF6557" s="23"/>
      <c r="AG6557" s="23"/>
      <c r="AH6557" s="23"/>
      <c r="AI6557" s="23"/>
      <c r="AJ6557" s="23"/>
      <c r="AK6557" s="23"/>
      <c r="AL6557" s="23"/>
      <c r="AM6557" s="23"/>
      <c r="AN6557" s="23"/>
      <c r="AO6557" s="23"/>
      <c r="AP6557" s="23"/>
      <c r="AQ6557" s="23"/>
      <c r="AR6557" s="23"/>
      <c r="AS6557" s="23"/>
      <c r="AT6557" s="23"/>
      <c r="AU6557" s="23"/>
      <c r="AV6557" s="23"/>
      <c r="AW6557" s="23"/>
      <c r="AX6557" s="23"/>
      <c r="AY6557" s="23"/>
      <c r="AZ6557" s="23"/>
      <c r="BA6557" s="23"/>
      <c r="BB6557" s="23"/>
      <c r="BC6557" s="23"/>
      <c r="BD6557" s="23"/>
      <c r="BE6557" s="23"/>
      <c r="BF6557" s="23"/>
      <c r="BG6557" s="23"/>
      <c r="BH6557" s="23"/>
      <c r="BI6557" s="23"/>
      <c r="BJ6557" s="23"/>
      <c r="BK6557" s="23"/>
      <c r="BL6557" s="23"/>
      <c r="BM6557" s="23"/>
      <c r="BN6557" s="23"/>
      <c r="BO6557" s="23"/>
      <c r="BP6557" s="23"/>
    </row>
    <row r="6558" spans="1:68" x14ac:dyDescent="0.25">
      <c r="A6558" s="5">
        <v>81669</v>
      </c>
      <c r="B6558" s="3" t="s">
        <v>20</v>
      </c>
      <c r="C6558" s="1" t="s">
        <v>3097</v>
      </c>
      <c r="D6558" s="1" t="s">
        <v>5</v>
      </c>
      <c r="E6558" s="1" t="s">
        <v>4342</v>
      </c>
      <c r="F6558" s="1" t="s">
        <v>4393</v>
      </c>
      <c r="G6558" s="1" t="s">
        <v>5</v>
      </c>
      <c r="H6558" s="1" t="s">
        <v>5</v>
      </c>
      <c r="I6558" s="1" t="s">
        <v>5</v>
      </c>
      <c r="J6558" s="1" t="s">
        <v>4394</v>
      </c>
      <c r="K6558" s="1" t="s">
        <v>5</v>
      </c>
      <c r="L6558" s="46">
        <v>99999</v>
      </c>
      <c r="M6558" s="15" t="s">
        <v>6</v>
      </c>
      <c r="N6558" s="5">
        <v>145</v>
      </c>
      <c r="O6558" s="16">
        <f t="shared" si="102"/>
        <v>0</v>
      </c>
      <c r="P6558" s="23"/>
      <c r="Q6558" s="23"/>
      <c r="R6558" s="23"/>
      <c r="S6558" s="23"/>
      <c r="T6558" s="23"/>
      <c r="U6558" s="23"/>
      <c r="V6558" s="23"/>
      <c r="W6558" s="23"/>
      <c r="X6558" s="23"/>
      <c r="Y6558" s="23"/>
      <c r="Z6558" s="23"/>
      <c r="AA6558" s="23"/>
      <c r="AB6558" s="23"/>
      <c r="AC6558" s="23"/>
      <c r="AD6558" s="23"/>
      <c r="AE6558" s="23"/>
      <c r="AF6558" s="23"/>
      <c r="AG6558" s="23"/>
      <c r="AH6558" s="23"/>
      <c r="AI6558" s="23"/>
      <c r="AJ6558" s="23"/>
      <c r="AK6558" s="23"/>
      <c r="AL6558" s="23"/>
      <c r="AM6558" s="23"/>
      <c r="AN6558" s="23"/>
      <c r="AO6558" s="23"/>
      <c r="AP6558" s="23"/>
      <c r="AQ6558" s="23"/>
      <c r="AR6558" s="23"/>
      <c r="AS6558" s="23"/>
      <c r="AT6558" s="23"/>
      <c r="AU6558" s="23"/>
      <c r="AV6558" s="23"/>
      <c r="AW6558" s="23"/>
      <c r="AX6558" s="23"/>
      <c r="AY6558" s="23"/>
      <c r="AZ6558" s="23"/>
      <c r="BA6558" s="23"/>
      <c r="BB6558" s="23"/>
      <c r="BC6558" s="23"/>
      <c r="BD6558" s="23"/>
      <c r="BE6558" s="23"/>
      <c r="BF6558" s="23"/>
      <c r="BG6558" s="23"/>
      <c r="BH6558" s="23"/>
      <c r="BI6558" s="23"/>
      <c r="BJ6558" s="23"/>
      <c r="BK6558" s="23"/>
      <c r="BL6558" s="23"/>
      <c r="BM6558" s="23"/>
      <c r="BN6558" s="23"/>
      <c r="BO6558" s="23"/>
      <c r="BP6558" s="23"/>
    </row>
    <row r="6559" spans="1:68" x14ac:dyDescent="0.25">
      <c r="A6559" s="5">
        <v>81670</v>
      </c>
      <c r="B6559" s="3" t="s">
        <v>24</v>
      </c>
      <c r="C6559" s="1" t="s">
        <v>3098</v>
      </c>
      <c r="D6559" s="1" t="s">
        <v>5</v>
      </c>
      <c r="E6559" s="1" t="s">
        <v>4342</v>
      </c>
      <c r="F6559" s="1" t="s">
        <v>4393</v>
      </c>
      <c r="G6559" s="1" t="s">
        <v>5</v>
      </c>
      <c r="H6559" s="1" t="s">
        <v>5</v>
      </c>
      <c r="I6559" s="1" t="s">
        <v>5</v>
      </c>
      <c r="J6559" s="1" t="s">
        <v>4394</v>
      </c>
      <c r="K6559" s="1" t="s">
        <v>5</v>
      </c>
      <c r="L6559" s="46">
        <v>99999</v>
      </c>
      <c r="M6559" s="15" t="s">
        <v>6</v>
      </c>
      <c r="N6559" s="5">
        <v>145</v>
      </c>
      <c r="O6559" s="16">
        <f t="shared" si="102"/>
        <v>0</v>
      </c>
      <c r="P6559" s="23"/>
      <c r="Q6559" s="23"/>
      <c r="R6559" s="23"/>
      <c r="S6559" s="23"/>
      <c r="T6559" s="23"/>
      <c r="U6559" s="23"/>
      <c r="V6559" s="23"/>
      <c r="W6559" s="23"/>
      <c r="X6559" s="23"/>
      <c r="Y6559" s="23"/>
      <c r="Z6559" s="23"/>
      <c r="AA6559" s="23"/>
      <c r="AB6559" s="23"/>
      <c r="AC6559" s="23"/>
      <c r="AD6559" s="23"/>
      <c r="AE6559" s="23"/>
      <c r="AF6559" s="23"/>
      <c r="AG6559" s="23"/>
      <c r="AH6559" s="23"/>
      <c r="AI6559" s="23"/>
      <c r="AJ6559" s="23"/>
      <c r="AK6559" s="23"/>
      <c r="AL6559" s="23"/>
      <c r="AM6559" s="23"/>
      <c r="AN6559" s="23"/>
      <c r="AO6559" s="23"/>
      <c r="AP6559" s="23"/>
      <c r="AQ6559" s="23"/>
      <c r="AR6559" s="23"/>
      <c r="AS6559" s="23"/>
      <c r="AT6559" s="23"/>
      <c r="AU6559" s="23"/>
      <c r="AV6559" s="23"/>
      <c r="AW6559" s="23"/>
      <c r="AX6559" s="23"/>
      <c r="AY6559" s="23"/>
      <c r="AZ6559" s="23"/>
      <c r="BA6559" s="23"/>
      <c r="BB6559" s="23"/>
      <c r="BC6559" s="23"/>
      <c r="BD6559" s="23"/>
      <c r="BE6559" s="23"/>
      <c r="BF6559" s="23"/>
      <c r="BG6559" s="23"/>
      <c r="BH6559" s="23"/>
      <c r="BI6559" s="23"/>
      <c r="BJ6559" s="23"/>
      <c r="BK6559" s="23"/>
      <c r="BL6559" s="23"/>
      <c r="BM6559" s="23"/>
      <c r="BN6559" s="23"/>
      <c r="BO6559" s="23"/>
      <c r="BP6559" s="23"/>
    </row>
    <row r="6560" spans="1:68" x14ac:dyDescent="0.25">
      <c r="A6560" s="5">
        <v>81671</v>
      </c>
      <c r="B6560" s="3" t="s">
        <v>112</v>
      </c>
      <c r="C6560" s="1" t="s">
        <v>3099</v>
      </c>
      <c r="D6560" s="1" t="s">
        <v>5</v>
      </c>
      <c r="E6560" s="1" t="s">
        <v>4363</v>
      </c>
      <c r="F6560" s="1" t="s">
        <v>4395</v>
      </c>
      <c r="G6560" s="1" t="s">
        <v>4396</v>
      </c>
      <c r="H6560" s="1" t="s">
        <v>5</v>
      </c>
      <c r="I6560" s="1" t="s">
        <v>5</v>
      </c>
      <c r="J6560" s="1" t="s">
        <v>4394</v>
      </c>
      <c r="K6560" s="1" t="s">
        <v>5</v>
      </c>
      <c r="L6560" s="46">
        <v>99999</v>
      </c>
      <c r="M6560" s="15" t="s">
        <v>55</v>
      </c>
      <c r="N6560" s="5">
        <v>39</v>
      </c>
      <c r="O6560" s="16">
        <f t="shared" si="102"/>
        <v>0</v>
      </c>
      <c r="P6560" s="23"/>
      <c r="Q6560" s="23"/>
      <c r="R6560" s="23"/>
      <c r="S6560" s="23"/>
      <c r="T6560" s="23"/>
      <c r="U6560" s="23"/>
      <c r="V6560" s="23"/>
      <c r="W6560" s="23"/>
      <c r="X6560" s="23"/>
      <c r="Y6560" s="23"/>
      <c r="Z6560" s="23"/>
      <c r="AA6560" s="23"/>
      <c r="AB6560" s="23"/>
      <c r="AC6560" s="23"/>
      <c r="AD6560" s="23"/>
      <c r="AE6560" s="23"/>
      <c r="AF6560" s="23"/>
      <c r="AG6560" s="23"/>
      <c r="AH6560" s="23"/>
      <c r="AI6560" s="23"/>
      <c r="AJ6560" s="23"/>
      <c r="AK6560" s="23"/>
      <c r="AL6560" s="23"/>
      <c r="AM6560" s="23"/>
      <c r="AN6560" s="23"/>
      <c r="AO6560" s="23"/>
      <c r="AP6560" s="23"/>
      <c r="AQ6560" s="23"/>
      <c r="AR6560" s="23"/>
      <c r="AS6560" s="23"/>
      <c r="AT6560" s="23"/>
      <c r="AU6560" s="23"/>
      <c r="AV6560" s="23"/>
      <c r="AW6560" s="23"/>
      <c r="AX6560" s="23"/>
      <c r="AY6560" s="23"/>
      <c r="AZ6560" s="23"/>
      <c r="BA6560" s="23"/>
      <c r="BB6560" s="23"/>
      <c r="BC6560" s="23"/>
      <c r="BD6560" s="23"/>
      <c r="BE6560" s="23"/>
      <c r="BF6560" s="23"/>
      <c r="BG6560" s="23"/>
      <c r="BH6560" s="23"/>
      <c r="BI6560" s="23"/>
      <c r="BJ6560" s="23"/>
      <c r="BK6560" s="23"/>
      <c r="BL6560" s="23"/>
      <c r="BM6560" s="23"/>
      <c r="BN6560" s="23"/>
      <c r="BO6560" s="23"/>
      <c r="BP6560" s="23"/>
    </row>
    <row r="6561" spans="1:68" x14ac:dyDescent="0.25">
      <c r="A6561" s="5">
        <v>81674</v>
      </c>
      <c r="B6561" s="3" t="s">
        <v>63</v>
      </c>
      <c r="C6561" s="1" t="s">
        <v>2723</v>
      </c>
      <c r="D6561" s="1" t="s">
        <v>3100</v>
      </c>
      <c r="E6561" s="1" t="s">
        <v>4352</v>
      </c>
      <c r="F6561" s="1" t="s">
        <v>4420</v>
      </c>
      <c r="G6561" s="1" t="s">
        <v>4396</v>
      </c>
      <c r="H6561" s="1" t="s">
        <v>5</v>
      </c>
      <c r="I6561" s="1" t="s">
        <v>5</v>
      </c>
      <c r="J6561" s="1" t="s">
        <v>4394</v>
      </c>
      <c r="K6561" s="1" t="s">
        <v>5</v>
      </c>
      <c r="L6561" s="46">
        <v>99999</v>
      </c>
      <c r="M6561" s="15" t="s">
        <v>100</v>
      </c>
      <c r="N6561" s="5">
        <v>40</v>
      </c>
      <c r="O6561" s="16">
        <f t="shared" si="102"/>
        <v>0</v>
      </c>
      <c r="P6561" s="23"/>
      <c r="Q6561" s="23"/>
      <c r="R6561" s="23"/>
      <c r="S6561" s="23"/>
      <c r="T6561" s="23"/>
      <c r="U6561" s="23"/>
      <c r="V6561" s="23"/>
      <c r="W6561" s="23"/>
      <c r="X6561" s="23"/>
      <c r="Y6561" s="23"/>
      <c r="Z6561" s="23"/>
      <c r="AA6561" s="23"/>
      <c r="AB6561" s="23"/>
      <c r="AC6561" s="23"/>
      <c r="AD6561" s="23"/>
      <c r="AE6561" s="23"/>
      <c r="AF6561" s="23"/>
      <c r="AG6561" s="23"/>
      <c r="AH6561" s="23"/>
      <c r="AI6561" s="23"/>
      <c r="AJ6561" s="23"/>
      <c r="AK6561" s="23"/>
      <c r="AL6561" s="23"/>
      <c r="AM6561" s="23"/>
      <c r="AN6561" s="23"/>
      <c r="AO6561" s="23"/>
      <c r="AP6561" s="23"/>
      <c r="AQ6561" s="23"/>
      <c r="AR6561" s="23"/>
      <c r="AS6561" s="23"/>
      <c r="AT6561" s="23"/>
      <c r="AU6561" s="23"/>
      <c r="AV6561" s="23"/>
      <c r="AW6561" s="23"/>
      <c r="AX6561" s="23"/>
      <c r="AY6561" s="23"/>
      <c r="AZ6561" s="23"/>
      <c r="BA6561" s="23"/>
      <c r="BB6561" s="23"/>
      <c r="BC6561" s="23"/>
      <c r="BD6561" s="23"/>
      <c r="BE6561" s="23"/>
      <c r="BF6561" s="23"/>
      <c r="BG6561" s="23"/>
      <c r="BH6561" s="23"/>
      <c r="BI6561" s="23"/>
      <c r="BJ6561" s="23"/>
      <c r="BK6561" s="23"/>
      <c r="BL6561" s="23"/>
      <c r="BM6561" s="23"/>
      <c r="BN6561" s="23"/>
      <c r="BO6561" s="23"/>
      <c r="BP6561" s="23"/>
    </row>
    <row r="6562" spans="1:68" x14ac:dyDescent="0.25">
      <c r="A6562" s="5">
        <v>81676</v>
      </c>
      <c r="B6562" s="3" t="s">
        <v>75</v>
      </c>
      <c r="C6562" s="1" t="s">
        <v>1422</v>
      </c>
      <c r="D6562" s="1" t="s">
        <v>221</v>
      </c>
      <c r="E6562" s="1" t="s">
        <v>4369</v>
      </c>
      <c r="F6562" s="1" t="s">
        <v>4403</v>
      </c>
      <c r="G6562" s="1" t="s">
        <v>4404</v>
      </c>
      <c r="H6562" s="1" t="s">
        <v>5</v>
      </c>
      <c r="I6562" s="1" t="s">
        <v>5</v>
      </c>
      <c r="J6562" s="1" t="s">
        <v>4394</v>
      </c>
      <c r="K6562" s="1" t="s">
        <v>5</v>
      </c>
      <c r="L6562" s="46">
        <v>99999</v>
      </c>
      <c r="M6562" s="15" t="s">
        <v>100</v>
      </c>
      <c r="N6562" s="5">
        <v>114</v>
      </c>
      <c r="O6562" s="16">
        <f t="shared" si="102"/>
        <v>0</v>
      </c>
      <c r="P6562" s="23"/>
      <c r="Q6562" s="23"/>
      <c r="R6562" s="23"/>
      <c r="S6562" s="23"/>
      <c r="T6562" s="23"/>
      <c r="U6562" s="23"/>
      <c r="V6562" s="23"/>
      <c r="W6562" s="23"/>
      <c r="X6562" s="23"/>
      <c r="Y6562" s="23"/>
      <c r="Z6562" s="23"/>
      <c r="AA6562" s="23"/>
      <c r="AB6562" s="23"/>
      <c r="AC6562" s="23"/>
      <c r="AD6562" s="23"/>
      <c r="AE6562" s="23"/>
      <c r="AF6562" s="23"/>
      <c r="AG6562" s="23"/>
      <c r="AH6562" s="23"/>
      <c r="AI6562" s="23"/>
      <c r="AJ6562" s="23"/>
      <c r="AK6562" s="23"/>
      <c r="AL6562" s="23"/>
      <c r="AM6562" s="23"/>
      <c r="AN6562" s="23"/>
      <c r="AO6562" s="23"/>
      <c r="AP6562" s="23"/>
      <c r="AQ6562" s="23"/>
      <c r="AR6562" s="23"/>
      <c r="AS6562" s="23"/>
      <c r="AT6562" s="23"/>
      <c r="AU6562" s="23"/>
      <c r="AV6562" s="23"/>
      <c r="AW6562" s="23"/>
      <c r="AX6562" s="23"/>
      <c r="AY6562" s="23"/>
      <c r="AZ6562" s="23"/>
      <c r="BA6562" s="23"/>
      <c r="BB6562" s="23"/>
      <c r="BC6562" s="23"/>
      <c r="BD6562" s="23"/>
      <c r="BE6562" s="23"/>
      <c r="BF6562" s="23"/>
      <c r="BG6562" s="23"/>
      <c r="BH6562" s="23"/>
      <c r="BI6562" s="23"/>
      <c r="BJ6562" s="23"/>
      <c r="BK6562" s="23"/>
      <c r="BL6562" s="23"/>
      <c r="BM6562" s="23"/>
      <c r="BN6562" s="23"/>
      <c r="BO6562" s="23"/>
      <c r="BP6562" s="23"/>
    </row>
    <row r="6563" spans="1:68" x14ac:dyDescent="0.25">
      <c r="A6563" s="5">
        <v>81677</v>
      </c>
      <c r="B6563" s="3" t="s">
        <v>106</v>
      </c>
      <c r="C6563" s="1" t="s">
        <v>3101</v>
      </c>
      <c r="D6563" s="1" t="s">
        <v>5</v>
      </c>
      <c r="E6563" s="1" t="s">
        <v>4361</v>
      </c>
      <c r="F6563" s="1" t="s">
        <v>4429</v>
      </c>
      <c r="G6563" s="1" t="s">
        <v>4423</v>
      </c>
      <c r="H6563" s="1" t="s">
        <v>5</v>
      </c>
      <c r="I6563" s="1" t="s">
        <v>5</v>
      </c>
      <c r="J6563" s="1" t="s">
        <v>4394</v>
      </c>
      <c r="K6563" s="1" t="s">
        <v>5</v>
      </c>
      <c r="L6563" s="46">
        <v>99999</v>
      </c>
      <c r="M6563" s="15" t="s">
        <v>167</v>
      </c>
      <c r="N6563" s="5">
        <v>250</v>
      </c>
      <c r="O6563" s="16">
        <f t="shared" si="102"/>
        <v>0</v>
      </c>
      <c r="P6563" s="23"/>
      <c r="Q6563" s="23"/>
      <c r="R6563" s="23"/>
      <c r="S6563" s="23"/>
      <c r="T6563" s="23"/>
      <c r="U6563" s="23"/>
      <c r="V6563" s="23"/>
      <c r="W6563" s="23"/>
      <c r="X6563" s="23"/>
      <c r="Y6563" s="23"/>
      <c r="Z6563" s="23"/>
      <c r="AA6563" s="23"/>
      <c r="AB6563" s="23"/>
      <c r="AC6563" s="23"/>
      <c r="AD6563" s="23"/>
      <c r="AE6563" s="23"/>
      <c r="AF6563" s="23"/>
      <c r="AG6563" s="23"/>
      <c r="AH6563" s="23"/>
      <c r="AI6563" s="23"/>
      <c r="AJ6563" s="23"/>
      <c r="AK6563" s="23"/>
      <c r="AL6563" s="23"/>
      <c r="AM6563" s="23"/>
      <c r="AN6563" s="23"/>
      <c r="AO6563" s="23"/>
      <c r="AP6563" s="23"/>
      <c r="AQ6563" s="23"/>
      <c r="AR6563" s="23"/>
      <c r="AS6563" s="23"/>
      <c r="AT6563" s="23"/>
      <c r="AU6563" s="23"/>
      <c r="AV6563" s="23"/>
      <c r="AW6563" s="23"/>
      <c r="AX6563" s="23"/>
      <c r="AY6563" s="23"/>
      <c r="AZ6563" s="23"/>
      <c r="BA6563" s="23"/>
      <c r="BB6563" s="23"/>
      <c r="BC6563" s="23"/>
      <c r="BD6563" s="23"/>
      <c r="BE6563" s="23"/>
      <c r="BF6563" s="23"/>
      <c r="BG6563" s="23"/>
      <c r="BH6563" s="23"/>
      <c r="BI6563" s="23"/>
      <c r="BJ6563" s="23"/>
      <c r="BK6563" s="23"/>
      <c r="BL6563" s="23"/>
      <c r="BM6563" s="23"/>
      <c r="BN6563" s="23"/>
      <c r="BO6563" s="23"/>
      <c r="BP6563" s="23"/>
    </row>
    <row r="6564" spans="1:68" x14ac:dyDescent="0.25">
      <c r="A6564" s="5">
        <v>81678</v>
      </c>
      <c r="B6564" s="3" t="s">
        <v>81</v>
      </c>
      <c r="C6564" s="1" t="s">
        <v>3102</v>
      </c>
      <c r="D6564" s="1" t="s">
        <v>958</v>
      </c>
      <c r="E6564" s="1" t="s">
        <v>4356</v>
      </c>
      <c r="F6564" s="1" t="s">
        <v>4393</v>
      </c>
      <c r="G6564" s="1" t="s">
        <v>5</v>
      </c>
      <c r="H6564" s="1" t="s">
        <v>5</v>
      </c>
      <c r="I6564" s="1" t="s">
        <v>5</v>
      </c>
      <c r="J6564" s="1" t="s">
        <v>4394</v>
      </c>
      <c r="K6564" s="1" t="s">
        <v>5</v>
      </c>
      <c r="L6564" s="46">
        <v>99999</v>
      </c>
      <c r="M6564" s="15" t="s">
        <v>6</v>
      </c>
      <c r="N6564" s="5">
        <v>150</v>
      </c>
      <c r="O6564" s="16">
        <f t="shared" si="102"/>
        <v>0</v>
      </c>
      <c r="P6564" s="23"/>
      <c r="Q6564" s="23"/>
      <c r="R6564" s="23"/>
      <c r="S6564" s="23"/>
      <c r="T6564" s="23"/>
      <c r="U6564" s="23"/>
      <c r="V6564" s="23"/>
      <c r="W6564" s="23"/>
      <c r="X6564" s="23"/>
      <c r="Y6564" s="23"/>
      <c r="Z6564" s="23"/>
      <c r="AA6564" s="23"/>
      <c r="AB6564" s="23"/>
      <c r="AC6564" s="23"/>
      <c r="AD6564" s="23"/>
      <c r="AE6564" s="23"/>
      <c r="AF6564" s="23"/>
      <c r="AG6564" s="23"/>
      <c r="AH6564" s="23"/>
      <c r="AI6564" s="23"/>
      <c r="AJ6564" s="23"/>
      <c r="AK6564" s="23"/>
      <c r="AL6564" s="23"/>
      <c r="AM6564" s="23"/>
      <c r="AN6564" s="23"/>
      <c r="AO6564" s="23"/>
      <c r="AP6564" s="23"/>
      <c r="AQ6564" s="23"/>
      <c r="AR6564" s="23"/>
      <c r="AS6564" s="23"/>
      <c r="AT6564" s="23"/>
      <c r="AU6564" s="23"/>
      <c r="AV6564" s="23"/>
      <c r="AW6564" s="23"/>
      <c r="AX6564" s="23"/>
      <c r="AY6564" s="23"/>
      <c r="AZ6564" s="23"/>
      <c r="BA6564" s="23"/>
      <c r="BB6564" s="23"/>
      <c r="BC6564" s="23"/>
      <c r="BD6564" s="23"/>
      <c r="BE6564" s="23"/>
      <c r="BF6564" s="23"/>
      <c r="BG6564" s="23"/>
      <c r="BH6564" s="23"/>
      <c r="BI6564" s="23"/>
      <c r="BJ6564" s="23"/>
      <c r="BK6564" s="23"/>
      <c r="BL6564" s="23"/>
      <c r="BM6564" s="23"/>
      <c r="BN6564" s="23"/>
      <c r="BO6564" s="23"/>
      <c r="BP6564" s="23"/>
    </row>
    <row r="6565" spans="1:68" x14ac:dyDescent="0.25">
      <c r="A6565" s="5">
        <v>81680</v>
      </c>
      <c r="B6565" s="3" t="s">
        <v>81</v>
      </c>
      <c r="C6565" s="1" t="s">
        <v>3103</v>
      </c>
      <c r="D6565" s="1" t="s">
        <v>958</v>
      </c>
      <c r="E6565" s="1" t="s">
        <v>4356</v>
      </c>
      <c r="F6565" s="1" t="s">
        <v>4393</v>
      </c>
      <c r="G6565" s="1" t="s">
        <v>5</v>
      </c>
      <c r="H6565" s="1" t="s">
        <v>5</v>
      </c>
      <c r="I6565" s="1" t="s">
        <v>5</v>
      </c>
      <c r="J6565" s="1" t="s">
        <v>4394</v>
      </c>
      <c r="K6565" s="1" t="s">
        <v>5</v>
      </c>
      <c r="L6565" s="46">
        <v>99999</v>
      </c>
      <c r="M6565" s="15" t="s">
        <v>6</v>
      </c>
      <c r="N6565" s="5">
        <v>150</v>
      </c>
      <c r="O6565" s="16">
        <f t="shared" si="102"/>
        <v>0</v>
      </c>
      <c r="P6565" s="23"/>
      <c r="Q6565" s="23"/>
      <c r="R6565" s="23"/>
      <c r="S6565" s="23"/>
      <c r="T6565" s="23"/>
      <c r="U6565" s="23"/>
      <c r="V6565" s="23"/>
      <c r="W6565" s="23"/>
      <c r="X6565" s="23"/>
      <c r="Y6565" s="23"/>
      <c r="Z6565" s="23"/>
      <c r="AA6565" s="23"/>
      <c r="AB6565" s="23"/>
      <c r="AC6565" s="23"/>
      <c r="AD6565" s="23"/>
      <c r="AE6565" s="23"/>
      <c r="AF6565" s="23"/>
      <c r="AG6565" s="23"/>
      <c r="AH6565" s="23"/>
      <c r="AI6565" s="23"/>
      <c r="AJ6565" s="23"/>
      <c r="AK6565" s="23"/>
      <c r="AL6565" s="23"/>
      <c r="AM6565" s="23"/>
      <c r="AN6565" s="23"/>
      <c r="AO6565" s="23"/>
      <c r="AP6565" s="23"/>
      <c r="AQ6565" s="23"/>
      <c r="AR6565" s="23"/>
      <c r="AS6565" s="23"/>
      <c r="AT6565" s="23"/>
      <c r="AU6565" s="23"/>
      <c r="AV6565" s="23"/>
      <c r="AW6565" s="23"/>
      <c r="AX6565" s="23"/>
      <c r="AY6565" s="23"/>
      <c r="AZ6565" s="23"/>
      <c r="BA6565" s="23"/>
      <c r="BB6565" s="23"/>
      <c r="BC6565" s="23"/>
      <c r="BD6565" s="23"/>
      <c r="BE6565" s="23"/>
      <c r="BF6565" s="23"/>
      <c r="BG6565" s="23"/>
      <c r="BH6565" s="23"/>
      <c r="BI6565" s="23"/>
      <c r="BJ6565" s="23"/>
      <c r="BK6565" s="23"/>
      <c r="BL6565" s="23"/>
      <c r="BM6565" s="23"/>
      <c r="BN6565" s="23"/>
      <c r="BO6565" s="23"/>
      <c r="BP6565" s="23"/>
    </row>
    <row r="6566" spans="1:68" x14ac:dyDescent="0.25">
      <c r="A6566" s="5">
        <v>81681</v>
      </c>
      <c r="B6566" s="3" t="s">
        <v>50</v>
      </c>
      <c r="C6566" s="1" t="s">
        <v>3104</v>
      </c>
      <c r="D6566" s="1" t="s">
        <v>108</v>
      </c>
      <c r="E6566" s="1" t="s">
        <v>4349</v>
      </c>
      <c r="F6566" s="1" t="s">
        <v>4399</v>
      </c>
      <c r="G6566" s="1" t="s">
        <v>4401</v>
      </c>
      <c r="H6566" s="1" t="s">
        <v>4411</v>
      </c>
      <c r="I6566" s="1" t="s">
        <v>5</v>
      </c>
      <c r="J6566" s="1" t="s">
        <v>4394</v>
      </c>
      <c r="K6566" s="1" t="s">
        <v>5</v>
      </c>
      <c r="L6566" s="46">
        <v>99999</v>
      </c>
      <c r="M6566" s="15" t="s">
        <v>136</v>
      </c>
      <c r="N6566" s="5">
        <v>20</v>
      </c>
      <c r="O6566" s="16">
        <f t="shared" si="102"/>
        <v>0</v>
      </c>
      <c r="P6566" s="23"/>
      <c r="Q6566" s="23"/>
      <c r="R6566" s="23"/>
      <c r="S6566" s="23"/>
      <c r="T6566" s="23"/>
      <c r="U6566" s="23"/>
      <c r="V6566" s="23"/>
      <c r="W6566" s="23"/>
      <c r="X6566" s="23"/>
      <c r="Y6566" s="23"/>
      <c r="Z6566" s="23"/>
      <c r="AA6566" s="23"/>
      <c r="AB6566" s="23"/>
      <c r="AC6566" s="23"/>
      <c r="AD6566" s="23"/>
      <c r="AE6566" s="23"/>
      <c r="AF6566" s="23"/>
      <c r="AG6566" s="23"/>
      <c r="AH6566" s="23"/>
      <c r="AI6566" s="23"/>
      <c r="AJ6566" s="23"/>
      <c r="AK6566" s="23"/>
      <c r="AL6566" s="23"/>
      <c r="AM6566" s="23"/>
      <c r="AN6566" s="23"/>
      <c r="AO6566" s="23"/>
      <c r="AP6566" s="23"/>
      <c r="AQ6566" s="23"/>
      <c r="AR6566" s="23"/>
      <c r="AS6566" s="23"/>
      <c r="AT6566" s="23"/>
      <c r="AU6566" s="23"/>
      <c r="AV6566" s="23"/>
      <c r="AW6566" s="23"/>
      <c r="AX6566" s="23"/>
      <c r="AY6566" s="23"/>
      <c r="AZ6566" s="23"/>
      <c r="BA6566" s="23"/>
      <c r="BB6566" s="23"/>
      <c r="BC6566" s="23"/>
      <c r="BD6566" s="23"/>
      <c r="BE6566" s="23"/>
      <c r="BF6566" s="23"/>
      <c r="BG6566" s="23"/>
      <c r="BH6566" s="23"/>
      <c r="BI6566" s="23"/>
      <c r="BJ6566" s="23"/>
      <c r="BK6566" s="23"/>
      <c r="BL6566" s="23"/>
      <c r="BM6566" s="23"/>
      <c r="BN6566" s="23"/>
      <c r="BO6566" s="23"/>
      <c r="BP6566" s="23"/>
    </row>
    <row r="6567" spans="1:68" x14ac:dyDescent="0.25">
      <c r="A6567" s="5">
        <v>81682</v>
      </c>
      <c r="B6567" s="3" t="s">
        <v>50</v>
      </c>
      <c r="C6567" s="1" t="s">
        <v>3105</v>
      </c>
      <c r="D6567" s="1" t="s">
        <v>108</v>
      </c>
      <c r="E6567" s="1" t="s">
        <v>4349</v>
      </c>
      <c r="F6567" s="1" t="s">
        <v>4399</v>
      </c>
      <c r="G6567" s="1" t="s">
        <v>4401</v>
      </c>
      <c r="H6567" s="1" t="s">
        <v>4411</v>
      </c>
      <c r="I6567" s="1" t="s">
        <v>5</v>
      </c>
      <c r="J6567" s="1" t="s">
        <v>4394</v>
      </c>
      <c r="K6567" s="1" t="s">
        <v>5</v>
      </c>
      <c r="L6567" s="46">
        <v>99999</v>
      </c>
      <c r="M6567" s="15" t="s">
        <v>136</v>
      </c>
      <c r="N6567" s="5">
        <v>20</v>
      </c>
      <c r="O6567" s="16">
        <f t="shared" si="102"/>
        <v>0</v>
      </c>
      <c r="P6567" s="23"/>
      <c r="Q6567" s="23"/>
      <c r="R6567" s="23"/>
      <c r="S6567" s="23"/>
      <c r="T6567" s="23"/>
      <c r="U6567" s="23"/>
      <c r="V6567" s="23"/>
      <c r="W6567" s="23"/>
      <c r="X6567" s="23"/>
      <c r="Y6567" s="23"/>
      <c r="Z6567" s="23"/>
      <c r="AA6567" s="23"/>
      <c r="AB6567" s="23"/>
      <c r="AC6567" s="23"/>
      <c r="AD6567" s="23"/>
      <c r="AE6567" s="23"/>
      <c r="AF6567" s="23"/>
      <c r="AG6567" s="23"/>
      <c r="AH6567" s="23"/>
      <c r="AI6567" s="23"/>
      <c r="AJ6567" s="23"/>
      <c r="AK6567" s="23"/>
      <c r="AL6567" s="23"/>
      <c r="AM6567" s="23"/>
      <c r="AN6567" s="23"/>
      <c r="AO6567" s="23"/>
      <c r="AP6567" s="23"/>
      <c r="AQ6567" s="23"/>
      <c r="AR6567" s="23"/>
      <c r="AS6567" s="23"/>
      <c r="AT6567" s="23"/>
      <c r="AU6567" s="23"/>
      <c r="AV6567" s="23"/>
      <c r="AW6567" s="23"/>
      <c r="AX6567" s="23"/>
      <c r="AY6567" s="23"/>
      <c r="AZ6567" s="23"/>
      <c r="BA6567" s="23"/>
      <c r="BB6567" s="23"/>
      <c r="BC6567" s="23"/>
      <c r="BD6567" s="23"/>
      <c r="BE6567" s="23"/>
      <c r="BF6567" s="23"/>
      <c r="BG6567" s="23"/>
      <c r="BH6567" s="23"/>
      <c r="BI6567" s="23"/>
      <c r="BJ6567" s="23"/>
      <c r="BK6567" s="23"/>
      <c r="BL6567" s="23"/>
      <c r="BM6567" s="23"/>
      <c r="BN6567" s="23"/>
      <c r="BO6567" s="23"/>
      <c r="BP6567" s="23"/>
    </row>
    <row r="6568" spans="1:68" x14ac:dyDescent="0.25">
      <c r="A6568" s="5">
        <v>81683</v>
      </c>
      <c r="B6568" s="3" t="s">
        <v>3</v>
      </c>
      <c r="C6568" s="1" t="s">
        <v>3106</v>
      </c>
      <c r="D6568" s="1" t="s">
        <v>5</v>
      </c>
      <c r="E6568" s="1" t="s">
        <v>4342</v>
      </c>
      <c r="F6568" s="1" t="s">
        <v>4393</v>
      </c>
      <c r="G6568" s="1" t="s">
        <v>5</v>
      </c>
      <c r="H6568" s="1" t="s">
        <v>5</v>
      </c>
      <c r="I6568" s="1" t="s">
        <v>5</v>
      </c>
      <c r="J6568" s="1" t="s">
        <v>4394</v>
      </c>
      <c r="K6568" s="1" t="s">
        <v>5</v>
      </c>
      <c r="L6568" s="46">
        <v>99999</v>
      </c>
      <c r="M6568" s="15" t="s">
        <v>6</v>
      </c>
      <c r="N6568" s="5">
        <v>145</v>
      </c>
      <c r="O6568" s="16">
        <f t="shared" si="102"/>
        <v>0</v>
      </c>
      <c r="P6568" s="23"/>
      <c r="Q6568" s="23"/>
      <c r="R6568" s="23"/>
      <c r="S6568" s="23"/>
      <c r="T6568" s="23"/>
      <c r="U6568" s="23"/>
      <c r="V6568" s="23"/>
      <c r="W6568" s="23"/>
      <c r="X6568" s="23"/>
      <c r="Y6568" s="23"/>
      <c r="Z6568" s="23"/>
      <c r="AA6568" s="23"/>
      <c r="AB6568" s="23"/>
      <c r="AC6568" s="23"/>
      <c r="AD6568" s="23"/>
      <c r="AE6568" s="23"/>
      <c r="AF6568" s="23"/>
      <c r="AG6568" s="23"/>
      <c r="AH6568" s="23"/>
      <c r="AI6568" s="23"/>
      <c r="AJ6568" s="23"/>
      <c r="AK6568" s="23"/>
      <c r="AL6568" s="23"/>
      <c r="AM6568" s="23"/>
      <c r="AN6568" s="23"/>
      <c r="AO6568" s="23"/>
      <c r="AP6568" s="23"/>
      <c r="AQ6568" s="23"/>
      <c r="AR6568" s="23"/>
      <c r="AS6568" s="23"/>
      <c r="AT6568" s="23"/>
      <c r="AU6568" s="23"/>
      <c r="AV6568" s="23"/>
      <c r="AW6568" s="23"/>
      <c r="AX6568" s="23"/>
      <c r="AY6568" s="23"/>
      <c r="AZ6568" s="23"/>
      <c r="BA6568" s="23"/>
      <c r="BB6568" s="23"/>
      <c r="BC6568" s="23"/>
      <c r="BD6568" s="23"/>
      <c r="BE6568" s="23"/>
      <c r="BF6568" s="23"/>
      <c r="BG6568" s="23"/>
      <c r="BH6568" s="23"/>
      <c r="BI6568" s="23"/>
      <c r="BJ6568" s="23"/>
      <c r="BK6568" s="23"/>
      <c r="BL6568" s="23"/>
      <c r="BM6568" s="23"/>
      <c r="BN6568" s="23"/>
      <c r="BO6568" s="23"/>
      <c r="BP6568" s="23"/>
    </row>
    <row r="6569" spans="1:68" x14ac:dyDescent="0.25">
      <c r="A6569" s="5">
        <v>81685</v>
      </c>
      <c r="B6569" s="3" t="s">
        <v>50</v>
      </c>
      <c r="C6569" s="1" t="s">
        <v>3107</v>
      </c>
      <c r="D6569" s="1" t="s">
        <v>108</v>
      </c>
      <c r="E6569" s="1" t="s">
        <v>4349</v>
      </c>
      <c r="F6569" s="1" t="s">
        <v>4399</v>
      </c>
      <c r="G6569" s="1" t="s">
        <v>4401</v>
      </c>
      <c r="H6569" s="1" t="s">
        <v>4411</v>
      </c>
      <c r="I6569" s="1" t="s">
        <v>5</v>
      </c>
      <c r="J6569" s="1" t="s">
        <v>4394</v>
      </c>
      <c r="K6569" s="1" t="s">
        <v>5</v>
      </c>
      <c r="L6569" s="46">
        <v>99999</v>
      </c>
      <c r="M6569" s="15" t="s">
        <v>136</v>
      </c>
      <c r="N6569" s="5">
        <v>20</v>
      </c>
      <c r="O6569" s="16">
        <f t="shared" si="102"/>
        <v>0</v>
      </c>
      <c r="P6569" s="23"/>
      <c r="Q6569" s="23"/>
      <c r="R6569" s="23"/>
      <c r="S6569" s="23"/>
      <c r="T6569" s="23"/>
      <c r="U6569" s="23"/>
      <c r="V6569" s="23"/>
      <c r="W6569" s="23"/>
      <c r="X6569" s="23"/>
      <c r="Y6569" s="23"/>
      <c r="Z6569" s="23"/>
      <c r="AA6569" s="23"/>
      <c r="AB6569" s="23"/>
      <c r="AC6569" s="23"/>
      <c r="AD6569" s="23"/>
      <c r="AE6569" s="23"/>
      <c r="AF6569" s="23"/>
      <c r="AG6569" s="23"/>
      <c r="AH6569" s="23"/>
      <c r="AI6569" s="23"/>
      <c r="AJ6569" s="23"/>
      <c r="AK6569" s="23"/>
      <c r="AL6569" s="23"/>
      <c r="AM6569" s="23"/>
      <c r="AN6569" s="23"/>
      <c r="AO6569" s="23"/>
      <c r="AP6569" s="23"/>
      <c r="AQ6569" s="23"/>
      <c r="AR6569" s="23"/>
      <c r="AS6569" s="23"/>
      <c r="AT6569" s="23"/>
      <c r="AU6569" s="23"/>
      <c r="AV6569" s="23"/>
      <c r="AW6569" s="23"/>
      <c r="AX6569" s="23"/>
      <c r="AY6569" s="23"/>
      <c r="AZ6569" s="23"/>
      <c r="BA6569" s="23"/>
      <c r="BB6569" s="23"/>
      <c r="BC6569" s="23"/>
      <c r="BD6569" s="23"/>
      <c r="BE6569" s="23"/>
      <c r="BF6569" s="23"/>
      <c r="BG6569" s="23"/>
      <c r="BH6569" s="23"/>
      <c r="BI6569" s="23"/>
      <c r="BJ6569" s="23"/>
      <c r="BK6569" s="23"/>
      <c r="BL6569" s="23"/>
      <c r="BM6569" s="23"/>
      <c r="BN6569" s="23"/>
      <c r="BO6569" s="23"/>
      <c r="BP6569" s="23"/>
    </row>
    <row r="6570" spans="1:68" x14ac:dyDescent="0.25">
      <c r="A6570" s="5">
        <v>81686</v>
      </c>
      <c r="B6570" s="3" t="s">
        <v>50</v>
      </c>
      <c r="C6570" s="1" t="s">
        <v>2006</v>
      </c>
      <c r="D6570" s="1" t="s">
        <v>108</v>
      </c>
      <c r="E6570" s="1" t="s">
        <v>4349</v>
      </c>
      <c r="F6570" s="1" t="s">
        <v>4399</v>
      </c>
      <c r="G6570" s="1" t="s">
        <v>4401</v>
      </c>
      <c r="H6570" s="1" t="s">
        <v>4397</v>
      </c>
      <c r="I6570" s="1" t="s">
        <v>5</v>
      </c>
      <c r="J6570" s="1" t="s">
        <v>4394</v>
      </c>
      <c r="K6570" s="1" t="s">
        <v>5</v>
      </c>
      <c r="L6570" s="46">
        <v>99999</v>
      </c>
      <c r="M6570" s="15" t="s">
        <v>136</v>
      </c>
      <c r="N6570" s="5">
        <v>24</v>
      </c>
      <c r="O6570" s="16">
        <f t="shared" si="102"/>
        <v>0</v>
      </c>
      <c r="P6570" s="23"/>
      <c r="Q6570" s="23"/>
      <c r="R6570" s="23"/>
      <c r="S6570" s="23"/>
      <c r="T6570" s="23"/>
      <c r="U6570" s="23"/>
      <c r="V6570" s="23"/>
      <c r="W6570" s="23"/>
      <c r="X6570" s="23"/>
      <c r="Y6570" s="23"/>
      <c r="Z6570" s="23"/>
      <c r="AA6570" s="23"/>
      <c r="AB6570" s="23"/>
      <c r="AC6570" s="23"/>
      <c r="AD6570" s="23"/>
      <c r="AE6570" s="23"/>
      <c r="AF6570" s="23"/>
      <c r="AG6570" s="23"/>
      <c r="AH6570" s="23"/>
      <c r="AI6570" s="23"/>
      <c r="AJ6570" s="23"/>
      <c r="AK6570" s="23"/>
      <c r="AL6570" s="23"/>
      <c r="AM6570" s="23"/>
      <c r="AN6570" s="23"/>
      <c r="AO6570" s="23"/>
      <c r="AP6570" s="23"/>
      <c r="AQ6570" s="23"/>
      <c r="AR6570" s="23"/>
      <c r="AS6570" s="23"/>
      <c r="AT6570" s="23"/>
      <c r="AU6570" s="23"/>
      <c r="AV6570" s="23"/>
      <c r="AW6570" s="23"/>
      <c r="AX6570" s="23"/>
      <c r="AY6570" s="23"/>
      <c r="AZ6570" s="23"/>
      <c r="BA6570" s="23"/>
      <c r="BB6570" s="23"/>
      <c r="BC6570" s="23"/>
      <c r="BD6570" s="23"/>
      <c r="BE6570" s="23"/>
      <c r="BF6570" s="23"/>
      <c r="BG6570" s="23"/>
      <c r="BH6570" s="23"/>
      <c r="BI6570" s="23"/>
      <c r="BJ6570" s="23"/>
      <c r="BK6570" s="23"/>
      <c r="BL6570" s="23"/>
      <c r="BM6570" s="23"/>
      <c r="BN6570" s="23"/>
      <c r="BO6570" s="23"/>
      <c r="BP6570" s="23"/>
    </row>
    <row r="6571" spans="1:68" x14ac:dyDescent="0.25">
      <c r="A6571" s="5">
        <v>81690</v>
      </c>
      <c r="B6571" s="3" t="s">
        <v>36</v>
      </c>
      <c r="C6571" s="1" t="s">
        <v>2456</v>
      </c>
      <c r="D6571" s="1" t="s">
        <v>3109</v>
      </c>
      <c r="E6571" s="1" t="s">
        <v>4343</v>
      </c>
      <c r="F6571" s="1" t="s">
        <v>4416</v>
      </c>
      <c r="G6571" s="1" t="s">
        <v>4422</v>
      </c>
      <c r="H6571" s="1" t="s">
        <v>5</v>
      </c>
      <c r="I6571" s="1" t="s">
        <v>5</v>
      </c>
      <c r="J6571" s="1" t="s">
        <v>4425</v>
      </c>
      <c r="K6571" s="1" t="s">
        <v>4339</v>
      </c>
      <c r="L6571" s="46">
        <v>99999</v>
      </c>
      <c r="M6571" s="15" t="s">
        <v>167</v>
      </c>
      <c r="N6571" s="5">
        <v>215</v>
      </c>
      <c r="O6571" s="16">
        <f t="shared" si="102"/>
        <v>0</v>
      </c>
      <c r="P6571" s="23"/>
      <c r="Q6571" s="23"/>
      <c r="R6571" s="23"/>
      <c r="S6571" s="23"/>
      <c r="T6571" s="23"/>
      <c r="U6571" s="23"/>
      <c r="V6571" s="23"/>
      <c r="W6571" s="23"/>
      <c r="X6571" s="23"/>
      <c r="Y6571" s="23"/>
      <c r="Z6571" s="23"/>
      <c r="AA6571" s="23"/>
      <c r="AB6571" s="23"/>
      <c r="AC6571" s="23"/>
      <c r="AD6571" s="23"/>
      <c r="AE6571" s="23"/>
      <c r="AF6571" s="23"/>
      <c r="AG6571" s="23"/>
      <c r="AH6571" s="23"/>
      <c r="AI6571" s="23"/>
      <c r="AJ6571" s="23"/>
      <c r="AK6571" s="23"/>
      <c r="AL6571" s="23"/>
      <c r="AM6571" s="23"/>
      <c r="AN6571" s="23"/>
      <c r="AO6571" s="23"/>
      <c r="AP6571" s="23"/>
      <c r="AQ6571" s="23"/>
      <c r="AR6571" s="23"/>
      <c r="AS6571" s="23"/>
      <c r="AT6571" s="23"/>
      <c r="AU6571" s="23"/>
      <c r="AV6571" s="23"/>
      <c r="AW6571" s="23"/>
      <c r="AX6571" s="23"/>
      <c r="AY6571" s="23"/>
      <c r="AZ6571" s="23"/>
      <c r="BA6571" s="23"/>
      <c r="BB6571" s="23"/>
      <c r="BC6571" s="23"/>
      <c r="BD6571" s="23"/>
      <c r="BE6571" s="23"/>
      <c r="BF6571" s="23"/>
      <c r="BG6571" s="23"/>
      <c r="BH6571" s="23"/>
      <c r="BI6571" s="23"/>
      <c r="BJ6571" s="23"/>
      <c r="BK6571" s="23"/>
      <c r="BL6571" s="23"/>
      <c r="BM6571" s="23"/>
      <c r="BN6571" s="23"/>
      <c r="BO6571" s="23"/>
      <c r="BP6571" s="23"/>
    </row>
    <row r="6572" spans="1:68" x14ac:dyDescent="0.25">
      <c r="A6572" s="5">
        <v>81691</v>
      </c>
      <c r="B6572" s="3" t="s">
        <v>50</v>
      </c>
      <c r="C6572" s="1" t="s">
        <v>2266</v>
      </c>
      <c r="D6572" s="1" t="s">
        <v>1800</v>
      </c>
      <c r="E6572" s="1" t="s">
        <v>4349</v>
      </c>
      <c r="F6572" s="1" t="s">
        <v>4399</v>
      </c>
      <c r="G6572" s="1" t="s">
        <v>4400</v>
      </c>
      <c r="H6572" s="1" t="s">
        <v>4397</v>
      </c>
      <c r="I6572" s="1" t="s">
        <v>5</v>
      </c>
      <c r="J6572" s="1" t="s">
        <v>4394</v>
      </c>
      <c r="K6572" s="1" t="s">
        <v>5</v>
      </c>
      <c r="L6572" s="46">
        <v>99999</v>
      </c>
      <c r="M6572" s="15" t="s">
        <v>56</v>
      </c>
      <c r="N6572" s="5">
        <v>24</v>
      </c>
      <c r="O6572" s="16">
        <f t="shared" si="102"/>
        <v>0</v>
      </c>
      <c r="P6572" s="23"/>
      <c r="Q6572" s="23"/>
      <c r="R6572" s="23"/>
      <c r="S6572" s="23"/>
      <c r="T6572" s="23"/>
      <c r="U6572" s="23"/>
      <c r="V6572" s="23"/>
      <c r="W6572" s="23"/>
      <c r="X6572" s="23"/>
      <c r="Y6572" s="23"/>
      <c r="Z6572" s="23"/>
      <c r="AA6572" s="23"/>
      <c r="AB6572" s="23"/>
      <c r="AC6572" s="23"/>
      <c r="AD6572" s="23"/>
      <c r="AE6572" s="23"/>
      <c r="AF6572" s="23"/>
      <c r="AG6572" s="23"/>
      <c r="AH6572" s="23"/>
      <c r="AI6572" s="23"/>
      <c r="AJ6572" s="23"/>
      <c r="AK6572" s="23"/>
      <c r="AL6572" s="23"/>
      <c r="AM6572" s="23"/>
      <c r="AN6572" s="23"/>
      <c r="AO6572" s="23"/>
      <c r="AP6572" s="23"/>
      <c r="AQ6572" s="23"/>
      <c r="AR6572" s="23"/>
      <c r="AS6572" s="23"/>
      <c r="AT6572" s="23"/>
      <c r="AU6572" s="23"/>
      <c r="AV6572" s="23"/>
      <c r="AW6572" s="23"/>
      <c r="AX6572" s="23"/>
      <c r="AY6572" s="23"/>
      <c r="AZ6572" s="23"/>
      <c r="BA6572" s="23"/>
      <c r="BB6572" s="23"/>
      <c r="BC6572" s="23"/>
      <c r="BD6572" s="23"/>
      <c r="BE6572" s="23"/>
      <c r="BF6572" s="23"/>
      <c r="BG6572" s="23"/>
      <c r="BH6572" s="23"/>
      <c r="BI6572" s="23"/>
      <c r="BJ6572" s="23"/>
      <c r="BK6572" s="23"/>
      <c r="BL6572" s="23"/>
      <c r="BM6572" s="23"/>
      <c r="BN6572" s="23"/>
      <c r="BO6572" s="23"/>
      <c r="BP6572" s="23"/>
    </row>
    <row r="6573" spans="1:68" x14ac:dyDescent="0.25">
      <c r="A6573" s="5">
        <v>81692</v>
      </c>
      <c r="B6573" s="3" t="s">
        <v>50</v>
      </c>
      <c r="C6573" s="1" t="s">
        <v>1048</v>
      </c>
      <c r="D6573" s="1" t="s">
        <v>3108</v>
      </c>
      <c r="E6573" s="1" t="s">
        <v>4349</v>
      </c>
      <c r="F6573" s="1" t="s">
        <v>4399</v>
      </c>
      <c r="G6573" s="1" t="s">
        <v>4400</v>
      </c>
      <c r="H6573" s="1" t="s">
        <v>4414</v>
      </c>
      <c r="I6573" s="1" t="s">
        <v>5</v>
      </c>
      <c r="J6573" s="1" t="s">
        <v>4394</v>
      </c>
      <c r="K6573" s="1" t="s">
        <v>4338</v>
      </c>
      <c r="L6573" s="46">
        <v>99999</v>
      </c>
      <c r="M6573" s="15" t="s">
        <v>56</v>
      </c>
      <c r="N6573" s="5">
        <v>20</v>
      </c>
      <c r="O6573" s="16">
        <f t="shared" si="102"/>
        <v>0</v>
      </c>
      <c r="P6573" s="23"/>
      <c r="Q6573" s="23"/>
      <c r="R6573" s="23"/>
      <c r="S6573" s="23"/>
      <c r="T6573" s="23"/>
      <c r="U6573" s="23"/>
      <c r="V6573" s="23"/>
      <c r="W6573" s="23"/>
      <c r="X6573" s="23"/>
      <c r="Y6573" s="23"/>
      <c r="Z6573" s="23"/>
      <c r="AA6573" s="23"/>
      <c r="AB6573" s="23"/>
      <c r="AC6573" s="23"/>
      <c r="AD6573" s="23"/>
      <c r="AE6573" s="23"/>
      <c r="AF6573" s="23"/>
      <c r="AG6573" s="23"/>
      <c r="AH6573" s="23"/>
      <c r="AI6573" s="23"/>
      <c r="AJ6573" s="23"/>
      <c r="AK6573" s="23"/>
      <c r="AL6573" s="23"/>
      <c r="AM6573" s="23"/>
      <c r="AN6573" s="23"/>
      <c r="AO6573" s="23"/>
      <c r="AP6573" s="23"/>
      <c r="AQ6573" s="23"/>
      <c r="AR6573" s="23"/>
      <c r="AS6573" s="23"/>
      <c r="AT6573" s="23"/>
      <c r="AU6573" s="23"/>
      <c r="AV6573" s="23"/>
      <c r="AW6573" s="23"/>
      <c r="AX6573" s="23"/>
      <c r="AY6573" s="23"/>
      <c r="AZ6573" s="23"/>
      <c r="BA6573" s="23"/>
      <c r="BB6573" s="23"/>
      <c r="BC6573" s="23"/>
      <c r="BD6573" s="23"/>
      <c r="BE6573" s="23"/>
      <c r="BF6573" s="23"/>
      <c r="BG6573" s="23"/>
      <c r="BH6573" s="23"/>
      <c r="BI6573" s="23"/>
      <c r="BJ6573" s="23"/>
      <c r="BK6573" s="23"/>
      <c r="BL6573" s="23"/>
      <c r="BM6573" s="23"/>
      <c r="BN6573" s="23"/>
      <c r="BO6573" s="23"/>
      <c r="BP6573" s="23"/>
    </row>
    <row r="6574" spans="1:68" x14ac:dyDescent="0.25">
      <c r="A6574" s="5">
        <v>81699</v>
      </c>
      <c r="B6574" s="3" t="s">
        <v>75</v>
      </c>
      <c r="C6574" s="1" t="s">
        <v>3110</v>
      </c>
      <c r="D6574" s="1" t="s">
        <v>221</v>
      </c>
      <c r="E6574" s="1" t="s">
        <v>4369</v>
      </c>
      <c r="F6574" s="1" t="s">
        <v>4403</v>
      </c>
      <c r="G6574" s="1" t="s">
        <v>4404</v>
      </c>
      <c r="H6574" s="1" t="s">
        <v>5</v>
      </c>
      <c r="I6574" s="1" t="s">
        <v>5</v>
      </c>
      <c r="J6574" s="1" t="s">
        <v>4394</v>
      </c>
      <c r="K6574" s="1" t="s">
        <v>5</v>
      </c>
      <c r="L6574" s="46">
        <v>99999</v>
      </c>
      <c r="M6574" s="15" t="s">
        <v>100</v>
      </c>
      <c r="N6574" s="5">
        <v>114</v>
      </c>
      <c r="O6574" s="16">
        <f t="shared" si="102"/>
        <v>0</v>
      </c>
      <c r="P6574" s="23"/>
      <c r="Q6574" s="23"/>
      <c r="R6574" s="23"/>
      <c r="S6574" s="23"/>
      <c r="T6574" s="23"/>
      <c r="U6574" s="23"/>
      <c r="V6574" s="23"/>
      <c r="W6574" s="23"/>
      <c r="X6574" s="23"/>
      <c r="Y6574" s="23"/>
      <c r="Z6574" s="23"/>
      <c r="AA6574" s="23"/>
      <c r="AB6574" s="23"/>
      <c r="AC6574" s="23"/>
      <c r="AD6574" s="23"/>
      <c r="AE6574" s="23"/>
      <c r="AF6574" s="23"/>
      <c r="AG6574" s="23"/>
      <c r="AH6574" s="23"/>
      <c r="AI6574" s="23"/>
      <c r="AJ6574" s="23"/>
      <c r="AK6574" s="23"/>
      <c r="AL6574" s="23"/>
      <c r="AM6574" s="23"/>
      <c r="AN6574" s="23"/>
      <c r="AO6574" s="23"/>
      <c r="AP6574" s="23"/>
      <c r="AQ6574" s="23"/>
      <c r="AR6574" s="23"/>
      <c r="AS6574" s="23"/>
      <c r="AT6574" s="23"/>
      <c r="AU6574" s="23"/>
      <c r="AV6574" s="23"/>
      <c r="AW6574" s="23"/>
      <c r="AX6574" s="23"/>
      <c r="AY6574" s="23"/>
      <c r="AZ6574" s="23"/>
      <c r="BA6574" s="23"/>
      <c r="BB6574" s="23"/>
      <c r="BC6574" s="23"/>
      <c r="BD6574" s="23"/>
      <c r="BE6574" s="23"/>
      <c r="BF6574" s="23"/>
      <c r="BG6574" s="23"/>
      <c r="BH6574" s="23"/>
      <c r="BI6574" s="23"/>
      <c r="BJ6574" s="23"/>
      <c r="BK6574" s="23"/>
      <c r="BL6574" s="23"/>
      <c r="BM6574" s="23"/>
      <c r="BN6574" s="23"/>
      <c r="BO6574" s="23"/>
      <c r="BP6574" s="23"/>
    </row>
    <row r="6575" spans="1:68" x14ac:dyDescent="0.25">
      <c r="A6575" s="5">
        <v>81700</v>
      </c>
      <c r="B6575" s="3" t="s">
        <v>75</v>
      </c>
      <c r="C6575" s="1" t="s">
        <v>953</v>
      </c>
      <c r="D6575" s="1" t="s">
        <v>221</v>
      </c>
      <c r="E6575" s="1" t="s">
        <v>4369</v>
      </c>
      <c r="F6575" s="1" t="s">
        <v>4403</v>
      </c>
      <c r="G6575" s="1" t="s">
        <v>4404</v>
      </c>
      <c r="H6575" s="1" t="s">
        <v>5</v>
      </c>
      <c r="I6575" s="1" t="s">
        <v>5</v>
      </c>
      <c r="J6575" s="1" t="s">
        <v>4394</v>
      </c>
      <c r="K6575" s="1" t="s">
        <v>5</v>
      </c>
      <c r="L6575" s="46">
        <v>99999</v>
      </c>
      <c r="M6575" s="15" t="s">
        <v>100</v>
      </c>
      <c r="N6575" s="5">
        <v>114</v>
      </c>
      <c r="O6575" s="16">
        <f t="shared" si="102"/>
        <v>0</v>
      </c>
      <c r="P6575" s="23"/>
      <c r="Q6575" s="23"/>
      <c r="R6575" s="23"/>
      <c r="S6575" s="23"/>
      <c r="T6575" s="23"/>
      <c r="U6575" s="23"/>
      <c r="V6575" s="23"/>
      <c r="W6575" s="23"/>
      <c r="X6575" s="23"/>
      <c r="Y6575" s="23"/>
      <c r="Z6575" s="23"/>
      <c r="AA6575" s="23"/>
      <c r="AB6575" s="23"/>
      <c r="AC6575" s="23"/>
      <c r="AD6575" s="23"/>
      <c r="AE6575" s="23"/>
      <c r="AF6575" s="23"/>
      <c r="AG6575" s="23"/>
      <c r="AH6575" s="23"/>
      <c r="AI6575" s="23"/>
      <c r="AJ6575" s="23"/>
      <c r="AK6575" s="23"/>
      <c r="AL6575" s="23"/>
      <c r="AM6575" s="23"/>
      <c r="AN6575" s="23"/>
      <c r="AO6575" s="23"/>
      <c r="AP6575" s="23"/>
      <c r="AQ6575" s="23"/>
      <c r="AR6575" s="23"/>
      <c r="AS6575" s="23"/>
      <c r="AT6575" s="23"/>
      <c r="AU6575" s="23"/>
      <c r="AV6575" s="23"/>
      <c r="AW6575" s="23"/>
      <c r="AX6575" s="23"/>
      <c r="AY6575" s="23"/>
      <c r="AZ6575" s="23"/>
      <c r="BA6575" s="23"/>
      <c r="BB6575" s="23"/>
      <c r="BC6575" s="23"/>
      <c r="BD6575" s="23"/>
      <c r="BE6575" s="23"/>
      <c r="BF6575" s="23"/>
      <c r="BG6575" s="23"/>
      <c r="BH6575" s="23"/>
      <c r="BI6575" s="23"/>
      <c r="BJ6575" s="23"/>
      <c r="BK6575" s="23"/>
      <c r="BL6575" s="23"/>
      <c r="BM6575" s="23"/>
      <c r="BN6575" s="23"/>
      <c r="BO6575" s="23"/>
      <c r="BP6575" s="23"/>
    </row>
    <row r="6576" spans="1:68" x14ac:dyDescent="0.25">
      <c r="A6576" s="5">
        <v>81701</v>
      </c>
      <c r="B6576" s="3" t="s">
        <v>75</v>
      </c>
      <c r="C6576" s="1" t="s">
        <v>3111</v>
      </c>
      <c r="D6576" s="1" t="s">
        <v>221</v>
      </c>
      <c r="E6576" s="1" t="s">
        <v>4369</v>
      </c>
      <c r="F6576" s="1" t="s">
        <v>4403</v>
      </c>
      <c r="G6576" s="1" t="s">
        <v>4404</v>
      </c>
      <c r="H6576" s="1" t="s">
        <v>5</v>
      </c>
      <c r="I6576" s="1" t="s">
        <v>5</v>
      </c>
      <c r="J6576" s="1" t="s">
        <v>4394</v>
      </c>
      <c r="K6576" s="1" t="s">
        <v>5</v>
      </c>
      <c r="L6576" s="46">
        <v>99999</v>
      </c>
      <c r="M6576" s="15" t="s">
        <v>100</v>
      </c>
      <c r="N6576" s="5">
        <v>114</v>
      </c>
      <c r="O6576" s="16">
        <f t="shared" si="102"/>
        <v>0</v>
      </c>
      <c r="P6576" s="23"/>
      <c r="Q6576" s="23"/>
      <c r="R6576" s="23"/>
      <c r="S6576" s="23"/>
      <c r="T6576" s="23"/>
      <c r="U6576" s="23"/>
      <c r="V6576" s="23"/>
      <c r="W6576" s="23"/>
      <c r="X6576" s="23"/>
      <c r="Y6576" s="23"/>
      <c r="Z6576" s="23"/>
      <c r="AA6576" s="23"/>
      <c r="AB6576" s="23"/>
      <c r="AC6576" s="23"/>
      <c r="AD6576" s="23"/>
      <c r="AE6576" s="23"/>
      <c r="AF6576" s="23"/>
      <c r="AG6576" s="23"/>
      <c r="AH6576" s="23"/>
      <c r="AI6576" s="23"/>
      <c r="AJ6576" s="23"/>
      <c r="AK6576" s="23"/>
      <c r="AL6576" s="23"/>
      <c r="AM6576" s="23"/>
      <c r="AN6576" s="23"/>
      <c r="AO6576" s="23"/>
      <c r="AP6576" s="23"/>
      <c r="AQ6576" s="23"/>
      <c r="AR6576" s="23"/>
      <c r="AS6576" s="23"/>
      <c r="AT6576" s="23"/>
      <c r="AU6576" s="23"/>
      <c r="AV6576" s="23"/>
      <c r="AW6576" s="23"/>
      <c r="AX6576" s="23"/>
      <c r="AY6576" s="23"/>
      <c r="AZ6576" s="23"/>
      <c r="BA6576" s="23"/>
      <c r="BB6576" s="23"/>
      <c r="BC6576" s="23"/>
      <c r="BD6576" s="23"/>
      <c r="BE6576" s="23"/>
      <c r="BF6576" s="23"/>
      <c r="BG6576" s="23"/>
      <c r="BH6576" s="23"/>
      <c r="BI6576" s="23"/>
      <c r="BJ6576" s="23"/>
      <c r="BK6576" s="23"/>
      <c r="BL6576" s="23"/>
      <c r="BM6576" s="23"/>
      <c r="BN6576" s="23"/>
      <c r="BO6576" s="23"/>
      <c r="BP6576" s="23"/>
    </row>
    <row r="6577" spans="1:68" x14ac:dyDescent="0.25">
      <c r="A6577" s="5">
        <v>81702</v>
      </c>
      <c r="B6577" s="3" t="s">
        <v>63</v>
      </c>
      <c r="C6577" s="1" t="s">
        <v>3112</v>
      </c>
      <c r="D6577" s="1" t="s">
        <v>3113</v>
      </c>
      <c r="E6577" s="1" t="s">
        <v>4352</v>
      </c>
      <c r="F6577" s="1" t="s">
        <v>4420</v>
      </c>
      <c r="G6577" s="1" t="s">
        <v>4404</v>
      </c>
      <c r="H6577" s="1" t="s">
        <v>5</v>
      </c>
      <c r="I6577" s="1" t="s">
        <v>5</v>
      </c>
      <c r="J6577" s="1" t="s">
        <v>4394</v>
      </c>
      <c r="K6577" s="1" t="s">
        <v>5</v>
      </c>
      <c r="L6577" s="46">
        <v>99999</v>
      </c>
      <c r="M6577" s="15" t="s">
        <v>100</v>
      </c>
      <c r="N6577" s="5">
        <v>40</v>
      </c>
      <c r="O6577" s="16">
        <f t="shared" si="102"/>
        <v>0</v>
      </c>
      <c r="P6577" s="23"/>
      <c r="Q6577" s="23"/>
      <c r="R6577" s="23"/>
      <c r="S6577" s="23"/>
      <c r="T6577" s="23"/>
      <c r="U6577" s="23"/>
      <c r="V6577" s="23"/>
      <c r="W6577" s="23"/>
      <c r="X6577" s="23"/>
      <c r="Y6577" s="23"/>
      <c r="Z6577" s="23"/>
      <c r="AA6577" s="23"/>
      <c r="AB6577" s="23"/>
      <c r="AC6577" s="23"/>
      <c r="AD6577" s="23"/>
      <c r="AE6577" s="23"/>
      <c r="AF6577" s="23"/>
      <c r="AG6577" s="23"/>
      <c r="AH6577" s="23"/>
      <c r="AI6577" s="23"/>
      <c r="AJ6577" s="23"/>
      <c r="AK6577" s="23"/>
      <c r="AL6577" s="23"/>
      <c r="AM6577" s="23"/>
      <c r="AN6577" s="23"/>
      <c r="AO6577" s="23"/>
      <c r="AP6577" s="23"/>
      <c r="AQ6577" s="23"/>
      <c r="AR6577" s="23"/>
      <c r="AS6577" s="23"/>
      <c r="AT6577" s="23"/>
      <c r="AU6577" s="23"/>
      <c r="AV6577" s="23"/>
      <c r="AW6577" s="23"/>
      <c r="AX6577" s="23"/>
      <c r="AY6577" s="23"/>
      <c r="AZ6577" s="23"/>
      <c r="BA6577" s="23"/>
      <c r="BB6577" s="23"/>
      <c r="BC6577" s="23"/>
      <c r="BD6577" s="23"/>
      <c r="BE6577" s="23"/>
      <c r="BF6577" s="23"/>
      <c r="BG6577" s="23"/>
      <c r="BH6577" s="23"/>
      <c r="BI6577" s="23"/>
      <c r="BJ6577" s="23"/>
      <c r="BK6577" s="23"/>
      <c r="BL6577" s="23"/>
      <c r="BM6577" s="23"/>
      <c r="BN6577" s="23"/>
      <c r="BO6577" s="23"/>
      <c r="BP6577" s="23"/>
    </row>
    <row r="6578" spans="1:68" x14ac:dyDescent="0.25">
      <c r="A6578" s="5">
        <v>81703</v>
      </c>
      <c r="B6578" s="3" t="s">
        <v>63</v>
      </c>
      <c r="C6578" s="1" t="s">
        <v>2721</v>
      </c>
      <c r="D6578" s="1" t="s">
        <v>3113</v>
      </c>
      <c r="E6578" s="1" t="s">
        <v>4352</v>
      </c>
      <c r="F6578" s="1" t="s">
        <v>4420</v>
      </c>
      <c r="G6578" s="1" t="s">
        <v>4404</v>
      </c>
      <c r="H6578" s="1" t="s">
        <v>5</v>
      </c>
      <c r="I6578" s="1" t="s">
        <v>5</v>
      </c>
      <c r="J6578" s="1" t="s">
        <v>4394</v>
      </c>
      <c r="K6578" s="1" t="s">
        <v>5</v>
      </c>
      <c r="L6578" s="46">
        <v>99999</v>
      </c>
      <c r="M6578" s="15" t="s">
        <v>100</v>
      </c>
      <c r="N6578" s="5">
        <v>40</v>
      </c>
      <c r="O6578" s="16">
        <f t="shared" si="102"/>
        <v>0</v>
      </c>
      <c r="P6578" s="23"/>
      <c r="Q6578" s="23"/>
      <c r="R6578" s="23"/>
      <c r="S6578" s="23"/>
      <c r="T6578" s="23"/>
      <c r="U6578" s="23"/>
      <c r="V6578" s="23"/>
      <c r="W6578" s="23"/>
      <c r="X6578" s="23"/>
      <c r="Y6578" s="23"/>
      <c r="Z6578" s="23"/>
      <c r="AA6578" s="23"/>
      <c r="AB6578" s="23"/>
      <c r="AC6578" s="23"/>
      <c r="AD6578" s="23"/>
      <c r="AE6578" s="23"/>
      <c r="AF6578" s="23"/>
      <c r="AG6578" s="23"/>
      <c r="AH6578" s="23"/>
      <c r="AI6578" s="23"/>
      <c r="AJ6578" s="23"/>
      <c r="AK6578" s="23"/>
      <c r="AL6578" s="23"/>
      <c r="AM6578" s="23"/>
      <c r="AN6578" s="23"/>
      <c r="AO6578" s="23"/>
      <c r="AP6578" s="23"/>
      <c r="AQ6578" s="23"/>
      <c r="AR6578" s="23"/>
      <c r="AS6578" s="23"/>
      <c r="AT6578" s="23"/>
      <c r="AU6578" s="23"/>
      <c r="AV6578" s="23"/>
      <c r="AW6578" s="23"/>
      <c r="AX6578" s="23"/>
      <c r="AY6578" s="23"/>
      <c r="AZ6578" s="23"/>
      <c r="BA6578" s="23"/>
      <c r="BB6578" s="23"/>
      <c r="BC6578" s="23"/>
      <c r="BD6578" s="23"/>
      <c r="BE6578" s="23"/>
      <c r="BF6578" s="23"/>
      <c r="BG6578" s="23"/>
      <c r="BH6578" s="23"/>
      <c r="BI6578" s="23"/>
      <c r="BJ6578" s="23"/>
      <c r="BK6578" s="23"/>
      <c r="BL6578" s="23"/>
      <c r="BM6578" s="23"/>
      <c r="BN6578" s="23"/>
      <c r="BO6578" s="23"/>
      <c r="BP6578" s="23"/>
    </row>
    <row r="6579" spans="1:68" x14ac:dyDescent="0.25">
      <c r="A6579" s="5">
        <v>81704</v>
      </c>
      <c r="B6579" s="3" t="s">
        <v>63</v>
      </c>
      <c r="C6579" s="1" t="s">
        <v>3032</v>
      </c>
      <c r="D6579" s="1" t="s">
        <v>3114</v>
      </c>
      <c r="E6579" s="1" t="s">
        <v>4352</v>
      </c>
      <c r="F6579" s="1" t="s">
        <v>4420</v>
      </c>
      <c r="G6579" s="1" t="s">
        <v>4404</v>
      </c>
      <c r="H6579" s="1" t="s">
        <v>5</v>
      </c>
      <c r="I6579" s="1" t="s">
        <v>5</v>
      </c>
      <c r="J6579" s="1" t="s">
        <v>4394</v>
      </c>
      <c r="K6579" s="1" t="s">
        <v>5</v>
      </c>
      <c r="L6579" s="46">
        <v>99999</v>
      </c>
      <c r="M6579" s="15" t="s">
        <v>100</v>
      </c>
      <c r="N6579" s="5">
        <v>40</v>
      </c>
      <c r="O6579" s="16">
        <f t="shared" si="102"/>
        <v>0</v>
      </c>
      <c r="P6579" s="23"/>
      <c r="Q6579" s="23"/>
      <c r="R6579" s="23"/>
      <c r="S6579" s="23"/>
      <c r="T6579" s="23"/>
      <c r="U6579" s="23"/>
      <c r="V6579" s="23"/>
      <c r="W6579" s="23"/>
      <c r="X6579" s="23"/>
      <c r="Y6579" s="23"/>
      <c r="Z6579" s="23"/>
      <c r="AA6579" s="23"/>
      <c r="AB6579" s="23"/>
      <c r="AC6579" s="23"/>
      <c r="AD6579" s="23"/>
      <c r="AE6579" s="23"/>
      <c r="AF6579" s="23"/>
      <c r="AG6579" s="23"/>
      <c r="AH6579" s="23"/>
      <c r="AI6579" s="23"/>
      <c r="AJ6579" s="23"/>
      <c r="AK6579" s="23"/>
      <c r="AL6579" s="23"/>
      <c r="AM6579" s="23"/>
      <c r="AN6579" s="23"/>
      <c r="AO6579" s="23"/>
      <c r="AP6579" s="23"/>
      <c r="AQ6579" s="23"/>
      <c r="AR6579" s="23"/>
      <c r="AS6579" s="23"/>
      <c r="AT6579" s="23"/>
      <c r="AU6579" s="23"/>
      <c r="AV6579" s="23"/>
      <c r="AW6579" s="23"/>
      <c r="AX6579" s="23"/>
      <c r="AY6579" s="23"/>
      <c r="AZ6579" s="23"/>
      <c r="BA6579" s="23"/>
      <c r="BB6579" s="23"/>
      <c r="BC6579" s="23"/>
      <c r="BD6579" s="23"/>
      <c r="BE6579" s="23"/>
      <c r="BF6579" s="23"/>
      <c r="BG6579" s="23"/>
      <c r="BH6579" s="23"/>
      <c r="BI6579" s="23"/>
      <c r="BJ6579" s="23"/>
      <c r="BK6579" s="23"/>
      <c r="BL6579" s="23"/>
      <c r="BM6579" s="23"/>
      <c r="BN6579" s="23"/>
      <c r="BO6579" s="23"/>
      <c r="BP6579" s="23"/>
    </row>
    <row r="6580" spans="1:68" x14ac:dyDescent="0.25">
      <c r="A6580" s="5">
        <v>81705</v>
      </c>
      <c r="B6580" s="3" t="s">
        <v>63</v>
      </c>
      <c r="C6580" s="1" t="s">
        <v>2721</v>
      </c>
      <c r="D6580" s="1" t="s">
        <v>3114</v>
      </c>
      <c r="E6580" s="1" t="s">
        <v>4352</v>
      </c>
      <c r="F6580" s="1" t="s">
        <v>4420</v>
      </c>
      <c r="G6580" s="1" t="s">
        <v>4404</v>
      </c>
      <c r="H6580" s="1" t="s">
        <v>5</v>
      </c>
      <c r="I6580" s="1" t="s">
        <v>5</v>
      </c>
      <c r="J6580" s="1" t="s">
        <v>4394</v>
      </c>
      <c r="K6580" s="1" t="s">
        <v>5</v>
      </c>
      <c r="L6580" s="46">
        <v>99999</v>
      </c>
      <c r="M6580" s="15" t="s">
        <v>100</v>
      </c>
      <c r="N6580" s="5">
        <v>40</v>
      </c>
      <c r="O6580" s="16">
        <f t="shared" si="102"/>
        <v>0</v>
      </c>
      <c r="P6580" s="23"/>
      <c r="Q6580" s="23"/>
      <c r="R6580" s="23"/>
      <c r="S6580" s="23"/>
      <c r="T6580" s="23"/>
      <c r="U6580" s="23"/>
      <c r="V6580" s="23"/>
      <c r="W6580" s="23"/>
      <c r="X6580" s="23"/>
      <c r="Y6580" s="23"/>
      <c r="Z6580" s="23"/>
      <c r="AA6580" s="23"/>
      <c r="AB6580" s="23"/>
      <c r="AC6580" s="23"/>
      <c r="AD6580" s="23"/>
      <c r="AE6580" s="23"/>
      <c r="AF6580" s="23"/>
      <c r="AG6580" s="23"/>
      <c r="AH6580" s="23"/>
      <c r="AI6580" s="23"/>
      <c r="AJ6580" s="23"/>
      <c r="AK6580" s="23"/>
      <c r="AL6580" s="23"/>
      <c r="AM6580" s="23"/>
      <c r="AN6580" s="23"/>
      <c r="AO6580" s="23"/>
      <c r="AP6580" s="23"/>
      <c r="AQ6580" s="23"/>
      <c r="AR6580" s="23"/>
      <c r="AS6580" s="23"/>
      <c r="AT6580" s="23"/>
      <c r="AU6580" s="23"/>
      <c r="AV6580" s="23"/>
      <c r="AW6580" s="23"/>
      <c r="AX6580" s="23"/>
      <c r="AY6580" s="23"/>
      <c r="AZ6580" s="23"/>
      <c r="BA6580" s="23"/>
      <c r="BB6580" s="23"/>
      <c r="BC6580" s="23"/>
      <c r="BD6580" s="23"/>
      <c r="BE6580" s="23"/>
      <c r="BF6580" s="23"/>
      <c r="BG6580" s="23"/>
      <c r="BH6580" s="23"/>
      <c r="BI6580" s="23"/>
      <c r="BJ6580" s="23"/>
      <c r="BK6580" s="23"/>
      <c r="BL6580" s="23"/>
      <c r="BM6580" s="23"/>
      <c r="BN6580" s="23"/>
      <c r="BO6580" s="23"/>
      <c r="BP6580" s="23"/>
    </row>
    <row r="6581" spans="1:68" x14ac:dyDescent="0.25">
      <c r="A6581" s="5">
        <v>81706</v>
      </c>
      <c r="B6581" s="3" t="s">
        <v>63</v>
      </c>
      <c r="C6581" s="1" t="s">
        <v>2721</v>
      </c>
      <c r="D6581" s="1" t="s">
        <v>3115</v>
      </c>
      <c r="E6581" s="1" t="s">
        <v>4352</v>
      </c>
      <c r="F6581" s="1" t="s">
        <v>4420</v>
      </c>
      <c r="G6581" s="1" t="s">
        <v>4404</v>
      </c>
      <c r="H6581" s="1" t="s">
        <v>5</v>
      </c>
      <c r="I6581" s="1" t="s">
        <v>5</v>
      </c>
      <c r="J6581" s="1" t="s">
        <v>4394</v>
      </c>
      <c r="K6581" s="1" t="s">
        <v>5</v>
      </c>
      <c r="L6581" s="46">
        <v>99999</v>
      </c>
      <c r="M6581" s="15" t="s">
        <v>100</v>
      </c>
      <c r="N6581" s="5">
        <v>40</v>
      </c>
      <c r="O6581" s="16">
        <f t="shared" si="102"/>
        <v>0</v>
      </c>
      <c r="P6581" s="23"/>
      <c r="Q6581" s="23"/>
      <c r="R6581" s="23"/>
      <c r="S6581" s="23"/>
      <c r="T6581" s="23"/>
      <c r="U6581" s="23"/>
      <c r="V6581" s="23"/>
      <c r="W6581" s="23"/>
      <c r="X6581" s="23"/>
      <c r="Y6581" s="23"/>
      <c r="Z6581" s="23"/>
      <c r="AA6581" s="23"/>
      <c r="AB6581" s="23"/>
      <c r="AC6581" s="23"/>
      <c r="AD6581" s="23"/>
      <c r="AE6581" s="23"/>
      <c r="AF6581" s="23"/>
      <c r="AG6581" s="23"/>
      <c r="AH6581" s="23"/>
      <c r="AI6581" s="23"/>
      <c r="AJ6581" s="23"/>
      <c r="AK6581" s="23"/>
      <c r="AL6581" s="23"/>
      <c r="AM6581" s="23"/>
      <c r="AN6581" s="23"/>
      <c r="AO6581" s="23"/>
      <c r="AP6581" s="23"/>
      <c r="AQ6581" s="23"/>
      <c r="AR6581" s="23"/>
      <c r="AS6581" s="23"/>
      <c r="AT6581" s="23"/>
      <c r="AU6581" s="23"/>
      <c r="AV6581" s="23"/>
      <c r="AW6581" s="23"/>
      <c r="AX6581" s="23"/>
      <c r="AY6581" s="23"/>
      <c r="AZ6581" s="23"/>
      <c r="BA6581" s="23"/>
      <c r="BB6581" s="23"/>
      <c r="BC6581" s="23"/>
      <c r="BD6581" s="23"/>
      <c r="BE6581" s="23"/>
      <c r="BF6581" s="23"/>
      <c r="BG6581" s="23"/>
      <c r="BH6581" s="23"/>
      <c r="BI6581" s="23"/>
      <c r="BJ6581" s="23"/>
      <c r="BK6581" s="23"/>
      <c r="BL6581" s="23"/>
      <c r="BM6581" s="23"/>
      <c r="BN6581" s="23"/>
      <c r="BO6581" s="23"/>
      <c r="BP6581" s="23"/>
    </row>
    <row r="6582" spans="1:68" x14ac:dyDescent="0.25">
      <c r="A6582" s="5">
        <v>81707</v>
      </c>
      <c r="B6582" s="3" t="s">
        <v>63</v>
      </c>
      <c r="C6582" s="1" t="s">
        <v>2721</v>
      </c>
      <c r="D6582" s="1" t="s">
        <v>3116</v>
      </c>
      <c r="E6582" s="1" t="s">
        <v>4352</v>
      </c>
      <c r="F6582" s="1" t="s">
        <v>4420</v>
      </c>
      <c r="G6582" s="1" t="s">
        <v>4404</v>
      </c>
      <c r="H6582" s="1" t="s">
        <v>5</v>
      </c>
      <c r="I6582" s="1" t="s">
        <v>5</v>
      </c>
      <c r="J6582" s="1" t="s">
        <v>4394</v>
      </c>
      <c r="K6582" s="1" t="s">
        <v>5</v>
      </c>
      <c r="L6582" s="46">
        <v>99999</v>
      </c>
      <c r="M6582" s="15" t="s">
        <v>100</v>
      </c>
      <c r="N6582" s="5">
        <v>40</v>
      </c>
      <c r="O6582" s="16">
        <f t="shared" si="102"/>
        <v>0</v>
      </c>
      <c r="P6582" s="23"/>
      <c r="Q6582" s="23"/>
      <c r="R6582" s="23"/>
      <c r="S6582" s="23"/>
      <c r="T6582" s="23"/>
      <c r="U6582" s="23"/>
      <c r="V6582" s="23"/>
      <c r="W6582" s="23"/>
      <c r="X6582" s="23"/>
      <c r="Y6582" s="23"/>
      <c r="Z6582" s="23"/>
      <c r="AA6582" s="23"/>
      <c r="AB6582" s="23"/>
      <c r="AC6582" s="23"/>
      <c r="AD6582" s="23"/>
      <c r="AE6582" s="23"/>
      <c r="AF6582" s="23"/>
      <c r="AG6582" s="23"/>
      <c r="AH6582" s="23"/>
      <c r="AI6582" s="23"/>
      <c r="AJ6582" s="23"/>
      <c r="AK6582" s="23"/>
      <c r="AL6582" s="23"/>
      <c r="AM6582" s="23"/>
      <c r="AN6582" s="23"/>
      <c r="AO6582" s="23"/>
      <c r="AP6582" s="23"/>
      <c r="AQ6582" s="23"/>
      <c r="AR6582" s="23"/>
      <c r="AS6582" s="23"/>
      <c r="AT6582" s="23"/>
      <c r="AU6582" s="23"/>
      <c r="AV6582" s="23"/>
      <c r="AW6582" s="23"/>
      <c r="AX6582" s="23"/>
      <c r="AY6582" s="23"/>
      <c r="AZ6582" s="23"/>
      <c r="BA6582" s="23"/>
      <c r="BB6582" s="23"/>
      <c r="BC6582" s="23"/>
      <c r="BD6582" s="23"/>
      <c r="BE6582" s="23"/>
      <c r="BF6582" s="23"/>
      <c r="BG6582" s="23"/>
      <c r="BH6582" s="23"/>
      <c r="BI6582" s="23"/>
      <c r="BJ6582" s="23"/>
      <c r="BK6582" s="23"/>
      <c r="BL6582" s="23"/>
      <c r="BM6582" s="23"/>
      <c r="BN6582" s="23"/>
      <c r="BO6582" s="23"/>
      <c r="BP6582" s="23"/>
    </row>
    <row r="6583" spans="1:68" x14ac:dyDescent="0.25">
      <c r="A6583" s="5">
        <v>81708</v>
      </c>
      <c r="B6583" s="3" t="s">
        <v>63</v>
      </c>
      <c r="C6583" s="1" t="s">
        <v>2721</v>
      </c>
      <c r="D6583" s="1" t="s">
        <v>3117</v>
      </c>
      <c r="E6583" s="1" t="s">
        <v>4352</v>
      </c>
      <c r="F6583" s="1" t="s">
        <v>4420</v>
      </c>
      <c r="G6583" s="1" t="s">
        <v>4404</v>
      </c>
      <c r="H6583" s="1" t="s">
        <v>5</v>
      </c>
      <c r="I6583" s="1" t="s">
        <v>5</v>
      </c>
      <c r="J6583" s="1" t="s">
        <v>4394</v>
      </c>
      <c r="K6583" s="1" t="s">
        <v>5</v>
      </c>
      <c r="L6583" s="46">
        <v>99999</v>
      </c>
      <c r="M6583" s="15" t="s">
        <v>100</v>
      </c>
      <c r="N6583" s="5">
        <v>40</v>
      </c>
      <c r="O6583" s="16">
        <f t="shared" si="102"/>
        <v>0</v>
      </c>
      <c r="P6583" s="23"/>
      <c r="Q6583" s="23"/>
      <c r="R6583" s="23"/>
      <c r="S6583" s="23"/>
      <c r="T6583" s="23"/>
      <c r="U6583" s="23"/>
      <c r="V6583" s="23"/>
      <c r="W6583" s="23"/>
      <c r="X6583" s="23"/>
      <c r="Y6583" s="23"/>
      <c r="Z6583" s="23"/>
      <c r="AA6583" s="23"/>
      <c r="AB6583" s="23"/>
      <c r="AC6583" s="23"/>
      <c r="AD6583" s="23"/>
      <c r="AE6583" s="23"/>
      <c r="AF6583" s="23"/>
      <c r="AG6583" s="23"/>
      <c r="AH6583" s="23"/>
      <c r="AI6583" s="23"/>
      <c r="AJ6583" s="23"/>
      <c r="AK6583" s="23"/>
      <c r="AL6583" s="23"/>
      <c r="AM6583" s="23"/>
      <c r="AN6583" s="23"/>
      <c r="AO6583" s="23"/>
      <c r="AP6583" s="23"/>
      <c r="AQ6583" s="23"/>
      <c r="AR6583" s="23"/>
      <c r="AS6583" s="23"/>
      <c r="AT6583" s="23"/>
      <c r="AU6583" s="23"/>
      <c r="AV6583" s="23"/>
      <c r="AW6583" s="23"/>
      <c r="AX6583" s="23"/>
      <c r="AY6583" s="23"/>
      <c r="AZ6583" s="23"/>
      <c r="BA6583" s="23"/>
      <c r="BB6583" s="23"/>
      <c r="BC6583" s="23"/>
      <c r="BD6583" s="23"/>
      <c r="BE6583" s="23"/>
      <c r="BF6583" s="23"/>
      <c r="BG6583" s="23"/>
      <c r="BH6583" s="23"/>
      <c r="BI6583" s="23"/>
      <c r="BJ6583" s="23"/>
      <c r="BK6583" s="23"/>
      <c r="BL6583" s="23"/>
      <c r="BM6583" s="23"/>
      <c r="BN6583" s="23"/>
      <c r="BO6583" s="23"/>
      <c r="BP6583" s="23"/>
    </row>
    <row r="6584" spans="1:68" x14ac:dyDescent="0.25">
      <c r="A6584" s="5">
        <v>81709</v>
      </c>
      <c r="B6584" s="3" t="s">
        <v>63</v>
      </c>
      <c r="C6584" s="1" t="s">
        <v>2721</v>
      </c>
      <c r="D6584" s="1" t="s">
        <v>3118</v>
      </c>
      <c r="E6584" s="1" t="s">
        <v>4352</v>
      </c>
      <c r="F6584" s="1" t="s">
        <v>4420</v>
      </c>
      <c r="G6584" s="1" t="s">
        <v>4404</v>
      </c>
      <c r="H6584" s="1" t="s">
        <v>5</v>
      </c>
      <c r="I6584" s="1" t="s">
        <v>5</v>
      </c>
      <c r="J6584" s="1" t="s">
        <v>4394</v>
      </c>
      <c r="K6584" s="1" t="s">
        <v>5</v>
      </c>
      <c r="L6584" s="46">
        <v>99999</v>
      </c>
      <c r="M6584" s="15" t="s">
        <v>100</v>
      </c>
      <c r="N6584" s="5">
        <v>40</v>
      </c>
      <c r="O6584" s="16">
        <f t="shared" si="102"/>
        <v>0</v>
      </c>
      <c r="P6584" s="23"/>
      <c r="Q6584" s="23"/>
      <c r="R6584" s="23"/>
      <c r="S6584" s="23"/>
      <c r="T6584" s="23"/>
      <c r="U6584" s="23"/>
      <c r="V6584" s="23"/>
      <c r="W6584" s="23"/>
      <c r="X6584" s="23"/>
      <c r="Y6584" s="23"/>
      <c r="Z6584" s="23"/>
      <c r="AA6584" s="23"/>
      <c r="AB6584" s="23"/>
      <c r="AC6584" s="23"/>
      <c r="AD6584" s="23"/>
      <c r="AE6584" s="23"/>
      <c r="AF6584" s="23"/>
      <c r="AG6584" s="23"/>
      <c r="AH6584" s="23"/>
      <c r="AI6584" s="23"/>
      <c r="AJ6584" s="23"/>
      <c r="AK6584" s="23"/>
      <c r="AL6584" s="23"/>
      <c r="AM6584" s="23"/>
      <c r="AN6584" s="23"/>
      <c r="AO6584" s="23"/>
      <c r="AP6584" s="23"/>
      <c r="AQ6584" s="23"/>
      <c r="AR6584" s="23"/>
      <c r="AS6584" s="23"/>
      <c r="AT6584" s="23"/>
      <c r="AU6584" s="23"/>
      <c r="AV6584" s="23"/>
      <c r="AW6584" s="23"/>
      <c r="AX6584" s="23"/>
      <c r="AY6584" s="23"/>
      <c r="AZ6584" s="23"/>
      <c r="BA6584" s="23"/>
      <c r="BB6584" s="23"/>
      <c r="BC6584" s="23"/>
      <c r="BD6584" s="23"/>
      <c r="BE6584" s="23"/>
      <c r="BF6584" s="23"/>
      <c r="BG6584" s="23"/>
      <c r="BH6584" s="23"/>
      <c r="BI6584" s="23"/>
      <c r="BJ6584" s="23"/>
      <c r="BK6584" s="23"/>
      <c r="BL6584" s="23"/>
      <c r="BM6584" s="23"/>
      <c r="BN6584" s="23"/>
      <c r="BO6584" s="23"/>
      <c r="BP6584" s="23"/>
    </row>
    <row r="6585" spans="1:68" x14ac:dyDescent="0.25">
      <c r="A6585" s="5">
        <v>81710</v>
      </c>
      <c r="B6585" s="3" t="s">
        <v>63</v>
      </c>
      <c r="C6585" s="1" t="s">
        <v>2721</v>
      </c>
      <c r="D6585" s="1" t="s">
        <v>3119</v>
      </c>
      <c r="E6585" s="1" t="s">
        <v>4352</v>
      </c>
      <c r="F6585" s="1" t="s">
        <v>4420</v>
      </c>
      <c r="G6585" s="1" t="s">
        <v>4404</v>
      </c>
      <c r="H6585" s="1" t="s">
        <v>5</v>
      </c>
      <c r="I6585" s="1" t="s">
        <v>5</v>
      </c>
      <c r="J6585" s="1" t="s">
        <v>4394</v>
      </c>
      <c r="K6585" s="1" t="s">
        <v>5</v>
      </c>
      <c r="L6585" s="46">
        <v>99999</v>
      </c>
      <c r="M6585" s="15" t="s">
        <v>100</v>
      </c>
      <c r="N6585" s="5">
        <v>40</v>
      </c>
      <c r="O6585" s="16">
        <f t="shared" si="102"/>
        <v>0</v>
      </c>
      <c r="P6585" s="23"/>
      <c r="Q6585" s="23"/>
      <c r="R6585" s="23"/>
      <c r="S6585" s="23"/>
      <c r="T6585" s="23"/>
      <c r="U6585" s="23"/>
      <c r="V6585" s="23"/>
      <c r="W6585" s="23"/>
      <c r="X6585" s="23"/>
      <c r="Y6585" s="23"/>
      <c r="Z6585" s="23"/>
      <c r="AA6585" s="23"/>
      <c r="AB6585" s="23"/>
      <c r="AC6585" s="23"/>
      <c r="AD6585" s="23"/>
      <c r="AE6585" s="23"/>
      <c r="AF6585" s="23"/>
      <c r="AG6585" s="23"/>
      <c r="AH6585" s="23"/>
      <c r="AI6585" s="23"/>
      <c r="AJ6585" s="23"/>
      <c r="AK6585" s="23"/>
      <c r="AL6585" s="23"/>
      <c r="AM6585" s="23"/>
      <c r="AN6585" s="23"/>
      <c r="AO6585" s="23"/>
      <c r="AP6585" s="23"/>
      <c r="AQ6585" s="23"/>
      <c r="AR6585" s="23"/>
      <c r="AS6585" s="23"/>
      <c r="AT6585" s="23"/>
      <c r="AU6585" s="23"/>
      <c r="AV6585" s="23"/>
      <c r="AW6585" s="23"/>
      <c r="AX6585" s="23"/>
      <c r="AY6585" s="23"/>
      <c r="AZ6585" s="23"/>
      <c r="BA6585" s="23"/>
      <c r="BB6585" s="23"/>
      <c r="BC6585" s="23"/>
      <c r="BD6585" s="23"/>
      <c r="BE6585" s="23"/>
      <c r="BF6585" s="23"/>
      <c r="BG6585" s="23"/>
      <c r="BH6585" s="23"/>
      <c r="BI6585" s="23"/>
      <c r="BJ6585" s="23"/>
      <c r="BK6585" s="23"/>
      <c r="BL6585" s="23"/>
      <c r="BM6585" s="23"/>
      <c r="BN6585" s="23"/>
      <c r="BO6585" s="23"/>
      <c r="BP6585" s="23"/>
    </row>
    <row r="6586" spans="1:68" x14ac:dyDescent="0.25">
      <c r="A6586" s="5">
        <v>81711</v>
      </c>
      <c r="B6586" s="3" t="s">
        <v>63</v>
      </c>
      <c r="C6586" s="1" t="s">
        <v>2721</v>
      </c>
      <c r="D6586" s="1" t="s">
        <v>2835</v>
      </c>
      <c r="E6586" s="1" t="s">
        <v>4352</v>
      </c>
      <c r="F6586" s="1" t="s">
        <v>4420</v>
      </c>
      <c r="G6586" s="1" t="s">
        <v>4404</v>
      </c>
      <c r="H6586" s="1" t="s">
        <v>5</v>
      </c>
      <c r="I6586" s="1" t="s">
        <v>5</v>
      </c>
      <c r="J6586" s="1" t="s">
        <v>4394</v>
      </c>
      <c r="K6586" s="1" t="s">
        <v>5</v>
      </c>
      <c r="L6586" s="46">
        <v>99999</v>
      </c>
      <c r="M6586" s="15" t="s">
        <v>100</v>
      </c>
      <c r="N6586" s="5">
        <v>40</v>
      </c>
      <c r="O6586" s="16">
        <f t="shared" si="102"/>
        <v>0</v>
      </c>
      <c r="P6586" s="23"/>
      <c r="Q6586" s="23"/>
      <c r="R6586" s="23"/>
      <c r="S6586" s="23"/>
      <c r="T6586" s="23"/>
      <c r="U6586" s="23"/>
      <c r="V6586" s="23"/>
      <c r="W6586" s="23"/>
      <c r="X6586" s="23"/>
      <c r="Y6586" s="23"/>
      <c r="Z6586" s="23"/>
      <c r="AA6586" s="23"/>
      <c r="AB6586" s="23"/>
      <c r="AC6586" s="23"/>
      <c r="AD6586" s="23"/>
      <c r="AE6586" s="23"/>
      <c r="AF6586" s="23"/>
      <c r="AG6586" s="23"/>
      <c r="AH6586" s="23"/>
      <c r="AI6586" s="23"/>
      <c r="AJ6586" s="23"/>
      <c r="AK6586" s="23"/>
      <c r="AL6586" s="23"/>
      <c r="AM6586" s="23"/>
      <c r="AN6586" s="23"/>
      <c r="AO6586" s="23"/>
      <c r="AP6586" s="23"/>
      <c r="AQ6586" s="23"/>
      <c r="AR6586" s="23"/>
      <c r="AS6586" s="23"/>
      <c r="AT6586" s="23"/>
      <c r="AU6586" s="23"/>
      <c r="AV6586" s="23"/>
      <c r="AW6586" s="23"/>
      <c r="AX6586" s="23"/>
      <c r="AY6586" s="23"/>
      <c r="AZ6586" s="23"/>
      <c r="BA6586" s="23"/>
      <c r="BB6586" s="23"/>
      <c r="BC6586" s="23"/>
      <c r="BD6586" s="23"/>
      <c r="BE6586" s="23"/>
      <c r="BF6586" s="23"/>
      <c r="BG6586" s="23"/>
      <c r="BH6586" s="23"/>
      <c r="BI6586" s="23"/>
      <c r="BJ6586" s="23"/>
      <c r="BK6586" s="23"/>
      <c r="BL6586" s="23"/>
      <c r="BM6586" s="23"/>
      <c r="BN6586" s="23"/>
      <c r="BO6586" s="23"/>
      <c r="BP6586" s="23"/>
    </row>
    <row r="6587" spans="1:68" x14ac:dyDescent="0.25">
      <c r="A6587" s="5">
        <v>81712</v>
      </c>
      <c r="B6587" s="3" t="s">
        <v>63</v>
      </c>
      <c r="C6587" s="1" t="s">
        <v>3032</v>
      </c>
      <c r="D6587" s="1" t="s">
        <v>2835</v>
      </c>
      <c r="E6587" s="1" t="s">
        <v>4352</v>
      </c>
      <c r="F6587" s="1" t="s">
        <v>4420</v>
      </c>
      <c r="G6587" s="1" t="s">
        <v>4404</v>
      </c>
      <c r="H6587" s="1" t="s">
        <v>5</v>
      </c>
      <c r="I6587" s="1" t="s">
        <v>5</v>
      </c>
      <c r="J6587" s="1" t="s">
        <v>4394</v>
      </c>
      <c r="K6587" s="1" t="s">
        <v>5</v>
      </c>
      <c r="L6587" s="46">
        <v>99999</v>
      </c>
      <c r="M6587" s="15" t="s">
        <v>100</v>
      </c>
      <c r="N6587" s="5">
        <v>40</v>
      </c>
      <c r="O6587" s="16">
        <f t="shared" si="102"/>
        <v>0</v>
      </c>
      <c r="P6587" s="23"/>
      <c r="Q6587" s="23"/>
      <c r="R6587" s="23"/>
      <c r="S6587" s="23"/>
      <c r="T6587" s="23"/>
      <c r="U6587" s="23"/>
      <c r="V6587" s="23"/>
      <c r="W6587" s="23"/>
      <c r="X6587" s="23"/>
      <c r="Y6587" s="23"/>
      <c r="Z6587" s="23"/>
      <c r="AA6587" s="23"/>
      <c r="AB6587" s="23"/>
      <c r="AC6587" s="23"/>
      <c r="AD6587" s="23"/>
      <c r="AE6587" s="23"/>
      <c r="AF6587" s="23"/>
      <c r="AG6587" s="23"/>
      <c r="AH6587" s="23"/>
      <c r="AI6587" s="23"/>
      <c r="AJ6587" s="23"/>
      <c r="AK6587" s="23"/>
      <c r="AL6587" s="23"/>
      <c r="AM6587" s="23"/>
      <c r="AN6587" s="23"/>
      <c r="AO6587" s="23"/>
      <c r="AP6587" s="23"/>
      <c r="AQ6587" s="23"/>
      <c r="AR6587" s="23"/>
      <c r="AS6587" s="23"/>
      <c r="AT6587" s="23"/>
      <c r="AU6587" s="23"/>
      <c r="AV6587" s="23"/>
      <c r="AW6587" s="23"/>
      <c r="AX6587" s="23"/>
      <c r="AY6587" s="23"/>
      <c r="AZ6587" s="23"/>
      <c r="BA6587" s="23"/>
      <c r="BB6587" s="23"/>
      <c r="BC6587" s="23"/>
      <c r="BD6587" s="23"/>
      <c r="BE6587" s="23"/>
      <c r="BF6587" s="23"/>
      <c r="BG6587" s="23"/>
      <c r="BH6587" s="23"/>
      <c r="BI6587" s="23"/>
      <c r="BJ6587" s="23"/>
      <c r="BK6587" s="23"/>
      <c r="BL6587" s="23"/>
      <c r="BM6587" s="23"/>
      <c r="BN6587" s="23"/>
      <c r="BO6587" s="23"/>
      <c r="BP6587" s="23"/>
    </row>
    <row r="6588" spans="1:68" x14ac:dyDescent="0.25">
      <c r="A6588" s="5">
        <v>81713</v>
      </c>
      <c r="B6588" s="3" t="s">
        <v>210</v>
      </c>
      <c r="C6588" s="1" t="s">
        <v>3120</v>
      </c>
      <c r="D6588" s="1" t="s">
        <v>5</v>
      </c>
      <c r="E6588" s="1" t="s">
        <v>4342</v>
      </c>
      <c r="F6588" s="1" t="s">
        <v>4393</v>
      </c>
      <c r="G6588" s="1" t="s">
        <v>5</v>
      </c>
      <c r="H6588" s="1" t="s">
        <v>5</v>
      </c>
      <c r="I6588" s="1" t="s">
        <v>5</v>
      </c>
      <c r="J6588" s="1" t="s">
        <v>4394</v>
      </c>
      <c r="K6588" s="1" t="s">
        <v>5</v>
      </c>
      <c r="L6588" s="46">
        <v>99999</v>
      </c>
      <c r="M6588" s="15" t="s">
        <v>6</v>
      </c>
      <c r="N6588" s="5">
        <v>140</v>
      </c>
      <c r="O6588" s="16">
        <f t="shared" si="102"/>
        <v>0</v>
      </c>
      <c r="P6588" s="23"/>
      <c r="Q6588" s="23"/>
      <c r="R6588" s="23"/>
      <c r="S6588" s="23"/>
      <c r="T6588" s="23"/>
      <c r="U6588" s="23"/>
      <c r="V6588" s="23"/>
      <c r="W6588" s="23"/>
      <c r="X6588" s="23"/>
      <c r="Y6588" s="23"/>
      <c r="Z6588" s="23"/>
      <c r="AA6588" s="23"/>
      <c r="AB6588" s="23"/>
      <c r="AC6588" s="23"/>
      <c r="AD6588" s="23"/>
      <c r="AE6588" s="23"/>
      <c r="AF6588" s="23"/>
      <c r="AG6588" s="23"/>
      <c r="AH6588" s="23"/>
      <c r="AI6588" s="23"/>
      <c r="AJ6588" s="23"/>
      <c r="AK6588" s="23"/>
      <c r="AL6588" s="23"/>
      <c r="AM6588" s="23"/>
      <c r="AN6588" s="23"/>
      <c r="AO6588" s="23"/>
      <c r="AP6588" s="23"/>
      <c r="AQ6588" s="23"/>
      <c r="AR6588" s="23"/>
      <c r="AS6588" s="23"/>
      <c r="AT6588" s="23"/>
      <c r="AU6588" s="23"/>
      <c r="AV6588" s="23"/>
      <c r="AW6588" s="23"/>
      <c r="AX6588" s="23"/>
      <c r="AY6588" s="23"/>
      <c r="AZ6588" s="23"/>
      <c r="BA6588" s="23"/>
      <c r="BB6588" s="23"/>
      <c r="BC6588" s="23"/>
      <c r="BD6588" s="23"/>
      <c r="BE6588" s="23"/>
      <c r="BF6588" s="23"/>
      <c r="BG6588" s="23"/>
      <c r="BH6588" s="23"/>
      <c r="BI6588" s="23"/>
      <c r="BJ6588" s="23"/>
      <c r="BK6588" s="23"/>
      <c r="BL6588" s="23"/>
      <c r="BM6588" s="23"/>
      <c r="BN6588" s="23"/>
      <c r="BO6588" s="23"/>
      <c r="BP6588" s="23"/>
    </row>
    <row r="6589" spans="1:68" x14ac:dyDescent="0.25">
      <c r="A6589" s="5">
        <v>81715</v>
      </c>
      <c r="B6589" s="3" t="s">
        <v>50</v>
      </c>
      <c r="C6589" s="1" t="s">
        <v>3121</v>
      </c>
      <c r="D6589" s="1" t="s">
        <v>108</v>
      </c>
      <c r="E6589" s="1" t="s">
        <v>4349</v>
      </c>
      <c r="F6589" s="1" t="s">
        <v>4399</v>
      </c>
      <c r="G6589" s="1" t="s">
        <v>4401</v>
      </c>
      <c r="H6589" s="1" t="s">
        <v>4411</v>
      </c>
      <c r="I6589" s="1" t="s">
        <v>5</v>
      </c>
      <c r="J6589" s="1" t="s">
        <v>4394</v>
      </c>
      <c r="K6589" s="1" t="s">
        <v>5</v>
      </c>
      <c r="L6589" s="46">
        <v>99999</v>
      </c>
      <c r="M6589" s="15" t="s">
        <v>136</v>
      </c>
      <c r="N6589" s="5">
        <v>20</v>
      </c>
      <c r="O6589" s="16">
        <f t="shared" si="102"/>
        <v>0</v>
      </c>
      <c r="P6589" s="23"/>
      <c r="Q6589" s="23"/>
      <c r="R6589" s="23"/>
      <c r="S6589" s="23"/>
      <c r="T6589" s="23"/>
      <c r="U6589" s="23"/>
      <c r="V6589" s="23"/>
      <c r="W6589" s="23"/>
      <c r="X6589" s="23"/>
      <c r="Y6589" s="23"/>
      <c r="Z6589" s="23"/>
      <c r="AA6589" s="23"/>
      <c r="AB6589" s="23"/>
      <c r="AC6589" s="23"/>
      <c r="AD6589" s="23"/>
      <c r="AE6589" s="23"/>
      <c r="AF6589" s="23"/>
      <c r="AG6589" s="23"/>
      <c r="AH6589" s="23"/>
      <c r="AI6589" s="23"/>
      <c r="AJ6589" s="23"/>
      <c r="AK6589" s="23"/>
      <c r="AL6589" s="23"/>
      <c r="AM6589" s="23"/>
      <c r="AN6589" s="23"/>
      <c r="AO6589" s="23"/>
      <c r="AP6589" s="23"/>
      <c r="AQ6589" s="23"/>
      <c r="AR6589" s="23"/>
      <c r="AS6589" s="23"/>
      <c r="AT6589" s="23"/>
      <c r="AU6589" s="23"/>
      <c r="AV6589" s="23"/>
      <c r="AW6589" s="23"/>
      <c r="AX6589" s="23"/>
      <c r="AY6589" s="23"/>
      <c r="AZ6589" s="23"/>
      <c r="BA6589" s="23"/>
      <c r="BB6589" s="23"/>
      <c r="BC6589" s="23"/>
      <c r="BD6589" s="23"/>
      <c r="BE6589" s="23"/>
      <c r="BF6589" s="23"/>
      <c r="BG6589" s="23"/>
      <c r="BH6589" s="23"/>
      <c r="BI6589" s="23"/>
      <c r="BJ6589" s="23"/>
      <c r="BK6589" s="23"/>
      <c r="BL6589" s="23"/>
      <c r="BM6589" s="23"/>
      <c r="BN6589" s="23"/>
      <c r="BO6589" s="23"/>
      <c r="BP6589" s="23"/>
    </row>
    <row r="6590" spans="1:68" x14ac:dyDescent="0.25">
      <c r="A6590" s="5">
        <v>81716</v>
      </c>
      <c r="B6590" s="3" t="s">
        <v>3</v>
      </c>
      <c r="C6590" s="1" t="s">
        <v>3122</v>
      </c>
      <c r="D6590" s="1" t="s">
        <v>5</v>
      </c>
      <c r="E6590" s="1" t="s">
        <v>4342</v>
      </c>
      <c r="F6590" s="1" t="s">
        <v>4393</v>
      </c>
      <c r="G6590" s="1" t="s">
        <v>5</v>
      </c>
      <c r="H6590" s="1" t="s">
        <v>5</v>
      </c>
      <c r="I6590" s="1" t="s">
        <v>5</v>
      </c>
      <c r="J6590" s="1" t="s">
        <v>4394</v>
      </c>
      <c r="K6590" s="1" t="s">
        <v>5</v>
      </c>
      <c r="L6590" s="46">
        <v>99999</v>
      </c>
      <c r="M6590" s="15" t="s">
        <v>6</v>
      </c>
      <c r="N6590" s="5">
        <v>145</v>
      </c>
      <c r="O6590" s="16">
        <f t="shared" si="102"/>
        <v>0</v>
      </c>
      <c r="P6590" s="23"/>
      <c r="Q6590" s="23"/>
      <c r="R6590" s="23"/>
      <c r="S6590" s="23"/>
      <c r="T6590" s="23"/>
      <c r="U6590" s="23"/>
      <c r="V6590" s="23"/>
      <c r="W6590" s="23"/>
      <c r="X6590" s="23"/>
      <c r="Y6590" s="23"/>
      <c r="Z6590" s="23"/>
      <c r="AA6590" s="23"/>
      <c r="AB6590" s="23"/>
      <c r="AC6590" s="23"/>
      <c r="AD6590" s="23"/>
      <c r="AE6590" s="23"/>
      <c r="AF6590" s="23"/>
      <c r="AG6590" s="23"/>
      <c r="AH6590" s="23"/>
      <c r="AI6590" s="23"/>
      <c r="AJ6590" s="23"/>
      <c r="AK6590" s="23"/>
      <c r="AL6590" s="23"/>
      <c r="AM6590" s="23"/>
      <c r="AN6590" s="23"/>
      <c r="AO6590" s="23"/>
      <c r="AP6590" s="23"/>
      <c r="AQ6590" s="23"/>
      <c r="AR6590" s="23"/>
      <c r="AS6590" s="23"/>
      <c r="AT6590" s="23"/>
      <c r="AU6590" s="23"/>
      <c r="AV6590" s="23"/>
      <c r="AW6590" s="23"/>
      <c r="AX6590" s="23"/>
      <c r="AY6590" s="23"/>
      <c r="AZ6590" s="23"/>
      <c r="BA6590" s="23"/>
      <c r="BB6590" s="23"/>
      <c r="BC6590" s="23"/>
      <c r="BD6590" s="23"/>
      <c r="BE6590" s="23"/>
      <c r="BF6590" s="23"/>
      <c r="BG6590" s="23"/>
      <c r="BH6590" s="23"/>
      <c r="BI6590" s="23"/>
      <c r="BJ6590" s="23"/>
      <c r="BK6590" s="23"/>
      <c r="BL6590" s="23"/>
      <c r="BM6590" s="23"/>
      <c r="BN6590" s="23"/>
      <c r="BO6590" s="23"/>
      <c r="BP6590" s="23"/>
    </row>
    <row r="6591" spans="1:68" x14ac:dyDescent="0.25">
      <c r="A6591" s="5">
        <v>81717</v>
      </c>
      <c r="B6591" s="3" t="s">
        <v>41</v>
      </c>
      <c r="C6591" s="1" t="s">
        <v>2790</v>
      </c>
      <c r="D6591" s="1" t="s">
        <v>5</v>
      </c>
      <c r="E6591" s="1" t="s">
        <v>4345</v>
      </c>
      <c r="F6591" s="1" t="s">
        <v>4429</v>
      </c>
      <c r="G6591" s="1" t="s">
        <v>4423</v>
      </c>
      <c r="H6591" s="1" t="s">
        <v>5</v>
      </c>
      <c r="I6591" s="1" t="s">
        <v>5</v>
      </c>
      <c r="J6591" s="1" t="s">
        <v>4394</v>
      </c>
      <c r="K6591" s="1" t="s">
        <v>5</v>
      </c>
      <c r="L6591" s="46">
        <v>99999</v>
      </c>
      <c r="M6591" s="15" t="s">
        <v>167</v>
      </c>
      <c r="N6591" s="5">
        <v>250</v>
      </c>
      <c r="O6591" s="16">
        <f t="shared" si="102"/>
        <v>0</v>
      </c>
      <c r="P6591" s="23"/>
      <c r="Q6591" s="23"/>
      <c r="R6591" s="23"/>
      <c r="S6591" s="23"/>
      <c r="T6591" s="23"/>
      <c r="U6591" s="23"/>
      <c r="V6591" s="23"/>
      <c r="W6591" s="23"/>
      <c r="X6591" s="23"/>
      <c r="Y6591" s="23"/>
      <c r="Z6591" s="23"/>
      <c r="AA6591" s="23"/>
      <c r="AB6591" s="23"/>
      <c r="AC6591" s="23"/>
      <c r="AD6591" s="23"/>
      <c r="AE6591" s="23"/>
      <c r="AF6591" s="23"/>
      <c r="AG6591" s="23"/>
      <c r="AH6591" s="23"/>
      <c r="AI6591" s="23"/>
      <c r="AJ6591" s="23"/>
      <c r="AK6591" s="23"/>
      <c r="AL6591" s="23"/>
      <c r="AM6591" s="23"/>
      <c r="AN6591" s="23"/>
      <c r="AO6591" s="23"/>
      <c r="AP6591" s="23"/>
      <c r="AQ6591" s="23"/>
      <c r="AR6591" s="23"/>
      <c r="AS6591" s="23"/>
      <c r="AT6591" s="23"/>
      <c r="AU6591" s="23"/>
      <c r="AV6591" s="23"/>
      <c r="AW6591" s="23"/>
      <c r="AX6591" s="23"/>
      <c r="AY6591" s="23"/>
      <c r="AZ6591" s="23"/>
      <c r="BA6591" s="23"/>
      <c r="BB6591" s="23"/>
      <c r="BC6591" s="23"/>
      <c r="BD6591" s="23"/>
      <c r="BE6591" s="23"/>
      <c r="BF6591" s="23"/>
      <c r="BG6591" s="23"/>
      <c r="BH6591" s="23"/>
      <c r="BI6591" s="23"/>
      <c r="BJ6591" s="23"/>
      <c r="BK6591" s="23"/>
      <c r="BL6591" s="23"/>
      <c r="BM6591" s="23"/>
      <c r="BN6591" s="23"/>
      <c r="BO6591" s="23"/>
      <c r="BP6591" s="23"/>
    </row>
    <row r="6592" spans="1:68" x14ac:dyDescent="0.25">
      <c r="A6592" s="5">
        <v>81718</v>
      </c>
      <c r="B6592" s="3" t="s">
        <v>41</v>
      </c>
      <c r="C6592" s="1" t="s">
        <v>3123</v>
      </c>
      <c r="D6592" s="1" t="s">
        <v>5</v>
      </c>
      <c r="E6592" s="1" t="s">
        <v>4345</v>
      </c>
      <c r="F6592" s="1" t="s">
        <v>4421</v>
      </c>
      <c r="G6592" s="1" t="s">
        <v>4423</v>
      </c>
      <c r="H6592" s="1" t="s">
        <v>5</v>
      </c>
      <c r="I6592" s="1" t="s">
        <v>5</v>
      </c>
      <c r="J6592" s="1" t="s">
        <v>4394</v>
      </c>
      <c r="K6592" s="1" t="s">
        <v>5</v>
      </c>
      <c r="L6592" s="46">
        <v>99999</v>
      </c>
      <c r="M6592" s="15" t="s">
        <v>167</v>
      </c>
      <c r="N6592" s="5">
        <v>285</v>
      </c>
      <c r="O6592" s="16">
        <f t="shared" si="102"/>
        <v>0</v>
      </c>
      <c r="P6592" s="23"/>
      <c r="Q6592" s="23"/>
      <c r="R6592" s="23"/>
      <c r="S6592" s="23"/>
      <c r="T6592" s="23"/>
      <c r="U6592" s="23"/>
      <c r="V6592" s="23"/>
      <c r="W6592" s="23"/>
      <c r="X6592" s="23"/>
      <c r="Y6592" s="23"/>
      <c r="Z6592" s="23"/>
      <c r="AA6592" s="23"/>
      <c r="AB6592" s="23"/>
      <c r="AC6592" s="23"/>
      <c r="AD6592" s="23"/>
      <c r="AE6592" s="23"/>
      <c r="AF6592" s="23"/>
      <c r="AG6592" s="23"/>
      <c r="AH6592" s="23"/>
      <c r="AI6592" s="23"/>
      <c r="AJ6592" s="23"/>
      <c r="AK6592" s="23"/>
      <c r="AL6592" s="23"/>
      <c r="AM6592" s="23"/>
      <c r="AN6592" s="23"/>
      <c r="AO6592" s="23"/>
      <c r="AP6592" s="23"/>
      <c r="AQ6592" s="23"/>
      <c r="AR6592" s="23"/>
      <c r="AS6592" s="23"/>
      <c r="AT6592" s="23"/>
      <c r="AU6592" s="23"/>
      <c r="AV6592" s="23"/>
      <c r="AW6592" s="23"/>
      <c r="AX6592" s="23"/>
      <c r="AY6592" s="23"/>
      <c r="AZ6592" s="23"/>
      <c r="BA6592" s="23"/>
      <c r="BB6592" s="23"/>
      <c r="BC6592" s="23"/>
      <c r="BD6592" s="23"/>
      <c r="BE6592" s="23"/>
      <c r="BF6592" s="23"/>
      <c r="BG6592" s="23"/>
      <c r="BH6592" s="23"/>
      <c r="BI6592" s="23"/>
      <c r="BJ6592" s="23"/>
      <c r="BK6592" s="23"/>
      <c r="BL6592" s="23"/>
      <c r="BM6592" s="23"/>
      <c r="BN6592" s="23"/>
      <c r="BO6592" s="23"/>
      <c r="BP6592" s="23"/>
    </row>
    <row r="6593" spans="1:68" x14ac:dyDescent="0.25">
      <c r="A6593" s="5">
        <v>81720</v>
      </c>
      <c r="B6593" s="3" t="s">
        <v>3124</v>
      </c>
      <c r="C6593" s="1" t="s">
        <v>3125</v>
      </c>
      <c r="D6593" s="1" t="s">
        <v>52</v>
      </c>
      <c r="E6593" s="1" t="s">
        <v>4367</v>
      </c>
      <c r="F6593" s="1" t="s">
        <v>4403</v>
      </c>
      <c r="G6593" s="1" t="s">
        <v>4404</v>
      </c>
      <c r="H6593" s="1" t="s">
        <v>5</v>
      </c>
      <c r="I6593" s="1" t="s">
        <v>5</v>
      </c>
      <c r="J6593" s="1" t="s">
        <v>4394</v>
      </c>
      <c r="K6593" s="1" t="s">
        <v>5</v>
      </c>
      <c r="L6593" s="46">
        <v>99999</v>
      </c>
      <c r="M6593" s="15" t="s">
        <v>100</v>
      </c>
      <c r="N6593" s="5">
        <v>110</v>
      </c>
      <c r="O6593" s="16">
        <f t="shared" si="102"/>
        <v>0</v>
      </c>
      <c r="P6593" s="23"/>
      <c r="Q6593" s="23"/>
      <c r="R6593" s="23"/>
      <c r="S6593" s="23"/>
      <c r="T6593" s="23"/>
      <c r="U6593" s="23"/>
      <c r="V6593" s="23"/>
      <c r="W6593" s="23"/>
      <c r="X6593" s="23"/>
      <c r="Y6593" s="23"/>
      <c r="Z6593" s="23"/>
      <c r="AA6593" s="23"/>
      <c r="AB6593" s="23"/>
      <c r="AC6593" s="23"/>
      <c r="AD6593" s="23"/>
      <c r="AE6593" s="23"/>
      <c r="AF6593" s="23"/>
      <c r="AG6593" s="23"/>
      <c r="AH6593" s="23"/>
      <c r="AI6593" s="23"/>
      <c r="AJ6593" s="23"/>
      <c r="AK6593" s="23"/>
      <c r="AL6593" s="23"/>
      <c r="AM6593" s="23"/>
      <c r="AN6593" s="23"/>
      <c r="AO6593" s="23"/>
      <c r="AP6593" s="23"/>
      <c r="AQ6593" s="23"/>
      <c r="AR6593" s="23"/>
      <c r="AS6593" s="23"/>
      <c r="AT6593" s="23"/>
      <c r="AU6593" s="23"/>
      <c r="AV6593" s="23"/>
      <c r="AW6593" s="23"/>
      <c r="AX6593" s="23"/>
      <c r="AY6593" s="23"/>
      <c r="AZ6593" s="23"/>
      <c r="BA6593" s="23"/>
      <c r="BB6593" s="23"/>
      <c r="BC6593" s="23"/>
      <c r="BD6593" s="23"/>
      <c r="BE6593" s="23"/>
      <c r="BF6593" s="23"/>
      <c r="BG6593" s="23"/>
      <c r="BH6593" s="23"/>
      <c r="BI6593" s="23"/>
      <c r="BJ6593" s="23"/>
      <c r="BK6593" s="23"/>
      <c r="BL6593" s="23"/>
      <c r="BM6593" s="23"/>
      <c r="BN6593" s="23"/>
      <c r="BO6593" s="23"/>
      <c r="BP6593" s="23"/>
    </row>
    <row r="6594" spans="1:68" x14ac:dyDescent="0.25">
      <c r="A6594" s="5">
        <v>81721</v>
      </c>
      <c r="B6594" s="3" t="s">
        <v>154</v>
      </c>
      <c r="C6594" s="1" t="s">
        <v>3126</v>
      </c>
      <c r="D6594" s="1" t="s">
        <v>5</v>
      </c>
      <c r="E6594" s="1" t="s">
        <v>4365</v>
      </c>
      <c r="F6594" s="1" t="s">
        <v>4393</v>
      </c>
      <c r="G6594" s="1" t="s">
        <v>5</v>
      </c>
      <c r="H6594" s="1" t="s">
        <v>5</v>
      </c>
      <c r="I6594" s="1" t="s">
        <v>5</v>
      </c>
      <c r="J6594" s="1" t="s">
        <v>4394</v>
      </c>
      <c r="K6594" s="1" t="s">
        <v>5</v>
      </c>
      <c r="L6594" s="46">
        <v>99999</v>
      </c>
      <c r="M6594" s="15" t="s">
        <v>6</v>
      </c>
      <c r="N6594" s="5">
        <v>145</v>
      </c>
      <c r="O6594" s="16">
        <f t="shared" si="102"/>
        <v>0</v>
      </c>
      <c r="P6594" s="23"/>
      <c r="Q6594" s="23"/>
      <c r="R6594" s="23"/>
      <c r="S6594" s="23"/>
      <c r="T6594" s="23"/>
      <c r="U6594" s="23"/>
      <c r="V6594" s="23"/>
      <c r="W6594" s="23"/>
      <c r="X6594" s="23"/>
      <c r="Y6594" s="23"/>
      <c r="Z6594" s="23"/>
      <c r="AA6594" s="23"/>
      <c r="AB6594" s="23"/>
      <c r="AC6594" s="23"/>
      <c r="AD6594" s="23"/>
      <c r="AE6594" s="23"/>
      <c r="AF6594" s="23"/>
      <c r="AG6594" s="23"/>
      <c r="AH6594" s="23"/>
      <c r="AI6594" s="23"/>
      <c r="AJ6594" s="23"/>
      <c r="AK6594" s="23"/>
      <c r="AL6594" s="23"/>
      <c r="AM6594" s="23"/>
      <c r="AN6594" s="23"/>
      <c r="AO6594" s="23"/>
      <c r="AP6594" s="23"/>
      <c r="AQ6594" s="23"/>
      <c r="AR6594" s="23"/>
      <c r="AS6594" s="23"/>
      <c r="AT6594" s="23"/>
      <c r="AU6594" s="23"/>
      <c r="AV6594" s="23"/>
      <c r="AW6594" s="23"/>
      <c r="AX6594" s="23"/>
      <c r="AY6594" s="23"/>
      <c r="AZ6594" s="23"/>
      <c r="BA6594" s="23"/>
      <c r="BB6594" s="23"/>
      <c r="BC6594" s="23"/>
      <c r="BD6594" s="23"/>
      <c r="BE6594" s="23"/>
      <c r="BF6594" s="23"/>
      <c r="BG6594" s="23"/>
      <c r="BH6594" s="23"/>
      <c r="BI6594" s="23"/>
      <c r="BJ6594" s="23"/>
      <c r="BK6594" s="23"/>
      <c r="BL6594" s="23"/>
      <c r="BM6594" s="23"/>
      <c r="BN6594" s="23"/>
      <c r="BO6594" s="23"/>
      <c r="BP6594" s="23"/>
    </row>
    <row r="6595" spans="1:68" x14ac:dyDescent="0.25">
      <c r="A6595" s="5">
        <v>81722</v>
      </c>
      <c r="B6595" s="3" t="s">
        <v>50</v>
      </c>
      <c r="C6595" s="1" t="s">
        <v>51</v>
      </c>
      <c r="D6595" s="1" t="s">
        <v>108</v>
      </c>
      <c r="E6595" s="1" t="s">
        <v>4349</v>
      </c>
      <c r="F6595" s="1" t="s">
        <v>4395</v>
      </c>
      <c r="G6595" s="1" t="s">
        <v>4396</v>
      </c>
      <c r="H6595" s="1" t="s">
        <v>4397</v>
      </c>
      <c r="I6595" s="1" t="s">
        <v>5</v>
      </c>
      <c r="J6595" s="1" t="s">
        <v>4394</v>
      </c>
      <c r="K6595" s="1" t="s">
        <v>5</v>
      </c>
      <c r="L6595" s="46">
        <v>99999</v>
      </c>
      <c r="M6595" s="15" t="s">
        <v>136</v>
      </c>
      <c r="N6595" s="5">
        <v>39</v>
      </c>
      <c r="O6595" s="16">
        <f t="shared" si="102"/>
        <v>0</v>
      </c>
      <c r="P6595" s="23"/>
      <c r="Q6595" s="23"/>
      <c r="R6595" s="23"/>
      <c r="S6595" s="23"/>
      <c r="T6595" s="23"/>
      <c r="U6595" s="23"/>
      <c r="V6595" s="23"/>
      <c r="W6595" s="23"/>
      <c r="X6595" s="23"/>
      <c r="Y6595" s="23"/>
      <c r="Z6595" s="23"/>
      <c r="AA6595" s="23"/>
      <c r="AB6595" s="23"/>
      <c r="AC6595" s="23"/>
      <c r="AD6595" s="23"/>
      <c r="AE6595" s="23"/>
      <c r="AF6595" s="23"/>
      <c r="AG6595" s="23"/>
      <c r="AH6595" s="23"/>
      <c r="AI6595" s="23"/>
      <c r="AJ6595" s="23"/>
      <c r="AK6595" s="23"/>
      <c r="AL6595" s="23"/>
      <c r="AM6595" s="23"/>
      <c r="AN6595" s="23"/>
      <c r="AO6595" s="23"/>
      <c r="AP6595" s="23"/>
      <c r="AQ6595" s="23"/>
      <c r="AR6595" s="23"/>
      <c r="AS6595" s="23"/>
      <c r="AT6595" s="23"/>
      <c r="AU6595" s="23"/>
      <c r="AV6595" s="23"/>
      <c r="AW6595" s="23"/>
      <c r="AX6595" s="23"/>
      <c r="AY6595" s="23"/>
      <c r="AZ6595" s="23"/>
      <c r="BA6595" s="23"/>
      <c r="BB6595" s="23"/>
      <c r="BC6595" s="23"/>
      <c r="BD6595" s="23"/>
      <c r="BE6595" s="23"/>
      <c r="BF6595" s="23"/>
      <c r="BG6595" s="23"/>
      <c r="BH6595" s="23"/>
      <c r="BI6595" s="23"/>
      <c r="BJ6595" s="23"/>
      <c r="BK6595" s="23"/>
      <c r="BL6595" s="23"/>
      <c r="BM6595" s="23"/>
      <c r="BN6595" s="23"/>
      <c r="BO6595" s="23"/>
      <c r="BP6595" s="23"/>
    </row>
    <row r="6596" spans="1:68" x14ac:dyDescent="0.25">
      <c r="A6596" s="5">
        <v>81723</v>
      </c>
      <c r="B6596" s="3" t="s">
        <v>68</v>
      </c>
      <c r="C6596" s="1" t="s">
        <v>74</v>
      </c>
      <c r="D6596" s="1" t="s">
        <v>2367</v>
      </c>
      <c r="E6596" s="1" t="s">
        <v>4353</v>
      </c>
      <c r="F6596" s="1" t="s">
        <v>4399</v>
      </c>
      <c r="G6596" s="1" t="s">
        <v>4402</v>
      </c>
      <c r="H6596" s="1" t="s">
        <v>5</v>
      </c>
      <c r="I6596" s="1" t="s">
        <v>5</v>
      </c>
      <c r="J6596" s="1" t="s">
        <v>4394</v>
      </c>
      <c r="K6596" s="1" t="s">
        <v>5</v>
      </c>
      <c r="L6596" s="46">
        <v>99999</v>
      </c>
      <c r="M6596" s="15" t="s">
        <v>169</v>
      </c>
      <c r="N6596" s="5">
        <v>24</v>
      </c>
      <c r="O6596" s="16">
        <f t="shared" si="102"/>
        <v>0</v>
      </c>
      <c r="P6596" s="23"/>
      <c r="Q6596" s="23"/>
      <c r="R6596" s="23"/>
      <c r="S6596" s="23"/>
      <c r="T6596" s="23"/>
      <c r="U6596" s="23"/>
      <c r="V6596" s="23"/>
      <c r="W6596" s="23"/>
      <c r="X6596" s="23"/>
      <c r="Y6596" s="23"/>
      <c r="Z6596" s="23"/>
      <c r="AA6596" s="23"/>
      <c r="AB6596" s="23"/>
      <c r="AC6596" s="23"/>
      <c r="AD6596" s="23"/>
      <c r="AE6596" s="23"/>
      <c r="AF6596" s="23"/>
      <c r="AG6596" s="23"/>
      <c r="AH6596" s="23"/>
      <c r="AI6596" s="23"/>
      <c r="AJ6596" s="23"/>
      <c r="AK6596" s="23"/>
      <c r="AL6596" s="23"/>
      <c r="AM6596" s="23"/>
      <c r="AN6596" s="23"/>
      <c r="AO6596" s="23"/>
      <c r="AP6596" s="23"/>
      <c r="AQ6596" s="23"/>
      <c r="AR6596" s="23"/>
      <c r="AS6596" s="23"/>
      <c r="AT6596" s="23"/>
      <c r="AU6596" s="23"/>
      <c r="AV6596" s="23"/>
      <c r="AW6596" s="23"/>
      <c r="AX6596" s="23"/>
      <c r="AY6596" s="23"/>
      <c r="AZ6596" s="23"/>
      <c r="BA6596" s="23"/>
      <c r="BB6596" s="23"/>
      <c r="BC6596" s="23"/>
      <c r="BD6596" s="23"/>
      <c r="BE6596" s="23"/>
      <c r="BF6596" s="23"/>
      <c r="BG6596" s="23"/>
      <c r="BH6596" s="23"/>
      <c r="BI6596" s="23"/>
      <c r="BJ6596" s="23"/>
      <c r="BK6596" s="23"/>
      <c r="BL6596" s="23"/>
      <c r="BM6596" s="23"/>
      <c r="BN6596" s="23"/>
      <c r="BO6596" s="23"/>
      <c r="BP6596" s="23"/>
    </row>
    <row r="6597" spans="1:68" x14ac:dyDescent="0.25">
      <c r="A6597" s="5">
        <v>81724</v>
      </c>
      <c r="B6597" s="3" t="s">
        <v>68</v>
      </c>
      <c r="C6597" s="1" t="s">
        <v>71</v>
      </c>
      <c r="D6597" s="1" t="s">
        <v>2367</v>
      </c>
      <c r="E6597" s="1" t="s">
        <v>4353</v>
      </c>
      <c r="F6597" s="1" t="s">
        <v>4399</v>
      </c>
      <c r="G6597" s="1" t="s">
        <v>4402</v>
      </c>
      <c r="H6597" s="1" t="s">
        <v>5</v>
      </c>
      <c r="I6597" s="1" t="s">
        <v>5</v>
      </c>
      <c r="J6597" s="1" t="s">
        <v>4394</v>
      </c>
      <c r="K6597" s="1" t="s">
        <v>5</v>
      </c>
      <c r="L6597" s="46">
        <v>99999</v>
      </c>
      <c r="M6597" s="15" t="s">
        <v>169</v>
      </c>
      <c r="N6597" s="5">
        <v>24</v>
      </c>
      <c r="O6597" s="16">
        <f t="shared" si="102"/>
        <v>0</v>
      </c>
      <c r="P6597" s="23"/>
      <c r="Q6597" s="23"/>
      <c r="R6597" s="23"/>
      <c r="S6597" s="23"/>
      <c r="T6597" s="23"/>
      <c r="U6597" s="23"/>
      <c r="V6597" s="23"/>
      <c r="W6597" s="23"/>
      <c r="X6597" s="23"/>
      <c r="Y6597" s="23"/>
      <c r="Z6597" s="23"/>
      <c r="AA6597" s="23"/>
      <c r="AB6597" s="23"/>
      <c r="AC6597" s="23"/>
      <c r="AD6597" s="23"/>
      <c r="AE6597" s="23"/>
      <c r="AF6597" s="23"/>
      <c r="AG6597" s="23"/>
      <c r="AH6597" s="23"/>
      <c r="AI6597" s="23"/>
      <c r="AJ6597" s="23"/>
      <c r="AK6597" s="23"/>
      <c r="AL6597" s="23"/>
      <c r="AM6597" s="23"/>
      <c r="AN6597" s="23"/>
      <c r="AO6597" s="23"/>
      <c r="AP6597" s="23"/>
      <c r="AQ6597" s="23"/>
      <c r="AR6597" s="23"/>
      <c r="AS6597" s="23"/>
      <c r="AT6597" s="23"/>
      <c r="AU6597" s="23"/>
      <c r="AV6597" s="23"/>
      <c r="AW6597" s="23"/>
      <c r="AX6597" s="23"/>
      <c r="AY6597" s="23"/>
      <c r="AZ6597" s="23"/>
      <c r="BA6597" s="23"/>
      <c r="BB6597" s="23"/>
      <c r="BC6597" s="23"/>
      <c r="BD6597" s="23"/>
      <c r="BE6597" s="23"/>
      <c r="BF6597" s="23"/>
      <c r="BG6597" s="23"/>
      <c r="BH6597" s="23"/>
      <c r="BI6597" s="23"/>
      <c r="BJ6597" s="23"/>
      <c r="BK6597" s="23"/>
      <c r="BL6597" s="23"/>
      <c r="BM6597" s="23"/>
      <c r="BN6597" s="23"/>
      <c r="BO6597" s="23"/>
      <c r="BP6597" s="23"/>
    </row>
    <row r="6598" spans="1:68" x14ac:dyDescent="0.25">
      <c r="A6598" s="5">
        <v>81725</v>
      </c>
      <c r="B6598" s="3" t="s">
        <v>63</v>
      </c>
      <c r="C6598" s="1" t="s">
        <v>2723</v>
      </c>
      <c r="D6598" s="1" t="s">
        <v>3115</v>
      </c>
      <c r="E6598" s="1" t="s">
        <v>4352</v>
      </c>
      <c r="F6598" s="1" t="s">
        <v>4420</v>
      </c>
      <c r="G6598" s="1" t="s">
        <v>4404</v>
      </c>
      <c r="H6598" s="1" t="s">
        <v>5</v>
      </c>
      <c r="I6598" s="1" t="s">
        <v>5</v>
      </c>
      <c r="J6598" s="1" t="s">
        <v>4394</v>
      </c>
      <c r="K6598" s="1" t="s">
        <v>5</v>
      </c>
      <c r="L6598" s="46">
        <v>99999</v>
      </c>
      <c r="M6598" s="15" t="s">
        <v>100</v>
      </c>
      <c r="N6598" s="5">
        <v>40</v>
      </c>
      <c r="O6598" s="16">
        <f t="shared" si="102"/>
        <v>0</v>
      </c>
      <c r="P6598" s="23"/>
      <c r="Q6598" s="23"/>
      <c r="R6598" s="23"/>
      <c r="S6598" s="23"/>
      <c r="T6598" s="23"/>
      <c r="U6598" s="23"/>
      <c r="V6598" s="23"/>
      <c r="W6598" s="23"/>
      <c r="X6598" s="23"/>
      <c r="Y6598" s="23"/>
      <c r="Z6598" s="23"/>
      <c r="AA6598" s="23"/>
      <c r="AB6598" s="23"/>
      <c r="AC6598" s="23"/>
      <c r="AD6598" s="23"/>
      <c r="AE6598" s="23"/>
      <c r="AF6598" s="23"/>
      <c r="AG6598" s="23"/>
      <c r="AH6598" s="23"/>
      <c r="AI6598" s="23"/>
      <c r="AJ6598" s="23"/>
      <c r="AK6598" s="23"/>
      <c r="AL6598" s="23"/>
      <c r="AM6598" s="23"/>
      <c r="AN6598" s="23"/>
      <c r="AO6598" s="23"/>
      <c r="AP6598" s="23"/>
      <c r="AQ6598" s="23"/>
      <c r="AR6598" s="23"/>
      <c r="AS6598" s="23"/>
      <c r="AT6598" s="23"/>
      <c r="AU6598" s="23"/>
      <c r="AV6598" s="23"/>
      <c r="AW6598" s="23"/>
      <c r="AX6598" s="23"/>
      <c r="AY6598" s="23"/>
      <c r="AZ6598" s="23"/>
      <c r="BA6598" s="23"/>
      <c r="BB6598" s="23"/>
      <c r="BC6598" s="23"/>
      <c r="BD6598" s="23"/>
      <c r="BE6598" s="23"/>
      <c r="BF6598" s="23"/>
      <c r="BG6598" s="23"/>
      <c r="BH6598" s="23"/>
      <c r="BI6598" s="23"/>
      <c r="BJ6598" s="23"/>
      <c r="BK6598" s="23"/>
      <c r="BL6598" s="23"/>
      <c r="BM6598" s="23"/>
      <c r="BN6598" s="23"/>
      <c r="BO6598" s="23"/>
      <c r="BP6598" s="23"/>
    </row>
    <row r="6599" spans="1:68" x14ac:dyDescent="0.25">
      <c r="A6599" s="5">
        <v>81726</v>
      </c>
      <c r="B6599" s="3" t="s">
        <v>63</v>
      </c>
      <c r="C6599" s="1" t="s">
        <v>2721</v>
      </c>
      <c r="D6599" s="1" t="s">
        <v>3127</v>
      </c>
      <c r="E6599" s="1" t="s">
        <v>4352</v>
      </c>
      <c r="F6599" s="1" t="s">
        <v>4420</v>
      </c>
      <c r="G6599" s="1" t="s">
        <v>4404</v>
      </c>
      <c r="H6599" s="1" t="s">
        <v>5</v>
      </c>
      <c r="I6599" s="1" t="s">
        <v>5</v>
      </c>
      <c r="J6599" s="1" t="s">
        <v>4394</v>
      </c>
      <c r="K6599" s="1" t="s">
        <v>5</v>
      </c>
      <c r="L6599" s="46">
        <v>99999</v>
      </c>
      <c r="M6599" s="15" t="s">
        <v>100</v>
      </c>
      <c r="N6599" s="5">
        <v>40</v>
      </c>
      <c r="O6599" s="16">
        <f t="shared" si="102"/>
        <v>0</v>
      </c>
      <c r="P6599" s="23"/>
      <c r="Q6599" s="23"/>
      <c r="R6599" s="23"/>
      <c r="S6599" s="23"/>
      <c r="T6599" s="23"/>
      <c r="U6599" s="23"/>
      <c r="V6599" s="23"/>
      <c r="W6599" s="23"/>
      <c r="X6599" s="23"/>
      <c r="Y6599" s="23"/>
      <c r="Z6599" s="23"/>
      <c r="AA6599" s="23"/>
      <c r="AB6599" s="23"/>
      <c r="AC6599" s="23"/>
      <c r="AD6599" s="23"/>
      <c r="AE6599" s="23"/>
      <c r="AF6599" s="23"/>
      <c r="AG6599" s="23"/>
      <c r="AH6599" s="23"/>
      <c r="AI6599" s="23"/>
      <c r="AJ6599" s="23"/>
      <c r="AK6599" s="23"/>
      <c r="AL6599" s="23"/>
      <c r="AM6599" s="23"/>
      <c r="AN6599" s="23"/>
      <c r="AO6599" s="23"/>
      <c r="AP6599" s="23"/>
      <c r="AQ6599" s="23"/>
      <c r="AR6599" s="23"/>
      <c r="AS6599" s="23"/>
      <c r="AT6599" s="23"/>
      <c r="AU6599" s="23"/>
      <c r="AV6599" s="23"/>
      <c r="AW6599" s="23"/>
      <c r="AX6599" s="23"/>
      <c r="AY6599" s="23"/>
      <c r="AZ6599" s="23"/>
      <c r="BA6599" s="23"/>
      <c r="BB6599" s="23"/>
      <c r="BC6599" s="23"/>
      <c r="BD6599" s="23"/>
      <c r="BE6599" s="23"/>
      <c r="BF6599" s="23"/>
      <c r="BG6599" s="23"/>
      <c r="BH6599" s="23"/>
      <c r="BI6599" s="23"/>
      <c r="BJ6599" s="23"/>
      <c r="BK6599" s="23"/>
      <c r="BL6599" s="23"/>
      <c r="BM6599" s="23"/>
      <c r="BN6599" s="23"/>
      <c r="BO6599" s="23"/>
      <c r="BP6599" s="23"/>
    </row>
    <row r="6600" spans="1:68" x14ac:dyDescent="0.25">
      <c r="A6600" s="5">
        <v>81727</v>
      </c>
      <c r="B6600" s="3" t="s">
        <v>41</v>
      </c>
      <c r="C6600" s="1" t="s">
        <v>3128</v>
      </c>
      <c r="D6600" s="1" t="s">
        <v>5</v>
      </c>
      <c r="E6600" s="1" t="s">
        <v>4345</v>
      </c>
      <c r="F6600" s="1" t="s">
        <v>4429</v>
      </c>
      <c r="G6600" s="1" t="s">
        <v>4423</v>
      </c>
      <c r="H6600" s="1" t="s">
        <v>5</v>
      </c>
      <c r="I6600" s="1" t="s">
        <v>5</v>
      </c>
      <c r="J6600" s="1" t="s">
        <v>4394</v>
      </c>
      <c r="K6600" s="1" t="s">
        <v>5</v>
      </c>
      <c r="L6600" s="46">
        <v>99999</v>
      </c>
      <c r="M6600" s="15" t="s">
        <v>167</v>
      </c>
      <c r="N6600" s="5">
        <v>250</v>
      </c>
      <c r="O6600" s="16">
        <f t="shared" si="102"/>
        <v>0</v>
      </c>
      <c r="P6600" s="23"/>
      <c r="Q6600" s="23"/>
      <c r="R6600" s="23"/>
      <c r="S6600" s="23"/>
      <c r="T6600" s="23"/>
      <c r="U6600" s="23"/>
      <c r="V6600" s="23"/>
      <c r="W6600" s="23"/>
      <c r="X6600" s="23"/>
      <c r="Y6600" s="23"/>
      <c r="Z6600" s="23"/>
      <c r="AA6600" s="23"/>
      <c r="AB6600" s="23"/>
      <c r="AC6600" s="23"/>
      <c r="AD6600" s="23"/>
      <c r="AE6600" s="23"/>
      <c r="AF6600" s="23"/>
      <c r="AG6600" s="23"/>
      <c r="AH6600" s="23"/>
      <c r="AI6600" s="23"/>
      <c r="AJ6600" s="23"/>
      <c r="AK6600" s="23"/>
      <c r="AL6600" s="23"/>
      <c r="AM6600" s="23"/>
      <c r="AN6600" s="23"/>
      <c r="AO6600" s="23"/>
      <c r="AP6600" s="23"/>
      <c r="AQ6600" s="23"/>
      <c r="AR6600" s="23"/>
      <c r="AS6600" s="23"/>
      <c r="AT6600" s="23"/>
      <c r="AU6600" s="23"/>
      <c r="AV6600" s="23"/>
      <c r="AW6600" s="23"/>
      <c r="AX6600" s="23"/>
      <c r="AY6600" s="23"/>
      <c r="AZ6600" s="23"/>
      <c r="BA6600" s="23"/>
      <c r="BB6600" s="23"/>
      <c r="BC6600" s="23"/>
      <c r="BD6600" s="23"/>
      <c r="BE6600" s="23"/>
      <c r="BF6600" s="23"/>
      <c r="BG6600" s="23"/>
      <c r="BH6600" s="23"/>
      <c r="BI6600" s="23"/>
      <c r="BJ6600" s="23"/>
      <c r="BK6600" s="23"/>
      <c r="BL6600" s="23"/>
      <c r="BM6600" s="23"/>
      <c r="BN6600" s="23"/>
      <c r="BO6600" s="23"/>
      <c r="BP6600" s="23"/>
    </row>
    <row r="6601" spans="1:68" x14ac:dyDescent="0.25">
      <c r="A6601" s="5">
        <v>81728</v>
      </c>
      <c r="B6601" s="3" t="s">
        <v>63</v>
      </c>
      <c r="C6601" s="1" t="s">
        <v>2721</v>
      </c>
      <c r="D6601" s="1" t="s">
        <v>3127</v>
      </c>
      <c r="E6601" s="1" t="s">
        <v>4352</v>
      </c>
      <c r="F6601" s="1" t="s">
        <v>4395</v>
      </c>
      <c r="G6601" s="1" t="s">
        <v>4401</v>
      </c>
      <c r="H6601" s="1" t="s">
        <v>5</v>
      </c>
      <c r="I6601" s="1" t="s">
        <v>5</v>
      </c>
      <c r="J6601" s="1" t="s">
        <v>4394</v>
      </c>
      <c r="K6601" s="1" t="s">
        <v>5</v>
      </c>
      <c r="L6601" s="46">
        <v>99999</v>
      </c>
      <c r="M6601" s="15" t="s">
        <v>53</v>
      </c>
      <c r="N6601" s="5">
        <v>39</v>
      </c>
      <c r="O6601" s="16">
        <f t="shared" si="102"/>
        <v>0</v>
      </c>
      <c r="P6601" s="23"/>
      <c r="Q6601" s="23"/>
      <c r="R6601" s="23"/>
      <c r="S6601" s="23"/>
      <c r="T6601" s="23"/>
      <c r="U6601" s="23"/>
      <c r="V6601" s="23"/>
      <c r="W6601" s="23"/>
      <c r="X6601" s="23"/>
      <c r="Y6601" s="23"/>
      <c r="Z6601" s="23"/>
      <c r="AA6601" s="23"/>
      <c r="AB6601" s="23"/>
      <c r="AC6601" s="23"/>
      <c r="AD6601" s="23"/>
      <c r="AE6601" s="23"/>
      <c r="AF6601" s="23"/>
      <c r="AG6601" s="23"/>
      <c r="AH6601" s="23"/>
      <c r="AI6601" s="23"/>
      <c r="AJ6601" s="23"/>
      <c r="AK6601" s="23"/>
      <c r="AL6601" s="23"/>
      <c r="AM6601" s="23"/>
      <c r="AN6601" s="23"/>
      <c r="AO6601" s="23"/>
      <c r="AP6601" s="23"/>
      <c r="AQ6601" s="23"/>
      <c r="AR6601" s="23"/>
      <c r="AS6601" s="23"/>
      <c r="AT6601" s="23"/>
      <c r="AU6601" s="23"/>
      <c r="AV6601" s="23"/>
      <c r="AW6601" s="23"/>
      <c r="AX6601" s="23"/>
      <c r="AY6601" s="23"/>
      <c r="AZ6601" s="23"/>
      <c r="BA6601" s="23"/>
      <c r="BB6601" s="23"/>
      <c r="BC6601" s="23"/>
      <c r="BD6601" s="23"/>
      <c r="BE6601" s="23"/>
      <c r="BF6601" s="23"/>
      <c r="BG6601" s="23"/>
      <c r="BH6601" s="23"/>
      <c r="BI6601" s="23"/>
      <c r="BJ6601" s="23"/>
      <c r="BK6601" s="23"/>
      <c r="BL6601" s="23"/>
      <c r="BM6601" s="23"/>
      <c r="BN6601" s="23"/>
      <c r="BO6601" s="23"/>
      <c r="BP6601" s="23"/>
    </row>
    <row r="6602" spans="1:68" x14ac:dyDescent="0.25">
      <c r="A6602" s="5">
        <v>81730</v>
      </c>
      <c r="B6602" s="3" t="s">
        <v>50</v>
      </c>
      <c r="C6602" s="1" t="s">
        <v>2839</v>
      </c>
      <c r="D6602" s="1" t="s">
        <v>108</v>
      </c>
      <c r="E6602" s="1" t="s">
        <v>4359</v>
      </c>
      <c r="F6602" s="1" t="s">
        <v>4403</v>
      </c>
      <c r="G6602" s="1" t="s">
        <v>4396</v>
      </c>
      <c r="H6602" s="1" t="s">
        <v>4411</v>
      </c>
      <c r="I6602" s="1" t="s">
        <v>5</v>
      </c>
      <c r="J6602" s="1" t="s">
        <v>4394</v>
      </c>
      <c r="K6602" s="1" t="s">
        <v>5</v>
      </c>
      <c r="L6602" s="46">
        <v>99999</v>
      </c>
      <c r="M6602" s="15" t="s">
        <v>877</v>
      </c>
      <c r="N6602" s="5">
        <v>250</v>
      </c>
      <c r="O6602" s="16">
        <f t="shared" si="102"/>
        <v>0</v>
      </c>
      <c r="P6602" s="23"/>
      <c r="Q6602" s="23"/>
      <c r="R6602" s="23"/>
      <c r="S6602" s="23"/>
      <c r="T6602" s="23"/>
      <c r="U6602" s="23"/>
      <c r="V6602" s="23"/>
      <c r="W6602" s="23"/>
      <c r="X6602" s="23"/>
      <c r="Y6602" s="23"/>
      <c r="Z6602" s="23"/>
      <c r="AA6602" s="23"/>
      <c r="AB6602" s="23"/>
      <c r="AC6602" s="23"/>
      <c r="AD6602" s="23"/>
      <c r="AE6602" s="23"/>
      <c r="AF6602" s="23"/>
      <c r="AG6602" s="23"/>
      <c r="AH6602" s="23"/>
      <c r="AI6602" s="23"/>
      <c r="AJ6602" s="23"/>
      <c r="AK6602" s="23"/>
      <c r="AL6602" s="23"/>
      <c r="AM6602" s="23"/>
      <c r="AN6602" s="23"/>
      <c r="AO6602" s="23"/>
      <c r="AP6602" s="23"/>
      <c r="AQ6602" s="23"/>
      <c r="AR6602" s="23"/>
      <c r="AS6602" s="23"/>
      <c r="AT6602" s="23"/>
      <c r="AU6602" s="23"/>
      <c r="AV6602" s="23"/>
      <c r="AW6602" s="23"/>
      <c r="AX6602" s="23"/>
      <c r="AY6602" s="23"/>
      <c r="AZ6602" s="23"/>
      <c r="BA6602" s="23"/>
      <c r="BB6602" s="23"/>
      <c r="BC6602" s="23"/>
      <c r="BD6602" s="23"/>
      <c r="BE6602" s="23"/>
      <c r="BF6602" s="23"/>
      <c r="BG6602" s="23"/>
      <c r="BH6602" s="23"/>
      <c r="BI6602" s="23"/>
      <c r="BJ6602" s="23"/>
      <c r="BK6602" s="23"/>
      <c r="BL6602" s="23"/>
      <c r="BM6602" s="23"/>
      <c r="BN6602" s="23"/>
      <c r="BO6602" s="23"/>
      <c r="BP6602" s="23"/>
    </row>
    <row r="6603" spans="1:68" x14ac:dyDescent="0.25">
      <c r="A6603" s="5">
        <v>81731</v>
      </c>
      <c r="B6603" s="3" t="s">
        <v>50</v>
      </c>
      <c r="C6603" s="1" t="s">
        <v>4488</v>
      </c>
      <c r="D6603" s="1" t="s">
        <v>108</v>
      </c>
      <c r="E6603" s="1" t="s">
        <v>4359</v>
      </c>
      <c r="F6603" s="1" t="s">
        <v>4403</v>
      </c>
      <c r="G6603" s="1" t="s">
        <v>4396</v>
      </c>
      <c r="H6603" s="1" t="s">
        <v>4411</v>
      </c>
      <c r="I6603" s="1" t="s">
        <v>5</v>
      </c>
      <c r="J6603" s="1" t="s">
        <v>4394</v>
      </c>
      <c r="K6603" s="1" t="s">
        <v>5</v>
      </c>
      <c r="L6603" s="46">
        <v>99999</v>
      </c>
      <c r="M6603" s="15" t="s">
        <v>877</v>
      </c>
      <c r="N6603" s="5">
        <v>250</v>
      </c>
      <c r="O6603" s="16">
        <f t="shared" si="102"/>
        <v>0</v>
      </c>
      <c r="P6603" s="23"/>
      <c r="Q6603" s="23"/>
      <c r="R6603" s="23"/>
      <c r="S6603" s="23"/>
      <c r="T6603" s="23"/>
      <c r="U6603" s="23"/>
      <c r="V6603" s="23"/>
      <c r="W6603" s="23"/>
      <c r="X6603" s="23"/>
      <c r="Y6603" s="23"/>
      <c r="Z6603" s="23"/>
      <c r="AA6603" s="23"/>
      <c r="AB6603" s="23"/>
      <c r="AC6603" s="23"/>
      <c r="AD6603" s="23"/>
      <c r="AE6603" s="23"/>
      <c r="AF6603" s="23"/>
      <c r="AG6603" s="23"/>
      <c r="AH6603" s="23"/>
      <c r="AI6603" s="23"/>
      <c r="AJ6603" s="23"/>
      <c r="AK6603" s="23"/>
      <c r="AL6603" s="23"/>
      <c r="AM6603" s="23"/>
      <c r="AN6603" s="23"/>
      <c r="AO6603" s="23"/>
      <c r="AP6603" s="23"/>
      <c r="AQ6603" s="23"/>
      <c r="AR6603" s="23"/>
      <c r="AS6603" s="23"/>
      <c r="AT6603" s="23"/>
      <c r="AU6603" s="23"/>
      <c r="AV6603" s="23"/>
      <c r="AW6603" s="23"/>
      <c r="AX6603" s="23"/>
      <c r="AY6603" s="23"/>
      <c r="AZ6603" s="23"/>
      <c r="BA6603" s="23"/>
      <c r="BB6603" s="23"/>
      <c r="BC6603" s="23"/>
      <c r="BD6603" s="23"/>
      <c r="BE6603" s="23"/>
      <c r="BF6603" s="23"/>
      <c r="BG6603" s="23"/>
      <c r="BH6603" s="23"/>
      <c r="BI6603" s="23"/>
      <c r="BJ6603" s="23"/>
      <c r="BK6603" s="23"/>
      <c r="BL6603" s="23"/>
      <c r="BM6603" s="23"/>
      <c r="BN6603" s="23"/>
      <c r="BO6603" s="23"/>
      <c r="BP6603" s="23"/>
    </row>
    <row r="6604" spans="1:68" x14ac:dyDescent="0.25">
      <c r="A6604" s="5">
        <v>81732</v>
      </c>
      <c r="B6604" s="3" t="s">
        <v>68</v>
      </c>
      <c r="C6604" s="1" t="s">
        <v>294</v>
      </c>
      <c r="D6604" s="1" t="s">
        <v>2367</v>
      </c>
      <c r="E6604" s="1" t="s">
        <v>4367</v>
      </c>
      <c r="F6604" s="1" t="s">
        <v>4403</v>
      </c>
      <c r="G6604" s="1" t="s">
        <v>4404</v>
      </c>
      <c r="H6604" s="1" t="s">
        <v>5</v>
      </c>
      <c r="I6604" s="1" t="s">
        <v>5</v>
      </c>
      <c r="J6604" s="1" t="s">
        <v>4394</v>
      </c>
      <c r="K6604" s="1" t="s">
        <v>5</v>
      </c>
      <c r="L6604" s="46">
        <v>99999</v>
      </c>
      <c r="M6604" s="15" t="s">
        <v>100</v>
      </c>
      <c r="N6604" s="5">
        <v>114</v>
      </c>
      <c r="O6604" s="16">
        <f t="shared" si="102"/>
        <v>0</v>
      </c>
      <c r="P6604" s="23"/>
      <c r="Q6604" s="23"/>
      <c r="R6604" s="23"/>
      <c r="S6604" s="23"/>
      <c r="T6604" s="23"/>
      <c r="U6604" s="23"/>
      <c r="V6604" s="23"/>
      <c r="W6604" s="23"/>
      <c r="X6604" s="23"/>
      <c r="Y6604" s="23"/>
      <c r="Z6604" s="23"/>
      <c r="AA6604" s="23"/>
      <c r="AB6604" s="23"/>
      <c r="AC6604" s="23"/>
      <c r="AD6604" s="23"/>
      <c r="AE6604" s="23"/>
      <c r="AF6604" s="23"/>
      <c r="AG6604" s="23"/>
      <c r="AH6604" s="23"/>
      <c r="AI6604" s="23"/>
      <c r="AJ6604" s="23"/>
      <c r="AK6604" s="23"/>
      <c r="AL6604" s="23"/>
      <c r="AM6604" s="23"/>
      <c r="AN6604" s="23"/>
      <c r="AO6604" s="23"/>
      <c r="AP6604" s="23"/>
      <c r="AQ6604" s="23"/>
      <c r="AR6604" s="23"/>
      <c r="AS6604" s="23"/>
      <c r="AT6604" s="23"/>
      <c r="AU6604" s="23"/>
      <c r="AV6604" s="23"/>
      <c r="AW6604" s="23"/>
      <c r="AX6604" s="23"/>
      <c r="AY6604" s="23"/>
      <c r="AZ6604" s="23"/>
      <c r="BA6604" s="23"/>
      <c r="BB6604" s="23"/>
      <c r="BC6604" s="23"/>
      <c r="BD6604" s="23"/>
      <c r="BE6604" s="23"/>
      <c r="BF6604" s="23"/>
      <c r="BG6604" s="23"/>
      <c r="BH6604" s="23"/>
      <c r="BI6604" s="23"/>
      <c r="BJ6604" s="23"/>
      <c r="BK6604" s="23"/>
      <c r="BL6604" s="23"/>
      <c r="BM6604" s="23"/>
      <c r="BN6604" s="23"/>
      <c r="BO6604" s="23"/>
      <c r="BP6604" s="23"/>
    </row>
    <row r="6605" spans="1:68" x14ac:dyDescent="0.25">
      <c r="A6605" s="5">
        <v>81733</v>
      </c>
      <c r="B6605" s="3" t="s">
        <v>68</v>
      </c>
      <c r="C6605" s="1" t="s">
        <v>419</v>
      </c>
      <c r="D6605" s="1" t="s">
        <v>2367</v>
      </c>
      <c r="E6605" s="1" t="s">
        <v>4367</v>
      </c>
      <c r="F6605" s="1" t="s">
        <v>4403</v>
      </c>
      <c r="G6605" s="1" t="s">
        <v>4404</v>
      </c>
      <c r="H6605" s="1" t="s">
        <v>5</v>
      </c>
      <c r="I6605" s="1" t="s">
        <v>5</v>
      </c>
      <c r="J6605" s="1" t="s">
        <v>4394</v>
      </c>
      <c r="K6605" s="1" t="s">
        <v>5</v>
      </c>
      <c r="L6605" s="46">
        <v>99999</v>
      </c>
      <c r="M6605" s="15" t="s">
        <v>100</v>
      </c>
      <c r="N6605" s="5">
        <v>114</v>
      </c>
      <c r="O6605" s="16">
        <f t="shared" si="102"/>
        <v>0</v>
      </c>
      <c r="P6605" s="23"/>
      <c r="Q6605" s="23"/>
      <c r="R6605" s="23"/>
      <c r="S6605" s="23"/>
      <c r="T6605" s="23"/>
      <c r="U6605" s="23"/>
      <c r="V6605" s="23"/>
      <c r="W6605" s="23"/>
      <c r="X6605" s="23"/>
      <c r="Y6605" s="23"/>
      <c r="Z6605" s="23"/>
      <c r="AA6605" s="23"/>
      <c r="AB6605" s="23"/>
      <c r="AC6605" s="23"/>
      <c r="AD6605" s="23"/>
      <c r="AE6605" s="23"/>
      <c r="AF6605" s="23"/>
      <c r="AG6605" s="23"/>
      <c r="AH6605" s="23"/>
      <c r="AI6605" s="23"/>
      <c r="AJ6605" s="23"/>
      <c r="AK6605" s="23"/>
      <c r="AL6605" s="23"/>
      <c r="AM6605" s="23"/>
      <c r="AN6605" s="23"/>
      <c r="AO6605" s="23"/>
      <c r="AP6605" s="23"/>
      <c r="AQ6605" s="23"/>
      <c r="AR6605" s="23"/>
      <c r="AS6605" s="23"/>
      <c r="AT6605" s="23"/>
      <c r="AU6605" s="23"/>
      <c r="AV6605" s="23"/>
      <c r="AW6605" s="23"/>
      <c r="AX6605" s="23"/>
      <c r="AY6605" s="23"/>
      <c r="AZ6605" s="23"/>
      <c r="BA6605" s="23"/>
      <c r="BB6605" s="23"/>
      <c r="BC6605" s="23"/>
      <c r="BD6605" s="23"/>
      <c r="BE6605" s="23"/>
      <c r="BF6605" s="23"/>
      <c r="BG6605" s="23"/>
      <c r="BH6605" s="23"/>
      <c r="BI6605" s="23"/>
      <c r="BJ6605" s="23"/>
      <c r="BK6605" s="23"/>
      <c r="BL6605" s="23"/>
      <c r="BM6605" s="23"/>
      <c r="BN6605" s="23"/>
      <c r="BO6605" s="23"/>
      <c r="BP6605" s="23"/>
    </row>
    <row r="6606" spans="1:68" x14ac:dyDescent="0.25">
      <c r="A6606" s="5">
        <v>81734</v>
      </c>
      <c r="B6606" s="3" t="s">
        <v>68</v>
      </c>
      <c r="C6606" s="1" t="s">
        <v>71</v>
      </c>
      <c r="D6606" s="1" t="s">
        <v>2367</v>
      </c>
      <c r="E6606" s="1" t="s">
        <v>4367</v>
      </c>
      <c r="F6606" s="1" t="s">
        <v>4403</v>
      </c>
      <c r="G6606" s="1" t="s">
        <v>4404</v>
      </c>
      <c r="H6606" s="1" t="s">
        <v>5</v>
      </c>
      <c r="I6606" s="1" t="s">
        <v>5</v>
      </c>
      <c r="J6606" s="1" t="s">
        <v>4394</v>
      </c>
      <c r="K6606" s="1" t="s">
        <v>5</v>
      </c>
      <c r="L6606" s="46">
        <v>99999</v>
      </c>
      <c r="M6606" s="15" t="s">
        <v>100</v>
      </c>
      <c r="N6606" s="5">
        <v>114</v>
      </c>
      <c r="O6606" s="16">
        <f t="shared" si="102"/>
        <v>0</v>
      </c>
      <c r="P6606" s="23"/>
      <c r="Q6606" s="23"/>
      <c r="R6606" s="23"/>
      <c r="S6606" s="23"/>
      <c r="T6606" s="23"/>
      <c r="U6606" s="23"/>
      <c r="V6606" s="23"/>
      <c r="W6606" s="23"/>
      <c r="X6606" s="23"/>
      <c r="Y6606" s="23"/>
      <c r="Z6606" s="23"/>
      <c r="AA6606" s="23"/>
      <c r="AB6606" s="23"/>
      <c r="AC6606" s="23"/>
      <c r="AD6606" s="23"/>
      <c r="AE6606" s="23"/>
      <c r="AF6606" s="23"/>
      <c r="AG6606" s="23"/>
      <c r="AH6606" s="23"/>
      <c r="AI6606" s="23"/>
      <c r="AJ6606" s="23"/>
      <c r="AK6606" s="23"/>
      <c r="AL6606" s="23"/>
      <c r="AM6606" s="23"/>
      <c r="AN6606" s="23"/>
      <c r="AO6606" s="23"/>
      <c r="AP6606" s="23"/>
      <c r="AQ6606" s="23"/>
      <c r="AR6606" s="23"/>
      <c r="AS6606" s="23"/>
      <c r="AT6606" s="23"/>
      <c r="AU6606" s="23"/>
      <c r="AV6606" s="23"/>
      <c r="AW6606" s="23"/>
      <c r="AX6606" s="23"/>
      <c r="AY6606" s="23"/>
      <c r="AZ6606" s="23"/>
      <c r="BA6606" s="23"/>
      <c r="BB6606" s="23"/>
      <c r="BC6606" s="23"/>
      <c r="BD6606" s="23"/>
      <c r="BE6606" s="23"/>
      <c r="BF6606" s="23"/>
      <c r="BG6606" s="23"/>
      <c r="BH6606" s="23"/>
      <c r="BI6606" s="23"/>
      <c r="BJ6606" s="23"/>
      <c r="BK6606" s="23"/>
      <c r="BL6606" s="23"/>
      <c r="BM6606" s="23"/>
      <c r="BN6606" s="23"/>
      <c r="BO6606" s="23"/>
      <c r="BP6606" s="23"/>
    </row>
    <row r="6607" spans="1:68" x14ac:dyDescent="0.25">
      <c r="A6607" s="5">
        <v>81735</v>
      </c>
      <c r="B6607" s="3" t="s">
        <v>50</v>
      </c>
      <c r="C6607" s="1" t="s">
        <v>1957</v>
      </c>
      <c r="D6607" s="1" t="s">
        <v>108</v>
      </c>
      <c r="E6607" s="1" t="s">
        <v>4359</v>
      </c>
      <c r="F6607" s="1" t="s">
        <v>4403</v>
      </c>
      <c r="G6607" s="1" t="s">
        <v>4404</v>
      </c>
      <c r="H6607" s="1" t="s">
        <v>4397</v>
      </c>
      <c r="I6607" s="1" t="s">
        <v>5</v>
      </c>
      <c r="J6607" s="1" t="s">
        <v>4394</v>
      </c>
      <c r="K6607" s="1" t="s">
        <v>5</v>
      </c>
      <c r="L6607" s="46">
        <v>99999</v>
      </c>
      <c r="M6607" s="15" t="s">
        <v>100</v>
      </c>
      <c r="N6607" s="5">
        <v>114</v>
      </c>
      <c r="O6607" s="16">
        <f t="shared" ref="O6607:O6670" si="103">SUM(P6607:BP6607)</f>
        <v>0</v>
      </c>
      <c r="P6607" s="23"/>
      <c r="Q6607" s="23"/>
      <c r="R6607" s="23"/>
      <c r="S6607" s="23"/>
      <c r="T6607" s="23"/>
      <c r="U6607" s="23"/>
      <c r="V6607" s="23"/>
      <c r="W6607" s="23"/>
      <c r="X6607" s="23"/>
      <c r="Y6607" s="23"/>
      <c r="Z6607" s="23"/>
      <c r="AA6607" s="23"/>
      <c r="AB6607" s="23"/>
      <c r="AC6607" s="23"/>
      <c r="AD6607" s="23"/>
      <c r="AE6607" s="23"/>
      <c r="AF6607" s="23"/>
      <c r="AG6607" s="23"/>
      <c r="AH6607" s="23"/>
      <c r="AI6607" s="23"/>
      <c r="AJ6607" s="23"/>
      <c r="AK6607" s="23"/>
      <c r="AL6607" s="23"/>
      <c r="AM6607" s="23"/>
      <c r="AN6607" s="23"/>
      <c r="AO6607" s="23"/>
      <c r="AP6607" s="23"/>
      <c r="AQ6607" s="23"/>
      <c r="AR6607" s="23"/>
      <c r="AS6607" s="23"/>
      <c r="AT6607" s="23"/>
      <c r="AU6607" s="23"/>
      <c r="AV6607" s="23"/>
      <c r="AW6607" s="23"/>
      <c r="AX6607" s="23"/>
      <c r="AY6607" s="23"/>
      <c r="AZ6607" s="23"/>
      <c r="BA6607" s="23"/>
      <c r="BB6607" s="23"/>
      <c r="BC6607" s="23"/>
      <c r="BD6607" s="23"/>
      <c r="BE6607" s="23"/>
      <c r="BF6607" s="23"/>
      <c r="BG6607" s="23"/>
      <c r="BH6607" s="23"/>
      <c r="BI6607" s="23"/>
      <c r="BJ6607" s="23"/>
      <c r="BK6607" s="23"/>
      <c r="BL6607" s="23"/>
      <c r="BM6607" s="23"/>
      <c r="BN6607" s="23"/>
      <c r="BO6607" s="23"/>
      <c r="BP6607" s="23"/>
    </row>
    <row r="6608" spans="1:68" x14ac:dyDescent="0.25">
      <c r="A6608" s="5">
        <v>81736</v>
      </c>
      <c r="B6608" s="3" t="s">
        <v>50</v>
      </c>
      <c r="C6608" s="1" t="s">
        <v>2343</v>
      </c>
      <c r="D6608" s="1" t="s">
        <v>108</v>
      </c>
      <c r="E6608" s="1" t="s">
        <v>4359</v>
      </c>
      <c r="F6608" s="1" t="s">
        <v>4403</v>
      </c>
      <c r="G6608" s="1" t="s">
        <v>4404</v>
      </c>
      <c r="H6608" s="1" t="s">
        <v>4397</v>
      </c>
      <c r="I6608" s="1" t="s">
        <v>5</v>
      </c>
      <c r="J6608" s="1" t="s">
        <v>4394</v>
      </c>
      <c r="K6608" s="1" t="s">
        <v>5</v>
      </c>
      <c r="L6608" s="46">
        <v>99999</v>
      </c>
      <c r="M6608" s="15" t="s">
        <v>100</v>
      </c>
      <c r="N6608" s="5">
        <v>114</v>
      </c>
      <c r="O6608" s="16">
        <f t="shared" si="103"/>
        <v>0</v>
      </c>
      <c r="P6608" s="23"/>
      <c r="Q6608" s="23"/>
      <c r="R6608" s="23"/>
      <c r="S6608" s="23"/>
      <c r="T6608" s="23"/>
      <c r="U6608" s="23"/>
      <c r="V6608" s="23"/>
      <c r="W6608" s="23"/>
      <c r="X6608" s="23"/>
      <c r="Y6608" s="23"/>
      <c r="Z6608" s="23"/>
      <c r="AA6608" s="23"/>
      <c r="AB6608" s="23"/>
      <c r="AC6608" s="23"/>
      <c r="AD6608" s="23"/>
      <c r="AE6608" s="23"/>
      <c r="AF6608" s="23"/>
      <c r="AG6608" s="23"/>
      <c r="AH6608" s="23"/>
      <c r="AI6608" s="23"/>
      <c r="AJ6608" s="23"/>
      <c r="AK6608" s="23"/>
      <c r="AL6608" s="23"/>
      <c r="AM6608" s="23"/>
      <c r="AN6608" s="23"/>
      <c r="AO6608" s="23"/>
      <c r="AP6608" s="23"/>
      <c r="AQ6608" s="23"/>
      <c r="AR6608" s="23"/>
      <c r="AS6608" s="23"/>
      <c r="AT6608" s="23"/>
      <c r="AU6608" s="23"/>
      <c r="AV6608" s="23"/>
      <c r="AW6608" s="23"/>
      <c r="AX6608" s="23"/>
      <c r="AY6608" s="23"/>
      <c r="AZ6608" s="23"/>
      <c r="BA6608" s="23"/>
      <c r="BB6608" s="23"/>
      <c r="BC6608" s="23"/>
      <c r="BD6608" s="23"/>
      <c r="BE6608" s="23"/>
      <c r="BF6608" s="23"/>
      <c r="BG6608" s="23"/>
      <c r="BH6608" s="23"/>
      <c r="BI6608" s="23"/>
      <c r="BJ6608" s="23"/>
      <c r="BK6608" s="23"/>
      <c r="BL6608" s="23"/>
      <c r="BM6608" s="23"/>
      <c r="BN6608" s="23"/>
      <c r="BO6608" s="23"/>
      <c r="BP6608" s="23"/>
    </row>
    <row r="6609" spans="1:68" x14ac:dyDescent="0.25">
      <c r="A6609" s="5">
        <v>81737</v>
      </c>
      <c r="B6609" s="3" t="s">
        <v>50</v>
      </c>
      <c r="C6609" s="1" t="s">
        <v>1372</v>
      </c>
      <c r="D6609" s="1" t="s">
        <v>108</v>
      </c>
      <c r="E6609" s="1" t="s">
        <v>4359</v>
      </c>
      <c r="F6609" s="1" t="s">
        <v>4403</v>
      </c>
      <c r="G6609" s="1" t="s">
        <v>4404</v>
      </c>
      <c r="H6609" s="1" t="s">
        <v>4397</v>
      </c>
      <c r="I6609" s="1" t="s">
        <v>5</v>
      </c>
      <c r="J6609" s="1" t="s">
        <v>4394</v>
      </c>
      <c r="K6609" s="1" t="s">
        <v>5</v>
      </c>
      <c r="L6609" s="46">
        <v>99999</v>
      </c>
      <c r="M6609" s="15" t="s">
        <v>100</v>
      </c>
      <c r="N6609" s="5">
        <v>114</v>
      </c>
      <c r="O6609" s="16">
        <f t="shared" si="103"/>
        <v>0</v>
      </c>
      <c r="P6609" s="23"/>
      <c r="Q6609" s="23"/>
      <c r="R6609" s="23"/>
      <c r="S6609" s="23"/>
      <c r="T6609" s="23"/>
      <c r="U6609" s="23"/>
      <c r="V6609" s="23"/>
      <c r="W6609" s="23"/>
      <c r="X6609" s="23"/>
      <c r="Y6609" s="23"/>
      <c r="Z6609" s="23"/>
      <c r="AA6609" s="23"/>
      <c r="AB6609" s="23"/>
      <c r="AC6609" s="23"/>
      <c r="AD6609" s="23"/>
      <c r="AE6609" s="23"/>
      <c r="AF6609" s="23"/>
      <c r="AG6609" s="23"/>
      <c r="AH6609" s="23"/>
      <c r="AI6609" s="23"/>
      <c r="AJ6609" s="23"/>
      <c r="AK6609" s="23"/>
      <c r="AL6609" s="23"/>
      <c r="AM6609" s="23"/>
      <c r="AN6609" s="23"/>
      <c r="AO6609" s="23"/>
      <c r="AP6609" s="23"/>
      <c r="AQ6609" s="23"/>
      <c r="AR6609" s="23"/>
      <c r="AS6609" s="23"/>
      <c r="AT6609" s="23"/>
      <c r="AU6609" s="23"/>
      <c r="AV6609" s="23"/>
      <c r="AW6609" s="23"/>
      <c r="AX6609" s="23"/>
      <c r="AY6609" s="23"/>
      <c r="AZ6609" s="23"/>
      <c r="BA6609" s="23"/>
      <c r="BB6609" s="23"/>
      <c r="BC6609" s="23"/>
      <c r="BD6609" s="23"/>
      <c r="BE6609" s="23"/>
      <c r="BF6609" s="23"/>
      <c r="BG6609" s="23"/>
      <c r="BH6609" s="23"/>
      <c r="BI6609" s="23"/>
      <c r="BJ6609" s="23"/>
      <c r="BK6609" s="23"/>
      <c r="BL6609" s="23"/>
      <c r="BM6609" s="23"/>
      <c r="BN6609" s="23"/>
      <c r="BO6609" s="23"/>
      <c r="BP6609" s="23"/>
    </row>
    <row r="6610" spans="1:68" x14ac:dyDescent="0.25">
      <c r="A6610" s="5">
        <v>81738</v>
      </c>
      <c r="B6610" s="3" t="s">
        <v>50</v>
      </c>
      <c r="C6610" s="1" t="s">
        <v>3129</v>
      </c>
      <c r="D6610" s="1" t="s">
        <v>108</v>
      </c>
      <c r="E6610" s="1" t="s">
        <v>4359</v>
      </c>
      <c r="F6610" s="1" t="s">
        <v>4403</v>
      </c>
      <c r="G6610" s="1" t="s">
        <v>4404</v>
      </c>
      <c r="H6610" s="1" t="s">
        <v>4397</v>
      </c>
      <c r="I6610" s="1" t="s">
        <v>5</v>
      </c>
      <c r="J6610" s="1" t="s">
        <v>4394</v>
      </c>
      <c r="K6610" s="1" t="s">
        <v>5</v>
      </c>
      <c r="L6610" s="46">
        <v>99999</v>
      </c>
      <c r="M6610" s="15" t="s">
        <v>100</v>
      </c>
      <c r="N6610" s="5">
        <v>114</v>
      </c>
      <c r="O6610" s="16">
        <f t="shared" si="103"/>
        <v>0</v>
      </c>
      <c r="P6610" s="23"/>
      <c r="Q6610" s="23"/>
      <c r="R6610" s="23"/>
      <c r="S6610" s="23"/>
      <c r="T6610" s="23"/>
      <c r="U6610" s="23"/>
      <c r="V6610" s="23"/>
      <c r="W6610" s="23"/>
      <c r="X6610" s="23"/>
      <c r="Y6610" s="23"/>
      <c r="Z6610" s="23"/>
      <c r="AA6610" s="23"/>
      <c r="AB6610" s="23"/>
      <c r="AC6610" s="23"/>
      <c r="AD6610" s="23"/>
      <c r="AE6610" s="23"/>
      <c r="AF6610" s="23"/>
      <c r="AG6610" s="23"/>
      <c r="AH6610" s="23"/>
      <c r="AI6610" s="23"/>
      <c r="AJ6610" s="23"/>
      <c r="AK6610" s="23"/>
      <c r="AL6610" s="23"/>
      <c r="AM6610" s="23"/>
      <c r="AN6610" s="23"/>
      <c r="AO6610" s="23"/>
      <c r="AP6610" s="23"/>
      <c r="AQ6610" s="23"/>
      <c r="AR6610" s="23"/>
      <c r="AS6610" s="23"/>
      <c r="AT6610" s="23"/>
      <c r="AU6610" s="23"/>
      <c r="AV6610" s="23"/>
      <c r="AW6610" s="23"/>
      <c r="AX6610" s="23"/>
      <c r="AY6610" s="23"/>
      <c r="AZ6610" s="23"/>
      <c r="BA6610" s="23"/>
      <c r="BB6610" s="23"/>
      <c r="BC6610" s="23"/>
      <c r="BD6610" s="23"/>
      <c r="BE6610" s="23"/>
      <c r="BF6610" s="23"/>
      <c r="BG6610" s="23"/>
      <c r="BH6610" s="23"/>
      <c r="BI6610" s="23"/>
      <c r="BJ6610" s="23"/>
      <c r="BK6610" s="23"/>
      <c r="BL6610" s="23"/>
      <c r="BM6610" s="23"/>
      <c r="BN6610" s="23"/>
      <c r="BO6610" s="23"/>
      <c r="BP6610" s="23"/>
    </row>
    <row r="6611" spans="1:68" x14ac:dyDescent="0.25">
      <c r="A6611" s="5">
        <v>81739</v>
      </c>
      <c r="B6611" s="3" t="s">
        <v>1450</v>
      </c>
      <c r="C6611" s="1" t="s">
        <v>3063</v>
      </c>
      <c r="D6611" s="1" t="s">
        <v>3109</v>
      </c>
      <c r="E6611" s="1" t="s">
        <v>4377</v>
      </c>
      <c r="F6611" s="1" t="s">
        <v>4393</v>
      </c>
      <c r="G6611" s="1" t="s">
        <v>5</v>
      </c>
      <c r="H6611" s="1" t="s">
        <v>5</v>
      </c>
      <c r="I6611" s="1" t="s">
        <v>5</v>
      </c>
      <c r="J6611" s="1" t="s">
        <v>4425</v>
      </c>
      <c r="K6611" s="1" t="s">
        <v>4339</v>
      </c>
      <c r="L6611" s="46">
        <v>99999</v>
      </c>
      <c r="M6611" s="15" t="s">
        <v>6</v>
      </c>
      <c r="N6611" s="5">
        <v>135</v>
      </c>
      <c r="O6611" s="16">
        <f t="shared" si="103"/>
        <v>0</v>
      </c>
      <c r="P6611" s="23"/>
      <c r="Q6611" s="23"/>
      <c r="R6611" s="23"/>
      <c r="S6611" s="23"/>
      <c r="T6611" s="23"/>
      <c r="U6611" s="23"/>
      <c r="V6611" s="23"/>
      <c r="W6611" s="23"/>
      <c r="X6611" s="23"/>
      <c r="Y6611" s="23"/>
      <c r="Z6611" s="23"/>
      <c r="AA6611" s="23"/>
      <c r="AB6611" s="23"/>
      <c r="AC6611" s="23"/>
      <c r="AD6611" s="23"/>
      <c r="AE6611" s="23"/>
      <c r="AF6611" s="23"/>
      <c r="AG6611" s="23"/>
      <c r="AH6611" s="23"/>
      <c r="AI6611" s="23"/>
      <c r="AJ6611" s="23"/>
      <c r="AK6611" s="23"/>
      <c r="AL6611" s="23"/>
      <c r="AM6611" s="23"/>
      <c r="AN6611" s="23"/>
      <c r="AO6611" s="23"/>
      <c r="AP6611" s="23"/>
      <c r="AQ6611" s="23"/>
      <c r="AR6611" s="23"/>
      <c r="AS6611" s="23"/>
      <c r="AT6611" s="23"/>
      <c r="AU6611" s="23"/>
      <c r="AV6611" s="23"/>
      <c r="AW6611" s="23"/>
      <c r="AX6611" s="23"/>
      <c r="AY6611" s="23"/>
      <c r="AZ6611" s="23"/>
      <c r="BA6611" s="23"/>
      <c r="BB6611" s="23"/>
      <c r="BC6611" s="23"/>
      <c r="BD6611" s="23"/>
      <c r="BE6611" s="23"/>
      <c r="BF6611" s="23"/>
      <c r="BG6611" s="23"/>
      <c r="BH6611" s="23"/>
      <c r="BI6611" s="23"/>
      <c r="BJ6611" s="23"/>
      <c r="BK6611" s="23"/>
      <c r="BL6611" s="23"/>
      <c r="BM6611" s="23"/>
      <c r="BN6611" s="23"/>
      <c r="BO6611" s="23"/>
      <c r="BP6611" s="23"/>
    </row>
    <row r="6612" spans="1:68" x14ac:dyDescent="0.25">
      <c r="A6612" s="5">
        <v>81740</v>
      </c>
      <c r="B6612" s="3" t="s">
        <v>48</v>
      </c>
      <c r="C6612" s="1" t="s">
        <v>3130</v>
      </c>
      <c r="D6612" s="1" t="s">
        <v>5</v>
      </c>
      <c r="E6612" s="1" t="s">
        <v>4348</v>
      </c>
      <c r="F6612" s="1" t="s">
        <v>4429</v>
      </c>
      <c r="G6612" s="1" t="s">
        <v>4422</v>
      </c>
      <c r="H6612" s="1" t="s">
        <v>5</v>
      </c>
      <c r="I6612" s="1" t="s">
        <v>5</v>
      </c>
      <c r="J6612" s="1" t="s">
        <v>4394</v>
      </c>
      <c r="K6612" s="1" t="s">
        <v>5</v>
      </c>
      <c r="L6612" s="46">
        <v>99999</v>
      </c>
      <c r="M6612" s="15" t="s">
        <v>167</v>
      </c>
      <c r="N6612" s="5">
        <v>250</v>
      </c>
      <c r="O6612" s="16">
        <f t="shared" si="103"/>
        <v>0</v>
      </c>
      <c r="P6612" s="23"/>
      <c r="Q6612" s="23"/>
      <c r="R6612" s="23"/>
      <c r="S6612" s="23"/>
      <c r="T6612" s="23"/>
      <c r="U6612" s="23"/>
      <c r="V6612" s="23"/>
      <c r="W6612" s="23"/>
      <c r="X6612" s="23"/>
      <c r="Y6612" s="23"/>
      <c r="Z6612" s="23"/>
      <c r="AA6612" s="23"/>
      <c r="AB6612" s="23"/>
      <c r="AC6612" s="23"/>
      <c r="AD6612" s="23"/>
      <c r="AE6612" s="23"/>
      <c r="AF6612" s="23"/>
      <c r="AG6612" s="23"/>
      <c r="AH6612" s="23"/>
      <c r="AI6612" s="23"/>
      <c r="AJ6612" s="23"/>
      <c r="AK6612" s="23"/>
      <c r="AL6612" s="23"/>
      <c r="AM6612" s="23"/>
      <c r="AN6612" s="23"/>
      <c r="AO6612" s="23"/>
      <c r="AP6612" s="23"/>
      <c r="AQ6612" s="23"/>
      <c r="AR6612" s="23"/>
      <c r="AS6612" s="23"/>
      <c r="AT6612" s="23"/>
      <c r="AU6612" s="23"/>
      <c r="AV6612" s="23"/>
      <c r="AW6612" s="23"/>
      <c r="AX6612" s="23"/>
      <c r="AY6612" s="23"/>
      <c r="AZ6612" s="23"/>
      <c r="BA6612" s="23"/>
      <c r="BB6612" s="23"/>
      <c r="BC6612" s="23"/>
      <c r="BD6612" s="23"/>
      <c r="BE6612" s="23"/>
      <c r="BF6612" s="23"/>
      <c r="BG6612" s="23"/>
      <c r="BH6612" s="23"/>
      <c r="BI6612" s="23"/>
      <c r="BJ6612" s="23"/>
      <c r="BK6612" s="23"/>
      <c r="BL6612" s="23"/>
      <c r="BM6612" s="23"/>
      <c r="BN6612" s="23"/>
      <c r="BO6612" s="23"/>
      <c r="BP6612" s="23"/>
    </row>
    <row r="6613" spans="1:68" x14ac:dyDescent="0.25">
      <c r="A6613" s="5">
        <v>81741</v>
      </c>
      <c r="B6613" s="3" t="s">
        <v>48</v>
      </c>
      <c r="C6613" s="1" t="s">
        <v>3131</v>
      </c>
      <c r="D6613" s="1" t="s">
        <v>5</v>
      </c>
      <c r="E6613" s="1" t="s">
        <v>4348</v>
      </c>
      <c r="F6613" s="1" t="s">
        <v>4429</v>
      </c>
      <c r="G6613" s="1" t="s">
        <v>4423</v>
      </c>
      <c r="H6613" s="1" t="s">
        <v>5</v>
      </c>
      <c r="I6613" s="1" t="s">
        <v>5</v>
      </c>
      <c r="J6613" s="1" t="s">
        <v>4394</v>
      </c>
      <c r="K6613" s="1" t="s">
        <v>5</v>
      </c>
      <c r="L6613" s="46">
        <v>99999</v>
      </c>
      <c r="M6613" s="15" t="s">
        <v>167</v>
      </c>
      <c r="N6613" s="5">
        <v>250</v>
      </c>
      <c r="O6613" s="16">
        <f t="shared" si="103"/>
        <v>0</v>
      </c>
      <c r="P6613" s="23"/>
      <c r="Q6613" s="23"/>
      <c r="R6613" s="23"/>
      <c r="S6613" s="23"/>
      <c r="T6613" s="23"/>
      <c r="U6613" s="23"/>
      <c r="V6613" s="23"/>
      <c r="W6613" s="23"/>
      <c r="X6613" s="23"/>
      <c r="Y6613" s="23"/>
      <c r="Z6613" s="23"/>
      <c r="AA6613" s="23"/>
      <c r="AB6613" s="23"/>
      <c r="AC6613" s="23"/>
      <c r="AD6613" s="23"/>
      <c r="AE6613" s="23"/>
      <c r="AF6613" s="23"/>
      <c r="AG6613" s="23"/>
      <c r="AH6613" s="23"/>
      <c r="AI6613" s="23"/>
      <c r="AJ6613" s="23"/>
      <c r="AK6613" s="23"/>
      <c r="AL6613" s="23"/>
      <c r="AM6613" s="23"/>
      <c r="AN6613" s="23"/>
      <c r="AO6613" s="23"/>
      <c r="AP6613" s="23"/>
      <c r="AQ6613" s="23"/>
      <c r="AR6613" s="23"/>
      <c r="AS6613" s="23"/>
      <c r="AT6613" s="23"/>
      <c r="AU6613" s="23"/>
      <c r="AV6613" s="23"/>
      <c r="AW6613" s="23"/>
      <c r="AX6613" s="23"/>
      <c r="AY6613" s="23"/>
      <c r="AZ6613" s="23"/>
      <c r="BA6613" s="23"/>
      <c r="BB6613" s="23"/>
      <c r="BC6613" s="23"/>
      <c r="BD6613" s="23"/>
      <c r="BE6613" s="23"/>
      <c r="BF6613" s="23"/>
      <c r="BG6613" s="23"/>
      <c r="BH6613" s="23"/>
      <c r="BI6613" s="23"/>
      <c r="BJ6613" s="23"/>
      <c r="BK6613" s="23"/>
      <c r="BL6613" s="23"/>
      <c r="BM6613" s="23"/>
      <c r="BN6613" s="23"/>
      <c r="BO6613" s="23"/>
      <c r="BP6613" s="23"/>
    </row>
    <row r="6614" spans="1:68" x14ac:dyDescent="0.25">
      <c r="A6614" s="5">
        <v>81742</v>
      </c>
      <c r="B6614" s="3" t="s">
        <v>48</v>
      </c>
      <c r="C6614" s="1" t="s">
        <v>2529</v>
      </c>
      <c r="D6614" s="1" t="s">
        <v>5</v>
      </c>
      <c r="E6614" s="1" t="s">
        <v>4348</v>
      </c>
      <c r="F6614" s="1" t="s">
        <v>4421</v>
      </c>
      <c r="G6614" s="1" t="s">
        <v>4423</v>
      </c>
      <c r="H6614" s="1" t="s">
        <v>5</v>
      </c>
      <c r="I6614" s="1" t="s">
        <v>5</v>
      </c>
      <c r="J6614" s="1" t="s">
        <v>4394</v>
      </c>
      <c r="K6614" s="1" t="s">
        <v>5</v>
      </c>
      <c r="L6614" s="46">
        <v>99999</v>
      </c>
      <c r="M6614" s="15" t="s">
        <v>167</v>
      </c>
      <c r="N6614" s="5">
        <v>285</v>
      </c>
      <c r="O6614" s="16">
        <f t="shared" si="103"/>
        <v>0</v>
      </c>
      <c r="P6614" s="23"/>
      <c r="Q6614" s="23"/>
      <c r="R6614" s="23"/>
      <c r="S6614" s="23"/>
      <c r="T6614" s="23"/>
      <c r="U6614" s="23"/>
      <c r="V6614" s="23"/>
      <c r="W6614" s="23"/>
      <c r="X6614" s="23"/>
      <c r="Y6614" s="23"/>
      <c r="Z6614" s="23"/>
      <c r="AA6614" s="23"/>
      <c r="AB6614" s="23"/>
      <c r="AC6614" s="23"/>
      <c r="AD6614" s="23"/>
      <c r="AE6614" s="23"/>
      <c r="AF6614" s="23"/>
      <c r="AG6614" s="23"/>
      <c r="AH6614" s="23"/>
      <c r="AI6614" s="23"/>
      <c r="AJ6614" s="23"/>
      <c r="AK6614" s="23"/>
      <c r="AL6614" s="23"/>
      <c r="AM6614" s="23"/>
      <c r="AN6614" s="23"/>
      <c r="AO6614" s="23"/>
      <c r="AP6614" s="23"/>
      <c r="AQ6614" s="23"/>
      <c r="AR6614" s="23"/>
      <c r="AS6614" s="23"/>
      <c r="AT6614" s="23"/>
      <c r="AU6614" s="23"/>
      <c r="AV6614" s="23"/>
      <c r="AW6614" s="23"/>
      <c r="AX6614" s="23"/>
      <c r="AY6614" s="23"/>
      <c r="AZ6614" s="23"/>
      <c r="BA6614" s="23"/>
      <c r="BB6614" s="23"/>
      <c r="BC6614" s="23"/>
      <c r="BD6614" s="23"/>
      <c r="BE6614" s="23"/>
      <c r="BF6614" s="23"/>
      <c r="BG6614" s="23"/>
      <c r="BH6614" s="23"/>
      <c r="BI6614" s="23"/>
      <c r="BJ6614" s="23"/>
      <c r="BK6614" s="23"/>
      <c r="BL6614" s="23"/>
      <c r="BM6614" s="23"/>
      <c r="BN6614" s="23"/>
      <c r="BO6614" s="23"/>
      <c r="BP6614" s="23"/>
    </row>
    <row r="6615" spans="1:68" x14ac:dyDescent="0.25">
      <c r="A6615" s="5">
        <v>81743</v>
      </c>
      <c r="B6615" s="3" t="s">
        <v>48</v>
      </c>
      <c r="C6615" s="1" t="s">
        <v>3132</v>
      </c>
      <c r="D6615" s="1" t="s">
        <v>5</v>
      </c>
      <c r="E6615" s="1" t="s">
        <v>4348</v>
      </c>
      <c r="F6615" s="1" t="s">
        <v>4429</v>
      </c>
      <c r="G6615" s="1" t="s">
        <v>4423</v>
      </c>
      <c r="H6615" s="1" t="s">
        <v>5</v>
      </c>
      <c r="I6615" s="1" t="s">
        <v>5</v>
      </c>
      <c r="J6615" s="1" t="s">
        <v>4394</v>
      </c>
      <c r="K6615" s="1" t="s">
        <v>5</v>
      </c>
      <c r="L6615" s="46">
        <v>99999</v>
      </c>
      <c r="M6615" s="15" t="s">
        <v>167</v>
      </c>
      <c r="N6615" s="5">
        <v>250</v>
      </c>
      <c r="O6615" s="16">
        <f t="shared" si="103"/>
        <v>0</v>
      </c>
      <c r="P6615" s="23"/>
      <c r="Q6615" s="23"/>
      <c r="R6615" s="23"/>
      <c r="S6615" s="23"/>
      <c r="T6615" s="23"/>
      <c r="U6615" s="23"/>
      <c r="V6615" s="23"/>
      <c r="W6615" s="23"/>
      <c r="X6615" s="23"/>
      <c r="Y6615" s="23"/>
      <c r="Z6615" s="23"/>
      <c r="AA6615" s="23"/>
      <c r="AB6615" s="23"/>
      <c r="AC6615" s="23"/>
      <c r="AD6615" s="23"/>
      <c r="AE6615" s="23"/>
      <c r="AF6615" s="23"/>
      <c r="AG6615" s="23"/>
      <c r="AH6615" s="23"/>
      <c r="AI6615" s="23"/>
      <c r="AJ6615" s="23"/>
      <c r="AK6615" s="23"/>
      <c r="AL6615" s="23"/>
      <c r="AM6615" s="23"/>
      <c r="AN6615" s="23"/>
      <c r="AO6615" s="23"/>
      <c r="AP6615" s="23"/>
      <c r="AQ6615" s="23"/>
      <c r="AR6615" s="23"/>
      <c r="AS6615" s="23"/>
      <c r="AT6615" s="23"/>
      <c r="AU6615" s="23"/>
      <c r="AV6615" s="23"/>
      <c r="AW6615" s="23"/>
      <c r="AX6615" s="23"/>
      <c r="AY6615" s="23"/>
      <c r="AZ6615" s="23"/>
      <c r="BA6615" s="23"/>
      <c r="BB6615" s="23"/>
      <c r="BC6615" s="23"/>
      <c r="BD6615" s="23"/>
      <c r="BE6615" s="23"/>
      <c r="BF6615" s="23"/>
      <c r="BG6615" s="23"/>
      <c r="BH6615" s="23"/>
      <c r="BI6615" s="23"/>
      <c r="BJ6615" s="23"/>
      <c r="BK6615" s="23"/>
      <c r="BL6615" s="23"/>
      <c r="BM6615" s="23"/>
      <c r="BN6615" s="23"/>
      <c r="BO6615" s="23"/>
      <c r="BP6615" s="23"/>
    </row>
    <row r="6616" spans="1:68" x14ac:dyDescent="0.25">
      <c r="A6616" s="5">
        <v>81744</v>
      </c>
      <c r="B6616" s="3" t="s">
        <v>48</v>
      </c>
      <c r="C6616" s="1" t="s">
        <v>2808</v>
      </c>
      <c r="D6616" s="1" t="s">
        <v>5</v>
      </c>
      <c r="E6616" s="1" t="s">
        <v>4348</v>
      </c>
      <c r="F6616" s="1" t="s">
        <v>4421</v>
      </c>
      <c r="G6616" s="1" t="s">
        <v>4423</v>
      </c>
      <c r="H6616" s="1" t="s">
        <v>5</v>
      </c>
      <c r="I6616" s="1" t="s">
        <v>5</v>
      </c>
      <c r="J6616" s="1" t="s">
        <v>4394</v>
      </c>
      <c r="K6616" s="1" t="s">
        <v>5</v>
      </c>
      <c r="L6616" s="46">
        <v>99999</v>
      </c>
      <c r="M6616" s="15" t="s">
        <v>167</v>
      </c>
      <c r="N6616" s="5">
        <v>285</v>
      </c>
      <c r="O6616" s="16">
        <f t="shared" si="103"/>
        <v>0</v>
      </c>
      <c r="P6616" s="23"/>
      <c r="Q6616" s="23"/>
      <c r="R6616" s="23"/>
      <c r="S6616" s="23"/>
      <c r="T6616" s="23"/>
      <c r="U6616" s="23"/>
      <c r="V6616" s="23"/>
      <c r="W6616" s="23"/>
      <c r="X6616" s="23"/>
      <c r="Y6616" s="23"/>
      <c r="Z6616" s="23"/>
      <c r="AA6616" s="23"/>
      <c r="AB6616" s="23"/>
      <c r="AC6616" s="23"/>
      <c r="AD6616" s="23"/>
      <c r="AE6616" s="23"/>
      <c r="AF6616" s="23"/>
      <c r="AG6616" s="23"/>
      <c r="AH6616" s="23"/>
      <c r="AI6616" s="23"/>
      <c r="AJ6616" s="23"/>
      <c r="AK6616" s="23"/>
      <c r="AL6616" s="23"/>
      <c r="AM6616" s="23"/>
      <c r="AN6616" s="23"/>
      <c r="AO6616" s="23"/>
      <c r="AP6616" s="23"/>
      <c r="AQ6616" s="23"/>
      <c r="AR6616" s="23"/>
      <c r="AS6616" s="23"/>
      <c r="AT6616" s="23"/>
      <c r="AU6616" s="23"/>
      <c r="AV6616" s="23"/>
      <c r="AW6616" s="23"/>
      <c r="AX6616" s="23"/>
      <c r="AY6616" s="23"/>
      <c r="AZ6616" s="23"/>
      <c r="BA6616" s="23"/>
      <c r="BB6616" s="23"/>
      <c r="BC6616" s="23"/>
      <c r="BD6616" s="23"/>
      <c r="BE6616" s="23"/>
      <c r="BF6616" s="23"/>
      <c r="BG6616" s="23"/>
      <c r="BH6616" s="23"/>
      <c r="BI6616" s="23"/>
      <c r="BJ6616" s="23"/>
      <c r="BK6616" s="23"/>
      <c r="BL6616" s="23"/>
      <c r="BM6616" s="23"/>
      <c r="BN6616" s="23"/>
      <c r="BO6616" s="23"/>
      <c r="BP6616" s="23"/>
    </row>
    <row r="6617" spans="1:68" x14ac:dyDescent="0.25">
      <c r="A6617" s="5">
        <v>81745</v>
      </c>
      <c r="B6617" s="3" t="s">
        <v>48</v>
      </c>
      <c r="C6617" s="1" t="s">
        <v>3132</v>
      </c>
      <c r="D6617" s="1" t="s">
        <v>5</v>
      </c>
      <c r="E6617" s="1" t="s">
        <v>4348</v>
      </c>
      <c r="F6617" s="1" t="s">
        <v>4421</v>
      </c>
      <c r="G6617" s="1" t="s">
        <v>4423</v>
      </c>
      <c r="H6617" s="1" t="s">
        <v>5</v>
      </c>
      <c r="I6617" s="1" t="s">
        <v>5</v>
      </c>
      <c r="J6617" s="1" t="s">
        <v>4394</v>
      </c>
      <c r="K6617" s="1" t="s">
        <v>5</v>
      </c>
      <c r="L6617" s="46">
        <v>99999</v>
      </c>
      <c r="M6617" s="15" t="s">
        <v>167</v>
      </c>
      <c r="N6617" s="5">
        <v>285</v>
      </c>
      <c r="O6617" s="16">
        <f t="shared" si="103"/>
        <v>0</v>
      </c>
      <c r="P6617" s="23"/>
      <c r="Q6617" s="23"/>
      <c r="R6617" s="23"/>
      <c r="S6617" s="23"/>
      <c r="T6617" s="23"/>
      <c r="U6617" s="23"/>
      <c r="V6617" s="23"/>
      <c r="W6617" s="23"/>
      <c r="X6617" s="23"/>
      <c r="Y6617" s="23"/>
      <c r="Z6617" s="23"/>
      <c r="AA6617" s="23"/>
      <c r="AB6617" s="23"/>
      <c r="AC6617" s="23"/>
      <c r="AD6617" s="23"/>
      <c r="AE6617" s="23"/>
      <c r="AF6617" s="23"/>
      <c r="AG6617" s="23"/>
      <c r="AH6617" s="23"/>
      <c r="AI6617" s="23"/>
      <c r="AJ6617" s="23"/>
      <c r="AK6617" s="23"/>
      <c r="AL6617" s="23"/>
      <c r="AM6617" s="23"/>
      <c r="AN6617" s="23"/>
      <c r="AO6617" s="23"/>
      <c r="AP6617" s="23"/>
      <c r="AQ6617" s="23"/>
      <c r="AR6617" s="23"/>
      <c r="AS6617" s="23"/>
      <c r="AT6617" s="23"/>
      <c r="AU6617" s="23"/>
      <c r="AV6617" s="23"/>
      <c r="AW6617" s="23"/>
      <c r="AX6617" s="23"/>
      <c r="AY6617" s="23"/>
      <c r="AZ6617" s="23"/>
      <c r="BA6617" s="23"/>
      <c r="BB6617" s="23"/>
      <c r="BC6617" s="23"/>
      <c r="BD6617" s="23"/>
      <c r="BE6617" s="23"/>
      <c r="BF6617" s="23"/>
      <c r="BG6617" s="23"/>
      <c r="BH6617" s="23"/>
      <c r="BI6617" s="23"/>
      <c r="BJ6617" s="23"/>
      <c r="BK6617" s="23"/>
      <c r="BL6617" s="23"/>
      <c r="BM6617" s="23"/>
      <c r="BN6617" s="23"/>
      <c r="BO6617" s="23"/>
      <c r="BP6617" s="23"/>
    </row>
    <row r="6618" spans="1:68" x14ac:dyDescent="0.25">
      <c r="A6618" s="5">
        <v>81746</v>
      </c>
      <c r="B6618" s="3" t="s">
        <v>48</v>
      </c>
      <c r="C6618" s="1" t="s">
        <v>3133</v>
      </c>
      <c r="D6618" s="1" t="s">
        <v>5</v>
      </c>
      <c r="E6618" s="1" t="s">
        <v>4348</v>
      </c>
      <c r="F6618" s="1" t="s">
        <v>4429</v>
      </c>
      <c r="G6618" s="1" t="s">
        <v>4422</v>
      </c>
      <c r="H6618" s="1" t="s">
        <v>5</v>
      </c>
      <c r="I6618" s="1" t="s">
        <v>5</v>
      </c>
      <c r="J6618" s="1" t="s">
        <v>4394</v>
      </c>
      <c r="K6618" s="1" t="s">
        <v>5</v>
      </c>
      <c r="L6618" s="46">
        <v>99999</v>
      </c>
      <c r="M6618" s="15" t="s">
        <v>167</v>
      </c>
      <c r="N6618" s="5">
        <v>250</v>
      </c>
      <c r="O6618" s="16">
        <f t="shared" si="103"/>
        <v>0</v>
      </c>
      <c r="P6618" s="23"/>
      <c r="Q6618" s="23"/>
      <c r="R6618" s="23"/>
      <c r="S6618" s="23"/>
      <c r="T6618" s="23"/>
      <c r="U6618" s="23"/>
      <c r="V6618" s="23"/>
      <c r="W6618" s="23"/>
      <c r="X6618" s="23"/>
      <c r="Y6618" s="23"/>
      <c r="Z6618" s="23"/>
      <c r="AA6618" s="23"/>
      <c r="AB6618" s="23"/>
      <c r="AC6618" s="23"/>
      <c r="AD6618" s="23"/>
      <c r="AE6618" s="23"/>
      <c r="AF6618" s="23"/>
      <c r="AG6618" s="23"/>
      <c r="AH6618" s="23"/>
      <c r="AI6618" s="23"/>
      <c r="AJ6618" s="23"/>
      <c r="AK6618" s="23"/>
      <c r="AL6618" s="23"/>
      <c r="AM6618" s="23"/>
      <c r="AN6618" s="23"/>
      <c r="AO6618" s="23"/>
      <c r="AP6618" s="23"/>
      <c r="AQ6618" s="23"/>
      <c r="AR6618" s="23"/>
      <c r="AS6618" s="23"/>
      <c r="AT6618" s="23"/>
      <c r="AU6618" s="23"/>
      <c r="AV6618" s="23"/>
      <c r="AW6618" s="23"/>
      <c r="AX6618" s="23"/>
      <c r="AY6618" s="23"/>
      <c r="AZ6618" s="23"/>
      <c r="BA6618" s="23"/>
      <c r="BB6618" s="23"/>
      <c r="BC6618" s="23"/>
      <c r="BD6618" s="23"/>
      <c r="BE6618" s="23"/>
      <c r="BF6618" s="23"/>
      <c r="BG6618" s="23"/>
      <c r="BH6618" s="23"/>
      <c r="BI6618" s="23"/>
      <c r="BJ6618" s="23"/>
      <c r="BK6618" s="23"/>
      <c r="BL6618" s="23"/>
      <c r="BM6618" s="23"/>
      <c r="BN6618" s="23"/>
      <c r="BO6618" s="23"/>
      <c r="BP6618" s="23"/>
    </row>
    <row r="6619" spans="1:68" x14ac:dyDescent="0.25">
      <c r="A6619" s="5">
        <v>81747</v>
      </c>
      <c r="B6619" s="3" t="s">
        <v>48</v>
      </c>
      <c r="C6619" s="1" t="s">
        <v>3134</v>
      </c>
      <c r="D6619" s="1" t="s">
        <v>5</v>
      </c>
      <c r="E6619" s="1" t="s">
        <v>4348</v>
      </c>
      <c r="F6619" s="1" t="s">
        <v>4429</v>
      </c>
      <c r="G6619" s="1" t="s">
        <v>4422</v>
      </c>
      <c r="H6619" s="1" t="s">
        <v>5</v>
      </c>
      <c r="I6619" s="1" t="s">
        <v>5</v>
      </c>
      <c r="J6619" s="1" t="s">
        <v>4394</v>
      </c>
      <c r="K6619" s="1" t="s">
        <v>5</v>
      </c>
      <c r="L6619" s="46">
        <v>99999</v>
      </c>
      <c r="M6619" s="15" t="s">
        <v>167</v>
      </c>
      <c r="N6619" s="5">
        <v>250</v>
      </c>
      <c r="O6619" s="16">
        <f t="shared" si="103"/>
        <v>0</v>
      </c>
      <c r="P6619" s="23"/>
      <c r="Q6619" s="23"/>
      <c r="R6619" s="23"/>
      <c r="S6619" s="23"/>
      <c r="T6619" s="23"/>
      <c r="U6619" s="23"/>
      <c r="V6619" s="23"/>
      <c r="W6619" s="23"/>
      <c r="X6619" s="23"/>
      <c r="Y6619" s="23"/>
      <c r="Z6619" s="23"/>
      <c r="AA6619" s="23"/>
      <c r="AB6619" s="23"/>
      <c r="AC6619" s="23"/>
      <c r="AD6619" s="23"/>
      <c r="AE6619" s="23"/>
      <c r="AF6619" s="23"/>
      <c r="AG6619" s="23"/>
      <c r="AH6619" s="23"/>
      <c r="AI6619" s="23"/>
      <c r="AJ6619" s="23"/>
      <c r="AK6619" s="23"/>
      <c r="AL6619" s="23"/>
      <c r="AM6619" s="23"/>
      <c r="AN6619" s="23"/>
      <c r="AO6619" s="23"/>
      <c r="AP6619" s="23"/>
      <c r="AQ6619" s="23"/>
      <c r="AR6619" s="23"/>
      <c r="AS6619" s="23"/>
      <c r="AT6619" s="23"/>
      <c r="AU6619" s="23"/>
      <c r="AV6619" s="23"/>
      <c r="AW6619" s="23"/>
      <c r="AX6619" s="23"/>
      <c r="AY6619" s="23"/>
      <c r="AZ6619" s="23"/>
      <c r="BA6619" s="23"/>
      <c r="BB6619" s="23"/>
      <c r="BC6619" s="23"/>
      <c r="BD6619" s="23"/>
      <c r="BE6619" s="23"/>
      <c r="BF6619" s="23"/>
      <c r="BG6619" s="23"/>
      <c r="BH6619" s="23"/>
      <c r="BI6619" s="23"/>
      <c r="BJ6619" s="23"/>
      <c r="BK6619" s="23"/>
      <c r="BL6619" s="23"/>
      <c r="BM6619" s="23"/>
      <c r="BN6619" s="23"/>
      <c r="BO6619" s="23"/>
      <c r="BP6619" s="23"/>
    </row>
    <row r="6620" spans="1:68" x14ac:dyDescent="0.25">
      <c r="A6620" s="5">
        <v>81748</v>
      </c>
      <c r="B6620" s="3" t="s">
        <v>48</v>
      </c>
      <c r="C6620" s="1" t="s">
        <v>3135</v>
      </c>
      <c r="D6620" s="1" t="s">
        <v>5</v>
      </c>
      <c r="E6620" s="1" t="s">
        <v>4348</v>
      </c>
      <c r="F6620" s="1" t="s">
        <v>4429</v>
      </c>
      <c r="G6620" s="1" t="s">
        <v>4422</v>
      </c>
      <c r="H6620" s="1" t="s">
        <v>5</v>
      </c>
      <c r="I6620" s="1" t="s">
        <v>5</v>
      </c>
      <c r="J6620" s="1" t="s">
        <v>4394</v>
      </c>
      <c r="K6620" s="1" t="s">
        <v>5</v>
      </c>
      <c r="L6620" s="46">
        <v>99999</v>
      </c>
      <c r="M6620" s="15" t="s">
        <v>167</v>
      </c>
      <c r="N6620" s="5">
        <v>250</v>
      </c>
      <c r="O6620" s="16">
        <f t="shared" si="103"/>
        <v>0</v>
      </c>
      <c r="P6620" s="23"/>
      <c r="Q6620" s="23"/>
      <c r="R6620" s="23"/>
      <c r="S6620" s="23"/>
      <c r="T6620" s="23"/>
      <c r="U6620" s="23"/>
      <c r="V6620" s="23"/>
      <c r="W6620" s="23"/>
      <c r="X6620" s="23"/>
      <c r="Y6620" s="23"/>
      <c r="Z6620" s="23"/>
      <c r="AA6620" s="23"/>
      <c r="AB6620" s="23"/>
      <c r="AC6620" s="23"/>
      <c r="AD6620" s="23"/>
      <c r="AE6620" s="23"/>
      <c r="AF6620" s="23"/>
      <c r="AG6620" s="23"/>
      <c r="AH6620" s="23"/>
      <c r="AI6620" s="23"/>
      <c r="AJ6620" s="23"/>
      <c r="AK6620" s="23"/>
      <c r="AL6620" s="23"/>
      <c r="AM6620" s="23"/>
      <c r="AN6620" s="23"/>
      <c r="AO6620" s="23"/>
      <c r="AP6620" s="23"/>
      <c r="AQ6620" s="23"/>
      <c r="AR6620" s="23"/>
      <c r="AS6620" s="23"/>
      <c r="AT6620" s="23"/>
      <c r="AU6620" s="23"/>
      <c r="AV6620" s="23"/>
      <c r="AW6620" s="23"/>
      <c r="AX6620" s="23"/>
      <c r="AY6620" s="23"/>
      <c r="AZ6620" s="23"/>
      <c r="BA6620" s="23"/>
      <c r="BB6620" s="23"/>
      <c r="BC6620" s="23"/>
      <c r="BD6620" s="23"/>
      <c r="BE6620" s="23"/>
      <c r="BF6620" s="23"/>
      <c r="BG6620" s="23"/>
      <c r="BH6620" s="23"/>
      <c r="BI6620" s="23"/>
      <c r="BJ6620" s="23"/>
      <c r="BK6620" s="23"/>
      <c r="BL6620" s="23"/>
      <c r="BM6620" s="23"/>
      <c r="BN6620" s="23"/>
      <c r="BO6620" s="23"/>
      <c r="BP6620" s="23"/>
    </row>
    <row r="6621" spans="1:68" x14ac:dyDescent="0.25">
      <c r="A6621" s="5">
        <v>81749</v>
      </c>
      <c r="B6621" s="3" t="s">
        <v>48</v>
      </c>
      <c r="C6621" s="1" t="s">
        <v>2079</v>
      </c>
      <c r="D6621" s="1" t="s">
        <v>5</v>
      </c>
      <c r="E6621" s="1" t="s">
        <v>4348</v>
      </c>
      <c r="F6621" s="1" t="s">
        <v>4429</v>
      </c>
      <c r="G6621" s="1" t="s">
        <v>4423</v>
      </c>
      <c r="H6621" s="1" t="s">
        <v>5</v>
      </c>
      <c r="I6621" s="1" t="s">
        <v>5</v>
      </c>
      <c r="J6621" s="1" t="s">
        <v>4394</v>
      </c>
      <c r="K6621" s="1" t="s">
        <v>5</v>
      </c>
      <c r="L6621" s="46">
        <v>99999</v>
      </c>
      <c r="M6621" s="15" t="s">
        <v>167</v>
      </c>
      <c r="N6621" s="5">
        <v>250</v>
      </c>
      <c r="O6621" s="16">
        <f t="shared" si="103"/>
        <v>0</v>
      </c>
      <c r="P6621" s="23"/>
      <c r="Q6621" s="23"/>
      <c r="R6621" s="23"/>
      <c r="S6621" s="23"/>
      <c r="T6621" s="23"/>
      <c r="U6621" s="23"/>
      <c r="V6621" s="23"/>
      <c r="W6621" s="23"/>
      <c r="X6621" s="23"/>
      <c r="Y6621" s="23"/>
      <c r="Z6621" s="23"/>
      <c r="AA6621" s="23"/>
      <c r="AB6621" s="23"/>
      <c r="AC6621" s="23"/>
      <c r="AD6621" s="23"/>
      <c r="AE6621" s="23"/>
      <c r="AF6621" s="23"/>
      <c r="AG6621" s="23"/>
      <c r="AH6621" s="23"/>
      <c r="AI6621" s="23"/>
      <c r="AJ6621" s="23"/>
      <c r="AK6621" s="23"/>
      <c r="AL6621" s="23"/>
      <c r="AM6621" s="23"/>
      <c r="AN6621" s="23"/>
      <c r="AO6621" s="23"/>
      <c r="AP6621" s="23"/>
      <c r="AQ6621" s="23"/>
      <c r="AR6621" s="23"/>
      <c r="AS6621" s="23"/>
      <c r="AT6621" s="23"/>
      <c r="AU6621" s="23"/>
      <c r="AV6621" s="23"/>
      <c r="AW6621" s="23"/>
      <c r="AX6621" s="23"/>
      <c r="AY6621" s="23"/>
      <c r="AZ6621" s="23"/>
      <c r="BA6621" s="23"/>
      <c r="BB6621" s="23"/>
      <c r="BC6621" s="23"/>
      <c r="BD6621" s="23"/>
      <c r="BE6621" s="23"/>
      <c r="BF6621" s="23"/>
      <c r="BG6621" s="23"/>
      <c r="BH6621" s="23"/>
      <c r="BI6621" s="23"/>
      <c r="BJ6621" s="23"/>
      <c r="BK6621" s="23"/>
      <c r="BL6621" s="23"/>
      <c r="BM6621" s="23"/>
      <c r="BN6621" s="23"/>
      <c r="BO6621" s="23"/>
      <c r="BP6621" s="23"/>
    </row>
    <row r="6622" spans="1:68" x14ac:dyDescent="0.25">
      <c r="A6622" s="5">
        <v>81750</v>
      </c>
      <c r="B6622" s="3" t="s">
        <v>48</v>
      </c>
      <c r="C6622" s="1" t="s">
        <v>3136</v>
      </c>
      <c r="D6622" s="1" t="s">
        <v>5</v>
      </c>
      <c r="E6622" s="1" t="s">
        <v>4348</v>
      </c>
      <c r="F6622" s="1" t="s">
        <v>4429</v>
      </c>
      <c r="G6622" s="1" t="s">
        <v>4423</v>
      </c>
      <c r="H6622" s="1" t="s">
        <v>5</v>
      </c>
      <c r="I6622" s="1" t="s">
        <v>5</v>
      </c>
      <c r="J6622" s="1" t="s">
        <v>4394</v>
      </c>
      <c r="K6622" s="1" t="s">
        <v>5</v>
      </c>
      <c r="L6622" s="46">
        <v>99999</v>
      </c>
      <c r="M6622" s="15" t="s">
        <v>167</v>
      </c>
      <c r="N6622" s="5">
        <v>250</v>
      </c>
      <c r="O6622" s="16">
        <f t="shared" si="103"/>
        <v>0</v>
      </c>
      <c r="P6622" s="23"/>
      <c r="Q6622" s="23"/>
      <c r="R6622" s="23"/>
      <c r="S6622" s="23"/>
      <c r="T6622" s="23"/>
      <c r="U6622" s="23"/>
      <c r="V6622" s="23"/>
      <c r="W6622" s="23"/>
      <c r="X6622" s="23"/>
      <c r="Y6622" s="23"/>
      <c r="Z6622" s="23"/>
      <c r="AA6622" s="23"/>
      <c r="AB6622" s="23"/>
      <c r="AC6622" s="23"/>
      <c r="AD6622" s="23"/>
      <c r="AE6622" s="23"/>
      <c r="AF6622" s="23"/>
      <c r="AG6622" s="23"/>
      <c r="AH6622" s="23"/>
      <c r="AI6622" s="23"/>
      <c r="AJ6622" s="23"/>
      <c r="AK6622" s="23"/>
      <c r="AL6622" s="23"/>
      <c r="AM6622" s="23"/>
      <c r="AN6622" s="23"/>
      <c r="AO6622" s="23"/>
      <c r="AP6622" s="23"/>
      <c r="AQ6622" s="23"/>
      <c r="AR6622" s="23"/>
      <c r="AS6622" s="23"/>
      <c r="AT6622" s="23"/>
      <c r="AU6622" s="23"/>
      <c r="AV6622" s="23"/>
      <c r="AW6622" s="23"/>
      <c r="AX6622" s="23"/>
      <c r="AY6622" s="23"/>
      <c r="AZ6622" s="23"/>
      <c r="BA6622" s="23"/>
      <c r="BB6622" s="23"/>
      <c r="BC6622" s="23"/>
      <c r="BD6622" s="23"/>
      <c r="BE6622" s="23"/>
      <c r="BF6622" s="23"/>
      <c r="BG6622" s="23"/>
      <c r="BH6622" s="23"/>
      <c r="BI6622" s="23"/>
      <c r="BJ6622" s="23"/>
      <c r="BK6622" s="23"/>
      <c r="BL6622" s="23"/>
      <c r="BM6622" s="23"/>
      <c r="BN6622" s="23"/>
      <c r="BO6622" s="23"/>
      <c r="BP6622" s="23"/>
    </row>
    <row r="6623" spans="1:68" x14ac:dyDescent="0.25">
      <c r="A6623" s="5">
        <v>81751</v>
      </c>
      <c r="B6623" s="3" t="s">
        <v>48</v>
      </c>
      <c r="C6623" s="1" t="s">
        <v>2842</v>
      </c>
      <c r="D6623" s="1" t="s">
        <v>5</v>
      </c>
      <c r="E6623" s="1" t="s">
        <v>4348</v>
      </c>
      <c r="F6623" s="1" t="s">
        <v>4421</v>
      </c>
      <c r="G6623" s="1" t="s">
        <v>4423</v>
      </c>
      <c r="H6623" s="1" t="s">
        <v>5</v>
      </c>
      <c r="I6623" s="1" t="s">
        <v>5</v>
      </c>
      <c r="J6623" s="1" t="s">
        <v>4394</v>
      </c>
      <c r="K6623" s="1" t="s">
        <v>5</v>
      </c>
      <c r="L6623" s="46">
        <v>99999</v>
      </c>
      <c r="M6623" s="15" t="s">
        <v>167</v>
      </c>
      <c r="N6623" s="5">
        <v>285</v>
      </c>
      <c r="O6623" s="16">
        <f t="shared" si="103"/>
        <v>0</v>
      </c>
      <c r="P6623" s="23"/>
      <c r="Q6623" s="23"/>
      <c r="R6623" s="23"/>
      <c r="S6623" s="23"/>
      <c r="T6623" s="23"/>
      <c r="U6623" s="23"/>
      <c r="V6623" s="23"/>
      <c r="W6623" s="23"/>
      <c r="X6623" s="23"/>
      <c r="Y6623" s="23"/>
      <c r="Z6623" s="23"/>
      <c r="AA6623" s="23"/>
      <c r="AB6623" s="23"/>
      <c r="AC6623" s="23"/>
      <c r="AD6623" s="23"/>
      <c r="AE6623" s="23"/>
      <c r="AF6623" s="23"/>
      <c r="AG6623" s="23"/>
      <c r="AH6623" s="23"/>
      <c r="AI6623" s="23"/>
      <c r="AJ6623" s="23"/>
      <c r="AK6623" s="23"/>
      <c r="AL6623" s="23"/>
      <c r="AM6623" s="23"/>
      <c r="AN6623" s="23"/>
      <c r="AO6623" s="23"/>
      <c r="AP6623" s="23"/>
      <c r="AQ6623" s="23"/>
      <c r="AR6623" s="23"/>
      <c r="AS6623" s="23"/>
      <c r="AT6623" s="23"/>
      <c r="AU6623" s="23"/>
      <c r="AV6623" s="23"/>
      <c r="AW6623" s="23"/>
      <c r="AX6623" s="23"/>
      <c r="AY6623" s="23"/>
      <c r="AZ6623" s="23"/>
      <c r="BA6623" s="23"/>
      <c r="BB6623" s="23"/>
      <c r="BC6623" s="23"/>
      <c r="BD6623" s="23"/>
      <c r="BE6623" s="23"/>
      <c r="BF6623" s="23"/>
      <c r="BG6623" s="23"/>
      <c r="BH6623" s="23"/>
      <c r="BI6623" s="23"/>
      <c r="BJ6623" s="23"/>
      <c r="BK6623" s="23"/>
      <c r="BL6623" s="23"/>
      <c r="BM6623" s="23"/>
      <c r="BN6623" s="23"/>
      <c r="BO6623" s="23"/>
      <c r="BP6623" s="23"/>
    </row>
    <row r="6624" spans="1:68" x14ac:dyDescent="0.25">
      <c r="A6624" s="5">
        <v>81752</v>
      </c>
      <c r="B6624" s="3" t="s">
        <v>81</v>
      </c>
      <c r="C6624" s="1" t="s">
        <v>3137</v>
      </c>
      <c r="D6624" s="1" t="s">
        <v>958</v>
      </c>
      <c r="E6624" s="1" t="s">
        <v>4356</v>
      </c>
      <c r="F6624" s="1" t="s">
        <v>4393</v>
      </c>
      <c r="G6624" s="1" t="s">
        <v>5</v>
      </c>
      <c r="H6624" s="1" t="s">
        <v>5</v>
      </c>
      <c r="I6624" s="1" t="s">
        <v>5</v>
      </c>
      <c r="J6624" s="1" t="s">
        <v>4394</v>
      </c>
      <c r="K6624" s="1" t="s">
        <v>5</v>
      </c>
      <c r="L6624" s="46">
        <v>99999</v>
      </c>
      <c r="M6624" s="15" t="s">
        <v>6</v>
      </c>
      <c r="N6624" s="5">
        <v>150</v>
      </c>
      <c r="O6624" s="16">
        <f t="shared" si="103"/>
        <v>0</v>
      </c>
      <c r="P6624" s="23"/>
      <c r="Q6624" s="23"/>
      <c r="R6624" s="23"/>
      <c r="S6624" s="23"/>
      <c r="T6624" s="23"/>
      <c r="U6624" s="23"/>
      <c r="V6624" s="23"/>
      <c r="W6624" s="23"/>
      <c r="X6624" s="23"/>
      <c r="Y6624" s="23"/>
      <c r="Z6624" s="23"/>
      <c r="AA6624" s="23"/>
      <c r="AB6624" s="23"/>
      <c r="AC6624" s="23"/>
      <c r="AD6624" s="23"/>
      <c r="AE6624" s="23"/>
      <c r="AF6624" s="23"/>
      <c r="AG6624" s="23"/>
      <c r="AH6624" s="23"/>
      <c r="AI6624" s="23"/>
      <c r="AJ6624" s="23"/>
      <c r="AK6624" s="23"/>
      <c r="AL6624" s="23"/>
      <c r="AM6624" s="23"/>
      <c r="AN6624" s="23"/>
      <c r="AO6624" s="23"/>
      <c r="AP6624" s="23"/>
      <c r="AQ6624" s="23"/>
      <c r="AR6624" s="23"/>
      <c r="AS6624" s="23"/>
      <c r="AT6624" s="23"/>
      <c r="AU6624" s="23"/>
      <c r="AV6624" s="23"/>
      <c r="AW6624" s="23"/>
      <c r="AX6624" s="23"/>
      <c r="AY6624" s="23"/>
      <c r="AZ6624" s="23"/>
      <c r="BA6624" s="23"/>
      <c r="BB6624" s="23"/>
      <c r="BC6624" s="23"/>
      <c r="BD6624" s="23"/>
      <c r="BE6624" s="23"/>
      <c r="BF6624" s="23"/>
      <c r="BG6624" s="23"/>
      <c r="BH6624" s="23"/>
      <c r="BI6624" s="23"/>
      <c r="BJ6624" s="23"/>
      <c r="BK6624" s="23"/>
      <c r="BL6624" s="23"/>
      <c r="BM6624" s="23"/>
      <c r="BN6624" s="23"/>
      <c r="BO6624" s="23"/>
      <c r="BP6624" s="23"/>
    </row>
    <row r="6625" spans="1:68" x14ac:dyDescent="0.25">
      <c r="A6625" s="5">
        <v>81753</v>
      </c>
      <c r="B6625" s="3" t="s">
        <v>48</v>
      </c>
      <c r="C6625" s="1" t="s">
        <v>3130</v>
      </c>
      <c r="D6625" s="1" t="s">
        <v>5</v>
      </c>
      <c r="E6625" s="1" t="s">
        <v>4348</v>
      </c>
      <c r="F6625" s="1" t="s">
        <v>4421</v>
      </c>
      <c r="G6625" s="1" t="s">
        <v>4423</v>
      </c>
      <c r="H6625" s="1" t="s">
        <v>5</v>
      </c>
      <c r="I6625" s="1" t="s">
        <v>5</v>
      </c>
      <c r="J6625" s="1" t="s">
        <v>4394</v>
      </c>
      <c r="K6625" s="1" t="s">
        <v>5</v>
      </c>
      <c r="L6625" s="46">
        <v>99999</v>
      </c>
      <c r="M6625" s="15" t="s">
        <v>167</v>
      </c>
      <c r="N6625" s="5">
        <v>285</v>
      </c>
      <c r="O6625" s="16">
        <f t="shared" si="103"/>
        <v>0</v>
      </c>
      <c r="P6625" s="23"/>
      <c r="Q6625" s="23"/>
      <c r="R6625" s="23"/>
      <c r="S6625" s="23"/>
      <c r="T6625" s="23"/>
      <c r="U6625" s="23"/>
      <c r="V6625" s="23"/>
      <c r="W6625" s="23"/>
      <c r="X6625" s="23"/>
      <c r="Y6625" s="23"/>
      <c r="Z6625" s="23"/>
      <c r="AA6625" s="23"/>
      <c r="AB6625" s="23"/>
      <c r="AC6625" s="23"/>
      <c r="AD6625" s="23"/>
      <c r="AE6625" s="23"/>
      <c r="AF6625" s="23"/>
      <c r="AG6625" s="23"/>
      <c r="AH6625" s="23"/>
      <c r="AI6625" s="23"/>
      <c r="AJ6625" s="23"/>
      <c r="AK6625" s="23"/>
      <c r="AL6625" s="23"/>
      <c r="AM6625" s="23"/>
      <c r="AN6625" s="23"/>
      <c r="AO6625" s="23"/>
      <c r="AP6625" s="23"/>
      <c r="AQ6625" s="23"/>
      <c r="AR6625" s="23"/>
      <c r="AS6625" s="23"/>
      <c r="AT6625" s="23"/>
      <c r="AU6625" s="23"/>
      <c r="AV6625" s="23"/>
      <c r="AW6625" s="23"/>
      <c r="AX6625" s="23"/>
      <c r="AY6625" s="23"/>
      <c r="AZ6625" s="23"/>
      <c r="BA6625" s="23"/>
      <c r="BB6625" s="23"/>
      <c r="BC6625" s="23"/>
      <c r="BD6625" s="23"/>
      <c r="BE6625" s="23"/>
      <c r="BF6625" s="23"/>
      <c r="BG6625" s="23"/>
      <c r="BH6625" s="23"/>
      <c r="BI6625" s="23"/>
      <c r="BJ6625" s="23"/>
      <c r="BK6625" s="23"/>
      <c r="BL6625" s="23"/>
      <c r="BM6625" s="23"/>
      <c r="BN6625" s="23"/>
      <c r="BO6625" s="23"/>
      <c r="BP6625" s="23"/>
    </row>
    <row r="6626" spans="1:68" x14ac:dyDescent="0.25">
      <c r="A6626" s="5">
        <v>81759</v>
      </c>
      <c r="B6626" s="3" t="s">
        <v>48</v>
      </c>
      <c r="C6626" s="1" t="s">
        <v>3138</v>
      </c>
      <c r="D6626" s="1" t="s">
        <v>1014</v>
      </c>
      <c r="E6626" s="1" t="s">
        <v>4348</v>
      </c>
      <c r="F6626" s="1" t="s">
        <v>4429</v>
      </c>
      <c r="G6626" s="1" t="s">
        <v>4423</v>
      </c>
      <c r="H6626" s="1" t="s">
        <v>5</v>
      </c>
      <c r="I6626" s="1" t="s">
        <v>5</v>
      </c>
      <c r="J6626" s="1" t="s">
        <v>4425</v>
      </c>
      <c r="K6626" s="1" t="s">
        <v>5</v>
      </c>
      <c r="L6626" s="46">
        <v>99999</v>
      </c>
      <c r="M6626" s="15" t="s">
        <v>167</v>
      </c>
      <c r="N6626" s="5">
        <v>250</v>
      </c>
      <c r="O6626" s="16">
        <f t="shared" si="103"/>
        <v>0</v>
      </c>
      <c r="P6626" s="23"/>
      <c r="Q6626" s="23"/>
      <c r="R6626" s="23"/>
      <c r="S6626" s="23"/>
      <c r="T6626" s="23"/>
      <c r="U6626" s="23"/>
      <c r="V6626" s="23"/>
      <c r="W6626" s="23"/>
      <c r="X6626" s="23"/>
      <c r="Y6626" s="23"/>
      <c r="Z6626" s="23"/>
      <c r="AA6626" s="23"/>
      <c r="AB6626" s="23"/>
      <c r="AC6626" s="23"/>
      <c r="AD6626" s="23"/>
      <c r="AE6626" s="23"/>
      <c r="AF6626" s="23"/>
      <c r="AG6626" s="23"/>
      <c r="AH6626" s="23"/>
      <c r="AI6626" s="23"/>
      <c r="AJ6626" s="23"/>
      <c r="AK6626" s="23"/>
      <c r="AL6626" s="23"/>
      <c r="AM6626" s="23"/>
      <c r="AN6626" s="23"/>
      <c r="AO6626" s="23"/>
      <c r="AP6626" s="23"/>
      <c r="AQ6626" s="23"/>
      <c r="AR6626" s="23"/>
      <c r="AS6626" s="23"/>
      <c r="AT6626" s="23"/>
      <c r="AU6626" s="23"/>
      <c r="AV6626" s="23"/>
      <c r="AW6626" s="23"/>
      <c r="AX6626" s="23"/>
      <c r="AY6626" s="23"/>
      <c r="AZ6626" s="23"/>
      <c r="BA6626" s="23"/>
      <c r="BB6626" s="23"/>
      <c r="BC6626" s="23"/>
      <c r="BD6626" s="23"/>
      <c r="BE6626" s="23"/>
      <c r="BF6626" s="23"/>
      <c r="BG6626" s="23"/>
      <c r="BH6626" s="23"/>
      <c r="BI6626" s="23"/>
      <c r="BJ6626" s="23"/>
      <c r="BK6626" s="23"/>
      <c r="BL6626" s="23"/>
      <c r="BM6626" s="23"/>
      <c r="BN6626" s="23"/>
      <c r="BO6626" s="23"/>
      <c r="BP6626" s="23"/>
    </row>
    <row r="6627" spans="1:68" x14ac:dyDescent="0.25">
      <c r="A6627" s="5">
        <v>81760</v>
      </c>
      <c r="B6627" s="3" t="s">
        <v>50</v>
      </c>
      <c r="C6627" s="1" t="s">
        <v>2886</v>
      </c>
      <c r="D6627" s="1" t="s">
        <v>108</v>
      </c>
      <c r="E6627" s="1" t="s">
        <v>4349</v>
      </c>
      <c r="F6627" s="1" t="s">
        <v>4399</v>
      </c>
      <c r="G6627" s="1" t="s">
        <v>4401</v>
      </c>
      <c r="H6627" s="1" t="s">
        <v>4411</v>
      </c>
      <c r="I6627" s="1" t="s">
        <v>5</v>
      </c>
      <c r="J6627" s="1" t="s">
        <v>4394</v>
      </c>
      <c r="K6627" s="1" t="s">
        <v>5</v>
      </c>
      <c r="L6627" s="46">
        <v>99999</v>
      </c>
      <c r="M6627" s="15" t="s">
        <v>136</v>
      </c>
      <c r="N6627" s="5">
        <v>20</v>
      </c>
      <c r="O6627" s="16">
        <f t="shared" si="103"/>
        <v>0</v>
      </c>
      <c r="P6627" s="23"/>
      <c r="Q6627" s="23"/>
      <c r="R6627" s="23"/>
      <c r="S6627" s="23"/>
      <c r="T6627" s="23"/>
      <c r="U6627" s="23"/>
      <c r="V6627" s="23"/>
      <c r="W6627" s="23"/>
      <c r="X6627" s="23"/>
      <c r="Y6627" s="23"/>
      <c r="Z6627" s="23"/>
      <c r="AA6627" s="23"/>
      <c r="AB6627" s="23"/>
      <c r="AC6627" s="23"/>
      <c r="AD6627" s="23"/>
      <c r="AE6627" s="23"/>
      <c r="AF6627" s="23"/>
      <c r="AG6627" s="23"/>
      <c r="AH6627" s="23"/>
      <c r="AI6627" s="23"/>
      <c r="AJ6627" s="23"/>
      <c r="AK6627" s="23"/>
      <c r="AL6627" s="23"/>
      <c r="AM6627" s="23"/>
      <c r="AN6627" s="23"/>
      <c r="AO6627" s="23"/>
      <c r="AP6627" s="23"/>
      <c r="AQ6627" s="23"/>
      <c r="AR6627" s="23"/>
      <c r="AS6627" s="23"/>
      <c r="AT6627" s="23"/>
      <c r="AU6627" s="23"/>
      <c r="AV6627" s="23"/>
      <c r="AW6627" s="23"/>
      <c r="AX6627" s="23"/>
      <c r="AY6627" s="23"/>
      <c r="AZ6627" s="23"/>
      <c r="BA6627" s="23"/>
      <c r="BB6627" s="23"/>
      <c r="BC6627" s="23"/>
      <c r="BD6627" s="23"/>
      <c r="BE6627" s="23"/>
      <c r="BF6627" s="23"/>
      <c r="BG6627" s="23"/>
      <c r="BH6627" s="23"/>
      <c r="BI6627" s="23"/>
      <c r="BJ6627" s="23"/>
      <c r="BK6627" s="23"/>
      <c r="BL6627" s="23"/>
      <c r="BM6627" s="23"/>
      <c r="BN6627" s="23"/>
      <c r="BO6627" s="23"/>
      <c r="BP6627" s="23"/>
    </row>
    <row r="6628" spans="1:68" x14ac:dyDescent="0.25">
      <c r="A6628" s="5">
        <v>81761</v>
      </c>
      <c r="B6628" s="3" t="s">
        <v>50</v>
      </c>
      <c r="C6628" s="1" t="s">
        <v>3092</v>
      </c>
      <c r="D6628" s="1" t="s">
        <v>108</v>
      </c>
      <c r="E6628" s="1" t="s">
        <v>4349</v>
      </c>
      <c r="F6628" s="1" t="s">
        <v>4399</v>
      </c>
      <c r="G6628" s="1" t="s">
        <v>4401</v>
      </c>
      <c r="H6628" s="1" t="s">
        <v>4397</v>
      </c>
      <c r="I6628" s="1" t="s">
        <v>5</v>
      </c>
      <c r="J6628" s="1" t="s">
        <v>4394</v>
      </c>
      <c r="K6628" s="1" t="s">
        <v>5</v>
      </c>
      <c r="L6628" s="46">
        <v>99999</v>
      </c>
      <c r="M6628" s="15" t="s">
        <v>136</v>
      </c>
      <c r="N6628" s="5">
        <v>24</v>
      </c>
      <c r="O6628" s="16">
        <f t="shared" si="103"/>
        <v>0</v>
      </c>
      <c r="P6628" s="23"/>
      <c r="Q6628" s="23"/>
      <c r="R6628" s="23"/>
      <c r="S6628" s="23"/>
      <c r="T6628" s="23"/>
      <c r="U6628" s="23"/>
      <c r="V6628" s="23"/>
      <c r="W6628" s="23"/>
      <c r="X6628" s="23"/>
      <c r="Y6628" s="23"/>
      <c r="Z6628" s="23"/>
      <c r="AA6628" s="23"/>
      <c r="AB6628" s="23"/>
      <c r="AC6628" s="23"/>
      <c r="AD6628" s="23"/>
      <c r="AE6628" s="23"/>
      <c r="AF6628" s="23"/>
      <c r="AG6628" s="23"/>
      <c r="AH6628" s="23"/>
      <c r="AI6628" s="23"/>
      <c r="AJ6628" s="23"/>
      <c r="AK6628" s="23"/>
      <c r="AL6628" s="23"/>
      <c r="AM6628" s="23"/>
      <c r="AN6628" s="23"/>
      <c r="AO6628" s="23"/>
      <c r="AP6628" s="23"/>
      <c r="AQ6628" s="23"/>
      <c r="AR6628" s="23"/>
      <c r="AS6628" s="23"/>
      <c r="AT6628" s="23"/>
      <c r="AU6628" s="23"/>
      <c r="AV6628" s="23"/>
      <c r="AW6628" s="23"/>
      <c r="AX6628" s="23"/>
      <c r="AY6628" s="23"/>
      <c r="AZ6628" s="23"/>
      <c r="BA6628" s="23"/>
      <c r="BB6628" s="23"/>
      <c r="BC6628" s="23"/>
      <c r="BD6628" s="23"/>
      <c r="BE6628" s="23"/>
      <c r="BF6628" s="23"/>
      <c r="BG6628" s="23"/>
      <c r="BH6628" s="23"/>
      <c r="BI6628" s="23"/>
      <c r="BJ6628" s="23"/>
      <c r="BK6628" s="23"/>
      <c r="BL6628" s="23"/>
      <c r="BM6628" s="23"/>
      <c r="BN6628" s="23"/>
      <c r="BO6628" s="23"/>
      <c r="BP6628" s="23"/>
    </row>
    <row r="6629" spans="1:68" x14ac:dyDescent="0.25">
      <c r="A6629" s="5">
        <v>81762</v>
      </c>
      <c r="B6629" s="3" t="s">
        <v>48</v>
      </c>
      <c r="C6629" s="1" t="s">
        <v>3132</v>
      </c>
      <c r="D6629" s="1" t="s">
        <v>5</v>
      </c>
      <c r="E6629" s="1" t="s">
        <v>4348</v>
      </c>
      <c r="F6629" s="1" t="s">
        <v>4429</v>
      </c>
      <c r="G6629" s="1" t="s">
        <v>4422</v>
      </c>
      <c r="H6629" s="1" t="s">
        <v>5</v>
      </c>
      <c r="I6629" s="1" t="s">
        <v>5</v>
      </c>
      <c r="J6629" s="1" t="s">
        <v>4394</v>
      </c>
      <c r="K6629" s="1" t="s">
        <v>5</v>
      </c>
      <c r="L6629" s="46">
        <v>99999</v>
      </c>
      <c r="M6629" s="15" t="s">
        <v>167</v>
      </c>
      <c r="N6629" s="5">
        <v>250</v>
      </c>
      <c r="O6629" s="16">
        <f t="shared" si="103"/>
        <v>0</v>
      </c>
      <c r="P6629" s="23"/>
      <c r="Q6629" s="23"/>
      <c r="R6629" s="23"/>
      <c r="S6629" s="23"/>
      <c r="T6629" s="23"/>
      <c r="U6629" s="23"/>
      <c r="V6629" s="23"/>
      <c r="W6629" s="23"/>
      <c r="X6629" s="23"/>
      <c r="Y6629" s="23"/>
      <c r="Z6629" s="23"/>
      <c r="AA6629" s="23"/>
      <c r="AB6629" s="23"/>
      <c r="AC6629" s="23"/>
      <c r="AD6629" s="23"/>
      <c r="AE6629" s="23"/>
      <c r="AF6629" s="23"/>
      <c r="AG6629" s="23"/>
      <c r="AH6629" s="23"/>
      <c r="AI6629" s="23"/>
      <c r="AJ6629" s="23"/>
      <c r="AK6629" s="23"/>
      <c r="AL6629" s="23"/>
      <c r="AM6629" s="23"/>
      <c r="AN6629" s="23"/>
      <c r="AO6629" s="23"/>
      <c r="AP6629" s="23"/>
      <c r="AQ6629" s="23"/>
      <c r="AR6629" s="23"/>
      <c r="AS6629" s="23"/>
      <c r="AT6629" s="23"/>
      <c r="AU6629" s="23"/>
      <c r="AV6629" s="23"/>
      <c r="AW6629" s="23"/>
      <c r="AX6629" s="23"/>
      <c r="AY6629" s="23"/>
      <c r="AZ6629" s="23"/>
      <c r="BA6629" s="23"/>
      <c r="BB6629" s="23"/>
      <c r="BC6629" s="23"/>
      <c r="BD6629" s="23"/>
      <c r="BE6629" s="23"/>
      <c r="BF6629" s="23"/>
      <c r="BG6629" s="23"/>
      <c r="BH6629" s="23"/>
      <c r="BI6629" s="23"/>
      <c r="BJ6629" s="23"/>
      <c r="BK6629" s="23"/>
      <c r="BL6629" s="23"/>
      <c r="BM6629" s="23"/>
      <c r="BN6629" s="23"/>
      <c r="BO6629" s="23"/>
      <c r="BP6629" s="23"/>
    </row>
    <row r="6630" spans="1:68" x14ac:dyDescent="0.25">
      <c r="A6630" s="5">
        <v>81763</v>
      </c>
      <c r="B6630" s="3" t="s">
        <v>41</v>
      </c>
      <c r="C6630" s="1" t="s">
        <v>2748</v>
      </c>
      <c r="D6630" s="1" t="s">
        <v>5</v>
      </c>
      <c r="E6630" s="1" t="s">
        <v>4345</v>
      </c>
      <c r="F6630" s="1" t="s">
        <v>4421</v>
      </c>
      <c r="G6630" s="1" t="s">
        <v>4423</v>
      </c>
      <c r="H6630" s="1" t="s">
        <v>5</v>
      </c>
      <c r="I6630" s="1" t="s">
        <v>5</v>
      </c>
      <c r="J6630" s="1" t="s">
        <v>4394</v>
      </c>
      <c r="K6630" s="1" t="s">
        <v>5</v>
      </c>
      <c r="L6630" s="46">
        <v>99999</v>
      </c>
      <c r="M6630" s="15" t="s">
        <v>167</v>
      </c>
      <c r="N6630" s="5">
        <v>285</v>
      </c>
      <c r="O6630" s="16">
        <f t="shared" si="103"/>
        <v>0</v>
      </c>
      <c r="P6630" s="23"/>
      <c r="Q6630" s="23"/>
      <c r="R6630" s="23"/>
      <c r="S6630" s="23"/>
      <c r="T6630" s="23"/>
      <c r="U6630" s="23"/>
      <c r="V6630" s="23"/>
      <c r="W6630" s="23"/>
      <c r="X6630" s="23"/>
      <c r="Y6630" s="23"/>
      <c r="Z6630" s="23"/>
      <c r="AA6630" s="23"/>
      <c r="AB6630" s="23"/>
      <c r="AC6630" s="23"/>
      <c r="AD6630" s="23"/>
      <c r="AE6630" s="23"/>
      <c r="AF6630" s="23"/>
      <c r="AG6630" s="23"/>
      <c r="AH6630" s="23"/>
      <c r="AI6630" s="23"/>
      <c r="AJ6630" s="23"/>
      <c r="AK6630" s="23"/>
      <c r="AL6630" s="23"/>
      <c r="AM6630" s="23"/>
      <c r="AN6630" s="23"/>
      <c r="AO6630" s="23"/>
      <c r="AP6630" s="23"/>
      <c r="AQ6630" s="23"/>
      <c r="AR6630" s="23"/>
      <c r="AS6630" s="23"/>
      <c r="AT6630" s="23"/>
      <c r="AU6630" s="23"/>
      <c r="AV6630" s="23"/>
      <c r="AW6630" s="23"/>
      <c r="AX6630" s="23"/>
      <c r="AY6630" s="23"/>
      <c r="AZ6630" s="23"/>
      <c r="BA6630" s="23"/>
      <c r="BB6630" s="23"/>
      <c r="BC6630" s="23"/>
      <c r="BD6630" s="23"/>
      <c r="BE6630" s="23"/>
      <c r="BF6630" s="23"/>
      <c r="BG6630" s="23"/>
      <c r="BH6630" s="23"/>
      <c r="BI6630" s="23"/>
      <c r="BJ6630" s="23"/>
      <c r="BK6630" s="23"/>
      <c r="BL6630" s="23"/>
      <c r="BM6630" s="23"/>
      <c r="BN6630" s="23"/>
      <c r="BO6630" s="23"/>
      <c r="BP6630" s="23"/>
    </row>
    <row r="6631" spans="1:68" x14ac:dyDescent="0.25">
      <c r="A6631" s="5">
        <v>81764</v>
      </c>
      <c r="B6631" s="3" t="s">
        <v>45</v>
      </c>
      <c r="C6631" s="1" t="s">
        <v>1468</v>
      </c>
      <c r="D6631" s="1" t="s">
        <v>5</v>
      </c>
      <c r="E6631" s="1" t="s">
        <v>4347</v>
      </c>
      <c r="F6631" s="1" t="s">
        <v>4429</v>
      </c>
      <c r="G6631" s="1" t="s">
        <v>4423</v>
      </c>
      <c r="H6631" s="1" t="s">
        <v>5</v>
      </c>
      <c r="I6631" s="1" t="s">
        <v>5</v>
      </c>
      <c r="J6631" s="1" t="s">
        <v>4394</v>
      </c>
      <c r="K6631" s="1" t="s">
        <v>5</v>
      </c>
      <c r="L6631" s="46">
        <v>99999</v>
      </c>
      <c r="M6631" s="15" t="s">
        <v>167</v>
      </c>
      <c r="N6631" s="5">
        <v>250</v>
      </c>
      <c r="O6631" s="16">
        <f t="shared" si="103"/>
        <v>0</v>
      </c>
      <c r="P6631" s="23"/>
      <c r="Q6631" s="23"/>
      <c r="R6631" s="23"/>
      <c r="S6631" s="23"/>
      <c r="T6631" s="23"/>
      <c r="U6631" s="23"/>
      <c r="V6631" s="23"/>
      <c r="W6631" s="23"/>
      <c r="X6631" s="23"/>
      <c r="Y6631" s="23"/>
      <c r="Z6631" s="23"/>
      <c r="AA6631" s="23"/>
      <c r="AB6631" s="23"/>
      <c r="AC6631" s="23"/>
      <c r="AD6631" s="23"/>
      <c r="AE6631" s="23"/>
      <c r="AF6631" s="23"/>
      <c r="AG6631" s="23"/>
      <c r="AH6631" s="23"/>
      <c r="AI6631" s="23"/>
      <c r="AJ6631" s="23"/>
      <c r="AK6631" s="23"/>
      <c r="AL6631" s="23"/>
      <c r="AM6631" s="23"/>
      <c r="AN6631" s="23"/>
      <c r="AO6631" s="23"/>
      <c r="AP6631" s="23"/>
      <c r="AQ6631" s="23"/>
      <c r="AR6631" s="23"/>
      <c r="AS6631" s="23"/>
      <c r="AT6631" s="23"/>
      <c r="AU6631" s="23"/>
      <c r="AV6631" s="23"/>
      <c r="AW6631" s="23"/>
      <c r="AX6631" s="23"/>
      <c r="AY6631" s="23"/>
      <c r="AZ6631" s="23"/>
      <c r="BA6631" s="23"/>
      <c r="BB6631" s="23"/>
      <c r="BC6631" s="23"/>
      <c r="BD6631" s="23"/>
      <c r="BE6631" s="23"/>
      <c r="BF6631" s="23"/>
      <c r="BG6631" s="23"/>
      <c r="BH6631" s="23"/>
      <c r="BI6631" s="23"/>
      <c r="BJ6631" s="23"/>
      <c r="BK6631" s="23"/>
      <c r="BL6631" s="23"/>
      <c r="BM6631" s="23"/>
      <c r="BN6631" s="23"/>
      <c r="BO6631" s="23"/>
      <c r="BP6631" s="23"/>
    </row>
    <row r="6632" spans="1:68" x14ac:dyDescent="0.25">
      <c r="A6632" s="5">
        <v>81765</v>
      </c>
      <c r="B6632" s="3" t="s">
        <v>48</v>
      </c>
      <c r="C6632" s="1" t="s">
        <v>2043</v>
      </c>
      <c r="D6632" s="1" t="s">
        <v>5</v>
      </c>
      <c r="E6632" s="1" t="s">
        <v>4348</v>
      </c>
      <c r="F6632" s="1" t="s">
        <v>4421</v>
      </c>
      <c r="G6632" s="1" t="s">
        <v>4423</v>
      </c>
      <c r="H6632" s="1" t="s">
        <v>5</v>
      </c>
      <c r="I6632" s="1" t="s">
        <v>5</v>
      </c>
      <c r="J6632" s="1" t="s">
        <v>4394</v>
      </c>
      <c r="K6632" s="1" t="s">
        <v>5</v>
      </c>
      <c r="L6632" s="46">
        <v>99999</v>
      </c>
      <c r="M6632" s="15" t="s">
        <v>167</v>
      </c>
      <c r="N6632" s="5">
        <v>285</v>
      </c>
      <c r="O6632" s="16">
        <f t="shared" si="103"/>
        <v>0</v>
      </c>
      <c r="P6632" s="23"/>
      <c r="Q6632" s="23"/>
      <c r="R6632" s="23"/>
      <c r="S6632" s="23"/>
      <c r="T6632" s="23"/>
      <c r="U6632" s="23"/>
      <c r="V6632" s="23"/>
      <c r="W6632" s="23"/>
      <c r="X6632" s="23"/>
      <c r="Y6632" s="23"/>
      <c r="Z6632" s="23"/>
      <c r="AA6632" s="23"/>
      <c r="AB6632" s="23"/>
      <c r="AC6632" s="23"/>
      <c r="AD6632" s="23"/>
      <c r="AE6632" s="23"/>
      <c r="AF6632" s="23"/>
      <c r="AG6632" s="23"/>
      <c r="AH6632" s="23"/>
      <c r="AI6632" s="23"/>
      <c r="AJ6632" s="23"/>
      <c r="AK6632" s="23"/>
      <c r="AL6632" s="23"/>
      <c r="AM6632" s="23"/>
      <c r="AN6632" s="23"/>
      <c r="AO6632" s="23"/>
      <c r="AP6632" s="23"/>
      <c r="AQ6632" s="23"/>
      <c r="AR6632" s="23"/>
      <c r="AS6632" s="23"/>
      <c r="AT6632" s="23"/>
      <c r="AU6632" s="23"/>
      <c r="AV6632" s="23"/>
      <c r="AW6632" s="23"/>
      <c r="AX6632" s="23"/>
      <c r="AY6632" s="23"/>
      <c r="AZ6632" s="23"/>
      <c r="BA6632" s="23"/>
      <c r="BB6632" s="23"/>
      <c r="BC6632" s="23"/>
      <c r="BD6632" s="23"/>
      <c r="BE6632" s="23"/>
      <c r="BF6632" s="23"/>
      <c r="BG6632" s="23"/>
      <c r="BH6632" s="23"/>
      <c r="BI6632" s="23"/>
      <c r="BJ6632" s="23"/>
      <c r="BK6632" s="23"/>
      <c r="BL6632" s="23"/>
      <c r="BM6632" s="23"/>
      <c r="BN6632" s="23"/>
      <c r="BO6632" s="23"/>
      <c r="BP6632" s="23"/>
    </row>
    <row r="6633" spans="1:68" x14ac:dyDescent="0.25">
      <c r="A6633" s="5">
        <v>81766</v>
      </c>
      <c r="B6633" s="3" t="s">
        <v>48</v>
      </c>
      <c r="C6633" s="1" t="s">
        <v>2776</v>
      </c>
      <c r="D6633" s="1" t="s">
        <v>5</v>
      </c>
      <c r="E6633" s="1" t="s">
        <v>4348</v>
      </c>
      <c r="F6633" s="1" t="s">
        <v>4429</v>
      </c>
      <c r="G6633" s="1" t="s">
        <v>4423</v>
      </c>
      <c r="H6633" s="1" t="s">
        <v>5</v>
      </c>
      <c r="I6633" s="1" t="s">
        <v>5</v>
      </c>
      <c r="J6633" s="1" t="s">
        <v>4394</v>
      </c>
      <c r="K6633" s="1" t="s">
        <v>5</v>
      </c>
      <c r="L6633" s="46">
        <v>99999</v>
      </c>
      <c r="M6633" s="15" t="s">
        <v>167</v>
      </c>
      <c r="N6633" s="5">
        <v>250</v>
      </c>
      <c r="O6633" s="16">
        <f t="shared" si="103"/>
        <v>0</v>
      </c>
      <c r="P6633" s="23"/>
      <c r="Q6633" s="23"/>
      <c r="R6633" s="23"/>
      <c r="S6633" s="23"/>
      <c r="T6633" s="23"/>
      <c r="U6633" s="23"/>
      <c r="V6633" s="23"/>
      <c r="W6633" s="23"/>
      <c r="X6633" s="23"/>
      <c r="Y6633" s="23"/>
      <c r="Z6633" s="23"/>
      <c r="AA6633" s="23"/>
      <c r="AB6633" s="23"/>
      <c r="AC6633" s="23"/>
      <c r="AD6633" s="23"/>
      <c r="AE6633" s="23"/>
      <c r="AF6633" s="23"/>
      <c r="AG6633" s="23"/>
      <c r="AH6633" s="23"/>
      <c r="AI6633" s="23"/>
      <c r="AJ6633" s="23"/>
      <c r="AK6633" s="23"/>
      <c r="AL6633" s="23"/>
      <c r="AM6633" s="23"/>
      <c r="AN6633" s="23"/>
      <c r="AO6633" s="23"/>
      <c r="AP6633" s="23"/>
      <c r="AQ6633" s="23"/>
      <c r="AR6633" s="23"/>
      <c r="AS6633" s="23"/>
      <c r="AT6633" s="23"/>
      <c r="AU6633" s="23"/>
      <c r="AV6633" s="23"/>
      <c r="AW6633" s="23"/>
      <c r="AX6633" s="23"/>
      <c r="AY6633" s="23"/>
      <c r="AZ6633" s="23"/>
      <c r="BA6633" s="23"/>
      <c r="BB6633" s="23"/>
      <c r="BC6633" s="23"/>
      <c r="BD6633" s="23"/>
      <c r="BE6633" s="23"/>
      <c r="BF6633" s="23"/>
      <c r="BG6633" s="23"/>
      <c r="BH6633" s="23"/>
      <c r="BI6633" s="23"/>
      <c r="BJ6633" s="23"/>
      <c r="BK6633" s="23"/>
      <c r="BL6633" s="23"/>
      <c r="BM6633" s="23"/>
      <c r="BN6633" s="23"/>
      <c r="BO6633" s="23"/>
      <c r="BP6633" s="23"/>
    </row>
    <row r="6634" spans="1:68" x14ac:dyDescent="0.25">
      <c r="A6634" s="5">
        <v>81768</v>
      </c>
      <c r="B6634" s="3" t="s">
        <v>48</v>
      </c>
      <c r="C6634" s="1" t="s">
        <v>2842</v>
      </c>
      <c r="D6634" s="1" t="s">
        <v>5</v>
      </c>
      <c r="E6634" s="1" t="s">
        <v>4348</v>
      </c>
      <c r="F6634" s="1" t="s">
        <v>4421</v>
      </c>
      <c r="G6634" s="1" t="s">
        <v>4422</v>
      </c>
      <c r="H6634" s="1" t="s">
        <v>5</v>
      </c>
      <c r="I6634" s="1" t="s">
        <v>5</v>
      </c>
      <c r="J6634" s="1" t="s">
        <v>4394</v>
      </c>
      <c r="K6634" s="1" t="s">
        <v>5</v>
      </c>
      <c r="L6634" s="46">
        <v>99999</v>
      </c>
      <c r="M6634" s="15" t="s">
        <v>167</v>
      </c>
      <c r="N6634" s="5">
        <v>285</v>
      </c>
      <c r="O6634" s="16">
        <f t="shared" si="103"/>
        <v>0</v>
      </c>
      <c r="P6634" s="23"/>
      <c r="Q6634" s="23"/>
      <c r="R6634" s="23"/>
      <c r="S6634" s="23"/>
      <c r="T6634" s="23"/>
      <c r="U6634" s="23"/>
      <c r="V6634" s="23"/>
      <c r="W6634" s="23"/>
      <c r="X6634" s="23"/>
      <c r="Y6634" s="23"/>
      <c r="Z6634" s="23"/>
      <c r="AA6634" s="23"/>
      <c r="AB6634" s="23"/>
      <c r="AC6634" s="23"/>
      <c r="AD6634" s="23"/>
      <c r="AE6634" s="23"/>
      <c r="AF6634" s="23"/>
      <c r="AG6634" s="23"/>
      <c r="AH6634" s="23"/>
      <c r="AI6634" s="23"/>
      <c r="AJ6634" s="23"/>
      <c r="AK6634" s="23"/>
      <c r="AL6634" s="23"/>
      <c r="AM6634" s="23"/>
      <c r="AN6634" s="23"/>
      <c r="AO6634" s="23"/>
      <c r="AP6634" s="23"/>
      <c r="AQ6634" s="23"/>
      <c r="AR6634" s="23"/>
      <c r="AS6634" s="23"/>
      <c r="AT6634" s="23"/>
      <c r="AU6634" s="23"/>
      <c r="AV6634" s="23"/>
      <c r="AW6634" s="23"/>
      <c r="AX6634" s="23"/>
      <c r="AY6634" s="23"/>
      <c r="AZ6634" s="23"/>
      <c r="BA6634" s="23"/>
      <c r="BB6634" s="23"/>
      <c r="BC6634" s="23"/>
      <c r="BD6634" s="23"/>
      <c r="BE6634" s="23"/>
      <c r="BF6634" s="23"/>
      <c r="BG6634" s="23"/>
      <c r="BH6634" s="23"/>
      <c r="BI6634" s="23"/>
      <c r="BJ6634" s="23"/>
      <c r="BK6634" s="23"/>
      <c r="BL6634" s="23"/>
      <c r="BM6634" s="23"/>
      <c r="BN6634" s="23"/>
      <c r="BO6634" s="23"/>
      <c r="BP6634" s="23"/>
    </row>
    <row r="6635" spans="1:68" x14ac:dyDescent="0.25">
      <c r="A6635" s="5">
        <v>81772</v>
      </c>
      <c r="B6635" s="3" t="s">
        <v>48</v>
      </c>
      <c r="C6635" s="1" t="s">
        <v>2880</v>
      </c>
      <c r="D6635" s="1" t="s">
        <v>5</v>
      </c>
      <c r="E6635" s="1" t="s">
        <v>4348</v>
      </c>
      <c r="F6635" s="1" t="s">
        <v>4429</v>
      </c>
      <c r="G6635" s="1" t="s">
        <v>4423</v>
      </c>
      <c r="H6635" s="1" t="s">
        <v>5</v>
      </c>
      <c r="I6635" s="1" t="s">
        <v>5</v>
      </c>
      <c r="J6635" s="1" t="s">
        <v>4394</v>
      </c>
      <c r="K6635" s="1" t="s">
        <v>5</v>
      </c>
      <c r="L6635" s="46">
        <v>99999</v>
      </c>
      <c r="M6635" s="15" t="s">
        <v>167</v>
      </c>
      <c r="N6635" s="5">
        <v>250</v>
      </c>
      <c r="O6635" s="16">
        <f t="shared" si="103"/>
        <v>0</v>
      </c>
      <c r="P6635" s="23"/>
      <c r="Q6635" s="23"/>
      <c r="R6635" s="23"/>
      <c r="S6635" s="23"/>
      <c r="T6635" s="23"/>
      <c r="U6635" s="23"/>
      <c r="V6635" s="23"/>
      <c r="W6635" s="23"/>
      <c r="X6635" s="23"/>
      <c r="Y6635" s="23"/>
      <c r="Z6635" s="23"/>
      <c r="AA6635" s="23"/>
      <c r="AB6635" s="23"/>
      <c r="AC6635" s="23"/>
      <c r="AD6635" s="23"/>
      <c r="AE6635" s="23"/>
      <c r="AF6635" s="23"/>
      <c r="AG6635" s="23"/>
      <c r="AH6635" s="23"/>
      <c r="AI6635" s="23"/>
      <c r="AJ6635" s="23"/>
      <c r="AK6635" s="23"/>
      <c r="AL6635" s="23"/>
      <c r="AM6635" s="23"/>
      <c r="AN6635" s="23"/>
      <c r="AO6635" s="23"/>
      <c r="AP6635" s="23"/>
      <c r="AQ6635" s="23"/>
      <c r="AR6635" s="23"/>
      <c r="AS6635" s="23"/>
      <c r="AT6635" s="23"/>
      <c r="AU6635" s="23"/>
      <c r="AV6635" s="23"/>
      <c r="AW6635" s="23"/>
      <c r="AX6635" s="23"/>
      <c r="AY6635" s="23"/>
      <c r="AZ6635" s="23"/>
      <c r="BA6635" s="23"/>
      <c r="BB6635" s="23"/>
      <c r="BC6635" s="23"/>
      <c r="BD6635" s="23"/>
      <c r="BE6635" s="23"/>
      <c r="BF6635" s="23"/>
      <c r="BG6635" s="23"/>
      <c r="BH6635" s="23"/>
      <c r="BI6635" s="23"/>
      <c r="BJ6635" s="23"/>
      <c r="BK6635" s="23"/>
      <c r="BL6635" s="23"/>
      <c r="BM6635" s="23"/>
      <c r="BN6635" s="23"/>
      <c r="BO6635" s="23"/>
      <c r="BP6635" s="23"/>
    </row>
    <row r="6636" spans="1:68" x14ac:dyDescent="0.25">
      <c r="A6636" s="5">
        <v>81773</v>
      </c>
      <c r="B6636" s="3" t="s">
        <v>48</v>
      </c>
      <c r="C6636" s="1" t="s">
        <v>3133</v>
      </c>
      <c r="D6636" s="1" t="s">
        <v>5</v>
      </c>
      <c r="E6636" s="1" t="s">
        <v>4348</v>
      </c>
      <c r="F6636" s="1" t="s">
        <v>4421</v>
      </c>
      <c r="G6636" s="1" t="s">
        <v>4423</v>
      </c>
      <c r="H6636" s="1" t="s">
        <v>5</v>
      </c>
      <c r="I6636" s="1" t="s">
        <v>5</v>
      </c>
      <c r="J6636" s="1" t="s">
        <v>4394</v>
      </c>
      <c r="K6636" s="1" t="s">
        <v>5</v>
      </c>
      <c r="L6636" s="46">
        <v>99999</v>
      </c>
      <c r="M6636" s="15" t="s">
        <v>167</v>
      </c>
      <c r="N6636" s="5">
        <v>285</v>
      </c>
      <c r="O6636" s="16">
        <f t="shared" si="103"/>
        <v>0</v>
      </c>
      <c r="P6636" s="23"/>
      <c r="Q6636" s="23"/>
      <c r="R6636" s="23"/>
      <c r="S6636" s="23"/>
      <c r="T6636" s="23"/>
      <c r="U6636" s="23"/>
      <c r="V6636" s="23"/>
      <c r="W6636" s="23"/>
      <c r="X6636" s="23"/>
      <c r="Y6636" s="23"/>
      <c r="Z6636" s="23"/>
      <c r="AA6636" s="23"/>
      <c r="AB6636" s="23"/>
      <c r="AC6636" s="23"/>
      <c r="AD6636" s="23"/>
      <c r="AE6636" s="23"/>
      <c r="AF6636" s="23"/>
      <c r="AG6636" s="23"/>
      <c r="AH6636" s="23"/>
      <c r="AI6636" s="23"/>
      <c r="AJ6636" s="23"/>
      <c r="AK6636" s="23"/>
      <c r="AL6636" s="23"/>
      <c r="AM6636" s="23"/>
      <c r="AN6636" s="23"/>
      <c r="AO6636" s="23"/>
      <c r="AP6636" s="23"/>
      <c r="AQ6636" s="23"/>
      <c r="AR6636" s="23"/>
      <c r="AS6636" s="23"/>
      <c r="AT6636" s="23"/>
      <c r="AU6636" s="23"/>
      <c r="AV6636" s="23"/>
      <c r="AW6636" s="23"/>
      <c r="AX6636" s="23"/>
      <c r="AY6636" s="23"/>
      <c r="AZ6636" s="23"/>
      <c r="BA6636" s="23"/>
      <c r="BB6636" s="23"/>
      <c r="BC6636" s="23"/>
      <c r="BD6636" s="23"/>
      <c r="BE6636" s="23"/>
      <c r="BF6636" s="23"/>
      <c r="BG6636" s="23"/>
      <c r="BH6636" s="23"/>
      <c r="BI6636" s="23"/>
      <c r="BJ6636" s="23"/>
      <c r="BK6636" s="23"/>
      <c r="BL6636" s="23"/>
      <c r="BM6636" s="23"/>
      <c r="BN6636" s="23"/>
      <c r="BO6636" s="23"/>
      <c r="BP6636" s="23"/>
    </row>
    <row r="6637" spans="1:68" x14ac:dyDescent="0.25">
      <c r="A6637" s="5">
        <v>81774</v>
      </c>
      <c r="B6637" s="3" t="s">
        <v>48</v>
      </c>
      <c r="C6637" s="1" t="s">
        <v>3134</v>
      </c>
      <c r="D6637" s="1" t="s">
        <v>5</v>
      </c>
      <c r="E6637" s="1" t="s">
        <v>4348</v>
      </c>
      <c r="F6637" s="1" t="s">
        <v>4421</v>
      </c>
      <c r="G6637" s="1" t="s">
        <v>4422</v>
      </c>
      <c r="H6637" s="1" t="s">
        <v>5</v>
      </c>
      <c r="I6637" s="1" t="s">
        <v>5</v>
      </c>
      <c r="J6637" s="1" t="s">
        <v>4394</v>
      </c>
      <c r="K6637" s="1" t="s">
        <v>5</v>
      </c>
      <c r="L6637" s="46">
        <v>99999</v>
      </c>
      <c r="M6637" s="15" t="s">
        <v>167</v>
      </c>
      <c r="N6637" s="5">
        <v>285</v>
      </c>
      <c r="O6637" s="16">
        <f t="shared" si="103"/>
        <v>0</v>
      </c>
      <c r="P6637" s="23"/>
      <c r="Q6637" s="23"/>
      <c r="R6637" s="23"/>
      <c r="S6637" s="23"/>
      <c r="T6637" s="23"/>
      <c r="U6637" s="23"/>
      <c r="V6637" s="23"/>
      <c r="W6637" s="23"/>
      <c r="X6637" s="23"/>
      <c r="Y6637" s="23"/>
      <c r="Z6637" s="23"/>
      <c r="AA6637" s="23"/>
      <c r="AB6637" s="23"/>
      <c r="AC6637" s="23"/>
      <c r="AD6637" s="23"/>
      <c r="AE6637" s="23"/>
      <c r="AF6637" s="23"/>
      <c r="AG6637" s="23"/>
      <c r="AH6637" s="23"/>
      <c r="AI6637" s="23"/>
      <c r="AJ6637" s="23"/>
      <c r="AK6637" s="23"/>
      <c r="AL6637" s="23"/>
      <c r="AM6637" s="23"/>
      <c r="AN6637" s="23"/>
      <c r="AO6637" s="23"/>
      <c r="AP6637" s="23"/>
      <c r="AQ6637" s="23"/>
      <c r="AR6637" s="23"/>
      <c r="AS6637" s="23"/>
      <c r="AT6637" s="23"/>
      <c r="AU6637" s="23"/>
      <c r="AV6637" s="23"/>
      <c r="AW6637" s="23"/>
      <c r="AX6637" s="23"/>
      <c r="AY6637" s="23"/>
      <c r="AZ6637" s="23"/>
      <c r="BA6637" s="23"/>
      <c r="BB6637" s="23"/>
      <c r="BC6637" s="23"/>
      <c r="BD6637" s="23"/>
      <c r="BE6637" s="23"/>
      <c r="BF6637" s="23"/>
      <c r="BG6637" s="23"/>
      <c r="BH6637" s="23"/>
      <c r="BI6637" s="23"/>
      <c r="BJ6637" s="23"/>
      <c r="BK6637" s="23"/>
      <c r="BL6637" s="23"/>
      <c r="BM6637" s="23"/>
      <c r="BN6637" s="23"/>
      <c r="BO6637" s="23"/>
      <c r="BP6637" s="23"/>
    </row>
    <row r="6638" spans="1:68" x14ac:dyDescent="0.25">
      <c r="A6638" s="5">
        <v>81775</v>
      </c>
      <c r="B6638" s="3" t="s">
        <v>48</v>
      </c>
      <c r="C6638" s="1" t="s">
        <v>3133</v>
      </c>
      <c r="D6638" s="1" t="s">
        <v>5</v>
      </c>
      <c r="E6638" s="1" t="s">
        <v>4348</v>
      </c>
      <c r="F6638" s="1" t="s">
        <v>4421</v>
      </c>
      <c r="G6638" s="1" t="s">
        <v>4422</v>
      </c>
      <c r="H6638" s="1" t="s">
        <v>5</v>
      </c>
      <c r="I6638" s="1" t="s">
        <v>5</v>
      </c>
      <c r="J6638" s="1" t="s">
        <v>4394</v>
      </c>
      <c r="K6638" s="1" t="s">
        <v>5</v>
      </c>
      <c r="L6638" s="46">
        <v>99999</v>
      </c>
      <c r="M6638" s="15" t="s">
        <v>167</v>
      </c>
      <c r="N6638" s="5">
        <v>285</v>
      </c>
      <c r="O6638" s="16">
        <f t="shared" si="103"/>
        <v>0</v>
      </c>
      <c r="P6638" s="23"/>
      <c r="Q6638" s="23"/>
      <c r="R6638" s="23"/>
      <c r="S6638" s="23"/>
      <c r="T6638" s="23"/>
      <c r="U6638" s="23"/>
      <c r="V6638" s="23"/>
      <c r="W6638" s="23"/>
      <c r="X6638" s="23"/>
      <c r="Y6638" s="23"/>
      <c r="Z6638" s="23"/>
      <c r="AA6638" s="23"/>
      <c r="AB6638" s="23"/>
      <c r="AC6638" s="23"/>
      <c r="AD6638" s="23"/>
      <c r="AE6638" s="23"/>
      <c r="AF6638" s="23"/>
      <c r="AG6638" s="23"/>
      <c r="AH6638" s="23"/>
      <c r="AI6638" s="23"/>
      <c r="AJ6638" s="23"/>
      <c r="AK6638" s="23"/>
      <c r="AL6638" s="23"/>
      <c r="AM6638" s="23"/>
      <c r="AN6638" s="23"/>
      <c r="AO6638" s="23"/>
      <c r="AP6638" s="23"/>
      <c r="AQ6638" s="23"/>
      <c r="AR6638" s="23"/>
      <c r="AS6638" s="23"/>
      <c r="AT6638" s="23"/>
      <c r="AU6638" s="23"/>
      <c r="AV6638" s="23"/>
      <c r="AW6638" s="23"/>
      <c r="AX6638" s="23"/>
      <c r="AY6638" s="23"/>
      <c r="AZ6638" s="23"/>
      <c r="BA6638" s="23"/>
      <c r="BB6638" s="23"/>
      <c r="BC6638" s="23"/>
      <c r="BD6638" s="23"/>
      <c r="BE6638" s="23"/>
      <c r="BF6638" s="23"/>
      <c r="BG6638" s="23"/>
      <c r="BH6638" s="23"/>
      <c r="BI6638" s="23"/>
      <c r="BJ6638" s="23"/>
      <c r="BK6638" s="23"/>
      <c r="BL6638" s="23"/>
      <c r="BM6638" s="23"/>
      <c r="BN6638" s="23"/>
      <c r="BO6638" s="23"/>
      <c r="BP6638" s="23"/>
    </row>
    <row r="6639" spans="1:68" x14ac:dyDescent="0.25">
      <c r="A6639" s="5">
        <v>81776</v>
      </c>
      <c r="B6639" s="3" t="s">
        <v>48</v>
      </c>
      <c r="C6639" s="1" t="s">
        <v>3138</v>
      </c>
      <c r="D6639" s="1" t="s">
        <v>1014</v>
      </c>
      <c r="E6639" s="1" t="s">
        <v>4348</v>
      </c>
      <c r="F6639" s="1" t="s">
        <v>4428</v>
      </c>
      <c r="G6639" s="1" t="s">
        <v>4422</v>
      </c>
      <c r="H6639" s="1" t="s">
        <v>5</v>
      </c>
      <c r="I6639" s="1" t="s">
        <v>5</v>
      </c>
      <c r="J6639" s="1" t="s">
        <v>4425</v>
      </c>
      <c r="K6639" s="1" t="s">
        <v>5</v>
      </c>
      <c r="L6639" s="46">
        <v>99999</v>
      </c>
      <c r="M6639" s="15" t="s">
        <v>167</v>
      </c>
      <c r="N6639" s="5">
        <v>160</v>
      </c>
      <c r="O6639" s="16">
        <f t="shared" si="103"/>
        <v>0</v>
      </c>
      <c r="P6639" s="23"/>
      <c r="Q6639" s="23"/>
      <c r="R6639" s="23"/>
      <c r="S6639" s="23"/>
      <c r="T6639" s="23"/>
      <c r="U6639" s="23"/>
      <c r="V6639" s="23"/>
      <c r="W6639" s="23"/>
      <c r="X6639" s="23"/>
      <c r="Y6639" s="23"/>
      <c r="Z6639" s="23"/>
      <c r="AA6639" s="23"/>
      <c r="AB6639" s="23"/>
      <c r="AC6639" s="23"/>
      <c r="AD6639" s="23"/>
      <c r="AE6639" s="23"/>
      <c r="AF6639" s="23"/>
      <c r="AG6639" s="23"/>
      <c r="AH6639" s="23"/>
      <c r="AI6639" s="23"/>
      <c r="AJ6639" s="23"/>
      <c r="AK6639" s="23"/>
      <c r="AL6639" s="23"/>
      <c r="AM6639" s="23"/>
      <c r="AN6639" s="23"/>
      <c r="AO6639" s="23"/>
      <c r="AP6639" s="23"/>
      <c r="AQ6639" s="23"/>
      <c r="AR6639" s="23"/>
      <c r="AS6639" s="23"/>
      <c r="AT6639" s="23"/>
      <c r="AU6639" s="23"/>
      <c r="AV6639" s="23"/>
      <c r="AW6639" s="23"/>
      <c r="AX6639" s="23"/>
      <c r="AY6639" s="23"/>
      <c r="AZ6639" s="23"/>
      <c r="BA6639" s="23"/>
      <c r="BB6639" s="23"/>
      <c r="BC6639" s="23"/>
      <c r="BD6639" s="23"/>
      <c r="BE6639" s="23"/>
      <c r="BF6639" s="23"/>
      <c r="BG6639" s="23"/>
      <c r="BH6639" s="23"/>
      <c r="BI6639" s="23"/>
      <c r="BJ6639" s="23"/>
      <c r="BK6639" s="23"/>
      <c r="BL6639" s="23"/>
      <c r="BM6639" s="23"/>
      <c r="BN6639" s="23"/>
      <c r="BO6639" s="23"/>
      <c r="BP6639" s="23"/>
    </row>
    <row r="6640" spans="1:68" x14ac:dyDescent="0.25">
      <c r="A6640" s="5">
        <v>81777</v>
      </c>
      <c r="B6640" s="3" t="s">
        <v>48</v>
      </c>
      <c r="C6640" s="1" t="s">
        <v>3139</v>
      </c>
      <c r="D6640" s="1" t="s">
        <v>1014</v>
      </c>
      <c r="E6640" s="1" t="s">
        <v>4348</v>
      </c>
      <c r="F6640" s="1" t="s">
        <v>4428</v>
      </c>
      <c r="G6640" s="1" t="s">
        <v>4422</v>
      </c>
      <c r="H6640" s="1" t="s">
        <v>5</v>
      </c>
      <c r="I6640" s="1" t="s">
        <v>5</v>
      </c>
      <c r="J6640" s="1" t="s">
        <v>4425</v>
      </c>
      <c r="K6640" s="1" t="s">
        <v>5</v>
      </c>
      <c r="L6640" s="46">
        <v>99999</v>
      </c>
      <c r="M6640" s="15" t="s">
        <v>167</v>
      </c>
      <c r="N6640" s="5">
        <v>160</v>
      </c>
      <c r="O6640" s="16">
        <f t="shared" si="103"/>
        <v>0</v>
      </c>
      <c r="P6640" s="23"/>
      <c r="Q6640" s="23"/>
      <c r="R6640" s="23"/>
      <c r="S6640" s="23"/>
      <c r="T6640" s="23"/>
      <c r="U6640" s="23"/>
      <c r="V6640" s="23"/>
      <c r="W6640" s="23"/>
      <c r="X6640" s="23"/>
      <c r="Y6640" s="23"/>
      <c r="Z6640" s="23"/>
      <c r="AA6640" s="23"/>
      <c r="AB6640" s="23"/>
      <c r="AC6640" s="23"/>
      <c r="AD6640" s="23"/>
      <c r="AE6640" s="23"/>
      <c r="AF6640" s="23"/>
      <c r="AG6640" s="23"/>
      <c r="AH6640" s="23"/>
      <c r="AI6640" s="23"/>
      <c r="AJ6640" s="23"/>
      <c r="AK6640" s="23"/>
      <c r="AL6640" s="23"/>
      <c r="AM6640" s="23"/>
      <c r="AN6640" s="23"/>
      <c r="AO6640" s="23"/>
      <c r="AP6640" s="23"/>
      <c r="AQ6640" s="23"/>
      <c r="AR6640" s="23"/>
      <c r="AS6640" s="23"/>
      <c r="AT6640" s="23"/>
      <c r="AU6640" s="23"/>
      <c r="AV6640" s="23"/>
      <c r="AW6640" s="23"/>
      <c r="AX6640" s="23"/>
      <c r="AY6640" s="23"/>
      <c r="AZ6640" s="23"/>
      <c r="BA6640" s="23"/>
      <c r="BB6640" s="23"/>
      <c r="BC6640" s="23"/>
      <c r="BD6640" s="23"/>
      <c r="BE6640" s="23"/>
      <c r="BF6640" s="23"/>
      <c r="BG6640" s="23"/>
      <c r="BH6640" s="23"/>
      <c r="BI6640" s="23"/>
      <c r="BJ6640" s="23"/>
      <c r="BK6640" s="23"/>
      <c r="BL6640" s="23"/>
      <c r="BM6640" s="23"/>
      <c r="BN6640" s="23"/>
      <c r="BO6640" s="23"/>
      <c r="BP6640" s="23"/>
    </row>
    <row r="6641" spans="1:68" x14ac:dyDescent="0.25">
      <c r="A6641" s="5">
        <v>81778</v>
      </c>
      <c r="B6641" s="3" t="s">
        <v>50</v>
      </c>
      <c r="C6641" s="1" t="s">
        <v>234</v>
      </c>
      <c r="D6641" s="1" t="s">
        <v>108</v>
      </c>
      <c r="E6641" s="1" t="s">
        <v>4349</v>
      </c>
      <c r="F6641" s="1" t="s">
        <v>4399</v>
      </c>
      <c r="G6641" s="1" t="s">
        <v>4401</v>
      </c>
      <c r="H6641" s="1" t="s">
        <v>4411</v>
      </c>
      <c r="I6641" s="1" t="s">
        <v>5</v>
      </c>
      <c r="J6641" s="1" t="s">
        <v>4394</v>
      </c>
      <c r="K6641" s="1" t="s">
        <v>5</v>
      </c>
      <c r="L6641" s="46">
        <v>99999</v>
      </c>
      <c r="M6641" s="15" t="s">
        <v>136</v>
      </c>
      <c r="N6641" s="5">
        <v>20</v>
      </c>
      <c r="O6641" s="16">
        <f t="shared" si="103"/>
        <v>0</v>
      </c>
      <c r="P6641" s="23"/>
      <c r="Q6641" s="23"/>
      <c r="R6641" s="23"/>
      <c r="S6641" s="23"/>
      <c r="T6641" s="23"/>
      <c r="U6641" s="23"/>
      <c r="V6641" s="23"/>
      <c r="W6641" s="23"/>
      <c r="X6641" s="23"/>
      <c r="Y6641" s="23"/>
      <c r="Z6641" s="23"/>
      <c r="AA6641" s="23"/>
      <c r="AB6641" s="23"/>
      <c r="AC6641" s="23"/>
      <c r="AD6641" s="23"/>
      <c r="AE6641" s="23"/>
      <c r="AF6641" s="23"/>
      <c r="AG6641" s="23"/>
      <c r="AH6641" s="23"/>
      <c r="AI6641" s="23"/>
      <c r="AJ6641" s="23"/>
      <c r="AK6641" s="23"/>
      <c r="AL6641" s="23"/>
      <c r="AM6641" s="23"/>
      <c r="AN6641" s="23"/>
      <c r="AO6641" s="23"/>
      <c r="AP6641" s="23"/>
      <c r="AQ6641" s="23"/>
      <c r="AR6641" s="23"/>
      <c r="AS6641" s="23"/>
      <c r="AT6641" s="23"/>
      <c r="AU6641" s="23"/>
      <c r="AV6641" s="23"/>
      <c r="AW6641" s="23"/>
      <c r="AX6641" s="23"/>
      <c r="AY6641" s="23"/>
      <c r="AZ6641" s="23"/>
      <c r="BA6641" s="23"/>
      <c r="BB6641" s="23"/>
      <c r="BC6641" s="23"/>
      <c r="BD6641" s="23"/>
      <c r="BE6641" s="23"/>
      <c r="BF6641" s="23"/>
      <c r="BG6641" s="23"/>
      <c r="BH6641" s="23"/>
      <c r="BI6641" s="23"/>
      <c r="BJ6641" s="23"/>
      <c r="BK6641" s="23"/>
      <c r="BL6641" s="23"/>
      <c r="BM6641" s="23"/>
      <c r="BN6641" s="23"/>
      <c r="BO6641" s="23"/>
      <c r="BP6641" s="23"/>
    </row>
    <row r="6642" spans="1:68" x14ac:dyDescent="0.25">
      <c r="A6642" s="5">
        <v>81779</v>
      </c>
      <c r="B6642" s="3" t="s">
        <v>106</v>
      </c>
      <c r="C6642" s="1" t="s">
        <v>2826</v>
      </c>
      <c r="D6642" s="1" t="s">
        <v>5</v>
      </c>
      <c r="E6642" s="1" t="s">
        <v>4361</v>
      </c>
      <c r="F6642" s="1" t="s">
        <v>4421</v>
      </c>
      <c r="G6642" s="1" t="s">
        <v>4423</v>
      </c>
      <c r="H6642" s="1" t="s">
        <v>5</v>
      </c>
      <c r="I6642" s="1" t="s">
        <v>5</v>
      </c>
      <c r="J6642" s="1" t="s">
        <v>4394</v>
      </c>
      <c r="K6642" s="1" t="s">
        <v>5</v>
      </c>
      <c r="L6642" s="46">
        <v>99999</v>
      </c>
      <c r="M6642" s="15" t="s">
        <v>167</v>
      </c>
      <c r="N6642" s="5">
        <v>285</v>
      </c>
      <c r="O6642" s="16">
        <f t="shared" si="103"/>
        <v>0</v>
      </c>
      <c r="P6642" s="23"/>
      <c r="Q6642" s="23"/>
      <c r="R6642" s="23"/>
      <c r="S6642" s="23"/>
      <c r="T6642" s="23"/>
      <c r="U6642" s="23"/>
      <c r="V6642" s="23"/>
      <c r="W6642" s="23"/>
      <c r="X6642" s="23"/>
      <c r="Y6642" s="23"/>
      <c r="Z6642" s="23"/>
      <c r="AA6642" s="23"/>
      <c r="AB6642" s="23"/>
      <c r="AC6642" s="23"/>
      <c r="AD6642" s="23"/>
      <c r="AE6642" s="23"/>
      <c r="AF6642" s="23"/>
      <c r="AG6642" s="23"/>
      <c r="AH6642" s="23"/>
      <c r="AI6642" s="23"/>
      <c r="AJ6642" s="23"/>
      <c r="AK6642" s="23"/>
      <c r="AL6642" s="23"/>
      <c r="AM6642" s="23"/>
      <c r="AN6642" s="23"/>
      <c r="AO6642" s="23"/>
      <c r="AP6642" s="23"/>
      <c r="AQ6642" s="23"/>
      <c r="AR6642" s="23"/>
      <c r="AS6642" s="23"/>
      <c r="AT6642" s="23"/>
      <c r="AU6642" s="23"/>
      <c r="AV6642" s="23"/>
      <c r="AW6642" s="23"/>
      <c r="AX6642" s="23"/>
      <c r="AY6642" s="23"/>
      <c r="AZ6642" s="23"/>
      <c r="BA6642" s="23"/>
      <c r="BB6642" s="23"/>
      <c r="BC6642" s="23"/>
      <c r="BD6642" s="23"/>
      <c r="BE6642" s="23"/>
      <c r="BF6642" s="23"/>
      <c r="BG6642" s="23"/>
      <c r="BH6642" s="23"/>
      <c r="BI6642" s="23"/>
      <c r="BJ6642" s="23"/>
      <c r="BK6642" s="23"/>
      <c r="BL6642" s="23"/>
      <c r="BM6642" s="23"/>
      <c r="BN6642" s="23"/>
      <c r="BO6642" s="23"/>
      <c r="BP6642" s="23"/>
    </row>
    <row r="6643" spans="1:68" x14ac:dyDescent="0.25">
      <c r="A6643" s="5">
        <v>81780</v>
      </c>
      <c r="B6643" s="3" t="s">
        <v>41</v>
      </c>
      <c r="C6643" s="1" t="s">
        <v>3140</v>
      </c>
      <c r="D6643" s="1" t="s">
        <v>5</v>
      </c>
      <c r="E6643" s="1" t="s">
        <v>4345</v>
      </c>
      <c r="F6643" s="1" t="s">
        <v>4421</v>
      </c>
      <c r="G6643" s="1" t="s">
        <v>4423</v>
      </c>
      <c r="H6643" s="1" t="s">
        <v>5</v>
      </c>
      <c r="I6643" s="1" t="s">
        <v>5</v>
      </c>
      <c r="J6643" s="1" t="s">
        <v>4394</v>
      </c>
      <c r="K6643" s="1" t="s">
        <v>5</v>
      </c>
      <c r="L6643" s="46">
        <v>99999</v>
      </c>
      <c r="M6643" s="15" t="s">
        <v>167</v>
      </c>
      <c r="N6643" s="5">
        <v>285</v>
      </c>
      <c r="O6643" s="16">
        <f t="shared" si="103"/>
        <v>0</v>
      </c>
      <c r="P6643" s="23"/>
      <c r="Q6643" s="23"/>
      <c r="R6643" s="23"/>
      <c r="S6643" s="23"/>
      <c r="T6643" s="23"/>
      <c r="U6643" s="23"/>
      <c r="V6643" s="23"/>
      <c r="W6643" s="23"/>
      <c r="X6643" s="23"/>
      <c r="Y6643" s="23"/>
      <c r="Z6643" s="23"/>
      <c r="AA6643" s="23"/>
      <c r="AB6643" s="23"/>
      <c r="AC6643" s="23"/>
      <c r="AD6643" s="23"/>
      <c r="AE6643" s="23"/>
      <c r="AF6643" s="23"/>
      <c r="AG6643" s="23"/>
      <c r="AH6643" s="23"/>
      <c r="AI6643" s="23"/>
      <c r="AJ6643" s="23"/>
      <c r="AK6643" s="23"/>
      <c r="AL6643" s="23"/>
      <c r="AM6643" s="23"/>
      <c r="AN6643" s="23"/>
      <c r="AO6643" s="23"/>
      <c r="AP6643" s="23"/>
      <c r="AQ6643" s="23"/>
      <c r="AR6643" s="23"/>
      <c r="AS6643" s="23"/>
      <c r="AT6643" s="23"/>
      <c r="AU6643" s="23"/>
      <c r="AV6643" s="23"/>
      <c r="AW6643" s="23"/>
      <c r="AX6643" s="23"/>
      <c r="AY6643" s="23"/>
      <c r="AZ6643" s="23"/>
      <c r="BA6643" s="23"/>
      <c r="BB6643" s="23"/>
      <c r="BC6643" s="23"/>
      <c r="BD6643" s="23"/>
      <c r="BE6643" s="23"/>
      <c r="BF6643" s="23"/>
      <c r="BG6643" s="23"/>
      <c r="BH6643" s="23"/>
      <c r="BI6643" s="23"/>
      <c r="BJ6643" s="23"/>
      <c r="BK6643" s="23"/>
      <c r="BL6643" s="23"/>
      <c r="BM6643" s="23"/>
      <c r="BN6643" s="23"/>
      <c r="BO6643" s="23"/>
      <c r="BP6643" s="23"/>
    </row>
    <row r="6644" spans="1:68" x14ac:dyDescent="0.25">
      <c r="A6644" s="5">
        <v>81783</v>
      </c>
      <c r="B6644" s="3" t="s">
        <v>48</v>
      </c>
      <c r="C6644" s="1" t="s">
        <v>2749</v>
      </c>
      <c r="D6644" s="1" t="s">
        <v>5</v>
      </c>
      <c r="E6644" s="1" t="s">
        <v>4348</v>
      </c>
      <c r="F6644" s="1" t="s">
        <v>4429</v>
      </c>
      <c r="G6644" s="1" t="s">
        <v>4423</v>
      </c>
      <c r="H6644" s="1" t="s">
        <v>5</v>
      </c>
      <c r="I6644" s="1" t="s">
        <v>5</v>
      </c>
      <c r="J6644" s="1" t="s">
        <v>4394</v>
      </c>
      <c r="K6644" s="1" t="s">
        <v>5</v>
      </c>
      <c r="L6644" s="46">
        <v>99999</v>
      </c>
      <c r="M6644" s="15" t="s">
        <v>167</v>
      </c>
      <c r="N6644" s="5">
        <v>250</v>
      </c>
      <c r="O6644" s="16">
        <f t="shared" si="103"/>
        <v>0</v>
      </c>
      <c r="P6644" s="23"/>
      <c r="Q6644" s="23"/>
      <c r="R6644" s="23"/>
      <c r="S6644" s="23"/>
      <c r="T6644" s="23"/>
      <c r="U6644" s="23"/>
      <c r="V6644" s="23"/>
      <c r="W6644" s="23"/>
      <c r="X6644" s="23"/>
      <c r="Y6644" s="23"/>
      <c r="Z6644" s="23"/>
      <c r="AA6644" s="23"/>
      <c r="AB6644" s="23"/>
      <c r="AC6644" s="23"/>
      <c r="AD6644" s="23"/>
      <c r="AE6644" s="23"/>
      <c r="AF6644" s="23"/>
      <c r="AG6644" s="23"/>
      <c r="AH6644" s="23"/>
      <c r="AI6644" s="23"/>
      <c r="AJ6644" s="23"/>
      <c r="AK6644" s="23"/>
      <c r="AL6644" s="23"/>
      <c r="AM6644" s="23"/>
      <c r="AN6644" s="23"/>
      <c r="AO6644" s="23"/>
      <c r="AP6644" s="23"/>
      <c r="AQ6644" s="23"/>
      <c r="AR6644" s="23"/>
      <c r="AS6644" s="23"/>
      <c r="AT6644" s="23"/>
      <c r="AU6644" s="23"/>
      <c r="AV6644" s="23"/>
      <c r="AW6644" s="23"/>
      <c r="AX6644" s="23"/>
      <c r="AY6644" s="23"/>
      <c r="AZ6644" s="23"/>
      <c r="BA6644" s="23"/>
      <c r="BB6644" s="23"/>
      <c r="BC6644" s="23"/>
      <c r="BD6644" s="23"/>
      <c r="BE6644" s="23"/>
      <c r="BF6644" s="23"/>
      <c r="BG6644" s="23"/>
      <c r="BH6644" s="23"/>
      <c r="BI6644" s="23"/>
      <c r="BJ6644" s="23"/>
      <c r="BK6644" s="23"/>
      <c r="BL6644" s="23"/>
      <c r="BM6644" s="23"/>
      <c r="BN6644" s="23"/>
      <c r="BO6644" s="23"/>
      <c r="BP6644" s="23"/>
    </row>
    <row r="6645" spans="1:68" x14ac:dyDescent="0.25">
      <c r="A6645" s="5">
        <v>81785</v>
      </c>
      <c r="B6645" s="3" t="s">
        <v>13</v>
      </c>
      <c r="C6645" s="1" t="s">
        <v>3141</v>
      </c>
      <c r="D6645" s="1" t="s">
        <v>5</v>
      </c>
      <c r="E6645" s="1" t="s">
        <v>4342</v>
      </c>
      <c r="F6645" s="1" t="s">
        <v>4393</v>
      </c>
      <c r="G6645" s="1" t="s">
        <v>5</v>
      </c>
      <c r="H6645" s="1" t="s">
        <v>5</v>
      </c>
      <c r="I6645" s="1" t="s">
        <v>5</v>
      </c>
      <c r="J6645" s="1" t="s">
        <v>4394</v>
      </c>
      <c r="K6645" s="1" t="s">
        <v>5</v>
      </c>
      <c r="L6645" s="46">
        <v>99999</v>
      </c>
      <c r="M6645" s="15" t="s">
        <v>6</v>
      </c>
      <c r="N6645" s="5">
        <v>145</v>
      </c>
      <c r="O6645" s="16">
        <f t="shared" si="103"/>
        <v>0</v>
      </c>
      <c r="P6645" s="23"/>
      <c r="Q6645" s="23"/>
      <c r="R6645" s="23"/>
      <c r="S6645" s="23"/>
      <c r="T6645" s="23"/>
      <c r="U6645" s="23"/>
      <c r="V6645" s="23"/>
      <c r="W6645" s="23"/>
      <c r="X6645" s="23"/>
      <c r="Y6645" s="23"/>
      <c r="Z6645" s="23"/>
      <c r="AA6645" s="23"/>
      <c r="AB6645" s="23"/>
      <c r="AC6645" s="23"/>
      <c r="AD6645" s="23"/>
      <c r="AE6645" s="23"/>
      <c r="AF6645" s="23"/>
      <c r="AG6645" s="23"/>
      <c r="AH6645" s="23"/>
      <c r="AI6645" s="23"/>
      <c r="AJ6645" s="23"/>
      <c r="AK6645" s="23"/>
      <c r="AL6645" s="23"/>
      <c r="AM6645" s="23"/>
      <c r="AN6645" s="23"/>
      <c r="AO6645" s="23"/>
      <c r="AP6645" s="23"/>
      <c r="AQ6645" s="23"/>
      <c r="AR6645" s="23"/>
      <c r="AS6645" s="23"/>
      <c r="AT6645" s="23"/>
      <c r="AU6645" s="23"/>
      <c r="AV6645" s="23"/>
      <c r="AW6645" s="23"/>
      <c r="AX6645" s="23"/>
      <c r="AY6645" s="23"/>
      <c r="AZ6645" s="23"/>
      <c r="BA6645" s="23"/>
      <c r="BB6645" s="23"/>
      <c r="BC6645" s="23"/>
      <c r="BD6645" s="23"/>
      <c r="BE6645" s="23"/>
      <c r="BF6645" s="23"/>
      <c r="BG6645" s="23"/>
      <c r="BH6645" s="23"/>
      <c r="BI6645" s="23"/>
      <c r="BJ6645" s="23"/>
      <c r="BK6645" s="23"/>
      <c r="BL6645" s="23"/>
      <c r="BM6645" s="23"/>
      <c r="BN6645" s="23"/>
      <c r="BO6645" s="23"/>
      <c r="BP6645" s="23"/>
    </row>
    <row r="6646" spans="1:68" x14ac:dyDescent="0.25">
      <c r="A6646" s="5">
        <v>81786</v>
      </c>
      <c r="B6646" s="3" t="s">
        <v>63</v>
      </c>
      <c r="C6646" s="1" t="s">
        <v>3142</v>
      </c>
      <c r="D6646" s="1" t="s">
        <v>52</v>
      </c>
      <c r="E6646" s="1" t="s">
        <v>4352</v>
      </c>
      <c r="F6646" s="1" t="s">
        <v>4405</v>
      </c>
      <c r="G6646" s="1" t="s">
        <v>5</v>
      </c>
      <c r="H6646" s="1" t="s">
        <v>5</v>
      </c>
      <c r="I6646" s="1" t="s">
        <v>5</v>
      </c>
      <c r="J6646" s="1" t="s">
        <v>4394</v>
      </c>
      <c r="K6646" s="1" t="s">
        <v>5</v>
      </c>
      <c r="L6646" s="46">
        <v>99999</v>
      </c>
      <c r="M6646" s="15" t="s">
        <v>382</v>
      </c>
      <c r="N6646" s="5">
        <v>90</v>
      </c>
      <c r="O6646" s="16">
        <f t="shared" si="103"/>
        <v>0</v>
      </c>
      <c r="P6646" s="23"/>
      <c r="Q6646" s="23"/>
      <c r="R6646" s="23"/>
      <c r="S6646" s="23"/>
      <c r="T6646" s="23"/>
      <c r="U6646" s="23"/>
      <c r="V6646" s="23"/>
      <c r="W6646" s="23"/>
      <c r="X6646" s="23"/>
      <c r="Y6646" s="23"/>
      <c r="Z6646" s="23"/>
      <c r="AA6646" s="23"/>
      <c r="AB6646" s="23"/>
      <c r="AC6646" s="23"/>
      <c r="AD6646" s="23"/>
      <c r="AE6646" s="23"/>
      <c r="AF6646" s="23"/>
      <c r="AG6646" s="23"/>
      <c r="AH6646" s="23"/>
      <c r="AI6646" s="23"/>
      <c r="AJ6646" s="23"/>
      <c r="AK6646" s="23"/>
      <c r="AL6646" s="23"/>
      <c r="AM6646" s="23"/>
      <c r="AN6646" s="23"/>
      <c r="AO6646" s="23"/>
      <c r="AP6646" s="23"/>
      <c r="AQ6646" s="23"/>
      <c r="AR6646" s="23"/>
      <c r="AS6646" s="23"/>
      <c r="AT6646" s="23"/>
      <c r="AU6646" s="23"/>
      <c r="AV6646" s="23"/>
      <c r="AW6646" s="23"/>
      <c r="AX6646" s="23"/>
      <c r="AY6646" s="23"/>
      <c r="AZ6646" s="23"/>
      <c r="BA6646" s="23"/>
      <c r="BB6646" s="23"/>
      <c r="BC6646" s="23"/>
      <c r="BD6646" s="23"/>
      <c r="BE6646" s="23"/>
      <c r="BF6646" s="23"/>
      <c r="BG6646" s="23"/>
      <c r="BH6646" s="23"/>
      <c r="BI6646" s="23"/>
      <c r="BJ6646" s="23"/>
      <c r="BK6646" s="23"/>
      <c r="BL6646" s="23"/>
      <c r="BM6646" s="23"/>
      <c r="BN6646" s="23"/>
      <c r="BO6646" s="23"/>
      <c r="BP6646" s="23"/>
    </row>
    <row r="6647" spans="1:68" x14ac:dyDescent="0.25">
      <c r="A6647" s="5">
        <v>81787</v>
      </c>
      <c r="B6647" s="3" t="s">
        <v>48</v>
      </c>
      <c r="C6647" s="1" t="s">
        <v>11</v>
      </c>
      <c r="D6647" s="1" t="s">
        <v>5</v>
      </c>
      <c r="E6647" s="1" t="s">
        <v>4348</v>
      </c>
      <c r="F6647" s="1" t="s">
        <v>4429</v>
      </c>
      <c r="G6647" s="1" t="s">
        <v>4423</v>
      </c>
      <c r="H6647" s="1" t="s">
        <v>5</v>
      </c>
      <c r="I6647" s="1" t="s">
        <v>5</v>
      </c>
      <c r="J6647" s="1" t="s">
        <v>4394</v>
      </c>
      <c r="K6647" s="1" t="s">
        <v>5</v>
      </c>
      <c r="L6647" s="46">
        <v>99999</v>
      </c>
      <c r="M6647" s="15" t="s">
        <v>167</v>
      </c>
      <c r="N6647" s="5">
        <v>250</v>
      </c>
      <c r="O6647" s="16">
        <f t="shared" si="103"/>
        <v>0</v>
      </c>
      <c r="P6647" s="23"/>
      <c r="Q6647" s="23"/>
      <c r="R6647" s="23"/>
      <c r="S6647" s="23"/>
      <c r="T6647" s="23"/>
      <c r="U6647" s="23"/>
      <c r="V6647" s="23"/>
      <c r="W6647" s="23"/>
      <c r="X6647" s="23"/>
      <c r="Y6647" s="23"/>
      <c r="Z6647" s="23"/>
      <c r="AA6647" s="23"/>
      <c r="AB6647" s="23"/>
      <c r="AC6647" s="23"/>
      <c r="AD6647" s="23"/>
      <c r="AE6647" s="23"/>
      <c r="AF6647" s="23"/>
      <c r="AG6647" s="23"/>
      <c r="AH6647" s="23"/>
      <c r="AI6647" s="23"/>
      <c r="AJ6647" s="23"/>
      <c r="AK6647" s="23"/>
      <c r="AL6647" s="23"/>
      <c r="AM6647" s="23"/>
      <c r="AN6647" s="23"/>
      <c r="AO6647" s="23"/>
      <c r="AP6647" s="23"/>
      <c r="AQ6647" s="23"/>
      <c r="AR6647" s="23"/>
      <c r="AS6647" s="23"/>
      <c r="AT6647" s="23"/>
      <c r="AU6647" s="23"/>
      <c r="AV6647" s="23"/>
      <c r="AW6647" s="23"/>
      <c r="AX6647" s="23"/>
      <c r="AY6647" s="23"/>
      <c r="AZ6647" s="23"/>
      <c r="BA6647" s="23"/>
      <c r="BB6647" s="23"/>
      <c r="BC6647" s="23"/>
      <c r="BD6647" s="23"/>
      <c r="BE6647" s="23"/>
      <c r="BF6647" s="23"/>
      <c r="BG6647" s="23"/>
      <c r="BH6647" s="23"/>
      <c r="BI6647" s="23"/>
      <c r="BJ6647" s="23"/>
      <c r="BK6647" s="23"/>
      <c r="BL6647" s="23"/>
      <c r="BM6647" s="23"/>
      <c r="BN6647" s="23"/>
      <c r="BO6647" s="23"/>
      <c r="BP6647" s="23"/>
    </row>
    <row r="6648" spans="1:68" x14ac:dyDescent="0.25">
      <c r="A6648" s="5">
        <v>81788</v>
      </c>
      <c r="B6648" s="3" t="s">
        <v>2698</v>
      </c>
      <c r="C6648" s="1" t="s">
        <v>3143</v>
      </c>
      <c r="D6648" s="1" t="s">
        <v>5</v>
      </c>
      <c r="E6648" s="1" t="s">
        <v>4365</v>
      </c>
      <c r="F6648" s="1" t="s">
        <v>4393</v>
      </c>
      <c r="G6648" s="1" t="s">
        <v>5</v>
      </c>
      <c r="H6648" s="1" t="s">
        <v>5</v>
      </c>
      <c r="I6648" s="1" t="s">
        <v>5</v>
      </c>
      <c r="J6648" s="1" t="s">
        <v>4394</v>
      </c>
      <c r="K6648" s="1" t="s">
        <v>5</v>
      </c>
      <c r="L6648" s="46">
        <v>99999</v>
      </c>
      <c r="M6648" s="15" t="s">
        <v>6</v>
      </c>
      <c r="N6648" s="5">
        <v>145</v>
      </c>
      <c r="O6648" s="16">
        <f t="shared" si="103"/>
        <v>0</v>
      </c>
      <c r="P6648" s="23"/>
      <c r="Q6648" s="23"/>
      <c r="R6648" s="23"/>
      <c r="S6648" s="23"/>
      <c r="T6648" s="23"/>
      <c r="U6648" s="23"/>
      <c r="V6648" s="23"/>
      <c r="W6648" s="23"/>
      <c r="X6648" s="23"/>
      <c r="Y6648" s="23"/>
      <c r="Z6648" s="23"/>
      <c r="AA6648" s="23"/>
      <c r="AB6648" s="23"/>
      <c r="AC6648" s="23"/>
      <c r="AD6648" s="23"/>
      <c r="AE6648" s="23"/>
      <c r="AF6648" s="23"/>
      <c r="AG6648" s="23"/>
      <c r="AH6648" s="23"/>
      <c r="AI6648" s="23"/>
      <c r="AJ6648" s="23"/>
      <c r="AK6648" s="23"/>
      <c r="AL6648" s="23"/>
      <c r="AM6648" s="23"/>
      <c r="AN6648" s="23"/>
      <c r="AO6648" s="23"/>
      <c r="AP6648" s="23"/>
      <c r="AQ6648" s="23"/>
      <c r="AR6648" s="23"/>
      <c r="AS6648" s="23"/>
      <c r="AT6648" s="23"/>
      <c r="AU6648" s="23"/>
      <c r="AV6648" s="23"/>
      <c r="AW6648" s="23"/>
      <c r="AX6648" s="23"/>
      <c r="AY6648" s="23"/>
      <c r="AZ6648" s="23"/>
      <c r="BA6648" s="23"/>
      <c r="BB6648" s="23"/>
      <c r="BC6648" s="23"/>
      <c r="BD6648" s="23"/>
      <c r="BE6648" s="23"/>
      <c r="BF6648" s="23"/>
      <c r="BG6648" s="23"/>
      <c r="BH6648" s="23"/>
      <c r="BI6648" s="23"/>
      <c r="BJ6648" s="23"/>
      <c r="BK6648" s="23"/>
      <c r="BL6648" s="23"/>
      <c r="BM6648" s="23"/>
      <c r="BN6648" s="23"/>
      <c r="BO6648" s="23"/>
      <c r="BP6648" s="23"/>
    </row>
    <row r="6649" spans="1:68" x14ac:dyDescent="0.25">
      <c r="A6649" s="5">
        <v>81789</v>
      </c>
      <c r="B6649" s="3" t="s">
        <v>50</v>
      </c>
      <c r="C6649" s="1" t="s">
        <v>819</v>
      </c>
      <c r="D6649" s="1" t="s">
        <v>108</v>
      </c>
      <c r="E6649" s="1" t="s">
        <v>4349</v>
      </c>
      <c r="F6649" s="1" t="s">
        <v>4395</v>
      </c>
      <c r="G6649" s="1" t="s">
        <v>4396</v>
      </c>
      <c r="H6649" s="1" t="s">
        <v>4397</v>
      </c>
      <c r="I6649" s="1" t="s">
        <v>5</v>
      </c>
      <c r="J6649" s="1" t="s">
        <v>4394</v>
      </c>
      <c r="K6649" s="1" t="s">
        <v>5</v>
      </c>
      <c r="L6649" s="46">
        <v>99999</v>
      </c>
      <c r="M6649" s="15" t="s">
        <v>70</v>
      </c>
      <c r="N6649" s="5">
        <v>39</v>
      </c>
      <c r="O6649" s="16">
        <f t="shared" si="103"/>
        <v>0</v>
      </c>
      <c r="P6649" s="23"/>
      <c r="Q6649" s="23"/>
      <c r="R6649" s="23"/>
      <c r="S6649" s="23"/>
      <c r="T6649" s="23"/>
      <c r="U6649" s="23"/>
      <c r="V6649" s="23"/>
      <c r="W6649" s="23"/>
      <c r="X6649" s="23"/>
      <c r="Y6649" s="23"/>
      <c r="Z6649" s="23"/>
      <c r="AA6649" s="23"/>
      <c r="AB6649" s="23"/>
      <c r="AC6649" s="23"/>
      <c r="AD6649" s="23"/>
      <c r="AE6649" s="23"/>
      <c r="AF6649" s="23"/>
      <c r="AG6649" s="23"/>
      <c r="AH6649" s="23"/>
      <c r="AI6649" s="23"/>
      <c r="AJ6649" s="23"/>
      <c r="AK6649" s="23"/>
      <c r="AL6649" s="23"/>
      <c r="AM6649" s="23"/>
      <c r="AN6649" s="23"/>
      <c r="AO6649" s="23"/>
      <c r="AP6649" s="23"/>
      <c r="AQ6649" s="23"/>
      <c r="AR6649" s="23"/>
      <c r="AS6649" s="23"/>
      <c r="AT6649" s="23"/>
      <c r="AU6649" s="23"/>
      <c r="AV6649" s="23"/>
      <c r="AW6649" s="23"/>
      <c r="AX6649" s="23"/>
      <c r="AY6649" s="23"/>
      <c r="AZ6649" s="23"/>
      <c r="BA6649" s="23"/>
      <c r="BB6649" s="23"/>
      <c r="BC6649" s="23"/>
      <c r="BD6649" s="23"/>
      <c r="BE6649" s="23"/>
      <c r="BF6649" s="23"/>
      <c r="BG6649" s="23"/>
      <c r="BH6649" s="23"/>
      <c r="BI6649" s="23"/>
      <c r="BJ6649" s="23"/>
      <c r="BK6649" s="23"/>
      <c r="BL6649" s="23"/>
      <c r="BM6649" s="23"/>
      <c r="BN6649" s="23"/>
      <c r="BO6649" s="23"/>
      <c r="BP6649" s="23"/>
    </row>
    <row r="6650" spans="1:68" x14ac:dyDescent="0.25">
      <c r="A6650" s="5">
        <v>81791</v>
      </c>
      <c r="B6650" s="3" t="s">
        <v>57</v>
      </c>
      <c r="C6650" s="1" t="s">
        <v>946</v>
      </c>
      <c r="D6650" s="1" t="s">
        <v>67</v>
      </c>
      <c r="E6650" s="1" t="s">
        <v>4351</v>
      </c>
      <c r="F6650" s="1" t="s">
        <v>4395</v>
      </c>
      <c r="G6650" s="1" t="s">
        <v>4401</v>
      </c>
      <c r="H6650" s="1" t="s">
        <v>5</v>
      </c>
      <c r="I6650" s="1" t="s">
        <v>5</v>
      </c>
      <c r="J6650" s="1" t="s">
        <v>4394</v>
      </c>
      <c r="K6650" s="1" t="s">
        <v>5</v>
      </c>
      <c r="L6650" s="46">
        <v>99999</v>
      </c>
      <c r="M6650" s="15" t="s">
        <v>70</v>
      </c>
      <c r="N6650" s="5">
        <v>39</v>
      </c>
      <c r="O6650" s="16">
        <f t="shared" si="103"/>
        <v>0</v>
      </c>
      <c r="P6650" s="23"/>
      <c r="Q6650" s="23"/>
      <c r="R6650" s="23"/>
      <c r="S6650" s="23"/>
      <c r="T6650" s="23"/>
      <c r="U6650" s="23"/>
      <c r="V6650" s="23"/>
      <c r="W6650" s="23"/>
      <c r="X6650" s="23"/>
      <c r="Y6650" s="23"/>
      <c r="Z6650" s="23"/>
      <c r="AA6650" s="23"/>
      <c r="AB6650" s="23"/>
      <c r="AC6650" s="23"/>
      <c r="AD6650" s="23"/>
      <c r="AE6650" s="23"/>
      <c r="AF6650" s="23"/>
      <c r="AG6650" s="23"/>
      <c r="AH6650" s="23"/>
      <c r="AI6650" s="23"/>
      <c r="AJ6650" s="23"/>
      <c r="AK6650" s="23"/>
      <c r="AL6650" s="23"/>
      <c r="AM6650" s="23"/>
      <c r="AN6650" s="23"/>
      <c r="AO6650" s="23"/>
      <c r="AP6650" s="23"/>
      <c r="AQ6650" s="23"/>
      <c r="AR6650" s="23"/>
      <c r="AS6650" s="23"/>
      <c r="AT6650" s="23"/>
      <c r="AU6650" s="23"/>
      <c r="AV6650" s="23"/>
      <c r="AW6650" s="23"/>
      <c r="AX6650" s="23"/>
      <c r="AY6650" s="23"/>
      <c r="AZ6650" s="23"/>
      <c r="BA6650" s="23"/>
      <c r="BB6650" s="23"/>
      <c r="BC6650" s="23"/>
      <c r="BD6650" s="23"/>
      <c r="BE6650" s="23"/>
      <c r="BF6650" s="23"/>
      <c r="BG6650" s="23"/>
      <c r="BH6650" s="23"/>
      <c r="BI6650" s="23"/>
      <c r="BJ6650" s="23"/>
      <c r="BK6650" s="23"/>
      <c r="BL6650" s="23"/>
      <c r="BM6650" s="23"/>
      <c r="BN6650" s="23"/>
      <c r="BO6650" s="23"/>
      <c r="BP6650" s="23"/>
    </row>
    <row r="6651" spans="1:68" x14ac:dyDescent="0.25">
      <c r="A6651" s="5">
        <v>81792</v>
      </c>
      <c r="B6651" s="3" t="s">
        <v>48</v>
      </c>
      <c r="C6651" s="1" t="s">
        <v>3144</v>
      </c>
      <c r="D6651" s="1" t="s">
        <v>1014</v>
      </c>
      <c r="E6651" s="1" t="s">
        <v>4348</v>
      </c>
      <c r="F6651" s="1" t="s">
        <v>4429</v>
      </c>
      <c r="G6651" s="1" t="s">
        <v>4423</v>
      </c>
      <c r="H6651" s="1" t="s">
        <v>5</v>
      </c>
      <c r="I6651" s="1" t="s">
        <v>5</v>
      </c>
      <c r="J6651" s="1" t="s">
        <v>4425</v>
      </c>
      <c r="K6651" s="1" t="s">
        <v>5</v>
      </c>
      <c r="L6651" s="46">
        <v>99999</v>
      </c>
      <c r="M6651" s="15" t="s">
        <v>167</v>
      </c>
      <c r="N6651" s="5">
        <v>250</v>
      </c>
      <c r="O6651" s="16">
        <f t="shared" si="103"/>
        <v>0</v>
      </c>
      <c r="P6651" s="23"/>
      <c r="Q6651" s="23"/>
      <c r="R6651" s="23"/>
      <c r="S6651" s="23"/>
      <c r="T6651" s="23"/>
      <c r="U6651" s="23"/>
      <c r="V6651" s="23"/>
      <c r="W6651" s="23"/>
      <c r="X6651" s="23"/>
      <c r="Y6651" s="23"/>
      <c r="Z6651" s="23"/>
      <c r="AA6651" s="23"/>
      <c r="AB6651" s="23"/>
      <c r="AC6651" s="23"/>
      <c r="AD6651" s="23"/>
      <c r="AE6651" s="23"/>
      <c r="AF6651" s="23"/>
      <c r="AG6651" s="23"/>
      <c r="AH6651" s="23"/>
      <c r="AI6651" s="23"/>
      <c r="AJ6651" s="23"/>
      <c r="AK6651" s="23"/>
      <c r="AL6651" s="23"/>
      <c r="AM6651" s="23"/>
      <c r="AN6651" s="23"/>
      <c r="AO6651" s="23"/>
      <c r="AP6651" s="23"/>
      <c r="AQ6651" s="23"/>
      <c r="AR6651" s="23"/>
      <c r="AS6651" s="23"/>
      <c r="AT6651" s="23"/>
      <c r="AU6651" s="23"/>
      <c r="AV6651" s="23"/>
      <c r="AW6651" s="23"/>
      <c r="AX6651" s="23"/>
      <c r="AY6651" s="23"/>
      <c r="AZ6651" s="23"/>
      <c r="BA6651" s="23"/>
      <c r="BB6651" s="23"/>
      <c r="BC6651" s="23"/>
      <c r="BD6651" s="23"/>
      <c r="BE6651" s="23"/>
      <c r="BF6651" s="23"/>
      <c r="BG6651" s="23"/>
      <c r="BH6651" s="23"/>
      <c r="BI6651" s="23"/>
      <c r="BJ6651" s="23"/>
      <c r="BK6651" s="23"/>
      <c r="BL6651" s="23"/>
      <c r="BM6651" s="23"/>
      <c r="BN6651" s="23"/>
      <c r="BO6651" s="23"/>
      <c r="BP6651" s="23"/>
    </row>
    <row r="6652" spans="1:68" x14ac:dyDescent="0.25">
      <c r="A6652" s="5">
        <v>81793</v>
      </c>
      <c r="B6652" s="3" t="s">
        <v>48</v>
      </c>
      <c r="C6652" s="1" t="s">
        <v>3145</v>
      </c>
      <c r="D6652" s="1" t="s">
        <v>5</v>
      </c>
      <c r="E6652" s="1" t="s">
        <v>4348</v>
      </c>
      <c r="F6652" s="1" t="s">
        <v>4429</v>
      </c>
      <c r="G6652" s="1" t="s">
        <v>4422</v>
      </c>
      <c r="H6652" s="1" t="s">
        <v>5</v>
      </c>
      <c r="I6652" s="1" t="s">
        <v>5</v>
      </c>
      <c r="J6652" s="1" t="s">
        <v>4394</v>
      </c>
      <c r="K6652" s="1" t="s">
        <v>5</v>
      </c>
      <c r="L6652" s="46">
        <v>99999</v>
      </c>
      <c r="M6652" s="15" t="s">
        <v>167</v>
      </c>
      <c r="N6652" s="5">
        <v>250</v>
      </c>
      <c r="O6652" s="16">
        <f t="shared" si="103"/>
        <v>0</v>
      </c>
      <c r="P6652" s="23"/>
      <c r="Q6652" s="23"/>
      <c r="R6652" s="23"/>
      <c r="S6652" s="23"/>
      <c r="T6652" s="23"/>
      <c r="U6652" s="23"/>
      <c r="V6652" s="23"/>
      <c r="W6652" s="23"/>
      <c r="X6652" s="23"/>
      <c r="Y6652" s="23"/>
      <c r="Z6652" s="23"/>
      <c r="AA6652" s="23"/>
      <c r="AB6652" s="23"/>
      <c r="AC6652" s="23"/>
      <c r="AD6652" s="23"/>
      <c r="AE6652" s="23"/>
      <c r="AF6652" s="23"/>
      <c r="AG6652" s="23"/>
      <c r="AH6652" s="23"/>
      <c r="AI6652" s="23"/>
      <c r="AJ6652" s="23"/>
      <c r="AK6652" s="23"/>
      <c r="AL6652" s="23"/>
      <c r="AM6652" s="23"/>
      <c r="AN6652" s="23"/>
      <c r="AO6652" s="23"/>
      <c r="AP6652" s="23"/>
      <c r="AQ6652" s="23"/>
      <c r="AR6652" s="23"/>
      <c r="AS6652" s="23"/>
      <c r="AT6652" s="23"/>
      <c r="AU6652" s="23"/>
      <c r="AV6652" s="23"/>
      <c r="AW6652" s="23"/>
      <c r="AX6652" s="23"/>
      <c r="AY6652" s="23"/>
      <c r="AZ6652" s="23"/>
      <c r="BA6652" s="23"/>
      <c r="BB6652" s="23"/>
      <c r="BC6652" s="23"/>
      <c r="BD6652" s="23"/>
      <c r="BE6652" s="23"/>
      <c r="BF6652" s="23"/>
      <c r="BG6652" s="23"/>
      <c r="BH6652" s="23"/>
      <c r="BI6652" s="23"/>
      <c r="BJ6652" s="23"/>
      <c r="BK6652" s="23"/>
      <c r="BL6652" s="23"/>
      <c r="BM6652" s="23"/>
      <c r="BN6652" s="23"/>
      <c r="BO6652" s="23"/>
      <c r="BP6652" s="23"/>
    </row>
    <row r="6653" spans="1:68" x14ac:dyDescent="0.25">
      <c r="A6653" s="5">
        <v>81794</v>
      </c>
      <c r="B6653" s="3" t="s">
        <v>63</v>
      </c>
      <c r="C6653" s="1" t="s">
        <v>2359</v>
      </c>
      <c r="D6653" s="1" t="s">
        <v>52</v>
      </c>
      <c r="E6653" s="1" t="s">
        <v>4352</v>
      </c>
      <c r="F6653" s="1" t="s">
        <v>4393</v>
      </c>
      <c r="G6653" s="1" t="s">
        <v>5</v>
      </c>
      <c r="H6653" s="1" t="s">
        <v>5</v>
      </c>
      <c r="I6653" s="1" t="s">
        <v>5</v>
      </c>
      <c r="J6653" s="1" t="s">
        <v>4394</v>
      </c>
      <c r="K6653" s="1" t="s">
        <v>5</v>
      </c>
      <c r="L6653" s="46">
        <v>99999</v>
      </c>
      <c r="M6653" s="15" t="s">
        <v>382</v>
      </c>
      <c r="N6653" s="5">
        <v>150</v>
      </c>
      <c r="O6653" s="16">
        <f t="shared" si="103"/>
        <v>0</v>
      </c>
      <c r="P6653" s="23"/>
      <c r="Q6653" s="23"/>
      <c r="R6653" s="23"/>
      <c r="S6653" s="23"/>
      <c r="T6653" s="23"/>
      <c r="U6653" s="23"/>
      <c r="V6653" s="23"/>
      <c r="W6653" s="23"/>
      <c r="X6653" s="23"/>
      <c r="Y6653" s="23"/>
      <c r="Z6653" s="23"/>
      <c r="AA6653" s="23"/>
      <c r="AB6653" s="23"/>
      <c r="AC6653" s="23"/>
      <c r="AD6653" s="23"/>
      <c r="AE6653" s="23"/>
      <c r="AF6653" s="23"/>
      <c r="AG6653" s="23"/>
      <c r="AH6653" s="23"/>
      <c r="AI6653" s="23"/>
      <c r="AJ6653" s="23"/>
      <c r="AK6653" s="23"/>
      <c r="AL6653" s="23"/>
      <c r="AM6653" s="23"/>
      <c r="AN6653" s="23"/>
      <c r="AO6653" s="23"/>
      <c r="AP6653" s="23"/>
      <c r="AQ6653" s="23"/>
      <c r="AR6653" s="23"/>
      <c r="AS6653" s="23"/>
      <c r="AT6653" s="23"/>
      <c r="AU6653" s="23"/>
      <c r="AV6653" s="23"/>
      <c r="AW6653" s="23"/>
      <c r="AX6653" s="23"/>
      <c r="AY6653" s="23"/>
      <c r="AZ6653" s="23"/>
      <c r="BA6653" s="23"/>
      <c r="BB6653" s="23"/>
      <c r="BC6653" s="23"/>
      <c r="BD6653" s="23"/>
      <c r="BE6653" s="23"/>
      <c r="BF6653" s="23"/>
      <c r="BG6653" s="23"/>
      <c r="BH6653" s="23"/>
      <c r="BI6653" s="23"/>
      <c r="BJ6653" s="23"/>
      <c r="BK6653" s="23"/>
      <c r="BL6653" s="23"/>
      <c r="BM6653" s="23"/>
      <c r="BN6653" s="23"/>
      <c r="BO6653" s="23"/>
      <c r="BP6653" s="23"/>
    </row>
    <row r="6654" spans="1:68" x14ac:dyDescent="0.25">
      <c r="A6654" s="5">
        <v>81795</v>
      </c>
      <c r="B6654" s="3" t="s">
        <v>63</v>
      </c>
      <c r="C6654" s="1" t="s">
        <v>2720</v>
      </c>
      <c r="D6654" s="1" t="s">
        <v>52</v>
      </c>
      <c r="E6654" s="1" t="s">
        <v>4352</v>
      </c>
      <c r="F6654" s="1" t="s">
        <v>4393</v>
      </c>
      <c r="G6654" s="1" t="s">
        <v>5</v>
      </c>
      <c r="H6654" s="1" t="s">
        <v>5</v>
      </c>
      <c r="I6654" s="1" t="s">
        <v>5</v>
      </c>
      <c r="J6654" s="1" t="s">
        <v>4394</v>
      </c>
      <c r="K6654" s="1" t="s">
        <v>5</v>
      </c>
      <c r="L6654" s="46">
        <v>99999</v>
      </c>
      <c r="M6654" s="15" t="s">
        <v>382</v>
      </c>
      <c r="N6654" s="5">
        <v>150</v>
      </c>
      <c r="O6654" s="16">
        <f t="shared" si="103"/>
        <v>0</v>
      </c>
      <c r="P6654" s="23"/>
      <c r="Q6654" s="23"/>
      <c r="R6654" s="23"/>
      <c r="S6654" s="23"/>
      <c r="T6654" s="23"/>
      <c r="U6654" s="23"/>
      <c r="V6654" s="23"/>
      <c r="W6654" s="23"/>
      <c r="X6654" s="23"/>
      <c r="Y6654" s="23"/>
      <c r="Z6654" s="23"/>
      <c r="AA6654" s="23"/>
      <c r="AB6654" s="23"/>
      <c r="AC6654" s="23"/>
      <c r="AD6654" s="23"/>
      <c r="AE6654" s="23"/>
      <c r="AF6654" s="23"/>
      <c r="AG6654" s="23"/>
      <c r="AH6654" s="23"/>
      <c r="AI6654" s="23"/>
      <c r="AJ6654" s="23"/>
      <c r="AK6654" s="23"/>
      <c r="AL6654" s="23"/>
      <c r="AM6654" s="23"/>
      <c r="AN6654" s="23"/>
      <c r="AO6654" s="23"/>
      <c r="AP6654" s="23"/>
      <c r="AQ6654" s="23"/>
      <c r="AR6654" s="23"/>
      <c r="AS6654" s="23"/>
      <c r="AT6654" s="23"/>
      <c r="AU6654" s="23"/>
      <c r="AV6654" s="23"/>
      <c r="AW6654" s="23"/>
      <c r="AX6654" s="23"/>
      <c r="AY6654" s="23"/>
      <c r="AZ6654" s="23"/>
      <c r="BA6654" s="23"/>
      <c r="BB6654" s="23"/>
      <c r="BC6654" s="23"/>
      <c r="BD6654" s="23"/>
      <c r="BE6654" s="23"/>
      <c r="BF6654" s="23"/>
      <c r="BG6654" s="23"/>
      <c r="BH6654" s="23"/>
      <c r="BI6654" s="23"/>
      <c r="BJ6654" s="23"/>
      <c r="BK6654" s="23"/>
      <c r="BL6654" s="23"/>
      <c r="BM6654" s="23"/>
      <c r="BN6654" s="23"/>
      <c r="BO6654" s="23"/>
      <c r="BP6654" s="23"/>
    </row>
    <row r="6655" spans="1:68" x14ac:dyDescent="0.25">
      <c r="A6655" s="5">
        <v>81796</v>
      </c>
      <c r="B6655" s="3" t="s">
        <v>63</v>
      </c>
      <c r="C6655" s="1" t="s">
        <v>3029</v>
      </c>
      <c r="D6655" s="1" t="s">
        <v>52</v>
      </c>
      <c r="E6655" s="1" t="s">
        <v>4352</v>
      </c>
      <c r="F6655" s="1" t="s">
        <v>4393</v>
      </c>
      <c r="G6655" s="1" t="s">
        <v>5</v>
      </c>
      <c r="H6655" s="1" t="s">
        <v>5</v>
      </c>
      <c r="I6655" s="1" t="s">
        <v>5</v>
      </c>
      <c r="J6655" s="1" t="s">
        <v>4394</v>
      </c>
      <c r="K6655" s="1" t="s">
        <v>5</v>
      </c>
      <c r="L6655" s="46">
        <v>99999</v>
      </c>
      <c r="M6655" s="15" t="s">
        <v>382</v>
      </c>
      <c r="N6655" s="5">
        <v>150</v>
      </c>
      <c r="O6655" s="16">
        <f t="shared" si="103"/>
        <v>0</v>
      </c>
      <c r="P6655" s="23"/>
      <c r="Q6655" s="23"/>
      <c r="R6655" s="23"/>
      <c r="S6655" s="23"/>
      <c r="T6655" s="23"/>
      <c r="U6655" s="23"/>
      <c r="V6655" s="23"/>
      <c r="W6655" s="23"/>
      <c r="X6655" s="23"/>
      <c r="Y6655" s="23"/>
      <c r="Z6655" s="23"/>
      <c r="AA6655" s="23"/>
      <c r="AB6655" s="23"/>
      <c r="AC6655" s="23"/>
      <c r="AD6655" s="23"/>
      <c r="AE6655" s="23"/>
      <c r="AF6655" s="23"/>
      <c r="AG6655" s="23"/>
      <c r="AH6655" s="23"/>
      <c r="AI6655" s="23"/>
      <c r="AJ6655" s="23"/>
      <c r="AK6655" s="23"/>
      <c r="AL6655" s="23"/>
      <c r="AM6655" s="23"/>
      <c r="AN6655" s="23"/>
      <c r="AO6655" s="23"/>
      <c r="AP6655" s="23"/>
      <c r="AQ6655" s="23"/>
      <c r="AR6655" s="23"/>
      <c r="AS6655" s="23"/>
      <c r="AT6655" s="23"/>
      <c r="AU6655" s="23"/>
      <c r="AV6655" s="23"/>
      <c r="AW6655" s="23"/>
      <c r="AX6655" s="23"/>
      <c r="AY6655" s="23"/>
      <c r="AZ6655" s="23"/>
      <c r="BA6655" s="23"/>
      <c r="BB6655" s="23"/>
      <c r="BC6655" s="23"/>
      <c r="BD6655" s="23"/>
      <c r="BE6655" s="23"/>
      <c r="BF6655" s="23"/>
      <c r="BG6655" s="23"/>
      <c r="BH6655" s="23"/>
      <c r="BI6655" s="23"/>
      <c r="BJ6655" s="23"/>
      <c r="BK6655" s="23"/>
      <c r="BL6655" s="23"/>
      <c r="BM6655" s="23"/>
      <c r="BN6655" s="23"/>
      <c r="BO6655" s="23"/>
      <c r="BP6655" s="23"/>
    </row>
    <row r="6656" spans="1:68" x14ac:dyDescent="0.25">
      <c r="A6656" s="5">
        <v>81797</v>
      </c>
      <c r="B6656" s="3" t="s">
        <v>63</v>
      </c>
      <c r="C6656" s="1" t="s">
        <v>3146</v>
      </c>
      <c r="D6656" s="1" t="s">
        <v>52</v>
      </c>
      <c r="E6656" s="1" t="s">
        <v>4352</v>
      </c>
      <c r="F6656" s="1" t="s">
        <v>4405</v>
      </c>
      <c r="G6656" s="1" t="s">
        <v>5</v>
      </c>
      <c r="H6656" s="1" t="s">
        <v>5</v>
      </c>
      <c r="I6656" s="1" t="s">
        <v>5</v>
      </c>
      <c r="J6656" s="1" t="s">
        <v>4394</v>
      </c>
      <c r="K6656" s="1" t="s">
        <v>5</v>
      </c>
      <c r="L6656" s="46">
        <v>99999</v>
      </c>
      <c r="M6656" s="15" t="s">
        <v>382</v>
      </c>
      <c r="N6656" s="5">
        <v>90</v>
      </c>
      <c r="O6656" s="16">
        <f t="shared" si="103"/>
        <v>0</v>
      </c>
      <c r="P6656" s="23"/>
      <c r="Q6656" s="23"/>
      <c r="R6656" s="23"/>
      <c r="S6656" s="23"/>
      <c r="T6656" s="23"/>
      <c r="U6656" s="23"/>
      <c r="V6656" s="23"/>
      <c r="W6656" s="23"/>
      <c r="X6656" s="23"/>
      <c r="Y6656" s="23"/>
      <c r="Z6656" s="23"/>
      <c r="AA6656" s="23"/>
      <c r="AB6656" s="23"/>
      <c r="AC6656" s="23"/>
      <c r="AD6656" s="23"/>
      <c r="AE6656" s="23"/>
      <c r="AF6656" s="23"/>
      <c r="AG6656" s="23"/>
      <c r="AH6656" s="23"/>
      <c r="AI6656" s="23"/>
      <c r="AJ6656" s="23"/>
      <c r="AK6656" s="23"/>
      <c r="AL6656" s="23"/>
      <c r="AM6656" s="23"/>
      <c r="AN6656" s="23"/>
      <c r="AO6656" s="23"/>
      <c r="AP6656" s="23"/>
      <c r="AQ6656" s="23"/>
      <c r="AR6656" s="23"/>
      <c r="AS6656" s="23"/>
      <c r="AT6656" s="23"/>
      <c r="AU6656" s="23"/>
      <c r="AV6656" s="23"/>
      <c r="AW6656" s="23"/>
      <c r="AX6656" s="23"/>
      <c r="AY6656" s="23"/>
      <c r="AZ6656" s="23"/>
      <c r="BA6656" s="23"/>
      <c r="BB6656" s="23"/>
      <c r="BC6656" s="23"/>
      <c r="BD6656" s="23"/>
      <c r="BE6656" s="23"/>
      <c r="BF6656" s="23"/>
      <c r="BG6656" s="23"/>
      <c r="BH6656" s="23"/>
      <c r="BI6656" s="23"/>
      <c r="BJ6656" s="23"/>
      <c r="BK6656" s="23"/>
      <c r="BL6656" s="23"/>
      <c r="BM6656" s="23"/>
      <c r="BN6656" s="23"/>
      <c r="BO6656" s="23"/>
      <c r="BP6656" s="23"/>
    </row>
    <row r="6657" spans="1:68" x14ac:dyDescent="0.25">
      <c r="A6657" s="5">
        <v>81798</v>
      </c>
      <c r="B6657" s="3" t="s">
        <v>48</v>
      </c>
      <c r="C6657" s="1" t="s">
        <v>3147</v>
      </c>
      <c r="D6657" s="1" t="s">
        <v>5</v>
      </c>
      <c r="E6657" s="1" t="s">
        <v>4348</v>
      </c>
      <c r="F6657" s="1" t="s">
        <v>4429</v>
      </c>
      <c r="G6657" s="1" t="s">
        <v>4423</v>
      </c>
      <c r="H6657" s="1" t="s">
        <v>5</v>
      </c>
      <c r="I6657" s="1" t="s">
        <v>5</v>
      </c>
      <c r="J6657" s="1" t="s">
        <v>4394</v>
      </c>
      <c r="K6657" s="1" t="s">
        <v>5</v>
      </c>
      <c r="L6657" s="46">
        <v>99999</v>
      </c>
      <c r="M6657" s="15" t="s">
        <v>167</v>
      </c>
      <c r="N6657" s="5">
        <v>250</v>
      </c>
      <c r="O6657" s="16">
        <f t="shared" si="103"/>
        <v>0</v>
      </c>
      <c r="P6657" s="23"/>
      <c r="Q6657" s="23"/>
      <c r="R6657" s="23"/>
      <c r="S6657" s="23"/>
      <c r="T6657" s="23"/>
      <c r="U6657" s="23"/>
      <c r="V6657" s="23"/>
      <c r="W6657" s="23"/>
      <c r="X6657" s="23"/>
      <c r="Y6657" s="23"/>
      <c r="Z6657" s="23"/>
      <c r="AA6657" s="23"/>
      <c r="AB6657" s="23"/>
      <c r="AC6657" s="23"/>
      <c r="AD6657" s="23"/>
      <c r="AE6657" s="23"/>
      <c r="AF6657" s="23"/>
      <c r="AG6657" s="23"/>
      <c r="AH6657" s="23"/>
      <c r="AI6657" s="23"/>
      <c r="AJ6657" s="23"/>
      <c r="AK6657" s="23"/>
      <c r="AL6657" s="23"/>
      <c r="AM6657" s="23"/>
      <c r="AN6657" s="23"/>
      <c r="AO6657" s="23"/>
      <c r="AP6657" s="23"/>
      <c r="AQ6657" s="23"/>
      <c r="AR6657" s="23"/>
      <c r="AS6657" s="23"/>
      <c r="AT6657" s="23"/>
      <c r="AU6657" s="23"/>
      <c r="AV6657" s="23"/>
      <c r="AW6657" s="23"/>
      <c r="AX6657" s="23"/>
      <c r="AY6657" s="23"/>
      <c r="AZ6657" s="23"/>
      <c r="BA6657" s="23"/>
      <c r="BB6657" s="23"/>
      <c r="BC6657" s="23"/>
      <c r="BD6657" s="23"/>
      <c r="BE6657" s="23"/>
      <c r="BF6657" s="23"/>
      <c r="BG6657" s="23"/>
      <c r="BH6657" s="23"/>
      <c r="BI6657" s="23"/>
      <c r="BJ6657" s="23"/>
      <c r="BK6657" s="23"/>
      <c r="BL6657" s="23"/>
      <c r="BM6657" s="23"/>
      <c r="BN6657" s="23"/>
      <c r="BO6657" s="23"/>
      <c r="BP6657" s="23"/>
    </row>
    <row r="6658" spans="1:68" x14ac:dyDescent="0.25">
      <c r="A6658" s="5">
        <v>81799</v>
      </c>
      <c r="B6658" s="3" t="s">
        <v>48</v>
      </c>
      <c r="C6658" s="1" t="s">
        <v>3148</v>
      </c>
      <c r="D6658" s="1" t="s">
        <v>5</v>
      </c>
      <c r="E6658" s="1" t="s">
        <v>4348</v>
      </c>
      <c r="F6658" s="1" t="s">
        <v>4429</v>
      </c>
      <c r="G6658" s="1" t="s">
        <v>4423</v>
      </c>
      <c r="H6658" s="1" t="s">
        <v>5</v>
      </c>
      <c r="I6658" s="1" t="s">
        <v>5</v>
      </c>
      <c r="J6658" s="1" t="s">
        <v>4394</v>
      </c>
      <c r="K6658" s="1" t="s">
        <v>5</v>
      </c>
      <c r="L6658" s="46">
        <v>99999</v>
      </c>
      <c r="M6658" s="15" t="s">
        <v>167</v>
      </c>
      <c r="N6658" s="5">
        <v>250</v>
      </c>
      <c r="O6658" s="16">
        <f t="shared" si="103"/>
        <v>0</v>
      </c>
      <c r="P6658" s="23"/>
      <c r="Q6658" s="23"/>
      <c r="R6658" s="23"/>
      <c r="S6658" s="23"/>
      <c r="T6658" s="23"/>
      <c r="U6658" s="23"/>
      <c r="V6658" s="23"/>
      <c r="W6658" s="23"/>
      <c r="X6658" s="23"/>
      <c r="Y6658" s="23"/>
      <c r="Z6658" s="23"/>
      <c r="AA6658" s="23"/>
      <c r="AB6658" s="23"/>
      <c r="AC6658" s="23"/>
      <c r="AD6658" s="23"/>
      <c r="AE6658" s="23"/>
      <c r="AF6658" s="23"/>
      <c r="AG6658" s="23"/>
      <c r="AH6658" s="23"/>
      <c r="AI6658" s="23"/>
      <c r="AJ6658" s="23"/>
      <c r="AK6658" s="23"/>
      <c r="AL6658" s="23"/>
      <c r="AM6658" s="23"/>
      <c r="AN6658" s="23"/>
      <c r="AO6658" s="23"/>
      <c r="AP6658" s="23"/>
      <c r="AQ6658" s="23"/>
      <c r="AR6658" s="23"/>
      <c r="AS6658" s="23"/>
      <c r="AT6658" s="23"/>
      <c r="AU6658" s="23"/>
      <c r="AV6658" s="23"/>
      <c r="AW6658" s="23"/>
      <c r="AX6658" s="23"/>
      <c r="AY6658" s="23"/>
      <c r="AZ6658" s="23"/>
      <c r="BA6658" s="23"/>
      <c r="BB6658" s="23"/>
      <c r="BC6658" s="23"/>
      <c r="BD6658" s="23"/>
      <c r="BE6658" s="23"/>
      <c r="BF6658" s="23"/>
      <c r="BG6658" s="23"/>
      <c r="BH6658" s="23"/>
      <c r="BI6658" s="23"/>
      <c r="BJ6658" s="23"/>
      <c r="BK6658" s="23"/>
      <c r="BL6658" s="23"/>
      <c r="BM6658" s="23"/>
      <c r="BN6658" s="23"/>
      <c r="BO6658" s="23"/>
      <c r="BP6658" s="23"/>
    </row>
    <row r="6659" spans="1:68" x14ac:dyDescent="0.25">
      <c r="A6659" s="5">
        <v>81800</v>
      </c>
      <c r="B6659" s="3" t="s">
        <v>48</v>
      </c>
      <c r="C6659" s="1" t="s">
        <v>3147</v>
      </c>
      <c r="D6659" s="1" t="s">
        <v>5</v>
      </c>
      <c r="E6659" s="1" t="s">
        <v>4348</v>
      </c>
      <c r="F6659" s="1" t="s">
        <v>4421</v>
      </c>
      <c r="G6659" s="1" t="s">
        <v>4423</v>
      </c>
      <c r="H6659" s="1" t="s">
        <v>5</v>
      </c>
      <c r="I6659" s="1" t="s">
        <v>5</v>
      </c>
      <c r="J6659" s="1" t="s">
        <v>4394</v>
      </c>
      <c r="K6659" s="1" t="s">
        <v>5</v>
      </c>
      <c r="L6659" s="46">
        <v>99999</v>
      </c>
      <c r="M6659" s="15" t="s">
        <v>167</v>
      </c>
      <c r="N6659" s="5">
        <v>285</v>
      </c>
      <c r="O6659" s="16">
        <f t="shared" si="103"/>
        <v>0</v>
      </c>
      <c r="P6659" s="23"/>
      <c r="Q6659" s="23"/>
      <c r="R6659" s="23"/>
      <c r="S6659" s="23"/>
      <c r="T6659" s="23"/>
      <c r="U6659" s="23"/>
      <c r="V6659" s="23"/>
      <c r="W6659" s="23"/>
      <c r="X6659" s="23"/>
      <c r="Y6659" s="23"/>
      <c r="Z6659" s="23"/>
      <c r="AA6659" s="23"/>
      <c r="AB6659" s="23"/>
      <c r="AC6659" s="23"/>
      <c r="AD6659" s="23"/>
      <c r="AE6659" s="23"/>
      <c r="AF6659" s="23"/>
      <c r="AG6659" s="23"/>
      <c r="AH6659" s="23"/>
      <c r="AI6659" s="23"/>
      <c r="AJ6659" s="23"/>
      <c r="AK6659" s="23"/>
      <c r="AL6659" s="23"/>
      <c r="AM6659" s="23"/>
      <c r="AN6659" s="23"/>
      <c r="AO6659" s="23"/>
      <c r="AP6659" s="23"/>
      <c r="AQ6659" s="23"/>
      <c r="AR6659" s="23"/>
      <c r="AS6659" s="23"/>
      <c r="AT6659" s="23"/>
      <c r="AU6659" s="23"/>
      <c r="AV6659" s="23"/>
      <c r="AW6659" s="23"/>
      <c r="AX6659" s="23"/>
      <c r="AY6659" s="23"/>
      <c r="AZ6659" s="23"/>
      <c r="BA6659" s="23"/>
      <c r="BB6659" s="23"/>
      <c r="BC6659" s="23"/>
      <c r="BD6659" s="23"/>
      <c r="BE6659" s="23"/>
      <c r="BF6659" s="23"/>
      <c r="BG6659" s="23"/>
      <c r="BH6659" s="23"/>
      <c r="BI6659" s="23"/>
      <c r="BJ6659" s="23"/>
      <c r="BK6659" s="23"/>
      <c r="BL6659" s="23"/>
      <c r="BM6659" s="23"/>
      <c r="BN6659" s="23"/>
      <c r="BO6659" s="23"/>
      <c r="BP6659" s="23"/>
    </row>
    <row r="6660" spans="1:68" x14ac:dyDescent="0.25">
      <c r="A6660" s="5">
        <v>81801</v>
      </c>
      <c r="B6660" s="3" t="s">
        <v>48</v>
      </c>
      <c r="C6660" s="1" t="s">
        <v>3148</v>
      </c>
      <c r="D6660" s="1" t="s">
        <v>5</v>
      </c>
      <c r="E6660" s="1" t="s">
        <v>4348</v>
      </c>
      <c r="F6660" s="1" t="s">
        <v>4421</v>
      </c>
      <c r="G6660" s="1" t="s">
        <v>4423</v>
      </c>
      <c r="H6660" s="1" t="s">
        <v>5</v>
      </c>
      <c r="I6660" s="1" t="s">
        <v>5</v>
      </c>
      <c r="J6660" s="1" t="s">
        <v>4394</v>
      </c>
      <c r="K6660" s="1" t="s">
        <v>5</v>
      </c>
      <c r="L6660" s="46">
        <v>99999</v>
      </c>
      <c r="M6660" s="15" t="s">
        <v>167</v>
      </c>
      <c r="N6660" s="5">
        <v>285</v>
      </c>
      <c r="O6660" s="16">
        <f t="shared" si="103"/>
        <v>0</v>
      </c>
      <c r="P6660" s="23"/>
      <c r="Q6660" s="23"/>
      <c r="R6660" s="23"/>
      <c r="S6660" s="23"/>
      <c r="T6660" s="23"/>
      <c r="U6660" s="23"/>
      <c r="V6660" s="23"/>
      <c r="W6660" s="23"/>
      <c r="X6660" s="23"/>
      <c r="Y6660" s="23"/>
      <c r="Z6660" s="23"/>
      <c r="AA6660" s="23"/>
      <c r="AB6660" s="23"/>
      <c r="AC6660" s="23"/>
      <c r="AD6660" s="23"/>
      <c r="AE6660" s="23"/>
      <c r="AF6660" s="23"/>
      <c r="AG6660" s="23"/>
      <c r="AH6660" s="23"/>
      <c r="AI6660" s="23"/>
      <c r="AJ6660" s="23"/>
      <c r="AK6660" s="23"/>
      <c r="AL6660" s="23"/>
      <c r="AM6660" s="23"/>
      <c r="AN6660" s="23"/>
      <c r="AO6660" s="23"/>
      <c r="AP6660" s="23"/>
      <c r="AQ6660" s="23"/>
      <c r="AR6660" s="23"/>
      <c r="AS6660" s="23"/>
      <c r="AT6660" s="23"/>
      <c r="AU6660" s="23"/>
      <c r="AV6660" s="23"/>
      <c r="AW6660" s="23"/>
      <c r="AX6660" s="23"/>
      <c r="AY6660" s="23"/>
      <c r="AZ6660" s="23"/>
      <c r="BA6660" s="23"/>
      <c r="BB6660" s="23"/>
      <c r="BC6660" s="23"/>
      <c r="BD6660" s="23"/>
      <c r="BE6660" s="23"/>
      <c r="BF6660" s="23"/>
      <c r="BG6660" s="23"/>
      <c r="BH6660" s="23"/>
      <c r="BI6660" s="23"/>
      <c r="BJ6660" s="23"/>
      <c r="BK6660" s="23"/>
      <c r="BL6660" s="23"/>
      <c r="BM6660" s="23"/>
      <c r="BN6660" s="23"/>
      <c r="BO6660" s="23"/>
      <c r="BP6660" s="23"/>
    </row>
    <row r="6661" spans="1:68" x14ac:dyDescent="0.25">
      <c r="A6661" s="5">
        <v>81802</v>
      </c>
      <c r="B6661" s="3" t="s">
        <v>48</v>
      </c>
      <c r="C6661" s="1" t="s">
        <v>3147</v>
      </c>
      <c r="D6661" s="1" t="s">
        <v>5</v>
      </c>
      <c r="E6661" s="1" t="s">
        <v>4348</v>
      </c>
      <c r="F6661" s="1" t="s">
        <v>4421</v>
      </c>
      <c r="G6661" s="1" t="s">
        <v>4422</v>
      </c>
      <c r="H6661" s="1" t="s">
        <v>5</v>
      </c>
      <c r="I6661" s="1" t="s">
        <v>5</v>
      </c>
      <c r="J6661" s="1" t="s">
        <v>4394</v>
      </c>
      <c r="K6661" s="1" t="s">
        <v>5</v>
      </c>
      <c r="L6661" s="46">
        <v>99999</v>
      </c>
      <c r="M6661" s="15" t="s">
        <v>167</v>
      </c>
      <c r="N6661" s="5">
        <v>285</v>
      </c>
      <c r="O6661" s="16">
        <f t="shared" si="103"/>
        <v>0</v>
      </c>
      <c r="P6661" s="23"/>
      <c r="Q6661" s="23"/>
      <c r="R6661" s="23"/>
      <c r="S6661" s="23"/>
      <c r="T6661" s="23"/>
      <c r="U6661" s="23"/>
      <c r="V6661" s="23"/>
      <c r="W6661" s="23"/>
      <c r="X6661" s="23"/>
      <c r="Y6661" s="23"/>
      <c r="Z6661" s="23"/>
      <c r="AA6661" s="23"/>
      <c r="AB6661" s="23"/>
      <c r="AC6661" s="23"/>
      <c r="AD6661" s="23"/>
      <c r="AE6661" s="23"/>
      <c r="AF6661" s="23"/>
      <c r="AG6661" s="23"/>
      <c r="AH6661" s="23"/>
      <c r="AI6661" s="23"/>
      <c r="AJ6661" s="23"/>
      <c r="AK6661" s="23"/>
      <c r="AL6661" s="23"/>
      <c r="AM6661" s="23"/>
      <c r="AN6661" s="23"/>
      <c r="AO6661" s="23"/>
      <c r="AP6661" s="23"/>
      <c r="AQ6661" s="23"/>
      <c r="AR6661" s="23"/>
      <c r="AS6661" s="23"/>
      <c r="AT6661" s="23"/>
      <c r="AU6661" s="23"/>
      <c r="AV6661" s="23"/>
      <c r="AW6661" s="23"/>
      <c r="AX6661" s="23"/>
      <c r="AY6661" s="23"/>
      <c r="AZ6661" s="23"/>
      <c r="BA6661" s="23"/>
      <c r="BB6661" s="23"/>
      <c r="BC6661" s="23"/>
      <c r="BD6661" s="23"/>
      <c r="BE6661" s="23"/>
      <c r="BF6661" s="23"/>
      <c r="BG6661" s="23"/>
      <c r="BH6661" s="23"/>
      <c r="BI6661" s="23"/>
      <c r="BJ6661" s="23"/>
      <c r="BK6661" s="23"/>
      <c r="BL6661" s="23"/>
      <c r="BM6661" s="23"/>
      <c r="BN6661" s="23"/>
      <c r="BO6661" s="23"/>
      <c r="BP6661" s="23"/>
    </row>
    <row r="6662" spans="1:68" x14ac:dyDescent="0.25">
      <c r="A6662" s="5">
        <v>81803</v>
      </c>
      <c r="B6662" s="3" t="s">
        <v>48</v>
      </c>
      <c r="C6662" s="1" t="s">
        <v>3148</v>
      </c>
      <c r="D6662" s="1" t="s">
        <v>5</v>
      </c>
      <c r="E6662" s="1" t="s">
        <v>4348</v>
      </c>
      <c r="F6662" s="1" t="s">
        <v>4421</v>
      </c>
      <c r="G6662" s="1" t="s">
        <v>4422</v>
      </c>
      <c r="H6662" s="1" t="s">
        <v>5</v>
      </c>
      <c r="I6662" s="1" t="s">
        <v>5</v>
      </c>
      <c r="J6662" s="1" t="s">
        <v>4394</v>
      </c>
      <c r="K6662" s="1" t="s">
        <v>5</v>
      </c>
      <c r="L6662" s="46">
        <v>99999</v>
      </c>
      <c r="M6662" s="15" t="s">
        <v>167</v>
      </c>
      <c r="N6662" s="5">
        <v>285</v>
      </c>
      <c r="O6662" s="16">
        <f t="shared" si="103"/>
        <v>0</v>
      </c>
      <c r="P6662" s="23"/>
      <c r="Q6662" s="23"/>
      <c r="R6662" s="23"/>
      <c r="S6662" s="23"/>
      <c r="T6662" s="23"/>
      <c r="U6662" s="23"/>
      <c r="V6662" s="23"/>
      <c r="W6662" s="23"/>
      <c r="X6662" s="23"/>
      <c r="Y6662" s="23"/>
      <c r="Z6662" s="23"/>
      <c r="AA6662" s="23"/>
      <c r="AB6662" s="23"/>
      <c r="AC6662" s="23"/>
      <c r="AD6662" s="23"/>
      <c r="AE6662" s="23"/>
      <c r="AF6662" s="23"/>
      <c r="AG6662" s="23"/>
      <c r="AH6662" s="23"/>
      <c r="AI6662" s="23"/>
      <c r="AJ6662" s="23"/>
      <c r="AK6662" s="23"/>
      <c r="AL6662" s="23"/>
      <c r="AM6662" s="23"/>
      <c r="AN6662" s="23"/>
      <c r="AO6662" s="23"/>
      <c r="AP6662" s="23"/>
      <c r="AQ6662" s="23"/>
      <c r="AR6662" s="23"/>
      <c r="AS6662" s="23"/>
      <c r="AT6662" s="23"/>
      <c r="AU6662" s="23"/>
      <c r="AV6662" s="23"/>
      <c r="AW6662" s="23"/>
      <c r="AX6662" s="23"/>
      <c r="AY6662" s="23"/>
      <c r="AZ6662" s="23"/>
      <c r="BA6662" s="23"/>
      <c r="BB6662" s="23"/>
      <c r="BC6662" s="23"/>
      <c r="BD6662" s="23"/>
      <c r="BE6662" s="23"/>
      <c r="BF6662" s="23"/>
      <c r="BG6662" s="23"/>
      <c r="BH6662" s="23"/>
      <c r="BI6662" s="23"/>
      <c r="BJ6662" s="23"/>
      <c r="BK6662" s="23"/>
      <c r="BL6662" s="23"/>
      <c r="BM6662" s="23"/>
      <c r="BN6662" s="23"/>
      <c r="BO6662" s="23"/>
      <c r="BP6662" s="23"/>
    </row>
    <row r="6663" spans="1:68" x14ac:dyDescent="0.25">
      <c r="A6663" s="5">
        <v>81804</v>
      </c>
      <c r="B6663" s="3" t="s">
        <v>48</v>
      </c>
      <c r="C6663" s="1" t="s">
        <v>3149</v>
      </c>
      <c r="D6663" s="1" t="s">
        <v>5</v>
      </c>
      <c r="E6663" s="1" t="s">
        <v>4348</v>
      </c>
      <c r="F6663" s="1" t="s">
        <v>4429</v>
      </c>
      <c r="G6663" s="1" t="s">
        <v>4422</v>
      </c>
      <c r="H6663" s="1" t="s">
        <v>5</v>
      </c>
      <c r="I6663" s="1" t="s">
        <v>5</v>
      </c>
      <c r="J6663" s="1" t="s">
        <v>4394</v>
      </c>
      <c r="K6663" s="1" t="s">
        <v>5</v>
      </c>
      <c r="L6663" s="46">
        <v>99999</v>
      </c>
      <c r="M6663" s="15" t="s">
        <v>167</v>
      </c>
      <c r="N6663" s="5">
        <v>250</v>
      </c>
      <c r="O6663" s="16">
        <f t="shared" si="103"/>
        <v>0</v>
      </c>
      <c r="P6663" s="23"/>
      <c r="Q6663" s="23"/>
      <c r="R6663" s="23"/>
      <c r="S6663" s="23"/>
      <c r="T6663" s="23"/>
      <c r="U6663" s="23"/>
      <c r="V6663" s="23"/>
      <c r="W6663" s="23"/>
      <c r="X6663" s="23"/>
      <c r="Y6663" s="23"/>
      <c r="Z6663" s="23"/>
      <c r="AA6663" s="23"/>
      <c r="AB6663" s="23"/>
      <c r="AC6663" s="23"/>
      <c r="AD6663" s="23"/>
      <c r="AE6663" s="23"/>
      <c r="AF6663" s="23"/>
      <c r="AG6663" s="23"/>
      <c r="AH6663" s="23"/>
      <c r="AI6663" s="23"/>
      <c r="AJ6663" s="23"/>
      <c r="AK6663" s="23"/>
      <c r="AL6663" s="23"/>
      <c r="AM6663" s="23"/>
      <c r="AN6663" s="23"/>
      <c r="AO6663" s="23"/>
      <c r="AP6663" s="23"/>
      <c r="AQ6663" s="23"/>
      <c r="AR6663" s="23"/>
      <c r="AS6663" s="23"/>
      <c r="AT6663" s="23"/>
      <c r="AU6663" s="23"/>
      <c r="AV6663" s="23"/>
      <c r="AW6663" s="23"/>
      <c r="AX6663" s="23"/>
      <c r="AY6663" s="23"/>
      <c r="AZ6663" s="23"/>
      <c r="BA6663" s="23"/>
      <c r="BB6663" s="23"/>
      <c r="BC6663" s="23"/>
      <c r="BD6663" s="23"/>
      <c r="BE6663" s="23"/>
      <c r="BF6663" s="23"/>
      <c r="BG6663" s="23"/>
      <c r="BH6663" s="23"/>
      <c r="BI6663" s="23"/>
      <c r="BJ6663" s="23"/>
      <c r="BK6663" s="23"/>
      <c r="BL6663" s="23"/>
      <c r="BM6663" s="23"/>
      <c r="BN6663" s="23"/>
      <c r="BO6663" s="23"/>
      <c r="BP6663" s="23"/>
    </row>
    <row r="6664" spans="1:68" x14ac:dyDescent="0.25">
      <c r="A6664" s="5">
        <v>81805</v>
      </c>
      <c r="B6664" s="3" t="s">
        <v>48</v>
      </c>
      <c r="C6664" s="1" t="s">
        <v>3145</v>
      </c>
      <c r="D6664" s="1" t="s">
        <v>5</v>
      </c>
      <c r="E6664" s="1" t="s">
        <v>4348</v>
      </c>
      <c r="F6664" s="1" t="s">
        <v>4421</v>
      </c>
      <c r="G6664" s="1" t="s">
        <v>4423</v>
      </c>
      <c r="H6664" s="1" t="s">
        <v>5</v>
      </c>
      <c r="I6664" s="1" t="s">
        <v>5</v>
      </c>
      <c r="J6664" s="1" t="s">
        <v>4394</v>
      </c>
      <c r="K6664" s="1" t="s">
        <v>5</v>
      </c>
      <c r="L6664" s="46">
        <v>99999</v>
      </c>
      <c r="M6664" s="15" t="s">
        <v>167</v>
      </c>
      <c r="N6664" s="5">
        <v>285</v>
      </c>
      <c r="O6664" s="16">
        <f t="shared" si="103"/>
        <v>0</v>
      </c>
      <c r="P6664" s="23"/>
      <c r="Q6664" s="23"/>
      <c r="R6664" s="23"/>
      <c r="S6664" s="23"/>
      <c r="T6664" s="23"/>
      <c r="U6664" s="23"/>
      <c r="V6664" s="23"/>
      <c r="W6664" s="23"/>
      <c r="X6664" s="23"/>
      <c r="Y6664" s="23"/>
      <c r="Z6664" s="23"/>
      <c r="AA6664" s="23"/>
      <c r="AB6664" s="23"/>
      <c r="AC6664" s="23"/>
      <c r="AD6664" s="23"/>
      <c r="AE6664" s="23"/>
      <c r="AF6664" s="23"/>
      <c r="AG6664" s="23"/>
      <c r="AH6664" s="23"/>
      <c r="AI6664" s="23"/>
      <c r="AJ6664" s="23"/>
      <c r="AK6664" s="23"/>
      <c r="AL6664" s="23"/>
      <c r="AM6664" s="23"/>
      <c r="AN6664" s="23"/>
      <c r="AO6664" s="23"/>
      <c r="AP6664" s="23"/>
      <c r="AQ6664" s="23"/>
      <c r="AR6664" s="23"/>
      <c r="AS6664" s="23"/>
      <c r="AT6664" s="23"/>
      <c r="AU6664" s="23"/>
      <c r="AV6664" s="23"/>
      <c r="AW6664" s="23"/>
      <c r="AX6664" s="23"/>
      <c r="AY6664" s="23"/>
      <c r="AZ6664" s="23"/>
      <c r="BA6664" s="23"/>
      <c r="BB6664" s="23"/>
      <c r="BC6664" s="23"/>
      <c r="BD6664" s="23"/>
      <c r="BE6664" s="23"/>
      <c r="BF6664" s="23"/>
      <c r="BG6664" s="23"/>
      <c r="BH6664" s="23"/>
      <c r="BI6664" s="23"/>
      <c r="BJ6664" s="23"/>
      <c r="BK6664" s="23"/>
      <c r="BL6664" s="23"/>
      <c r="BM6664" s="23"/>
      <c r="BN6664" s="23"/>
      <c r="BO6664" s="23"/>
      <c r="BP6664" s="23"/>
    </row>
    <row r="6665" spans="1:68" x14ac:dyDescent="0.25">
      <c r="A6665" s="5">
        <v>81806</v>
      </c>
      <c r="B6665" s="3" t="s">
        <v>41</v>
      </c>
      <c r="C6665" s="1" t="s">
        <v>3150</v>
      </c>
      <c r="D6665" s="1" t="s">
        <v>5</v>
      </c>
      <c r="E6665" s="1" t="s">
        <v>4345</v>
      </c>
      <c r="F6665" s="1" t="s">
        <v>4429</v>
      </c>
      <c r="G6665" s="1" t="s">
        <v>4423</v>
      </c>
      <c r="H6665" s="1" t="s">
        <v>5</v>
      </c>
      <c r="I6665" s="1" t="s">
        <v>5</v>
      </c>
      <c r="J6665" s="1" t="s">
        <v>4394</v>
      </c>
      <c r="K6665" s="1" t="s">
        <v>5</v>
      </c>
      <c r="L6665" s="46">
        <v>99999</v>
      </c>
      <c r="M6665" s="15" t="s">
        <v>167</v>
      </c>
      <c r="N6665" s="5">
        <v>250</v>
      </c>
      <c r="O6665" s="16">
        <f t="shared" si="103"/>
        <v>0</v>
      </c>
      <c r="P6665" s="23"/>
      <c r="Q6665" s="23"/>
      <c r="R6665" s="23"/>
      <c r="S6665" s="23"/>
      <c r="T6665" s="23"/>
      <c r="U6665" s="23"/>
      <c r="V6665" s="23"/>
      <c r="W6665" s="23"/>
      <c r="X6665" s="23"/>
      <c r="Y6665" s="23"/>
      <c r="Z6665" s="23"/>
      <c r="AA6665" s="23"/>
      <c r="AB6665" s="23"/>
      <c r="AC6665" s="23"/>
      <c r="AD6665" s="23"/>
      <c r="AE6665" s="23"/>
      <c r="AF6665" s="23"/>
      <c r="AG6665" s="23"/>
      <c r="AH6665" s="23"/>
      <c r="AI6665" s="23"/>
      <c r="AJ6665" s="23"/>
      <c r="AK6665" s="23"/>
      <c r="AL6665" s="23"/>
      <c r="AM6665" s="23"/>
      <c r="AN6665" s="23"/>
      <c r="AO6665" s="23"/>
      <c r="AP6665" s="23"/>
      <c r="AQ6665" s="23"/>
      <c r="AR6665" s="23"/>
      <c r="AS6665" s="23"/>
      <c r="AT6665" s="23"/>
      <c r="AU6665" s="23"/>
      <c r="AV6665" s="23"/>
      <c r="AW6665" s="23"/>
      <c r="AX6665" s="23"/>
      <c r="AY6665" s="23"/>
      <c r="AZ6665" s="23"/>
      <c r="BA6665" s="23"/>
      <c r="BB6665" s="23"/>
      <c r="BC6665" s="23"/>
      <c r="BD6665" s="23"/>
      <c r="BE6665" s="23"/>
      <c r="BF6665" s="23"/>
      <c r="BG6665" s="23"/>
      <c r="BH6665" s="23"/>
      <c r="BI6665" s="23"/>
      <c r="BJ6665" s="23"/>
      <c r="BK6665" s="23"/>
      <c r="BL6665" s="23"/>
      <c r="BM6665" s="23"/>
      <c r="BN6665" s="23"/>
      <c r="BO6665" s="23"/>
      <c r="BP6665" s="23"/>
    </row>
    <row r="6666" spans="1:68" x14ac:dyDescent="0.25">
      <c r="A6666" s="5">
        <v>81807</v>
      </c>
      <c r="B6666" s="3" t="s">
        <v>78</v>
      </c>
      <c r="C6666" s="1" t="s">
        <v>130</v>
      </c>
      <c r="D6666" s="1" t="s">
        <v>958</v>
      </c>
      <c r="E6666" s="1" t="s">
        <v>4355</v>
      </c>
      <c r="F6666" s="1" t="s">
        <v>4393</v>
      </c>
      <c r="G6666" s="1" t="s">
        <v>5</v>
      </c>
      <c r="H6666" s="1" t="s">
        <v>5</v>
      </c>
      <c r="I6666" s="1" t="s">
        <v>5</v>
      </c>
      <c r="J6666" s="1" t="s">
        <v>4394</v>
      </c>
      <c r="K6666" s="1" t="s">
        <v>5</v>
      </c>
      <c r="L6666" s="46">
        <v>99999</v>
      </c>
      <c r="M6666" s="15" t="s">
        <v>6</v>
      </c>
      <c r="N6666" s="5">
        <v>150</v>
      </c>
      <c r="O6666" s="16">
        <f t="shared" si="103"/>
        <v>0</v>
      </c>
      <c r="P6666" s="23"/>
      <c r="Q6666" s="23"/>
      <c r="R6666" s="23"/>
      <c r="S6666" s="23"/>
      <c r="T6666" s="23"/>
      <c r="U6666" s="23"/>
      <c r="V6666" s="23"/>
      <c r="W6666" s="23"/>
      <c r="X6666" s="23"/>
      <c r="Y6666" s="23"/>
      <c r="Z6666" s="23"/>
      <c r="AA6666" s="23"/>
      <c r="AB6666" s="23"/>
      <c r="AC6666" s="23"/>
      <c r="AD6666" s="23"/>
      <c r="AE6666" s="23"/>
      <c r="AF6666" s="23"/>
      <c r="AG6666" s="23"/>
      <c r="AH6666" s="23"/>
      <c r="AI6666" s="23"/>
      <c r="AJ6666" s="23"/>
      <c r="AK6666" s="23"/>
      <c r="AL6666" s="23"/>
      <c r="AM6666" s="23"/>
      <c r="AN6666" s="23"/>
      <c r="AO6666" s="23"/>
      <c r="AP6666" s="23"/>
      <c r="AQ6666" s="23"/>
      <c r="AR6666" s="23"/>
      <c r="AS6666" s="23"/>
      <c r="AT6666" s="23"/>
      <c r="AU6666" s="23"/>
      <c r="AV6666" s="23"/>
      <c r="AW6666" s="23"/>
      <c r="AX6666" s="23"/>
      <c r="AY6666" s="23"/>
      <c r="AZ6666" s="23"/>
      <c r="BA6666" s="23"/>
      <c r="BB6666" s="23"/>
      <c r="BC6666" s="23"/>
      <c r="BD6666" s="23"/>
      <c r="BE6666" s="23"/>
      <c r="BF6666" s="23"/>
      <c r="BG6666" s="23"/>
      <c r="BH6666" s="23"/>
      <c r="BI6666" s="23"/>
      <c r="BJ6666" s="23"/>
      <c r="BK6666" s="23"/>
      <c r="BL6666" s="23"/>
      <c r="BM6666" s="23"/>
      <c r="BN6666" s="23"/>
      <c r="BO6666" s="23"/>
      <c r="BP6666" s="23"/>
    </row>
    <row r="6667" spans="1:68" x14ac:dyDescent="0.25">
      <c r="A6667" s="5">
        <v>81808</v>
      </c>
      <c r="B6667" s="3" t="s">
        <v>78</v>
      </c>
      <c r="C6667" s="1" t="s">
        <v>395</v>
      </c>
      <c r="D6667" s="1" t="s">
        <v>958</v>
      </c>
      <c r="E6667" s="1" t="s">
        <v>4355</v>
      </c>
      <c r="F6667" s="1" t="s">
        <v>4393</v>
      </c>
      <c r="G6667" s="1" t="s">
        <v>5</v>
      </c>
      <c r="H6667" s="1" t="s">
        <v>5</v>
      </c>
      <c r="I6667" s="1" t="s">
        <v>5</v>
      </c>
      <c r="J6667" s="1" t="s">
        <v>4394</v>
      </c>
      <c r="K6667" s="1" t="s">
        <v>5</v>
      </c>
      <c r="L6667" s="46">
        <v>99999</v>
      </c>
      <c r="M6667" s="15" t="s">
        <v>6</v>
      </c>
      <c r="N6667" s="5">
        <v>150</v>
      </c>
      <c r="O6667" s="16">
        <f t="shared" si="103"/>
        <v>0</v>
      </c>
      <c r="P6667" s="23"/>
      <c r="Q6667" s="23"/>
      <c r="R6667" s="23"/>
      <c r="S6667" s="23"/>
      <c r="T6667" s="23"/>
      <c r="U6667" s="23"/>
      <c r="V6667" s="23"/>
      <c r="W6667" s="23"/>
      <c r="X6667" s="23"/>
      <c r="Y6667" s="23"/>
      <c r="Z6667" s="23"/>
      <c r="AA6667" s="23"/>
      <c r="AB6667" s="23"/>
      <c r="AC6667" s="23"/>
      <c r="AD6667" s="23"/>
      <c r="AE6667" s="23"/>
      <c r="AF6667" s="23"/>
      <c r="AG6667" s="23"/>
      <c r="AH6667" s="23"/>
      <c r="AI6667" s="23"/>
      <c r="AJ6667" s="23"/>
      <c r="AK6667" s="23"/>
      <c r="AL6667" s="23"/>
      <c r="AM6667" s="23"/>
      <c r="AN6667" s="23"/>
      <c r="AO6667" s="23"/>
      <c r="AP6667" s="23"/>
      <c r="AQ6667" s="23"/>
      <c r="AR6667" s="23"/>
      <c r="AS6667" s="23"/>
      <c r="AT6667" s="23"/>
      <c r="AU6667" s="23"/>
      <c r="AV6667" s="23"/>
      <c r="AW6667" s="23"/>
      <c r="AX6667" s="23"/>
      <c r="AY6667" s="23"/>
      <c r="AZ6667" s="23"/>
      <c r="BA6667" s="23"/>
      <c r="BB6667" s="23"/>
      <c r="BC6667" s="23"/>
      <c r="BD6667" s="23"/>
      <c r="BE6667" s="23"/>
      <c r="BF6667" s="23"/>
      <c r="BG6667" s="23"/>
      <c r="BH6667" s="23"/>
      <c r="BI6667" s="23"/>
      <c r="BJ6667" s="23"/>
      <c r="BK6667" s="23"/>
      <c r="BL6667" s="23"/>
      <c r="BM6667" s="23"/>
      <c r="BN6667" s="23"/>
      <c r="BO6667" s="23"/>
      <c r="BP6667" s="23"/>
    </row>
    <row r="6668" spans="1:68" x14ac:dyDescent="0.25">
      <c r="A6668" s="5">
        <v>81809</v>
      </c>
      <c r="B6668" s="3" t="s">
        <v>203</v>
      </c>
      <c r="C6668" s="1" t="s">
        <v>204</v>
      </c>
      <c r="D6668" s="1" t="s">
        <v>958</v>
      </c>
      <c r="E6668" s="1" t="s">
        <v>4355</v>
      </c>
      <c r="F6668" s="1" t="s">
        <v>4393</v>
      </c>
      <c r="G6668" s="1" t="s">
        <v>5</v>
      </c>
      <c r="H6668" s="1" t="s">
        <v>5</v>
      </c>
      <c r="I6668" s="1" t="s">
        <v>5</v>
      </c>
      <c r="J6668" s="1" t="s">
        <v>4394</v>
      </c>
      <c r="K6668" s="1" t="s">
        <v>5</v>
      </c>
      <c r="L6668" s="46">
        <v>99999</v>
      </c>
      <c r="M6668" s="15" t="s">
        <v>6</v>
      </c>
      <c r="N6668" s="5">
        <v>150</v>
      </c>
      <c r="O6668" s="16">
        <f t="shared" si="103"/>
        <v>0</v>
      </c>
      <c r="P6668" s="23"/>
      <c r="Q6668" s="23"/>
      <c r="R6668" s="23"/>
      <c r="S6668" s="23"/>
      <c r="T6668" s="23"/>
      <c r="U6668" s="23"/>
      <c r="V6668" s="23"/>
      <c r="W6668" s="23"/>
      <c r="X6668" s="23"/>
      <c r="Y6668" s="23"/>
      <c r="Z6668" s="23"/>
      <c r="AA6668" s="23"/>
      <c r="AB6668" s="23"/>
      <c r="AC6668" s="23"/>
      <c r="AD6668" s="23"/>
      <c r="AE6668" s="23"/>
      <c r="AF6668" s="23"/>
      <c r="AG6668" s="23"/>
      <c r="AH6668" s="23"/>
      <c r="AI6668" s="23"/>
      <c r="AJ6668" s="23"/>
      <c r="AK6668" s="23"/>
      <c r="AL6668" s="23"/>
      <c r="AM6668" s="23"/>
      <c r="AN6668" s="23"/>
      <c r="AO6668" s="23"/>
      <c r="AP6668" s="23"/>
      <c r="AQ6668" s="23"/>
      <c r="AR6668" s="23"/>
      <c r="AS6668" s="23"/>
      <c r="AT6668" s="23"/>
      <c r="AU6668" s="23"/>
      <c r="AV6668" s="23"/>
      <c r="AW6668" s="23"/>
      <c r="AX6668" s="23"/>
      <c r="AY6668" s="23"/>
      <c r="AZ6668" s="23"/>
      <c r="BA6668" s="23"/>
      <c r="BB6668" s="23"/>
      <c r="BC6668" s="23"/>
      <c r="BD6668" s="23"/>
      <c r="BE6668" s="23"/>
      <c r="BF6668" s="23"/>
      <c r="BG6668" s="23"/>
      <c r="BH6668" s="23"/>
      <c r="BI6668" s="23"/>
      <c r="BJ6668" s="23"/>
      <c r="BK6668" s="23"/>
      <c r="BL6668" s="23"/>
      <c r="BM6668" s="23"/>
      <c r="BN6668" s="23"/>
      <c r="BO6668" s="23"/>
      <c r="BP6668" s="23"/>
    </row>
    <row r="6669" spans="1:68" x14ac:dyDescent="0.25">
      <c r="A6669" s="5">
        <v>81810</v>
      </c>
      <c r="B6669" s="3" t="s">
        <v>424</v>
      </c>
      <c r="C6669" s="1" t="s">
        <v>3151</v>
      </c>
      <c r="D6669" s="1" t="s">
        <v>5</v>
      </c>
      <c r="E6669" s="1" t="s">
        <v>4342</v>
      </c>
      <c r="F6669" s="1" t="s">
        <v>4393</v>
      </c>
      <c r="G6669" s="1" t="s">
        <v>5</v>
      </c>
      <c r="H6669" s="1" t="s">
        <v>5</v>
      </c>
      <c r="I6669" s="1" t="s">
        <v>5</v>
      </c>
      <c r="J6669" s="1" t="s">
        <v>4394</v>
      </c>
      <c r="K6669" s="1" t="s">
        <v>5</v>
      </c>
      <c r="L6669" s="46">
        <v>99999</v>
      </c>
      <c r="M6669" s="15" t="s">
        <v>6</v>
      </c>
      <c r="N6669" s="5">
        <v>145</v>
      </c>
      <c r="O6669" s="16">
        <f t="shared" si="103"/>
        <v>0</v>
      </c>
      <c r="P6669" s="23"/>
      <c r="Q6669" s="23"/>
      <c r="R6669" s="23"/>
      <c r="S6669" s="23"/>
      <c r="T6669" s="23"/>
      <c r="U6669" s="23"/>
      <c r="V6669" s="23"/>
      <c r="W6669" s="23"/>
      <c r="X6669" s="23"/>
      <c r="Y6669" s="23"/>
      <c r="Z6669" s="23"/>
      <c r="AA6669" s="23"/>
      <c r="AB6669" s="23"/>
      <c r="AC6669" s="23"/>
      <c r="AD6669" s="23"/>
      <c r="AE6669" s="23"/>
      <c r="AF6669" s="23"/>
      <c r="AG6669" s="23"/>
      <c r="AH6669" s="23"/>
      <c r="AI6669" s="23"/>
      <c r="AJ6669" s="23"/>
      <c r="AK6669" s="23"/>
      <c r="AL6669" s="23"/>
      <c r="AM6669" s="23"/>
      <c r="AN6669" s="23"/>
      <c r="AO6669" s="23"/>
      <c r="AP6669" s="23"/>
      <c r="AQ6669" s="23"/>
      <c r="AR6669" s="23"/>
      <c r="AS6669" s="23"/>
      <c r="AT6669" s="23"/>
      <c r="AU6669" s="23"/>
      <c r="AV6669" s="23"/>
      <c r="AW6669" s="23"/>
      <c r="AX6669" s="23"/>
      <c r="AY6669" s="23"/>
      <c r="AZ6669" s="23"/>
      <c r="BA6669" s="23"/>
      <c r="BB6669" s="23"/>
      <c r="BC6669" s="23"/>
      <c r="BD6669" s="23"/>
      <c r="BE6669" s="23"/>
      <c r="BF6669" s="23"/>
      <c r="BG6669" s="23"/>
      <c r="BH6669" s="23"/>
      <c r="BI6669" s="23"/>
      <c r="BJ6669" s="23"/>
      <c r="BK6669" s="23"/>
      <c r="BL6669" s="23"/>
      <c r="BM6669" s="23"/>
      <c r="BN6669" s="23"/>
      <c r="BO6669" s="23"/>
      <c r="BP6669" s="23"/>
    </row>
    <row r="6670" spans="1:68" x14ac:dyDescent="0.25">
      <c r="A6670" s="5">
        <v>81811</v>
      </c>
      <c r="B6670" s="3" t="s">
        <v>431</v>
      </c>
      <c r="C6670" s="1" t="s">
        <v>3152</v>
      </c>
      <c r="D6670" s="1" t="s">
        <v>5</v>
      </c>
      <c r="E6670" s="1" t="s">
        <v>4342</v>
      </c>
      <c r="F6670" s="1" t="s">
        <v>4393</v>
      </c>
      <c r="G6670" s="1" t="s">
        <v>5</v>
      </c>
      <c r="H6670" s="1" t="s">
        <v>5</v>
      </c>
      <c r="I6670" s="1" t="s">
        <v>5</v>
      </c>
      <c r="J6670" s="1" t="s">
        <v>4394</v>
      </c>
      <c r="K6670" s="1" t="s">
        <v>5</v>
      </c>
      <c r="L6670" s="46">
        <v>99999</v>
      </c>
      <c r="M6670" s="15" t="s">
        <v>6</v>
      </c>
      <c r="N6670" s="5">
        <v>145</v>
      </c>
      <c r="O6670" s="16">
        <f t="shared" si="103"/>
        <v>0</v>
      </c>
      <c r="P6670" s="23"/>
      <c r="Q6670" s="23"/>
      <c r="R6670" s="23"/>
      <c r="S6670" s="23"/>
      <c r="T6670" s="23"/>
      <c r="U6670" s="23"/>
      <c r="V6670" s="23"/>
      <c r="W6670" s="23"/>
      <c r="X6670" s="23"/>
      <c r="Y6670" s="23"/>
      <c r="Z6670" s="23"/>
      <c r="AA6670" s="23"/>
      <c r="AB6670" s="23"/>
      <c r="AC6670" s="23"/>
      <c r="AD6670" s="23"/>
      <c r="AE6670" s="23"/>
      <c r="AF6670" s="23"/>
      <c r="AG6670" s="23"/>
      <c r="AH6670" s="23"/>
      <c r="AI6670" s="23"/>
      <c r="AJ6670" s="23"/>
      <c r="AK6670" s="23"/>
      <c r="AL6670" s="23"/>
      <c r="AM6670" s="23"/>
      <c r="AN6670" s="23"/>
      <c r="AO6670" s="23"/>
      <c r="AP6670" s="23"/>
      <c r="AQ6670" s="23"/>
      <c r="AR6670" s="23"/>
      <c r="AS6670" s="23"/>
      <c r="AT6670" s="23"/>
      <c r="AU6670" s="23"/>
      <c r="AV6670" s="23"/>
      <c r="AW6670" s="23"/>
      <c r="AX6670" s="23"/>
      <c r="AY6670" s="23"/>
      <c r="AZ6670" s="23"/>
      <c r="BA6670" s="23"/>
      <c r="BB6670" s="23"/>
      <c r="BC6670" s="23"/>
      <c r="BD6670" s="23"/>
      <c r="BE6670" s="23"/>
      <c r="BF6670" s="23"/>
      <c r="BG6670" s="23"/>
      <c r="BH6670" s="23"/>
      <c r="BI6670" s="23"/>
      <c r="BJ6670" s="23"/>
      <c r="BK6670" s="23"/>
      <c r="BL6670" s="23"/>
      <c r="BM6670" s="23"/>
      <c r="BN6670" s="23"/>
      <c r="BO6670" s="23"/>
      <c r="BP6670" s="23"/>
    </row>
    <row r="6671" spans="1:68" x14ac:dyDescent="0.25">
      <c r="A6671" s="5">
        <v>81812</v>
      </c>
      <c r="B6671" s="3" t="s">
        <v>41</v>
      </c>
      <c r="C6671" s="1" t="s">
        <v>3153</v>
      </c>
      <c r="D6671" s="1" t="s">
        <v>5</v>
      </c>
      <c r="E6671" s="1" t="s">
        <v>4345</v>
      </c>
      <c r="F6671" s="1" t="s">
        <v>4429</v>
      </c>
      <c r="G6671" s="1" t="s">
        <v>4423</v>
      </c>
      <c r="H6671" s="1" t="s">
        <v>5</v>
      </c>
      <c r="I6671" s="1" t="s">
        <v>5</v>
      </c>
      <c r="J6671" s="1" t="s">
        <v>4394</v>
      </c>
      <c r="K6671" s="1" t="s">
        <v>5</v>
      </c>
      <c r="L6671" s="46">
        <v>99999</v>
      </c>
      <c r="M6671" s="15" t="s">
        <v>167</v>
      </c>
      <c r="N6671" s="5">
        <v>250</v>
      </c>
      <c r="O6671" s="16">
        <f t="shared" ref="O6671:O6734" si="104">SUM(P6671:BP6671)</f>
        <v>0</v>
      </c>
      <c r="P6671" s="23"/>
      <c r="Q6671" s="23"/>
      <c r="R6671" s="23"/>
      <c r="S6671" s="23"/>
      <c r="T6671" s="23"/>
      <c r="U6671" s="23"/>
      <c r="V6671" s="23"/>
      <c r="W6671" s="23"/>
      <c r="X6671" s="23"/>
      <c r="Y6671" s="23"/>
      <c r="Z6671" s="23"/>
      <c r="AA6671" s="23"/>
      <c r="AB6671" s="23"/>
      <c r="AC6671" s="23"/>
      <c r="AD6671" s="23"/>
      <c r="AE6671" s="23"/>
      <c r="AF6671" s="23"/>
      <c r="AG6671" s="23"/>
      <c r="AH6671" s="23"/>
      <c r="AI6671" s="23"/>
      <c r="AJ6671" s="23"/>
      <c r="AK6671" s="23"/>
      <c r="AL6671" s="23"/>
      <c r="AM6671" s="23"/>
      <c r="AN6671" s="23"/>
      <c r="AO6671" s="23"/>
      <c r="AP6671" s="23"/>
      <c r="AQ6671" s="23"/>
      <c r="AR6671" s="23"/>
      <c r="AS6671" s="23"/>
      <c r="AT6671" s="23"/>
      <c r="AU6671" s="23"/>
      <c r="AV6671" s="23"/>
      <c r="AW6671" s="23"/>
      <c r="AX6671" s="23"/>
      <c r="AY6671" s="23"/>
      <c r="AZ6671" s="23"/>
      <c r="BA6671" s="23"/>
      <c r="BB6671" s="23"/>
      <c r="BC6671" s="23"/>
      <c r="BD6671" s="23"/>
      <c r="BE6671" s="23"/>
      <c r="BF6671" s="23"/>
      <c r="BG6671" s="23"/>
      <c r="BH6671" s="23"/>
      <c r="BI6671" s="23"/>
      <c r="BJ6671" s="23"/>
      <c r="BK6671" s="23"/>
      <c r="BL6671" s="23"/>
      <c r="BM6671" s="23"/>
      <c r="BN6671" s="23"/>
      <c r="BO6671" s="23"/>
      <c r="BP6671" s="23"/>
    </row>
    <row r="6672" spans="1:68" x14ac:dyDescent="0.25">
      <c r="A6672" s="5">
        <v>81813</v>
      </c>
      <c r="B6672" s="3" t="s">
        <v>106</v>
      </c>
      <c r="C6672" s="1" t="s">
        <v>2863</v>
      </c>
      <c r="D6672" s="1" t="s">
        <v>5</v>
      </c>
      <c r="E6672" s="1" t="s">
        <v>4361</v>
      </c>
      <c r="F6672" s="1" t="s">
        <v>4429</v>
      </c>
      <c r="G6672" s="1" t="s">
        <v>4423</v>
      </c>
      <c r="H6672" s="1" t="s">
        <v>5</v>
      </c>
      <c r="I6672" s="1" t="s">
        <v>5</v>
      </c>
      <c r="J6672" s="1" t="s">
        <v>4394</v>
      </c>
      <c r="K6672" s="1" t="s">
        <v>5</v>
      </c>
      <c r="L6672" s="46">
        <v>99999</v>
      </c>
      <c r="M6672" s="15" t="s">
        <v>167</v>
      </c>
      <c r="N6672" s="5">
        <v>250</v>
      </c>
      <c r="O6672" s="16">
        <f t="shared" si="104"/>
        <v>0</v>
      </c>
      <c r="P6672" s="23"/>
      <c r="Q6672" s="23"/>
      <c r="R6672" s="23"/>
      <c r="S6672" s="23"/>
      <c r="T6672" s="23"/>
      <c r="U6672" s="23"/>
      <c r="V6672" s="23"/>
      <c r="W6672" s="23"/>
      <c r="X6672" s="23"/>
      <c r="Y6672" s="23"/>
      <c r="Z6672" s="23"/>
      <c r="AA6672" s="23"/>
      <c r="AB6672" s="23"/>
      <c r="AC6672" s="23"/>
      <c r="AD6672" s="23"/>
      <c r="AE6672" s="23"/>
      <c r="AF6672" s="23"/>
      <c r="AG6672" s="23"/>
      <c r="AH6672" s="23"/>
      <c r="AI6672" s="23"/>
      <c r="AJ6672" s="23"/>
      <c r="AK6672" s="23"/>
      <c r="AL6672" s="23"/>
      <c r="AM6672" s="23"/>
      <c r="AN6672" s="23"/>
      <c r="AO6672" s="23"/>
      <c r="AP6672" s="23"/>
      <c r="AQ6672" s="23"/>
      <c r="AR6672" s="23"/>
      <c r="AS6672" s="23"/>
      <c r="AT6672" s="23"/>
      <c r="AU6672" s="23"/>
      <c r="AV6672" s="23"/>
      <c r="AW6672" s="23"/>
      <c r="AX6672" s="23"/>
      <c r="AY6672" s="23"/>
      <c r="AZ6672" s="23"/>
      <c r="BA6672" s="23"/>
      <c r="BB6672" s="23"/>
      <c r="BC6672" s="23"/>
      <c r="BD6672" s="23"/>
      <c r="BE6672" s="23"/>
      <c r="BF6672" s="23"/>
      <c r="BG6672" s="23"/>
      <c r="BH6672" s="23"/>
      <c r="BI6672" s="23"/>
      <c r="BJ6672" s="23"/>
      <c r="BK6672" s="23"/>
      <c r="BL6672" s="23"/>
      <c r="BM6672" s="23"/>
      <c r="BN6672" s="23"/>
      <c r="BO6672" s="23"/>
      <c r="BP6672" s="23"/>
    </row>
    <row r="6673" spans="1:68" x14ac:dyDescent="0.25">
      <c r="A6673" s="5">
        <v>81814</v>
      </c>
      <c r="B6673" s="3" t="s">
        <v>41</v>
      </c>
      <c r="C6673" s="1" t="s">
        <v>2500</v>
      </c>
      <c r="D6673" s="1" t="s">
        <v>5</v>
      </c>
      <c r="E6673" s="1" t="s">
        <v>4345</v>
      </c>
      <c r="F6673" s="1" t="s">
        <v>4429</v>
      </c>
      <c r="G6673" s="1" t="s">
        <v>4423</v>
      </c>
      <c r="H6673" s="1" t="s">
        <v>5</v>
      </c>
      <c r="I6673" s="1" t="s">
        <v>5</v>
      </c>
      <c r="J6673" s="1" t="s">
        <v>4394</v>
      </c>
      <c r="K6673" s="1" t="s">
        <v>5</v>
      </c>
      <c r="L6673" s="46">
        <v>99999</v>
      </c>
      <c r="M6673" s="15" t="s">
        <v>167</v>
      </c>
      <c r="N6673" s="5">
        <v>250</v>
      </c>
      <c r="O6673" s="16">
        <f t="shared" si="104"/>
        <v>0</v>
      </c>
      <c r="P6673" s="23"/>
      <c r="Q6673" s="23"/>
      <c r="R6673" s="23"/>
      <c r="S6673" s="23"/>
      <c r="T6673" s="23"/>
      <c r="U6673" s="23"/>
      <c r="V6673" s="23"/>
      <c r="W6673" s="23"/>
      <c r="X6673" s="23"/>
      <c r="Y6673" s="23"/>
      <c r="Z6673" s="23"/>
      <c r="AA6673" s="23"/>
      <c r="AB6673" s="23"/>
      <c r="AC6673" s="23"/>
      <c r="AD6673" s="23"/>
      <c r="AE6673" s="23"/>
      <c r="AF6673" s="23"/>
      <c r="AG6673" s="23"/>
      <c r="AH6673" s="23"/>
      <c r="AI6673" s="23"/>
      <c r="AJ6673" s="23"/>
      <c r="AK6673" s="23"/>
      <c r="AL6673" s="23"/>
      <c r="AM6673" s="23"/>
      <c r="AN6673" s="23"/>
      <c r="AO6673" s="23"/>
      <c r="AP6673" s="23"/>
      <c r="AQ6673" s="23"/>
      <c r="AR6673" s="23"/>
      <c r="AS6673" s="23"/>
      <c r="AT6673" s="23"/>
      <c r="AU6673" s="23"/>
      <c r="AV6673" s="23"/>
      <c r="AW6673" s="23"/>
      <c r="AX6673" s="23"/>
      <c r="AY6673" s="23"/>
      <c r="AZ6673" s="23"/>
      <c r="BA6673" s="23"/>
      <c r="BB6673" s="23"/>
      <c r="BC6673" s="23"/>
      <c r="BD6673" s="23"/>
      <c r="BE6673" s="23"/>
      <c r="BF6673" s="23"/>
      <c r="BG6673" s="23"/>
      <c r="BH6673" s="23"/>
      <c r="BI6673" s="23"/>
      <c r="BJ6673" s="23"/>
      <c r="BK6673" s="23"/>
      <c r="BL6673" s="23"/>
      <c r="BM6673" s="23"/>
      <c r="BN6673" s="23"/>
      <c r="BO6673" s="23"/>
      <c r="BP6673" s="23"/>
    </row>
    <row r="6674" spans="1:68" x14ac:dyDescent="0.25">
      <c r="A6674" s="5">
        <v>81815</v>
      </c>
      <c r="B6674" s="3" t="s">
        <v>3</v>
      </c>
      <c r="C6674" s="1" t="s">
        <v>3154</v>
      </c>
      <c r="D6674" s="1" t="s">
        <v>5</v>
      </c>
      <c r="E6674" s="1" t="s">
        <v>4342</v>
      </c>
      <c r="F6674" s="1" t="s">
        <v>4393</v>
      </c>
      <c r="G6674" s="1" t="s">
        <v>5</v>
      </c>
      <c r="H6674" s="1" t="s">
        <v>5</v>
      </c>
      <c r="I6674" s="1" t="s">
        <v>5</v>
      </c>
      <c r="J6674" s="1" t="s">
        <v>4394</v>
      </c>
      <c r="K6674" s="1" t="s">
        <v>5</v>
      </c>
      <c r="L6674" s="46">
        <v>99999</v>
      </c>
      <c r="M6674" s="15" t="s">
        <v>6</v>
      </c>
      <c r="N6674" s="5">
        <v>145</v>
      </c>
      <c r="O6674" s="16">
        <f t="shared" si="104"/>
        <v>0</v>
      </c>
      <c r="P6674" s="23"/>
      <c r="Q6674" s="23"/>
      <c r="R6674" s="23"/>
      <c r="S6674" s="23"/>
      <c r="T6674" s="23"/>
      <c r="U6674" s="23"/>
      <c r="V6674" s="23"/>
      <c r="W6674" s="23"/>
      <c r="X6674" s="23"/>
      <c r="Y6674" s="23"/>
      <c r="Z6674" s="23"/>
      <c r="AA6674" s="23"/>
      <c r="AB6674" s="23"/>
      <c r="AC6674" s="23"/>
      <c r="AD6674" s="23"/>
      <c r="AE6674" s="23"/>
      <c r="AF6674" s="23"/>
      <c r="AG6674" s="23"/>
      <c r="AH6674" s="23"/>
      <c r="AI6674" s="23"/>
      <c r="AJ6674" s="23"/>
      <c r="AK6674" s="23"/>
      <c r="AL6674" s="23"/>
      <c r="AM6674" s="23"/>
      <c r="AN6674" s="23"/>
      <c r="AO6674" s="23"/>
      <c r="AP6674" s="23"/>
      <c r="AQ6674" s="23"/>
      <c r="AR6674" s="23"/>
      <c r="AS6674" s="23"/>
      <c r="AT6674" s="23"/>
      <c r="AU6674" s="23"/>
      <c r="AV6674" s="23"/>
      <c r="AW6674" s="23"/>
      <c r="AX6674" s="23"/>
      <c r="AY6674" s="23"/>
      <c r="AZ6674" s="23"/>
      <c r="BA6674" s="23"/>
      <c r="BB6674" s="23"/>
      <c r="BC6674" s="23"/>
      <c r="BD6674" s="23"/>
      <c r="BE6674" s="23"/>
      <c r="BF6674" s="23"/>
      <c r="BG6674" s="23"/>
      <c r="BH6674" s="23"/>
      <c r="BI6674" s="23"/>
      <c r="BJ6674" s="23"/>
      <c r="BK6674" s="23"/>
      <c r="BL6674" s="23"/>
      <c r="BM6674" s="23"/>
      <c r="BN6674" s="23"/>
      <c r="BO6674" s="23"/>
      <c r="BP6674" s="23"/>
    </row>
    <row r="6675" spans="1:68" x14ac:dyDescent="0.25">
      <c r="A6675" s="5">
        <v>81816</v>
      </c>
      <c r="B6675" s="3" t="s">
        <v>152</v>
      </c>
      <c r="C6675" s="1" t="s">
        <v>3155</v>
      </c>
      <c r="D6675" s="1" t="s">
        <v>5</v>
      </c>
      <c r="E6675" s="1" t="s">
        <v>4342</v>
      </c>
      <c r="F6675" s="1" t="s">
        <v>4393</v>
      </c>
      <c r="G6675" s="1" t="s">
        <v>5</v>
      </c>
      <c r="H6675" s="1" t="s">
        <v>5</v>
      </c>
      <c r="I6675" s="1" t="s">
        <v>5</v>
      </c>
      <c r="J6675" s="1" t="s">
        <v>4394</v>
      </c>
      <c r="K6675" s="1" t="s">
        <v>5</v>
      </c>
      <c r="L6675" s="46">
        <v>99999</v>
      </c>
      <c r="M6675" s="15" t="s">
        <v>6</v>
      </c>
      <c r="N6675" s="5">
        <v>145</v>
      </c>
      <c r="O6675" s="16">
        <f t="shared" si="104"/>
        <v>0</v>
      </c>
      <c r="P6675" s="23"/>
      <c r="Q6675" s="23"/>
      <c r="R6675" s="23"/>
      <c r="S6675" s="23"/>
      <c r="T6675" s="23"/>
      <c r="U6675" s="23"/>
      <c r="V6675" s="23"/>
      <c r="W6675" s="23"/>
      <c r="X6675" s="23"/>
      <c r="Y6675" s="23"/>
      <c r="Z6675" s="23"/>
      <c r="AA6675" s="23"/>
      <c r="AB6675" s="23"/>
      <c r="AC6675" s="23"/>
      <c r="AD6675" s="23"/>
      <c r="AE6675" s="23"/>
      <c r="AF6675" s="23"/>
      <c r="AG6675" s="23"/>
      <c r="AH6675" s="23"/>
      <c r="AI6675" s="23"/>
      <c r="AJ6675" s="23"/>
      <c r="AK6675" s="23"/>
      <c r="AL6675" s="23"/>
      <c r="AM6675" s="23"/>
      <c r="AN6675" s="23"/>
      <c r="AO6675" s="23"/>
      <c r="AP6675" s="23"/>
      <c r="AQ6675" s="23"/>
      <c r="AR6675" s="23"/>
      <c r="AS6675" s="23"/>
      <c r="AT6675" s="23"/>
      <c r="AU6675" s="23"/>
      <c r="AV6675" s="23"/>
      <c r="AW6675" s="23"/>
      <c r="AX6675" s="23"/>
      <c r="AY6675" s="23"/>
      <c r="AZ6675" s="23"/>
      <c r="BA6675" s="23"/>
      <c r="BB6675" s="23"/>
      <c r="BC6675" s="23"/>
      <c r="BD6675" s="23"/>
      <c r="BE6675" s="23"/>
      <c r="BF6675" s="23"/>
      <c r="BG6675" s="23"/>
      <c r="BH6675" s="23"/>
      <c r="BI6675" s="23"/>
      <c r="BJ6675" s="23"/>
      <c r="BK6675" s="23"/>
      <c r="BL6675" s="23"/>
      <c r="BM6675" s="23"/>
      <c r="BN6675" s="23"/>
      <c r="BO6675" s="23"/>
      <c r="BP6675" s="23"/>
    </row>
    <row r="6676" spans="1:68" x14ac:dyDescent="0.25">
      <c r="A6676" s="5">
        <v>81817</v>
      </c>
      <c r="B6676" s="3" t="s">
        <v>41</v>
      </c>
      <c r="C6676" s="1" t="s">
        <v>3156</v>
      </c>
      <c r="D6676" s="1" t="s">
        <v>5</v>
      </c>
      <c r="E6676" s="1" t="s">
        <v>4345</v>
      </c>
      <c r="F6676" s="1" t="s">
        <v>4429</v>
      </c>
      <c r="G6676" s="1" t="s">
        <v>4423</v>
      </c>
      <c r="H6676" s="1" t="s">
        <v>5</v>
      </c>
      <c r="I6676" s="1" t="s">
        <v>5</v>
      </c>
      <c r="J6676" s="1" t="s">
        <v>4394</v>
      </c>
      <c r="K6676" s="1" t="s">
        <v>5</v>
      </c>
      <c r="L6676" s="46">
        <v>99999</v>
      </c>
      <c r="M6676" s="15" t="s">
        <v>167</v>
      </c>
      <c r="N6676" s="5">
        <v>250</v>
      </c>
      <c r="O6676" s="16">
        <f t="shared" si="104"/>
        <v>0</v>
      </c>
      <c r="P6676" s="23"/>
      <c r="Q6676" s="23"/>
      <c r="R6676" s="23"/>
      <c r="S6676" s="23"/>
      <c r="T6676" s="23"/>
      <c r="U6676" s="23"/>
      <c r="V6676" s="23"/>
      <c r="W6676" s="23"/>
      <c r="X6676" s="23"/>
      <c r="Y6676" s="23"/>
      <c r="Z6676" s="23"/>
      <c r="AA6676" s="23"/>
      <c r="AB6676" s="23"/>
      <c r="AC6676" s="23"/>
      <c r="AD6676" s="23"/>
      <c r="AE6676" s="23"/>
      <c r="AF6676" s="23"/>
      <c r="AG6676" s="23"/>
      <c r="AH6676" s="23"/>
      <c r="AI6676" s="23"/>
      <c r="AJ6676" s="23"/>
      <c r="AK6676" s="23"/>
      <c r="AL6676" s="23"/>
      <c r="AM6676" s="23"/>
      <c r="AN6676" s="23"/>
      <c r="AO6676" s="23"/>
      <c r="AP6676" s="23"/>
      <c r="AQ6676" s="23"/>
      <c r="AR6676" s="23"/>
      <c r="AS6676" s="23"/>
      <c r="AT6676" s="23"/>
      <c r="AU6676" s="23"/>
      <c r="AV6676" s="23"/>
      <c r="AW6676" s="23"/>
      <c r="AX6676" s="23"/>
      <c r="AY6676" s="23"/>
      <c r="AZ6676" s="23"/>
      <c r="BA6676" s="23"/>
      <c r="BB6676" s="23"/>
      <c r="BC6676" s="23"/>
      <c r="BD6676" s="23"/>
      <c r="BE6676" s="23"/>
      <c r="BF6676" s="23"/>
      <c r="BG6676" s="23"/>
      <c r="BH6676" s="23"/>
      <c r="BI6676" s="23"/>
      <c r="BJ6676" s="23"/>
      <c r="BK6676" s="23"/>
      <c r="BL6676" s="23"/>
      <c r="BM6676" s="23"/>
      <c r="BN6676" s="23"/>
      <c r="BO6676" s="23"/>
      <c r="BP6676" s="23"/>
    </row>
    <row r="6677" spans="1:68" x14ac:dyDescent="0.25">
      <c r="A6677" s="5">
        <v>81818</v>
      </c>
      <c r="B6677" s="3" t="s">
        <v>761</v>
      </c>
      <c r="C6677" s="1" t="s">
        <v>1660</v>
      </c>
      <c r="D6677" s="1" t="s">
        <v>5</v>
      </c>
      <c r="E6677" s="1" t="s">
        <v>4348</v>
      </c>
      <c r="F6677" s="1" t="s">
        <v>4421</v>
      </c>
      <c r="G6677" s="1" t="s">
        <v>4423</v>
      </c>
      <c r="H6677" s="1" t="s">
        <v>5</v>
      </c>
      <c r="I6677" s="1" t="s">
        <v>5</v>
      </c>
      <c r="J6677" s="1" t="s">
        <v>4394</v>
      </c>
      <c r="K6677" s="1" t="s">
        <v>5</v>
      </c>
      <c r="L6677" s="46">
        <v>99999</v>
      </c>
      <c r="M6677" s="15" t="s">
        <v>167</v>
      </c>
      <c r="N6677" s="5">
        <v>285</v>
      </c>
      <c r="O6677" s="16">
        <f t="shared" si="104"/>
        <v>0</v>
      </c>
      <c r="P6677" s="23"/>
      <c r="Q6677" s="23"/>
      <c r="R6677" s="23"/>
      <c r="S6677" s="23"/>
      <c r="T6677" s="23"/>
      <c r="U6677" s="23"/>
      <c r="V6677" s="23"/>
      <c r="W6677" s="23"/>
      <c r="X6677" s="23"/>
      <c r="Y6677" s="23"/>
      <c r="Z6677" s="23"/>
      <c r="AA6677" s="23"/>
      <c r="AB6677" s="23"/>
      <c r="AC6677" s="23"/>
      <c r="AD6677" s="23"/>
      <c r="AE6677" s="23"/>
      <c r="AF6677" s="23"/>
      <c r="AG6677" s="23"/>
      <c r="AH6677" s="23"/>
      <c r="AI6677" s="23"/>
      <c r="AJ6677" s="23"/>
      <c r="AK6677" s="23"/>
      <c r="AL6677" s="23"/>
      <c r="AM6677" s="23"/>
      <c r="AN6677" s="23"/>
      <c r="AO6677" s="23"/>
      <c r="AP6677" s="23"/>
      <c r="AQ6677" s="23"/>
      <c r="AR6677" s="23"/>
      <c r="AS6677" s="23"/>
      <c r="AT6677" s="23"/>
      <c r="AU6677" s="23"/>
      <c r="AV6677" s="23"/>
      <c r="AW6677" s="23"/>
      <c r="AX6677" s="23"/>
      <c r="AY6677" s="23"/>
      <c r="AZ6677" s="23"/>
      <c r="BA6677" s="23"/>
      <c r="BB6677" s="23"/>
      <c r="BC6677" s="23"/>
      <c r="BD6677" s="23"/>
      <c r="BE6677" s="23"/>
      <c r="BF6677" s="23"/>
      <c r="BG6677" s="23"/>
      <c r="BH6677" s="23"/>
      <c r="BI6677" s="23"/>
      <c r="BJ6677" s="23"/>
      <c r="BK6677" s="23"/>
      <c r="BL6677" s="23"/>
      <c r="BM6677" s="23"/>
      <c r="BN6677" s="23"/>
      <c r="BO6677" s="23"/>
      <c r="BP6677" s="23"/>
    </row>
    <row r="6678" spans="1:68" x14ac:dyDescent="0.25">
      <c r="A6678" s="5">
        <v>81819</v>
      </c>
      <c r="B6678" s="3" t="s">
        <v>48</v>
      </c>
      <c r="C6678" s="1" t="s">
        <v>3135</v>
      </c>
      <c r="D6678" s="1" t="s">
        <v>5</v>
      </c>
      <c r="E6678" s="1" t="s">
        <v>4348</v>
      </c>
      <c r="F6678" s="1" t="s">
        <v>4421</v>
      </c>
      <c r="G6678" s="1" t="s">
        <v>4422</v>
      </c>
      <c r="H6678" s="1" t="s">
        <v>5</v>
      </c>
      <c r="I6678" s="1" t="s">
        <v>5</v>
      </c>
      <c r="J6678" s="1" t="s">
        <v>4394</v>
      </c>
      <c r="K6678" s="1" t="s">
        <v>5</v>
      </c>
      <c r="L6678" s="46">
        <v>99999</v>
      </c>
      <c r="M6678" s="15" t="s">
        <v>167</v>
      </c>
      <c r="N6678" s="5">
        <v>285</v>
      </c>
      <c r="O6678" s="16">
        <f t="shared" si="104"/>
        <v>0</v>
      </c>
      <c r="P6678" s="23"/>
      <c r="Q6678" s="23"/>
      <c r="R6678" s="23"/>
      <c r="S6678" s="23"/>
      <c r="T6678" s="23"/>
      <c r="U6678" s="23"/>
      <c r="V6678" s="23"/>
      <c r="W6678" s="23"/>
      <c r="X6678" s="23"/>
      <c r="Y6678" s="23"/>
      <c r="Z6678" s="23"/>
      <c r="AA6678" s="23"/>
      <c r="AB6678" s="23"/>
      <c r="AC6678" s="23"/>
      <c r="AD6678" s="23"/>
      <c r="AE6678" s="23"/>
      <c r="AF6678" s="23"/>
      <c r="AG6678" s="23"/>
      <c r="AH6678" s="23"/>
      <c r="AI6678" s="23"/>
      <c r="AJ6678" s="23"/>
      <c r="AK6678" s="23"/>
      <c r="AL6678" s="23"/>
      <c r="AM6678" s="23"/>
      <c r="AN6678" s="23"/>
      <c r="AO6678" s="23"/>
      <c r="AP6678" s="23"/>
      <c r="AQ6678" s="23"/>
      <c r="AR6678" s="23"/>
      <c r="AS6678" s="23"/>
      <c r="AT6678" s="23"/>
      <c r="AU6678" s="23"/>
      <c r="AV6678" s="23"/>
      <c r="AW6678" s="23"/>
      <c r="AX6678" s="23"/>
      <c r="AY6678" s="23"/>
      <c r="AZ6678" s="23"/>
      <c r="BA6678" s="23"/>
      <c r="BB6678" s="23"/>
      <c r="BC6678" s="23"/>
      <c r="BD6678" s="23"/>
      <c r="BE6678" s="23"/>
      <c r="BF6678" s="23"/>
      <c r="BG6678" s="23"/>
      <c r="BH6678" s="23"/>
      <c r="BI6678" s="23"/>
      <c r="BJ6678" s="23"/>
      <c r="BK6678" s="23"/>
      <c r="BL6678" s="23"/>
      <c r="BM6678" s="23"/>
      <c r="BN6678" s="23"/>
      <c r="BO6678" s="23"/>
      <c r="BP6678" s="23"/>
    </row>
    <row r="6679" spans="1:68" x14ac:dyDescent="0.25">
      <c r="A6679" s="5">
        <v>81820</v>
      </c>
      <c r="B6679" s="3" t="s">
        <v>48</v>
      </c>
      <c r="C6679" s="1" t="s">
        <v>2049</v>
      </c>
      <c r="D6679" s="1" t="s">
        <v>1014</v>
      </c>
      <c r="E6679" s="1" t="s">
        <v>4348</v>
      </c>
      <c r="F6679" s="1" t="s">
        <v>4429</v>
      </c>
      <c r="G6679" s="1" t="s">
        <v>4423</v>
      </c>
      <c r="H6679" s="1" t="s">
        <v>5</v>
      </c>
      <c r="I6679" s="1" t="s">
        <v>5</v>
      </c>
      <c r="J6679" s="1" t="s">
        <v>4425</v>
      </c>
      <c r="K6679" s="1" t="s">
        <v>5</v>
      </c>
      <c r="L6679" s="46">
        <v>99999</v>
      </c>
      <c r="M6679" s="15" t="s">
        <v>167</v>
      </c>
      <c r="N6679" s="5">
        <v>250</v>
      </c>
      <c r="O6679" s="16">
        <f t="shared" si="104"/>
        <v>0</v>
      </c>
      <c r="P6679" s="23"/>
      <c r="Q6679" s="23"/>
      <c r="R6679" s="23"/>
      <c r="S6679" s="23"/>
      <c r="T6679" s="23"/>
      <c r="U6679" s="23"/>
      <c r="V6679" s="23"/>
      <c r="W6679" s="23"/>
      <c r="X6679" s="23"/>
      <c r="Y6679" s="23"/>
      <c r="Z6679" s="23"/>
      <c r="AA6679" s="23"/>
      <c r="AB6679" s="23"/>
      <c r="AC6679" s="23"/>
      <c r="AD6679" s="23"/>
      <c r="AE6679" s="23"/>
      <c r="AF6679" s="23"/>
      <c r="AG6679" s="23"/>
      <c r="AH6679" s="23"/>
      <c r="AI6679" s="23"/>
      <c r="AJ6679" s="23"/>
      <c r="AK6679" s="23"/>
      <c r="AL6679" s="23"/>
      <c r="AM6679" s="23"/>
      <c r="AN6679" s="23"/>
      <c r="AO6679" s="23"/>
      <c r="AP6679" s="23"/>
      <c r="AQ6679" s="23"/>
      <c r="AR6679" s="23"/>
      <c r="AS6679" s="23"/>
      <c r="AT6679" s="23"/>
      <c r="AU6679" s="23"/>
      <c r="AV6679" s="23"/>
      <c r="AW6679" s="23"/>
      <c r="AX6679" s="23"/>
      <c r="AY6679" s="23"/>
      <c r="AZ6679" s="23"/>
      <c r="BA6679" s="23"/>
      <c r="BB6679" s="23"/>
      <c r="BC6679" s="23"/>
      <c r="BD6679" s="23"/>
      <c r="BE6679" s="23"/>
      <c r="BF6679" s="23"/>
      <c r="BG6679" s="23"/>
      <c r="BH6679" s="23"/>
      <c r="BI6679" s="23"/>
      <c r="BJ6679" s="23"/>
      <c r="BK6679" s="23"/>
      <c r="BL6679" s="23"/>
      <c r="BM6679" s="23"/>
      <c r="BN6679" s="23"/>
      <c r="BO6679" s="23"/>
      <c r="BP6679" s="23"/>
    </row>
    <row r="6680" spans="1:68" x14ac:dyDescent="0.25">
      <c r="A6680" s="5">
        <v>81821</v>
      </c>
      <c r="B6680" s="3" t="s">
        <v>48</v>
      </c>
      <c r="C6680" s="1" t="s">
        <v>3157</v>
      </c>
      <c r="D6680" s="1" t="s">
        <v>1014</v>
      </c>
      <c r="E6680" s="1" t="s">
        <v>4348</v>
      </c>
      <c r="F6680" s="1" t="s">
        <v>4429</v>
      </c>
      <c r="G6680" s="1" t="s">
        <v>4423</v>
      </c>
      <c r="H6680" s="1" t="s">
        <v>5</v>
      </c>
      <c r="I6680" s="1" t="s">
        <v>5</v>
      </c>
      <c r="J6680" s="1" t="s">
        <v>4425</v>
      </c>
      <c r="K6680" s="1" t="s">
        <v>5</v>
      </c>
      <c r="L6680" s="46">
        <v>99999</v>
      </c>
      <c r="M6680" s="15" t="s">
        <v>167</v>
      </c>
      <c r="N6680" s="5">
        <v>250</v>
      </c>
      <c r="O6680" s="16">
        <f t="shared" si="104"/>
        <v>0</v>
      </c>
      <c r="P6680" s="23"/>
      <c r="Q6680" s="23"/>
      <c r="R6680" s="23"/>
      <c r="S6680" s="23"/>
      <c r="T6680" s="23"/>
      <c r="U6680" s="23"/>
      <c r="V6680" s="23"/>
      <c r="W6680" s="23"/>
      <c r="X6680" s="23"/>
      <c r="Y6680" s="23"/>
      <c r="Z6680" s="23"/>
      <c r="AA6680" s="23"/>
      <c r="AB6680" s="23"/>
      <c r="AC6680" s="23"/>
      <c r="AD6680" s="23"/>
      <c r="AE6680" s="23"/>
      <c r="AF6680" s="23"/>
      <c r="AG6680" s="23"/>
      <c r="AH6680" s="23"/>
      <c r="AI6680" s="23"/>
      <c r="AJ6680" s="23"/>
      <c r="AK6680" s="23"/>
      <c r="AL6680" s="23"/>
      <c r="AM6680" s="23"/>
      <c r="AN6680" s="23"/>
      <c r="AO6680" s="23"/>
      <c r="AP6680" s="23"/>
      <c r="AQ6680" s="23"/>
      <c r="AR6680" s="23"/>
      <c r="AS6680" s="23"/>
      <c r="AT6680" s="23"/>
      <c r="AU6680" s="23"/>
      <c r="AV6680" s="23"/>
      <c r="AW6680" s="23"/>
      <c r="AX6680" s="23"/>
      <c r="AY6680" s="23"/>
      <c r="AZ6680" s="23"/>
      <c r="BA6680" s="23"/>
      <c r="BB6680" s="23"/>
      <c r="BC6680" s="23"/>
      <c r="BD6680" s="23"/>
      <c r="BE6680" s="23"/>
      <c r="BF6680" s="23"/>
      <c r="BG6680" s="23"/>
      <c r="BH6680" s="23"/>
      <c r="BI6680" s="23"/>
      <c r="BJ6680" s="23"/>
      <c r="BK6680" s="23"/>
      <c r="BL6680" s="23"/>
      <c r="BM6680" s="23"/>
      <c r="BN6680" s="23"/>
      <c r="BO6680" s="23"/>
      <c r="BP6680" s="23"/>
    </row>
    <row r="6681" spans="1:68" x14ac:dyDescent="0.25">
      <c r="A6681" s="5">
        <v>81822</v>
      </c>
      <c r="B6681" s="3" t="s">
        <v>48</v>
      </c>
      <c r="C6681" s="1" t="s">
        <v>3158</v>
      </c>
      <c r="D6681" s="1" t="s">
        <v>1014</v>
      </c>
      <c r="E6681" s="1" t="s">
        <v>4348</v>
      </c>
      <c r="F6681" s="1" t="s">
        <v>4429</v>
      </c>
      <c r="G6681" s="1" t="s">
        <v>4423</v>
      </c>
      <c r="H6681" s="1" t="s">
        <v>5</v>
      </c>
      <c r="I6681" s="1" t="s">
        <v>5</v>
      </c>
      <c r="J6681" s="1" t="s">
        <v>4425</v>
      </c>
      <c r="K6681" s="1" t="s">
        <v>5</v>
      </c>
      <c r="L6681" s="46">
        <v>99999</v>
      </c>
      <c r="M6681" s="15" t="s">
        <v>167</v>
      </c>
      <c r="N6681" s="5">
        <v>250</v>
      </c>
      <c r="O6681" s="16">
        <f t="shared" si="104"/>
        <v>0</v>
      </c>
      <c r="P6681" s="23"/>
      <c r="Q6681" s="23"/>
      <c r="R6681" s="23"/>
      <c r="S6681" s="23"/>
      <c r="T6681" s="23"/>
      <c r="U6681" s="23"/>
      <c r="V6681" s="23"/>
      <c r="W6681" s="23"/>
      <c r="X6681" s="23"/>
      <c r="Y6681" s="23"/>
      <c r="Z6681" s="23"/>
      <c r="AA6681" s="23"/>
      <c r="AB6681" s="23"/>
      <c r="AC6681" s="23"/>
      <c r="AD6681" s="23"/>
      <c r="AE6681" s="23"/>
      <c r="AF6681" s="23"/>
      <c r="AG6681" s="23"/>
      <c r="AH6681" s="23"/>
      <c r="AI6681" s="23"/>
      <c r="AJ6681" s="23"/>
      <c r="AK6681" s="23"/>
      <c r="AL6681" s="23"/>
      <c r="AM6681" s="23"/>
      <c r="AN6681" s="23"/>
      <c r="AO6681" s="23"/>
      <c r="AP6681" s="23"/>
      <c r="AQ6681" s="23"/>
      <c r="AR6681" s="23"/>
      <c r="AS6681" s="23"/>
      <c r="AT6681" s="23"/>
      <c r="AU6681" s="23"/>
      <c r="AV6681" s="23"/>
      <c r="AW6681" s="23"/>
      <c r="AX6681" s="23"/>
      <c r="AY6681" s="23"/>
      <c r="AZ6681" s="23"/>
      <c r="BA6681" s="23"/>
      <c r="BB6681" s="23"/>
      <c r="BC6681" s="23"/>
      <c r="BD6681" s="23"/>
      <c r="BE6681" s="23"/>
      <c r="BF6681" s="23"/>
      <c r="BG6681" s="23"/>
      <c r="BH6681" s="23"/>
      <c r="BI6681" s="23"/>
      <c r="BJ6681" s="23"/>
      <c r="BK6681" s="23"/>
      <c r="BL6681" s="23"/>
      <c r="BM6681" s="23"/>
      <c r="BN6681" s="23"/>
      <c r="BO6681" s="23"/>
      <c r="BP6681" s="23"/>
    </row>
    <row r="6682" spans="1:68" x14ac:dyDescent="0.25">
      <c r="A6682" s="5">
        <v>81823</v>
      </c>
      <c r="B6682" s="3" t="s">
        <v>48</v>
      </c>
      <c r="C6682" s="1" t="s">
        <v>3159</v>
      </c>
      <c r="D6682" s="1" t="s">
        <v>1014</v>
      </c>
      <c r="E6682" s="1" t="s">
        <v>4348</v>
      </c>
      <c r="F6682" s="1" t="s">
        <v>4429</v>
      </c>
      <c r="G6682" s="1" t="s">
        <v>4423</v>
      </c>
      <c r="H6682" s="1" t="s">
        <v>5</v>
      </c>
      <c r="I6682" s="1" t="s">
        <v>5</v>
      </c>
      <c r="J6682" s="1" t="s">
        <v>4425</v>
      </c>
      <c r="K6682" s="1" t="s">
        <v>5</v>
      </c>
      <c r="L6682" s="46">
        <v>99999</v>
      </c>
      <c r="M6682" s="15" t="s">
        <v>167</v>
      </c>
      <c r="N6682" s="5">
        <v>250</v>
      </c>
      <c r="O6682" s="16">
        <f t="shared" si="104"/>
        <v>0</v>
      </c>
      <c r="P6682" s="23"/>
      <c r="Q6682" s="23"/>
      <c r="R6682" s="23"/>
      <c r="S6682" s="23"/>
      <c r="T6682" s="23"/>
      <c r="U6682" s="23"/>
      <c r="V6682" s="23"/>
      <c r="W6682" s="23"/>
      <c r="X6682" s="23"/>
      <c r="Y6682" s="23"/>
      <c r="Z6682" s="23"/>
      <c r="AA6682" s="23"/>
      <c r="AB6682" s="23"/>
      <c r="AC6682" s="23"/>
      <c r="AD6682" s="23"/>
      <c r="AE6682" s="23"/>
      <c r="AF6682" s="23"/>
      <c r="AG6682" s="23"/>
      <c r="AH6682" s="23"/>
      <c r="AI6682" s="23"/>
      <c r="AJ6682" s="23"/>
      <c r="AK6682" s="23"/>
      <c r="AL6682" s="23"/>
      <c r="AM6682" s="23"/>
      <c r="AN6682" s="23"/>
      <c r="AO6682" s="23"/>
      <c r="AP6682" s="23"/>
      <c r="AQ6682" s="23"/>
      <c r="AR6682" s="23"/>
      <c r="AS6682" s="23"/>
      <c r="AT6682" s="23"/>
      <c r="AU6682" s="23"/>
      <c r="AV6682" s="23"/>
      <c r="AW6682" s="23"/>
      <c r="AX6682" s="23"/>
      <c r="AY6682" s="23"/>
      <c r="AZ6682" s="23"/>
      <c r="BA6682" s="23"/>
      <c r="BB6682" s="23"/>
      <c r="BC6682" s="23"/>
      <c r="BD6682" s="23"/>
      <c r="BE6682" s="23"/>
      <c r="BF6682" s="23"/>
      <c r="BG6682" s="23"/>
      <c r="BH6682" s="23"/>
      <c r="BI6682" s="23"/>
      <c r="BJ6682" s="23"/>
      <c r="BK6682" s="23"/>
      <c r="BL6682" s="23"/>
      <c r="BM6682" s="23"/>
      <c r="BN6682" s="23"/>
      <c r="BO6682" s="23"/>
      <c r="BP6682" s="23"/>
    </row>
    <row r="6683" spans="1:68" x14ac:dyDescent="0.25">
      <c r="A6683" s="5">
        <v>81824</v>
      </c>
      <c r="B6683" s="3" t="s">
        <v>106</v>
      </c>
      <c r="C6683" s="1" t="s">
        <v>11</v>
      </c>
      <c r="D6683" s="1" t="s">
        <v>5</v>
      </c>
      <c r="E6683" s="1" t="s">
        <v>4361</v>
      </c>
      <c r="F6683" s="1" t="s">
        <v>4429</v>
      </c>
      <c r="G6683" s="1" t="s">
        <v>4423</v>
      </c>
      <c r="H6683" s="1" t="s">
        <v>5</v>
      </c>
      <c r="I6683" s="1" t="s">
        <v>5</v>
      </c>
      <c r="J6683" s="1" t="s">
        <v>4394</v>
      </c>
      <c r="K6683" s="1" t="s">
        <v>5</v>
      </c>
      <c r="L6683" s="46">
        <v>99999</v>
      </c>
      <c r="M6683" s="15" t="s">
        <v>167</v>
      </c>
      <c r="N6683" s="5">
        <v>250</v>
      </c>
      <c r="O6683" s="16">
        <f t="shared" si="104"/>
        <v>0</v>
      </c>
      <c r="P6683" s="23"/>
      <c r="Q6683" s="23"/>
      <c r="R6683" s="23"/>
      <c r="S6683" s="23"/>
      <c r="T6683" s="23"/>
      <c r="U6683" s="23"/>
      <c r="V6683" s="23"/>
      <c r="W6683" s="23"/>
      <c r="X6683" s="23"/>
      <c r="Y6683" s="23"/>
      <c r="Z6683" s="23"/>
      <c r="AA6683" s="23"/>
      <c r="AB6683" s="23"/>
      <c r="AC6683" s="23"/>
      <c r="AD6683" s="23"/>
      <c r="AE6683" s="23"/>
      <c r="AF6683" s="23"/>
      <c r="AG6683" s="23"/>
      <c r="AH6683" s="23"/>
      <c r="AI6683" s="23"/>
      <c r="AJ6683" s="23"/>
      <c r="AK6683" s="23"/>
      <c r="AL6683" s="23"/>
      <c r="AM6683" s="23"/>
      <c r="AN6683" s="23"/>
      <c r="AO6683" s="23"/>
      <c r="AP6683" s="23"/>
      <c r="AQ6683" s="23"/>
      <c r="AR6683" s="23"/>
      <c r="AS6683" s="23"/>
      <c r="AT6683" s="23"/>
      <c r="AU6683" s="23"/>
      <c r="AV6683" s="23"/>
      <c r="AW6683" s="23"/>
      <c r="AX6683" s="23"/>
      <c r="AY6683" s="23"/>
      <c r="AZ6683" s="23"/>
      <c r="BA6683" s="23"/>
      <c r="BB6683" s="23"/>
      <c r="BC6683" s="23"/>
      <c r="BD6683" s="23"/>
      <c r="BE6683" s="23"/>
      <c r="BF6683" s="23"/>
      <c r="BG6683" s="23"/>
      <c r="BH6683" s="23"/>
      <c r="BI6683" s="23"/>
      <c r="BJ6683" s="23"/>
      <c r="BK6683" s="23"/>
      <c r="BL6683" s="23"/>
      <c r="BM6683" s="23"/>
      <c r="BN6683" s="23"/>
      <c r="BO6683" s="23"/>
      <c r="BP6683" s="23"/>
    </row>
    <row r="6684" spans="1:68" x14ac:dyDescent="0.25">
      <c r="A6684" s="5">
        <v>81825</v>
      </c>
      <c r="B6684" s="3" t="s">
        <v>41</v>
      </c>
      <c r="C6684" s="1" t="s">
        <v>11</v>
      </c>
      <c r="D6684" s="1" t="s">
        <v>5</v>
      </c>
      <c r="E6684" s="1" t="s">
        <v>4345</v>
      </c>
      <c r="F6684" s="1" t="s">
        <v>4429</v>
      </c>
      <c r="G6684" s="1" t="s">
        <v>4423</v>
      </c>
      <c r="H6684" s="1" t="s">
        <v>5</v>
      </c>
      <c r="I6684" s="1" t="s">
        <v>5</v>
      </c>
      <c r="J6684" s="1" t="s">
        <v>4394</v>
      </c>
      <c r="K6684" s="1" t="s">
        <v>5</v>
      </c>
      <c r="L6684" s="46">
        <v>99999</v>
      </c>
      <c r="M6684" s="15" t="s">
        <v>167</v>
      </c>
      <c r="N6684" s="5">
        <v>250</v>
      </c>
      <c r="O6684" s="16">
        <f t="shared" si="104"/>
        <v>0</v>
      </c>
      <c r="P6684" s="23"/>
      <c r="Q6684" s="23"/>
      <c r="R6684" s="23"/>
      <c r="S6684" s="23"/>
      <c r="T6684" s="23"/>
      <c r="U6684" s="23"/>
      <c r="V6684" s="23"/>
      <c r="W6684" s="23"/>
      <c r="X6684" s="23"/>
      <c r="Y6684" s="23"/>
      <c r="Z6684" s="23"/>
      <c r="AA6684" s="23"/>
      <c r="AB6684" s="23"/>
      <c r="AC6684" s="23"/>
      <c r="AD6684" s="23"/>
      <c r="AE6684" s="23"/>
      <c r="AF6684" s="23"/>
      <c r="AG6684" s="23"/>
      <c r="AH6684" s="23"/>
      <c r="AI6684" s="23"/>
      <c r="AJ6684" s="23"/>
      <c r="AK6684" s="23"/>
      <c r="AL6684" s="23"/>
      <c r="AM6684" s="23"/>
      <c r="AN6684" s="23"/>
      <c r="AO6684" s="23"/>
      <c r="AP6684" s="23"/>
      <c r="AQ6684" s="23"/>
      <c r="AR6684" s="23"/>
      <c r="AS6684" s="23"/>
      <c r="AT6684" s="23"/>
      <c r="AU6684" s="23"/>
      <c r="AV6684" s="23"/>
      <c r="AW6684" s="23"/>
      <c r="AX6684" s="23"/>
      <c r="AY6684" s="23"/>
      <c r="AZ6684" s="23"/>
      <c r="BA6684" s="23"/>
      <c r="BB6684" s="23"/>
      <c r="BC6684" s="23"/>
      <c r="BD6684" s="23"/>
      <c r="BE6684" s="23"/>
      <c r="BF6684" s="23"/>
      <c r="BG6684" s="23"/>
      <c r="BH6684" s="23"/>
      <c r="BI6684" s="23"/>
      <c r="BJ6684" s="23"/>
      <c r="BK6684" s="23"/>
      <c r="BL6684" s="23"/>
      <c r="BM6684" s="23"/>
      <c r="BN6684" s="23"/>
      <c r="BO6684" s="23"/>
      <c r="BP6684" s="23"/>
    </row>
    <row r="6685" spans="1:68" x14ac:dyDescent="0.25">
      <c r="A6685" s="5">
        <v>81826</v>
      </c>
      <c r="B6685" s="3" t="s">
        <v>63</v>
      </c>
      <c r="C6685" s="1" t="s">
        <v>3160</v>
      </c>
      <c r="D6685" s="1" t="s">
        <v>3127</v>
      </c>
      <c r="E6685" s="1" t="s">
        <v>4352</v>
      </c>
      <c r="F6685" s="1" t="s">
        <v>4395</v>
      </c>
      <c r="G6685" s="1" t="s">
        <v>4401</v>
      </c>
      <c r="H6685" s="1" t="s">
        <v>5</v>
      </c>
      <c r="I6685" s="1" t="s">
        <v>5</v>
      </c>
      <c r="J6685" s="1" t="s">
        <v>4394</v>
      </c>
      <c r="K6685" s="1" t="s">
        <v>5</v>
      </c>
      <c r="L6685" s="46">
        <v>99999</v>
      </c>
      <c r="M6685" s="15" t="s">
        <v>53</v>
      </c>
      <c r="N6685" s="5">
        <v>39</v>
      </c>
      <c r="O6685" s="16">
        <f t="shared" si="104"/>
        <v>0</v>
      </c>
      <c r="P6685" s="23"/>
      <c r="Q6685" s="23"/>
      <c r="R6685" s="23"/>
      <c r="S6685" s="23"/>
      <c r="T6685" s="23"/>
      <c r="U6685" s="23"/>
      <c r="V6685" s="23"/>
      <c r="W6685" s="23"/>
      <c r="X6685" s="23"/>
      <c r="Y6685" s="23"/>
      <c r="Z6685" s="23"/>
      <c r="AA6685" s="23"/>
      <c r="AB6685" s="23"/>
      <c r="AC6685" s="23"/>
      <c r="AD6685" s="23"/>
      <c r="AE6685" s="23"/>
      <c r="AF6685" s="23"/>
      <c r="AG6685" s="23"/>
      <c r="AH6685" s="23"/>
      <c r="AI6685" s="23"/>
      <c r="AJ6685" s="23"/>
      <c r="AK6685" s="23"/>
      <c r="AL6685" s="23"/>
      <c r="AM6685" s="23"/>
      <c r="AN6685" s="23"/>
      <c r="AO6685" s="23"/>
      <c r="AP6685" s="23"/>
      <c r="AQ6685" s="23"/>
      <c r="AR6685" s="23"/>
      <c r="AS6685" s="23"/>
      <c r="AT6685" s="23"/>
      <c r="AU6685" s="23"/>
      <c r="AV6685" s="23"/>
      <c r="AW6685" s="23"/>
      <c r="AX6685" s="23"/>
      <c r="AY6685" s="23"/>
      <c r="AZ6685" s="23"/>
      <c r="BA6685" s="23"/>
      <c r="BB6685" s="23"/>
      <c r="BC6685" s="23"/>
      <c r="BD6685" s="23"/>
      <c r="BE6685" s="23"/>
      <c r="BF6685" s="23"/>
      <c r="BG6685" s="23"/>
      <c r="BH6685" s="23"/>
      <c r="BI6685" s="23"/>
      <c r="BJ6685" s="23"/>
      <c r="BK6685" s="23"/>
      <c r="BL6685" s="23"/>
      <c r="BM6685" s="23"/>
      <c r="BN6685" s="23"/>
      <c r="BO6685" s="23"/>
      <c r="BP6685" s="23"/>
    </row>
    <row r="6686" spans="1:68" x14ac:dyDescent="0.25">
      <c r="A6686" s="5">
        <v>81827</v>
      </c>
      <c r="B6686" s="3" t="s">
        <v>63</v>
      </c>
      <c r="C6686" s="1" t="s">
        <v>3161</v>
      </c>
      <c r="D6686" s="1" t="s">
        <v>3127</v>
      </c>
      <c r="E6686" s="1" t="s">
        <v>4352</v>
      </c>
      <c r="F6686" s="1" t="s">
        <v>4395</v>
      </c>
      <c r="G6686" s="1" t="s">
        <v>4401</v>
      </c>
      <c r="H6686" s="1" t="s">
        <v>5</v>
      </c>
      <c r="I6686" s="1" t="s">
        <v>5</v>
      </c>
      <c r="J6686" s="1" t="s">
        <v>4394</v>
      </c>
      <c r="K6686" s="1" t="s">
        <v>5</v>
      </c>
      <c r="L6686" s="46">
        <v>99999</v>
      </c>
      <c r="M6686" s="15" t="s">
        <v>53</v>
      </c>
      <c r="N6686" s="5">
        <v>39</v>
      </c>
      <c r="O6686" s="16">
        <f t="shared" si="104"/>
        <v>0</v>
      </c>
      <c r="P6686" s="23"/>
      <c r="Q6686" s="23"/>
      <c r="R6686" s="23"/>
      <c r="S6686" s="23"/>
      <c r="T6686" s="23"/>
      <c r="U6686" s="23"/>
      <c r="V6686" s="23"/>
      <c r="W6686" s="23"/>
      <c r="X6686" s="23"/>
      <c r="Y6686" s="23"/>
      <c r="Z6686" s="23"/>
      <c r="AA6686" s="23"/>
      <c r="AB6686" s="23"/>
      <c r="AC6686" s="23"/>
      <c r="AD6686" s="23"/>
      <c r="AE6686" s="23"/>
      <c r="AF6686" s="23"/>
      <c r="AG6686" s="23"/>
      <c r="AH6686" s="23"/>
      <c r="AI6686" s="23"/>
      <c r="AJ6686" s="23"/>
      <c r="AK6686" s="23"/>
      <c r="AL6686" s="23"/>
      <c r="AM6686" s="23"/>
      <c r="AN6686" s="23"/>
      <c r="AO6686" s="23"/>
      <c r="AP6686" s="23"/>
      <c r="AQ6686" s="23"/>
      <c r="AR6686" s="23"/>
      <c r="AS6686" s="23"/>
      <c r="AT6686" s="23"/>
      <c r="AU6686" s="23"/>
      <c r="AV6686" s="23"/>
      <c r="AW6686" s="23"/>
      <c r="AX6686" s="23"/>
      <c r="AY6686" s="23"/>
      <c r="AZ6686" s="23"/>
      <c r="BA6686" s="23"/>
      <c r="BB6686" s="23"/>
      <c r="BC6686" s="23"/>
      <c r="BD6686" s="23"/>
      <c r="BE6686" s="23"/>
      <c r="BF6686" s="23"/>
      <c r="BG6686" s="23"/>
      <c r="BH6686" s="23"/>
      <c r="BI6686" s="23"/>
      <c r="BJ6686" s="23"/>
      <c r="BK6686" s="23"/>
      <c r="BL6686" s="23"/>
      <c r="BM6686" s="23"/>
      <c r="BN6686" s="23"/>
      <c r="BO6686" s="23"/>
      <c r="BP6686" s="23"/>
    </row>
    <row r="6687" spans="1:68" x14ac:dyDescent="0.25">
      <c r="A6687" s="5">
        <v>81828</v>
      </c>
      <c r="B6687" s="3" t="s">
        <v>63</v>
      </c>
      <c r="C6687" s="1" t="s">
        <v>3161</v>
      </c>
      <c r="D6687" s="1" t="s">
        <v>67</v>
      </c>
      <c r="E6687" s="1" t="s">
        <v>4352</v>
      </c>
      <c r="F6687" s="1" t="s">
        <v>4395</v>
      </c>
      <c r="G6687" s="1" t="s">
        <v>4401</v>
      </c>
      <c r="H6687" s="1" t="s">
        <v>5</v>
      </c>
      <c r="I6687" s="1" t="s">
        <v>5</v>
      </c>
      <c r="J6687" s="1" t="s">
        <v>4394</v>
      </c>
      <c r="K6687" s="1" t="s">
        <v>5</v>
      </c>
      <c r="L6687" s="46">
        <v>99999</v>
      </c>
      <c r="M6687" s="15" t="s">
        <v>53</v>
      </c>
      <c r="N6687" s="5">
        <v>39</v>
      </c>
      <c r="O6687" s="16">
        <f t="shared" si="104"/>
        <v>0</v>
      </c>
      <c r="P6687" s="23"/>
      <c r="Q6687" s="23"/>
      <c r="R6687" s="23"/>
      <c r="S6687" s="23"/>
      <c r="T6687" s="23"/>
      <c r="U6687" s="23"/>
      <c r="V6687" s="23"/>
      <c r="W6687" s="23"/>
      <c r="X6687" s="23"/>
      <c r="Y6687" s="23"/>
      <c r="Z6687" s="23"/>
      <c r="AA6687" s="23"/>
      <c r="AB6687" s="23"/>
      <c r="AC6687" s="23"/>
      <c r="AD6687" s="23"/>
      <c r="AE6687" s="23"/>
      <c r="AF6687" s="23"/>
      <c r="AG6687" s="23"/>
      <c r="AH6687" s="23"/>
      <c r="AI6687" s="23"/>
      <c r="AJ6687" s="23"/>
      <c r="AK6687" s="23"/>
      <c r="AL6687" s="23"/>
      <c r="AM6687" s="23"/>
      <c r="AN6687" s="23"/>
      <c r="AO6687" s="23"/>
      <c r="AP6687" s="23"/>
      <c r="AQ6687" s="23"/>
      <c r="AR6687" s="23"/>
      <c r="AS6687" s="23"/>
      <c r="AT6687" s="23"/>
      <c r="AU6687" s="23"/>
      <c r="AV6687" s="23"/>
      <c r="AW6687" s="23"/>
      <c r="AX6687" s="23"/>
      <c r="AY6687" s="23"/>
      <c r="AZ6687" s="23"/>
      <c r="BA6687" s="23"/>
      <c r="BB6687" s="23"/>
      <c r="BC6687" s="23"/>
      <c r="BD6687" s="23"/>
      <c r="BE6687" s="23"/>
      <c r="BF6687" s="23"/>
      <c r="BG6687" s="23"/>
      <c r="BH6687" s="23"/>
      <c r="BI6687" s="23"/>
      <c r="BJ6687" s="23"/>
      <c r="BK6687" s="23"/>
      <c r="BL6687" s="23"/>
      <c r="BM6687" s="23"/>
      <c r="BN6687" s="23"/>
      <c r="BO6687" s="23"/>
      <c r="BP6687" s="23"/>
    </row>
    <row r="6688" spans="1:68" x14ac:dyDescent="0.25">
      <c r="A6688" s="5">
        <v>81829</v>
      </c>
      <c r="B6688" s="3" t="s">
        <v>63</v>
      </c>
      <c r="C6688" s="1" t="s">
        <v>3160</v>
      </c>
      <c r="D6688" s="1" t="s">
        <v>67</v>
      </c>
      <c r="E6688" s="1" t="s">
        <v>4352</v>
      </c>
      <c r="F6688" s="1" t="s">
        <v>4395</v>
      </c>
      <c r="G6688" s="1" t="s">
        <v>4401</v>
      </c>
      <c r="H6688" s="1" t="s">
        <v>5</v>
      </c>
      <c r="I6688" s="1" t="s">
        <v>5</v>
      </c>
      <c r="J6688" s="1" t="s">
        <v>4394</v>
      </c>
      <c r="K6688" s="1" t="s">
        <v>5</v>
      </c>
      <c r="L6688" s="46">
        <v>99999</v>
      </c>
      <c r="M6688" s="15" t="s">
        <v>53</v>
      </c>
      <c r="N6688" s="5">
        <v>39</v>
      </c>
      <c r="O6688" s="16">
        <f t="shared" si="104"/>
        <v>0</v>
      </c>
      <c r="P6688" s="23"/>
      <c r="Q6688" s="23"/>
      <c r="R6688" s="23"/>
      <c r="S6688" s="23"/>
      <c r="T6688" s="23"/>
      <c r="U6688" s="23"/>
      <c r="V6688" s="23"/>
      <c r="W6688" s="23"/>
      <c r="X6688" s="23"/>
      <c r="Y6688" s="23"/>
      <c r="Z6688" s="23"/>
      <c r="AA6688" s="23"/>
      <c r="AB6688" s="23"/>
      <c r="AC6688" s="23"/>
      <c r="AD6688" s="23"/>
      <c r="AE6688" s="23"/>
      <c r="AF6688" s="23"/>
      <c r="AG6688" s="23"/>
      <c r="AH6688" s="23"/>
      <c r="AI6688" s="23"/>
      <c r="AJ6688" s="23"/>
      <c r="AK6688" s="23"/>
      <c r="AL6688" s="23"/>
      <c r="AM6688" s="23"/>
      <c r="AN6688" s="23"/>
      <c r="AO6688" s="23"/>
      <c r="AP6688" s="23"/>
      <c r="AQ6688" s="23"/>
      <c r="AR6688" s="23"/>
      <c r="AS6688" s="23"/>
      <c r="AT6688" s="23"/>
      <c r="AU6688" s="23"/>
      <c r="AV6688" s="23"/>
      <c r="AW6688" s="23"/>
      <c r="AX6688" s="23"/>
      <c r="AY6688" s="23"/>
      <c r="AZ6688" s="23"/>
      <c r="BA6688" s="23"/>
      <c r="BB6688" s="23"/>
      <c r="BC6688" s="23"/>
      <c r="BD6688" s="23"/>
      <c r="BE6688" s="23"/>
      <c r="BF6688" s="23"/>
      <c r="BG6688" s="23"/>
      <c r="BH6688" s="23"/>
      <c r="BI6688" s="23"/>
      <c r="BJ6688" s="23"/>
      <c r="BK6688" s="23"/>
      <c r="BL6688" s="23"/>
      <c r="BM6688" s="23"/>
      <c r="BN6688" s="23"/>
      <c r="BO6688" s="23"/>
      <c r="BP6688" s="23"/>
    </row>
    <row r="6689" spans="1:68" x14ac:dyDescent="0.25">
      <c r="A6689" s="5">
        <v>81830</v>
      </c>
      <c r="B6689" s="3" t="s">
        <v>63</v>
      </c>
      <c r="C6689" s="1" t="s">
        <v>3162</v>
      </c>
      <c r="D6689" s="1" t="s">
        <v>52</v>
      </c>
      <c r="E6689" s="1" t="s">
        <v>4352</v>
      </c>
      <c r="F6689" s="1" t="s">
        <v>4395</v>
      </c>
      <c r="G6689" s="1" t="s">
        <v>4401</v>
      </c>
      <c r="H6689" s="1" t="s">
        <v>5</v>
      </c>
      <c r="I6689" s="1" t="s">
        <v>5</v>
      </c>
      <c r="J6689" s="1" t="s">
        <v>4394</v>
      </c>
      <c r="K6689" s="1" t="s">
        <v>5</v>
      </c>
      <c r="L6689" s="46">
        <v>99999</v>
      </c>
      <c r="M6689" s="15" t="s">
        <v>55</v>
      </c>
      <c r="N6689" s="5">
        <v>39</v>
      </c>
      <c r="O6689" s="16">
        <f t="shared" si="104"/>
        <v>0</v>
      </c>
      <c r="P6689" s="23"/>
      <c r="Q6689" s="23"/>
      <c r="R6689" s="23"/>
      <c r="S6689" s="23"/>
      <c r="T6689" s="23"/>
      <c r="U6689" s="23"/>
      <c r="V6689" s="23"/>
      <c r="W6689" s="23"/>
      <c r="X6689" s="23"/>
      <c r="Y6689" s="23"/>
      <c r="Z6689" s="23"/>
      <c r="AA6689" s="23"/>
      <c r="AB6689" s="23"/>
      <c r="AC6689" s="23"/>
      <c r="AD6689" s="23"/>
      <c r="AE6689" s="23"/>
      <c r="AF6689" s="23"/>
      <c r="AG6689" s="23"/>
      <c r="AH6689" s="23"/>
      <c r="AI6689" s="23"/>
      <c r="AJ6689" s="23"/>
      <c r="AK6689" s="23"/>
      <c r="AL6689" s="23"/>
      <c r="AM6689" s="23"/>
      <c r="AN6689" s="23"/>
      <c r="AO6689" s="23"/>
      <c r="AP6689" s="23"/>
      <c r="AQ6689" s="23"/>
      <c r="AR6689" s="23"/>
      <c r="AS6689" s="23"/>
      <c r="AT6689" s="23"/>
      <c r="AU6689" s="23"/>
      <c r="AV6689" s="23"/>
      <c r="AW6689" s="23"/>
      <c r="AX6689" s="23"/>
      <c r="AY6689" s="23"/>
      <c r="AZ6689" s="23"/>
      <c r="BA6689" s="23"/>
      <c r="BB6689" s="23"/>
      <c r="BC6689" s="23"/>
      <c r="BD6689" s="23"/>
      <c r="BE6689" s="23"/>
      <c r="BF6689" s="23"/>
      <c r="BG6689" s="23"/>
      <c r="BH6689" s="23"/>
      <c r="BI6689" s="23"/>
      <c r="BJ6689" s="23"/>
      <c r="BK6689" s="23"/>
      <c r="BL6689" s="23"/>
      <c r="BM6689" s="23"/>
      <c r="BN6689" s="23"/>
      <c r="BO6689" s="23"/>
      <c r="BP6689" s="23"/>
    </row>
    <row r="6690" spans="1:68" x14ac:dyDescent="0.25">
      <c r="A6690" s="5">
        <v>81831</v>
      </c>
      <c r="B6690" s="3" t="s">
        <v>50</v>
      </c>
      <c r="C6690" s="1" t="s">
        <v>2670</v>
      </c>
      <c r="D6690" s="1" t="s">
        <v>108</v>
      </c>
      <c r="E6690" s="1" t="s">
        <v>4349</v>
      </c>
      <c r="F6690" s="1" t="s">
        <v>4399</v>
      </c>
      <c r="G6690" s="1" t="s">
        <v>4400</v>
      </c>
      <c r="H6690" s="1" t="s">
        <v>4411</v>
      </c>
      <c r="I6690" s="1" t="s">
        <v>5</v>
      </c>
      <c r="J6690" s="1" t="s">
        <v>4394</v>
      </c>
      <c r="K6690" s="1" t="s">
        <v>5</v>
      </c>
      <c r="L6690" s="46">
        <v>99999</v>
      </c>
      <c r="M6690" s="15" t="s">
        <v>56</v>
      </c>
      <c r="N6690" s="5">
        <v>20</v>
      </c>
      <c r="O6690" s="16">
        <f t="shared" si="104"/>
        <v>0</v>
      </c>
      <c r="P6690" s="23"/>
      <c r="Q6690" s="23"/>
      <c r="R6690" s="23"/>
      <c r="S6690" s="23"/>
      <c r="T6690" s="23"/>
      <c r="U6690" s="23"/>
      <c r="V6690" s="23"/>
      <c r="W6690" s="23"/>
      <c r="X6690" s="23"/>
      <c r="Y6690" s="23"/>
      <c r="Z6690" s="23"/>
      <c r="AA6690" s="23"/>
      <c r="AB6690" s="23"/>
      <c r="AC6690" s="23"/>
      <c r="AD6690" s="23"/>
      <c r="AE6690" s="23"/>
      <c r="AF6690" s="23"/>
      <c r="AG6690" s="23"/>
      <c r="AH6690" s="23"/>
      <c r="AI6690" s="23"/>
      <c r="AJ6690" s="23"/>
      <c r="AK6690" s="23"/>
      <c r="AL6690" s="23"/>
      <c r="AM6690" s="23"/>
      <c r="AN6690" s="23"/>
      <c r="AO6690" s="23"/>
      <c r="AP6690" s="23"/>
      <c r="AQ6690" s="23"/>
      <c r="AR6690" s="23"/>
      <c r="AS6690" s="23"/>
      <c r="AT6690" s="23"/>
      <c r="AU6690" s="23"/>
      <c r="AV6690" s="23"/>
      <c r="AW6690" s="23"/>
      <c r="AX6690" s="23"/>
      <c r="AY6690" s="23"/>
      <c r="AZ6690" s="23"/>
      <c r="BA6690" s="23"/>
      <c r="BB6690" s="23"/>
      <c r="BC6690" s="23"/>
      <c r="BD6690" s="23"/>
      <c r="BE6690" s="23"/>
      <c r="BF6690" s="23"/>
      <c r="BG6690" s="23"/>
      <c r="BH6690" s="23"/>
      <c r="BI6690" s="23"/>
      <c r="BJ6690" s="23"/>
      <c r="BK6690" s="23"/>
      <c r="BL6690" s="23"/>
      <c r="BM6690" s="23"/>
      <c r="BN6690" s="23"/>
      <c r="BO6690" s="23"/>
      <c r="BP6690" s="23"/>
    </row>
    <row r="6691" spans="1:68" x14ac:dyDescent="0.25">
      <c r="A6691" s="5">
        <v>81832</v>
      </c>
      <c r="B6691" s="3" t="s">
        <v>3163</v>
      </c>
      <c r="C6691" s="1" t="s">
        <v>3164</v>
      </c>
      <c r="D6691" s="1" t="s">
        <v>52</v>
      </c>
      <c r="E6691" s="1" t="s">
        <v>4350</v>
      </c>
      <c r="F6691" s="1" t="s">
        <v>4407</v>
      </c>
      <c r="G6691" s="1" t="s">
        <v>5</v>
      </c>
      <c r="H6691" s="1" t="s">
        <v>4397</v>
      </c>
      <c r="I6691" s="1" t="s">
        <v>5</v>
      </c>
      <c r="J6691" s="1" t="s">
        <v>4394</v>
      </c>
      <c r="K6691" s="1" t="s">
        <v>5</v>
      </c>
      <c r="L6691" s="46">
        <v>99999</v>
      </c>
      <c r="M6691" s="15" t="s">
        <v>184</v>
      </c>
      <c r="N6691" s="5">
        <v>250</v>
      </c>
      <c r="O6691" s="16">
        <f t="shared" si="104"/>
        <v>0</v>
      </c>
      <c r="P6691" s="23"/>
      <c r="Q6691" s="23"/>
      <c r="R6691" s="23"/>
      <c r="S6691" s="23"/>
      <c r="T6691" s="23"/>
      <c r="U6691" s="23"/>
      <c r="V6691" s="23"/>
      <c r="W6691" s="23"/>
      <c r="X6691" s="23"/>
      <c r="Y6691" s="23"/>
      <c r="Z6691" s="23"/>
      <c r="AA6691" s="23"/>
      <c r="AB6691" s="23"/>
      <c r="AC6691" s="23"/>
      <c r="AD6691" s="23"/>
      <c r="AE6691" s="23"/>
      <c r="AF6691" s="23"/>
      <c r="AG6691" s="23"/>
      <c r="AH6691" s="23"/>
      <c r="AI6691" s="23"/>
      <c r="AJ6691" s="23"/>
      <c r="AK6691" s="23"/>
      <c r="AL6691" s="23"/>
      <c r="AM6691" s="23"/>
      <c r="AN6691" s="23"/>
      <c r="AO6691" s="23"/>
      <c r="AP6691" s="23"/>
      <c r="AQ6691" s="23"/>
      <c r="AR6691" s="23"/>
      <c r="AS6691" s="23"/>
      <c r="AT6691" s="23"/>
      <c r="AU6691" s="23"/>
      <c r="AV6691" s="23"/>
      <c r="AW6691" s="23"/>
      <c r="AX6691" s="23"/>
      <c r="AY6691" s="23"/>
      <c r="AZ6691" s="23"/>
      <c r="BA6691" s="23"/>
      <c r="BB6691" s="23"/>
      <c r="BC6691" s="23"/>
      <c r="BD6691" s="23"/>
      <c r="BE6691" s="23"/>
      <c r="BF6691" s="23"/>
      <c r="BG6691" s="23"/>
      <c r="BH6691" s="23"/>
      <c r="BI6691" s="23"/>
      <c r="BJ6691" s="23"/>
      <c r="BK6691" s="23"/>
      <c r="BL6691" s="23"/>
      <c r="BM6691" s="23"/>
      <c r="BN6691" s="23"/>
      <c r="BO6691" s="23"/>
      <c r="BP6691" s="23"/>
    </row>
    <row r="6692" spans="1:68" x14ac:dyDescent="0.25">
      <c r="A6692" s="5">
        <v>81834</v>
      </c>
      <c r="B6692" s="3" t="s">
        <v>63</v>
      </c>
      <c r="C6692" s="1" t="s">
        <v>3165</v>
      </c>
      <c r="D6692" s="1" t="s">
        <v>52</v>
      </c>
      <c r="E6692" s="1" t="s">
        <v>4352</v>
      </c>
      <c r="F6692" s="1" t="s">
        <v>4405</v>
      </c>
      <c r="G6692" s="1" t="s">
        <v>5</v>
      </c>
      <c r="H6692" s="1" t="s">
        <v>5</v>
      </c>
      <c r="I6692" s="1" t="s">
        <v>5</v>
      </c>
      <c r="J6692" s="1" t="s">
        <v>4394</v>
      </c>
      <c r="K6692" s="1" t="s">
        <v>5</v>
      </c>
      <c r="L6692" s="46">
        <v>99999</v>
      </c>
      <c r="M6692" s="15" t="s">
        <v>382</v>
      </c>
      <c r="N6692" s="5">
        <v>90</v>
      </c>
      <c r="O6692" s="16">
        <f t="shared" si="104"/>
        <v>0</v>
      </c>
      <c r="P6692" s="23"/>
      <c r="Q6692" s="23"/>
      <c r="R6692" s="23"/>
      <c r="S6692" s="23"/>
      <c r="T6692" s="23"/>
      <c r="U6692" s="23"/>
      <c r="V6692" s="23"/>
      <c r="W6692" s="23"/>
      <c r="X6692" s="23"/>
      <c r="Y6692" s="23"/>
      <c r="Z6692" s="23"/>
      <c r="AA6692" s="23"/>
      <c r="AB6692" s="23"/>
      <c r="AC6692" s="23"/>
      <c r="AD6692" s="23"/>
      <c r="AE6692" s="23"/>
      <c r="AF6692" s="23"/>
      <c r="AG6692" s="23"/>
      <c r="AH6692" s="23"/>
      <c r="AI6692" s="23"/>
      <c r="AJ6692" s="23"/>
      <c r="AK6692" s="23"/>
      <c r="AL6692" s="23"/>
      <c r="AM6692" s="23"/>
      <c r="AN6692" s="23"/>
      <c r="AO6692" s="23"/>
      <c r="AP6692" s="23"/>
      <c r="AQ6692" s="23"/>
      <c r="AR6692" s="23"/>
      <c r="AS6692" s="23"/>
      <c r="AT6692" s="23"/>
      <c r="AU6692" s="23"/>
      <c r="AV6692" s="23"/>
      <c r="AW6692" s="23"/>
      <c r="AX6692" s="23"/>
      <c r="AY6692" s="23"/>
      <c r="AZ6692" s="23"/>
      <c r="BA6692" s="23"/>
      <c r="BB6692" s="23"/>
      <c r="BC6692" s="23"/>
      <c r="BD6692" s="23"/>
      <c r="BE6692" s="23"/>
      <c r="BF6692" s="23"/>
      <c r="BG6692" s="23"/>
      <c r="BH6692" s="23"/>
      <c r="BI6692" s="23"/>
      <c r="BJ6692" s="23"/>
      <c r="BK6692" s="23"/>
      <c r="BL6692" s="23"/>
      <c r="BM6692" s="23"/>
      <c r="BN6692" s="23"/>
      <c r="BO6692" s="23"/>
      <c r="BP6692" s="23"/>
    </row>
    <row r="6693" spans="1:68" x14ac:dyDescent="0.25">
      <c r="A6693" s="5">
        <v>81835</v>
      </c>
      <c r="B6693" s="3" t="s">
        <v>41</v>
      </c>
      <c r="C6693" s="1" t="s">
        <v>2512</v>
      </c>
      <c r="D6693" s="1" t="s">
        <v>5</v>
      </c>
      <c r="E6693" s="1" t="s">
        <v>4345</v>
      </c>
      <c r="F6693" s="1" t="s">
        <v>4429</v>
      </c>
      <c r="G6693" s="1" t="s">
        <v>4423</v>
      </c>
      <c r="H6693" s="1" t="s">
        <v>5</v>
      </c>
      <c r="I6693" s="1" t="s">
        <v>5</v>
      </c>
      <c r="J6693" s="1" t="s">
        <v>4394</v>
      </c>
      <c r="K6693" s="1" t="s">
        <v>5</v>
      </c>
      <c r="L6693" s="46">
        <v>99999</v>
      </c>
      <c r="M6693" s="15" t="s">
        <v>167</v>
      </c>
      <c r="N6693" s="5">
        <v>250</v>
      </c>
      <c r="O6693" s="16">
        <f t="shared" si="104"/>
        <v>0</v>
      </c>
      <c r="P6693" s="23"/>
      <c r="Q6693" s="23"/>
      <c r="R6693" s="23"/>
      <c r="S6693" s="23"/>
      <c r="T6693" s="23"/>
      <c r="U6693" s="23"/>
      <c r="V6693" s="23"/>
      <c r="W6693" s="23"/>
      <c r="X6693" s="23"/>
      <c r="Y6693" s="23"/>
      <c r="Z6693" s="23"/>
      <c r="AA6693" s="23"/>
      <c r="AB6693" s="23"/>
      <c r="AC6693" s="23"/>
      <c r="AD6693" s="23"/>
      <c r="AE6693" s="23"/>
      <c r="AF6693" s="23"/>
      <c r="AG6693" s="23"/>
      <c r="AH6693" s="23"/>
      <c r="AI6693" s="23"/>
      <c r="AJ6693" s="23"/>
      <c r="AK6693" s="23"/>
      <c r="AL6693" s="23"/>
      <c r="AM6693" s="23"/>
      <c r="AN6693" s="23"/>
      <c r="AO6693" s="23"/>
      <c r="AP6693" s="23"/>
      <c r="AQ6693" s="23"/>
      <c r="AR6693" s="23"/>
      <c r="AS6693" s="23"/>
      <c r="AT6693" s="23"/>
      <c r="AU6693" s="23"/>
      <c r="AV6693" s="23"/>
      <c r="AW6693" s="23"/>
      <c r="AX6693" s="23"/>
      <c r="AY6693" s="23"/>
      <c r="AZ6693" s="23"/>
      <c r="BA6693" s="23"/>
      <c r="BB6693" s="23"/>
      <c r="BC6693" s="23"/>
      <c r="BD6693" s="23"/>
      <c r="BE6693" s="23"/>
      <c r="BF6693" s="23"/>
      <c r="BG6693" s="23"/>
      <c r="BH6693" s="23"/>
      <c r="BI6693" s="23"/>
      <c r="BJ6693" s="23"/>
      <c r="BK6693" s="23"/>
      <c r="BL6693" s="23"/>
      <c r="BM6693" s="23"/>
      <c r="BN6693" s="23"/>
      <c r="BO6693" s="23"/>
      <c r="BP6693" s="23"/>
    </row>
    <row r="6694" spans="1:68" x14ac:dyDescent="0.25">
      <c r="A6694" s="5">
        <v>81836</v>
      </c>
      <c r="B6694" s="3" t="s">
        <v>106</v>
      </c>
      <c r="C6694" s="1" t="s">
        <v>942</v>
      </c>
      <c r="D6694" s="1" t="s">
        <v>5</v>
      </c>
      <c r="E6694" s="1" t="s">
        <v>4361</v>
      </c>
      <c r="F6694" s="1" t="s">
        <v>4429</v>
      </c>
      <c r="G6694" s="1" t="s">
        <v>4423</v>
      </c>
      <c r="H6694" s="1" t="s">
        <v>5</v>
      </c>
      <c r="I6694" s="1" t="s">
        <v>5</v>
      </c>
      <c r="J6694" s="1" t="s">
        <v>4394</v>
      </c>
      <c r="K6694" s="1" t="s">
        <v>5</v>
      </c>
      <c r="L6694" s="46">
        <v>99999</v>
      </c>
      <c r="M6694" s="15" t="s">
        <v>167</v>
      </c>
      <c r="N6694" s="5">
        <v>250</v>
      </c>
      <c r="O6694" s="16">
        <f t="shared" si="104"/>
        <v>0</v>
      </c>
      <c r="P6694" s="23"/>
      <c r="Q6694" s="23"/>
      <c r="R6694" s="23"/>
      <c r="S6694" s="23"/>
      <c r="T6694" s="23"/>
      <c r="U6694" s="23"/>
      <c r="V6694" s="23"/>
      <c r="W6694" s="23"/>
      <c r="X6694" s="23"/>
      <c r="Y6694" s="23"/>
      <c r="Z6694" s="23"/>
      <c r="AA6694" s="23"/>
      <c r="AB6694" s="23"/>
      <c r="AC6694" s="23"/>
      <c r="AD6694" s="23"/>
      <c r="AE6694" s="23"/>
      <c r="AF6694" s="23"/>
      <c r="AG6694" s="23"/>
      <c r="AH6694" s="23"/>
      <c r="AI6694" s="23"/>
      <c r="AJ6694" s="23"/>
      <c r="AK6694" s="23"/>
      <c r="AL6694" s="23"/>
      <c r="AM6694" s="23"/>
      <c r="AN6694" s="23"/>
      <c r="AO6694" s="23"/>
      <c r="AP6694" s="23"/>
      <c r="AQ6694" s="23"/>
      <c r="AR6694" s="23"/>
      <c r="AS6694" s="23"/>
      <c r="AT6694" s="23"/>
      <c r="AU6694" s="23"/>
      <c r="AV6694" s="23"/>
      <c r="AW6694" s="23"/>
      <c r="AX6694" s="23"/>
      <c r="AY6694" s="23"/>
      <c r="AZ6694" s="23"/>
      <c r="BA6694" s="23"/>
      <c r="BB6694" s="23"/>
      <c r="BC6694" s="23"/>
      <c r="BD6694" s="23"/>
      <c r="BE6694" s="23"/>
      <c r="BF6694" s="23"/>
      <c r="BG6694" s="23"/>
      <c r="BH6694" s="23"/>
      <c r="BI6694" s="23"/>
      <c r="BJ6694" s="23"/>
      <c r="BK6694" s="23"/>
      <c r="BL6694" s="23"/>
      <c r="BM6694" s="23"/>
      <c r="BN6694" s="23"/>
      <c r="BO6694" s="23"/>
      <c r="BP6694" s="23"/>
    </row>
    <row r="6695" spans="1:68" x14ac:dyDescent="0.25">
      <c r="A6695" s="5">
        <v>81837</v>
      </c>
      <c r="B6695" s="3" t="s">
        <v>41</v>
      </c>
      <c r="C6695" s="1" t="s">
        <v>3156</v>
      </c>
      <c r="D6695" s="1" t="s">
        <v>5</v>
      </c>
      <c r="E6695" s="1" t="s">
        <v>4345</v>
      </c>
      <c r="F6695" s="1" t="s">
        <v>4421</v>
      </c>
      <c r="G6695" s="1" t="s">
        <v>4423</v>
      </c>
      <c r="H6695" s="1" t="s">
        <v>5</v>
      </c>
      <c r="I6695" s="1" t="s">
        <v>5</v>
      </c>
      <c r="J6695" s="1" t="s">
        <v>4394</v>
      </c>
      <c r="K6695" s="1" t="s">
        <v>5</v>
      </c>
      <c r="L6695" s="46">
        <v>99999</v>
      </c>
      <c r="M6695" s="15" t="s">
        <v>167</v>
      </c>
      <c r="N6695" s="5">
        <v>285</v>
      </c>
      <c r="O6695" s="16">
        <f t="shared" si="104"/>
        <v>0</v>
      </c>
      <c r="P6695" s="23"/>
      <c r="Q6695" s="23"/>
      <c r="R6695" s="23"/>
      <c r="S6695" s="23"/>
      <c r="T6695" s="23"/>
      <c r="U6695" s="23"/>
      <c r="V6695" s="23"/>
      <c r="W6695" s="23"/>
      <c r="X6695" s="23"/>
      <c r="Y6695" s="23"/>
      <c r="Z6695" s="23"/>
      <c r="AA6695" s="23"/>
      <c r="AB6695" s="23"/>
      <c r="AC6695" s="23"/>
      <c r="AD6695" s="23"/>
      <c r="AE6695" s="23"/>
      <c r="AF6695" s="23"/>
      <c r="AG6695" s="23"/>
      <c r="AH6695" s="23"/>
      <c r="AI6695" s="23"/>
      <c r="AJ6695" s="23"/>
      <c r="AK6695" s="23"/>
      <c r="AL6695" s="23"/>
      <c r="AM6695" s="23"/>
      <c r="AN6695" s="23"/>
      <c r="AO6695" s="23"/>
      <c r="AP6695" s="23"/>
      <c r="AQ6695" s="23"/>
      <c r="AR6695" s="23"/>
      <c r="AS6695" s="23"/>
      <c r="AT6695" s="23"/>
      <c r="AU6695" s="23"/>
      <c r="AV6695" s="23"/>
      <c r="AW6695" s="23"/>
      <c r="AX6695" s="23"/>
      <c r="AY6695" s="23"/>
      <c r="AZ6695" s="23"/>
      <c r="BA6695" s="23"/>
      <c r="BB6695" s="23"/>
      <c r="BC6695" s="23"/>
      <c r="BD6695" s="23"/>
      <c r="BE6695" s="23"/>
      <c r="BF6695" s="23"/>
      <c r="BG6695" s="23"/>
      <c r="BH6695" s="23"/>
      <c r="BI6695" s="23"/>
      <c r="BJ6695" s="23"/>
      <c r="BK6695" s="23"/>
      <c r="BL6695" s="23"/>
      <c r="BM6695" s="23"/>
      <c r="BN6695" s="23"/>
      <c r="BO6695" s="23"/>
      <c r="BP6695" s="23"/>
    </row>
    <row r="6696" spans="1:68" x14ac:dyDescent="0.25">
      <c r="A6696" s="5">
        <v>81838</v>
      </c>
      <c r="B6696" s="3" t="s">
        <v>41</v>
      </c>
      <c r="C6696" s="1" t="s">
        <v>3166</v>
      </c>
      <c r="D6696" s="1" t="s">
        <v>5</v>
      </c>
      <c r="E6696" s="1" t="s">
        <v>4345</v>
      </c>
      <c r="F6696" s="1" t="s">
        <v>4421</v>
      </c>
      <c r="G6696" s="1" t="s">
        <v>4423</v>
      </c>
      <c r="H6696" s="1" t="s">
        <v>5</v>
      </c>
      <c r="I6696" s="1" t="s">
        <v>5</v>
      </c>
      <c r="J6696" s="1" t="s">
        <v>4394</v>
      </c>
      <c r="K6696" s="1" t="s">
        <v>5</v>
      </c>
      <c r="L6696" s="46">
        <v>99999</v>
      </c>
      <c r="M6696" s="15" t="s">
        <v>167</v>
      </c>
      <c r="N6696" s="5">
        <v>285</v>
      </c>
      <c r="O6696" s="16">
        <f t="shared" si="104"/>
        <v>0</v>
      </c>
      <c r="P6696" s="23"/>
      <c r="Q6696" s="23"/>
      <c r="R6696" s="23"/>
      <c r="S6696" s="23"/>
      <c r="T6696" s="23"/>
      <c r="U6696" s="23"/>
      <c r="V6696" s="23"/>
      <c r="W6696" s="23"/>
      <c r="X6696" s="23"/>
      <c r="Y6696" s="23"/>
      <c r="Z6696" s="23"/>
      <c r="AA6696" s="23"/>
      <c r="AB6696" s="23"/>
      <c r="AC6696" s="23"/>
      <c r="AD6696" s="23"/>
      <c r="AE6696" s="23"/>
      <c r="AF6696" s="23"/>
      <c r="AG6696" s="23"/>
      <c r="AH6696" s="23"/>
      <c r="AI6696" s="23"/>
      <c r="AJ6696" s="23"/>
      <c r="AK6696" s="23"/>
      <c r="AL6696" s="23"/>
      <c r="AM6696" s="23"/>
      <c r="AN6696" s="23"/>
      <c r="AO6696" s="23"/>
      <c r="AP6696" s="23"/>
      <c r="AQ6696" s="23"/>
      <c r="AR6696" s="23"/>
      <c r="AS6696" s="23"/>
      <c r="AT6696" s="23"/>
      <c r="AU6696" s="23"/>
      <c r="AV6696" s="23"/>
      <c r="AW6696" s="23"/>
      <c r="AX6696" s="23"/>
      <c r="AY6696" s="23"/>
      <c r="AZ6696" s="23"/>
      <c r="BA6696" s="23"/>
      <c r="BB6696" s="23"/>
      <c r="BC6696" s="23"/>
      <c r="BD6696" s="23"/>
      <c r="BE6696" s="23"/>
      <c r="BF6696" s="23"/>
      <c r="BG6696" s="23"/>
      <c r="BH6696" s="23"/>
      <c r="BI6696" s="23"/>
      <c r="BJ6696" s="23"/>
      <c r="BK6696" s="23"/>
      <c r="BL6696" s="23"/>
      <c r="BM6696" s="23"/>
      <c r="BN6696" s="23"/>
      <c r="BO6696" s="23"/>
      <c r="BP6696" s="23"/>
    </row>
    <row r="6697" spans="1:68" x14ac:dyDescent="0.25">
      <c r="A6697" s="5">
        <v>81839</v>
      </c>
      <c r="B6697" s="3" t="s">
        <v>106</v>
      </c>
      <c r="C6697" s="1" t="s">
        <v>2810</v>
      </c>
      <c r="D6697" s="1" t="s">
        <v>5</v>
      </c>
      <c r="E6697" s="1" t="s">
        <v>4361</v>
      </c>
      <c r="F6697" s="1" t="s">
        <v>4421</v>
      </c>
      <c r="G6697" s="1" t="s">
        <v>4423</v>
      </c>
      <c r="H6697" s="1" t="s">
        <v>5</v>
      </c>
      <c r="I6697" s="1" t="s">
        <v>5</v>
      </c>
      <c r="J6697" s="1" t="s">
        <v>4394</v>
      </c>
      <c r="K6697" s="1" t="s">
        <v>5</v>
      </c>
      <c r="L6697" s="46">
        <v>99999</v>
      </c>
      <c r="M6697" s="15" t="s">
        <v>167</v>
      </c>
      <c r="N6697" s="5">
        <v>285</v>
      </c>
      <c r="O6697" s="16">
        <f t="shared" si="104"/>
        <v>0</v>
      </c>
      <c r="P6697" s="23"/>
      <c r="Q6697" s="23"/>
      <c r="R6697" s="23"/>
      <c r="S6697" s="23"/>
      <c r="T6697" s="23"/>
      <c r="U6697" s="23"/>
      <c r="V6697" s="23"/>
      <c r="W6697" s="23"/>
      <c r="X6697" s="23"/>
      <c r="Y6697" s="23"/>
      <c r="Z6697" s="23"/>
      <c r="AA6697" s="23"/>
      <c r="AB6697" s="23"/>
      <c r="AC6697" s="23"/>
      <c r="AD6697" s="23"/>
      <c r="AE6697" s="23"/>
      <c r="AF6697" s="23"/>
      <c r="AG6697" s="23"/>
      <c r="AH6697" s="23"/>
      <c r="AI6697" s="23"/>
      <c r="AJ6697" s="23"/>
      <c r="AK6697" s="23"/>
      <c r="AL6697" s="23"/>
      <c r="AM6697" s="23"/>
      <c r="AN6697" s="23"/>
      <c r="AO6697" s="23"/>
      <c r="AP6697" s="23"/>
      <c r="AQ6697" s="23"/>
      <c r="AR6697" s="23"/>
      <c r="AS6697" s="23"/>
      <c r="AT6697" s="23"/>
      <c r="AU6697" s="23"/>
      <c r="AV6697" s="23"/>
      <c r="AW6697" s="23"/>
      <c r="AX6697" s="23"/>
      <c r="AY6697" s="23"/>
      <c r="AZ6697" s="23"/>
      <c r="BA6697" s="23"/>
      <c r="BB6697" s="23"/>
      <c r="BC6697" s="23"/>
      <c r="BD6697" s="23"/>
      <c r="BE6697" s="23"/>
      <c r="BF6697" s="23"/>
      <c r="BG6697" s="23"/>
      <c r="BH6697" s="23"/>
      <c r="BI6697" s="23"/>
      <c r="BJ6697" s="23"/>
      <c r="BK6697" s="23"/>
      <c r="BL6697" s="23"/>
      <c r="BM6697" s="23"/>
      <c r="BN6697" s="23"/>
      <c r="BO6697" s="23"/>
      <c r="BP6697" s="23"/>
    </row>
    <row r="6698" spans="1:68" x14ac:dyDescent="0.25">
      <c r="A6698" s="5">
        <v>81840</v>
      </c>
      <c r="B6698" s="3" t="s">
        <v>106</v>
      </c>
      <c r="C6698" s="1" t="s">
        <v>942</v>
      </c>
      <c r="D6698" s="1" t="s">
        <v>5</v>
      </c>
      <c r="E6698" s="1" t="s">
        <v>4361</v>
      </c>
      <c r="F6698" s="1" t="s">
        <v>4421</v>
      </c>
      <c r="G6698" s="1" t="s">
        <v>4423</v>
      </c>
      <c r="H6698" s="1" t="s">
        <v>5</v>
      </c>
      <c r="I6698" s="1" t="s">
        <v>5</v>
      </c>
      <c r="J6698" s="1" t="s">
        <v>4394</v>
      </c>
      <c r="K6698" s="1" t="s">
        <v>5</v>
      </c>
      <c r="L6698" s="46">
        <v>99999</v>
      </c>
      <c r="M6698" s="15" t="s">
        <v>167</v>
      </c>
      <c r="N6698" s="5">
        <v>285</v>
      </c>
      <c r="O6698" s="16">
        <f t="shared" si="104"/>
        <v>0</v>
      </c>
      <c r="P6698" s="23"/>
      <c r="Q6698" s="23"/>
      <c r="R6698" s="23"/>
      <c r="S6698" s="23"/>
      <c r="T6698" s="23"/>
      <c r="U6698" s="23"/>
      <c r="V6698" s="23"/>
      <c r="W6698" s="23"/>
      <c r="X6698" s="23"/>
      <c r="Y6698" s="23"/>
      <c r="Z6698" s="23"/>
      <c r="AA6698" s="23"/>
      <c r="AB6698" s="23"/>
      <c r="AC6698" s="23"/>
      <c r="AD6698" s="23"/>
      <c r="AE6698" s="23"/>
      <c r="AF6698" s="23"/>
      <c r="AG6698" s="23"/>
      <c r="AH6698" s="23"/>
      <c r="AI6698" s="23"/>
      <c r="AJ6698" s="23"/>
      <c r="AK6698" s="23"/>
      <c r="AL6698" s="23"/>
      <c r="AM6698" s="23"/>
      <c r="AN6698" s="23"/>
      <c r="AO6698" s="23"/>
      <c r="AP6698" s="23"/>
      <c r="AQ6698" s="23"/>
      <c r="AR6698" s="23"/>
      <c r="AS6698" s="23"/>
      <c r="AT6698" s="23"/>
      <c r="AU6698" s="23"/>
      <c r="AV6698" s="23"/>
      <c r="AW6698" s="23"/>
      <c r="AX6698" s="23"/>
      <c r="AY6698" s="23"/>
      <c r="AZ6698" s="23"/>
      <c r="BA6698" s="23"/>
      <c r="BB6698" s="23"/>
      <c r="BC6698" s="23"/>
      <c r="BD6698" s="23"/>
      <c r="BE6698" s="23"/>
      <c r="BF6698" s="23"/>
      <c r="BG6698" s="23"/>
      <c r="BH6698" s="23"/>
      <c r="BI6698" s="23"/>
      <c r="BJ6698" s="23"/>
      <c r="BK6698" s="23"/>
      <c r="BL6698" s="23"/>
      <c r="BM6698" s="23"/>
      <c r="BN6698" s="23"/>
      <c r="BO6698" s="23"/>
      <c r="BP6698" s="23"/>
    </row>
    <row r="6699" spans="1:68" x14ac:dyDescent="0.25">
      <c r="A6699" s="5">
        <v>81841</v>
      </c>
      <c r="B6699" s="3" t="s">
        <v>106</v>
      </c>
      <c r="C6699" s="1" t="s">
        <v>3167</v>
      </c>
      <c r="D6699" s="1" t="s">
        <v>5</v>
      </c>
      <c r="E6699" s="1" t="s">
        <v>4361</v>
      </c>
      <c r="F6699" s="1" t="s">
        <v>4421</v>
      </c>
      <c r="G6699" s="1" t="s">
        <v>4423</v>
      </c>
      <c r="H6699" s="1" t="s">
        <v>5</v>
      </c>
      <c r="I6699" s="1" t="s">
        <v>5</v>
      </c>
      <c r="J6699" s="1" t="s">
        <v>4394</v>
      </c>
      <c r="K6699" s="1" t="s">
        <v>5</v>
      </c>
      <c r="L6699" s="46">
        <v>99999</v>
      </c>
      <c r="M6699" s="15" t="s">
        <v>167</v>
      </c>
      <c r="N6699" s="5">
        <v>285</v>
      </c>
      <c r="O6699" s="16">
        <f t="shared" si="104"/>
        <v>0</v>
      </c>
      <c r="P6699" s="23"/>
      <c r="Q6699" s="23"/>
      <c r="R6699" s="23"/>
      <c r="S6699" s="23"/>
      <c r="T6699" s="23"/>
      <c r="U6699" s="23"/>
      <c r="V6699" s="23"/>
      <c r="W6699" s="23"/>
      <c r="X6699" s="23"/>
      <c r="Y6699" s="23"/>
      <c r="Z6699" s="23"/>
      <c r="AA6699" s="23"/>
      <c r="AB6699" s="23"/>
      <c r="AC6699" s="23"/>
      <c r="AD6699" s="23"/>
      <c r="AE6699" s="23"/>
      <c r="AF6699" s="23"/>
      <c r="AG6699" s="23"/>
      <c r="AH6699" s="23"/>
      <c r="AI6699" s="23"/>
      <c r="AJ6699" s="23"/>
      <c r="AK6699" s="23"/>
      <c r="AL6699" s="23"/>
      <c r="AM6699" s="23"/>
      <c r="AN6699" s="23"/>
      <c r="AO6699" s="23"/>
      <c r="AP6699" s="23"/>
      <c r="AQ6699" s="23"/>
      <c r="AR6699" s="23"/>
      <c r="AS6699" s="23"/>
      <c r="AT6699" s="23"/>
      <c r="AU6699" s="23"/>
      <c r="AV6699" s="23"/>
      <c r="AW6699" s="23"/>
      <c r="AX6699" s="23"/>
      <c r="AY6699" s="23"/>
      <c r="AZ6699" s="23"/>
      <c r="BA6699" s="23"/>
      <c r="BB6699" s="23"/>
      <c r="BC6699" s="23"/>
      <c r="BD6699" s="23"/>
      <c r="BE6699" s="23"/>
      <c r="BF6699" s="23"/>
      <c r="BG6699" s="23"/>
      <c r="BH6699" s="23"/>
      <c r="BI6699" s="23"/>
      <c r="BJ6699" s="23"/>
      <c r="BK6699" s="23"/>
      <c r="BL6699" s="23"/>
      <c r="BM6699" s="23"/>
      <c r="BN6699" s="23"/>
      <c r="BO6699" s="23"/>
      <c r="BP6699" s="23"/>
    </row>
    <row r="6700" spans="1:68" x14ac:dyDescent="0.25">
      <c r="A6700" s="5">
        <v>81842</v>
      </c>
      <c r="B6700" s="3" t="s">
        <v>41</v>
      </c>
      <c r="C6700" s="1" t="s">
        <v>3168</v>
      </c>
      <c r="D6700" s="1" t="s">
        <v>5</v>
      </c>
      <c r="E6700" s="1" t="s">
        <v>4345</v>
      </c>
      <c r="F6700" s="1" t="s">
        <v>4429</v>
      </c>
      <c r="G6700" s="1" t="s">
        <v>4423</v>
      </c>
      <c r="H6700" s="1" t="s">
        <v>5</v>
      </c>
      <c r="I6700" s="1" t="s">
        <v>5</v>
      </c>
      <c r="J6700" s="1" t="s">
        <v>4394</v>
      </c>
      <c r="K6700" s="1" t="s">
        <v>5</v>
      </c>
      <c r="L6700" s="46">
        <v>99999</v>
      </c>
      <c r="M6700" s="15" t="s">
        <v>167</v>
      </c>
      <c r="N6700" s="5">
        <v>250</v>
      </c>
      <c r="O6700" s="16">
        <f t="shared" si="104"/>
        <v>0</v>
      </c>
      <c r="P6700" s="23"/>
      <c r="Q6700" s="23"/>
      <c r="R6700" s="23"/>
      <c r="S6700" s="23"/>
      <c r="T6700" s="23"/>
      <c r="U6700" s="23"/>
      <c r="V6700" s="23"/>
      <c r="W6700" s="23"/>
      <c r="X6700" s="23"/>
      <c r="Y6700" s="23"/>
      <c r="Z6700" s="23"/>
      <c r="AA6700" s="23"/>
      <c r="AB6700" s="23"/>
      <c r="AC6700" s="23"/>
      <c r="AD6700" s="23"/>
      <c r="AE6700" s="23"/>
      <c r="AF6700" s="23"/>
      <c r="AG6700" s="23"/>
      <c r="AH6700" s="23"/>
      <c r="AI6700" s="23"/>
      <c r="AJ6700" s="23"/>
      <c r="AK6700" s="23"/>
      <c r="AL6700" s="23"/>
      <c r="AM6700" s="23"/>
      <c r="AN6700" s="23"/>
      <c r="AO6700" s="23"/>
      <c r="AP6700" s="23"/>
      <c r="AQ6700" s="23"/>
      <c r="AR6700" s="23"/>
      <c r="AS6700" s="23"/>
      <c r="AT6700" s="23"/>
      <c r="AU6700" s="23"/>
      <c r="AV6700" s="23"/>
      <c r="AW6700" s="23"/>
      <c r="AX6700" s="23"/>
      <c r="AY6700" s="23"/>
      <c r="AZ6700" s="23"/>
      <c r="BA6700" s="23"/>
      <c r="BB6700" s="23"/>
      <c r="BC6700" s="23"/>
      <c r="BD6700" s="23"/>
      <c r="BE6700" s="23"/>
      <c r="BF6700" s="23"/>
      <c r="BG6700" s="23"/>
      <c r="BH6700" s="23"/>
      <c r="BI6700" s="23"/>
      <c r="BJ6700" s="23"/>
      <c r="BK6700" s="23"/>
      <c r="BL6700" s="23"/>
      <c r="BM6700" s="23"/>
      <c r="BN6700" s="23"/>
      <c r="BO6700" s="23"/>
      <c r="BP6700" s="23"/>
    </row>
    <row r="6701" spans="1:68" x14ac:dyDescent="0.25">
      <c r="A6701" s="5">
        <v>81843</v>
      </c>
      <c r="B6701" s="3" t="s">
        <v>106</v>
      </c>
      <c r="C6701" s="1" t="s">
        <v>3169</v>
      </c>
      <c r="D6701" s="1" t="s">
        <v>5</v>
      </c>
      <c r="E6701" s="1" t="s">
        <v>4361</v>
      </c>
      <c r="F6701" s="1" t="s">
        <v>4429</v>
      </c>
      <c r="G6701" s="1" t="s">
        <v>4423</v>
      </c>
      <c r="H6701" s="1" t="s">
        <v>5</v>
      </c>
      <c r="I6701" s="1" t="s">
        <v>5</v>
      </c>
      <c r="J6701" s="1" t="s">
        <v>4394</v>
      </c>
      <c r="K6701" s="1" t="s">
        <v>5</v>
      </c>
      <c r="L6701" s="46">
        <v>99999</v>
      </c>
      <c r="M6701" s="15" t="s">
        <v>167</v>
      </c>
      <c r="N6701" s="5">
        <v>250</v>
      </c>
      <c r="O6701" s="16">
        <f t="shared" si="104"/>
        <v>0</v>
      </c>
      <c r="P6701" s="23"/>
      <c r="Q6701" s="23"/>
      <c r="R6701" s="23"/>
      <c r="S6701" s="23"/>
      <c r="T6701" s="23"/>
      <c r="U6701" s="23"/>
      <c r="V6701" s="23"/>
      <c r="W6701" s="23"/>
      <c r="X6701" s="23"/>
      <c r="Y6701" s="23"/>
      <c r="Z6701" s="23"/>
      <c r="AA6701" s="23"/>
      <c r="AB6701" s="23"/>
      <c r="AC6701" s="23"/>
      <c r="AD6701" s="23"/>
      <c r="AE6701" s="23"/>
      <c r="AF6701" s="23"/>
      <c r="AG6701" s="23"/>
      <c r="AH6701" s="23"/>
      <c r="AI6701" s="23"/>
      <c r="AJ6701" s="23"/>
      <c r="AK6701" s="23"/>
      <c r="AL6701" s="23"/>
      <c r="AM6701" s="23"/>
      <c r="AN6701" s="23"/>
      <c r="AO6701" s="23"/>
      <c r="AP6701" s="23"/>
      <c r="AQ6701" s="23"/>
      <c r="AR6701" s="23"/>
      <c r="AS6701" s="23"/>
      <c r="AT6701" s="23"/>
      <c r="AU6701" s="23"/>
      <c r="AV6701" s="23"/>
      <c r="AW6701" s="23"/>
      <c r="AX6701" s="23"/>
      <c r="AY6701" s="23"/>
      <c r="AZ6701" s="23"/>
      <c r="BA6701" s="23"/>
      <c r="BB6701" s="23"/>
      <c r="BC6701" s="23"/>
      <c r="BD6701" s="23"/>
      <c r="BE6701" s="23"/>
      <c r="BF6701" s="23"/>
      <c r="BG6701" s="23"/>
      <c r="BH6701" s="23"/>
      <c r="BI6701" s="23"/>
      <c r="BJ6701" s="23"/>
      <c r="BK6701" s="23"/>
      <c r="BL6701" s="23"/>
      <c r="BM6701" s="23"/>
      <c r="BN6701" s="23"/>
      <c r="BO6701" s="23"/>
      <c r="BP6701" s="23"/>
    </row>
    <row r="6702" spans="1:68" x14ac:dyDescent="0.25">
      <c r="A6702" s="5">
        <v>81844</v>
      </c>
      <c r="B6702" s="3" t="s">
        <v>48</v>
      </c>
      <c r="C6702" s="1" t="s">
        <v>3170</v>
      </c>
      <c r="D6702" s="1" t="s">
        <v>5</v>
      </c>
      <c r="E6702" s="1" t="s">
        <v>4348</v>
      </c>
      <c r="F6702" s="1" t="s">
        <v>4429</v>
      </c>
      <c r="G6702" s="1" t="s">
        <v>4423</v>
      </c>
      <c r="H6702" s="1" t="s">
        <v>5</v>
      </c>
      <c r="I6702" s="1" t="s">
        <v>5</v>
      </c>
      <c r="J6702" s="1" t="s">
        <v>4394</v>
      </c>
      <c r="K6702" s="1" t="s">
        <v>5</v>
      </c>
      <c r="L6702" s="46">
        <v>99999</v>
      </c>
      <c r="M6702" s="15" t="s">
        <v>167</v>
      </c>
      <c r="N6702" s="5">
        <v>250</v>
      </c>
      <c r="O6702" s="16">
        <f t="shared" si="104"/>
        <v>0</v>
      </c>
      <c r="P6702" s="23"/>
      <c r="Q6702" s="23"/>
      <c r="R6702" s="23"/>
      <c r="S6702" s="23"/>
      <c r="T6702" s="23"/>
      <c r="U6702" s="23"/>
      <c r="V6702" s="23"/>
      <c r="W6702" s="23"/>
      <c r="X6702" s="23"/>
      <c r="Y6702" s="23"/>
      <c r="Z6702" s="23"/>
      <c r="AA6702" s="23"/>
      <c r="AB6702" s="23"/>
      <c r="AC6702" s="23"/>
      <c r="AD6702" s="23"/>
      <c r="AE6702" s="23"/>
      <c r="AF6702" s="23"/>
      <c r="AG6702" s="23"/>
      <c r="AH6702" s="23"/>
      <c r="AI6702" s="23"/>
      <c r="AJ6702" s="23"/>
      <c r="AK6702" s="23"/>
      <c r="AL6702" s="23"/>
      <c r="AM6702" s="23"/>
      <c r="AN6702" s="23"/>
      <c r="AO6702" s="23"/>
      <c r="AP6702" s="23"/>
      <c r="AQ6702" s="23"/>
      <c r="AR6702" s="23"/>
      <c r="AS6702" s="23"/>
      <c r="AT6702" s="23"/>
      <c r="AU6702" s="23"/>
      <c r="AV6702" s="23"/>
      <c r="AW6702" s="23"/>
      <c r="AX6702" s="23"/>
      <c r="AY6702" s="23"/>
      <c r="AZ6702" s="23"/>
      <c r="BA6702" s="23"/>
      <c r="BB6702" s="23"/>
      <c r="BC6702" s="23"/>
      <c r="BD6702" s="23"/>
      <c r="BE6702" s="23"/>
      <c r="BF6702" s="23"/>
      <c r="BG6702" s="23"/>
      <c r="BH6702" s="23"/>
      <c r="BI6702" s="23"/>
      <c r="BJ6702" s="23"/>
      <c r="BK6702" s="23"/>
      <c r="BL6702" s="23"/>
      <c r="BM6702" s="23"/>
      <c r="BN6702" s="23"/>
      <c r="BO6702" s="23"/>
      <c r="BP6702" s="23"/>
    </row>
    <row r="6703" spans="1:68" x14ac:dyDescent="0.25">
      <c r="A6703" s="5">
        <v>81845</v>
      </c>
      <c r="B6703" s="3" t="s">
        <v>48</v>
      </c>
      <c r="C6703" s="1" t="s">
        <v>2519</v>
      </c>
      <c r="D6703" s="1" t="s">
        <v>5</v>
      </c>
      <c r="E6703" s="1" t="s">
        <v>4348</v>
      </c>
      <c r="F6703" s="1" t="s">
        <v>4429</v>
      </c>
      <c r="G6703" s="1" t="s">
        <v>4423</v>
      </c>
      <c r="H6703" s="1" t="s">
        <v>5</v>
      </c>
      <c r="I6703" s="1" t="s">
        <v>5</v>
      </c>
      <c r="J6703" s="1" t="s">
        <v>4394</v>
      </c>
      <c r="K6703" s="1" t="s">
        <v>5</v>
      </c>
      <c r="L6703" s="46">
        <v>99999</v>
      </c>
      <c r="M6703" s="15" t="s">
        <v>167</v>
      </c>
      <c r="N6703" s="5">
        <v>250</v>
      </c>
      <c r="O6703" s="16">
        <f t="shared" si="104"/>
        <v>0</v>
      </c>
      <c r="P6703" s="23"/>
      <c r="Q6703" s="23"/>
      <c r="R6703" s="23"/>
      <c r="S6703" s="23"/>
      <c r="T6703" s="23"/>
      <c r="U6703" s="23"/>
      <c r="V6703" s="23"/>
      <c r="W6703" s="23"/>
      <c r="X6703" s="23"/>
      <c r="Y6703" s="23"/>
      <c r="Z6703" s="23"/>
      <c r="AA6703" s="23"/>
      <c r="AB6703" s="23"/>
      <c r="AC6703" s="23"/>
      <c r="AD6703" s="23"/>
      <c r="AE6703" s="23"/>
      <c r="AF6703" s="23"/>
      <c r="AG6703" s="23"/>
      <c r="AH6703" s="23"/>
      <c r="AI6703" s="23"/>
      <c r="AJ6703" s="23"/>
      <c r="AK6703" s="23"/>
      <c r="AL6703" s="23"/>
      <c r="AM6703" s="23"/>
      <c r="AN6703" s="23"/>
      <c r="AO6703" s="23"/>
      <c r="AP6703" s="23"/>
      <c r="AQ6703" s="23"/>
      <c r="AR6703" s="23"/>
      <c r="AS6703" s="23"/>
      <c r="AT6703" s="23"/>
      <c r="AU6703" s="23"/>
      <c r="AV6703" s="23"/>
      <c r="AW6703" s="23"/>
      <c r="AX6703" s="23"/>
      <c r="AY6703" s="23"/>
      <c r="AZ6703" s="23"/>
      <c r="BA6703" s="23"/>
      <c r="BB6703" s="23"/>
      <c r="BC6703" s="23"/>
      <c r="BD6703" s="23"/>
      <c r="BE6703" s="23"/>
      <c r="BF6703" s="23"/>
      <c r="BG6703" s="23"/>
      <c r="BH6703" s="23"/>
      <c r="BI6703" s="23"/>
      <c r="BJ6703" s="23"/>
      <c r="BK6703" s="23"/>
      <c r="BL6703" s="23"/>
      <c r="BM6703" s="23"/>
      <c r="BN6703" s="23"/>
      <c r="BO6703" s="23"/>
      <c r="BP6703" s="23"/>
    </row>
    <row r="6704" spans="1:68" x14ac:dyDescent="0.25">
      <c r="A6704" s="5">
        <v>81846</v>
      </c>
      <c r="B6704" s="3" t="s">
        <v>48</v>
      </c>
      <c r="C6704" s="1" t="s">
        <v>2521</v>
      </c>
      <c r="D6704" s="1" t="s">
        <v>5</v>
      </c>
      <c r="E6704" s="1" t="s">
        <v>4348</v>
      </c>
      <c r="F6704" s="1" t="s">
        <v>4429</v>
      </c>
      <c r="G6704" s="1" t="s">
        <v>4423</v>
      </c>
      <c r="H6704" s="1" t="s">
        <v>5</v>
      </c>
      <c r="I6704" s="1" t="s">
        <v>5</v>
      </c>
      <c r="J6704" s="1" t="s">
        <v>4394</v>
      </c>
      <c r="K6704" s="1" t="s">
        <v>5</v>
      </c>
      <c r="L6704" s="46">
        <v>99999</v>
      </c>
      <c r="M6704" s="15" t="s">
        <v>167</v>
      </c>
      <c r="N6704" s="5">
        <v>250</v>
      </c>
      <c r="O6704" s="16">
        <f t="shared" si="104"/>
        <v>0</v>
      </c>
      <c r="P6704" s="23"/>
      <c r="Q6704" s="23"/>
      <c r="R6704" s="23"/>
      <c r="S6704" s="23"/>
      <c r="T6704" s="23"/>
      <c r="U6704" s="23"/>
      <c r="V6704" s="23"/>
      <c r="W6704" s="23"/>
      <c r="X6704" s="23"/>
      <c r="Y6704" s="23"/>
      <c r="Z6704" s="23"/>
      <c r="AA6704" s="23"/>
      <c r="AB6704" s="23"/>
      <c r="AC6704" s="23"/>
      <c r="AD6704" s="23"/>
      <c r="AE6704" s="23"/>
      <c r="AF6704" s="23"/>
      <c r="AG6704" s="23"/>
      <c r="AH6704" s="23"/>
      <c r="AI6704" s="23"/>
      <c r="AJ6704" s="23"/>
      <c r="AK6704" s="23"/>
      <c r="AL6704" s="23"/>
      <c r="AM6704" s="23"/>
      <c r="AN6704" s="23"/>
      <c r="AO6704" s="23"/>
      <c r="AP6704" s="23"/>
      <c r="AQ6704" s="23"/>
      <c r="AR6704" s="23"/>
      <c r="AS6704" s="23"/>
      <c r="AT6704" s="23"/>
      <c r="AU6704" s="23"/>
      <c r="AV6704" s="23"/>
      <c r="AW6704" s="23"/>
      <c r="AX6704" s="23"/>
      <c r="AY6704" s="23"/>
      <c r="AZ6704" s="23"/>
      <c r="BA6704" s="23"/>
      <c r="BB6704" s="23"/>
      <c r="BC6704" s="23"/>
      <c r="BD6704" s="23"/>
      <c r="BE6704" s="23"/>
      <c r="BF6704" s="23"/>
      <c r="BG6704" s="23"/>
      <c r="BH6704" s="23"/>
      <c r="BI6704" s="23"/>
      <c r="BJ6704" s="23"/>
      <c r="BK6704" s="23"/>
      <c r="BL6704" s="23"/>
      <c r="BM6704" s="23"/>
      <c r="BN6704" s="23"/>
      <c r="BO6704" s="23"/>
      <c r="BP6704" s="23"/>
    </row>
    <row r="6705" spans="1:68" x14ac:dyDescent="0.25">
      <c r="A6705" s="5">
        <v>81847</v>
      </c>
      <c r="B6705" s="3" t="s">
        <v>48</v>
      </c>
      <c r="C6705" s="1" t="s">
        <v>3170</v>
      </c>
      <c r="D6705" s="1" t="s">
        <v>5</v>
      </c>
      <c r="E6705" s="1" t="s">
        <v>4348</v>
      </c>
      <c r="F6705" s="1" t="s">
        <v>4429</v>
      </c>
      <c r="G6705" s="1" t="s">
        <v>4422</v>
      </c>
      <c r="H6705" s="1" t="s">
        <v>5</v>
      </c>
      <c r="I6705" s="1" t="s">
        <v>5</v>
      </c>
      <c r="J6705" s="1" t="s">
        <v>4394</v>
      </c>
      <c r="K6705" s="1" t="s">
        <v>5</v>
      </c>
      <c r="L6705" s="46">
        <v>99999</v>
      </c>
      <c r="M6705" s="15" t="s">
        <v>167</v>
      </c>
      <c r="N6705" s="5">
        <v>250</v>
      </c>
      <c r="O6705" s="16">
        <f t="shared" si="104"/>
        <v>0</v>
      </c>
      <c r="P6705" s="23"/>
      <c r="Q6705" s="23"/>
      <c r="R6705" s="23"/>
      <c r="S6705" s="23"/>
      <c r="T6705" s="23"/>
      <c r="U6705" s="23"/>
      <c r="V6705" s="23"/>
      <c r="W6705" s="23"/>
      <c r="X6705" s="23"/>
      <c r="Y6705" s="23"/>
      <c r="Z6705" s="23"/>
      <c r="AA6705" s="23"/>
      <c r="AB6705" s="23"/>
      <c r="AC6705" s="23"/>
      <c r="AD6705" s="23"/>
      <c r="AE6705" s="23"/>
      <c r="AF6705" s="23"/>
      <c r="AG6705" s="23"/>
      <c r="AH6705" s="23"/>
      <c r="AI6705" s="23"/>
      <c r="AJ6705" s="23"/>
      <c r="AK6705" s="23"/>
      <c r="AL6705" s="23"/>
      <c r="AM6705" s="23"/>
      <c r="AN6705" s="23"/>
      <c r="AO6705" s="23"/>
      <c r="AP6705" s="23"/>
      <c r="AQ6705" s="23"/>
      <c r="AR6705" s="23"/>
      <c r="AS6705" s="23"/>
      <c r="AT6705" s="23"/>
      <c r="AU6705" s="23"/>
      <c r="AV6705" s="23"/>
      <c r="AW6705" s="23"/>
      <c r="AX6705" s="23"/>
      <c r="AY6705" s="23"/>
      <c r="AZ6705" s="23"/>
      <c r="BA6705" s="23"/>
      <c r="BB6705" s="23"/>
      <c r="BC6705" s="23"/>
      <c r="BD6705" s="23"/>
      <c r="BE6705" s="23"/>
      <c r="BF6705" s="23"/>
      <c r="BG6705" s="23"/>
      <c r="BH6705" s="23"/>
      <c r="BI6705" s="23"/>
      <c r="BJ6705" s="23"/>
      <c r="BK6705" s="23"/>
      <c r="BL6705" s="23"/>
      <c r="BM6705" s="23"/>
      <c r="BN6705" s="23"/>
      <c r="BO6705" s="23"/>
      <c r="BP6705" s="23"/>
    </row>
    <row r="6706" spans="1:68" x14ac:dyDescent="0.25">
      <c r="A6706" s="5">
        <v>81848</v>
      </c>
      <c r="B6706" s="3" t="s">
        <v>48</v>
      </c>
      <c r="C6706" s="1" t="s">
        <v>3171</v>
      </c>
      <c r="D6706" s="1" t="s">
        <v>5</v>
      </c>
      <c r="E6706" s="1" t="s">
        <v>4348</v>
      </c>
      <c r="F6706" s="1" t="s">
        <v>4429</v>
      </c>
      <c r="G6706" s="1" t="s">
        <v>4422</v>
      </c>
      <c r="H6706" s="1" t="s">
        <v>5</v>
      </c>
      <c r="I6706" s="1" t="s">
        <v>5</v>
      </c>
      <c r="J6706" s="1" t="s">
        <v>4394</v>
      </c>
      <c r="K6706" s="1" t="s">
        <v>5</v>
      </c>
      <c r="L6706" s="46">
        <v>99999</v>
      </c>
      <c r="M6706" s="15" t="s">
        <v>167</v>
      </c>
      <c r="N6706" s="5">
        <v>250</v>
      </c>
      <c r="O6706" s="16">
        <f t="shared" si="104"/>
        <v>0</v>
      </c>
      <c r="P6706" s="23"/>
      <c r="Q6706" s="23"/>
      <c r="R6706" s="23"/>
      <c r="S6706" s="23"/>
      <c r="T6706" s="23"/>
      <c r="U6706" s="23"/>
      <c r="V6706" s="23"/>
      <c r="W6706" s="23"/>
      <c r="X6706" s="23"/>
      <c r="Y6706" s="23"/>
      <c r="Z6706" s="23"/>
      <c r="AA6706" s="23"/>
      <c r="AB6706" s="23"/>
      <c r="AC6706" s="23"/>
      <c r="AD6706" s="23"/>
      <c r="AE6706" s="23"/>
      <c r="AF6706" s="23"/>
      <c r="AG6706" s="23"/>
      <c r="AH6706" s="23"/>
      <c r="AI6706" s="23"/>
      <c r="AJ6706" s="23"/>
      <c r="AK6706" s="23"/>
      <c r="AL6706" s="23"/>
      <c r="AM6706" s="23"/>
      <c r="AN6706" s="23"/>
      <c r="AO6706" s="23"/>
      <c r="AP6706" s="23"/>
      <c r="AQ6706" s="23"/>
      <c r="AR6706" s="23"/>
      <c r="AS6706" s="23"/>
      <c r="AT6706" s="23"/>
      <c r="AU6706" s="23"/>
      <c r="AV6706" s="23"/>
      <c r="AW6706" s="23"/>
      <c r="AX6706" s="23"/>
      <c r="AY6706" s="23"/>
      <c r="AZ6706" s="23"/>
      <c r="BA6706" s="23"/>
      <c r="BB6706" s="23"/>
      <c r="BC6706" s="23"/>
      <c r="BD6706" s="23"/>
      <c r="BE6706" s="23"/>
      <c r="BF6706" s="23"/>
      <c r="BG6706" s="23"/>
      <c r="BH6706" s="23"/>
      <c r="BI6706" s="23"/>
      <c r="BJ6706" s="23"/>
      <c r="BK6706" s="23"/>
      <c r="BL6706" s="23"/>
      <c r="BM6706" s="23"/>
      <c r="BN6706" s="23"/>
      <c r="BO6706" s="23"/>
      <c r="BP6706" s="23"/>
    </row>
    <row r="6707" spans="1:68" x14ac:dyDescent="0.25">
      <c r="A6707" s="5">
        <v>81849</v>
      </c>
      <c r="B6707" s="3" t="s">
        <v>48</v>
      </c>
      <c r="C6707" s="1" t="s">
        <v>3172</v>
      </c>
      <c r="D6707" s="1" t="s">
        <v>5</v>
      </c>
      <c r="E6707" s="1" t="s">
        <v>4348</v>
      </c>
      <c r="F6707" s="1" t="s">
        <v>4429</v>
      </c>
      <c r="G6707" s="1" t="s">
        <v>4422</v>
      </c>
      <c r="H6707" s="1" t="s">
        <v>5</v>
      </c>
      <c r="I6707" s="1" t="s">
        <v>5</v>
      </c>
      <c r="J6707" s="1" t="s">
        <v>4394</v>
      </c>
      <c r="K6707" s="1" t="s">
        <v>5</v>
      </c>
      <c r="L6707" s="46">
        <v>99999</v>
      </c>
      <c r="M6707" s="15" t="s">
        <v>167</v>
      </c>
      <c r="N6707" s="5">
        <v>250</v>
      </c>
      <c r="O6707" s="16">
        <f t="shared" si="104"/>
        <v>0</v>
      </c>
      <c r="P6707" s="23"/>
      <c r="Q6707" s="23"/>
      <c r="R6707" s="23"/>
      <c r="S6707" s="23"/>
      <c r="T6707" s="23"/>
      <c r="U6707" s="23"/>
      <c r="V6707" s="23"/>
      <c r="W6707" s="23"/>
      <c r="X6707" s="23"/>
      <c r="Y6707" s="23"/>
      <c r="Z6707" s="23"/>
      <c r="AA6707" s="23"/>
      <c r="AB6707" s="23"/>
      <c r="AC6707" s="23"/>
      <c r="AD6707" s="23"/>
      <c r="AE6707" s="23"/>
      <c r="AF6707" s="23"/>
      <c r="AG6707" s="23"/>
      <c r="AH6707" s="23"/>
      <c r="AI6707" s="23"/>
      <c r="AJ6707" s="23"/>
      <c r="AK6707" s="23"/>
      <c r="AL6707" s="23"/>
      <c r="AM6707" s="23"/>
      <c r="AN6707" s="23"/>
      <c r="AO6707" s="23"/>
      <c r="AP6707" s="23"/>
      <c r="AQ6707" s="23"/>
      <c r="AR6707" s="23"/>
      <c r="AS6707" s="23"/>
      <c r="AT6707" s="23"/>
      <c r="AU6707" s="23"/>
      <c r="AV6707" s="23"/>
      <c r="AW6707" s="23"/>
      <c r="AX6707" s="23"/>
      <c r="AY6707" s="23"/>
      <c r="AZ6707" s="23"/>
      <c r="BA6707" s="23"/>
      <c r="BB6707" s="23"/>
      <c r="BC6707" s="23"/>
      <c r="BD6707" s="23"/>
      <c r="BE6707" s="23"/>
      <c r="BF6707" s="23"/>
      <c r="BG6707" s="23"/>
      <c r="BH6707" s="23"/>
      <c r="BI6707" s="23"/>
      <c r="BJ6707" s="23"/>
      <c r="BK6707" s="23"/>
      <c r="BL6707" s="23"/>
      <c r="BM6707" s="23"/>
      <c r="BN6707" s="23"/>
      <c r="BO6707" s="23"/>
      <c r="BP6707" s="23"/>
    </row>
    <row r="6708" spans="1:68" x14ac:dyDescent="0.25">
      <c r="A6708" s="5">
        <v>81851</v>
      </c>
      <c r="B6708" s="3" t="s">
        <v>41</v>
      </c>
      <c r="C6708" s="1" t="s">
        <v>1552</v>
      </c>
      <c r="D6708" s="1" t="s">
        <v>5</v>
      </c>
      <c r="E6708" s="1" t="s">
        <v>4345</v>
      </c>
      <c r="F6708" s="1" t="s">
        <v>4429</v>
      </c>
      <c r="G6708" s="1" t="s">
        <v>4423</v>
      </c>
      <c r="H6708" s="1" t="s">
        <v>5</v>
      </c>
      <c r="I6708" s="1" t="s">
        <v>5</v>
      </c>
      <c r="J6708" s="1" t="s">
        <v>4394</v>
      </c>
      <c r="K6708" s="1" t="s">
        <v>5</v>
      </c>
      <c r="L6708" s="46">
        <v>99999</v>
      </c>
      <c r="M6708" s="15" t="s">
        <v>167</v>
      </c>
      <c r="N6708" s="5">
        <v>250</v>
      </c>
      <c r="O6708" s="16">
        <f t="shared" si="104"/>
        <v>0</v>
      </c>
      <c r="P6708" s="23"/>
      <c r="Q6708" s="23"/>
      <c r="R6708" s="23"/>
      <c r="S6708" s="23"/>
      <c r="T6708" s="23"/>
      <c r="U6708" s="23"/>
      <c r="V6708" s="23"/>
      <c r="W6708" s="23"/>
      <c r="X6708" s="23"/>
      <c r="Y6708" s="23"/>
      <c r="Z6708" s="23"/>
      <c r="AA6708" s="23"/>
      <c r="AB6708" s="23"/>
      <c r="AC6708" s="23"/>
      <c r="AD6708" s="23"/>
      <c r="AE6708" s="23"/>
      <c r="AF6708" s="23"/>
      <c r="AG6708" s="23"/>
      <c r="AH6708" s="23"/>
      <c r="AI6708" s="23"/>
      <c r="AJ6708" s="23"/>
      <c r="AK6708" s="23"/>
      <c r="AL6708" s="23"/>
      <c r="AM6708" s="23"/>
      <c r="AN6708" s="23"/>
      <c r="AO6708" s="23"/>
      <c r="AP6708" s="23"/>
      <c r="AQ6708" s="23"/>
      <c r="AR6708" s="23"/>
      <c r="AS6708" s="23"/>
      <c r="AT6708" s="23"/>
      <c r="AU6708" s="23"/>
      <c r="AV6708" s="23"/>
      <c r="AW6708" s="23"/>
      <c r="AX6708" s="23"/>
      <c r="AY6708" s="23"/>
      <c r="AZ6708" s="23"/>
      <c r="BA6708" s="23"/>
      <c r="BB6708" s="23"/>
      <c r="BC6708" s="23"/>
      <c r="BD6708" s="23"/>
      <c r="BE6708" s="23"/>
      <c r="BF6708" s="23"/>
      <c r="BG6708" s="23"/>
      <c r="BH6708" s="23"/>
      <c r="BI6708" s="23"/>
      <c r="BJ6708" s="23"/>
      <c r="BK6708" s="23"/>
      <c r="BL6708" s="23"/>
      <c r="BM6708" s="23"/>
      <c r="BN6708" s="23"/>
      <c r="BO6708" s="23"/>
      <c r="BP6708" s="23"/>
    </row>
    <row r="6709" spans="1:68" x14ac:dyDescent="0.25">
      <c r="A6709" s="5">
        <v>81852</v>
      </c>
      <c r="B6709" s="3" t="s">
        <v>48</v>
      </c>
      <c r="C6709" s="1" t="s">
        <v>3173</v>
      </c>
      <c r="D6709" s="1" t="s">
        <v>5</v>
      </c>
      <c r="E6709" s="1" t="s">
        <v>4348</v>
      </c>
      <c r="F6709" s="1" t="s">
        <v>4429</v>
      </c>
      <c r="G6709" s="1" t="s">
        <v>4422</v>
      </c>
      <c r="H6709" s="1" t="s">
        <v>5</v>
      </c>
      <c r="I6709" s="1" t="s">
        <v>5</v>
      </c>
      <c r="J6709" s="1" t="s">
        <v>4394</v>
      </c>
      <c r="K6709" s="1" t="s">
        <v>5</v>
      </c>
      <c r="L6709" s="46">
        <v>99999</v>
      </c>
      <c r="M6709" s="15" t="s">
        <v>167</v>
      </c>
      <c r="N6709" s="5">
        <v>250</v>
      </c>
      <c r="O6709" s="16">
        <f t="shared" si="104"/>
        <v>0</v>
      </c>
      <c r="P6709" s="23"/>
      <c r="Q6709" s="23"/>
      <c r="R6709" s="23"/>
      <c r="S6709" s="23"/>
      <c r="T6709" s="23"/>
      <c r="U6709" s="23"/>
      <c r="V6709" s="23"/>
      <c r="W6709" s="23"/>
      <c r="X6709" s="23"/>
      <c r="Y6709" s="23"/>
      <c r="Z6709" s="23"/>
      <c r="AA6709" s="23"/>
      <c r="AB6709" s="23"/>
      <c r="AC6709" s="23"/>
      <c r="AD6709" s="23"/>
      <c r="AE6709" s="23"/>
      <c r="AF6709" s="23"/>
      <c r="AG6709" s="23"/>
      <c r="AH6709" s="23"/>
      <c r="AI6709" s="23"/>
      <c r="AJ6709" s="23"/>
      <c r="AK6709" s="23"/>
      <c r="AL6709" s="23"/>
      <c r="AM6709" s="23"/>
      <c r="AN6709" s="23"/>
      <c r="AO6709" s="23"/>
      <c r="AP6709" s="23"/>
      <c r="AQ6709" s="23"/>
      <c r="AR6709" s="23"/>
      <c r="AS6709" s="23"/>
      <c r="AT6709" s="23"/>
      <c r="AU6709" s="23"/>
      <c r="AV6709" s="23"/>
      <c r="AW6709" s="23"/>
      <c r="AX6709" s="23"/>
      <c r="AY6709" s="23"/>
      <c r="AZ6709" s="23"/>
      <c r="BA6709" s="23"/>
      <c r="BB6709" s="23"/>
      <c r="BC6709" s="23"/>
      <c r="BD6709" s="23"/>
      <c r="BE6709" s="23"/>
      <c r="BF6709" s="23"/>
      <c r="BG6709" s="23"/>
      <c r="BH6709" s="23"/>
      <c r="BI6709" s="23"/>
      <c r="BJ6709" s="23"/>
      <c r="BK6709" s="23"/>
      <c r="BL6709" s="23"/>
      <c r="BM6709" s="23"/>
      <c r="BN6709" s="23"/>
      <c r="BO6709" s="23"/>
      <c r="BP6709" s="23"/>
    </row>
    <row r="6710" spans="1:68" x14ac:dyDescent="0.25">
      <c r="A6710" s="5">
        <v>81853</v>
      </c>
      <c r="B6710" s="3" t="s">
        <v>13</v>
      </c>
      <c r="C6710" s="1" t="s">
        <v>2961</v>
      </c>
      <c r="D6710" s="1" t="s">
        <v>958</v>
      </c>
      <c r="E6710" s="1" t="s">
        <v>4342</v>
      </c>
      <c r="F6710" s="1" t="s">
        <v>4393</v>
      </c>
      <c r="G6710" s="1" t="s">
        <v>5</v>
      </c>
      <c r="H6710" s="1" t="s">
        <v>5</v>
      </c>
      <c r="I6710" s="1" t="s">
        <v>5</v>
      </c>
      <c r="J6710" s="1" t="s">
        <v>4394</v>
      </c>
      <c r="K6710" s="1" t="s">
        <v>5</v>
      </c>
      <c r="L6710" s="46">
        <v>99999</v>
      </c>
      <c r="M6710" s="15" t="s">
        <v>6</v>
      </c>
      <c r="N6710" s="5">
        <v>150</v>
      </c>
      <c r="O6710" s="16">
        <f t="shared" si="104"/>
        <v>0</v>
      </c>
      <c r="P6710" s="23"/>
      <c r="Q6710" s="23"/>
      <c r="R6710" s="23"/>
      <c r="S6710" s="23"/>
      <c r="T6710" s="23"/>
      <c r="U6710" s="23"/>
      <c r="V6710" s="23"/>
      <c r="W6710" s="23"/>
      <c r="X6710" s="23"/>
      <c r="Y6710" s="23"/>
      <c r="Z6710" s="23"/>
      <c r="AA6710" s="23"/>
      <c r="AB6710" s="23"/>
      <c r="AC6710" s="23"/>
      <c r="AD6710" s="23"/>
      <c r="AE6710" s="23"/>
      <c r="AF6710" s="23"/>
      <c r="AG6710" s="23"/>
      <c r="AH6710" s="23"/>
      <c r="AI6710" s="23"/>
      <c r="AJ6710" s="23"/>
      <c r="AK6710" s="23"/>
      <c r="AL6710" s="23"/>
      <c r="AM6710" s="23"/>
      <c r="AN6710" s="23"/>
      <c r="AO6710" s="23"/>
      <c r="AP6710" s="23"/>
      <c r="AQ6710" s="23"/>
      <c r="AR6710" s="23"/>
      <c r="AS6710" s="23"/>
      <c r="AT6710" s="23"/>
      <c r="AU6710" s="23"/>
      <c r="AV6710" s="23"/>
      <c r="AW6710" s="23"/>
      <c r="AX6710" s="23"/>
      <c r="AY6710" s="23"/>
      <c r="AZ6710" s="23"/>
      <c r="BA6710" s="23"/>
      <c r="BB6710" s="23"/>
      <c r="BC6710" s="23"/>
      <c r="BD6710" s="23"/>
      <c r="BE6710" s="23"/>
      <c r="BF6710" s="23"/>
      <c r="BG6710" s="23"/>
      <c r="BH6710" s="23"/>
      <c r="BI6710" s="23"/>
      <c r="BJ6710" s="23"/>
      <c r="BK6710" s="23"/>
      <c r="BL6710" s="23"/>
      <c r="BM6710" s="23"/>
      <c r="BN6710" s="23"/>
      <c r="BO6710" s="23"/>
      <c r="BP6710" s="23"/>
    </row>
    <row r="6711" spans="1:68" x14ac:dyDescent="0.25">
      <c r="A6711" s="5">
        <v>81854</v>
      </c>
      <c r="B6711" s="3" t="s">
        <v>3</v>
      </c>
      <c r="C6711" s="1" t="s">
        <v>3106</v>
      </c>
      <c r="D6711" s="1" t="s">
        <v>958</v>
      </c>
      <c r="E6711" s="1" t="s">
        <v>4342</v>
      </c>
      <c r="F6711" s="1" t="s">
        <v>4393</v>
      </c>
      <c r="G6711" s="1" t="s">
        <v>5</v>
      </c>
      <c r="H6711" s="1" t="s">
        <v>5</v>
      </c>
      <c r="I6711" s="1" t="s">
        <v>5</v>
      </c>
      <c r="J6711" s="1" t="s">
        <v>4394</v>
      </c>
      <c r="K6711" s="1" t="s">
        <v>5</v>
      </c>
      <c r="L6711" s="46">
        <v>99999</v>
      </c>
      <c r="M6711" s="15" t="s">
        <v>6</v>
      </c>
      <c r="N6711" s="5">
        <v>150</v>
      </c>
      <c r="O6711" s="16">
        <f t="shared" si="104"/>
        <v>0</v>
      </c>
      <c r="P6711" s="23"/>
      <c r="Q6711" s="23"/>
      <c r="R6711" s="23"/>
      <c r="S6711" s="23"/>
      <c r="T6711" s="23"/>
      <c r="U6711" s="23"/>
      <c r="V6711" s="23"/>
      <c r="W6711" s="23"/>
      <c r="X6711" s="23"/>
      <c r="Y6711" s="23"/>
      <c r="Z6711" s="23"/>
      <c r="AA6711" s="23"/>
      <c r="AB6711" s="23"/>
      <c r="AC6711" s="23"/>
      <c r="AD6711" s="23"/>
      <c r="AE6711" s="23"/>
      <c r="AF6711" s="23"/>
      <c r="AG6711" s="23"/>
      <c r="AH6711" s="23"/>
      <c r="AI6711" s="23"/>
      <c r="AJ6711" s="23"/>
      <c r="AK6711" s="23"/>
      <c r="AL6711" s="23"/>
      <c r="AM6711" s="23"/>
      <c r="AN6711" s="23"/>
      <c r="AO6711" s="23"/>
      <c r="AP6711" s="23"/>
      <c r="AQ6711" s="23"/>
      <c r="AR6711" s="23"/>
      <c r="AS6711" s="23"/>
      <c r="AT6711" s="23"/>
      <c r="AU6711" s="23"/>
      <c r="AV6711" s="23"/>
      <c r="AW6711" s="23"/>
      <c r="AX6711" s="23"/>
      <c r="AY6711" s="23"/>
      <c r="AZ6711" s="23"/>
      <c r="BA6711" s="23"/>
      <c r="BB6711" s="23"/>
      <c r="BC6711" s="23"/>
      <c r="BD6711" s="23"/>
      <c r="BE6711" s="23"/>
      <c r="BF6711" s="23"/>
      <c r="BG6711" s="23"/>
      <c r="BH6711" s="23"/>
      <c r="BI6711" s="23"/>
      <c r="BJ6711" s="23"/>
      <c r="BK6711" s="23"/>
      <c r="BL6711" s="23"/>
      <c r="BM6711" s="23"/>
      <c r="BN6711" s="23"/>
      <c r="BO6711" s="23"/>
      <c r="BP6711" s="23"/>
    </row>
    <row r="6712" spans="1:68" x14ac:dyDescent="0.25">
      <c r="A6712" s="5">
        <v>81855</v>
      </c>
      <c r="B6712" s="3" t="s">
        <v>2069</v>
      </c>
      <c r="C6712" s="1" t="s">
        <v>4792</v>
      </c>
      <c r="D6712" s="1" t="s">
        <v>5</v>
      </c>
      <c r="E6712" s="1" t="s">
        <v>4342</v>
      </c>
      <c r="F6712" s="1" t="s">
        <v>4393</v>
      </c>
      <c r="G6712" s="1" t="s">
        <v>5</v>
      </c>
      <c r="H6712" s="1" t="s">
        <v>5</v>
      </c>
      <c r="I6712" s="1" t="s">
        <v>5</v>
      </c>
      <c r="J6712" s="1" t="s">
        <v>4394</v>
      </c>
      <c r="K6712" s="1" t="s">
        <v>5</v>
      </c>
      <c r="L6712" s="46">
        <v>99999</v>
      </c>
      <c r="M6712" s="15" t="s">
        <v>6</v>
      </c>
      <c r="N6712" s="5">
        <v>145</v>
      </c>
      <c r="O6712" s="16">
        <f t="shared" si="104"/>
        <v>0</v>
      </c>
      <c r="P6712" s="23"/>
      <c r="Q6712" s="23"/>
      <c r="R6712" s="23"/>
      <c r="S6712" s="23"/>
      <c r="T6712" s="23"/>
      <c r="U6712" s="23"/>
      <c r="V6712" s="23"/>
      <c r="W6712" s="23"/>
      <c r="X6712" s="23"/>
      <c r="Y6712" s="23"/>
      <c r="Z6712" s="23"/>
      <c r="AA6712" s="23"/>
      <c r="AB6712" s="23"/>
      <c r="AC6712" s="23"/>
      <c r="AD6712" s="23"/>
      <c r="AE6712" s="23"/>
      <c r="AF6712" s="23"/>
      <c r="AG6712" s="23"/>
      <c r="AH6712" s="23"/>
      <c r="AI6712" s="23"/>
      <c r="AJ6712" s="23"/>
      <c r="AK6712" s="23"/>
      <c r="AL6712" s="23"/>
      <c r="AM6712" s="23"/>
      <c r="AN6712" s="23"/>
      <c r="AO6712" s="23"/>
      <c r="AP6712" s="23"/>
      <c r="AQ6712" s="23"/>
      <c r="AR6712" s="23"/>
      <c r="AS6712" s="23"/>
      <c r="AT6712" s="23"/>
      <c r="AU6712" s="23"/>
      <c r="AV6712" s="23"/>
      <c r="AW6712" s="23"/>
      <c r="AX6712" s="23"/>
      <c r="AY6712" s="23"/>
      <c r="AZ6712" s="23"/>
      <c r="BA6712" s="23"/>
      <c r="BB6712" s="23"/>
      <c r="BC6712" s="23"/>
      <c r="BD6712" s="23"/>
      <c r="BE6712" s="23"/>
      <c r="BF6712" s="23"/>
      <c r="BG6712" s="23"/>
      <c r="BH6712" s="23"/>
      <c r="BI6712" s="23"/>
      <c r="BJ6712" s="23"/>
      <c r="BK6712" s="23"/>
      <c r="BL6712" s="23"/>
      <c r="BM6712" s="23"/>
      <c r="BN6712" s="23"/>
      <c r="BO6712" s="23"/>
      <c r="BP6712" s="23"/>
    </row>
    <row r="6713" spans="1:68" x14ac:dyDescent="0.25">
      <c r="A6713" s="5">
        <v>81856</v>
      </c>
      <c r="B6713" s="3" t="s">
        <v>50</v>
      </c>
      <c r="C6713" s="1" t="s">
        <v>873</v>
      </c>
      <c r="D6713" s="1" t="s">
        <v>108</v>
      </c>
      <c r="E6713" s="1" t="s">
        <v>4349</v>
      </c>
      <c r="F6713" s="1" t="s">
        <v>4395</v>
      </c>
      <c r="G6713" s="1" t="s">
        <v>4396</v>
      </c>
      <c r="H6713" s="1" t="s">
        <v>4397</v>
      </c>
      <c r="I6713" s="1" t="s">
        <v>5</v>
      </c>
      <c r="J6713" s="1" t="s">
        <v>4394</v>
      </c>
      <c r="K6713" s="1" t="s">
        <v>5</v>
      </c>
      <c r="L6713" s="46">
        <v>99999</v>
      </c>
      <c r="M6713" s="15" t="s">
        <v>136</v>
      </c>
      <c r="N6713" s="5">
        <v>39</v>
      </c>
      <c r="O6713" s="16">
        <f t="shared" si="104"/>
        <v>0</v>
      </c>
      <c r="P6713" s="23"/>
      <c r="Q6713" s="23"/>
      <c r="R6713" s="23"/>
      <c r="S6713" s="23"/>
      <c r="T6713" s="23"/>
      <c r="U6713" s="23"/>
      <c r="V6713" s="23"/>
      <c r="W6713" s="23"/>
      <c r="X6713" s="23"/>
      <c r="Y6713" s="23"/>
      <c r="Z6713" s="23"/>
      <c r="AA6713" s="23"/>
      <c r="AB6713" s="23"/>
      <c r="AC6713" s="23"/>
      <c r="AD6713" s="23"/>
      <c r="AE6713" s="23"/>
      <c r="AF6713" s="23"/>
      <c r="AG6713" s="23"/>
      <c r="AH6713" s="23"/>
      <c r="AI6713" s="23"/>
      <c r="AJ6713" s="23"/>
      <c r="AK6713" s="23"/>
      <c r="AL6713" s="23"/>
      <c r="AM6713" s="23"/>
      <c r="AN6713" s="23"/>
      <c r="AO6713" s="23"/>
      <c r="AP6713" s="23"/>
      <c r="AQ6713" s="23"/>
      <c r="AR6713" s="23"/>
      <c r="AS6713" s="23"/>
      <c r="AT6713" s="23"/>
      <c r="AU6713" s="23"/>
      <c r="AV6713" s="23"/>
      <c r="AW6713" s="23"/>
      <c r="AX6713" s="23"/>
      <c r="AY6713" s="23"/>
      <c r="AZ6713" s="23"/>
      <c r="BA6713" s="23"/>
      <c r="BB6713" s="23"/>
      <c r="BC6713" s="23"/>
      <c r="BD6713" s="23"/>
      <c r="BE6713" s="23"/>
      <c r="BF6713" s="23"/>
      <c r="BG6713" s="23"/>
      <c r="BH6713" s="23"/>
      <c r="BI6713" s="23"/>
      <c r="BJ6713" s="23"/>
      <c r="BK6713" s="23"/>
      <c r="BL6713" s="23"/>
      <c r="BM6713" s="23"/>
      <c r="BN6713" s="23"/>
      <c r="BO6713" s="23"/>
      <c r="BP6713" s="23"/>
    </row>
    <row r="6714" spans="1:68" x14ac:dyDescent="0.25">
      <c r="A6714" s="5">
        <v>81857</v>
      </c>
      <c r="B6714" s="3" t="s">
        <v>63</v>
      </c>
      <c r="C6714" s="1" t="s">
        <v>3174</v>
      </c>
      <c r="D6714" s="1" t="s">
        <v>52</v>
      </c>
      <c r="E6714" s="1" t="s">
        <v>4352</v>
      </c>
      <c r="F6714" s="1" t="s">
        <v>4405</v>
      </c>
      <c r="G6714" s="1" t="s">
        <v>5</v>
      </c>
      <c r="H6714" s="1" t="s">
        <v>5</v>
      </c>
      <c r="I6714" s="1" t="s">
        <v>5</v>
      </c>
      <c r="J6714" s="1" t="s">
        <v>4394</v>
      </c>
      <c r="K6714" s="1" t="s">
        <v>5</v>
      </c>
      <c r="L6714" s="46">
        <v>99999</v>
      </c>
      <c r="M6714" s="15" t="s">
        <v>382</v>
      </c>
      <c r="N6714" s="5">
        <v>90</v>
      </c>
      <c r="O6714" s="16">
        <f t="shared" si="104"/>
        <v>0</v>
      </c>
      <c r="P6714" s="23"/>
      <c r="Q6714" s="23"/>
      <c r="R6714" s="23"/>
      <c r="S6714" s="23"/>
      <c r="T6714" s="23"/>
      <c r="U6714" s="23"/>
      <c r="V6714" s="23"/>
      <c r="W6714" s="23"/>
      <c r="X6714" s="23"/>
      <c r="Y6714" s="23"/>
      <c r="Z6714" s="23"/>
      <c r="AA6714" s="23"/>
      <c r="AB6714" s="23"/>
      <c r="AC6714" s="23"/>
      <c r="AD6714" s="23"/>
      <c r="AE6714" s="23"/>
      <c r="AF6714" s="23"/>
      <c r="AG6714" s="23"/>
      <c r="AH6714" s="23"/>
      <c r="AI6714" s="23"/>
      <c r="AJ6714" s="23"/>
      <c r="AK6714" s="23"/>
      <c r="AL6714" s="23"/>
      <c r="AM6714" s="23"/>
      <c r="AN6714" s="23"/>
      <c r="AO6714" s="23"/>
      <c r="AP6714" s="23"/>
      <c r="AQ6714" s="23"/>
      <c r="AR6714" s="23"/>
      <c r="AS6714" s="23"/>
      <c r="AT6714" s="23"/>
      <c r="AU6714" s="23"/>
      <c r="AV6714" s="23"/>
      <c r="AW6714" s="23"/>
      <c r="AX6714" s="23"/>
      <c r="AY6714" s="23"/>
      <c r="AZ6714" s="23"/>
      <c r="BA6714" s="23"/>
      <c r="BB6714" s="23"/>
      <c r="BC6714" s="23"/>
      <c r="BD6714" s="23"/>
      <c r="BE6714" s="23"/>
      <c r="BF6714" s="23"/>
      <c r="BG6714" s="23"/>
      <c r="BH6714" s="23"/>
      <c r="BI6714" s="23"/>
      <c r="BJ6714" s="23"/>
      <c r="BK6714" s="23"/>
      <c r="BL6714" s="23"/>
      <c r="BM6714" s="23"/>
      <c r="BN6714" s="23"/>
      <c r="BO6714" s="23"/>
      <c r="BP6714" s="23"/>
    </row>
    <row r="6715" spans="1:68" x14ac:dyDescent="0.25">
      <c r="A6715" s="5">
        <v>81858</v>
      </c>
      <c r="B6715" s="3" t="s">
        <v>63</v>
      </c>
      <c r="C6715" s="1" t="s">
        <v>3175</v>
      </c>
      <c r="D6715" s="1" t="s">
        <v>3100</v>
      </c>
      <c r="E6715" s="1" t="s">
        <v>4352</v>
      </c>
      <c r="F6715" s="1" t="s">
        <v>4420</v>
      </c>
      <c r="G6715" s="1" t="s">
        <v>4396</v>
      </c>
      <c r="H6715" s="1" t="s">
        <v>5</v>
      </c>
      <c r="I6715" s="1" t="s">
        <v>5</v>
      </c>
      <c r="J6715" s="1" t="s">
        <v>4394</v>
      </c>
      <c r="K6715" s="1" t="s">
        <v>5</v>
      </c>
      <c r="L6715" s="46">
        <v>99999</v>
      </c>
      <c r="M6715" s="15" t="s">
        <v>100</v>
      </c>
      <c r="N6715" s="5">
        <v>40</v>
      </c>
      <c r="O6715" s="16">
        <f t="shared" si="104"/>
        <v>0</v>
      </c>
      <c r="P6715" s="23"/>
      <c r="Q6715" s="23"/>
      <c r="R6715" s="23"/>
      <c r="S6715" s="23"/>
      <c r="T6715" s="23"/>
      <c r="U6715" s="23"/>
      <c r="V6715" s="23"/>
      <c r="W6715" s="23"/>
      <c r="X6715" s="23"/>
      <c r="Y6715" s="23"/>
      <c r="Z6715" s="23"/>
      <c r="AA6715" s="23"/>
      <c r="AB6715" s="23"/>
      <c r="AC6715" s="23"/>
      <c r="AD6715" s="23"/>
      <c r="AE6715" s="23"/>
      <c r="AF6715" s="23"/>
      <c r="AG6715" s="23"/>
      <c r="AH6715" s="23"/>
      <c r="AI6715" s="23"/>
      <c r="AJ6715" s="23"/>
      <c r="AK6715" s="23"/>
      <c r="AL6715" s="23"/>
      <c r="AM6715" s="23"/>
      <c r="AN6715" s="23"/>
      <c r="AO6715" s="23"/>
      <c r="AP6715" s="23"/>
      <c r="AQ6715" s="23"/>
      <c r="AR6715" s="23"/>
      <c r="AS6715" s="23"/>
      <c r="AT6715" s="23"/>
      <c r="AU6715" s="23"/>
      <c r="AV6715" s="23"/>
      <c r="AW6715" s="23"/>
      <c r="AX6715" s="23"/>
      <c r="AY6715" s="23"/>
      <c r="AZ6715" s="23"/>
      <c r="BA6715" s="23"/>
      <c r="BB6715" s="23"/>
      <c r="BC6715" s="23"/>
      <c r="BD6715" s="23"/>
      <c r="BE6715" s="23"/>
      <c r="BF6715" s="23"/>
      <c r="BG6715" s="23"/>
      <c r="BH6715" s="23"/>
      <c r="BI6715" s="23"/>
      <c r="BJ6715" s="23"/>
      <c r="BK6715" s="23"/>
      <c r="BL6715" s="23"/>
      <c r="BM6715" s="23"/>
      <c r="BN6715" s="23"/>
      <c r="BO6715" s="23"/>
      <c r="BP6715" s="23"/>
    </row>
    <row r="6716" spans="1:68" x14ac:dyDescent="0.25">
      <c r="A6716" s="5">
        <v>81859</v>
      </c>
      <c r="B6716" s="3" t="s">
        <v>63</v>
      </c>
      <c r="C6716" s="1" t="s">
        <v>3174</v>
      </c>
      <c r="D6716" s="1" t="s">
        <v>3100</v>
      </c>
      <c r="E6716" s="1" t="s">
        <v>4352</v>
      </c>
      <c r="F6716" s="1" t="s">
        <v>4420</v>
      </c>
      <c r="G6716" s="1" t="s">
        <v>4396</v>
      </c>
      <c r="H6716" s="1" t="s">
        <v>5</v>
      </c>
      <c r="I6716" s="1" t="s">
        <v>5</v>
      </c>
      <c r="J6716" s="1" t="s">
        <v>4394</v>
      </c>
      <c r="K6716" s="1" t="s">
        <v>5</v>
      </c>
      <c r="L6716" s="46">
        <v>99999</v>
      </c>
      <c r="M6716" s="15" t="s">
        <v>100</v>
      </c>
      <c r="N6716" s="5">
        <v>40</v>
      </c>
      <c r="O6716" s="16">
        <f t="shared" si="104"/>
        <v>0</v>
      </c>
      <c r="P6716" s="23"/>
      <c r="Q6716" s="23"/>
      <c r="R6716" s="23"/>
      <c r="S6716" s="23"/>
      <c r="T6716" s="23"/>
      <c r="U6716" s="23"/>
      <c r="V6716" s="23"/>
      <c r="W6716" s="23"/>
      <c r="X6716" s="23"/>
      <c r="Y6716" s="23"/>
      <c r="Z6716" s="23"/>
      <c r="AA6716" s="23"/>
      <c r="AB6716" s="23"/>
      <c r="AC6716" s="23"/>
      <c r="AD6716" s="23"/>
      <c r="AE6716" s="23"/>
      <c r="AF6716" s="23"/>
      <c r="AG6716" s="23"/>
      <c r="AH6716" s="23"/>
      <c r="AI6716" s="23"/>
      <c r="AJ6716" s="23"/>
      <c r="AK6716" s="23"/>
      <c r="AL6716" s="23"/>
      <c r="AM6716" s="23"/>
      <c r="AN6716" s="23"/>
      <c r="AO6716" s="23"/>
      <c r="AP6716" s="23"/>
      <c r="AQ6716" s="23"/>
      <c r="AR6716" s="23"/>
      <c r="AS6716" s="23"/>
      <c r="AT6716" s="23"/>
      <c r="AU6716" s="23"/>
      <c r="AV6716" s="23"/>
      <c r="AW6716" s="23"/>
      <c r="AX6716" s="23"/>
      <c r="AY6716" s="23"/>
      <c r="AZ6716" s="23"/>
      <c r="BA6716" s="23"/>
      <c r="BB6716" s="23"/>
      <c r="BC6716" s="23"/>
      <c r="BD6716" s="23"/>
      <c r="BE6716" s="23"/>
      <c r="BF6716" s="23"/>
      <c r="BG6716" s="23"/>
      <c r="BH6716" s="23"/>
      <c r="BI6716" s="23"/>
      <c r="BJ6716" s="23"/>
      <c r="BK6716" s="23"/>
      <c r="BL6716" s="23"/>
      <c r="BM6716" s="23"/>
      <c r="BN6716" s="23"/>
      <c r="BO6716" s="23"/>
      <c r="BP6716" s="23"/>
    </row>
    <row r="6717" spans="1:68" x14ac:dyDescent="0.25">
      <c r="A6717" s="5">
        <v>81860</v>
      </c>
      <c r="B6717" s="3" t="s">
        <v>41</v>
      </c>
      <c r="C6717" s="1" t="s">
        <v>3123</v>
      </c>
      <c r="D6717" s="1" t="s">
        <v>5</v>
      </c>
      <c r="E6717" s="1" t="s">
        <v>4345</v>
      </c>
      <c r="F6717" s="1" t="s">
        <v>4429</v>
      </c>
      <c r="G6717" s="1" t="s">
        <v>4423</v>
      </c>
      <c r="H6717" s="1" t="s">
        <v>5</v>
      </c>
      <c r="I6717" s="1" t="s">
        <v>5</v>
      </c>
      <c r="J6717" s="1" t="s">
        <v>4394</v>
      </c>
      <c r="K6717" s="1" t="s">
        <v>5</v>
      </c>
      <c r="L6717" s="46">
        <v>99999</v>
      </c>
      <c r="M6717" s="15" t="s">
        <v>167</v>
      </c>
      <c r="N6717" s="5">
        <v>250</v>
      </c>
      <c r="O6717" s="16">
        <f t="shared" si="104"/>
        <v>0</v>
      </c>
      <c r="P6717" s="23"/>
      <c r="Q6717" s="23"/>
      <c r="R6717" s="23"/>
      <c r="S6717" s="23"/>
      <c r="T6717" s="23"/>
      <c r="U6717" s="23"/>
      <c r="V6717" s="23"/>
      <c r="W6717" s="23"/>
      <c r="X6717" s="23"/>
      <c r="Y6717" s="23"/>
      <c r="Z6717" s="23"/>
      <c r="AA6717" s="23"/>
      <c r="AB6717" s="23"/>
      <c r="AC6717" s="23"/>
      <c r="AD6717" s="23"/>
      <c r="AE6717" s="23"/>
      <c r="AF6717" s="23"/>
      <c r="AG6717" s="23"/>
      <c r="AH6717" s="23"/>
      <c r="AI6717" s="23"/>
      <c r="AJ6717" s="23"/>
      <c r="AK6717" s="23"/>
      <c r="AL6717" s="23"/>
      <c r="AM6717" s="23"/>
      <c r="AN6717" s="23"/>
      <c r="AO6717" s="23"/>
      <c r="AP6717" s="23"/>
      <c r="AQ6717" s="23"/>
      <c r="AR6717" s="23"/>
      <c r="AS6717" s="23"/>
      <c r="AT6717" s="23"/>
      <c r="AU6717" s="23"/>
      <c r="AV6717" s="23"/>
      <c r="AW6717" s="23"/>
      <c r="AX6717" s="23"/>
      <c r="AY6717" s="23"/>
      <c r="AZ6717" s="23"/>
      <c r="BA6717" s="23"/>
      <c r="BB6717" s="23"/>
      <c r="BC6717" s="23"/>
      <c r="BD6717" s="23"/>
      <c r="BE6717" s="23"/>
      <c r="BF6717" s="23"/>
      <c r="BG6717" s="23"/>
      <c r="BH6717" s="23"/>
      <c r="BI6717" s="23"/>
      <c r="BJ6717" s="23"/>
      <c r="BK6717" s="23"/>
      <c r="BL6717" s="23"/>
      <c r="BM6717" s="23"/>
      <c r="BN6717" s="23"/>
      <c r="BO6717" s="23"/>
      <c r="BP6717" s="23"/>
    </row>
    <row r="6718" spans="1:68" x14ac:dyDescent="0.25">
      <c r="A6718" s="5">
        <v>81861</v>
      </c>
      <c r="B6718" s="3" t="s">
        <v>50</v>
      </c>
      <c r="C6718" s="1" t="s">
        <v>2460</v>
      </c>
      <c r="D6718" s="1" t="s">
        <v>52</v>
      </c>
      <c r="E6718" s="1" t="s">
        <v>4359</v>
      </c>
      <c r="F6718" s="1" t="s">
        <v>4403</v>
      </c>
      <c r="G6718" s="1" t="s">
        <v>4396</v>
      </c>
      <c r="H6718" s="1" t="s">
        <v>4397</v>
      </c>
      <c r="I6718" s="1" t="s">
        <v>5</v>
      </c>
      <c r="J6718" s="1" t="s">
        <v>4394</v>
      </c>
      <c r="K6718" s="1" t="s">
        <v>5</v>
      </c>
      <c r="L6718" s="46">
        <v>99999</v>
      </c>
      <c r="M6718" s="15" t="s">
        <v>877</v>
      </c>
      <c r="N6718" s="5">
        <v>250</v>
      </c>
      <c r="O6718" s="16">
        <f t="shared" si="104"/>
        <v>0</v>
      </c>
      <c r="P6718" s="23"/>
      <c r="Q6718" s="23"/>
      <c r="R6718" s="23"/>
      <c r="S6718" s="23"/>
      <c r="T6718" s="23"/>
      <c r="U6718" s="23"/>
      <c r="V6718" s="23"/>
      <c r="W6718" s="23"/>
      <c r="X6718" s="23"/>
      <c r="Y6718" s="23"/>
      <c r="Z6718" s="23"/>
      <c r="AA6718" s="23"/>
      <c r="AB6718" s="23"/>
      <c r="AC6718" s="23"/>
      <c r="AD6718" s="23"/>
      <c r="AE6718" s="23"/>
      <c r="AF6718" s="23"/>
      <c r="AG6718" s="23"/>
      <c r="AH6718" s="23"/>
      <c r="AI6718" s="23"/>
      <c r="AJ6718" s="23"/>
      <c r="AK6718" s="23"/>
      <c r="AL6718" s="23"/>
      <c r="AM6718" s="23"/>
      <c r="AN6718" s="23"/>
      <c r="AO6718" s="23"/>
      <c r="AP6718" s="23"/>
      <c r="AQ6718" s="23"/>
      <c r="AR6718" s="23"/>
      <c r="AS6718" s="23"/>
      <c r="AT6718" s="23"/>
      <c r="AU6718" s="23"/>
      <c r="AV6718" s="23"/>
      <c r="AW6718" s="23"/>
      <c r="AX6718" s="23"/>
      <c r="AY6718" s="23"/>
      <c r="AZ6718" s="23"/>
      <c r="BA6718" s="23"/>
      <c r="BB6718" s="23"/>
      <c r="BC6718" s="23"/>
      <c r="BD6718" s="23"/>
      <c r="BE6718" s="23"/>
      <c r="BF6718" s="23"/>
      <c r="BG6718" s="23"/>
      <c r="BH6718" s="23"/>
      <c r="BI6718" s="23"/>
      <c r="BJ6718" s="23"/>
      <c r="BK6718" s="23"/>
      <c r="BL6718" s="23"/>
      <c r="BM6718" s="23"/>
      <c r="BN6718" s="23"/>
      <c r="BO6718" s="23"/>
      <c r="BP6718" s="23"/>
    </row>
    <row r="6719" spans="1:68" x14ac:dyDescent="0.25">
      <c r="A6719" s="5">
        <v>81862</v>
      </c>
      <c r="B6719" s="3" t="s">
        <v>50</v>
      </c>
      <c r="C6719" s="1" t="s">
        <v>1957</v>
      </c>
      <c r="D6719" s="1" t="s">
        <v>52</v>
      </c>
      <c r="E6719" s="1" t="s">
        <v>4359</v>
      </c>
      <c r="F6719" s="1" t="s">
        <v>4403</v>
      </c>
      <c r="G6719" s="1" t="s">
        <v>4396</v>
      </c>
      <c r="H6719" s="1" t="s">
        <v>4397</v>
      </c>
      <c r="I6719" s="1" t="s">
        <v>5</v>
      </c>
      <c r="J6719" s="1" t="s">
        <v>4394</v>
      </c>
      <c r="K6719" s="1" t="s">
        <v>5</v>
      </c>
      <c r="L6719" s="46">
        <v>99999</v>
      </c>
      <c r="M6719" s="15" t="s">
        <v>877</v>
      </c>
      <c r="N6719" s="5">
        <v>250</v>
      </c>
      <c r="O6719" s="16">
        <f t="shared" si="104"/>
        <v>0</v>
      </c>
      <c r="P6719" s="23"/>
      <c r="Q6719" s="23"/>
      <c r="R6719" s="23"/>
      <c r="S6719" s="23"/>
      <c r="T6719" s="23"/>
      <c r="U6719" s="23"/>
      <c r="V6719" s="23"/>
      <c r="W6719" s="23"/>
      <c r="X6719" s="23"/>
      <c r="Y6719" s="23"/>
      <c r="Z6719" s="23"/>
      <c r="AA6719" s="23"/>
      <c r="AB6719" s="23"/>
      <c r="AC6719" s="23"/>
      <c r="AD6719" s="23"/>
      <c r="AE6719" s="23"/>
      <c r="AF6719" s="23"/>
      <c r="AG6719" s="23"/>
      <c r="AH6719" s="23"/>
      <c r="AI6719" s="23"/>
      <c r="AJ6719" s="23"/>
      <c r="AK6719" s="23"/>
      <c r="AL6719" s="23"/>
      <c r="AM6719" s="23"/>
      <c r="AN6719" s="23"/>
      <c r="AO6719" s="23"/>
      <c r="AP6719" s="23"/>
      <c r="AQ6719" s="23"/>
      <c r="AR6719" s="23"/>
      <c r="AS6719" s="23"/>
      <c r="AT6719" s="23"/>
      <c r="AU6719" s="23"/>
      <c r="AV6719" s="23"/>
      <c r="AW6719" s="23"/>
      <c r="AX6719" s="23"/>
      <c r="AY6719" s="23"/>
      <c r="AZ6719" s="23"/>
      <c r="BA6719" s="23"/>
      <c r="BB6719" s="23"/>
      <c r="BC6719" s="23"/>
      <c r="BD6719" s="23"/>
      <c r="BE6719" s="23"/>
      <c r="BF6719" s="23"/>
      <c r="BG6719" s="23"/>
      <c r="BH6719" s="23"/>
      <c r="BI6719" s="23"/>
      <c r="BJ6719" s="23"/>
      <c r="BK6719" s="23"/>
      <c r="BL6719" s="23"/>
      <c r="BM6719" s="23"/>
      <c r="BN6719" s="23"/>
      <c r="BO6719" s="23"/>
      <c r="BP6719" s="23"/>
    </row>
    <row r="6720" spans="1:68" x14ac:dyDescent="0.25">
      <c r="A6720" s="5">
        <v>81863</v>
      </c>
      <c r="B6720" s="3" t="s">
        <v>50</v>
      </c>
      <c r="C6720" s="1" t="s">
        <v>3176</v>
      </c>
      <c r="D6720" s="1" t="s">
        <v>52</v>
      </c>
      <c r="E6720" s="1" t="s">
        <v>4359</v>
      </c>
      <c r="F6720" s="1" t="s">
        <v>4403</v>
      </c>
      <c r="G6720" s="1" t="s">
        <v>4396</v>
      </c>
      <c r="H6720" s="1" t="s">
        <v>4397</v>
      </c>
      <c r="I6720" s="1" t="s">
        <v>5</v>
      </c>
      <c r="J6720" s="1" t="s">
        <v>4394</v>
      </c>
      <c r="K6720" s="1" t="s">
        <v>5</v>
      </c>
      <c r="L6720" s="46">
        <v>99999</v>
      </c>
      <c r="M6720" s="15" t="s">
        <v>877</v>
      </c>
      <c r="N6720" s="5">
        <v>250</v>
      </c>
      <c r="O6720" s="16">
        <f t="shared" si="104"/>
        <v>0</v>
      </c>
      <c r="P6720" s="23"/>
      <c r="Q6720" s="23"/>
      <c r="R6720" s="23"/>
      <c r="S6720" s="23"/>
      <c r="T6720" s="23"/>
      <c r="U6720" s="23"/>
      <c r="V6720" s="23"/>
      <c r="W6720" s="23"/>
      <c r="X6720" s="23"/>
      <c r="Y6720" s="23"/>
      <c r="Z6720" s="23"/>
      <c r="AA6720" s="23"/>
      <c r="AB6720" s="23"/>
      <c r="AC6720" s="23"/>
      <c r="AD6720" s="23"/>
      <c r="AE6720" s="23"/>
      <c r="AF6720" s="23"/>
      <c r="AG6720" s="23"/>
      <c r="AH6720" s="23"/>
      <c r="AI6720" s="23"/>
      <c r="AJ6720" s="23"/>
      <c r="AK6720" s="23"/>
      <c r="AL6720" s="23"/>
      <c r="AM6720" s="23"/>
      <c r="AN6720" s="23"/>
      <c r="AO6720" s="23"/>
      <c r="AP6720" s="23"/>
      <c r="AQ6720" s="23"/>
      <c r="AR6720" s="23"/>
      <c r="AS6720" s="23"/>
      <c r="AT6720" s="23"/>
      <c r="AU6720" s="23"/>
      <c r="AV6720" s="23"/>
      <c r="AW6720" s="23"/>
      <c r="AX6720" s="23"/>
      <c r="AY6720" s="23"/>
      <c r="AZ6720" s="23"/>
      <c r="BA6720" s="23"/>
      <c r="BB6720" s="23"/>
      <c r="BC6720" s="23"/>
      <c r="BD6720" s="23"/>
      <c r="BE6720" s="23"/>
      <c r="BF6720" s="23"/>
      <c r="BG6720" s="23"/>
      <c r="BH6720" s="23"/>
      <c r="BI6720" s="23"/>
      <c r="BJ6720" s="23"/>
      <c r="BK6720" s="23"/>
      <c r="BL6720" s="23"/>
      <c r="BM6720" s="23"/>
      <c r="BN6720" s="23"/>
      <c r="BO6720" s="23"/>
      <c r="BP6720" s="23"/>
    </row>
    <row r="6721" spans="1:68" x14ac:dyDescent="0.25">
      <c r="A6721" s="5">
        <v>81864</v>
      </c>
      <c r="B6721" s="3" t="s">
        <v>50</v>
      </c>
      <c r="C6721" s="1" t="s">
        <v>2936</v>
      </c>
      <c r="D6721" s="1" t="s">
        <v>52</v>
      </c>
      <c r="E6721" s="1" t="s">
        <v>4359</v>
      </c>
      <c r="F6721" s="1" t="s">
        <v>4403</v>
      </c>
      <c r="G6721" s="1" t="s">
        <v>4396</v>
      </c>
      <c r="H6721" s="1" t="s">
        <v>4397</v>
      </c>
      <c r="I6721" s="1" t="s">
        <v>5</v>
      </c>
      <c r="J6721" s="1" t="s">
        <v>4394</v>
      </c>
      <c r="K6721" s="1" t="s">
        <v>5</v>
      </c>
      <c r="L6721" s="46">
        <v>99999</v>
      </c>
      <c r="M6721" s="15" t="s">
        <v>877</v>
      </c>
      <c r="N6721" s="5">
        <v>250</v>
      </c>
      <c r="O6721" s="16">
        <f t="shared" si="104"/>
        <v>0</v>
      </c>
      <c r="P6721" s="23"/>
      <c r="Q6721" s="23"/>
      <c r="R6721" s="23"/>
      <c r="S6721" s="23"/>
      <c r="T6721" s="23"/>
      <c r="U6721" s="23"/>
      <c r="V6721" s="23"/>
      <c r="W6721" s="23"/>
      <c r="X6721" s="23"/>
      <c r="Y6721" s="23"/>
      <c r="Z6721" s="23"/>
      <c r="AA6721" s="23"/>
      <c r="AB6721" s="23"/>
      <c r="AC6721" s="23"/>
      <c r="AD6721" s="23"/>
      <c r="AE6721" s="23"/>
      <c r="AF6721" s="23"/>
      <c r="AG6721" s="23"/>
      <c r="AH6721" s="23"/>
      <c r="AI6721" s="23"/>
      <c r="AJ6721" s="23"/>
      <c r="AK6721" s="23"/>
      <c r="AL6721" s="23"/>
      <c r="AM6721" s="23"/>
      <c r="AN6721" s="23"/>
      <c r="AO6721" s="23"/>
      <c r="AP6721" s="23"/>
      <c r="AQ6721" s="23"/>
      <c r="AR6721" s="23"/>
      <c r="AS6721" s="23"/>
      <c r="AT6721" s="23"/>
      <c r="AU6721" s="23"/>
      <c r="AV6721" s="23"/>
      <c r="AW6721" s="23"/>
      <c r="AX6721" s="23"/>
      <c r="AY6721" s="23"/>
      <c r="AZ6721" s="23"/>
      <c r="BA6721" s="23"/>
      <c r="BB6721" s="23"/>
      <c r="BC6721" s="23"/>
      <c r="BD6721" s="23"/>
      <c r="BE6721" s="23"/>
      <c r="BF6721" s="23"/>
      <c r="BG6721" s="23"/>
      <c r="BH6721" s="23"/>
      <c r="BI6721" s="23"/>
      <c r="BJ6721" s="23"/>
      <c r="BK6721" s="23"/>
      <c r="BL6721" s="23"/>
      <c r="BM6721" s="23"/>
      <c r="BN6721" s="23"/>
      <c r="BO6721" s="23"/>
      <c r="BP6721" s="23"/>
    </row>
    <row r="6722" spans="1:68" x14ac:dyDescent="0.25">
      <c r="A6722" s="5">
        <v>81865</v>
      </c>
      <c r="B6722" s="3" t="s">
        <v>50</v>
      </c>
      <c r="C6722" s="1" t="s">
        <v>3177</v>
      </c>
      <c r="D6722" s="1" t="s">
        <v>52</v>
      </c>
      <c r="E6722" s="1" t="s">
        <v>4359</v>
      </c>
      <c r="F6722" s="1" t="s">
        <v>4403</v>
      </c>
      <c r="G6722" s="1" t="s">
        <v>4396</v>
      </c>
      <c r="H6722" s="1" t="s">
        <v>4397</v>
      </c>
      <c r="I6722" s="1" t="s">
        <v>5</v>
      </c>
      <c r="J6722" s="1" t="s">
        <v>4394</v>
      </c>
      <c r="K6722" s="1" t="s">
        <v>5</v>
      </c>
      <c r="L6722" s="46">
        <v>99999</v>
      </c>
      <c r="M6722" s="15" t="s">
        <v>877</v>
      </c>
      <c r="N6722" s="5">
        <v>250</v>
      </c>
      <c r="O6722" s="16">
        <f t="shared" si="104"/>
        <v>0</v>
      </c>
      <c r="P6722" s="23"/>
      <c r="Q6722" s="23"/>
      <c r="R6722" s="23"/>
      <c r="S6722" s="23"/>
      <c r="T6722" s="23"/>
      <c r="U6722" s="23"/>
      <c r="V6722" s="23"/>
      <c r="W6722" s="23"/>
      <c r="X6722" s="23"/>
      <c r="Y6722" s="23"/>
      <c r="Z6722" s="23"/>
      <c r="AA6722" s="23"/>
      <c r="AB6722" s="23"/>
      <c r="AC6722" s="23"/>
      <c r="AD6722" s="23"/>
      <c r="AE6722" s="23"/>
      <c r="AF6722" s="23"/>
      <c r="AG6722" s="23"/>
      <c r="AH6722" s="23"/>
      <c r="AI6722" s="23"/>
      <c r="AJ6722" s="23"/>
      <c r="AK6722" s="23"/>
      <c r="AL6722" s="23"/>
      <c r="AM6722" s="23"/>
      <c r="AN6722" s="23"/>
      <c r="AO6722" s="23"/>
      <c r="AP6722" s="23"/>
      <c r="AQ6722" s="23"/>
      <c r="AR6722" s="23"/>
      <c r="AS6722" s="23"/>
      <c r="AT6722" s="23"/>
      <c r="AU6722" s="23"/>
      <c r="AV6722" s="23"/>
      <c r="AW6722" s="23"/>
      <c r="AX6722" s="23"/>
      <c r="AY6722" s="23"/>
      <c r="AZ6722" s="23"/>
      <c r="BA6722" s="23"/>
      <c r="BB6722" s="23"/>
      <c r="BC6722" s="23"/>
      <c r="BD6722" s="23"/>
      <c r="BE6722" s="23"/>
      <c r="BF6722" s="23"/>
      <c r="BG6722" s="23"/>
      <c r="BH6722" s="23"/>
      <c r="BI6722" s="23"/>
      <c r="BJ6722" s="23"/>
      <c r="BK6722" s="23"/>
      <c r="BL6722" s="23"/>
      <c r="BM6722" s="23"/>
      <c r="BN6722" s="23"/>
      <c r="BO6722" s="23"/>
      <c r="BP6722" s="23"/>
    </row>
    <row r="6723" spans="1:68" x14ac:dyDescent="0.25">
      <c r="A6723" s="5">
        <v>81866</v>
      </c>
      <c r="B6723" s="3" t="s">
        <v>50</v>
      </c>
      <c r="C6723" s="1" t="s">
        <v>2954</v>
      </c>
      <c r="D6723" s="1" t="s">
        <v>52</v>
      </c>
      <c r="E6723" s="1" t="s">
        <v>4359</v>
      </c>
      <c r="F6723" s="1" t="s">
        <v>4403</v>
      </c>
      <c r="G6723" s="1" t="s">
        <v>4396</v>
      </c>
      <c r="H6723" s="1" t="s">
        <v>4397</v>
      </c>
      <c r="I6723" s="1" t="s">
        <v>5</v>
      </c>
      <c r="J6723" s="1" t="s">
        <v>4394</v>
      </c>
      <c r="K6723" s="1" t="s">
        <v>5</v>
      </c>
      <c r="L6723" s="46">
        <v>99999</v>
      </c>
      <c r="M6723" s="15" t="s">
        <v>877</v>
      </c>
      <c r="N6723" s="5">
        <v>250</v>
      </c>
      <c r="O6723" s="16">
        <f t="shared" si="104"/>
        <v>0</v>
      </c>
      <c r="P6723" s="23"/>
      <c r="Q6723" s="23"/>
      <c r="R6723" s="23"/>
      <c r="S6723" s="23"/>
      <c r="T6723" s="23"/>
      <c r="U6723" s="23"/>
      <c r="V6723" s="23"/>
      <c r="W6723" s="23"/>
      <c r="X6723" s="23"/>
      <c r="Y6723" s="23"/>
      <c r="Z6723" s="23"/>
      <c r="AA6723" s="23"/>
      <c r="AB6723" s="23"/>
      <c r="AC6723" s="23"/>
      <c r="AD6723" s="23"/>
      <c r="AE6723" s="23"/>
      <c r="AF6723" s="23"/>
      <c r="AG6723" s="23"/>
      <c r="AH6723" s="23"/>
      <c r="AI6723" s="23"/>
      <c r="AJ6723" s="23"/>
      <c r="AK6723" s="23"/>
      <c r="AL6723" s="23"/>
      <c r="AM6723" s="23"/>
      <c r="AN6723" s="23"/>
      <c r="AO6723" s="23"/>
      <c r="AP6723" s="23"/>
      <c r="AQ6723" s="23"/>
      <c r="AR6723" s="23"/>
      <c r="AS6723" s="23"/>
      <c r="AT6723" s="23"/>
      <c r="AU6723" s="23"/>
      <c r="AV6723" s="23"/>
      <c r="AW6723" s="23"/>
      <c r="AX6723" s="23"/>
      <c r="AY6723" s="23"/>
      <c r="AZ6723" s="23"/>
      <c r="BA6723" s="23"/>
      <c r="BB6723" s="23"/>
      <c r="BC6723" s="23"/>
      <c r="BD6723" s="23"/>
      <c r="BE6723" s="23"/>
      <c r="BF6723" s="23"/>
      <c r="BG6723" s="23"/>
      <c r="BH6723" s="23"/>
      <c r="BI6723" s="23"/>
      <c r="BJ6723" s="23"/>
      <c r="BK6723" s="23"/>
      <c r="BL6723" s="23"/>
      <c r="BM6723" s="23"/>
      <c r="BN6723" s="23"/>
      <c r="BO6723" s="23"/>
      <c r="BP6723" s="23"/>
    </row>
    <row r="6724" spans="1:68" x14ac:dyDescent="0.25">
      <c r="A6724" s="5">
        <v>81867</v>
      </c>
      <c r="B6724" s="3" t="s">
        <v>50</v>
      </c>
      <c r="C6724" s="1" t="s">
        <v>3178</v>
      </c>
      <c r="D6724" s="1" t="s">
        <v>52</v>
      </c>
      <c r="E6724" s="1" t="s">
        <v>4359</v>
      </c>
      <c r="F6724" s="1" t="s">
        <v>4403</v>
      </c>
      <c r="G6724" s="1" t="s">
        <v>4396</v>
      </c>
      <c r="H6724" s="1" t="s">
        <v>4397</v>
      </c>
      <c r="I6724" s="1" t="s">
        <v>5</v>
      </c>
      <c r="J6724" s="1" t="s">
        <v>4394</v>
      </c>
      <c r="K6724" s="1" t="s">
        <v>5</v>
      </c>
      <c r="L6724" s="46">
        <v>99999</v>
      </c>
      <c r="M6724" s="15" t="s">
        <v>877</v>
      </c>
      <c r="N6724" s="5">
        <v>250</v>
      </c>
      <c r="O6724" s="16">
        <f t="shared" si="104"/>
        <v>0</v>
      </c>
      <c r="P6724" s="23"/>
      <c r="Q6724" s="23"/>
      <c r="R6724" s="23"/>
      <c r="S6724" s="23"/>
      <c r="T6724" s="23"/>
      <c r="U6724" s="23"/>
      <c r="V6724" s="23"/>
      <c r="W6724" s="23"/>
      <c r="X6724" s="23"/>
      <c r="Y6724" s="23"/>
      <c r="Z6724" s="23"/>
      <c r="AA6724" s="23"/>
      <c r="AB6724" s="23"/>
      <c r="AC6724" s="23"/>
      <c r="AD6724" s="23"/>
      <c r="AE6724" s="23"/>
      <c r="AF6724" s="23"/>
      <c r="AG6724" s="23"/>
      <c r="AH6724" s="23"/>
      <c r="AI6724" s="23"/>
      <c r="AJ6724" s="23"/>
      <c r="AK6724" s="23"/>
      <c r="AL6724" s="23"/>
      <c r="AM6724" s="23"/>
      <c r="AN6724" s="23"/>
      <c r="AO6724" s="23"/>
      <c r="AP6724" s="23"/>
      <c r="AQ6724" s="23"/>
      <c r="AR6724" s="23"/>
      <c r="AS6724" s="23"/>
      <c r="AT6724" s="23"/>
      <c r="AU6724" s="23"/>
      <c r="AV6724" s="23"/>
      <c r="AW6724" s="23"/>
      <c r="AX6724" s="23"/>
      <c r="AY6724" s="23"/>
      <c r="AZ6724" s="23"/>
      <c r="BA6724" s="23"/>
      <c r="BB6724" s="23"/>
      <c r="BC6724" s="23"/>
      <c r="BD6724" s="23"/>
      <c r="BE6724" s="23"/>
      <c r="BF6724" s="23"/>
      <c r="BG6724" s="23"/>
      <c r="BH6724" s="23"/>
      <c r="BI6724" s="23"/>
      <c r="BJ6724" s="23"/>
      <c r="BK6724" s="23"/>
      <c r="BL6724" s="23"/>
      <c r="BM6724" s="23"/>
      <c r="BN6724" s="23"/>
      <c r="BO6724" s="23"/>
      <c r="BP6724" s="23"/>
    </row>
    <row r="6725" spans="1:68" x14ac:dyDescent="0.25">
      <c r="A6725" s="5">
        <v>81868</v>
      </c>
      <c r="B6725" s="3" t="s">
        <v>50</v>
      </c>
      <c r="C6725" s="1" t="s">
        <v>3092</v>
      </c>
      <c r="D6725" s="1" t="s">
        <v>52</v>
      </c>
      <c r="E6725" s="1" t="s">
        <v>4359</v>
      </c>
      <c r="F6725" s="1" t="s">
        <v>4403</v>
      </c>
      <c r="G6725" s="1" t="s">
        <v>4396</v>
      </c>
      <c r="H6725" s="1" t="s">
        <v>4397</v>
      </c>
      <c r="I6725" s="1" t="s">
        <v>5</v>
      </c>
      <c r="J6725" s="1" t="s">
        <v>4394</v>
      </c>
      <c r="K6725" s="1" t="s">
        <v>5</v>
      </c>
      <c r="L6725" s="46">
        <v>99999</v>
      </c>
      <c r="M6725" s="15" t="s">
        <v>877</v>
      </c>
      <c r="N6725" s="5">
        <v>250</v>
      </c>
      <c r="O6725" s="16">
        <f t="shared" si="104"/>
        <v>0</v>
      </c>
      <c r="P6725" s="23"/>
      <c r="Q6725" s="23"/>
      <c r="R6725" s="23"/>
      <c r="S6725" s="23"/>
      <c r="T6725" s="23"/>
      <c r="U6725" s="23"/>
      <c r="V6725" s="23"/>
      <c r="W6725" s="23"/>
      <c r="X6725" s="23"/>
      <c r="Y6725" s="23"/>
      <c r="Z6725" s="23"/>
      <c r="AA6725" s="23"/>
      <c r="AB6725" s="23"/>
      <c r="AC6725" s="23"/>
      <c r="AD6725" s="23"/>
      <c r="AE6725" s="23"/>
      <c r="AF6725" s="23"/>
      <c r="AG6725" s="23"/>
      <c r="AH6725" s="23"/>
      <c r="AI6725" s="23"/>
      <c r="AJ6725" s="23"/>
      <c r="AK6725" s="23"/>
      <c r="AL6725" s="23"/>
      <c r="AM6725" s="23"/>
      <c r="AN6725" s="23"/>
      <c r="AO6725" s="23"/>
      <c r="AP6725" s="23"/>
      <c r="AQ6725" s="23"/>
      <c r="AR6725" s="23"/>
      <c r="AS6725" s="23"/>
      <c r="AT6725" s="23"/>
      <c r="AU6725" s="23"/>
      <c r="AV6725" s="23"/>
      <c r="AW6725" s="23"/>
      <c r="AX6725" s="23"/>
      <c r="AY6725" s="23"/>
      <c r="AZ6725" s="23"/>
      <c r="BA6725" s="23"/>
      <c r="BB6725" s="23"/>
      <c r="BC6725" s="23"/>
      <c r="BD6725" s="23"/>
      <c r="BE6725" s="23"/>
      <c r="BF6725" s="23"/>
      <c r="BG6725" s="23"/>
      <c r="BH6725" s="23"/>
      <c r="BI6725" s="23"/>
      <c r="BJ6725" s="23"/>
      <c r="BK6725" s="23"/>
      <c r="BL6725" s="23"/>
      <c r="BM6725" s="23"/>
      <c r="BN6725" s="23"/>
      <c r="BO6725" s="23"/>
      <c r="BP6725" s="23"/>
    </row>
    <row r="6726" spans="1:68" x14ac:dyDescent="0.25">
      <c r="A6726" s="5">
        <v>81869</v>
      </c>
      <c r="B6726" s="3" t="s">
        <v>50</v>
      </c>
      <c r="C6726" s="1" t="s">
        <v>3179</v>
      </c>
      <c r="D6726" s="1" t="s">
        <v>52</v>
      </c>
      <c r="E6726" s="1" t="s">
        <v>4359</v>
      </c>
      <c r="F6726" s="1" t="s">
        <v>4403</v>
      </c>
      <c r="G6726" s="1" t="s">
        <v>4396</v>
      </c>
      <c r="H6726" s="1" t="s">
        <v>4397</v>
      </c>
      <c r="I6726" s="1" t="s">
        <v>5</v>
      </c>
      <c r="J6726" s="1" t="s">
        <v>4394</v>
      </c>
      <c r="K6726" s="1" t="s">
        <v>5</v>
      </c>
      <c r="L6726" s="46">
        <v>99999</v>
      </c>
      <c r="M6726" s="15" t="s">
        <v>877</v>
      </c>
      <c r="N6726" s="5">
        <v>250</v>
      </c>
      <c r="O6726" s="16">
        <f t="shared" si="104"/>
        <v>0</v>
      </c>
      <c r="P6726" s="23"/>
      <c r="Q6726" s="23"/>
      <c r="R6726" s="23"/>
      <c r="S6726" s="23"/>
      <c r="T6726" s="23"/>
      <c r="U6726" s="23"/>
      <c r="V6726" s="23"/>
      <c r="W6726" s="23"/>
      <c r="X6726" s="23"/>
      <c r="Y6726" s="23"/>
      <c r="Z6726" s="23"/>
      <c r="AA6726" s="23"/>
      <c r="AB6726" s="23"/>
      <c r="AC6726" s="23"/>
      <c r="AD6726" s="23"/>
      <c r="AE6726" s="23"/>
      <c r="AF6726" s="23"/>
      <c r="AG6726" s="23"/>
      <c r="AH6726" s="23"/>
      <c r="AI6726" s="23"/>
      <c r="AJ6726" s="23"/>
      <c r="AK6726" s="23"/>
      <c r="AL6726" s="23"/>
      <c r="AM6726" s="23"/>
      <c r="AN6726" s="23"/>
      <c r="AO6726" s="23"/>
      <c r="AP6726" s="23"/>
      <c r="AQ6726" s="23"/>
      <c r="AR6726" s="23"/>
      <c r="AS6726" s="23"/>
      <c r="AT6726" s="23"/>
      <c r="AU6726" s="23"/>
      <c r="AV6726" s="23"/>
      <c r="AW6726" s="23"/>
      <c r="AX6726" s="23"/>
      <c r="AY6726" s="23"/>
      <c r="AZ6726" s="23"/>
      <c r="BA6726" s="23"/>
      <c r="BB6726" s="23"/>
      <c r="BC6726" s="23"/>
      <c r="BD6726" s="23"/>
      <c r="BE6726" s="23"/>
      <c r="BF6726" s="23"/>
      <c r="BG6726" s="23"/>
      <c r="BH6726" s="23"/>
      <c r="BI6726" s="23"/>
      <c r="BJ6726" s="23"/>
      <c r="BK6726" s="23"/>
      <c r="BL6726" s="23"/>
      <c r="BM6726" s="23"/>
      <c r="BN6726" s="23"/>
      <c r="BO6726" s="23"/>
      <c r="BP6726" s="23"/>
    </row>
    <row r="6727" spans="1:68" x14ac:dyDescent="0.25">
      <c r="A6727" s="5">
        <v>81870</v>
      </c>
      <c r="B6727" s="3" t="s">
        <v>50</v>
      </c>
      <c r="C6727" s="1" t="s">
        <v>3180</v>
      </c>
      <c r="D6727" s="1" t="s">
        <v>52</v>
      </c>
      <c r="E6727" s="1" t="s">
        <v>4359</v>
      </c>
      <c r="F6727" s="1" t="s">
        <v>4403</v>
      </c>
      <c r="G6727" s="1" t="s">
        <v>4396</v>
      </c>
      <c r="H6727" s="1" t="s">
        <v>4397</v>
      </c>
      <c r="I6727" s="1" t="s">
        <v>5</v>
      </c>
      <c r="J6727" s="1" t="s">
        <v>4394</v>
      </c>
      <c r="K6727" s="1" t="s">
        <v>5</v>
      </c>
      <c r="L6727" s="46">
        <v>99999</v>
      </c>
      <c r="M6727" s="15" t="s">
        <v>877</v>
      </c>
      <c r="N6727" s="5">
        <v>250</v>
      </c>
      <c r="O6727" s="16">
        <f t="shared" si="104"/>
        <v>0</v>
      </c>
      <c r="P6727" s="23"/>
      <c r="Q6727" s="23"/>
      <c r="R6727" s="23"/>
      <c r="S6727" s="23"/>
      <c r="T6727" s="23"/>
      <c r="U6727" s="23"/>
      <c r="V6727" s="23"/>
      <c r="W6727" s="23"/>
      <c r="X6727" s="23"/>
      <c r="Y6727" s="23"/>
      <c r="Z6727" s="23"/>
      <c r="AA6727" s="23"/>
      <c r="AB6727" s="23"/>
      <c r="AC6727" s="23"/>
      <c r="AD6727" s="23"/>
      <c r="AE6727" s="23"/>
      <c r="AF6727" s="23"/>
      <c r="AG6727" s="23"/>
      <c r="AH6727" s="23"/>
      <c r="AI6727" s="23"/>
      <c r="AJ6727" s="23"/>
      <c r="AK6727" s="23"/>
      <c r="AL6727" s="23"/>
      <c r="AM6727" s="23"/>
      <c r="AN6727" s="23"/>
      <c r="AO6727" s="23"/>
      <c r="AP6727" s="23"/>
      <c r="AQ6727" s="23"/>
      <c r="AR6727" s="23"/>
      <c r="AS6727" s="23"/>
      <c r="AT6727" s="23"/>
      <c r="AU6727" s="23"/>
      <c r="AV6727" s="23"/>
      <c r="AW6727" s="23"/>
      <c r="AX6727" s="23"/>
      <c r="AY6727" s="23"/>
      <c r="AZ6727" s="23"/>
      <c r="BA6727" s="23"/>
      <c r="BB6727" s="23"/>
      <c r="BC6727" s="23"/>
      <c r="BD6727" s="23"/>
      <c r="BE6727" s="23"/>
      <c r="BF6727" s="23"/>
      <c r="BG6727" s="23"/>
      <c r="BH6727" s="23"/>
      <c r="BI6727" s="23"/>
      <c r="BJ6727" s="23"/>
      <c r="BK6727" s="23"/>
      <c r="BL6727" s="23"/>
      <c r="BM6727" s="23"/>
      <c r="BN6727" s="23"/>
      <c r="BO6727" s="23"/>
      <c r="BP6727" s="23"/>
    </row>
    <row r="6728" spans="1:68" x14ac:dyDescent="0.25">
      <c r="A6728" s="5">
        <v>81871</v>
      </c>
      <c r="B6728" s="3" t="s">
        <v>50</v>
      </c>
      <c r="C6728" s="1" t="s">
        <v>1083</v>
      </c>
      <c r="D6728" s="1" t="s">
        <v>52</v>
      </c>
      <c r="E6728" s="1" t="s">
        <v>4359</v>
      </c>
      <c r="F6728" s="1" t="s">
        <v>4403</v>
      </c>
      <c r="G6728" s="1" t="s">
        <v>4396</v>
      </c>
      <c r="H6728" s="1" t="s">
        <v>4397</v>
      </c>
      <c r="I6728" s="1" t="s">
        <v>5</v>
      </c>
      <c r="J6728" s="1" t="s">
        <v>4394</v>
      </c>
      <c r="K6728" s="1" t="s">
        <v>5</v>
      </c>
      <c r="L6728" s="46">
        <v>99999</v>
      </c>
      <c r="M6728" s="15" t="s">
        <v>877</v>
      </c>
      <c r="N6728" s="5">
        <v>250</v>
      </c>
      <c r="O6728" s="16">
        <f t="shared" si="104"/>
        <v>0</v>
      </c>
      <c r="P6728" s="23"/>
      <c r="Q6728" s="23"/>
      <c r="R6728" s="23"/>
      <c r="S6728" s="23"/>
      <c r="T6728" s="23"/>
      <c r="U6728" s="23"/>
      <c r="V6728" s="23"/>
      <c r="W6728" s="23"/>
      <c r="X6728" s="23"/>
      <c r="Y6728" s="23"/>
      <c r="Z6728" s="23"/>
      <c r="AA6728" s="23"/>
      <c r="AB6728" s="23"/>
      <c r="AC6728" s="23"/>
      <c r="AD6728" s="23"/>
      <c r="AE6728" s="23"/>
      <c r="AF6728" s="23"/>
      <c r="AG6728" s="23"/>
      <c r="AH6728" s="23"/>
      <c r="AI6728" s="23"/>
      <c r="AJ6728" s="23"/>
      <c r="AK6728" s="23"/>
      <c r="AL6728" s="23"/>
      <c r="AM6728" s="23"/>
      <c r="AN6728" s="23"/>
      <c r="AO6728" s="23"/>
      <c r="AP6728" s="23"/>
      <c r="AQ6728" s="23"/>
      <c r="AR6728" s="23"/>
      <c r="AS6728" s="23"/>
      <c r="AT6728" s="23"/>
      <c r="AU6728" s="23"/>
      <c r="AV6728" s="23"/>
      <c r="AW6728" s="23"/>
      <c r="AX6728" s="23"/>
      <c r="AY6728" s="23"/>
      <c r="AZ6728" s="23"/>
      <c r="BA6728" s="23"/>
      <c r="BB6728" s="23"/>
      <c r="BC6728" s="23"/>
      <c r="BD6728" s="23"/>
      <c r="BE6728" s="23"/>
      <c r="BF6728" s="23"/>
      <c r="BG6728" s="23"/>
      <c r="BH6728" s="23"/>
      <c r="BI6728" s="23"/>
      <c r="BJ6728" s="23"/>
      <c r="BK6728" s="23"/>
      <c r="BL6728" s="23"/>
      <c r="BM6728" s="23"/>
      <c r="BN6728" s="23"/>
      <c r="BO6728" s="23"/>
      <c r="BP6728" s="23"/>
    </row>
    <row r="6729" spans="1:68" x14ac:dyDescent="0.25">
      <c r="A6729" s="5">
        <v>81872</v>
      </c>
      <c r="B6729" s="3" t="s">
        <v>50</v>
      </c>
      <c r="C6729" s="1" t="s">
        <v>1437</v>
      </c>
      <c r="D6729" s="1" t="s">
        <v>108</v>
      </c>
      <c r="E6729" s="1" t="s">
        <v>4349</v>
      </c>
      <c r="F6729" s="1" t="s">
        <v>4395</v>
      </c>
      <c r="G6729" s="1" t="s">
        <v>4396</v>
      </c>
      <c r="H6729" s="1" t="s">
        <v>4397</v>
      </c>
      <c r="I6729" s="1" t="s">
        <v>5</v>
      </c>
      <c r="J6729" s="1" t="s">
        <v>4394</v>
      </c>
      <c r="K6729" s="1" t="s">
        <v>5</v>
      </c>
      <c r="L6729" s="46">
        <v>99999</v>
      </c>
      <c r="M6729" s="15" t="s">
        <v>136</v>
      </c>
      <c r="N6729" s="5">
        <v>39</v>
      </c>
      <c r="O6729" s="16">
        <f t="shared" si="104"/>
        <v>0</v>
      </c>
      <c r="P6729" s="23"/>
      <c r="Q6729" s="23"/>
      <c r="R6729" s="23"/>
      <c r="S6729" s="23"/>
      <c r="T6729" s="23"/>
      <c r="U6729" s="23"/>
      <c r="V6729" s="23"/>
      <c r="W6729" s="23"/>
      <c r="X6729" s="23"/>
      <c r="Y6729" s="23"/>
      <c r="Z6729" s="23"/>
      <c r="AA6729" s="23"/>
      <c r="AB6729" s="23"/>
      <c r="AC6729" s="23"/>
      <c r="AD6729" s="23"/>
      <c r="AE6729" s="23"/>
      <c r="AF6729" s="23"/>
      <c r="AG6729" s="23"/>
      <c r="AH6729" s="23"/>
      <c r="AI6729" s="23"/>
      <c r="AJ6729" s="23"/>
      <c r="AK6729" s="23"/>
      <c r="AL6729" s="23"/>
      <c r="AM6729" s="23"/>
      <c r="AN6729" s="23"/>
      <c r="AO6729" s="23"/>
      <c r="AP6729" s="23"/>
      <c r="AQ6729" s="23"/>
      <c r="AR6729" s="23"/>
      <c r="AS6729" s="23"/>
      <c r="AT6729" s="23"/>
      <c r="AU6729" s="23"/>
      <c r="AV6729" s="23"/>
      <c r="AW6729" s="23"/>
      <c r="AX6729" s="23"/>
      <c r="AY6729" s="23"/>
      <c r="AZ6729" s="23"/>
      <c r="BA6729" s="23"/>
      <c r="BB6729" s="23"/>
      <c r="BC6729" s="23"/>
      <c r="BD6729" s="23"/>
      <c r="BE6729" s="23"/>
      <c r="BF6729" s="23"/>
      <c r="BG6729" s="23"/>
      <c r="BH6729" s="23"/>
      <c r="BI6729" s="23"/>
      <c r="BJ6729" s="23"/>
      <c r="BK6729" s="23"/>
      <c r="BL6729" s="23"/>
      <c r="BM6729" s="23"/>
      <c r="BN6729" s="23"/>
      <c r="BO6729" s="23"/>
      <c r="BP6729" s="23"/>
    </row>
    <row r="6730" spans="1:68" x14ac:dyDescent="0.25">
      <c r="A6730" s="5">
        <v>81874</v>
      </c>
      <c r="B6730" s="3" t="s">
        <v>212</v>
      </c>
      <c r="C6730" s="1" t="s">
        <v>3181</v>
      </c>
      <c r="D6730" s="1" t="s">
        <v>5</v>
      </c>
      <c r="E6730" s="1" t="s">
        <v>4342</v>
      </c>
      <c r="F6730" s="1" t="s">
        <v>4393</v>
      </c>
      <c r="G6730" s="1" t="s">
        <v>5</v>
      </c>
      <c r="H6730" s="1" t="s">
        <v>5</v>
      </c>
      <c r="I6730" s="1" t="s">
        <v>5</v>
      </c>
      <c r="J6730" s="1" t="s">
        <v>4394</v>
      </c>
      <c r="K6730" s="1" t="s">
        <v>5</v>
      </c>
      <c r="L6730" s="46">
        <v>99999</v>
      </c>
      <c r="M6730" s="15" t="s">
        <v>6</v>
      </c>
      <c r="N6730" s="5">
        <v>145</v>
      </c>
      <c r="O6730" s="16">
        <f t="shared" si="104"/>
        <v>0</v>
      </c>
      <c r="P6730" s="23"/>
      <c r="Q6730" s="23"/>
      <c r="R6730" s="23"/>
      <c r="S6730" s="23"/>
      <c r="T6730" s="23"/>
      <c r="U6730" s="23"/>
      <c r="V6730" s="23"/>
      <c r="W6730" s="23"/>
      <c r="X6730" s="23"/>
      <c r="Y6730" s="23"/>
      <c r="Z6730" s="23"/>
      <c r="AA6730" s="23"/>
      <c r="AB6730" s="23"/>
      <c r="AC6730" s="23"/>
      <c r="AD6730" s="23"/>
      <c r="AE6730" s="23"/>
      <c r="AF6730" s="23"/>
      <c r="AG6730" s="23"/>
      <c r="AH6730" s="23"/>
      <c r="AI6730" s="23"/>
      <c r="AJ6730" s="23"/>
      <c r="AK6730" s="23"/>
      <c r="AL6730" s="23"/>
      <c r="AM6730" s="23"/>
      <c r="AN6730" s="23"/>
      <c r="AO6730" s="23"/>
      <c r="AP6730" s="23"/>
      <c r="AQ6730" s="23"/>
      <c r="AR6730" s="23"/>
      <c r="AS6730" s="23"/>
      <c r="AT6730" s="23"/>
      <c r="AU6730" s="23"/>
      <c r="AV6730" s="23"/>
      <c r="AW6730" s="23"/>
      <c r="AX6730" s="23"/>
      <c r="AY6730" s="23"/>
      <c r="AZ6730" s="23"/>
      <c r="BA6730" s="23"/>
      <c r="BB6730" s="23"/>
      <c r="BC6730" s="23"/>
      <c r="BD6730" s="23"/>
      <c r="BE6730" s="23"/>
      <c r="BF6730" s="23"/>
      <c r="BG6730" s="23"/>
      <c r="BH6730" s="23"/>
      <c r="BI6730" s="23"/>
      <c r="BJ6730" s="23"/>
      <c r="BK6730" s="23"/>
      <c r="BL6730" s="23"/>
      <c r="BM6730" s="23"/>
      <c r="BN6730" s="23"/>
      <c r="BO6730" s="23"/>
      <c r="BP6730" s="23"/>
    </row>
    <row r="6731" spans="1:68" x14ac:dyDescent="0.25">
      <c r="A6731" s="5">
        <v>81875</v>
      </c>
      <c r="B6731" s="3" t="s">
        <v>48</v>
      </c>
      <c r="C6731" s="1" t="s">
        <v>3182</v>
      </c>
      <c r="D6731" s="1" t="s">
        <v>5</v>
      </c>
      <c r="E6731" s="1" t="s">
        <v>4348</v>
      </c>
      <c r="F6731" s="1" t="s">
        <v>4429</v>
      </c>
      <c r="G6731" s="1" t="s">
        <v>4422</v>
      </c>
      <c r="H6731" s="1" t="s">
        <v>5</v>
      </c>
      <c r="I6731" s="1" t="s">
        <v>5</v>
      </c>
      <c r="J6731" s="1" t="s">
        <v>4394</v>
      </c>
      <c r="K6731" s="1" t="s">
        <v>5</v>
      </c>
      <c r="L6731" s="46">
        <v>99999</v>
      </c>
      <c r="M6731" s="15" t="s">
        <v>167</v>
      </c>
      <c r="N6731" s="5">
        <v>250</v>
      </c>
      <c r="O6731" s="16">
        <f t="shared" si="104"/>
        <v>0</v>
      </c>
      <c r="P6731" s="23"/>
      <c r="Q6731" s="23"/>
      <c r="R6731" s="23"/>
      <c r="S6731" s="23"/>
      <c r="T6731" s="23"/>
      <c r="U6731" s="23"/>
      <c r="V6731" s="23"/>
      <c r="W6731" s="23"/>
      <c r="X6731" s="23"/>
      <c r="Y6731" s="23"/>
      <c r="Z6731" s="23"/>
      <c r="AA6731" s="23"/>
      <c r="AB6731" s="23"/>
      <c r="AC6731" s="23"/>
      <c r="AD6731" s="23"/>
      <c r="AE6731" s="23"/>
      <c r="AF6731" s="23"/>
      <c r="AG6731" s="23"/>
      <c r="AH6731" s="23"/>
      <c r="AI6731" s="23"/>
      <c r="AJ6731" s="23"/>
      <c r="AK6731" s="23"/>
      <c r="AL6731" s="23"/>
      <c r="AM6731" s="23"/>
      <c r="AN6731" s="23"/>
      <c r="AO6731" s="23"/>
      <c r="AP6731" s="23"/>
      <c r="AQ6731" s="23"/>
      <c r="AR6731" s="23"/>
      <c r="AS6731" s="23"/>
      <c r="AT6731" s="23"/>
      <c r="AU6731" s="23"/>
      <c r="AV6731" s="23"/>
      <c r="AW6731" s="23"/>
      <c r="AX6731" s="23"/>
      <c r="AY6731" s="23"/>
      <c r="AZ6731" s="23"/>
      <c r="BA6731" s="23"/>
      <c r="BB6731" s="23"/>
      <c r="BC6731" s="23"/>
      <c r="BD6731" s="23"/>
      <c r="BE6731" s="23"/>
      <c r="BF6731" s="23"/>
      <c r="BG6731" s="23"/>
      <c r="BH6731" s="23"/>
      <c r="BI6731" s="23"/>
      <c r="BJ6731" s="23"/>
      <c r="BK6731" s="23"/>
      <c r="BL6731" s="23"/>
      <c r="BM6731" s="23"/>
      <c r="BN6731" s="23"/>
      <c r="BO6731" s="23"/>
      <c r="BP6731" s="23"/>
    </row>
    <row r="6732" spans="1:68" x14ac:dyDescent="0.25">
      <c r="A6732" s="5">
        <v>81876</v>
      </c>
      <c r="B6732" s="3" t="s">
        <v>62</v>
      </c>
      <c r="C6732" s="1" t="s">
        <v>4457</v>
      </c>
      <c r="D6732" s="1" t="s">
        <v>67</v>
      </c>
      <c r="E6732" s="1" t="s">
        <v>4351</v>
      </c>
      <c r="F6732" s="1" t="s">
        <v>4395</v>
      </c>
      <c r="G6732" s="1" t="s">
        <v>4401</v>
      </c>
      <c r="H6732" s="1" t="s">
        <v>5</v>
      </c>
      <c r="I6732" s="1" t="s">
        <v>5</v>
      </c>
      <c r="J6732" s="1" t="s">
        <v>4394</v>
      </c>
      <c r="K6732" s="1" t="s">
        <v>5</v>
      </c>
      <c r="L6732" s="46">
        <v>99999</v>
      </c>
      <c r="M6732" s="15" t="s">
        <v>70</v>
      </c>
      <c r="N6732" s="5">
        <v>39</v>
      </c>
      <c r="O6732" s="16">
        <f t="shared" si="104"/>
        <v>0</v>
      </c>
      <c r="P6732" s="23"/>
      <c r="Q6732" s="23"/>
      <c r="R6732" s="23"/>
      <c r="S6732" s="23"/>
      <c r="T6732" s="23"/>
      <c r="U6732" s="23"/>
      <c r="V6732" s="23"/>
      <c r="W6732" s="23"/>
      <c r="X6732" s="23"/>
      <c r="Y6732" s="23"/>
      <c r="Z6732" s="23"/>
      <c r="AA6732" s="23"/>
      <c r="AB6732" s="23"/>
      <c r="AC6732" s="23"/>
      <c r="AD6732" s="23"/>
      <c r="AE6732" s="23"/>
      <c r="AF6732" s="23"/>
      <c r="AG6732" s="23"/>
      <c r="AH6732" s="23"/>
      <c r="AI6732" s="23"/>
      <c r="AJ6732" s="23"/>
      <c r="AK6732" s="23"/>
      <c r="AL6732" s="23"/>
      <c r="AM6732" s="23"/>
      <c r="AN6732" s="23"/>
      <c r="AO6732" s="23"/>
      <c r="AP6732" s="23"/>
      <c r="AQ6732" s="23"/>
      <c r="AR6732" s="23"/>
      <c r="AS6732" s="23"/>
      <c r="AT6732" s="23"/>
      <c r="AU6732" s="23"/>
      <c r="AV6732" s="23"/>
      <c r="AW6732" s="23"/>
      <c r="AX6732" s="23"/>
      <c r="AY6732" s="23"/>
      <c r="AZ6732" s="23"/>
      <c r="BA6732" s="23"/>
      <c r="BB6732" s="23"/>
      <c r="BC6732" s="23"/>
      <c r="BD6732" s="23"/>
      <c r="BE6732" s="23"/>
      <c r="BF6732" s="23"/>
      <c r="BG6732" s="23"/>
      <c r="BH6732" s="23"/>
      <c r="BI6732" s="23"/>
      <c r="BJ6732" s="23"/>
      <c r="BK6732" s="23"/>
      <c r="BL6732" s="23"/>
      <c r="BM6732" s="23"/>
      <c r="BN6732" s="23"/>
      <c r="BO6732" s="23"/>
      <c r="BP6732" s="23"/>
    </row>
    <row r="6733" spans="1:68" x14ac:dyDescent="0.25">
      <c r="A6733" s="5">
        <v>81877</v>
      </c>
      <c r="B6733" s="3" t="s">
        <v>62</v>
      </c>
      <c r="C6733" s="1" t="s">
        <v>2618</v>
      </c>
      <c r="D6733" s="1" t="s">
        <v>67</v>
      </c>
      <c r="E6733" s="1" t="s">
        <v>4351</v>
      </c>
      <c r="F6733" s="1" t="s">
        <v>4395</v>
      </c>
      <c r="G6733" s="1" t="s">
        <v>4401</v>
      </c>
      <c r="H6733" s="1" t="s">
        <v>5</v>
      </c>
      <c r="I6733" s="1" t="s">
        <v>5</v>
      </c>
      <c r="J6733" s="1" t="s">
        <v>4394</v>
      </c>
      <c r="K6733" s="1" t="s">
        <v>5</v>
      </c>
      <c r="L6733" s="46">
        <v>99999</v>
      </c>
      <c r="M6733" s="15" t="s">
        <v>70</v>
      </c>
      <c r="N6733" s="5">
        <v>39</v>
      </c>
      <c r="O6733" s="16">
        <f t="shared" si="104"/>
        <v>0</v>
      </c>
      <c r="P6733" s="23"/>
      <c r="Q6733" s="23"/>
      <c r="R6733" s="23"/>
      <c r="S6733" s="23"/>
      <c r="T6733" s="23"/>
      <c r="U6733" s="23"/>
      <c r="V6733" s="23"/>
      <c r="W6733" s="23"/>
      <c r="X6733" s="23"/>
      <c r="Y6733" s="23"/>
      <c r="Z6733" s="23"/>
      <c r="AA6733" s="23"/>
      <c r="AB6733" s="23"/>
      <c r="AC6733" s="23"/>
      <c r="AD6733" s="23"/>
      <c r="AE6733" s="23"/>
      <c r="AF6733" s="23"/>
      <c r="AG6733" s="23"/>
      <c r="AH6733" s="23"/>
      <c r="AI6733" s="23"/>
      <c r="AJ6733" s="23"/>
      <c r="AK6733" s="23"/>
      <c r="AL6733" s="23"/>
      <c r="AM6733" s="23"/>
      <c r="AN6733" s="23"/>
      <c r="AO6733" s="23"/>
      <c r="AP6733" s="23"/>
      <c r="AQ6733" s="23"/>
      <c r="AR6733" s="23"/>
      <c r="AS6733" s="23"/>
      <c r="AT6733" s="23"/>
      <c r="AU6733" s="23"/>
      <c r="AV6733" s="23"/>
      <c r="AW6733" s="23"/>
      <c r="AX6733" s="23"/>
      <c r="AY6733" s="23"/>
      <c r="AZ6733" s="23"/>
      <c r="BA6733" s="23"/>
      <c r="BB6733" s="23"/>
      <c r="BC6733" s="23"/>
      <c r="BD6733" s="23"/>
      <c r="BE6733" s="23"/>
      <c r="BF6733" s="23"/>
      <c r="BG6733" s="23"/>
      <c r="BH6733" s="23"/>
      <c r="BI6733" s="23"/>
      <c r="BJ6733" s="23"/>
      <c r="BK6733" s="23"/>
      <c r="BL6733" s="23"/>
      <c r="BM6733" s="23"/>
      <c r="BN6733" s="23"/>
      <c r="BO6733" s="23"/>
      <c r="BP6733" s="23"/>
    </row>
    <row r="6734" spans="1:68" x14ac:dyDescent="0.25">
      <c r="A6734" s="5">
        <v>81878</v>
      </c>
      <c r="B6734" s="3" t="s">
        <v>1450</v>
      </c>
      <c r="C6734" s="1" t="s">
        <v>3183</v>
      </c>
      <c r="D6734" s="1" t="s">
        <v>5</v>
      </c>
      <c r="E6734" s="1" t="s">
        <v>4377</v>
      </c>
      <c r="F6734" s="1" t="s">
        <v>4429</v>
      </c>
      <c r="G6734" s="1" t="s">
        <v>4423</v>
      </c>
      <c r="H6734" s="1" t="s">
        <v>5</v>
      </c>
      <c r="I6734" s="1" t="s">
        <v>5</v>
      </c>
      <c r="J6734" s="1" t="s">
        <v>4394</v>
      </c>
      <c r="K6734" s="1" t="s">
        <v>5</v>
      </c>
      <c r="L6734" s="46">
        <v>99999</v>
      </c>
      <c r="M6734" s="15" t="s">
        <v>167</v>
      </c>
      <c r="N6734" s="5">
        <v>250</v>
      </c>
      <c r="O6734" s="16">
        <f t="shared" si="104"/>
        <v>0</v>
      </c>
      <c r="P6734" s="23"/>
      <c r="Q6734" s="23"/>
      <c r="R6734" s="23"/>
      <c r="S6734" s="23"/>
      <c r="T6734" s="23"/>
      <c r="U6734" s="23"/>
      <c r="V6734" s="23"/>
      <c r="W6734" s="23"/>
      <c r="X6734" s="23"/>
      <c r="Y6734" s="23"/>
      <c r="Z6734" s="23"/>
      <c r="AA6734" s="23"/>
      <c r="AB6734" s="23"/>
      <c r="AC6734" s="23"/>
      <c r="AD6734" s="23"/>
      <c r="AE6734" s="23"/>
      <c r="AF6734" s="23"/>
      <c r="AG6734" s="23"/>
      <c r="AH6734" s="23"/>
      <c r="AI6734" s="23"/>
      <c r="AJ6734" s="23"/>
      <c r="AK6734" s="23"/>
      <c r="AL6734" s="23"/>
      <c r="AM6734" s="23"/>
      <c r="AN6734" s="23"/>
      <c r="AO6734" s="23"/>
      <c r="AP6734" s="23"/>
      <c r="AQ6734" s="23"/>
      <c r="AR6734" s="23"/>
      <c r="AS6734" s="23"/>
      <c r="AT6734" s="23"/>
      <c r="AU6734" s="23"/>
      <c r="AV6734" s="23"/>
      <c r="AW6734" s="23"/>
      <c r="AX6734" s="23"/>
      <c r="AY6734" s="23"/>
      <c r="AZ6734" s="23"/>
      <c r="BA6734" s="23"/>
      <c r="BB6734" s="23"/>
      <c r="BC6734" s="23"/>
      <c r="BD6734" s="23"/>
      <c r="BE6734" s="23"/>
      <c r="BF6734" s="23"/>
      <c r="BG6734" s="23"/>
      <c r="BH6734" s="23"/>
      <c r="BI6734" s="23"/>
      <c r="BJ6734" s="23"/>
      <c r="BK6734" s="23"/>
      <c r="BL6734" s="23"/>
      <c r="BM6734" s="23"/>
      <c r="BN6734" s="23"/>
      <c r="BO6734" s="23"/>
      <c r="BP6734" s="23"/>
    </row>
    <row r="6735" spans="1:68" x14ac:dyDescent="0.25">
      <c r="A6735" s="5">
        <v>81879</v>
      </c>
      <c r="B6735" s="3" t="s">
        <v>1450</v>
      </c>
      <c r="C6735" s="1" t="s">
        <v>3183</v>
      </c>
      <c r="D6735" s="1" t="s">
        <v>5</v>
      </c>
      <c r="E6735" s="1" t="s">
        <v>4377</v>
      </c>
      <c r="F6735" s="1" t="s">
        <v>4429</v>
      </c>
      <c r="G6735" s="1" t="s">
        <v>4422</v>
      </c>
      <c r="H6735" s="1" t="s">
        <v>5</v>
      </c>
      <c r="I6735" s="1" t="s">
        <v>5</v>
      </c>
      <c r="J6735" s="1" t="s">
        <v>4394</v>
      </c>
      <c r="K6735" s="1" t="s">
        <v>5</v>
      </c>
      <c r="L6735" s="46">
        <v>99999</v>
      </c>
      <c r="M6735" s="15" t="s">
        <v>167</v>
      </c>
      <c r="N6735" s="5">
        <v>250</v>
      </c>
      <c r="O6735" s="16">
        <f t="shared" ref="O6735:O6798" si="105">SUM(P6735:BP6735)</f>
        <v>0</v>
      </c>
      <c r="P6735" s="23"/>
      <c r="Q6735" s="23"/>
      <c r="R6735" s="23"/>
      <c r="S6735" s="23"/>
      <c r="T6735" s="23"/>
      <c r="U6735" s="23"/>
      <c r="V6735" s="23"/>
      <c r="W6735" s="23"/>
      <c r="X6735" s="23"/>
      <c r="Y6735" s="23"/>
      <c r="Z6735" s="23"/>
      <c r="AA6735" s="23"/>
      <c r="AB6735" s="23"/>
      <c r="AC6735" s="23"/>
      <c r="AD6735" s="23"/>
      <c r="AE6735" s="23"/>
      <c r="AF6735" s="23"/>
      <c r="AG6735" s="23"/>
      <c r="AH6735" s="23"/>
      <c r="AI6735" s="23"/>
      <c r="AJ6735" s="23"/>
      <c r="AK6735" s="23"/>
      <c r="AL6735" s="23"/>
      <c r="AM6735" s="23"/>
      <c r="AN6735" s="23"/>
      <c r="AO6735" s="23"/>
      <c r="AP6735" s="23"/>
      <c r="AQ6735" s="23"/>
      <c r="AR6735" s="23"/>
      <c r="AS6735" s="23"/>
      <c r="AT6735" s="23"/>
      <c r="AU6735" s="23"/>
      <c r="AV6735" s="23"/>
      <c r="AW6735" s="23"/>
      <c r="AX6735" s="23"/>
      <c r="AY6735" s="23"/>
      <c r="AZ6735" s="23"/>
      <c r="BA6735" s="23"/>
      <c r="BB6735" s="23"/>
      <c r="BC6735" s="23"/>
      <c r="BD6735" s="23"/>
      <c r="BE6735" s="23"/>
      <c r="BF6735" s="23"/>
      <c r="BG6735" s="23"/>
      <c r="BH6735" s="23"/>
      <c r="BI6735" s="23"/>
      <c r="BJ6735" s="23"/>
      <c r="BK6735" s="23"/>
      <c r="BL6735" s="23"/>
      <c r="BM6735" s="23"/>
      <c r="BN6735" s="23"/>
      <c r="BO6735" s="23"/>
      <c r="BP6735" s="23"/>
    </row>
    <row r="6736" spans="1:68" x14ac:dyDescent="0.25">
      <c r="A6736" s="5">
        <v>81880</v>
      </c>
      <c r="B6736" s="3" t="s">
        <v>48</v>
      </c>
      <c r="C6736" s="1" t="s">
        <v>3184</v>
      </c>
      <c r="D6736" s="1" t="s">
        <v>1014</v>
      </c>
      <c r="E6736" s="1" t="s">
        <v>4348</v>
      </c>
      <c r="F6736" s="1" t="s">
        <v>4428</v>
      </c>
      <c r="G6736" s="1" t="s">
        <v>4422</v>
      </c>
      <c r="H6736" s="1" t="s">
        <v>5</v>
      </c>
      <c r="I6736" s="1" t="s">
        <v>5</v>
      </c>
      <c r="J6736" s="1" t="s">
        <v>4425</v>
      </c>
      <c r="K6736" s="1" t="s">
        <v>5</v>
      </c>
      <c r="L6736" s="46">
        <v>99999</v>
      </c>
      <c r="M6736" s="15" t="s">
        <v>167</v>
      </c>
      <c r="N6736" s="5">
        <v>160</v>
      </c>
      <c r="O6736" s="16">
        <f t="shared" si="105"/>
        <v>0</v>
      </c>
      <c r="P6736" s="23"/>
      <c r="Q6736" s="23"/>
      <c r="R6736" s="23"/>
      <c r="S6736" s="23"/>
      <c r="T6736" s="23"/>
      <c r="U6736" s="23"/>
      <c r="V6736" s="23"/>
      <c r="W6736" s="23"/>
      <c r="X6736" s="23"/>
      <c r="Y6736" s="23"/>
      <c r="Z6736" s="23"/>
      <c r="AA6736" s="23"/>
      <c r="AB6736" s="23"/>
      <c r="AC6736" s="23"/>
      <c r="AD6736" s="23"/>
      <c r="AE6736" s="23"/>
      <c r="AF6736" s="23"/>
      <c r="AG6736" s="23"/>
      <c r="AH6736" s="23"/>
      <c r="AI6736" s="23"/>
      <c r="AJ6736" s="23"/>
      <c r="AK6736" s="23"/>
      <c r="AL6736" s="23"/>
      <c r="AM6736" s="23"/>
      <c r="AN6736" s="23"/>
      <c r="AO6736" s="23"/>
      <c r="AP6736" s="23"/>
      <c r="AQ6736" s="23"/>
      <c r="AR6736" s="23"/>
      <c r="AS6736" s="23"/>
      <c r="AT6736" s="23"/>
      <c r="AU6736" s="23"/>
      <c r="AV6736" s="23"/>
      <c r="AW6736" s="23"/>
      <c r="AX6736" s="23"/>
      <c r="AY6736" s="23"/>
      <c r="AZ6736" s="23"/>
      <c r="BA6736" s="23"/>
      <c r="BB6736" s="23"/>
      <c r="BC6736" s="23"/>
      <c r="BD6736" s="23"/>
      <c r="BE6736" s="23"/>
      <c r="BF6736" s="23"/>
      <c r="BG6736" s="23"/>
      <c r="BH6736" s="23"/>
      <c r="BI6736" s="23"/>
      <c r="BJ6736" s="23"/>
      <c r="BK6736" s="23"/>
      <c r="BL6736" s="23"/>
      <c r="BM6736" s="23"/>
      <c r="BN6736" s="23"/>
      <c r="BO6736" s="23"/>
      <c r="BP6736" s="23"/>
    </row>
    <row r="6737" spans="1:68" x14ac:dyDescent="0.25">
      <c r="A6737" s="5">
        <v>81881</v>
      </c>
      <c r="B6737" s="3" t="s">
        <v>48</v>
      </c>
      <c r="C6737" s="1" t="s">
        <v>3185</v>
      </c>
      <c r="D6737" s="1" t="s">
        <v>1014</v>
      </c>
      <c r="E6737" s="1" t="s">
        <v>4348</v>
      </c>
      <c r="F6737" s="1" t="s">
        <v>4428</v>
      </c>
      <c r="G6737" s="1" t="s">
        <v>4422</v>
      </c>
      <c r="H6737" s="1" t="s">
        <v>5</v>
      </c>
      <c r="I6737" s="1" t="s">
        <v>5</v>
      </c>
      <c r="J6737" s="1" t="s">
        <v>4425</v>
      </c>
      <c r="K6737" s="1" t="s">
        <v>5</v>
      </c>
      <c r="L6737" s="46">
        <v>99999</v>
      </c>
      <c r="M6737" s="15" t="s">
        <v>167</v>
      </c>
      <c r="N6737" s="5">
        <v>160</v>
      </c>
      <c r="O6737" s="16">
        <f t="shared" si="105"/>
        <v>0</v>
      </c>
      <c r="P6737" s="23"/>
      <c r="Q6737" s="23"/>
      <c r="R6737" s="23"/>
      <c r="S6737" s="23"/>
      <c r="T6737" s="23"/>
      <c r="U6737" s="23"/>
      <c r="V6737" s="23"/>
      <c r="W6737" s="23"/>
      <c r="X6737" s="23"/>
      <c r="Y6737" s="23"/>
      <c r="Z6737" s="23"/>
      <c r="AA6737" s="23"/>
      <c r="AB6737" s="23"/>
      <c r="AC6737" s="23"/>
      <c r="AD6737" s="23"/>
      <c r="AE6737" s="23"/>
      <c r="AF6737" s="23"/>
      <c r="AG6737" s="23"/>
      <c r="AH6737" s="23"/>
      <c r="AI6737" s="23"/>
      <c r="AJ6737" s="23"/>
      <c r="AK6737" s="23"/>
      <c r="AL6737" s="23"/>
      <c r="AM6737" s="23"/>
      <c r="AN6737" s="23"/>
      <c r="AO6737" s="23"/>
      <c r="AP6737" s="23"/>
      <c r="AQ6737" s="23"/>
      <c r="AR6737" s="23"/>
      <c r="AS6737" s="23"/>
      <c r="AT6737" s="23"/>
      <c r="AU6737" s="23"/>
      <c r="AV6737" s="23"/>
      <c r="AW6737" s="23"/>
      <c r="AX6737" s="23"/>
      <c r="AY6737" s="23"/>
      <c r="AZ6737" s="23"/>
      <c r="BA6737" s="23"/>
      <c r="BB6737" s="23"/>
      <c r="BC6737" s="23"/>
      <c r="BD6737" s="23"/>
      <c r="BE6737" s="23"/>
      <c r="BF6737" s="23"/>
      <c r="BG6737" s="23"/>
      <c r="BH6737" s="23"/>
      <c r="BI6737" s="23"/>
      <c r="BJ6737" s="23"/>
      <c r="BK6737" s="23"/>
      <c r="BL6737" s="23"/>
      <c r="BM6737" s="23"/>
      <c r="BN6737" s="23"/>
      <c r="BO6737" s="23"/>
      <c r="BP6737" s="23"/>
    </row>
    <row r="6738" spans="1:68" x14ac:dyDescent="0.25">
      <c r="A6738" s="5">
        <v>81882</v>
      </c>
      <c r="B6738" s="3" t="s">
        <v>48</v>
      </c>
      <c r="C6738" s="1" t="s">
        <v>3186</v>
      </c>
      <c r="D6738" s="1" t="s">
        <v>1014</v>
      </c>
      <c r="E6738" s="1" t="s">
        <v>4348</v>
      </c>
      <c r="F6738" s="1" t="s">
        <v>4428</v>
      </c>
      <c r="G6738" s="1" t="s">
        <v>4422</v>
      </c>
      <c r="H6738" s="1" t="s">
        <v>5</v>
      </c>
      <c r="I6738" s="1" t="s">
        <v>5</v>
      </c>
      <c r="J6738" s="1" t="s">
        <v>4425</v>
      </c>
      <c r="K6738" s="1" t="s">
        <v>5</v>
      </c>
      <c r="L6738" s="46">
        <v>99999</v>
      </c>
      <c r="M6738" s="15" t="s">
        <v>167</v>
      </c>
      <c r="N6738" s="5">
        <v>160</v>
      </c>
      <c r="O6738" s="16">
        <f t="shared" si="105"/>
        <v>0</v>
      </c>
      <c r="P6738" s="23"/>
      <c r="Q6738" s="23"/>
      <c r="R6738" s="23"/>
      <c r="S6738" s="23"/>
      <c r="T6738" s="23"/>
      <c r="U6738" s="23"/>
      <c r="V6738" s="23"/>
      <c r="W6738" s="23"/>
      <c r="X6738" s="23"/>
      <c r="Y6738" s="23"/>
      <c r="Z6738" s="23"/>
      <c r="AA6738" s="23"/>
      <c r="AB6738" s="23"/>
      <c r="AC6738" s="23"/>
      <c r="AD6738" s="23"/>
      <c r="AE6738" s="23"/>
      <c r="AF6738" s="23"/>
      <c r="AG6738" s="23"/>
      <c r="AH6738" s="23"/>
      <c r="AI6738" s="23"/>
      <c r="AJ6738" s="23"/>
      <c r="AK6738" s="23"/>
      <c r="AL6738" s="23"/>
      <c r="AM6738" s="23"/>
      <c r="AN6738" s="23"/>
      <c r="AO6738" s="23"/>
      <c r="AP6738" s="23"/>
      <c r="AQ6738" s="23"/>
      <c r="AR6738" s="23"/>
      <c r="AS6738" s="23"/>
      <c r="AT6738" s="23"/>
      <c r="AU6738" s="23"/>
      <c r="AV6738" s="23"/>
      <c r="AW6738" s="23"/>
      <c r="AX6738" s="23"/>
      <c r="AY6738" s="23"/>
      <c r="AZ6738" s="23"/>
      <c r="BA6738" s="23"/>
      <c r="BB6738" s="23"/>
      <c r="BC6738" s="23"/>
      <c r="BD6738" s="23"/>
      <c r="BE6738" s="23"/>
      <c r="BF6738" s="23"/>
      <c r="BG6738" s="23"/>
      <c r="BH6738" s="23"/>
      <c r="BI6738" s="23"/>
      <c r="BJ6738" s="23"/>
      <c r="BK6738" s="23"/>
      <c r="BL6738" s="23"/>
      <c r="BM6738" s="23"/>
      <c r="BN6738" s="23"/>
      <c r="BO6738" s="23"/>
      <c r="BP6738" s="23"/>
    </row>
    <row r="6739" spans="1:68" x14ac:dyDescent="0.25">
      <c r="A6739" s="5">
        <v>81884</v>
      </c>
      <c r="B6739" s="3" t="s">
        <v>45</v>
      </c>
      <c r="C6739" s="1" t="s">
        <v>3187</v>
      </c>
      <c r="D6739" s="1" t="s">
        <v>1014</v>
      </c>
      <c r="E6739" s="1" t="s">
        <v>4347</v>
      </c>
      <c r="F6739" s="1" t="s">
        <v>4428</v>
      </c>
      <c r="G6739" s="1" t="s">
        <v>4422</v>
      </c>
      <c r="H6739" s="1" t="s">
        <v>5</v>
      </c>
      <c r="I6739" s="1" t="s">
        <v>5</v>
      </c>
      <c r="J6739" s="1" t="s">
        <v>4425</v>
      </c>
      <c r="K6739" s="1" t="s">
        <v>5</v>
      </c>
      <c r="L6739" s="46">
        <v>99999</v>
      </c>
      <c r="M6739" s="15" t="s">
        <v>167</v>
      </c>
      <c r="N6739" s="5">
        <v>160</v>
      </c>
      <c r="O6739" s="16">
        <f t="shared" si="105"/>
        <v>0</v>
      </c>
      <c r="P6739" s="23"/>
      <c r="Q6739" s="23"/>
      <c r="R6739" s="23"/>
      <c r="S6739" s="23"/>
      <c r="T6739" s="23"/>
      <c r="U6739" s="23"/>
      <c r="V6739" s="23"/>
      <c r="W6739" s="23"/>
      <c r="X6739" s="23"/>
      <c r="Y6739" s="23"/>
      <c r="Z6739" s="23"/>
      <c r="AA6739" s="23"/>
      <c r="AB6739" s="23"/>
      <c r="AC6739" s="23"/>
      <c r="AD6739" s="23"/>
      <c r="AE6739" s="23"/>
      <c r="AF6739" s="23"/>
      <c r="AG6739" s="23"/>
      <c r="AH6739" s="23"/>
      <c r="AI6739" s="23"/>
      <c r="AJ6739" s="23"/>
      <c r="AK6739" s="23"/>
      <c r="AL6739" s="23"/>
      <c r="AM6739" s="23"/>
      <c r="AN6739" s="23"/>
      <c r="AO6739" s="23"/>
      <c r="AP6739" s="23"/>
      <c r="AQ6739" s="23"/>
      <c r="AR6739" s="23"/>
      <c r="AS6739" s="23"/>
      <c r="AT6739" s="23"/>
      <c r="AU6739" s="23"/>
      <c r="AV6739" s="23"/>
      <c r="AW6739" s="23"/>
      <c r="AX6739" s="23"/>
      <c r="AY6739" s="23"/>
      <c r="AZ6739" s="23"/>
      <c r="BA6739" s="23"/>
      <c r="BB6739" s="23"/>
      <c r="BC6739" s="23"/>
      <c r="BD6739" s="23"/>
      <c r="BE6739" s="23"/>
      <c r="BF6739" s="23"/>
      <c r="BG6739" s="23"/>
      <c r="BH6739" s="23"/>
      <c r="BI6739" s="23"/>
      <c r="BJ6739" s="23"/>
      <c r="BK6739" s="23"/>
      <c r="BL6739" s="23"/>
      <c r="BM6739" s="23"/>
      <c r="BN6739" s="23"/>
      <c r="BO6739" s="23"/>
      <c r="BP6739" s="23"/>
    </row>
    <row r="6740" spans="1:68" x14ac:dyDescent="0.25">
      <c r="A6740" s="5">
        <v>81885</v>
      </c>
      <c r="B6740" s="3" t="s">
        <v>48</v>
      </c>
      <c r="C6740" s="1" t="s">
        <v>3188</v>
      </c>
      <c r="D6740" s="1" t="s">
        <v>1014</v>
      </c>
      <c r="E6740" s="1" t="s">
        <v>4348</v>
      </c>
      <c r="F6740" s="1" t="s">
        <v>4428</v>
      </c>
      <c r="G6740" s="1" t="s">
        <v>4422</v>
      </c>
      <c r="H6740" s="1" t="s">
        <v>5</v>
      </c>
      <c r="I6740" s="1" t="s">
        <v>5</v>
      </c>
      <c r="J6740" s="1" t="s">
        <v>4425</v>
      </c>
      <c r="K6740" s="1" t="s">
        <v>5</v>
      </c>
      <c r="L6740" s="46">
        <v>99999</v>
      </c>
      <c r="M6740" s="15" t="s">
        <v>167</v>
      </c>
      <c r="N6740" s="5">
        <v>160</v>
      </c>
      <c r="O6740" s="16">
        <f t="shared" si="105"/>
        <v>0</v>
      </c>
      <c r="P6740" s="23"/>
      <c r="Q6740" s="23"/>
      <c r="R6740" s="23"/>
      <c r="S6740" s="23"/>
      <c r="T6740" s="23"/>
      <c r="U6740" s="23"/>
      <c r="V6740" s="23"/>
      <c r="W6740" s="23"/>
      <c r="X6740" s="23"/>
      <c r="Y6740" s="23"/>
      <c r="Z6740" s="23"/>
      <c r="AA6740" s="23"/>
      <c r="AB6740" s="23"/>
      <c r="AC6740" s="23"/>
      <c r="AD6740" s="23"/>
      <c r="AE6740" s="23"/>
      <c r="AF6740" s="23"/>
      <c r="AG6740" s="23"/>
      <c r="AH6740" s="23"/>
      <c r="AI6740" s="23"/>
      <c r="AJ6740" s="23"/>
      <c r="AK6740" s="23"/>
      <c r="AL6740" s="23"/>
      <c r="AM6740" s="23"/>
      <c r="AN6740" s="23"/>
      <c r="AO6740" s="23"/>
      <c r="AP6740" s="23"/>
      <c r="AQ6740" s="23"/>
      <c r="AR6740" s="23"/>
      <c r="AS6740" s="23"/>
      <c r="AT6740" s="23"/>
      <c r="AU6740" s="23"/>
      <c r="AV6740" s="23"/>
      <c r="AW6740" s="23"/>
      <c r="AX6740" s="23"/>
      <c r="AY6740" s="23"/>
      <c r="AZ6740" s="23"/>
      <c r="BA6740" s="23"/>
      <c r="BB6740" s="23"/>
      <c r="BC6740" s="23"/>
      <c r="BD6740" s="23"/>
      <c r="BE6740" s="23"/>
      <c r="BF6740" s="23"/>
      <c r="BG6740" s="23"/>
      <c r="BH6740" s="23"/>
      <c r="BI6740" s="23"/>
      <c r="BJ6740" s="23"/>
      <c r="BK6740" s="23"/>
      <c r="BL6740" s="23"/>
      <c r="BM6740" s="23"/>
      <c r="BN6740" s="23"/>
      <c r="BO6740" s="23"/>
      <c r="BP6740" s="23"/>
    </row>
    <row r="6741" spans="1:68" x14ac:dyDescent="0.25">
      <c r="A6741" s="5">
        <v>81886</v>
      </c>
      <c r="B6741" s="3" t="s">
        <v>48</v>
      </c>
      <c r="C6741" s="1" t="s">
        <v>3189</v>
      </c>
      <c r="D6741" s="1" t="s">
        <v>1014</v>
      </c>
      <c r="E6741" s="1" t="s">
        <v>4348</v>
      </c>
      <c r="F6741" s="1" t="s">
        <v>4428</v>
      </c>
      <c r="G6741" s="1" t="s">
        <v>4422</v>
      </c>
      <c r="H6741" s="1" t="s">
        <v>5</v>
      </c>
      <c r="I6741" s="1" t="s">
        <v>5</v>
      </c>
      <c r="J6741" s="1" t="s">
        <v>4425</v>
      </c>
      <c r="K6741" s="1" t="s">
        <v>5</v>
      </c>
      <c r="L6741" s="46">
        <v>99999</v>
      </c>
      <c r="M6741" s="15" t="s">
        <v>167</v>
      </c>
      <c r="N6741" s="5">
        <v>160</v>
      </c>
      <c r="O6741" s="16">
        <f t="shared" si="105"/>
        <v>0</v>
      </c>
      <c r="P6741" s="23"/>
      <c r="Q6741" s="23"/>
      <c r="R6741" s="23"/>
      <c r="S6741" s="23"/>
      <c r="T6741" s="23"/>
      <c r="U6741" s="23"/>
      <c r="V6741" s="23"/>
      <c r="W6741" s="23"/>
      <c r="X6741" s="23"/>
      <c r="Y6741" s="23"/>
      <c r="Z6741" s="23"/>
      <c r="AA6741" s="23"/>
      <c r="AB6741" s="23"/>
      <c r="AC6741" s="23"/>
      <c r="AD6741" s="23"/>
      <c r="AE6741" s="23"/>
      <c r="AF6741" s="23"/>
      <c r="AG6741" s="23"/>
      <c r="AH6741" s="23"/>
      <c r="AI6741" s="23"/>
      <c r="AJ6741" s="23"/>
      <c r="AK6741" s="23"/>
      <c r="AL6741" s="23"/>
      <c r="AM6741" s="23"/>
      <c r="AN6741" s="23"/>
      <c r="AO6741" s="23"/>
      <c r="AP6741" s="23"/>
      <c r="AQ6741" s="23"/>
      <c r="AR6741" s="23"/>
      <c r="AS6741" s="23"/>
      <c r="AT6741" s="23"/>
      <c r="AU6741" s="23"/>
      <c r="AV6741" s="23"/>
      <c r="AW6741" s="23"/>
      <c r="AX6741" s="23"/>
      <c r="AY6741" s="23"/>
      <c r="AZ6741" s="23"/>
      <c r="BA6741" s="23"/>
      <c r="BB6741" s="23"/>
      <c r="BC6741" s="23"/>
      <c r="BD6741" s="23"/>
      <c r="BE6741" s="23"/>
      <c r="BF6741" s="23"/>
      <c r="BG6741" s="23"/>
      <c r="BH6741" s="23"/>
      <c r="BI6741" s="23"/>
      <c r="BJ6741" s="23"/>
      <c r="BK6741" s="23"/>
      <c r="BL6741" s="23"/>
      <c r="BM6741" s="23"/>
      <c r="BN6741" s="23"/>
      <c r="BO6741" s="23"/>
      <c r="BP6741" s="23"/>
    </row>
    <row r="6742" spans="1:68" x14ac:dyDescent="0.25">
      <c r="A6742" s="5">
        <v>81887</v>
      </c>
      <c r="B6742" s="3" t="s">
        <v>48</v>
      </c>
      <c r="C6742" s="1" t="s">
        <v>3190</v>
      </c>
      <c r="D6742" s="1" t="s">
        <v>1014</v>
      </c>
      <c r="E6742" s="1" t="s">
        <v>4348</v>
      </c>
      <c r="F6742" s="1" t="s">
        <v>4428</v>
      </c>
      <c r="G6742" s="1" t="s">
        <v>4422</v>
      </c>
      <c r="H6742" s="1" t="s">
        <v>5</v>
      </c>
      <c r="I6742" s="1" t="s">
        <v>5</v>
      </c>
      <c r="J6742" s="1" t="s">
        <v>4425</v>
      </c>
      <c r="K6742" s="1" t="s">
        <v>5</v>
      </c>
      <c r="L6742" s="46">
        <v>99999</v>
      </c>
      <c r="M6742" s="15" t="s">
        <v>167</v>
      </c>
      <c r="N6742" s="5">
        <v>160</v>
      </c>
      <c r="O6742" s="16">
        <f t="shared" si="105"/>
        <v>0</v>
      </c>
      <c r="P6742" s="23"/>
      <c r="Q6742" s="23"/>
      <c r="R6742" s="23"/>
      <c r="S6742" s="23"/>
      <c r="T6742" s="23"/>
      <c r="U6742" s="23"/>
      <c r="V6742" s="23"/>
      <c r="W6742" s="23"/>
      <c r="X6742" s="23"/>
      <c r="Y6742" s="23"/>
      <c r="Z6742" s="23"/>
      <c r="AA6742" s="23"/>
      <c r="AB6742" s="23"/>
      <c r="AC6742" s="23"/>
      <c r="AD6742" s="23"/>
      <c r="AE6742" s="23"/>
      <c r="AF6742" s="23"/>
      <c r="AG6742" s="23"/>
      <c r="AH6742" s="23"/>
      <c r="AI6742" s="23"/>
      <c r="AJ6742" s="23"/>
      <c r="AK6742" s="23"/>
      <c r="AL6742" s="23"/>
      <c r="AM6742" s="23"/>
      <c r="AN6742" s="23"/>
      <c r="AO6742" s="23"/>
      <c r="AP6742" s="23"/>
      <c r="AQ6742" s="23"/>
      <c r="AR6742" s="23"/>
      <c r="AS6742" s="23"/>
      <c r="AT6742" s="23"/>
      <c r="AU6742" s="23"/>
      <c r="AV6742" s="23"/>
      <c r="AW6742" s="23"/>
      <c r="AX6742" s="23"/>
      <c r="AY6742" s="23"/>
      <c r="AZ6742" s="23"/>
      <c r="BA6742" s="23"/>
      <c r="BB6742" s="23"/>
      <c r="BC6742" s="23"/>
      <c r="BD6742" s="23"/>
      <c r="BE6742" s="23"/>
      <c r="BF6742" s="23"/>
      <c r="BG6742" s="23"/>
      <c r="BH6742" s="23"/>
      <c r="BI6742" s="23"/>
      <c r="BJ6742" s="23"/>
      <c r="BK6742" s="23"/>
      <c r="BL6742" s="23"/>
      <c r="BM6742" s="23"/>
      <c r="BN6742" s="23"/>
      <c r="BO6742" s="23"/>
      <c r="BP6742" s="23"/>
    </row>
    <row r="6743" spans="1:68" x14ac:dyDescent="0.25">
      <c r="A6743" s="5">
        <v>81888</v>
      </c>
      <c r="B6743" s="3" t="s">
        <v>48</v>
      </c>
      <c r="C6743" s="1" t="s">
        <v>3191</v>
      </c>
      <c r="D6743" s="1" t="s">
        <v>1014</v>
      </c>
      <c r="E6743" s="1" t="s">
        <v>4348</v>
      </c>
      <c r="F6743" s="1" t="s">
        <v>4428</v>
      </c>
      <c r="G6743" s="1" t="s">
        <v>4422</v>
      </c>
      <c r="H6743" s="1" t="s">
        <v>5</v>
      </c>
      <c r="I6743" s="1" t="s">
        <v>5</v>
      </c>
      <c r="J6743" s="1" t="s">
        <v>4425</v>
      </c>
      <c r="K6743" s="1" t="s">
        <v>5</v>
      </c>
      <c r="L6743" s="46">
        <v>99999</v>
      </c>
      <c r="M6743" s="15" t="s">
        <v>167</v>
      </c>
      <c r="N6743" s="5">
        <v>160</v>
      </c>
      <c r="O6743" s="16">
        <f t="shared" si="105"/>
        <v>0</v>
      </c>
      <c r="P6743" s="23"/>
      <c r="Q6743" s="23"/>
      <c r="R6743" s="23"/>
      <c r="S6743" s="23"/>
      <c r="T6743" s="23"/>
      <c r="U6743" s="23"/>
      <c r="V6743" s="23"/>
      <c r="W6743" s="23"/>
      <c r="X6743" s="23"/>
      <c r="Y6743" s="23"/>
      <c r="Z6743" s="23"/>
      <c r="AA6743" s="23"/>
      <c r="AB6743" s="23"/>
      <c r="AC6743" s="23"/>
      <c r="AD6743" s="23"/>
      <c r="AE6743" s="23"/>
      <c r="AF6743" s="23"/>
      <c r="AG6743" s="23"/>
      <c r="AH6743" s="23"/>
      <c r="AI6743" s="23"/>
      <c r="AJ6743" s="23"/>
      <c r="AK6743" s="23"/>
      <c r="AL6743" s="23"/>
      <c r="AM6743" s="23"/>
      <c r="AN6743" s="23"/>
      <c r="AO6743" s="23"/>
      <c r="AP6743" s="23"/>
      <c r="AQ6743" s="23"/>
      <c r="AR6743" s="23"/>
      <c r="AS6743" s="23"/>
      <c r="AT6743" s="23"/>
      <c r="AU6743" s="23"/>
      <c r="AV6743" s="23"/>
      <c r="AW6743" s="23"/>
      <c r="AX6743" s="23"/>
      <c r="AY6743" s="23"/>
      <c r="AZ6743" s="23"/>
      <c r="BA6743" s="23"/>
      <c r="BB6743" s="23"/>
      <c r="BC6743" s="23"/>
      <c r="BD6743" s="23"/>
      <c r="BE6743" s="23"/>
      <c r="BF6743" s="23"/>
      <c r="BG6743" s="23"/>
      <c r="BH6743" s="23"/>
      <c r="BI6743" s="23"/>
      <c r="BJ6743" s="23"/>
      <c r="BK6743" s="23"/>
      <c r="BL6743" s="23"/>
      <c r="BM6743" s="23"/>
      <c r="BN6743" s="23"/>
      <c r="BO6743" s="23"/>
      <c r="BP6743" s="23"/>
    </row>
    <row r="6744" spans="1:68" x14ac:dyDescent="0.25">
      <c r="A6744" s="5">
        <v>81889</v>
      </c>
      <c r="B6744" s="3" t="s">
        <v>48</v>
      </c>
      <c r="C6744" s="1" t="s">
        <v>3192</v>
      </c>
      <c r="D6744" s="1" t="s">
        <v>1014</v>
      </c>
      <c r="E6744" s="1" t="s">
        <v>4348</v>
      </c>
      <c r="F6744" s="1" t="s">
        <v>4428</v>
      </c>
      <c r="G6744" s="1" t="s">
        <v>4422</v>
      </c>
      <c r="H6744" s="1" t="s">
        <v>5</v>
      </c>
      <c r="I6744" s="1" t="s">
        <v>5</v>
      </c>
      <c r="J6744" s="1" t="s">
        <v>4425</v>
      </c>
      <c r="K6744" s="1" t="s">
        <v>5</v>
      </c>
      <c r="L6744" s="46">
        <v>99999</v>
      </c>
      <c r="M6744" s="15" t="s">
        <v>167</v>
      </c>
      <c r="N6744" s="5">
        <v>160</v>
      </c>
      <c r="O6744" s="16">
        <f t="shared" si="105"/>
        <v>0</v>
      </c>
      <c r="P6744" s="23"/>
      <c r="Q6744" s="23"/>
      <c r="R6744" s="23"/>
      <c r="S6744" s="23"/>
      <c r="T6744" s="23"/>
      <c r="U6744" s="23"/>
      <c r="V6744" s="23"/>
      <c r="W6744" s="23"/>
      <c r="X6744" s="23"/>
      <c r="Y6744" s="23"/>
      <c r="Z6744" s="23"/>
      <c r="AA6744" s="23"/>
      <c r="AB6744" s="23"/>
      <c r="AC6744" s="23"/>
      <c r="AD6744" s="23"/>
      <c r="AE6744" s="23"/>
      <c r="AF6744" s="23"/>
      <c r="AG6744" s="23"/>
      <c r="AH6744" s="23"/>
      <c r="AI6744" s="23"/>
      <c r="AJ6744" s="23"/>
      <c r="AK6744" s="23"/>
      <c r="AL6744" s="23"/>
      <c r="AM6744" s="23"/>
      <c r="AN6744" s="23"/>
      <c r="AO6744" s="23"/>
      <c r="AP6744" s="23"/>
      <c r="AQ6744" s="23"/>
      <c r="AR6744" s="23"/>
      <c r="AS6744" s="23"/>
      <c r="AT6744" s="23"/>
      <c r="AU6744" s="23"/>
      <c r="AV6744" s="23"/>
      <c r="AW6744" s="23"/>
      <c r="AX6744" s="23"/>
      <c r="AY6744" s="23"/>
      <c r="AZ6744" s="23"/>
      <c r="BA6744" s="23"/>
      <c r="BB6744" s="23"/>
      <c r="BC6744" s="23"/>
      <c r="BD6744" s="23"/>
      <c r="BE6744" s="23"/>
      <c r="BF6744" s="23"/>
      <c r="BG6744" s="23"/>
      <c r="BH6744" s="23"/>
      <c r="BI6744" s="23"/>
      <c r="BJ6744" s="23"/>
      <c r="BK6744" s="23"/>
      <c r="BL6744" s="23"/>
      <c r="BM6744" s="23"/>
      <c r="BN6744" s="23"/>
      <c r="BO6744" s="23"/>
      <c r="BP6744" s="23"/>
    </row>
    <row r="6745" spans="1:68" x14ac:dyDescent="0.25">
      <c r="A6745" s="5">
        <v>81891</v>
      </c>
      <c r="B6745" s="3" t="s">
        <v>48</v>
      </c>
      <c r="C6745" s="1" t="s">
        <v>1228</v>
      </c>
      <c r="D6745" s="1" t="s">
        <v>1014</v>
      </c>
      <c r="E6745" s="1" t="s">
        <v>4348</v>
      </c>
      <c r="F6745" s="1" t="s">
        <v>4429</v>
      </c>
      <c r="G6745" s="1" t="s">
        <v>4423</v>
      </c>
      <c r="H6745" s="1" t="s">
        <v>5</v>
      </c>
      <c r="I6745" s="1" t="s">
        <v>5</v>
      </c>
      <c r="J6745" s="1" t="s">
        <v>4425</v>
      </c>
      <c r="K6745" s="1" t="s">
        <v>5</v>
      </c>
      <c r="L6745" s="46">
        <v>99999</v>
      </c>
      <c r="M6745" s="15" t="s">
        <v>167</v>
      </c>
      <c r="N6745" s="5">
        <v>250</v>
      </c>
      <c r="O6745" s="16">
        <f t="shared" si="105"/>
        <v>0</v>
      </c>
      <c r="P6745" s="23"/>
      <c r="Q6745" s="23"/>
      <c r="R6745" s="23"/>
      <c r="S6745" s="23"/>
      <c r="T6745" s="23"/>
      <c r="U6745" s="23"/>
      <c r="V6745" s="23"/>
      <c r="W6745" s="23"/>
      <c r="X6745" s="23"/>
      <c r="Y6745" s="23"/>
      <c r="Z6745" s="23"/>
      <c r="AA6745" s="23"/>
      <c r="AB6745" s="23"/>
      <c r="AC6745" s="23"/>
      <c r="AD6745" s="23"/>
      <c r="AE6745" s="23"/>
      <c r="AF6745" s="23"/>
      <c r="AG6745" s="23"/>
      <c r="AH6745" s="23"/>
      <c r="AI6745" s="23"/>
      <c r="AJ6745" s="23"/>
      <c r="AK6745" s="23"/>
      <c r="AL6745" s="23"/>
      <c r="AM6745" s="23"/>
      <c r="AN6745" s="23"/>
      <c r="AO6745" s="23"/>
      <c r="AP6745" s="23"/>
      <c r="AQ6745" s="23"/>
      <c r="AR6745" s="23"/>
      <c r="AS6745" s="23"/>
      <c r="AT6745" s="23"/>
      <c r="AU6745" s="23"/>
      <c r="AV6745" s="23"/>
      <c r="AW6745" s="23"/>
      <c r="AX6745" s="23"/>
      <c r="AY6745" s="23"/>
      <c r="AZ6745" s="23"/>
      <c r="BA6745" s="23"/>
      <c r="BB6745" s="23"/>
      <c r="BC6745" s="23"/>
      <c r="BD6745" s="23"/>
      <c r="BE6745" s="23"/>
      <c r="BF6745" s="23"/>
      <c r="BG6745" s="23"/>
      <c r="BH6745" s="23"/>
      <c r="BI6745" s="23"/>
      <c r="BJ6745" s="23"/>
      <c r="BK6745" s="23"/>
      <c r="BL6745" s="23"/>
      <c r="BM6745" s="23"/>
      <c r="BN6745" s="23"/>
      <c r="BO6745" s="23"/>
      <c r="BP6745" s="23"/>
    </row>
    <row r="6746" spans="1:68" x14ac:dyDescent="0.25">
      <c r="A6746" s="5">
        <v>81892</v>
      </c>
      <c r="B6746" s="3" t="s">
        <v>48</v>
      </c>
      <c r="C6746" s="1" t="s">
        <v>1249</v>
      </c>
      <c r="D6746" s="1" t="s">
        <v>1014</v>
      </c>
      <c r="E6746" s="1" t="s">
        <v>4348</v>
      </c>
      <c r="F6746" s="1" t="s">
        <v>4429</v>
      </c>
      <c r="G6746" s="1" t="s">
        <v>4423</v>
      </c>
      <c r="H6746" s="1" t="s">
        <v>5</v>
      </c>
      <c r="I6746" s="1" t="s">
        <v>5</v>
      </c>
      <c r="J6746" s="1" t="s">
        <v>4425</v>
      </c>
      <c r="K6746" s="1" t="s">
        <v>5</v>
      </c>
      <c r="L6746" s="46">
        <v>99999</v>
      </c>
      <c r="M6746" s="15" t="s">
        <v>167</v>
      </c>
      <c r="N6746" s="5">
        <v>250</v>
      </c>
      <c r="O6746" s="16">
        <f t="shared" si="105"/>
        <v>0</v>
      </c>
      <c r="P6746" s="23"/>
      <c r="Q6746" s="23"/>
      <c r="R6746" s="23"/>
      <c r="S6746" s="23"/>
      <c r="T6746" s="23"/>
      <c r="U6746" s="23"/>
      <c r="V6746" s="23"/>
      <c r="W6746" s="23"/>
      <c r="X6746" s="23"/>
      <c r="Y6746" s="23"/>
      <c r="Z6746" s="23"/>
      <c r="AA6746" s="23"/>
      <c r="AB6746" s="23"/>
      <c r="AC6746" s="23"/>
      <c r="AD6746" s="23"/>
      <c r="AE6746" s="23"/>
      <c r="AF6746" s="23"/>
      <c r="AG6746" s="23"/>
      <c r="AH6746" s="23"/>
      <c r="AI6746" s="23"/>
      <c r="AJ6746" s="23"/>
      <c r="AK6746" s="23"/>
      <c r="AL6746" s="23"/>
      <c r="AM6746" s="23"/>
      <c r="AN6746" s="23"/>
      <c r="AO6746" s="23"/>
      <c r="AP6746" s="23"/>
      <c r="AQ6746" s="23"/>
      <c r="AR6746" s="23"/>
      <c r="AS6746" s="23"/>
      <c r="AT6746" s="23"/>
      <c r="AU6746" s="23"/>
      <c r="AV6746" s="23"/>
      <c r="AW6746" s="23"/>
      <c r="AX6746" s="23"/>
      <c r="AY6746" s="23"/>
      <c r="AZ6746" s="23"/>
      <c r="BA6746" s="23"/>
      <c r="BB6746" s="23"/>
      <c r="BC6746" s="23"/>
      <c r="BD6746" s="23"/>
      <c r="BE6746" s="23"/>
      <c r="BF6746" s="23"/>
      <c r="BG6746" s="23"/>
      <c r="BH6746" s="23"/>
      <c r="BI6746" s="23"/>
      <c r="BJ6746" s="23"/>
      <c r="BK6746" s="23"/>
      <c r="BL6746" s="23"/>
      <c r="BM6746" s="23"/>
      <c r="BN6746" s="23"/>
      <c r="BO6746" s="23"/>
      <c r="BP6746" s="23"/>
    </row>
    <row r="6747" spans="1:68" x14ac:dyDescent="0.25">
      <c r="A6747" s="5">
        <v>81894</v>
      </c>
      <c r="B6747" s="3" t="s">
        <v>50</v>
      </c>
      <c r="C6747" s="1" t="s">
        <v>3193</v>
      </c>
      <c r="D6747" s="1" t="s">
        <v>108</v>
      </c>
      <c r="E6747" s="1" t="s">
        <v>4349</v>
      </c>
      <c r="F6747" s="1" t="s">
        <v>4395</v>
      </c>
      <c r="G6747" s="1" t="s">
        <v>4401</v>
      </c>
      <c r="H6747" s="1" t="s">
        <v>4411</v>
      </c>
      <c r="I6747" s="1" t="s">
        <v>5</v>
      </c>
      <c r="J6747" s="1" t="s">
        <v>4394</v>
      </c>
      <c r="K6747" s="1" t="s">
        <v>5</v>
      </c>
      <c r="L6747" s="46">
        <v>99999</v>
      </c>
      <c r="M6747" s="15" t="s">
        <v>136</v>
      </c>
      <c r="N6747" s="5">
        <v>39</v>
      </c>
      <c r="O6747" s="16">
        <f t="shared" si="105"/>
        <v>0</v>
      </c>
      <c r="P6747" s="23"/>
      <c r="Q6747" s="23"/>
      <c r="R6747" s="23"/>
      <c r="S6747" s="23"/>
      <c r="T6747" s="23"/>
      <c r="U6747" s="23"/>
      <c r="V6747" s="23"/>
      <c r="W6747" s="23"/>
      <c r="X6747" s="23"/>
      <c r="Y6747" s="23"/>
      <c r="Z6747" s="23"/>
      <c r="AA6747" s="23"/>
      <c r="AB6747" s="23"/>
      <c r="AC6747" s="23"/>
      <c r="AD6747" s="23"/>
      <c r="AE6747" s="23"/>
      <c r="AF6747" s="23"/>
      <c r="AG6747" s="23"/>
      <c r="AH6747" s="23"/>
      <c r="AI6747" s="23"/>
      <c r="AJ6747" s="23"/>
      <c r="AK6747" s="23"/>
      <c r="AL6747" s="23"/>
      <c r="AM6747" s="23"/>
      <c r="AN6747" s="23"/>
      <c r="AO6747" s="23"/>
      <c r="AP6747" s="23"/>
      <c r="AQ6747" s="23"/>
      <c r="AR6747" s="23"/>
      <c r="AS6747" s="23"/>
      <c r="AT6747" s="23"/>
      <c r="AU6747" s="23"/>
      <c r="AV6747" s="23"/>
      <c r="AW6747" s="23"/>
      <c r="AX6747" s="23"/>
      <c r="AY6747" s="23"/>
      <c r="AZ6747" s="23"/>
      <c r="BA6747" s="23"/>
      <c r="BB6747" s="23"/>
      <c r="BC6747" s="23"/>
      <c r="BD6747" s="23"/>
      <c r="BE6747" s="23"/>
      <c r="BF6747" s="23"/>
      <c r="BG6747" s="23"/>
      <c r="BH6747" s="23"/>
      <c r="BI6747" s="23"/>
      <c r="BJ6747" s="23"/>
      <c r="BK6747" s="23"/>
      <c r="BL6747" s="23"/>
      <c r="BM6747" s="23"/>
      <c r="BN6747" s="23"/>
      <c r="BO6747" s="23"/>
      <c r="BP6747" s="23"/>
    </row>
    <row r="6748" spans="1:68" x14ac:dyDescent="0.25">
      <c r="A6748" s="5">
        <v>81895</v>
      </c>
      <c r="B6748" s="3" t="s">
        <v>48</v>
      </c>
      <c r="C6748" s="1" t="s">
        <v>2853</v>
      </c>
      <c r="D6748" s="1" t="s">
        <v>958</v>
      </c>
      <c r="E6748" s="1" t="s">
        <v>4348</v>
      </c>
      <c r="F6748" s="1" t="s">
        <v>4429</v>
      </c>
      <c r="G6748" s="1" t="s">
        <v>4422</v>
      </c>
      <c r="H6748" s="1" t="s">
        <v>5</v>
      </c>
      <c r="I6748" s="1" t="s">
        <v>5</v>
      </c>
      <c r="J6748" s="1" t="s">
        <v>4394</v>
      </c>
      <c r="K6748" s="1" t="s">
        <v>5</v>
      </c>
      <c r="L6748" s="46">
        <v>99999</v>
      </c>
      <c r="M6748" s="15" t="s">
        <v>167</v>
      </c>
      <c r="N6748" s="5">
        <v>280</v>
      </c>
      <c r="O6748" s="16">
        <f t="shared" si="105"/>
        <v>0</v>
      </c>
      <c r="P6748" s="23"/>
      <c r="Q6748" s="23"/>
      <c r="R6748" s="23"/>
      <c r="S6748" s="23"/>
      <c r="T6748" s="23"/>
      <c r="U6748" s="23"/>
      <c r="V6748" s="23"/>
      <c r="W6748" s="23"/>
      <c r="X6748" s="23"/>
      <c r="Y6748" s="23"/>
      <c r="Z6748" s="23"/>
      <c r="AA6748" s="23"/>
      <c r="AB6748" s="23"/>
      <c r="AC6748" s="23"/>
      <c r="AD6748" s="23"/>
      <c r="AE6748" s="23"/>
      <c r="AF6748" s="23"/>
      <c r="AG6748" s="23"/>
      <c r="AH6748" s="23"/>
      <c r="AI6748" s="23"/>
      <c r="AJ6748" s="23"/>
      <c r="AK6748" s="23"/>
      <c r="AL6748" s="23"/>
      <c r="AM6748" s="23"/>
      <c r="AN6748" s="23"/>
      <c r="AO6748" s="23"/>
      <c r="AP6748" s="23"/>
      <c r="AQ6748" s="23"/>
      <c r="AR6748" s="23"/>
      <c r="AS6748" s="23"/>
      <c r="AT6748" s="23"/>
      <c r="AU6748" s="23"/>
      <c r="AV6748" s="23"/>
      <c r="AW6748" s="23"/>
      <c r="AX6748" s="23"/>
      <c r="AY6748" s="23"/>
      <c r="AZ6748" s="23"/>
      <c r="BA6748" s="23"/>
      <c r="BB6748" s="23"/>
      <c r="BC6748" s="23"/>
      <c r="BD6748" s="23"/>
      <c r="BE6748" s="23"/>
      <c r="BF6748" s="23"/>
      <c r="BG6748" s="23"/>
      <c r="BH6748" s="23"/>
      <c r="BI6748" s="23"/>
      <c r="BJ6748" s="23"/>
      <c r="BK6748" s="23"/>
      <c r="BL6748" s="23"/>
      <c r="BM6748" s="23"/>
      <c r="BN6748" s="23"/>
      <c r="BO6748" s="23"/>
      <c r="BP6748" s="23"/>
    </row>
    <row r="6749" spans="1:68" x14ac:dyDescent="0.25">
      <c r="A6749" s="5">
        <v>81896</v>
      </c>
      <c r="B6749" s="3" t="s">
        <v>48</v>
      </c>
      <c r="C6749" s="1" t="s">
        <v>917</v>
      </c>
      <c r="D6749" s="1" t="s">
        <v>958</v>
      </c>
      <c r="E6749" s="1" t="s">
        <v>4348</v>
      </c>
      <c r="F6749" s="1" t="s">
        <v>4429</v>
      </c>
      <c r="G6749" s="1" t="s">
        <v>4422</v>
      </c>
      <c r="H6749" s="1" t="s">
        <v>5</v>
      </c>
      <c r="I6749" s="1" t="s">
        <v>5</v>
      </c>
      <c r="J6749" s="1" t="s">
        <v>4394</v>
      </c>
      <c r="K6749" s="1" t="s">
        <v>5</v>
      </c>
      <c r="L6749" s="46">
        <v>99999</v>
      </c>
      <c r="M6749" s="15" t="s">
        <v>167</v>
      </c>
      <c r="N6749" s="5">
        <v>280</v>
      </c>
      <c r="O6749" s="16">
        <f t="shared" si="105"/>
        <v>0</v>
      </c>
      <c r="P6749" s="23"/>
      <c r="Q6749" s="23"/>
      <c r="R6749" s="23"/>
      <c r="S6749" s="23"/>
      <c r="T6749" s="23"/>
      <c r="U6749" s="23"/>
      <c r="V6749" s="23"/>
      <c r="W6749" s="23"/>
      <c r="X6749" s="23"/>
      <c r="Y6749" s="23"/>
      <c r="Z6749" s="23"/>
      <c r="AA6749" s="23"/>
      <c r="AB6749" s="23"/>
      <c r="AC6749" s="23"/>
      <c r="AD6749" s="23"/>
      <c r="AE6749" s="23"/>
      <c r="AF6749" s="23"/>
      <c r="AG6749" s="23"/>
      <c r="AH6749" s="23"/>
      <c r="AI6749" s="23"/>
      <c r="AJ6749" s="23"/>
      <c r="AK6749" s="23"/>
      <c r="AL6749" s="23"/>
      <c r="AM6749" s="23"/>
      <c r="AN6749" s="23"/>
      <c r="AO6749" s="23"/>
      <c r="AP6749" s="23"/>
      <c r="AQ6749" s="23"/>
      <c r="AR6749" s="23"/>
      <c r="AS6749" s="23"/>
      <c r="AT6749" s="23"/>
      <c r="AU6749" s="23"/>
      <c r="AV6749" s="23"/>
      <c r="AW6749" s="23"/>
      <c r="AX6749" s="23"/>
      <c r="AY6749" s="23"/>
      <c r="AZ6749" s="23"/>
      <c r="BA6749" s="23"/>
      <c r="BB6749" s="23"/>
      <c r="BC6749" s="23"/>
      <c r="BD6749" s="23"/>
      <c r="BE6749" s="23"/>
      <c r="BF6749" s="23"/>
      <c r="BG6749" s="23"/>
      <c r="BH6749" s="23"/>
      <c r="BI6749" s="23"/>
      <c r="BJ6749" s="23"/>
      <c r="BK6749" s="23"/>
      <c r="BL6749" s="23"/>
      <c r="BM6749" s="23"/>
      <c r="BN6749" s="23"/>
      <c r="BO6749" s="23"/>
      <c r="BP6749" s="23"/>
    </row>
    <row r="6750" spans="1:68" x14ac:dyDescent="0.25">
      <c r="A6750" s="5">
        <v>81897</v>
      </c>
      <c r="B6750" s="3" t="s">
        <v>48</v>
      </c>
      <c r="C6750" s="1" t="s">
        <v>698</v>
      </c>
      <c r="D6750" s="1" t="s">
        <v>958</v>
      </c>
      <c r="E6750" s="1" t="s">
        <v>4348</v>
      </c>
      <c r="F6750" s="1" t="s">
        <v>4429</v>
      </c>
      <c r="G6750" s="1" t="s">
        <v>4422</v>
      </c>
      <c r="H6750" s="1" t="s">
        <v>5</v>
      </c>
      <c r="I6750" s="1" t="s">
        <v>5</v>
      </c>
      <c r="J6750" s="1" t="s">
        <v>4394</v>
      </c>
      <c r="K6750" s="1" t="s">
        <v>5</v>
      </c>
      <c r="L6750" s="46">
        <v>99999</v>
      </c>
      <c r="M6750" s="15" t="s">
        <v>167</v>
      </c>
      <c r="N6750" s="5">
        <v>280</v>
      </c>
      <c r="O6750" s="16">
        <f t="shared" si="105"/>
        <v>0</v>
      </c>
      <c r="P6750" s="23"/>
      <c r="Q6750" s="23"/>
      <c r="R6750" s="23"/>
      <c r="S6750" s="23"/>
      <c r="T6750" s="23"/>
      <c r="U6750" s="23"/>
      <c r="V6750" s="23"/>
      <c r="W6750" s="23"/>
      <c r="X6750" s="23"/>
      <c r="Y6750" s="23"/>
      <c r="Z6750" s="23"/>
      <c r="AA6750" s="23"/>
      <c r="AB6750" s="23"/>
      <c r="AC6750" s="23"/>
      <c r="AD6750" s="23"/>
      <c r="AE6750" s="23"/>
      <c r="AF6750" s="23"/>
      <c r="AG6750" s="23"/>
      <c r="AH6750" s="23"/>
      <c r="AI6750" s="23"/>
      <c r="AJ6750" s="23"/>
      <c r="AK6750" s="23"/>
      <c r="AL6750" s="23"/>
      <c r="AM6750" s="23"/>
      <c r="AN6750" s="23"/>
      <c r="AO6750" s="23"/>
      <c r="AP6750" s="23"/>
      <c r="AQ6750" s="23"/>
      <c r="AR6750" s="23"/>
      <c r="AS6750" s="23"/>
      <c r="AT6750" s="23"/>
      <c r="AU6750" s="23"/>
      <c r="AV6750" s="23"/>
      <c r="AW6750" s="23"/>
      <c r="AX6750" s="23"/>
      <c r="AY6750" s="23"/>
      <c r="AZ6750" s="23"/>
      <c r="BA6750" s="23"/>
      <c r="BB6750" s="23"/>
      <c r="BC6750" s="23"/>
      <c r="BD6750" s="23"/>
      <c r="BE6750" s="23"/>
      <c r="BF6750" s="23"/>
      <c r="BG6750" s="23"/>
      <c r="BH6750" s="23"/>
      <c r="BI6750" s="23"/>
      <c r="BJ6750" s="23"/>
      <c r="BK6750" s="23"/>
      <c r="BL6750" s="23"/>
      <c r="BM6750" s="23"/>
      <c r="BN6750" s="23"/>
      <c r="BO6750" s="23"/>
      <c r="BP6750" s="23"/>
    </row>
    <row r="6751" spans="1:68" x14ac:dyDescent="0.25">
      <c r="A6751" s="5">
        <v>81898</v>
      </c>
      <c r="B6751" s="3" t="s">
        <v>48</v>
      </c>
      <c r="C6751" s="1" t="s">
        <v>747</v>
      </c>
      <c r="D6751" s="1" t="s">
        <v>958</v>
      </c>
      <c r="E6751" s="1" t="s">
        <v>4348</v>
      </c>
      <c r="F6751" s="1" t="s">
        <v>4429</v>
      </c>
      <c r="G6751" s="1" t="s">
        <v>4422</v>
      </c>
      <c r="H6751" s="1" t="s">
        <v>5</v>
      </c>
      <c r="I6751" s="1" t="s">
        <v>5</v>
      </c>
      <c r="J6751" s="1" t="s">
        <v>4394</v>
      </c>
      <c r="K6751" s="1" t="s">
        <v>5</v>
      </c>
      <c r="L6751" s="46">
        <v>99999</v>
      </c>
      <c r="M6751" s="15" t="s">
        <v>167</v>
      </c>
      <c r="N6751" s="5">
        <v>280</v>
      </c>
      <c r="O6751" s="16">
        <f t="shared" si="105"/>
        <v>0</v>
      </c>
      <c r="P6751" s="23"/>
      <c r="Q6751" s="23"/>
      <c r="R6751" s="23"/>
      <c r="S6751" s="23"/>
      <c r="T6751" s="23"/>
      <c r="U6751" s="23"/>
      <c r="V6751" s="23"/>
      <c r="W6751" s="23"/>
      <c r="X6751" s="23"/>
      <c r="Y6751" s="23"/>
      <c r="Z6751" s="23"/>
      <c r="AA6751" s="23"/>
      <c r="AB6751" s="23"/>
      <c r="AC6751" s="23"/>
      <c r="AD6751" s="23"/>
      <c r="AE6751" s="23"/>
      <c r="AF6751" s="23"/>
      <c r="AG6751" s="23"/>
      <c r="AH6751" s="23"/>
      <c r="AI6751" s="23"/>
      <c r="AJ6751" s="23"/>
      <c r="AK6751" s="23"/>
      <c r="AL6751" s="23"/>
      <c r="AM6751" s="23"/>
      <c r="AN6751" s="23"/>
      <c r="AO6751" s="23"/>
      <c r="AP6751" s="23"/>
      <c r="AQ6751" s="23"/>
      <c r="AR6751" s="23"/>
      <c r="AS6751" s="23"/>
      <c r="AT6751" s="23"/>
      <c r="AU6751" s="23"/>
      <c r="AV6751" s="23"/>
      <c r="AW6751" s="23"/>
      <c r="AX6751" s="23"/>
      <c r="AY6751" s="23"/>
      <c r="AZ6751" s="23"/>
      <c r="BA6751" s="23"/>
      <c r="BB6751" s="23"/>
      <c r="BC6751" s="23"/>
      <c r="BD6751" s="23"/>
      <c r="BE6751" s="23"/>
      <c r="BF6751" s="23"/>
      <c r="BG6751" s="23"/>
      <c r="BH6751" s="23"/>
      <c r="BI6751" s="23"/>
      <c r="BJ6751" s="23"/>
      <c r="BK6751" s="23"/>
      <c r="BL6751" s="23"/>
      <c r="BM6751" s="23"/>
      <c r="BN6751" s="23"/>
      <c r="BO6751" s="23"/>
      <c r="BP6751" s="23"/>
    </row>
    <row r="6752" spans="1:68" x14ac:dyDescent="0.25">
      <c r="A6752" s="5">
        <v>81899</v>
      </c>
      <c r="B6752" s="3" t="s">
        <v>48</v>
      </c>
      <c r="C6752" s="1" t="s">
        <v>738</v>
      </c>
      <c r="D6752" s="1" t="s">
        <v>958</v>
      </c>
      <c r="E6752" s="1" t="s">
        <v>4348</v>
      </c>
      <c r="F6752" s="1" t="s">
        <v>4429</v>
      </c>
      <c r="G6752" s="1" t="s">
        <v>4422</v>
      </c>
      <c r="H6752" s="1" t="s">
        <v>5</v>
      </c>
      <c r="I6752" s="1" t="s">
        <v>5</v>
      </c>
      <c r="J6752" s="1" t="s">
        <v>4394</v>
      </c>
      <c r="K6752" s="1" t="s">
        <v>5</v>
      </c>
      <c r="L6752" s="46">
        <v>99999</v>
      </c>
      <c r="M6752" s="15" t="s">
        <v>167</v>
      </c>
      <c r="N6752" s="5">
        <v>280</v>
      </c>
      <c r="O6752" s="16">
        <f t="shared" si="105"/>
        <v>0</v>
      </c>
      <c r="P6752" s="23"/>
      <c r="Q6752" s="23"/>
      <c r="R6752" s="23"/>
      <c r="S6752" s="23"/>
      <c r="T6752" s="23"/>
      <c r="U6752" s="23"/>
      <c r="V6752" s="23"/>
      <c r="W6752" s="23"/>
      <c r="X6752" s="23"/>
      <c r="Y6752" s="23"/>
      <c r="Z6752" s="23"/>
      <c r="AA6752" s="23"/>
      <c r="AB6752" s="23"/>
      <c r="AC6752" s="23"/>
      <c r="AD6752" s="23"/>
      <c r="AE6752" s="23"/>
      <c r="AF6752" s="23"/>
      <c r="AG6752" s="23"/>
      <c r="AH6752" s="23"/>
      <c r="AI6752" s="23"/>
      <c r="AJ6752" s="23"/>
      <c r="AK6752" s="23"/>
      <c r="AL6752" s="23"/>
      <c r="AM6752" s="23"/>
      <c r="AN6752" s="23"/>
      <c r="AO6752" s="23"/>
      <c r="AP6752" s="23"/>
      <c r="AQ6752" s="23"/>
      <c r="AR6752" s="23"/>
      <c r="AS6752" s="23"/>
      <c r="AT6752" s="23"/>
      <c r="AU6752" s="23"/>
      <c r="AV6752" s="23"/>
      <c r="AW6752" s="23"/>
      <c r="AX6752" s="23"/>
      <c r="AY6752" s="23"/>
      <c r="AZ6752" s="23"/>
      <c r="BA6752" s="23"/>
      <c r="BB6752" s="23"/>
      <c r="BC6752" s="23"/>
      <c r="BD6752" s="23"/>
      <c r="BE6752" s="23"/>
      <c r="BF6752" s="23"/>
      <c r="BG6752" s="23"/>
      <c r="BH6752" s="23"/>
      <c r="BI6752" s="23"/>
      <c r="BJ6752" s="23"/>
      <c r="BK6752" s="23"/>
      <c r="BL6752" s="23"/>
      <c r="BM6752" s="23"/>
      <c r="BN6752" s="23"/>
      <c r="BO6752" s="23"/>
      <c r="BP6752" s="23"/>
    </row>
    <row r="6753" spans="1:68" x14ac:dyDescent="0.25">
      <c r="A6753" s="5">
        <v>81900</v>
      </c>
      <c r="B6753" s="3" t="s">
        <v>48</v>
      </c>
      <c r="C6753" s="1" t="s">
        <v>978</v>
      </c>
      <c r="D6753" s="1" t="s">
        <v>958</v>
      </c>
      <c r="E6753" s="1" t="s">
        <v>4348</v>
      </c>
      <c r="F6753" s="1" t="s">
        <v>4429</v>
      </c>
      <c r="G6753" s="1" t="s">
        <v>4422</v>
      </c>
      <c r="H6753" s="1" t="s">
        <v>5</v>
      </c>
      <c r="I6753" s="1" t="s">
        <v>5</v>
      </c>
      <c r="J6753" s="1" t="s">
        <v>4394</v>
      </c>
      <c r="K6753" s="1" t="s">
        <v>5</v>
      </c>
      <c r="L6753" s="46">
        <v>99999</v>
      </c>
      <c r="M6753" s="15" t="s">
        <v>167</v>
      </c>
      <c r="N6753" s="5">
        <v>280</v>
      </c>
      <c r="O6753" s="16">
        <f t="shared" si="105"/>
        <v>0</v>
      </c>
      <c r="P6753" s="23"/>
      <c r="Q6753" s="23"/>
      <c r="R6753" s="23"/>
      <c r="S6753" s="23"/>
      <c r="T6753" s="23"/>
      <c r="U6753" s="23"/>
      <c r="V6753" s="23"/>
      <c r="W6753" s="23"/>
      <c r="X6753" s="23"/>
      <c r="Y6753" s="23"/>
      <c r="Z6753" s="23"/>
      <c r="AA6753" s="23"/>
      <c r="AB6753" s="23"/>
      <c r="AC6753" s="23"/>
      <c r="AD6753" s="23"/>
      <c r="AE6753" s="23"/>
      <c r="AF6753" s="23"/>
      <c r="AG6753" s="23"/>
      <c r="AH6753" s="23"/>
      <c r="AI6753" s="23"/>
      <c r="AJ6753" s="23"/>
      <c r="AK6753" s="23"/>
      <c r="AL6753" s="23"/>
      <c r="AM6753" s="23"/>
      <c r="AN6753" s="23"/>
      <c r="AO6753" s="23"/>
      <c r="AP6753" s="23"/>
      <c r="AQ6753" s="23"/>
      <c r="AR6753" s="23"/>
      <c r="AS6753" s="23"/>
      <c r="AT6753" s="23"/>
      <c r="AU6753" s="23"/>
      <c r="AV6753" s="23"/>
      <c r="AW6753" s="23"/>
      <c r="AX6753" s="23"/>
      <c r="AY6753" s="23"/>
      <c r="AZ6753" s="23"/>
      <c r="BA6753" s="23"/>
      <c r="BB6753" s="23"/>
      <c r="BC6753" s="23"/>
      <c r="BD6753" s="23"/>
      <c r="BE6753" s="23"/>
      <c r="BF6753" s="23"/>
      <c r="BG6753" s="23"/>
      <c r="BH6753" s="23"/>
      <c r="BI6753" s="23"/>
      <c r="BJ6753" s="23"/>
      <c r="BK6753" s="23"/>
      <c r="BL6753" s="23"/>
      <c r="BM6753" s="23"/>
      <c r="BN6753" s="23"/>
      <c r="BO6753" s="23"/>
      <c r="BP6753" s="23"/>
    </row>
    <row r="6754" spans="1:68" x14ac:dyDescent="0.25">
      <c r="A6754" s="5">
        <v>81901</v>
      </c>
      <c r="B6754" s="3" t="s">
        <v>48</v>
      </c>
      <c r="C6754" s="1" t="s">
        <v>3134</v>
      </c>
      <c r="D6754" s="1" t="s">
        <v>958</v>
      </c>
      <c r="E6754" s="1" t="s">
        <v>4348</v>
      </c>
      <c r="F6754" s="1" t="s">
        <v>4429</v>
      </c>
      <c r="G6754" s="1" t="s">
        <v>4422</v>
      </c>
      <c r="H6754" s="1" t="s">
        <v>5</v>
      </c>
      <c r="I6754" s="1" t="s">
        <v>5</v>
      </c>
      <c r="J6754" s="1" t="s">
        <v>4394</v>
      </c>
      <c r="K6754" s="1" t="s">
        <v>5</v>
      </c>
      <c r="L6754" s="46">
        <v>99999</v>
      </c>
      <c r="M6754" s="15" t="s">
        <v>167</v>
      </c>
      <c r="N6754" s="5">
        <v>280</v>
      </c>
      <c r="O6754" s="16">
        <f t="shared" si="105"/>
        <v>0</v>
      </c>
      <c r="P6754" s="23"/>
      <c r="Q6754" s="23"/>
      <c r="R6754" s="23"/>
      <c r="S6754" s="23"/>
      <c r="T6754" s="23"/>
      <c r="U6754" s="23"/>
      <c r="V6754" s="23"/>
      <c r="W6754" s="23"/>
      <c r="X6754" s="23"/>
      <c r="Y6754" s="23"/>
      <c r="Z6754" s="23"/>
      <c r="AA6754" s="23"/>
      <c r="AB6754" s="23"/>
      <c r="AC6754" s="23"/>
      <c r="AD6754" s="23"/>
      <c r="AE6754" s="23"/>
      <c r="AF6754" s="23"/>
      <c r="AG6754" s="23"/>
      <c r="AH6754" s="23"/>
      <c r="AI6754" s="23"/>
      <c r="AJ6754" s="23"/>
      <c r="AK6754" s="23"/>
      <c r="AL6754" s="23"/>
      <c r="AM6754" s="23"/>
      <c r="AN6754" s="23"/>
      <c r="AO6754" s="23"/>
      <c r="AP6754" s="23"/>
      <c r="AQ6754" s="23"/>
      <c r="AR6754" s="23"/>
      <c r="AS6754" s="23"/>
      <c r="AT6754" s="23"/>
      <c r="AU6754" s="23"/>
      <c r="AV6754" s="23"/>
      <c r="AW6754" s="23"/>
      <c r="AX6754" s="23"/>
      <c r="AY6754" s="23"/>
      <c r="AZ6754" s="23"/>
      <c r="BA6754" s="23"/>
      <c r="BB6754" s="23"/>
      <c r="BC6754" s="23"/>
      <c r="BD6754" s="23"/>
      <c r="BE6754" s="23"/>
      <c r="BF6754" s="23"/>
      <c r="BG6754" s="23"/>
      <c r="BH6754" s="23"/>
      <c r="BI6754" s="23"/>
      <c r="BJ6754" s="23"/>
      <c r="BK6754" s="23"/>
      <c r="BL6754" s="23"/>
      <c r="BM6754" s="23"/>
      <c r="BN6754" s="23"/>
      <c r="BO6754" s="23"/>
      <c r="BP6754" s="23"/>
    </row>
    <row r="6755" spans="1:68" x14ac:dyDescent="0.25">
      <c r="A6755" s="5">
        <v>81902</v>
      </c>
      <c r="B6755" s="3" t="s">
        <v>48</v>
      </c>
      <c r="C6755" s="1" t="s">
        <v>1599</v>
      </c>
      <c r="D6755" s="1" t="s">
        <v>958</v>
      </c>
      <c r="E6755" s="1" t="s">
        <v>4348</v>
      </c>
      <c r="F6755" s="1" t="s">
        <v>4429</v>
      </c>
      <c r="G6755" s="1" t="s">
        <v>4422</v>
      </c>
      <c r="H6755" s="1" t="s">
        <v>5</v>
      </c>
      <c r="I6755" s="1" t="s">
        <v>5</v>
      </c>
      <c r="J6755" s="1" t="s">
        <v>4394</v>
      </c>
      <c r="K6755" s="1" t="s">
        <v>5</v>
      </c>
      <c r="L6755" s="46">
        <v>99999</v>
      </c>
      <c r="M6755" s="15" t="s">
        <v>167</v>
      </c>
      <c r="N6755" s="5">
        <v>280</v>
      </c>
      <c r="O6755" s="16">
        <f t="shared" si="105"/>
        <v>0</v>
      </c>
      <c r="P6755" s="23"/>
      <c r="Q6755" s="23"/>
      <c r="R6755" s="23"/>
      <c r="S6755" s="23"/>
      <c r="T6755" s="23"/>
      <c r="U6755" s="23"/>
      <c r="V6755" s="23"/>
      <c r="W6755" s="23"/>
      <c r="X6755" s="23"/>
      <c r="Y6755" s="23"/>
      <c r="Z6755" s="23"/>
      <c r="AA6755" s="23"/>
      <c r="AB6755" s="23"/>
      <c r="AC6755" s="23"/>
      <c r="AD6755" s="23"/>
      <c r="AE6755" s="23"/>
      <c r="AF6755" s="23"/>
      <c r="AG6755" s="23"/>
      <c r="AH6755" s="23"/>
      <c r="AI6755" s="23"/>
      <c r="AJ6755" s="23"/>
      <c r="AK6755" s="23"/>
      <c r="AL6755" s="23"/>
      <c r="AM6755" s="23"/>
      <c r="AN6755" s="23"/>
      <c r="AO6755" s="23"/>
      <c r="AP6755" s="23"/>
      <c r="AQ6755" s="23"/>
      <c r="AR6755" s="23"/>
      <c r="AS6755" s="23"/>
      <c r="AT6755" s="23"/>
      <c r="AU6755" s="23"/>
      <c r="AV6755" s="23"/>
      <c r="AW6755" s="23"/>
      <c r="AX6755" s="23"/>
      <c r="AY6755" s="23"/>
      <c r="AZ6755" s="23"/>
      <c r="BA6755" s="23"/>
      <c r="BB6755" s="23"/>
      <c r="BC6755" s="23"/>
      <c r="BD6755" s="23"/>
      <c r="BE6755" s="23"/>
      <c r="BF6755" s="23"/>
      <c r="BG6755" s="23"/>
      <c r="BH6755" s="23"/>
      <c r="BI6755" s="23"/>
      <c r="BJ6755" s="23"/>
      <c r="BK6755" s="23"/>
      <c r="BL6755" s="23"/>
      <c r="BM6755" s="23"/>
      <c r="BN6755" s="23"/>
      <c r="BO6755" s="23"/>
      <c r="BP6755" s="23"/>
    </row>
    <row r="6756" spans="1:68" x14ac:dyDescent="0.25">
      <c r="A6756" s="5">
        <v>81903</v>
      </c>
      <c r="B6756" s="3" t="s">
        <v>48</v>
      </c>
      <c r="C6756" s="1" t="s">
        <v>2010</v>
      </c>
      <c r="D6756" s="1" t="s">
        <v>958</v>
      </c>
      <c r="E6756" s="1" t="s">
        <v>4348</v>
      </c>
      <c r="F6756" s="1" t="s">
        <v>4429</v>
      </c>
      <c r="G6756" s="1" t="s">
        <v>4422</v>
      </c>
      <c r="H6756" s="1" t="s">
        <v>5</v>
      </c>
      <c r="I6756" s="1" t="s">
        <v>5</v>
      </c>
      <c r="J6756" s="1" t="s">
        <v>4394</v>
      </c>
      <c r="K6756" s="1" t="s">
        <v>5</v>
      </c>
      <c r="L6756" s="46">
        <v>99999</v>
      </c>
      <c r="M6756" s="15" t="s">
        <v>167</v>
      </c>
      <c r="N6756" s="5">
        <v>280</v>
      </c>
      <c r="O6756" s="16">
        <f t="shared" si="105"/>
        <v>0</v>
      </c>
      <c r="P6756" s="23"/>
      <c r="Q6756" s="23"/>
      <c r="R6756" s="23"/>
      <c r="S6756" s="23"/>
      <c r="T6756" s="23"/>
      <c r="U6756" s="23"/>
      <c r="V6756" s="23"/>
      <c r="W6756" s="23"/>
      <c r="X6756" s="23"/>
      <c r="Y6756" s="23"/>
      <c r="Z6756" s="23"/>
      <c r="AA6756" s="23"/>
      <c r="AB6756" s="23"/>
      <c r="AC6756" s="23"/>
      <c r="AD6756" s="23"/>
      <c r="AE6756" s="23"/>
      <c r="AF6756" s="23"/>
      <c r="AG6756" s="23"/>
      <c r="AH6756" s="23"/>
      <c r="AI6756" s="23"/>
      <c r="AJ6756" s="23"/>
      <c r="AK6756" s="23"/>
      <c r="AL6756" s="23"/>
      <c r="AM6756" s="23"/>
      <c r="AN6756" s="23"/>
      <c r="AO6756" s="23"/>
      <c r="AP6756" s="23"/>
      <c r="AQ6756" s="23"/>
      <c r="AR6756" s="23"/>
      <c r="AS6756" s="23"/>
      <c r="AT6756" s="23"/>
      <c r="AU6756" s="23"/>
      <c r="AV6756" s="23"/>
      <c r="AW6756" s="23"/>
      <c r="AX6756" s="23"/>
      <c r="AY6756" s="23"/>
      <c r="AZ6756" s="23"/>
      <c r="BA6756" s="23"/>
      <c r="BB6756" s="23"/>
      <c r="BC6756" s="23"/>
      <c r="BD6756" s="23"/>
      <c r="BE6756" s="23"/>
      <c r="BF6756" s="23"/>
      <c r="BG6756" s="23"/>
      <c r="BH6756" s="23"/>
      <c r="BI6756" s="23"/>
      <c r="BJ6756" s="23"/>
      <c r="BK6756" s="23"/>
      <c r="BL6756" s="23"/>
      <c r="BM6756" s="23"/>
      <c r="BN6756" s="23"/>
      <c r="BO6756" s="23"/>
      <c r="BP6756" s="23"/>
    </row>
    <row r="6757" spans="1:68" x14ac:dyDescent="0.25">
      <c r="A6757" s="5">
        <v>81904</v>
      </c>
      <c r="B6757" s="3" t="s">
        <v>48</v>
      </c>
      <c r="C6757" s="1" t="s">
        <v>715</v>
      </c>
      <c r="D6757" s="1" t="s">
        <v>958</v>
      </c>
      <c r="E6757" s="1" t="s">
        <v>4348</v>
      </c>
      <c r="F6757" s="1" t="s">
        <v>4429</v>
      </c>
      <c r="G6757" s="1" t="s">
        <v>4422</v>
      </c>
      <c r="H6757" s="1" t="s">
        <v>5</v>
      </c>
      <c r="I6757" s="1" t="s">
        <v>5</v>
      </c>
      <c r="J6757" s="1" t="s">
        <v>4394</v>
      </c>
      <c r="K6757" s="1" t="s">
        <v>5</v>
      </c>
      <c r="L6757" s="46">
        <v>99999</v>
      </c>
      <c r="M6757" s="15" t="s">
        <v>167</v>
      </c>
      <c r="N6757" s="5">
        <v>280</v>
      </c>
      <c r="O6757" s="16">
        <f t="shared" si="105"/>
        <v>0</v>
      </c>
      <c r="P6757" s="23"/>
      <c r="Q6757" s="23"/>
      <c r="R6757" s="23"/>
      <c r="S6757" s="23"/>
      <c r="T6757" s="23"/>
      <c r="U6757" s="23"/>
      <c r="V6757" s="23"/>
      <c r="W6757" s="23"/>
      <c r="X6757" s="23"/>
      <c r="Y6757" s="23"/>
      <c r="Z6757" s="23"/>
      <c r="AA6757" s="23"/>
      <c r="AB6757" s="23"/>
      <c r="AC6757" s="23"/>
      <c r="AD6757" s="23"/>
      <c r="AE6757" s="23"/>
      <c r="AF6757" s="23"/>
      <c r="AG6757" s="23"/>
      <c r="AH6757" s="23"/>
      <c r="AI6757" s="23"/>
      <c r="AJ6757" s="23"/>
      <c r="AK6757" s="23"/>
      <c r="AL6757" s="23"/>
      <c r="AM6757" s="23"/>
      <c r="AN6757" s="23"/>
      <c r="AO6757" s="23"/>
      <c r="AP6757" s="23"/>
      <c r="AQ6757" s="23"/>
      <c r="AR6757" s="23"/>
      <c r="AS6757" s="23"/>
      <c r="AT6757" s="23"/>
      <c r="AU6757" s="23"/>
      <c r="AV6757" s="23"/>
      <c r="AW6757" s="23"/>
      <c r="AX6757" s="23"/>
      <c r="AY6757" s="23"/>
      <c r="AZ6757" s="23"/>
      <c r="BA6757" s="23"/>
      <c r="BB6757" s="23"/>
      <c r="BC6757" s="23"/>
      <c r="BD6757" s="23"/>
      <c r="BE6757" s="23"/>
      <c r="BF6757" s="23"/>
      <c r="BG6757" s="23"/>
      <c r="BH6757" s="23"/>
      <c r="BI6757" s="23"/>
      <c r="BJ6757" s="23"/>
      <c r="BK6757" s="23"/>
      <c r="BL6757" s="23"/>
      <c r="BM6757" s="23"/>
      <c r="BN6757" s="23"/>
      <c r="BO6757" s="23"/>
      <c r="BP6757" s="23"/>
    </row>
    <row r="6758" spans="1:68" x14ac:dyDescent="0.25">
      <c r="A6758" s="5">
        <v>81905</v>
      </c>
      <c r="B6758" s="3" t="s">
        <v>48</v>
      </c>
      <c r="C6758" s="1" t="s">
        <v>3194</v>
      </c>
      <c r="D6758" s="1" t="s">
        <v>958</v>
      </c>
      <c r="E6758" s="1" t="s">
        <v>4348</v>
      </c>
      <c r="F6758" s="1" t="s">
        <v>4429</v>
      </c>
      <c r="G6758" s="1" t="s">
        <v>4422</v>
      </c>
      <c r="H6758" s="1" t="s">
        <v>5</v>
      </c>
      <c r="I6758" s="1" t="s">
        <v>5</v>
      </c>
      <c r="J6758" s="1" t="s">
        <v>4394</v>
      </c>
      <c r="K6758" s="1" t="s">
        <v>5</v>
      </c>
      <c r="L6758" s="46">
        <v>99999</v>
      </c>
      <c r="M6758" s="15" t="s">
        <v>167</v>
      </c>
      <c r="N6758" s="5">
        <v>280</v>
      </c>
      <c r="O6758" s="16">
        <f t="shared" si="105"/>
        <v>0</v>
      </c>
      <c r="P6758" s="23"/>
      <c r="Q6758" s="23"/>
      <c r="R6758" s="23"/>
      <c r="S6758" s="23"/>
      <c r="T6758" s="23"/>
      <c r="U6758" s="23"/>
      <c r="V6758" s="23"/>
      <c r="W6758" s="23"/>
      <c r="X6758" s="23"/>
      <c r="Y6758" s="23"/>
      <c r="Z6758" s="23"/>
      <c r="AA6758" s="23"/>
      <c r="AB6758" s="23"/>
      <c r="AC6758" s="23"/>
      <c r="AD6758" s="23"/>
      <c r="AE6758" s="23"/>
      <c r="AF6758" s="23"/>
      <c r="AG6758" s="23"/>
      <c r="AH6758" s="23"/>
      <c r="AI6758" s="23"/>
      <c r="AJ6758" s="23"/>
      <c r="AK6758" s="23"/>
      <c r="AL6758" s="23"/>
      <c r="AM6758" s="23"/>
      <c r="AN6758" s="23"/>
      <c r="AO6758" s="23"/>
      <c r="AP6758" s="23"/>
      <c r="AQ6758" s="23"/>
      <c r="AR6758" s="23"/>
      <c r="AS6758" s="23"/>
      <c r="AT6758" s="23"/>
      <c r="AU6758" s="23"/>
      <c r="AV6758" s="23"/>
      <c r="AW6758" s="23"/>
      <c r="AX6758" s="23"/>
      <c r="AY6758" s="23"/>
      <c r="AZ6758" s="23"/>
      <c r="BA6758" s="23"/>
      <c r="BB6758" s="23"/>
      <c r="BC6758" s="23"/>
      <c r="BD6758" s="23"/>
      <c r="BE6758" s="23"/>
      <c r="BF6758" s="23"/>
      <c r="BG6758" s="23"/>
      <c r="BH6758" s="23"/>
      <c r="BI6758" s="23"/>
      <c r="BJ6758" s="23"/>
      <c r="BK6758" s="23"/>
      <c r="BL6758" s="23"/>
      <c r="BM6758" s="23"/>
      <c r="BN6758" s="23"/>
      <c r="BO6758" s="23"/>
      <c r="BP6758" s="23"/>
    </row>
    <row r="6759" spans="1:68" x14ac:dyDescent="0.25">
      <c r="A6759" s="5">
        <v>81906</v>
      </c>
      <c r="B6759" s="3" t="s">
        <v>48</v>
      </c>
      <c r="C6759" s="1" t="s">
        <v>3136</v>
      </c>
      <c r="D6759" s="1" t="s">
        <v>5</v>
      </c>
      <c r="E6759" s="1" t="s">
        <v>4348</v>
      </c>
      <c r="F6759" s="1" t="s">
        <v>4421</v>
      </c>
      <c r="G6759" s="1" t="s">
        <v>4423</v>
      </c>
      <c r="H6759" s="1" t="s">
        <v>5</v>
      </c>
      <c r="I6759" s="1" t="s">
        <v>5</v>
      </c>
      <c r="J6759" s="1" t="s">
        <v>4394</v>
      </c>
      <c r="K6759" s="1" t="s">
        <v>5</v>
      </c>
      <c r="L6759" s="46">
        <v>99999</v>
      </c>
      <c r="M6759" s="15" t="s">
        <v>167</v>
      </c>
      <c r="N6759" s="5">
        <v>285</v>
      </c>
      <c r="O6759" s="16">
        <f t="shared" si="105"/>
        <v>0</v>
      </c>
      <c r="P6759" s="23"/>
      <c r="Q6759" s="23"/>
      <c r="R6759" s="23"/>
      <c r="S6759" s="23"/>
      <c r="T6759" s="23"/>
      <c r="U6759" s="23"/>
      <c r="V6759" s="23"/>
      <c r="W6759" s="23"/>
      <c r="X6759" s="23"/>
      <c r="Y6759" s="23"/>
      <c r="Z6759" s="23"/>
      <c r="AA6759" s="23"/>
      <c r="AB6759" s="23"/>
      <c r="AC6759" s="23"/>
      <c r="AD6759" s="23"/>
      <c r="AE6759" s="23"/>
      <c r="AF6759" s="23"/>
      <c r="AG6759" s="23"/>
      <c r="AH6759" s="23"/>
      <c r="AI6759" s="23"/>
      <c r="AJ6759" s="23"/>
      <c r="AK6759" s="23"/>
      <c r="AL6759" s="23"/>
      <c r="AM6759" s="23"/>
      <c r="AN6759" s="23"/>
      <c r="AO6759" s="23"/>
      <c r="AP6759" s="23"/>
      <c r="AQ6759" s="23"/>
      <c r="AR6759" s="23"/>
      <c r="AS6759" s="23"/>
      <c r="AT6759" s="23"/>
      <c r="AU6759" s="23"/>
      <c r="AV6759" s="23"/>
      <c r="AW6759" s="23"/>
      <c r="AX6759" s="23"/>
      <c r="AY6759" s="23"/>
      <c r="AZ6759" s="23"/>
      <c r="BA6759" s="23"/>
      <c r="BB6759" s="23"/>
      <c r="BC6759" s="23"/>
      <c r="BD6759" s="23"/>
      <c r="BE6759" s="23"/>
      <c r="BF6759" s="23"/>
      <c r="BG6759" s="23"/>
      <c r="BH6759" s="23"/>
      <c r="BI6759" s="23"/>
      <c r="BJ6759" s="23"/>
      <c r="BK6759" s="23"/>
      <c r="BL6759" s="23"/>
      <c r="BM6759" s="23"/>
      <c r="BN6759" s="23"/>
      <c r="BO6759" s="23"/>
      <c r="BP6759" s="23"/>
    </row>
    <row r="6760" spans="1:68" x14ac:dyDescent="0.25">
      <c r="A6760" s="5">
        <v>81907</v>
      </c>
      <c r="B6760" s="3" t="s">
        <v>50</v>
      </c>
      <c r="C6760" s="1" t="s">
        <v>3195</v>
      </c>
      <c r="D6760" s="1" t="s">
        <v>52</v>
      </c>
      <c r="E6760" s="1" t="s">
        <v>4359</v>
      </c>
      <c r="F6760" s="1" t="s">
        <v>4403</v>
      </c>
      <c r="G6760" s="1" t="s">
        <v>4396</v>
      </c>
      <c r="H6760" s="1" t="s">
        <v>4397</v>
      </c>
      <c r="I6760" s="1" t="s">
        <v>5</v>
      </c>
      <c r="J6760" s="1" t="s">
        <v>4394</v>
      </c>
      <c r="K6760" s="1" t="s">
        <v>5</v>
      </c>
      <c r="L6760" s="46">
        <v>99999</v>
      </c>
      <c r="M6760" s="15" t="s">
        <v>877</v>
      </c>
      <c r="N6760" s="5">
        <v>250</v>
      </c>
      <c r="O6760" s="16">
        <f t="shared" si="105"/>
        <v>0</v>
      </c>
      <c r="P6760" s="23"/>
      <c r="Q6760" s="23"/>
      <c r="R6760" s="23"/>
      <c r="S6760" s="23"/>
      <c r="T6760" s="23"/>
      <c r="U6760" s="23"/>
      <c r="V6760" s="23"/>
      <c r="W6760" s="23"/>
      <c r="X6760" s="23"/>
      <c r="Y6760" s="23"/>
      <c r="Z6760" s="23"/>
      <c r="AA6760" s="23"/>
      <c r="AB6760" s="23"/>
      <c r="AC6760" s="23"/>
      <c r="AD6760" s="23"/>
      <c r="AE6760" s="23"/>
      <c r="AF6760" s="23"/>
      <c r="AG6760" s="23"/>
      <c r="AH6760" s="23"/>
      <c r="AI6760" s="23"/>
      <c r="AJ6760" s="23"/>
      <c r="AK6760" s="23"/>
      <c r="AL6760" s="23"/>
      <c r="AM6760" s="23"/>
      <c r="AN6760" s="23"/>
      <c r="AO6760" s="23"/>
      <c r="AP6760" s="23"/>
      <c r="AQ6760" s="23"/>
      <c r="AR6760" s="23"/>
      <c r="AS6760" s="23"/>
      <c r="AT6760" s="23"/>
      <c r="AU6760" s="23"/>
      <c r="AV6760" s="23"/>
      <c r="AW6760" s="23"/>
      <c r="AX6760" s="23"/>
      <c r="AY6760" s="23"/>
      <c r="AZ6760" s="23"/>
      <c r="BA6760" s="23"/>
      <c r="BB6760" s="23"/>
      <c r="BC6760" s="23"/>
      <c r="BD6760" s="23"/>
      <c r="BE6760" s="23"/>
      <c r="BF6760" s="23"/>
      <c r="BG6760" s="23"/>
      <c r="BH6760" s="23"/>
      <c r="BI6760" s="23"/>
      <c r="BJ6760" s="23"/>
      <c r="BK6760" s="23"/>
      <c r="BL6760" s="23"/>
      <c r="BM6760" s="23"/>
      <c r="BN6760" s="23"/>
      <c r="BO6760" s="23"/>
      <c r="BP6760" s="23"/>
    </row>
    <row r="6761" spans="1:68" x14ac:dyDescent="0.25">
      <c r="A6761" s="5">
        <v>81909</v>
      </c>
      <c r="B6761" s="3" t="s">
        <v>3</v>
      </c>
      <c r="C6761" s="1" t="s">
        <v>2960</v>
      </c>
      <c r="D6761" s="1" t="s">
        <v>958</v>
      </c>
      <c r="E6761" s="1" t="s">
        <v>4342</v>
      </c>
      <c r="F6761" s="1" t="s">
        <v>4393</v>
      </c>
      <c r="G6761" s="1" t="s">
        <v>5</v>
      </c>
      <c r="H6761" s="1" t="s">
        <v>5</v>
      </c>
      <c r="I6761" s="1" t="s">
        <v>5</v>
      </c>
      <c r="J6761" s="1" t="s">
        <v>4394</v>
      </c>
      <c r="K6761" s="1" t="s">
        <v>5</v>
      </c>
      <c r="L6761" s="46">
        <v>99999</v>
      </c>
      <c r="M6761" s="15" t="s">
        <v>6</v>
      </c>
      <c r="N6761" s="5">
        <v>150</v>
      </c>
      <c r="O6761" s="16">
        <f t="shared" si="105"/>
        <v>0</v>
      </c>
      <c r="P6761" s="23"/>
      <c r="Q6761" s="23"/>
      <c r="R6761" s="23"/>
      <c r="S6761" s="23"/>
      <c r="T6761" s="23"/>
      <c r="U6761" s="23"/>
      <c r="V6761" s="23"/>
      <c r="W6761" s="23"/>
      <c r="X6761" s="23"/>
      <c r="Y6761" s="23"/>
      <c r="Z6761" s="23"/>
      <c r="AA6761" s="23"/>
      <c r="AB6761" s="23"/>
      <c r="AC6761" s="23"/>
      <c r="AD6761" s="23"/>
      <c r="AE6761" s="23"/>
      <c r="AF6761" s="23"/>
      <c r="AG6761" s="23"/>
      <c r="AH6761" s="23"/>
      <c r="AI6761" s="23"/>
      <c r="AJ6761" s="23"/>
      <c r="AK6761" s="23"/>
      <c r="AL6761" s="23"/>
      <c r="AM6761" s="23"/>
      <c r="AN6761" s="23"/>
      <c r="AO6761" s="23"/>
      <c r="AP6761" s="23"/>
      <c r="AQ6761" s="23"/>
      <c r="AR6761" s="23"/>
      <c r="AS6761" s="23"/>
      <c r="AT6761" s="23"/>
      <c r="AU6761" s="23"/>
      <c r="AV6761" s="23"/>
      <c r="AW6761" s="23"/>
      <c r="AX6761" s="23"/>
      <c r="AY6761" s="23"/>
      <c r="AZ6761" s="23"/>
      <c r="BA6761" s="23"/>
      <c r="BB6761" s="23"/>
      <c r="BC6761" s="23"/>
      <c r="BD6761" s="23"/>
      <c r="BE6761" s="23"/>
      <c r="BF6761" s="23"/>
      <c r="BG6761" s="23"/>
      <c r="BH6761" s="23"/>
      <c r="BI6761" s="23"/>
      <c r="BJ6761" s="23"/>
      <c r="BK6761" s="23"/>
      <c r="BL6761" s="23"/>
      <c r="BM6761" s="23"/>
      <c r="BN6761" s="23"/>
      <c r="BO6761" s="23"/>
      <c r="BP6761" s="23"/>
    </row>
    <row r="6762" spans="1:68" x14ac:dyDescent="0.25">
      <c r="A6762" s="5">
        <v>81917</v>
      </c>
      <c r="B6762" s="3" t="s">
        <v>48</v>
      </c>
      <c r="C6762" s="1" t="s">
        <v>4540</v>
      </c>
      <c r="D6762" s="1" t="s">
        <v>1014</v>
      </c>
      <c r="E6762" s="1" t="s">
        <v>4348</v>
      </c>
      <c r="F6762" s="1" t="s">
        <v>4429</v>
      </c>
      <c r="G6762" s="1" t="s">
        <v>4423</v>
      </c>
      <c r="H6762" s="1" t="s">
        <v>5</v>
      </c>
      <c r="I6762" s="1" t="s">
        <v>5</v>
      </c>
      <c r="J6762" s="1" t="s">
        <v>4425</v>
      </c>
      <c r="K6762" s="1" t="s">
        <v>5</v>
      </c>
      <c r="L6762" s="46">
        <v>99999</v>
      </c>
      <c r="M6762" s="15" t="s">
        <v>167</v>
      </c>
      <c r="N6762" s="5">
        <v>250</v>
      </c>
      <c r="O6762" s="16">
        <f t="shared" si="105"/>
        <v>0</v>
      </c>
      <c r="P6762" s="23"/>
      <c r="Q6762" s="23"/>
      <c r="R6762" s="23"/>
      <c r="S6762" s="23"/>
      <c r="T6762" s="23"/>
      <c r="U6762" s="23"/>
      <c r="V6762" s="23"/>
      <c r="W6762" s="23"/>
      <c r="X6762" s="23"/>
      <c r="Y6762" s="23"/>
      <c r="Z6762" s="23"/>
      <c r="AA6762" s="23"/>
      <c r="AB6762" s="23"/>
      <c r="AC6762" s="23"/>
      <c r="AD6762" s="23"/>
      <c r="AE6762" s="23"/>
      <c r="AF6762" s="23"/>
      <c r="AG6762" s="23"/>
      <c r="AH6762" s="23"/>
      <c r="AI6762" s="23"/>
      <c r="AJ6762" s="23"/>
      <c r="AK6762" s="23"/>
      <c r="AL6762" s="23"/>
      <c r="AM6762" s="23"/>
      <c r="AN6762" s="23"/>
      <c r="AO6762" s="23"/>
      <c r="AP6762" s="23"/>
      <c r="AQ6762" s="23"/>
      <c r="AR6762" s="23"/>
      <c r="AS6762" s="23"/>
      <c r="AT6762" s="23"/>
      <c r="AU6762" s="23"/>
      <c r="AV6762" s="23"/>
      <c r="AW6762" s="23"/>
      <c r="AX6762" s="23"/>
      <c r="AY6762" s="23"/>
      <c r="AZ6762" s="23"/>
      <c r="BA6762" s="23"/>
      <c r="BB6762" s="23"/>
      <c r="BC6762" s="23"/>
      <c r="BD6762" s="23"/>
      <c r="BE6762" s="23"/>
      <c r="BF6762" s="23"/>
      <c r="BG6762" s="23"/>
      <c r="BH6762" s="23"/>
      <c r="BI6762" s="23"/>
      <c r="BJ6762" s="23"/>
      <c r="BK6762" s="23"/>
      <c r="BL6762" s="23"/>
      <c r="BM6762" s="23"/>
      <c r="BN6762" s="23"/>
      <c r="BO6762" s="23"/>
      <c r="BP6762" s="23"/>
    </row>
    <row r="6763" spans="1:68" x14ac:dyDescent="0.25">
      <c r="A6763" s="5">
        <v>81918</v>
      </c>
      <c r="B6763" s="3" t="s">
        <v>45</v>
      </c>
      <c r="C6763" s="1" t="s">
        <v>3197</v>
      </c>
      <c r="D6763" s="1" t="s">
        <v>1014</v>
      </c>
      <c r="E6763" s="1" t="s">
        <v>4347</v>
      </c>
      <c r="F6763" s="1" t="s">
        <v>4429</v>
      </c>
      <c r="G6763" s="1" t="s">
        <v>4423</v>
      </c>
      <c r="H6763" s="1" t="s">
        <v>5</v>
      </c>
      <c r="I6763" s="1" t="s">
        <v>5</v>
      </c>
      <c r="J6763" s="1" t="s">
        <v>4425</v>
      </c>
      <c r="K6763" s="1" t="s">
        <v>5</v>
      </c>
      <c r="L6763" s="46">
        <v>99999</v>
      </c>
      <c r="M6763" s="15" t="s">
        <v>167</v>
      </c>
      <c r="N6763" s="5">
        <v>250</v>
      </c>
      <c r="O6763" s="16">
        <f t="shared" si="105"/>
        <v>0</v>
      </c>
      <c r="P6763" s="23"/>
      <c r="Q6763" s="23"/>
      <c r="R6763" s="23"/>
      <c r="S6763" s="23"/>
      <c r="T6763" s="23"/>
      <c r="U6763" s="23"/>
      <c r="V6763" s="23"/>
      <c r="W6763" s="23"/>
      <c r="X6763" s="23"/>
      <c r="Y6763" s="23"/>
      <c r="Z6763" s="23"/>
      <c r="AA6763" s="23"/>
      <c r="AB6763" s="23"/>
      <c r="AC6763" s="23"/>
      <c r="AD6763" s="23"/>
      <c r="AE6763" s="23"/>
      <c r="AF6763" s="23"/>
      <c r="AG6763" s="23"/>
      <c r="AH6763" s="23"/>
      <c r="AI6763" s="23"/>
      <c r="AJ6763" s="23"/>
      <c r="AK6763" s="23"/>
      <c r="AL6763" s="23"/>
      <c r="AM6763" s="23"/>
      <c r="AN6763" s="23"/>
      <c r="AO6763" s="23"/>
      <c r="AP6763" s="23"/>
      <c r="AQ6763" s="23"/>
      <c r="AR6763" s="23"/>
      <c r="AS6763" s="23"/>
      <c r="AT6763" s="23"/>
      <c r="AU6763" s="23"/>
      <c r="AV6763" s="23"/>
      <c r="AW6763" s="23"/>
      <c r="AX6763" s="23"/>
      <c r="AY6763" s="23"/>
      <c r="AZ6763" s="23"/>
      <c r="BA6763" s="23"/>
      <c r="BB6763" s="23"/>
      <c r="BC6763" s="23"/>
      <c r="BD6763" s="23"/>
      <c r="BE6763" s="23"/>
      <c r="BF6763" s="23"/>
      <c r="BG6763" s="23"/>
      <c r="BH6763" s="23"/>
      <c r="BI6763" s="23"/>
      <c r="BJ6763" s="23"/>
      <c r="BK6763" s="23"/>
      <c r="BL6763" s="23"/>
      <c r="BM6763" s="23"/>
      <c r="BN6763" s="23"/>
      <c r="BO6763" s="23"/>
      <c r="BP6763" s="23"/>
    </row>
    <row r="6764" spans="1:68" x14ac:dyDescent="0.25">
      <c r="A6764" s="5">
        <v>81919</v>
      </c>
      <c r="B6764" s="3" t="s">
        <v>2069</v>
      </c>
      <c r="C6764" s="1" t="s">
        <v>2622</v>
      </c>
      <c r="D6764" s="1" t="s">
        <v>5</v>
      </c>
      <c r="E6764" s="1" t="s">
        <v>4342</v>
      </c>
      <c r="F6764" s="1" t="s">
        <v>4434</v>
      </c>
      <c r="G6764" s="1" t="s">
        <v>5</v>
      </c>
      <c r="H6764" s="1" t="s">
        <v>5</v>
      </c>
      <c r="I6764" s="1" t="s">
        <v>5</v>
      </c>
      <c r="J6764" s="1" t="s">
        <v>4394</v>
      </c>
      <c r="K6764" s="1" t="s">
        <v>5</v>
      </c>
      <c r="L6764" s="46">
        <v>99999</v>
      </c>
      <c r="M6764" s="15" t="s">
        <v>6</v>
      </c>
      <c r="N6764" s="5">
        <v>216</v>
      </c>
      <c r="O6764" s="16">
        <f t="shared" si="105"/>
        <v>0</v>
      </c>
      <c r="P6764" s="23"/>
      <c r="Q6764" s="23"/>
      <c r="R6764" s="23"/>
      <c r="S6764" s="23"/>
      <c r="T6764" s="23"/>
      <c r="U6764" s="23"/>
      <c r="V6764" s="23"/>
      <c r="W6764" s="23"/>
      <c r="X6764" s="23"/>
      <c r="Y6764" s="23"/>
      <c r="Z6764" s="23"/>
      <c r="AA6764" s="23"/>
      <c r="AB6764" s="23"/>
      <c r="AC6764" s="23"/>
      <c r="AD6764" s="23"/>
      <c r="AE6764" s="23"/>
      <c r="AF6764" s="23"/>
      <c r="AG6764" s="23"/>
      <c r="AH6764" s="23"/>
      <c r="AI6764" s="23"/>
      <c r="AJ6764" s="23"/>
      <c r="AK6764" s="23"/>
      <c r="AL6764" s="23"/>
      <c r="AM6764" s="23"/>
      <c r="AN6764" s="23"/>
      <c r="AO6764" s="23"/>
      <c r="AP6764" s="23"/>
      <c r="AQ6764" s="23"/>
      <c r="AR6764" s="23"/>
      <c r="AS6764" s="23"/>
      <c r="AT6764" s="23"/>
      <c r="AU6764" s="23"/>
      <c r="AV6764" s="23"/>
      <c r="AW6764" s="23"/>
      <c r="AX6764" s="23"/>
      <c r="AY6764" s="23"/>
      <c r="AZ6764" s="23"/>
      <c r="BA6764" s="23"/>
      <c r="BB6764" s="23"/>
      <c r="BC6764" s="23"/>
      <c r="BD6764" s="23"/>
      <c r="BE6764" s="23"/>
      <c r="BF6764" s="23"/>
      <c r="BG6764" s="23"/>
      <c r="BH6764" s="23"/>
      <c r="BI6764" s="23"/>
      <c r="BJ6764" s="23"/>
      <c r="BK6764" s="23"/>
      <c r="BL6764" s="23"/>
      <c r="BM6764" s="23"/>
      <c r="BN6764" s="23"/>
      <c r="BO6764" s="23"/>
      <c r="BP6764" s="23"/>
    </row>
    <row r="6765" spans="1:68" x14ac:dyDescent="0.25">
      <c r="A6765" s="5">
        <v>81920</v>
      </c>
      <c r="B6765" s="3" t="s">
        <v>2069</v>
      </c>
      <c r="C6765" s="1" t="s">
        <v>2622</v>
      </c>
      <c r="D6765" s="1" t="s">
        <v>5</v>
      </c>
      <c r="E6765" s="1" t="s">
        <v>4342</v>
      </c>
      <c r="F6765" s="1" t="s">
        <v>4435</v>
      </c>
      <c r="G6765" s="1" t="s">
        <v>5</v>
      </c>
      <c r="H6765" s="1" t="s">
        <v>5</v>
      </c>
      <c r="I6765" s="1" t="s">
        <v>5</v>
      </c>
      <c r="J6765" s="1" t="s">
        <v>4394</v>
      </c>
      <c r="K6765" s="1" t="s">
        <v>5</v>
      </c>
      <c r="L6765" s="46">
        <v>99999</v>
      </c>
      <c r="M6765" s="15" t="s">
        <v>6</v>
      </c>
      <c r="N6765" s="5">
        <v>170</v>
      </c>
      <c r="O6765" s="16">
        <f t="shared" si="105"/>
        <v>0</v>
      </c>
      <c r="P6765" s="23"/>
      <c r="Q6765" s="23"/>
      <c r="R6765" s="23"/>
      <c r="S6765" s="23"/>
      <c r="T6765" s="23"/>
      <c r="U6765" s="23"/>
      <c r="V6765" s="23"/>
      <c r="W6765" s="23"/>
      <c r="X6765" s="23"/>
      <c r="Y6765" s="23"/>
      <c r="Z6765" s="23"/>
      <c r="AA6765" s="23"/>
      <c r="AB6765" s="23"/>
      <c r="AC6765" s="23"/>
      <c r="AD6765" s="23"/>
      <c r="AE6765" s="23"/>
      <c r="AF6765" s="23"/>
      <c r="AG6765" s="23"/>
      <c r="AH6765" s="23"/>
      <c r="AI6765" s="23"/>
      <c r="AJ6765" s="23"/>
      <c r="AK6765" s="23"/>
      <c r="AL6765" s="23"/>
      <c r="AM6765" s="23"/>
      <c r="AN6765" s="23"/>
      <c r="AO6765" s="23"/>
      <c r="AP6765" s="23"/>
      <c r="AQ6765" s="23"/>
      <c r="AR6765" s="23"/>
      <c r="AS6765" s="23"/>
      <c r="AT6765" s="23"/>
      <c r="AU6765" s="23"/>
      <c r="AV6765" s="23"/>
      <c r="AW6765" s="23"/>
      <c r="AX6765" s="23"/>
      <c r="AY6765" s="23"/>
      <c r="AZ6765" s="23"/>
      <c r="BA6765" s="23"/>
      <c r="BB6765" s="23"/>
      <c r="BC6765" s="23"/>
      <c r="BD6765" s="23"/>
      <c r="BE6765" s="23"/>
      <c r="BF6765" s="23"/>
      <c r="BG6765" s="23"/>
      <c r="BH6765" s="23"/>
      <c r="BI6765" s="23"/>
      <c r="BJ6765" s="23"/>
      <c r="BK6765" s="23"/>
      <c r="BL6765" s="23"/>
      <c r="BM6765" s="23"/>
      <c r="BN6765" s="23"/>
      <c r="BO6765" s="23"/>
      <c r="BP6765" s="23"/>
    </row>
    <row r="6766" spans="1:68" x14ac:dyDescent="0.25">
      <c r="A6766" s="5">
        <v>81921</v>
      </c>
      <c r="B6766" s="3" t="s">
        <v>2069</v>
      </c>
      <c r="C6766" s="1" t="s">
        <v>2622</v>
      </c>
      <c r="D6766" s="1" t="s">
        <v>5</v>
      </c>
      <c r="E6766" s="1" t="s">
        <v>4342</v>
      </c>
      <c r="F6766" s="1" t="s">
        <v>4429</v>
      </c>
      <c r="G6766" s="1" t="s">
        <v>4423</v>
      </c>
      <c r="H6766" s="1" t="s">
        <v>5</v>
      </c>
      <c r="I6766" s="1" t="s">
        <v>5</v>
      </c>
      <c r="J6766" s="1" t="s">
        <v>4394</v>
      </c>
      <c r="K6766" s="1" t="s">
        <v>5</v>
      </c>
      <c r="L6766" s="46">
        <v>99999</v>
      </c>
      <c r="M6766" s="15" t="s">
        <v>167</v>
      </c>
      <c r="N6766" s="5">
        <v>250</v>
      </c>
      <c r="O6766" s="16">
        <f t="shared" si="105"/>
        <v>0</v>
      </c>
      <c r="P6766" s="23"/>
      <c r="Q6766" s="23"/>
      <c r="R6766" s="23"/>
      <c r="S6766" s="23"/>
      <c r="T6766" s="23"/>
      <c r="U6766" s="23"/>
      <c r="V6766" s="23"/>
      <c r="W6766" s="23"/>
      <c r="X6766" s="23"/>
      <c r="Y6766" s="23"/>
      <c r="Z6766" s="23"/>
      <c r="AA6766" s="23"/>
      <c r="AB6766" s="23"/>
      <c r="AC6766" s="23"/>
      <c r="AD6766" s="23"/>
      <c r="AE6766" s="23"/>
      <c r="AF6766" s="23"/>
      <c r="AG6766" s="23"/>
      <c r="AH6766" s="23"/>
      <c r="AI6766" s="23"/>
      <c r="AJ6766" s="23"/>
      <c r="AK6766" s="23"/>
      <c r="AL6766" s="23"/>
      <c r="AM6766" s="23"/>
      <c r="AN6766" s="23"/>
      <c r="AO6766" s="23"/>
      <c r="AP6766" s="23"/>
      <c r="AQ6766" s="23"/>
      <c r="AR6766" s="23"/>
      <c r="AS6766" s="23"/>
      <c r="AT6766" s="23"/>
      <c r="AU6766" s="23"/>
      <c r="AV6766" s="23"/>
      <c r="AW6766" s="23"/>
      <c r="AX6766" s="23"/>
      <c r="AY6766" s="23"/>
      <c r="AZ6766" s="23"/>
      <c r="BA6766" s="23"/>
      <c r="BB6766" s="23"/>
      <c r="BC6766" s="23"/>
      <c r="BD6766" s="23"/>
      <c r="BE6766" s="23"/>
      <c r="BF6766" s="23"/>
      <c r="BG6766" s="23"/>
      <c r="BH6766" s="23"/>
      <c r="BI6766" s="23"/>
      <c r="BJ6766" s="23"/>
      <c r="BK6766" s="23"/>
      <c r="BL6766" s="23"/>
      <c r="BM6766" s="23"/>
      <c r="BN6766" s="23"/>
      <c r="BO6766" s="23"/>
      <c r="BP6766" s="23"/>
    </row>
    <row r="6767" spans="1:68" x14ac:dyDescent="0.25">
      <c r="A6767" s="5">
        <v>81922</v>
      </c>
      <c r="B6767" s="3" t="s">
        <v>13</v>
      </c>
      <c r="C6767" s="1" t="s">
        <v>3074</v>
      </c>
      <c r="D6767" s="1" t="s">
        <v>5</v>
      </c>
      <c r="E6767" s="1" t="s">
        <v>4342</v>
      </c>
      <c r="F6767" s="1" t="s">
        <v>4429</v>
      </c>
      <c r="G6767" s="1" t="s">
        <v>4423</v>
      </c>
      <c r="H6767" s="1" t="s">
        <v>5</v>
      </c>
      <c r="I6767" s="1" t="s">
        <v>5</v>
      </c>
      <c r="J6767" s="1" t="s">
        <v>4394</v>
      </c>
      <c r="K6767" s="1" t="s">
        <v>5</v>
      </c>
      <c r="L6767" s="46">
        <v>99999</v>
      </c>
      <c r="M6767" s="15" t="s">
        <v>167</v>
      </c>
      <c r="N6767" s="5">
        <v>250</v>
      </c>
      <c r="O6767" s="16">
        <f t="shared" si="105"/>
        <v>0</v>
      </c>
      <c r="P6767" s="23"/>
      <c r="Q6767" s="23"/>
      <c r="R6767" s="23"/>
      <c r="S6767" s="23"/>
      <c r="T6767" s="23"/>
      <c r="U6767" s="23"/>
      <c r="V6767" s="23"/>
      <c r="W6767" s="23"/>
      <c r="X6767" s="23"/>
      <c r="Y6767" s="23"/>
      <c r="Z6767" s="23"/>
      <c r="AA6767" s="23"/>
      <c r="AB6767" s="23"/>
      <c r="AC6767" s="23"/>
      <c r="AD6767" s="23"/>
      <c r="AE6767" s="23"/>
      <c r="AF6767" s="23"/>
      <c r="AG6767" s="23"/>
      <c r="AH6767" s="23"/>
      <c r="AI6767" s="23"/>
      <c r="AJ6767" s="23"/>
      <c r="AK6767" s="23"/>
      <c r="AL6767" s="23"/>
      <c r="AM6767" s="23"/>
      <c r="AN6767" s="23"/>
      <c r="AO6767" s="23"/>
      <c r="AP6767" s="23"/>
      <c r="AQ6767" s="23"/>
      <c r="AR6767" s="23"/>
      <c r="AS6767" s="23"/>
      <c r="AT6767" s="23"/>
      <c r="AU6767" s="23"/>
      <c r="AV6767" s="23"/>
      <c r="AW6767" s="23"/>
      <c r="AX6767" s="23"/>
      <c r="AY6767" s="23"/>
      <c r="AZ6767" s="23"/>
      <c r="BA6767" s="23"/>
      <c r="BB6767" s="23"/>
      <c r="BC6767" s="23"/>
      <c r="BD6767" s="23"/>
      <c r="BE6767" s="23"/>
      <c r="BF6767" s="23"/>
      <c r="BG6767" s="23"/>
      <c r="BH6767" s="23"/>
      <c r="BI6767" s="23"/>
      <c r="BJ6767" s="23"/>
      <c r="BK6767" s="23"/>
      <c r="BL6767" s="23"/>
      <c r="BM6767" s="23"/>
      <c r="BN6767" s="23"/>
      <c r="BO6767" s="23"/>
      <c r="BP6767" s="23"/>
    </row>
    <row r="6768" spans="1:68" x14ac:dyDescent="0.25">
      <c r="A6768" s="5">
        <v>81923</v>
      </c>
      <c r="B6768" s="3" t="s">
        <v>13</v>
      </c>
      <c r="C6768" s="1" t="s">
        <v>3074</v>
      </c>
      <c r="D6768" s="1" t="s">
        <v>5</v>
      </c>
      <c r="E6768" s="1" t="s">
        <v>4342</v>
      </c>
      <c r="F6768" s="1" t="s">
        <v>4434</v>
      </c>
      <c r="G6768" s="1" t="s">
        <v>5</v>
      </c>
      <c r="H6768" s="1" t="s">
        <v>5</v>
      </c>
      <c r="I6768" s="1" t="s">
        <v>5</v>
      </c>
      <c r="J6768" s="1" t="s">
        <v>4394</v>
      </c>
      <c r="K6768" s="1" t="s">
        <v>5</v>
      </c>
      <c r="L6768" s="46">
        <v>99999</v>
      </c>
      <c r="M6768" s="15" t="s">
        <v>6</v>
      </c>
      <c r="N6768" s="5">
        <v>216</v>
      </c>
      <c r="O6768" s="16">
        <f t="shared" si="105"/>
        <v>0</v>
      </c>
      <c r="P6768" s="23"/>
      <c r="Q6768" s="23"/>
      <c r="R6768" s="23"/>
      <c r="S6768" s="23"/>
      <c r="T6768" s="23"/>
      <c r="U6768" s="23"/>
      <c r="V6768" s="23"/>
      <c r="W6768" s="23"/>
      <c r="X6768" s="23"/>
      <c r="Y6768" s="23"/>
      <c r="Z6768" s="23"/>
      <c r="AA6768" s="23"/>
      <c r="AB6768" s="23"/>
      <c r="AC6768" s="23"/>
      <c r="AD6768" s="23"/>
      <c r="AE6768" s="23"/>
      <c r="AF6768" s="23"/>
      <c r="AG6768" s="23"/>
      <c r="AH6768" s="23"/>
      <c r="AI6768" s="23"/>
      <c r="AJ6768" s="23"/>
      <c r="AK6768" s="23"/>
      <c r="AL6768" s="23"/>
      <c r="AM6768" s="23"/>
      <c r="AN6768" s="23"/>
      <c r="AO6768" s="23"/>
      <c r="AP6768" s="23"/>
      <c r="AQ6768" s="23"/>
      <c r="AR6768" s="23"/>
      <c r="AS6768" s="23"/>
      <c r="AT6768" s="23"/>
      <c r="AU6768" s="23"/>
      <c r="AV6768" s="23"/>
      <c r="AW6768" s="23"/>
      <c r="AX6768" s="23"/>
      <c r="AY6768" s="23"/>
      <c r="AZ6768" s="23"/>
      <c r="BA6768" s="23"/>
      <c r="BB6768" s="23"/>
      <c r="BC6768" s="23"/>
      <c r="BD6768" s="23"/>
      <c r="BE6768" s="23"/>
      <c r="BF6768" s="23"/>
      <c r="BG6768" s="23"/>
      <c r="BH6768" s="23"/>
      <c r="BI6768" s="23"/>
      <c r="BJ6768" s="23"/>
      <c r="BK6768" s="23"/>
      <c r="BL6768" s="23"/>
      <c r="BM6768" s="23"/>
      <c r="BN6768" s="23"/>
      <c r="BO6768" s="23"/>
      <c r="BP6768" s="23"/>
    </row>
    <row r="6769" spans="1:68" x14ac:dyDescent="0.25">
      <c r="A6769" s="5">
        <v>81924</v>
      </c>
      <c r="B6769" s="3" t="s">
        <v>13</v>
      </c>
      <c r="C6769" s="1" t="s">
        <v>3074</v>
      </c>
      <c r="D6769" s="1" t="s">
        <v>5</v>
      </c>
      <c r="E6769" s="1" t="s">
        <v>4342</v>
      </c>
      <c r="F6769" s="1" t="s">
        <v>4435</v>
      </c>
      <c r="G6769" s="1" t="s">
        <v>5</v>
      </c>
      <c r="H6769" s="1" t="s">
        <v>5</v>
      </c>
      <c r="I6769" s="1" t="s">
        <v>5</v>
      </c>
      <c r="J6769" s="1" t="s">
        <v>4394</v>
      </c>
      <c r="K6769" s="1" t="s">
        <v>5</v>
      </c>
      <c r="L6769" s="46">
        <v>99999</v>
      </c>
      <c r="M6769" s="15" t="s">
        <v>6</v>
      </c>
      <c r="N6769" s="5">
        <v>170</v>
      </c>
      <c r="O6769" s="16">
        <f t="shared" si="105"/>
        <v>0</v>
      </c>
      <c r="P6769" s="23"/>
      <c r="Q6769" s="23"/>
      <c r="R6769" s="23"/>
      <c r="S6769" s="23"/>
      <c r="T6769" s="23"/>
      <c r="U6769" s="23"/>
      <c r="V6769" s="23"/>
      <c r="W6769" s="23"/>
      <c r="X6769" s="23"/>
      <c r="Y6769" s="23"/>
      <c r="Z6769" s="23"/>
      <c r="AA6769" s="23"/>
      <c r="AB6769" s="23"/>
      <c r="AC6769" s="23"/>
      <c r="AD6769" s="23"/>
      <c r="AE6769" s="23"/>
      <c r="AF6769" s="23"/>
      <c r="AG6769" s="23"/>
      <c r="AH6769" s="23"/>
      <c r="AI6769" s="23"/>
      <c r="AJ6769" s="23"/>
      <c r="AK6769" s="23"/>
      <c r="AL6769" s="23"/>
      <c r="AM6769" s="23"/>
      <c r="AN6769" s="23"/>
      <c r="AO6769" s="23"/>
      <c r="AP6769" s="23"/>
      <c r="AQ6769" s="23"/>
      <c r="AR6769" s="23"/>
      <c r="AS6769" s="23"/>
      <c r="AT6769" s="23"/>
      <c r="AU6769" s="23"/>
      <c r="AV6769" s="23"/>
      <c r="AW6769" s="23"/>
      <c r="AX6769" s="23"/>
      <c r="AY6769" s="23"/>
      <c r="AZ6769" s="23"/>
      <c r="BA6769" s="23"/>
      <c r="BB6769" s="23"/>
      <c r="BC6769" s="23"/>
      <c r="BD6769" s="23"/>
      <c r="BE6769" s="23"/>
      <c r="BF6769" s="23"/>
      <c r="BG6769" s="23"/>
      <c r="BH6769" s="23"/>
      <c r="BI6769" s="23"/>
      <c r="BJ6769" s="23"/>
      <c r="BK6769" s="23"/>
      <c r="BL6769" s="23"/>
      <c r="BM6769" s="23"/>
      <c r="BN6769" s="23"/>
      <c r="BO6769" s="23"/>
      <c r="BP6769" s="23"/>
    </row>
    <row r="6770" spans="1:68" x14ac:dyDescent="0.25">
      <c r="A6770" s="5">
        <v>81925</v>
      </c>
      <c r="B6770" s="3" t="s">
        <v>210</v>
      </c>
      <c r="C6770" s="1" t="s">
        <v>695</v>
      </c>
      <c r="D6770" s="1" t="s">
        <v>5</v>
      </c>
      <c r="E6770" s="1" t="s">
        <v>4342</v>
      </c>
      <c r="F6770" s="1" t="s">
        <v>4429</v>
      </c>
      <c r="G6770" s="1" t="s">
        <v>4423</v>
      </c>
      <c r="H6770" s="1" t="s">
        <v>5</v>
      </c>
      <c r="I6770" s="1" t="s">
        <v>5</v>
      </c>
      <c r="J6770" s="1" t="s">
        <v>4394</v>
      </c>
      <c r="K6770" s="1" t="s">
        <v>5</v>
      </c>
      <c r="L6770" s="46">
        <v>99999</v>
      </c>
      <c r="M6770" s="15" t="s">
        <v>167</v>
      </c>
      <c r="N6770" s="5">
        <v>250</v>
      </c>
      <c r="O6770" s="16">
        <f t="shared" si="105"/>
        <v>0</v>
      </c>
      <c r="P6770" s="23"/>
      <c r="Q6770" s="23"/>
      <c r="R6770" s="23"/>
      <c r="S6770" s="23"/>
      <c r="T6770" s="23"/>
      <c r="U6770" s="23"/>
      <c r="V6770" s="23"/>
      <c r="W6770" s="23"/>
      <c r="X6770" s="23"/>
      <c r="Y6770" s="23"/>
      <c r="Z6770" s="23"/>
      <c r="AA6770" s="23"/>
      <c r="AB6770" s="23"/>
      <c r="AC6770" s="23"/>
      <c r="AD6770" s="23"/>
      <c r="AE6770" s="23"/>
      <c r="AF6770" s="23"/>
      <c r="AG6770" s="23"/>
      <c r="AH6770" s="23"/>
      <c r="AI6770" s="23"/>
      <c r="AJ6770" s="23"/>
      <c r="AK6770" s="23"/>
      <c r="AL6770" s="23"/>
      <c r="AM6770" s="23"/>
      <c r="AN6770" s="23"/>
      <c r="AO6770" s="23"/>
      <c r="AP6770" s="23"/>
      <c r="AQ6770" s="23"/>
      <c r="AR6770" s="23"/>
      <c r="AS6770" s="23"/>
      <c r="AT6770" s="23"/>
      <c r="AU6770" s="23"/>
      <c r="AV6770" s="23"/>
      <c r="AW6770" s="23"/>
      <c r="AX6770" s="23"/>
      <c r="AY6770" s="23"/>
      <c r="AZ6770" s="23"/>
      <c r="BA6770" s="23"/>
      <c r="BB6770" s="23"/>
      <c r="BC6770" s="23"/>
      <c r="BD6770" s="23"/>
      <c r="BE6770" s="23"/>
      <c r="BF6770" s="23"/>
      <c r="BG6770" s="23"/>
      <c r="BH6770" s="23"/>
      <c r="BI6770" s="23"/>
      <c r="BJ6770" s="23"/>
      <c r="BK6770" s="23"/>
      <c r="BL6770" s="23"/>
      <c r="BM6770" s="23"/>
      <c r="BN6770" s="23"/>
      <c r="BO6770" s="23"/>
      <c r="BP6770" s="23"/>
    </row>
    <row r="6771" spans="1:68" x14ac:dyDescent="0.25">
      <c r="A6771" s="5">
        <v>81926</v>
      </c>
      <c r="B6771" s="3" t="s">
        <v>210</v>
      </c>
      <c r="C6771" s="1" t="s">
        <v>695</v>
      </c>
      <c r="D6771" s="1" t="s">
        <v>5</v>
      </c>
      <c r="E6771" s="1" t="s">
        <v>4342</v>
      </c>
      <c r="F6771" s="1" t="s">
        <v>4434</v>
      </c>
      <c r="G6771" s="1" t="s">
        <v>5</v>
      </c>
      <c r="H6771" s="1" t="s">
        <v>5</v>
      </c>
      <c r="I6771" s="1" t="s">
        <v>5</v>
      </c>
      <c r="J6771" s="1" t="s">
        <v>4394</v>
      </c>
      <c r="K6771" s="1" t="s">
        <v>5</v>
      </c>
      <c r="L6771" s="46">
        <v>99999</v>
      </c>
      <c r="M6771" s="15" t="s">
        <v>6</v>
      </c>
      <c r="N6771" s="5">
        <v>216</v>
      </c>
      <c r="O6771" s="16">
        <f t="shared" si="105"/>
        <v>0</v>
      </c>
      <c r="P6771" s="23"/>
      <c r="Q6771" s="23"/>
      <c r="R6771" s="23"/>
      <c r="S6771" s="23"/>
      <c r="T6771" s="23"/>
      <c r="U6771" s="23"/>
      <c r="V6771" s="23"/>
      <c r="W6771" s="23"/>
      <c r="X6771" s="23"/>
      <c r="Y6771" s="23"/>
      <c r="Z6771" s="23"/>
      <c r="AA6771" s="23"/>
      <c r="AB6771" s="23"/>
      <c r="AC6771" s="23"/>
      <c r="AD6771" s="23"/>
      <c r="AE6771" s="23"/>
      <c r="AF6771" s="23"/>
      <c r="AG6771" s="23"/>
      <c r="AH6771" s="23"/>
      <c r="AI6771" s="23"/>
      <c r="AJ6771" s="23"/>
      <c r="AK6771" s="23"/>
      <c r="AL6771" s="23"/>
      <c r="AM6771" s="23"/>
      <c r="AN6771" s="23"/>
      <c r="AO6771" s="23"/>
      <c r="AP6771" s="23"/>
      <c r="AQ6771" s="23"/>
      <c r="AR6771" s="23"/>
      <c r="AS6771" s="23"/>
      <c r="AT6771" s="23"/>
      <c r="AU6771" s="23"/>
      <c r="AV6771" s="23"/>
      <c r="AW6771" s="23"/>
      <c r="AX6771" s="23"/>
      <c r="AY6771" s="23"/>
      <c r="AZ6771" s="23"/>
      <c r="BA6771" s="23"/>
      <c r="BB6771" s="23"/>
      <c r="BC6771" s="23"/>
      <c r="BD6771" s="23"/>
      <c r="BE6771" s="23"/>
      <c r="BF6771" s="23"/>
      <c r="BG6771" s="23"/>
      <c r="BH6771" s="23"/>
      <c r="BI6771" s="23"/>
      <c r="BJ6771" s="23"/>
      <c r="BK6771" s="23"/>
      <c r="BL6771" s="23"/>
      <c r="BM6771" s="23"/>
      <c r="BN6771" s="23"/>
      <c r="BO6771" s="23"/>
      <c r="BP6771" s="23"/>
    </row>
    <row r="6772" spans="1:68" x14ac:dyDescent="0.25">
      <c r="A6772" s="5">
        <v>81927</v>
      </c>
      <c r="B6772" s="3" t="s">
        <v>210</v>
      </c>
      <c r="C6772" s="1" t="s">
        <v>695</v>
      </c>
      <c r="D6772" s="1" t="s">
        <v>5</v>
      </c>
      <c r="E6772" s="1" t="s">
        <v>4342</v>
      </c>
      <c r="F6772" s="1" t="s">
        <v>4435</v>
      </c>
      <c r="G6772" s="1" t="s">
        <v>5</v>
      </c>
      <c r="H6772" s="1" t="s">
        <v>5</v>
      </c>
      <c r="I6772" s="1" t="s">
        <v>5</v>
      </c>
      <c r="J6772" s="1" t="s">
        <v>4394</v>
      </c>
      <c r="K6772" s="1" t="s">
        <v>5</v>
      </c>
      <c r="L6772" s="46">
        <v>99999</v>
      </c>
      <c r="M6772" s="15" t="s">
        <v>6</v>
      </c>
      <c r="N6772" s="5">
        <v>170</v>
      </c>
      <c r="O6772" s="16">
        <f t="shared" si="105"/>
        <v>0</v>
      </c>
      <c r="P6772" s="23"/>
      <c r="Q6772" s="23"/>
      <c r="R6772" s="23"/>
      <c r="S6772" s="23"/>
      <c r="T6772" s="23"/>
      <c r="U6772" s="23"/>
      <c r="V6772" s="23"/>
      <c r="W6772" s="23"/>
      <c r="X6772" s="23"/>
      <c r="Y6772" s="23"/>
      <c r="Z6772" s="23"/>
      <c r="AA6772" s="23"/>
      <c r="AB6772" s="23"/>
      <c r="AC6772" s="23"/>
      <c r="AD6772" s="23"/>
      <c r="AE6772" s="23"/>
      <c r="AF6772" s="23"/>
      <c r="AG6772" s="23"/>
      <c r="AH6772" s="23"/>
      <c r="AI6772" s="23"/>
      <c r="AJ6772" s="23"/>
      <c r="AK6772" s="23"/>
      <c r="AL6772" s="23"/>
      <c r="AM6772" s="23"/>
      <c r="AN6772" s="23"/>
      <c r="AO6772" s="23"/>
      <c r="AP6772" s="23"/>
      <c r="AQ6772" s="23"/>
      <c r="AR6772" s="23"/>
      <c r="AS6772" s="23"/>
      <c r="AT6772" s="23"/>
      <c r="AU6772" s="23"/>
      <c r="AV6772" s="23"/>
      <c r="AW6772" s="23"/>
      <c r="AX6772" s="23"/>
      <c r="AY6772" s="23"/>
      <c r="AZ6772" s="23"/>
      <c r="BA6772" s="23"/>
      <c r="BB6772" s="23"/>
      <c r="BC6772" s="23"/>
      <c r="BD6772" s="23"/>
      <c r="BE6772" s="23"/>
      <c r="BF6772" s="23"/>
      <c r="BG6772" s="23"/>
      <c r="BH6772" s="23"/>
      <c r="BI6772" s="23"/>
      <c r="BJ6772" s="23"/>
      <c r="BK6772" s="23"/>
      <c r="BL6772" s="23"/>
      <c r="BM6772" s="23"/>
      <c r="BN6772" s="23"/>
      <c r="BO6772" s="23"/>
      <c r="BP6772" s="23"/>
    </row>
    <row r="6773" spans="1:68" x14ac:dyDescent="0.25">
      <c r="A6773" s="5">
        <v>81928</v>
      </c>
      <c r="B6773" s="3" t="s">
        <v>45</v>
      </c>
      <c r="C6773" s="1" t="s">
        <v>3198</v>
      </c>
      <c r="D6773" s="1" t="s">
        <v>3109</v>
      </c>
      <c r="E6773" s="1" t="s">
        <v>4347</v>
      </c>
      <c r="F6773" s="1" t="s">
        <v>4429</v>
      </c>
      <c r="G6773" s="1" t="s">
        <v>4423</v>
      </c>
      <c r="H6773" s="1" t="s">
        <v>5</v>
      </c>
      <c r="I6773" s="1" t="s">
        <v>5</v>
      </c>
      <c r="J6773" s="1" t="s">
        <v>4425</v>
      </c>
      <c r="K6773" s="1" t="s">
        <v>4339</v>
      </c>
      <c r="L6773" s="46">
        <v>99999</v>
      </c>
      <c r="M6773" s="15" t="s">
        <v>167</v>
      </c>
      <c r="N6773" s="5">
        <v>250</v>
      </c>
      <c r="O6773" s="16">
        <f t="shared" si="105"/>
        <v>0</v>
      </c>
      <c r="P6773" s="23"/>
      <c r="Q6773" s="23"/>
      <c r="R6773" s="23"/>
      <c r="S6773" s="23"/>
      <c r="T6773" s="23"/>
      <c r="U6773" s="23"/>
      <c r="V6773" s="23"/>
      <c r="W6773" s="23"/>
      <c r="X6773" s="23"/>
      <c r="Y6773" s="23"/>
      <c r="Z6773" s="23"/>
      <c r="AA6773" s="23"/>
      <c r="AB6773" s="23"/>
      <c r="AC6773" s="23"/>
      <c r="AD6773" s="23"/>
      <c r="AE6773" s="23"/>
      <c r="AF6773" s="23"/>
      <c r="AG6773" s="23"/>
      <c r="AH6773" s="23"/>
      <c r="AI6773" s="23"/>
      <c r="AJ6773" s="23"/>
      <c r="AK6773" s="23"/>
      <c r="AL6773" s="23"/>
      <c r="AM6773" s="23"/>
      <c r="AN6773" s="23"/>
      <c r="AO6773" s="23"/>
      <c r="AP6773" s="23"/>
      <c r="AQ6773" s="23"/>
      <c r="AR6773" s="23"/>
      <c r="AS6773" s="23"/>
      <c r="AT6773" s="23"/>
      <c r="AU6773" s="23"/>
      <c r="AV6773" s="23"/>
      <c r="AW6773" s="23"/>
      <c r="AX6773" s="23"/>
      <c r="AY6773" s="23"/>
      <c r="AZ6773" s="23"/>
      <c r="BA6773" s="23"/>
      <c r="BB6773" s="23"/>
      <c r="BC6773" s="23"/>
      <c r="BD6773" s="23"/>
      <c r="BE6773" s="23"/>
      <c r="BF6773" s="23"/>
      <c r="BG6773" s="23"/>
      <c r="BH6773" s="23"/>
      <c r="BI6773" s="23"/>
      <c r="BJ6773" s="23"/>
      <c r="BK6773" s="23"/>
      <c r="BL6773" s="23"/>
      <c r="BM6773" s="23"/>
      <c r="BN6773" s="23"/>
      <c r="BO6773" s="23"/>
      <c r="BP6773" s="23"/>
    </row>
    <row r="6774" spans="1:68" x14ac:dyDescent="0.25">
      <c r="A6774" s="5">
        <v>81931</v>
      </c>
      <c r="B6774" s="3" t="s">
        <v>50</v>
      </c>
      <c r="C6774" s="1" t="s">
        <v>1922</v>
      </c>
      <c r="D6774" s="1" t="s">
        <v>108</v>
      </c>
      <c r="E6774" s="1" t="s">
        <v>4349</v>
      </c>
      <c r="F6774" s="1" t="s">
        <v>4395</v>
      </c>
      <c r="G6774" s="1" t="s">
        <v>4396</v>
      </c>
      <c r="H6774" s="1" t="s">
        <v>4397</v>
      </c>
      <c r="I6774" s="1" t="s">
        <v>5</v>
      </c>
      <c r="J6774" s="1" t="s">
        <v>4394</v>
      </c>
      <c r="K6774" s="1" t="s">
        <v>5</v>
      </c>
      <c r="L6774" s="46">
        <v>99999</v>
      </c>
      <c r="M6774" s="15" t="s">
        <v>136</v>
      </c>
      <c r="N6774" s="5">
        <v>39</v>
      </c>
      <c r="O6774" s="16">
        <f t="shared" si="105"/>
        <v>0</v>
      </c>
      <c r="P6774" s="23"/>
      <c r="Q6774" s="23"/>
      <c r="R6774" s="23"/>
      <c r="S6774" s="23"/>
      <c r="T6774" s="23"/>
      <c r="U6774" s="23"/>
      <c r="V6774" s="23"/>
      <c r="W6774" s="23"/>
      <c r="X6774" s="23"/>
      <c r="Y6774" s="23"/>
      <c r="Z6774" s="23"/>
      <c r="AA6774" s="23"/>
      <c r="AB6774" s="23"/>
      <c r="AC6774" s="23"/>
      <c r="AD6774" s="23"/>
      <c r="AE6774" s="23"/>
      <c r="AF6774" s="23"/>
      <c r="AG6774" s="23"/>
      <c r="AH6774" s="23"/>
      <c r="AI6774" s="23"/>
      <c r="AJ6774" s="23"/>
      <c r="AK6774" s="23"/>
      <c r="AL6774" s="23"/>
      <c r="AM6774" s="23"/>
      <c r="AN6774" s="23"/>
      <c r="AO6774" s="23"/>
      <c r="AP6774" s="23"/>
      <c r="AQ6774" s="23"/>
      <c r="AR6774" s="23"/>
      <c r="AS6774" s="23"/>
      <c r="AT6774" s="23"/>
      <c r="AU6774" s="23"/>
      <c r="AV6774" s="23"/>
      <c r="AW6774" s="23"/>
      <c r="AX6774" s="23"/>
      <c r="AY6774" s="23"/>
      <c r="AZ6774" s="23"/>
      <c r="BA6774" s="23"/>
      <c r="BB6774" s="23"/>
      <c r="BC6774" s="23"/>
      <c r="BD6774" s="23"/>
      <c r="BE6774" s="23"/>
      <c r="BF6774" s="23"/>
      <c r="BG6774" s="23"/>
      <c r="BH6774" s="23"/>
      <c r="BI6774" s="23"/>
      <c r="BJ6774" s="23"/>
      <c r="BK6774" s="23"/>
      <c r="BL6774" s="23"/>
      <c r="BM6774" s="23"/>
      <c r="BN6774" s="23"/>
      <c r="BO6774" s="23"/>
      <c r="BP6774" s="23"/>
    </row>
    <row r="6775" spans="1:68" x14ac:dyDescent="0.25">
      <c r="A6775" s="5">
        <v>81932</v>
      </c>
      <c r="B6775" s="3" t="s">
        <v>50</v>
      </c>
      <c r="C6775" s="1" t="s">
        <v>220</v>
      </c>
      <c r="D6775" s="1" t="s">
        <v>108</v>
      </c>
      <c r="E6775" s="1" t="s">
        <v>4349</v>
      </c>
      <c r="F6775" s="1" t="s">
        <v>4395</v>
      </c>
      <c r="G6775" s="1" t="s">
        <v>4396</v>
      </c>
      <c r="H6775" s="1" t="s">
        <v>4397</v>
      </c>
      <c r="I6775" s="1" t="s">
        <v>5</v>
      </c>
      <c r="J6775" s="1" t="s">
        <v>4394</v>
      </c>
      <c r="K6775" s="1" t="s">
        <v>5</v>
      </c>
      <c r="L6775" s="46">
        <v>99999</v>
      </c>
      <c r="M6775" s="15" t="s">
        <v>136</v>
      </c>
      <c r="N6775" s="5">
        <v>39</v>
      </c>
      <c r="O6775" s="16">
        <f t="shared" si="105"/>
        <v>0</v>
      </c>
      <c r="P6775" s="23"/>
      <c r="Q6775" s="23"/>
      <c r="R6775" s="23"/>
      <c r="S6775" s="23"/>
      <c r="T6775" s="23"/>
      <c r="U6775" s="23"/>
      <c r="V6775" s="23"/>
      <c r="W6775" s="23"/>
      <c r="X6775" s="23"/>
      <c r="Y6775" s="23"/>
      <c r="Z6775" s="23"/>
      <c r="AA6775" s="23"/>
      <c r="AB6775" s="23"/>
      <c r="AC6775" s="23"/>
      <c r="AD6775" s="23"/>
      <c r="AE6775" s="23"/>
      <c r="AF6775" s="23"/>
      <c r="AG6775" s="23"/>
      <c r="AH6775" s="23"/>
      <c r="AI6775" s="23"/>
      <c r="AJ6775" s="23"/>
      <c r="AK6775" s="23"/>
      <c r="AL6775" s="23"/>
      <c r="AM6775" s="23"/>
      <c r="AN6775" s="23"/>
      <c r="AO6775" s="23"/>
      <c r="AP6775" s="23"/>
      <c r="AQ6775" s="23"/>
      <c r="AR6775" s="23"/>
      <c r="AS6775" s="23"/>
      <c r="AT6775" s="23"/>
      <c r="AU6775" s="23"/>
      <c r="AV6775" s="23"/>
      <c r="AW6775" s="23"/>
      <c r="AX6775" s="23"/>
      <c r="AY6775" s="23"/>
      <c r="AZ6775" s="23"/>
      <c r="BA6775" s="23"/>
      <c r="BB6775" s="23"/>
      <c r="BC6775" s="23"/>
      <c r="BD6775" s="23"/>
      <c r="BE6775" s="23"/>
      <c r="BF6775" s="23"/>
      <c r="BG6775" s="23"/>
      <c r="BH6775" s="23"/>
      <c r="BI6775" s="23"/>
      <c r="BJ6775" s="23"/>
      <c r="BK6775" s="23"/>
      <c r="BL6775" s="23"/>
      <c r="BM6775" s="23"/>
      <c r="BN6775" s="23"/>
      <c r="BO6775" s="23"/>
      <c r="BP6775" s="23"/>
    </row>
    <row r="6776" spans="1:68" x14ac:dyDescent="0.25">
      <c r="A6776" s="5">
        <v>81933</v>
      </c>
      <c r="B6776" s="3" t="s">
        <v>50</v>
      </c>
      <c r="C6776" s="1" t="s">
        <v>2006</v>
      </c>
      <c r="D6776" s="1" t="s">
        <v>108</v>
      </c>
      <c r="E6776" s="1" t="s">
        <v>4349</v>
      </c>
      <c r="F6776" s="1" t="s">
        <v>4395</v>
      </c>
      <c r="G6776" s="1" t="s">
        <v>4396</v>
      </c>
      <c r="H6776" s="1" t="s">
        <v>4397</v>
      </c>
      <c r="I6776" s="1" t="s">
        <v>5</v>
      </c>
      <c r="J6776" s="1" t="s">
        <v>4394</v>
      </c>
      <c r="K6776" s="1" t="s">
        <v>5</v>
      </c>
      <c r="L6776" s="46">
        <v>99999</v>
      </c>
      <c r="M6776" s="15" t="s">
        <v>136</v>
      </c>
      <c r="N6776" s="5">
        <v>39</v>
      </c>
      <c r="O6776" s="16">
        <f t="shared" si="105"/>
        <v>0</v>
      </c>
      <c r="P6776" s="23"/>
      <c r="Q6776" s="23"/>
      <c r="R6776" s="23"/>
      <c r="S6776" s="23"/>
      <c r="T6776" s="23"/>
      <c r="U6776" s="23"/>
      <c r="V6776" s="23"/>
      <c r="W6776" s="23"/>
      <c r="X6776" s="23"/>
      <c r="Y6776" s="23"/>
      <c r="Z6776" s="23"/>
      <c r="AA6776" s="23"/>
      <c r="AB6776" s="23"/>
      <c r="AC6776" s="23"/>
      <c r="AD6776" s="23"/>
      <c r="AE6776" s="23"/>
      <c r="AF6776" s="23"/>
      <c r="AG6776" s="23"/>
      <c r="AH6776" s="23"/>
      <c r="AI6776" s="23"/>
      <c r="AJ6776" s="23"/>
      <c r="AK6776" s="23"/>
      <c r="AL6776" s="23"/>
      <c r="AM6776" s="23"/>
      <c r="AN6776" s="23"/>
      <c r="AO6776" s="23"/>
      <c r="AP6776" s="23"/>
      <c r="AQ6776" s="23"/>
      <c r="AR6776" s="23"/>
      <c r="AS6776" s="23"/>
      <c r="AT6776" s="23"/>
      <c r="AU6776" s="23"/>
      <c r="AV6776" s="23"/>
      <c r="AW6776" s="23"/>
      <c r="AX6776" s="23"/>
      <c r="AY6776" s="23"/>
      <c r="AZ6776" s="23"/>
      <c r="BA6776" s="23"/>
      <c r="BB6776" s="23"/>
      <c r="BC6776" s="23"/>
      <c r="BD6776" s="23"/>
      <c r="BE6776" s="23"/>
      <c r="BF6776" s="23"/>
      <c r="BG6776" s="23"/>
      <c r="BH6776" s="23"/>
      <c r="BI6776" s="23"/>
      <c r="BJ6776" s="23"/>
      <c r="BK6776" s="23"/>
      <c r="BL6776" s="23"/>
      <c r="BM6776" s="23"/>
      <c r="BN6776" s="23"/>
      <c r="BO6776" s="23"/>
      <c r="BP6776" s="23"/>
    </row>
    <row r="6777" spans="1:68" x14ac:dyDescent="0.25">
      <c r="A6777" s="5">
        <v>81935</v>
      </c>
      <c r="B6777" s="3" t="s">
        <v>212</v>
      </c>
      <c r="C6777" s="1" t="s">
        <v>3199</v>
      </c>
      <c r="D6777" s="1" t="s">
        <v>5</v>
      </c>
      <c r="E6777" s="1" t="s">
        <v>4342</v>
      </c>
      <c r="F6777" s="1" t="s">
        <v>4393</v>
      </c>
      <c r="G6777" s="1" t="s">
        <v>5</v>
      </c>
      <c r="H6777" s="1" t="s">
        <v>5</v>
      </c>
      <c r="I6777" s="1" t="s">
        <v>5</v>
      </c>
      <c r="J6777" s="1" t="s">
        <v>4394</v>
      </c>
      <c r="K6777" s="1" t="s">
        <v>5</v>
      </c>
      <c r="L6777" s="46">
        <v>99999</v>
      </c>
      <c r="M6777" s="15" t="s">
        <v>6</v>
      </c>
      <c r="N6777" s="5">
        <v>145</v>
      </c>
      <c r="O6777" s="16">
        <f t="shared" si="105"/>
        <v>0</v>
      </c>
      <c r="P6777" s="23"/>
      <c r="Q6777" s="23"/>
      <c r="R6777" s="23"/>
      <c r="S6777" s="23"/>
      <c r="T6777" s="23"/>
      <c r="U6777" s="23"/>
      <c r="V6777" s="23"/>
      <c r="W6777" s="23"/>
      <c r="X6777" s="23"/>
      <c r="Y6777" s="23"/>
      <c r="Z6777" s="23"/>
      <c r="AA6777" s="23"/>
      <c r="AB6777" s="23"/>
      <c r="AC6777" s="23"/>
      <c r="AD6777" s="23"/>
      <c r="AE6777" s="23"/>
      <c r="AF6777" s="23"/>
      <c r="AG6777" s="23"/>
      <c r="AH6777" s="23"/>
      <c r="AI6777" s="23"/>
      <c r="AJ6777" s="23"/>
      <c r="AK6777" s="23"/>
      <c r="AL6777" s="23"/>
      <c r="AM6777" s="23"/>
      <c r="AN6777" s="23"/>
      <c r="AO6777" s="23"/>
      <c r="AP6777" s="23"/>
      <c r="AQ6777" s="23"/>
      <c r="AR6777" s="23"/>
      <c r="AS6777" s="23"/>
      <c r="AT6777" s="23"/>
      <c r="AU6777" s="23"/>
      <c r="AV6777" s="23"/>
      <c r="AW6777" s="23"/>
      <c r="AX6777" s="23"/>
      <c r="AY6777" s="23"/>
      <c r="AZ6777" s="23"/>
      <c r="BA6777" s="23"/>
      <c r="BB6777" s="23"/>
      <c r="BC6777" s="23"/>
      <c r="BD6777" s="23"/>
      <c r="BE6777" s="23"/>
      <c r="BF6777" s="23"/>
      <c r="BG6777" s="23"/>
      <c r="BH6777" s="23"/>
      <c r="BI6777" s="23"/>
      <c r="BJ6777" s="23"/>
      <c r="BK6777" s="23"/>
      <c r="BL6777" s="23"/>
      <c r="BM6777" s="23"/>
      <c r="BN6777" s="23"/>
      <c r="BO6777" s="23"/>
      <c r="BP6777" s="23"/>
    </row>
    <row r="6778" spans="1:68" x14ac:dyDescent="0.25">
      <c r="A6778" s="5">
        <v>81936</v>
      </c>
      <c r="B6778" s="3" t="s">
        <v>132</v>
      </c>
      <c r="C6778" s="1" t="s">
        <v>3200</v>
      </c>
      <c r="D6778" s="1" t="s">
        <v>5</v>
      </c>
      <c r="E6778" s="1" t="s">
        <v>4342</v>
      </c>
      <c r="F6778" s="1" t="s">
        <v>4393</v>
      </c>
      <c r="G6778" s="1" t="s">
        <v>5</v>
      </c>
      <c r="H6778" s="1" t="s">
        <v>5</v>
      </c>
      <c r="I6778" s="1" t="s">
        <v>5</v>
      </c>
      <c r="J6778" s="1" t="s">
        <v>4394</v>
      </c>
      <c r="K6778" s="1" t="s">
        <v>5</v>
      </c>
      <c r="L6778" s="46">
        <v>99999</v>
      </c>
      <c r="M6778" s="15" t="s">
        <v>6</v>
      </c>
      <c r="N6778" s="5">
        <v>145</v>
      </c>
      <c r="O6778" s="16">
        <f t="shared" si="105"/>
        <v>0</v>
      </c>
      <c r="P6778" s="23"/>
      <c r="Q6778" s="23"/>
      <c r="R6778" s="23"/>
      <c r="S6778" s="23"/>
      <c r="T6778" s="23"/>
      <c r="U6778" s="23"/>
      <c r="V6778" s="23"/>
      <c r="W6778" s="23"/>
      <c r="X6778" s="23"/>
      <c r="Y6778" s="23"/>
      <c r="Z6778" s="23"/>
      <c r="AA6778" s="23"/>
      <c r="AB6778" s="23"/>
      <c r="AC6778" s="23"/>
      <c r="AD6778" s="23"/>
      <c r="AE6778" s="23"/>
      <c r="AF6778" s="23"/>
      <c r="AG6778" s="23"/>
      <c r="AH6778" s="23"/>
      <c r="AI6778" s="23"/>
      <c r="AJ6778" s="23"/>
      <c r="AK6778" s="23"/>
      <c r="AL6778" s="23"/>
      <c r="AM6778" s="23"/>
      <c r="AN6778" s="23"/>
      <c r="AO6778" s="23"/>
      <c r="AP6778" s="23"/>
      <c r="AQ6778" s="23"/>
      <c r="AR6778" s="23"/>
      <c r="AS6778" s="23"/>
      <c r="AT6778" s="23"/>
      <c r="AU6778" s="23"/>
      <c r="AV6778" s="23"/>
      <c r="AW6778" s="23"/>
      <c r="AX6778" s="23"/>
      <c r="AY6778" s="23"/>
      <c r="AZ6778" s="23"/>
      <c r="BA6778" s="23"/>
      <c r="BB6778" s="23"/>
      <c r="BC6778" s="23"/>
      <c r="BD6778" s="23"/>
      <c r="BE6778" s="23"/>
      <c r="BF6778" s="23"/>
      <c r="BG6778" s="23"/>
      <c r="BH6778" s="23"/>
      <c r="BI6778" s="23"/>
      <c r="BJ6778" s="23"/>
      <c r="BK6778" s="23"/>
      <c r="BL6778" s="23"/>
      <c r="BM6778" s="23"/>
      <c r="BN6778" s="23"/>
      <c r="BO6778" s="23"/>
      <c r="BP6778" s="23"/>
    </row>
    <row r="6779" spans="1:68" x14ac:dyDescent="0.25">
      <c r="A6779" s="5">
        <v>81937</v>
      </c>
      <c r="B6779" s="3" t="s">
        <v>431</v>
      </c>
      <c r="C6779" s="1" t="s">
        <v>3201</v>
      </c>
      <c r="D6779" s="1" t="s">
        <v>5</v>
      </c>
      <c r="E6779" s="1" t="s">
        <v>4342</v>
      </c>
      <c r="F6779" s="1" t="s">
        <v>4393</v>
      </c>
      <c r="G6779" s="1" t="s">
        <v>5</v>
      </c>
      <c r="H6779" s="1" t="s">
        <v>5</v>
      </c>
      <c r="I6779" s="1" t="s">
        <v>5</v>
      </c>
      <c r="J6779" s="1" t="s">
        <v>4394</v>
      </c>
      <c r="K6779" s="1" t="s">
        <v>5</v>
      </c>
      <c r="L6779" s="46">
        <v>99999</v>
      </c>
      <c r="M6779" s="15" t="s">
        <v>6</v>
      </c>
      <c r="N6779" s="5">
        <v>145</v>
      </c>
      <c r="O6779" s="16">
        <f t="shared" si="105"/>
        <v>0</v>
      </c>
      <c r="P6779" s="23"/>
      <c r="Q6779" s="23"/>
      <c r="R6779" s="23"/>
      <c r="S6779" s="23"/>
      <c r="T6779" s="23"/>
      <c r="U6779" s="23"/>
      <c r="V6779" s="23"/>
      <c r="W6779" s="23"/>
      <c r="X6779" s="23"/>
      <c r="Y6779" s="23"/>
      <c r="Z6779" s="23"/>
      <c r="AA6779" s="23"/>
      <c r="AB6779" s="23"/>
      <c r="AC6779" s="23"/>
      <c r="AD6779" s="23"/>
      <c r="AE6779" s="23"/>
      <c r="AF6779" s="23"/>
      <c r="AG6779" s="23"/>
      <c r="AH6779" s="23"/>
      <c r="AI6779" s="23"/>
      <c r="AJ6779" s="23"/>
      <c r="AK6779" s="23"/>
      <c r="AL6779" s="23"/>
      <c r="AM6779" s="23"/>
      <c r="AN6779" s="23"/>
      <c r="AO6779" s="23"/>
      <c r="AP6779" s="23"/>
      <c r="AQ6779" s="23"/>
      <c r="AR6779" s="23"/>
      <c r="AS6779" s="23"/>
      <c r="AT6779" s="23"/>
      <c r="AU6779" s="23"/>
      <c r="AV6779" s="23"/>
      <c r="AW6779" s="23"/>
      <c r="AX6779" s="23"/>
      <c r="AY6779" s="23"/>
      <c r="AZ6779" s="23"/>
      <c r="BA6779" s="23"/>
      <c r="BB6779" s="23"/>
      <c r="BC6779" s="23"/>
      <c r="BD6779" s="23"/>
      <c r="BE6779" s="23"/>
      <c r="BF6779" s="23"/>
      <c r="BG6779" s="23"/>
      <c r="BH6779" s="23"/>
      <c r="BI6779" s="23"/>
      <c r="BJ6779" s="23"/>
      <c r="BK6779" s="23"/>
      <c r="BL6779" s="23"/>
      <c r="BM6779" s="23"/>
      <c r="BN6779" s="23"/>
      <c r="BO6779" s="23"/>
      <c r="BP6779" s="23"/>
    </row>
    <row r="6780" spans="1:68" x14ac:dyDescent="0.25">
      <c r="A6780" s="5">
        <v>81938</v>
      </c>
      <c r="B6780" s="3" t="s">
        <v>13</v>
      </c>
      <c r="C6780" s="1" t="s">
        <v>2976</v>
      </c>
      <c r="D6780" s="1" t="s">
        <v>5</v>
      </c>
      <c r="E6780" s="1" t="s">
        <v>4342</v>
      </c>
      <c r="F6780" s="1" t="s">
        <v>4434</v>
      </c>
      <c r="G6780" s="1" t="s">
        <v>5</v>
      </c>
      <c r="H6780" s="1" t="s">
        <v>5</v>
      </c>
      <c r="I6780" s="1" t="s">
        <v>5</v>
      </c>
      <c r="J6780" s="1" t="s">
        <v>4394</v>
      </c>
      <c r="K6780" s="1" t="s">
        <v>5</v>
      </c>
      <c r="L6780" s="46">
        <v>99999</v>
      </c>
      <c r="M6780" s="15" t="s">
        <v>6</v>
      </c>
      <c r="N6780" s="5">
        <v>216</v>
      </c>
      <c r="O6780" s="16">
        <f t="shared" si="105"/>
        <v>0</v>
      </c>
      <c r="P6780" s="23"/>
      <c r="Q6780" s="23"/>
      <c r="R6780" s="23"/>
      <c r="S6780" s="23"/>
      <c r="T6780" s="23"/>
      <c r="U6780" s="23"/>
      <c r="V6780" s="23"/>
      <c r="W6780" s="23"/>
      <c r="X6780" s="23"/>
      <c r="Y6780" s="23"/>
      <c r="Z6780" s="23"/>
      <c r="AA6780" s="23"/>
      <c r="AB6780" s="23"/>
      <c r="AC6780" s="23"/>
      <c r="AD6780" s="23"/>
      <c r="AE6780" s="23"/>
      <c r="AF6780" s="23"/>
      <c r="AG6780" s="23"/>
      <c r="AH6780" s="23"/>
      <c r="AI6780" s="23"/>
      <c r="AJ6780" s="23"/>
      <c r="AK6780" s="23"/>
      <c r="AL6780" s="23"/>
      <c r="AM6780" s="23"/>
      <c r="AN6780" s="23"/>
      <c r="AO6780" s="23"/>
      <c r="AP6780" s="23"/>
      <c r="AQ6780" s="23"/>
      <c r="AR6780" s="23"/>
      <c r="AS6780" s="23"/>
      <c r="AT6780" s="23"/>
      <c r="AU6780" s="23"/>
      <c r="AV6780" s="23"/>
      <c r="AW6780" s="23"/>
      <c r="AX6780" s="23"/>
      <c r="AY6780" s="23"/>
      <c r="AZ6780" s="23"/>
      <c r="BA6780" s="23"/>
      <c r="BB6780" s="23"/>
      <c r="BC6780" s="23"/>
      <c r="BD6780" s="23"/>
      <c r="BE6780" s="23"/>
      <c r="BF6780" s="23"/>
      <c r="BG6780" s="23"/>
      <c r="BH6780" s="23"/>
      <c r="BI6780" s="23"/>
      <c r="BJ6780" s="23"/>
      <c r="BK6780" s="23"/>
      <c r="BL6780" s="23"/>
      <c r="BM6780" s="23"/>
      <c r="BN6780" s="23"/>
      <c r="BO6780" s="23"/>
      <c r="BP6780" s="23"/>
    </row>
    <row r="6781" spans="1:68" x14ac:dyDescent="0.25">
      <c r="A6781" s="5">
        <v>81939</v>
      </c>
      <c r="B6781" s="3" t="s">
        <v>13</v>
      </c>
      <c r="C6781" s="1" t="s">
        <v>2976</v>
      </c>
      <c r="D6781" s="1" t="s">
        <v>5</v>
      </c>
      <c r="E6781" s="1" t="s">
        <v>4342</v>
      </c>
      <c r="F6781" s="1" t="s">
        <v>4435</v>
      </c>
      <c r="G6781" s="1" t="s">
        <v>5</v>
      </c>
      <c r="H6781" s="1" t="s">
        <v>5</v>
      </c>
      <c r="I6781" s="1" t="s">
        <v>5</v>
      </c>
      <c r="J6781" s="1" t="s">
        <v>4394</v>
      </c>
      <c r="K6781" s="1" t="s">
        <v>5</v>
      </c>
      <c r="L6781" s="46">
        <v>99999</v>
      </c>
      <c r="M6781" s="15" t="s">
        <v>6</v>
      </c>
      <c r="N6781" s="5">
        <v>170</v>
      </c>
      <c r="O6781" s="16">
        <f t="shared" si="105"/>
        <v>0</v>
      </c>
      <c r="P6781" s="23"/>
      <c r="Q6781" s="23"/>
      <c r="R6781" s="23"/>
      <c r="S6781" s="23"/>
      <c r="T6781" s="23"/>
      <c r="U6781" s="23"/>
      <c r="V6781" s="23"/>
      <c r="W6781" s="23"/>
      <c r="X6781" s="23"/>
      <c r="Y6781" s="23"/>
      <c r="Z6781" s="23"/>
      <c r="AA6781" s="23"/>
      <c r="AB6781" s="23"/>
      <c r="AC6781" s="23"/>
      <c r="AD6781" s="23"/>
      <c r="AE6781" s="23"/>
      <c r="AF6781" s="23"/>
      <c r="AG6781" s="23"/>
      <c r="AH6781" s="23"/>
      <c r="AI6781" s="23"/>
      <c r="AJ6781" s="23"/>
      <c r="AK6781" s="23"/>
      <c r="AL6781" s="23"/>
      <c r="AM6781" s="23"/>
      <c r="AN6781" s="23"/>
      <c r="AO6781" s="23"/>
      <c r="AP6781" s="23"/>
      <c r="AQ6781" s="23"/>
      <c r="AR6781" s="23"/>
      <c r="AS6781" s="23"/>
      <c r="AT6781" s="23"/>
      <c r="AU6781" s="23"/>
      <c r="AV6781" s="23"/>
      <c r="AW6781" s="23"/>
      <c r="AX6781" s="23"/>
      <c r="AY6781" s="23"/>
      <c r="AZ6781" s="23"/>
      <c r="BA6781" s="23"/>
      <c r="BB6781" s="23"/>
      <c r="BC6781" s="23"/>
      <c r="BD6781" s="23"/>
      <c r="BE6781" s="23"/>
      <c r="BF6781" s="23"/>
      <c r="BG6781" s="23"/>
      <c r="BH6781" s="23"/>
      <c r="BI6781" s="23"/>
      <c r="BJ6781" s="23"/>
      <c r="BK6781" s="23"/>
      <c r="BL6781" s="23"/>
      <c r="BM6781" s="23"/>
      <c r="BN6781" s="23"/>
      <c r="BO6781" s="23"/>
      <c r="BP6781" s="23"/>
    </row>
    <row r="6782" spans="1:68" x14ac:dyDescent="0.25">
      <c r="A6782" s="5">
        <v>81940</v>
      </c>
      <c r="B6782" s="3" t="s">
        <v>13</v>
      </c>
      <c r="C6782" s="1" t="s">
        <v>2976</v>
      </c>
      <c r="D6782" s="1" t="s">
        <v>5</v>
      </c>
      <c r="E6782" s="1" t="s">
        <v>4342</v>
      </c>
      <c r="F6782" s="1" t="s">
        <v>4429</v>
      </c>
      <c r="G6782" s="1" t="s">
        <v>4423</v>
      </c>
      <c r="H6782" s="1" t="s">
        <v>5</v>
      </c>
      <c r="I6782" s="1" t="s">
        <v>5</v>
      </c>
      <c r="J6782" s="1" t="s">
        <v>4394</v>
      </c>
      <c r="K6782" s="1" t="s">
        <v>5</v>
      </c>
      <c r="L6782" s="46">
        <v>99999</v>
      </c>
      <c r="M6782" s="15" t="s">
        <v>167</v>
      </c>
      <c r="N6782" s="5">
        <v>250</v>
      </c>
      <c r="O6782" s="16">
        <f t="shared" si="105"/>
        <v>0</v>
      </c>
      <c r="P6782" s="23"/>
      <c r="Q6782" s="23"/>
      <c r="R6782" s="23"/>
      <c r="S6782" s="23"/>
      <c r="T6782" s="23"/>
      <c r="U6782" s="23"/>
      <c r="V6782" s="23"/>
      <c r="W6782" s="23"/>
      <c r="X6782" s="23"/>
      <c r="Y6782" s="23"/>
      <c r="Z6782" s="23"/>
      <c r="AA6782" s="23"/>
      <c r="AB6782" s="23"/>
      <c r="AC6782" s="23"/>
      <c r="AD6782" s="23"/>
      <c r="AE6782" s="23"/>
      <c r="AF6782" s="23"/>
      <c r="AG6782" s="23"/>
      <c r="AH6782" s="23"/>
      <c r="AI6782" s="23"/>
      <c r="AJ6782" s="23"/>
      <c r="AK6782" s="23"/>
      <c r="AL6782" s="23"/>
      <c r="AM6782" s="23"/>
      <c r="AN6782" s="23"/>
      <c r="AO6782" s="23"/>
      <c r="AP6782" s="23"/>
      <c r="AQ6782" s="23"/>
      <c r="AR6782" s="23"/>
      <c r="AS6782" s="23"/>
      <c r="AT6782" s="23"/>
      <c r="AU6782" s="23"/>
      <c r="AV6782" s="23"/>
      <c r="AW6782" s="23"/>
      <c r="AX6782" s="23"/>
      <c r="AY6782" s="23"/>
      <c r="AZ6782" s="23"/>
      <c r="BA6782" s="23"/>
      <c r="BB6782" s="23"/>
      <c r="BC6782" s="23"/>
      <c r="BD6782" s="23"/>
      <c r="BE6782" s="23"/>
      <c r="BF6782" s="23"/>
      <c r="BG6782" s="23"/>
      <c r="BH6782" s="23"/>
      <c r="BI6782" s="23"/>
      <c r="BJ6782" s="23"/>
      <c r="BK6782" s="23"/>
      <c r="BL6782" s="23"/>
      <c r="BM6782" s="23"/>
      <c r="BN6782" s="23"/>
      <c r="BO6782" s="23"/>
      <c r="BP6782" s="23"/>
    </row>
    <row r="6783" spans="1:68" x14ac:dyDescent="0.25">
      <c r="A6783" s="5">
        <v>81941</v>
      </c>
      <c r="B6783" s="3" t="s">
        <v>48</v>
      </c>
      <c r="C6783" s="1" t="s">
        <v>3202</v>
      </c>
      <c r="D6783" s="1" t="s">
        <v>5</v>
      </c>
      <c r="E6783" s="1" t="s">
        <v>4348</v>
      </c>
      <c r="F6783" s="1" t="s">
        <v>4421</v>
      </c>
      <c r="G6783" s="1" t="s">
        <v>4423</v>
      </c>
      <c r="H6783" s="1" t="s">
        <v>5</v>
      </c>
      <c r="I6783" s="1" t="s">
        <v>5</v>
      </c>
      <c r="J6783" s="1" t="s">
        <v>4394</v>
      </c>
      <c r="K6783" s="1" t="s">
        <v>5</v>
      </c>
      <c r="L6783" s="46">
        <v>99999</v>
      </c>
      <c r="M6783" s="15" t="s">
        <v>167</v>
      </c>
      <c r="N6783" s="5">
        <v>285</v>
      </c>
      <c r="O6783" s="16">
        <f t="shared" si="105"/>
        <v>0</v>
      </c>
      <c r="P6783" s="23"/>
      <c r="Q6783" s="23"/>
      <c r="R6783" s="23"/>
      <c r="S6783" s="23"/>
      <c r="T6783" s="23"/>
      <c r="U6783" s="23"/>
      <c r="V6783" s="23"/>
      <c r="W6783" s="23"/>
      <c r="X6783" s="23"/>
      <c r="Y6783" s="23"/>
      <c r="Z6783" s="23"/>
      <c r="AA6783" s="23"/>
      <c r="AB6783" s="23"/>
      <c r="AC6783" s="23"/>
      <c r="AD6783" s="23"/>
      <c r="AE6783" s="23"/>
      <c r="AF6783" s="23"/>
      <c r="AG6783" s="23"/>
      <c r="AH6783" s="23"/>
      <c r="AI6783" s="23"/>
      <c r="AJ6783" s="23"/>
      <c r="AK6783" s="23"/>
      <c r="AL6783" s="23"/>
      <c r="AM6783" s="23"/>
      <c r="AN6783" s="23"/>
      <c r="AO6783" s="23"/>
      <c r="AP6783" s="23"/>
      <c r="AQ6783" s="23"/>
      <c r="AR6783" s="23"/>
      <c r="AS6783" s="23"/>
      <c r="AT6783" s="23"/>
      <c r="AU6783" s="23"/>
      <c r="AV6783" s="23"/>
      <c r="AW6783" s="23"/>
      <c r="AX6783" s="23"/>
      <c r="AY6783" s="23"/>
      <c r="AZ6783" s="23"/>
      <c r="BA6783" s="23"/>
      <c r="BB6783" s="23"/>
      <c r="BC6783" s="23"/>
      <c r="BD6783" s="23"/>
      <c r="BE6783" s="23"/>
      <c r="BF6783" s="23"/>
      <c r="BG6783" s="23"/>
      <c r="BH6783" s="23"/>
      <c r="BI6783" s="23"/>
      <c r="BJ6783" s="23"/>
      <c r="BK6783" s="23"/>
      <c r="BL6783" s="23"/>
      <c r="BM6783" s="23"/>
      <c r="BN6783" s="23"/>
      <c r="BO6783" s="23"/>
      <c r="BP6783" s="23"/>
    </row>
    <row r="6784" spans="1:68" x14ac:dyDescent="0.25">
      <c r="A6784" s="5">
        <v>81942</v>
      </c>
      <c r="B6784" s="3" t="s">
        <v>106</v>
      </c>
      <c r="C6784" s="1" t="s">
        <v>3203</v>
      </c>
      <c r="D6784" s="1" t="s">
        <v>5</v>
      </c>
      <c r="E6784" s="1" t="s">
        <v>4361</v>
      </c>
      <c r="F6784" s="1" t="s">
        <v>4421</v>
      </c>
      <c r="G6784" s="1" t="s">
        <v>4423</v>
      </c>
      <c r="H6784" s="1" t="s">
        <v>5</v>
      </c>
      <c r="I6784" s="1" t="s">
        <v>5</v>
      </c>
      <c r="J6784" s="1" t="s">
        <v>4394</v>
      </c>
      <c r="K6784" s="1" t="s">
        <v>5</v>
      </c>
      <c r="L6784" s="46">
        <v>99999</v>
      </c>
      <c r="M6784" s="15" t="s">
        <v>167</v>
      </c>
      <c r="N6784" s="5">
        <v>285</v>
      </c>
      <c r="O6784" s="16">
        <f t="shared" si="105"/>
        <v>0</v>
      </c>
      <c r="P6784" s="23"/>
      <c r="Q6784" s="23"/>
      <c r="R6784" s="23"/>
      <c r="S6784" s="23"/>
      <c r="T6784" s="23"/>
      <c r="U6784" s="23"/>
      <c r="V6784" s="23"/>
      <c r="W6784" s="23"/>
      <c r="X6784" s="23"/>
      <c r="Y6784" s="23"/>
      <c r="Z6784" s="23"/>
      <c r="AA6784" s="23"/>
      <c r="AB6784" s="23"/>
      <c r="AC6784" s="23"/>
      <c r="AD6784" s="23"/>
      <c r="AE6784" s="23"/>
      <c r="AF6784" s="23"/>
      <c r="AG6784" s="23"/>
      <c r="AH6784" s="23"/>
      <c r="AI6784" s="23"/>
      <c r="AJ6784" s="23"/>
      <c r="AK6784" s="23"/>
      <c r="AL6784" s="23"/>
      <c r="AM6784" s="23"/>
      <c r="AN6784" s="23"/>
      <c r="AO6784" s="23"/>
      <c r="AP6784" s="23"/>
      <c r="AQ6784" s="23"/>
      <c r="AR6784" s="23"/>
      <c r="AS6784" s="23"/>
      <c r="AT6784" s="23"/>
      <c r="AU6784" s="23"/>
      <c r="AV6784" s="23"/>
      <c r="AW6784" s="23"/>
      <c r="AX6784" s="23"/>
      <c r="AY6784" s="23"/>
      <c r="AZ6784" s="23"/>
      <c r="BA6784" s="23"/>
      <c r="BB6784" s="23"/>
      <c r="BC6784" s="23"/>
      <c r="BD6784" s="23"/>
      <c r="BE6784" s="23"/>
      <c r="BF6784" s="23"/>
      <c r="BG6784" s="23"/>
      <c r="BH6784" s="23"/>
      <c r="BI6784" s="23"/>
      <c r="BJ6784" s="23"/>
      <c r="BK6784" s="23"/>
      <c r="BL6784" s="23"/>
      <c r="BM6784" s="23"/>
      <c r="BN6784" s="23"/>
      <c r="BO6784" s="23"/>
      <c r="BP6784" s="23"/>
    </row>
    <row r="6785" spans="1:68" x14ac:dyDescent="0.25">
      <c r="A6785" s="5">
        <v>81943</v>
      </c>
      <c r="B6785" s="3" t="s">
        <v>106</v>
      </c>
      <c r="C6785" s="1" t="s">
        <v>3064</v>
      </c>
      <c r="D6785" s="1" t="s">
        <v>1014</v>
      </c>
      <c r="E6785" s="1" t="s">
        <v>4361</v>
      </c>
      <c r="F6785" s="1" t="s">
        <v>4428</v>
      </c>
      <c r="G6785" s="1" t="s">
        <v>4422</v>
      </c>
      <c r="H6785" s="1" t="s">
        <v>5</v>
      </c>
      <c r="I6785" s="1" t="s">
        <v>5</v>
      </c>
      <c r="J6785" s="1" t="s">
        <v>4425</v>
      </c>
      <c r="K6785" s="1" t="s">
        <v>5</v>
      </c>
      <c r="L6785" s="46">
        <v>99999</v>
      </c>
      <c r="M6785" s="15" t="s">
        <v>167</v>
      </c>
      <c r="N6785" s="5">
        <v>160</v>
      </c>
      <c r="O6785" s="16">
        <f t="shared" si="105"/>
        <v>0</v>
      </c>
      <c r="P6785" s="23"/>
      <c r="Q6785" s="23"/>
      <c r="R6785" s="23"/>
      <c r="S6785" s="23"/>
      <c r="T6785" s="23"/>
      <c r="U6785" s="23"/>
      <c r="V6785" s="23"/>
      <c r="W6785" s="23"/>
      <c r="X6785" s="23"/>
      <c r="Y6785" s="23"/>
      <c r="Z6785" s="23"/>
      <c r="AA6785" s="23"/>
      <c r="AB6785" s="23"/>
      <c r="AC6785" s="23"/>
      <c r="AD6785" s="23"/>
      <c r="AE6785" s="23"/>
      <c r="AF6785" s="23"/>
      <c r="AG6785" s="23"/>
      <c r="AH6785" s="23"/>
      <c r="AI6785" s="23"/>
      <c r="AJ6785" s="23"/>
      <c r="AK6785" s="23"/>
      <c r="AL6785" s="23"/>
      <c r="AM6785" s="23"/>
      <c r="AN6785" s="23"/>
      <c r="AO6785" s="23"/>
      <c r="AP6785" s="23"/>
      <c r="AQ6785" s="23"/>
      <c r="AR6785" s="23"/>
      <c r="AS6785" s="23"/>
      <c r="AT6785" s="23"/>
      <c r="AU6785" s="23"/>
      <c r="AV6785" s="23"/>
      <c r="AW6785" s="23"/>
      <c r="AX6785" s="23"/>
      <c r="AY6785" s="23"/>
      <c r="AZ6785" s="23"/>
      <c r="BA6785" s="23"/>
      <c r="BB6785" s="23"/>
      <c r="BC6785" s="23"/>
      <c r="BD6785" s="23"/>
      <c r="BE6785" s="23"/>
      <c r="BF6785" s="23"/>
      <c r="BG6785" s="23"/>
      <c r="BH6785" s="23"/>
      <c r="BI6785" s="23"/>
      <c r="BJ6785" s="23"/>
      <c r="BK6785" s="23"/>
      <c r="BL6785" s="23"/>
      <c r="BM6785" s="23"/>
      <c r="BN6785" s="23"/>
      <c r="BO6785" s="23"/>
      <c r="BP6785" s="23"/>
    </row>
    <row r="6786" spans="1:68" x14ac:dyDescent="0.25">
      <c r="A6786" s="5">
        <v>81944</v>
      </c>
      <c r="B6786" s="3" t="s">
        <v>41</v>
      </c>
      <c r="C6786" s="1" t="s">
        <v>2837</v>
      </c>
      <c r="D6786" s="1" t="s">
        <v>1014</v>
      </c>
      <c r="E6786" s="1" t="s">
        <v>4345</v>
      </c>
      <c r="F6786" s="1" t="s">
        <v>4428</v>
      </c>
      <c r="G6786" s="1" t="s">
        <v>4422</v>
      </c>
      <c r="H6786" s="1" t="s">
        <v>5</v>
      </c>
      <c r="I6786" s="1" t="s">
        <v>5</v>
      </c>
      <c r="J6786" s="1" t="s">
        <v>4425</v>
      </c>
      <c r="K6786" s="1" t="s">
        <v>5</v>
      </c>
      <c r="L6786" s="46">
        <v>99999</v>
      </c>
      <c r="M6786" s="15" t="s">
        <v>167</v>
      </c>
      <c r="N6786" s="5">
        <v>160</v>
      </c>
      <c r="O6786" s="16">
        <f t="shared" si="105"/>
        <v>0</v>
      </c>
      <c r="P6786" s="23"/>
      <c r="Q6786" s="23"/>
      <c r="R6786" s="23"/>
      <c r="S6786" s="23"/>
      <c r="T6786" s="23"/>
      <c r="U6786" s="23"/>
      <c r="V6786" s="23"/>
      <c r="W6786" s="23"/>
      <c r="X6786" s="23"/>
      <c r="Y6786" s="23"/>
      <c r="Z6786" s="23"/>
      <c r="AA6786" s="23"/>
      <c r="AB6786" s="23"/>
      <c r="AC6786" s="23"/>
      <c r="AD6786" s="23"/>
      <c r="AE6786" s="23"/>
      <c r="AF6786" s="23"/>
      <c r="AG6786" s="23"/>
      <c r="AH6786" s="23"/>
      <c r="AI6786" s="23"/>
      <c r="AJ6786" s="23"/>
      <c r="AK6786" s="23"/>
      <c r="AL6786" s="23"/>
      <c r="AM6786" s="23"/>
      <c r="AN6786" s="23"/>
      <c r="AO6786" s="23"/>
      <c r="AP6786" s="23"/>
      <c r="AQ6786" s="23"/>
      <c r="AR6786" s="23"/>
      <c r="AS6786" s="23"/>
      <c r="AT6786" s="23"/>
      <c r="AU6786" s="23"/>
      <c r="AV6786" s="23"/>
      <c r="AW6786" s="23"/>
      <c r="AX6786" s="23"/>
      <c r="AY6786" s="23"/>
      <c r="AZ6786" s="23"/>
      <c r="BA6786" s="23"/>
      <c r="BB6786" s="23"/>
      <c r="BC6786" s="23"/>
      <c r="BD6786" s="23"/>
      <c r="BE6786" s="23"/>
      <c r="BF6786" s="23"/>
      <c r="BG6786" s="23"/>
      <c r="BH6786" s="23"/>
      <c r="BI6786" s="23"/>
      <c r="BJ6786" s="23"/>
      <c r="BK6786" s="23"/>
      <c r="BL6786" s="23"/>
      <c r="BM6786" s="23"/>
      <c r="BN6786" s="23"/>
      <c r="BO6786" s="23"/>
      <c r="BP6786" s="23"/>
    </row>
    <row r="6787" spans="1:68" x14ac:dyDescent="0.25">
      <c r="A6787" s="5">
        <v>81945</v>
      </c>
      <c r="B6787" s="3" t="s">
        <v>240</v>
      </c>
      <c r="C6787" s="1" t="s">
        <v>3081</v>
      </c>
      <c r="D6787" s="1" t="s">
        <v>1014</v>
      </c>
      <c r="E6787" s="1" t="s">
        <v>4345</v>
      </c>
      <c r="F6787" s="1" t="s">
        <v>4428</v>
      </c>
      <c r="G6787" s="1" t="s">
        <v>4422</v>
      </c>
      <c r="H6787" s="1" t="s">
        <v>5</v>
      </c>
      <c r="I6787" s="1" t="s">
        <v>5</v>
      </c>
      <c r="J6787" s="1" t="s">
        <v>4425</v>
      </c>
      <c r="K6787" s="1" t="s">
        <v>5</v>
      </c>
      <c r="L6787" s="46">
        <v>99999</v>
      </c>
      <c r="M6787" s="15" t="s">
        <v>167</v>
      </c>
      <c r="N6787" s="5">
        <v>160</v>
      </c>
      <c r="O6787" s="16">
        <f t="shared" si="105"/>
        <v>0</v>
      </c>
      <c r="P6787" s="23"/>
      <c r="Q6787" s="23"/>
      <c r="R6787" s="23"/>
      <c r="S6787" s="23"/>
      <c r="T6787" s="23"/>
      <c r="U6787" s="23"/>
      <c r="V6787" s="23"/>
      <c r="W6787" s="23"/>
      <c r="X6787" s="23"/>
      <c r="Y6787" s="23"/>
      <c r="Z6787" s="23"/>
      <c r="AA6787" s="23"/>
      <c r="AB6787" s="23"/>
      <c r="AC6787" s="23"/>
      <c r="AD6787" s="23"/>
      <c r="AE6787" s="23"/>
      <c r="AF6787" s="23"/>
      <c r="AG6787" s="23"/>
      <c r="AH6787" s="23"/>
      <c r="AI6787" s="23"/>
      <c r="AJ6787" s="23"/>
      <c r="AK6787" s="23"/>
      <c r="AL6787" s="23"/>
      <c r="AM6787" s="23"/>
      <c r="AN6787" s="23"/>
      <c r="AO6787" s="23"/>
      <c r="AP6787" s="23"/>
      <c r="AQ6787" s="23"/>
      <c r="AR6787" s="23"/>
      <c r="AS6787" s="23"/>
      <c r="AT6787" s="23"/>
      <c r="AU6787" s="23"/>
      <c r="AV6787" s="23"/>
      <c r="AW6787" s="23"/>
      <c r="AX6787" s="23"/>
      <c r="AY6787" s="23"/>
      <c r="AZ6787" s="23"/>
      <c r="BA6787" s="23"/>
      <c r="BB6787" s="23"/>
      <c r="BC6787" s="23"/>
      <c r="BD6787" s="23"/>
      <c r="BE6787" s="23"/>
      <c r="BF6787" s="23"/>
      <c r="BG6787" s="23"/>
      <c r="BH6787" s="23"/>
      <c r="BI6787" s="23"/>
      <c r="BJ6787" s="23"/>
      <c r="BK6787" s="23"/>
      <c r="BL6787" s="23"/>
      <c r="BM6787" s="23"/>
      <c r="BN6787" s="23"/>
      <c r="BO6787" s="23"/>
      <c r="BP6787" s="23"/>
    </row>
    <row r="6788" spans="1:68" x14ac:dyDescent="0.25">
      <c r="A6788" s="5">
        <v>81946</v>
      </c>
      <c r="B6788" s="3" t="s">
        <v>41</v>
      </c>
      <c r="C6788" s="1" t="s">
        <v>2862</v>
      </c>
      <c r="D6788" s="1" t="s">
        <v>1014</v>
      </c>
      <c r="E6788" s="1" t="s">
        <v>4345</v>
      </c>
      <c r="F6788" s="1" t="s">
        <v>4428</v>
      </c>
      <c r="G6788" s="1" t="s">
        <v>4422</v>
      </c>
      <c r="H6788" s="1" t="s">
        <v>5</v>
      </c>
      <c r="I6788" s="1" t="s">
        <v>5</v>
      </c>
      <c r="J6788" s="1" t="s">
        <v>4425</v>
      </c>
      <c r="K6788" s="1" t="s">
        <v>5</v>
      </c>
      <c r="L6788" s="46">
        <v>99999</v>
      </c>
      <c r="M6788" s="15" t="s">
        <v>167</v>
      </c>
      <c r="N6788" s="5">
        <v>160</v>
      </c>
      <c r="O6788" s="16">
        <f t="shared" si="105"/>
        <v>0</v>
      </c>
      <c r="P6788" s="23"/>
      <c r="Q6788" s="23"/>
      <c r="R6788" s="23"/>
      <c r="S6788" s="23"/>
      <c r="T6788" s="23"/>
      <c r="U6788" s="23"/>
      <c r="V6788" s="23"/>
      <c r="W6788" s="23"/>
      <c r="X6788" s="23"/>
      <c r="Y6788" s="23"/>
      <c r="Z6788" s="23"/>
      <c r="AA6788" s="23"/>
      <c r="AB6788" s="23"/>
      <c r="AC6788" s="23"/>
      <c r="AD6788" s="23"/>
      <c r="AE6788" s="23"/>
      <c r="AF6788" s="23"/>
      <c r="AG6788" s="23"/>
      <c r="AH6788" s="23"/>
      <c r="AI6788" s="23"/>
      <c r="AJ6788" s="23"/>
      <c r="AK6788" s="23"/>
      <c r="AL6788" s="23"/>
      <c r="AM6788" s="23"/>
      <c r="AN6788" s="23"/>
      <c r="AO6788" s="23"/>
      <c r="AP6788" s="23"/>
      <c r="AQ6788" s="23"/>
      <c r="AR6788" s="23"/>
      <c r="AS6788" s="23"/>
      <c r="AT6788" s="23"/>
      <c r="AU6788" s="23"/>
      <c r="AV6788" s="23"/>
      <c r="AW6788" s="23"/>
      <c r="AX6788" s="23"/>
      <c r="AY6788" s="23"/>
      <c r="AZ6788" s="23"/>
      <c r="BA6788" s="23"/>
      <c r="BB6788" s="23"/>
      <c r="BC6788" s="23"/>
      <c r="BD6788" s="23"/>
      <c r="BE6788" s="23"/>
      <c r="BF6788" s="23"/>
      <c r="BG6788" s="23"/>
      <c r="BH6788" s="23"/>
      <c r="BI6788" s="23"/>
      <c r="BJ6788" s="23"/>
      <c r="BK6788" s="23"/>
      <c r="BL6788" s="23"/>
      <c r="BM6788" s="23"/>
      <c r="BN6788" s="23"/>
      <c r="BO6788" s="23"/>
      <c r="BP6788" s="23"/>
    </row>
    <row r="6789" spans="1:68" x14ac:dyDescent="0.25">
      <c r="A6789" s="5">
        <v>81947</v>
      </c>
      <c r="B6789" s="3" t="s">
        <v>41</v>
      </c>
      <c r="C6789" s="1" t="s">
        <v>2836</v>
      </c>
      <c r="D6789" s="1" t="s">
        <v>1014</v>
      </c>
      <c r="E6789" s="1" t="s">
        <v>4345</v>
      </c>
      <c r="F6789" s="1" t="s">
        <v>4428</v>
      </c>
      <c r="G6789" s="1" t="s">
        <v>4422</v>
      </c>
      <c r="H6789" s="1" t="s">
        <v>5</v>
      </c>
      <c r="I6789" s="1" t="s">
        <v>5</v>
      </c>
      <c r="J6789" s="1" t="s">
        <v>4425</v>
      </c>
      <c r="K6789" s="1" t="s">
        <v>5</v>
      </c>
      <c r="L6789" s="46">
        <v>99999</v>
      </c>
      <c r="M6789" s="15" t="s">
        <v>167</v>
      </c>
      <c r="N6789" s="5">
        <v>160</v>
      </c>
      <c r="O6789" s="16">
        <f t="shared" si="105"/>
        <v>0</v>
      </c>
      <c r="P6789" s="23"/>
      <c r="Q6789" s="23"/>
      <c r="R6789" s="23"/>
      <c r="S6789" s="23"/>
      <c r="T6789" s="23"/>
      <c r="U6789" s="23"/>
      <c r="V6789" s="23"/>
      <c r="W6789" s="23"/>
      <c r="X6789" s="23"/>
      <c r="Y6789" s="23"/>
      <c r="Z6789" s="23"/>
      <c r="AA6789" s="23"/>
      <c r="AB6789" s="23"/>
      <c r="AC6789" s="23"/>
      <c r="AD6789" s="23"/>
      <c r="AE6789" s="23"/>
      <c r="AF6789" s="23"/>
      <c r="AG6789" s="23"/>
      <c r="AH6789" s="23"/>
      <c r="AI6789" s="23"/>
      <c r="AJ6789" s="23"/>
      <c r="AK6789" s="23"/>
      <c r="AL6789" s="23"/>
      <c r="AM6789" s="23"/>
      <c r="AN6789" s="23"/>
      <c r="AO6789" s="23"/>
      <c r="AP6789" s="23"/>
      <c r="AQ6789" s="23"/>
      <c r="AR6789" s="23"/>
      <c r="AS6789" s="23"/>
      <c r="AT6789" s="23"/>
      <c r="AU6789" s="23"/>
      <c r="AV6789" s="23"/>
      <c r="AW6789" s="23"/>
      <c r="AX6789" s="23"/>
      <c r="AY6789" s="23"/>
      <c r="AZ6789" s="23"/>
      <c r="BA6789" s="23"/>
      <c r="BB6789" s="23"/>
      <c r="BC6789" s="23"/>
      <c r="BD6789" s="23"/>
      <c r="BE6789" s="23"/>
      <c r="BF6789" s="23"/>
      <c r="BG6789" s="23"/>
      <c r="BH6789" s="23"/>
      <c r="BI6789" s="23"/>
      <c r="BJ6789" s="23"/>
      <c r="BK6789" s="23"/>
      <c r="BL6789" s="23"/>
      <c r="BM6789" s="23"/>
      <c r="BN6789" s="23"/>
      <c r="BO6789" s="23"/>
      <c r="BP6789" s="23"/>
    </row>
    <row r="6790" spans="1:68" x14ac:dyDescent="0.25">
      <c r="A6790" s="5">
        <v>81948</v>
      </c>
      <c r="B6790" s="3" t="s">
        <v>48</v>
      </c>
      <c r="C6790" s="1" t="s">
        <v>1196</v>
      </c>
      <c r="D6790" s="1" t="s">
        <v>1014</v>
      </c>
      <c r="E6790" s="1" t="s">
        <v>4348</v>
      </c>
      <c r="F6790" s="1" t="s">
        <v>4428</v>
      </c>
      <c r="G6790" s="1" t="s">
        <v>4422</v>
      </c>
      <c r="H6790" s="1" t="s">
        <v>5</v>
      </c>
      <c r="I6790" s="1" t="s">
        <v>5</v>
      </c>
      <c r="J6790" s="1" t="s">
        <v>4425</v>
      </c>
      <c r="K6790" s="1" t="s">
        <v>5</v>
      </c>
      <c r="L6790" s="46">
        <v>99999</v>
      </c>
      <c r="M6790" s="15" t="s">
        <v>167</v>
      </c>
      <c r="N6790" s="5">
        <v>160</v>
      </c>
      <c r="O6790" s="16">
        <f t="shared" si="105"/>
        <v>0</v>
      </c>
      <c r="P6790" s="23"/>
      <c r="Q6790" s="23"/>
      <c r="R6790" s="23"/>
      <c r="S6790" s="23"/>
      <c r="T6790" s="23"/>
      <c r="U6790" s="23"/>
      <c r="V6790" s="23"/>
      <c r="W6790" s="23"/>
      <c r="X6790" s="23"/>
      <c r="Y6790" s="23"/>
      <c r="Z6790" s="23"/>
      <c r="AA6790" s="23"/>
      <c r="AB6790" s="23"/>
      <c r="AC6790" s="23"/>
      <c r="AD6790" s="23"/>
      <c r="AE6790" s="23"/>
      <c r="AF6790" s="23"/>
      <c r="AG6790" s="23"/>
      <c r="AH6790" s="23"/>
      <c r="AI6790" s="23"/>
      <c r="AJ6790" s="23"/>
      <c r="AK6790" s="23"/>
      <c r="AL6790" s="23"/>
      <c r="AM6790" s="23"/>
      <c r="AN6790" s="23"/>
      <c r="AO6790" s="23"/>
      <c r="AP6790" s="23"/>
      <c r="AQ6790" s="23"/>
      <c r="AR6790" s="23"/>
      <c r="AS6790" s="23"/>
      <c r="AT6790" s="23"/>
      <c r="AU6790" s="23"/>
      <c r="AV6790" s="23"/>
      <c r="AW6790" s="23"/>
      <c r="AX6790" s="23"/>
      <c r="AY6790" s="23"/>
      <c r="AZ6790" s="23"/>
      <c r="BA6790" s="23"/>
      <c r="BB6790" s="23"/>
      <c r="BC6790" s="23"/>
      <c r="BD6790" s="23"/>
      <c r="BE6790" s="23"/>
      <c r="BF6790" s="23"/>
      <c r="BG6790" s="23"/>
      <c r="BH6790" s="23"/>
      <c r="BI6790" s="23"/>
      <c r="BJ6790" s="23"/>
      <c r="BK6790" s="23"/>
      <c r="BL6790" s="23"/>
      <c r="BM6790" s="23"/>
      <c r="BN6790" s="23"/>
      <c r="BO6790" s="23"/>
      <c r="BP6790" s="23"/>
    </row>
    <row r="6791" spans="1:68" x14ac:dyDescent="0.25">
      <c r="A6791" s="5">
        <v>81949</v>
      </c>
      <c r="B6791" s="3" t="s">
        <v>42</v>
      </c>
      <c r="C6791" s="1" t="s">
        <v>3204</v>
      </c>
      <c r="D6791" s="1" t="s">
        <v>1014</v>
      </c>
      <c r="E6791" s="1" t="s">
        <v>4346</v>
      </c>
      <c r="F6791" s="1" t="s">
        <v>4428</v>
      </c>
      <c r="G6791" s="1" t="s">
        <v>4422</v>
      </c>
      <c r="H6791" s="1" t="s">
        <v>5</v>
      </c>
      <c r="I6791" s="1" t="s">
        <v>5</v>
      </c>
      <c r="J6791" s="1" t="s">
        <v>4425</v>
      </c>
      <c r="K6791" s="1" t="s">
        <v>5</v>
      </c>
      <c r="L6791" s="46">
        <v>99999</v>
      </c>
      <c r="M6791" s="15" t="s">
        <v>167</v>
      </c>
      <c r="N6791" s="5">
        <v>160</v>
      </c>
      <c r="O6791" s="16">
        <f t="shared" si="105"/>
        <v>0</v>
      </c>
      <c r="P6791" s="23"/>
      <c r="Q6791" s="23"/>
      <c r="R6791" s="23"/>
      <c r="S6791" s="23"/>
      <c r="T6791" s="23"/>
      <c r="U6791" s="23"/>
      <c r="V6791" s="23"/>
      <c r="W6791" s="23"/>
      <c r="X6791" s="23"/>
      <c r="Y6791" s="23"/>
      <c r="Z6791" s="23"/>
      <c r="AA6791" s="23"/>
      <c r="AB6791" s="23"/>
      <c r="AC6791" s="23"/>
      <c r="AD6791" s="23"/>
      <c r="AE6791" s="23"/>
      <c r="AF6791" s="23"/>
      <c r="AG6791" s="23"/>
      <c r="AH6791" s="23"/>
      <c r="AI6791" s="23"/>
      <c r="AJ6791" s="23"/>
      <c r="AK6791" s="23"/>
      <c r="AL6791" s="23"/>
      <c r="AM6791" s="23"/>
      <c r="AN6791" s="23"/>
      <c r="AO6791" s="23"/>
      <c r="AP6791" s="23"/>
      <c r="AQ6791" s="23"/>
      <c r="AR6791" s="23"/>
      <c r="AS6791" s="23"/>
      <c r="AT6791" s="23"/>
      <c r="AU6791" s="23"/>
      <c r="AV6791" s="23"/>
      <c r="AW6791" s="23"/>
      <c r="AX6791" s="23"/>
      <c r="AY6791" s="23"/>
      <c r="AZ6791" s="23"/>
      <c r="BA6791" s="23"/>
      <c r="BB6791" s="23"/>
      <c r="BC6791" s="23"/>
      <c r="BD6791" s="23"/>
      <c r="BE6791" s="23"/>
      <c r="BF6791" s="23"/>
      <c r="BG6791" s="23"/>
      <c r="BH6791" s="23"/>
      <c r="BI6791" s="23"/>
      <c r="BJ6791" s="23"/>
      <c r="BK6791" s="23"/>
      <c r="BL6791" s="23"/>
      <c r="BM6791" s="23"/>
      <c r="BN6791" s="23"/>
      <c r="BO6791" s="23"/>
      <c r="BP6791" s="23"/>
    </row>
    <row r="6792" spans="1:68" x14ac:dyDescent="0.25">
      <c r="A6792" s="5">
        <v>81950</v>
      </c>
      <c r="B6792" s="3" t="s">
        <v>48</v>
      </c>
      <c r="C6792" s="1" t="s">
        <v>3205</v>
      </c>
      <c r="D6792" s="1" t="s">
        <v>1014</v>
      </c>
      <c r="E6792" s="1" t="s">
        <v>4348</v>
      </c>
      <c r="F6792" s="1" t="s">
        <v>4428</v>
      </c>
      <c r="G6792" s="1" t="s">
        <v>4422</v>
      </c>
      <c r="H6792" s="1" t="s">
        <v>5</v>
      </c>
      <c r="I6792" s="1" t="s">
        <v>5</v>
      </c>
      <c r="J6792" s="1" t="s">
        <v>4425</v>
      </c>
      <c r="K6792" s="1" t="s">
        <v>5</v>
      </c>
      <c r="L6792" s="46">
        <v>99999</v>
      </c>
      <c r="M6792" s="15" t="s">
        <v>167</v>
      </c>
      <c r="N6792" s="5">
        <v>160</v>
      </c>
      <c r="O6792" s="16">
        <f t="shared" si="105"/>
        <v>0</v>
      </c>
      <c r="P6792" s="23"/>
      <c r="Q6792" s="23"/>
      <c r="R6792" s="23"/>
      <c r="S6792" s="23"/>
      <c r="T6792" s="23"/>
      <c r="U6792" s="23"/>
      <c r="V6792" s="23"/>
      <c r="W6792" s="23"/>
      <c r="X6792" s="23"/>
      <c r="Y6792" s="23"/>
      <c r="Z6792" s="23"/>
      <c r="AA6792" s="23"/>
      <c r="AB6792" s="23"/>
      <c r="AC6792" s="23"/>
      <c r="AD6792" s="23"/>
      <c r="AE6792" s="23"/>
      <c r="AF6792" s="23"/>
      <c r="AG6792" s="23"/>
      <c r="AH6792" s="23"/>
      <c r="AI6792" s="23"/>
      <c r="AJ6792" s="23"/>
      <c r="AK6792" s="23"/>
      <c r="AL6792" s="23"/>
      <c r="AM6792" s="23"/>
      <c r="AN6792" s="23"/>
      <c r="AO6792" s="23"/>
      <c r="AP6792" s="23"/>
      <c r="AQ6792" s="23"/>
      <c r="AR6792" s="23"/>
      <c r="AS6792" s="23"/>
      <c r="AT6792" s="23"/>
      <c r="AU6792" s="23"/>
      <c r="AV6792" s="23"/>
      <c r="AW6792" s="23"/>
      <c r="AX6792" s="23"/>
      <c r="AY6792" s="23"/>
      <c r="AZ6792" s="23"/>
      <c r="BA6792" s="23"/>
      <c r="BB6792" s="23"/>
      <c r="BC6792" s="23"/>
      <c r="BD6792" s="23"/>
      <c r="BE6792" s="23"/>
      <c r="BF6792" s="23"/>
      <c r="BG6792" s="23"/>
      <c r="BH6792" s="23"/>
      <c r="BI6792" s="23"/>
      <c r="BJ6792" s="23"/>
      <c r="BK6792" s="23"/>
      <c r="BL6792" s="23"/>
      <c r="BM6792" s="23"/>
      <c r="BN6792" s="23"/>
      <c r="BO6792" s="23"/>
      <c r="BP6792" s="23"/>
    </row>
    <row r="6793" spans="1:68" x14ac:dyDescent="0.25">
      <c r="A6793" s="5">
        <v>81951</v>
      </c>
      <c r="B6793" s="3" t="s">
        <v>48</v>
      </c>
      <c r="C6793" s="1" t="s">
        <v>3206</v>
      </c>
      <c r="D6793" s="1" t="s">
        <v>1014</v>
      </c>
      <c r="E6793" s="1" t="s">
        <v>4348</v>
      </c>
      <c r="F6793" s="1" t="s">
        <v>4428</v>
      </c>
      <c r="G6793" s="1" t="s">
        <v>4422</v>
      </c>
      <c r="H6793" s="1" t="s">
        <v>5</v>
      </c>
      <c r="I6793" s="1" t="s">
        <v>5</v>
      </c>
      <c r="J6793" s="1" t="s">
        <v>4425</v>
      </c>
      <c r="K6793" s="1" t="s">
        <v>5</v>
      </c>
      <c r="L6793" s="46">
        <v>99999</v>
      </c>
      <c r="M6793" s="15" t="s">
        <v>167</v>
      </c>
      <c r="N6793" s="5">
        <v>160</v>
      </c>
      <c r="O6793" s="16">
        <f t="shared" si="105"/>
        <v>0</v>
      </c>
      <c r="P6793" s="23"/>
      <c r="Q6793" s="23"/>
      <c r="R6793" s="23"/>
      <c r="S6793" s="23"/>
      <c r="T6793" s="23"/>
      <c r="U6793" s="23"/>
      <c r="V6793" s="23"/>
      <c r="W6793" s="23"/>
      <c r="X6793" s="23"/>
      <c r="Y6793" s="23"/>
      <c r="Z6793" s="23"/>
      <c r="AA6793" s="23"/>
      <c r="AB6793" s="23"/>
      <c r="AC6793" s="23"/>
      <c r="AD6793" s="23"/>
      <c r="AE6793" s="23"/>
      <c r="AF6793" s="23"/>
      <c r="AG6793" s="23"/>
      <c r="AH6793" s="23"/>
      <c r="AI6793" s="23"/>
      <c r="AJ6793" s="23"/>
      <c r="AK6793" s="23"/>
      <c r="AL6793" s="23"/>
      <c r="AM6793" s="23"/>
      <c r="AN6793" s="23"/>
      <c r="AO6793" s="23"/>
      <c r="AP6793" s="23"/>
      <c r="AQ6793" s="23"/>
      <c r="AR6793" s="23"/>
      <c r="AS6793" s="23"/>
      <c r="AT6793" s="23"/>
      <c r="AU6793" s="23"/>
      <c r="AV6793" s="23"/>
      <c r="AW6793" s="23"/>
      <c r="AX6793" s="23"/>
      <c r="AY6793" s="23"/>
      <c r="AZ6793" s="23"/>
      <c r="BA6793" s="23"/>
      <c r="BB6793" s="23"/>
      <c r="BC6793" s="23"/>
      <c r="BD6793" s="23"/>
      <c r="BE6793" s="23"/>
      <c r="BF6793" s="23"/>
      <c r="BG6793" s="23"/>
      <c r="BH6793" s="23"/>
      <c r="BI6793" s="23"/>
      <c r="BJ6793" s="23"/>
      <c r="BK6793" s="23"/>
      <c r="BL6793" s="23"/>
      <c r="BM6793" s="23"/>
      <c r="BN6793" s="23"/>
      <c r="BO6793" s="23"/>
      <c r="BP6793" s="23"/>
    </row>
    <row r="6794" spans="1:68" x14ac:dyDescent="0.25">
      <c r="A6794" s="5">
        <v>81952</v>
      </c>
      <c r="B6794" s="3" t="s">
        <v>48</v>
      </c>
      <c r="C6794" s="1" t="s">
        <v>1729</v>
      </c>
      <c r="D6794" s="1" t="s">
        <v>1014</v>
      </c>
      <c r="E6794" s="1" t="s">
        <v>4348</v>
      </c>
      <c r="F6794" s="1" t="s">
        <v>4428</v>
      </c>
      <c r="G6794" s="1" t="s">
        <v>4422</v>
      </c>
      <c r="H6794" s="1" t="s">
        <v>5</v>
      </c>
      <c r="I6794" s="1" t="s">
        <v>5</v>
      </c>
      <c r="J6794" s="1" t="s">
        <v>4425</v>
      </c>
      <c r="K6794" s="1" t="s">
        <v>5</v>
      </c>
      <c r="L6794" s="46">
        <v>99999</v>
      </c>
      <c r="M6794" s="15" t="s">
        <v>167</v>
      </c>
      <c r="N6794" s="5">
        <v>160</v>
      </c>
      <c r="O6794" s="16">
        <f t="shared" si="105"/>
        <v>0</v>
      </c>
      <c r="P6794" s="23"/>
      <c r="Q6794" s="23"/>
      <c r="R6794" s="23"/>
      <c r="S6794" s="23"/>
      <c r="T6794" s="23"/>
      <c r="U6794" s="23"/>
      <c r="V6794" s="23"/>
      <c r="W6794" s="23"/>
      <c r="X6794" s="23"/>
      <c r="Y6794" s="23"/>
      <c r="Z6794" s="23"/>
      <c r="AA6794" s="23"/>
      <c r="AB6794" s="23"/>
      <c r="AC6794" s="23"/>
      <c r="AD6794" s="23"/>
      <c r="AE6794" s="23"/>
      <c r="AF6794" s="23"/>
      <c r="AG6794" s="23"/>
      <c r="AH6794" s="23"/>
      <c r="AI6794" s="23"/>
      <c r="AJ6794" s="23"/>
      <c r="AK6794" s="23"/>
      <c r="AL6794" s="23"/>
      <c r="AM6794" s="23"/>
      <c r="AN6794" s="23"/>
      <c r="AO6794" s="23"/>
      <c r="AP6794" s="23"/>
      <c r="AQ6794" s="23"/>
      <c r="AR6794" s="23"/>
      <c r="AS6794" s="23"/>
      <c r="AT6794" s="23"/>
      <c r="AU6794" s="23"/>
      <c r="AV6794" s="23"/>
      <c r="AW6794" s="23"/>
      <c r="AX6794" s="23"/>
      <c r="AY6794" s="23"/>
      <c r="AZ6794" s="23"/>
      <c r="BA6794" s="23"/>
      <c r="BB6794" s="23"/>
      <c r="BC6794" s="23"/>
      <c r="BD6794" s="23"/>
      <c r="BE6794" s="23"/>
      <c r="BF6794" s="23"/>
      <c r="BG6794" s="23"/>
      <c r="BH6794" s="23"/>
      <c r="BI6794" s="23"/>
      <c r="BJ6794" s="23"/>
      <c r="BK6794" s="23"/>
      <c r="BL6794" s="23"/>
      <c r="BM6794" s="23"/>
      <c r="BN6794" s="23"/>
      <c r="BO6794" s="23"/>
      <c r="BP6794" s="23"/>
    </row>
    <row r="6795" spans="1:68" x14ac:dyDescent="0.25">
      <c r="A6795" s="5">
        <v>81953</v>
      </c>
      <c r="B6795" s="3" t="s">
        <v>13</v>
      </c>
      <c r="C6795" s="1" t="s">
        <v>3014</v>
      </c>
      <c r="D6795" s="1" t="s">
        <v>5</v>
      </c>
      <c r="E6795" s="1" t="s">
        <v>4342</v>
      </c>
      <c r="F6795" s="1" t="s">
        <v>4434</v>
      </c>
      <c r="G6795" s="1" t="s">
        <v>5</v>
      </c>
      <c r="H6795" s="1" t="s">
        <v>5</v>
      </c>
      <c r="I6795" s="1" t="s">
        <v>5</v>
      </c>
      <c r="J6795" s="1" t="s">
        <v>4394</v>
      </c>
      <c r="K6795" s="1" t="s">
        <v>5</v>
      </c>
      <c r="L6795" s="46">
        <v>99999</v>
      </c>
      <c r="M6795" s="15" t="s">
        <v>6</v>
      </c>
      <c r="N6795" s="5">
        <v>216</v>
      </c>
      <c r="O6795" s="16">
        <f t="shared" si="105"/>
        <v>0</v>
      </c>
      <c r="P6795" s="23"/>
      <c r="Q6795" s="23"/>
      <c r="R6795" s="23"/>
      <c r="S6795" s="23"/>
      <c r="T6795" s="23"/>
      <c r="U6795" s="23"/>
      <c r="V6795" s="23"/>
      <c r="W6795" s="23"/>
      <c r="X6795" s="23"/>
      <c r="Y6795" s="23"/>
      <c r="Z6795" s="23"/>
      <c r="AA6795" s="23"/>
      <c r="AB6795" s="23"/>
      <c r="AC6795" s="23"/>
      <c r="AD6795" s="23"/>
      <c r="AE6795" s="23"/>
      <c r="AF6795" s="23"/>
      <c r="AG6795" s="23"/>
      <c r="AH6795" s="23"/>
      <c r="AI6795" s="23"/>
      <c r="AJ6795" s="23"/>
      <c r="AK6795" s="23"/>
      <c r="AL6795" s="23"/>
      <c r="AM6795" s="23"/>
      <c r="AN6795" s="23"/>
      <c r="AO6795" s="23"/>
      <c r="AP6795" s="23"/>
      <c r="AQ6795" s="23"/>
      <c r="AR6795" s="23"/>
      <c r="AS6795" s="23"/>
      <c r="AT6795" s="23"/>
      <c r="AU6795" s="23"/>
      <c r="AV6795" s="23"/>
      <c r="AW6795" s="23"/>
      <c r="AX6795" s="23"/>
      <c r="AY6795" s="23"/>
      <c r="AZ6795" s="23"/>
      <c r="BA6795" s="23"/>
      <c r="BB6795" s="23"/>
      <c r="BC6795" s="23"/>
      <c r="BD6795" s="23"/>
      <c r="BE6795" s="23"/>
      <c r="BF6795" s="23"/>
      <c r="BG6795" s="23"/>
      <c r="BH6795" s="23"/>
      <c r="BI6795" s="23"/>
      <c r="BJ6795" s="23"/>
      <c r="BK6795" s="23"/>
      <c r="BL6795" s="23"/>
      <c r="BM6795" s="23"/>
      <c r="BN6795" s="23"/>
      <c r="BO6795" s="23"/>
      <c r="BP6795" s="23"/>
    </row>
    <row r="6796" spans="1:68" x14ac:dyDescent="0.25">
      <c r="A6796" s="5">
        <v>81954</v>
      </c>
      <c r="B6796" s="3" t="s">
        <v>13</v>
      </c>
      <c r="C6796" s="1" t="s">
        <v>3014</v>
      </c>
      <c r="D6796" s="1" t="s">
        <v>5</v>
      </c>
      <c r="E6796" s="1" t="s">
        <v>4342</v>
      </c>
      <c r="F6796" s="1" t="s">
        <v>4435</v>
      </c>
      <c r="G6796" s="1" t="s">
        <v>5</v>
      </c>
      <c r="H6796" s="1" t="s">
        <v>5</v>
      </c>
      <c r="I6796" s="1" t="s">
        <v>5</v>
      </c>
      <c r="J6796" s="1" t="s">
        <v>4394</v>
      </c>
      <c r="K6796" s="1" t="s">
        <v>5</v>
      </c>
      <c r="L6796" s="46">
        <v>99999</v>
      </c>
      <c r="M6796" s="15" t="s">
        <v>6</v>
      </c>
      <c r="N6796" s="5">
        <v>170</v>
      </c>
      <c r="O6796" s="16">
        <f t="shared" si="105"/>
        <v>0</v>
      </c>
      <c r="P6796" s="23"/>
      <c r="Q6796" s="23"/>
      <c r="R6796" s="23"/>
      <c r="S6796" s="23"/>
      <c r="T6796" s="23"/>
      <c r="U6796" s="23"/>
      <c r="V6796" s="23"/>
      <c r="W6796" s="23"/>
      <c r="X6796" s="23"/>
      <c r="Y6796" s="23"/>
      <c r="Z6796" s="23"/>
      <c r="AA6796" s="23"/>
      <c r="AB6796" s="23"/>
      <c r="AC6796" s="23"/>
      <c r="AD6796" s="23"/>
      <c r="AE6796" s="23"/>
      <c r="AF6796" s="23"/>
      <c r="AG6796" s="23"/>
      <c r="AH6796" s="23"/>
      <c r="AI6796" s="23"/>
      <c r="AJ6796" s="23"/>
      <c r="AK6796" s="23"/>
      <c r="AL6796" s="23"/>
      <c r="AM6796" s="23"/>
      <c r="AN6796" s="23"/>
      <c r="AO6796" s="23"/>
      <c r="AP6796" s="23"/>
      <c r="AQ6796" s="23"/>
      <c r="AR6796" s="23"/>
      <c r="AS6796" s="23"/>
      <c r="AT6796" s="23"/>
      <c r="AU6796" s="23"/>
      <c r="AV6796" s="23"/>
      <c r="AW6796" s="23"/>
      <c r="AX6796" s="23"/>
      <c r="AY6796" s="23"/>
      <c r="AZ6796" s="23"/>
      <c r="BA6796" s="23"/>
      <c r="BB6796" s="23"/>
      <c r="BC6796" s="23"/>
      <c r="BD6796" s="23"/>
      <c r="BE6796" s="23"/>
      <c r="BF6796" s="23"/>
      <c r="BG6796" s="23"/>
      <c r="BH6796" s="23"/>
      <c r="BI6796" s="23"/>
      <c r="BJ6796" s="23"/>
      <c r="BK6796" s="23"/>
      <c r="BL6796" s="23"/>
      <c r="BM6796" s="23"/>
      <c r="BN6796" s="23"/>
      <c r="BO6796" s="23"/>
      <c r="BP6796" s="23"/>
    </row>
    <row r="6797" spans="1:68" x14ac:dyDescent="0.25">
      <c r="A6797" s="5">
        <v>81955</v>
      </c>
      <c r="B6797" s="3" t="s">
        <v>13</v>
      </c>
      <c r="C6797" s="1" t="s">
        <v>3014</v>
      </c>
      <c r="D6797" s="1" t="s">
        <v>5</v>
      </c>
      <c r="E6797" s="1" t="s">
        <v>4342</v>
      </c>
      <c r="F6797" s="1" t="s">
        <v>4429</v>
      </c>
      <c r="G6797" s="1" t="s">
        <v>4423</v>
      </c>
      <c r="H6797" s="1" t="s">
        <v>5</v>
      </c>
      <c r="I6797" s="1" t="s">
        <v>5</v>
      </c>
      <c r="J6797" s="1" t="s">
        <v>4394</v>
      </c>
      <c r="K6797" s="1" t="s">
        <v>5</v>
      </c>
      <c r="L6797" s="46">
        <v>99999</v>
      </c>
      <c r="M6797" s="15" t="s">
        <v>167</v>
      </c>
      <c r="N6797" s="5">
        <v>250</v>
      </c>
      <c r="O6797" s="16">
        <f t="shared" si="105"/>
        <v>0</v>
      </c>
      <c r="P6797" s="23"/>
      <c r="Q6797" s="23"/>
      <c r="R6797" s="23"/>
      <c r="S6797" s="23"/>
      <c r="T6797" s="23"/>
      <c r="U6797" s="23"/>
      <c r="V6797" s="23"/>
      <c r="W6797" s="23"/>
      <c r="X6797" s="23"/>
      <c r="Y6797" s="23"/>
      <c r="Z6797" s="23"/>
      <c r="AA6797" s="23"/>
      <c r="AB6797" s="23"/>
      <c r="AC6797" s="23"/>
      <c r="AD6797" s="23"/>
      <c r="AE6797" s="23"/>
      <c r="AF6797" s="23"/>
      <c r="AG6797" s="23"/>
      <c r="AH6797" s="23"/>
      <c r="AI6797" s="23"/>
      <c r="AJ6797" s="23"/>
      <c r="AK6797" s="23"/>
      <c r="AL6797" s="23"/>
      <c r="AM6797" s="23"/>
      <c r="AN6797" s="23"/>
      <c r="AO6797" s="23"/>
      <c r="AP6797" s="23"/>
      <c r="AQ6797" s="23"/>
      <c r="AR6797" s="23"/>
      <c r="AS6797" s="23"/>
      <c r="AT6797" s="23"/>
      <c r="AU6797" s="23"/>
      <c r="AV6797" s="23"/>
      <c r="AW6797" s="23"/>
      <c r="AX6797" s="23"/>
      <c r="AY6797" s="23"/>
      <c r="AZ6797" s="23"/>
      <c r="BA6797" s="23"/>
      <c r="BB6797" s="23"/>
      <c r="BC6797" s="23"/>
      <c r="BD6797" s="23"/>
      <c r="BE6797" s="23"/>
      <c r="BF6797" s="23"/>
      <c r="BG6797" s="23"/>
      <c r="BH6797" s="23"/>
      <c r="BI6797" s="23"/>
      <c r="BJ6797" s="23"/>
      <c r="BK6797" s="23"/>
      <c r="BL6797" s="23"/>
      <c r="BM6797" s="23"/>
      <c r="BN6797" s="23"/>
      <c r="BO6797" s="23"/>
      <c r="BP6797" s="23"/>
    </row>
    <row r="6798" spans="1:68" x14ac:dyDescent="0.25">
      <c r="A6798" s="5">
        <v>81956</v>
      </c>
      <c r="B6798" s="3" t="s">
        <v>41</v>
      </c>
      <c r="C6798" s="1" t="s">
        <v>927</v>
      </c>
      <c r="D6798" s="1" t="s">
        <v>5</v>
      </c>
      <c r="E6798" s="1" t="s">
        <v>4345</v>
      </c>
      <c r="F6798" s="1" t="s">
        <v>4421</v>
      </c>
      <c r="G6798" s="1" t="s">
        <v>4423</v>
      </c>
      <c r="H6798" s="1" t="s">
        <v>5</v>
      </c>
      <c r="I6798" s="1" t="s">
        <v>5</v>
      </c>
      <c r="J6798" s="1" t="s">
        <v>4394</v>
      </c>
      <c r="K6798" s="1" t="s">
        <v>5</v>
      </c>
      <c r="L6798" s="46">
        <v>99999</v>
      </c>
      <c r="M6798" s="15" t="s">
        <v>167</v>
      </c>
      <c r="N6798" s="5">
        <v>285</v>
      </c>
      <c r="O6798" s="16">
        <f t="shared" si="105"/>
        <v>0</v>
      </c>
      <c r="P6798" s="23"/>
      <c r="Q6798" s="23"/>
      <c r="R6798" s="23"/>
      <c r="S6798" s="23"/>
      <c r="T6798" s="23"/>
      <c r="U6798" s="23"/>
      <c r="V6798" s="23"/>
      <c r="W6798" s="23"/>
      <c r="X6798" s="23"/>
      <c r="Y6798" s="23"/>
      <c r="Z6798" s="23"/>
      <c r="AA6798" s="23"/>
      <c r="AB6798" s="23"/>
      <c r="AC6798" s="23"/>
      <c r="AD6798" s="23"/>
      <c r="AE6798" s="23"/>
      <c r="AF6798" s="23"/>
      <c r="AG6798" s="23"/>
      <c r="AH6798" s="23"/>
      <c r="AI6798" s="23"/>
      <c r="AJ6798" s="23"/>
      <c r="AK6798" s="23"/>
      <c r="AL6798" s="23"/>
      <c r="AM6798" s="23"/>
      <c r="AN6798" s="23"/>
      <c r="AO6798" s="23"/>
      <c r="AP6798" s="23"/>
      <c r="AQ6798" s="23"/>
      <c r="AR6798" s="23"/>
      <c r="AS6798" s="23"/>
      <c r="AT6798" s="23"/>
      <c r="AU6798" s="23"/>
      <c r="AV6798" s="23"/>
      <c r="AW6798" s="23"/>
      <c r="AX6798" s="23"/>
      <c r="AY6798" s="23"/>
      <c r="AZ6798" s="23"/>
      <c r="BA6798" s="23"/>
      <c r="BB6798" s="23"/>
      <c r="BC6798" s="23"/>
      <c r="BD6798" s="23"/>
      <c r="BE6798" s="23"/>
      <c r="BF6798" s="23"/>
      <c r="BG6798" s="23"/>
      <c r="BH6798" s="23"/>
      <c r="BI6798" s="23"/>
      <c r="BJ6798" s="23"/>
      <c r="BK6798" s="23"/>
      <c r="BL6798" s="23"/>
      <c r="BM6798" s="23"/>
      <c r="BN6798" s="23"/>
      <c r="BO6798" s="23"/>
      <c r="BP6798" s="23"/>
    </row>
    <row r="6799" spans="1:68" x14ac:dyDescent="0.25">
      <c r="A6799" s="5">
        <v>81957</v>
      </c>
      <c r="B6799" s="3" t="s">
        <v>48</v>
      </c>
      <c r="C6799" s="1" t="s">
        <v>743</v>
      </c>
      <c r="D6799" s="1" t="s">
        <v>2934</v>
      </c>
      <c r="E6799" s="1" t="s">
        <v>4348</v>
      </c>
      <c r="F6799" s="1" t="s">
        <v>4421</v>
      </c>
      <c r="G6799" s="1" t="s">
        <v>5</v>
      </c>
      <c r="H6799" s="1" t="s">
        <v>5</v>
      </c>
      <c r="I6799" s="1" t="s">
        <v>5</v>
      </c>
      <c r="J6799" s="1" t="s">
        <v>4394</v>
      </c>
      <c r="K6799" s="1" t="s">
        <v>4338</v>
      </c>
      <c r="L6799" s="46">
        <v>99999</v>
      </c>
      <c r="M6799" s="15" t="s">
        <v>167</v>
      </c>
      <c r="N6799" s="5">
        <v>285</v>
      </c>
      <c r="O6799" s="16">
        <f t="shared" ref="O6799:O6862" si="106">SUM(P6799:BP6799)</f>
        <v>0</v>
      </c>
      <c r="P6799" s="23"/>
      <c r="Q6799" s="23"/>
      <c r="R6799" s="23"/>
      <c r="S6799" s="23"/>
      <c r="T6799" s="23"/>
      <c r="U6799" s="23"/>
      <c r="V6799" s="23"/>
      <c r="W6799" s="23"/>
      <c r="X6799" s="23"/>
      <c r="Y6799" s="23"/>
      <c r="Z6799" s="23"/>
      <c r="AA6799" s="23"/>
      <c r="AB6799" s="23"/>
      <c r="AC6799" s="23"/>
      <c r="AD6799" s="23"/>
      <c r="AE6799" s="23"/>
      <c r="AF6799" s="23"/>
      <c r="AG6799" s="23"/>
      <c r="AH6799" s="23"/>
      <c r="AI6799" s="23"/>
      <c r="AJ6799" s="23"/>
      <c r="AK6799" s="23"/>
      <c r="AL6799" s="23"/>
      <c r="AM6799" s="23"/>
      <c r="AN6799" s="23"/>
      <c r="AO6799" s="23"/>
      <c r="AP6799" s="23"/>
      <c r="AQ6799" s="23"/>
      <c r="AR6799" s="23"/>
      <c r="AS6799" s="23"/>
      <c r="AT6799" s="23"/>
      <c r="AU6799" s="23"/>
      <c r="AV6799" s="23"/>
      <c r="AW6799" s="23"/>
      <c r="AX6799" s="23"/>
      <c r="AY6799" s="23"/>
      <c r="AZ6799" s="23"/>
      <c r="BA6799" s="23"/>
      <c r="BB6799" s="23"/>
      <c r="BC6799" s="23"/>
      <c r="BD6799" s="23"/>
      <c r="BE6799" s="23"/>
      <c r="BF6799" s="23"/>
      <c r="BG6799" s="23"/>
      <c r="BH6799" s="23"/>
      <c r="BI6799" s="23"/>
      <c r="BJ6799" s="23"/>
      <c r="BK6799" s="23"/>
      <c r="BL6799" s="23"/>
      <c r="BM6799" s="23"/>
      <c r="BN6799" s="23"/>
      <c r="BO6799" s="23"/>
      <c r="BP6799" s="23"/>
    </row>
    <row r="6800" spans="1:68" x14ac:dyDescent="0.25">
      <c r="A6800" s="5">
        <v>81958</v>
      </c>
      <c r="B6800" s="3" t="s">
        <v>48</v>
      </c>
      <c r="C6800" s="1" t="s">
        <v>2397</v>
      </c>
      <c r="D6800" s="1" t="s">
        <v>2934</v>
      </c>
      <c r="E6800" s="1" t="s">
        <v>4348</v>
      </c>
      <c r="F6800" s="1" t="s">
        <v>4421</v>
      </c>
      <c r="G6800" s="1" t="s">
        <v>5</v>
      </c>
      <c r="H6800" s="1" t="s">
        <v>5</v>
      </c>
      <c r="I6800" s="1" t="s">
        <v>5</v>
      </c>
      <c r="J6800" s="1" t="s">
        <v>4394</v>
      </c>
      <c r="K6800" s="1" t="s">
        <v>4338</v>
      </c>
      <c r="L6800" s="46">
        <v>99999</v>
      </c>
      <c r="M6800" s="15" t="s">
        <v>167</v>
      </c>
      <c r="N6800" s="5">
        <v>285</v>
      </c>
      <c r="O6800" s="16">
        <f t="shared" si="106"/>
        <v>0</v>
      </c>
      <c r="P6800" s="23"/>
      <c r="Q6800" s="23"/>
      <c r="R6800" s="23"/>
      <c r="S6800" s="23"/>
      <c r="T6800" s="23"/>
      <c r="U6800" s="23"/>
      <c r="V6800" s="23"/>
      <c r="W6800" s="23"/>
      <c r="X6800" s="23"/>
      <c r="Y6800" s="23"/>
      <c r="Z6800" s="23"/>
      <c r="AA6800" s="23"/>
      <c r="AB6800" s="23"/>
      <c r="AC6800" s="23"/>
      <c r="AD6800" s="23"/>
      <c r="AE6800" s="23"/>
      <c r="AF6800" s="23"/>
      <c r="AG6800" s="23"/>
      <c r="AH6800" s="23"/>
      <c r="AI6800" s="23"/>
      <c r="AJ6800" s="23"/>
      <c r="AK6800" s="23"/>
      <c r="AL6800" s="23"/>
      <c r="AM6800" s="23"/>
      <c r="AN6800" s="23"/>
      <c r="AO6800" s="23"/>
      <c r="AP6800" s="23"/>
      <c r="AQ6800" s="23"/>
      <c r="AR6800" s="23"/>
      <c r="AS6800" s="23"/>
      <c r="AT6800" s="23"/>
      <c r="AU6800" s="23"/>
      <c r="AV6800" s="23"/>
      <c r="AW6800" s="23"/>
      <c r="AX6800" s="23"/>
      <c r="AY6800" s="23"/>
      <c r="AZ6800" s="23"/>
      <c r="BA6800" s="23"/>
      <c r="BB6800" s="23"/>
      <c r="BC6800" s="23"/>
      <c r="BD6800" s="23"/>
      <c r="BE6800" s="23"/>
      <c r="BF6800" s="23"/>
      <c r="BG6800" s="23"/>
      <c r="BH6800" s="23"/>
      <c r="BI6800" s="23"/>
      <c r="BJ6800" s="23"/>
      <c r="BK6800" s="23"/>
      <c r="BL6800" s="23"/>
      <c r="BM6800" s="23"/>
      <c r="BN6800" s="23"/>
      <c r="BO6800" s="23"/>
      <c r="BP6800" s="23"/>
    </row>
    <row r="6801" spans="1:68" x14ac:dyDescent="0.25">
      <c r="A6801" s="5">
        <v>81959</v>
      </c>
      <c r="B6801" s="3" t="s">
        <v>48</v>
      </c>
      <c r="C6801" s="1" t="s">
        <v>917</v>
      </c>
      <c r="D6801" s="1" t="s">
        <v>2934</v>
      </c>
      <c r="E6801" s="1" t="s">
        <v>4348</v>
      </c>
      <c r="F6801" s="1" t="s">
        <v>4421</v>
      </c>
      <c r="G6801" s="1" t="s">
        <v>5</v>
      </c>
      <c r="H6801" s="1" t="s">
        <v>5</v>
      </c>
      <c r="I6801" s="1" t="s">
        <v>5</v>
      </c>
      <c r="J6801" s="1" t="s">
        <v>4394</v>
      </c>
      <c r="K6801" s="1" t="s">
        <v>4338</v>
      </c>
      <c r="L6801" s="46">
        <v>99999</v>
      </c>
      <c r="M6801" s="15" t="s">
        <v>167</v>
      </c>
      <c r="N6801" s="5">
        <v>285</v>
      </c>
      <c r="O6801" s="16">
        <f t="shared" si="106"/>
        <v>0</v>
      </c>
      <c r="P6801" s="23"/>
      <c r="Q6801" s="23"/>
      <c r="R6801" s="23"/>
      <c r="S6801" s="23"/>
      <c r="T6801" s="23"/>
      <c r="U6801" s="23"/>
      <c r="V6801" s="23"/>
      <c r="W6801" s="23"/>
      <c r="X6801" s="23"/>
      <c r="Y6801" s="23"/>
      <c r="Z6801" s="23"/>
      <c r="AA6801" s="23"/>
      <c r="AB6801" s="23"/>
      <c r="AC6801" s="23"/>
      <c r="AD6801" s="23"/>
      <c r="AE6801" s="23"/>
      <c r="AF6801" s="23"/>
      <c r="AG6801" s="23"/>
      <c r="AH6801" s="23"/>
      <c r="AI6801" s="23"/>
      <c r="AJ6801" s="23"/>
      <c r="AK6801" s="23"/>
      <c r="AL6801" s="23"/>
      <c r="AM6801" s="23"/>
      <c r="AN6801" s="23"/>
      <c r="AO6801" s="23"/>
      <c r="AP6801" s="23"/>
      <c r="AQ6801" s="23"/>
      <c r="AR6801" s="23"/>
      <c r="AS6801" s="23"/>
      <c r="AT6801" s="23"/>
      <c r="AU6801" s="23"/>
      <c r="AV6801" s="23"/>
      <c r="AW6801" s="23"/>
      <c r="AX6801" s="23"/>
      <c r="AY6801" s="23"/>
      <c r="AZ6801" s="23"/>
      <c r="BA6801" s="23"/>
      <c r="BB6801" s="23"/>
      <c r="BC6801" s="23"/>
      <c r="BD6801" s="23"/>
      <c r="BE6801" s="23"/>
      <c r="BF6801" s="23"/>
      <c r="BG6801" s="23"/>
      <c r="BH6801" s="23"/>
      <c r="BI6801" s="23"/>
      <c r="BJ6801" s="23"/>
      <c r="BK6801" s="23"/>
      <c r="BL6801" s="23"/>
      <c r="BM6801" s="23"/>
      <c r="BN6801" s="23"/>
      <c r="BO6801" s="23"/>
      <c r="BP6801" s="23"/>
    </row>
    <row r="6802" spans="1:68" x14ac:dyDescent="0.25">
      <c r="A6802" s="5">
        <v>81960</v>
      </c>
      <c r="B6802" s="3" t="s">
        <v>42</v>
      </c>
      <c r="C6802" s="1" t="s">
        <v>753</v>
      </c>
      <c r="D6802" s="1" t="s">
        <v>2934</v>
      </c>
      <c r="E6802" s="1" t="s">
        <v>4346</v>
      </c>
      <c r="F6802" s="1" t="s">
        <v>4421</v>
      </c>
      <c r="G6802" s="1" t="s">
        <v>5</v>
      </c>
      <c r="H6802" s="1" t="s">
        <v>5</v>
      </c>
      <c r="I6802" s="1" t="s">
        <v>5</v>
      </c>
      <c r="J6802" s="1" t="s">
        <v>4394</v>
      </c>
      <c r="K6802" s="1" t="s">
        <v>4338</v>
      </c>
      <c r="L6802" s="46">
        <v>99999</v>
      </c>
      <c r="M6802" s="15" t="s">
        <v>167</v>
      </c>
      <c r="N6802" s="5">
        <v>285</v>
      </c>
      <c r="O6802" s="16">
        <f t="shared" si="106"/>
        <v>0</v>
      </c>
      <c r="P6802" s="23"/>
      <c r="Q6802" s="23"/>
      <c r="R6802" s="23"/>
      <c r="S6802" s="23"/>
      <c r="T6802" s="23"/>
      <c r="U6802" s="23"/>
      <c r="V6802" s="23"/>
      <c r="W6802" s="23"/>
      <c r="X6802" s="23"/>
      <c r="Y6802" s="23"/>
      <c r="Z6802" s="23"/>
      <c r="AA6802" s="23"/>
      <c r="AB6802" s="23"/>
      <c r="AC6802" s="23"/>
      <c r="AD6802" s="23"/>
      <c r="AE6802" s="23"/>
      <c r="AF6802" s="23"/>
      <c r="AG6802" s="23"/>
      <c r="AH6802" s="23"/>
      <c r="AI6802" s="23"/>
      <c r="AJ6802" s="23"/>
      <c r="AK6802" s="23"/>
      <c r="AL6802" s="23"/>
      <c r="AM6802" s="23"/>
      <c r="AN6802" s="23"/>
      <c r="AO6802" s="23"/>
      <c r="AP6802" s="23"/>
      <c r="AQ6802" s="23"/>
      <c r="AR6802" s="23"/>
      <c r="AS6802" s="23"/>
      <c r="AT6802" s="23"/>
      <c r="AU6802" s="23"/>
      <c r="AV6802" s="23"/>
      <c r="AW6802" s="23"/>
      <c r="AX6802" s="23"/>
      <c r="AY6802" s="23"/>
      <c r="AZ6802" s="23"/>
      <c r="BA6802" s="23"/>
      <c r="BB6802" s="23"/>
      <c r="BC6802" s="23"/>
      <c r="BD6802" s="23"/>
      <c r="BE6802" s="23"/>
      <c r="BF6802" s="23"/>
      <c r="BG6802" s="23"/>
      <c r="BH6802" s="23"/>
      <c r="BI6802" s="23"/>
      <c r="BJ6802" s="23"/>
      <c r="BK6802" s="23"/>
      <c r="BL6802" s="23"/>
      <c r="BM6802" s="23"/>
      <c r="BN6802" s="23"/>
      <c r="BO6802" s="23"/>
      <c r="BP6802" s="23"/>
    </row>
    <row r="6803" spans="1:68" x14ac:dyDescent="0.25">
      <c r="A6803" s="5">
        <v>81961</v>
      </c>
      <c r="B6803" s="3" t="s">
        <v>48</v>
      </c>
      <c r="C6803" s="1" t="s">
        <v>2079</v>
      </c>
      <c r="D6803" s="1" t="s">
        <v>2934</v>
      </c>
      <c r="E6803" s="1" t="s">
        <v>4348</v>
      </c>
      <c r="F6803" s="1" t="s">
        <v>4421</v>
      </c>
      <c r="G6803" s="1" t="s">
        <v>5</v>
      </c>
      <c r="H6803" s="1" t="s">
        <v>5</v>
      </c>
      <c r="I6803" s="1" t="s">
        <v>5</v>
      </c>
      <c r="J6803" s="1" t="s">
        <v>4394</v>
      </c>
      <c r="K6803" s="1" t="s">
        <v>4338</v>
      </c>
      <c r="L6803" s="46">
        <v>99999</v>
      </c>
      <c r="M6803" s="15" t="s">
        <v>167</v>
      </c>
      <c r="N6803" s="5">
        <v>285</v>
      </c>
      <c r="O6803" s="16">
        <f t="shared" si="106"/>
        <v>0</v>
      </c>
      <c r="P6803" s="23"/>
      <c r="Q6803" s="23"/>
      <c r="R6803" s="23"/>
      <c r="S6803" s="23"/>
      <c r="T6803" s="23"/>
      <c r="U6803" s="23"/>
      <c r="V6803" s="23"/>
      <c r="W6803" s="23"/>
      <c r="X6803" s="23"/>
      <c r="Y6803" s="23"/>
      <c r="Z6803" s="23"/>
      <c r="AA6803" s="23"/>
      <c r="AB6803" s="23"/>
      <c r="AC6803" s="23"/>
      <c r="AD6803" s="23"/>
      <c r="AE6803" s="23"/>
      <c r="AF6803" s="23"/>
      <c r="AG6803" s="23"/>
      <c r="AH6803" s="23"/>
      <c r="AI6803" s="23"/>
      <c r="AJ6803" s="23"/>
      <c r="AK6803" s="23"/>
      <c r="AL6803" s="23"/>
      <c r="AM6803" s="23"/>
      <c r="AN6803" s="23"/>
      <c r="AO6803" s="23"/>
      <c r="AP6803" s="23"/>
      <c r="AQ6803" s="23"/>
      <c r="AR6803" s="23"/>
      <c r="AS6803" s="23"/>
      <c r="AT6803" s="23"/>
      <c r="AU6803" s="23"/>
      <c r="AV6803" s="23"/>
      <c r="AW6803" s="23"/>
      <c r="AX6803" s="23"/>
      <c r="AY6803" s="23"/>
      <c r="AZ6803" s="23"/>
      <c r="BA6803" s="23"/>
      <c r="BB6803" s="23"/>
      <c r="BC6803" s="23"/>
      <c r="BD6803" s="23"/>
      <c r="BE6803" s="23"/>
      <c r="BF6803" s="23"/>
      <c r="BG6803" s="23"/>
      <c r="BH6803" s="23"/>
      <c r="BI6803" s="23"/>
      <c r="BJ6803" s="23"/>
      <c r="BK6803" s="23"/>
      <c r="BL6803" s="23"/>
      <c r="BM6803" s="23"/>
      <c r="BN6803" s="23"/>
      <c r="BO6803" s="23"/>
      <c r="BP6803" s="23"/>
    </row>
    <row r="6804" spans="1:68" x14ac:dyDescent="0.25">
      <c r="A6804" s="5">
        <v>81962</v>
      </c>
      <c r="B6804" s="3" t="s">
        <v>48</v>
      </c>
      <c r="C6804" s="1" t="s">
        <v>702</v>
      </c>
      <c r="D6804" s="1" t="s">
        <v>2934</v>
      </c>
      <c r="E6804" s="1" t="s">
        <v>4348</v>
      </c>
      <c r="F6804" s="1" t="s">
        <v>4421</v>
      </c>
      <c r="G6804" s="1" t="s">
        <v>5</v>
      </c>
      <c r="H6804" s="1" t="s">
        <v>5</v>
      </c>
      <c r="I6804" s="1" t="s">
        <v>5</v>
      </c>
      <c r="J6804" s="1" t="s">
        <v>4394</v>
      </c>
      <c r="K6804" s="1" t="s">
        <v>4338</v>
      </c>
      <c r="L6804" s="46">
        <v>99999</v>
      </c>
      <c r="M6804" s="15" t="s">
        <v>167</v>
      </c>
      <c r="N6804" s="5">
        <v>285</v>
      </c>
      <c r="O6804" s="16">
        <f t="shared" si="106"/>
        <v>0</v>
      </c>
      <c r="P6804" s="23"/>
      <c r="Q6804" s="23"/>
      <c r="R6804" s="23"/>
      <c r="S6804" s="23"/>
      <c r="T6804" s="23"/>
      <c r="U6804" s="23"/>
      <c r="V6804" s="23"/>
      <c r="W6804" s="23"/>
      <c r="X6804" s="23"/>
      <c r="Y6804" s="23"/>
      <c r="Z6804" s="23"/>
      <c r="AA6804" s="23"/>
      <c r="AB6804" s="23"/>
      <c r="AC6804" s="23"/>
      <c r="AD6804" s="23"/>
      <c r="AE6804" s="23"/>
      <c r="AF6804" s="23"/>
      <c r="AG6804" s="23"/>
      <c r="AH6804" s="23"/>
      <c r="AI6804" s="23"/>
      <c r="AJ6804" s="23"/>
      <c r="AK6804" s="23"/>
      <c r="AL6804" s="23"/>
      <c r="AM6804" s="23"/>
      <c r="AN6804" s="23"/>
      <c r="AO6804" s="23"/>
      <c r="AP6804" s="23"/>
      <c r="AQ6804" s="23"/>
      <c r="AR6804" s="23"/>
      <c r="AS6804" s="23"/>
      <c r="AT6804" s="23"/>
      <c r="AU6804" s="23"/>
      <c r="AV6804" s="23"/>
      <c r="AW6804" s="23"/>
      <c r="AX6804" s="23"/>
      <c r="AY6804" s="23"/>
      <c r="AZ6804" s="23"/>
      <c r="BA6804" s="23"/>
      <c r="BB6804" s="23"/>
      <c r="BC6804" s="23"/>
      <c r="BD6804" s="23"/>
      <c r="BE6804" s="23"/>
      <c r="BF6804" s="23"/>
      <c r="BG6804" s="23"/>
      <c r="BH6804" s="23"/>
      <c r="BI6804" s="23"/>
      <c r="BJ6804" s="23"/>
      <c r="BK6804" s="23"/>
      <c r="BL6804" s="23"/>
      <c r="BM6804" s="23"/>
      <c r="BN6804" s="23"/>
      <c r="BO6804" s="23"/>
      <c r="BP6804" s="23"/>
    </row>
    <row r="6805" spans="1:68" x14ac:dyDescent="0.25">
      <c r="A6805" s="5">
        <v>81963</v>
      </c>
      <c r="B6805" s="3" t="s">
        <v>48</v>
      </c>
      <c r="C6805" s="1" t="s">
        <v>738</v>
      </c>
      <c r="D6805" s="1" t="s">
        <v>2934</v>
      </c>
      <c r="E6805" s="1" t="s">
        <v>4348</v>
      </c>
      <c r="F6805" s="1" t="s">
        <v>4421</v>
      </c>
      <c r="G6805" s="1" t="s">
        <v>4436</v>
      </c>
      <c r="H6805" s="1" t="s">
        <v>5</v>
      </c>
      <c r="I6805" s="1" t="s">
        <v>5</v>
      </c>
      <c r="J6805" s="1" t="s">
        <v>4394</v>
      </c>
      <c r="K6805" s="1" t="s">
        <v>4338</v>
      </c>
      <c r="L6805" s="46">
        <v>99999</v>
      </c>
      <c r="M6805" s="15" t="s">
        <v>167</v>
      </c>
      <c r="N6805" s="5">
        <v>285</v>
      </c>
      <c r="O6805" s="16">
        <f t="shared" si="106"/>
        <v>0</v>
      </c>
      <c r="P6805" s="23"/>
      <c r="Q6805" s="23"/>
      <c r="R6805" s="23"/>
      <c r="S6805" s="23"/>
      <c r="T6805" s="23"/>
      <c r="U6805" s="23"/>
      <c r="V6805" s="23"/>
      <c r="W6805" s="23"/>
      <c r="X6805" s="23"/>
      <c r="Y6805" s="23"/>
      <c r="Z6805" s="23"/>
      <c r="AA6805" s="23"/>
      <c r="AB6805" s="23"/>
      <c r="AC6805" s="23"/>
      <c r="AD6805" s="23"/>
      <c r="AE6805" s="23"/>
      <c r="AF6805" s="23"/>
      <c r="AG6805" s="23"/>
      <c r="AH6805" s="23"/>
      <c r="AI6805" s="23"/>
      <c r="AJ6805" s="23"/>
      <c r="AK6805" s="23"/>
      <c r="AL6805" s="23"/>
      <c r="AM6805" s="23"/>
      <c r="AN6805" s="23"/>
      <c r="AO6805" s="23"/>
      <c r="AP6805" s="23"/>
      <c r="AQ6805" s="23"/>
      <c r="AR6805" s="23"/>
      <c r="AS6805" s="23"/>
      <c r="AT6805" s="23"/>
      <c r="AU6805" s="23"/>
      <c r="AV6805" s="23"/>
      <c r="AW6805" s="23"/>
      <c r="AX6805" s="23"/>
      <c r="AY6805" s="23"/>
      <c r="AZ6805" s="23"/>
      <c r="BA6805" s="23"/>
      <c r="BB6805" s="23"/>
      <c r="BC6805" s="23"/>
      <c r="BD6805" s="23"/>
      <c r="BE6805" s="23"/>
      <c r="BF6805" s="23"/>
      <c r="BG6805" s="23"/>
      <c r="BH6805" s="23"/>
      <c r="BI6805" s="23"/>
      <c r="BJ6805" s="23"/>
      <c r="BK6805" s="23"/>
      <c r="BL6805" s="23"/>
      <c r="BM6805" s="23"/>
      <c r="BN6805" s="23"/>
      <c r="BO6805" s="23"/>
      <c r="BP6805" s="23"/>
    </row>
    <row r="6806" spans="1:68" x14ac:dyDescent="0.25">
      <c r="A6806" s="5">
        <v>81964</v>
      </c>
      <c r="B6806" s="3" t="s">
        <v>48</v>
      </c>
      <c r="C6806" s="1" t="s">
        <v>706</v>
      </c>
      <c r="D6806" s="1" t="s">
        <v>2934</v>
      </c>
      <c r="E6806" s="1" t="s">
        <v>4348</v>
      </c>
      <c r="F6806" s="1" t="s">
        <v>4421</v>
      </c>
      <c r="G6806" s="1" t="s">
        <v>5</v>
      </c>
      <c r="H6806" s="1" t="s">
        <v>5</v>
      </c>
      <c r="I6806" s="1" t="s">
        <v>5</v>
      </c>
      <c r="J6806" s="1" t="s">
        <v>4394</v>
      </c>
      <c r="K6806" s="1" t="s">
        <v>4338</v>
      </c>
      <c r="L6806" s="46">
        <v>99999</v>
      </c>
      <c r="M6806" s="15" t="s">
        <v>167</v>
      </c>
      <c r="N6806" s="5">
        <v>285</v>
      </c>
      <c r="O6806" s="16">
        <f t="shared" si="106"/>
        <v>0</v>
      </c>
      <c r="P6806" s="23"/>
      <c r="Q6806" s="23"/>
      <c r="R6806" s="23"/>
      <c r="S6806" s="23"/>
      <c r="T6806" s="23"/>
      <c r="U6806" s="23"/>
      <c r="V6806" s="23"/>
      <c r="W6806" s="23"/>
      <c r="X6806" s="23"/>
      <c r="Y6806" s="23"/>
      <c r="Z6806" s="23"/>
      <c r="AA6806" s="23"/>
      <c r="AB6806" s="23"/>
      <c r="AC6806" s="23"/>
      <c r="AD6806" s="23"/>
      <c r="AE6806" s="23"/>
      <c r="AF6806" s="23"/>
      <c r="AG6806" s="23"/>
      <c r="AH6806" s="23"/>
      <c r="AI6806" s="23"/>
      <c r="AJ6806" s="23"/>
      <c r="AK6806" s="23"/>
      <c r="AL6806" s="23"/>
      <c r="AM6806" s="23"/>
      <c r="AN6806" s="23"/>
      <c r="AO6806" s="23"/>
      <c r="AP6806" s="23"/>
      <c r="AQ6806" s="23"/>
      <c r="AR6806" s="23"/>
      <c r="AS6806" s="23"/>
      <c r="AT6806" s="23"/>
      <c r="AU6806" s="23"/>
      <c r="AV6806" s="23"/>
      <c r="AW6806" s="23"/>
      <c r="AX6806" s="23"/>
      <c r="AY6806" s="23"/>
      <c r="AZ6806" s="23"/>
      <c r="BA6806" s="23"/>
      <c r="BB6806" s="23"/>
      <c r="BC6806" s="23"/>
      <c r="BD6806" s="23"/>
      <c r="BE6806" s="23"/>
      <c r="BF6806" s="23"/>
      <c r="BG6806" s="23"/>
      <c r="BH6806" s="23"/>
      <c r="BI6806" s="23"/>
      <c r="BJ6806" s="23"/>
      <c r="BK6806" s="23"/>
      <c r="BL6806" s="23"/>
      <c r="BM6806" s="23"/>
      <c r="BN6806" s="23"/>
      <c r="BO6806" s="23"/>
      <c r="BP6806" s="23"/>
    </row>
    <row r="6807" spans="1:68" x14ac:dyDescent="0.25">
      <c r="A6807" s="5">
        <v>81965</v>
      </c>
      <c r="B6807" s="3" t="s">
        <v>48</v>
      </c>
      <c r="C6807" s="1" t="s">
        <v>978</v>
      </c>
      <c r="D6807" s="1" t="s">
        <v>2934</v>
      </c>
      <c r="E6807" s="1" t="s">
        <v>4348</v>
      </c>
      <c r="F6807" s="1" t="s">
        <v>4421</v>
      </c>
      <c r="G6807" s="1" t="s">
        <v>5</v>
      </c>
      <c r="H6807" s="1" t="s">
        <v>5</v>
      </c>
      <c r="I6807" s="1" t="s">
        <v>5</v>
      </c>
      <c r="J6807" s="1" t="s">
        <v>4394</v>
      </c>
      <c r="K6807" s="1" t="s">
        <v>4338</v>
      </c>
      <c r="L6807" s="46">
        <v>99999</v>
      </c>
      <c r="M6807" s="15" t="s">
        <v>167</v>
      </c>
      <c r="N6807" s="5">
        <v>285</v>
      </c>
      <c r="O6807" s="16">
        <f t="shared" si="106"/>
        <v>0</v>
      </c>
      <c r="P6807" s="23"/>
      <c r="Q6807" s="23"/>
      <c r="R6807" s="23"/>
      <c r="S6807" s="23"/>
      <c r="T6807" s="23"/>
      <c r="U6807" s="23"/>
      <c r="V6807" s="23"/>
      <c r="W6807" s="23"/>
      <c r="X6807" s="23"/>
      <c r="Y6807" s="23"/>
      <c r="Z6807" s="23"/>
      <c r="AA6807" s="23"/>
      <c r="AB6807" s="23"/>
      <c r="AC6807" s="23"/>
      <c r="AD6807" s="23"/>
      <c r="AE6807" s="23"/>
      <c r="AF6807" s="23"/>
      <c r="AG6807" s="23"/>
      <c r="AH6807" s="23"/>
      <c r="AI6807" s="23"/>
      <c r="AJ6807" s="23"/>
      <c r="AK6807" s="23"/>
      <c r="AL6807" s="23"/>
      <c r="AM6807" s="23"/>
      <c r="AN6807" s="23"/>
      <c r="AO6807" s="23"/>
      <c r="AP6807" s="23"/>
      <c r="AQ6807" s="23"/>
      <c r="AR6807" s="23"/>
      <c r="AS6807" s="23"/>
      <c r="AT6807" s="23"/>
      <c r="AU6807" s="23"/>
      <c r="AV6807" s="23"/>
      <c r="AW6807" s="23"/>
      <c r="AX6807" s="23"/>
      <c r="AY6807" s="23"/>
      <c r="AZ6807" s="23"/>
      <c r="BA6807" s="23"/>
      <c r="BB6807" s="23"/>
      <c r="BC6807" s="23"/>
      <c r="BD6807" s="23"/>
      <c r="BE6807" s="23"/>
      <c r="BF6807" s="23"/>
      <c r="BG6807" s="23"/>
      <c r="BH6807" s="23"/>
      <c r="BI6807" s="23"/>
      <c r="BJ6807" s="23"/>
      <c r="BK6807" s="23"/>
      <c r="BL6807" s="23"/>
      <c r="BM6807" s="23"/>
      <c r="BN6807" s="23"/>
      <c r="BO6807" s="23"/>
      <c r="BP6807" s="23"/>
    </row>
    <row r="6808" spans="1:68" x14ac:dyDescent="0.25">
      <c r="A6808" s="5">
        <v>81966</v>
      </c>
      <c r="B6808" s="3" t="s">
        <v>48</v>
      </c>
      <c r="C6808" s="1" t="s">
        <v>2011</v>
      </c>
      <c r="D6808" s="1" t="s">
        <v>2934</v>
      </c>
      <c r="E6808" s="1" t="s">
        <v>4348</v>
      </c>
      <c r="F6808" s="1" t="s">
        <v>4421</v>
      </c>
      <c r="G6808" s="1" t="s">
        <v>5</v>
      </c>
      <c r="H6808" s="1" t="s">
        <v>5</v>
      </c>
      <c r="I6808" s="1" t="s">
        <v>5</v>
      </c>
      <c r="J6808" s="1" t="s">
        <v>4394</v>
      </c>
      <c r="K6808" s="1" t="s">
        <v>4338</v>
      </c>
      <c r="L6808" s="46">
        <v>99999</v>
      </c>
      <c r="M6808" s="15" t="s">
        <v>167</v>
      </c>
      <c r="N6808" s="5">
        <v>285</v>
      </c>
      <c r="O6808" s="16">
        <f t="shared" si="106"/>
        <v>0</v>
      </c>
      <c r="P6808" s="23"/>
      <c r="Q6808" s="23"/>
      <c r="R6808" s="23"/>
      <c r="S6808" s="23"/>
      <c r="T6808" s="23"/>
      <c r="U6808" s="23"/>
      <c r="V6808" s="23"/>
      <c r="W6808" s="23"/>
      <c r="X6808" s="23"/>
      <c r="Y6808" s="23"/>
      <c r="Z6808" s="23"/>
      <c r="AA6808" s="23"/>
      <c r="AB6808" s="23"/>
      <c r="AC6808" s="23"/>
      <c r="AD6808" s="23"/>
      <c r="AE6808" s="23"/>
      <c r="AF6808" s="23"/>
      <c r="AG6808" s="23"/>
      <c r="AH6808" s="23"/>
      <c r="AI6808" s="23"/>
      <c r="AJ6808" s="23"/>
      <c r="AK6808" s="23"/>
      <c r="AL6808" s="23"/>
      <c r="AM6808" s="23"/>
      <c r="AN6808" s="23"/>
      <c r="AO6808" s="23"/>
      <c r="AP6808" s="23"/>
      <c r="AQ6808" s="23"/>
      <c r="AR6808" s="23"/>
      <c r="AS6808" s="23"/>
      <c r="AT6808" s="23"/>
      <c r="AU6808" s="23"/>
      <c r="AV6808" s="23"/>
      <c r="AW6808" s="23"/>
      <c r="AX6808" s="23"/>
      <c r="AY6808" s="23"/>
      <c r="AZ6808" s="23"/>
      <c r="BA6808" s="23"/>
      <c r="BB6808" s="23"/>
      <c r="BC6808" s="23"/>
      <c r="BD6808" s="23"/>
      <c r="BE6808" s="23"/>
      <c r="BF6808" s="23"/>
      <c r="BG6808" s="23"/>
      <c r="BH6808" s="23"/>
      <c r="BI6808" s="23"/>
      <c r="BJ6808" s="23"/>
      <c r="BK6808" s="23"/>
      <c r="BL6808" s="23"/>
      <c r="BM6808" s="23"/>
      <c r="BN6808" s="23"/>
      <c r="BO6808" s="23"/>
      <c r="BP6808" s="23"/>
    </row>
    <row r="6809" spans="1:68" x14ac:dyDescent="0.25">
      <c r="A6809" s="5">
        <v>81967</v>
      </c>
      <c r="B6809" s="3" t="s">
        <v>48</v>
      </c>
      <c r="C6809" s="1" t="s">
        <v>3134</v>
      </c>
      <c r="D6809" s="1" t="s">
        <v>2934</v>
      </c>
      <c r="E6809" s="1" t="s">
        <v>4348</v>
      </c>
      <c r="F6809" s="1" t="s">
        <v>4421</v>
      </c>
      <c r="G6809" s="1" t="s">
        <v>5</v>
      </c>
      <c r="H6809" s="1" t="s">
        <v>5</v>
      </c>
      <c r="I6809" s="1" t="s">
        <v>5</v>
      </c>
      <c r="J6809" s="1" t="s">
        <v>4394</v>
      </c>
      <c r="K6809" s="1" t="s">
        <v>4338</v>
      </c>
      <c r="L6809" s="46">
        <v>99999</v>
      </c>
      <c r="M6809" s="15" t="s">
        <v>167</v>
      </c>
      <c r="N6809" s="5">
        <v>285</v>
      </c>
      <c r="O6809" s="16">
        <f t="shared" si="106"/>
        <v>0</v>
      </c>
      <c r="P6809" s="23"/>
      <c r="Q6809" s="23"/>
      <c r="R6809" s="23"/>
      <c r="S6809" s="23"/>
      <c r="T6809" s="23"/>
      <c r="U6809" s="23"/>
      <c r="V6809" s="23"/>
      <c r="W6809" s="23"/>
      <c r="X6809" s="23"/>
      <c r="Y6809" s="23"/>
      <c r="Z6809" s="23"/>
      <c r="AA6809" s="23"/>
      <c r="AB6809" s="23"/>
      <c r="AC6809" s="23"/>
      <c r="AD6809" s="23"/>
      <c r="AE6809" s="23"/>
      <c r="AF6809" s="23"/>
      <c r="AG6809" s="23"/>
      <c r="AH6809" s="23"/>
      <c r="AI6809" s="23"/>
      <c r="AJ6809" s="23"/>
      <c r="AK6809" s="23"/>
      <c r="AL6809" s="23"/>
      <c r="AM6809" s="23"/>
      <c r="AN6809" s="23"/>
      <c r="AO6809" s="23"/>
      <c r="AP6809" s="23"/>
      <c r="AQ6809" s="23"/>
      <c r="AR6809" s="23"/>
      <c r="AS6809" s="23"/>
      <c r="AT6809" s="23"/>
      <c r="AU6809" s="23"/>
      <c r="AV6809" s="23"/>
      <c r="AW6809" s="23"/>
      <c r="AX6809" s="23"/>
      <c r="AY6809" s="23"/>
      <c r="AZ6809" s="23"/>
      <c r="BA6809" s="23"/>
      <c r="BB6809" s="23"/>
      <c r="BC6809" s="23"/>
      <c r="BD6809" s="23"/>
      <c r="BE6809" s="23"/>
      <c r="BF6809" s="23"/>
      <c r="BG6809" s="23"/>
      <c r="BH6809" s="23"/>
      <c r="BI6809" s="23"/>
      <c r="BJ6809" s="23"/>
      <c r="BK6809" s="23"/>
      <c r="BL6809" s="23"/>
      <c r="BM6809" s="23"/>
      <c r="BN6809" s="23"/>
      <c r="BO6809" s="23"/>
      <c r="BP6809" s="23"/>
    </row>
    <row r="6810" spans="1:68" x14ac:dyDescent="0.25">
      <c r="A6810" s="5">
        <v>81968</v>
      </c>
      <c r="B6810" s="3" t="s">
        <v>48</v>
      </c>
      <c r="C6810" s="1" t="s">
        <v>710</v>
      </c>
      <c r="D6810" s="1" t="s">
        <v>2934</v>
      </c>
      <c r="E6810" s="1" t="s">
        <v>4348</v>
      </c>
      <c r="F6810" s="1" t="s">
        <v>4421</v>
      </c>
      <c r="G6810" s="1" t="s">
        <v>5</v>
      </c>
      <c r="H6810" s="1" t="s">
        <v>5</v>
      </c>
      <c r="I6810" s="1" t="s">
        <v>5</v>
      </c>
      <c r="J6810" s="1" t="s">
        <v>4394</v>
      </c>
      <c r="K6810" s="1" t="s">
        <v>4338</v>
      </c>
      <c r="L6810" s="46">
        <v>99999</v>
      </c>
      <c r="M6810" s="15" t="s">
        <v>167</v>
      </c>
      <c r="N6810" s="5">
        <v>285</v>
      </c>
      <c r="O6810" s="16">
        <f t="shared" si="106"/>
        <v>0</v>
      </c>
      <c r="P6810" s="23"/>
      <c r="Q6810" s="23"/>
      <c r="R6810" s="23"/>
      <c r="S6810" s="23"/>
      <c r="T6810" s="23"/>
      <c r="U6810" s="23"/>
      <c r="V6810" s="23"/>
      <c r="W6810" s="23"/>
      <c r="X6810" s="23"/>
      <c r="Y6810" s="23"/>
      <c r="Z6810" s="23"/>
      <c r="AA6810" s="23"/>
      <c r="AB6810" s="23"/>
      <c r="AC6810" s="23"/>
      <c r="AD6810" s="23"/>
      <c r="AE6810" s="23"/>
      <c r="AF6810" s="23"/>
      <c r="AG6810" s="23"/>
      <c r="AH6810" s="23"/>
      <c r="AI6810" s="23"/>
      <c r="AJ6810" s="23"/>
      <c r="AK6810" s="23"/>
      <c r="AL6810" s="23"/>
      <c r="AM6810" s="23"/>
      <c r="AN6810" s="23"/>
      <c r="AO6810" s="23"/>
      <c r="AP6810" s="23"/>
      <c r="AQ6810" s="23"/>
      <c r="AR6810" s="23"/>
      <c r="AS6810" s="23"/>
      <c r="AT6810" s="23"/>
      <c r="AU6810" s="23"/>
      <c r="AV6810" s="23"/>
      <c r="AW6810" s="23"/>
      <c r="AX6810" s="23"/>
      <c r="AY6810" s="23"/>
      <c r="AZ6810" s="23"/>
      <c r="BA6810" s="23"/>
      <c r="BB6810" s="23"/>
      <c r="BC6810" s="23"/>
      <c r="BD6810" s="23"/>
      <c r="BE6810" s="23"/>
      <c r="BF6810" s="23"/>
      <c r="BG6810" s="23"/>
      <c r="BH6810" s="23"/>
      <c r="BI6810" s="23"/>
      <c r="BJ6810" s="23"/>
      <c r="BK6810" s="23"/>
      <c r="BL6810" s="23"/>
      <c r="BM6810" s="23"/>
      <c r="BN6810" s="23"/>
      <c r="BO6810" s="23"/>
      <c r="BP6810" s="23"/>
    </row>
    <row r="6811" spans="1:68" x14ac:dyDescent="0.25">
      <c r="A6811" s="5">
        <v>81969</v>
      </c>
      <c r="B6811" s="3" t="s">
        <v>48</v>
      </c>
      <c r="C6811" s="1" t="s">
        <v>2010</v>
      </c>
      <c r="D6811" s="1" t="s">
        <v>2934</v>
      </c>
      <c r="E6811" s="1" t="s">
        <v>4348</v>
      </c>
      <c r="F6811" s="1" t="s">
        <v>4421</v>
      </c>
      <c r="G6811" s="1" t="s">
        <v>4436</v>
      </c>
      <c r="H6811" s="1" t="s">
        <v>5</v>
      </c>
      <c r="I6811" s="1" t="s">
        <v>5</v>
      </c>
      <c r="J6811" s="1" t="s">
        <v>4394</v>
      </c>
      <c r="K6811" s="1" t="s">
        <v>4338</v>
      </c>
      <c r="L6811" s="46">
        <v>99999</v>
      </c>
      <c r="M6811" s="15" t="s">
        <v>167</v>
      </c>
      <c r="N6811" s="5">
        <v>285</v>
      </c>
      <c r="O6811" s="16">
        <f t="shared" si="106"/>
        <v>0</v>
      </c>
      <c r="P6811" s="23"/>
      <c r="Q6811" s="23"/>
      <c r="R6811" s="23"/>
      <c r="S6811" s="23"/>
      <c r="T6811" s="23"/>
      <c r="U6811" s="23"/>
      <c r="V6811" s="23"/>
      <c r="W6811" s="23"/>
      <c r="X6811" s="23"/>
      <c r="Y6811" s="23"/>
      <c r="Z6811" s="23"/>
      <c r="AA6811" s="23"/>
      <c r="AB6811" s="23"/>
      <c r="AC6811" s="23"/>
      <c r="AD6811" s="23"/>
      <c r="AE6811" s="23"/>
      <c r="AF6811" s="23"/>
      <c r="AG6811" s="23"/>
      <c r="AH6811" s="23"/>
      <c r="AI6811" s="23"/>
      <c r="AJ6811" s="23"/>
      <c r="AK6811" s="23"/>
      <c r="AL6811" s="23"/>
      <c r="AM6811" s="23"/>
      <c r="AN6811" s="23"/>
      <c r="AO6811" s="23"/>
      <c r="AP6811" s="23"/>
      <c r="AQ6811" s="23"/>
      <c r="AR6811" s="23"/>
      <c r="AS6811" s="23"/>
      <c r="AT6811" s="23"/>
      <c r="AU6811" s="23"/>
      <c r="AV6811" s="23"/>
      <c r="AW6811" s="23"/>
      <c r="AX6811" s="23"/>
      <c r="AY6811" s="23"/>
      <c r="AZ6811" s="23"/>
      <c r="BA6811" s="23"/>
      <c r="BB6811" s="23"/>
      <c r="BC6811" s="23"/>
      <c r="BD6811" s="23"/>
      <c r="BE6811" s="23"/>
      <c r="BF6811" s="23"/>
      <c r="BG6811" s="23"/>
      <c r="BH6811" s="23"/>
      <c r="BI6811" s="23"/>
      <c r="BJ6811" s="23"/>
      <c r="BK6811" s="23"/>
      <c r="BL6811" s="23"/>
      <c r="BM6811" s="23"/>
      <c r="BN6811" s="23"/>
      <c r="BO6811" s="23"/>
      <c r="BP6811" s="23"/>
    </row>
    <row r="6812" spans="1:68" x14ac:dyDescent="0.25">
      <c r="A6812" s="5">
        <v>81970</v>
      </c>
      <c r="B6812" s="3" t="s">
        <v>48</v>
      </c>
      <c r="C6812" s="1" t="s">
        <v>715</v>
      </c>
      <c r="D6812" s="1" t="s">
        <v>2934</v>
      </c>
      <c r="E6812" s="1" t="s">
        <v>4348</v>
      </c>
      <c r="F6812" s="1" t="s">
        <v>4421</v>
      </c>
      <c r="G6812" s="1" t="s">
        <v>5</v>
      </c>
      <c r="H6812" s="1" t="s">
        <v>5</v>
      </c>
      <c r="I6812" s="1" t="s">
        <v>5</v>
      </c>
      <c r="J6812" s="1" t="s">
        <v>4394</v>
      </c>
      <c r="K6812" s="1" t="s">
        <v>4338</v>
      </c>
      <c r="L6812" s="46">
        <v>99999</v>
      </c>
      <c r="M6812" s="15" t="s">
        <v>167</v>
      </c>
      <c r="N6812" s="5">
        <v>285</v>
      </c>
      <c r="O6812" s="16">
        <f t="shared" si="106"/>
        <v>0</v>
      </c>
      <c r="P6812" s="23"/>
      <c r="Q6812" s="23"/>
      <c r="R6812" s="23"/>
      <c r="S6812" s="23"/>
      <c r="T6812" s="23"/>
      <c r="U6812" s="23"/>
      <c r="V6812" s="23"/>
      <c r="W6812" s="23"/>
      <c r="X6812" s="23"/>
      <c r="Y6812" s="23"/>
      <c r="Z6812" s="23"/>
      <c r="AA6812" s="23"/>
      <c r="AB6812" s="23"/>
      <c r="AC6812" s="23"/>
      <c r="AD6812" s="23"/>
      <c r="AE6812" s="23"/>
      <c r="AF6812" s="23"/>
      <c r="AG6812" s="23"/>
      <c r="AH6812" s="23"/>
      <c r="AI6812" s="23"/>
      <c r="AJ6812" s="23"/>
      <c r="AK6812" s="23"/>
      <c r="AL6812" s="23"/>
      <c r="AM6812" s="23"/>
      <c r="AN6812" s="23"/>
      <c r="AO6812" s="23"/>
      <c r="AP6812" s="23"/>
      <c r="AQ6812" s="23"/>
      <c r="AR6812" s="23"/>
      <c r="AS6812" s="23"/>
      <c r="AT6812" s="23"/>
      <c r="AU6812" s="23"/>
      <c r="AV6812" s="23"/>
      <c r="AW6812" s="23"/>
      <c r="AX6812" s="23"/>
      <c r="AY6812" s="23"/>
      <c r="AZ6812" s="23"/>
      <c r="BA6812" s="23"/>
      <c r="BB6812" s="23"/>
      <c r="BC6812" s="23"/>
      <c r="BD6812" s="23"/>
      <c r="BE6812" s="23"/>
      <c r="BF6812" s="23"/>
      <c r="BG6812" s="23"/>
      <c r="BH6812" s="23"/>
      <c r="BI6812" s="23"/>
      <c r="BJ6812" s="23"/>
      <c r="BK6812" s="23"/>
      <c r="BL6812" s="23"/>
      <c r="BM6812" s="23"/>
      <c r="BN6812" s="23"/>
      <c r="BO6812" s="23"/>
      <c r="BP6812" s="23"/>
    </row>
    <row r="6813" spans="1:68" x14ac:dyDescent="0.25">
      <c r="A6813" s="5">
        <v>81971</v>
      </c>
      <c r="B6813" s="3" t="s">
        <v>48</v>
      </c>
      <c r="C6813" s="1" t="s">
        <v>717</v>
      </c>
      <c r="D6813" s="1" t="s">
        <v>2934</v>
      </c>
      <c r="E6813" s="1" t="s">
        <v>4348</v>
      </c>
      <c r="F6813" s="1" t="s">
        <v>4421</v>
      </c>
      <c r="G6813" s="1" t="s">
        <v>5</v>
      </c>
      <c r="H6813" s="1" t="s">
        <v>5</v>
      </c>
      <c r="I6813" s="1" t="s">
        <v>5</v>
      </c>
      <c r="J6813" s="1" t="s">
        <v>4394</v>
      </c>
      <c r="K6813" s="1" t="s">
        <v>4338</v>
      </c>
      <c r="L6813" s="46">
        <v>99999</v>
      </c>
      <c r="M6813" s="15" t="s">
        <v>167</v>
      </c>
      <c r="N6813" s="5">
        <v>285</v>
      </c>
      <c r="O6813" s="16">
        <f t="shared" si="106"/>
        <v>0</v>
      </c>
      <c r="P6813" s="23"/>
      <c r="Q6813" s="23"/>
      <c r="R6813" s="23"/>
      <c r="S6813" s="23"/>
      <c r="T6813" s="23"/>
      <c r="U6813" s="23"/>
      <c r="V6813" s="23"/>
      <c r="W6813" s="23"/>
      <c r="X6813" s="23"/>
      <c r="Y6813" s="23"/>
      <c r="Z6813" s="23"/>
      <c r="AA6813" s="23"/>
      <c r="AB6813" s="23"/>
      <c r="AC6813" s="23"/>
      <c r="AD6813" s="23"/>
      <c r="AE6813" s="23"/>
      <c r="AF6813" s="23"/>
      <c r="AG6813" s="23"/>
      <c r="AH6813" s="23"/>
      <c r="AI6813" s="23"/>
      <c r="AJ6813" s="23"/>
      <c r="AK6813" s="23"/>
      <c r="AL6813" s="23"/>
      <c r="AM6813" s="23"/>
      <c r="AN6813" s="23"/>
      <c r="AO6813" s="23"/>
      <c r="AP6813" s="23"/>
      <c r="AQ6813" s="23"/>
      <c r="AR6813" s="23"/>
      <c r="AS6813" s="23"/>
      <c r="AT6813" s="23"/>
      <c r="AU6813" s="23"/>
      <c r="AV6813" s="23"/>
      <c r="AW6813" s="23"/>
      <c r="AX6813" s="23"/>
      <c r="AY6813" s="23"/>
      <c r="AZ6813" s="23"/>
      <c r="BA6813" s="23"/>
      <c r="BB6813" s="23"/>
      <c r="BC6813" s="23"/>
      <c r="BD6813" s="23"/>
      <c r="BE6813" s="23"/>
      <c r="BF6813" s="23"/>
      <c r="BG6813" s="23"/>
      <c r="BH6813" s="23"/>
      <c r="BI6813" s="23"/>
      <c r="BJ6813" s="23"/>
      <c r="BK6813" s="23"/>
      <c r="BL6813" s="23"/>
      <c r="BM6813" s="23"/>
      <c r="BN6813" s="23"/>
      <c r="BO6813" s="23"/>
      <c r="BP6813" s="23"/>
    </row>
    <row r="6814" spans="1:68" x14ac:dyDescent="0.25">
      <c r="A6814" s="5">
        <v>81972</v>
      </c>
      <c r="B6814" s="3" t="s">
        <v>48</v>
      </c>
      <c r="C6814" s="1" t="s">
        <v>938</v>
      </c>
      <c r="D6814" s="1" t="s">
        <v>2934</v>
      </c>
      <c r="E6814" s="1" t="s">
        <v>4348</v>
      </c>
      <c r="F6814" s="1" t="s">
        <v>4421</v>
      </c>
      <c r="G6814" s="1" t="s">
        <v>5</v>
      </c>
      <c r="H6814" s="1" t="s">
        <v>5</v>
      </c>
      <c r="I6814" s="1" t="s">
        <v>5</v>
      </c>
      <c r="J6814" s="1" t="s">
        <v>4394</v>
      </c>
      <c r="K6814" s="1" t="s">
        <v>4338</v>
      </c>
      <c r="L6814" s="46">
        <v>99999</v>
      </c>
      <c r="M6814" s="15" t="s">
        <v>167</v>
      </c>
      <c r="N6814" s="5">
        <v>285</v>
      </c>
      <c r="O6814" s="16">
        <f t="shared" si="106"/>
        <v>0</v>
      </c>
      <c r="P6814" s="23"/>
      <c r="Q6814" s="23"/>
      <c r="R6814" s="23"/>
      <c r="S6814" s="23"/>
      <c r="T6814" s="23"/>
      <c r="U6814" s="23"/>
      <c r="V6814" s="23"/>
      <c r="W6814" s="23"/>
      <c r="X6814" s="23"/>
      <c r="Y6814" s="23"/>
      <c r="Z6814" s="23"/>
      <c r="AA6814" s="23"/>
      <c r="AB6814" s="23"/>
      <c r="AC6814" s="23"/>
      <c r="AD6814" s="23"/>
      <c r="AE6814" s="23"/>
      <c r="AF6814" s="23"/>
      <c r="AG6814" s="23"/>
      <c r="AH6814" s="23"/>
      <c r="AI6814" s="23"/>
      <c r="AJ6814" s="23"/>
      <c r="AK6814" s="23"/>
      <c r="AL6814" s="23"/>
      <c r="AM6814" s="23"/>
      <c r="AN6814" s="23"/>
      <c r="AO6814" s="23"/>
      <c r="AP6814" s="23"/>
      <c r="AQ6814" s="23"/>
      <c r="AR6814" s="23"/>
      <c r="AS6814" s="23"/>
      <c r="AT6814" s="23"/>
      <c r="AU6814" s="23"/>
      <c r="AV6814" s="23"/>
      <c r="AW6814" s="23"/>
      <c r="AX6814" s="23"/>
      <c r="AY6814" s="23"/>
      <c r="AZ6814" s="23"/>
      <c r="BA6814" s="23"/>
      <c r="BB6814" s="23"/>
      <c r="BC6814" s="23"/>
      <c r="BD6814" s="23"/>
      <c r="BE6814" s="23"/>
      <c r="BF6814" s="23"/>
      <c r="BG6814" s="23"/>
      <c r="BH6814" s="23"/>
      <c r="BI6814" s="23"/>
      <c r="BJ6814" s="23"/>
      <c r="BK6814" s="23"/>
      <c r="BL6814" s="23"/>
      <c r="BM6814" s="23"/>
      <c r="BN6814" s="23"/>
      <c r="BO6814" s="23"/>
      <c r="BP6814" s="23"/>
    </row>
    <row r="6815" spans="1:68" x14ac:dyDescent="0.25">
      <c r="A6815" s="5">
        <v>81973</v>
      </c>
      <c r="B6815" s="3" t="s">
        <v>48</v>
      </c>
      <c r="C6815" s="1" t="s">
        <v>718</v>
      </c>
      <c r="D6815" s="1" t="s">
        <v>2934</v>
      </c>
      <c r="E6815" s="1" t="s">
        <v>4348</v>
      </c>
      <c r="F6815" s="1" t="s">
        <v>4421</v>
      </c>
      <c r="G6815" s="1" t="s">
        <v>5</v>
      </c>
      <c r="H6815" s="1" t="s">
        <v>5</v>
      </c>
      <c r="I6815" s="1" t="s">
        <v>5</v>
      </c>
      <c r="J6815" s="1" t="s">
        <v>4394</v>
      </c>
      <c r="K6815" s="1" t="s">
        <v>4338</v>
      </c>
      <c r="L6815" s="46">
        <v>99999</v>
      </c>
      <c r="M6815" s="15" t="s">
        <v>167</v>
      </c>
      <c r="N6815" s="5">
        <v>285</v>
      </c>
      <c r="O6815" s="16">
        <f t="shared" si="106"/>
        <v>0</v>
      </c>
      <c r="P6815" s="23"/>
      <c r="Q6815" s="23"/>
      <c r="R6815" s="23"/>
      <c r="S6815" s="23"/>
      <c r="T6815" s="23"/>
      <c r="U6815" s="23"/>
      <c r="V6815" s="23"/>
      <c r="W6815" s="23"/>
      <c r="X6815" s="23"/>
      <c r="Y6815" s="23"/>
      <c r="Z6815" s="23"/>
      <c r="AA6815" s="23"/>
      <c r="AB6815" s="23"/>
      <c r="AC6815" s="23"/>
      <c r="AD6815" s="23"/>
      <c r="AE6815" s="23"/>
      <c r="AF6815" s="23"/>
      <c r="AG6815" s="23"/>
      <c r="AH6815" s="23"/>
      <c r="AI6815" s="23"/>
      <c r="AJ6815" s="23"/>
      <c r="AK6815" s="23"/>
      <c r="AL6815" s="23"/>
      <c r="AM6815" s="23"/>
      <c r="AN6815" s="23"/>
      <c r="AO6815" s="23"/>
      <c r="AP6815" s="23"/>
      <c r="AQ6815" s="23"/>
      <c r="AR6815" s="23"/>
      <c r="AS6815" s="23"/>
      <c r="AT6815" s="23"/>
      <c r="AU6815" s="23"/>
      <c r="AV6815" s="23"/>
      <c r="AW6815" s="23"/>
      <c r="AX6815" s="23"/>
      <c r="AY6815" s="23"/>
      <c r="AZ6815" s="23"/>
      <c r="BA6815" s="23"/>
      <c r="BB6815" s="23"/>
      <c r="BC6815" s="23"/>
      <c r="BD6815" s="23"/>
      <c r="BE6815" s="23"/>
      <c r="BF6815" s="23"/>
      <c r="BG6815" s="23"/>
      <c r="BH6815" s="23"/>
      <c r="BI6815" s="23"/>
      <c r="BJ6815" s="23"/>
      <c r="BK6815" s="23"/>
      <c r="BL6815" s="23"/>
      <c r="BM6815" s="23"/>
      <c r="BN6815" s="23"/>
      <c r="BO6815" s="23"/>
      <c r="BP6815" s="23"/>
    </row>
    <row r="6816" spans="1:68" x14ac:dyDescent="0.25">
      <c r="A6816" s="5">
        <v>81974</v>
      </c>
      <c r="B6816" s="3" t="s">
        <v>48</v>
      </c>
      <c r="C6816" s="1" t="s">
        <v>698</v>
      </c>
      <c r="D6816" s="1" t="s">
        <v>2934</v>
      </c>
      <c r="E6816" s="1" t="s">
        <v>4348</v>
      </c>
      <c r="F6816" s="1" t="s">
        <v>4421</v>
      </c>
      <c r="G6816" s="1" t="s">
        <v>5</v>
      </c>
      <c r="H6816" s="1" t="s">
        <v>5</v>
      </c>
      <c r="I6816" s="1" t="s">
        <v>5</v>
      </c>
      <c r="J6816" s="1" t="s">
        <v>4394</v>
      </c>
      <c r="K6816" s="1" t="s">
        <v>4338</v>
      </c>
      <c r="L6816" s="46">
        <v>99999</v>
      </c>
      <c r="M6816" s="15" t="s">
        <v>167</v>
      </c>
      <c r="N6816" s="5">
        <v>285</v>
      </c>
      <c r="O6816" s="16">
        <f t="shared" si="106"/>
        <v>0</v>
      </c>
      <c r="P6816" s="23"/>
      <c r="Q6816" s="23"/>
      <c r="R6816" s="23"/>
      <c r="S6816" s="23"/>
      <c r="T6816" s="23"/>
      <c r="U6816" s="23"/>
      <c r="V6816" s="23"/>
      <c r="W6816" s="23"/>
      <c r="X6816" s="23"/>
      <c r="Y6816" s="23"/>
      <c r="Z6816" s="23"/>
      <c r="AA6816" s="23"/>
      <c r="AB6816" s="23"/>
      <c r="AC6816" s="23"/>
      <c r="AD6816" s="23"/>
      <c r="AE6816" s="23"/>
      <c r="AF6816" s="23"/>
      <c r="AG6816" s="23"/>
      <c r="AH6816" s="23"/>
      <c r="AI6816" s="23"/>
      <c r="AJ6816" s="23"/>
      <c r="AK6816" s="23"/>
      <c r="AL6816" s="23"/>
      <c r="AM6816" s="23"/>
      <c r="AN6816" s="23"/>
      <c r="AO6816" s="23"/>
      <c r="AP6816" s="23"/>
      <c r="AQ6816" s="23"/>
      <c r="AR6816" s="23"/>
      <c r="AS6816" s="23"/>
      <c r="AT6816" s="23"/>
      <c r="AU6816" s="23"/>
      <c r="AV6816" s="23"/>
      <c r="AW6816" s="23"/>
      <c r="AX6816" s="23"/>
      <c r="AY6816" s="23"/>
      <c r="AZ6816" s="23"/>
      <c r="BA6816" s="23"/>
      <c r="BB6816" s="23"/>
      <c r="BC6816" s="23"/>
      <c r="BD6816" s="23"/>
      <c r="BE6816" s="23"/>
      <c r="BF6816" s="23"/>
      <c r="BG6816" s="23"/>
      <c r="BH6816" s="23"/>
      <c r="BI6816" s="23"/>
      <c r="BJ6816" s="23"/>
      <c r="BK6816" s="23"/>
      <c r="BL6816" s="23"/>
      <c r="BM6816" s="23"/>
      <c r="BN6816" s="23"/>
      <c r="BO6816" s="23"/>
      <c r="BP6816" s="23"/>
    </row>
    <row r="6817" spans="1:68" x14ac:dyDescent="0.25">
      <c r="A6817" s="5">
        <v>81975</v>
      </c>
      <c r="B6817" s="3" t="s">
        <v>48</v>
      </c>
      <c r="C6817" s="1" t="s">
        <v>697</v>
      </c>
      <c r="D6817" s="1" t="s">
        <v>2934</v>
      </c>
      <c r="E6817" s="1" t="s">
        <v>4348</v>
      </c>
      <c r="F6817" s="1" t="s">
        <v>4421</v>
      </c>
      <c r="G6817" s="1" t="s">
        <v>5</v>
      </c>
      <c r="H6817" s="1" t="s">
        <v>5</v>
      </c>
      <c r="I6817" s="1" t="s">
        <v>5</v>
      </c>
      <c r="J6817" s="1" t="s">
        <v>4394</v>
      </c>
      <c r="K6817" s="1" t="s">
        <v>4338</v>
      </c>
      <c r="L6817" s="46">
        <v>99999</v>
      </c>
      <c r="M6817" s="15" t="s">
        <v>167</v>
      </c>
      <c r="N6817" s="5">
        <v>285</v>
      </c>
      <c r="O6817" s="16">
        <f t="shared" si="106"/>
        <v>0</v>
      </c>
      <c r="P6817" s="23"/>
      <c r="Q6817" s="23"/>
      <c r="R6817" s="23"/>
      <c r="S6817" s="23"/>
      <c r="T6817" s="23"/>
      <c r="U6817" s="23"/>
      <c r="V6817" s="23"/>
      <c r="W6817" s="23"/>
      <c r="X6817" s="23"/>
      <c r="Y6817" s="23"/>
      <c r="Z6817" s="23"/>
      <c r="AA6817" s="23"/>
      <c r="AB6817" s="23"/>
      <c r="AC6817" s="23"/>
      <c r="AD6817" s="23"/>
      <c r="AE6817" s="23"/>
      <c r="AF6817" s="23"/>
      <c r="AG6817" s="23"/>
      <c r="AH6817" s="23"/>
      <c r="AI6817" s="23"/>
      <c r="AJ6817" s="23"/>
      <c r="AK6817" s="23"/>
      <c r="AL6817" s="23"/>
      <c r="AM6817" s="23"/>
      <c r="AN6817" s="23"/>
      <c r="AO6817" s="23"/>
      <c r="AP6817" s="23"/>
      <c r="AQ6817" s="23"/>
      <c r="AR6817" s="23"/>
      <c r="AS6817" s="23"/>
      <c r="AT6817" s="23"/>
      <c r="AU6817" s="23"/>
      <c r="AV6817" s="23"/>
      <c r="AW6817" s="23"/>
      <c r="AX6817" s="23"/>
      <c r="AY6817" s="23"/>
      <c r="AZ6817" s="23"/>
      <c r="BA6817" s="23"/>
      <c r="BB6817" s="23"/>
      <c r="BC6817" s="23"/>
      <c r="BD6817" s="23"/>
      <c r="BE6817" s="23"/>
      <c r="BF6817" s="23"/>
      <c r="BG6817" s="23"/>
      <c r="BH6817" s="23"/>
      <c r="BI6817" s="23"/>
      <c r="BJ6817" s="23"/>
      <c r="BK6817" s="23"/>
      <c r="BL6817" s="23"/>
      <c r="BM6817" s="23"/>
      <c r="BN6817" s="23"/>
      <c r="BO6817" s="23"/>
      <c r="BP6817" s="23"/>
    </row>
    <row r="6818" spans="1:68" x14ac:dyDescent="0.25">
      <c r="A6818" s="5">
        <v>81976</v>
      </c>
      <c r="B6818" s="3" t="s">
        <v>48</v>
      </c>
      <c r="C6818" s="1" t="s">
        <v>2749</v>
      </c>
      <c r="D6818" s="1" t="s">
        <v>2934</v>
      </c>
      <c r="E6818" s="1" t="s">
        <v>4348</v>
      </c>
      <c r="F6818" s="1" t="s">
        <v>4421</v>
      </c>
      <c r="G6818" s="1" t="s">
        <v>5</v>
      </c>
      <c r="H6818" s="1" t="s">
        <v>5</v>
      </c>
      <c r="I6818" s="1" t="s">
        <v>5</v>
      </c>
      <c r="J6818" s="1" t="s">
        <v>4394</v>
      </c>
      <c r="K6818" s="1" t="s">
        <v>4338</v>
      </c>
      <c r="L6818" s="46">
        <v>99999</v>
      </c>
      <c r="M6818" s="15" t="s">
        <v>167</v>
      </c>
      <c r="N6818" s="5">
        <v>285</v>
      </c>
      <c r="O6818" s="16">
        <f t="shared" si="106"/>
        <v>0</v>
      </c>
      <c r="P6818" s="23"/>
      <c r="Q6818" s="23"/>
      <c r="R6818" s="23"/>
      <c r="S6818" s="23"/>
      <c r="T6818" s="23"/>
      <c r="U6818" s="23"/>
      <c r="V6818" s="23"/>
      <c r="W6818" s="23"/>
      <c r="X6818" s="23"/>
      <c r="Y6818" s="23"/>
      <c r="Z6818" s="23"/>
      <c r="AA6818" s="23"/>
      <c r="AB6818" s="23"/>
      <c r="AC6818" s="23"/>
      <c r="AD6818" s="23"/>
      <c r="AE6818" s="23"/>
      <c r="AF6818" s="23"/>
      <c r="AG6818" s="23"/>
      <c r="AH6818" s="23"/>
      <c r="AI6818" s="23"/>
      <c r="AJ6818" s="23"/>
      <c r="AK6818" s="23"/>
      <c r="AL6818" s="23"/>
      <c r="AM6818" s="23"/>
      <c r="AN6818" s="23"/>
      <c r="AO6818" s="23"/>
      <c r="AP6818" s="23"/>
      <c r="AQ6818" s="23"/>
      <c r="AR6818" s="23"/>
      <c r="AS6818" s="23"/>
      <c r="AT6818" s="23"/>
      <c r="AU6818" s="23"/>
      <c r="AV6818" s="23"/>
      <c r="AW6818" s="23"/>
      <c r="AX6818" s="23"/>
      <c r="AY6818" s="23"/>
      <c r="AZ6818" s="23"/>
      <c r="BA6818" s="23"/>
      <c r="BB6818" s="23"/>
      <c r="BC6818" s="23"/>
      <c r="BD6818" s="23"/>
      <c r="BE6818" s="23"/>
      <c r="BF6818" s="23"/>
      <c r="BG6818" s="23"/>
      <c r="BH6818" s="23"/>
      <c r="BI6818" s="23"/>
      <c r="BJ6818" s="23"/>
      <c r="BK6818" s="23"/>
      <c r="BL6818" s="23"/>
      <c r="BM6818" s="23"/>
      <c r="BN6818" s="23"/>
      <c r="BO6818" s="23"/>
      <c r="BP6818" s="23"/>
    </row>
    <row r="6819" spans="1:68" x14ac:dyDescent="0.25">
      <c r="A6819" s="5">
        <v>81977</v>
      </c>
      <c r="B6819" s="3" t="s">
        <v>48</v>
      </c>
      <c r="C6819" s="1" t="s">
        <v>687</v>
      </c>
      <c r="D6819" s="1" t="s">
        <v>2934</v>
      </c>
      <c r="E6819" s="1" t="s">
        <v>4348</v>
      </c>
      <c r="F6819" s="1" t="s">
        <v>4421</v>
      </c>
      <c r="G6819" s="1" t="s">
        <v>5</v>
      </c>
      <c r="H6819" s="1" t="s">
        <v>5</v>
      </c>
      <c r="I6819" s="1" t="s">
        <v>5</v>
      </c>
      <c r="J6819" s="1" t="s">
        <v>4394</v>
      </c>
      <c r="K6819" s="1" t="s">
        <v>4338</v>
      </c>
      <c r="L6819" s="46">
        <v>99999</v>
      </c>
      <c r="M6819" s="15" t="s">
        <v>167</v>
      </c>
      <c r="N6819" s="5">
        <v>285</v>
      </c>
      <c r="O6819" s="16">
        <f t="shared" si="106"/>
        <v>0</v>
      </c>
      <c r="P6819" s="23"/>
      <c r="Q6819" s="23"/>
      <c r="R6819" s="23"/>
      <c r="S6819" s="23"/>
      <c r="T6819" s="23"/>
      <c r="U6819" s="23"/>
      <c r="V6819" s="23"/>
      <c r="W6819" s="23"/>
      <c r="X6819" s="23"/>
      <c r="Y6819" s="23"/>
      <c r="Z6819" s="23"/>
      <c r="AA6819" s="23"/>
      <c r="AB6819" s="23"/>
      <c r="AC6819" s="23"/>
      <c r="AD6819" s="23"/>
      <c r="AE6819" s="23"/>
      <c r="AF6819" s="23"/>
      <c r="AG6819" s="23"/>
      <c r="AH6819" s="23"/>
      <c r="AI6819" s="23"/>
      <c r="AJ6819" s="23"/>
      <c r="AK6819" s="23"/>
      <c r="AL6819" s="23"/>
      <c r="AM6819" s="23"/>
      <c r="AN6819" s="23"/>
      <c r="AO6819" s="23"/>
      <c r="AP6819" s="23"/>
      <c r="AQ6819" s="23"/>
      <c r="AR6819" s="23"/>
      <c r="AS6819" s="23"/>
      <c r="AT6819" s="23"/>
      <c r="AU6819" s="23"/>
      <c r="AV6819" s="23"/>
      <c r="AW6819" s="23"/>
      <c r="AX6819" s="23"/>
      <c r="AY6819" s="23"/>
      <c r="AZ6819" s="23"/>
      <c r="BA6819" s="23"/>
      <c r="BB6819" s="23"/>
      <c r="BC6819" s="23"/>
      <c r="BD6819" s="23"/>
      <c r="BE6819" s="23"/>
      <c r="BF6819" s="23"/>
      <c r="BG6819" s="23"/>
      <c r="BH6819" s="23"/>
      <c r="BI6819" s="23"/>
      <c r="BJ6819" s="23"/>
      <c r="BK6819" s="23"/>
      <c r="BL6819" s="23"/>
      <c r="BM6819" s="23"/>
      <c r="BN6819" s="23"/>
      <c r="BO6819" s="23"/>
      <c r="BP6819" s="23"/>
    </row>
    <row r="6820" spans="1:68" x14ac:dyDescent="0.25">
      <c r="A6820" s="5">
        <v>81978</v>
      </c>
      <c r="B6820" s="3" t="s">
        <v>48</v>
      </c>
      <c r="C6820" s="1" t="s">
        <v>1223</v>
      </c>
      <c r="D6820" s="1" t="s">
        <v>3109</v>
      </c>
      <c r="E6820" s="1" t="s">
        <v>4348</v>
      </c>
      <c r="F6820" s="1" t="s">
        <v>4429</v>
      </c>
      <c r="G6820" s="1" t="s">
        <v>4423</v>
      </c>
      <c r="H6820" s="1" t="s">
        <v>5</v>
      </c>
      <c r="I6820" s="1" t="s">
        <v>5</v>
      </c>
      <c r="J6820" s="1" t="s">
        <v>4425</v>
      </c>
      <c r="K6820" s="1" t="s">
        <v>4339</v>
      </c>
      <c r="L6820" s="46">
        <v>99999</v>
      </c>
      <c r="M6820" s="15" t="s">
        <v>167</v>
      </c>
      <c r="N6820" s="5">
        <v>250</v>
      </c>
      <c r="O6820" s="16">
        <f t="shared" si="106"/>
        <v>0</v>
      </c>
      <c r="P6820" s="23"/>
      <c r="Q6820" s="23"/>
      <c r="R6820" s="23"/>
      <c r="S6820" s="23"/>
      <c r="T6820" s="23"/>
      <c r="U6820" s="23"/>
      <c r="V6820" s="23"/>
      <c r="W6820" s="23"/>
      <c r="X6820" s="23"/>
      <c r="Y6820" s="23"/>
      <c r="Z6820" s="23"/>
      <c r="AA6820" s="23"/>
      <c r="AB6820" s="23"/>
      <c r="AC6820" s="23"/>
      <c r="AD6820" s="23"/>
      <c r="AE6820" s="23"/>
      <c r="AF6820" s="23"/>
      <c r="AG6820" s="23"/>
      <c r="AH6820" s="23"/>
      <c r="AI6820" s="23"/>
      <c r="AJ6820" s="23"/>
      <c r="AK6820" s="23"/>
      <c r="AL6820" s="23"/>
      <c r="AM6820" s="23"/>
      <c r="AN6820" s="23"/>
      <c r="AO6820" s="23"/>
      <c r="AP6820" s="23"/>
      <c r="AQ6820" s="23"/>
      <c r="AR6820" s="23"/>
      <c r="AS6820" s="23"/>
      <c r="AT6820" s="23"/>
      <c r="AU6820" s="23"/>
      <c r="AV6820" s="23"/>
      <c r="AW6820" s="23"/>
      <c r="AX6820" s="23"/>
      <c r="AY6820" s="23"/>
      <c r="AZ6820" s="23"/>
      <c r="BA6820" s="23"/>
      <c r="BB6820" s="23"/>
      <c r="BC6820" s="23"/>
      <c r="BD6820" s="23"/>
      <c r="BE6820" s="23"/>
      <c r="BF6820" s="23"/>
      <c r="BG6820" s="23"/>
      <c r="BH6820" s="23"/>
      <c r="BI6820" s="23"/>
      <c r="BJ6820" s="23"/>
      <c r="BK6820" s="23"/>
      <c r="BL6820" s="23"/>
      <c r="BM6820" s="23"/>
      <c r="BN6820" s="23"/>
      <c r="BO6820" s="23"/>
      <c r="BP6820" s="23"/>
    </row>
    <row r="6821" spans="1:68" x14ac:dyDescent="0.25">
      <c r="A6821" s="5">
        <v>81979</v>
      </c>
      <c r="B6821" s="3" t="s">
        <v>45</v>
      </c>
      <c r="C6821" s="1" t="s">
        <v>3197</v>
      </c>
      <c r="D6821" s="1" t="s">
        <v>3109</v>
      </c>
      <c r="E6821" s="1" t="s">
        <v>4347</v>
      </c>
      <c r="F6821" s="1" t="s">
        <v>4429</v>
      </c>
      <c r="G6821" s="1" t="s">
        <v>4423</v>
      </c>
      <c r="H6821" s="1" t="s">
        <v>5</v>
      </c>
      <c r="I6821" s="1" t="s">
        <v>5</v>
      </c>
      <c r="J6821" s="1" t="s">
        <v>4425</v>
      </c>
      <c r="K6821" s="1" t="s">
        <v>4339</v>
      </c>
      <c r="L6821" s="46">
        <v>99999</v>
      </c>
      <c r="M6821" s="15" t="s">
        <v>167</v>
      </c>
      <c r="N6821" s="5">
        <v>250</v>
      </c>
      <c r="O6821" s="16">
        <f t="shared" si="106"/>
        <v>0</v>
      </c>
      <c r="P6821" s="23"/>
      <c r="Q6821" s="23"/>
      <c r="R6821" s="23"/>
      <c r="S6821" s="23"/>
      <c r="T6821" s="23"/>
      <c r="U6821" s="23"/>
      <c r="V6821" s="23"/>
      <c r="W6821" s="23"/>
      <c r="X6821" s="23"/>
      <c r="Y6821" s="23"/>
      <c r="Z6821" s="23"/>
      <c r="AA6821" s="23"/>
      <c r="AB6821" s="23"/>
      <c r="AC6821" s="23"/>
      <c r="AD6821" s="23"/>
      <c r="AE6821" s="23"/>
      <c r="AF6821" s="23"/>
      <c r="AG6821" s="23"/>
      <c r="AH6821" s="23"/>
      <c r="AI6821" s="23"/>
      <c r="AJ6821" s="23"/>
      <c r="AK6821" s="23"/>
      <c r="AL6821" s="23"/>
      <c r="AM6821" s="23"/>
      <c r="AN6821" s="23"/>
      <c r="AO6821" s="23"/>
      <c r="AP6821" s="23"/>
      <c r="AQ6821" s="23"/>
      <c r="AR6821" s="23"/>
      <c r="AS6821" s="23"/>
      <c r="AT6821" s="23"/>
      <c r="AU6821" s="23"/>
      <c r="AV6821" s="23"/>
      <c r="AW6821" s="23"/>
      <c r="AX6821" s="23"/>
      <c r="AY6821" s="23"/>
      <c r="AZ6821" s="23"/>
      <c r="BA6821" s="23"/>
      <c r="BB6821" s="23"/>
      <c r="BC6821" s="23"/>
      <c r="BD6821" s="23"/>
      <c r="BE6821" s="23"/>
      <c r="BF6821" s="23"/>
      <c r="BG6821" s="23"/>
      <c r="BH6821" s="23"/>
      <c r="BI6821" s="23"/>
      <c r="BJ6821" s="23"/>
      <c r="BK6821" s="23"/>
      <c r="BL6821" s="23"/>
      <c r="BM6821" s="23"/>
      <c r="BN6821" s="23"/>
      <c r="BO6821" s="23"/>
      <c r="BP6821" s="23"/>
    </row>
    <row r="6822" spans="1:68" x14ac:dyDescent="0.25">
      <c r="A6822" s="5">
        <v>81980</v>
      </c>
      <c r="B6822" s="3" t="s">
        <v>50</v>
      </c>
      <c r="C6822" s="1" t="s">
        <v>2938</v>
      </c>
      <c r="D6822" s="1" t="s">
        <v>52</v>
      </c>
      <c r="E6822" s="1" t="s">
        <v>4359</v>
      </c>
      <c r="F6822" s="1" t="s">
        <v>4403</v>
      </c>
      <c r="G6822" s="1" t="s">
        <v>4396</v>
      </c>
      <c r="H6822" s="1" t="s">
        <v>4397</v>
      </c>
      <c r="I6822" s="1" t="s">
        <v>5</v>
      </c>
      <c r="J6822" s="1" t="s">
        <v>4394</v>
      </c>
      <c r="K6822" s="1" t="s">
        <v>5</v>
      </c>
      <c r="L6822" s="46">
        <v>99999</v>
      </c>
      <c r="M6822" s="15" t="s">
        <v>877</v>
      </c>
      <c r="N6822" s="5">
        <v>250</v>
      </c>
      <c r="O6822" s="16">
        <f t="shared" si="106"/>
        <v>0</v>
      </c>
      <c r="P6822" s="23"/>
      <c r="Q6822" s="23"/>
      <c r="R6822" s="23"/>
      <c r="S6822" s="23"/>
      <c r="T6822" s="23"/>
      <c r="U6822" s="23"/>
      <c r="V6822" s="23"/>
      <c r="W6822" s="23"/>
      <c r="X6822" s="23"/>
      <c r="Y6822" s="23"/>
      <c r="Z6822" s="23"/>
      <c r="AA6822" s="23"/>
      <c r="AB6822" s="23"/>
      <c r="AC6822" s="23"/>
      <c r="AD6822" s="23"/>
      <c r="AE6822" s="23"/>
      <c r="AF6822" s="23"/>
      <c r="AG6822" s="23"/>
      <c r="AH6822" s="23"/>
      <c r="AI6822" s="23"/>
      <c r="AJ6822" s="23"/>
      <c r="AK6822" s="23"/>
      <c r="AL6822" s="23"/>
      <c r="AM6822" s="23"/>
      <c r="AN6822" s="23"/>
      <c r="AO6822" s="23"/>
      <c r="AP6822" s="23"/>
      <c r="AQ6822" s="23"/>
      <c r="AR6822" s="23"/>
      <c r="AS6822" s="23"/>
      <c r="AT6822" s="23"/>
      <c r="AU6822" s="23"/>
      <c r="AV6822" s="23"/>
      <c r="AW6822" s="23"/>
      <c r="AX6822" s="23"/>
      <c r="AY6822" s="23"/>
      <c r="AZ6822" s="23"/>
      <c r="BA6822" s="23"/>
      <c r="BB6822" s="23"/>
      <c r="BC6822" s="23"/>
      <c r="BD6822" s="23"/>
      <c r="BE6822" s="23"/>
      <c r="BF6822" s="23"/>
      <c r="BG6822" s="23"/>
      <c r="BH6822" s="23"/>
      <c r="BI6822" s="23"/>
      <c r="BJ6822" s="23"/>
      <c r="BK6822" s="23"/>
      <c r="BL6822" s="23"/>
      <c r="BM6822" s="23"/>
      <c r="BN6822" s="23"/>
      <c r="BO6822" s="23"/>
      <c r="BP6822" s="23"/>
    </row>
    <row r="6823" spans="1:68" x14ac:dyDescent="0.25">
      <c r="A6823" s="5">
        <v>81981</v>
      </c>
      <c r="B6823" s="3" t="s">
        <v>45</v>
      </c>
      <c r="C6823" s="1" t="s">
        <v>3187</v>
      </c>
      <c r="D6823" s="1" t="s">
        <v>1014</v>
      </c>
      <c r="E6823" s="1" t="s">
        <v>4347</v>
      </c>
      <c r="F6823" s="1" t="s">
        <v>4429</v>
      </c>
      <c r="G6823" s="1" t="s">
        <v>4423</v>
      </c>
      <c r="H6823" s="1" t="s">
        <v>5</v>
      </c>
      <c r="I6823" s="1" t="s">
        <v>5</v>
      </c>
      <c r="J6823" s="1" t="s">
        <v>4425</v>
      </c>
      <c r="K6823" s="1" t="s">
        <v>5</v>
      </c>
      <c r="L6823" s="46">
        <v>99999</v>
      </c>
      <c r="M6823" s="15" t="s">
        <v>167</v>
      </c>
      <c r="N6823" s="5">
        <v>250</v>
      </c>
      <c r="O6823" s="16">
        <f t="shared" si="106"/>
        <v>0</v>
      </c>
      <c r="P6823" s="23"/>
      <c r="Q6823" s="23"/>
      <c r="R6823" s="23"/>
      <c r="S6823" s="23"/>
      <c r="T6823" s="23"/>
      <c r="U6823" s="23"/>
      <c r="V6823" s="23"/>
      <c r="W6823" s="23"/>
      <c r="X6823" s="23"/>
      <c r="Y6823" s="23"/>
      <c r="Z6823" s="23"/>
      <c r="AA6823" s="23"/>
      <c r="AB6823" s="23"/>
      <c r="AC6823" s="23"/>
      <c r="AD6823" s="23"/>
      <c r="AE6823" s="23"/>
      <c r="AF6823" s="23"/>
      <c r="AG6823" s="23"/>
      <c r="AH6823" s="23"/>
      <c r="AI6823" s="23"/>
      <c r="AJ6823" s="23"/>
      <c r="AK6823" s="23"/>
      <c r="AL6823" s="23"/>
      <c r="AM6823" s="23"/>
      <c r="AN6823" s="23"/>
      <c r="AO6823" s="23"/>
      <c r="AP6823" s="23"/>
      <c r="AQ6823" s="23"/>
      <c r="AR6823" s="23"/>
      <c r="AS6823" s="23"/>
      <c r="AT6823" s="23"/>
      <c r="AU6823" s="23"/>
      <c r="AV6823" s="23"/>
      <c r="AW6823" s="23"/>
      <c r="AX6823" s="23"/>
      <c r="AY6823" s="23"/>
      <c r="AZ6823" s="23"/>
      <c r="BA6823" s="23"/>
      <c r="BB6823" s="23"/>
      <c r="BC6823" s="23"/>
      <c r="BD6823" s="23"/>
      <c r="BE6823" s="23"/>
      <c r="BF6823" s="23"/>
      <c r="BG6823" s="23"/>
      <c r="BH6823" s="23"/>
      <c r="BI6823" s="23"/>
      <c r="BJ6823" s="23"/>
      <c r="BK6823" s="23"/>
      <c r="BL6823" s="23"/>
      <c r="BM6823" s="23"/>
      <c r="BN6823" s="23"/>
      <c r="BO6823" s="23"/>
      <c r="BP6823" s="23"/>
    </row>
    <row r="6824" spans="1:68" x14ac:dyDescent="0.25">
      <c r="A6824" s="5">
        <v>81982</v>
      </c>
      <c r="B6824" s="3" t="s">
        <v>3</v>
      </c>
      <c r="C6824" s="1" t="s">
        <v>3207</v>
      </c>
      <c r="D6824" s="1" t="s">
        <v>5</v>
      </c>
      <c r="E6824" s="1" t="s">
        <v>4342</v>
      </c>
      <c r="F6824" s="1" t="s">
        <v>4393</v>
      </c>
      <c r="G6824" s="1" t="s">
        <v>5</v>
      </c>
      <c r="H6824" s="1" t="s">
        <v>5</v>
      </c>
      <c r="I6824" s="1" t="s">
        <v>5</v>
      </c>
      <c r="J6824" s="1" t="s">
        <v>4394</v>
      </c>
      <c r="K6824" s="1" t="s">
        <v>5</v>
      </c>
      <c r="L6824" s="46">
        <v>99999</v>
      </c>
      <c r="M6824" s="15" t="s">
        <v>6</v>
      </c>
      <c r="N6824" s="5">
        <v>145</v>
      </c>
      <c r="O6824" s="16">
        <f t="shared" si="106"/>
        <v>0</v>
      </c>
      <c r="P6824" s="23"/>
      <c r="Q6824" s="23"/>
      <c r="R6824" s="23"/>
      <c r="S6824" s="23"/>
      <c r="T6824" s="23"/>
      <c r="U6824" s="23"/>
      <c r="V6824" s="23"/>
      <c r="W6824" s="23"/>
      <c r="X6824" s="23"/>
      <c r="Y6824" s="23"/>
      <c r="Z6824" s="23"/>
      <c r="AA6824" s="23"/>
      <c r="AB6824" s="23"/>
      <c r="AC6824" s="23"/>
      <c r="AD6824" s="23"/>
      <c r="AE6824" s="23"/>
      <c r="AF6824" s="23"/>
      <c r="AG6824" s="23"/>
      <c r="AH6824" s="23"/>
      <c r="AI6824" s="23"/>
      <c r="AJ6824" s="23"/>
      <c r="AK6824" s="23"/>
      <c r="AL6824" s="23"/>
      <c r="AM6824" s="23"/>
      <c r="AN6824" s="23"/>
      <c r="AO6824" s="23"/>
      <c r="AP6824" s="23"/>
      <c r="AQ6824" s="23"/>
      <c r="AR6824" s="23"/>
      <c r="AS6824" s="23"/>
      <c r="AT6824" s="23"/>
      <c r="AU6824" s="23"/>
      <c r="AV6824" s="23"/>
      <c r="AW6824" s="23"/>
      <c r="AX6824" s="23"/>
      <c r="AY6824" s="23"/>
      <c r="AZ6824" s="23"/>
      <c r="BA6824" s="23"/>
      <c r="BB6824" s="23"/>
      <c r="BC6824" s="23"/>
      <c r="BD6824" s="23"/>
      <c r="BE6824" s="23"/>
      <c r="BF6824" s="23"/>
      <c r="BG6824" s="23"/>
      <c r="BH6824" s="23"/>
      <c r="BI6824" s="23"/>
      <c r="BJ6824" s="23"/>
      <c r="BK6824" s="23"/>
      <c r="BL6824" s="23"/>
      <c r="BM6824" s="23"/>
      <c r="BN6824" s="23"/>
      <c r="BO6824" s="23"/>
      <c r="BP6824" s="23"/>
    </row>
    <row r="6825" spans="1:68" x14ac:dyDescent="0.25">
      <c r="A6825" s="5">
        <v>81983</v>
      </c>
      <c r="B6825" s="3" t="s">
        <v>48</v>
      </c>
      <c r="C6825" s="1" t="s">
        <v>3208</v>
      </c>
      <c r="D6825" s="1" t="s">
        <v>1014</v>
      </c>
      <c r="E6825" s="1" t="s">
        <v>4348</v>
      </c>
      <c r="F6825" s="1" t="s">
        <v>4429</v>
      </c>
      <c r="G6825" s="1" t="s">
        <v>4423</v>
      </c>
      <c r="H6825" s="1" t="s">
        <v>5</v>
      </c>
      <c r="I6825" s="1" t="s">
        <v>5</v>
      </c>
      <c r="J6825" s="1" t="s">
        <v>4425</v>
      </c>
      <c r="K6825" s="1" t="s">
        <v>5</v>
      </c>
      <c r="L6825" s="46">
        <v>99999</v>
      </c>
      <c r="M6825" s="15" t="s">
        <v>167</v>
      </c>
      <c r="N6825" s="5">
        <v>250</v>
      </c>
      <c r="O6825" s="16">
        <f t="shared" si="106"/>
        <v>0</v>
      </c>
      <c r="P6825" s="23"/>
      <c r="Q6825" s="23"/>
      <c r="R6825" s="23"/>
      <c r="S6825" s="23"/>
      <c r="T6825" s="23"/>
      <c r="U6825" s="23"/>
      <c r="V6825" s="23"/>
      <c r="W6825" s="23"/>
      <c r="X6825" s="23"/>
      <c r="Y6825" s="23"/>
      <c r="Z6825" s="23"/>
      <c r="AA6825" s="23"/>
      <c r="AB6825" s="23"/>
      <c r="AC6825" s="23"/>
      <c r="AD6825" s="23"/>
      <c r="AE6825" s="23"/>
      <c r="AF6825" s="23"/>
      <c r="AG6825" s="23"/>
      <c r="AH6825" s="23"/>
      <c r="AI6825" s="23"/>
      <c r="AJ6825" s="23"/>
      <c r="AK6825" s="23"/>
      <c r="AL6825" s="23"/>
      <c r="AM6825" s="23"/>
      <c r="AN6825" s="23"/>
      <c r="AO6825" s="23"/>
      <c r="AP6825" s="23"/>
      <c r="AQ6825" s="23"/>
      <c r="AR6825" s="23"/>
      <c r="AS6825" s="23"/>
      <c r="AT6825" s="23"/>
      <c r="AU6825" s="23"/>
      <c r="AV6825" s="23"/>
      <c r="AW6825" s="23"/>
      <c r="AX6825" s="23"/>
      <c r="AY6825" s="23"/>
      <c r="AZ6825" s="23"/>
      <c r="BA6825" s="23"/>
      <c r="BB6825" s="23"/>
      <c r="BC6825" s="23"/>
      <c r="BD6825" s="23"/>
      <c r="BE6825" s="23"/>
      <c r="BF6825" s="23"/>
      <c r="BG6825" s="23"/>
      <c r="BH6825" s="23"/>
      <c r="BI6825" s="23"/>
      <c r="BJ6825" s="23"/>
      <c r="BK6825" s="23"/>
      <c r="BL6825" s="23"/>
      <c r="BM6825" s="23"/>
      <c r="BN6825" s="23"/>
      <c r="BO6825" s="23"/>
      <c r="BP6825" s="23"/>
    </row>
    <row r="6826" spans="1:68" x14ac:dyDescent="0.25">
      <c r="A6826" s="5">
        <v>81984</v>
      </c>
      <c r="B6826" s="3" t="s">
        <v>1450</v>
      </c>
      <c r="C6826" s="1" t="s">
        <v>2843</v>
      </c>
      <c r="D6826" s="1" t="s">
        <v>1014</v>
      </c>
      <c r="E6826" s="1" t="s">
        <v>4377</v>
      </c>
      <c r="F6826" s="1" t="s">
        <v>4428</v>
      </c>
      <c r="G6826" s="1" t="s">
        <v>4422</v>
      </c>
      <c r="H6826" s="1" t="s">
        <v>5</v>
      </c>
      <c r="I6826" s="1" t="s">
        <v>5</v>
      </c>
      <c r="J6826" s="1" t="s">
        <v>4425</v>
      </c>
      <c r="K6826" s="1" t="s">
        <v>5</v>
      </c>
      <c r="L6826" s="46">
        <v>99999</v>
      </c>
      <c r="M6826" s="15" t="s">
        <v>167</v>
      </c>
      <c r="N6826" s="5">
        <v>160</v>
      </c>
      <c r="O6826" s="16">
        <f t="shared" si="106"/>
        <v>0</v>
      </c>
      <c r="P6826" s="23"/>
      <c r="Q6826" s="23"/>
      <c r="R6826" s="23"/>
      <c r="S6826" s="23"/>
      <c r="T6826" s="23"/>
      <c r="U6826" s="23"/>
      <c r="V6826" s="23"/>
      <c r="W6826" s="23"/>
      <c r="X6826" s="23"/>
      <c r="Y6826" s="23"/>
      <c r="Z6826" s="23"/>
      <c r="AA6826" s="23"/>
      <c r="AB6826" s="23"/>
      <c r="AC6826" s="23"/>
      <c r="AD6826" s="23"/>
      <c r="AE6826" s="23"/>
      <c r="AF6826" s="23"/>
      <c r="AG6826" s="23"/>
      <c r="AH6826" s="23"/>
      <c r="AI6826" s="23"/>
      <c r="AJ6826" s="23"/>
      <c r="AK6826" s="23"/>
      <c r="AL6826" s="23"/>
      <c r="AM6826" s="23"/>
      <c r="AN6826" s="23"/>
      <c r="AO6826" s="23"/>
      <c r="AP6826" s="23"/>
      <c r="AQ6826" s="23"/>
      <c r="AR6826" s="23"/>
      <c r="AS6826" s="23"/>
      <c r="AT6826" s="23"/>
      <c r="AU6826" s="23"/>
      <c r="AV6826" s="23"/>
      <c r="AW6826" s="23"/>
      <c r="AX6826" s="23"/>
      <c r="AY6826" s="23"/>
      <c r="AZ6826" s="23"/>
      <c r="BA6826" s="23"/>
      <c r="BB6826" s="23"/>
      <c r="BC6826" s="23"/>
      <c r="BD6826" s="23"/>
      <c r="BE6826" s="23"/>
      <c r="BF6826" s="23"/>
      <c r="BG6826" s="23"/>
      <c r="BH6826" s="23"/>
      <c r="BI6826" s="23"/>
      <c r="BJ6826" s="23"/>
      <c r="BK6826" s="23"/>
      <c r="BL6826" s="23"/>
      <c r="BM6826" s="23"/>
      <c r="BN6826" s="23"/>
      <c r="BO6826" s="23"/>
      <c r="BP6826" s="23"/>
    </row>
    <row r="6827" spans="1:68" x14ac:dyDescent="0.25">
      <c r="A6827" s="5">
        <v>81985</v>
      </c>
      <c r="B6827" s="3" t="s">
        <v>48</v>
      </c>
      <c r="C6827" s="1" t="s">
        <v>1707</v>
      </c>
      <c r="D6827" s="1" t="s">
        <v>1014</v>
      </c>
      <c r="E6827" s="1" t="s">
        <v>4348</v>
      </c>
      <c r="F6827" s="1" t="s">
        <v>4429</v>
      </c>
      <c r="G6827" s="1" t="s">
        <v>4423</v>
      </c>
      <c r="H6827" s="1" t="s">
        <v>5</v>
      </c>
      <c r="I6827" s="1" t="s">
        <v>5</v>
      </c>
      <c r="J6827" s="1" t="s">
        <v>4425</v>
      </c>
      <c r="K6827" s="1" t="s">
        <v>5</v>
      </c>
      <c r="L6827" s="46">
        <v>99999</v>
      </c>
      <c r="M6827" s="15" t="s">
        <v>167</v>
      </c>
      <c r="N6827" s="5">
        <v>250</v>
      </c>
      <c r="O6827" s="16">
        <f t="shared" si="106"/>
        <v>0</v>
      </c>
      <c r="P6827" s="23"/>
      <c r="Q6827" s="23"/>
      <c r="R6827" s="23"/>
      <c r="S6827" s="23"/>
      <c r="T6827" s="23"/>
      <c r="U6827" s="23"/>
      <c r="V6827" s="23"/>
      <c r="W6827" s="23"/>
      <c r="X6827" s="23"/>
      <c r="Y6827" s="23"/>
      <c r="Z6827" s="23"/>
      <c r="AA6827" s="23"/>
      <c r="AB6827" s="23"/>
      <c r="AC6827" s="23"/>
      <c r="AD6827" s="23"/>
      <c r="AE6827" s="23"/>
      <c r="AF6827" s="23"/>
      <c r="AG6827" s="23"/>
      <c r="AH6827" s="23"/>
      <c r="AI6827" s="23"/>
      <c r="AJ6827" s="23"/>
      <c r="AK6827" s="23"/>
      <c r="AL6827" s="23"/>
      <c r="AM6827" s="23"/>
      <c r="AN6827" s="23"/>
      <c r="AO6827" s="23"/>
      <c r="AP6827" s="23"/>
      <c r="AQ6827" s="23"/>
      <c r="AR6827" s="23"/>
      <c r="AS6827" s="23"/>
      <c r="AT6827" s="23"/>
      <c r="AU6827" s="23"/>
      <c r="AV6827" s="23"/>
      <c r="AW6827" s="23"/>
      <c r="AX6827" s="23"/>
      <c r="AY6827" s="23"/>
      <c r="AZ6827" s="23"/>
      <c r="BA6827" s="23"/>
      <c r="BB6827" s="23"/>
      <c r="BC6827" s="23"/>
      <c r="BD6827" s="23"/>
      <c r="BE6827" s="23"/>
      <c r="BF6827" s="23"/>
      <c r="BG6827" s="23"/>
      <c r="BH6827" s="23"/>
      <c r="BI6827" s="23"/>
      <c r="BJ6827" s="23"/>
      <c r="BK6827" s="23"/>
      <c r="BL6827" s="23"/>
      <c r="BM6827" s="23"/>
      <c r="BN6827" s="23"/>
      <c r="BO6827" s="23"/>
      <c r="BP6827" s="23"/>
    </row>
    <row r="6828" spans="1:68" x14ac:dyDescent="0.25">
      <c r="A6828" s="5">
        <v>81986</v>
      </c>
      <c r="B6828" s="3" t="s">
        <v>48</v>
      </c>
      <c r="C6828" s="1" t="s">
        <v>3209</v>
      </c>
      <c r="D6828" s="1" t="s">
        <v>1014</v>
      </c>
      <c r="E6828" s="1" t="s">
        <v>4348</v>
      </c>
      <c r="F6828" s="1" t="s">
        <v>4429</v>
      </c>
      <c r="G6828" s="1" t="s">
        <v>4423</v>
      </c>
      <c r="H6828" s="1" t="s">
        <v>5</v>
      </c>
      <c r="I6828" s="1" t="s">
        <v>5</v>
      </c>
      <c r="J6828" s="1" t="s">
        <v>4425</v>
      </c>
      <c r="K6828" s="1" t="s">
        <v>5</v>
      </c>
      <c r="L6828" s="46">
        <v>99999</v>
      </c>
      <c r="M6828" s="15" t="s">
        <v>167</v>
      </c>
      <c r="N6828" s="5">
        <v>250</v>
      </c>
      <c r="O6828" s="16">
        <f t="shared" si="106"/>
        <v>0</v>
      </c>
      <c r="P6828" s="23"/>
      <c r="Q6828" s="23"/>
      <c r="R6828" s="23"/>
      <c r="S6828" s="23"/>
      <c r="T6828" s="23"/>
      <c r="U6828" s="23"/>
      <c r="V6828" s="23"/>
      <c r="W6828" s="23"/>
      <c r="X6828" s="23"/>
      <c r="Y6828" s="23"/>
      <c r="Z6828" s="23"/>
      <c r="AA6828" s="23"/>
      <c r="AB6828" s="23"/>
      <c r="AC6828" s="23"/>
      <c r="AD6828" s="23"/>
      <c r="AE6828" s="23"/>
      <c r="AF6828" s="23"/>
      <c r="AG6828" s="23"/>
      <c r="AH6828" s="23"/>
      <c r="AI6828" s="23"/>
      <c r="AJ6828" s="23"/>
      <c r="AK6828" s="23"/>
      <c r="AL6828" s="23"/>
      <c r="AM6828" s="23"/>
      <c r="AN6828" s="23"/>
      <c r="AO6828" s="23"/>
      <c r="AP6828" s="23"/>
      <c r="AQ6828" s="23"/>
      <c r="AR6828" s="23"/>
      <c r="AS6828" s="23"/>
      <c r="AT6828" s="23"/>
      <c r="AU6828" s="23"/>
      <c r="AV6828" s="23"/>
      <c r="AW6828" s="23"/>
      <c r="AX6828" s="23"/>
      <c r="AY6828" s="23"/>
      <c r="AZ6828" s="23"/>
      <c r="BA6828" s="23"/>
      <c r="BB6828" s="23"/>
      <c r="BC6828" s="23"/>
      <c r="BD6828" s="23"/>
      <c r="BE6828" s="23"/>
      <c r="BF6828" s="23"/>
      <c r="BG6828" s="23"/>
      <c r="BH6828" s="23"/>
      <c r="BI6828" s="23"/>
      <c r="BJ6828" s="23"/>
      <c r="BK6828" s="23"/>
      <c r="BL6828" s="23"/>
      <c r="BM6828" s="23"/>
      <c r="BN6828" s="23"/>
      <c r="BO6828" s="23"/>
      <c r="BP6828" s="23"/>
    </row>
    <row r="6829" spans="1:68" x14ac:dyDescent="0.25">
      <c r="A6829" s="5">
        <v>81987</v>
      </c>
      <c r="B6829" s="3" t="s">
        <v>48</v>
      </c>
      <c r="C6829" s="1" t="s">
        <v>3210</v>
      </c>
      <c r="D6829" s="1" t="s">
        <v>1014</v>
      </c>
      <c r="E6829" s="1" t="s">
        <v>4348</v>
      </c>
      <c r="F6829" s="1" t="s">
        <v>4429</v>
      </c>
      <c r="G6829" s="1" t="s">
        <v>4423</v>
      </c>
      <c r="H6829" s="1" t="s">
        <v>5</v>
      </c>
      <c r="I6829" s="1" t="s">
        <v>5</v>
      </c>
      <c r="J6829" s="1" t="s">
        <v>4425</v>
      </c>
      <c r="K6829" s="1" t="s">
        <v>5</v>
      </c>
      <c r="L6829" s="46">
        <v>99999</v>
      </c>
      <c r="M6829" s="15" t="s">
        <v>167</v>
      </c>
      <c r="N6829" s="5">
        <v>250</v>
      </c>
      <c r="O6829" s="16">
        <f t="shared" si="106"/>
        <v>0</v>
      </c>
      <c r="P6829" s="23"/>
      <c r="Q6829" s="23"/>
      <c r="R6829" s="23"/>
      <c r="S6829" s="23"/>
      <c r="T6829" s="23"/>
      <c r="U6829" s="23"/>
      <c r="V6829" s="23"/>
      <c r="W6829" s="23"/>
      <c r="X6829" s="23"/>
      <c r="Y6829" s="23"/>
      <c r="Z6829" s="23"/>
      <c r="AA6829" s="23"/>
      <c r="AB6829" s="23"/>
      <c r="AC6829" s="23"/>
      <c r="AD6829" s="23"/>
      <c r="AE6829" s="23"/>
      <c r="AF6829" s="23"/>
      <c r="AG6829" s="23"/>
      <c r="AH6829" s="23"/>
      <c r="AI6829" s="23"/>
      <c r="AJ6829" s="23"/>
      <c r="AK6829" s="23"/>
      <c r="AL6829" s="23"/>
      <c r="AM6829" s="23"/>
      <c r="AN6829" s="23"/>
      <c r="AO6829" s="23"/>
      <c r="AP6829" s="23"/>
      <c r="AQ6829" s="23"/>
      <c r="AR6829" s="23"/>
      <c r="AS6829" s="23"/>
      <c r="AT6829" s="23"/>
      <c r="AU6829" s="23"/>
      <c r="AV6829" s="23"/>
      <c r="AW6829" s="23"/>
      <c r="AX6829" s="23"/>
      <c r="AY6829" s="23"/>
      <c r="AZ6829" s="23"/>
      <c r="BA6829" s="23"/>
      <c r="BB6829" s="23"/>
      <c r="BC6829" s="23"/>
      <c r="BD6829" s="23"/>
      <c r="BE6829" s="23"/>
      <c r="BF6829" s="23"/>
      <c r="BG6829" s="23"/>
      <c r="BH6829" s="23"/>
      <c r="BI6829" s="23"/>
      <c r="BJ6829" s="23"/>
      <c r="BK6829" s="23"/>
      <c r="BL6829" s="23"/>
      <c r="BM6829" s="23"/>
      <c r="BN6829" s="23"/>
      <c r="BO6829" s="23"/>
      <c r="BP6829" s="23"/>
    </row>
    <row r="6830" spans="1:68" x14ac:dyDescent="0.25">
      <c r="A6830" s="5">
        <v>81988</v>
      </c>
      <c r="B6830" s="3" t="s">
        <v>48</v>
      </c>
      <c r="C6830" s="1" t="s">
        <v>3186</v>
      </c>
      <c r="D6830" s="1" t="s">
        <v>1014</v>
      </c>
      <c r="E6830" s="1" t="s">
        <v>4348</v>
      </c>
      <c r="F6830" s="1" t="s">
        <v>4429</v>
      </c>
      <c r="G6830" s="1" t="s">
        <v>4423</v>
      </c>
      <c r="H6830" s="1" t="s">
        <v>5</v>
      </c>
      <c r="I6830" s="1" t="s">
        <v>5</v>
      </c>
      <c r="J6830" s="1" t="s">
        <v>4425</v>
      </c>
      <c r="K6830" s="1" t="s">
        <v>5</v>
      </c>
      <c r="L6830" s="46">
        <v>99999</v>
      </c>
      <c r="M6830" s="15" t="s">
        <v>167</v>
      </c>
      <c r="N6830" s="5">
        <v>250</v>
      </c>
      <c r="O6830" s="16">
        <f t="shared" si="106"/>
        <v>0</v>
      </c>
      <c r="P6830" s="23"/>
      <c r="Q6830" s="23"/>
      <c r="R6830" s="23"/>
      <c r="S6830" s="23"/>
      <c r="T6830" s="23"/>
      <c r="U6830" s="23"/>
      <c r="V6830" s="23"/>
      <c r="W6830" s="23"/>
      <c r="X6830" s="23"/>
      <c r="Y6830" s="23"/>
      <c r="Z6830" s="23"/>
      <c r="AA6830" s="23"/>
      <c r="AB6830" s="23"/>
      <c r="AC6830" s="23"/>
      <c r="AD6830" s="23"/>
      <c r="AE6830" s="23"/>
      <c r="AF6830" s="23"/>
      <c r="AG6830" s="23"/>
      <c r="AH6830" s="23"/>
      <c r="AI6830" s="23"/>
      <c r="AJ6830" s="23"/>
      <c r="AK6830" s="23"/>
      <c r="AL6830" s="23"/>
      <c r="AM6830" s="23"/>
      <c r="AN6830" s="23"/>
      <c r="AO6830" s="23"/>
      <c r="AP6830" s="23"/>
      <c r="AQ6830" s="23"/>
      <c r="AR6830" s="23"/>
      <c r="AS6830" s="23"/>
      <c r="AT6830" s="23"/>
      <c r="AU6830" s="23"/>
      <c r="AV6830" s="23"/>
      <c r="AW6830" s="23"/>
      <c r="AX6830" s="23"/>
      <c r="AY6830" s="23"/>
      <c r="AZ6830" s="23"/>
      <c r="BA6830" s="23"/>
      <c r="BB6830" s="23"/>
      <c r="BC6830" s="23"/>
      <c r="BD6830" s="23"/>
      <c r="BE6830" s="23"/>
      <c r="BF6830" s="23"/>
      <c r="BG6830" s="23"/>
      <c r="BH6830" s="23"/>
      <c r="BI6830" s="23"/>
      <c r="BJ6830" s="23"/>
      <c r="BK6830" s="23"/>
      <c r="BL6830" s="23"/>
      <c r="BM6830" s="23"/>
      <c r="BN6830" s="23"/>
      <c r="BO6830" s="23"/>
      <c r="BP6830" s="23"/>
    </row>
    <row r="6831" spans="1:68" x14ac:dyDescent="0.25">
      <c r="A6831" s="5">
        <v>81989</v>
      </c>
      <c r="B6831" s="3" t="s">
        <v>48</v>
      </c>
      <c r="C6831" s="1" t="s">
        <v>3211</v>
      </c>
      <c r="D6831" s="1" t="s">
        <v>1014</v>
      </c>
      <c r="E6831" s="1" t="s">
        <v>4348</v>
      </c>
      <c r="F6831" s="1" t="s">
        <v>4429</v>
      </c>
      <c r="G6831" s="1" t="s">
        <v>4423</v>
      </c>
      <c r="H6831" s="1" t="s">
        <v>5</v>
      </c>
      <c r="I6831" s="1" t="s">
        <v>5</v>
      </c>
      <c r="J6831" s="1" t="s">
        <v>4425</v>
      </c>
      <c r="K6831" s="1" t="s">
        <v>5</v>
      </c>
      <c r="L6831" s="46">
        <v>99999</v>
      </c>
      <c r="M6831" s="15" t="s">
        <v>167</v>
      </c>
      <c r="N6831" s="5">
        <v>250</v>
      </c>
      <c r="O6831" s="16">
        <f t="shared" si="106"/>
        <v>0</v>
      </c>
      <c r="P6831" s="23"/>
      <c r="Q6831" s="23"/>
      <c r="R6831" s="23"/>
      <c r="S6831" s="23"/>
      <c r="T6831" s="23"/>
      <c r="U6831" s="23"/>
      <c r="V6831" s="23"/>
      <c r="W6831" s="23"/>
      <c r="X6831" s="23"/>
      <c r="Y6831" s="23"/>
      <c r="Z6831" s="23"/>
      <c r="AA6831" s="23"/>
      <c r="AB6831" s="23"/>
      <c r="AC6831" s="23"/>
      <c r="AD6831" s="23"/>
      <c r="AE6831" s="23"/>
      <c r="AF6831" s="23"/>
      <c r="AG6831" s="23"/>
      <c r="AH6831" s="23"/>
      <c r="AI6831" s="23"/>
      <c r="AJ6831" s="23"/>
      <c r="AK6831" s="23"/>
      <c r="AL6831" s="23"/>
      <c r="AM6831" s="23"/>
      <c r="AN6831" s="23"/>
      <c r="AO6831" s="23"/>
      <c r="AP6831" s="23"/>
      <c r="AQ6831" s="23"/>
      <c r="AR6831" s="23"/>
      <c r="AS6831" s="23"/>
      <c r="AT6831" s="23"/>
      <c r="AU6831" s="23"/>
      <c r="AV6831" s="23"/>
      <c r="AW6831" s="23"/>
      <c r="AX6831" s="23"/>
      <c r="AY6831" s="23"/>
      <c r="AZ6831" s="23"/>
      <c r="BA6831" s="23"/>
      <c r="BB6831" s="23"/>
      <c r="BC6831" s="23"/>
      <c r="BD6831" s="23"/>
      <c r="BE6831" s="23"/>
      <c r="BF6831" s="23"/>
      <c r="BG6831" s="23"/>
      <c r="BH6831" s="23"/>
      <c r="BI6831" s="23"/>
      <c r="BJ6831" s="23"/>
      <c r="BK6831" s="23"/>
      <c r="BL6831" s="23"/>
      <c r="BM6831" s="23"/>
      <c r="BN6831" s="23"/>
      <c r="BO6831" s="23"/>
      <c r="BP6831" s="23"/>
    </row>
    <row r="6832" spans="1:68" x14ac:dyDescent="0.25">
      <c r="A6832" s="5">
        <v>81990</v>
      </c>
      <c r="B6832" s="3" t="s">
        <v>48</v>
      </c>
      <c r="C6832" s="1" t="s">
        <v>3184</v>
      </c>
      <c r="D6832" s="1" t="s">
        <v>1014</v>
      </c>
      <c r="E6832" s="1" t="s">
        <v>4348</v>
      </c>
      <c r="F6832" s="1" t="s">
        <v>4429</v>
      </c>
      <c r="G6832" s="1" t="s">
        <v>4423</v>
      </c>
      <c r="H6832" s="1" t="s">
        <v>5</v>
      </c>
      <c r="I6832" s="1" t="s">
        <v>5</v>
      </c>
      <c r="J6832" s="1" t="s">
        <v>4425</v>
      </c>
      <c r="K6832" s="1" t="s">
        <v>5</v>
      </c>
      <c r="L6832" s="46">
        <v>99999</v>
      </c>
      <c r="M6832" s="15" t="s">
        <v>167</v>
      </c>
      <c r="N6832" s="5">
        <v>250</v>
      </c>
      <c r="O6832" s="16">
        <f t="shared" si="106"/>
        <v>0</v>
      </c>
      <c r="P6832" s="23"/>
      <c r="Q6832" s="23"/>
      <c r="R6832" s="23"/>
      <c r="S6832" s="23"/>
      <c r="T6832" s="23"/>
      <c r="U6832" s="23"/>
      <c r="V6832" s="23"/>
      <c r="W6832" s="23"/>
      <c r="X6832" s="23"/>
      <c r="Y6832" s="23"/>
      <c r="Z6832" s="23"/>
      <c r="AA6832" s="23"/>
      <c r="AB6832" s="23"/>
      <c r="AC6832" s="23"/>
      <c r="AD6832" s="23"/>
      <c r="AE6832" s="23"/>
      <c r="AF6832" s="23"/>
      <c r="AG6832" s="23"/>
      <c r="AH6832" s="23"/>
      <c r="AI6832" s="23"/>
      <c r="AJ6832" s="23"/>
      <c r="AK6832" s="23"/>
      <c r="AL6832" s="23"/>
      <c r="AM6832" s="23"/>
      <c r="AN6832" s="23"/>
      <c r="AO6832" s="23"/>
      <c r="AP6832" s="23"/>
      <c r="AQ6832" s="23"/>
      <c r="AR6832" s="23"/>
      <c r="AS6832" s="23"/>
      <c r="AT6832" s="23"/>
      <c r="AU6832" s="23"/>
      <c r="AV6832" s="23"/>
      <c r="AW6832" s="23"/>
      <c r="AX6832" s="23"/>
      <c r="AY6832" s="23"/>
      <c r="AZ6832" s="23"/>
      <c r="BA6832" s="23"/>
      <c r="BB6832" s="23"/>
      <c r="BC6832" s="23"/>
      <c r="BD6832" s="23"/>
      <c r="BE6832" s="23"/>
      <c r="BF6832" s="23"/>
      <c r="BG6832" s="23"/>
      <c r="BH6832" s="23"/>
      <c r="BI6832" s="23"/>
      <c r="BJ6832" s="23"/>
      <c r="BK6832" s="23"/>
      <c r="BL6832" s="23"/>
      <c r="BM6832" s="23"/>
      <c r="BN6832" s="23"/>
      <c r="BO6832" s="23"/>
      <c r="BP6832" s="23"/>
    </row>
    <row r="6833" spans="1:68" x14ac:dyDescent="0.25">
      <c r="A6833" s="5">
        <v>81991</v>
      </c>
      <c r="B6833" s="3" t="s">
        <v>48</v>
      </c>
      <c r="C6833" s="1" t="s">
        <v>3212</v>
      </c>
      <c r="D6833" s="1" t="s">
        <v>1014</v>
      </c>
      <c r="E6833" s="1" t="s">
        <v>4348</v>
      </c>
      <c r="F6833" s="1" t="s">
        <v>4429</v>
      </c>
      <c r="G6833" s="1" t="s">
        <v>4423</v>
      </c>
      <c r="H6833" s="1" t="s">
        <v>5</v>
      </c>
      <c r="I6833" s="1" t="s">
        <v>5</v>
      </c>
      <c r="J6833" s="1" t="s">
        <v>4425</v>
      </c>
      <c r="K6833" s="1" t="s">
        <v>5</v>
      </c>
      <c r="L6833" s="46">
        <v>99999</v>
      </c>
      <c r="M6833" s="15" t="s">
        <v>167</v>
      </c>
      <c r="N6833" s="5">
        <v>250</v>
      </c>
      <c r="O6833" s="16">
        <f t="shared" si="106"/>
        <v>0</v>
      </c>
      <c r="P6833" s="23"/>
      <c r="Q6833" s="23"/>
      <c r="R6833" s="23"/>
      <c r="S6833" s="23"/>
      <c r="T6833" s="23"/>
      <c r="U6833" s="23"/>
      <c r="V6833" s="23"/>
      <c r="W6833" s="23"/>
      <c r="X6833" s="23"/>
      <c r="Y6833" s="23"/>
      <c r="Z6833" s="23"/>
      <c r="AA6833" s="23"/>
      <c r="AB6833" s="23"/>
      <c r="AC6833" s="23"/>
      <c r="AD6833" s="23"/>
      <c r="AE6833" s="23"/>
      <c r="AF6833" s="23"/>
      <c r="AG6833" s="23"/>
      <c r="AH6833" s="23"/>
      <c r="AI6833" s="23"/>
      <c r="AJ6833" s="23"/>
      <c r="AK6833" s="23"/>
      <c r="AL6833" s="23"/>
      <c r="AM6833" s="23"/>
      <c r="AN6833" s="23"/>
      <c r="AO6833" s="23"/>
      <c r="AP6833" s="23"/>
      <c r="AQ6833" s="23"/>
      <c r="AR6833" s="23"/>
      <c r="AS6833" s="23"/>
      <c r="AT6833" s="23"/>
      <c r="AU6833" s="23"/>
      <c r="AV6833" s="23"/>
      <c r="AW6833" s="23"/>
      <c r="AX6833" s="23"/>
      <c r="AY6833" s="23"/>
      <c r="AZ6833" s="23"/>
      <c r="BA6833" s="23"/>
      <c r="BB6833" s="23"/>
      <c r="BC6833" s="23"/>
      <c r="BD6833" s="23"/>
      <c r="BE6833" s="23"/>
      <c r="BF6833" s="23"/>
      <c r="BG6833" s="23"/>
      <c r="BH6833" s="23"/>
      <c r="BI6833" s="23"/>
      <c r="BJ6833" s="23"/>
      <c r="BK6833" s="23"/>
      <c r="BL6833" s="23"/>
      <c r="BM6833" s="23"/>
      <c r="BN6833" s="23"/>
      <c r="BO6833" s="23"/>
      <c r="BP6833" s="23"/>
    </row>
    <row r="6834" spans="1:68" x14ac:dyDescent="0.25">
      <c r="A6834" s="5">
        <v>81993</v>
      </c>
      <c r="B6834" s="3" t="s">
        <v>48</v>
      </c>
      <c r="C6834" s="1" t="s">
        <v>3213</v>
      </c>
      <c r="D6834" s="1" t="s">
        <v>1014</v>
      </c>
      <c r="E6834" s="1" t="s">
        <v>4348</v>
      </c>
      <c r="F6834" s="1" t="s">
        <v>4429</v>
      </c>
      <c r="G6834" s="1" t="s">
        <v>4423</v>
      </c>
      <c r="H6834" s="1" t="s">
        <v>5</v>
      </c>
      <c r="I6834" s="1" t="s">
        <v>5</v>
      </c>
      <c r="J6834" s="1" t="s">
        <v>4425</v>
      </c>
      <c r="K6834" s="1" t="s">
        <v>5</v>
      </c>
      <c r="L6834" s="46">
        <v>99999</v>
      </c>
      <c r="M6834" s="15" t="s">
        <v>167</v>
      </c>
      <c r="N6834" s="5">
        <v>250</v>
      </c>
      <c r="O6834" s="16">
        <f t="shared" si="106"/>
        <v>0</v>
      </c>
      <c r="P6834" s="23"/>
      <c r="Q6834" s="23"/>
      <c r="R6834" s="23"/>
      <c r="S6834" s="23"/>
      <c r="T6834" s="23"/>
      <c r="U6834" s="23"/>
      <c r="V6834" s="23"/>
      <c r="W6834" s="23"/>
      <c r="X6834" s="23"/>
      <c r="Y6834" s="23"/>
      <c r="Z6834" s="23"/>
      <c r="AA6834" s="23"/>
      <c r="AB6834" s="23"/>
      <c r="AC6834" s="23"/>
      <c r="AD6834" s="23"/>
      <c r="AE6834" s="23"/>
      <c r="AF6834" s="23"/>
      <c r="AG6834" s="23"/>
      <c r="AH6834" s="23"/>
      <c r="AI6834" s="23"/>
      <c r="AJ6834" s="23"/>
      <c r="AK6834" s="23"/>
      <c r="AL6834" s="23"/>
      <c r="AM6834" s="23"/>
      <c r="AN6834" s="23"/>
      <c r="AO6834" s="23"/>
      <c r="AP6834" s="23"/>
      <c r="AQ6834" s="23"/>
      <c r="AR6834" s="23"/>
      <c r="AS6834" s="23"/>
      <c r="AT6834" s="23"/>
      <c r="AU6834" s="23"/>
      <c r="AV6834" s="23"/>
      <c r="AW6834" s="23"/>
      <c r="AX6834" s="23"/>
      <c r="AY6834" s="23"/>
      <c r="AZ6834" s="23"/>
      <c r="BA6834" s="23"/>
      <c r="BB6834" s="23"/>
      <c r="BC6834" s="23"/>
      <c r="BD6834" s="23"/>
      <c r="BE6834" s="23"/>
      <c r="BF6834" s="23"/>
      <c r="BG6834" s="23"/>
      <c r="BH6834" s="23"/>
      <c r="BI6834" s="23"/>
      <c r="BJ6834" s="23"/>
      <c r="BK6834" s="23"/>
      <c r="BL6834" s="23"/>
      <c r="BM6834" s="23"/>
      <c r="BN6834" s="23"/>
      <c r="BO6834" s="23"/>
      <c r="BP6834" s="23"/>
    </row>
    <row r="6835" spans="1:68" x14ac:dyDescent="0.25">
      <c r="A6835" s="5">
        <v>81994</v>
      </c>
      <c r="B6835" s="3" t="s">
        <v>48</v>
      </c>
      <c r="C6835" s="1" t="s">
        <v>3185</v>
      </c>
      <c r="D6835" s="1" t="s">
        <v>1014</v>
      </c>
      <c r="E6835" s="1" t="s">
        <v>4348</v>
      </c>
      <c r="F6835" s="1" t="s">
        <v>4429</v>
      </c>
      <c r="G6835" s="1" t="s">
        <v>4423</v>
      </c>
      <c r="H6835" s="1" t="s">
        <v>5</v>
      </c>
      <c r="I6835" s="1" t="s">
        <v>5</v>
      </c>
      <c r="J6835" s="1" t="s">
        <v>4425</v>
      </c>
      <c r="K6835" s="1" t="s">
        <v>5</v>
      </c>
      <c r="L6835" s="46">
        <v>99999</v>
      </c>
      <c r="M6835" s="15" t="s">
        <v>167</v>
      </c>
      <c r="N6835" s="5">
        <v>250</v>
      </c>
      <c r="O6835" s="16">
        <f t="shared" si="106"/>
        <v>0</v>
      </c>
      <c r="P6835" s="23"/>
      <c r="Q6835" s="23"/>
      <c r="R6835" s="23"/>
      <c r="S6835" s="23"/>
      <c r="T6835" s="23"/>
      <c r="U6835" s="23"/>
      <c r="V6835" s="23"/>
      <c r="W6835" s="23"/>
      <c r="X6835" s="23"/>
      <c r="Y6835" s="23"/>
      <c r="Z6835" s="23"/>
      <c r="AA6835" s="23"/>
      <c r="AB6835" s="23"/>
      <c r="AC6835" s="23"/>
      <c r="AD6835" s="23"/>
      <c r="AE6835" s="23"/>
      <c r="AF6835" s="23"/>
      <c r="AG6835" s="23"/>
      <c r="AH6835" s="23"/>
      <c r="AI6835" s="23"/>
      <c r="AJ6835" s="23"/>
      <c r="AK6835" s="23"/>
      <c r="AL6835" s="23"/>
      <c r="AM6835" s="23"/>
      <c r="AN6835" s="23"/>
      <c r="AO6835" s="23"/>
      <c r="AP6835" s="23"/>
      <c r="AQ6835" s="23"/>
      <c r="AR6835" s="23"/>
      <c r="AS6835" s="23"/>
      <c r="AT6835" s="23"/>
      <c r="AU6835" s="23"/>
      <c r="AV6835" s="23"/>
      <c r="AW6835" s="23"/>
      <c r="AX6835" s="23"/>
      <c r="AY6835" s="23"/>
      <c r="AZ6835" s="23"/>
      <c r="BA6835" s="23"/>
      <c r="BB6835" s="23"/>
      <c r="BC6835" s="23"/>
      <c r="BD6835" s="23"/>
      <c r="BE6835" s="23"/>
      <c r="BF6835" s="23"/>
      <c r="BG6835" s="23"/>
      <c r="BH6835" s="23"/>
      <c r="BI6835" s="23"/>
      <c r="BJ6835" s="23"/>
      <c r="BK6835" s="23"/>
      <c r="BL6835" s="23"/>
      <c r="BM6835" s="23"/>
      <c r="BN6835" s="23"/>
      <c r="BO6835" s="23"/>
      <c r="BP6835" s="23"/>
    </row>
    <row r="6836" spans="1:68" x14ac:dyDescent="0.25">
      <c r="A6836" s="5">
        <v>81995</v>
      </c>
      <c r="B6836" s="3" t="s">
        <v>48</v>
      </c>
      <c r="C6836" s="1" t="s">
        <v>3214</v>
      </c>
      <c r="D6836" s="1" t="s">
        <v>1014</v>
      </c>
      <c r="E6836" s="1" t="s">
        <v>4348</v>
      </c>
      <c r="F6836" s="1" t="s">
        <v>4429</v>
      </c>
      <c r="G6836" s="1" t="s">
        <v>4423</v>
      </c>
      <c r="H6836" s="1" t="s">
        <v>5</v>
      </c>
      <c r="I6836" s="1" t="s">
        <v>5</v>
      </c>
      <c r="J6836" s="1" t="s">
        <v>4425</v>
      </c>
      <c r="K6836" s="1" t="s">
        <v>5</v>
      </c>
      <c r="L6836" s="46">
        <v>99999</v>
      </c>
      <c r="M6836" s="15" t="s">
        <v>167</v>
      </c>
      <c r="N6836" s="5">
        <v>250</v>
      </c>
      <c r="O6836" s="16">
        <f t="shared" si="106"/>
        <v>0</v>
      </c>
      <c r="P6836" s="23"/>
      <c r="Q6836" s="23"/>
      <c r="R6836" s="23"/>
      <c r="S6836" s="23"/>
      <c r="T6836" s="23"/>
      <c r="U6836" s="23"/>
      <c r="V6836" s="23"/>
      <c r="W6836" s="23"/>
      <c r="X6836" s="23"/>
      <c r="Y6836" s="23"/>
      <c r="Z6836" s="23"/>
      <c r="AA6836" s="23"/>
      <c r="AB6836" s="23"/>
      <c r="AC6836" s="23"/>
      <c r="AD6836" s="23"/>
      <c r="AE6836" s="23"/>
      <c r="AF6836" s="23"/>
      <c r="AG6836" s="23"/>
      <c r="AH6836" s="23"/>
      <c r="AI6836" s="23"/>
      <c r="AJ6836" s="23"/>
      <c r="AK6836" s="23"/>
      <c r="AL6836" s="23"/>
      <c r="AM6836" s="23"/>
      <c r="AN6836" s="23"/>
      <c r="AO6836" s="23"/>
      <c r="AP6836" s="23"/>
      <c r="AQ6836" s="23"/>
      <c r="AR6836" s="23"/>
      <c r="AS6836" s="23"/>
      <c r="AT6836" s="23"/>
      <c r="AU6836" s="23"/>
      <c r="AV6836" s="23"/>
      <c r="AW6836" s="23"/>
      <c r="AX6836" s="23"/>
      <c r="AY6836" s="23"/>
      <c r="AZ6836" s="23"/>
      <c r="BA6836" s="23"/>
      <c r="BB6836" s="23"/>
      <c r="BC6836" s="23"/>
      <c r="BD6836" s="23"/>
      <c r="BE6836" s="23"/>
      <c r="BF6836" s="23"/>
      <c r="BG6836" s="23"/>
      <c r="BH6836" s="23"/>
      <c r="BI6836" s="23"/>
      <c r="BJ6836" s="23"/>
      <c r="BK6836" s="23"/>
      <c r="BL6836" s="23"/>
      <c r="BM6836" s="23"/>
      <c r="BN6836" s="23"/>
      <c r="BO6836" s="23"/>
      <c r="BP6836" s="23"/>
    </row>
    <row r="6837" spans="1:68" x14ac:dyDescent="0.25">
      <c r="A6837" s="5">
        <v>81996</v>
      </c>
      <c r="B6837" s="3" t="s">
        <v>48</v>
      </c>
      <c r="C6837" s="1" t="s">
        <v>3215</v>
      </c>
      <c r="D6837" s="1" t="s">
        <v>1014</v>
      </c>
      <c r="E6837" s="1" t="s">
        <v>4348</v>
      </c>
      <c r="F6837" s="1" t="s">
        <v>4429</v>
      </c>
      <c r="G6837" s="1" t="s">
        <v>4423</v>
      </c>
      <c r="H6837" s="1" t="s">
        <v>5</v>
      </c>
      <c r="I6837" s="1" t="s">
        <v>5</v>
      </c>
      <c r="J6837" s="1" t="s">
        <v>4425</v>
      </c>
      <c r="K6837" s="1" t="s">
        <v>5</v>
      </c>
      <c r="L6837" s="46">
        <v>99999</v>
      </c>
      <c r="M6837" s="15" t="s">
        <v>167</v>
      </c>
      <c r="N6837" s="5">
        <v>250</v>
      </c>
      <c r="O6837" s="16">
        <f t="shared" si="106"/>
        <v>0</v>
      </c>
      <c r="P6837" s="23"/>
      <c r="Q6837" s="23"/>
      <c r="R6837" s="23"/>
      <c r="S6837" s="23"/>
      <c r="T6837" s="23"/>
      <c r="U6837" s="23"/>
      <c r="V6837" s="23"/>
      <c r="W6837" s="23"/>
      <c r="X6837" s="23"/>
      <c r="Y6837" s="23"/>
      <c r="Z6837" s="23"/>
      <c r="AA6837" s="23"/>
      <c r="AB6837" s="23"/>
      <c r="AC6837" s="23"/>
      <c r="AD6837" s="23"/>
      <c r="AE6837" s="23"/>
      <c r="AF6837" s="23"/>
      <c r="AG6837" s="23"/>
      <c r="AH6837" s="23"/>
      <c r="AI6837" s="23"/>
      <c r="AJ6837" s="23"/>
      <c r="AK6837" s="23"/>
      <c r="AL6837" s="23"/>
      <c r="AM6837" s="23"/>
      <c r="AN6837" s="23"/>
      <c r="AO6837" s="23"/>
      <c r="AP6837" s="23"/>
      <c r="AQ6837" s="23"/>
      <c r="AR6837" s="23"/>
      <c r="AS6837" s="23"/>
      <c r="AT6837" s="23"/>
      <c r="AU6837" s="23"/>
      <c r="AV6837" s="23"/>
      <c r="AW6837" s="23"/>
      <c r="AX6837" s="23"/>
      <c r="AY6837" s="23"/>
      <c r="AZ6837" s="23"/>
      <c r="BA6837" s="23"/>
      <c r="BB6837" s="23"/>
      <c r="BC6837" s="23"/>
      <c r="BD6837" s="23"/>
      <c r="BE6837" s="23"/>
      <c r="BF6837" s="23"/>
      <c r="BG6837" s="23"/>
      <c r="BH6837" s="23"/>
      <c r="BI6837" s="23"/>
      <c r="BJ6837" s="23"/>
      <c r="BK6837" s="23"/>
      <c r="BL6837" s="23"/>
      <c r="BM6837" s="23"/>
      <c r="BN6837" s="23"/>
      <c r="BO6837" s="23"/>
      <c r="BP6837" s="23"/>
    </row>
    <row r="6838" spans="1:68" x14ac:dyDescent="0.25">
      <c r="A6838" s="5">
        <v>81997</v>
      </c>
      <c r="B6838" s="3" t="s">
        <v>48</v>
      </c>
      <c r="C6838" s="1" t="s">
        <v>3216</v>
      </c>
      <c r="D6838" s="1" t="s">
        <v>1014</v>
      </c>
      <c r="E6838" s="1" t="s">
        <v>4348</v>
      </c>
      <c r="F6838" s="1" t="s">
        <v>4429</v>
      </c>
      <c r="G6838" s="1" t="s">
        <v>4423</v>
      </c>
      <c r="H6838" s="1" t="s">
        <v>5</v>
      </c>
      <c r="I6838" s="1" t="s">
        <v>5</v>
      </c>
      <c r="J6838" s="1" t="s">
        <v>4425</v>
      </c>
      <c r="K6838" s="1" t="s">
        <v>5</v>
      </c>
      <c r="L6838" s="46">
        <v>99999</v>
      </c>
      <c r="M6838" s="15" t="s">
        <v>167</v>
      </c>
      <c r="N6838" s="5">
        <v>250</v>
      </c>
      <c r="O6838" s="16">
        <f t="shared" si="106"/>
        <v>0</v>
      </c>
      <c r="P6838" s="23"/>
      <c r="Q6838" s="23"/>
      <c r="R6838" s="23"/>
      <c r="S6838" s="23"/>
      <c r="T6838" s="23"/>
      <c r="U6838" s="23"/>
      <c r="V6838" s="23"/>
      <c r="W6838" s="23"/>
      <c r="X6838" s="23"/>
      <c r="Y6838" s="23"/>
      <c r="Z6838" s="23"/>
      <c r="AA6838" s="23"/>
      <c r="AB6838" s="23"/>
      <c r="AC6838" s="23"/>
      <c r="AD6838" s="23"/>
      <c r="AE6838" s="23"/>
      <c r="AF6838" s="23"/>
      <c r="AG6838" s="23"/>
      <c r="AH6838" s="23"/>
      <c r="AI6838" s="23"/>
      <c r="AJ6838" s="23"/>
      <c r="AK6838" s="23"/>
      <c r="AL6838" s="23"/>
      <c r="AM6838" s="23"/>
      <c r="AN6838" s="23"/>
      <c r="AO6838" s="23"/>
      <c r="AP6838" s="23"/>
      <c r="AQ6838" s="23"/>
      <c r="AR6838" s="23"/>
      <c r="AS6838" s="23"/>
      <c r="AT6838" s="23"/>
      <c r="AU6838" s="23"/>
      <c r="AV6838" s="23"/>
      <c r="AW6838" s="23"/>
      <c r="AX6838" s="23"/>
      <c r="AY6838" s="23"/>
      <c r="AZ6838" s="23"/>
      <c r="BA6838" s="23"/>
      <c r="BB6838" s="23"/>
      <c r="BC6838" s="23"/>
      <c r="BD6838" s="23"/>
      <c r="BE6838" s="23"/>
      <c r="BF6838" s="23"/>
      <c r="BG6838" s="23"/>
      <c r="BH6838" s="23"/>
      <c r="BI6838" s="23"/>
      <c r="BJ6838" s="23"/>
      <c r="BK6838" s="23"/>
      <c r="BL6838" s="23"/>
      <c r="BM6838" s="23"/>
      <c r="BN6838" s="23"/>
      <c r="BO6838" s="23"/>
      <c r="BP6838" s="23"/>
    </row>
    <row r="6839" spans="1:68" x14ac:dyDescent="0.25">
      <c r="A6839" s="5">
        <v>81998</v>
      </c>
      <c r="B6839" s="3" t="s">
        <v>761</v>
      </c>
      <c r="C6839" s="1" t="s">
        <v>3009</v>
      </c>
      <c r="D6839" s="1" t="s">
        <v>1014</v>
      </c>
      <c r="E6839" s="1" t="s">
        <v>4348</v>
      </c>
      <c r="F6839" s="1" t="s">
        <v>4429</v>
      </c>
      <c r="G6839" s="1" t="s">
        <v>4423</v>
      </c>
      <c r="H6839" s="1" t="s">
        <v>5</v>
      </c>
      <c r="I6839" s="1" t="s">
        <v>5</v>
      </c>
      <c r="J6839" s="1" t="s">
        <v>4425</v>
      </c>
      <c r="K6839" s="1" t="s">
        <v>5</v>
      </c>
      <c r="L6839" s="46">
        <v>99999</v>
      </c>
      <c r="M6839" s="15" t="s">
        <v>167</v>
      </c>
      <c r="N6839" s="5">
        <v>250</v>
      </c>
      <c r="O6839" s="16">
        <f t="shared" si="106"/>
        <v>0</v>
      </c>
      <c r="P6839" s="23"/>
      <c r="Q6839" s="23"/>
      <c r="R6839" s="23"/>
      <c r="S6839" s="23"/>
      <c r="T6839" s="23"/>
      <c r="U6839" s="23"/>
      <c r="V6839" s="23"/>
      <c r="W6839" s="23"/>
      <c r="X6839" s="23"/>
      <c r="Y6839" s="23"/>
      <c r="Z6839" s="23"/>
      <c r="AA6839" s="23"/>
      <c r="AB6839" s="23"/>
      <c r="AC6839" s="23"/>
      <c r="AD6839" s="23"/>
      <c r="AE6839" s="23"/>
      <c r="AF6839" s="23"/>
      <c r="AG6839" s="23"/>
      <c r="AH6839" s="23"/>
      <c r="AI6839" s="23"/>
      <c r="AJ6839" s="23"/>
      <c r="AK6839" s="23"/>
      <c r="AL6839" s="23"/>
      <c r="AM6839" s="23"/>
      <c r="AN6839" s="23"/>
      <c r="AO6839" s="23"/>
      <c r="AP6839" s="23"/>
      <c r="AQ6839" s="23"/>
      <c r="AR6839" s="23"/>
      <c r="AS6839" s="23"/>
      <c r="AT6839" s="23"/>
      <c r="AU6839" s="23"/>
      <c r="AV6839" s="23"/>
      <c r="AW6839" s="23"/>
      <c r="AX6839" s="23"/>
      <c r="AY6839" s="23"/>
      <c r="AZ6839" s="23"/>
      <c r="BA6839" s="23"/>
      <c r="BB6839" s="23"/>
      <c r="BC6839" s="23"/>
      <c r="BD6839" s="23"/>
      <c r="BE6839" s="23"/>
      <c r="BF6839" s="23"/>
      <c r="BG6839" s="23"/>
      <c r="BH6839" s="23"/>
      <c r="BI6839" s="23"/>
      <c r="BJ6839" s="23"/>
      <c r="BK6839" s="23"/>
      <c r="BL6839" s="23"/>
      <c r="BM6839" s="23"/>
      <c r="BN6839" s="23"/>
      <c r="BO6839" s="23"/>
      <c r="BP6839" s="23"/>
    </row>
    <row r="6840" spans="1:68" x14ac:dyDescent="0.25">
      <c r="A6840" s="5">
        <v>81999</v>
      </c>
      <c r="B6840" s="3" t="s">
        <v>48</v>
      </c>
      <c r="C6840" s="1" t="s">
        <v>3188</v>
      </c>
      <c r="D6840" s="1" t="s">
        <v>1014</v>
      </c>
      <c r="E6840" s="1" t="s">
        <v>4348</v>
      </c>
      <c r="F6840" s="1" t="s">
        <v>4429</v>
      </c>
      <c r="G6840" s="1" t="s">
        <v>4423</v>
      </c>
      <c r="H6840" s="1" t="s">
        <v>5</v>
      </c>
      <c r="I6840" s="1" t="s">
        <v>5</v>
      </c>
      <c r="J6840" s="1" t="s">
        <v>4425</v>
      </c>
      <c r="K6840" s="1" t="s">
        <v>5</v>
      </c>
      <c r="L6840" s="46">
        <v>99999</v>
      </c>
      <c r="M6840" s="15" t="s">
        <v>167</v>
      </c>
      <c r="N6840" s="5">
        <v>250</v>
      </c>
      <c r="O6840" s="16">
        <f t="shared" si="106"/>
        <v>0</v>
      </c>
      <c r="P6840" s="23"/>
      <c r="Q6840" s="23"/>
      <c r="R6840" s="23"/>
      <c r="S6840" s="23"/>
      <c r="T6840" s="23"/>
      <c r="U6840" s="23"/>
      <c r="V6840" s="23"/>
      <c r="W6840" s="23"/>
      <c r="X6840" s="23"/>
      <c r="Y6840" s="23"/>
      <c r="Z6840" s="23"/>
      <c r="AA6840" s="23"/>
      <c r="AB6840" s="23"/>
      <c r="AC6840" s="23"/>
      <c r="AD6840" s="23"/>
      <c r="AE6840" s="23"/>
      <c r="AF6840" s="23"/>
      <c r="AG6840" s="23"/>
      <c r="AH6840" s="23"/>
      <c r="AI6840" s="23"/>
      <c r="AJ6840" s="23"/>
      <c r="AK6840" s="23"/>
      <c r="AL6840" s="23"/>
      <c r="AM6840" s="23"/>
      <c r="AN6840" s="23"/>
      <c r="AO6840" s="23"/>
      <c r="AP6840" s="23"/>
      <c r="AQ6840" s="23"/>
      <c r="AR6840" s="23"/>
      <c r="AS6840" s="23"/>
      <c r="AT6840" s="23"/>
      <c r="AU6840" s="23"/>
      <c r="AV6840" s="23"/>
      <c r="AW6840" s="23"/>
      <c r="AX6840" s="23"/>
      <c r="AY6840" s="23"/>
      <c r="AZ6840" s="23"/>
      <c r="BA6840" s="23"/>
      <c r="BB6840" s="23"/>
      <c r="BC6840" s="23"/>
      <c r="BD6840" s="23"/>
      <c r="BE6840" s="23"/>
      <c r="BF6840" s="23"/>
      <c r="BG6840" s="23"/>
      <c r="BH6840" s="23"/>
      <c r="BI6840" s="23"/>
      <c r="BJ6840" s="23"/>
      <c r="BK6840" s="23"/>
      <c r="BL6840" s="23"/>
      <c r="BM6840" s="23"/>
      <c r="BN6840" s="23"/>
      <c r="BO6840" s="23"/>
      <c r="BP6840" s="23"/>
    </row>
    <row r="6841" spans="1:68" x14ac:dyDescent="0.25">
      <c r="A6841" s="5">
        <v>82000</v>
      </c>
      <c r="B6841" s="3" t="s">
        <v>48</v>
      </c>
      <c r="C6841" s="1" t="s">
        <v>3217</v>
      </c>
      <c r="D6841" s="1" t="s">
        <v>1014</v>
      </c>
      <c r="E6841" s="1" t="s">
        <v>4348</v>
      </c>
      <c r="F6841" s="1" t="s">
        <v>4429</v>
      </c>
      <c r="G6841" s="1" t="s">
        <v>4423</v>
      </c>
      <c r="H6841" s="1" t="s">
        <v>5</v>
      </c>
      <c r="I6841" s="1" t="s">
        <v>5</v>
      </c>
      <c r="J6841" s="1" t="s">
        <v>4425</v>
      </c>
      <c r="K6841" s="1" t="s">
        <v>5</v>
      </c>
      <c r="L6841" s="46">
        <v>99999</v>
      </c>
      <c r="M6841" s="15" t="s">
        <v>167</v>
      </c>
      <c r="N6841" s="5">
        <v>250</v>
      </c>
      <c r="O6841" s="16">
        <f t="shared" si="106"/>
        <v>0</v>
      </c>
      <c r="P6841" s="23"/>
      <c r="Q6841" s="23"/>
      <c r="R6841" s="23"/>
      <c r="S6841" s="23"/>
      <c r="T6841" s="23"/>
      <c r="U6841" s="23"/>
      <c r="V6841" s="23"/>
      <c r="W6841" s="23"/>
      <c r="X6841" s="23"/>
      <c r="Y6841" s="23"/>
      <c r="Z6841" s="23"/>
      <c r="AA6841" s="23"/>
      <c r="AB6841" s="23"/>
      <c r="AC6841" s="23"/>
      <c r="AD6841" s="23"/>
      <c r="AE6841" s="23"/>
      <c r="AF6841" s="23"/>
      <c r="AG6841" s="23"/>
      <c r="AH6841" s="23"/>
      <c r="AI6841" s="23"/>
      <c r="AJ6841" s="23"/>
      <c r="AK6841" s="23"/>
      <c r="AL6841" s="23"/>
      <c r="AM6841" s="23"/>
      <c r="AN6841" s="23"/>
      <c r="AO6841" s="23"/>
      <c r="AP6841" s="23"/>
      <c r="AQ6841" s="23"/>
      <c r="AR6841" s="23"/>
      <c r="AS6841" s="23"/>
      <c r="AT6841" s="23"/>
      <c r="AU6841" s="23"/>
      <c r="AV6841" s="23"/>
      <c r="AW6841" s="23"/>
      <c r="AX6841" s="23"/>
      <c r="AY6841" s="23"/>
      <c r="AZ6841" s="23"/>
      <c r="BA6841" s="23"/>
      <c r="BB6841" s="23"/>
      <c r="BC6841" s="23"/>
      <c r="BD6841" s="23"/>
      <c r="BE6841" s="23"/>
      <c r="BF6841" s="23"/>
      <c r="BG6841" s="23"/>
      <c r="BH6841" s="23"/>
      <c r="BI6841" s="23"/>
      <c r="BJ6841" s="23"/>
      <c r="BK6841" s="23"/>
      <c r="BL6841" s="23"/>
      <c r="BM6841" s="23"/>
      <c r="BN6841" s="23"/>
      <c r="BO6841" s="23"/>
      <c r="BP6841" s="23"/>
    </row>
    <row r="6842" spans="1:68" x14ac:dyDescent="0.25">
      <c r="A6842" s="5">
        <v>82001</v>
      </c>
      <c r="B6842" s="3" t="s">
        <v>48</v>
      </c>
      <c r="C6842" s="1" t="s">
        <v>3218</v>
      </c>
      <c r="D6842" s="1" t="s">
        <v>1014</v>
      </c>
      <c r="E6842" s="1" t="s">
        <v>4348</v>
      </c>
      <c r="F6842" s="1" t="s">
        <v>4429</v>
      </c>
      <c r="G6842" s="1" t="s">
        <v>4423</v>
      </c>
      <c r="H6842" s="1" t="s">
        <v>5</v>
      </c>
      <c r="I6842" s="1" t="s">
        <v>5</v>
      </c>
      <c r="J6842" s="1" t="s">
        <v>4425</v>
      </c>
      <c r="K6842" s="1" t="s">
        <v>5</v>
      </c>
      <c r="L6842" s="46">
        <v>99999</v>
      </c>
      <c r="M6842" s="15" t="s">
        <v>167</v>
      </c>
      <c r="N6842" s="5">
        <v>250</v>
      </c>
      <c r="O6842" s="16">
        <f t="shared" si="106"/>
        <v>0</v>
      </c>
      <c r="P6842" s="23"/>
      <c r="Q6842" s="23"/>
      <c r="R6842" s="23"/>
      <c r="S6842" s="23"/>
      <c r="T6842" s="23"/>
      <c r="U6842" s="23"/>
      <c r="V6842" s="23"/>
      <c r="W6842" s="23"/>
      <c r="X6842" s="23"/>
      <c r="Y6842" s="23"/>
      <c r="Z6842" s="23"/>
      <c r="AA6842" s="23"/>
      <c r="AB6842" s="23"/>
      <c r="AC6842" s="23"/>
      <c r="AD6842" s="23"/>
      <c r="AE6842" s="23"/>
      <c r="AF6842" s="23"/>
      <c r="AG6842" s="23"/>
      <c r="AH6842" s="23"/>
      <c r="AI6842" s="23"/>
      <c r="AJ6842" s="23"/>
      <c r="AK6842" s="23"/>
      <c r="AL6842" s="23"/>
      <c r="AM6842" s="23"/>
      <c r="AN6842" s="23"/>
      <c r="AO6842" s="23"/>
      <c r="AP6842" s="23"/>
      <c r="AQ6842" s="23"/>
      <c r="AR6842" s="23"/>
      <c r="AS6842" s="23"/>
      <c r="AT6842" s="23"/>
      <c r="AU6842" s="23"/>
      <c r="AV6842" s="23"/>
      <c r="AW6842" s="23"/>
      <c r="AX6842" s="23"/>
      <c r="AY6842" s="23"/>
      <c r="AZ6842" s="23"/>
      <c r="BA6842" s="23"/>
      <c r="BB6842" s="23"/>
      <c r="BC6842" s="23"/>
      <c r="BD6842" s="23"/>
      <c r="BE6842" s="23"/>
      <c r="BF6842" s="23"/>
      <c r="BG6842" s="23"/>
      <c r="BH6842" s="23"/>
      <c r="BI6842" s="23"/>
      <c r="BJ6842" s="23"/>
      <c r="BK6842" s="23"/>
      <c r="BL6842" s="23"/>
      <c r="BM6842" s="23"/>
      <c r="BN6842" s="23"/>
      <c r="BO6842" s="23"/>
      <c r="BP6842" s="23"/>
    </row>
    <row r="6843" spans="1:68" x14ac:dyDescent="0.25">
      <c r="A6843" s="5">
        <v>82002</v>
      </c>
      <c r="B6843" s="3" t="s">
        <v>48</v>
      </c>
      <c r="C6843" s="1" t="s">
        <v>1244</v>
      </c>
      <c r="D6843" s="1" t="s">
        <v>1014</v>
      </c>
      <c r="E6843" s="1" t="s">
        <v>4348</v>
      </c>
      <c r="F6843" s="1" t="s">
        <v>4429</v>
      </c>
      <c r="G6843" s="1" t="s">
        <v>4423</v>
      </c>
      <c r="H6843" s="1" t="s">
        <v>5</v>
      </c>
      <c r="I6843" s="1" t="s">
        <v>5</v>
      </c>
      <c r="J6843" s="1" t="s">
        <v>4425</v>
      </c>
      <c r="K6843" s="1" t="s">
        <v>5</v>
      </c>
      <c r="L6843" s="46">
        <v>99999</v>
      </c>
      <c r="M6843" s="15" t="s">
        <v>167</v>
      </c>
      <c r="N6843" s="5">
        <v>250</v>
      </c>
      <c r="O6843" s="16">
        <f t="shared" si="106"/>
        <v>0</v>
      </c>
      <c r="P6843" s="23"/>
      <c r="Q6843" s="23"/>
      <c r="R6843" s="23"/>
      <c r="S6843" s="23"/>
      <c r="T6843" s="23"/>
      <c r="U6843" s="23"/>
      <c r="V6843" s="23"/>
      <c r="W6843" s="23"/>
      <c r="X6843" s="23"/>
      <c r="Y6843" s="23"/>
      <c r="Z6843" s="23"/>
      <c r="AA6843" s="23"/>
      <c r="AB6843" s="23"/>
      <c r="AC6843" s="23"/>
      <c r="AD6843" s="23"/>
      <c r="AE6843" s="23"/>
      <c r="AF6843" s="23"/>
      <c r="AG6843" s="23"/>
      <c r="AH6843" s="23"/>
      <c r="AI6843" s="23"/>
      <c r="AJ6843" s="23"/>
      <c r="AK6843" s="23"/>
      <c r="AL6843" s="23"/>
      <c r="AM6843" s="23"/>
      <c r="AN6843" s="23"/>
      <c r="AO6843" s="23"/>
      <c r="AP6843" s="23"/>
      <c r="AQ6843" s="23"/>
      <c r="AR6843" s="23"/>
      <c r="AS6843" s="23"/>
      <c r="AT6843" s="23"/>
      <c r="AU6843" s="23"/>
      <c r="AV6843" s="23"/>
      <c r="AW6843" s="23"/>
      <c r="AX6843" s="23"/>
      <c r="AY6843" s="23"/>
      <c r="AZ6843" s="23"/>
      <c r="BA6843" s="23"/>
      <c r="BB6843" s="23"/>
      <c r="BC6843" s="23"/>
      <c r="BD6843" s="23"/>
      <c r="BE6843" s="23"/>
      <c r="BF6843" s="23"/>
      <c r="BG6843" s="23"/>
      <c r="BH6843" s="23"/>
      <c r="BI6843" s="23"/>
      <c r="BJ6843" s="23"/>
      <c r="BK6843" s="23"/>
      <c r="BL6843" s="23"/>
      <c r="BM6843" s="23"/>
      <c r="BN6843" s="23"/>
      <c r="BO6843" s="23"/>
      <c r="BP6843" s="23"/>
    </row>
    <row r="6844" spans="1:68" x14ac:dyDescent="0.25">
      <c r="A6844" s="5">
        <v>82003</v>
      </c>
      <c r="B6844" s="3" t="s">
        <v>48</v>
      </c>
      <c r="C6844" s="1" t="s">
        <v>3219</v>
      </c>
      <c r="D6844" s="1" t="s">
        <v>1014</v>
      </c>
      <c r="E6844" s="1" t="s">
        <v>4348</v>
      </c>
      <c r="F6844" s="1" t="s">
        <v>4429</v>
      </c>
      <c r="G6844" s="1" t="s">
        <v>4423</v>
      </c>
      <c r="H6844" s="1" t="s">
        <v>5</v>
      </c>
      <c r="I6844" s="1" t="s">
        <v>5</v>
      </c>
      <c r="J6844" s="1" t="s">
        <v>4425</v>
      </c>
      <c r="K6844" s="1" t="s">
        <v>5</v>
      </c>
      <c r="L6844" s="46">
        <v>99999</v>
      </c>
      <c r="M6844" s="15" t="s">
        <v>167</v>
      </c>
      <c r="N6844" s="5">
        <v>250</v>
      </c>
      <c r="O6844" s="16">
        <f t="shared" si="106"/>
        <v>0</v>
      </c>
      <c r="P6844" s="23"/>
      <c r="Q6844" s="23"/>
      <c r="R6844" s="23"/>
      <c r="S6844" s="23"/>
      <c r="T6844" s="23"/>
      <c r="U6844" s="23"/>
      <c r="V6844" s="23"/>
      <c r="W6844" s="23"/>
      <c r="X6844" s="23"/>
      <c r="Y6844" s="23"/>
      <c r="Z6844" s="23"/>
      <c r="AA6844" s="23"/>
      <c r="AB6844" s="23"/>
      <c r="AC6844" s="23"/>
      <c r="AD6844" s="23"/>
      <c r="AE6844" s="23"/>
      <c r="AF6844" s="23"/>
      <c r="AG6844" s="23"/>
      <c r="AH6844" s="23"/>
      <c r="AI6844" s="23"/>
      <c r="AJ6844" s="23"/>
      <c r="AK6844" s="23"/>
      <c r="AL6844" s="23"/>
      <c r="AM6844" s="23"/>
      <c r="AN6844" s="23"/>
      <c r="AO6844" s="23"/>
      <c r="AP6844" s="23"/>
      <c r="AQ6844" s="23"/>
      <c r="AR6844" s="23"/>
      <c r="AS6844" s="23"/>
      <c r="AT6844" s="23"/>
      <c r="AU6844" s="23"/>
      <c r="AV6844" s="23"/>
      <c r="AW6844" s="23"/>
      <c r="AX6844" s="23"/>
      <c r="AY6844" s="23"/>
      <c r="AZ6844" s="23"/>
      <c r="BA6844" s="23"/>
      <c r="BB6844" s="23"/>
      <c r="BC6844" s="23"/>
      <c r="BD6844" s="23"/>
      <c r="BE6844" s="23"/>
      <c r="BF6844" s="23"/>
      <c r="BG6844" s="23"/>
      <c r="BH6844" s="23"/>
      <c r="BI6844" s="23"/>
      <c r="BJ6844" s="23"/>
      <c r="BK6844" s="23"/>
      <c r="BL6844" s="23"/>
      <c r="BM6844" s="23"/>
      <c r="BN6844" s="23"/>
      <c r="BO6844" s="23"/>
      <c r="BP6844" s="23"/>
    </row>
    <row r="6845" spans="1:68" x14ac:dyDescent="0.25">
      <c r="A6845" s="5">
        <v>82004</v>
      </c>
      <c r="B6845" s="3" t="s">
        <v>48</v>
      </c>
      <c r="C6845" s="1" t="s">
        <v>3220</v>
      </c>
      <c r="D6845" s="1" t="s">
        <v>1014</v>
      </c>
      <c r="E6845" s="1" t="s">
        <v>4348</v>
      </c>
      <c r="F6845" s="1" t="s">
        <v>4429</v>
      </c>
      <c r="G6845" s="1" t="s">
        <v>4423</v>
      </c>
      <c r="H6845" s="1" t="s">
        <v>5</v>
      </c>
      <c r="I6845" s="1" t="s">
        <v>5</v>
      </c>
      <c r="J6845" s="1" t="s">
        <v>4425</v>
      </c>
      <c r="K6845" s="1" t="s">
        <v>5</v>
      </c>
      <c r="L6845" s="46">
        <v>99999</v>
      </c>
      <c r="M6845" s="15" t="s">
        <v>167</v>
      </c>
      <c r="N6845" s="5">
        <v>250</v>
      </c>
      <c r="O6845" s="16">
        <f t="shared" si="106"/>
        <v>0</v>
      </c>
      <c r="P6845" s="23"/>
      <c r="Q6845" s="23"/>
      <c r="R6845" s="23"/>
      <c r="S6845" s="23"/>
      <c r="T6845" s="23"/>
      <c r="U6845" s="23"/>
      <c r="V6845" s="23"/>
      <c r="W6845" s="23"/>
      <c r="X6845" s="23"/>
      <c r="Y6845" s="23"/>
      <c r="Z6845" s="23"/>
      <c r="AA6845" s="23"/>
      <c r="AB6845" s="23"/>
      <c r="AC6845" s="23"/>
      <c r="AD6845" s="23"/>
      <c r="AE6845" s="23"/>
      <c r="AF6845" s="23"/>
      <c r="AG6845" s="23"/>
      <c r="AH6845" s="23"/>
      <c r="AI6845" s="23"/>
      <c r="AJ6845" s="23"/>
      <c r="AK6845" s="23"/>
      <c r="AL6845" s="23"/>
      <c r="AM6845" s="23"/>
      <c r="AN6845" s="23"/>
      <c r="AO6845" s="23"/>
      <c r="AP6845" s="23"/>
      <c r="AQ6845" s="23"/>
      <c r="AR6845" s="23"/>
      <c r="AS6845" s="23"/>
      <c r="AT6845" s="23"/>
      <c r="AU6845" s="23"/>
      <c r="AV6845" s="23"/>
      <c r="AW6845" s="23"/>
      <c r="AX6845" s="23"/>
      <c r="AY6845" s="23"/>
      <c r="AZ6845" s="23"/>
      <c r="BA6845" s="23"/>
      <c r="BB6845" s="23"/>
      <c r="BC6845" s="23"/>
      <c r="BD6845" s="23"/>
      <c r="BE6845" s="23"/>
      <c r="BF6845" s="23"/>
      <c r="BG6845" s="23"/>
      <c r="BH6845" s="23"/>
      <c r="BI6845" s="23"/>
      <c r="BJ6845" s="23"/>
      <c r="BK6845" s="23"/>
      <c r="BL6845" s="23"/>
      <c r="BM6845" s="23"/>
      <c r="BN6845" s="23"/>
      <c r="BO6845" s="23"/>
      <c r="BP6845" s="23"/>
    </row>
    <row r="6846" spans="1:68" x14ac:dyDescent="0.25">
      <c r="A6846" s="5">
        <v>82005</v>
      </c>
      <c r="B6846" s="3" t="s">
        <v>48</v>
      </c>
      <c r="C6846" s="1" t="s">
        <v>1586</v>
      </c>
      <c r="D6846" s="1" t="s">
        <v>1014</v>
      </c>
      <c r="E6846" s="1" t="s">
        <v>4348</v>
      </c>
      <c r="F6846" s="1" t="s">
        <v>4429</v>
      </c>
      <c r="G6846" s="1" t="s">
        <v>4423</v>
      </c>
      <c r="H6846" s="1" t="s">
        <v>5</v>
      </c>
      <c r="I6846" s="1" t="s">
        <v>5</v>
      </c>
      <c r="J6846" s="1" t="s">
        <v>4425</v>
      </c>
      <c r="K6846" s="1" t="s">
        <v>5</v>
      </c>
      <c r="L6846" s="46">
        <v>99999</v>
      </c>
      <c r="M6846" s="15" t="s">
        <v>167</v>
      </c>
      <c r="N6846" s="5">
        <v>250</v>
      </c>
      <c r="O6846" s="16">
        <f t="shared" si="106"/>
        <v>0</v>
      </c>
      <c r="P6846" s="23"/>
      <c r="Q6846" s="23"/>
      <c r="R6846" s="23"/>
      <c r="S6846" s="23"/>
      <c r="T6846" s="23"/>
      <c r="U6846" s="23"/>
      <c r="V6846" s="23"/>
      <c r="W6846" s="23"/>
      <c r="X6846" s="23"/>
      <c r="Y6846" s="23"/>
      <c r="Z6846" s="23"/>
      <c r="AA6846" s="23"/>
      <c r="AB6846" s="23"/>
      <c r="AC6846" s="23"/>
      <c r="AD6846" s="23"/>
      <c r="AE6846" s="23"/>
      <c r="AF6846" s="23"/>
      <c r="AG6846" s="23"/>
      <c r="AH6846" s="23"/>
      <c r="AI6846" s="23"/>
      <c r="AJ6846" s="23"/>
      <c r="AK6846" s="23"/>
      <c r="AL6846" s="23"/>
      <c r="AM6846" s="23"/>
      <c r="AN6846" s="23"/>
      <c r="AO6846" s="23"/>
      <c r="AP6846" s="23"/>
      <c r="AQ6846" s="23"/>
      <c r="AR6846" s="23"/>
      <c r="AS6846" s="23"/>
      <c r="AT6846" s="23"/>
      <c r="AU6846" s="23"/>
      <c r="AV6846" s="23"/>
      <c r="AW6846" s="23"/>
      <c r="AX6846" s="23"/>
      <c r="AY6846" s="23"/>
      <c r="AZ6846" s="23"/>
      <c r="BA6846" s="23"/>
      <c r="BB6846" s="23"/>
      <c r="BC6846" s="23"/>
      <c r="BD6846" s="23"/>
      <c r="BE6846" s="23"/>
      <c r="BF6846" s="23"/>
      <c r="BG6846" s="23"/>
      <c r="BH6846" s="23"/>
      <c r="BI6846" s="23"/>
      <c r="BJ6846" s="23"/>
      <c r="BK6846" s="23"/>
      <c r="BL6846" s="23"/>
      <c r="BM6846" s="23"/>
      <c r="BN6846" s="23"/>
      <c r="BO6846" s="23"/>
      <c r="BP6846" s="23"/>
    </row>
    <row r="6847" spans="1:68" x14ac:dyDescent="0.25">
      <c r="A6847" s="5">
        <v>82006</v>
      </c>
      <c r="B6847" s="3" t="s">
        <v>48</v>
      </c>
      <c r="C6847" s="1" t="s">
        <v>3221</v>
      </c>
      <c r="D6847" s="1" t="s">
        <v>1014</v>
      </c>
      <c r="E6847" s="1" t="s">
        <v>4348</v>
      </c>
      <c r="F6847" s="1" t="s">
        <v>4429</v>
      </c>
      <c r="G6847" s="1" t="s">
        <v>4423</v>
      </c>
      <c r="H6847" s="1" t="s">
        <v>5</v>
      </c>
      <c r="I6847" s="1" t="s">
        <v>5</v>
      </c>
      <c r="J6847" s="1" t="s">
        <v>4425</v>
      </c>
      <c r="K6847" s="1" t="s">
        <v>5</v>
      </c>
      <c r="L6847" s="46">
        <v>99999</v>
      </c>
      <c r="M6847" s="15" t="s">
        <v>167</v>
      </c>
      <c r="N6847" s="5">
        <v>250</v>
      </c>
      <c r="O6847" s="16">
        <f t="shared" si="106"/>
        <v>0</v>
      </c>
      <c r="P6847" s="23"/>
      <c r="Q6847" s="23"/>
      <c r="R6847" s="23"/>
      <c r="S6847" s="23"/>
      <c r="T6847" s="23"/>
      <c r="U6847" s="23"/>
      <c r="V6847" s="23"/>
      <c r="W6847" s="23"/>
      <c r="X6847" s="23"/>
      <c r="Y6847" s="23"/>
      <c r="Z6847" s="23"/>
      <c r="AA6847" s="23"/>
      <c r="AB6847" s="23"/>
      <c r="AC6847" s="23"/>
      <c r="AD6847" s="23"/>
      <c r="AE6847" s="23"/>
      <c r="AF6847" s="23"/>
      <c r="AG6847" s="23"/>
      <c r="AH6847" s="23"/>
      <c r="AI6847" s="23"/>
      <c r="AJ6847" s="23"/>
      <c r="AK6847" s="23"/>
      <c r="AL6847" s="23"/>
      <c r="AM6847" s="23"/>
      <c r="AN6847" s="23"/>
      <c r="AO6847" s="23"/>
      <c r="AP6847" s="23"/>
      <c r="AQ6847" s="23"/>
      <c r="AR6847" s="23"/>
      <c r="AS6847" s="23"/>
      <c r="AT6847" s="23"/>
      <c r="AU6847" s="23"/>
      <c r="AV6847" s="23"/>
      <c r="AW6847" s="23"/>
      <c r="AX6847" s="23"/>
      <c r="AY6847" s="23"/>
      <c r="AZ6847" s="23"/>
      <c r="BA6847" s="23"/>
      <c r="BB6847" s="23"/>
      <c r="BC6847" s="23"/>
      <c r="BD6847" s="23"/>
      <c r="BE6847" s="23"/>
      <c r="BF6847" s="23"/>
      <c r="BG6847" s="23"/>
      <c r="BH6847" s="23"/>
      <c r="BI6847" s="23"/>
      <c r="BJ6847" s="23"/>
      <c r="BK6847" s="23"/>
      <c r="BL6847" s="23"/>
      <c r="BM6847" s="23"/>
      <c r="BN6847" s="23"/>
      <c r="BO6847" s="23"/>
      <c r="BP6847" s="23"/>
    </row>
    <row r="6848" spans="1:68" x14ac:dyDescent="0.25">
      <c r="A6848" s="5">
        <v>82007</v>
      </c>
      <c r="B6848" s="3" t="s">
        <v>48</v>
      </c>
      <c r="C6848" s="1" t="s">
        <v>3189</v>
      </c>
      <c r="D6848" s="1" t="s">
        <v>1014</v>
      </c>
      <c r="E6848" s="1" t="s">
        <v>4348</v>
      </c>
      <c r="F6848" s="1" t="s">
        <v>4429</v>
      </c>
      <c r="G6848" s="1" t="s">
        <v>4423</v>
      </c>
      <c r="H6848" s="1" t="s">
        <v>5</v>
      </c>
      <c r="I6848" s="1" t="s">
        <v>5</v>
      </c>
      <c r="J6848" s="1" t="s">
        <v>4425</v>
      </c>
      <c r="K6848" s="1" t="s">
        <v>5</v>
      </c>
      <c r="L6848" s="46">
        <v>99999</v>
      </c>
      <c r="M6848" s="15" t="s">
        <v>167</v>
      </c>
      <c r="N6848" s="5">
        <v>250</v>
      </c>
      <c r="O6848" s="16">
        <f t="shared" si="106"/>
        <v>0</v>
      </c>
      <c r="P6848" s="23"/>
      <c r="Q6848" s="23"/>
      <c r="R6848" s="23"/>
      <c r="S6848" s="23"/>
      <c r="T6848" s="23"/>
      <c r="U6848" s="23"/>
      <c r="V6848" s="23"/>
      <c r="W6848" s="23"/>
      <c r="X6848" s="23"/>
      <c r="Y6848" s="23"/>
      <c r="Z6848" s="23"/>
      <c r="AA6848" s="23"/>
      <c r="AB6848" s="23"/>
      <c r="AC6848" s="23"/>
      <c r="AD6848" s="23"/>
      <c r="AE6848" s="23"/>
      <c r="AF6848" s="23"/>
      <c r="AG6848" s="23"/>
      <c r="AH6848" s="23"/>
      <c r="AI6848" s="23"/>
      <c r="AJ6848" s="23"/>
      <c r="AK6848" s="23"/>
      <c r="AL6848" s="23"/>
      <c r="AM6848" s="23"/>
      <c r="AN6848" s="23"/>
      <c r="AO6848" s="23"/>
      <c r="AP6848" s="23"/>
      <c r="AQ6848" s="23"/>
      <c r="AR6848" s="23"/>
      <c r="AS6848" s="23"/>
      <c r="AT6848" s="23"/>
      <c r="AU6848" s="23"/>
      <c r="AV6848" s="23"/>
      <c r="AW6848" s="23"/>
      <c r="AX6848" s="23"/>
      <c r="AY6848" s="23"/>
      <c r="AZ6848" s="23"/>
      <c r="BA6848" s="23"/>
      <c r="BB6848" s="23"/>
      <c r="BC6848" s="23"/>
      <c r="BD6848" s="23"/>
      <c r="BE6848" s="23"/>
      <c r="BF6848" s="23"/>
      <c r="BG6848" s="23"/>
      <c r="BH6848" s="23"/>
      <c r="BI6848" s="23"/>
      <c r="BJ6848" s="23"/>
      <c r="BK6848" s="23"/>
      <c r="BL6848" s="23"/>
      <c r="BM6848" s="23"/>
      <c r="BN6848" s="23"/>
      <c r="BO6848" s="23"/>
      <c r="BP6848" s="23"/>
    </row>
    <row r="6849" spans="1:68" x14ac:dyDescent="0.25">
      <c r="A6849" s="5">
        <v>82008</v>
      </c>
      <c r="B6849" s="3" t="s">
        <v>48</v>
      </c>
      <c r="C6849" s="1" t="s">
        <v>3222</v>
      </c>
      <c r="D6849" s="1" t="s">
        <v>1014</v>
      </c>
      <c r="E6849" s="1" t="s">
        <v>4348</v>
      </c>
      <c r="F6849" s="1" t="s">
        <v>4429</v>
      </c>
      <c r="G6849" s="1" t="s">
        <v>4423</v>
      </c>
      <c r="H6849" s="1" t="s">
        <v>5</v>
      </c>
      <c r="I6849" s="1" t="s">
        <v>5</v>
      </c>
      <c r="J6849" s="1" t="s">
        <v>4425</v>
      </c>
      <c r="K6849" s="1" t="s">
        <v>5</v>
      </c>
      <c r="L6849" s="46">
        <v>99999</v>
      </c>
      <c r="M6849" s="15" t="s">
        <v>167</v>
      </c>
      <c r="N6849" s="5">
        <v>250</v>
      </c>
      <c r="O6849" s="16">
        <f t="shared" si="106"/>
        <v>0</v>
      </c>
      <c r="P6849" s="23"/>
      <c r="Q6849" s="23"/>
      <c r="R6849" s="23"/>
      <c r="S6849" s="23"/>
      <c r="T6849" s="23"/>
      <c r="U6849" s="23"/>
      <c r="V6849" s="23"/>
      <c r="W6849" s="23"/>
      <c r="X6849" s="23"/>
      <c r="Y6849" s="23"/>
      <c r="Z6849" s="23"/>
      <c r="AA6849" s="23"/>
      <c r="AB6849" s="23"/>
      <c r="AC6849" s="23"/>
      <c r="AD6849" s="23"/>
      <c r="AE6849" s="23"/>
      <c r="AF6849" s="23"/>
      <c r="AG6849" s="23"/>
      <c r="AH6849" s="23"/>
      <c r="AI6849" s="23"/>
      <c r="AJ6849" s="23"/>
      <c r="AK6849" s="23"/>
      <c r="AL6849" s="23"/>
      <c r="AM6849" s="23"/>
      <c r="AN6849" s="23"/>
      <c r="AO6849" s="23"/>
      <c r="AP6849" s="23"/>
      <c r="AQ6849" s="23"/>
      <c r="AR6849" s="23"/>
      <c r="AS6849" s="23"/>
      <c r="AT6849" s="23"/>
      <c r="AU6849" s="23"/>
      <c r="AV6849" s="23"/>
      <c r="AW6849" s="23"/>
      <c r="AX6849" s="23"/>
      <c r="AY6849" s="23"/>
      <c r="AZ6849" s="23"/>
      <c r="BA6849" s="23"/>
      <c r="BB6849" s="23"/>
      <c r="BC6849" s="23"/>
      <c r="BD6849" s="23"/>
      <c r="BE6849" s="23"/>
      <c r="BF6849" s="23"/>
      <c r="BG6849" s="23"/>
      <c r="BH6849" s="23"/>
      <c r="BI6849" s="23"/>
      <c r="BJ6849" s="23"/>
      <c r="BK6849" s="23"/>
      <c r="BL6849" s="23"/>
      <c r="BM6849" s="23"/>
      <c r="BN6849" s="23"/>
      <c r="BO6849" s="23"/>
      <c r="BP6849" s="23"/>
    </row>
    <row r="6850" spans="1:68" x14ac:dyDescent="0.25">
      <c r="A6850" s="5">
        <v>82009</v>
      </c>
      <c r="B6850" s="3" t="s">
        <v>48</v>
      </c>
      <c r="C6850" s="1" t="s">
        <v>1247</v>
      </c>
      <c r="D6850" s="1" t="s">
        <v>1014</v>
      </c>
      <c r="E6850" s="1" t="s">
        <v>4348</v>
      </c>
      <c r="F6850" s="1" t="s">
        <v>4429</v>
      </c>
      <c r="G6850" s="1" t="s">
        <v>4423</v>
      </c>
      <c r="H6850" s="1" t="s">
        <v>5</v>
      </c>
      <c r="I6850" s="1" t="s">
        <v>5</v>
      </c>
      <c r="J6850" s="1" t="s">
        <v>4425</v>
      </c>
      <c r="K6850" s="1" t="s">
        <v>5</v>
      </c>
      <c r="L6850" s="46">
        <v>99999</v>
      </c>
      <c r="M6850" s="15" t="s">
        <v>167</v>
      </c>
      <c r="N6850" s="5">
        <v>250</v>
      </c>
      <c r="O6850" s="16">
        <f t="shared" si="106"/>
        <v>0</v>
      </c>
      <c r="P6850" s="23"/>
      <c r="Q6850" s="23"/>
      <c r="R6850" s="23"/>
      <c r="S6850" s="23"/>
      <c r="T6850" s="23"/>
      <c r="U6850" s="23"/>
      <c r="V6850" s="23"/>
      <c r="W6850" s="23"/>
      <c r="X6850" s="23"/>
      <c r="Y6850" s="23"/>
      <c r="Z6850" s="23"/>
      <c r="AA6850" s="23"/>
      <c r="AB6850" s="23"/>
      <c r="AC6850" s="23"/>
      <c r="AD6850" s="23"/>
      <c r="AE6850" s="23"/>
      <c r="AF6850" s="23"/>
      <c r="AG6850" s="23"/>
      <c r="AH6850" s="23"/>
      <c r="AI6850" s="23"/>
      <c r="AJ6850" s="23"/>
      <c r="AK6850" s="23"/>
      <c r="AL6850" s="23"/>
      <c r="AM6850" s="23"/>
      <c r="AN6850" s="23"/>
      <c r="AO6850" s="23"/>
      <c r="AP6850" s="23"/>
      <c r="AQ6850" s="23"/>
      <c r="AR6850" s="23"/>
      <c r="AS6850" s="23"/>
      <c r="AT6850" s="23"/>
      <c r="AU6850" s="23"/>
      <c r="AV6850" s="23"/>
      <c r="AW6850" s="23"/>
      <c r="AX6850" s="23"/>
      <c r="AY6850" s="23"/>
      <c r="AZ6850" s="23"/>
      <c r="BA6850" s="23"/>
      <c r="BB6850" s="23"/>
      <c r="BC6850" s="23"/>
      <c r="BD6850" s="23"/>
      <c r="BE6850" s="23"/>
      <c r="BF6850" s="23"/>
      <c r="BG6850" s="23"/>
      <c r="BH6850" s="23"/>
      <c r="BI6850" s="23"/>
      <c r="BJ6850" s="23"/>
      <c r="BK6850" s="23"/>
      <c r="BL6850" s="23"/>
      <c r="BM6850" s="23"/>
      <c r="BN6850" s="23"/>
      <c r="BO6850" s="23"/>
      <c r="BP6850" s="23"/>
    </row>
    <row r="6851" spans="1:68" x14ac:dyDescent="0.25">
      <c r="A6851" s="5">
        <v>82010</v>
      </c>
      <c r="B6851" s="3" t="s">
        <v>48</v>
      </c>
      <c r="C6851" s="1" t="s">
        <v>3223</v>
      </c>
      <c r="D6851" s="1" t="s">
        <v>1014</v>
      </c>
      <c r="E6851" s="1" t="s">
        <v>4348</v>
      </c>
      <c r="F6851" s="1" t="s">
        <v>4429</v>
      </c>
      <c r="G6851" s="1" t="s">
        <v>4423</v>
      </c>
      <c r="H6851" s="1" t="s">
        <v>5</v>
      </c>
      <c r="I6851" s="1" t="s">
        <v>5</v>
      </c>
      <c r="J6851" s="1" t="s">
        <v>4425</v>
      </c>
      <c r="K6851" s="1" t="s">
        <v>5</v>
      </c>
      <c r="L6851" s="46">
        <v>99999</v>
      </c>
      <c r="M6851" s="15" t="s">
        <v>167</v>
      </c>
      <c r="N6851" s="5">
        <v>250</v>
      </c>
      <c r="O6851" s="16">
        <f t="shared" si="106"/>
        <v>0</v>
      </c>
      <c r="P6851" s="23"/>
      <c r="Q6851" s="23"/>
      <c r="R6851" s="23"/>
      <c r="S6851" s="23"/>
      <c r="T6851" s="23"/>
      <c r="U6851" s="23"/>
      <c r="V6851" s="23"/>
      <c r="W6851" s="23"/>
      <c r="X6851" s="23"/>
      <c r="Y6851" s="23"/>
      <c r="Z6851" s="23"/>
      <c r="AA6851" s="23"/>
      <c r="AB6851" s="23"/>
      <c r="AC6851" s="23"/>
      <c r="AD6851" s="23"/>
      <c r="AE6851" s="23"/>
      <c r="AF6851" s="23"/>
      <c r="AG6851" s="23"/>
      <c r="AH6851" s="23"/>
      <c r="AI6851" s="23"/>
      <c r="AJ6851" s="23"/>
      <c r="AK6851" s="23"/>
      <c r="AL6851" s="23"/>
      <c r="AM6851" s="23"/>
      <c r="AN6851" s="23"/>
      <c r="AO6851" s="23"/>
      <c r="AP6851" s="23"/>
      <c r="AQ6851" s="23"/>
      <c r="AR6851" s="23"/>
      <c r="AS6851" s="23"/>
      <c r="AT6851" s="23"/>
      <c r="AU6851" s="23"/>
      <c r="AV6851" s="23"/>
      <c r="AW6851" s="23"/>
      <c r="AX6851" s="23"/>
      <c r="AY6851" s="23"/>
      <c r="AZ6851" s="23"/>
      <c r="BA6851" s="23"/>
      <c r="BB6851" s="23"/>
      <c r="BC6851" s="23"/>
      <c r="BD6851" s="23"/>
      <c r="BE6851" s="23"/>
      <c r="BF6851" s="23"/>
      <c r="BG6851" s="23"/>
      <c r="BH6851" s="23"/>
      <c r="BI6851" s="23"/>
      <c r="BJ6851" s="23"/>
      <c r="BK6851" s="23"/>
      <c r="BL6851" s="23"/>
      <c r="BM6851" s="23"/>
      <c r="BN6851" s="23"/>
      <c r="BO6851" s="23"/>
      <c r="BP6851" s="23"/>
    </row>
    <row r="6852" spans="1:68" x14ac:dyDescent="0.25">
      <c r="A6852" s="5">
        <v>82011</v>
      </c>
      <c r="B6852" s="3" t="s">
        <v>48</v>
      </c>
      <c r="C6852" s="1" t="s">
        <v>3206</v>
      </c>
      <c r="D6852" s="1" t="s">
        <v>1014</v>
      </c>
      <c r="E6852" s="1" t="s">
        <v>4348</v>
      </c>
      <c r="F6852" s="1" t="s">
        <v>4429</v>
      </c>
      <c r="G6852" s="1" t="s">
        <v>4423</v>
      </c>
      <c r="H6852" s="1" t="s">
        <v>5</v>
      </c>
      <c r="I6852" s="1" t="s">
        <v>5</v>
      </c>
      <c r="J6852" s="1" t="s">
        <v>4425</v>
      </c>
      <c r="K6852" s="1" t="s">
        <v>5</v>
      </c>
      <c r="L6852" s="46">
        <v>99999</v>
      </c>
      <c r="M6852" s="15" t="s">
        <v>167</v>
      </c>
      <c r="N6852" s="5">
        <v>250</v>
      </c>
      <c r="O6852" s="16">
        <f t="shared" si="106"/>
        <v>0</v>
      </c>
      <c r="P6852" s="23"/>
      <c r="Q6852" s="23"/>
      <c r="R6852" s="23"/>
      <c r="S6852" s="23"/>
      <c r="T6852" s="23"/>
      <c r="U6852" s="23"/>
      <c r="V6852" s="23"/>
      <c r="W6852" s="23"/>
      <c r="X6852" s="23"/>
      <c r="Y6852" s="23"/>
      <c r="Z6852" s="23"/>
      <c r="AA6852" s="23"/>
      <c r="AB6852" s="23"/>
      <c r="AC6852" s="23"/>
      <c r="AD6852" s="23"/>
      <c r="AE6852" s="23"/>
      <c r="AF6852" s="23"/>
      <c r="AG6852" s="23"/>
      <c r="AH6852" s="23"/>
      <c r="AI6852" s="23"/>
      <c r="AJ6852" s="23"/>
      <c r="AK6852" s="23"/>
      <c r="AL6852" s="23"/>
      <c r="AM6852" s="23"/>
      <c r="AN6852" s="23"/>
      <c r="AO6852" s="23"/>
      <c r="AP6852" s="23"/>
      <c r="AQ6852" s="23"/>
      <c r="AR6852" s="23"/>
      <c r="AS6852" s="23"/>
      <c r="AT6852" s="23"/>
      <c r="AU6852" s="23"/>
      <c r="AV6852" s="23"/>
      <c r="AW6852" s="23"/>
      <c r="AX6852" s="23"/>
      <c r="AY6852" s="23"/>
      <c r="AZ6852" s="23"/>
      <c r="BA6852" s="23"/>
      <c r="BB6852" s="23"/>
      <c r="BC6852" s="23"/>
      <c r="BD6852" s="23"/>
      <c r="BE6852" s="23"/>
      <c r="BF6852" s="23"/>
      <c r="BG6852" s="23"/>
      <c r="BH6852" s="23"/>
      <c r="BI6852" s="23"/>
      <c r="BJ6852" s="23"/>
      <c r="BK6852" s="23"/>
      <c r="BL6852" s="23"/>
      <c r="BM6852" s="23"/>
      <c r="BN6852" s="23"/>
      <c r="BO6852" s="23"/>
      <c r="BP6852" s="23"/>
    </row>
    <row r="6853" spans="1:68" x14ac:dyDescent="0.25">
      <c r="A6853" s="5">
        <v>82012</v>
      </c>
      <c r="B6853" s="3" t="s">
        <v>48</v>
      </c>
      <c r="C6853" s="1" t="s">
        <v>3224</v>
      </c>
      <c r="D6853" s="1" t="s">
        <v>1014</v>
      </c>
      <c r="E6853" s="1" t="s">
        <v>4348</v>
      </c>
      <c r="F6853" s="1" t="s">
        <v>4429</v>
      </c>
      <c r="G6853" s="1" t="s">
        <v>4423</v>
      </c>
      <c r="H6853" s="1" t="s">
        <v>5</v>
      </c>
      <c r="I6853" s="1" t="s">
        <v>5</v>
      </c>
      <c r="J6853" s="1" t="s">
        <v>4425</v>
      </c>
      <c r="K6853" s="1" t="s">
        <v>5</v>
      </c>
      <c r="L6853" s="46">
        <v>99999</v>
      </c>
      <c r="M6853" s="15" t="s">
        <v>167</v>
      </c>
      <c r="N6853" s="5">
        <v>250</v>
      </c>
      <c r="O6853" s="16">
        <f t="shared" si="106"/>
        <v>0</v>
      </c>
      <c r="P6853" s="23"/>
      <c r="Q6853" s="23"/>
      <c r="R6853" s="23"/>
      <c r="S6853" s="23"/>
      <c r="T6853" s="23"/>
      <c r="U6853" s="23"/>
      <c r="V6853" s="23"/>
      <c r="W6853" s="23"/>
      <c r="X6853" s="23"/>
      <c r="Y6853" s="23"/>
      <c r="Z6853" s="23"/>
      <c r="AA6853" s="23"/>
      <c r="AB6853" s="23"/>
      <c r="AC6853" s="23"/>
      <c r="AD6853" s="23"/>
      <c r="AE6853" s="23"/>
      <c r="AF6853" s="23"/>
      <c r="AG6853" s="23"/>
      <c r="AH6853" s="23"/>
      <c r="AI6853" s="23"/>
      <c r="AJ6853" s="23"/>
      <c r="AK6853" s="23"/>
      <c r="AL6853" s="23"/>
      <c r="AM6853" s="23"/>
      <c r="AN6853" s="23"/>
      <c r="AO6853" s="23"/>
      <c r="AP6853" s="23"/>
      <c r="AQ6853" s="23"/>
      <c r="AR6853" s="23"/>
      <c r="AS6853" s="23"/>
      <c r="AT6853" s="23"/>
      <c r="AU6853" s="23"/>
      <c r="AV6853" s="23"/>
      <c r="AW6853" s="23"/>
      <c r="AX6853" s="23"/>
      <c r="AY6853" s="23"/>
      <c r="AZ6853" s="23"/>
      <c r="BA6853" s="23"/>
      <c r="BB6853" s="23"/>
      <c r="BC6853" s="23"/>
      <c r="BD6853" s="23"/>
      <c r="BE6853" s="23"/>
      <c r="BF6853" s="23"/>
      <c r="BG6853" s="23"/>
      <c r="BH6853" s="23"/>
      <c r="BI6853" s="23"/>
      <c r="BJ6853" s="23"/>
      <c r="BK6853" s="23"/>
      <c r="BL6853" s="23"/>
      <c r="BM6853" s="23"/>
      <c r="BN6853" s="23"/>
      <c r="BO6853" s="23"/>
      <c r="BP6853" s="23"/>
    </row>
    <row r="6854" spans="1:68" x14ac:dyDescent="0.25">
      <c r="A6854" s="5">
        <v>82013</v>
      </c>
      <c r="B6854" s="3" t="s">
        <v>48</v>
      </c>
      <c r="C6854" s="1" t="s">
        <v>3225</v>
      </c>
      <c r="D6854" s="1" t="s">
        <v>1014</v>
      </c>
      <c r="E6854" s="1" t="s">
        <v>4348</v>
      </c>
      <c r="F6854" s="1" t="s">
        <v>4429</v>
      </c>
      <c r="G6854" s="1" t="s">
        <v>4423</v>
      </c>
      <c r="H6854" s="1" t="s">
        <v>5</v>
      </c>
      <c r="I6854" s="1" t="s">
        <v>5</v>
      </c>
      <c r="J6854" s="1" t="s">
        <v>4425</v>
      </c>
      <c r="K6854" s="1" t="s">
        <v>5</v>
      </c>
      <c r="L6854" s="46">
        <v>99999</v>
      </c>
      <c r="M6854" s="15" t="s">
        <v>167</v>
      </c>
      <c r="N6854" s="5">
        <v>250</v>
      </c>
      <c r="O6854" s="16">
        <f t="shared" si="106"/>
        <v>0</v>
      </c>
      <c r="P6854" s="23"/>
      <c r="Q6854" s="23"/>
      <c r="R6854" s="23"/>
      <c r="S6854" s="23"/>
      <c r="T6854" s="23"/>
      <c r="U6854" s="23"/>
      <c r="V6854" s="23"/>
      <c r="W6854" s="23"/>
      <c r="X6854" s="23"/>
      <c r="Y6854" s="23"/>
      <c r="Z6854" s="23"/>
      <c r="AA6854" s="23"/>
      <c r="AB6854" s="23"/>
      <c r="AC6854" s="23"/>
      <c r="AD6854" s="23"/>
      <c r="AE6854" s="23"/>
      <c r="AF6854" s="23"/>
      <c r="AG6854" s="23"/>
      <c r="AH6854" s="23"/>
      <c r="AI6854" s="23"/>
      <c r="AJ6854" s="23"/>
      <c r="AK6854" s="23"/>
      <c r="AL6854" s="23"/>
      <c r="AM6854" s="23"/>
      <c r="AN6854" s="23"/>
      <c r="AO6854" s="23"/>
      <c r="AP6854" s="23"/>
      <c r="AQ6854" s="23"/>
      <c r="AR6854" s="23"/>
      <c r="AS6854" s="23"/>
      <c r="AT6854" s="23"/>
      <c r="AU6854" s="23"/>
      <c r="AV6854" s="23"/>
      <c r="AW6854" s="23"/>
      <c r="AX6854" s="23"/>
      <c r="AY6854" s="23"/>
      <c r="AZ6854" s="23"/>
      <c r="BA6854" s="23"/>
      <c r="BB6854" s="23"/>
      <c r="BC6854" s="23"/>
      <c r="BD6854" s="23"/>
      <c r="BE6854" s="23"/>
      <c r="BF6854" s="23"/>
      <c r="BG6854" s="23"/>
      <c r="BH6854" s="23"/>
      <c r="BI6854" s="23"/>
      <c r="BJ6854" s="23"/>
      <c r="BK6854" s="23"/>
      <c r="BL6854" s="23"/>
      <c r="BM6854" s="23"/>
      <c r="BN6854" s="23"/>
      <c r="BO6854" s="23"/>
      <c r="BP6854" s="23"/>
    </row>
    <row r="6855" spans="1:68" x14ac:dyDescent="0.25">
      <c r="A6855" s="5">
        <v>82014</v>
      </c>
      <c r="B6855" s="3" t="s">
        <v>48</v>
      </c>
      <c r="C6855" s="1" t="s">
        <v>3205</v>
      </c>
      <c r="D6855" s="1" t="s">
        <v>1014</v>
      </c>
      <c r="E6855" s="1" t="s">
        <v>4348</v>
      </c>
      <c r="F6855" s="1" t="s">
        <v>4429</v>
      </c>
      <c r="G6855" s="1" t="s">
        <v>4423</v>
      </c>
      <c r="H6855" s="1" t="s">
        <v>5</v>
      </c>
      <c r="I6855" s="1" t="s">
        <v>5</v>
      </c>
      <c r="J6855" s="1" t="s">
        <v>4425</v>
      </c>
      <c r="K6855" s="1" t="s">
        <v>5</v>
      </c>
      <c r="L6855" s="46">
        <v>99999</v>
      </c>
      <c r="M6855" s="15" t="s">
        <v>167</v>
      </c>
      <c r="N6855" s="5">
        <v>250</v>
      </c>
      <c r="O6855" s="16">
        <f t="shared" si="106"/>
        <v>0</v>
      </c>
      <c r="P6855" s="23"/>
      <c r="Q6855" s="23"/>
      <c r="R6855" s="23"/>
      <c r="S6855" s="23"/>
      <c r="T6855" s="23"/>
      <c r="U6855" s="23"/>
      <c r="V6855" s="23"/>
      <c r="W6855" s="23"/>
      <c r="X6855" s="23"/>
      <c r="Y6855" s="23"/>
      <c r="Z6855" s="23"/>
      <c r="AA6855" s="23"/>
      <c r="AB6855" s="23"/>
      <c r="AC6855" s="23"/>
      <c r="AD6855" s="23"/>
      <c r="AE6855" s="23"/>
      <c r="AF6855" s="23"/>
      <c r="AG6855" s="23"/>
      <c r="AH6855" s="23"/>
      <c r="AI6855" s="23"/>
      <c r="AJ6855" s="23"/>
      <c r="AK6855" s="23"/>
      <c r="AL6855" s="23"/>
      <c r="AM6855" s="23"/>
      <c r="AN6855" s="23"/>
      <c r="AO6855" s="23"/>
      <c r="AP6855" s="23"/>
      <c r="AQ6855" s="23"/>
      <c r="AR6855" s="23"/>
      <c r="AS6855" s="23"/>
      <c r="AT6855" s="23"/>
      <c r="AU6855" s="23"/>
      <c r="AV6855" s="23"/>
      <c r="AW6855" s="23"/>
      <c r="AX6855" s="23"/>
      <c r="AY6855" s="23"/>
      <c r="AZ6855" s="23"/>
      <c r="BA6855" s="23"/>
      <c r="BB6855" s="23"/>
      <c r="BC6855" s="23"/>
      <c r="BD6855" s="23"/>
      <c r="BE6855" s="23"/>
      <c r="BF6855" s="23"/>
      <c r="BG6855" s="23"/>
      <c r="BH6855" s="23"/>
      <c r="BI6855" s="23"/>
      <c r="BJ6855" s="23"/>
      <c r="BK6855" s="23"/>
      <c r="BL6855" s="23"/>
      <c r="BM6855" s="23"/>
      <c r="BN6855" s="23"/>
      <c r="BO6855" s="23"/>
      <c r="BP6855" s="23"/>
    </row>
    <row r="6856" spans="1:68" x14ac:dyDescent="0.25">
      <c r="A6856" s="5">
        <v>82015</v>
      </c>
      <c r="B6856" s="3" t="s">
        <v>48</v>
      </c>
      <c r="C6856" s="1" t="s">
        <v>3191</v>
      </c>
      <c r="D6856" s="1" t="s">
        <v>1014</v>
      </c>
      <c r="E6856" s="1" t="s">
        <v>4348</v>
      </c>
      <c r="F6856" s="1" t="s">
        <v>4429</v>
      </c>
      <c r="G6856" s="1" t="s">
        <v>4423</v>
      </c>
      <c r="H6856" s="1" t="s">
        <v>5</v>
      </c>
      <c r="I6856" s="1" t="s">
        <v>5</v>
      </c>
      <c r="J6856" s="1" t="s">
        <v>4425</v>
      </c>
      <c r="K6856" s="1" t="s">
        <v>5</v>
      </c>
      <c r="L6856" s="46">
        <v>99999</v>
      </c>
      <c r="M6856" s="15" t="s">
        <v>167</v>
      </c>
      <c r="N6856" s="5">
        <v>250</v>
      </c>
      <c r="O6856" s="16">
        <f t="shared" si="106"/>
        <v>0</v>
      </c>
      <c r="P6856" s="23"/>
      <c r="Q6856" s="23"/>
      <c r="R6856" s="23"/>
      <c r="S6856" s="23"/>
      <c r="T6856" s="23"/>
      <c r="U6856" s="23"/>
      <c r="V6856" s="23"/>
      <c r="W6856" s="23"/>
      <c r="X6856" s="23"/>
      <c r="Y6856" s="23"/>
      <c r="Z6856" s="23"/>
      <c r="AA6856" s="23"/>
      <c r="AB6856" s="23"/>
      <c r="AC6856" s="23"/>
      <c r="AD6856" s="23"/>
      <c r="AE6856" s="23"/>
      <c r="AF6856" s="23"/>
      <c r="AG6856" s="23"/>
      <c r="AH6856" s="23"/>
      <c r="AI6856" s="23"/>
      <c r="AJ6856" s="23"/>
      <c r="AK6856" s="23"/>
      <c r="AL6856" s="23"/>
      <c r="AM6856" s="23"/>
      <c r="AN6856" s="23"/>
      <c r="AO6856" s="23"/>
      <c r="AP6856" s="23"/>
      <c r="AQ6856" s="23"/>
      <c r="AR6856" s="23"/>
      <c r="AS6856" s="23"/>
      <c r="AT6856" s="23"/>
      <c r="AU6856" s="23"/>
      <c r="AV6856" s="23"/>
      <c r="AW6856" s="23"/>
      <c r="AX6856" s="23"/>
      <c r="AY6856" s="23"/>
      <c r="AZ6856" s="23"/>
      <c r="BA6856" s="23"/>
      <c r="BB6856" s="23"/>
      <c r="BC6856" s="23"/>
      <c r="BD6856" s="23"/>
      <c r="BE6856" s="23"/>
      <c r="BF6856" s="23"/>
      <c r="BG6856" s="23"/>
      <c r="BH6856" s="23"/>
      <c r="BI6856" s="23"/>
      <c r="BJ6856" s="23"/>
      <c r="BK6856" s="23"/>
      <c r="BL6856" s="23"/>
      <c r="BM6856" s="23"/>
      <c r="BN6856" s="23"/>
      <c r="BO6856" s="23"/>
      <c r="BP6856" s="23"/>
    </row>
    <row r="6857" spans="1:68" x14ac:dyDescent="0.25">
      <c r="A6857" s="5">
        <v>82016</v>
      </c>
      <c r="B6857" s="3" t="s">
        <v>48</v>
      </c>
      <c r="C6857" s="1" t="s">
        <v>3226</v>
      </c>
      <c r="D6857" s="1" t="s">
        <v>1014</v>
      </c>
      <c r="E6857" s="1" t="s">
        <v>4348</v>
      </c>
      <c r="F6857" s="1" t="s">
        <v>4429</v>
      </c>
      <c r="G6857" s="1" t="s">
        <v>4423</v>
      </c>
      <c r="H6857" s="1" t="s">
        <v>5</v>
      </c>
      <c r="I6857" s="1" t="s">
        <v>5</v>
      </c>
      <c r="J6857" s="1" t="s">
        <v>4425</v>
      </c>
      <c r="K6857" s="1" t="s">
        <v>5</v>
      </c>
      <c r="L6857" s="46">
        <v>99999</v>
      </c>
      <c r="M6857" s="15" t="s">
        <v>167</v>
      </c>
      <c r="N6857" s="5">
        <v>250</v>
      </c>
      <c r="O6857" s="16">
        <f t="shared" si="106"/>
        <v>0</v>
      </c>
      <c r="P6857" s="23"/>
      <c r="Q6857" s="23"/>
      <c r="R6857" s="23"/>
      <c r="S6857" s="23"/>
      <c r="T6857" s="23"/>
      <c r="U6857" s="23"/>
      <c r="V6857" s="23"/>
      <c r="W6857" s="23"/>
      <c r="X6857" s="23"/>
      <c r="Y6857" s="23"/>
      <c r="Z6857" s="23"/>
      <c r="AA6857" s="23"/>
      <c r="AB6857" s="23"/>
      <c r="AC6857" s="23"/>
      <c r="AD6857" s="23"/>
      <c r="AE6857" s="23"/>
      <c r="AF6857" s="23"/>
      <c r="AG6857" s="23"/>
      <c r="AH6857" s="23"/>
      <c r="AI6857" s="23"/>
      <c r="AJ6857" s="23"/>
      <c r="AK6857" s="23"/>
      <c r="AL6857" s="23"/>
      <c r="AM6857" s="23"/>
      <c r="AN6857" s="23"/>
      <c r="AO6857" s="23"/>
      <c r="AP6857" s="23"/>
      <c r="AQ6857" s="23"/>
      <c r="AR6857" s="23"/>
      <c r="AS6857" s="23"/>
      <c r="AT6857" s="23"/>
      <c r="AU6857" s="23"/>
      <c r="AV6857" s="23"/>
      <c r="AW6857" s="23"/>
      <c r="AX6857" s="23"/>
      <c r="AY6857" s="23"/>
      <c r="AZ6857" s="23"/>
      <c r="BA6857" s="23"/>
      <c r="BB6857" s="23"/>
      <c r="BC6857" s="23"/>
      <c r="BD6857" s="23"/>
      <c r="BE6857" s="23"/>
      <c r="BF6857" s="23"/>
      <c r="BG6857" s="23"/>
      <c r="BH6857" s="23"/>
      <c r="BI6857" s="23"/>
      <c r="BJ6857" s="23"/>
      <c r="BK6857" s="23"/>
      <c r="BL6857" s="23"/>
      <c r="BM6857" s="23"/>
      <c r="BN6857" s="23"/>
      <c r="BO6857" s="23"/>
      <c r="BP6857" s="23"/>
    </row>
    <row r="6858" spans="1:68" x14ac:dyDescent="0.25">
      <c r="A6858" s="5">
        <v>82017</v>
      </c>
      <c r="B6858" s="3" t="s">
        <v>48</v>
      </c>
      <c r="C6858" s="1" t="s">
        <v>3227</v>
      </c>
      <c r="D6858" s="1" t="s">
        <v>1014</v>
      </c>
      <c r="E6858" s="1" t="s">
        <v>4348</v>
      </c>
      <c r="F6858" s="1" t="s">
        <v>4429</v>
      </c>
      <c r="G6858" s="1" t="s">
        <v>4423</v>
      </c>
      <c r="H6858" s="1" t="s">
        <v>5</v>
      </c>
      <c r="I6858" s="1" t="s">
        <v>5</v>
      </c>
      <c r="J6858" s="1" t="s">
        <v>4425</v>
      </c>
      <c r="K6858" s="1" t="s">
        <v>5</v>
      </c>
      <c r="L6858" s="46">
        <v>99999</v>
      </c>
      <c r="M6858" s="15" t="s">
        <v>167</v>
      </c>
      <c r="N6858" s="5">
        <v>250</v>
      </c>
      <c r="O6858" s="16">
        <f t="shared" si="106"/>
        <v>0</v>
      </c>
      <c r="P6858" s="23"/>
      <c r="Q6858" s="23"/>
      <c r="R6858" s="23"/>
      <c r="S6858" s="23"/>
      <c r="T6858" s="23"/>
      <c r="U6858" s="23"/>
      <c r="V6858" s="23"/>
      <c r="W6858" s="23"/>
      <c r="X6858" s="23"/>
      <c r="Y6858" s="23"/>
      <c r="Z6858" s="23"/>
      <c r="AA6858" s="23"/>
      <c r="AB6858" s="23"/>
      <c r="AC6858" s="23"/>
      <c r="AD6858" s="23"/>
      <c r="AE6858" s="23"/>
      <c r="AF6858" s="23"/>
      <c r="AG6858" s="23"/>
      <c r="AH6858" s="23"/>
      <c r="AI6858" s="23"/>
      <c r="AJ6858" s="23"/>
      <c r="AK6858" s="23"/>
      <c r="AL6858" s="23"/>
      <c r="AM6858" s="23"/>
      <c r="AN6858" s="23"/>
      <c r="AO6858" s="23"/>
      <c r="AP6858" s="23"/>
      <c r="AQ6858" s="23"/>
      <c r="AR6858" s="23"/>
      <c r="AS6858" s="23"/>
      <c r="AT6858" s="23"/>
      <c r="AU6858" s="23"/>
      <c r="AV6858" s="23"/>
      <c r="AW6858" s="23"/>
      <c r="AX6858" s="23"/>
      <c r="AY6858" s="23"/>
      <c r="AZ6858" s="23"/>
      <c r="BA6858" s="23"/>
      <c r="BB6858" s="23"/>
      <c r="BC6858" s="23"/>
      <c r="BD6858" s="23"/>
      <c r="BE6858" s="23"/>
      <c r="BF6858" s="23"/>
      <c r="BG6858" s="23"/>
      <c r="BH6858" s="23"/>
      <c r="BI6858" s="23"/>
      <c r="BJ6858" s="23"/>
      <c r="BK6858" s="23"/>
      <c r="BL6858" s="23"/>
      <c r="BM6858" s="23"/>
      <c r="BN6858" s="23"/>
      <c r="BO6858" s="23"/>
      <c r="BP6858" s="23"/>
    </row>
    <row r="6859" spans="1:68" x14ac:dyDescent="0.25">
      <c r="A6859" s="5">
        <v>82018</v>
      </c>
      <c r="B6859" s="3" t="s">
        <v>48</v>
      </c>
      <c r="C6859" s="1" t="s">
        <v>3228</v>
      </c>
      <c r="D6859" s="1" t="s">
        <v>1014</v>
      </c>
      <c r="E6859" s="1" t="s">
        <v>4348</v>
      </c>
      <c r="F6859" s="1" t="s">
        <v>4429</v>
      </c>
      <c r="G6859" s="1" t="s">
        <v>4423</v>
      </c>
      <c r="H6859" s="1" t="s">
        <v>5</v>
      </c>
      <c r="I6859" s="1" t="s">
        <v>5</v>
      </c>
      <c r="J6859" s="1" t="s">
        <v>4425</v>
      </c>
      <c r="K6859" s="1" t="s">
        <v>5</v>
      </c>
      <c r="L6859" s="46">
        <v>99999</v>
      </c>
      <c r="M6859" s="15" t="s">
        <v>167</v>
      </c>
      <c r="N6859" s="5">
        <v>250</v>
      </c>
      <c r="O6859" s="16">
        <f t="shared" si="106"/>
        <v>0</v>
      </c>
      <c r="P6859" s="23"/>
      <c r="Q6859" s="23"/>
      <c r="R6859" s="23"/>
      <c r="S6859" s="23"/>
      <c r="T6859" s="23"/>
      <c r="U6859" s="23"/>
      <c r="V6859" s="23"/>
      <c r="W6859" s="23"/>
      <c r="X6859" s="23"/>
      <c r="Y6859" s="23"/>
      <c r="Z6859" s="23"/>
      <c r="AA6859" s="23"/>
      <c r="AB6859" s="23"/>
      <c r="AC6859" s="23"/>
      <c r="AD6859" s="23"/>
      <c r="AE6859" s="23"/>
      <c r="AF6859" s="23"/>
      <c r="AG6859" s="23"/>
      <c r="AH6859" s="23"/>
      <c r="AI6859" s="23"/>
      <c r="AJ6859" s="23"/>
      <c r="AK6859" s="23"/>
      <c r="AL6859" s="23"/>
      <c r="AM6859" s="23"/>
      <c r="AN6859" s="23"/>
      <c r="AO6859" s="23"/>
      <c r="AP6859" s="23"/>
      <c r="AQ6859" s="23"/>
      <c r="AR6859" s="23"/>
      <c r="AS6859" s="23"/>
      <c r="AT6859" s="23"/>
      <c r="AU6859" s="23"/>
      <c r="AV6859" s="23"/>
      <c r="AW6859" s="23"/>
      <c r="AX6859" s="23"/>
      <c r="AY6859" s="23"/>
      <c r="AZ6859" s="23"/>
      <c r="BA6859" s="23"/>
      <c r="BB6859" s="23"/>
      <c r="BC6859" s="23"/>
      <c r="BD6859" s="23"/>
      <c r="BE6859" s="23"/>
      <c r="BF6859" s="23"/>
      <c r="BG6859" s="23"/>
      <c r="BH6859" s="23"/>
      <c r="BI6859" s="23"/>
      <c r="BJ6859" s="23"/>
      <c r="BK6859" s="23"/>
      <c r="BL6859" s="23"/>
      <c r="BM6859" s="23"/>
      <c r="BN6859" s="23"/>
      <c r="BO6859" s="23"/>
      <c r="BP6859" s="23"/>
    </row>
    <row r="6860" spans="1:68" x14ac:dyDescent="0.25">
      <c r="A6860" s="5">
        <v>82019</v>
      </c>
      <c r="B6860" s="3" t="s">
        <v>48</v>
      </c>
      <c r="C6860" s="1" t="s">
        <v>3229</v>
      </c>
      <c r="D6860" s="1" t="s">
        <v>1014</v>
      </c>
      <c r="E6860" s="1" t="s">
        <v>4348</v>
      </c>
      <c r="F6860" s="1" t="s">
        <v>4429</v>
      </c>
      <c r="G6860" s="1" t="s">
        <v>4423</v>
      </c>
      <c r="H6860" s="1" t="s">
        <v>5</v>
      </c>
      <c r="I6860" s="1" t="s">
        <v>5</v>
      </c>
      <c r="J6860" s="1" t="s">
        <v>4425</v>
      </c>
      <c r="K6860" s="1" t="s">
        <v>5</v>
      </c>
      <c r="L6860" s="46">
        <v>99999</v>
      </c>
      <c r="M6860" s="15" t="s">
        <v>167</v>
      </c>
      <c r="N6860" s="5">
        <v>250</v>
      </c>
      <c r="O6860" s="16">
        <f t="shared" si="106"/>
        <v>0</v>
      </c>
      <c r="P6860" s="23"/>
      <c r="Q6860" s="23"/>
      <c r="R6860" s="23"/>
      <c r="S6860" s="23"/>
      <c r="T6860" s="23"/>
      <c r="U6860" s="23"/>
      <c r="V6860" s="23"/>
      <c r="W6860" s="23"/>
      <c r="X6860" s="23"/>
      <c r="Y6860" s="23"/>
      <c r="Z6860" s="23"/>
      <c r="AA6860" s="23"/>
      <c r="AB6860" s="23"/>
      <c r="AC6860" s="23"/>
      <c r="AD6860" s="23"/>
      <c r="AE6860" s="23"/>
      <c r="AF6860" s="23"/>
      <c r="AG6860" s="23"/>
      <c r="AH6860" s="23"/>
      <c r="AI6860" s="23"/>
      <c r="AJ6860" s="23"/>
      <c r="AK6860" s="23"/>
      <c r="AL6860" s="23"/>
      <c r="AM6860" s="23"/>
      <c r="AN6860" s="23"/>
      <c r="AO6860" s="23"/>
      <c r="AP6860" s="23"/>
      <c r="AQ6860" s="23"/>
      <c r="AR6860" s="23"/>
      <c r="AS6860" s="23"/>
      <c r="AT6860" s="23"/>
      <c r="AU6860" s="23"/>
      <c r="AV6860" s="23"/>
      <c r="AW6860" s="23"/>
      <c r="AX6860" s="23"/>
      <c r="AY6860" s="23"/>
      <c r="AZ6860" s="23"/>
      <c r="BA6860" s="23"/>
      <c r="BB6860" s="23"/>
      <c r="BC6860" s="23"/>
      <c r="BD6860" s="23"/>
      <c r="BE6860" s="23"/>
      <c r="BF6860" s="23"/>
      <c r="BG6860" s="23"/>
      <c r="BH6860" s="23"/>
      <c r="BI6860" s="23"/>
      <c r="BJ6860" s="23"/>
      <c r="BK6860" s="23"/>
      <c r="BL6860" s="23"/>
      <c r="BM6860" s="23"/>
      <c r="BN6860" s="23"/>
      <c r="BO6860" s="23"/>
      <c r="BP6860" s="23"/>
    </row>
    <row r="6861" spans="1:68" x14ac:dyDescent="0.25">
      <c r="A6861" s="5">
        <v>82020</v>
      </c>
      <c r="B6861" s="3" t="s">
        <v>761</v>
      </c>
      <c r="C6861" s="1" t="s">
        <v>3230</v>
      </c>
      <c r="D6861" s="1" t="s">
        <v>1014</v>
      </c>
      <c r="E6861" s="1" t="s">
        <v>4348</v>
      </c>
      <c r="F6861" s="1" t="s">
        <v>4429</v>
      </c>
      <c r="G6861" s="1" t="s">
        <v>4423</v>
      </c>
      <c r="H6861" s="1" t="s">
        <v>5</v>
      </c>
      <c r="I6861" s="1" t="s">
        <v>5</v>
      </c>
      <c r="J6861" s="1" t="s">
        <v>4425</v>
      </c>
      <c r="K6861" s="1" t="s">
        <v>5</v>
      </c>
      <c r="L6861" s="46">
        <v>99999</v>
      </c>
      <c r="M6861" s="15" t="s">
        <v>167</v>
      </c>
      <c r="N6861" s="5">
        <v>250</v>
      </c>
      <c r="O6861" s="16">
        <f t="shared" si="106"/>
        <v>0</v>
      </c>
      <c r="P6861" s="23"/>
      <c r="Q6861" s="23"/>
      <c r="R6861" s="23"/>
      <c r="S6861" s="23"/>
      <c r="T6861" s="23"/>
      <c r="U6861" s="23"/>
      <c r="V6861" s="23"/>
      <c r="W6861" s="23"/>
      <c r="X6861" s="23"/>
      <c r="Y6861" s="23"/>
      <c r="Z6861" s="23"/>
      <c r="AA6861" s="23"/>
      <c r="AB6861" s="23"/>
      <c r="AC6861" s="23"/>
      <c r="AD6861" s="23"/>
      <c r="AE6861" s="23"/>
      <c r="AF6861" s="23"/>
      <c r="AG6861" s="23"/>
      <c r="AH6861" s="23"/>
      <c r="AI6861" s="23"/>
      <c r="AJ6861" s="23"/>
      <c r="AK6861" s="23"/>
      <c r="AL6861" s="23"/>
      <c r="AM6861" s="23"/>
      <c r="AN6861" s="23"/>
      <c r="AO6861" s="23"/>
      <c r="AP6861" s="23"/>
      <c r="AQ6861" s="23"/>
      <c r="AR6861" s="23"/>
      <c r="AS6861" s="23"/>
      <c r="AT6861" s="23"/>
      <c r="AU6861" s="23"/>
      <c r="AV6861" s="23"/>
      <c r="AW6861" s="23"/>
      <c r="AX6861" s="23"/>
      <c r="AY6861" s="23"/>
      <c r="AZ6861" s="23"/>
      <c r="BA6861" s="23"/>
      <c r="BB6861" s="23"/>
      <c r="BC6861" s="23"/>
      <c r="BD6861" s="23"/>
      <c r="BE6861" s="23"/>
      <c r="BF6861" s="23"/>
      <c r="BG6861" s="23"/>
      <c r="BH6861" s="23"/>
      <c r="BI6861" s="23"/>
      <c r="BJ6861" s="23"/>
      <c r="BK6861" s="23"/>
      <c r="BL6861" s="23"/>
      <c r="BM6861" s="23"/>
      <c r="BN6861" s="23"/>
      <c r="BO6861" s="23"/>
      <c r="BP6861" s="23"/>
    </row>
    <row r="6862" spans="1:68" x14ac:dyDescent="0.25">
      <c r="A6862" s="5">
        <v>82021</v>
      </c>
      <c r="B6862" s="3" t="s">
        <v>50</v>
      </c>
      <c r="C6862" s="1" t="s">
        <v>3050</v>
      </c>
      <c r="D6862" s="1" t="s">
        <v>52</v>
      </c>
      <c r="E6862" s="1" t="s">
        <v>4359</v>
      </c>
      <c r="F6862" s="1" t="s">
        <v>4403</v>
      </c>
      <c r="G6862" s="1" t="s">
        <v>4396</v>
      </c>
      <c r="H6862" s="1" t="s">
        <v>4397</v>
      </c>
      <c r="I6862" s="1" t="s">
        <v>5</v>
      </c>
      <c r="J6862" s="1" t="s">
        <v>4394</v>
      </c>
      <c r="K6862" s="1" t="s">
        <v>5</v>
      </c>
      <c r="L6862" s="46">
        <v>99999</v>
      </c>
      <c r="M6862" s="15" t="s">
        <v>877</v>
      </c>
      <c r="N6862" s="5">
        <v>250</v>
      </c>
      <c r="O6862" s="16">
        <f t="shared" si="106"/>
        <v>0</v>
      </c>
      <c r="P6862" s="23"/>
      <c r="Q6862" s="23"/>
      <c r="R6862" s="23"/>
      <c r="S6862" s="23"/>
      <c r="T6862" s="23"/>
      <c r="U6862" s="23"/>
      <c r="V6862" s="23"/>
      <c r="W6862" s="23"/>
      <c r="X6862" s="23"/>
      <c r="Y6862" s="23"/>
      <c r="Z6862" s="23"/>
      <c r="AA6862" s="23"/>
      <c r="AB6862" s="23"/>
      <c r="AC6862" s="23"/>
      <c r="AD6862" s="23"/>
      <c r="AE6862" s="23"/>
      <c r="AF6862" s="23"/>
      <c r="AG6862" s="23"/>
      <c r="AH6862" s="23"/>
      <c r="AI6862" s="23"/>
      <c r="AJ6862" s="23"/>
      <c r="AK6862" s="23"/>
      <c r="AL6862" s="23"/>
      <c r="AM6862" s="23"/>
      <c r="AN6862" s="23"/>
      <c r="AO6862" s="23"/>
      <c r="AP6862" s="23"/>
      <c r="AQ6862" s="23"/>
      <c r="AR6862" s="23"/>
      <c r="AS6862" s="23"/>
      <c r="AT6862" s="23"/>
      <c r="AU6862" s="23"/>
      <c r="AV6862" s="23"/>
      <c r="AW6862" s="23"/>
      <c r="AX6862" s="23"/>
      <c r="AY6862" s="23"/>
      <c r="AZ6862" s="23"/>
      <c r="BA6862" s="23"/>
      <c r="BB6862" s="23"/>
      <c r="BC6862" s="23"/>
      <c r="BD6862" s="23"/>
      <c r="BE6862" s="23"/>
      <c r="BF6862" s="23"/>
      <c r="BG6862" s="23"/>
      <c r="BH6862" s="23"/>
      <c r="BI6862" s="23"/>
      <c r="BJ6862" s="23"/>
      <c r="BK6862" s="23"/>
      <c r="BL6862" s="23"/>
      <c r="BM6862" s="23"/>
      <c r="BN6862" s="23"/>
      <c r="BO6862" s="23"/>
      <c r="BP6862" s="23"/>
    </row>
    <row r="6863" spans="1:68" x14ac:dyDescent="0.25">
      <c r="A6863" s="5">
        <v>82022</v>
      </c>
      <c r="B6863" s="3" t="s">
        <v>41</v>
      </c>
      <c r="C6863" s="1" t="s">
        <v>3231</v>
      </c>
      <c r="D6863" s="1" t="s">
        <v>5</v>
      </c>
      <c r="E6863" s="1" t="s">
        <v>4345</v>
      </c>
      <c r="F6863" s="1" t="s">
        <v>4421</v>
      </c>
      <c r="G6863" s="1" t="s">
        <v>4423</v>
      </c>
      <c r="H6863" s="1" t="s">
        <v>5</v>
      </c>
      <c r="I6863" s="1" t="s">
        <v>5</v>
      </c>
      <c r="J6863" s="1" t="s">
        <v>4394</v>
      </c>
      <c r="K6863" s="1" t="s">
        <v>5</v>
      </c>
      <c r="L6863" s="46">
        <v>99999</v>
      </c>
      <c r="M6863" s="15" t="s">
        <v>167</v>
      </c>
      <c r="N6863" s="5">
        <v>285</v>
      </c>
      <c r="O6863" s="16">
        <f t="shared" ref="O6863:O6926" si="107">SUM(P6863:BP6863)</f>
        <v>0</v>
      </c>
      <c r="P6863" s="23"/>
      <c r="Q6863" s="23"/>
      <c r="R6863" s="23"/>
      <c r="S6863" s="23"/>
      <c r="T6863" s="23"/>
      <c r="U6863" s="23"/>
      <c r="V6863" s="23"/>
      <c r="W6863" s="23"/>
      <c r="X6863" s="23"/>
      <c r="Y6863" s="23"/>
      <c r="Z6863" s="23"/>
      <c r="AA6863" s="23"/>
      <c r="AB6863" s="23"/>
      <c r="AC6863" s="23"/>
      <c r="AD6863" s="23"/>
      <c r="AE6863" s="23"/>
      <c r="AF6863" s="23"/>
      <c r="AG6863" s="23"/>
      <c r="AH6863" s="23"/>
      <c r="AI6863" s="23"/>
      <c r="AJ6863" s="23"/>
      <c r="AK6863" s="23"/>
      <c r="AL6863" s="23"/>
      <c r="AM6863" s="23"/>
      <c r="AN6863" s="23"/>
      <c r="AO6863" s="23"/>
      <c r="AP6863" s="23"/>
      <c r="AQ6863" s="23"/>
      <c r="AR6863" s="23"/>
      <c r="AS6863" s="23"/>
      <c r="AT6863" s="23"/>
      <c r="AU6863" s="23"/>
      <c r="AV6863" s="23"/>
      <c r="AW6863" s="23"/>
      <c r="AX6863" s="23"/>
      <c r="AY6863" s="23"/>
      <c r="AZ6863" s="23"/>
      <c r="BA6863" s="23"/>
      <c r="BB6863" s="23"/>
      <c r="BC6863" s="23"/>
      <c r="BD6863" s="23"/>
      <c r="BE6863" s="23"/>
      <c r="BF6863" s="23"/>
      <c r="BG6863" s="23"/>
      <c r="BH6863" s="23"/>
      <c r="BI6863" s="23"/>
      <c r="BJ6863" s="23"/>
      <c r="BK6863" s="23"/>
      <c r="BL6863" s="23"/>
      <c r="BM6863" s="23"/>
      <c r="BN6863" s="23"/>
      <c r="BO6863" s="23"/>
      <c r="BP6863" s="23"/>
    </row>
    <row r="6864" spans="1:68" x14ac:dyDescent="0.25">
      <c r="A6864" s="5">
        <v>82023</v>
      </c>
      <c r="B6864" s="3" t="s">
        <v>48</v>
      </c>
      <c r="C6864" s="1" t="s">
        <v>3232</v>
      </c>
      <c r="D6864" s="1" t="s">
        <v>1014</v>
      </c>
      <c r="E6864" s="1" t="s">
        <v>4348</v>
      </c>
      <c r="F6864" s="1" t="s">
        <v>4429</v>
      </c>
      <c r="G6864" s="1" t="s">
        <v>4423</v>
      </c>
      <c r="H6864" s="1" t="s">
        <v>5</v>
      </c>
      <c r="I6864" s="1" t="s">
        <v>5</v>
      </c>
      <c r="J6864" s="1" t="s">
        <v>4425</v>
      </c>
      <c r="K6864" s="1" t="s">
        <v>5</v>
      </c>
      <c r="L6864" s="46">
        <v>99999</v>
      </c>
      <c r="M6864" s="15" t="s">
        <v>167</v>
      </c>
      <c r="N6864" s="5">
        <v>250</v>
      </c>
      <c r="O6864" s="16">
        <f t="shared" si="107"/>
        <v>0</v>
      </c>
      <c r="P6864" s="23"/>
      <c r="Q6864" s="23"/>
      <c r="R6864" s="23"/>
      <c r="S6864" s="23"/>
      <c r="T6864" s="23"/>
      <c r="U6864" s="23"/>
      <c r="V6864" s="23"/>
      <c r="W6864" s="23"/>
      <c r="X6864" s="23"/>
      <c r="Y6864" s="23"/>
      <c r="Z6864" s="23"/>
      <c r="AA6864" s="23"/>
      <c r="AB6864" s="23"/>
      <c r="AC6864" s="23"/>
      <c r="AD6864" s="23"/>
      <c r="AE6864" s="23"/>
      <c r="AF6864" s="23"/>
      <c r="AG6864" s="23"/>
      <c r="AH6864" s="23"/>
      <c r="AI6864" s="23"/>
      <c r="AJ6864" s="23"/>
      <c r="AK6864" s="23"/>
      <c r="AL6864" s="23"/>
      <c r="AM6864" s="23"/>
      <c r="AN6864" s="23"/>
      <c r="AO6864" s="23"/>
      <c r="AP6864" s="23"/>
      <c r="AQ6864" s="23"/>
      <c r="AR6864" s="23"/>
      <c r="AS6864" s="23"/>
      <c r="AT6864" s="23"/>
      <c r="AU6864" s="23"/>
      <c r="AV6864" s="23"/>
      <c r="AW6864" s="23"/>
      <c r="AX6864" s="23"/>
      <c r="AY6864" s="23"/>
      <c r="AZ6864" s="23"/>
      <c r="BA6864" s="23"/>
      <c r="BB6864" s="23"/>
      <c r="BC6864" s="23"/>
      <c r="BD6864" s="23"/>
      <c r="BE6864" s="23"/>
      <c r="BF6864" s="23"/>
      <c r="BG6864" s="23"/>
      <c r="BH6864" s="23"/>
      <c r="BI6864" s="23"/>
      <c r="BJ6864" s="23"/>
      <c r="BK6864" s="23"/>
      <c r="BL6864" s="23"/>
      <c r="BM6864" s="23"/>
      <c r="BN6864" s="23"/>
      <c r="BO6864" s="23"/>
      <c r="BP6864" s="23"/>
    </row>
    <row r="6865" spans="1:68" x14ac:dyDescent="0.25">
      <c r="A6865" s="5">
        <v>82024</v>
      </c>
      <c r="B6865" s="3" t="s">
        <v>48</v>
      </c>
      <c r="C6865" s="1" t="s">
        <v>3192</v>
      </c>
      <c r="D6865" s="1" t="s">
        <v>1014</v>
      </c>
      <c r="E6865" s="1" t="s">
        <v>4348</v>
      </c>
      <c r="F6865" s="1" t="s">
        <v>4429</v>
      </c>
      <c r="G6865" s="1" t="s">
        <v>4423</v>
      </c>
      <c r="H6865" s="1" t="s">
        <v>5</v>
      </c>
      <c r="I6865" s="1" t="s">
        <v>5</v>
      </c>
      <c r="J6865" s="1" t="s">
        <v>4425</v>
      </c>
      <c r="K6865" s="1" t="s">
        <v>5</v>
      </c>
      <c r="L6865" s="46">
        <v>99999</v>
      </c>
      <c r="M6865" s="15" t="s">
        <v>167</v>
      </c>
      <c r="N6865" s="5">
        <v>250</v>
      </c>
      <c r="O6865" s="16">
        <f t="shared" si="107"/>
        <v>0</v>
      </c>
      <c r="P6865" s="23"/>
      <c r="Q6865" s="23"/>
      <c r="R6865" s="23"/>
      <c r="S6865" s="23"/>
      <c r="T6865" s="23"/>
      <c r="U6865" s="23"/>
      <c r="V6865" s="23"/>
      <c r="W6865" s="23"/>
      <c r="X6865" s="23"/>
      <c r="Y6865" s="23"/>
      <c r="Z6865" s="23"/>
      <c r="AA6865" s="23"/>
      <c r="AB6865" s="23"/>
      <c r="AC6865" s="23"/>
      <c r="AD6865" s="23"/>
      <c r="AE6865" s="23"/>
      <c r="AF6865" s="23"/>
      <c r="AG6865" s="23"/>
      <c r="AH6865" s="23"/>
      <c r="AI6865" s="23"/>
      <c r="AJ6865" s="23"/>
      <c r="AK6865" s="23"/>
      <c r="AL6865" s="23"/>
      <c r="AM6865" s="23"/>
      <c r="AN6865" s="23"/>
      <c r="AO6865" s="23"/>
      <c r="AP6865" s="23"/>
      <c r="AQ6865" s="23"/>
      <c r="AR6865" s="23"/>
      <c r="AS6865" s="23"/>
      <c r="AT6865" s="23"/>
      <c r="AU6865" s="23"/>
      <c r="AV6865" s="23"/>
      <c r="AW6865" s="23"/>
      <c r="AX6865" s="23"/>
      <c r="AY6865" s="23"/>
      <c r="AZ6865" s="23"/>
      <c r="BA6865" s="23"/>
      <c r="BB6865" s="23"/>
      <c r="BC6865" s="23"/>
      <c r="BD6865" s="23"/>
      <c r="BE6865" s="23"/>
      <c r="BF6865" s="23"/>
      <c r="BG6865" s="23"/>
      <c r="BH6865" s="23"/>
      <c r="BI6865" s="23"/>
      <c r="BJ6865" s="23"/>
      <c r="BK6865" s="23"/>
      <c r="BL6865" s="23"/>
      <c r="BM6865" s="23"/>
      <c r="BN6865" s="23"/>
      <c r="BO6865" s="23"/>
      <c r="BP6865" s="23"/>
    </row>
    <row r="6866" spans="1:68" x14ac:dyDescent="0.25">
      <c r="A6866" s="5">
        <v>82025</v>
      </c>
      <c r="B6866" s="3" t="s">
        <v>48</v>
      </c>
      <c r="C6866" s="1" t="s">
        <v>3233</v>
      </c>
      <c r="D6866" s="1" t="s">
        <v>1014</v>
      </c>
      <c r="E6866" s="1" t="s">
        <v>4348</v>
      </c>
      <c r="F6866" s="1" t="s">
        <v>4429</v>
      </c>
      <c r="G6866" s="1" t="s">
        <v>4423</v>
      </c>
      <c r="H6866" s="1" t="s">
        <v>5</v>
      </c>
      <c r="I6866" s="1" t="s">
        <v>5</v>
      </c>
      <c r="J6866" s="1" t="s">
        <v>4425</v>
      </c>
      <c r="K6866" s="1" t="s">
        <v>5</v>
      </c>
      <c r="L6866" s="46">
        <v>99999</v>
      </c>
      <c r="M6866" s="15" t="s">
        <v>167</v>
      </c>
      <c r="N6866" s="5">
        <v>250</v>
      </c>
      <c r="O6866" s="16">
        <f t="shared" si="107"/>
        <v>0</v>
      </c>
      <c r="P6866" s="23"/>
      <c r="Q6866" s="23"/>
      <c r="R6866" s="23"/>
      <c r="S6866" s="23"/>
      <c r="T6866" s="23"/>
      <c r="U6866" s="23"/>
      <c r="V6866" s="23"/>
      <c r="W6866" s="23"/>
      <c r="X6866" s="23"/>
      <c r="Y6866" s="23"/>
      <c r="Z6866" s="23"/>
      <c r="AA6866" s="23"/>
      <c r="AB6866" s="23"/>
      <c r="AC6866" s="23"/>
      <c r="AD6866" s="23"/>
      <c r="AE6866" s="23"/>
      <c r="AF6866" s="23"/>
      <c r="AG6866" s="23"/>
      <c r="AH6866" s="23"/>
      <c r="AI6866" s="23"/>
      <c r="AJ6866" s="23"/>
      <c r="AK6866" s="23"/>
      <c r="AL6866" s="23"/>
      <c r="AM6866" s="23"/>
      <c r="AN6866" s="23"/>
      <c r="AO6866" s="23"/>
      <c r="AP6866" s="23"/>
      <c r="AQ6866" s="23"/>
      <c r="AR6866" s="23"/>
      <c r="AS6866" s="23"/>
      <c r="AT6866" s="23"/>
      <c r="AU6866" s="23"/>
      <c r="AV6866" s="23"/>
      <c r="AW6866" s="23"/>
      <c r="AX6866" s="23"/>
      <c r="AY6866" s="23"/>
      <c r="AZ6866" s="23"/>
      <c r="BA6866" s="23"/>
      <c r="BB6866" s="23"/>
      <c r="BC6866" s="23"/>
      <c r="BD6866" s="23"/>
      <c r="BE6866" s="23"/>
      <c r="BF6866" s="23"/>
      <c r="BG6866" s="23"/>
      <c r="BH6866" s="23"/>
      <c r="BI6866" s="23"/>
      <c r="BJ6866" s="23"/>
      <c r="BK6866" s="23"/>
      <c r="BL6866" s="23"/>
      <c r="BM6866" s="23"/>
      <c r="BN6866" s="23"/>
      <c r="BO6866" s="23"/>
      <c r="BP6866" s="23"/>
    </row>
    <row r="6867" spans="1:68" x14ac:dyDescent="0.25">
      <c r="A6867" s="5">
        <v>82026</v>
      </c>
      <c r="B6867" s="3" t="s">
        <v>104</v>
      </c>
      <c r="C6867" s="1" t="s">
        <v>105</v>
      </c>
      <c r="D6867" s="1" t="s">
        <v>5</v>
      </c>
      <c r="E6867" s="1" t="s">
        <v>4360</v>
      </c>
      <c r="F6867" s="1" t="s">
        <v>4429</v>
      </c>
      <c r="G6867" s="1" t="s">
        <v>104</v>
      </c>
      <c r="H6867" s="1" t="s">
        <v>5</v>
      </c>
      <c r="I6867" s="1" t="s">
        <v>5</v>
      </c>
      <c r="J6867" s="1" t="s">
        <v>4394</v>
      </c>
      <c r="K6867" s="1" t="s">
        <v>5</v>
      </c>
      <c r="L6867" s="46">
        <v>99999</v>
      </c>
      <c r="M6867" s="15" t="s">
        <v>167</v>
      </c>
      <c r="N6867" s="5">
        <v>280</v>
      </c>
      <c r="O6867" s="16">
        <f t="shared" si="107"/>
        <v>0</v>
      </c>
      <c r="P6867" s="23"/>
      <c r="Q6867" s="23"/>
      <c r="R6867" s="23"/>
      <c r="S6867" s="23"/>
      <c r="T6867" s="23"/>
      <c r="U6867" s="23"/>
      <c r="V6867" s="23"/>
      <c r="W6867" s="23"/>
      <c r="X6867" s="23"/>
      <c r="Y6867" s="23"/>
      <c r="Z6867" s="23"/>
      <c r="AA6867" s="23"/>
      <c r="AB6867" s="23"/>
      <c r="AC6867" s="23"/>
      <c r="AD6867" s="23"/>
      <c r="AE6867" s="23"/>
      <c r="AF6867" s="23"/>
      <c r="AG6867" s="23"/>
      <c r="AH6867" s="23"/>
      <c r="AI6867" s="23"/>
      <c r="AJ6867" s="23"/>
      <c r="AK6867" s="23"/>
      <c r="AL6867" s="23"/>
      <c r="AM6867" s="23"/>
      <c r="AN6867" s="23"/>
      <c r="AO6867" s="23"/>
      <c r="AP6867" s="23"/>
      <c r="AQ6867" s="23"/>
      <c r="AR6867" s="23"/>
      <c r="AS6867" s="23"/>
      <c r="AT6867" s="23"/>
      <c r="AU6867" s="23"/>
      <c r="AV6867" s="23"/>
      <c r="AW6867" s="23"/>
      <c r="AX6867" s="23"/>
      <c r="AY6867" s="23"/>
      <c r="AZ6867" s="23"/>
      <c r="BA6867" s="23"/>
      <c r="BB6867" s="23"/>
      <c r="BC6867" s="23"/>
      <c r="BD6867" s="23"/>
      <c r="BE6867" s="23"/>
      <c r="BF6867" s="23"/>
      <c r="BG6867" s="23"/>
      <c r="BH6867" s="23"/>
      <c r="BI6867" s="23"/>
      <c r="BJ6867" s="23"/>
      <c r="BK6867" s="23"/>
      <c r="BL6867" s="23"/>
      <c r="BM6867" s="23"/>
      <c r="BN6867" s="23"/>
      <c r="BO6867" s="23"/>
      <c r="BP6867" s="23"/>
    </row>
    <row r="6868" spans="1:68" x14ac:dyDescent="0.25">
      <c r="A6868" s="5">
        <v>82027</v>
      </c>
      <c r="B6868" s="3" t="s">
        <v>50</v>
      </c>
      <c r="C6868" s="1" t="s">
        <v>2352</v>
      </c>
      <c r="D6868" s="1" t="s">
        <v>108</v>
      </c>
      <c r="E6868" s="1" t="s">
        <v>4349</v>
      </c>
      <c r="F6868" s="1" t="s">
        <v>4399</v>
      </c>
      <c r="G6868" s="1" t="s">
        <v>4401</v>
      </c>
      <c r="H6868" s="1" t="s">
        <v>4397</v>
      </c>
      <c r="I6868" s="1" t="s">
        <v>5</v>
      </c>
      <c r="J6868" s="1" t="s">
        <v>4394</v>
      </c>
      <c r="K6868" s="1" t="s">
        <v>5</v>
      </c>
      <c r="L6868" s="46">
        <v>99999</v>
      </c>
      <c r="M6868" s="15" t="s">
        <v>136</v>
      </c>
      <c r="N6868" s="5">
        <v>24</v>
      </c>
      <c r="O6868" s="16">
        <f t="shared" si="107"/>
        <v>0</v>
      </c>
      <c r="P6868" s="23"/>
      <c r="Q6868" s="23"/>
      <c r="R6868" s="23"/>
      <c r="S6868" s="23"/>
      <c r="T6868" s="23"/>
      <c r="U6868" s="23"/>
      <c r="V6868" s="23"/>
      <c r="W6868" s="23"/>
      <c r="X6868" s="23"/>
      <c r="Y6868" s="23"/>
      <c r="Z6868" s="23"/>
      <c r="AA6868" s="23"/>
      <c r="AB6868" s="23"/>
      <c r="AC6868" s="23"/>
      <c r="AD6868" s="23"/>
      <c r="AE6868" s="23"/>
      <c r="AF6868" s="23"/>
      <c r="AG6868" s="23"/>
      <c r="AH6868" s="23"/>
      <c r="AI6868" s="23"/>
      <c r="AJ6868" s="23"/>
      <c r="AK6868" s="23"/>
      <c r="AL6868" s="23"/>
      <c r="AM6868" s="23"/>
      <c r="AN6868" s="23"/>
      <c r="AO6868" s="23"/>
      <c r="AP6868" s="23"/>
      <c r="AQ6868" s="23"/>
      <c r="AR6868" s="23"/>
      <c r="AS6868" s="23"/>
      <c r="AT6868" s="23"/>
      <c r="AU6868" s="23"/>
      <c r="AV6868" s="23"/>
      <c r="AW6868" s="23"/>
      <c r="AX6868" s="23"/>
      <c r="AY6868" s="23"/>
      <c r="AZ6868" s="23"/>
      <c r="BA6868" s="23"/>
      <c r="BB6868" s="23"/>
      <c r="BC6868" s="23"/>
      <c r="BD6868" s="23"/>
      <c r="BE6868" s="23"/>
      <c r="BF6868" s="23"/>
      <c r="BG6868" s="23"/>
      <c r="BH6868" s="23"/>
      <c r="BI6868" s="23"/>
      <c r="BJ6868" s="23"/>
      <c r="BK6868" s="23"/>
      <c r="BL6868" s="23"/>
      <c r="BM6868" s="23"/>
      <c r="BN6868" s="23"/>
      <c r="BO6868" s="23"/>
      <c r="BP6868" s="23"/>
    </row>
    <row r="6869" spans="1:68" x14ac:dyDescent="0.25">
      <c r="A6869" s="5">
        <v>82028</v>
      </c>
      <c r="B6869" s="3" t="s">
        <v>20</v>
      </c>
      <c r="C6869" s="1" t="s">
        <v>3234</v>
      </c>
      <c r="D6869" s="1" t="s">
        <v>5</v>
      </c>
      <c r="E6869" s="1" t="s">
        <v>4342</v>
      </c>
      <c r="F6869" s="1" t="s">
        <v>4393</v>
      </c>
      <c r="G6869" s="1" t="s">
        <v>5</v>
      </c>
      <c r="H6869" s="1" t="s">
        <v>5</v>
      </c>
      <c r="I6869" s="1" t="s">
        <v>5</v>
      </c>
      <c r="J6869" s="1" t="s">
        <v>4394</v>
      </c>
      <c r="K6869" s="1" t="s">
        <v>5</v>
      </c>
      <c r="L6869" s="46">
        <v>99999</v>
      </c>
      <c r="M6869" s="15" t="s">
        <v>6</v>
      </c>
      <c r="N6869" s="5">
        <v>145</v>
      </c>
      <c r="O6869" s="16">
        <f t="shared" si="107"/>
        <v>0</v>
      </c>
      <c r="P6869" s="23"/>
      <c r="Q6869" s="23"/>
      <c r="R6869" s="23"/>
      <c r="S6869" s="23"/>
      <c r="T6869" s="23"/>
      <c r="U6869" s="23"/>
      <c r="V6869" s="23"/>
      <c r="W6869" s="23"/>
      <c r="X6869" s="23"/>
      <c r="Y6869" s="23"/>
      <c r="Z6869" s="23"/>
      <c r="AA6869" s="23"/>
      <c r="AB6869" s="23"/>
      <c r="AC6869" s="23"/>
      <c r="AD6869" s="23"/>
      <c r="AE6869" s="23"/>
      <c r="AF6869" s="23"/>
      <c r="AG6869" s="23"/>
      <c r="AH6869" s="23"/>
      <c r="AI6869" s="23"/>
      <c r="AJ6869" s="23"/>
      <c r="AK6869" s="23"/>
      <c r="AL6869" s="23"/>
      <c r="AM6869" s="23"/>
      <c r="AN6869" s="23"/>
      <c r="AO6869" s="23"/>
      <c r="AP6869" s="23"/>
      <c r="AQ6869" s="23"/>
      <c r="AR6869" s="23"/>
      <c r="AS6869" s="23"/>
      <c r="AT6869" s="23"/>
      <c r="AU6869" s="23"/>
      <c r="AV6869" s="23"/>
      <c r="AW6869" s="23"/>
      <c r="AX6869" s="23"/>
      <c r="AY6869" s="23"/>
      <c r="AZ6869" s="23"/>
      <c r="BA6869" s="23"/>
      <c r="BB6869" s="23"/>
      <c r="BC6869" s="23"/>
      <c r="BD6869" s="23"/>
      <c r="BE6869" s="23"/>
      <c r="BF6869" s="23"/>
      <c r="BG6869" s="23"/>
      <c r="BH6869" s="23"/>
      <c r="BI6869" s="23"/>
      <c r="BJ6869" s="23"/>
      <c r="BK6869" s="23"/>
      <c r="BL6869" s="23"/>
      <c r="BM6869" s="23"/>
      <c r="BN6869" s="23"/>
      <c r="BO6869" s="23"/>
      <c r="BP6869" s="23"/>
    </row>
    <row r="6870" spans="1:68" x14ac:dyDescent="0.25">
      <c r="A6870" s="5">
        <v>82029</v>
      </c>
      <c r="B6870" s="3" t="s">
        <v>48</v>
      </c>
      <c r="C6870" s="1" t="s">
        <v>832</v>
      </c>
      <c r="D6870" s="1" t="s">
        <v>5</v>
      </c>
      <c r="E6870" s="1" t="s">
        <v>4348</v>
      </c>
      <c r="F6870" s="1" t="s">
        <v>4421</v>
      </c>
      <c r="G6870" s="1" t="s">
        <v>4423</v>
      </c>
      <c r="H6870" s="1" t="s">
        <v>5</v>
      </c>
      <c r="I6870" s="1" t="s">
        <v>5</v>
      </c>
      <c r="J6870" s="1" t="s">
        <v>4394</v>
      </c>
      <c r="K6870" s="1" t="s">
        <v>5</v>
      </c>
      <c r="L6870" s="46">
        <v>99999</v>
      </c>
      <c r="M6870" s="15" t="s">
        <v>167</v>
      </c>
      <c r="N6870" s="5">
        <v>285</v>
      </c>
      <c r="O6870" s="16">
        <f t="shared" si="107"/>
        <v>0</v>
      </c>
      <c r="P6870" s="23"/>
      <c r="Q6870" s="23"/>
      <c r="R6870" s="23"/>
      <c r="S6870" s="23"/>
      <c r="T6870" s="23"/>
      <c r="U6870" s="23"/>
      <c r="V6870" s="23"/>
      <c r="W6870" s="23"/>
      <c r="X6870" s="23"/>
      <c r="Y6870" s="23"/>
      <c r="Z6870" s="23"/>
      <c r="AA6870" s="23"/>
      <c r="AB6870" s="23"/>
      <c r="AC6870" s="23"/>
      <c r="AD6870" s="23"/>
      <c r="AE6870" s="23"/>
      <c r="AF6870" s="23"/>
      <c r="AG6870" s="23"/>
      <c r="AH6870" s="23"/>
      <c r="AI6870" s="23"/>
      <c r="AJ6870" s="23"/>
      <c r="AK6870" s="23"/>
      <c r="AL6870" s="23"/>
      <c r="AM6870" s="23"/>
      <c r="AN6870" s="23"/>
      <c r="AO6870" s="23"/>
      <c r="AP6870" s="23"/>
      <c r="AQ6870" s="23"/>
      <c r="AR6870" s="23"/>
      <c r="AS6870" s="23"/>
      <c r="AT6870" s="23"/>
      <c r="AU6870" s="23"/>
      <c r="AV6870" s="23"/>
      <c r="AW6870" s="23"/>
      <c r="AX6870" s="23"/>
      <c r="AY6870" s="23"/>
      <c r="AZ6870" s="23"/>
      <c r="BA6870" s="23"/>
      <c r="BB6870" s="23"/>
      <c r="BC6870" s="23"/>
      <c r="BD6870" s="23"/>
      <c r="BE6870" s="23"/>
      <c r="BF6870" s="23"/>
      <c r="BG6870" s="23"/>
      <c r="BH6870" s="23"/>
      <c r="BI6870" s="23"/>
      <c r="BJ6870" s="23"/>
      <c r="BK6870" s="23"/>
      <c r="BL6870" s="23"/>
      <c r="BM6870" s="23"/>
      <c r="BN6870" s="23"/>
      <c r="BO6870" s="23"/>
      <c r="BP6870" s="23"/>
    </row>
    <row r="6871" spans="1:68" x14ac:dyDescent="0.25">
      <c r="A6871" s="5">
        <v>82030</v>
      </c>
      <c r="B6871" s="3" t="s">
        <v>48</v>
      </c>
      <c r="C6871" s="1" t="s">
        <v>3235</v>
      </c>
      <c r="D6871" s="1" t="s">
        <v>5</v>
      </c>
      <c r="E6871" s="1" t="s">
        <v>4348</v>
      </c>
      <c r="F6871" s="1" t="s">
        <v>4429</v>
      </c>
      <c r="G6871" s="1" t="s">
        <v>4422</v>
      </c>
      <c r="H6871" s="1" t="s">
        <v>5</v>
      </c>
      <c r="I6871" s="1" t="s">
        <v>5</v>
      </c>
      <c r="J6871" s="1" t="s">
        <v>4394</v>
      </c>
      <c r="K6871" s="1" t="s">
        <v>5</v>
      </c>
      <c r="L6871" s="46">
        <v>99999</v>
      </c>
      <c r="M6871" s="15" t="s">
        <v>167</v>
      </c>
      <c r="N6871" s="5">
        <v>250</v>
      </c>
      <c r="O6871" s="16">
        <f t="shared" si="107"/>
        <v>0</v>
      </c>
      <c r="P6871" s="23"/>
      <c r="Q6871" s="23"/>
      <c r="R6871" s="23"/>
      <c r="S6871" s="23"/>
      <c r="T6871" s="23"/>
      <c r="U6871" s="23"/>
      <c r="V6871" s="23"/>
      <c r="W6871" s="23"/>
      <c r="X6871" s="23"/>
      <c r="Y6871" s="23"/>
      <c r="Z6871" s="23"/>
      <c r="AA6871" s="23"/>
      <c r="AB6871" s="23"/>
      <c r="AC6871" s="23"/>
      <c r="AD6871" s="23"/>
      <c r="AE6871" s="23"/>
      <c r="AF6871" s="23"/>
      <c r="AG6871" s="23"/>
      <c r="AH6871" s="23"/>
      <c r="AI6871" s="23"/>
      <c r="AJ6871" s="23"/>
      <c r="AK6871" s="23"/>
      <c r="AL6871" s="23"/>
      <c r="AM6871" s="23"/>
      <c r="AN6871" s="23"/>
      <c r="AO6871" s="23"/>
      <c r="AP6871" s="23"/>
      <c r="AQ6871" s="23"/>
      <c r="AR6871" s="23"/>
      <c r="AS6871" s="23"/>
      <c r="AT6871" s="23"/>
      <c r="AU6871" s="23"/>
      <c r="AV6871" s="23"/>
      <c r="AW6871" s="23"/>
      <c r="AX6871" s="23"/>
      <c r="AY6871" s="23"/>
      <c r="AZ6871" s="23"/>
      <c r="BA6871" s="23"/>
      <c r="BB6871" s="23"/>
      <c r="BC6871" s="23"/>
      <c r="BD6871" s="23"/>
      <c r="BE6871" s="23"/>
      <c r="BF6871" s="23"/>
      <c r="BG6871" s="23"/>
      <c r="BH6871" s="23"/>
      <c r="BI6871" s="23"/>
      <c r="BJ6871" s="23"/>
      <c r="BK6871" s="23"/>
      <c r="BL6871" s="23"/>
      <c r="BM6871" s="23"/>
      <c r="BN6871" s="23"/>
      <c r="BO6871" s="23"/>
      <c r="BP6871" s="23"/>
    </row>
    <row r="6872" spans="1:68" x14ac:dyDescent="0.25">
      <c r="A6872" s="5">
        <v>82031</v>
      </c>
      <c r="B6872" s="3" t="s">
        <v>48</v>
      </c>
      <c r="C6872" s="1" t="s">
        <v>3236</v>
      </c>
      <c r="D6872" s="1" t="s">
        <v>1014</v>
      </c>
      <c r="E6872" s="1" t="s">
        <v>4348</v>
      </c>
      <c r="F6872" s="1" t="s">
        <v>4429</v>
      </c>
      <c r="G6872" s="1" t="s">
        <v>4423</v>
      </c>
      <c r="H6872" s="1" t="s">
        <v>5</v>
      </c>
      <c r="I6872" s="1" t="s">
        <v>5</v>
      </c>
      <c r="J6872" s="1" t="s">
        <v>4425</v>
      </c>
      <c r="K6872" s="1" t="s">
        <v>5</v>
      </c>
      <c r="L6872" s="46">
        <v>99999</v>
      </c>
      <c r="M6872" s="15" t="s">
        <v>167</v>
      </c>
      <c r="N6872" s="5">
        <v>250</v>
      </c>
      <c r="O6872" s="16">
        <f t="shared" si="107"/>
        <v>0</v>
      </c>
      <c r="P6872" s="23"/>
      <c r="Q6872" s="23"/>
      <c r="R6872" s="23"/>
      <c r="S6872" s="23"/>
      <c r="T6872" s="23"/>
      <c r="U6872" s="23"/>
      <c r="V6872" s="23"/>
      <c r="W6872" s="23"/>
      <c r="X6872" s="23"/>
      <c r="Y6872" s="23"/>
      <c r="Z6872" s="23"/>
      <c r="AA6872" s="23"/>
      <c r="AB6872" s="23"/>
      <c r="AC6872" s="23"/>
      <c r="AD6872" s="23"/>
      <c r="AE6872" s="23"/>
      <c r="AF6872" s="23"/>
      <c r="AG6872" s="23"/>
      <c r="AH6872" s="23"/>
      <c r="AI6872" s="23"/>
      <c r="AJ6872" s="23"/>
      <c r="AK6872" s="23"/>
      <c r="AL6872" s="23"/>
      <c r="AM6872" s="23"/>
      <c r="AN6872" s="23"/>
      <c r="AO6872" s="23"/>
      <c r="AP6872" s="23"/>
      <c r="AQ6872" s="23"/>
      <c r="AR6872" s="23"/>
      <c r="AS6872" s="23"/>
      <c r="AT6872" s="23"/>
      <c r="AU6872" s="23"/>
      <c r="AV6872" s="23"/>
      <c r="AW6872" s="23"/>
      <c r="AX6872" s="23"/>
      <c r="AY6872" s="23"/>
      <c r="AZ6872" s="23"/>
      <c r="BA6872" s="23"/>
      <c r="BB6872" s="23"/>
      <c r="BC6872" s="23"/>
      <c r="BD6872" s="23"/>
      <c r="BE6872" s="23"/>
      <c r="BF6872" s="23"/>
      <c r="BG6872" s="23"/>
      <c r="BH6872" s="23"/>
      <c r="BI6872" s="23"/>
      <c r="BJ6872" s="23"/>
      <c r="BK6872" s="23"/>
      <c r="BL6872" s="23"/>
      <c r="BM6872" s="23"/>
      <c r="BN6872" s="23"/>
      <c r="BO6872" s="23"/>
      <c r="BP6872" s="23"/>
    </row>
    <row r="6873" spans="1:68" x14ac:dyDescent="0.25">
      <c r="A6873" s="5">
        <v>82032</v>
      </c>
      <c r="B6873" s="3" t="s">
        <v>42</v>
      </c>
      <c r="C6873" s="1" t="s">
        <v>1304</v>
      </c>
      <c r="D6873" s="1" t="s">
        <v>5</v>
      </c>
      <c r="E6873" s="1" t="s">
        <v>4346</v>
      </c>
      <c r="F6873" s="1" t="s">
        <v>4421</v>
      </c>
      <c r="G6873" s="1" t="s">
        <v>4423</v>
      </c>
      <c r="H6873" s="1" t="s">
        <v>5</v>
      </c>
      <c r="I6873" s="1" t="s">
        <v>5</v>
      </c>
      <c r="J6873" s="1" t="s">
        <v>4394</v>
      </c>
      <c r="K6873" s="1" t="s">
        <v>5</v>
      </c>
      <c r="L6873" s="46">
        <v>99999</v>
      </c>
      <c r="M6873" s="15" t="s">
        <v>167</v>
      </c>
      <c r="N6873" s="5">
        <v>285</v>
      </c>
      <c r="O6873" s="16">
        <f t="shared" si="107"/>
        <v>0</v>
      </c>
      <c r="P6873" s="23"/>
      <c r="Q6873" s="23"/>
      <c r="R6873" s="23"/>
      <c r="S6873" s="23"/>
      <c r="T6873" s="23"/>
      <c r="U6873" s="23"/>
      <c r="V6873" s="23"/>
      <c r="W6873" s="23"/>
      <c r="X6873" s="23"/>
      <c r="Y6873" s="23"/>
      <c r="Z6873" s="23"/>
      <c r="AA6873" s="23"/>
      <c r="AB6873" s="23"/>
      <c r="AC6873" s="23"/>
      <c r="AD6873" s="23"/>
      <c r="AE6873" s="23"/>
      <c r="AF6873" s="23"/>
      <c r="AG6873" s="23"/>
      <c r="AH6873" s="23"/>
      <c r="AI6873" s="23"/>
      <c r="AJ6873" s="23"/>
      <c r="AK6873" s="23"/>
      <c r="AL6873" s="23"/>
      <c r="AM6873" s="23"/>
      <c r="AN6873" s="23"/>
      <c r="AO6873" s="23"/>
      <c r="AP6873" s="23"/>
      <c r="AQ6873" s="23"/>
      <c r="AR6873" s="23"/>
      <c r="AS6873" s="23"/>
      <c r="AT6873" s="23"/>
      <c r="AU6873" s="23"/>
      <c r="AV6873" s="23"/>
      <c r="AW6873" s="23"/>
      <c r="AX6873" s="23"/>
      <c r="AY6873" s="23"/>
      <c r="AZ6873" s="23"/>
      <c r="BA6873" s="23"/>
      <c r="BB6873" s="23"/>
      <c r="BC6873" s="23"/>
      <c r="BD6873" s="23"/>
      <c r="BE6873" s="23"/>
      <c r="BF6873" s="23"/>
      <c r="BG6873" s="23"/>
      <c r="BH6873" s="23"/>
      <c r="BI6873" s="23"/>
      <c r="BJ6873" s="23"/>
      <c r="BK6873" s="23"/>
      <c r="BL6873" s="23"/>
      <c r="BM6873" s="23"/>
      <c r="BN6873" s="23"/>
      <c r="BO6873" s="23"/>
      <c r="BP6873" s="23"/>
    </row>
    <row r="6874" spans="1:68" x14ac:dyDescent="0.25">
      <c r="A6874" s="5">
        <v>82034</v>
      </c>
      <c r="B6874" s="3" t="s">
        <v>48</v>
      </c>
      <c r="C6874" s="1" t="s">
        <v>3237</v>
      </c>
      <c r="D6874" s="1" t="s">
        <v>5</v>
      </c>
      <c r="E6874" s="1" t="s">
        <v>4348</v>
      </c>
      <c r="F6874" s="1" t="s">
        <v>4429</v>
      </c>
      <c r="G6874" s="1" t="s">
        <v>4422</v>
      </c>
      <c r="H6874" s="1" t="s">
        <v>5</v>
      </c>
      <c r="I6874" s="1" t="s">
        <v>5</v>
      </c>
      <c r="J6874" s="1" t="s">
        <v>4394</v>
      </c>
      <c r="K6874" s="1" t="s">
        <v>5</v>
      </c>
      <c r="L6874" s="46">
        <v>99999</v>
      </c>
      <c r="M6874" s="15" t="s">
        <v>167</v>
      </c>
      <c r="N6874" s="5">
        <v>250</v>
      </c>
      <c r="O6874" s="16">
        <f t="shared" si="107"/>
        <v>0</v>
      </c>
      <c r="P6874" s="23"/>
      <c r="Q6874" s="23"/>
      <c r="R6874" s="23"/>
      <c r="S6874" s="23"/>
      <c r="T6874" s="23"/>
      <c r="U6874" s="23"/>
      <c r="V6874" s="23"/>
      <c r="W6874" s="23"/>
      <c r="X6874" s="23"/>
      <c r="Y6874" s="23"/>
      <c r="Z6874" s="23"/>
      <c r="AA6874" s="23"/>
      <c r="AB6874" s="23"/>
      <c r="AC6874" s="23"/>
      <c r="AD6874" s="23"/>
      <c r="AE6874" s="23"/>
      <c r="AF6874" s="23"/>
      <c r="AG6874" s="23"/>
      <c r="AH6874" s="23"/>
      <c r="AI6874" s="23"/>
      <c r="AJ6874" s="23"/>
      <c r="AK6874" s="23"/>
      <c r="AL6874" s="23"/>
      <c r="AM6874" s="23"/>
      <c r="AN6874" s="23"/>
      <c r="AO6874" s="23"/>
      <c r="AP6874" s="23"/>
      <c r="AQ6874" s="23"/>
      <c r="AR6874" s="23"/>
      <c r="AS6874" s="23"/>
      <c r="AT6874" s="23"/>
      <c r="AU6874" s="23"/>
      <c r="AV6874" s="23"/>
      <c r="AW6874" s="23"/>
      <c r="AX6874" s="23"/>
      <c r="AY6874" s="23"/>
      <c r="AZ6874" s="23"/>
      <c r="BA6874" s="23"/>
      <c r="BB6874" s="23"/>
      <c r="BC6874" s="23"/>
      <c r="BD6874" s="23"/>
      <c r="BE6874" s="23"/>
      <c r="BF6874" s="23"/>
      <c r="BG6874" s="23"/>
      <c r="BH6874" s="23"/>
      <c r="BI6874" s="23"/>
      <c r="BJ6874" s="23"/>
      <c r="BK6874" s="23"/>
      <c r="BL6874" s="23"/>
      <c r="BM6874" s="23"/>
      <c r="BN6874" s="23"/>
      <c r="BO6874" s="23"/>
      <c r="BP6874" s="23"/>
    </row>
    <row r="6875" spans="1:68" x14ac:dyDescent="0.25">
      <c r="A6875" s="5">
        <v>82035</v>
      </c>
      <c r="B6875" s="3" t="s">
        <v>41</v>
      </c>
      <c r="C6875" s="1" t="s">
        <v>2500</v>
      </c>
      <c r="D6875" s="1" t="s">
        <v>5</v>
      </c>
      <c r="E6875" s="1" t="s">
        <v>4345</v>
      </c>
      <c r="F6875" s="1" t="s">
        <v>4421</v>
      </c>
      <c r="G6875" s="1" t="s">
        <v>4423</v>
      </c>
      <c r="H6875" s="1" t="s">
        <v>5</v>
      </c>
      <c r="I6875" s="1" t="s">
        <v>5</v>
      </c>
      <c r="J6875" s="1" t="s">
        <v>4394</v>
      </c>
      <c r="K6875" s="1" t="s">
        <v>5</v>
      </c>
      <c r="L6875" s="46">
        <v>99999</v>
      </c>
      <c r="M6875" s="15" t="s">
        <v>167</v>
      </c>
      <c r="N6875" s="5">
        <v>285</v>
      </c>
      <c r="O6875" s="16">
        <f t="shared" si="107"/>
        <v>0</v>
      </c>
      <c r="P6875" s="23"/>
      <c r="Q6875" s="23"/>
      <c r="R6875" s="23"/>
      <c r="S6875" s="23"/>
      <c r="T6875" s="23"/>
      <c r="U6875" s="23"/>
      <c r="V6875" s="23"/>
      <c r="W6875" s="23"/>
      <c r="X6875" s="23"/>
      <c r="Y6875" s="23"/>
      <c r="Z6875" s="23"/>
      <c r="AA6875" s="23"/>
      <c r="AB6875" s="23"/>
      <c r="AC6875" s="23"/>
      <c r="AD6875" s="23"/>
      <c r="AE6875" s="23"/>
      <c r="AF6875" s="23"/>
      <c r="AG6875" s="23"/>
      <c r="AH6875" s="23"/>
      <c r="AI6875" s="23"/>
      <c r="AJ6875" s="23"/>
      <c r="AK6875" s="23"/>
      <c r="AL6875" s="23"/>
      <c r="AM6875" s="23"/>
      <c r="AN6875" s="23"/>
      <c r="AO6875" s="23"/>
      <c r="AP6875" s="23"/>
      <c r="AQ6875" s="23"/>
      <c r="AR6875" s="23"/>
      <c r="AS6875" s="23"/>
      <c r="AT6875" s="23"/>
      <c r="AU6875" s="23"/>
      <c r="AV6875" s="23"/>
      <c r="AW6875" s="23"/>
      <c r="AX6875" s="23"/>
      <c r="AY6875" s="23"/>
      <c r="AZ6875" s="23"/>
      <c r="BA6875" s="23"/>
      <c r="BB6875" s="23"/>
      <c r="BC6875" s="23"/>
      <c r="BD6875" s="23"/>
      <c r="BE6875" s="23"/>
      <c r="BF6875" s="23"/>
      <c r="BG6875" s="23"/>
      <c r="BH6875" s="23"/>
      <c r="BI6875" s="23"/>
      <c r="BJ6875" s="23"/>
      <c r="BK6875" s="23"/>
      <c r="BL6875" s="23"/>
      <c r="BM6875" s="23"/>
      <c r="BN6875" s="23"/>
      <c r="BO6875" s="23"/>
      <c r="BP6875" s="23"/>
    </row>
    <row r="6876" spans="1:68" x14ac:dyDescent="0.25">
      <c r="A6876" s="5">
        <v>82036</v>
      </c>
      <c r="B6876" s="3" t="s">
        <v>41</v>
      </c>
      <c r="C6876" s="1" t="s">
        <v>3153</v>
      </c>
      <c r="D6876" s="1" t="s">
        <v>5</v>
      </c>
      <c r="E6876" s="1" t="s">
        <v>4345</v>
      </c>
      <c r="F6876" s="1" t="s">
        <v>4421</v>
      </c>
      <c r="G6876" s="1" t="s">
        <v>4423</v>
      </c>
      <c r="H6876" s="1" t="s">
        <v>5</v>
      </c>
      <c r="I6876" s="1" t="s">
        <v>5</v>
      </c>
      <c r="J6876" s="1" t="s">
        <v>4394</v>
      </c>
      <c r="K6876" s="1" t="s">
        <v>5</v>
      </c>
      <c r="L6876" s="46">
        <v>99999</v>
      </c>
      <c r="M6876" s="15" t="s">
        <v>167</v>
      </c>
      <c r="N6876" s="5">
        <v>285</v>
      </c>
      <c r="O6876" s="16">
        <f t="shared" si="107"/>
        <v>0</v>
      </c>
      <c r="P6876" s="23"/>
      <c r="Q6876" s="23"/>
      <c r="R6876" s="23"/>
      <c r="S6876" s="23"/>
      <c r="T6876" s="23"/>
      <c r="U6876" s="23"/>
      <c r="V6876" s="23"/>
      <c r="W6876" s="23"/>
      <c r="X6876" s="23"/>
      <c r="Y6876" s="23"/>
      <c r="Z6876" s="23"/>
      <c r="AA6876" s="23"/>
      <c r="AB6876" s="23"/>
      <c r="AC6876" s="23"/>
      <c r="AD6876" s="23"/>
      <c r="AE6876" s="23"/>
      <c r="AF6876" s="23"/>
      <c r="AG6876" s="23"/>
      <c r="AH6876" s="23"/>
      <c r="AI6876" s="23"/>
      <c r="AJ6876" s="23"/>
      <c r="AK6876" s="23"/>
      <c r="AL6876" s="23"/>
      <c r="AM6876" s="23"/>
      <c r="AN6876" s="23"/>
      <c r="AO6876" s="23"/>
      <c r="AP6876" s="23"/>
      <c r="AQ6876" s="23"/>
      <c r="AR6876" s="23"/>
      <c r="AS6876" s="23"/>
      <c r="AT6876" s="23"/>
      <c r="AU6876" s="23"/>
      <c r="AV6876" s="23"/>
      <c r="AW6876" s="23"/>
      <c r="AX6876" s="23"/>
      <c r="AY6876" s="23"/>
      <c r="AZ6876" s="23"/>
      <c r="BA6876" s="23"/>
      <c r="BB6876" s="23"/>
      <c r="BC6876" s="23"/>
      <c r="BD6876" s="23"/>
      <c r="BE6876" s="23"/>
      <c r="BF6876" s="23"/>
      <c r="BG6876" s="23"/>
      <c r="BH6876" s="23"/>
      <c r="BI6876" s="23"/>
      <c r="BJ6876" s="23"/>
      <c r="BK6876" s="23"/>
      <c r="BL6876" s="23"/>
      <c r="BM6876" s="23"/>
      <c r="BN6876" s="23"/>
      <c r="BO6876" s="23"/>
      <c r="BP6876" s="23"/>
    </row>
    <row r="6877" spans="1:68" x14ac:dyDescent="0.25">
      <c r="A6877" s="5">
        <v>82040</v>
      </c>
      <c r="B6877" s="3" t="s">
        <v>42</v>
      </c>
      <c r="C6877" s="1" t="s">
        <v>3238</v>
      </c>
      <c r="D6877" s="1" t="s">
        <v>1014</v>
      </c>
      <c r="E6877" s="1" t="s">
        <v>4346</v>
      </c>
      <c r="F6877" s="1" t="s">
        <v>4429</v>
      </c>
      <c r="G6877" s="1" t="s">
        <v>4423</v>
      </c>
      <c r="H6877" s="1" t="s">
        <v>5</v>
      </c>
      <c r="I6877" s="1" t="s">
        <v>5</v>
      </c>
      <c r="J6877" s="1" t="s">
        <v>4425</v>
      </c>
      <c r="K6877" s="1" t="s">
        <v>5</v>
      </c>
      <c r="L6877" s="46">
        <v>99999</v>
      </c>
      <c r="M6877" s="15" t="s">
        <v>167</v>
      </c>
      <c r="N6877" s="5">
        <v>250</v>
      </c>
      <c r="O6877" s="16">
        <f t="shared" si="107"/>
        <v>0</v>
      </c>
      <c r="P6877" s="23"/>
      <c r="Q6877" s="23"/>
      <c r="R6877" s="23"/>
      <c r="S6877" s="23"/>
      <c r="T6877" s="23"/>
      <c r="U6877" s="23"/>
      <c r="V6877" s="23"/>
      <c r="W6877" s="23"/>
      <c r="X6877" s="23"/>
      <c r="Y6877" s="23"/>
      <c r="Z6877" s="23"/>
      <c r="AA6877" s="23"/>
      <c r="AB6877" s="23"/>
      <c r="AC6877" s="23"/>
      <c r="AD6877" s="23"/>
      <c r="AE6877" s="23"/>
      <c r="AF6877" s="23"/>
      <c r="AG6877" s="23"/>
      <c r="AH6877" s="23"/>
      <c r="AI6877" s="23"/>
      <c r="AJ6877" s="23"/>
      <c r="AK6877" s="23"/>
      <c r="AL6877" s="23"/>
      <c r="AM6877" s="23"/>
      <c r="AN6877" s="23"/>
      <c r="AO6877" s="23"/>
      <c r="AP6877" s="23"/>
      <c r="AQ6877" s="23"/>
      <c r="AR6877" s="23"/>
      <c r="AS6877" s="23"/>
      <c r="AT6877" s="23"/>
      <c r="AU6877" s="23"/>
      <c r="AV6877" s="23"/>
      <c r="AW6877" s="23"/>
      <c r="AX6877" s="23"/>
      <c r="AY6877" s="23"/>
      <c r="AZ6877" s="23"/>
      <c r="BA6877" s="23"/>
      <c r="BB6877" s="23"/>
      <c r="BC6877" s="23"/>
      <c r="BD6877" s="23"/>
      <c r="BE6877" s="23"/>
      <c r="BF6877" s="23"/>
      <c r="BG6877" s="23"/>
      <c r="BH6877" s="23"/>
      <c r="BI6877" s="23"/>
      <c r="BJ6877" s="23"/>
      <c r="BK6877" s="23"/>
      <c r="BL6877" s="23"/>
      <c r="BM6877" s="23"/>
      <c r="BN6877" s="23"/>
      <c r="BO6877" s="23"/>
      <c r="BP6877" s="23"/>
    </row>
    <row r="6878" spans="1:68" x14ac:dyDescent="0.25">
      <c r="A6878" s="5">
        <v>82041</v>
      </c>
      <c r="B6878" s="3" t="s">
        <v>48</v>
      </c>
      <c r="C6878" s="1" t="s">
        <v>2348</v>
      </c>
      <c r="D6878" s="1" t="s">
        <v>1014</v>
      </c>
      <c r="E6878" s="1" t="s">
        <v>4348</v>
      </c>
      <c r="F6878" s="1" t="s">
        <v>4429</v>
      </c>
      <c r="G6878" s="1" t="s">
        <v>4423</v>
      </c>
      <c r="H6878" s="1" t="s">
        <v>5</v>
      </c>
      <c r="I6878" s="1" t="s">
        <v>5</v>
      </c>
      <c r="J6878" s="1" t="s">
        <v>4425</v>
      </c>
      <c r="K6878" s="1" t="s">
        <v>5</v>
      </c>
      <c r="L6878" s="46">
        <v>99999</v>
      </c>
      <c r="M6878" s="15" t="s">
        <v>167</v>
      </c>
      <c r="N6878" s="5">
        <v>250</v>
      </c>
      <c r="O6878" s="16">
        <f t="shared" si="107"/>
        <v>0</v>
      </c>
      <c r="P6878" s="23"/>
      <c r="Q6878" s="23"/>
      <c r="R6878" s="23"/>
      <c r="S6878" s="23"/>
      <c r="T6878" s="23"/>
      <c r="U6878" s="23"/>
      <c r="V6878" s="23"/>
      <c r="W6878" s="23"/>
      <c r="X6878" s="23"/>
      <c r="Y6878" s="23"/>
      <c r="Z6878" s="23"/>
      <c r="AA6878" s="23"/>
      <c r="AB6878" s="23"/>
      <c r="AC6878" s="23"/>
      <c r="AD6878" s="23"/>
      <c r="AE6878" s="23"/>
      <c r="AF6878" s="23"/>
      <c r="AG6878" s="23"/>
      <c r="AH6878" s="23"/>
      <c r="AI6878" s="23"/>
      <c r="AJ6878" s="23"/>
      <c r="AK6878" s="23"/>
      <c r="AL6878" s="23"/>
      <c r="AM6878" s="23"/>
      <c r="AN6878" s="23"/>
      <c r="AO6878" s="23"/>
      <c r="AP6878" s="23"/>
      <c r="AQ6878" s="23"/>
      <c r="AR6878" s="23"/>
      <c r="AS6878" s="23"/>
      <c r="AT6878" s="23"/>
      <c r="AU6878" s="23"/>
      <c r="AV6878" s="23"/>
      <c r="AW6878" s="23"/>
      <c r="AX6878" s="23"/>
      <c r="AY6878" s="23"/>
      <c r="AZ6878" s="23"/>
      <c r="BA6878" s="23"/>
      <c r="BB6878" s="23"/>
      <c r="BC6878" s="23"/>
      <c r="BD6878" s="23"/>
      <c r="BE6878" s="23"/>
      <c r="BF6878" s="23"/>
      <c r="BG6878" s="23"/>
      <c r="BH6878" s="23"/>
      <c r="BI6878" s="23"/>
      <c r="BJ6878" s="23"/>
      <c r="BK6878" s="23"/>
      <c r="BL6878" s="23"/>
      <c r="BM6878" s="23"/>
      <c r="BN6878" s="23"/>
      <c r="BO6878" s="23"/>
      <c r="BP6878" s="23"/>
    </row>
    <row r="6879" spans="1:68" x14ac:dyDescent="0.25">
      <c r="A6879" s="5">
        <v>82042</v>
      </c>
      <c r="B6879" s="3" t="s">
        <v>48</v>
      </c>
      <c r="C6879" s="1" t="s">
        <v>3239</v>
      </c>
      <c r="D6879" s="1" t="s">
        <v>5</v>
      </c>
      <c r="E6879" s="1" t="s">
        <v>4348</v>
      </c>
      <c r="F6879" s="1" t="s">
        <v>4429</v>
      </c>
      <c r="G6879" s="1" t="s">
        <v>4422</v>
      </c>
      <c r="H6879" s="1" t="s">
        <v>5</v>
      </c>
      <c r="I6879" s="1" t="s">
        <v>5</v>
      </c>
      <c r="J6879" s="1" t="s">
        <v>4394</v>
      </c>
      <c r="K6879" s="1" t="s">
        <v>5</v>
      </c>
      <c r="L6879" s="46">
        <v>99999</v>
      </c>
      <c r="M6879" s="15" t="s">
        <v>167</v>
      </c>
      <c r="N6879" s="5">
        <v>250</v>
      </c>
      <c r="O6879" s="16">
        <f t="shared" si="107"/>
        <v>0</v>
      </c>
      <c r="P6879" s="23"/>
      <c r="Q6879" s="23"/>
      <c r="R6879" s="23"/>
      <c r="S6879" s="23"/>
      <c r="T6879" s="23"/>
      <c r="U6879" s="23"/>
      <c r="V6879" s="23"/>
      <c r="W6879" s="23"/>
      <c r="X6879" s="23"/>
      <c r="Y6879" s="23"/>
      <c r="Z6879" s="23"/>
      <c r="AA6879" s="23"/>
      <c r="AB6879" s="23"/>
      <c r="AC6879" s="23"/>
      <c r="AD6879" s="23"/>
      <c r="AE6879" s="23"/>
      <c r="AF6879" s="23"/>
      <c r="AG6879" s="23"/>
      <c r="AH6879" s="23"/>
      <c r="AI6879" s="23"/>
      <c r="AJ6879" s="23"/>
      <c r="AK6879" s="23"/>
      <c r="AL6879" s="23"/>
      <c r="AM6879" s="23"/>
      <c r="AN6879" s="23"/>
      <c r="AO6879" s="23"/>
      <c r="AP6879" s="23"/>
      <c r="AQ6879" s="23"/>
      <c r="AR6879" s="23"/>
      <c r="AS6879" s="23"/>
      <c r="AT6879" s="23"/>
      <c r="AU6879" s="23"/>
      <c r="AV6879" s="23"/>
      <c r="AW6879" s="23"/>
      <c r="AX6879" s="23"/>
      <c r="AY6879" s="23"/>
      <c r="AZ6879" s="23"/>
      <c r="BA6879" s="23"/>
      <c r="BB6879" s="23"/>
      <c r="BC6879" s="23"/>
      <c r="BD6879" s="23"/>
      <c r="BE6879" s="23"/>
      <c r="BF6879" s="23"/>
      <c r="BG6879" s="23"/>
      <c r="BH6879" s="23"/>
      <c r="BI6879" s="23"/>
      <c r="BJ6879" s="23"/>
      <c r="BK6879" s="23"/>
      <c r="BL6879" s="23"/>
      <c r="BM6879" s="23"/>
      <c r="BN6879" s="23"/>
      <c r="BO6879" s="23"/>
      <c r="BP6879" s="23"/>
    </row>
    <row r="6880" spans="1:68" x14ac:dyDescent="0.25">
      <c r="A6880" s="5">
        <v>82043</v>
      </c>
      <c r="B6880" s="3" t="s">
        <v>48</v>
      </c>
      <c r="C6880" s="1" t="s">
        <v>3240</v>
      </c>
      <c r="D6880" s="1" t="s">
        <v>5</v>
      </c>
      <c r="E6880" s="1" t="s">
        <v>4348</v>
      </c>
      <c r="F6880" s="1" t="s">
        <v>4429</v>
      </c>
      <c r="G6880" s="1" t="s">
        <v>4422</v>
      </c>
      <c r="H6880" s="1" t="s">
        <v>5</v>
      </c>
      <c r="I6880" s="1" t="s">
        <v>5</v>
      </c>
      <c r="J6880" s="1" t="s">
        <v>4394</v>
      </c>
      <c r="K6880" s="1" t="s">
        <v>5</v>
      </c>
      <c r="L6880" s="46">
        <v>99999</v>
      </c>
      <c r="M6880" s="15" t="s">
        <v>167</v>
      </c>
      <c r="N6880" s="5">
        <v>250</v>
      </c>
      <c r="O6880" s="16">
        <f t="shared" si="107"/>
        <v>0</v>
      </c>
      <c r="P6880" s="23"/>
      <c r="Q6880" s="23"/>
      <c r="R6880" s="23"/>
      <c r="S6880" s="23"/>
      <c r="T6880" s="23"/>
      <c r="U6880" s="23"/>
      <c r="V6880" s="23"/>
      <c r="W6880" s="23"/>
      <c r="X6880" s="23"/>
      <c r="Y6880" s="23"/>
      <c r="Z6880" s="23"/>
      <c r="AA6880" s="23"/>
      <c r="AB6880" s="23"/>
      <c r="AC6880" s="23"/>
      <c r="AD6880" s="23"/>
      <c r="AE6880" s="23"/>
      <c r="AF6880" s="23"/>
      <c r="AG6880" s="23"/>
      <c r="AH6880" s="23"/>
      <c r="AI6880" s="23"/>
      <c r="AJ6880" s="23"/>
      <c r="AK6880" s="23"/>
      <c r="AL6880" s="23"/>
      <c r="AM6880" s="23"/>
      <c r="AN6880" s="23"/>
      <c r="AO6880" s="23"/>
      <c r="AP6880" s="23"/>
      <c r="AQ6880" s="23"/>
      <c r="AR6880" s="23"/>
      <c r="AS6880" s="23"/>
      <c r="AT6880" s="23"/>
      <c r="AU6880" s="23"/>
      <c r="AV6880" s="23"/>
      <c r="AW6880" s="23"/>
      <c r="AX6880" s="23"/>
      <c r="AY6880" s="23"/>
      <c r="AZ6880" s="23"/>
      <c r="BA6880" s="23"/>
      <c r="BB6880" s="23"/>
      <c r="BC6880" s="23"/>
      <c r="BD6880" s="23"/>
      <c r="BE6880" s="23"/>
      <c r="BF6880" s="23"/>
      <c r="BG6880" s="23"/>
      <c r="BH6880" s="23"/>
      <c r="BI6880" s="23"/>
      <c r="BJ6880" s="23"/>
      <c r="BK6880" s="23"/>
      <c r="BL6880" s="23"/>
      <c r="BM6880" s="23"/>
      <c r="BN6880" s="23"/>
      <c r="BO6880" s="23"/>
      <c r="BP6880" s="23"/>
    </row>
    <row r="6881" spans="1:68" x14ac:dyDescent="0.25">
      <c r="A6881" s="5">
        <v>82044</v>
      </c>
      <c r="B6881" s="3" t="s">
        <v>48</v>
      </c>
      <c r="C6881" s="1" t="s">
        <v>3241</v>
      </c>
      <c r="D6881" s="1" t="s">
        <v>5</v>
      </c>
      <c r="E6881" s="1" t="s">
        <v>4348</v>
      </c>
      <c r="F6881" s="1" t="s">
        <v>4429</v>
      </c>
      <c r="G6881" s="1" t="s">
        <v>4422</v>
      </c>
      <c r="H6881" s="1" t="s">
        <v>5</v>
      </c>
      <c r="I6881" s="1" t="s">
        <v>5</v>
      </c>
      <c r="J6881" s="1" t="s">
        <v>4394</v>
      </c>
      <c r="K6881" s="1" t="s">
        <v>5</v>
      </c>
      <c r="L6881" s="46">
        <v>99999</v>
      </c>
      <c r="M6881" s="15" t="s">
        <v>167</v>
      </c>
      <c r="N6881" s="5">
        <v>250</v>
      </c>
      <c r="O6881" s="16">
        <f t="shared" si="107"/>
        <v>0</v>
      </c>
      <c r="P6881" s="23"/>
      <c r="Q6881" s="23"/>
      <c r="R6881" s="23"/>
      <c r="S6881" s="23"/>
      <c r="T6881" s="23"/>
      <c r="U6881" s="23"/>
      <c r="V6881" s="23"/>
      <c r="W6881" s="23"/>
      <c r="X6881" s="23"/>
      <c r="Y6881" s="23"/>
      <c r="Z6881" s="23"/>
      <c r="AA6881" s="23"/>
      <c r="AB6881" s="23"/>
      <c r="AC6881" s="23"/>
      <c r="AD6881" s="23"/>
      <c r="AE6881" s="23"/>
      <c r="AF6881" s="23"/>
      <c r="AG6881" s="23"/>
      <c r="AH6881" s="23"/>
      <c r="AI6881" s="23"/>
      <c r="AJ6881" s="23"/>
      <c r="AK6881" s="23"/>
      <c r="AL6881" s="23"/>
      <c r="AM6881" s="23"/>
      <c r="AN6881" s="23"/>
      <c r="AO6881" s="23"/>
      <c r="AP6881" s="23"/>
      <c r="AQ6881" s="23"/>
      <c r="AR6881" s="23"/>
      <c r="AS6881" s="23"/>
      <c r="AT6881" s="23"/>
      <c r="AU6881" s="23"/>
      <c r="AV6881" s="23"/>
      <c r="AW6881" s="23"/>
      <c r="AX6881" s="23"/>
      <c r="AY6881" s="23"/>
      <c r="AZ6881" s="23"/>
      <c r="BA6881" s="23"/>
      <c r="BB6881" s="23"/>
      <c r="BC6881" s="23"/>
      <c r="BD6881" s="23"/>
      <c r="BE6881" s="23"/>
      <c r="BF6881" s="23"/>
      <c r="BG6881" s="23"/>
      <c r="BH6881" s="23"/>
      <c r="BI6881" s="23"/>
      <c r="BJ6881" s="23"/>
      <c r="BK6881" s="23"/>
      <c r="BL6881" s="23"/>
      <c r="BM6881" s="23"/>
      <c r="BN6881" s="23"/>
      <c r="BO6881" s="23"/>
      <c r="BP6881" s="23"/>
    </row>
    <row r="6882" spans="1:68" x14ac:dyDescent="0.25">
      <c r="A6882" s="5">
        <v>82045</v>
      </c>
      <c r="B6882" s="3" t="s">
        <v>48</v>
      </c>
      <c r="C6882" s="1" t="s">
        <v>3242</v>
      </c>
      <c r="D6882" s="1" t="s">
        <v>5</v>
      </c>
      <c r="E6882" s="1" t="s">
        <v>4348</v>
      </c>
      <c r="F6882" s="1" t="s">
        <v>4429</v>
      </c>
      <c r="G6882" s="1" t="s">
        <v>4422</v>
      </c>
      <c r="H6882" s="1" t="s">
        <v>5</v>
      </c>
      <c r="I6882" s="1" t="s">
        <v>5</v>
      </c>
      <c r="J6882" s="1" t="s">
        <v>4394</v>
      </c>
      <c r="K6882" s="1" t="s">
        <v>5</v>
      </c>
      <c r="L6882" s="46">
        <v>99999</v>
      </c>
      <c r="M6882" s="15" t="s">
        <v>167</v>
      </c>
      <c r="N6882" s="5">
        <v>250</v>
      </c>
      <c r="O6882" s="16">
        <f t="shared" si="107"/>
        <v>0</v>
      </c>
      <c r="P6882" s="23"/>
      <c r="Q6882" s="23"/>
      <c r="R6882" s="23"/>
      <c r="S6882" s="23"/>
      <c r="T6882" s="23"/>
      <c r="U6882" s="23"/>
      <c r="V6882" s="23"/>
      <c r="W6882" s="23"/>
      <c r="X6882" s="23"/>
      <c r="Y6882" s="23"/>
      <c r="Z6882" s="23"/>
      <c r="AA6882" s="23"/>
      <c r="AB6882" s="23"/>
      <c r="AC6882" s="23"/>
      <c r="AD6882" s="23"/>
      <c r="AE6882" s="23"/>
      <c r="AF6882" s="23"/>
      <c r="AG6882" s="23"/>
      <c r="AH6882" s="23"/>
      <c r="AI6882" s="23"/>
      <c r="AJ6882" s="23"/>
      <c r="AK6882" s="23"/>
      <c r="AL6882" s="23"/>
      <c r="AM6882" s="23"/>
      <c r="AN6882" s="23"/>
      <c r="AO6882" s="23"/>
      <c r="AP6882" s="23"/>
      <c r="AQ6882" s="23"/>
      <c r="AR6882" s="23"/>
      <c r="AS6882" s="23"/>
      <c r="AT6882" s="23"/>
      <c r="AU6882" s="23"/>
      <c r="AV6882" s="23"/>
      <c r="AW6882" s="23"/>
      <c r="AX6882" s="23"/>
      <c r="AY6882" s="23"/>
      <c r="AZ6882" s="23"/>
      <c r="BA6882" s="23"/>
      <c r="BB6882" s="23"/>
      <c r="BC6882" s="23"/>
      <c r="BD6882" s="23"/>
      <c r="BE6882" s="23"/>
      <c r="BF6882" s="23"/>
      <c r="BG6882" s="23"/>
      <c r="BH6882" s="23"/>
      <c r="BI6882" s="23"/>
      <c r="BJ6882" s="23"/>
      <c r="BK6882" s="23"/>
      <c r="BL6882" s="23"/>
      <c r="BM6882" s="23"/>
      <c r="BN6882" s="23"/>
      <c r="BO6882" s="23"/>
      <c r="BP6882" s="23"/>
    </row>
    <row r="6883" spans="1:68" x14ac:dyDescent="0.25">
      <c r="A6883" s="5">
        <v>82047</v>
      </c>
      <c r="B6883" s="3" t="s">
        <v>2069</v>
      </c>
      <c r="C6883" s="1" t="s">
        <v>3243</v>
      </c>
      <c r="D6883" s="1" t="s">
        <v>5</v>
      </c>
      <c r="E6883" s="1" t="s">
        <v>4342</v>
      </c>
      <c r="F6883" s="1" t="s">
        <v>4393</v>
      </c>
      <c r="G6883" s="1" t="s">
        <v>5</v>
      </c>
      <c r="H6883" s="1" t="s">
        <v>5</v>
      </c>
      <c r="I6883" s="1" t="s">
        <v>5</v>
      </c>
      <c r="J6883" s="1" t="s">
        <v>4394</v>
      </c>
      <c r="K6883" s="1" t="s">
        <v>5</v>
      </c>
      <c r="L6883" s="46">
        <v>99999</v>
      </c>
      <c r="M6883" s="15" t="s">
        <v>6</v>
      </c>
      <c r="N6883" s="5">
        <v>145</v>
      </c>
      <c r="O6883" s="16">
        <f t="shared" si="107"/>
        <v>0</v>
      </c>
      <c r="P6883" s="23"/>
      <c r="Q6883" s="23"/>
      <c r="R6883" s="23"/>
      <c r="S6883" s="23"/>
      <c r="T6883" s="23"/>
      <c r="U6883" s="23"/>
      <c r="V6883" s="23"/>
      <c r="W6883" s="23"/>
      <c r="X6883" s="23"/>
      <c r="Y6883" s="23"/>
      <c r="Z6883" s="23"/>
      <c r="AA6883" s="23"/>
      <c r="AB6883" s="23"/>
      <c r="AC6883" s="23"/>
      <c r="AD6883" s="23"/>
      <c r="AE6883" s="23"/>
      <c r="AF6883" s="23"/>
      <c r="AG6883" s="23"/>
      <c r="AH6883" s="23"/>
      <c r="AI6883" s="23"/>
      <c r="AJ6883" s="23"/>
      <c r="AK6883" s="23"/>
      <c r="AL6883" s="23"/>
      <c r="AM6883" s="23"/>
      <c r="AN6883" s="23"/>
      <c r="AO6883" s="23"/>
      <c r="AP6883" s="23"/>
      <c r="AQ6883" s="23"/>
      <c r="AR6883" s="23"/>
      <c r="AS6883" s="23"/>
      <c r="AT6883" s="23"/>
      <c r="AU6883" s="23"/>
      <c r="AV6883" s="23"/>
      <c r="AW6883" s="23"/>
      <c r="AX6883" s="23"/>
      <c r="AY6883" s="23"/>
      <c r="AZ6883" s="23"/>
      <c r="BA6883" s="23"/>
      <c r="BB6883" s="23"/>
      <c r="BC6883" s="23"/>
      <c r="BD6883" s="23"/>
      <c r="BE6883" s="23"/>
      <c r="BF6883" s="23"/>
      <c r="BG6883" s="23"/>
      <c r="BH6883" s="23"/>
      <c r="BI6883" s="23"/>
      <c r="BJ6883" s="23"/>
      <c r="BK6883" s="23"/>
      <c r="BL6883" s="23"/>
      <c r="BM6883" s="23"/>
      <c r="BN6883" s="23"/>
      <c r="BO6883" s="23"/>
      <c r="BP6883" s="23"/>
    </row>
    <row r="6884" spans="1:68" x14ac:dyDescent="0.25">
      <c r="A6884" s="5">
        <v>82048</v>
      </c>
      <c r="B6884" s="3" t="s">
        <v>2069</v>
      </c>
      <c r="C6884" s="1" t="s">
        <v>3244</v>
      </c>
      <c r="D6884" s="1" t="s">
        <v>5</v>
      </c>
      <c r="E6884" s="1" t="s">
        <v>4342</v>
      </c>
      <c r="F6884" s="1" t="s">
        <v>4393</v>
      </c>
      <c r="G6884" s="1" t="s">
        <v>5</v>
      </c>
      <c r="H6884" s="1" t="s">
        <v>5</v>
      </c>
      <c r="I6884" s="1" t="s">
        <v>5</v>
      </c>
      <c r="J6884" s="1" t="s">
        <v>4394</v>
      </c>
      <c r="K6884" s="1" t="s">
        <v>5</v>
      </c>
      <c r="L6884" s="46">
        <v>99999</v>
      </c>
      <c r="M6884" s="15" t="s">
        <v>6</v>
      </c>
      <c r="N6884" s="5">
        <v>145</v>
      </c>
      <c r="O6884" s="16">
        <f t="shared" si="107"/>
        <v>0</v>
      </c>
      <c r="P6884" s="23"/>
      <c r="Q6884" s="23"/>
      <c r="R6884" s="23"/>
      <c r="S6884" s="23"/>
      <c r="T6884" s="23"/>
      <c r="U6884" s="23"/>
      <c r="V6884" s="23"/>
      <c r="W6884" s="23"/>
      <c r="X6884" s="23"/>
      <c r="Y6884" s="23"/>
      <c r="Z6884" s="23"/>
      <c r="AA6884" s="23"/>
      <c r="AB6884" s="23"/>
      <c r="AC6884" s="23"/>
      <c r="AD6884" s="23"/>
      <c r="AE6884" s="23"/>
      <c r="AF6884" s="23"/>
      <c r="AG6884" s="23"/>
      <c r="AH6884" s="23"/>
      <c r="AI6884" s="23"/>
      <c r="AJ6884" s="23"/>
      <c r="AK6884" s="23"/>
      <c r="AL6884" s="23"/>
      <c r="AM6884" s="23"/>
      <c r="AN6884" s="23"/>
      <c r="AO6884" s="23"/>
      <c r="AP6884" s="23"/>
      <c r="AQ6884" s="23"/>
      <c r="AR6884" s="23"/>
      <c r="AS6884" s="23"/>
      <c r="AT6884" s="23"/>
      <c r="AU6884" s="23"/>
      <c r="AV6884" s="23"/>
      <c r="AW6884" s="23"/>
      <c r="AX6884" s="23"/>
      <c r="AY6884" s="23"/>
      <c r="AZ6884" s="23"/>
      <c r="BA6884" s="23"/>
      <c r="BB6884" s="23"/>
      <c r="BC6884" s="23"/>
      <c r="BD6884" s="23"/>
      <c r="BE6884" s="23"/>
      <c r="BF6884" s="23"/>
      <c r="BG6884" s="23"/>
      <c r="BH6884" s="23"/>
      <c r="BI6884" s="23"/>
      <c r="BJ6884" s="23"/>
      <c r="BK6884" s="23"/>
      <c r="BL6884" s="23"/>
      <c r="BM6884" s="23"/>
      <c r="BN6884" s="23"/>
      <c r="BO6884" s="23"/>
      <c r="BP6884" s="23"/>
    </row>
    <row r="6885" spans="1:68" x14ac:dyDescent="0.25">
      <c r="A6885" s="5">
        <v>82049</v>
      </c>
      <c r="B6885" s="3" t="s">
        <v>48</v>
      </c>
      <c r="C6885" s="1" t="s">
        <v>3245</v>
      </c>
      <c r="D6885" s="1" t="s">
        <v>5</v>
      </c>
      <c r="E6885" s="1" t="s">
        <v>4348</v>
      </c>
      <c r="F6885" s="1" t="s">
        <v>4429</v>
      </c>
      <c r="G6885" s="1" t="s">
        <v>4422</v>
      </c>
      <c r="H6885" s="1" t="s">
        <v>5</v>
      </c>
      <c r="I6885" s="1" t="s">
        <v>5</v>
      </c>
      <c r="J6885" s="1" t="s">
        <v>4394</v>
      </c>
      <c r="K6885" s="1" t="s">
        <v>5</v>
      </c>
      <c r="L6885" s="46">
        <v>99999</v>
      </c>
      <c r="M6885" s="15" t="s">
        <v>167</v>
      </c>
      <c r="N6885" s="5">
        <v>250</v>
      </c>
      <c r="O6885" s="16">
        <f t="shared" si="107"/>
        <v>0</v>
      </c>
      <c r="P6885" s="23"/>
      <c r="Q6885" s="23"/>
      <c r="R6885" s="23"/>
      <c r="S6885" s="23"/>
      <c r="T6885" s="23"/>
      <c r="U6885" s="23"/>
      <c r="V6885" s="23"/>
      <c r="W6885" s="23"/>
      <c r="X6885" s="23"/>
      <c r="Y6885" s="23"/>
      <c r="Z6885" s="23"/>
      <c r="AA6885" s="23"/>
      <c r="AB6885" s="23"/>
      <c r="AC6885" s="23"/>
      <c r="AD6885" s="23"/>
      <c r="AE6885" s="23"/>
      <c r="AF6885" s="23"/>
      <c r="AG6885" s="23"/>
      <c r="AH6885" s="23"/>
      <c r="AI6885" s="23"/>
      <c r="AJ6885" s="23"/>
      <c r="AK6885" s="23"/>
      <c r="AL6885" s="23"/>
      <c r="AM6885" s="23"/>
      <c r="AN6885" s="23"/>
      <c r="AO6885" s="23"/>
      <c r="AP6885" s="23"/>
      <c r="AQ6885" s="23"/>
      <c r="AR6885" s="23"/>
      <c r="AS6885" s="23"/>
      <c r="AT6885" s="23"/>
      <c r="AU6885" s="23"/>
      <c r="AV6885" s="23"/>
      <c r="AW6885" s="23"/>
      <c r="AX6885" s="23"/>
      <c r="AY6885" s="23"/>
      <c r="AZ6885" s="23"/>
      <c r="BA6885" s="23"/>
      <c r="BB6885" s="23"/>
      <c r="BC6885" s="23"/>
      <c r="BD6885" s="23"/>
      <c r="BE6885" s="23"/>
      <c r="BF6885" s="23"/>
      <c r="BG6885" s="23"/>
      <c r="BH6885" s="23"/>
      <c r="BI6885" s="23"/>
      <c r="BJ6885" s="23"/>
      <c r="BK6885" s="23"/>
      <c r="BL6885" s="23"/>
      <c r="BM6885" s="23"/>
      <c r="BN6885" s="23"/>
      <c r="BO6885" s="23"/>
      <c r="BP6885" s="23"/>
    </row>
    <row r="6886" spans="1:68" x14ac:dyDescent="0.25">
      <c r="A6886" s="5">
        <v>82050</v>
      </c>
      <c r="B6886" s="3" t="s">
        <v>48</v>
      </c>
      <c r="C6886" s="1" t="s">
        <v>3246</v>
      </c>
      <c r="D6886" s="1" t="s">
        <v>5</v>
      </c>
      <c r="E6886" s="1" t="s">
        <v>4348</v>
      </c>
      <c r="F6886" s="1" t="s">
        <v>4429</v>
      </c>
      <c r="G6886" s="1" t="s">
        <v>4422</v>
      </c>
      <c r="H6886" s="1" t="s">
        <v>5</v>
      </c>
      <c r="I6886" s="1" t="s">
        <v>5</v>
      </c>
      <c r="J6886" s="1" t="s">
        <v>4394</v>
      </c>
      <c r="K6886" s="1" t="s">
        <v>5</v>
      </c>
      <c r="L6886" s="46">
        <v>99999</v>
      </c>
      <c r="M6886" s="15" t="s">
        <v>167</v>
      </c>
      <c r="N6886" s="5">
        <v>250</v>
      </c>
      <c r="O6886" s="16">
        <f t="shared" si="107"/>
        <v>0</v>
      </c>
      <c r="P6886" s="23"/>
      <c r="Q6886" s="23"/>
      <c r="R6886" s="23"/>
      <c r="S6886" s="23"/>
      <c r="T6886" s="23"/>
      <c r="U6886" s="23"/>
      <c r="V6886" s="23"/>
      <c r="W6886" s="23"/>
      <c r="X6886" s="23"/>
      <c r="Y6886" s="23"/>
      <c r="Z6886" s="23"/>
      <c r="AA6886" s="23"/>
      <c r="AB6886" s="23"/>
      <c r="AC6886" s="23"/>
      <c r="AD6886" s="23"/>
      <c r="AE6886" s="23"/>
      <c r="AF6886" s="23"/>
      <c r="AG6886" s="23"/>
      <c r="AH6886" s="23"/>
      <c r="AI6886" s="23"/>
      <c r="AJ6886" s="23"/>
      <c r="AK6886" s="23"/>
      <c r="AL6886" s="23"/>
      <c r="AM6886" s="23"/>
      <c r="AN6886" s="23"/>
      <c r="AO6886" s="23"/>
      <c r="AP6886" s="23"/>
      <c r="AQ6886" s="23"/>
      <c r="AR6886" s="23"/>
      <c r="AS6886" s="23"/>
      <c r="AT6886" s="23"/>
      <c r="AU6886" s="23"/>
      <c r="AV6886" s="23"/>
      <c r="AW6886" s="23"/>
      <c r="AX6886" s="23"/>
      <c r="AY6886" s="23"/>
      <c r="AZ6886" s="23"/>
      <c r="BA6886" s="23"/>
      <c r="BB6886" s="23"/>
      <c r="BC6886" s="23"/>
      <c r="BD6886" s="23"/>
      <c r="BE6886" s="23"/>
      <c r="BF6886" s="23"/>
      <c r="BG6886" s="23"/>
      <c r="BH6886" s="23"/>
      <c r="BI6886" s="23"/>
      <c r="BJ6886" s="23"/>
      <c r="BK6886" s="23"/>
      <c r="BL6886" s="23"/>
      <c r="BM6886" s="23"/>
      <c r="BN6886" s="23"/>
      <c r="BO6886" s="23"/>
      <c r="BP6886" s="23"/>
    </row>
    <row r="6887" spans="1:68" x14ac:dyDescent="0.25">
      <c r="A6887" s="5">
        <v>82051</v>
      </c>
      <c r="B6887" s="3" t="s">
        <v>48</v>
      </c>
      <c r="C6887" s="1" t="s">
        <v>3247</v>
      </c>
      <c r="D6887" s="1" t="s">
        <v>5</v>
      </c>
      <c r="E6887" s="1" t="s">
        <v>4348</v>
      </c>
      <c r="F6887" s="1" t="s">
        <v>4429</v>
      </c>
      <c r="G6887" s="1" t="s">
        <v>4422</v>
      </c>
      <c r="H6887" s="1" t="s">
        <v>5</v>
      </c>
      <c r="I6887" s="1" t="s">
        <v>5</v>
      </c>
      <c r="J6887" s="1" t="s">
        <v>4394</v>
      </c>
      <c r="K6887" s="1" t="s">
        <v>5</v>
      </c>
      <c r="L6887" s="46">
        <v>99999</v>
      </c>
      <c r="M6887" s="15" t="s">
        <v>167</v>
      </c>
      <c r="N6887" s="5">
        <v>250</v>
      </c>
      <c r="O6887" s="16">
        <f t="shared" si="107"/>
        <v>0</v>
      </c>
      <c r="P6887" s="23"/>
      <c r="Q6887" s="23"/>
      <c r="R6887" s="23"/>
      <c r="S6887" s="23"/>
      <c r="T6887" s="23"/>
      <c r="U6887" s="23"/>
      <c r="V6887" s="23"/>
      <c r="W6887" s="23"/>
      <c r="X6887" s="23"/>
      <c r="Y6887" s="23"/>
      <c r="Z6887" s="23"/>
      <c r="AA6887" s="23"/>
      <c r="AB6887" s="23"/>
      <c r="AC6887" s="23"/>
      <c r="AD6887" s="23"/>
      <c r="AE6887" s="23"/>
      <c r="AF6887" s="23"/>
      <c r="AG6887" s="23"/>
      <c r="AH6887" s="23"/>
      <c r="AI6887" s="23"/>
      <c r="AJ6887" s="23"/>
      <c r="AK6887" s="23"/>
      <c r="AL6887" s="23"/>
      <c r="AM6887" s="23"/>
      <c r="AN6887" s="23"/>
      <c r="AO6887" s="23"/>
      <c r="AP6887" s="23"/>
      <c r="AQ6887" s="23"/>
      <c r="AR6887" s="23"/>
      <c r="AS6887" s="23"/>
      <c r="AT6887" s="23"/>
      <c r="AU6887" s="23"/>
      <c r="AV6887" s="23"/>
      <c r="AW6887" s="23"/>
      <c r="AX6887" s="23"/>
      <c r="AY6887" s="23"/>
      <c r="AZ6887" s="23"/>
      <c r="BA6887" s="23"/>
      <c r="BB6887" s="23"/>
      <c r="BC6887" s="23"/>
      <c r="BD6887" s="23"/>
      <c r="BE6887" s="23"/>
      <c r="BF6887" s="23"/>
      <c r="BG6887" s="23"/>
      <c r="BH6887" s="23"/>
      <c r="BI6887" s="23"/>
      <c r="BJ6887" s="23"/>
      <c r="BK6887" s="23"/>
      <c r="BL6887" s="23"/>
      <c r="BM6887" s="23"/>
      <c r="BN6887" s="23"/>
      <c r="BO6887" s="23"/>
      <c r="BP6887" s="23"/>
    </row>
    <row r="6888" spans="1:68" x14ac:dyDescent="0.25">
      <c r="A6888" s="5">
        <v>82052</v>
      </c>
      <c r="B6888" s="3" t="s">
        <v>48</v>
      </c>
      <c r="C6888" s="1" t="s">
        <v>3248</v>
      </c>
      <c r="D6888" s="1" t="s">
        <v>5</v>
      </c>
      <c r="E6888" s="1" t="s">
        <v>4348</v>
      </c>
      <c r="F6888" s="1" t="s">
        <v>4421</v>
      </c>
      <c r="G6888" s="1" t="s">
        <v>4423</v>
      </c>
      <c r="H6888" s="1" t="s">
        <v>5</v>
      </c>
      <c r="I6888" s="1" t="s">
        <v>5</v>
      </c>
      <c r="J6888" s="1" t="s">
        <v>4394</v>
      </c>
      <c r="K6888" s="1" t="s">
        <v>5</v>
      </c>
      <c r="L6888" s="46">
        <v>99999</v>
      </c>
      <c r="M6888" s="15" t="s">
        <v>167</v>
      </c>
      <c r="N6888" s="5">
        <v>285</v>
      </c>
      <c r="O6888" s="16">
        <f t="shared" si="107"/>
        <v>0</v>
      </c>
      <c r="P6888" s="23"/>
      <c r="Q6888" s="23"/>
      <c r="R6888" s="23"/>
      <c r="S6888" s="23"/>
      <c r="T6888" s="23"/>
      <c r="U6888" s="23"/>
      <c r="V6888" s="23"/>
      <c r="W6888" s="23"/>
      <c r="X6888" s="23"/>
      <c r="Y6888" s="23"/>
      <c r="Z6888" s="23"/>
      <c r="AA6888" s="23"/>
      <c r="AB6888" s="23"/>
      <c r="AC6888" s="23"/>
      <c r="AD6888" s="23"/>
      <c r="AE6888" s="23"/>
      <c r="AF6888" s="23"/>
      <c r="AG6888" s="23"/>
      <c r="AH6888" s="23"/>
      <c r="AI6888" s="23"/>
      <c r="AJ6888" s="23"/>
      <c r="AK6888" s="23"/>
      <c r="AL6888" s="23"/>
      <c r="AM6888" s="23"/>
      <c r="AN6888" s="23"/>
      <c r="AO6888" s="23"/>
      <c r="AP6888" s="23"/>
      <c r="AQ6888" s="23"/>
      <c r="AR6888" s="23"/>
      <c r="AS6888" s="23"/>
      <c r="AT6888" s="23"/>
      <c r="AU6888" s="23"/>
      <c r="AV6888" s="23"/>
      <c r="AW6888" s="23"/>
      <c r="AX6888" s="23"/>
      <c r="AY6888" s="23"/>
      <c r="AZ6888" s="23"/>
      <c r="BA6888" s="23"/>
      <c r="BB6888" s="23"/>
      <c r="BC6888" s="23"/>
      <c r="BD6888" s="23"/>
      <c r="BE6888" s="23"/>
      <c r="BF6888" s="23"/>
      <c r="BG6888" s="23"/>
      <c r="BH6888" s="23"/>
      <c r="BI6888" s="23"/>
      <c r="BJ6888" s="23"/>
      <c r="BK6888" s="23"/>
      <c r="BL6888" s="23"/>
      <c r="BM6888" s="23"/>
      <c r="BN6888" s="23"/>
      <c r="BO6888" s="23"/>
      <c r="BP6888" s="23"/>
    </row>
    <row r="6889" spans="1:68" x14ac:dyDescent="0.25">
      <c r="A6889" s="5">
        <v>82053</v>
      </c>
      <c r="B6889" s="3" t="s">
        <v>48</v>
      </c>
      <c r="C6889" s="1" t="s">
        <v>3249</v>
      </c>
      <c r="D6889" s="1" t="s">
        <v>5</v>
      </c>
      <c r="E6889" s="1" t="s">
        <v>4348</v>
      </c>
      <c r="F6889" s="1" t="s">
        <v>4421</v>
      </c>
      <c r="G6889" s="1" t="s">
        <v>4422</v>
      </c>
      <c r="H6889" s="1" t="s">
        <v>5</v>
      </c>
      <c r="I6889" s="1" t="s">
        <v>5</v>
      </c>
      <c r="J6889" s="1" t="s">
        <v>4394</v>
      </c>
      <c r="K6889" s="1" t="s">
        <v>5</v>
      </c>
      <c r="L6889" s="46">
        <v>99999</v>
      </c>
      <c r="M6889" s="15" t="s">
        <v>167</v>
      </c>
      <c r="N6889" s="5">
        <v>285</v>
      </c>
      <c r="O6889" s="16">
        <f t="shared" si="107"/>
        <v>0</v>
      </c>
      <c r="P6889" s="23"/>
      <c r="Q6889" s="23"/>
      <c r="R6889" s="23"/>
      <c r="S6889" s="23"/>
      <c r="T6889" s="23"/>
      <c r="U6889" s="23"/>
      <c r="V6889" s="23"/>
      <c r="W6889" s="23"/>
      <c r="X6889" s="23"/>
      <c r="Y6889" s="23"/>
      <c r="Z6889" s="23"/>
      <c r="AA6889" s="23"/>
      <c r="AB6889" s="23"/>
      <c r="AC6889" s="23"/>
      <c r="AD6889" s="23"/>
      <c r="AE6889" s="23"/>
      <c r="AF6889" s="23"/>
      <c r="AG6889" s="23"/>
      <c r="AH6889" s="23"/>
      <c r="AI6889" s="23"/>
      <c r="AJ6889" s="23"/>
      <c r="AK6889" s="23"/>
      <c r="AL6889" s="23"/>
      <c r="AM6889" s="23"/>
      <c r="AN6889" s="23"/>
      <c r="AO6889" s="23"/>
      <c r="AP6889" s="23"/>
      <c r="AQ6889" s="23"/>
      <c r="AR6889" s="23"/>
      <c r="AS6889" s="23"/>
      <c r="AT6889" s="23"/>
      <c r="AU6889" s="23"/>
      <c r="AV6889" s="23"/>
      <c r="AW6889" s="23"/>
      <c r="AX6889" s="23"/>
      <c r="AY6889" s="23"/>
      <c r="AZ6889" s="23"/>
      <c r="BA6889" s="23"/>
      <c r="BB6889" s="23"/>
      <c r="BC6889" s="23"/>
      <c r="BD6889" s="23"/>
      <c r="BE6889" s="23"/>
      <c r="BF6889" s="23"/>
      <c r="BG6889" s="23"/>
      <c r="BH6889" s="23"/>
      <c r="BI6889" s="23"/>
      <c r="BJ6889" s="23"/>
      <c r="BK6889" s="23"/>
      <c r="BL6889" s="23"/>
      <c r="BM6889" s="23"/>
      <c r="BN6889" s="23"/>
      <c r="BO6889" s="23"/>
      <c r="BP6889" s="23"/>
    </row>
    <row r="6890" spans="1:68" x14ac:dyDescent="0.25">
      <c r="A6890" s="5">
        <v>82054</v>
      </c>
      <c r="B6890" s="3" t="s">
        <v>48</v>
      </c>
      <c r="C6890" s="1" t="s">
        <v>3133</v>
      </c>
      <c r="D6890" s="1" t="s">
        <v>5</v>
      </c>
      <c r="E6890" s="1" t="s">
        <v>4348</v>
      </c>
      <c r="F6890" s="1" t="s">
        <v>4429</v>
      </c>
      <c r="G6890" s="1" t="s">
        <v>4423</v>
      </c>
      <c r="H6890" s="1" t="s">
        <v>5</v>
      </c>
      <c r="I6890" s="1" t="s">
        <v>5</v>
      </c>
      <c r="J6890" s="1" t="s">
        <v>4394</v>
      </c>
      <c r="K6890" s="1" t="s">
        <v>5</v>
      </c>
      <c r="L6890" s="46">
        <v>99999</v>
      </c>
      <c r="M6890" s="15" t="s">
        <v>167</v>
      </c>
      <c r="N6890" s="5">
        <v>250</v>
      </c>
      <c r="O6890" s="16">
        <f t="shared" si="107"/>
        <v>0</v>
      </c>
      <c r="P6890" s="23"/>
      <c r="Q6890" s="23"/>
      <c r="R6890" s="23"/>
      <c r="S6890" s="23"/>
      <c r="T6890" s="23"/>
      <c r="U6890" s="23"/>
      <c r="V6890" s="23"/>
      <c r="W6890" s="23"/>
      <c r="X6890" s="23"/>
      <c r="Y6890" s="23"/>
      <c r="Z6890" s="23"/>
      <c r="AA6890" s="23"/>
      <c r="AB6890" s="23"/>
      <c r="AC6890" s="23"/>
      <c r="AD6890" s="23"/>
      <c r="AE6890" s="23"/>
      <c r="AF6890" s="23"/>
      <c r="AG6890" s="23"/>
      <c r="AH6890" s="23"/>
      <c r="AI6890" s="23"/>
      <c r="AJ6890" s="23"/>
      <c r="AK6890" s="23"/>
      <c r="AL6890" s="23"/>
      <c r="AM6890" s="23"/>
      <c r="AN6890" s="23"/>
      <c r="AO6890" s="23"/>
      <c r="AP6890" s="23"/>
      <c r="AQ6890" s="23"/>
      <c r="AR6890" s="23"/>
      <c r="AS6890" s="23"/>
      <c r="AT6890" s="23"/>
      <c r="AU6890" s="23"/>
      <c r="AV6890" s="23"/>
      <c r="AW6890" s="23"/>
      <c r="AX6890" s="23"/>
      <c r="AY6890" s="23"/>
      <c r="AZ6890" s="23"/>
      <c r="BA6890" s="23"/>
      <c r="BB6890" s="23"/>
      <c r="BC6890" s="23"/>
      <c r="BD6890" s="23"/>
      <c r="BE6890" s="23"/>
      <c r="BF6890" s="23"/>
      <c r="BG6890" s="23"/>
      <c r="BH6890" s="23"/>
      <c r="BI6890" s="23"/>
      <c r="BJ6890" s="23"/>
      <c r="BK6890" s="23"/>
      <c r="BL6890" s="23"/>
      <c r="BM6890" s="23"/>
      <c r="BN6890" s="23"/>
      <c r="BO6890" s="23"/>
      <c r="BP6890" s="23"/>
    </row>
    <row r="6891" spans="1:68" x14ac:dyDescent="0.25">
      <c r="A6891" s="5">
        <v>82055</v>
      </c>
      <c r="B6891" s="3" t="s">
        <v>48</v>
      </c>
      <c r="C6891" s="1" t="s">
        <v>2753</v>
      </c>
      <c r="D6891" s="1" t="s">
        <v>5</v>
      </c>
      <c r="E6891" s="1" t="s">
        <v>4348</v>
      </c>
      <c r="F6891" s="1" t="s">
        <v>4429</v>
      </c>
      <c r="G6891" s="1" t="s">
        <v>4423</v>
      </c>
      <c r="H6891" s="1" t="s">
        <v>5</v>
      </c>
      <c r="I6891" s="1" t="s">
        <v>5</v>
      </c>
      <c r="J6891" s="1" t="s">
        <v>4394</v>
      </c>
      <c r="K6891" s="1" t="s">
        <v>5</v>
      </c>
      <c r="L6891" s="46">
        <v>99999</v>
      </c>
      <c r="M6891" s="15" t="s">
        <v>167</v>
      </c>
      <c r="N6891" s="5">
        <v>250</v>
      </c>
      <c r="O6891" s="16">
        <f t="shared" si="107"/>
        <v>0</v>
      </c>
      <c r="P6891" s="23"/>
      <c r="Q6891" s="23"/>
      <c r="R6891" s="23"/>
      <c r="S6891" s="23"/>
      <c r="T6891" s="23"/>
      <c r="U6891" s="23"/>
      <c r="V6891" s="23"/>
      <c r="W6891" s="23"/>
      <c r="X6891" s="23"/>
      <c r="Y6891" s="23"/>
      <c r="Z6891" s="23"/>
      <c r="AA6891" s="23"/>
      <c r="AB6891" s="23"/>
      <c r="AC6891" s="23"/>
      <c r="AD6891" s="23"/>
      <c r="AE6891" s="23"/>
      <c r="AF6891" s="23"/>
      <c r="AG6891" s="23"/>
      <c r="AH6891" s="23"/>
      <c r="AI6891" s="23"/>
      <c r="AJ6891" s="23"/>
      <c r="AK6891" s="23"/>
      <c r="AL6891" s="23"/>
      <c r="AM6891" s="23"/>
      <c r="AN6891" s="23"/>
      <c r="AO6891" s="23"/>
      <c r="AP6891" s="23"/>
      <c r="AQ6891" s="23"/>
      <c r="AR6891" s="23"/>
      <c r="AS6891" s="23"/>
      <c r="AT6891" s="23"/>
      <c r="AU6891" s="23"/>
      <c r="AV6891" s="23"/>
      <c r="AW6891" s="23"/>
      <c r="AX6891" s="23"/>
      <c r="AY6891" s="23"/>
      <c r="AZ6891" s="23"/>
      <c r="BA6891" s="23"/>
      <c r="BB6891" s="23"/>
      <c r="BC6891" s="23"/>
      <c r="BD6891" s="23"/>
      <c r="BE6891" s="23"/>
      <c r="BF6891" s="23"/>
      <c r="BG6891" s="23"/>
      <c r="BH6891" s="23"/>
      <c r="BI6891" s="23"/>
      <c r="BJ6891" s="23"/>
      <c r="BK6891" s="23"/>
      <c r="BL6891" s="23"/>
      <c r="BM6891" s="23"/>
      <c r="BN6891" s="23"/>
      <c r="BO6891" s="23"/>
      <c r="BP6891" s="23"/>
    </row>
    <row r="6892" spans="1:68" x14ac:dyDescent="0.25">
      <c r="A6892" s="5">
        <v>82059</v>
      </c>
      <c r="B6892" s="3" t="s">
        <v>50</v>
      </c>
      <c r="C6892" s="1" t="s">
        <v>3195</v>
      </c>
      <c r="D6892" s="1" t="s">
        <v>52</v>
      </c>
      <c r="E6892" s="1" t="s">
        <v>4359</v>
      </c>
      <c r="F6892" s="1" t="s">
        <v>4403</v>
      </c>
      <c r="G6892" s="1" t="s">
        <v>4404</v>
      </c>
      <c r="H6892" s="1" t="s">
        <v>4397</v>
      </c>
      <c r="I6892" s="1" t="s">
        <v>5</v>
      </c>
      <c r="J6892" s="1" t="s">
        <v>4394</v>
      </c>
      <c r="K6892" s="1" t="s">
        <v>5</v>
      </c>
      <c r="L6892" s="46">
        <v>99999</v>
      </c>
      <c r="M6892" s="15" t="s">
        <v>877</v>
      </c>
      <c r="N6892" s="5">
        <v>250</v>
      </c>
      <c r="O6892" s="16">
        <f t="shared" si="107"/>
        <v>0</v>
      </c>
      <c r="P6892" s="23"/>
      <c r="Q6892" s="23"/>
      <c r="R6892" s="23"/>
      <c r="S6892" s="23"/>
      <c r="T6892" s="23"/>
      <c r="U6892" s="23"/>
      <c r="V6892" s="23"/>
      <c r="W6892" s="23"/>
      <c r="X6892" s="23"/>
      <c r="Y6892" s="23"/>
      <c r="Z6892" s="23"/>
      <c r="AA6892" s="23"/>
      <c r="AB6892" s="23"/>
      <c r="AC6892" s="23"/>
      <c r="AD6892" s="23"/>
      <c r="AE6892" s="23"/>
      <c r="AF6892" s="23"/>
      <c r="AG6892" s="23"/>
      <c r="AH6892" s="23"/>
      <c r="AI6892" s="23"/>
      <c r="AJ6892" s="23"/>
      <c r="AK6892" s="23"/>
      <c r="AL6892" s="23"/>
      <c r="AM6892" s="23"/>
      <c r="AN6892" s="23"/>
      <c r="AO6892" s="23"/>
      <c r="AP6892" s="23"/>
      <c r="AQ6892" s="23"/>
      <c r="AR6892" s="23"/>
      <c r="AS6892" s="23"/>
      <c r="AT6892" s="23"/>
      <c r="AU6892" s="23"/>
      <c r="AV6892" s="23"/>
      <c r="AW6892" s="23"/>
      <c r="AX6892" s="23"/>
      <c r="AY6892" s="23"/>
      <c r="AZ6892" s="23"/>
      <c r="BA6892" s="23"/>
      <c r="BB6892" s="23"/>
      <c r="BC6892" s="23"/>
      <c r="BD6892" s="23"/>
      <c r="BE6892" s="23"/>
      <c r="BF6892" s="23"/>
      <c r="BG6892" s="23"/>
      <c r="BH6892" s="23"/>
      <c r="BI6892" s="23"/>
      <c r="BJ6892" s="23"/>
      <c r="BK6892" s="23"/>
      <c r="BL6892" s="23"/>
      <c r="BM6892" s="23"/>
      <c r="BN6892" s="23"/>
      <c r="BO6892" s="23"/>
      <c r="BP6892" s="23"/>
    </row>
    <row r="6893" spans="1:68" x14ac:dyDescent="0.25">
      <c r="A6893" s="5">
        <v>82060</v>
      </c>
      <c r="B6893" s="3" t="s">
        <v>63</v>
      </c>
      <c r="C6893" s="1" t="s">
        <v>11</v>
      </c>
      <c r="D6893" s="1" t="s">
        <v>52</v>
      </c>
      <c r="E6893" s="1" t="s">
        <v>4352</v>
      </c>
      <c r="F6893" s="1" t="s">
        <v>4428</v>
      </c>
      <c r="G6893" s="1" t="s">
        <v>4422</v>
      </c>
      <c r="H6893" s="1" t="s">
        <v>5</v>
      </c>
      <c r="I6893" s="1" t="s">
        <v>5</v>
      </c>
      <c r="J6893" s="1" t="s">
        <v>4394</v>
      </c>
      <c r="K6893" s="1" t="s">
        <v>5</v>
      </c>
      <c r="L6893" s="46">
        <v>99999</v>
      </c>
      <c r="M6893" s="15" t="s">
        <v>1400</v>
      </c>
      <c r="N6893" s="5">
        <v>160</v>
      </c>
      <c r="O6893" s="16">
        <f t="shared" si="107"/>
        <v>0</v>
      </c>
      <c r="P6893" s="23"/>
      <c r="Q6893" s="23"/>
      <c r="R6893" s="23"/>
      <c r="S6893" s="23"/>
      <c r="T6893" s="23"/>
      <c r="U6893" s="23"/>
      <c r="V6893" s="23"/>
      <c r="W6893" s="23"/>
      <c r="X6893" s="23"/>
      <c r="Y6893" s="23"/>
      <c r="Z6893" s="23"/>
      <c r="AA6893" s="23"/>
      <c r="AB6893" s="23"/>
      <c r="AC6893" s="23"/>
      <c r="AD6893" s="23"/>
      <c r="AE6893" s="23"/>
      <c r="AF6893" s="23"/>
      <c r="AG6893" s="23"/>
      <c r="AH6893" s="23"/>
      <c r="AI6893" s="23"/>
      <c r="AJ6893" s="23"/>
      <c r="AK6893" s="23"/>
      <c r="AL6893" s="23"/>
      <c r="AM6893" s="23"/>
      <c r="AN6893" s="23"/>
      <c r="AO6893" s="23"/>
      <c r="AP6893" s="23"/>
      <c r="AQ6893" s="23"/>
      <c r="AR6893" s="23"/>
      <c r="AS6893" s="23"/>
      <c r="AT6893" s="23"/>
      <c r="AU6893" s="23"/>
      <c r="AV6893" s="23"/>
      <c r="AW6893" s="23"/>
      <c r="AX6893" s="23"/>
      <c r="AY6893" s="23"/>
      <c r="AZ6893" s="23"/>
      <c r="BA6893" s="23"/>
      <c r="BB6893" s="23"/>
      <c r="BC6893" s="23"/>
      <c r="BD6893" s="23"/>
      <c r="BE6893" s="23"/>
      <c r="BF6893" s="23"/>
      <c r="BG6893" s="23"/>
      <c r="BH6893" s="23"/>
      <c r="BI6893" s="23"/>
      <c r="BJ6893" s="23"/>
      <c r="BK6893" s="23"/>
      <c r="BL6893" s="23"/>
      <c r="BM6893" s="23"/>
      <c r="BN6893" s="23"/>
      <c r="BO6893" s="23"/>
      <c r="BP6893" s="23"/>
    </row>
    <row r="6894" spans="1:68" x14ac:dyDescent="0.25">
      <c r="A6894" s="5">
        <v>82061</v>
      </c>
      <c r="B6894" s="3" t="s">
        <v>210</v>
      </c>
      <c r="C6894" s="1" t="s">
        <v>11</v>
      </c>
      <c r="D6894" s="1" t="s">
        <v>5</v>
      </c>
      <c r="E6894" s="1" t="s">
        <v>4342</v>
      </c>
      <c r="F6894" s="1" t="s">
        <v>4393</v>
      </c>
      <c r="G6894" s="1" t="s">
        <v>5</v>
      </c>
      <c r="H6894" s="1" t="s">
        <v>5</v>
      </c>
      <c r="I6894" s="1" t="s">
        <v>5</v>
      </c>
      <c r="J6894" s="1" t="s">
        <v>4394</v>
      </c>
      <c r="K6894" s="1" t="s">
        <v>5</v>
      </c>
      <c r="L6894" s="46">
        <v>99999</v>
      </c>
      <c r="M6894" s="15" t="s">
        <v>6</v>
      </c>
      <c r="N6894" s="5">
        <v>140</v>
      </c>
      <c r="O6894" s="16">
        <f t="shared" si="107"/>
        <v>0</v>
      </c>
      <c r="P6894" s="23"/>
      <c r="Q6894" s="23"/>
      <c r="R6894" s="23"/>
      <c r="S6894" s="23"/>
      <c r="T6894" s="23"/>
      <c r="U6894" s="23"/>
      <c r="V6894" s="23"/>
      <c r="W6894" s="23"/>
      <c r="X6894" s="23"/>
      <c r="Y6894" s="23"/>
      <c r="Z6894" s="23"/>
      <c r="AA6894" s="23"/>
      <c r="AB6894" s="23"/>
      <c r="AC6894" s="23"/>
      <c r="AD6894" s="23"/>
      <c r="AE6894" s="23"/>
      <c r="AF6894" s="23"/>
      <c r="AG6894" s="23"/>
      <c r="AH6894" s="23"/>
      <c r="AI6894" s="23"/>
      <c r="AJ6894" s="23"/>
      <c r="AK6894" s="23"/>
      <c r="AL6894" s="23"/>
      <c r="AM6894" s="23"/>
      <c r="AN6894" s="23"/>
      <c r="AO6894" s="23"/>
      <c r="AP6894" s="23"/>
      <c r="AQ6894" s="23"/>
      <c r="AR6894" s="23"/>
      <c r="AS6894" s="23"/>
      <c r="AT6894" s="23"/>
      <c r="AU6894" s="23"/>
      <c r="AV6894" s="23"/>
      <c r="AW6894" s="23"/>
      <c r="AX6894" s="23"/>
      <c r="AY6894" s="23"/>
      <c r="AZ6894" s="23"/>
      <c r="BA6894" s="23"/>
      <c r="BB6894" s="23"/>
      <c r="BC6894" s="23"/>
      <c r="BD6894" s="23"/>
      <c r="BE6894" s="23"/>
      <c r="BF6894" s="23"/>
      <c r="BG6894" s="23"/>
      <c r="BH6894" s="23"/>
      <c r="BI6894" s="23"/>
      <c r="BJ6894" s="23"/>
      <c r="BK6894" s="23"/>
      <c r="BL6894" s="23"/>
      <c r="BM6894" s="23"/>
      <c r="BN6894" s="23"/>
      <c r="BO6894" s="23"/>
      <c r="BP6894" s="23"/>
    </row>
    <row r="6895" spans="1:68" x14ac:dyDescent="0.25">
      <c r="A6895" s="5">
        <v>82062</v>
      </c>
      <c r="B6895" s="3" t="s">
        <v>42</v>
      </c>
      <c r="C6895" s="1" t="s">
        <v>11</v>
      </c>
      <c r="D6895" s="1" t="s">
        <v>5</v>
      </c>
      <c r="E6895" s="1" t="s">
        <v>4346</v>
      </c>
      <c r="F6895" s="1" t="s">
        <v>4429</v>
      </c>
      <c r="G6895" s="1" t="s">
        <v>4423</v>
      </c>
      <c r="H6895" s="1" t="s">
        <v>5</v>
      </c>
      <c r="I6895" s="1" t="s">
        <v>5</v>
      </c>
      <c r="J6895" s="1" t="s">
        <v>4394</v>
      </c>
      <c r="K6895" s="1" t="s">
        <v>5</v>
      </c>
      <c r="L6895" s="46">
        <v>99999</v>
      </c>
      <c r="M6895" s="15" t="s">
        <v>167</v>
      </c>
      <c r="N6895" s="5">
        <v>250</v>
      </c>
      <c r="O6895" s="16">
        <f t="shared" si="107"/>
        <v>0</v>
      </c>
      <c r="P6895" s="23"/>
      <c r="Q6895" s="23"/>
      <c r="R6895" s="23"/>
      <c r="S6895" s="23"/>
      <c r="T6895" s="23"/>
      <c r="U6895" s="23"/>
      <c r="V6895" s="23"/>
      <c r="W6895" s="23"/>
      <c r="X6895" s="23"/>
      <c r="Y6895" s="23"/>
      <c r="Z6895" s="23"/>
      <c r="AA6895" s="23"/>
      <c r="AB6895" s="23"/>
      <c r="AC6895" s="23"/>
      <c r="AD6895" s="23"/>
      <c r="AE6895" s="23"/>
      <c r="AF6895" s="23"/>
      <c r="AG6895" s="23"/>
      <c r="AH6895" s="23"/>
      <c r="AI6895" s="23"/>
      <c r="AJ6895" s="23"/>
      <c r="AK6895" s="23"/>
      <c r="AL6895" s="23"/>
      <c r="AM6895" s="23"/>
      <c r="AN6895" s="23"/>
      <c r="AO6895" s="23"/>
      <c r="AP6895" s="23"/>
      <c r="AQ6895" s="23"/>
      <c r="AR6895" s="23"/>
      <c r="AS6895" s="23"/>
      <c r="AT6895" s="23"/>
      <c r="AU6895" s="23"/>
      <c r="AV6895" s="23"/>
      <c r="AW6895" s="23"/>
      <c r="AX6895" s="23"/>
      <c r="AY6895" s="23"/>
      <c r="AZ6895" s="23"/>
      <c r="BA6895" s="23"/>
      <c r="BB6895" s="23"/>
      <c r="BC6895" s="23"/>
      <c r="BD6895" s="23"/>
      <c r="BE6895" s="23"/>
      <c r="BF6895" s="23"/>
      <c r="BG6895" s="23"/>
      <c r="BH6895" s="23"/>
      <c r="BI6895" s="23"/>
      <c r="BJ6895" s="23"/>
      <c r="BK6895" s="23"/>
      <c r="BL6895" s="23"/>
      <c r="BM6895" s="23"/>
      <c r="BN6895" s="23"/>
      <c r="BO6895" s="23"/>
      <c r="BP6895" s="23"/>
    </row>
    <row r="6896" spans="1:68" x14ac:dyDescent="0.25">
      <c r="A6896" s="5">
        <v>82063</v>
      </c>
      <c r="B6896" s="3" t="s">
        <v>20</v>
      </c>
      <c r="C6896" s="1" t="s">
        <v>1269</v>
      </c>
      <c r="D6896" s="1" t="s">
        <v>5</v>
      </c>
      <c r="E6896" s="1" t="s">
        <v>4342</v>
      </c>
      <c r="F6896" s="1" t="s">
        <v>4434</v>
      </c>
      <c r="G6896" s="1" t="s">
        <v>5</v>
      </c>
      <c r="H6896" s="1" t="s">
        <v>5</v>
      </c>
      <c r="I6896" s="1" t="s">
        <v>5</v>
      </c>
      <c r="J6896" s="1" t="s">
        <v>4394</v>
      </c>
      <c r="K6896" s="1" t="s">
        <v>5</v>
      </c>
      <c r="L6896" s="46">
        <v>99999</v>
      </c>
      <c r="M6896" s="15" t="s">
        <v>6</v>
      </c>
      <c r="N6896" s="5">
        <v>216</v>
      </c>
      <c r="O6896" s="16">
        <f t="shared" si="107"/>
        <v>0</v>
      </c>
      <c r="P6896" s="23"/>
      <c r="Q6896" s="23"/>
      <c r="R6896" s="23"/>
      <c r="S6896" s="23"/>
      <c r="T6896" s="23"/>
      <c r="U6896" s="23"/>
      <c r="V6896" s="23"/>
      <c r="W6896" s="23"/>
      <c r="X6896" s="23"/>
      <c r="Y6896" s="23"/>
      <c r="Z6896" s="23"/>
      <c r="AA6896" s="23"/>
      <c r="AB6896" s="23"/>
      <c r="AC6896" s="23"/>
      <c r="AD6896" s="23"/>
      <c r="AE6896" s="23"/>
      <c r="AF6896" s="23"/>
      <c r="AG6896" s="23"/>
      <c r="AH6896" s="23"/>
      <c r="AI6896" s="23"/>
      <c r="AJ6896" s="23"/>
      <c r="AK6896" s="23"/>
      <c r="AL6896" s="23"/>
      <c r="AM6896" s="23"/>
      <c r="AN6896" s="23"/>
      <c r="AO6896" s="23"/>
      <c r="AP6896" s="23"/>
      <c r="AQ6896" s="23"/>
      <c r="AR6896" s="23"/>
      <c r="AS6896" s="23"/>
      <c r="AT6896" s="23"/>
      <c r="AU6896" s="23"/>
      <c r="AV6896" s="23"/>
      <c r="AW6896" s="23"/>
      <c r="AX6896" s="23"/>
      <c r="AY6896" s="23"/>
      <c r="AZ6896" s="23"/>
      <c r="BA6896" s="23"/>
      <c r="BB6896" s="23"/>
      <c r="BC6896" s="23"/>
      <c r="BD6896" s="23"/>
      <c r="BE6896" s="23"/>
      <c r="BF6896" s="23"/>
      <c r="BG6896" s="23"/>
      <c r="BH6896" s="23"/>
      <c r="BI6896" s="23"/>
      <c r="BJ6896" s="23"/>
      <c r="BK6896" s="23"/>
      <c r="BL6896" s="23"/>
      <c r="BM6896" s="23"/>
      <c r="BN6896" s="23"/>
      <c r="BO6896" s="23"/>
      <c r="BP6896" s="23"/>
    </row>
    <row r="6897" spans="1:68" x14ac:dyDescent="0.25">
      <c r="A6897" s="5">
        <v>82064</v>
      </c>
      <c r="B6897" s="3" t="s">
        <v>20</v>
      </c>
      <c r="C6897" s="1" t="s">
        <v>1269</v>
      </c>
      <c r="D6897" s="1" t="s">
        <v>5</v>
      </c>
      <c r="E6897" s="1" t="s">
        <v>4342</v>
      </c>
      <c r="F6897" s="1" t="s">
        <v>4435</v>
      </c>
      <c r="G6897" s="1" t="s">
        <v>5</v>
      </c>
      <c r="H6897" s="1" t="s">
        <v>5</v>
      </c>
      <c r="I6897" s="1" t="s">
        <v>5</v>
      </c>
      <c r="J6897" s="1" t="s">
        <v>4394</v>
      </c>
      <c r="K6897" s="1" t="s">
        <v>5</v>
      </c>
      <c r="L6897" s="46">
        <v>99999</v>
      </c>
      <c r="M6897" s="15" t="s">
        <v>6</v>
      </c>
      <c r="N6897" s="5">
        <v>170</v>
      </c>
      <c r="O6897" s="16">
        <f t="shared" si="107"/>
        <v>0</v>
      </c>
      <c r="P6897" s="23"/>
      <c r="Q6897" s="23"/>
      <c r="R6897" s="23"/>
      <c r="S6897" s="23"/>
      <c r="T6897" s="23"/>
      <c r="U6897" s="23"/>
      <c r="V6897" s="23"/>
      <c r="W6897" s="23"/>
      <c r="X6897" s="23"/>
      <c r="Y6897" s="23"/>
      <c r="Z6897" s="23"/>
      <c r="AA6897" s="23"/>
      <c r="AB6897" s="23"/>
      <c r="AC6897" s="23"/>
      <c r="AD6897" s="23"/>
      <c r="AE6897" s="23"/>
      <c r="AF6897" s="23"/>
      <c r="AG6897" s="23"/>
      <c r="AH6897" s="23"/>
      <c r="AI6897" s="23"/>
      <c r="AJ6897" s="23"/>
      <c r="AK6897" s="23"/>
      <c r="AL6897" s="23"/>
      <c r="AM6897" s="23"/>
      <c r="AN6897" s="23"/>
      <c r="AO6897" s="23"/>
      <c r="AP6897" s="23"/>
      <c r="AQ6897" s="23"/>
      <c r="AR6897" s="23"/>
      <c r="AS6897" s="23"/>
      <c r="AT6897" s="23"/>
      <c r="AU6897" s="23"/>
      <c r="AV6897" s="23"/>
      <c r="AW6897" s="23"/>
      <c r="AX6897" s="23"/>
      <c r="AY6897" s="23"/>
      <c r="AZ6897" s="23"/>
      <c r="BA6897" s="23"/>
      <c r="BB6897" s="23"/>
      <c r="BC6897" s="23"/>
      <c r="BD6897" s="23"/>
      <c r="BE6897" s="23"/>
      <c r="BF6897" s="23"/>
      <c r="BG6897" s="23"/>
      <c r="BH6897" s="23"/>
      <c r="BI6897" s="23"/>
      <c r="BJ6897" s="23"/>
      <c r="BK6897" s="23"/>
      <c r="BL6897" s="23"/>
      <c r="BM6897" s="23"/>
      <c r="BN6897" s="23"/>
      <c r="BO6897" s="23"/>
      <c r="BP6897" s="23"/>
    </row>
    <row r="6898" spans="1:68" x14ac:dyDescent="0.25">
      <c r="A6898" s="5">
        <v>82065</v>
      </c>
      <c r="B6898" s="3" t="s">
        <v>431</v>
      </c>
      <c r="C6898" s="1" t="s">
        <v>2771</v>
      </c>
      <c r="D6898" s="1" t="s">
        <v>5</v>
      </c>
      <c r="E6898" s="1" t="s">
        <v>4342</v>
      </c>
      <c r="F6898" s="1" t="s">
        <v>4434</v>
      </c>
      <c r="G6898" s="1" t="s">
        <v>5</v>
      </c>
      <c r="H6898" s="1" t="s">
        <v>5</v>
      </c>
      <c r="I6898" s="1" t="s">
        <v>5</v>
      </c>
      <c r="J6898" s="1" t="s">
        <v>4394</v>
      </c>
      <c r="K6898" s="1" t="s">
        <v>5</v>
      </c>
      <c r="L6898" s="46">
        <v>99999</v>
      </c>
      <c r="M6898" s="15" t="s">
        <v>6</v>
      </c>
      <c r="N6898" s="5">
        <v>216</v>
      </c>
      <c r="O6898" s="16">
        <f t="shared" si="107"/>
        <v>0</v>
      </c>
      <c r="P6898" s="23"/>
      <c r="Q6898" s="23"/>
      <c r="R6898" s="23"/>
      <c r="S6898" s="23"/>
      <c r="T6898" s="23"/>
      <c r="U6898" s="23"/>
      <c r="V6898" s="23"/>
      <c r="W6898" s="23"/>
      <c r="X6898" s="23"/>
      <c r="Y6898" s="23"/>
      <c r="Z6898" s="23"/>
      <c r="AA6898" s="23"/>
      <c r="AB6898" s="23"/>
      <c r="AC6898" s="23"/>
      <c r="AD6898" s="23"/>
      <c r="AE6898" s="23"/>
      <c r="AF6898" s="23"/>
      <c r="AG6898" s="23"/>
      <c r="AH6898" s="23"/>
      <c r="AI6898" s="23"/>
      <c r="AJ6898" s="23"/>
      <c r="AK6898" s="23"/>
      <c r="AL6898" s="23"/>
      <c r="AM6898" s="23"/>
      <c r="AN6898" s="23"/>
      <c r="AO6898" s="23"/>
      <c r="AP6898" s="23"/>
      <c r="AQ6898" s="23"/>
      <c r="AR6898" s="23"/>
      <c r="AS6898" s="23"/>
      <c r="AT6898" s="23"/>
      <c r="AU6898" s="23"/>
      <c r="AV6898" s="23"/>
      <c r="AW6898" s="23"/>
      <c r="AX6898" s="23"/>
      <c r="AY6898" s="23"/>
      <c r="AZ6898" s="23"/>
      <c r="BA6898" s="23"/>
      <c r="BB6898" s="23"/>
      <c r="BC6898" s="23"/>
      <c r="BD6898" s="23"/>
      <c r="BE6898" s="23"/>
      <c r="BF6898" s="23"/>
      <c r="BG6898" s="23"/>
      <c r="BH6898" s="23"/>
      <c r="BI6898" s="23"/>
      <c r="BJ6898" s="23"/>
      <c r="BK6898" s="23"/>
      <c r="BL6898" s="23"/>
      <c r="BM6898" s="23"/>
      <c r="BN6898" s="23"/>
      <c r="BO6898" s="23"/>
      <c r="BP6898" s="23"/>
    </row>
    <row r="6899" spans="1:68" x14ac:dyDescent="0.25">
      <c r="A6899" s="5">
        <v>82066</v>
      </c>
      <c r="B6899" s="3" t="s">
        <v>431</v>
      </c>
      <c r="C6899" s="1" t="s">
        <v>2771</v>
      </c>
      <c r="D6899" s="1" t="s">
        <v>5</v>
      </c>
      <c r="E6899" s="1" t="s">
        <v>4342</v>
      </c>
      <c r="F6899" s="1" t="s">
        <v>4435</v>
      </c>
      <c r="G6899" s="1" t="s">
        <v>5</v>
      </c>
      <c r="H6899" s="1" t="s">
        <v>5</v>
      </c>
      <c r="I6899" s="1" t="s">
        <v>5</v>
      </c>
      <c r="J6899" s="1" t="s">
        <v>4394</v>
      </c>
      <c r="K6899" s="1" t="s">
        <v>5</v>
      </c>
      <c r="L6899" s="46">
        <v>99999</v>
      </c>
      <c r="M6899" s="15" t="s">
        <v>6</v>
      </c>
      <c r="N6899" s="5">
        <v>170</v>
      </c>
      <c r="O6899" s="16">
        <f t="shared" si="107"/>
        <v>0</v>
      </c>
      <c r="P6899" s="23"/>
      <c r="Q6899" s="23"/>
      <c r="R6899" s="23"/>
      <c r="S6899" s="23"/>
      <c r="T6899" s="23"/>
      <c r="U6899" s="23"/>
      <c r="V6899" s="23"/>
      <c r="W6899" s="23"/>
      <c r="X6899" s="23"/>
      <c r="Y6899" s="23"/>
      <c r="Z6899" s="23"/>
      <c r="AA6899" s="23"/>
      <c r="AB6899" s="23"/>
      <c r="AC6899" s="23"/>
      <c r="AD6899" s="23"/>
      <c r="AE6899" s="23"/>
      <c r="AF6899" s="23"/>
      <c r="AG6899" s="23"/>
      <c r="AH6899" s="23"/>
      <c r="AI6899" s="23"/>
      <c r="AJ6899" s="23"/>
      <c r="AK6899" s="23"/>
      <c r="AL6899" s="23"/>
      <c r="AM6899" s="23"/>
      <c r="AN6899" s="23"/>
      <c r="AO6899" s="23"/>
      <c r="AP6899" s="23"/>
      <c r="AQ6899" s="23"/>
      <c r="AR6899" s="23"/>
      <c r="AS6899" s="23"/>
      <c r="AT6899" s="23"/>
      <c r="AU6899" s="23"/>
      <c r="AV6899" s="23"/>
      <c r="AW6899" s="23"/>
      <c r="AX6899" s="23"/>
      <c r="AY6899" s="23"/>
      <c r="AZ6899" s="23"/>
      <c r="BA6899" s="23"/>
      <c r="BB6899" s="23"/>
      <c r="BC6899" s="23"/>
      <c r="BD6899" s="23"/>
      <c r="BE6899" s="23"/>
      <c r="BF6899" s="23"/>
      <c r="BG6899" s="23"/>
      <c r="BH6899" s="23"/>
      <c r="BI6899" s="23"/>
      <c r="BJ6899" s="23"/>
      <c r="BK6899" s="23"/>
      <c r="BL6899" s="23"/>
      <c r="BM6899" s="23"/>
      <c r="BN6899" s="23"/>
      <c r="BO6899" s="23"/>
      <c r="BP6899" s="23"/>
    </row>
    <row r="6900" spans="1:68" x14ac:dyDescent="0.25">
      <c r="A6900" s="5">
        <v>82067</v>
      </c>
      <c r="B6900" s="3" t="s">
        <v>24</v>
      </c>
      <c r="C6900" s="1" t="s">
        <v>2681</v>
      </c>
      <c r="D6900" s="1" t="s">
        <v>5</v>
      </c>
      <c r="E6900" s="1" t="s">
        <v>4342</v>
      </c>
      <c r="F6900" s="1" t="s">
        <v>4434</v>
      </c>
      <c r="G6900" s="1" t="s">
        <v>5</v>
      </c>
      <c r="H6900" s="1" t="s">
        <v>5</v>
      </c>
      <c r="I6900" s="1" t="s">
        <v>5</v>
      </c>
      <c r="J6900" s="1" t="s">
        <v>4394</v>
      </c>
      <c r="K6900" s="1" t="s">
        <v>5</v>
      </c>
      <c r="L6900" s="46">
        <v>99999</v>
      </c>
      <c r="M6900" s="15" t="s">
        <v>6</v>
      </c>
      <c r="N6900" s="5">
        <v>216</v>
      </c>
      <c r="O6900" s="16">
        <f t="shared" si="107"/>
        <v>0</v>
      </c>
      <c r="P6900" s="23"/>
      <c r="Q6900" s="23"/>
      <c r="R6900" s="23"/>
      <c r="S6900" s="23"/>
      <c r="T6900" s="23"/>
      <c r="U6900" s="23"/>
      <c r="V6900" s="23"/>
      <c r="W6900" s="23"/>
      <c r="X6900" s="23"/>
      <c r="Y6900" s="23"/>
      <c r="Z6900" s="23"/>
      <c r="AA6900" s="23"/>
      <c r="AB6900" s="23"/>
      <c r="AC6900" s="23"/>
      <c r="AD6900" s="23"/>
      <c r="AE6900" s="23"/>
      <c r="AF6900" s="23"/>
      <c r="AG6900" s="23"/>
      <c r="AH6900" s="23"/>
      <c r="AI6900" s="23"/>
      <c r="AJ6900" s="23"/>
      <c r="AK6900" s="23"/>
      <c r="AL6900" s="23"/>
      <c r="AM6900" s="23"/>
      <c r="AN6900" s="23"/>
      <c r="AO6900" s="23"/>
      <c r="AP6900" s="23"/>
      <c r="AQ6900" s="23"/>
      <c r="AR6900" s="23"/>
      <c r="AS6900" s="23"/>
      <c r="AT6900" s="23"/>
      <c r="AU6900" s="23"/>
      <c r="AV6900" s="23"/>
      <c r="AW6900" s="23"/>
      <c r="AX6900" s="23"/>
      <c r="AY6900" s="23"/>
      <c r="AZ6900" s="23"/>
      <c r="BA6900" s="23"/>
      <c r="BB6900" s="23"/>
      <c r="BC6900" s="23"/>
      <c r="BD6900" s="23"/>
      <c r="BE6900" s="23"/>
      <c r="BF6900" s="23"/>
      <c r="BG6900" s="23"/>
      <c r="BH6900" s="23"/>
      <c r="BI6900" s="23"/>
      <c r="BJ6900" s="23"/>
      <c r="BK6900" s="23"/>
      <c r="BL6900" s="23"/>
      <c r="BM6900" s="23"/>
      <c r="BN6900" s="23"/>
      <c r="BO6900" s="23"/>
      <c r="BP6900" s="23"/>
    </row>
    <row r="6901" spans="1:68" x14ac:dyDescent="0.25">
      <c r="A6901" s="5">
        <v>82068</v>
      </c>
      <c r="B6901" s="3" t="s">
        <v>24</v>
      </c>
      <c r="C6901" s="1" t="s">
        <v>2681</v>
      </c>
      <c r="D6901" s="1" t="s">
        <v>5</v>
      </c>
      <c r="E6901" s="1" t="s">
        <v>4342</v>
      </c>
      <c r="F6901" s="1" t="s">
        <v>4435</v>
      </c>
      <c r="G6901" s="1" t="s">
        <v>5</v>
      </c>
      <c r="H6901" s="1" t="s">
        <v>5</v>
      </c>
      <c r="I6901" s="1" t="s">
        <v>5</v>
      </c>
      <c r="J6901" s="1" t="s">
        <v>4394</v>
      </c>
      <c r="K6901" s="1" t="s">
        <v>5</v>
      </c>
      <c r="L6901" s="46">
        <v>99999</v>
      </c>
      <c r="M6901" s="15" t="s">
        <v>6</v>
      </c>
      <c r="N6901" s="5">
        <v>170</v>
      </c>
      <c r="O6901" s="16">
        <f t="shared" si="107"/>
        <v>0</v>
      </c>
      <c r="P6901" s="23"/>
      <c r="Q6901" s="23"/>
      <c r="R6901" s="23"/>
      <c r="S6901" s="23"/>
      <c r="T6901" s="23"/>
      <c r="U6901" s="23"/>
      <c r="V6901" s="23"/>
      <c r="W6901" s="23"/>
      <c r="X6901" s="23"/>
      <c r="Y6901" s="23"/>
      <c r="Z6901" s="23"/>
      <c r="AA6901" s="23"/>
      <c r="AB6901" s="23"/>
      <c r="AC6901" s="23"/>
      <c r="AD6901" s="23"/>
      <c r="AE6901" s="23"/>
      <c r="AF6901" s="23"/>
      <c r="AG6901" s="23"/>
      <c r="AH6901" s="23"/>
      <c r="AI6901" s="23"/>
      <c r="AJ6901" s="23"/>
      <c r="AK6901" s="23"/>
      <c r="AL6901" s="23"/>
      <c r="AM6901" s="23"/>
      <c r="AN6901" s="23"/>
      <c r="AO6901" s="23"/>
      <c r="AP6901" s="23"/>
      <c r="AQ6901" s="23"/>
      <c r="AR6901" s="23"/>
      <c r="AS6901" s="23"/>
      <c r="AT6901" s="23"/>
      <c r="AU6901" s="23"/>
      <c r="AV6901" s="23"/>
      <c r="AW6901" s="23"/>
      <c r="AX6901" s="23"/>
      <c r="AY6901" s="23"/>
      <c r="AZ6901" s="23"/>
      <c r="BA6901" s="23"/>
      <c r="BB6901" s="23"/>
      <c r="BC6901" s="23"/>
      <c r="BD6901" s="23"/>
      <c r="BE6901" s="23"/>
      <c r="BF6901" s="23"/>
      <c r="BG6901" s="23"/>
      <c r="BH6901" s="23"/>
      <c r="BI6901" s="23"/>
      <c r="BJ6901" s="23"/>
      <c r="BK6901" s="23"/>
      <c r="BL6901" s="23"/>
      <c r="BM6901" s="23"/>
      <c r="BN6901" s="23"/>
      <c r="BO6901" s="23"/>
      <c r="BP6901" s="23"/>
    </row>
    <row r="6902" spans="1:68" x14ac:dyDescent="0.25">
      <c r="A6902" s="5">
        <v>82070</v>
      </c>
      <c r="B6902" s="3" t="s">
        <v>20</v>
      </c>
      <c r="C6902" s="1" t="s">
        <v>857</v>
      </c>
      <c r="D6902" s="1" t="s">
        <v>5</v>
      </c>
      <c r="E6902" s="1" t="s">
        <v>4342</v>
      </c>
      <c r="F6902" s="1" t="s">
        <v>4434</v>
      </c>
      <c r="G6902" s="1" t="s">
        <v>5</v>
      </c>
      <c r="H6902" s="1" t="s">
        <v>5</v>
      </c>
      <c r="I6902" s="1" t="s">
        <v>5</v>
      </c>
      <c r="J6902" s="1" t="s">
        <v>4394</v>
      </c>
      <c r="K6902" s="1" t="s">
        <v>5</v>
      </c>
      <c r="L6902" s="46">
        <v>99999</v>
      </c>
      <c r="M6902" s="15" t="s">
        <v>6</v>
      </c>
      <c r="N6902" s="5">
        <v>216</v>
      </c>
      <c r="O6902" s="16">
        <f t="shared" si="107"/>
        <v>0</v>
      </c>
      <c r="P6902" s="23"/>
      <c r="Q6902" s="23"/>
      <c r="R6902" s="23"/>
      <c r="S6902" s="23"/>
      <c r="T6902" s="23"/>
      <c r="U6902" s="23"/>
      <c r="V6902" s="23"/>
      <c r="W6902" s="23"/>
      <c r="X6902" s="23"/>
      <c r="Y6902" s="23"/>
      <c r="Z6902" s="23"/>
      <c r="AA6902" s="23"/>
      <c r="AB6902" s="23"/>
      <c r="AC6902" s="23"/>
      <c r="AD6902" s="23"/>
      <c r="AE6902" s="23"/>
      <c r="AF6902" s="23"/>
      <c r="AG6902" s="23"/>
      <c r="AH6902" s="23"/>
      <c r="AI6902" s="23"/>
      <c r="AJ6902" s="23"/>
      <c r="AK6902" s="23"/>
      <c r="AL6902" s="23"/>
      <c r="AM6902" s="23"/>
      <c r="AN6902" s="23"/>
      <c r="AO6902" s="23"/>
      <c r="AP6902" s="23"/>
      <c r="AQ6902" s="23"/>
      <c r="AR6902" s="23"/>
      <c r="AS6902" s="23"/>
      <c r="AT6902" s="23"/>
      <c r="AU6902" s="23"/>
      <c r="AV6902" s="23"/>
      <c r="AW6902" s="23"/>
      <c r="AX6902" s="23"/>
      <c r="AY6902" s="23"/>
      <c r="AZ6902" s="23"/>
      <c r="BA6902" s="23"/>
      <c r="BB6902" s="23"/>
      <c r="BC6902" s="23"/>
      <c r="BD6902" s="23"/>
      <c r="BE6902" s="23"/>
      <c r="BF6902" s="23"/>
      <c r="BG6902" s="23"/>
      <c r="BH6902" s="23"/>
      <c r="BI6902" s="23"/>
      <c r="BJ6902" s="23"/>
      <c r="BK6902" s="23"/>
      <c r="BL6902" s="23"/>
      <c r="BM6902" s="23"/>
      <c r="BN6902" s="23"/>
      <c r="BO6902" s="23"/>
      <c r="BP6902" s="23"/>
    </row>
    <row r="6903" spans="1:68" x14ac:dyDescent="0.25">
      <c r="A6903" s="5">
        <v>82071</v>
      </c>
      <c r="B6903" s="3" t="s">
        <v>20</v>
      </c>
      <c r="C6903" s="1" t="s">
        <v>857</v>
      </c>
      <c r="D6903" s="1" t="s">
        <v>5</v>
      </c>
      <c r="E6903" s="1" t="s">
        <v>4342</v>
      </c>
      <c r="F6903" s="1" t="s">
        <v>4435</v>
      </c>
      <c r="G6903" s="1" t="s">
        <v>5</v>
      </c>
      <c r="H6903" s="1" t="s">
        <v>5</v>
      </c>
      <c r="I6903" s="1" t="s">
        <v>5</v>
      </c>
      <c r="J6903" s="1" t="s">
        <v>4394</v>
      </c>
      <c r="K6903" s="1" t="s">
        <v>5</v>
      </c>
      <c r="L6903" s="46">
        <v>99999</v>
      </c>
      <c r="M6903" s="15" t="s">
        <v>6</v>
      </c>
      <c r="N6903" s="5">
        <v>170</v>
      </c>
      <c r="O6903" s="16">
        <f t="shared" si="107"/>
        <v>0</v>
      </c>
      <c r="P6903" s="23"/>
      <c r="Q6903" s="23"/>
      <c r="R6903" s="23"/>
      <c r="S6903" s="23"/>
      <c r="T6903" s="23"/>
      <c r="U6903" s="23"/>
      <c r="V6903" s="23"/>
      <c r="W6903" s="23"/>
      <c r="X6903" s="23"/>
      <c r="Y6903" s="23"/>
      <c r="Z6903" s="23"/>
      <c r="AA6903" s="23"/>
      <c r="AB6903" s="23"/>
      <c r="AC6903" s="23"/>
      <c r="AD6903" s="23"/>
      <c r="AE6903" s="23"/>
      <c r="AF6903" s="23"/>
      <c r="AG6903" s="23"/>
      <c r="AH6903" s="23"/>
      <c r="AI6903" s="23"/>
      <c r="AJ6903" s="23"/>
      <c r="AK6903" s="23"/>
      <c r="AL6903" s="23"/>
      <c r="AM6903" s="23"/>
      <c r="AN6903" s="23"/>
      <c r="AO6903" s="23"/>
      <c r="AP6903" s="23"/>
      <c r="AQ6903" s="23"/>
      <c r="AR6903" s="23"/>
      <c r="AS6903" s="23"/>
      <c r="AT6903" s="23"/>
      <c r="AU6903" s="23"/>
      <c r="AV6903" s="23"/>
      <c r="AW6903" s="23"/>
      <c r="AX6903" s="23"/>
      <c r="AY6903" s="23"/>
      <c r="AZ6903" s="23"/>
      <c r="BA6903" s="23"/>
      <c r="BB6903" s="23"/>
      <c r="BC6903" s="23"/>
      <c r="BD6903" s="23"/>
      <c r="BE6903" s="23"/>
      <c r="BF6903" s="23"/>
      <c r="BG6903" s="23"/>
      <c r="BH6903" s="23"/>
      <c r="BI6903" s="23"/>
      <c r="BJ6903" s="23"/>
      <c r="BK6903" s="23"/>
      <c r="BL6903" s="23"/>
      <c r="BM6903" s="23"/>
      <c r="BN6903" s="23"/>
      <c r="BO6903" s="23"/>
      <c r="BP6903" s="23"/>
    </row>
    <row r="6904" spans="1:68" x14ac:dyDescent="0.25">
      <c r="A6904" s="5">
        <v>82072</v>
      </c>
      <c r="B6904" s="3" t="s">
        <v>13</v>
      </c>
      <c r="C6904" s="1" t="s">
        <v>2100</v>
      </c>
      <c r="D6904" s="1" t="s">
        <v>5</v>
      </c>
      <c r="E6904" s="1" t="s">
        <v>4342</v>
      </c>
      <c r="F6904" s="1" t="s">
        <v>4434</v>
      </c>
      <c r="G6904" s="1" t="s">
        <v>5</v>
      </c>
      <c r="H6904" s="1" t="s">
        <v>5</v>
      </c>
      <c r="I6904" s="1" t="s">
        <v>5</v>
      </c>
      <c r="J6904" s="1" t="s">
        <v>4394</v>
      </c>
      <c r="K6904" s="1" t="s">
        <v>5</v>
      </c>
      <c r="L6904" s="46">
        <v>99999</v>
      </c>
      <c r="M6904" s="15" t="s">
        <v>6</v>
      </c>
      <c r="N6904" s="5">
        <v>216</v>
      </c>
      <c r="O6904" s="16">
        <f t="shared" si="107"/>
        <v>0</v>
      </c>
      <c r="P6904" s="23"/>
      <c r="Q6904" s="23"/>
      <c r="R6904" s="23"/>
      <c r="S6904" s="23"/>
      <c r="T6904" s="23"/>
      <c r="U6904" s="23"/>
      <c r="V6904" s="23"/>
      <c r="W6904" s="23"/>
      <c r="X6904" s="23"/>
      <c r="Y6904" s="23"/>
      <c r="Z6904" s="23"/>
      <c r="AA6904" s="23"/>
      <c r="AB6904" s="23"/>
      <c r="AC6904" s="23"/>
      <c r="AD6904" s="23"/>
      <c r="AE6904" s="23"/>
      <c r="AF6904" s="23"/>
      <c r="AG6904" s="23"/>
      <c r="AH6904" s="23"/>
      <c r="AI6904" s="23"/>
      <c r="AJ6904" s="23"/>
      <c r="AK6904" s="23"/>
      <c r="AL6904" s="23"/>
      <c r="AM6904" s="23"/>
      <c r="AN6904" s="23"/>
      <c r="AO6904" s="23"/>
      <c r="AP6904" s="23"/>
      <c r="AQ6904" s="23"/>
      <c r="AR6904" s="23"/>
      <c r="AS6904" s="23"/>
      <c r="AT6904" s="23"/>
      <c r="AU6904" s="23"/>
      <c r="AV6904" s="23"/>
      <c r="AW6904" s="23"/>
      <c r="AX6904" s="23"/>
      <c r="AY6904" s="23"/>
      <c r="AZ6904" s="23"/>
      <c r="BA6904" s="23"/>
      <c r="BB6904" s="23"/>
      <c r="BC6904" s="23"/>
      <c r="BD6904" s="23"/>
      <c r="BE6904" s="23"/>
      <c r="BF6904" s="23"/>
      <c r="BG6904" s="23"/>
      <c r="BH6904" s="23"/>
      <c r="BI6904" s="23"/>
      <c r="BJ6904" s="23"/>
      <c r="BK6904" s="23"/>
      <c r="BL6904" s="23"/>
      <c r="BM6904" s="23"/>
      <c r="BN6904" s="23"/>
      <c r="BO6904" s="23"/>
      <c r="BP6904" s="23"/>
    </row>
    <row r="6905" spans="1:68" x14ac:dyDescent="0.25">
      <c r="A6905" s="5">
        <v>82073</v>
      </c>
      <c r="B6905" s="3" t="s">
        <v>13</v>
      </c>
      <c r="C6905" s="1" t="s">
        <v>2100</v>
      </c>
      <c r="D6905" s="1" t="s">
        <v>5</v>
      </c>
      <c r="E6905" s="1" t="s">
        <v>4342</v>
      </c>
      <c r="F6905" s="1" t="s">
        <v>4435</v>
      </c>
      <c r="G6905" s="1" t="s">
        <v>5</v>
      </c>
      <c r="H6905" s="1" t="s">
        <v>5</v>
      </c>
      <c r="I6905" s="1" t="s">
        <v>5</v>
      </c>
      <c r="J6905" s="1" t="s">
        <v>4394</v>
      </c>
      <c r="K6905" s="1" t="s">
        <v>5</v>
      </c>
      <c r="L6905" s="46">
        <v>99999</v>
      </c>
      <c r="M6905" s="15" t="s">
        <v>6</v>
      </c>
      <c r="N6905" s="5">
        <v>170</v>
      </c>
      <c r="O6905" s="16">
        <f t="shared" si="107"/>
        <v>0</v>
      </c>
      <c r="P6905" s="23"/>
      <c r="Q6905" s="23"/>
      <c r="R6905" s="23"/>
      <c r="S6905" s="23"/>
      <c r="T6905" s="23"/>
      <c r="U6905" s="23"/>
      <c r="V6905" s="23"/>
      <c r="W6905" s="23"/>
      <c r="X6905" s="23"/>
      <c r="Y6905" s="23"/>
      <c r="Z6905" s="23"/>
      <c r="AA6905" s="23"/>
      <c r="AB6905" s="23"/>
      <c r="AC6905" s="23"/>
      <c r="AD6905" s="23"/>
      <c r="AE6905" s="23"/>
      <c r="AF6905" s="23"/>
      <c r="AG6905" s="23"/>
      <c r="AH6905" s="23"/>
      <c r="AI6905" s="23"/>
      <c r="AJ6905" s="23"/>
      <c r="AK6905" s="23"/>
      <c r="AL6905" s="23"/>
      <c r="AM6905" s="23"/>
      <c r="AN6905" s="23"/>
      <c r="AO6905" s="23"/>
      <c r="AP6905" s="23"/>
      <c r="AQ6905" s="23"/>
      <c r="AR6905" s="23"/>
      <c r="AS6905" s="23"/>
      <c r="AT6905" s="23"/>
      <c r="AU6905" s="23"/>
      <c r="AV6905" s="23"/>
      <c r="AW6905" s="23"/>
      <c r="AX6905" s="23"/>
      <c r="AY6905" s="23"/>
      <c r="AZ6905" s="23"/>
      <c r="BA6905" s="23"/>
      <c r="BB6905" s="23"/>
      <c r="BC6905" s="23"/>
      <c r="BD6905" s="23"/>
      <c r="BE6905" s="23"/>
      <c r="BF6905" s="23"/>
      <c r="BG6905" s="23"/>
      <c r="BH6905" s="23"/>
      <c r="BI6905" s="23"/>
      <c r="BJ6905" s="23"/>
      <c r="BK6905" s="23"/>
      <c r="BL6905" s="23"/>
      <c r="BM6905" s="23"/>
      <c r="BN6905" s="23"/>
      <c r="BO6905" s="23"/>
      <c r="BP6905" s="23"/>
    </row>
    <row r="6906" spans="1:68" x14ac:dyDescent="0.25">
      <c r="A6906" s="5">
        <v>82074</v>
      </c>
      <c r="B6906" s="3" t="s">
        <v>2069</v>
      </c>
      <c r="C6906" s="1" t="s">
        <v>3044</v>
      </c>
      <c r="D6906" s="1" t="s">
        <v>5</v>
      </c>
      <c r="E6906" s="1" t="s">
        <v>4342</v>
      </c>
      <c r="F6906" s="1" t="s">
        <v>4434</v>
      </c>
      <c r="G6906" s="1" t="s">
        <v>5</v>
      </c>
      <c r="H6906" s="1" t="s">
        <v>5</v>
      </c>
      <c r="I6906" s="1" t="s">
        <v>5</v>
      </c>
      <c r="J6906" s="1" t="s">
        <v>4394</v>
      </c>
      <c r="K6906" s="1" t="s">
        <v>5</v>
      </c>
      <c r="L6906" s="46">
        <v>99999</v>
      </c>
      <c r="M6906" s="15" t="s">
        <v>6</v>
      </c>
      <c r="N6906" s="5">
        <v>216</v>
      </c>
      <c r="O6906" s="16">
        <f t="shared" si="107"/>
        <v>0</v>
      </c>
      <c r="P6906" s="23"/>
      <c r="Q6906" s="23"/>
      <c r="R6906" s="23"/>
      <c r="S6906" s="23"/>
      <c r="T6906" s="23"/>
      <c r="U6906" s="23"/>
      <c r="V6906" s="23"/>
      <c r="W6906" s="23"/>
      <c r="X6906" s="23"/>
      <c r="Y6906" s="23"/>
      <c r="Z6906" s="23"/>
      <c r="AA6906" s="23"/>
      <c r="AB6906" s="23"/>
      <c r="AC6906" s="23"/>
      <c r="AD6906" s="23"/>
      <c r="AE6906" s="23"/>
      <c r="AF6906" s="23"/>
      <c r="AG6906" s="23"/>
      <c r="AH6906" s="23"/>
      <c r="AI6906" s="23"/>
      <c r="AJ6906" s="23"/>
      <c r="AK6906" s="23"/>
      <c r="AL6906" s="23"/>
      <c r="AM6906" s="23"/>
      <c r="AN6906" s="23"/>
      <c r="AO6906" s="23"/>
      <c r="AP6906" s="23"/>
      <c r="AQ6906" s="23"/>
      <c r="AR6906" s="23"/>
      <c r="AS6906" s="23"/>
      <c r="AT6906" s="23"/>
      <c r="AU6906" s="23"/>
      <c r="AV6906" s="23"/>
      <c r="AW6906" s="23"/>
      <c r="AX6906" s="23"/>
      <c r="AY6906" s="23"/>
      <c r="AZ6906" s="23"/>
      <c r="BA6906" s="23"/>
      <c r="BB6906" s="23"/>
      <c r="BC6906" s="23"/>
      <c r="BD6906" s="23"/>
      <c r="BE6906" s="23"/>
      <c r="BF6906" s="23"/>
      <c r="BG6906" s="23"/>
      <c r="BH6906" s="23"/>
      <c r="BI6906" s="23"/>
      <c r="BJ6906" s="23"/>
      <c r="BK6906" s="23"/>
      <c r="BL6906" s="23"/>
      <c r="BM6906" s="23"/>
      <c r="BN6906" s="23"/>
      <c r="BO6906" s="23"/>
      <c r="BP6906" s="23"/>
    </row>
    <row r="6907" spans="1:68" x14ac:dyDescent="0.25">
      <c r="A6907" s="5">
        <v>82075</v>
      </c>
      <c r="B6907" s="3" t="s">
        <v>2069</v>
      </c>
      <c r="C6907" s="1" t="s">
        <v>3044</v>
      </c>
      <c r="D6907" s="1" t="s">
        <v>5</v>
      </c>
      <c r="E6907" s="1" t="s">
        <v>4342</v>
      </c>
      <c r="F6907" s="1" t="s">
        <v>4435</v>
      </c>
      <c r="G6907" s="1" t="s">
        <v>5</v>
      </c>
      <c r="H6907" s="1" t="s">
        <v>5</v>
      </c>
      <c r="I6907" s="1" t="s">
        <v>5</v>
      </c>
      <c r="J6907" s="1" t="s">
        <v>4394</v>
      </c>
      <c r="K6907" s="1" t="s">
        <v>5</v>
      </c>
      <c r="L6907" s="46">
        <v>99999</v>
      </c>
      <c r="M6907" s="15" t="s">
        <v>6</v>
      </c>
      <c r="N6907" s="5">
        <v>170</v>
      </c>
      <c r="O6907" s="16">
        <f t="shared" si="107"/>
        <v>0</v>
      </c>
      <c r="P6907" s="23"/>
      <c r="Q6907" s="23"/>
      <c r="R6907" s="23"/>
      <c r="S6907" s="23"/>
      <c r="T6907" s="23"/>
      <c r="U6907" s="23"/>
      <c r="V6907" s="23"/>
      <c r="W6907" s="23"/>
      <c r="X6907" s="23"/>
      <c r="Y6907" s="23"/>
      <c r="Z6907" s="23"/>
      <c r="AA6907" s="23"/>
      <c r="AB6907" s="23"/>
      <c r="AC6907" s="23"/>
      <c r="AD6907" s="23"/>
      <c r="AE6907" s="23"/>
      <c r="AF6907" s="23"/>
      <c r="AG6907" s="23"/>
      <c r="AH6907" s="23"/>
      <c r="AI6907" s="23"/>
      <c r="AJ6907" s="23"/>
      <c r="AK6907" s="23"/>
      <c r="AL6907" s="23"/>
      <c r="AM6907" s="23"/>
      <c r="AN6907" s="23"/>
      <c r="AO6907" s="23"/>
      <c r="AP6907" s="23"/>
      <c r="AQ6907" s="23"/>
      <c r="AR6907" s="23"/>
      <c r="AS6907" s="23"/>
      <c r="AT6907" s="23"/>
      <c r="AU6907" s="23"/>
      <c r="AV6907" s="23"/>
      <c r="AW6907" s="23"/>
      <c r="AX6907" s="23"/>
      <c r="AY6907" s="23"/>
      <c r="AZ6907" s="23"/>
      <c r="BA6907" s="23"/>
      <c r="BB6907" s="23"/>
      <c r="BC6907" s="23"/>
      <c r="BD6907" s="23"/>
      <c r="BE6907" s="23"/>
      <c r="BF6907" s="23"/>
      <c r="BG6907" s="23"/>
      <c r="BH6907" s="23"/>
      <c r="BI6907" s="23"/>
      <c r="BJ6907" s="23"/>
      <c r="BK6907" s="23"/>
      <c r="BL6907" s="23"/>
      <c r="BM6907" s="23"/>
      <c r="BN6907" s="23"/>
      <c r="BO6907" s="23"/>
      <c r="BP6907" s="23"/>
    </row>
    <row r="6908" spans="1:68" x14ac:dyDescent="0.25">
      <c r="A6908" s="5">
        <v>82076</v>
      </c>
      <c r="B6908" s="3" t="s">
        <v>3</v>
      </c>
      <c r="C6908" s="1" t="s">
        <v>3250</v>
      </c>
      <c r="D6908" s="1" t="s">
        <v>5</v>
      </c>
      <c r="E6908" s="1" t="s">
        <v>4342</v>
      </c>
      <c r="F6908" s="1" t="s">
        <v>4434</v>
      </c>
      <c r="G6908" s="1" t="s">
        <v>5</v>
      </c>
      <c r="H6908" s="1" t="s">
        <v>5</v>
      </c>
      <c r="I6908" s="1" t="s">
        <v>5</v>
      </c>
      <c r="J6908" s="1" t="s">
        <v>4394</v>
      </c>
      <c r="K6908" s="1" t="s">
        <v>5</v>
      </c>
      <c r="L6908" s="46">
        <v>99999</v>
      </c>
      <c r="M6908" s="15" t="s">
        <v>6</v>
      </c>
      <c r="N6908" s="5">
        <v>216</v>
      </c>
      <c r="O6908" s="16">
        <f t="shared" si="107"/>
        <v>0</v>
      </c>
      <c r="P6908" s="23"/>
      <c r="Q6908" s="23"/>
      <c r="R6908" s="23"/>
      <c r="S6908" s="23"/>
      <c r="T6908" s="23"/>
      <c r="U6908" s="23"/>
      <c r="V6908" s="23"/>
      <c r="W6908" s="23"/>
      <c r="X6908" s="23"/>
      <c r="Y6908" s="23"/>
      <c r="Z6908" s="23"/>
      <c r="AA6908" s="23"/>
      <c r="AB6908" s="23"/>
      <c r="AC6908" s="23"/>
      <c r="AD6908" s="23"/>
      <c r="AE6908" s="23"/>
      <c r="AF6908" s="23"/>
      <c r="AG6908" s="23"/>
      <c r="AH6908" s="23"/>
      <c r="AI6908" s="23"/>
      <c r="AJ6908" s="23"/>
      <c r="AK6908" s="23"/>
      <c r="AL6908" s="23"/>
      <c r="AM6908" s="23"/>
      <c r="AN6908" s="23"/>
      <c r="AO6908" s="23"/>
      <c r="AP6908" s="23"/>
      <c r="AQ6908" s="23"/>
      <c r="AR6908" s="23"/>
      <c r="AS6908" s="23"/>
      <c r="AT6908" s="23"/>
      <c r="AU6908" s="23"/>
      <c r="AV6908" s="23"/>
      <c r="AW6908" s="23"/>
      <c r="AX6908" s="23"/>
      <c r="AY6908" s="23"/>
      <c r="AZ6908" s="23"/>
      <c r="BA6908" s="23"/>
      <c r="BB6908" s="23"/>
      <c r="BC6908" s="23"/>
      <c r="BD6908" s="23"/>
      <c r="BE6908" s="23"/>
      <c r="BF6908" s="23"/>
      <c r="BG6908" s="23"/>
      <c r="BH6908" s="23"/>
      <c r="BI6908" s="23"/>
      <c r="BJ6908" s="23"/>
      <c r="BK6908" s="23"/>
      <c r="BL6908" s="23"/>
      <c r="BM6908" s="23"/>
      <c r="BN6908" s="23"/>
      <c r="BO6908" s="23"/>
      <c r="BP6908" s="23"/>
    </row>
    <row r="6909" spans="1:68" x14ac:dyDescent="0.25">
      <c r="A6909" s="5">
        <v>82077</v>
      </c>
      <c r="B6909" s="3" t="s">
        <v>3</v>
      </c>
      <c r="C6909" s="1" t="s">
        <v>3250</v>
      </c>
      <c r="D6909" s="1" t="s">
        <v>5</v>
      </c>
      <c r="E6909" s="1" t="s">
        <v>4342</v>
      </c>
      <c r="F6909" s="1" t="s">
        <v>4435</v>
      </c>
      <c r="G6909" s="1" t="s">
        <v>5</v>
      </c>
      <c r="H6909" s="1" t="s">
        <v>5</v>
      </c>
      <c r="I6909" s="1" t="s">
        <v>5</v>
      </c>
      <c r="J6909" s="1" t="s">
        <v>4394</v>
      </c>
      <c r="K6909" s="1" t="s">
        <v>5</v>
      </c>
      <c r="L6909" s="46">
        <v>99999</v>
      </c>
      <c r="M6909" s="15" t="s">
        <v>6</v>
      </c>
      <c r="N6909" s="5">
        <v>170</v>
      </c>
      <c r="O6909" s="16">
        <f t="shared" si="107"/>
        <v>0</v>
      </c>
      <c r="P6909" s="23"/>
      <c r="Q6909" s="23"/>
      <c r="R6909" s="23"/>
      <c r="S6909" s="23"/>
      <c r="T6909" s="23"/>
      <c r="U6909" s="23"/>
      <c r="V6909" s="23"/>
      <c r="W6909" s="23"/>
      <c r="X6909" s="23"/>
      <c r="Y6909" s="23"/>
      <c r="Z6909" s="23"/>
      <c r="AA6909" s="23"/>
      <c r="AB6909" s="23"/>
      <c r="AC6909" s="23"/>
      <c r="AD6909" s="23"/>
      <c r="AE6909" s="23"/>
      <c r="AF6909" s="23"/>
      <c r="AG6909" s="23"/>
      <c r="AH6909" s="23"/>
      <c r="AI6909" s="23"/>
      <c r="AJ6909" s="23"/>
      <c r="AK6909" s="23"/>
      <c r="AL6909" s="23"/>
      <c r="AM6909" s="23"/>
      <c r="AN6909" s="23"/>
      <c r="AO6909" s="23"/>
      <c r="AP6909" s="23"/>
      <c r="AQ6909" s="23"/>
      <c r="AR6909" s="23"/>
      <c r="AS6909" s="23"/>
      <c r="AT6909" s="23"/>
      <c r="AU6909" s="23"/>
      <c r="AV6909" s="23"/>
      <c r="AW6909" s="23"/>
      <c r="AX6909" s="23"/>
      <c r="AY6909" s="23"/>
      <c r="AZ6909" s="23"/>
      <c r="BA6909" s="23"/>
      <c r="BB6909" s="23"/>
      <c r="BC6909" s="23"/>
      <c r="BD6909" s="23"/>
      <c r="BE6909" s="23"/>
      <c r="BF6909" s="23"/>
      <c r="BG6909" s="23"/>
      <c r="BH6909" s="23"/>
      <c r="BI6909" s="23"/>
      <c r="BJ6909" s="23"/>
      <c r="BK6909" s="23"/>
      <c r="BL6909" s="23"/>
      <c r="BM6909" s="23"/>
      <c r="BN6909" s="23"/>
      <c r="BO6909" s="23"/>
      <c r="BP6909" s="23"/>
    </row>
    <row r="6910" spans="1:68" x14ac:dyDescent="0.25">
      <c r="A6910" s="5">
        <v>82078</v>
      </c>
      <c r="B6910" s="3" t="s">
        <v>2069</v>
      </c>
      <c r="C6910" s="1" t="s">
        <v>3044</v>
      </c>
      <c r="D6910" s="1" t="s">
        <v>5</v>
      </c>
      <c r="E6910" s="1" t="s">
        <v>4342</v>
      </c>
      <c r="F6910" s="1" t="s">
        <v>4429</v>
      </c>
      <c r="G6910" s="1" t="s">
        <v>4423</v>
      </c>
      <c r="H6910" s="1" t="s">
        <v>5</v>
      </c>
      <c r="I6910" s="1" t="s">
        <v>5</v>
      </c>
      <c r="J6910" s="1" t="s">
        <v>4394</v>
      </c>
      <c r="K6910" s="1" t="s">
        <v>5</v>
      </c>
      <c r="L6910" s="46">
        <v>99999</v>
      </c>
      <c r="M6910" s="15" t="s">
        <v>167</v>
      </c>
      <c r="N6910" s="5">
        <v>250</v>
      </c>
      <c r="O6910" s="16">
        <f t="shared" si="107"/>
        <v>0</v>
      </c>
      <c r="P6910" s="23"/>
      <c r="Q6910" s="23"/>
      <c r="R6910" s="23"/>
      <c r="S6910" s="23"/>
      <c r="T6910" s="23"/>
      <c r="U6910" s="23"/>
      <c r="V6910" s="23"/>
      <c r="W6910" s="23"/>
      <c r="X6910" s="23"/>
      <c r="Y6910" s="23"/>
      <c r="Z6910" s="23"/>
      <c r="AA6910" s="23"/>
      <c r="AB6910" s="23"/>
      <c r="AC6910" s="23"/>
      <c r="AD6910" s="23"/>
      <c r="AE6910" s="23"/>
      <c r="AF6910" s="23"/>
      <c r="AG6910" s="23"/>
      <c r="AH6910" s="23"/>
      <c r="AI6910" s="23"/>
      <c r="AJ6910" s="23"/>
      <c r="AK6910" s="23"/>
      <c r="AL6910" s="23"/>
      <c r="AM6910" s="23"/>
      <c r="AN6910" s="23"/>
      <c r="AO6910" s="23"/>
      <c r="AP6910" s="23"/>
      <c r="AQ6910" s="23"/>
      <c r="AR6910" s="23"/>
      <c r="AS6910" s="23"/>
      <c r="AT6910" s="23"/>
      <c r="AU6910" s="23"/>
      <c r="AV6910" s="23"/>
      <c r="AW6910" s="23"/>
      <c r="AX6910" s="23"/>
      <c r="AY6910" s="23"/>
      <c r="AZ6910" s="23"/>
      <c r="BA6910" s="23"/>
      <c r="BB6910" s="23"/>
      <c r="BC6910" s="23"/>
      <c r="BD6910" s="23"/>
      <c r="BE6910" s="23"/>
      <c r="BF6910" s="23"/>
      <c r="BG6910" s="23"/>
      <c r="BH6910" s="23"/>
      <c r="BI6910" s="23"/>
      <c r="BJ6910" s="23"/>
      <c r="BK6910" s="23"/>
      <c r="BL6910" s="23"/>
      <c r="BM6910" s="23"/>
      <c r="BN6910" s="23"/>
      <c r="BO6910" s="23"/>
      <c r="BP6910" s="23"/>
    </row>
    <row r="6911" spans="1:68" x14ac:dyDescent="0.25">
      <c r="A6911" s="5">
        <v>82079</v>
      </c>
      <c r="B6911" s="3" t="s">
        <v>3</v>
      </c>
      <c r="C6911" s="1" t="s">
        <v>3250</v>
      </c>
      <c r="D6911" s="1" t="s">
        <v>5</v>
      </c>
      <c r="E6911" s="1" t="s">
        <v>4342</v>
      </c>
      <c r="F6911" s="1" t="s">
        <v>4429</v>
      </c>
      <c r="G6911" s="1" t="s">
        <v>4423</v>
      </c>
      <c r="H6911" s="1" t="s">
        <v>5</v>
      </c>
      <c r="I6911" s="1" t="s">
        <v>5</v>
      </c>
      <c r="J6911" s="1" t="s">
        <v>4394</v>
      </c>
      <c r="K6911" s="1" t="s">
        <v>5</v>
      </c>
      <c r="L6911" s="46">
        <v>99999</v>
      </c>
      <c r="M6911" s="15" t="s">
        <v>167</v>
      </c>
      <c r="N6911" s="5">
        <v>250</v>
      </c>
      <c r="O6911" s="16">
        <f t="shared" si="107"/>
        <v>0</v>
      </c>
      <c r="P6911" s="23"/>
      <c r="Q6911" s="23"/>
      <c r="R6911" s="23"/>
      <c r="S6911" s="23"/>
      <c r="T6911" s="23"/>
      <c r="U6911" s="23"/>
      <c r="V6911" s="23"/>
      <c r="W6911" s="23"/>
      <c r="X6911" s="23"/>
      <c r="Y6911" s="23"/>
      <c r="Z6911" s="23"/>
      <c r="AA6911" s="23"/>
      <c r="AB6911" s="23"/>
      <c r="AC6911" s="23"/>
      <c r="AD6911" s="23"/>
      <c r="AE6911" s="23"/>
      <c r="AF6911" s="23"/>
      <c r="AG6911" s="23"/>
      <c r="AH6911" s="23"/>
      <c r="AI6911" s="23"/>
      <c r="AJ6911" s="23"/>
      <c r="AK6911" s="23"/>
      <c r="AL6911" s="23"/>
      <c r="AM6911" s="23"/>
      <c r="AN6911" s="23"/>
      <c r="AO6911" s="23"/>
      <c r="AP6911" s="23"/>
      <c r="AQ6911" s="23"/>
      <c r="AR6911" s="23"/>
      <c r="AS6911" s="23"/>
      <c r="AT6911" s="23"/>
      <c r="AU6911" s="23"/>
      <c r="AV6911" s="23"/>
      <c r="AW6911" s="23"/>
      <c r="AX6911" s="23"/>
      <c r="AY6911" s="23"/>
      <c r="AZ6911" s="23"/>
      <c r="BA6911" s="23"/>
      <c r="BB6911" s="23"/>
      <c r="BC6911" s="23"/>
      <c r="BD6911" s="23"/>
      <c r="BE6911" s="23"/>
      <c r="BF6911" s="23"/>
      <c r="BG6911" s="23"/>
      <c r="BH6911" s="23"/>
      <c r="BI6911" s="23"/>
      <c r="BJ6911" s="23"/>
      <c r="BK6911" s="23"/>
      <c r="BL6911" s="23"/>
      <c r="BM6911" s="23"/>
      <c r="BN6911" s="23"/>
      <c r="BO6911" s="23"/>
      <c r="BP6911" s="23"/>
    </row>
    <row r="6912" spans="1:68" x14ac:dyDescent="0.25">
      <c r="A6912" s="5">
        <v>82080</v>
      </c>
      <c r="B6912" s="3" t="s">
        <v>13</v>
      </c>
      <c r="C6912" s="1" t="s">
        <v>3251</v>
      </c>
      <c r="D6912" s="1" t="s">
        <v>5</v>
      </c>
      <c r="E6912" s="1" t="s">
        <v>4342</v>
      </c>
      <c r="F6912" s="1" t="s">
        <v>4393</v>
      </c>
      <c r="G6912" s="1" t="s">
        <v>5</v>
      </c>
      <c r="H6912" s="1" t="s">
        <v>5</v>
      </c>
      <c r="I6912" s="1" t="s">
        <v>5</v>
      </c>
      <c r="J6912" s="1" t="s">
        <v>4394</v>
      </c>
      <c r="K6912" s="1" t="s">
        <v>5</v>
      </c>
      <c r="L6912" s="46">
        <v>99999</v>
      </c>
      <c r="M6912" s="15" t="s">
        <v>6</v>
      </c>
      <c r="N6912" s="5">
        <v>145</v>
      </c>
      <c r="O6912" s="16">
        <f t="shared" si="107"/>
        <v>0</v>
      </c>
      <c r="P6912" s="23"/>
      <c r="Q6912" s="23"/>
      <c r="R6912" s="23"/>
      <c r="S6912" s="23"/>
      <c r="T6912" s="23"/>
      <c r="U6912" s="23"/>
      <c r="V6912" s="23"/>
      <c r="W6912" s="23"/>
      <c r="X6912" s="23"/>
      <c r="Y6912" s="23"/>
      <c r="Z6912" s="23"/>
      <c r="AA6912" s="23"/>
      <c r="AB6912" s="23"/>
      <c r="AC6912" s="23"/>
      <c r="AD6912" s="23"/>
      <c r="AE6912" s="23"/>
      <c r="AF6912" s="23"/>
      <c r="AG6912" s="23"/>
      <c r="AH6912" s="23"/>
      <c r="AI6912" s="23"/>
      <c r="AJ6912" s="23"/>
      <c r="AK6912" s="23"/>
      <c r="AL6912" s="23"/>
      <c r="AM6912" s="23"/>
      <c r="AN6912" s="23"/>
      <c r="AO6912" s="23"/>
      <c r="AP6912" s="23"/>
      <c r="AQ6912" s="23"/>
      <c r="AR6912" s="23"/>
      <c r="AS6912" s="23"/>
      <c r="AT6912" s="23"/>
      <c r="AU6912" s="23"/>
      <c r="AV6912" s="23"/>
      <c r="AW6912" s="23"/>
      <c r="AX6912" s="23"/>
      <c r="AY6912" s="23"/>
      <c r="AZ6912" s="23"/>
      <c r="BA6912" s="23"/>
      <c r="BB6912" s="23"/>
      <c r="BC6912" s="23"/>
      <c r="BD6912" s="23"/>
      <c r="BE6912" s="23"/>
      <c r="BF6912" s="23"/>
      <c r="BG6912" s="23"/>
      <c r="BH6912" s="23"/>
      <c r="BI6912" s="23"/>
      <c r="BJ6912" s="23"/>
      <c r="BK6912" s="23"/>
      <c r="BL6912" s="23"/>
      <c r="BM6912" s="23"/>
      <c r="BN6912" s="23"/>
      <c r="BO6912" s="23"/>
      <c r="BP6912" s="23"/>
    </row>
    <row r="6913" spans="1:68" x14ac:dyDescent="0.25">
      <c r="A6913" s="5">
        <v>82081</v>
      </c>
      <c r="B6913" s="3" t="s">
        <v>20</v>
      </c>
      <c r="C6913" s="1" t="s">
        <v>3252</v>
      </c>
      <c r="D6913" s="1" t="s">
        <v>5</v>
      </c>
      <c r="E6913" s="1" t="s">
        <v>4342</v>
      </c>
      <c r="F6913" s="1" t="s">
        <v>4393</v>
      </c>
      <c r="G6913" s="1" t="s">
        <v>5</v>
      </c>
      <c r="H6913" s="1" t="s">
        <v>5</v>
      </c>
      <c r="I6913" s="1" t="s">
        <v>5</v>
      </c>
      <c r="J6913" s="1" t="s">
        <v>4394</v>
      </c>
      <c r="K6913" s="1" t="s">
        <v>5</v>
      </c>
      <c r="L6913" s="46">
        <v>99999</v>
      </c>
      <c r="M6913" s="15" t="s">
        <v>6</v>
      </c>
      <c r="N6913" s="5">
        <v>145</v>
      </c>
      <c r="O6913" s="16">
        <f t="shared" si="107"/>
        <v>0</v>
      </c>
      <c r="P6913" s="23"/>
      <c r="Q6913" s="23"/>
      <c r="R6913" s="23"/>
      <c r="S6913" s="23"/>
      <c r="T6913" s="23"/>
      <c r="U6913" s="23"/>
      <c r="V6913" s="23"/>
      <c r="W6913" s="23"/>
      <c r="X6913" s="23"/>
      <c r="Y6913" s="23"/>
      <c r="Z6913" s="23"/>
      <c r="AA6913" s="23"/>
      <c r="AB6913" s="23"/>
      <c r="AC6913" s="23"/>
      <c r="AD6913" s="23"/>
      <c r="AE6913" s="23"/>
      <c r="AF6913" s="23"/>
      <c r="AG6913" s="23"/>
      <c r="AH6913" s="23"/>
      <c r="AI6913" s="23"/>
      <c r="AJ6913" s="23"/>
      <c r="AK6913" s="23"/>
      <c r="AL6913" s="23"/>
      <c r="AM6913" s="23"/>
      <c r="AN6913" s="23"/>
      <c r="AO6913" s="23"/>
      <c r="AP6913" s="23"/>
      <c r="AQ6913" s="23"/>
      <c r="AR6913" s="23"/>
      <c r="AS6913" s="23"/>
      <c r="AT6913" s="23"/>
      <c r="AU6913" s="23"/>
      <c r="AV6913" s="23"/>
      <c r="AW6913" s="23"/>
      <c r="AX6913" s="23"/>
      <c r="AY6913" s="23"/>
      <c r="AZ6913" s="23"/>
      <c r="BA6913" s="23"/>
      <c r="BB6913" s="23"/>
      <c r="BC6913" s="23"/>
      <c r="BD6913" s="23"/>
      <c r="BE6913" s="23"/>
      <c r="BF6913" s="23"/>
      <c r="BG6913" s="23"/>
      <c r="BH6913" s="23"/>
      <c r="BI6913" s="23"/>
      <c r="BJ6913" s="23"/>
      <c r="BK6913" s="23"/>
      <c r="BL6913" s="23"/>
      <c r="BM6913" s="23"/>
      <c r="BN6913" s="23"/>
      <c r="BO6913" s="23"/>
      <c r="BP6913" s="23"/>
    </row>
    <row r="6914" spans="1:68" x14ac:dyDescent="0.25">
      <c r="A6914" s="5">
        <v>82082</v>
      </c>
      <c r="B6914" s="3" t="s">
        <v>50</v>
      </c>
      <c r="C6914" s="1" t="s">
        <v>4513</v>
      </c>
      <c r="D6914" s="1" t="s">
        <v>108</v>
      </c>
      <c r="E6914" s="1" t="s">
        <v>4349</v>
      </c>
      <c r="F6914" s="1" t="s">
        <v>4395</v>
      </c>
      <c r="G6914" s="1" t="s">
        <v>4396</v>
      </c>
      <c r="H6914" s="1" t="s">
        <v>4397</v>
      </c>
      <c r="I6914" s="1" t="s">
        <v>5</v>
      </c>
      <c r="J6914" s="1" t="s">
        <v>4394</v>
      </c>
      <c r="K6914" s="1" t="s">
        <v>5</v>
      </c>
      <c r="L6914" s="46">
        <v>99999</v>
      </c>
      <c r="M6914" s="15" t="s">
        <v>136</v>
      </c>
      <c r="N6914" s="5">
        <v>39</v>
      </c>
      <c r="O6914" s="16">
        <f t="shared" si="107"/>
        <v>0</v>
      </c>
      <c r="P6914" s="23"/>
      <c r="Q6914" s="23"/>
      <c r="R6914" s="23"/>
      <c r="S6914" s="23"/>
      <c r="T6914" s="23"/>
      <c r="U6914" s="23"/>
      <c r="V6914" s="23"/>
      <c r="W6914" s="23"/>
      <c r="X6914" s="23"/>
      <c r="Y6914" s="23"/>
      <c r="Z6914" s="23"/>
      <c r="AA6914" s="23"/>
      <c r="AB6914" s="23"/>
      <c r="AC6914" s="23"/>
      <c r="AD6914" s="23"/>
      <c r="AE6914" s="23"/>
      <c r="AF6914" s="23"/>
      <c r="AG6914" s="23"/>
      <c r="AH6914" s="23"/>
      <c r="AI6914" s="23"/>
      <c r="AJ6914" s="23"/>
      <c r="AK6914" s="23"/>
      <c r="AL6914" s="23"/>
      <c r="AM6914" s="23"/>
      <c r="AN6914" s="23"/>
      <c r="AO6914" s="23"/>
      <c r="AP6914" s="23"/>
      <c r="AQ6914" s="23"/>
      <c r="AR6914" s="23"/>
      <c r="AS6914" s="23"/>
      <c r="AT6914" s="23"/>
      <c r="AU6914" s="23"/>
      <c r="AV6914" s="23"/>
      <c r="AW6914" s="23"/>
      <c r="AX6914" s="23"/>
      <c r="AY6914" s="23"/>
      <c r="AZ6914" s="23"/>
      <c r="BA6914" s="23"/>
      <c r="BB6914" s="23"/>
      <c r="BC6914" s="23"/>
      <c r="BD6914" s="23"/>
      <c r="BE6914" s="23"/>
      <c r="BF6914" s="23"/>
      <c r="BG6914" s="23"/>
      <c r="BH6914" s="23"/>
      <c r="BI6914" s="23"/>
      <c r="BJ6914" s="23"/>
      <c r="BK6914" s="23"/>
      <c r="BL6914" s="23"/>
      <c r="BM6914" s="23"/>
      <c r="BN6914" s="23"/>
      <c r="BO6914" s="23"/>
      <c r="BP6914" s="23"/>
    </row>
    <row r="6915" spans="1:68" x14ac:dyDescent="0.25">
      <c r="A6915" s="5">
        <v>82083</v>
      </c>
      <c r="B6915" s="3" t="s">
        <v>50</v>
      </c>
      <c r="C6915" s="1" t="s">
        <v>1038</v>
      </c>
      <c r="D6915" s="1" t="s">
        <v>108</v>
      </c>
      <c r="E6915" s="1" t="s">
        <v>4349</v>
      </c>
      <c r="F6915" s="1" t="s">
        <v>4395</v>
      </c>
      <c r="G6915" s="1" t="s">
        <v>4396</v>
      </c>
      <c r="H6915" s="1" t="s">
        <v>4397</v>
      </c>
      <c r="I6915" s="1" t="s">
        <v>5</v>
      </c>
      <c r="J6915" s="1" t="s">
        <v>4394</v>
      </c>
      <c r="K6915" s="1" t="s">
        <v>5</v>
      </c>
      <c r="L6915" s="46">
        <v>99999</v>
      </c>
      <c r="M6915" s="15" t="s">
        <v>70</v>
      </c>
      <c r="N6915" s="5">
        <v>39</v>
      </c>
      <c r="O6915" s="16">
        <f t="shared" si="107"/>
        <v>0</v>
      </c>
      <c r="P6915" s="23"/>
      <c r="Q6915" s="23"/>
      <c r="R6915" s="23"/>
      <c r="S6915" s="23"/>
      <c r="T6915" s="23"/>
      <c r="U6915" s="23"/>
      <c r="V6915" s="23"/>
      <c r="W6915" s="23"/>
      <c r="X6915" s="23"/>
      <c r="Y6915" s="23"/>
      <c r="Z6915" s="23"/>
      <c r="AA6915" s="23"/>
      <c r="AB6915" s="23"/>
      <c r="AC6915" s="23"/>
      <c r="AD6915" s="23"/>
      <c r="AE6915" s="23"/>
      <c r="AF6915" s="23"/>
      <c r="AG6915" s="23"/>
      <c r="AH6915" s="23"/>
      <c r="AI6915" s="23"/>
      <c r="AJ6915" s="23"/>
      <c r="AK6915" s="23"/>
      <c r="AL6915" s="23"/>
      <c r="AM6915" s="23"/>
      <c r="AN6915" s="23"/>
      <c r="AO6915" s="23"/>
      <c r="AP6915" s="23"/>
      <c r="AQ6915" s="23"/>
      <c r="AR6915" s="23"/>
      <c r="AS6915" s="23"/>
      <c r="AT6915" s="23"/>
      <c r="AU6915" s="23"/>
      <c r="AV6915" s="23"/>
      <c r="AW6915" s="23"/>
      <c r="AX6915" s="23"/>
      <c r="AY6915" s="23"/>
      <c r="AZ6915" s="23"/>
      <c r="BA6915" s="23"/>
      <c r="BB6915" s="23"/>
      <c r="BC6915" s="23"/>
      <c r="BD6915" s="23"/>
      <c r="BE6915" s="23"/>
      <c r="BF6915" s="23"/>
      <c r="BG6915" s="23"/>
      <c r="BH6915" s="23"/>
      <c r="BI6915" s="23"/>
      <c r="BJ6915" s="23"/>
      <c r="BK6915" s="23"/>
      <c r="BL6915" s="23"/>
      <c r="BM6915" s="23"/>
      <c r="BN6915" s="23"/>
      <c r="BO6915" s="23"/>
      <c r="BP6915" s="23"/>
    </row>
    <row r="6916" spans="1:68" x14ac:dyDescent="0.25">
      <c r="A6916" s="5">
        <v>82084</v>
      </c>
      <c r="B6916" s="3" t="s">
        <v>48</v>
      </c>
      <c r="C6916" s="1" t="s">
        <v>3253</v>
      </c>
      <c r="D6916" s="1" t="s">
        <v>5</v>
      </c>
      <c r="E6916" s="1" t="s">
        <v>4348</v>
      </c>
      <c r="F6916" s="1" t="s">
        <v>4421</v>
      </c>
      <c r="G6916" s="1" t="s">
        <v>4422</v>
      </c>
      <c r="H6916" s="1" t="s">
        <v>5</v>
      </c>
      <c r="I6916" s="1" t="s">
        <v>5</v>
      </c>
      <c r="J6916" s="1" t="s">
        <v>4394</v>
      </c>
      <c r="K6916" s="1" t="s">
        <v>5</v>
      </c>
      <c r="L6916" s="46">
        <v>99999</v>
      </c>
      <c r="M6916" s="15" t="s">
        <v>167</v>
      </c>
      <c r="N6916" s="5">
        <v>285</v>
      </c>
      <c r="O6916" s="16">
        <f t="shared" si="107"/>
        <v>0</v>
      </c>
      <c r="P6916" s="23"/>
      <c r="Q6916" s="23"/>
      <c r="R6916" s="23"/>
      <c r="S6916" s="23"/>
      <c r="T6916" s="23"/>
      <c r="U6916" s="23"/>
      <c r="V6916" s="23"/>
      <c r="W6916" s="23"/>
      <c r="X6916" s="23"/>
      <c r="Y6916" s="23"/>
      <c r="Z6916" s="23"/>
      <c r="AA6916" s="23"/>
      <c r="AB6916" s="23"/>
      <c r="AC6916" s="23"/>
      <c r="AD6916" s="23"/>
      <c r="AE6916" s="23"/>
      <c r="AF6916" s="23"/>
      <c r="AG6916" s="23"/>
      <c r="AH6916" s="23"/>
      <c r="AI6916" s="23"/>
      <c r="AJ6916" s="23"/>
      <c r="AK6916" s="23"/>
      <c r="AL6916" s="23"/>
      <c r="AM6916" s="23"/>
      <c r="AN6916" s="23"/>
      <c r="AO6916" s="23"/>
      <c r="AP6916" s="23"/>
      <c r="AQ6916" s="23"/>
      <c r="AR6916" s="23"/>
      <c r="AS6916" s="23"/>
      <c r="AT6916" s="23"/>
      <c r="AU6916" s="23"/>
      <c r="AV6916" s="23"/>
      <c r="AW6916" s="23"/>
      <c r="AX6916" s="23"/>
      <c r="AY6916" s="23"/>
      <c r="AZ6916" s="23"/>
      <c r="BA6916" s="23"/>
      <c r="BB6916" s="23"/>
      <c r="BC6916" s="23"/>
      <c r="BD6916" s="23"/>
      <c r="BE6916" s="23"/>
      <c r="BF6916" s="23"/>
      <c r="BG6916" s="23"/>
      <c r="BH6916" s="23"/>
      <c r="BI6916" s="23"/>
      <c r="BJ6916" s="23"/>
      <c r="BK6916" s="23"/>
      <c r="BL6916" s="23"/>
      <c r="BM6916" s="23"/>
      <c r="BN6916" s="23"/>
      <c r="BO6916" s="23"/>
      <c r="BP6916" s="23"/>
    </row>
    <row r="6917" spans="1:68" x14ac:dyDescent="0.25">
      <c r="A6917" s="5">
        <v>82085</v>
      </c>
      <c r="B6917" s="3" t="s">
        <v>48</v>
      </c>
      <c r="C6917" s="1" t="s">
        <v>3134</v>
      </c>
      <c r="D6917" s="1" t="s">
        <v>5</v>
      </c>
      <c r="E6917" s="1" t="s">
        <v>4348</v>
      </c>
      <c r="F6917" s="1" t="s">
        <v>4429</v>
      </c>
      <c r="G6917" s="1" t="s">
        <v>4423</v>
      </c>
      <c r="H6917" s="1" t="s">
        <v>5</v>
      </c>
      <c r="I6917" s="1" t="s">
        <v>5</v>
      </c>
      <c r="J6917" s="1" t="s">
        <v>4394</v>
      </c>
      <c r="K6917" s="1" t="s">
        <v>5</v>
      </c>
      <c r="L6917" s="46">
        <v>99999</v>
      </c>
      <c r="M6917" s="15" t="s">
        <v>167</v>
      </c>
      <c r="N6917" s="5">
        <v>250</v>
      </c>
      <c r="O6917" s="16">
        <f t="shared" si="107"/>
        <v>0</v>
      </c>
      <c r="P6917" s="23"/>
      <c r="Q6917" s="23"/>
      <c r="R6917" s="23"/>
      <c r="S6917" s="23"/>
      <c r="T6917" s="23"/>
      <c r="U6917" s="23"/>
      <c r="V6917" s="23"/>
      <c r="W6917" s="23"/>
      <c r="X6917" s="23"/>
      <c r="Y6917" s="23"/>
      <c r="Z6917" s="23"/>
      <c r="AA6917" s="23"/>
      <c r="AB6917" s="23"/>
      <c r="AC6917" s="23"/>
      <c r="AD6917" s="23"/>
      <c r="AE6917" s="23"/>
      <c r="AF6917" s="23"/>
      <c r="AG6917" s="23"/>
      <c r="AH6917" s="23"/>
      <c r="AI6917" s="23"/>
      <c r="AJ6917" s="23"/>
      <c r="AK6917" s="23"/>
      <c r="AL6917" s="23"/>
      <c r="AM6917" s="23"/>
      <c r="AN6917" s="23"/>
      <c r="AO6917" s="23"/>
      <c r="AP6917" s="23"/>
      <c r="AQ6917" s="23"/>
      <c r="AR6917" s="23"/>
      <c r="AS6917" s="23"/>
      <c r="AT6917" s="23"/>
      <c r="AU6917" s="23"/>
      <c r="AV6917" s="23"/>
      <c r="AW6917" s="23"/>
      <c r="AX6917" s="23"/>
      <c r="AY6917" s="23"/>
      <c r="AZ6917" s="23"/>
      <c r="BA6917" s="23"/>
      <c r="BB6917" s="23"/>
      <c r="BC6917" s="23"/>
      <c r="BD6917" s="23"/>
      <c r="BE6917" s="23"/>
      <c r="BF6917" s="23"/>
      <c r="BG6917" s="23"/>
      <c r="BH6917" s="23"/>
      <c r="BI6917" s="23"/>
      <c r="BJ6917" s="23"/>
      <c r="BK6917" s="23"/>
      <c r="BL6917" s="23"/>
      <c r="BM6917" s="23"/>
      <c r="BN6917" s="23"/>
      <c r="BO6917" s="23"/>
      <c r="BP6917" s="23"/>
    </row>
    <row r="6918" spans="1:68" x14ac:dyDescent="0.25">
      <c r="A6918" s="5">
        <v>82086</v>
      </c>
      <c r="B6918" s="3" t="s">
        <v>48</v>
      </c>
      <c r="C6918" s="1" t="s">
        <v>3254</v>
      </c>
      <c r="D6918" s="1" t="s">
        <v>1014</v>
      </c>
      <c r="E6918" s="1" t="s">
        <v>4348</v>
      </c>
      <c r="F6918" s="1" t="s">
        <v>4429</v>
      </c>
      <c r="G6918" s="1" t="s">
        <v>4423</v>
      </c>
      <c r="H6918" s="1" t="s">
        <v>5</v>
      </c>
      <c r="I6918" s="1" t="s">
        <v>5</v>
      </c>
      <c r="J6918" s="1" t="s">
        <v>4425</v>
      </c>
      <c r="K6918" s="1" t="s">
        <v>5</v>
      </c>
      <c r="L6918" s="46">
        <v>99999</v>
      </c>
      <c r="M6918" s="15" t="s">
        <v>167</v>
      </c>
      <c r="N6918" s="5">
        <v>250</v>
      </c>
      <c r="O6918" s="16">
        <f t="shared" si="107"/>
        <v>0</v>
      </c>
      <c r="P6918" s="23"/>
      <c r="Q6918" s="23"/>
      <c r="R6918" s="23"/>
      <c r="S6918" s="23"/>
      <c r="T6918" s="23"/>
      <c r="U6918" s="23"/>
      <c r="V6918" s="23"/>
      <c r="W6918" s="23"/>
      <c r="X6918" s="23"/>
      <c r="Y6918" s="23"/>
      <c r="Z6918" s="23"/>
      <c r="AA6918" s="23"/>
      <c r="AB6918" s="23"/>
      <c r="AC6918" s="23"/>
      <c r="AD6918" s="23"/>
      <c r="AE6918" s="23"/>
      <c r="AF6918" s="23"/>
      <c r="AG6918" s="23"/>
      <c r="AH6918" s="23"/>
      <c r="AI6918" s="23"/>
      <c r="AJ6918" s="23"/>
      <c r="AK6918" s="23"/>
      <c r="AL6918" s="23"/>
      <c r="AM6918" s="23"/>
      <c r="AN6918" s="23"/>
      <c r="AO6918" s="23"/>
      <c r="AP6918" s="23"/>
      <c r="AQ6918" s="23"/>
      <c r="AR6918" s="23"/>
      <c r="AS6918" s="23"/>
      <c r="AT6918" s="23"/>
      <c r="AU6918" s="23"/>
      <c r="AV6918" s="23"/>
      <c r="AW6918" s="23"/>
      <c r="AX6918" s="23"/>
      <c r="AY6918" s="23"/>
      <c r="AZ6918" s="23"/>
      <c r="BA6918" s="23"/>
      <c r="BB6918" s="23"/>
      <c r="BC6918" s="23"/>
      <c r="BD6918" s="23"/>
      <c r="BE6918" s="23"/>
      <c r="BF6918" s="23"/>
      <c r="BG6918" s="23"/>
      <c r="BH6918" s="23"/>
      <c r="BI6918" s="23"/>
      <c r="BJ6918" s="23"/>
      <c r="BK6918" s="23"/>
      <c r="BL6918" s="23"/>
      <c r="BM6918" s="23"/>
      <c r="BN6918" s="23"/>
      <c r="BO6918" s="23"/>
      <c r="BP6918" s="23"/>
    </row>
    <row r="6919" spans="1:68" x14ac:dyDescent="0.25">
      <c r="A6919" s="5">
        <v>82087</v>
      </c>
      <c r="B6919" s="3" t="s">
        <v>48</v>
      </c>
      <c r="C6919" s="1" t="s">
        <v>3255</v>
      </c>
      <c r="D6919" s="1" t="s">
        <v>1014</v>
      </c>
      <c r="E6919" s="1" t="s">
        <v>4348</v>
      </c>
      <c r="F6919" s="1" t="s">
        <v>4429</v>
      </c>
      <c r="G6919" s="1" t="s">
        <v>4423</v>
      </c>
      <c r="H6919" s="1" t="s">
        <v>5</v>
      </c>
      <c r="I6919" s="1" t="s">
        <v>5</v>
      </c>
      <c r="J6919" s="1" t="s">
        <v>4425</v>
      </c>
      <c r="K6919" s="1" t="s">
        <v>5</v>
      </c>
      <c r="L6919" s="46">
        <v>99999</v>
      </c>
      <c r="M6919" s="15" t="s">
        <v>167</v>
      </c>
      <c r="N6919" s="5">
        <v>250</v>
      </c>
      <c r="O6919" s="16">
        <f t="shared" si="107"/>
        <v>0</v>
      </c>
      <c r="P6919" s="23"/>
      <c r="Q6919" s="23"/>
      <c r="R6919" s="23"/>
      <c r="S6919" s="23"/>
      <c r="T6919" s="23"/>
      <c r="U6919" s="23"/>
      <c r="V6919" s="23"/>
      <c r="W6919" s="23"/>
      <c r="X6919" s="23"/>
      <c r="Y6919" s="23"/>
      <c r="Z6919" s="23"/>
      <c r="AA6919" s="23"/>
      <c r="AB6919" s="23"/>
      <c r="AC6919" s="23"/>
      <c r="AD6919" s="23"/>
      <c r="AE6919" s="23"/>
      <c r="AF6919" s="23"/>
      <c r="AG6919" s="23"/>
      <c r="AH6919" s="23"/>
      <c r="AI6919" s="23"/>
      <c r="AJ6919" s="23"/>
      <c r="AK6919" s="23"/>
      <c r="AL6919" s="23"/>
      <c r="AM6919" s="23"/>
      <c r="AN6919" s="23"/>
      <c r="AO6919" s="23"/>
      <c r="AP6919" s="23"/>
      <c r="AQ6919" s="23"/>
      <c r="AR6919" s="23"/>
      <c r="AS6919" s="23"/>
      <c r="AT6919" s="23"/>
      <c r="AU6919" s="23"/>
      <c r="AV6919" s="23"/>
      <c r="AW6919" s="23"/>
      <c r="AX6919" s="23"/>
      <c r="AY6919" s="23"/>
      <c r="AZ6919" s="23"/>
      <c r="BA6919" s="23"/>
      <c r="BB6919" s="23"/>
      <c r="BC6919" s="23"/>
      <c r="BD6919" s="23"/>
      <c r="BE6919" s="23"/>
      <c r="BF6919" s="23"/>
      <c r="BG6919" s="23"/>
      <c r="BH6919" s="23"/>
      <c r="BI6919" s="23"/>
      <c r="BJ6919" s="23"/>
      <c r="BK6919" s="23"/>
      <c r="BL6919" s="23"/>
      <c r="BM6919" s="23"/>
      <c r="BN6919" s="23"/>
      <c r="BO6919" s="23"/>
      <c r="BP6919" s="23"/>
    </row>
    <row r="6920" spans="1:68" x14ac:dyDescent="0.25">
      <c r="A6920" s="5">
        <v>82088</v>
      </c>
      <c r="B6920" s="3" t="s">
        <v>48</v>
      </c>
      <c r="C6920" s="1" t="s">
        <v>3256</v>
      </c>
      <c r="D6920" s="1" t="s">
        <v>1014</v>
      </c>
      <c r="E6920" s="1" t="s">
        <v>4348</v>
      </c>
      <c r="F6920" s="1" t="s">
        <v>4429</v>
      </c>
      <c r="G6920" s="1" t="s">
        <v>4423</v>
      </c>
      <c r="H6920" s="1" t="s">
        <v>5</v>
      </c>
      <c r="I6920" s="1" t="s">
        <v>5</v>
      </c>
      <c r="J6920" s="1" t="s">
        <v>4425</v>
      </c>
      <c r="K6920" s="1" t="s">
        <v>5</v>
      </c>
      <c r="L6920" s="46">
        <v>99999</v>
      </c>
      <c r="M6920" s="15" t="s">
        <v>167</v>
      </c>
      <c r="N6920" s="5">
        <v>250</v>
      </c>
      <c r="O6920" s="16">
        <f t="shared" si="107"/>
        <v>0</v>
      </c>
      <c r="P6920" s="23"/>
      <c r="Q6920" s="23"/>
      <c r="R6920" s="23"/>
      <c r="S6920" s="23"/>
      <c r="T6920" s="23"/>
      <c r="U6920" s="23"/>
      <c r="V6920" s="23"/>
      <c r="W6920" s="23"/>
      <c r="X6920" s="23"/>
      <c r="Y6920" s="23"/>
      <c r="Z6920" s="23"/>
      <c r="AA6920" s="23"/>
      <c r="AB6920" s="23"/>
      <c r="AC6920" s="23"/>
      <c r="AD6920" s="23"/>
      <c r="AE6920" s="23"/>
      <c r="AF6920" s="23"/>
      <c r="AG6920" s="23"/>
      <c r="AH6920" s="23"/>
      <c r="AI6920" s="23"/>
      <c r="AJ6920" s="23"/>
      <c r="AK6920" s="23"/>
      <c r="AL6920" s="23"/>
      <c r="AM6920" s="23"/>
      <c r="AN6920" s="23"/>
      <c r="AO6920" s="23"/>
      <c r="AP6920" s="23"/>
      <c r="AQ6920" s="23"/>
      <c r="AR6920" s="23"/>
      <c r="AS6920" s="23"/>
      <c r="AT6920" s="23"/>
      <c r="AU6920" s="23"/>
      <c r="AV6920" s="23"/>
      <c r="AW6920" s="23"/>
      <c r="AX6920" s="23"/>
      <c r="AY6920" s="23"/>
      <c r="AZ6920" s="23"/>
      <c r="BA6920" s="23"/>
      <c r="BB6920" s="23"/>
      <c r="BC6920" s="23"/>
      <c r="BD6920" s="23"/>
      <c r="BE6920" s="23"/>
      <c r="BF6920" s="23"/>
      <c r="BG6920" s="23"/>
      <c r="BH6920" s="23"/>
      <c r="BI6920" s="23"/>
      <c r="BJ6920" s="23"/>
      <c r="BK6920" s="23"/>
      <c r="BL6920" s="23"/>
      <c r="BM6920" s="23"/>
      <c r="BN6920" s="23"/>
      <c r="BO6920" s="23"/>
      <c r="BP6920" s="23"/>
    </row>
    <row r="6921" spans="1:68" x14ac:dyDescent="0.25">
      <c r="A6921" s="5">
        <v>82090</v>
      </c>
      <c r="B6921" s="3" t="s">
        <v>48</v>
      </c>
      <c r="C6921" s="1" t="s">
        <v>3257</v>
      </c>
      <c r="D6921" s="1" t="s">
        <v>5</v>
      </c>
      <c r="E6921" s="1" t="s">
        <v>4348</v>
      </c>
      <c r="F6921" s="1" t="s">
        <v>4421</v>
      </c>
      <c r="G6921" s="1" t="s">
        <v>4422</v>
      </c>
      <c r="H6921" s="1" t="s">
        <v>5</v>
      </c>
      <c r="I6921" s="1" t="s">
        <v>5</v>
      </c>
      <c r="J6921" s="1" t="s">
        <v>4394</v>
      </c>
      <c r="K6921" s="1" t="s">
        <v>5</v>
      </c>
      <c r="L6921" s="46">
        <v>99999</v>
      </c>
      <c r="M6921" s="15" t="s">
        <v>167</v>
      </c>
      <c r="N6921" s="5">
        <v>285</v>
      </c>
      <c r="O6921" s="16">
        <f t="shared" si="107"/>
        <v>0</v>
      </c>
      <c r="P6921" s="23"/>
      <c r="Q6921" s="23"/>
      <c r="R6921" s="23"/>
      <c r="S6921" s="23"/>
      <c r="T6921" s="23"/>
      <c r="U6921" s="23"/>
      <c r="V6921" s="23"/>
      <c r="W6921" s="23"/>
      <c r="X6921" s="23"/>
      <c r="Y6921" s="23"/>
      <c r="Z6921" s="23"/>
      <c r="AA6921" s="23"/>
      <c r="AB6921" s="23"/>
      <c r="AC6921" s="23"/>
      <c r="AD6921" s="23"/>
      <c r="AE6921" s="23"/>
      <c r="AF6921" s="23"/>
      <c r="AG6921" s="23"/>
      <c r="AH6921" s="23"/>
      <c r="AI6921" s="23"/>
      <c r="AJ6921" s="23"/>
      <c r="AK6921" s="23"/>
      <c r="AL6921" s="23"/>
      <c r="AM6921" s="23"/>
      <c r="AN6921" s="23"/>
      <c r="AO6921" s="23"/>
      <c r="AP6921" s="23"/>
      <c r="AQ6921" s="23"/>
      <c r="AR6921" s="23"/>
      <c r="AS6921" s="23"/>
      <c r="AT6921" s="23"/>
      <c r="AU6921" s="23"/>
      <c r="AV6921" s="23"/>
      <c r="AW6921" s="23"/>
      <c r="AX6921" s="23"/>
      <c r="AY6921" s="23"/>
      <c r="AZ6921" s="23"/>
      <c r="BA6921" s="23"/>
      <c r="BB6921" s="23"/>
      <c r="BC6921" s="23"/>
      <c r="BD6921" s="23"/>
      <c r="BE6921" s="23"/>
      <c r="BF6921" s="23"/>
      <c r="BG6921" s="23"/>
      <c r="BH6921" s="23"/>
      <c r="BI6921" s="23"/>
      <c r="BJ6921" s="23"/>
      <c r="BK6921" s="23"/>
      <c r="BL6921" s="23"/>
      <c r="BM6921" s="23"/>
      <c r="BN6921" s="23"/>
      <c r="BO6921" s="23"/>
      <c r="BP6921" s="23"/>
    </row>
    <row r="6922" spans="1:68" x14ac:dyDescent="0.25">
      <c r="A6922" s="5">
        <v>82092</v>
      </c>
      <c r="B6922" s="3" t="s">
        <v>41</v>
      </c>
      <c r="C6922" s="1" t="s">
        <v>3258</v>
      </c>
      <c r="D6922" s="1" t="s">
        <v>5</v>
      </c>
      <c r="E6922" s="1" t="s">
        <v>4345</v>
      </c>
      <c r="F6922" s="1" t="s">
        <v>4421</v>
      </c>
      <c r="G6922" s="1" t="s">
        <v>4422</v>
      </c>
      <c r="H6922" s="1" t="s">
        <v>5</v>
      </c>
      <c r="I6922" s="1" t="s">
        <v>5</v>
      </c>
      <c r="J6922" s="1" t="s">
        <v>4394</v>
      </c>
      <c r="K6922" s="1" t="s">
        <v>5</v>
      </c>
      <c r="L6922" s="46">
        <v>99999</v>
      </c>
      <c r="M6922" s="15" t="s">
        <v>167</v>
      </c>
      <c r="N6922" s="5">
        <v>285</v>
      </c>
      <c r="O6922" s="16">
        <f t="shared" si="107"/>
        <v>0</v>
      </c>
      <c r="P6922" s="23"/>
      <c r="Q6922" s="23"/>
      <c r="R6922" s="23"/>
      <c r="S6922" s="23"/>
      <c r="T6922" s="23"/>
      <c r="U6922" s="23"/>
      <c r="V6922" s="23"/>
      <c r="W6922" s="23"/>
      <c r="X6922" s="23"/>
      <c r="Y6922" s="23"/>
      <c r="Z6922" s="23"/>
      <c r="AA6922" s="23"/>
      <c r="AB6922" s="23"/>
      <c r="AC6922" s="23"/>
      <c r="AD6922" s="23"/>
      <c r="AE6922" s="23"/>
      <c r="AF6922" s="23"/>
      <c r="AG6922" s="23"/>
      <c r="AH6922" s="23"/>
      <c r="AI6922" s="23"/>
      <c r="AJ6922" s="23"/>
      <c r="AK6922" s="23"/>
      <c r="AL6922" s="23"/>
      <c r="AM6922" s="23"/>
      <c r="AN6922" s="23"/>
      <c r="AO6922" s="23"/>
      <c r="AP6922" s="23"/>
      <c r="AQ6922" s="23"/>
      <c r="AR6922" s="23"/>
      <c r="AS6922" s="23"/>
      <c r="AT6922" s="23"/>
      <c r="AU6922" s="23"/>
      <c r="AV6922" s="23"/>
      <c r="AW6922" s="23"/>
      <c r="AX6922" s="23"/>
      <c r="AY6922" s="23"/>
      <c r="AZ6922" s="23"/>
      <c r="BA6922" s="23"/>
      <c r="BB6922" s="23"/>
      <c r="BC6922" s="23"/>
      <c r="BD6922" s="23"/>
      <c r="BE6922" s="23"/>
      <c r="BF6922" s="23"/>
      <c r="BG6922" s="23"/>
      <c r="BH6922" s="23"/>
      <c r="BI6922" s="23"/>
      <c r="BJ6922" s="23"/>
      <c r="BK6922" s="23"/>
      <c r="BL6922" s="23"/>
      <c r="BM6922" s="23"/>
      <c r="BN6922" s="23"/>
      <c r="BO6922" s="23"/>
      <c r="BP6922" s="23"/>
    </row>
    <row r="6923" spans="1:68" x14ac:dyDescent="0.25">
      <c r="A6923" s="5">
        <v>82093</v>
      </c>
      <c r="B6923" s="3" t="s">
        <v>41</v>
      </c>
      <c r="C6923" s="1" t="s">
        <v>3153</v>
      </c>
      <c r="D6923" s="1" t="s">
        <v>5</v>
      </c>
      <c r="E6923" s="1" t="s">
        <v>4345</v>
      </c>
      <c r="F6923" s="1" t="s">
        <v>4421</v>
      </c>
      <c r="G6923" s="1" t="s">
        <v>4422</v>
      </c>
      <c r="H6923" s="1" t="s">
        <v>5</v>
      </c>
      <c r="I6923" s="1" t="s">
        <v>5</v>
      </c>
      <c r="J6923" s="1" t="s">
        <v>4394</v>
      </c>
      <c r="K6923" s="1" t="s">
        <v>5</v>
      </c>
      <c r="L6923" s="46">
        <v>99999</v>
      </c>
      <c r="M6923" s="15" t="s">
        <v>167</v>
      </c>
      <c r="N6923" s="5">
        <v>285</v>
      </c>
      <c r="O6923" s="16">
        <f t="shared" si="107"/>
        <v>0</v>
      </c>
      <c r="P6923" s="23"/>
      <c r="Q6923" s="23"/>
      <c r="R6923" s="23"/>
      <c r="S6923" s="23"/>
      <c r="T6923" s="23"/>
      <c r="U6923" s="23"/>
      <c r="V6923" s="23"/>
      <c r="W6923" s="23"/>
      <c r="X6923" s="23"/>
      <c r="Y6923" s="23"/>
      <c r="Z6923" s="23"/>
      <c r="AA6923" s="23"/>
      <c r="AB6923" s="23"/>
      <c r="AC6923" s="23"/>
      <c r="AD6923" s="23"/>
      <c r="AE6923" s="23"/>
      <c r="AF6923" s="23"/>
      <c r="AG6923" s="23"/>
      <c r="AH6923" s="23"/>
      <c r="AI6923" s="23"/>
      <c r="AJ6923" s="23"/>
      <c r="AK6923" s="23"/>
      <c r="AL6923" s="23"/>
      <c r="AM6923" s="23"/>
      <c r="AN6923" s="23"/>
      <c r="AO6923" s="23"/>
      <c r="AP6923" s="23"/>
      <c r="AQ6923" s="23"/>
      <c r="AR6923" s="23"/>
      <c r="AS6923" s="23"/>
      <c r="AT6923" s="23"/>
      <c r="AU6923" s="23"/>
      <c r="AV6923" s="23"/>
      <c r="AW6923" s="23"/>
      <c r="AX6923" s="23"/>
      <c r="AY6923" s="23"/>
      <c r="AZ6923" s="23"/>
      <c r="BA6923" s="23"/>
      <c r="BB6923" s="23"/>
      <c r="BC6923" s="23"/>
      <c r="BD6923" s="23"/>
      <c r="BE6923" s="23"/>
      <c r="BF6923" s="23"/>
      <c r="BG6923" s="23"/>
      <c r="BH6923" s="23"/>
      <c r="BI6923" s="23"/>
      <c r="BJ6923" s="23"/>
      <c r="BK6923" s="23"/>
      <c r="BL6923" s="23"/>
      <c r="BM6923" s="23"/>
      <c r="BN6923" s="23"/>
      <c r="BO6923" s="23"/>
      <c r="BP6923" s="23"/>
    </row>
    <row r="6924" spans="1:68" x14ac:dyDescent="0.25">
      <c r="A6924" s="5">
        <v>82094</v>
      </c>
      <c r="B6924" s="3" t="s">
        <v>1087</v>
      </c>
      <c r="C6924" s="1" t="s">
        <v>3259</v>
      </c>
      <c r="D6924" s="1" t="s">
        <v>2934</v>
      </c>
      <c r="E6924" s="1" t="s">
        <v>4376</v>
      </c>
      <c r="F6924" s="1" t="s">
        <v>4426</v>
      </c>
      <c r="G6924" s="1" t="s">
        <v>4427</v>
      </c>
      <c r="H6924" s="1" t="s">
        <v>5</v>
      </c>
      <c r="I6924" s="1" t="s">
        <v>5</v>
      </c>
      <c r="J6924" s="1" t="s">
        <v>4394</v>
      </c>
      <c r="K6924" s="1" t="s">
        <v>4338</v>
      </c>
      <c r="L6924" s="46">
        <v>99999</v>
      </c>
      <c r="M6924" s="15" t="s">
        <v>167</v>
      </c>
      <c r="N6924" s="5">
        <v>540</v>
      </c>
      <c r="O6924" s="16">
        <f t="shared" si="107"/>
        <v>0</v>
      </c>
      <c r="P6924" s="23"/>
      <c r="Q6924" s="23"/>
      <c r="R6924" s="23"/>
      <c r="S6924" s="23"/>
      <c r="T6924" s="23"/>
      <c r="U6924" s="23"/>
      <c r="V6924" s="23"/>
      <c r="W6924" s="23"/>
      <c r="X6924" s="23"/>
      <c r="Y6924" s="23"/>
      <c r="Z6924" s="23"/>
      <c r="AA6924" s="23"/>
      <c r="AB6924" s="23"/>
      <c r="AC6924" s="23"/>
      <c r="AD6924" s="23"/>
      <c r="AE6924" s="23"/>
      <c r="AF6924" s="23"/>
      <c r="AG6924" s="23"/>
      <c r="AH6924" s="23"/>
      <c r="AI6924" s="23"/>
      <c r="AJ6924" s="23"/>
      <c r="AK6924" s="23"/>
      <c r="AL6924" s="23"/>
      <c r="AM6924" s="23"/>
      <c r="AN6924" s="23"/>
      <c r="AO6924" s="23"/>
      <c r="AP6924" s="23"/>
      <c r="AQ6924" s="23"/>
      <c r="AR6924" s="23"/>
      <c r="AS6924" s="23"/>
      <c r="AT6924" s="23"/>
      <c r="AU6924" s="23"/>
      <c r="AV6924" s="23"/>
      <c r="AW6924" s="23"/>
      <c r="AX6924" s="23"/>
      <c r="AY6924" s="23"/>
      <c r="AZ6924" s="23"/>
      <c r="BA6924" s="23"/>
      <c r="BB6924" s="23"/>
      <c r="BC6924" s="23"/>
      <c r="BD6924" s="23"/>
      <c r="BE6924" s="23"/>
      <c r="BF6924" s="23"/>
      <c r="BG6924" s="23"/>
      <c r="BH6924" s="23"/>
      <c r="BI6924" s="23"/>
      <c r="BJ6924" s="23"/>
      <c r="BK6924" s="23"/>
      <c r="BL6924" s="23"/>
      <c r="BM6924" s="23"/>
      <c r="BN6924" s="23"/>
      <c r="BO6924" s="23"/>
      <c r="BP6924" s="23"/>
    </row>
    <row r="6925" spans="1:68" x14ac:dyDescent="0.25">
      <c r="A6925" s="5">
        <v>82095</v>
      </c>
      <c r="B6925" s="3" t="s">
        <v>1087</v>
      </c>
      <c r="C6925" s="1" t="s">
        <v>2654</v>
      </c>
      <c r="D6925" s="1" t="s">
        <v>2934</v>
      </c>
      <c r="E6925" s="1" t="s">
        <v>4376</v>
      </c>
      <c r="F6925" s="1" t="s">
        <v>4426</v>
      </c>
      <c r="G6925" s="1" t="s">
        <v>4427</v>
      </c>
      <c r="H6925" s="1" t="s">
        <v>5</v>
      </c>
      <c r="I6925" s="1" t="s">
        <v>5</v>
      </c>
      <c r="J6925" s="1" t="s">
        <v>4394</v>
      </c>
      <c r="K6925" s="1" t="s">
        <v>4338</v>
      </c>
      <c r="L6925" s="46">
        <v>99999</v>
      </c>
      <c r="M6925" s="15" t="s">
        <v>167</v>
      </c>
      <c r="N6925" s="5">
        <v>540</v>
      </c>
      <c r="O6925" s="16">
        <f t="shared" si="107"/>
        <v>0</v>
      </c>
      <c r="P6925" s="23"/>
      <c r="Q6925" s="23"/>
      <c r="R6925" s="23"/>
      <c r="S6925" s="23"/>
      <c r="T6925" s="23"/>
      <c r="U6925" s="23"/>
      <c r="V6925" s="23"/>
      <c r="W6925" s="23"/>
      <c r="X6925" s="23"/>
      <c r="Y6925" s="23"/>
      <c r="Z6925" s="23"/>
      <c r="AA6925" s="23"/>
      <c r="AB6925" s="23"/>
      <c r="AC6925" s="23"/>
      <c r="AD6925" s="23"/>
      <c r="AE6925" s="23"/>
      <c r="AF6925" s="23"/>
      <c r="AG6925" s="23"/>
      <c r="AH6925" s="23"/>
      <c r="AI6925" s="23"/>
      <c r="AJ6925" s="23"/>
      <c r="AK6925" s="23"/>
      <c r="AL6925" s="23"/>
      <c r="AM6925" s="23"/>
      <c r="AN6925" s="23"/>
      <c r="AO6925" s="23"/>
      <c r="AP6925" s="23"/>
      <c r="AQ6925" s="23"/>
      <c r="AR6925" s="23"/>
      <c r="AS6925" s="23"/>
      <c r="AT6925" s="23"/>
      <c r="AU6925" s="23"/>
      <c r="AV6925" s="23"/>
      <c r="AW6925" s="23"/>
      <c r="AX6925" s="23"/>
      <c r="AY6925" s="23"/>
      <c r="AZ6925" s="23"/>
      <c r="BA6925" s="23"/>
      <c r="BB6925" s="23"/>
      <c r="BC6925" s="23"/>
      <c r="BD6925" s="23"/>
      <c r="BE6925" s="23"/>
      <c r="BF6925" s="23"/>
      <c r="BG6925" s="23"/>
      <c r="BH6925" s="23"/>
      <c r="BI6925" s="23"/>
      <c r="BJ6925" s="23"/>
      <c r="BK6925" s="23"/>
      <c r="BL6925" s="23"/>
      <c r="BM6925" s="23"/>
      <c r="BN6925" s="23"/>
      <c r="BO6925" s="23"/>
      <c r="BP6925" s="23"/>
    </row>
    <row r="6926" spans="1:68" x14ac:dyDescent="0.25">
      <c r="A6926" s="5">
        <v>82100</v>
      </c>
      <c r="B6926" s="3" t="s">
        <v>50</v>
      </c>
      <c r="C6926" s="1" t="s">
        <v>1038</v>
      </c>
      <c r="D6926" s="1" t="s">
        <v>108</v>
      </c>
      <c r="E6926" s="1" t="s">
        <v>4349</v>
      </c>
      <c r="F6926" s="1" t="s">
        <v>4399</v>
      </c>
      <c r="G6926" s="1" t="s">
        <v>4401</v>
      </c>
      <c r="H6926" s="1" t="s">
        <v>4397</v>
      </c>
      <c r="I6926" s="1" t="s">
        <v>5</v>
      </c>
      <c r="J6926" s="1" t="s">
        <v>4394</v>
      </c>
      <c r="K6926" s="1" t="s">
        <v>5</v>
      </c>
      <c r="L6926" s="46">
        <v>99999</v>
      </c>
      <c r="M6926" s="15" t="s">
        <v>136</v>
      </c>
      <c r="N6926" s="5">
        <v>24</v>
      </c>
      <c r="O6926" s="16">
        <f t="shared" si="107"/>
        <v>0</v>
      </c>
      <c r="P6926" s="23"/>
      <c r="Q6926" s="23"/>
      <c r="R6926" s="23"/>
      <c r="S6926" s="23"/>
      <c r="T6926" s="23"/>
      <c r="U6926" s="23"/>
      <c r="V6926" s="23"/>
      <c r="W6926" s="23"/>
      <c r="X6926" s="23"/>
      <c r="Y6926" s="23"/>
      <c r="Z6926" s="23"/>
      <c r="AA6926" s="23"/>
      <c r="AB6926" s="23"/>
      <c r="AC6926" s="23"/>
      <c r="AD6926" s="23"/>
      <c r="AE6926" s="23"/>
      <c r="AF6926" s="23"/>
      <c r="AG6926" s="23"/>
      <c r="AH6926" s="23"/>
      <c r="AI6926" s="23"/>
      <c r="AJ6926" s="23"/>
      <c r="AK6926" s="23"/>
      <c r="AL6926" s="23"/>
      <c r="AM6926" s="23"/>
      <c r="AN6926" s="23"/>
      <c r="AO6926" s="23"/>
      <c r="AP6926" s="23"/>
      <c r="AQ6926" s="23"/>
      <c r="AR6926" s="23"/>
      <c r="AS6926" s="23"/>
      <c r="AT6926" s="23"/>
      <c r="AU6926" s="23"/>
      <c r="AV6926" s="23"/>
      <c r="AW6926" s="23"/>
      <c r="AX6926" s="23"/>
      <c r="AY6926" s="23"/>
      <c r="AZ6926" s="23"/>
      <c r="BA6926" s="23"/>
      <c r="BB6926" s="23"/>
      <c r="BC6926" s="23"/>
      <c r="BD6926" s="23"/>
      <c r="BE6926" s="23"/>
      <c r="BF6926" s="23"/>
      <c r="BG6926" s="23"/>
      <c r="BH6926" s="23"/>
      <c r="BI6926" s="23"/>
      <c r="BJ6926" s="23"/>
      <c r="BK6926" s="23"/>
      <c r="BL6926" s="23"/>
      <c r="BM6926" s="23"/>
      <c r="BN6926" s="23"/>
      <c r="BO6926" s="23"/>
      <c r="BP6926" s="23"/>
    </row>
    <row r="6927" spans="1:68" x14ac:dyDescent="0.25">
      <c r="A6927" s="5">
        <v>82101</v>
      </c>
      <c r="B6927" s="3" t="s">
        <v>152</v>
      </c>
      <c r="C6927" s="1" t="s">
        <v>3260</v>
      </c>
      <c r="D6927" s="1" t="s">
        <v>5</v>
      </c>
      <c r="E6927" s="1" t="s">
        <v>4342</v>
      </c>
      <c r="F6927" s="1" t="s">
        <v>4393</v>
      </c>
      <c r="G6927" s="1" t="s">
        <v>5</v>
      </c>
      <c r="H6927" s="1" t="s">
        <v>5</v>
      </c>
      <c r="I6927" s="1" t="s">
        <v>5</v>
      </c>
      <c r="J6927" s="1" t="s">
        <v>4394</v>
      </c>
      <c r="K6927" s="1" t="s">
        <v>5</v>
      </c>
      <c r="L6927" s="46">
        <v>99999</v>
      </c>
      <c r="M6927" s="15" t="s">
        <v>6</v>
      </c>
      <c r="N6927" s="5">
        <v>145</v>
      </c>
      <c r="O6927" s="16">
        <f t="shared" ref="O6927:O6990" si="108">SUM(P6927:BP6927)</f>
        <v>0</v>
      </c>
      <c r="P6927" s="23"/>
      <c r="Q6927" s="23"/>
      <c r="R6927" s="23"/>
      <c r="S6927" s="23"/>
      <c r="T6927" s="23"/>
      <c r="U6927" s="23"/>
      <c r="V6927" s="23"/>
      <c r="W6927" s="23"/>
      <c r="X6927" s="23"/>
      <c r="Y6927" s="23"/>
      <c r="Z6927" s="23"/>
      <c r="AA6927" s="23"/>
      <c r="AB6927" s="23"/>
      <c r="AC6927" s="23"/>
      <c r="AD6927" s="23"/>
      <c r="AE6927" s="23"/>
      <c r="AF6927" s="23"/>
      <c r="AG6927" s="23"/>
      <c r="AH6927" s="23"/>
      <c r="AI6927" s="23"/>
      <c r="AJ6927" s="23"/>
      <c r="AK6927" s="23"/>
      <c r="AL6927" s="23"/>
      <c r="AM6927" s="23"/>
      <c r="AN6927" s="23"/>
      <c r="AO6927" s="23"/>
      <c r="AP6927" s="23"/>
      <c r="AQ6927" s="23"/>
      <c r="AR6927" s="23"/>
      <c r="AS6927" s="23"/>
      <c r="AT6927" s="23"/>
      <c r="AU6927" s="23"/>
      <c r="AV6927" s="23"/>
      <c r="AW6927" s="23"/>
      <c r="AX6927" s="23"/>
      <c r="AY6927" s="23"/>
      <c r="AZ6927" s="23"/>
      <c r="BA6927" s="23"/>
      <c r="BB6927" s="23"/>
      <c r="BC6927" s="23"/>
      <c r="BD6927" s="23"/>
      <c r="BE6927" s="23"/>
      <c r="BF6927" s="23"/>
      <c r="BG6927" s="23"/>
      <c r="BH6927" s="23"/>
      <c r="BI6927" s="23"/>
      <c r="BJ6927" s="23"/>
      <c r="BK6927" s="23"/>
      <c r="BL6927" s="23"/>
      <c r="BM6927" s="23"/>
      <c r="BN6927" s="23"/>
      <c r="BO6927" s="23"/>
      <c r="BP6927" s="23"/>
    </row>
    <row r="6928" spans="1:68" x14ac:dyDescent="0.25">
      <c r="A6928" s="5">
        <v>82102</v>
      </c>
      <c r="B6928" s="3" t="s">
        <v>41</v>
      </c>
      <c r="C6928" s="1" t="s">
        <v>3261</v>
      </c>
      <c r="D6928" s="1" t="s">
        <v>5</v>
      </c>
      <c r="E6928" s="1" t="s">
        <v>4345</v>
      </c>
      <c r="F6928" s="1" t="s">
        <v>4429</v>
      </c>
      <c r="G6928" s="1" t="s">
        <v>4422</v>
      </c>
      <c r="H6928" s="1" t="s">
        <v>5</v>
      </c>
      <c r="I6928" s="1" t="s">
        <v>5</v>
      </c>
      <c r="J6928" s="1" t="s">
        <v>4394</v>
      </c>
      <c r="K6928" s="1" t="s">
        <v>5</v>
      </c>
      <c r="L6928" s="46">
        <v>99999</v>
      </c>
      <c r="M6928" s="15" t="s">
        <v>167</v>
      </c>
      <c r="N6928" s="5">
        <v>250</v>
      </c>
      <c r="O6928" s="16">
        <f t="shared" si="108"/>
        <v>0</v>
      </c>
      <c r="P6928" s="23"/>
      <c r="Q6928" s="23"/>
      <c r="R6928" s="23"/>
      <c r="S6928" s="23"/>
      <c r="T6928" s="23"/>
      <c r="U6928" s="23"/>
      <c r="V6928" s="23"/>
      <c r="W6928" s="23"/>
      <c r="X6928" s="23"/>
      <c r="Y6928" s="23"/>
      <c r="Z6928" s="23"/>
      <c r="AA6928" s="23"/>
      <c r="AB6928" s="23"/>
      <c r="AC6928" s="23"/>
      <c r="AD6928" s="23"/>
      <c r="AE6928" s="23"/>
      <c r="AF6928" s="23"/>
      <c r="AG6928" s="23"/>
      <c r="AH6928" s="23"/>
      <c r="AI6928" s="23"/>
      <c r="AJ6928" s="23"/>
      <c r="AK6928" s="23"/>
      <c r="AL6928" s="23"/>
      <c r="AM6928" s="23"/>
      <c r="AN6928" s="23"/>
      <c r="AO6928" s="23"/>
      <c r="AP6928" s="23"/>
      <c r="AQ6928" s="23"/>
      <c r="AR6928" s="23"/>
      <c r="AS6928" s="23"/>
      <c r="AT6928" s="23"/>
      <c r="AU6928" s="23"/>
      <c r="AV6928" s="23"/>
      <c r="AW6928" s="23"/>
      <c r="AX6928" s="23"/>
      <c r="AY6928" s="23"/>
      <c r="AZ6928" s="23"/>
      <c r="BA6928" s="23"/>
      <c r="BB6928" s="23"/>
      <c r="BC6928" s="23"/>
      <c r="BD6928" s="23"/>
      <c r="BE6928" s="23"/>
      <c r="BF6928" s="23"/>
      <c r="BG6928" s="23"/>
      <c r="BH6928" s="23"/>
      <c r="BI6928" s="23"/>
      <c r="BJ6928" s="23"/>
      <c r="BK6928" s="23"/>
      <c r="BL6928" s="23"/>
      <c r="BM6928" s="23"/>
      <c r="BN6928" s="23"/>
      <c r="BO6928" s="23"/>
      <c r="BP6928" s="23"/>
    </row>
    <row r="6929" spans="1:68" x14ac:dyDescent="0.25">
      <c r="A6929" s="5">
        <v>82103</v>
      </c>
      <c r="B6929" s="3" t="s">
        <v>62</v>
      </c>
      <c r="C6929" s="1" t="s">
        <v>4457</v>
      </c>
      <c r="D6929" s="1" t="s">
        <v>67</v>
      </c>
      <c r="E6929" s="1" t="s">
        <v>4351</v>
      </c>
      <c r="F6929" s="1" t="s">
        <v>4420</v>
      </c>
      <c r="G6929" s="1" t="s">
        <v>4404</v>
      </c>
      <c r="H6929" s="1" t="s">
        <v>5</v>
      </c>
      <c r="I6929" s="1" t="s">
        <v>5</v>
      </c>
      <c r="J6929" s="1" t="s">
        <v>4394</v>
      </c>
      <c r="K6929" s="1" t="s">
        <v>5</v>
      </c>
      <c r="L6929" s="46">
        <v>99999</v>
      </c>
      <c r="M6929" s="15" t="s">
        <v>100</v>
      </c>
      <c r="N6929" s="5">
        <v>40</v>
      </c>
      <c r="O6929" s="16">
        <f t="shared" si="108"/>
        <v>0</v>
      </c>
      <c r="P6929" s="23"/>
      <c r="Q6929" s="23"/>
      <c r="R6929" s="23"/>
      <c r="S6929" s="23"/>
      <c r="T6929" s="23"/>
      <c r="U6929" s="23"/>
      <c r="V6929" s="23"/>
      <c r="W6929" s="23"/>
      <c r="X6929" s="23"/>
      <c r="Y6929" s="23"/>
      <c r="Z6929" s="23"/>
      <c r="AA6929" s="23"/>
      <c r="AB6929" s="23"/>
      <c r="AC6929" s="23"/>
      <c r="AD6929" s="23"/>
      <c r="AE6929" s="23"/>
      <c r="AF6929" s="23"/>
      <c r="AG6929" s="23"/>
      <c r="AH6929" s="23"/>
      <c r="AI6929" s="23"/>
      <c r="AJ6929" s="23"/>
      <c r="AK6929" s="23"/>
      <c r="AL6929" s="23"/>
      <c r="AM6929" s="23"/>
      <c r="AN6929" s="23"/>
      <c r="AO6929" s="23"/>
      <c r="AP6929" s="23"/>
      <c r="AQ6929" s="23"/>
      <c r="AR6929" s="23"/>
      <c r="AS6929" s="23"/>
      <c r="AT6929" s="23"/>
      <c r="AU6929" s="23"/>
      <c r="AV6929" s="23"/>
      <c r="AW6929" s="23"/>
      <c r="AX6929" s="23"/>
      <c r="AY6929" s="23"/>
      <c r="AZ6929" s="23"/>
      <c r="BA6929" s="23"/>
      <c r="BB6929" s="23"/>
      <c r="BC6929" s="23"/>
      <c r="BD6929" s="23"/>
      <c r="BE6929" s="23"/>
      <c r="BF6929" s="23"/>
      <c r="BG6929" s="23"/>
      <c r="BH6929" s="23"/>
      <c r="BI6929" s="23"/>
      <c r="BJ6929" s="23"/>
      <c r="BK6929" s="23"/>
      <c r="BL6929" s="23"/>
      <c r="BM6929" s="23"/>
      <c r="BN6929" s="23"/>
      <c r="BO6929" s="23"/>
      <c r="BP6929" s="23"/>
    </row>
    <row r="6930" spans="1:68" x14ac:dyDescent="0.25">
      <c r="A6930" s="5">
        <v>82104</v>
      </c>
      <c r="B6930" s="3" t="s">
        <v>50</v>
      </c>
      <c r="C6930" s="1" t="s">
        <v>147</v>
      </c>
      <c r="D6930" s="1" t="s">
        <v>108</v>
      </c>
      <c r="E6930" s="1" t="s">
        <v>4349</v>
      </c>
      <c r="F6930" s="1" t="s">
        <v>4395</v>
      </c>
      <c r="G6930" s="1" t="s">
        <v>4396</v>
      </c>
      <c r="H6930" s="1" t="s">
        <v>4397</v>
      </c>
      <c r="I6930" s="1" t="s">
        <v>5</v>
      </c>
      <c r="J6930" s="1" t="s">
        <v>4394</v>
      </c>
      <c r="K6930" s="1" t="s">
        <v>5</v>
      </c>
      <c r="L6930" s="46">
        <v>99999</v>
      </c>
      <c r="M6930" s="15" t="s">
        <v>136</v>
      </c>
      <c r="N6930" s="5">
        <v>39</v>
      </c>
      <c r="O6930" s="16">
        <f t="shared" si="108"/>
        <v>0</v>
      </c>
      <c r="P6930" s="23"/>
      <c r="Q6930" s="23"/>
      <c r="R6930" s="23"/>
      <c r="S6930" s="23"/>
      <c r="T6930" s="23"/>
      <c r="U6930" s="23"/>
      <c r="V6930" s="23"/>
      <c r="W6930" s="23"/>
      <c r="X6930" s="23"/>
      <c r="Y6930" s="23"/>
      <c r="Z6930" s="23"/>
      <c r="AA6930" s="23"/>
      <c r="AB6930" s="23"/>
      <c r="AC6930" s="23"/>
      <c r="AD6930" s="23"/>
      <c r="AE6930" s="23"/>
      <c r="AF6930" s="23"/>
      <c r="AG6930" s="23"/>
      <c r="AH6930" s="23"/>
      <c r="AI6930" s="23"/>
      <c r="AJ6930" s="23"/>
      <c r="AK6930" s="23"/>
      <c r="AL6930" s="23"/>
      <c r="AM6930" s="23"/>
      <c r="AN6930" s="23"/>
      <c r="AO6930" s="23"/>
      <c r="AP6930" s="23"/>
      <c r="AQ6930" s="23"/>
      <c r="AR6930" s="23"/>
      <c r="AS6930" s="23"/>
      <c r="AT6930" s="23"/>
      <c r="AU6930" s="23"/>
      <c r="AV6930" s="23"/>
      <c r="AW6930" s="23"/>
      <c r="AX6930" s="23"/>
      <c r="AY6930" s="23"/>
      <c r="AZ6930" s="23"/>
      <c r="BA6930" s="23"/>
      <c r="BB6930" s="23"/>
      <c r="BC6930" s="23"/>
      <c r="BD6930" s="23"/>
      <c r="BE6930" s="23"/>
      <c r="BF6930" s="23"/>
      <c r="BG6930" s="23"/>
      <c r="BH6930" s="23"/>
      <c r="BI6930" s="23"/>
      <c r="BJ6930" s="23"/>
      <c r="BK6930" s="23"/>
      <c r="BL6930" s="23"/>
      <c r="BM6930" s="23"/>
      <c r="BN6930" s="23"/>
      <c r="BO6930" s="23"/>
      <c r="BP6930" s="23"/>
    </row>
    <row r="6931" spans="1:68" x14ac:dyDescent="0.25">
      <c r="A6931" s="5">
        <v>82106</v>
      </c>
      <c r="B6931" s="3" t="s">
        <v>431</v>
      </c>
      <c r="C6931" s="1" t="s">
        <v>3262</v>
      </c>
      <c r="D6931" s="1" t="s">
        <v>5</v>
      </c>
      <c r="E6931" s="1" t="s">
        <v>4342</v>
      </c>
      <c r="F6931" s="1" t="s">
        <v>4393</v>
      </c>
      <c r="G6931" s="1" t="s">
        <v>5</v>
      </c>
      <c r="H6931" s="1" t="s">
        <v>5</v>
      </c>
      <c r="I6931" s="1" t="s">
        <v>5</v>
      </c>
      <c r="J6931" s="1" t="s">
        <v>4394</v>
      </c>
      <c r="K6931" s="1" t="s">
        <v>5</v>
      </c>
      <c r="L6931" s="46">
        <v>99999</v>
      </c>
      <c r="M6931" s="15" t="s">
        <v>6</v>
      </c>
      <c r="N6931" s="5">
        <v>145</v>
      </c>
      <c r="O6931" s="16">
        <f t="shared" si="108"/>
        <v>0</v>
      </c>
      <c r="P6931" s="23"/>
      <c r="Q6931" s="23"/>
      <c r="R6931" s="23"/>
      <c r="S6931" s="23"/>
      <c r="T6931" s="23"/>
      <c r="U6931" s="23"/>
      <c r="V6931" s="23"/>
      <c r="W6931" s="23"/>
      <c r="X6931" s="23"/>
      <c r="Y6931" s="23"/>
      <c r="Z6931" s="23"/>
      <c r="AA6931" s="23"/>
      <c r="AB6931" s="23"/>
      <c r="AC6931" s="23"/>
      <c r="AD6931" s="23"/>
      <c r="AE6931" s="23"/>
      <c r="AF6931" s="23"/>
      <c r="AG6931" s="23"/>
      <c r="AH6931" s="23"/>
      <c r="AI6931" s="23"/>
      <c r="AJ6931" s="23"/>
      <c r="AK6931" s="23"/>
      <c r="AL6931" s="23"/>
      <c r="AM6931" s="23"/>
      <c r="AN6931" s="23"/>
      <c r="AO6931" s="23"/>
      <c r="AP6931" s="23"/>
      <c r="AQ6931" s="23"/>
      <c r="AR6931" s="23"/>
      <c r="AS6931" s="23"/>
      <c r="AT6931" s="23"/>
      <c r="AU6931" s="23"/>
      <c r="AV6931" s="23"/>
      <c r="AW6931" s="23"/>
      <c r="AX6931" s="23"/>
      <c r="AY6931" s="23"/>
      <c r="AZ6931" s="23"/>
      <c r="BA6931" s="23"/>
      <c r="BB6931" s="23"/>
      <c r="BC6931" s="23"/>
      <c r="BD6931" s="23"/>
      <c r="BE6931" s="23"/>
      <c r="BF6931" s="23"/>
      <c r="BG6931" s="23"/>
      <c r="BH6931" s="23"/>
      <c r="BI6931" s="23"/>
      <c r="BJ6931" s="23"/>
      <c r="BK6931" s="23"/>
      <c r="BL6931" s="23"/>
      <c r="BM6931" s="23"/>
      <c r="BN6931" s="23"/>
      <c r="BO6931" s="23"/>
      <c r="BP6931" s="23"/>
    </row>
    <row r="6932" spans="1:68" x14ac:dyDescent="0.25">
      <c r="A6932" s="5">
        <v>82107</v>
      </c>
      <c r="B6932" s="3" t="s">
        <v>152</v>
      </c>
      <c r="C6932" s="1" t="s">
        <v>3263</v>
      </c>
      <c r="D6932" s="1" t="s">
        <v>5</v>
      </c>
      <c r="E6932" s="1" t="s">
        <v>4342</v>
      </c>
      <c r="F6932" s="1" t="s">
        <v>4393</v>
      </c>
      <c r="G6932" s="1" t="s">
        <v>5</v>
      </c>
      <c r="H6932" s="1" t="s">
        <v>5</v>
      </c>
      <c r="I6932" s="1" t="s">
        <v>5</v>
      </c>
      <c r="J6932" s="1" t="s">
        <v>4394</v>
      </c>
      <c r="K6932" s="1" t="s">
        <v>5</v>
      </c>
      <c r="L6932" s="46">
        <v>99999</v>
      </c>
      <c r="M6932" s="15" t="s">
        <v>6</v>
      </c>
      <c r="N6932" s="5">
        <v>145</v>
      </c>
      <c r="O6932" s="16">
        <f t="shared" si="108"/>
        <v>0</v>
      </c>
      <c r="P6932" s="23"/>
      <c r="Q6932" s="23"/>
      <c r="R6932" s="23"/>
      <c r="S6932" s="23"/>
      <c r="T6932" s="23"/>
      <c r="U6932" s="23"/>
      <c r="V6932" s="23"/>
      <c r="W6932" s="23"/>
      <c r="X6932" s="23"/>
      <c r="Y6932" s="23"/>
      <c r="Z6932" s="23"/>
      <c r="AA6932" s="23"/>
      <c r="AB6932" s="23"/>
      <c r="AC6932" s="23"/>
      <c r="AD6932" s="23"/>
      <c r="AE6932" s="23"/>
      <c r="AF6932" s="23"/>
      <c r="AG6932" s="23"/>
      <c r="AH6932" s="23"/>
      <c r="AI6932" s="23"/>
      <c r="AJ6932" s="23"/>
      <c r="AK6932" s="23"/>
      <c r="AL6932" s="23"/>
      <c r="AM6932" s="23"/>
      <c r="AN6932" s="23"/>
      <c r="AO6932" s="23"/>
      <c r="AP6932" s="23"/>
      <c r="AQ6932" s="23"/>
      <c r="AR6932" s="23"/>
      <c r="AS6932" s="23"/>
      <c r="AT6932" s="23"/>
      <c r="AU6932" s="23"/>
      <c r="AV6932" s="23"/>
      <c r="AW6932" s="23"/>
      <c r="AX6932" s="23"/>
      <c r="AY6932" s="23"/>
      <c r="AZ6932" s="23"/>
      <c r="BA6932" s="23"/>
      <c r="BB6932" s="23"/>
      <c r="BC6932" s="23"/>
      <c r="BD6932" s="23"/>
      <c r="BE6932" s="23"/>
      <c r="BF6932" s="23"/>
      <c r="BG6932" s="23"/>
      <c r="BH6932" s="23"/>
      <c r="BI6932" s="23"/>
      <c r="BJ6932" s="23"/>
      <c r="BK6932" s="23"/>
      <c r="BL6932" s="23"/>
      <c r="BM6932" s="23"/>
      <c r="BN6932" s="23"/>
      <c r="BO6932" s="23"/>
      <c r="BP6932" s="23"/>
    </row>
    <row r="6933" spans="1:68" x14ac:dyDescent="0.25">
      <c r="A6933" s="5">
        <v>82108</v>
      </c>
      <c r="B6933" s="3" t="s">
        <v>13</v>
      </c>
      <c r="C6933" s="1" t="s">
        <v>3264</v>
      </c>
      <c r="D6933" s="1" t="s">
        <v>5</v>
      </c>
      <c r="E6933" s="1" t="s">
        <v>4342</v>
      </c>
      <c r="F6933" s="1" t="s">
        <v>4393</v>
      </c>
      <c r="G6933" s="1" t="s">
        <v>5</v>
      </c>
      <c r="H6933" s="1" t="s">
        <v>5</v>
      </c>
      <c r="I6933" s="1" t="s">
        <v>5</v>
      </c>
      <c r="J6933" s="1" t="s">
        <v>4394</v>
      </c>
      <c r="K6933" s="1" t="s">
        <v>5</v>
      </c>
      <c r="L6933" s="46">
        <v>99999</v>
      </c>
      <c r="M6933" s="15" t="s">
        <v>6</v>
      </c>
      <c r="N6933" s="5">
        <v>145</v>
      </c>
      <c r="O6933" s="16">
        <f t="shared" si="108"/>
        <v>0</v>
      </c>
      <c r="P6933" s="23"/>
      <c r="Q6933" s="23"/>
      <c r="R6933" s="23"/>
      <c r="S6933" s="23"/>
      <c r="T6933" s="23"/>
      <c r="U6933" s="23"/>
      <c r="V6933" s="23"/>
      <c r="W6933" s="23"/>
      <c r="X6933" s="23"/>
      <c r="Y6933" s="23"/>
      <c r="Z6933" s="23"/>
      <c r="AA6933" s="23"/>
      <c r="AB6933" s="23"/>
      <c r="AC6933" s="23"/>
      <c r="AD6933" s="23"/>
      <c r="AE6933" s="23"/>
      <c r="AF6933" s="23"/>
      <c r="AG6933" s="23"/>
      <c r="AH6933" s="23"/>
      <c r="AI6933" s="23"/>
      <c r="AJ6933" s="23"/>
      <c r="AK6933" s="23"/>
      <c r="AL6933" s="23"/>
      <c r="AM6933" s="23"/>
      <c r="AN6933" s="23"/>
      <c r="AO6933" s="23"/>
      <c r="AP6933" s="23"/>
      <c r="AQ6933" s="23"/>
      <c r="AR6933" s="23"/>
      <c r="AS6933" s="23"/>
      <c r="AT6933" s="23"/>
      <c r="AU6933" s="23"/>
      <c r="AV6933" s="23"/>
      <c r="AW6933" s="23"/>
      <c r="AX6933" s="23"/>
      <c r="AY6933" s="23"/>
      <c r="AZ6933" s="23"/>
      <c r="BA6933" s="23"/>
      <c r="BB6933" s="23"/>
      <c r="BC6933" s="23"/>
      <c r="BD6933" s="23"/>
      <c r="BE6933" s="23"/>
      <c r="BF6933" s="23"/>
      <c r="BG6933" s="23"/>
      <c r="BH6933" s="23"/>
      <c r="BI6933" s="23"/>
      <c r="BJ6933" s="23"/>
      <c r="BK6933" s="23"/>
      <c r="BL6933" s="23"/>
      <c r="BM6933" s="23"/>
      <c r="BN6933" s="23"/>
      <c r="BO6933" s="23"/>
      <c r="BP6933" s="23"/>
    </row>
    <row r="6934" spans="1:68" x14ac:dyDescent="0.25">
      <c r="A6934" s="5">
        <v>82112</v>
      </c>
      <c r="B6934" s="3" t="s">
        <v>431</v>
      </c>
      <c r="C6934" s="1" t="s">
        <v>3265</v>
      </c>
      <c r="D6934" s="1" t="s">
        <v>5</v>
      </c>
      <c r="E6934" s="1" t="s">
        <v>4342</v>
      </c>
      <c r="F6934" s="1" t="s">
        <v>4393</v>
      </c>
      <c r="G6934" s="1" t="s">
        <v>5</v>
      </c>
      <c r="H6934" s="1" t="s">
        <v>5</v>
      </c>
      <c r="I6934" s="1" t="s">
        <v>5</v>
      </c>
      <c r="J6934" s="1" t="s">
        <v>4394</v>
      </c>
      <c r="K6934" s="1" t="s">
        <v>5</v>
      </c>
      <c r="L6934" s="46">
        <v>99999</v>
      </c>
      <c r="M6934" s="15" t="s">
        <v>6</v>
      </c>
      <c r="N6934" s="5">
        <v>145</v>
      </c>
      <c r="O6934" s="16">
        <f t="shared" si="108"/>
        <v>0</v>
      </c>
      <c r="P6934" s="23"/>
      <c r="Q6934" s="23"/>
      <c r="R6934" s="23"/>
      <c r="S6934" s="23"/>
      <c r="T6934" s="23"/>
      <c r="U6934" s="23"/>
      <c r="V6934" s="23"/>
      <c r="W6934" s="23"/>
      <c r="X6934" s="23"/>
      <c r="Y6934" s="23"/>
      <c r="Z6934" s="23"/>
      <c r="AA6934" s="23"/>
      <c r="AB6934" s="23"/>
      <c r="AC6934" s="23"/>
      <c r="AD6934" s="23"/>
      <c r="AE6934" s="23"/>
      <c r="AF6934" s="23"/>
      <c r="AG6934" s="23"/>
      <c r="AH6934" s="23"/>
      <c r="AI6934" s="23"/>
      <c r="AJ6934" s="23"/>
      <c r="AK6934" s="23"/>
      <c r="AL6934" s="23"/>
      <c r="AM6934" s="23"/>
      <c r="AN6934" s="23"/>
      <c r="AO6934" s="23"/>
      <c r="AP6934" s="23"/>
      <c r="AQ6934" s="23"/>
      <c r="AR6934" s="23"/>
      <c r="AS6934" s="23"/>
      <c r="AT6934" s="23"/>
      <c r="AU6934" s="23"/>
      <c r="AV6934" s="23"/>
      <c r="AW6934" s="23"/>
      <c r="AX6934" s="23"/>
      <c r="AY6934" s="23"/>
      <c r="AZ6934" s="23"/>
      <c r="BA6934" s="23"/>
      <c r="BB6934" s="23"/>
      <c r="BC6934" s="23"/>
      <c r="BD6934" s="23"/>
      <c r="BE6934" s="23"/>
      <c r="BF6934" s="23"/>
      <c r="BG6934" s="23"/>
      <c r="BH6934" s="23"/>
      <c r="BI6934" s="23"/>
      <c r="BJ6934" s="23"/>
      <c r="BK6934" s="23"/>
      <c r="BL6934" s="23"/>
      <c r="BM6934" s="23"/>
      <c r="BN6934" s="23"/>
      <c r="BO6934" s="23"/>
      <c r="BP6934" s="23"/>
    </row>
    <row r="6935" spans="1:68" x14ac:dyDescent="0.25">
      <c r="A6935" s="5">
        <v>82113</v>
      </c>
      <c r="B6935" s="3" t="s">
        <v>13</v>
      </c>
      <c r="C6935" s="1" t="s">
        <v>3266</v>
      </c>
      <c r="D6935" s="1" t="s">
        <v>5</v>
      </c>
      <c r="E6935" s="1" t="s">
        <v>4342</v>
      </c>
      <c r="F6935" s="1" t="s">
        <v>4393</v>
      </c>
      <c r="G6935" s="1" t="s">
        <v>5</v>
      </c>
      <c r="H6935" s="1" t="s">
        <v>5</v>
      </c>
      <c r="I6935" s="1" t="s">
        <v>5</v>
      </c>
      <c r="J6935" s="1" t="s">
        <v>4394</v>
      </c>
      <c r="K6935" s="1" t="s">
        <v>5</v>
      </c>
      <c r="L6935" s="46">
        <v>99999</v>
      </c>
      <c r="M6935" s="15" t="s">
        <v>6</v>
      </c>
      <c r="N6935" s="5">
        <v>145</v>
      </c>
      <c r="O6935" s="16">
        <f t="shared" si="108"/>
        <v>0</v>
      </c>
      <c r="P6935" s="23"/>
      <c r="Q6935" s="23"/>
      <c r="R6935" s="23"/>
      <c r="S6935" s="23"/>
      <c r="T6935" s="23"/>
      <c r="U6935" s="23"/>
      <c r="V6935" s="23"/>
      <c r="W6935" s="23"/>
      <c r="X6935" s="23"/>
      <c r="Y6935" s="23"/>
      <c r="Z6935" s="23"/>
      <c r="AA6935" s="23"/>
      <c r="AB6935" s="23"/>
      <c r="AC6935" s="23"/>
      <c r="AD6935" s="23"/>
      <c r="AE6935" s="23"/>
      <c r="AF6935" s="23"/>
      <c r="AG6935" s="23"/>
      <c r="AH6935" s="23"/>
      <c r="AI6935" s="23"/>
      <c r="AJ6935" s="23"/>
      <c r="AK6935" s="23"/>
      <c r="AL6935" s="23"/>
      <c r="AM6935" s="23"/>
      <c r="AN6935" s="23"/>
      <c r="AO6935" s="23"/>
      <c r="AP6935" s="23"/>
      <c r="AQ6935" s="23"/>
      <c r="AR6935" s="23"/>
      <c r="AS6935" s="23"/>
      <c r="AT6935" s="23"/>
      <c r="AU6935" s="23"/>
      <c r="AV6935" s="23"/>
      <c r="AW6935" s="23"/>
      <c r="AX6935" s="23"/>
      <c r="AY6935" s="23"/>
      <c r="AZ6935" s="23"/>
      <c r="BA6935" s="23"/>
      <c r="BB6935" s="23"/>
      <c r="BC6935" s="23"/>
      <c r="BD6935" s="23"/>
      <c r="BE6935" s="23"/>
      <c r="BF6935" s="23"/>
      <c r="BG6935" s="23"/>
      <c r="BH6935" s="23"/>
      <c r="BI6935" s="23"/>
      <c r="BJ6935" s="23"/>
      <c r="BK6935" s="23"/>
      <c r="BL6935" s="23"/>
      <c r="BM6935" s="23"/>
      <c r="BN6935" s="23"/>
      <c r="BO6935" s="23"/>
      <c r="BP6935" s="23"/>
    </row>
    <row r="6936" spans="1:68" x14ac:dyDescent="0.25">
      <c r="A6936" s="5">
        <v>82114</v>
      </c>
      <c r="B6936" s="3" t="s">
        <v>20</v>
      </c>
      <c r="C6936" s="1" t="s">
        <v>3267</v>
      </c>
      <c r="D6936" s="1" t="s">
        <v>5</v>
      </c>
      <c r="E6936" s="1" t="s">
        <v>4342</v>
      </c>
      <c r="F6936" s="1" t="s">
        <v>4393</v>
      </c>
      <c r="G6936" s="1" t="s">
        <v>5</v>
      </c>
      <c r="H6936" s="1" t="s">
        <v>5</v>
      </c>
      <c r="I6936" s="1" t="s">
        <v>5</v>
      </c>
      <c r="J6936" s="1" t="s">
        <v>4394</v>
      </c>
      <c r="K6936" s="1" t="s">
        <v>5</v>
      </c>
      <c r="L6936" s="46">
        <v>99999</v>
      </c>
      <c r="M6936" s="15" t="s">
        <v>6</v>
      </c>
      <c r="N6936" s="5">
        <v>145</v>
      </c>
      <c r="O6936" s="16">
        <f t="shared" si="108"/>
        <v>0</v>
      </c>
      <c r="P6936" s="23"/>
      <c r="Q6936" s="23"/>
      <c r="R6936" s="23"/>
      <c r="S6936" s="23"/>
      <c r="T6936" s="23"/>
      <c r="U6936" s="23"/>
      <c r="V6936" s="23"/>
      <c r="W6936" s="23"/>
      <c r="X6936" s="23"/>
      <c r="Y6936" s="23"/>
      <c r="Z6936" s="23"/>
      <c r="AA6936" s="23"/>
      <c r="AB6936" s="23"/>
      <c r="AC6936" s="23"/>
      <c r="AD6936" s="23"/>
      <c r="AE6936" s="23"/>
      <c r="AF6936" s="23"/>
      <c r="AG6936" s="23"/>
      <c r="AH6936" s="23"/>
      <c r="AI6936" s="23"/>
      <c r="AJ6936" s="23"/>
      <c r="AK6936" s="23"/>
      <c r="AL6936" s="23"/>
      <c r="AM6936" s="23"/>
      <c r="AN6936" s="23"/>
      <c r="AO6936" s="23"/>
      <c r="AP6936" s="23"/>
      <c r="AQ6936" s="23"/>
      <c r="AR6936" s="23"/>
      <c r="AS6936" s="23"/>
      <c r="AT6936" s="23"/>
      <c r="AU6936" s="23"/>
      <c r="AV6936" s="23"/>
      <c r="AW6936" s="23"/>
      <c r="AX6936" s="23"/>
      <c r="AY6936" s="23"/>
      <c r="AZ6936" s="23"/>
      <c r="BA6936" s="23"/>
      <c r="BB6936" s="23"/>
      <c r="BC6936" s="23"/>
      <c r="BD6936" s="23"/>
      <c r="BE6936" s="23"/>
      <c r="BF6936" s="23"/>
      <c r="BG6936" s="23"/>
      <c r="BH6936" s="23"/>
      <c r="BI6936" s="23"/>
      <c r="BJ6936" s="23"/>
      <c r="BK6936" s="23"/>
      <c r="BL6936" s="23"/>
      <c r="BM6936" s="23"/>
      <c r="BN6936" s="23"/>
      <c r="BO6936" s="23"/>
      <c r="BP6936" s="23"/>
    </row>
    <row r="6937" spans="1:68" x14ac:dyDescent="0.25">
      <c r="A6937" s="5">
        <v>82116</v>
      </c>
      <c r="B6937" s="3" t="s">
        <v>106</v>
      </c>
      <c r="C6937" s="1" t="s">
        <v>3268</v>
      </c>
      <c r="D6937" s="1" t="s">
        <v>1014</v>
      </c>
      <c r="E6937" s="1" t="s">
        <v>4361</v>
      </c>
      <c r="F6937" s="1" t="s">
        <v>4429</v>
      </c>
      <c r="G6937" s="1" t="s">
        <v>4423</v>
      </c>
      <c r="H6937" s="1" t="s">
        <v>5</v>
      </c>
      <c r="I6937" s="1" t="s">
        <v>5</v>
      </c>
      <c r="J6937" s="1" t="s">
        <v>4425</v>
      </c>
      <c r="K6937" s="1" t="s">
        <v>5</v>
      </c>
      <c r="L6937" s="46">
        <v>99999</v>
      </c>
      <c r="M6937" s="15" t="s">
        <v>167</v>
      </c>
      <c r="N6937" s="5">
        <v>250</v>
      </c>
      <c r="O6937" s="16">
        <f t="shared" si="108"/>
        <v>0</v>
      </c>
      <c r="P6937" s="23"/>
      <c r="Q6937" s="23"/>
      <c r="R6937" s="23"/>
      <c r="S6937" s="23"/>
      <c r="T6937" s="23"/>
      <c r="U6937" s="23"/>
      <c r="V6937" s="23"/>
      <c r="W6937" s="23"/>
      <c r="X6937" s="23"/>
      <c r="Y6937" s="23"/>
      <c r="Z6937" s="23"/>
      <c r="AA6937" s="23"/>
      <c r="AB6937" s="23"/>
      <c r="AC6937" s="23"/>
      <c r="AD6937" s="23"/>
      <c r="AE6937" s="23"/>
      <c r="AF6937" s="23"/>
      <c r="AG6937" s="23"/>
      <c r="AH6937" s="23"/>
      <c r="AI6937" s="23"/>
      <c r="AJ6937" s="23"/>
      <c r="AK6937" s="23"/>
      <c r="AL6937" s="23"/>
      <c r="AM6937" s="23"/>
      <c r="AN6937" s="23"/>
      <c r="AO6937" s="23"/>
      <c r="AP6937" s="23"/>
      <c r="AQ6937" s="23"/>
      <c r="AR6937" s="23"/>
      <c r="AS6937" s="23"/>
      <c r="AT6937" s="23"/>
      <c r="AU6937" s="23"/>
      <c r="AV6937" s="23"/>
      <c r="AW6937" s="23"/>
      <c r="AX6937" s="23"/>
      <c r="AY6937" s="23"/>
      <c r="AZ6937" s="23"/>
      <c r="BA6937" s="23"/>
      <c r="BB6937" s="23"/>
      <c r="BC6937" s="23"/>
      <c r="BD6937" s="23"/>
      <c r="BE6937" s="23"/>
      <c r="BF6937" s="23"/>
      <c r="BG6937" s="23"/>
      <c r="BH6937" s="23"/>
      <c r="BI6937" s="23"/>
      <c r="BJ6937" s="23"/>
      <c r="BK6937" s="23"/>
      <c r="BL6937" s="23"/>
      <c r="BM6937" s="23"/>
      <c r="BN6937" s="23"/>
      <c r="BO6937" s="23"/>
      <c r="BP6937" s="23"/>
    </row>
    <row r="6938" spans="1:68" x14ac:dyDescent="0.25">
      <c r="A6938" s="5">
        <v>82117</v>
      </c>
      <c r="B6938" s="3" t="s">
        <v>16</v>
      </c>
      <c r="C6938" s="1" t="s">
        <v>3269</v>
      </c>
      <c r="D6938" s="1" t="s">
        <v>5</v>
      </c>
      <c r="E6938" s="1" t="s">
        <v>4342</v>
      </c>
      <c r="F6938" s="1" t="s">
        <v>4393</v>
      </c>
      <c r="G6938" s="1" t="s">
        <v>5</v>
      </c>
      <c r="H6938" s="1" t="s">
        <v>5</v>
      </c>
      <c r="I6938" s="1" t="s">
        <v>5</v>
      </c>
      <c r="J6938" s="1" t="s">
        <v>4394</v>
      </c>
      <c r="K6938" s="1" t="s">
        <v>5</v>
      </c>
      <c r="L6938" s="46">
        <v>99999</v>
      </c>
      <c r="M6938" s="15" t="s">
        <v>6</v>
      </c>
      <c r="N6938" s="5">
        <v>145</v>
      </c>
      <c r="O6938" s="16">
        <f t="shared" si="108"/>
        <v>0</v>
      </c>
      <c r="P6938" s="23"/>
      <c r="Q6938" s="23"/>
      <c r="R6938" s="23"/>
      <c r="S6938" s="23"/>
      <c r="T6938" s="23"/>
      <c r="U6938" s="23"/>
      <c r="V6938" s="23"/>
      <c r="W6938" s="23"/>
      <c r="X6938" s="23"/>
      <c r="Y6938" s="23"/>
      <c r="Z6938" s="23"/>
      <c r="AA6938" s="23"/>
      <c r="AB6938" s="23"/>
      <c r="AC6938" s="23"/>
      <c r="AD6938" s="23"/>
      <c r="AE6938" s="23"/>
      <c r="AF6938" s="23"/>
      <c r="AG6938" s="23"/>
      <c r="AH6938" s="23"/>
      <c r="AI6938" s="23"/>
      <c r="AJ6938" s="23"/>
      <c r="AK6938" s="23"/>
      <c r="AL6938" s="23"/>
      <c r="AM6938" s="23"/>
      <c r="AN6938" s="23"/>
      <c r="AO6938" s="23"/>
      <c r="AP6938" s="23"/>
      <c r="AQ6938" s="23"/>
      <c r="AR6938" s="23"/>
      <c r="AS6938" s="23"/>
      <c r="AT6938" s="23"/>
      <c r="AU6938" s="23"/>
      <c r="AV6938" s="23"/>
      <c r="AW6938" s="23"/>
      <c r="AX6938" s="23"/>
      <c r="AY6938" s="23"/>
      <c r="AZ6938" s="23"/>
      <c r="BA6938" s="23"/>
      <c r="BB6938" s="23"/>
      <c r="BC6938" s="23"/>
      <c r="BD6938" s="23"/>
      <c r="BE6938" s="23"/>
      <c r="BF6938" s="23"/>
      <c r="BG6938" s="23"/>
      <c r="BH6938" s="23"/>
      <c r="BI6938" s="23"/>
      <c r="BJ6938" s="23"/>
      <c r="BK6938" s="23"/>
      <c r="BL6938" s="23"/>
      <c r="BM6938" s="23"/>
      <c r="BN6938" s="23"/>
      <c r="BO6938" s="23"/>
      <c r="BP6938" s="23"/>
    </row>
    <row r="6939" spans="1:68" x14ac:dyDescent="0.25">
      <c r="A6939" s="5">
        <v>82118</v>
      </c>
      <c r="B6939" s="3" t="s">
        <v>48</v>
      </c>
      <c r="C6939" s="1" t="s">
        <v>3270</v>
      </c>
      <c r="D6939" s="1" t="s">
        <v>1014</v>
      </c>
      <c r="E6939" s="1" t="s">
        <v>4348</v>
      </c>
      <c r="F6939" s="1" t="s">
        <v>4429</v>
      </c>
      <c r="G6939" s="1" t="s">
        <v>4423</v>
      </c>
      <c r="H6939" s="1" t="s">
        <v>5</v>
      </c>
      <c r="I6939" s="1" t="s">
        <v>5</v>
      </c>
      <c r="J6939" s="1" t="s">
        <v>4425</v>
      </c>
      <c r="K6939" s="1" t="s">
        <v>5</v>
      </c>
      <c r="L6939" s="46">
        <v>99999</v>
      </c>
      <c r="M6939" s="15" t="s">
        <v>167</v>
      </c>
      <c r="N6939" s="5">
        <v>250</v>
      </c>
      <c r="O6939" s="16">
        <f t="shared" si="108"/>
        <v>0</v>
      </c>
      <c r="P6939" s="23"/>
      <c r="Q6939" s="23"/>
      <c r="R6939" s="23"/>
      <c r="S6939" s="23"/>
      <c r="T6939" s="23"/>
      <c r="U6939" s="23"/>
      <c r="V6939" s="23"/>
      <c r="W6939" s="23"/>
      <c r="X6939" s="23"/>
      <c r="Y6939" s="23"/>
      <c r="Z6939" s="23"/>
      <c r="AA6939" s="23"/>
      <c r="AB6939" s="23"/>
      <c r="AC6939" s="23"/>
      <c r="AD6939" s="23"/>
      <c r="AE6939" s="23"/>
      <c r="AF6939" s="23"/>
      <c r="AG6939" s="23"/>
      <c r="AH6939" s="23"/>
      <c r="AI6939" s="23"/>
      <c r="AJ6939" s="23"/>
      <c r="AK6939" s="23"/>
      <c r="AL6939" s="23"/>
      <c r="AM6939" s="23"/>
      <c r="AN6939" s="23"/>
      <c r="AO6939" s="23"/>
      <c r="AP6939" s="23"/>
      <c r="AQ6939" s="23"/>
      <c r="AR6939" s="23"/>
      <c r="AS6939" s="23"/>
      <c r="AT6939" s="23"/>
      <c r="AU6939" s="23"/>
      <c r="AV6939" s="23"/>
      <c r="AW6939" s="23"/>
      <c r="AX6939" s="23"/>
      <c r="AY6939" s="23"/>
      <c r="AZ6939" s="23"/>
      <c r="BA6939" s="23"/>
      <c r="BB6939" s="23"/>
      <c r="BC6939" s="23"/>
      <c r="BD6939" s="23"/>
      <c r="BE6939" s="23"/>
      <c r="BF6939" s="23"/>
      <c r="BG6939" s="23"/>
      <c r="BH6939" s="23"/>
      <c r="BI6939" s="23"/>
      <c r="BJ6939" s="23"/>
      <c r="BK6939" s="23"/>
      <c r="BL6939" s="23"/>
      <c r="BM6939" s="23"/>
      <c r="BN6939" s="23"/>
      <c r="BO6939" s="23"/>
      <c r="BP6939" s="23"/>
    </row>
    <row r="6940" spans="1:68" x14ac:dyDescent="0.25">
      <c r="A6940" s="5">
        <v>82120</v>
      </c>
      <c r="B6940" s="3" t="s">
        <v>48</v>
      </c>
      <c r="C6940" s="1" t="s">
        <v>3270</v>
      </c>
      <c r="D6940" s="1" t="s">
        <v>1014</v>
      </c>
      <c r="E6940" s="1" t="s">
        <v>4348</v>
      </c>
      <c r="F6940" s="1" t="s">
        <v>4428</v>
      </c>
      <c r="G6940" s="1" t="s">
        <v>4422</v>
      </c>
      <c r="H6940" s="1" t="s">
        <v>5</v>
      </c>
      <c r="I6940" s="1" t="s">
        <v>5</v>
      </c>
      <c r="J6940" s="1" t="s">
        <v>4425</v>
      </c>
      <c r="K6940" s="1" t="s">
        <v>5</v>
      </c>
      <c r="L6940" s="46">
        <v>99999</v>
      </c>
      <c r="M6940" s="15" t="s">
        <v>167</v>
      </c>
      <c r="N6940" s="5">
        <v>160</v>
      </c>
      <c r="O6940" s="16">
        <f t="shared" si="108"/>
        <v>0</v>
      </c>
      <c r="P6940" s="23"/>
      <c r="Q6940" s="23"/>
      <c r="R6940" s="23"/>
      <c r="S6940" s="23"/>
      <c r="T6940" s="23"/>
      <c r="U6940" s="23"/>
      <c r="V6940" s="23"/>
      <c r="W6940" s="23"/>
      <c r="X6940" s="23"/>
      <c r="Y6940" s="23"/>
      <c r="Z6940" s="23"/>
      <c r="AA6940" s="23"/>
      <c r="AB6940" s="23"/>
      <c r="AC6940" s="23"/>
      <c r="AD6940" s="23"/>
      <c r="AE6940" s="23"/>
      <c r="AF6940" s="23"/>
      <c r="AG6940" s="23"/>
      <c r="AH6940" s="23"/>
      <c r="AI6940" s="23"/>
      <c r="AJ6940" s="23"/>
      <c r="AK6940" s="23"/>
      <c r="AL6940" s="23"/>
      <c r="AM6940" s="23"/>
      <c r="AN6940" s="23"/>
      <c r="AO6940" s="23"/>
      <c r="AP6940" s="23"/>
      <c r="AQ6940" s="23"/>
      <c r="AR6940" s="23"/>
      <c r="AS6940" s="23"/>
      <c r="AT6940" s="23"/>
      <c r="AU6940" s="23"/>
      <c r="AV6940" s="23"/>
      <c r="AW6940" s="23"/>
      <c r="AX6940" s="23"/>
      <c r="AY6940" s="23"/>
      <c r="AZ6940" s="23"/>
      <c r="BA6940" s="23"/>
      <c r="BB6940" s="23"/>
      <c r="BC6940" s="23"/>
      <c r="BD6940" s="23"/>
      <c r="BE6940" s="23"/>
      <c r="BF6940" s="23"/>
      <c r="BG6940" s="23"/>
      <c r="BH6940" s="23"/>
      <c r="BI6940" s="23"/>
      <c r="BJ6940" s="23"/>
      <c r="BK6940" s="23"/>
      <c r="BL6940" s="23"/>
      <c r="BM6940" s="23"/>
      <c r="BN6940" s="23"/>
      <c r="BO6940" s="23"/>
      <c r="BP6940" s="23"/>
    </row>
    <row r="6941" spans="1:68" x14ac:dyDescent="0.25">
      <c r="A6941" s="5">
        <v>82121</v>
      </c>
      <c r="B6941" s="3" t="s">
        <v>3</v>
      </c>
      <c r="C6941" s="1" t="s">
        <v>3271</v>
      </c>
      <c r="D6941" s="1" t="s">
        <v>5</v>
      </c>
      <c r="E6941" s="1" t="s">
        <v>4342</v>
      </c>
      <c r="F6941" s="1" t="s">
        <v>4393</v>
      </c>
      <c r="G6941" s="1" t="s">
        <v>5</v>
      </c>
      <c r="H6941" s="1" t="s">
        <v>5</v>
      </c>
      <c r="I6941" s="1" t="s">
        <v>5</v>
      </c>
      <c r="J6941" s="1" t="s">
        <v>4394</v>
      </c>
      <c r="K6941" s="1" t="s">
        <v>5</v>
      </c>
      <c r="L6941" s="46">
        <v>99999</v>
      </c>
      <c r="M6941" s="15" t="s">
        <v>6</v>
      </c>
      <c r="N6941" s="5">
        <v>145</v>
      </c>
      <c r="O6941" s="16">
        <f t="shared" si="108"/>
        <v>0</v>
      </c>
      <c r="P6941" s="23"/>
      <c r="Q6941" s="23"/>
      <c r="R6941" s="23"/>
      <c r="S6941" s="23"/>
      <c r="T6941" s="23"/>
      <c r="U6941" s="23"/>
      <c r="V6941" s="23"/>
      <c r="W6941" s="23"/>
      <c r="X6941" s="23"/>
      <c r="Y6941" s="23"/>
      <c r="Z6941" s="23"/>
      <c r="AA6941" s="23"/>
      <c r="AB6941" s="23"/>
      <c r="AC6941" s="23"/>
      <c r="AD6941" s="23"/>
      <c r="AE6941" s="23"/>
      <c r="AF6941" s="23"/>
      <c r="AG6941" s="23"/>
      <c r="AH6941" s="23"/>
      <c r="AI6941" s="23"/>
      <c r="AJ6941" s="23"/>
      <c r="AK6941" s="23"/>
      <c r="AL6941" s="23"/>
      <c r="AM6941" s="23"/>
      <c r="AN6941" s="23"/>
      <c r="AO6941" s="23"/>
      <c r="AP6941" s="23"/>
      <c r="AQ6941" s="23"/>
      <c r="AR6941" s="23"/>
      <c r="AS6941" s="23"/>
      <c r="AT6941" s="23"/>
      <c r="AU6941" s="23"/>
      <c r="AV6941" s="23"/>
      <c r="AW6941" s="23"/>
      <c r="AX6941" s="23"/>
      <c r="AY6941" s="23"/>
      <c r="AZ6941" s="23"/>
      <c r="BA6941" s="23"/>
      <c r="BB6941" s="23"/>
      <c r="BC6941" s="23"/>
      <c r="BD6941" s="23"/>
      <c r="BE6941" s="23"/>
      <c r="BF6941" s="23"/>
      <c r="BG6941" s="23"/>
      <c r="BH6941" s="23"/>
      <c r="BI6941" s="23"/>
      <c r="BJ6941" s="23"/>
      <c r="BK6941" s="23"/>
      <c r="BL6941" s="23"/>
      <c r="BM6941" s="23"/>
      <c r="BN6941" s="23"/>
      <c r="BO6941" s="23"/>
      <c r="BP6941" s="23"/>
    </row>
    <row r="6942" spans="1:68" x14ac:dyDescent="0.25">
      <c r="A6942" s="5">
        <v>82122</v>
      </c>
      <c r="B6942" s="3" t="s">
        <v>48</v>
      </c>
      <c r="C6942" s="1" t="s">
        <v>2808</v>
      </c>
      <c r="D6942" s="1" t="s">
        <v>5</v>
      </c>
      <c r="E6942" s="1" t="s">
        <v>4348</v>
      </c>
      <c r="F6942" s="1" t="s">
        <v>4428</v>
      </c>
      <c r="G6942" s="1" t="s">
        <v>4422</v>
      </c>
      <c r="H6942" s="1" t="s">
        <v>5</v>
      </c>
      <c r="I6942" s="1" t="s">
        <v>5</v>
      </c>
      <c r="J6942" s="1" t="s">
        <v>4394</v>
      </c>
      <c r="K6942" s="1" t="s">
        <v>5</v>
      </c>
      <c r="L6942" s="46">
        <v>99999</v>
      </c>
      <c r="M6942" s="15" t="s">
        <v>167</v>
      </c>
      <c r="N6942" s="5">
        <v>160</v>
      </c>
      <c r="O6942" s="16">
        <f t="shared" si="108"/>
        <v>0</v>
      </c>
      <c r="P6942" s="23"/>
      <c r="Q6942" s="23"/>
      <c r="R6942" s="23"/>
      <c r="S6942" s="23"/>
      <c r="T6942" s="23"/>
      <c r="U6942" s="23"/>
      <c r="V6942" s="23"/>
      <c r="W6942" s="23"/>
      <c r="X6942" s="23"/>
      <c r="Y6942" s="23"/>
      <c r="Z6942" s="23"/>
      <c r="AA6942" s="23"/>
      <c r="AB6942" s="23"/>
      <c r="AC6942" s="23"/>
      <c r="AD6942" s="23"/>
      <c r="AE6942" s="23"/>
      <c r="AF6942" s="23"/>
      <c r="AG6942" s="23"/>
      <c r="AH6942" s="23"/>
      <c r="AI6942" s="23"/>
      <c r="AJ6942" s="23"/>
      <c r="AK6942" s="23"/>
      <c r="AL6942" s="23"/>
      <c r="AM6942" s="23"/>
      <c r="AN6942" s="23"/>
      <c r="AO6942" s="23"/>
      <c r="AP6942" s="23"/>
      <c r="AQ6942" s="23"/>
      <c r="AR6942" s="23"/>
      <c r="AS6942" s="23"/>
      <c r="AT6942" s="23"/>
      <c r="AU6942" s="23"/>
      <c r="AV6942" s="23"/>
      <c r="AW6942" s="23"/>
      <c r="AX6942" s="23"/>
      <c r="AY6942" s="23"/>
      <c r="AZ6942" s="23"/>
      <c r="BA6942" s="23"/>
      <c r="BB6942" s="23"/>
      <c r="BC6942" s="23"/>
      <c r="BD6942" s="23"/>
      <c r="BE6942" s="23"/>
      <c r="BF6942" s="23"/>
      <c r="BG6942" s="23"/>
      <c r="BH6942" s="23"/>
      <c r="BI6942" s="23"/>
      <c r="BJ6942" s="23"/>
      <c r="BK6942" s="23"/>
      <c r="BL6942" s="23"/>
      <c r="BM6942" s="23"/>
      <c r="BN6942" s="23"/>
      <c r="BO6942" s="23"/>
      <c r="BP6942" s="23"/>
    </row>
    <row r="6943" spans="1:68" x14ac:dyDescent="0.25">
      <c r="A6943" s="5">
        <v>82123</v>
      </c>
      <c r="B6943" s="3" t="s">
        <v>3</v>
      </c>
      <c r="C6943" s="1" t="s">
        <v>3272</v>
      </c>
      <c r="D6943" s="1" t="s">
        <v>5</v>
      </c>
      <c r="E6943" s="1" t="s">
        <v>4342</v>
      </c>
      <c r="F6943" s="1" t="s">
        <v>4393</v>
      </c>
      <c r="G6943" s="1" t="s">
        <v>5</v>
      </c>
      <c r="H6943" s="1" t="s">
        <v>5</v>
      </c>
      <c r="I6943" s="1" t="s">
        <v>5</v>
      </c>
      <c r="J6943" s="1" t="s">
        <v>4394</v>
      </c>
      <c r="K6943" s="1" t="s">
        <v>5</v>
      </c>
      <c r="L6943" s="46">
        <v>99999</v>
      </c>
      <c r="M6943" s="15" t="s">
        <v>6</v>
      </c>
      <c r="N6943" s="5">
        <v>145</v>
      </c>
      <c r="O6943" s="16">
        <f t="shared" si="108"/>
        <v>0</v>
      </c>
      <c r="P6943" s="23"/>
      <c r="Q6943" s="23"/>
      <c r="R6943" s="23"/>
      <c r="S6943" s="23"/>
      <c r="T6943" s="23"/>
      <c r="U6943" s="23"/>
      <c r="V6943" s="23"/>
      <c r="W6943" s="23"/>
      <c r="X6943" s="23"/>
      <c r="Y6943" s="23"/>
      <c r="Z6943" s="23"/>
      <c r="AA6943" s="23"/>
      <c r="AB6943" s="23"/>
      <c r="AC6943" s="23"/>
      <c r="AD6943" s="23"/>
      <c r="AE6943" s="23"/>
      <c r="AF6943" s="23"/>
      <c r="AG6943" s="23"/>
      <c r="AH6943" s="23"/>
      <c r="AI6943" s="23"/>
      <c r="AJ6943" s="23"/>
      <c r="AK6943" s="23"/>
      <c r="AL6943" s="23"/>
      <c r="AM6943" s="23"/>
      <c r="AN6943" s="23"/>
      <c r="AO6943" s="23"/>
      <c r="AP6943" s="23"/>
      <c r="AQ6943" s="23"/>
      <c r="AR6943" s="23"/>
      <c r="AS6943" s="23"/>
      <c r="AT6943" s="23"/>
      <c r="AU6943" s="23"/>
      <c r="AV6943" s="23"/>
      <c r="AW6943" s="23"/>
      <c r="AX6943" s="23"/>
      <c r="AY6943" s="23"/>
      <c r="AZ6943" s="23"/>
      <c r="BA6943" s="23"/>
      <c r="BB6943" s="23"/>
      <c r="BC6943" s="23"/>
      <c r="BD6943" s="23"/>
      <c r="BE6943" s="23"/>
      <c r="BF6943" s="23"/>
      <c r="BG6943" s="23"/>
      <c r="BH6943" s="23"/>
      <c r="BI6943" s="23"/>
      <c r="BJ6943" s="23"/>
      <c r="BK6943" s="23"/>
      <c r="BL6943" s="23"/>
      <c r="BM6943" s="23"/>
      <c r="BN6943" s="23"/>
      <c r="BO6943" s="23"/>
      <c r="BP6943" s="23"/>
    </row>
    <row r="6944" spans="1:68" x14ac:dyDescent="0.25">
      <c r="A6944" s="5">
        <v>82124</v>
      </c>
      <c r="B6944" s="3" t="s">
        <v>431</v>
      </c>
      <c r="C6944" s="1" t="s">
        <v>3273</v>
      </c>
      <c r="D6944" s="1" t="s">
        <v>5</v>
      </c>
      <c r="E6944" s="1" t="s">
        <v>4342</v>
      </c>
      <c r="F6944" s="1" t="s">
        <v>4393</v>
      </c>
      <c r="G6944" s="1" t="s">
        <v>5</v>
      </c>
      <c r="H6944" s="1" t="s">
        <v>5</v>
      </c>
      <c r="I6944" s="1" t="s">
        <v>5</v>
      </c>
      <c r="J6944" s="1" t="s">
        <v>4394</v>
      </c>
      <c r="K6944" s="1" t="s">
        <v>5</v>
      </c>
      <c r="L6944" s="46">
        <v>99999</v>
      </c>
      <c r="M6944" s="15" t="s">
        <v>6</v>
      </c>
      <c r="N6944" s="5">
        <v>145</v>
      </c>
      <c r="O6944" s="16">
        <f t="shared" si="108"/>
        <v>0</v>
      </c>
      <c r="P6944" s="23"/>
      <c r="Q6944" s="23"/>
      <c r="R6944" s="23"/>
      <c r="S6944" s="23"/>
      <c r="T6944" s="23"/>
      <c r="U6944" s="23"/>
      <c r="V6944" s="23"/>
      <c r="W6944" s="23"/>
      <c r="X6944" s="23"/>
      <c r="Y6944" s="23"/>
      <c r="Z6944" s="23"/>
      <c r="AA6944" s="23"/>
      <c r="AB6944" s="23"/>
      <c r="AC6944" s="23"/>
      <c r="AD6944" s="23"/>
      <c r="AE6944" s="23"/>
      <c r="AF6944" s="23"/>
      <c r="AG6944" s="23"/>
      <c r="AH6944" s="23"/>
      <c r="AI6944" s="23"/>
      <c r="AJ6944" s="23"/>
      <c r="AK6944" s="23"/>
      <c r="AL6944" s="23"/>
      <c r="AM6944" s="23"/>
      <c r="AN6944" s="23"/>
      <c r="AO6944" s="23"/>
      <c r="AP6944" s="23"/>
      <c r="AQ6944" s="23"/>
      <c r="AR6944" s="23"/>
      <c r="AS6944" s="23"/>
      <c r="AT6944" s="23"/>
      <c r="AU6944" s="23"/>
      <c r="AV6944" s="23"/>
      <c r="AW6944" s="23"/>
      <c r="AX6944" s="23"/>
      <c r="AY6944" s="23"/>
      <c r="AZ6944" s="23"/>
      <c r="BA6944" s="23"/>
      <c r="BB6944" s="23"/>
      <c r="BC6944" s="23"/>
      <c r="BD6944" s="23"/>
      <c r="BE6944" s="23"/>
      <c r="BF6944" s="23"/>
      <c r="BG6944" s="23"/>
      <c r="BH6944" s="23"/>
      <c r="BI6944" s="23"/>
      <c r="BJ6944" s="23"/>
      <c r="BK6944" s="23"/>
      <c r="BL6944" s="23"/>
      <c r="BM6944" s="23"/>
      <c r="BN6944" s="23"/>
      <c r="BO6944" s="23"/>
      <c r="BP6944" s="23"/>
    </row>
    <row r="6945" spans="1:68" x14ac:dyDescent="0.25">
      <c r="A6945" s="5">
        <v>82125</v>
      </c>
      <c r="B6945" s="3" t="s">
        <v>13</v>
      </c>
      <c r="C6945" s="1" t="s">
        <v>3264</v>
      </c>
      <c r="D6945" s="1" t="s">
        <v>958</v>
      </c>
      <c r="E6945" s="1" t="s">
        <v>4342</v>
      </c>
      <c r="F6945" s="1" t="s">
        <v>4393</v>
      </c>
      <c r="G6945" s="1" t="s">
        <v>5</v>
      </c>
      <c r="H6945" s="1" t="s">
        <v>5</v>
      </c>
      <c r="I6945" s="1" t="s">
        <v>5</v>
      </c>
      <c r="J6945" s="1" t="s">
        <v>4394</v>
      </c>
      <c r="K6945" s="1" t="s">
        <v>5</v>
      </c>
      <c r="L6945" s="46">
        <v>99999</v>
      </c>
      <c r="M6945" s="15" t="s">
        <v>6</v>
      </c>
      <c r="N6945" s="5">
        <v>150</v>
      </c>
      <c r="O6945" s="16">
        <f t="shared" si="108"/>
        <v>0</v>
      </c>
      <c r="P6945" s="23"/>
      <c r="Q6945" s="23"/>
      <c r="R6945" s="23"/>
      <c r="S6945" s="23"/>
      <c r="T6945" s="23"/>
      <c r="U6945" s="23"/>
      <c r="V6945" s="23"/>
      <c r="W6945" s="23"/>
      <c r="X6945" s="23"/>
      <c r="Y6945" s="23"/>
      <c r="Z6945" s="23"/>
      <c r="AA6945" s="23"/>
      <c r="AB6945" s="23"/>
      <c r="AC6945" s="23"/>
      <c r="AD6945" s="23"/>
      <c r="AE6945" s="23"/>
      <c r="AF6945" s="23"/>
      <c r="AG6945" s="23"/>
      <c r="AH6945" s="23"/>
      <c r="AI6945" s="23"/>
      <c r="AJ6945" s="23"/>
      <c r="AK6945" s="23"/>
      <c r="AL6945" s="23"/>
      <c r="AM6945" s="23"/>
      <c r="AN6945" s="23"/>
      <c r="AO6945" s="23"/>
      <c r="AP6945" s="23"/>
      <c r="AQ6945" s="23"/>
      <c r="AR6945" s="23"/>
      <c r="AS6945" s="23"/>
      <c r="AT6945" s="23"/>
      <c r="AU6945" s="23"/>
      <c r="AV6945" s="23"/>
      <c r="AW6945" s="23"/>
      <c r="AX6945" s="23"/>
      <c r="AY6945" s="23"/>
      <c r="AZ6945" s="23"/>
      <c r="BA6945" s="23"/>
      <c r="BB6945" s="23"/>
      <c r="BC6945" s="23"/>
      <c r="BD6945" s="23"/>
      <c r="BE6945" s="23"/>
      <c r="BF6945" s="23"/>
      <c r="BG6945" s="23"/>
      <c r="BH6945" s="23"/>
      <c r="BI6945" s="23"/>
      <c r="BJ6945" s="23"/>
      <c r="BK6945" s="23"/>
      <c r="BL6945" s="23"/>
      <c r="BM6945" s="23"/>
      <c r="BN6945" s="23"/>
      <c r="BO6945" s="23"/>
      <c r="BP6945" s="23"/>
    </row>
    <row r="6946" spans="1:68" x14ac:dyDescent="0.25">
      <c r="A6946" s="5">
        <v>82126</v>
      </c>
      <c r="B6946" s="3" t="s">
        <v>3</v>
      </c>
      <c r="C6946" s="1" t="s">
        <v>3274</v>
      </c>
      <c r="D6946" s="1" t="s">
        <v>5</v>
      </c>
      <c r="E6946" s="1" t="s">
        <v>4342</v>
      </c>
      <c r="F6946" s="1" t="s">
        <v>4393</v>
      </c>
      <c r="G6946" s="1" t="s">
        <v>5</v>
      </c>
      <c r="H6946" s="1" t="s">
        <v>5</v>
      </c>
      <c r="I6946" s="1" t="s">
        <v>5</v>
      </c>
      <c r="J6946" s="1" t="s">
        <v>4394</v>
      </c>
      <c r="K6946" s="1" t="s">
        <v>5</v>
      </c>
      <c r="L6946" s="46">
        <v>99999</v>
      </c>
      <c r="M6946" s="15" t="s">
        <v>6</v>
      </c>
      <c r="N6946" s="5">
        <v>145</v>
      </c>
      <c r="O6946" s="16">
        <f t="shared" si="108"/>
        <v>0</v>
      </c>
      <c r="P6946" s="23"/>
      <c r="Q6946" s="23"/>
      <c r="R6946" s="23"/>
      <c r="S6946" s="23"/>
      <c r="T6946" s="23"/>
      <c r="U6946" s="23"/>
      <c r="V6946" s="23"/>
      <c r="W6946" s="23"/>
      <c r="X6946" s="23"/>
      <c r="Y6946" s="23"/>
      <c r="Z6946" s="23"/>
      <c r="AA6946" s="23"/>
      <c r="AB6946" s="23"/>
      <c r="AC6946" s="23"/>
      <c r="AD6946" s="23"/>
      <c r="AE6946" s="23"/>
      <c r="AF6946" s="23"/>
      <c r="AG6946" s="23"/>
      <c r="AH6946" s="23"/>
      <c r="AI6946" s="23"/>
      <c r="AJ6946" s="23"/>
      <c r="AK6946" s="23"/>
      <c r="AL6946" s="23"/>
      <c r="AM6946" s="23"/>
      <c r="AN6946" s="23"/>
      <c r="AO6946" s="23"/>
      <c r="AP6946" s="23"/>
      <c r="AQ6946" s="23"/>
      <c r="AR6946" s="23"/>
      <c r="AS6946" s="23"/>
      <c r="AT6946" s="23"/>
      <c r="AU6946" s="23"/>
      <c r="AV6946" s="23"/>
      <c r="AW6946" s="23"/>
      <c r="AX6946" s="23"/>
      <c r="AY6946" s="23"/>
      <c r="AZ6946" s="23"/>
      <c r="BA6946" s="23"/>
      <c r="BB6946" s="23"/>
      <c r="BC6946" s="23"/>
      <c r="BD6946" s="23"/>
      <c r="BE6946" s="23"/>
      <c r="BF6946" s="23"/>
      <c r="BG6946" s="23"/>
      <c r="BH6946" s="23"/>
      <c r="BI6946" s="23"/>
      <c r="BJ6946" s="23"/>
      <c r="BK6946" s="23"/>
      <c r="BL6946" s="23"/>
      <c r="BM6946" s="23"/>
      <c r="BN6946" s="23"/>
      <c r="BO6946" s="23"/>
      <c r="BP6946" s="23"/>
    </row>
    <row r="6947" spans="1:68" x14ac:dyDescent="0.25">
      <c r="A6947" s="5">
        <v>82127</v>
      </c>
      <c r="B6947" s="3" t="s">
        <v>63</v>
      </c>
      <c r="C6947" s="1" t="s">
        <v>1495</v>
      </c>
      <c r="D6947" s="1" t="s">
        <v>52</v>
      </c>
      <c r="E6947" s="1" t="s">
        <v>4352</v>
      </c>
      <c r="F6947" s="1" t="s">
        <v>4398</v>
      </c>
      <c r="G6947" s="1" t="s">
        <v>5</v>
      </c>
      <c r="H6947" s="1" t="s">
        <v>5</v>
      </c>
      <c r="I6947" s="1" t="s">
        <v>5</v>
      </c>
      <c r="J6947" s="1" t="s">
        <v>4394</v>
      </c>
      <c r="K6947" s="1" t="s">
        <v>5</v>
      </c>
      <c r="L6947" s="46">
        <v>99999</v>
      </c>
      <c r="M6947" s="15" t="s">
        <v>55</v>
      </c>
      <c r="N6947" s="5">
        <v>67</v>
      </c>
      <c r="O6947" s="16">
        <f t="shared" si="108"/>
        <v>0</v>
      </c>
      <c r="P6947" s="23"/>
      <c r="Q6947" s="23"/>
      <c r="R6947" s="23"/>
      <c r="S6947" s="23"/>
      <c r="T6947" s="23"/>
      <c r="U6947" s="23"/>
      <c r="V6947" s="23"/>
      <c r="W6947" s="23"/>
      <c r="X6947" s="23"/>
      <c r="Y6947" s="23"/>
      <c r="Z6947" s="23"/>
      <c r="AA6947" s="23"/>
      <c r="AB6947" s="23"/>
      <c r="AC6947" s="23"/>
      <c r="AD6947" s="23"/>
      <c r="AE6947" s="23"/>
      <c r="AF6947" s="23"/>
      <c r="AG6947" s="23"/>
      <c r="AH6947" s="23"/>
      <c r="AI6947" s="23"/>
      <c r="AJ6947" s="23"/>
      <c r="AK6947" s="23"/>
      <c r="AL6947" s="23"/>
      <c r="AM6947" s="23"/>
      <c r="AN6947" s="23"/>
      <c r="AO6947" s="23"/>
      <c r="AP6947" s="23"/>
      <c r="AQ6947" s="23"/>
      <c r="AR6947" s="23"/>
      <c r="AS6947" s="23"/>
      <c r="AT6947" s="23"/>
      <c r="AU6947" s="23"/>
      <c r="AV6947" s="23"/>
      <c r="AW6947" s="23"/>
      <c r="AX6947" s="23"/>
      <c r="AY6947" s="23"/>
      <c r="AZ6947" s="23"/>
      <c r="BA6947" s="23"/>
      <c r="BB6947" s="23"/>
      <c r="BC6947" s="23"/>
      <c r="BD6947" s="23"/>
      <c r="BE6947" s="23"/>
      <c r="BF6947" s="23"/>
      <c r="BG6947" s="23"/>
      <c r="BH6947" s="23"/>
      <c r="BI6947" s="23"/>
      <c r="BJ6947" s="23"/>
      <c r="BK6947" s="23"/>
      <c r="BL6947" s="23"/>
      <c r="BM6947" s="23"/>
      <c r="BN6947" s="23"/>
      <c r="BO6947" s="23"/>
      <c r="BP6947" s="23"/>
    </row>
    <row r="6948" spans="1:68" x14ac:dyDescent="0.25">
      <c r="A6948" s="5">
        <v>82128</v>
      </c>
      <c r="B6948" s="3" t="s">
        <v>152</v>
      </c>
      <c r="C6948" s="1" t="s">
        <v>3275</v>
      </c>
      <c r="D6948" s="1" t="s">
        <v>5</v>
      </c>
      <c r="E6948" s="1" t="s">
        <v>4342</v>
      </c>
      <c r="F6948" s="1" t="s">
        <v>4393</v>
      </c>
      <c r="G6948" s="1" t="s">
        <v>5</v>
      </c>
      <c r="H6948" s="1" t="s">
        <v>5</v>
      </c>
      <c r="I6948" s="1" t="s">
        <v>5</v>
      </c>
      <c r="J6948" s="1" t="s">
        <v>4394</v>
      </c>
      <c r="K6948" s="1" t="s">
        <v>5</v>
      </c>
      <c r="L6948" s="46">
        <v>99999</v>
      </c>
      <c r="M6948" s="15" t="s">
        <v>6</v>
      </c>
      <c r="N6948" s="5">
        <v>145</v>
      </c>
      <c r="O6948" s="16">
        <f t="shared" si="108"/>
        <v>0</v>
      </c>
      <c r="P6948" s="23"/>
      <c r="Q6948" s="23"/>
      <c r="R6948" s="23"/>
      <c r="S6948" s="23"/>
      <c r="T6948" s="23"/>
      <c r="U6948" s="23"/>
      <c r="V6948" s="23"/>
      <c r="W6948" s="23"/>
      <c r="X6948" s="23"/>
      <c r="Y6948" s="23"/>
      <c r="Z6948" s="23"/>
      <c r="AA6948" s="23"/>
      <c r="AB6948" s="23"/>
      <c r="AC6948" s="23"/>
      <c r="AD6948" s="23"/>
      <c r="AE6948" s="23"/>
      <c r="AF6948" s="23"/>
      <c r="AG6948" s="23"/>
      <c r="AH6948" s="23"/>
      <c r="AI6948" s="23"/>
      <c r="AJ6948" s="23"/>
      <c r="AK6948" s="23"/>
      <c r="AL6948" s="23"/>
      <c r="AM6948" s="23"/>
      <c r="AN6948" s="23"/>
      <c r="AO6948" s="23"/>
      <c r="AP6948" s="23"/>
      <c r="AQ6948" s="23"/>
      <c r="AR6948" s="23"/>
      <c r="AS6948" s="23"/>
      <c r="AT6948" s="23"/>
      <c r="AU6948" s="23"/>
      <c r="AV6948" s="23"/>
      <c r="AW6948" s="23"/>
      <c r="AX6948" s="23"/>
      <c r="AY6948" s="23"/>
      <c r="AZ6948" s="23"/>
      <c r="BA6948" s="23"/>
      <c r="BB6948" s="23"/>
      <c r="BC6948" s="23"/>
      <c r="BD6948" s="23"/>
      <c r="BE6948" s="23"/>
      <c r="BF6948" s="23"/>
      <c r="BG6948" s="23"/>
      <c r="BH6948" s="23"/>
      <c r="BI6948" s="23"/>
      <c r="BJ6948" s="23"/>
      <c r="BK6948" s="23"/>
      <c r="BL6948" s="23"/>
      <c r="BM6948" s="23"/>
      <c r="BN6948" s="23"/>
      <c r="BO6948" s="23"/>
      <c r="BP6948" s="23"/>
    </row>
    <row r="6949" spans="1:68" x14ac:dyDescent="0.25">
      <c r="A6949" s="5">
        <v>82129</v>
      </c>
      <c r="B6949" s="3" t="s">
        <v>212</v>
      </c>
      <c r="C6949" s="1" t="s">
        <v>3276</v>
      </c>
      <c r="D6949" s="1" t="s">
        <v>5</v>
      </c>
      <c r="E6949" s="1" t="s">
        <v>4342</v>
      </c>
      <c r="F6949" s="1" t="s">
        <v>4393</v>
      </c>
      <c r="G6949" s="1" t="s">
        <v>5</v>
      </c>
      <c r="H6949" s="1" t="s">
        <v>5</v>
      </c>
      <c r="I6949" s="1" t="s">
        <v>5</v>
      </c>
      <c r="J6949" s="1" t="s">
        <v>4394</v>
      </c>
      <c r="K6949" s="1" t="s">
        <v>5</v>
      </c>
      <c r="L6949" s="46">
        <v>99999</v>
      </c>
      <c r="M6949" s="15" t="s">
        <v>6</v>
      </c>
      <c r="N6949" s="5">
        <v>145</v>
      </c>
      <c r="O6949" s="16">
        <f t="shared" si="108"/>
        <v>0</v>
      </c>
      <c r="P6949" s="23"/>
      <c r="Q6949" s="23"/>
      <c r="R6949" s="23"/>
      <c r="S6949" s="23"/>
      <c r="T6949" s="23"/>
      <c r="U6949" s="23"/>
      <c r="V6949" s="23"/>
      <c r="W6949" s="23"/>
      <c r="X6949" s="23"/>
      <c r="Y6949" s="23"/>
      <c r="Z6949" s="23"/>
      <c r="AA6949" s="23"/>
      <c r="AB6949" s="23"/>
      <c r="AC6949" s="23"/>
      <c r="AD6949" s="23"/>
      <c r="AE6949" s="23"/>
      <c r="AF6949" s="23"/>
      <c r="AG6949" s="23"/>
      <c r="AH6949" s="23"/>
      <c r="AI6949" s="23"/>
      <c r="AJ6949" s="23"/>
      <c r="AK6949" s="23"/>
      <c r="AL6949" s="23"/>
      <c r="AM6949" s="23"/>
      <c r="AN6949" s="23"/>
      <c r="AO6949" s="23"/>
      <c r="AP6949" s="23"/>
      <c r="AQ6949" s="23"/>
      <c r="AR6949" s="23"/>
      <c r="AS6949" s="23"/>
      <c r="AT6949" s="23"/>
      <c r="AU6949" s="23"/>
      <c r="AV6949" s="23"/>
      <c r="AW6949" s="23"/>
      <c r="AX6949" s="23"/>
      <c r="AY6949" s="23"/>
      <c r="AZ6949" s="23"/>
      <c r="BA6949" s="23"/>
      <c r="BB6949" s="23"/>
      <c r="BC6949" s="23"/>
      <c r="BD6949" s="23"/>
      <c r="BE6949" s="23"/>
      <c r="BF6949" s="23"/>
      <c r="BG6949" s="23"/>
      <c r="BH6949" s="23"/>
      <c r="BI6949" s="23"/>
      <c r="BJ6949" s="23"/>
      <c r="BK6949" s="23"/>
      <c r="BL6949" s="23"/>
      <c r="BM6949" s="23"/>
      <c r="BN6949" s="23"/>
      <c r="BO6949" s="23"/>
      <c r="BP6949" s="23"/>
    </row>
    <row r="6950" spans="1:68" x14ac:dyDescent="0.25">
      <c r="A6950" s="5">
        <v>82130</v>
      </c>
      <c r="B6950" s="3" t="s">
        <v>393</v>
      </c>
      <c r="C6950" s="1" t="s">
        <v>3277</v>
      </c>
      <c r="D6950" s="1" t="s">
        <v>5</v>
      </c>
      <c r="E6950" s="1" t="s">
        <v>4342</v>
      </c>
      <c r="F6950" s="1" t="s">
        <v>4393</v>
      </c>
      <c r="G6950" s="1" t="s">
        <v>5</v>
      </c>
      <c r="H6950" s="1" t="s">
        <v>5</v>
      </c>
      <c r="I6950" s="1" t="s">
        <v>5</v>
      </c>
      <c r="J6950" s="1" t="s">
        <v>4394</v>
      </c>
      <c r="K6950" s="1" t="s">
        <v>5</v>
      </c>
      <c r="L6950" s="46">
        <v>99999</v>
      </c>
      <c r="M6950" s="15" t="s">
        <v>6</v>
      </c>
      <c r="N6950" s="5">
        <v>145</v>
      </c>
      <c r="O6950" s="16">
        <f t="shared" si="108"/>
        <v>0</v>
      </c>
      <c r="P6950" s="23"/>
      <c r="Q6950" s="23"/>
      <c r="R6950" s="23"/>
      <c r="S6950" s="23"/>
      <c r="T6950" s="23"/>
      <c r="U6950" s="23"/>
      <c r="V6950" s="23"/>
      <c r="W6950" s="23"/>
      <c r="X6950" s="23"/>
      <c r="Y6950" s="23"/>
      <c r="Z6950" s="23"/>
      <c r="AA6950" s="23"/>
      <c r="AB6950" s="23"/>
      <c r="AC6950" s="23"/>
      <c r="AD6950" s="23"/>
      <c r="AE6950" s="23"/>
      <c r="AF6950" s="23"/>
      <c r="AG6950" s="23"/>
      <c r="AH6950" s="23"/>
      <c r="AI6950" s="23"/>
      <c r="AJ6950" s="23"/>
      <c r="AK6950" s="23"/>
      <c r="AL6950" s="23"/>
      <c r="AM6950" s="23"/>
      <c r="AN6950" s="23"/>
      <c r="AO6950" s="23"/>
      <c r="AP6950" s="23"/>
      <c r="AQ6950" s="23"/>
      <c r="AR6950" s="23"/>
      <c r="AS6950" s="23"/>
      <c r="AT6950" s="23"/>
      <c r="AU6950" s="23"/>
      <c r="AV6950" s="23"/>
      <c r="AW6950" s="23"/>
      <c r="AX6950" s="23"/>
      <c r="AY6950" s="23"/>
      <c r="AZ6950" s="23"/>
      <c r="BA6950" s="23"/>
      <c r="BB6950" s="23"/>
      <c r="BC6950" s="23"/>
      <c r="BD6950" s="23"/>
      <c r="BE6950" s="23"/>
      <c r="BF6950" s="23"/>
      <c r="BG6950" s="23"/>
      <c r="BH6950" s="23"/>
      <c r="BI6950" s="23"/>
      <c r="BJ6950" s="23"/>
      <c r="BK6950" s="23"/>
      <c r="BL6950" s="23"/>
      <c r="BM6950" s="23"/>
      <c r="BN6950" s="23"/>
      <c r="BO6950" s="23"/>
      <c r="BP6950" s="23"/>
    </row>
    <row r="6951" spans="1:68" x14ac:dyDescent="0.25">
      <c r="A6951" s="5">
        <v>82131</v>
      </c>
      <c r="B6951" s="3" t="s">
        <v>13</v>
      </c>
      <c r="C6951" s="1" t="s">
        <v>3278</v>
      </c>
      <c r="D6951" s="1" t="s">
        <v>5</v>
      </c>
      <c r="E6951" s="1" t="s">
        <v>4342</v>
      </c>
      <c r="F6951" s="1" t="s">
        <v>4393</v>
      </c>
      <c r="G6951" s="1" t="s">
        <v>5</v>
      </c>
      <c r="H6951" s="1" t="s">
        <v>5</v>
      </c>
      <c r="I6951" s="1" t="s">
        <v>5</v>
      </c>
      <c r="J6951" s="1" t="s">
        <v>4394</v>
      </c>
      <c r="K6951" s="1" t="s">
        <v>5</v>
      </c>
      <c r="L6951" s="46">
        <v>99999</v>
      </c>
      <c r="M6951" s="15" t="s">
        <v>6</v>
      </c>
      <c r="N6951" s="5">
        <v>145</v>
      </c>
      <c r="O6951" s="16">
        <f t="shared" si="108"/>
        <v>0</v>
      </c>
      <c r="P6951" s="23"/>
      <c r="Q6951" s="23"/>
      <c r="R6951" s="23"/>
      <c r="S6951" s="23"/>
      <c r="T6951" s="23"/>
      <c r="U6951" s="23"/>
      <c r="V6951" s="23"/>
      <c r="W6951" s="23"/>
      <c r="X6951" s="23"/>
      <c r="Y6951" s="23"/>
      <c r="Z6951" s="23"/>
      <c r="AA6951" s="23"/>
      <c r="AB6951" s="23"/>
      <c r="AC6951" s="23"/>
      <c r="AD6951" s="23"/>
      <c r="AE6951" s="23"/>
      <c r="AF6951" s="23"/>
      <c r="AG6951" s="23"/>
      <c r="AH6951" s="23"/>
      <c r="AI6951" s="23"/>
      <c r="AJ6951" s="23"/>
      <c r="AK6951" s="23"/>
      <c r="AL6951" s="23"/>
      <c r="AM6951" s="23"/>
      <c r="AN6951" s="23"/>
      <c r="AO6951" s="23"/>
      <c r="AP6951" s="23"/>
      <c r="AQ6951" s="23"/>
      <c r="AR6951" s="23"/>
      <c r="AS6951" s="23"/>
      <c r="AT6951" s="23"/>
      <c r="AU6951" s="23"/>
      <c r="AV6951" s="23"/>
      <c r="AW6951" s="23"/>
      <c r="AX6951" s="23"/>
      <c r="AY6951" s="23"/>
      <c r="AZ6951" s="23"/>
      <c r="BA6951" s="23"/>
      <c r="BB6951" s="23"/>
      <c r="BC6951" s="23"/>
      <c r="BD6951" s="23"/>
      <c r="BE6951" s="23"/>
      <c r="BF6951" s="23"/>
      <c r="BG6951" s="23"/>
      <c r="BH6951" s="23"/>
      <c r="BI6951" s="23"/>
      <c r="BJ6951" s="23"/>
      <c r="BK6951" s="23"/>
      <c r="BL6951" s="23"/>
      <c r="BM6951" s="23"/>
      <c r="BN6951" s="23"/>
      <c r="BO6951" s="23"/>
      <c r="BP6951" s="23"/>
    </row>
    <row r="6952" spans="1:68" x14ac:dyDescent="0.25">
      <c r="A6952" s="5">
        <v>82132</v>
      </c>
      <c r="B6952" s="3" t="s">
        <v>217</v>
      </c>
      <c r="C6952" s="1" t="s">
        <v>3279</v>
      </c>
      <c r="D6952" s="1" t="s">
        <v>5</v>
      </c>
      <c r="E6952" s="1" t="s">
        <v>4342</v>
      </c>
      <c r="F6952" s="1" t="s">
        <v>4393</v>
      </c>
      <c r="G6952" s="1" t="s">
        <v>5</v>
      </c>
      <c r="H6952" s="1" t="s">
        <v>5</v>
      </c>
      <c r="I6952" s="1" t="s">
        <v>5</v>
      </c>
      <c r="J6952" s="1" t="s">
        <v>4394</v>
      </c>
      <c r="K6952" s="1" t="s">
        <v>5</v>
      </c>
      <c r="L6952" s="46">
        <v>99999</v>
      </c>
      <c r="M6952" s="15" t="s">
        <v>6</v>
      </c>
      <c r="N6952" s="5">
        <v>145</v>
      </c>
      <c r="O6952" s="16">
        <f t="shared" si="108"/>
        <v>0</v>
      </c>
      <c r="P6952" s="23"/>
      <c r="Q6952" s="23"/>
      <c r="R6952" s="23"/>
      <c r="S6952" s="23"/>
      <c r="T6952" s="23"/>
      <c r="U6952" s="23"/>
      <c r="V6952" s="23"/>
      <c r="W6952" s="23"/>
      <c r="X6952" s="23"/>
      <c r="Y6952" s="23"/>
      <c r="Z6952" s="23"/>
      <c r="AA6952" s="23"/>
      <c r="AB6952" s="23"/>
      <c r="AC6952" s="23"/>
      <c r="AD6952" s="23"/>
      <c r="AE6952" s="23"/>
      <c r="AF6952" s="23"/>
      <c r="AG6952" s="23"/>
      <c r="AH6952" s="23"/>
      <c r="AI6952" s="23"/>
      <c r="AJ6952" s="23"/>
      <c r="AK6952" s="23"/>
      <c r="AL6952" s="23"/>
      <c r="AM6952" s="23"/>
      <c r="AN6952" s="23"/>
      <c r="AO6952" s="23"/>
      <c r="AP6952" s="23"/>
      <c r="AQ6952" s="23"/>
      <c r="AR6952" s="23"/>
      <c r="AS6952" s="23"/>
      <c r="AT6952" s="23"/>
      <c r="AU6952" s="23"/>
      <c r="AV6952" s="23"/>
      <c r="AW6952" s="23"/>
      <c r="AX6952" s="23"/>
      <c r="AY6952" s="23"/>
      <c r="AZ6952" s="23"/>
      <c r="BA6952" s="23"/>
      <c r="BB6952" s="23"/>
      <c r="BC6952" s="23"/>
      <c r="BD6952" s="23"/>
      <c r="BE6952" s="23"/>
      <c r="BF6952" s="23"/>
      <c r="BG6952" s="23"/>
      <c r="BH6952" s="23"/>
      <c r="BI6952" s="23"/>
      <c r="BJ6952" s="23"/>
      <c r="BK6952" s="23"/>
      <c r="BL6952" s="23"/>
      <c r="BM6952" s="23"/>
      <c r="BN6952" s="23"/>
      <c r="BO6952" s="23"/>
      <c r="BP6952" s="23"/>
    </row>
    <row r="6953" spans="1:68" x14ac:dyDescent="0.25">
      <c r="A6953" s="5">
        <v>82133</v>
      </c>
      <c r="B6953" s="3" t="s">
        <v>431</v>
      </c>
      <c r="C6953" s="1" t="s">
        <v>3280</v>
      </c>
      <c r="D6953" s="1" t="s">
        <v>5</v>
      </c>
      <c r="E6953" s="1" t="s">
        <v>4342</v>
      </c>
      <c r="F6953" s="1" t="s">
        <v>4393</v>
      </c>
      <c r="G6953" s="1" t="s">
        <v>5</v>
      </c>
      <c r="H6953" s="1" t="s">
        <v>5</v>
      </c>
      <c r="I6953" s="1" t="s">
        <v>5</v>
      </c>
      <c r="J6953" s="1" t="s">
        <v>4394</v>
      </c>
      <c r="K6953" s="1" t="s">
        <v>5</v>
      </c>
      <c r="L6953" s="46">
        <v>99999</v>
      </c>
      <c r="M6953" s="15" t="s">
        <v>6</v>
      </c>
      <c r="N6953" s="5">
        <v>145</v>
      </c>
      <c r="O6953" s="16">
        <f t="shared" si="108"/>
        <v>0</v>
      </c>
      <c r="P6953" s="23"/>
      <c r="Q6953" s="23"/>
      <c r="R6953" s="23"/>
      <c r="S6953" s="23"/>
      <c r="T6953" s="23"/>
      <c r="U6953" s="23"/>
      <c r="V6953" s="23"/>
      <c r="W6953" s="23"/>
      <c r="X6953" s="23"/>
      <c r="Y6953" s="23"/>
      <c r="Z6953" s="23"/>
      <c r="AA6953" s="23"/>
      <c r="AB6953" s="23"/>
      <c r="AC6953" s="23"/>
      <c r="AD6953" s="23"/>
      <c r="AE6953" s="23"/>
      <c r="AF6953" s="23"/>
      <c r="AG6953" s="23"/>
      <c r="AH6953" s="23"/>
      <c r="AI6953" s="23"/>
      <c r="AJ6953" s="23"/>
      <c r="AK6953" s="23"/>
      <c r="AL6953" s="23"/>
      <c r="AM6953" s="23"/>
      <c r="AN6953" s="23"/>
      <c r="AO6953" s="23"/>
      <c r="AP6953" s="23"/>
      <c r="AQ6953" s="23"/>
      <c r="AR6953" s="23"/>
      <c r="AS6953" s="23"/>
      <c r="AT6953" s="23"/>
      <c r="AU6953" s="23"/>
      <c r="AV6953" s="23"/>
      <c r="AW6953" s="23"/>
      <c r="AX6953" s="23"/>
      <c r="AY6953" s="23"/>
      <c r="AZ6953" s="23"/>
      <c r="BA6953" s="23"/>
      <c r="BB6953" s="23"/>
      <c r="BC6953" s="23"/>
      <c r="BD6953" s="23"/>
      <c r="BE6953" s="23"/>
      <c r="BF6953" s="23"/>
      <c r="BG6953" s="23"/>
      <c r="BH6953" s="23"/>
      <c r="BI6953" s="23"/>
      <c r="BJ6953" s="23"/>
      <c r="BK6953" s="23"/>
      <c r="BL6953" s="23"/>
      <c r="BM6953" s="23"/>
      <c r="BN6953" s="23"/>
      <c r="BO6953" s="23"/>
      <c r="BP6953" s="23"/>
    </row>
    <row r="6954" spans="1:68" x14ac:dyDescent="0.25">
      <c r="A6954" s="5">
        <v>82134</v>
      </c>
      <c r="B6954" s="3" t="s">
        <v>78</v>
      </c>
      <c r="C6954" s="1" t="s">
        <v>3281</v>
      </c>
      <c r="D6954" s="1" t="s">
        <v>958</v>
      </c>
      <c r="E6954" s="1" t="s">
        <v>4355</v>
      </c>
      <c r="F6954" s="1" t="s">
        <v>4393</v>
      </c>
      <c r="G6954" s="1" t="s">
        <v>5</v>
      </c>
      <c r="H6954" s="1" t="s">
        <v>5</v>
      </c>
      <c r="I6954" s="1" t="s">
        <v>5</v>
      </c>
      <c r="J6954" s="1" t="s">
        <v>4394</v>
      </c>
      <c r="K6954" s="1" t="s">
        <v>5</v>
      </c>
      <c r="L6954" s="46">
        <v>99999</v>
      </c>
      <c r="M6954" s="15" t="s">
        <v>6</v>
      </c>
      <c r="N6954" s="5">
        <v>150</v>
      </c>
      <c r="O6954" s="16">
        <f t="shared" si="108"/>
        <v>0</v>
      </c>
      <c r="P6954" s="23"/>
      <c r="Q6954" s="23"/>
      <c r="R6954" s="23"/>
      <c r="S6954" s="23"/>
      <c r="T6954" s="23"/>
      <c r="U6954" s="23"/>
      <c r="V6954" s="23"/>
      <c r="W6954" s="23"/>
      <c r="X6954" s="23"/>
      <c r="Y6954" s="23"/>
      <c r="Z6954" s="23"/>
      <c r="AA6954" s="23"/>
      <c r="AB6954" s="23"/>
      <c r="AC6954" s="23"/>
      <c r="AD6954" s="23"/>
      <c r="AE6954" s="23"/>
      <c r="AF6954" s="23"/>
      <c r="AG6954" s="23"/>
      <c r="AH6954" s="23"/>
      <c r="AI6954" s="23"/>
      <c r="AJ6954" s="23"/>
      <c r="AK6954" s="23"/>
      <c r="AL6954" s="23"/>
      <c r="AM6954" s="23"/>
      <c r="AN6954" s="23"/>
      <c r="AO6954" s="23"/>
      <c r="AP6954" s="23"/>
      <c r="AQ6954" s="23"/>
      <c r="AR6954" s="23"/>
      <c r="AS6954" s="23"/>
      <c r="AT6954" s="23"/>
      <c r="AU6954" s="23"/>
      <c r="AV6954" s="23"/>
      <c r="AW6954" s="23"/>
      <c r="AX6954" s="23"/>
      <c r="AY6954" s="23"/>
      <c r="AZ6954" s="23"/>
      <c r="BA6954" s="23"/>
      <c r="BB6954" s="23"/>
      <c r="BC6954" s="23"/>
      <c r="BD6954" s="23"/>
      <c r="BE6954" s="23"/>
      <c r="BF6954" s="23"/>
      <c r="BG6954" s="23"/>
      <c r="BH6954" s="23"/>
      <c r="BI6954" s="23"/>
      <c r="BJ6954" s="23"/>
      <c r="BK6954" s="23"/>
      <c r="BL6954" s="23"/>
      <c r="BM6954" s="23"/>
      <c r="BN6954" s="23"/>
      <c r="BO6954" s="23"/>
      <c r="BP6954" s="23"/>
    </row>
    <row r="6955" spans="1:68" x14ac:dyDescent="0.25">
      <c r="A6955" s="5">
        <v>82135</v>
      </c>
      <c r="B6955" s="3" t="s">
        <v>3</v>
      </c>
      <c r="C6955" s="1" t="s">
        <v>3282</v>
      </c>
      <c r="D6955" s="1" t="s">
        <v>5</v>
      </c>
      <c r="E6955" s="1" t="s">
        <v>4342</v>
      </c>
      <c r="F6955" s="1" t="s">
        <v>4393</v>
      </c>
      <c r="G6955" s="1" t="s">
        <v>5</v>
      </c>
      <c r="H6955" s="1" t="s">
        <v>5</v>
      </c>
      <c r="I6955" s="1" t="s">
        <v>5</v>
      </c>
      <c r="J6955" s="1" t="s">
        <v>4394</v>
      </c>
      <c r="K6955" s="1" t="s">
        <v>5</v>
      </c>
      <c r="L6955" s="46">
        <v>99999</v>
      </c>
      <c r="M6955" s="15" t="s">
        <v>6</v>
      </c>
      <c r="N6955" s="5">
        <v>145</v>
      </c>
      <c r="O6955" s="16">
        <f t="shared" si="108"/>
        <v>0</v>
      </c>
      <c r="P6955" s="23"/>
      <c r="Q6955" s="23"/>
      <c r="R6955" s="23"/>
      <c r="S6955" s="23"/>
      <c r="T6955" s="23"/>
      <c r="U6955" s="23"/>
      <c r="V6955" s="23"/>
      <c r="W6955" s="23"/>
      <c r="X6955" s="23"/>
      <c r="Y6955" s="23"/>
      <c r="Z6955" s="23"/>
      <c r="AA6955" s="23"/>
      <c r="AB6955" s="23"/>
      <c r="AC6955" s="23"/>
      <c r="AD6955" s="23"/>
      <c r="AE6955" s="23"/>
      <c r="AF6955" s="23"/>
      <c r="AG6955" s="23"/>
      <c r="AH6955" s="23"/>
      <c r="AI6955" s="23"/>
      <c r="AJ6955" s="23"/>
      <c r="AK6955" s="23"/>
      <c r="AL6955" s="23"/>
      <c r="AM6955" s="23"/>
      <c r="AN6955" s="23"/>
      <c r="AO6955" s="23"/>
      <c r="AP6955" s="23"/>
      <c r="AQ6955" s="23"/>
      <c r="AR6955" s="23"/>
      <c r="AS6955" s="23"/>
      <c r="AT6955" s="23"/>
      <c r="AU6955" s="23"/>
      <c r="AV6955" s="23"/>
      <c r="AW6955" s="23"/>
      <c r="AX6955" s="23"/>
      <c r="AY6955" s="23"/>
      <c r="AZ6955" s="23"/>
      <c r="BA6955" s="23"/>
      <c r="BB6955" s="23"/>
      <c r="BC6955" s="23"/>
      <c r="BD6955" s="23"/>
      <c r="BE6955" s="23"/>
      <c r="BF6955" s="23"/>
      <c r="BG6955" s="23"/>
      <c r="BH6955" s="23"/>
      <c r="BI6955" s="23"/>
      <c r="BJ6955" s="23"/>
      <c r="BK6955" s="23"/>
      <c r="BL6955" s="23"/>
      <c r="BM6955" s="23"/>
      <c r="BN6955" s="23"/>
      <c r="BO6955" s="23"/>
      <c r="BP6955" s="23"/>
    </row>
    <row r="6956" spans="1:68" x14ac:dyDescent="0.25">
      <c r="A6956" s="5">
        <v>82138</v>
      </c>
      <c r="B6956" s="3" t="s">
        <v>112</v>
      </c>
      <c r="C6956" s="1" t="s">
        <v>3283</v>
      </c>
      <c r="D6956" s="1" t="s">
        <v>5</v>
      </c>
      <c r="E6956" s="1" t="s">
        <v>4363</v>
      </c>
      <c r="F6956" s="1" t="s">
        <v>4405</v>
      </c>
      <c r="G6956" s="1" t="s">
        <v>5</v>
      </c>
      <c r="H6956" s="1" t="s">
        <v>5</v>
      </c>
      <c r="I6956" s="1" t="s">
        <v>5</v>
      </c>
      <c r="J6956" s="1" t="s">
        <v>4394</v>
      </c>
      <c r="K6956" s="1" t="s">
        <v>5</v>
      </c>
      <c r="L6956" s="46">
        <v>99999</v>
      </c>
      <c r="M6956" s="15" t="s">
        <v>6</v>
      </c>
      <c r="N6956" s="5">
        <v>90</v>
      </c>
      <c r="O6956" s="16">
        <f t="shared" si="108"/>
        <v>0</v>
      </c>
      <c r="P6956" s="23"/>
      <c r="Q6956" s="23"/>
      <c r="R6956" s="23"/>
      <c r="S6956" s="23"/>
      <c r="T6956" s="23"/>
      <c r="U6956" s="23"/>
      <c r="V6956" s="23"/>
      <c r="W6956" s="23"/>
      <c r="X6956" s="23"/>
      <c r="Y6956" s="23"/>
      <c r="Z6956" s="23"/>
      <c r="AA6956" s="23"/>
      <c r="AB6956" s="23"/>
      <c r="AC6956" s="23"/>
      <c r="AD6956" s="23"/>
      <c r="AE6956" s="23"/>
      <c r="AF6956" s="23"/>
      <c r="AG6956" s="23"/>
      <c r="AH6956" s="23"/>
      <c r="AI6956" s="23"/>
      <c r="AJ6956" s="23"/>
      <c r="AK6956" s="23"/>
      <c r="AL6956" s="23"/>
      <c r="AM6956" s="23"/>
      <c r="AN6956" s="23"/>
      <c r="AO6956" s="23"/>
      <c r="AP6956" s="23"/>
      <c r="AQ6956" s="23"/>
      <c r="AR6956" s="23"/>
      <c r="AS6956" s="23"/>
      <c r="AT6956" s="23"/>
      <c r="AU6956" s="23"/>
      <c r="AV6956" s="23"/>
      <c r="AW6956" s="23"/>
      <c r="AX6956" s="23"/>
      <c r="AY6956" s="23"/>
      <c r="AZ6956" s="23"/>
      <c r="BA6956" s="23"/>
      <c r="BB6956" s="23"/>
      <c r="BC6956" s="23"/>
      <c r="BD6956" s="23"/>
      <c r="BE6956" s="23"/>
      <c r="BF6956" s="23"/>
      <c r="BG6956" s="23"/>
      <c r="BH6956" s="23"/>
      <c r="BI6956" s="23"/>
      <c r="BJ6956" s="23"/>
      <c r="BK6956" s="23"/>
      <c r="BL6956" s="23"/>
      <c r="BM6956" s="23"/>
      <c r="BN6956" s="23"/>
      <c r="BO6956" s="23"/>
      <c r="BP6956" s="23"/>
    </row>
    <row r="6957" spans="1:68" x14ac:dyDescent="0.25">
      <c r="A6957" s="5">
        <v>82139</v>
      </c>
      <c r="B6957" s="3" t="s">
        <v>24</v>
      </c>
      <c r="C6957" s="1" t="s">
        <v>3284</v>
      </c>
      <c r="D6957" s="1" t="s">
        <v>5</v>
      </c>
      <c r="E6957" s="1" t="s">
        <v>4342</v>
      </c>
      <c r="F6957" s="1" t="s">
        <v>4393</v>
      </c>
      <c r="G6957" s="1" t="s">
        <v>5</v>
      </c>
      <c r="H6957" s="1" t="s">
        <v>5</v>
      </c>
      <c r="I6957" s="1" t="s">
        <v>5</v>
      </c>
      <c r="J6957" s="1" t="s">
        <v>4394</v>
      </c>
      <c r="K6957" s="1" t="s">
        <v>5</v>
      </c>
      <c r="L6957" s="46">
        <v>99999</v>
      </c>
      <c r="M6957" s="15" t="s">
        <v>6</v>
      </c>
      <c r="N6957" s="5">
        <v>145</v>
      </c>
      <c r="O6957" s="16">
        <f t="shared" si="108"/>
        <v>0</v>
      </c>
      <c r="P6957" s="23"/>
      <c r="Q6957" s="23"/>
      <c r="R6957" s="23"/>
      <c r="S6957" s="23"/>
      <c r="T6957" s="23"/>
      <c r="U6957" s="23"/>
      <c r="V6957" s="23"/>
      <c r="W6957" s="23"/>
      <c r="X6957" s="23"/>
      <c r="Y6957" s="23"/>
      <c r="Z6957" s="23"/>
      <c r="AA6957" s="23"/>
      <c r="AB6957" s="23"/>
      <c r="AC6957" s="23"/>
      <c r="AD6957" s="23"/>
      <c r="AE6957" s="23"/>
      <c r="AF6957" s="23"/>
      <c r="AG6957" s="23"/>
      <c r="AH6957" s="23"/>
      <c r="AI6957" s="23"/>
      <c r="AJ6957" s="23"/>
      <c r="AK6957" s="23"/>
      <c r="AL6957" s="23"/>
      <c r="AM6957" s="23"/>
      <c r="AN6957" s="23"/>
      <c r="AO6957" s="23"/>
      <c r="AP6957" s="23"/>
      <c r="AQ6957" s="23"/>
      <c r="AR6957" s="23"/>
      <c r="AS6957" s="23"/>
      <c r="AT6957" s="23"/>
      <c r="AU6957" s="23"/>
      <c r="AV6957" s="23"/>
      <c r="AW6957" s="23"/>
      <c r="AX6957" s="23"/>
      <c r="AY6957" s="23"/>
      <c r="AZ6957" s="23"/>
      <c r="BA6957" s="23"/>
      <c r="BB6957" s="23"/>
      <c r="BC6957" s="23"/>
      <c r="BD6957" s="23"/>
      <c r="BE6957" s="23"/>
      <c r="BF6957" s="23"/>
      <c r="BG6957" s="23"/>
      <c r="BH6957" s="23"/>
      <c r="BI6957" s="23"/>
      <c r="BJ6957" s="23"/>
      <c r="BK6957" s="23"/>
      <c r="BL6957" s="23"/>
      <c r="BM6957" s="23"/>
      <c r="BN6957" s="23"/>
      <c r="BO6957" s="23"/>
      <c r="BP6957" s="23"/>
    </row>
    <row r="6958" spans="1:68" x14ac:dyDescent="0.25">
      <c r="A6958" s="5">
        <v>82140</v>
      </c>
      <c r="B6958" s="3" t="s">
        <v>24</v>
      </c>
      <c r="C6958" s="1" t="s">
        <v>3284</v>
      </c>
      <c r="D6958" s="1" t="s">
        <v>5</v>
      </c>
      <c r="E6958" s="1" t="s">
        <v>4342</v>
      </c>
      <c r="F6958" s="1" t="s">
        <v>4429</v>
      </c>
      <c r="G6958" s="1" t="s">
        <v>4423</v>
      </c>
      <c r="H6958" s="1" t="s">
        <v>5</v>
      </c>
      <c r="I6958" s="1" t="s">
        <v>5</v>
      </c>
      <c r="J6958" s="1" t="s">
        <v>4394</v>
      </c>
      <c r="K6958" s="1" t="s">
        <v>5</v>
      </c>
      <c r="L6958" s="46">
        <v>99999</v>
      </c>
      <c r="M6958" s="15" t="s">
        <v>167</v>
      </c>
      <c r="N6958" s="5">
        <v>250</v>
      </c>
      <c r="O6958" s="16">
        <f t="shared" si="108"/>
        <v>0</v>
      </c>
      <c r="P6958" s="23"/>
      <c r="Q6958" s="23"/>
      <c r="R6958" s="23"/>
      <c r="S6958" s="23"/>
      <c r="T6958" s="23"/>
      <c r="U6958" s="23"/>
      <c r="V6958" s="23"/>
      <c r="W6958" s="23"/>
      <c r="X6958" s="23"/>
      <c r="Y6958" s="23"/>
      <c r="Z6958" s="23"/>
      <c r="AA6958" s="23"/>
      <c r="AB6958" s="23"/>
      <c r="AC6958" s="23"/>
      <c r="AD6958" s="23"/>
      <c r="AE6958" s="23"/>
      <c r="AF6958" s="23"/>
      <c r="AG6958" s="23"/>
      <c r="AH6958" s="23"/>
      <c r="AI6958" s="23"/>
      <c r="AJ6958" s="23"/>
      <c r="AK6958" s="23"/>
      <c r="AL6958" s="23"/>
      <c r="AM6958" s="23"/>
      <c r="AN6958" s="23"/>
      <c r="AO6958" s="23"/>
      <c r="AP6958" s="23"/>
      <c r="AQ6958" s="23"/>
      <c r="AR6958" s="23"/>
      <c r="AS6958" s="23"/>
      <c r="AT6958" s="23"/>
      <c r="AU6958" s="23"/>
      <c r="AV6958" s="23"/>
      <c r="AW6958" s="23"/>
      <c r="AX6958" s="23"/>
      <c r="AY6958" s="23"/>
      <c r="AZ6958" s="23"/>
      <c r="BA6958" s="23"/>
      <c r="BB6958" s="23"/>
      <c r="BC6958" s="23"/>
      <c r="BD6958" s="23"/>
      <c r="BE6958" s="23"/>
      <c r="BF6958" s="23"/>
      <c r="BG6958" s="23"/>
      <c r="BH6958" s="23"/>
      <c r="BI6958" s="23"/>
      <c r="BJ6958" s="23"/>
      <c r="BK6958" s="23"/>
      <c r="BL6958" s="23"/>
      <c r="BM6958" s="23"/>
      <c r="BN6958" s="23"/>
      <c r="BO6958" s="23"/>
      <c r="BP6958" s="23"/>
    </row>
    <row r="6959" spans="1:68" x14ac:dyDescent="0.25">
      <c r="A6959" s="5">
        <v>82141</v>
      </c>
      <c r="B6959" s="3" t="s">
        <v>24</v>
      </c>
      <c r="C6959" s="1" t="s">
        <v>2569</v>
      </c>
      <c r="D6959" s="1" t="s">
        <v>5</v>
      </c>
      <c r="E6959" s="1" t="s">
        <v>4342</v>
      </c>
      <c r="F6959" s="1" t="s">
        <v>4429</v>
      </c>
      <c r="G6959" s="1" t="s">
        <v>4423</v>
      </c>
      <c r="H6959" s="1" t="s">
        <v>5</v>
      </c>
      <c r="I6959" s="1" t="s">
        <v>5</v>
      </c>
      <c r="J6959" s="1" t="s">
        <v>4394</v>
      </c>
      <c r="K6959" s="1" t="s">
        <v>5</v>
      </c>
      <c r="L6959" s="46">
        <v>99999</v>
      </c>
      <c r="M6959" s="15" t="s">
        <v>167</v>
      </c>
      <c r="N6959" s="5">
        <v>250</v>
      </c>
      <c r="O6959" s="16">
        <f t="shared" si="108"/>
        <v>0</v>
      </c>
      <c r="P6959" s="23"/>
      <c r="Q6959" s="23"/>
      <c r="R6959" s="23"/>
      <c r="S6959" s="23"/>
      <c r="T6959" s="23"/>
      <c r="U6959" s="23"/>
      <c r="V6959" s="23"/>
      <c r="W6959" s="23"/>
      <c r="X6959" s="23"/>
      <c r="Y6959" s="23"/>
      <c r="Z6959" s="23"/>
      <c r="AA6959" s="23"/>
      <c r="AB6959" s="23"/>
      <c r="AC6959" s="23"/>
      <c r="AD6959" s="23"/>
      <c r="AE6959" s="23"/>
      <c r="AF6959" s="23"/>
      <c r="AG6959" s="23"/>
      <c r="AH6959" s="23"/>
      <c r="AI6959" s="23"/>
      <c r="AJ6959" s="23"/>
      <c r="AK6959" s="23"/>
      <c r="AL6959" s="23"/>
      <c r="AM6959" s="23"/>
      <c r="AN6959" s="23"/>
      <c r="AO6959" s="23"/>
      <c r="AP6959" s="23"/>
      <c r="AQ6959" s="23"/>
      <c r="AR6959" s="23"/>
      <c r="AS6959" s="23"/>
      <c r="AT6959" s="23"/>
      <c r="AU6959" s="23"/>
      <c r="AV6959" s="23"/>
      <c r="AW6959" s="23"/>
      <c r="AX6959" s="23"/>
      <c r="AY6959" s="23"/>
      <c r="AZ6959" s="23"/>
      <c r="BA6959" s="23"/>
      <c r="BB6959" s="23"/>
      <c r="BC6959" s="23"/>
      <c r="BD6959" s="23"/>
      <c r="BE6959" s="23"/>
      <c r="BF6959" s="23"/>
      <c r="BG6959" s="23"/>
      <c r="BH6959" s="23"/>
      <c r="BI6959" s="23"/>
      <c r="BJ6959" s="23"/>
      <c r="BK6959" s="23"/>
      <c r="BL6959" s="23"/>
      <c r="BM6959" s="23"/>
      <c r="BN6959" s="23"/>
      <c r="BO6959" s="23"/>
      <c r="BP6959" s="23"/>
    </row>
    <row r="6960" spans="1:68" x14ac:dyDescent="0.25">
      <c r="A6960" s="5">
        <v>82142</v>
      </c>
      <c r="B6960" s="3" t="s">
        <v>24</v>
      </c>
      <c r="C6960" s="1" t="s">
        <v>2570</v>
      </c>
      <c r="D6960" s="1" t="s">
        <v>5</v>
      </c>
      <c r="E6960" s="1" t="s">
        <v>4342</v>
      </c>
      <c r="F6960" s="1" t="s">
        <v>4429</v>
      </c>
      <c r="G6960" s="1" t="s">
        <v>4423</v>
      </c>
      <c r="H6960" s="1" t="s">
        <v>5</v>
      </c>
      <c r="I6960" s="1" t="s">
        <v>5</v>
      </c>
      <c r="J6960" s="1" t="s">
        <v>4394</v>
      </c>
      <c r="K6960" s="1" t="s">
        <v>5</v>
      </c>
      <c r="L6960" s="46">
        <v>99999</v>
      </c>
      <c r="M6960" s="15" t="s">
        <v>167</v>
      </c>
      <c r="N6960" s="5">
        <v>250</v>
      </c>
      <c r="O6960" s="16">
        <f t="shared" si="108"/>
        <v>0</v>
      </c>
      <c r="P6960" s="23"/>
      <c r="Q6960" s="23"/>
      <c r="R6960" s="23"/>
      <c r="S6960" s="23"/>
      <c r="T6960" s="23"/>
      <c r="U6960" s="23"/>
      <c r="V6960" s="23"/>
      <c r="W6960" s="23"/>
      <c r="X6960" s="23"/>
      <c r="Y6960" s="23"/>
      <c r="Z6960" s="23"/>
      <c r="AA6960" s="23"/>
      <c r="AB6960" s="23"/>
      <c r="AC6960" s="23"/>
      <c r="AD6960" s="23"/>
      <c r="AE6960" s="23"/>
      <c r="AF6960" s="23"/>
      <c r="AG6960" s="23"/>
      <c r="AH6960" s="23"/>
      <c r="AI6960" s="23"/>
      <c r="AJ6960" s="23"/>
      <c r="AK6960" s="23"/>
      <c r="AL6960" s="23"/>
      <c r="AM6960" s="23"/>
      <c r="AN6960" s="23"/>
      <c r="AO6960" s="23"/>
      <c r="AP6960" s="23"/>
      <c r="AQ6960" s="23"/>
      <c r="AR6960" s="23"/>
      <c r="AS6960" s="23"/>
      <c r="AT6960" s="23"/>
      <c r="AU6960" s="23"/>
      <c r="AV6960" s="23"/>
      <c r="AW6960" s="23"/>
      <c r="AX6960" s="23"/>
      <c r="AY6960" s="23"/>
      <c r="AZ6960" s="23"/>
      <c r="BA6960" s="23"/>
      <c r="BB6960" s="23"/>
      <c r="BC6960" s="23"/>
      <c r="BD6960" s="23"/>
      <c r="BE6960" s="23"/>
      <c r="BF6960" s="23"/>
      <c r="BG6960" s="23"/>
      <c r="BH6960" s="23"/>
      <c r="BI6960" s="23"/>
      <c r="BJ6960" s="23"/>
      <c r="BK6960" s="23"/>
      <c r="BL6960" s="23"/>
      <c r="BM6960" s="23"/>
      <c r="BN6960" s="23"/>
      <c r="BO6960" s="23"/>
      <c r="BP6960" s="23"/>
    </row>
    <row r="6961" spans="1:68" x14ac:dyDescent="0.25">
      <c r="A6961" s="5">
        <v>82143</v>
      </c>
      <c r="B6961" s="3" t="s">
        <v>431</v>
      </c>
      <c r="C6961" s="1" t="s">
        <v>1884</v>
      </c>
      <c r="D6961" s="1" t="s">
        <v>5</v>
      </c>
      <c r="E6961" s="1" t="s">
        <v>4342</v>
      </c>
      <c r="F6961" s="1" t="s">
        <v>4434</v>
      </c>
      <c r="G6961" s="1" t="s">
        <v>5</v>
      </c>
      <c r="H6961" s="1" t="s">
        <v>5</v>
      </c>
      <c r="I6961" s="1" t="s">
        <v>5</v>
      </c>
      <c r="J6961" s="1" t="s">
        <v>4394</v>
      </c>
      <c r="K6961" s="1" t="s">
        <v>5</v>
      </c>
      <c r="L6961" s="46">
        <v>99999</v>
      </c>
      <c r="M6961" s="15" t="s">
        <v>6</v>
      </c>
      <c r="N6961" s="5">
        <v>216</v>
      </c>
      <c r="O6961" s="16">
        <f t="shared" si="108"/>
        <v>0</v>
      </c>
      <c r="P6961" s="23"/>
      <c r="Q6961" s="23"/>
      <c r="R6961" s="23"/>
      <c r="S6961" s="23"/>
      <c r="T6961" s="23"/>
      <c r="U6961" s="23"/>
      <c r="V6961" s="23"/>
      <c r="W6961" s="23"/>
      <c r="X6961" s="23"/>
      <c r="Y6961" s="23"/>
      <c r="Z6961" s="23"/>
      <c r="AA6961" s="23"/>
      <c r="AB6961" s="23"/>
      <c r="AC6961" s="23"/>
      <c r="AD6961" s="23"/>
      <c r="AE6961" s="23"/>
      <c r="AF6961" s="23"/>
      <c r="AG6961" s="23"/>
      <c r="AH6961" s="23"/>
      <c r="AI6961" s="23"/>
      <c r="AJ6961" s="23"/>
      <c r="AK6961" s="23"/>
      <c r="AL6961" s="23"/>
      <c r="AM6961" s="23"/>
      <c r="AN6961" s="23"/>
      <c r="AO6961" s="23"/>
      <c r="AP6961" s="23"/>
      <c r="AQ6961" s="23"/>
      <c r="AR6961" s="23"/>
      <c r="AS6961" s="23"/>
      <c r="AT6961" s="23"/>
      <c r="AU6961" s="23"/>
      <c r="AV6961" s="23"/>
      <c r="AW6961" s="23"/>
      <c r="AX6961" s="23"/>
      <c r="AY6961" s="23"/>
      <c r="AZ6961" s="23"/>
      <c r="BA6961" s="23"/>
      <c r="BB6961" s="23"/>
      <c r="BC6961" s="23"/>
      <c r="BD6961" s="23"/>
      <c r="BE6961" s="23"/>
      <c r="BF6961" s="23"/>
      <c r="BG6961" s="23"/>
      <c r="BH6961" s="23"/>
      <c r="BI6961" s="23"/>
      <c r="BJ6961" s="23"/>
      <c r="BK6961" s="23"/>
      <c r="BL6961" s="23"/>
      <c r="BM6961" s="23"/>
      <c r="BN6961" s="23"/>
      <c r="BO6961" s="23"/>
      <c r="BP6961" s="23"/>
    </row>
    <row r="6962" spans="1:68" x14ac:dyDescent="0.25">
      <c r="A6962" s="5">
        <v>82144</v>
      </c>
      <c r="B6962" s="3" t="s">
        <v>431</v>
      </c>
      <c r="C6962" s="1" t="s">
        <v>1884</v>
      </c>
      <c r="D6962" s="1" t="s">
        <v>5</v>
      </c>
      <c r="E6962" s="1" t="s">
        <v>4342</v>
      </c>
      <c r="F6962" s="1" t="s">
        <v>4435</v>
      </c>
      <c r="G6962" s="1" t="s">
        <v>5</v>
      </c>
      <c r="H6962" s="1" t="s">
        <v>5</v>
      </c>
      <c r="I6962" s="1" t="s">
        <v>5</v>
      </c>
      <c r="J6962" s="1" t="s">
        <v>4394</v>
      </c>
      <c r="K6962" s="1" t="s">
        <v>5</v>
      </c>
      <c r="L6962" s="46">
        <v>99999</v>
      </c>
      <c r="M6962" s="15" t="s">
        <v>6</v>
      </c>
      <c r="N6962" s="5">
        <v>170</v>
      </c>
      <c r="O6962" s="16">
        <f t="shared" si="108"/>
        <v>0</v>
      </c>
      <c r="P6962" s="23"/>
      <c r="Q6962" s="23"/>
      <c r="R6962" s="23"/>
      <c r="S6962" s="23"/>
      <c r="T6962" s="23"/>
      <c r="U6962" s="23"/>
      <c r="V6962" s="23"/>
      <c r="W6962" s="23"/>
      <c r="X6962" s="23"/>
      <c r="Y6962" s="23"/>
      <c r="Z6962" s="23"/>
      <c r="AA6962" s="23"/>
      <c r="AB6962" s="23"/>
      <c r="AC6962" s="23"/>
      <c r="AD6962" s="23"/>
      <c r="AE6962" s="23"/>
      <c r="AF6962" s="23"/>
      <c r="AG6962" s="23"/>
      <c r="AH6962" s="23"/>
      <c r="AI6962" s="23"/>
      <c r="AJ6962" s="23"/>
      <c r="AK6962" s="23"/>
      <c r="AL6962" s="23"/>
      <c r="AM6962" s="23"/>
      <c r="AN6962" s="23"/>
      <c r="AO6962" s="23"/>
      <c r="AP6962" s="23"/>
      <c r="AQ6962" s="23"/>
      <c r="AR6962" s="23"/>
      <c r="AS6962" s="23"/>
      <c r="AT6962" s="23"/>
      <c r="AU6962" s="23"/>
      <c r="AV6962" s="23"/>
      <c r="AW6962" s="23"/>
      <c r="AX6962" s="23"/>
      <c r="AY6962" s="23"/>
      <c r="AZ6962" s="23"/>
      <c r="BA6962" s="23"/>
      <c r="BB6962" s="23"/>
      <c r="BC6962" s="23"/>
      <c r="BD6962" s="23"/>
      <c r="BE6962" s="23"/>
      <c r="BF6962" s="23"/>
      <c r="BG6962" s="23"/>
      <c r="BH6962" s="23"/>
      <c r="BI6962" s="23"/>
      <c r="BJ6962" s="23"/>
      <c r="BK6962" s="23"/>
      <c r="BL6962" s="23"/>
      <c r="BM6962" s="23"/>
      <c r="BN6962" s="23"/>
      <c r="BO6962" s="23"/>
      <c r="BP6962" s="23"/>
    </row>
    <row r="6963" spans="1:68" x14ac:dyDescent="0.25">
      <c r="A6963" s="5">
        <v>82145</v>
      </c>
      <c r="B6963" s="3" t="s">
        <v>3</v>
      </c>
      <c r="C6963" s="1" t="s">
        <v>2738</v>
      </c>
      <c r="D6963" s="1" t="s">
        <v>5</v>
      </c>
      <c r="E6963" s="1" t="s">
        <v>4342</v>
      </c>
      <c r="F6963" s="1" t="s">
        <v>4434</v>
      </c>
      <c r="G6963" s="1" t="s">
        <v>5</v>
      </c>
      <c r="H6963" s="1" t="s">
        <v>5</v>
      </c>
      <c r="I6963" s="1" t="s">
        <v>5</v>
      </c>
      <c r="J6963" s="1" t="s">
        <v>4394</v>
      </c>
      <c r="K6963" s="1" t="s">
        <v>5</v>
      </c>
      <c r="L6963" s="46">
        <v>99999</v>
      </c>
      <c r="M6963" s="15" t="s">
        <v>6</v>
      </c>
      <c r="N6963" s="5">
        <v>216</v>
      </c>
      <c r="O6963" s="16">
        <f t="shared" si="108"/>
        <v>0</v>
      </c>
      <c r="P6963" s="23"/>
      <c r="Q6963" s="23"/>
      <c r="R6963" s="23"/>
      <c r="S6963" s="23"/>
      <c r="T6963" s="23"/>
      <c r="U6963" s="23"/>
      <c r="V6963" s="23"/>
      <c r="W6963" s="23"/>
      <c r="X6963" s="23"/>
      <c r="Y6963" s="23"/>
      <c r="Z6963" s="23"/>
      <c r="AA6963" s="23"/>
      <c r="AB6963" s="23"/>
      <c r="AC6963" s="23"/>
      <c r="AD6963" s="23"/>
      <c r="AE6963" s="23"/>
      <c r="AF6963" s="23"/>
      <c r="AG6963" s="23"/>
      <c r="AH6963" s="23"/>
      <c r="AI6963" s="23"/>
      <c r="AJ6963" s="23"/>
      <c r="AK6963" s="23"/>
      <c r="AL6963" s="23"/>
      <c r="AM6963" s="23"/>
      <c r="AN6963" s="23"/>
      <c r="AO6963" s="23"/>
      <c r="AP6963" s="23"/>
      <c r="AQ6963" s="23"/>
      <c r="AR6963" s="23"/>
      <c r="AS6963" s="23"/>
      <c r="AT6963" s="23"/>
      <c r="AU6963" s="23"/>
      <c r="AV6963" s="23"/>
      <c r="AW6963" s="23"/>
      <c r="AX6963" s="23"/>
      <c r="AY6963" s="23"/>
      <c r="AZ6963" s="23"/>
      <c r="BA6963" s="23"/>
      <c r="BB6963" s="23"/>
      <c r="BC6963" s="23"/>
      <c r="BD6963" s="23"/>
      <c r="BE6963" s="23"/>
      <c r="BF6963" s="23"/>
      <c r="BG6963" s="23"/>
      <c r="BH6963" s="23"/>
      <c r="BI6963" s="23"/>
      <c r="BJ6963" s="23"/>
      <c r="BK6963" s="23"/>
      <c r="BL6963" s="23"/>
      <c r="BM6963" s="23"/>
      <c r="BN6963" s="23"/>
      <c r="BO6963" s="23"/>
      <c r="BP6963" s="23"/>
    </row>
    <row r="6964" spans="1:68" x14ac:dyDescent="0.25">
      <c r="A6964" s="5">
        <v>82146</v>
      </c>
      <c r="B6964" s="3" t="s">
        <v>3</v>
      </c>
      <c r="C6964" s="1" t="s">
        <v>2738</v>
      </c>
      <c r="D6964" s="1" t="s">
        <v>5</v>
      </c>
      <c r="E6964" s="1" t="s">
        <v>4342</v>
      </c>
      <c r="F6964" s="1" t="s">
        <v>4435</v>
      </c>
      <c r="G6964" s="1" t="s">
        <v>5</v>
      </c>
      <c r="H6964" s="1" t="s">
        <v>5</v>
      </c>
      <c r="I6964" s="1" t="s">
        <v>5</v>
      </c>
      <c r="J6964" s="1" t="s">
        <v>4394</v>
      </c>
      <c r="K6964" s="1" t="s">
        <v>5</v>
      </c>
      <c r="L6964" s="46">
        <v>99999</v>
      </c>
      <c r="M6964" s="15" t="s">
        <v>6</v>
      </c>
      <c r="N6964" s="5">
        <v>170</v>
      </c>
      <c r="O6964" s="16">
        <f t="shared" si="108"/>
        <v>0</v>
      </c>
      <c r="P6964" s="23"/>
      <c r="Q6964" s="23"/>
      <c r="R6964" s="23"/>
      <c r="S6964" s="23"/>
      <c r="T6964" s="23"/>
      <c r="U6964" s="23"/>
      <c r="V6964" s="23"/>
      <c r="W6964" s="23"/>
      <c r="X6964" s="23"/>
      <c r="Y6964" s="23"/>
      <c r="Z6964" s="23"/>
      <c r="AA6964" s="23"/>
      <c r="AB6964" s="23"/>
      <c r="AC6964" s="23"/>
      <c r="AD6964" s="23"/>
      <c r="AE6964" s="23"/>
      <c r="AF6964" s="23"/>
      <c r="AG6964" s="23"/>
      <c r="AH6964" s="23"/>
      <c r="AI6964" s="23"/>
      <c r="AJ6964" s="23"/>
      <c r="AK6964" s="23"/>
      <c r="AL6964" s="23"/>
      <c r="AM6964" s="23"/>
      <c r="AN6964" s="23"/>
      <c r="AO6964" s="23"/>
      <c r="AP6964" s="23"/>
      <c r="AQ6964" s="23"/>
      <c r="AR6964" s="23"/>
      <c r="AS6964" s="23"/>
      <c r="AT6964" s="23"/>
      <c r="AU6964" s="23"/>
      <c r="AV6964" s="23"/>
      <c r="AW6964" s="23"/>
      <c r="AX6964" s="23"/>
      <c r="AY6964" s="23"/>
      <c r="AZ6964" s="23"/>
      <c r="BA6964" s="23"/>
      <c r="BB6964" s="23"/>
      <c r="BC6964" s="23"/>
      <c r="BD6964" s="23"/>
      <c r="BE6964" s="23"/>
      <c r="BF6964" s="23"/>
      <c r="BG6964" s="23"/>
      <c r="BH6964" s="23"/>
      <c r="BI6964" s="23"/>
      <c r="BJ6964" s="23"/>
      <c r="BK6964" s="23"/>
      <c r="BL6964" s="23"/>
      <c r="BM6964" s="23"/>
      <c r="BN6964" s="23"/>
      <c r="BO6964" s="23"/>
      <c r="BP6964" s="23"/>
    </row>
    <row r="6965" spans="1:68" x14ac:dyDescent="0.25">
      <c r="A6965" s="5">
        <v>82147</v>
      </c>
      <c r="B6965" s="3" t="s">
        <v>3</v>
      </c>
      <c r="C6965" s="1" t="s">
        <v>2738</v>
      </c>
      <c r="D6965" s="1" t="s">
        <v>5</v>
      </c>
      <c r="E6965" s="1" t="s">
        <v>4342</v>
      </c>
      <c r="F6965" s="1" t="s">
        <v>4429</v>
      </c>
      <c r="G6965" s="1" t="s">
        <v>4423</v>
      </c>
      <c r="H6965" s="1" t="s">
        <v>5</v>
      </c>
      <c r="I6965" s="1" t="s">
        <v>5</v>
      </c>
      <c r="J6965" s="1" t="s">
        <v>4394</v>
      </c>
      <c r="K6965" s="1" t="s">
        <v>5</v>
      </c>
      <c r="L6965" s="46">
        <v>99999</v>
      </c>
      <c r="M6965" s="15" t="s">
        <v>167</v>
      </c>
      <c r="N6965" s="5">
        <v>250</v>
      </c>
      <c r="O6965" s="16">
        <f t="shared" si="108"/>
        <v>0</v>
      </c>
      <c r="P6965" s="23"/>
      <c r="Q6965" s="23"/>
      <c r="R6965" s="23"/>
      <c r="S6965" s="23"/>
      <c r="T6965" s="23"/>
      <c r="U6965" s="23"/>
      <c r="V6965" s="23"/>
      <c r="W6965" s="23"/>
      <c r="X6965" s="23"/>
      <c r="Y6965" s="23"/>
      <c r="Z6965" s="23"/>
      <c r="AA6965" s="23"/>
      <c r="AB6965" s="23"/>
      <c r="AC6965" s="23"/>
      <c r="AD6965" s="23"/>
      <c r="AE6965" s="23"/>
      <c r="AF6965" s="23"/>
      <c r="AG6965" s="23"/>
      <c r="AH6965" s="23"/>
      <c r="AI6965" s="23"/>
      <c r="AJ6965" s="23"/>
      <c r="AK6965" s="23"/>
      <c r="AL6965" s="23"/>
      <c r="AM6965" s="23"/>
      <c r="AN6965" s="23"/>
      <c r="AO6965" s="23"/>
      <c r="AP6965" s="23"/>
      <c r="AQ6965" s="23"/>
      <c r="AR6965" s="23"/>
      <c r="AS6965" s="23"/>
      <c r="AT6965" s="23"/>
      <c r="AU6965" s="23"/>
      <c r="AV6965" s="23"/>
      <c r="AW6965" s="23"/>
      <c r="AX6965" s="23"/>
      <c r="AY6965" s="23"/>
      <c r="AZ6965" s="23"/>
      <c r="BA6965" s="23"/>
      <c r="BB6965" s="23"/>
      <c r="BC6965" s="23"/>
      <c r="BD6965" s="23"/>
      <c r="BE6965" s="23"/>
      <c r="BF6965" s="23"/>
      <c r="BG6965" s="23"/>
      <c r="BH6965" s="23"/>
      <c r="BI6965" s="23"/>
      <c r="BJ6965" s="23"/>
      <c r="BK6965" s="23"/>
      <c r="BL6965" s="23"/>
      <c r="BM6965" s="23"/>
      <c r="BN6965" s="23"/>
      <c r="BO6965" s="23"/>
      <c r="BP6965" s="23"/>
    </row>
    <row r="6966" spans="1:68" x14ac:dyDescent="0.25">
      <c r="A6966" s="5">
        <v>82148</v>
      </c>
      <c r="B6966" s="3" t="s">
        <v>431</v>
      </c>
      <c r="C6966" s="1" t="s">
        <v>1884</v>
      </c>
      <c r="D6966" s="1" t="s">
        <v>5</v>
      </c>
      <c r="E6966" s="1" t="s">
        <v>4342</v>
      </c>
      <c r="F6966" s="1" t="s">
        <v>4429</v>
      </c>
      <c r="G6966" s="1" t="s">
        <v>4423</v>
      </c>
      <c r="H6966" s="1" t="s">
        <v>5</v>
      </c>
      <c r="I6966" s="1" t="s">
        <v>5</v>
      </c>
      <c r="J6966" s="1" t="s">
        <v>4394</v>
      </c>
      <c r="K6966" s="1" t="s">
        <v>5</v>
      </c>
      <c r="L6966" s="46">
        <v>99999</v>
      </c>
      <c r="M6966" s="15" t="s">
        <v>167</v>
      </c>
      <c r="N6966" s="5">
        <v>250</v>
      </c>
      <c r="O6966" s="16">
        <f t="shared" si="108"/>
        <v>0</v>
      </c>
      <c r="P6966" s="23"/>
      <c r="Q6966" s="23"/>
      <c r="R6966" s="23"/>
      <c r="S6966" s="23"/>
      <c r="T6966" s="23"/>
      <c r="U6966" s="23"/>
      <c r="V6966" s="23"/>
      <c r="W6966" s="23"/>
      <c r="X6966" s="23"/>
      <c r="Y6966" s="23"/>
      <c r="Z6966" s="23"/>
      <c r="AA6966" s="23"/>
      <c r="AB6966" s="23"/>
      <c r="AC6966" s="23"/>
      <c r="AD6966" s="23"/>
      <c r="AE6966" s="23"/>
      <c r="AF6966" s="23"/>
      <c r="AG6966" s="23"/>
      <c r="AH6966" s="23"/>
      <c r="AI6966" s="23"/>
      <c r="AJ6966" s="23"/>
      <c r="AK6966" s="23"/>
      <c r="AL6966" s="23"/>
      <c r="AM6966" s="23"/>
      <c r="AN6966" s="23"/>
      <c r="AO6966" s="23"/>
      <c r="AP6966" s="23"/>
      <c r="AQ6966" s="23"/>
      <c r="AR6966" s="23"/>
      <c r="AS6966" s="23"/>
      <c r="AT6966" s="23"/>
      <c r="AU6966" s="23"/>
      <c r="AV6966" s="23"/>
      <c r="AW6966" s="23"/>
      <c r="AX6966" s="23"/>
      <c r="AY6966" s="23"/>
      <c r="AZ6966" s="23"/>
      <c r="BA6966" s="23"/>
      <c r="BB6966" s="23"/>
      <c r="BC6966" s="23"/>
      <c r="BD6966" s="23"/>
      <c r="BE6966" s="23"/>
      <c r="BF6966" s="23"/>
      <c r="BG6966" s="23"/>
      <c r="BH6966" s="23"/>
      <c r="BI6966" s="23"/>
      <c r="BJ6966" s="23"/>
      <c r="BK6966" s="23"/>
      <c r="BL6966" s="23"/>
      <c r="BM6966" s="23"/>
      <c r="BN6966" s="23"/>
      <c r="BO6966" s="23"/>
      <c r="BP6966" s="23"/>
    </row>
    <row r="6967" spans="1:68" x14ac:dyDescent="0.25">
      <c r="A6967" s="5">
        <v>82149</v>
      </c>
      <c r="B6967" s="3" t="s">
        <v>212</v>
      </c>
      <c r="C6967" s="1" t="s">
        <v>3285</v>
      </c>
      <c r="D6967" s="1" t="s">
        <v>5</v>
      </c>
      <c r="E6967" s="1" t="s">
        <v>4342</v>
      </c>
      <c r="F6967" s="1" t="s">
        <v>4393</v>
      </c>
      <c r="G6967" s="1" t="s">
        <v>5</v>
      </c>
      <c r="H6967" s="1" t="s">
        <v>5</v>
      </c>
      <c r="I6967" s="1" t="s">
        <v>5</v>
      </c>
      <c r="J6967" s="1" t="s">
        <v>4394</v>
      </c>
      <c r="K6967" s="1" t="s">
        <v>5</v>
      </c>
      <c r="L6967" s="46">
        <v>99999</v>
      </c>
      <c r="M6967" s="15" t="s">
        <v>6</v>
      </c>
      <c r="N6967" s="5">
        <v>145</v>
      </c>
      <c r="O6967" s="16">
        <f t="shared" si="108"/>
        <v>0</v>
      </c>
      <c r="P6967" s="23"/>
      <c r="Q6967" s="23"/>
      <c r="R6967" s="23"/>
      <c r="S6967" s="23"/>
      <c r="T6967" s="23"/>
      <c r="U6967" s="23"/>
      <c r="V6967" s="23"/>
      <c r="W6967" s="23"/>
      <c r="X6967" s="23"/>
      <c r="Y6967" s="23"/>
      <c r="Z6967" s="23"/>
      <c r="AA6967" s="23"/>
      <c r="AB6967" s="23"/>
      <c r="AC6967" s="23"/>
      <c r="AD6967" s="23"/>
      <c r="AE6967" s="23"/>
      <c r="AF6967" s="23"/>
      <c r="AG6967" s="23"/>
      <c r="AH6967" s="23"/>
      <c r="AI6967" s="23"/>
      <c r="AJ6967" s="23"/>
      <c r="AK6967" s="23"/>
      <c r="AL6967" s="23"/>
      <c r="AM6967" s="23"/>
      <c r="AN6967" s="23"/>
      <c r="AO6967" s="23"/>
      <c r="AP6967" s="23"/>
      <c r="AQ6967" s="23"/>
      <c r="AR6967" s="23"/>
      <c r="AS6967" s="23"/>
      <c r="AT6967" s="23"/>
      <c r="AU6967" s="23"/>
      <c r="AV6967" s="23"/>
      <c r="AW6967" s="23"/>
      <c r="AX6967" s="23"/>
      <c r="AY6967" s="23"/>
      <c r="AZ6967" s="23"/>
      <c r="BA6967" s="23"/>
      <c r="BB6967" s="23"/>
      <c r="BC6967" s="23"/>
      <c r="BD6967" s="23"/>
      <c r="BE6967" s="23"/>
      <c r="BF6967" s="23"/>
      <c r="BG6967" s="23"/>
      <c r="BH6967" s="23"/>
      <c r="BI6967" s="23"/>
      <c r="BJ6967" s="23"/>
      <c r="BK6967" s="23"/>
      <c r="BL6967" s="23"/>
      <c r="BM6967" s="23"/>
      <c r="BN6967" s="23"/>
      <c r="BO6967" s="23"/>
      <c r="BP6967" s="23"/>
    </row>
    <row r="6968" spans="1:68" x14ac:dyDescent="0.25">
      <c r="A6968" s="5">
        <v>82150</v>
      </c>
      <c r="B6968" s="3" t="s">
        <v>13</v>
      </c>
      <c r="C6968" s="1" t="s">
        <v>3286</v>
      </c>
      <c r="D6968" s="1" t="s">
        <v>5</v>
      </c>
      <c r="E6968" s="1" t="s">
        <v>4342</v>
      </c>
      <c r="F6968" s="1" t="s">
        <v>4393</v>
      </c>
      <c r="G6968" s="1" t="s">
        <v>5</v>
      </c>
      <c r="H6968" s="1" t="s">
        <v>5</v>
      </c>
      <c r="I6968" s="1" t="s">
        <v>5</v>
      </c>
      <c r="J6968" s="1" t="s">
        <v>4394</v>
      </c>
      <c r="K6968" s="1" t="s">
        <v>5</v>
      </c>
      <c r="L6968" s="46">
        <v>99999</v>
      </c>
      <c r="M6968" s="15" t="s">
        <v>6</v>
      </c>
      <c r="N6968" s="5">
        <v>145</v>
      </c>
      <c r="O6968" s="16">
        <f t="shared" si="108"/>
        <v>0</v>
      </c>
      <c r="P6968" s="23"/>
      <c r="Q6968" s="23"/>
      <c r="R6968" s="23"/>
      <c r="S6968" s="23"/>
      <c r="T6968" s="23"/>
      <c r="U6968" s="23"/>
      <c r="V6968" s="23"/>
      <c r="W6968" s="23"/>
      <c r="X6968" s="23"/>
      <c r="Y6968" s="23"/>
      <c r="Z6968" s="23"/>
      <c r="AA6968" s="23"/>
      <c r="AB6968" s="23"/>
      <c r="AC6968" s="23"/>
      <c r="AD6968" s="23"/>
      <c r="AE6968" s="23"/>
      <c r="AF6968" s="23"/>
      <c r="AG6968" s="23"/>
      <c r="AH6968" s="23"/>
      <c r="AI6968" s="23"/>
      <c r="AJ6968" s="23"/>
      <c r="AK6968" s="23"/>
      <c r="AL6968" s="23"/>
      <c r="AM6968" s="23"/>
      <c r="AN6968" s="23"/>
      <c r="AO6968" s="23"/>
      <c r="AP6968" s="23"/>
      <c r="AQ6968" s="23"/>
      <c r="AR6968" s="23"/>
      <c r="AS6968" s="23"/>
      <c r="AT6968" s="23"/>
      <c r="AU6968" s="23"/>
      <c r="AV6968" s="23"/>
      <c r="AW6968" s="23"/>
      <c r="AX6968" s="23"/>
      <c r="AY6968" s="23"/>
      <c r="AZ6968" s="23"/>
      <c r="BA6968" s="23"/>
      <c r="BB6968" s="23"/>
      <c r="BC6968" s="23"/>
      <c r="BD6968" s="23"/>
      <c r="BE6968" s="23"/>
      <c r="BF6968" s="23"/>
      <c r="BG6968" s="23"/>
      <c r="BH6968" s="23"/>
      <c r="BI6968" s="23"/>
      <c r="BJ6968" s="23"/>
      <c r="BK6968" s="23"/>
      <c r="BL6968" s="23"/>
      <c r="BM6968" s="23"/>
      <c r="BN6968" s="23"/>
      <c r="BO6968" s="23"/>
      <c r="BP6968" s="23"/>
    </row>
    <row r="6969" spans="1:68" x14ac:dyDescent="0.25">
      <c r="A6969" s="5">
        <v>82151</v>
      </c>
      <c r="B6969" s="3" t="s">
        <v>431</v>
      </c>
      <c r="C6969" s="1" t="s">
        <v>3287</v>
      </c>
      <c r="D6969" s="1" t="s">
        <v>5</v>
      </c>
      <c r="E6969" s="1" t="s">
        <v>4342</v>
      </c>
      <c r="F6969" s="1" t="s">
        <v>4393</v>
      </c>
      <c r="G6969" s="1" t="s">
        <v>5</v>
      </c>
      <c r="H6969" s="1" t="s">
        <v>5</v>
      </c>
      <c r="I6969" s="1" t="s">
        <v>5</v>
      </c>
      <c r="J6969" s="1" t="s">
        <v>4394</v>
      </c>
      <c r="K6969" s="1" t="s">
        <v>5</v>
      </c>
      <c r="L6969" s="46">
        <v>99999</v>
      </c>
      <c r="M6969" s="15" t="s">
        <v>6</v>
      </c>
      <c r="N6969" s="5">
        <v>145</v>
      </c>
      <c r="O6969" s="16">
        <f t="shared" si="108"/>
        <v>0</v>
      </c>
      <c r="P6969" s="23"/>
      <c r="Q6969" s="23"/>
      <c r="R6969" s="23"/>
      <c r="S6969" s="23"/>
      <c r="T6969" s="23"/>
      <c r="U6969" s="23"/>
      <c r="V6969" s="23"/>
      <c r="W6969" s="23"/>
      <c r="X6969" s="23"/>
      <c r="Y6969" s="23"/>
      <c r="Z6969" s="23"/>
      <c r="AA6969" s="23"/>
      <c r="AB6969" s="23"/>
      <c r="AC6969" s="23"/>
      <c r="AD6969" s="23"/>
      <c r="AE6969" s="23"/>
      <c r="AF6969" s="23"/>
      <c r="AG6969" s="23"/>
      <c r="AH6969" s="23"/>
      <c r="AI6969" s="23"/>
      <c r="AJ6969" s="23"/>
      <c r="AK6969" s="23"/>
      <c r="AL6969" s="23"/>
      <c r="AM6969" s="23"/>
      <c r="AN6969" s="23"/>
      <c r="AO6969" s="23"/>
      <c r="AP6969" s="23"/>
      <c r="AQ6969" s="23"/>
      <c r="AR6969" s="23"/>
      <c r="AS6969" s="23"/>
      <c r="AT6969" s="23"/>
      <c r="AU6969" s="23"/>
      <c r="AV6969" s="23"/>
      <c r="AW6969" s="23"/>
      <c r="AX6969" s="23"/>
      <c r="AY6969" s="23"/>
      <c r="AZ6969" s="23"/>
      <c r="BA6969" s="23"/>
      <c r="BB6969" s="23"/>
      <c r="BC6969" s="23"/>
      <c r="BD6969" s="23"/>
      <c r="BE6969" s="23"/>
      <c r="BF6969" s="23"/>
      <c r="BG6969" s="23"/>
      <c r="BH6969" s="23"/>
      <c r="BI6969" s="23"/>
      <c r="BJ6969" s="23"/>
      <c r="BK6969" s="23"/>
      <c r="BL6969" s="23"/>
      <c r="BM6969" s="23"/>
      <c r="BN6969" s="23"/>
      <c r="BO6969" s="23"/>
      <c r="BP6969" s="23"/>
    </row>
    <row r="6970" spans="1:68" x14ac:dyDescent="0.25">
      <c r="A6970" s="5">
        <v>82152</v>
      </c>
      <c r="B6970" s="3" t="s">
        <v>431</v>
      </c>
      <c r="C6970" s="1" t="s">
        <v>3288</v>
      </c>
      <c r="D6970" s="1" t="s">
        <v>5</v>
      </c>
      <c r="E6970" s="1" t="s">
        <v>4342</v>
      </c>
      <c r="F6970" s="1" t="s">
        <v>4393</v>
      </c>
      <c r="G6970" s="1" t="s">
        <v>5</v>
      </c>
      <c r="H6970" s="1" t="s">
        <v>5</v>
      </c>
      <c r="I6970" s="1" t="s">
        <v>5</v>
      </c>
      <c r="J6970" s="1" t="s">
        <v>4394</v>
      </c>
      <c r="K6970" s="1" t="s">
        <v>5</v>
      </c>
      <c r="L6970" s="46">
        <v>99999</v>
      </c>
      <c r="M6970" s="15" t="s">
        <v>6</v>
      </c>
      <c r="N6970" s="5">
        <v>145</v>
      </c>
      <c r="O6970" s="16">
        <f t="shared" si="108"/>
        <v>0</v>
      </c>
      <c r="P6970" s="23"/>
      <c r="Q6970" s="23"/>
      <c r="R6970" s="23"/>
      <c r="S6970" s="23"/>
      <c r="T6970" s="23"/>
      <c r="U6970" s="23"/>
      <c r="V6970" s="23"/>
      <c r="W6970" s="23"/>
      <c r="X6970" s="23"/>
      <c r="Y6970" s="23"/>
      <c r="Z6970" s="23"/>
      <c r="AA6970" s="23"/>
      <c r="AB6970" s="23"/>
      <c r="AC6970" s="23"/>
      <c r="AD6970" s="23"/>
      <c r="AE6970" s="23"/>
      <c r="AF6970" s="23"/>
      <c r="AG6970" s="23"/>
      <c r="AH6970" s="23"/>
      <c r="AI6970" s="23"/>
      <c r="AJ6970" s="23"/>
      <c r="AK6970" s="23"/>
      <c r="AL6970" s="23"/>
      <c r="AM6970" s="23"/>
      <c r="AN6970" s="23"/>
      <c r="AO6970" s="23"/>
      <c r="AP6970" s="23"/>
      <c r="AQ6970" s="23"/>
      <c r="AR6970" s="23"/>
      <c r="AS6970" s="23"/>
      <c r="AT6970" s="23"/>
      <c r="AU6970" s="23"/>
      <c r="AV6970" s="23"/>
      <c r="AW6970" s="23"/>
      <c r="AX6970" s="23"/>
      <c r="AY6970" s="23"/>
      <c r="AZ6970" s="23"/>
      <c r="BA6970" s="23"/>
      <c r="BB6970" s="23"/>
      <c r="BC6970" s="23"/>
      <c r="BD6970" s="23"/>
      <c r="BE6970" s="23"/>
      <c r="BF6970" s="23"/>
      <c r="BG6970" s="23"/>
      <c r="BH6970" s="23"/>
      <c r="BI6970" s="23"/>
      <c r="BJ6970" s="23"/>
      <c r="BK6970" s="23"/>
      <c r="BL6970" s="23"/>
      <c r="BM6970" s="23"/>
      <c r="BN6970" s="23"/>
      <c r="BO6970" s="23"/>
      <c r="BP6970" s="23"/>
    </row>
    <row r="6971" spans="1:68" x14ac:dyDescent="0.25">
      <c r="A6971" s="5">
        <v>82153</v>
      </c>
      <c r="B6971" s="3" t="s">
        <v>431</v>
      </c>
      <c r="C6971" s="1" t="s">
        <v>4541</v>
      </c>
      <c r="D6971" s="1" t="s">
        <v>5</v>
      </c>
      <c r="E6971" s="1" t="s">
        <v>4342</v>
      </c>
      <c r="F6971" s="1" t="s">
        <v>4393</v>
      </c>
      <c r="G6971" s="1" t="s">
        <v>5</v>
      </c>
      <c r="H6971" s="1" t="s">
        <v>5</v>
      </c>
      <c r="I6971" s="1" t="s">
        <v>5</v>
      </c>
      <c r="J6971" s="1" t="s">
        <v>4394</v>
      </c>
      <c r="K6971" s="1" t="s">
        <v>5</v>
      </c>
      <c r="L6971" s="46">
        <v>99999</v>
      </c>
      <c r="M6971" s="15" t="s">
        <v>6</v>
      </c>
      <c r="N6971" s="5">
        <v>145</v>
      </c>
      <c r="O6971" s="16">
        <f t="shared" si="108"/>
        <v>0</v>
      </c>
      <c r="P6971" s="23"/>
      <c r="Q6971" s="23"/>
      <c r="R6971" s="23"/>
      <c r="S6971" s="23"/>
      <c r="T6971" s="23"/>
      <c r="U6971" s="23"/>
      <c r="V6971" s="23"/>
      <c r="W6971" s="23"/>
      <c r="X6971" s="23"/>
      <c r="Y6971" s="23"/>
      <c r="Z6971" s="23"/>
      <c r="AA6971" s="23"/>
      <c r="AB6971" s="23"/>
      <c r="AC6971" s="23"/>
      <c r="AD6971" s="23"/>
      <c r="AE6971" s="23"/>
      <c r="AF6971" s="23"/>
      <c r="AG6971" s="23"/>
      <c r="AH6971" s="23"/>
      <c r="AI6971" s="23"/>
      <c r="AJ6971" s="23"/>
      <c r="AK6971" s="23"/>
      <c r="AL6971" s="23"/>
      <c r="AM6971" s="23"/>
      <c r="AN6971" s="23"/>
      <c r="AO6971" s="23"/>
      <c r="AP6971" s="23"/>
      <c r="AQ6971" s="23"/>
      <c r="AR6971" s="23"/>
      <c r="AS6971" s="23"/>
      <c r="AT6971" s="23"/>
      <c r="AU6971" s="23"/>
      <c r="AV6971" s="23"/>
      <c r="AW6971" s="23"/>
      <c r="AX6971" s="23"/>
      <c r="AY6971" s="23"/>
      <c r="AZ6971" s="23"/>
      <c r="BA6971" s="23"/>
      <c r="BB6971" s="23"/>
      <c r="BC6971" s="23"/>
      <c r="BD6971" s="23"/>
      <c r="BE6971" s="23"/>
      <c r="BF6971" s="23"/>
      <c r="BG6971" s="23"/>
      <c r="BH6971" s="23"/>
      <c r="BI6971" s="23"/>
      <c r="BJ6971" s="23"/>
      <c r="BK6971" s="23"/>
      <c r="BL6971" s="23"/>
      <c r="BM6971" s="23"/>
      <c r="BN6971" s="23"/>
      <c r="BO6971" s="23"/>
      <c r="BP6971" s="23"/>
    </row>
    <row r="6972" spans="1:68" x14ac:dyDescent="0.25">
      <c r="A6972" s="5">
        <v>82154</v>
      </c>
      <c r="B6972" s="3" t="s">
        <v>3</v>
      </c>
      <c r="C6972" s="1" t="s">
        <v>3289</v>
      </c>
      <c r="D6972" s="1" t="s">
        <v>5</v>
      </c>
      <c r="E6972" s="1" t="s">
        <v>4342</v>
      </c>
      <c r="F6972" s="1" t="s">
        <v>4393</v>
      </c>
      <c r="G6972" s="1" t="s">
        <v>5</v>
      </c>
      <c r="H6972" s="1" t="s">
        <v>5</v>
      </c>
      <c r="I6972" s="1" t="s">
        <v>5</v>
      </c>
      <c r="J6972" s="1" t="s">
        <v>4394</v>
      </c>
      <c r="K6972" s="1" t="s">
        <v>5</v>
      </c>
      <c r="L6972" s="46">
        <v>99999</v>
      </c>
      <c r="M6972" s="15" t="s">
        <v>6</v>
      </c>
      <c r="N6972" s="5">
        <v>145</v>
      </c>
      <c r="O6972" s="16">
        <f t="shared" si="108"/>
        <v>0</v>
      </c>
      <c r="P6972" s="23"/>
      <c r="Q6972" s="23"/>
      <c r="R6972" s="23"/>
      <c r="S6972" s="23"/>
      <c r="T6972" s="23"/>
      <c r="U6972" s="23"/>
      <c r="V6972" s="23"/>
      <c r="W6972" s="23"/>
      <c r="X6972" s="23"/>
      <c r="Y6972" s="23"/>
      <c r="Z6972" s="23"/>
      <c r="AA6972" s="23"/>
      <c r="AB6972" s="23"/>
      <c r="AC6972" s="23"/>
      <c r="AD6972" s="23"/>
      <c r="AE6972" s="23"/>
      <c r="AF6972" s="23"/>
      <c r="AG6972" s="23"/>
      <c r="AH6972" s="23"/>
      <c r="AI6972" s="23"/>
      <c r="AJ6972" s="23"/>
      <c r="AK6972" s="23"/>
      <c r="AL6972" s="23"/>
      <c r="AM6972" s="23"/>
      <c r="AN6972" s="23"/>
      <c r="AO6972" s="23"/>
      <c r="AP6972" s="23"/>
      <c r="AQ6972" s="23"/>
      <c r="AR6972" s="23"/>
      <c r="AS6972" s="23"/>
      <c r="AT6972" s="23"/>
      <c r="AU6972" s="23"/>
      <c r="AV6972" s="23"/>
      <c r="AW6972" s="23"/>
      <c r="AX6972" s="23"/>
      <c r="AY6972" s="23"/>
      <c r="AZ6972" s="23"/>
      <c r="BA6972" s="23"/>
      <c r="BB6972" s="23"/>
      <c r="BC6972" s="23"/>
      <c r="BD6972" s="23"/>
      <c r="BE6972" s="23"/>
      <c r="BF6972" s="23"/>
      <c r="BG6972" s="23"/>
      <c r="BH6972" s="23"/>
      <c r="BI6972" s="23"/>
      <c r="BJ6972" s="23"/>
      <c r="BK6972" s="23"/>
      <c r="BL6972" s="23"/>
      <c r="BM6972" s="23"/>
      <c r="BN6972" s="23"/>
      <c r="BO6972" s="23"/>
      <c r="BP6972" s="23"/>
    </row>
    <row r="6973" spans="1:68" x14ac:dyDescent="0.25">
      <c r="A6973" s="5">
        <v>82155</v>
      </c>
      <c r="B6973" s="3" t="s">
        <v>13</v>
      </c>
      <c r="C6973" s="1" t="s">
        <v>3290</v>
      </c>
      <c r="D6973" s="1" t="s">
        <v>5</v>
      </c>
      <c r="E6973" s="1" t="s">
        <v>4342</v>
      </c>
      <c r="F6973" s="1" t="s">
        <v>4393</v>
      </c>
      <c r="G6973" s="1" t="s">
        <v>5</v>
      </c>
      <c r="H6973" s="1" t="s">
        <v>5</v>
      </c>
      <c r="I6973" s="1" t="s">
        <v>5</v>
      </c>
      <c r="J6973" s="1" t="s">
        <v>4394</v>
      </c>
      <c r="K6973" s="1" t="s">
        <v>5</v>
      </c>
      <c r="L6973" s="46">
        <v>99999</v>
      </c>
      <c r="M6973" s="15" t="s">
        <v>6</v>
      </c>
      <c r="N6973" s="5">
        <v>145</v>
      </c>
      <c r="O6973" s="16">
        <f t="shared" si="108"/>
        <v>0</v>
      </c>
      <c r="P6973" s="23"/>
      <c r="Q6973" s="23"/>
      <c r="R6973" s="23"/>
      <c r="S6973" s="23"/>
      <c r="T6973" s="23"/>
      <c r="U6973" s="23"/>
      <c r="V6973" s="23"/>
      <c r="W6973" s="23"/>
      <c r="X6973" s="23"/>
      <c r="Y6973" s="23"/>
      <c r="Z6973" s="23"/>
      <c r="AA6973" s="23"/>
      <c r="AB6973" s="23"/>
      <c r="AC6973" s="23"/>
      <c r="AD6973" s="23"/>
      <c r="AE6973" s="23"/>
      <c r="AF6973" s="23"/>
      <c r="AG6973" s="23"/>
      <c r="AH6973" s="23"/>
      <c r="AI6973" s="23"/>
      <c r="AJ6973" s="23"/>
      <c r="AK6973" s="23"/>
      <c r="AL6973" s="23"/>
      <c r="AM6973" s="23"/>
      <c r="AN6973" s="23"/>
      <c r="AO6973" s="23"/>
      <c r="AP6973" s="23"/>
      <c r="AQ6973" s="23"/>
      <c r="AR6973" s="23"/>
      <c r="AS6973" s="23"/>
      <c r="AT6973" s="23"/>
      <c r="AU6973" s="23"/>
      <c r="AV6973" s="23"/>
      <c r="AW6973" s="23"/>
      <c r="AX6973" s="23"/>
      <c r="AY6973" s="23"/>
      <c r="AZ6973" s="23"/>
      <c r="BA6973" s="23"/>
      <c r="BB6973" s="23"/>
      <c r="BC6973" s="23"/>
      <c r="BD6973" s="23"/>
      <c r="BE6973" s="23"/>
      <c r="BF6973" s="23"/>
      <c r="BG6973" s="23"/>
      <c r="BH6973" s="23"/>
      <c r="BI6973" s="23"/>
      <c r="BJ6973" s="23"/>
      <c r="BK6973" s="23"/>
      <c r="BL6973" s="23"/>
      <c r="BM6973" s="23"/>
      <c r="BN6973" s="23"/>
      <c r="BO6973" s="23"/>
      <c r="BP6973" s="23"/>
    </row>
    <row r="6974" spans="1:68" x14ac:dyDescent="0.25">
      <c r="A6974" s="5">
        <v>82157</v>
      </c>
      <c r="B6974" s="3" t="s">
        <v>761</v>
      </c>
      <c r="C6974" s="1" t="s">
        <v>3291</v>
      </c>
      <c r="D6974" s="1" t="s">
        <v>958</v>
      </c>
      <c r="E6974" s="1" t="s">
        <v>4348</v>
      </c>
      <c r="F6974" s="1" t="s">
        <v>4429</v>
      </c>
      <c r="G6974" s="1" t="s">
        <v>4423</v>
      </c>
      <c r="H6974" s="1" t="s">
        <v>5</v>
      </c>
      <c r="I6974" s="1" t="s">
        <v>5</v>
      </c>
      <c r="J6974" s="1" t="s">
        <v>4394</v>
      </c>
      <c r="K6974" s="1" t="s">
        <v>5</v>
      </c>
      <c r="L6974" s="46">
        <v>99999</v>
      </c>
      <c r="M6974" s="15" t="s">
        <v>167</v>
      </c>
      <c r="N6974" s="5">
        <v>280</v>
      </c>
      <c r="O6974" s="16">
        <f t="shared" si="108"/>
        <v>0</v>
      </c>
      <c r="P6974" s="23"/>
      <c r="Q6974" s="23"/>
      <c r="R6974" s="23"/>
      <c r="S6974" s="23"/>
      <c r="T6974" s="23"/>
      <c r="U6974" s="23"/>
      <c r="V6974" s="23"/>
      <c r="W6974" s="23"/>
      <c r="X6974" s="23"/>
      <c r="Y6974" s="23"/>
      <c r="Z6974" s="23"/>
      <c r="AA6974" s="23"/>
      <c r="AB6974" s="23"/>
      <c r="AC6974" s="23"/>
      <c r="AD6974" s="23"/>
      <c r="AE6974" s="23"/>
      <c r="AF6974" s="23"/>
      <c r="AG6974" s="23"/>
      <c r="AH6974" s="23"/>
      <c r="AI6974" s="23"/>
      <c r="AJ6974" s="23"/>
      <c r="AK6974" s="23"/>
      <c r="AL6974" s="23"/>
      <c r="AM6974" s="23"/>
      <c r="AN6974" s="23"/>
      <c r="AO6974" s="23"/>
      <c r="AP6974" s="23"/>
      <c r="AQ6974" s="23"/>
      <c r="AR6974" s="23"/>
      <c r="AS6974" s="23"/>
      <c r="AT6974" s="23"/>
      <c r="AU6974" s="23"/>
      <c r="AV6974" s="23"/>
      <c r="AW6974" s="23"/>
      <c r="AX6974" s="23"/>
      <c r="AY6974" s="23"/>
      <c r="AZ6974" s="23"/>
      <c r="BA6974" s="23"/>
      <c r="BB6974" s="23"/>
      <c r="BC6974" s="23"/>
      <c r="BD6974" s="23"/>
      <c r="BE6974" s="23"/>
      <c r="BF6974" s="23"/>
      <c r="BG6974" s="23"/>
      <c r="BH6974" s="23"/>
      <c r="BI6974" s="23"/>
      <c r="BJ6974" s="23"/>
      <c r="BK6974" s="23"/>
      <c r="BL6974" s="23"/>
      <c r="BM6974" s="23"/>
      <c r="BN6974" s="23"/>
      <c r="BO6974" s="23"/>
      <c r="BP6974" s="23"/>
    </row>
    <row r="6975" spans="1:68" x14ac:dyDescent="0.25">
      <c r="A6975" s="5">
        <v>82158</v>
      </c>
      <c r="B6975" s="3" t="s">
        <v>761</v>
      </c>
      <c r="C6975" s="1" t="s">
        <v>3292</v>
      </c>
      <c r="D6975" s="1" t="s">
        <v>958</v>
      </c>
      <c r="E6975" s="1" t="s">
        <v>4348</v>
      </c>
      <c r="F6975" s="1" t="s">
        <v>4429</v>
      </c>
      <c r="G6975" s="1" t="s">
        <v>4423</v>
      </c>
      <c r="H6975" s="1" t="s">
        <v>5</v>
      </c>
      <c r="I6975" s="1" t="s">
        <v>5</v>
      </c>
      <c r="J6975" s="1" t="s">
        <v>4394</v>
      </c>
      <c r="K6975" s="1" t="s">
        <v>5</v>
      </c>
      <c r="L6975" s="46">
        <v>99999</v>
      </c>
      <c r="M6975" s="15" t="s">
        <v>167</v>
      </c>
      <c r="N6975" s="5">
        <v>280</v>
      </c>
      <c r="O6975" s="16">
        <f t="shared" si="108"/>
        <v>0</v>
      </c>
      <c r="P6975" s="23"/>
      <c r="Q6975" s="23"/>
      <c r="R6975" s="23"/>
      <c r="S6975" s="23"/>
      <c r="T6975" s="23"/>
      <c r="U6975" s="23"/>
      <c r="V6975" s="23"/>
      <c r="W6975" s="23"/>
      <c r="X6975" s="23"/>
      <c r="Y6975" s="23"/>
      <c r="Z6975" s="23"/>
      <c r="AA6975" s="23"/>
      <c r="AB6975" s="23"/>
      <c r="AC6975" s="23"/>
      <c r="AD6975" s="23"/>
      <c r="AE6975" s="23"/>
      <c r="AF6975" s="23"/>
      <c r="AG6975" s="23"/>
      <c r="AH6975" s="23"/>
      <c r="AI6975" s="23"/>
      <c r="AJ6975" s="23"/>
      <c r="AK6975" s="23"/>
      <c r="AL6975" s="23"/>
      <c r="AM6975" s="23"/>
      <c r="AN6975" s="23"/>
      <c r="AO6975" s="23"/>
      <c r="AP6975" s="23"/>
      <c r="AQ6975" s="23"/>
      <c r="AR6975" s="23"/>
      <c r="AS6975" s="23"/>
      <c r="AT6975" s="23"/>
      <c r="AU6975" s="23"/>
      <c r="AV6975" s="23"/>
      <c r="AW6975" s="23"/>
      <c r="AX6975" s="23"/>
      <c r="AY6975" s="23"/>
      <c r="AZ6975" s="23"/>
      <c r="BA6975" s="23"/>
      <c r="BB6975" s="23"/>
      <c r="BC6975" s="23"/>
      <c r="BD6975" s="23"/>
      <c r="BE6975" s="23"/>
      <c r="BF6975" s="23"/>
      <c r="BG6975" s="23"/>
      <c r="BH6975" s="23"/>
      <c r="BI6975" s="23"/>
      <c r="BJ6975" s="23"/>
      <c r="BK6975" s="23"/>
      <c r="BL6975" s="23"/>
      <c r="BM6975" s="23"/>
      <c r="BN6975" s="23"/>
      <c r="BO6975" s="23"/>
      <c r="BP6975" s="23"/>
    </row>
    <row r="6976" spans="1:68" x14ac:dyDescent="0.25">
      <c r="A6976" s="5">
        <v>82159</v>
      </c>
      <c r="B6976" s="3" t="s">
        <v>2069</v>
      </c>
      <c r="C6976" s="1" t="s">
        <v>3016</v>
      </c>
      <c r="D6976" s="1" t="s">
        <v>5</v>
      </c>
      <c r="E6976" s="1" t="s">
        <v>4342</v>
      </c>
      <c r="F6976" s="1" t="s">
        <v>4434</v>
      </c>
      <c r="G6976" s="1" t="s">
        <v>5</v>
      </c>
      <c r="H6976" s="1" t="s">
        <v>5</v>
      </c>
      <c r="I6976" s="1" t="s">
        <v>5</v>
      </c>
      <c r="J6976" s="1" t="s">
        <v>4394</v>
      </c>
      <c r="K6976" s="1" t="s">
        <v>5</v>
      </c>
      <c r="L6976" s="46">
        <v>99999</v>
      </c>
      <c r="M6976" s="15" t="s">
        <v>6</v>
      </c>
      <c r="N6976" s="5">
        <v>216</v>
      </c>
      <c r="O6976" s="16">
        <f t="shared" si="108"/>
        <v>0</v>
      </c>
      <c r="P6976" s="23"/>
      <c r="Q6976" s="23"/>
      <c r="R6976" s="23"/>
      <c r="S6976" s="23"/>
      <c r="T6976" s="23"/>
      <c r="U6976" s="23"/>
      <c r="V6976" s="23"/>
      <c r="W6976" s="23"/>
      <c r="X6976" s="23"/>
      <c r="Y6976" s="23"/>
      <c r="Z6976" s="23"/>
      <c r="AA6976" s="23"/>
      <c r="AB6976" s="23"/>
      <c r="AC6976" s="23"/>
      <c r="AD6976" s="23"/>
      <c r="AE6976" s="23"/>
      <c r="AF6976" s="23"/>
      <c r="AG6976" s="23"/>
      <c r="AH6976" s="23"/>
      <c r="AI6976" s="23"/>
      <c r="AJ6976" s="23"/>
      <c r="AK6976" s="23"/>
      <c r="AL6976" s="23"/>
      <c r="AM6976" s="23"/>
      <c r="AN6976" s="23"/>
      <c r="AO6976" s="23"/>
      <c r="AP6976" s="23"/>
      <c r="AQ6976" s="23"/>
      <c r="AR6976" s="23"/>
      <c r="AS6976" s="23"/>
      <c r="AT6976" s="23"/>
      <c r="AU6976" s="23"/>
      <c r="AV6976" s="23"/>
      <c r="AW6976" s="23"/>
      <c r="AX6976" s="23"/>
      <c r="AY6976" s="23"/>
      <c r="AZ6976" s="23"/>
      <c r="BA6976" s="23"/>
      <c r="BB6976" s="23"/>
      <c r="BC6976" s="23"/>
      <c r="BD6976" s="23"/>
      <c r="BE6976" s="23"/>
      <c r="BF6976" s="23"/>
      <c r="BG6976" s="23"/>
      <c r="BH6976" s="23"/>
      <c r="BI6976" s="23"/>
      <c r="BJ6976" s="23"/>
      <c r="BK6976" s="23"/>
      <c r="BL6976" s="23"/>
      <c r="BM6976" s="23"/>
      <c r="BN6976" s="23"/>
      <c r="BO6976" s="23"/>
      <c r="BP6976" s="23"/>
    </row>
    <row r="6977" spans="1:68" x14ac:dyDescent="0.25">
      <c r="A6977" s="5">
        <v>82160</v>
      </c>
      <c r="B6977" s="3" t="s">
        <v>2069</v>
      </c>
      <c r="C6977" s="1" t="s">
        <v>3015</v>
      </c>
      <c r="D6977" s="1" t="s">
        <v>5</v>
      </c>
      <c r="E6977" s="1" t="s">
        <v>4342</v>
      </c>
      <c r="F6977" s="1" t="s">
        <v>4434</v>
      </c>
      <c r="G6977" s="1" t="s">
        <v>5</v>
      </c>
      <c r="H6977" s="1" t="s">
        <v>5</v>
      </c>
      <c r="I6977" s="1" t="s">
        <v>5</v>
      </c>
      <c r="J6977" s="1" t="s">
        <v>4394</v>
      </c>
      <c r="K6977" s="1" t="s">
        <v>5</v>
      </c>
      <c r="L6977" s="46">
        <v>99999</v>
      </c>
      <c r="M6977" s="15" t="s">
        <v>6</v>
      </c>
      <c r="N6977" s="5">
        <v>216</v>
      </c>
      <c r="O6977" s="16">
        <f t="shared" si="108"/>
        <v>0</v>
      </c>
      <c r="P6977" s="23"/>
      <c r="Q6977" s="23"/>
      <c r="R6977" s="23"/>
      <c r="S6977" s="23"/>
      <c r="T6977" s="23"/>
      <c r="U6977" s="23"/>
      <c r="V6977" s="23"/>
      <c r="W6977" s="23"/>
      <c r="X6977" s="23"/>
      <c r="Y6977" s="23"/>
      <c r="Z6977" s="23"/>
      <c r="AA6977" s="23"/>
      <c r="AB6977" s="23"/>
      <c r="AC6977" s="23"/>
      <c r="AD6977" s="23"/>
      <c r="AE6977" s="23"/>
      <c r="AF6977" s="23"/>
      <c r="AG6977" s="23"/>
      <c r="AH6977" s="23"/>
      <c r="AI6977" s="23"/>
      <c r="AJ6977" s="23"/>
      <c r="AK6977" s="23"/>
      <c r="AL6977" s="23"/>
      <c r="AM6977" s="23"/>
      <c r="AN6977" s="23"/>
      <c r="AO6977" s="23"/>
      <c r="AP6977" s="23"/>
      <c r="AQ6977" s="23"/>
      <c r="AR6977" s="23"/>
      <c r="AS6977" s="23"/>
      <c r="AT6977" s="23"/>
      <c r="AU6977" s="23"/>
      <c r="AV6977" s="23"/>
      <c r="AW6977" s="23"/>
      <c r="AX6977" s="23"/>
      <c r="AY6977" s="23"/>
      <c r="AZ6977" s="23"/>
      <c r="BA6977" s="23"/>
      <c r="BB6977" s="23"/>
      <c r="BC6977" s="23"/>
      <c r="BD6977" s="23"/>
      <c r="BE6977" s="23"/>
      <c r="BF6977" s="23"/>
      <c r="BG6977" s="23"/>
      <c r="BH6977" s="23"/>
      <c r="BI6977" s="23"/>
      <c r="BJ6977" s="23"/>
      <c r="BK6977" s="23"/>
      <c r="BL6977" s="23"/>
      <c r="BM6977" s="23"/>
      <c r="BN6977" s="23"/>
      <c r="BO6977" s="23"/>
      <c r="BP6977" s="23"/>
    </row>
    <row r="6978" spans="1:68" x14ac:dyDescent="0.25">
      <c r="A6978" s="5">
        <v>82161</v>
      </c>
      <c r="B6978" s="3" t="s">
        <v>2069</v>
      </c>
      <c r="C6978" s="1" t="s">
        <v>3016</v>
      </c>
      <c r="D6978" s="1" t="s">
        <v>5</v>
      </c>
      <c r="E6978" s="1" t="s">
        <v>4342</v>
      </c>
      <c r="F6978" s="1" t="s">
        <v>4435</v>
      </c>
      <c r="G6978" s="1" t="s">
        <v>5</v>
      </c>
      <c r="H6978" s="1" t="s">
        <v>5</v>
      </c>
      <c r="I6978" s="1" t="s">
        <v>5</v>
      </c>
      <c r="J6978" s="1" t="s">
        <v>4394</v>
      </c>
      <c r="K6978" s="1" t="s">
        <v>5</v>
      </c>
      <c r="L6978" s="46">
        <v>99999</v>
      </c>
      <c r="M6978" s="15" t="s">
        <v>6</v>
      </c>
      <c r="N6978" s="5">
        <v>170</v>
      </c>
      <c r="O6978" s="16">
        <f t="shared" si="108"/>
        <v>0</v>
      </c>
      <c r="P6978" s="23"/>
      <c r="Q6978" s="23"/>
      <c r="R6978" s="23"/>
      <c r="S6978" s="23"/>
      <c r="T6978" s="23"/>
      <c r="U6978" s="23"/>
      <c r="V6978" s="23"/>
      <c r="W6978" s="23"/>
      <c r="X6978" s="23"/>
      <c r="Y6978" s="23"/>
      <c r="Z6978" s="23"/>
      <c r="AA6978" s="23"/>
      <c r="AB6978" s="23"/>
      <c r="AC6978" s="23"/>
      <c r="AD6978" s="23"/>
      <c r="AE6978" s="23"/>
      <c r="AF6978" s="23"/>
      <c r="AG6978" s="23"/>
      <c r="AH6978" s="23"/>
      <c r="AI6978" s="23"/>
      <c r="AJ6978" s="23"/>
      <c r="AK6978" s="23"/>
      <c r="AL6978" s="23"/>
      <c r="AM6978" s="23"/>
      <c r="AN6978" s="23"/>
      <c r="AO6978" s="23"/>
      <c r="AP6978" s="23"/>
      <c r="AQ6978" s="23"/>
      <c r="AR6978" s="23"/>
      <c r="AS6978" s="23"/>
      <c r="AT6978" s="23"/>
      <c r="AU6978" s="23"/>
      <c r="AV6978" s="23"/>
      <c r="AW6978" s="23"/>
      <c r="AX6978" s="23"/>
      <c r="AY6978" s="23"/>
      <c r="AZ6978" s="23"/>
      <c r="BA6978" s="23"/>
      <c r="BB6978" s="23"/>
      <c r="BC6978" s="23"/>
      <c r="BD6978" s="23"/>
      <c r="BE6978" s="23"/>
      <c r="BF6978" s="23"/>
      <c r="BG6978" s="23"/>
      <c r="BH6978" s="23"/>
      <c r="BI6978" s="23"/>
      <c r="BJ6978" s="23"/>
      <c r="BK6978" s="23"/>
      <c r="BL6978" s="23"/>
      <c r="BM6978" s="23"/>
      <c r="BN6978" s="23"/>
      <c r="BO6978" s="23"/>
      <c r="BP6978" s="23"/>
    </row>
    <row r="6979" spans="1:68" x14ac:dyDescent="0.25">
      <c r="A6979" s="5">
        <v>82162</v>
      </c>
      <c r="B6979" s="3" t="s">
        <v>2069</v>
      </c>
      <c r="C6979" s="1" t="s">
        <v>3016</v>
      </c>
      <c r="D6979" s="1" t="s">
        <v>5</v>
      </c>
      <c r="E6979" s="1" t="s">
        <v>4342</v>
      </c>
      <c r="F6979" s="1" t="s">
        <v>4429</v>
      </c>
      <c r="G6979" s="1" t="s">
        <v>4423</v>
      </c>
      <c r="H6979" s="1" t="s">
        <v>5</v>
      </c>
      <c r="I6979" s="1" t="s">
        <v>5</v>
      </c>
      <c r="J6979" s="1" t="s">
        <v>4394</v>
      </c>
      <c r="K6979" s="1" t="s">
        <v>5</v>
      </c>
      <c r="L6979" s="46">
        <v>99999</v>
      </c>
      <c r="M6979" s="15" t="s">
        <v>167</v>
      </c>
      <c r="N6979" s="5">
        <v>250</v>
      </c>
      <c r="O6979" s="16">
        <f t="shared" si="108"/>
        <v>0</v>
      </c>
      <c r="P6979" s="23"/>
      <c r="Q6979" s="23"/>
      <c r="R6979" s="23"/>
      <c r="S6979" s="23"/>
      <c r="T6979" s="23"/>
      <c r="U6979" s="23"/>
      <c r="V6979" s="23"/>
      <c r="W6979" s="23"/>
      <c r="X6979" s="23"/>
      <c r="Y6979" s="23"/>
      <c r="Z6979" s="23"/>
      <c r="AA6979" s="23"/>
      <c r="AB6979" s="23"/>
      <c r="AC6979" s="23"/>
      <c r="AD6979" s="23"/>
      <c r="AE6979" s="23"/>
      <c r="AF6979" s="23"/>
      <c r="AG6979" s="23"/>
      <c r="AH6979" s="23"/>
      <c r="AI6979" s="23"/>
      <c r="AJ6979" s="23"/>
      <c r="AK6979" s="23"/>
      <c r="AL6979" s="23"/>
      <c r="AM6979" s="23"/>
      <c r="AN6979" s="23"/>
      <c r="AO6979" s="23"/>
      <c r="AP6979" s="23"/>
      <c r="AQ6979" s="23"/>
      <c r="AR6979" s="23"/>
      <c r="AS6979" s="23"/>
      <c r="AT6979" s="23"/>
      <c r="AU6979" s="23"/>
      <c r="AV6979" s="23"/>
      <c r="AW6979" s="23"/>
      <c r="AX6979" s="23"/>
      <c r="AY6979" s="23"/>
      <c r="AZ6979" s="23"/>
      <c r="BA6979" s="23"/>
      <c r="BB6979" s="23"/>
      <c r="BC6979" s="23"/>
      <c r="BD6979" s="23"/>
      <c r="BE6979" s="23"/>
      <c r="BF6979" s="23"/>
      <c r="BG6979" s="23"/>
      <c r="BH6979" s="23"/>
      <c r="BI6979" s="23"/>
      <c r="BJ6979" s="23"/>
      <c r="BK6979" s="23"/>
      <c r="BL6979" s="23"/>
      <c r="BM6979" s="23"/>
      <c r="BN6979" s="23"/>
      <c r="BO6979" s="23"/>
      <c r="BP6979" s="23"/>
    </row>
    <row r="6980" spans="1:68" x14ac:dyDescent="0.25">
      <c r="A6980" s="5">
        <v>82163</v>
      </c>
      <c r="B6980" s="3" t="s">
        <v>2069</v>
      </c>
      <c r="C6980" s="1" t="s">
        <v>3015</v>
      </c>
      <c r="D6980" s="1" t="s">
        <v>5</v>
      </c>
      <c r="E6980" s="1" t="s">
        <v>4342</v>
      </c>
      <c r="F6980" s="1" t="s">
        <v>4435</v>
      </c>
      <c r="G6980" s="1" t="s">
        <v>5</v>
      </c>
      <c r="H6980" s="1" t="s">
        <v>5</v>
      </c>
      <c r="I6980" s="1" t="s">
        <v>5</v>
      </c>
      <c r="J6980" s="1" t="s">
        <v>4394</v>
      </c>
      <c r="K6980" s="1" t="s">
        <v>5</v>
      </c>
      <c r="L6980" s="46">
        <v>99999</v>
      </c>
      <c r="M6980" s="15" t="s">
        <v>6</v>
      </c>
      <c r="N6980" s="5">
        <v>170</v>
      </c>
      <c r="O6980" s="16">
        <f t="shared" si="108"/>
        <v>0</v>
      </c>
      <c r="P6980" s="23"/>
      <c r="Q6980" s="23"/>
      <c r="R6980" s="23"/>
      <c r="S6980" s="23"/>
      <c r="T6980" s="23"/>
      <c r="U6980" s="23"/>
      <c r="V6980" s="23"/>
      <c r="W6980" s="23"/>
      <c r="X6980" s="23"/>
      <c r="Y6980" s="23"/>
      <c r="Z6980" s="23"/>
      <c r="AA6980" s="23"/>
      <c r="AB6980" s="23"/>
      <c r="AC6980" s="23"/>
      <c r="AD6980" s="23"/>
      <c r="AE6980" s="23"/>
      <c r="AF6980" s="23"/>
      <c r="AG6980" s="23"/>
      <c r="AH6980" s="23"/>
      <c r="AI6980" s="23"/>
      <c r="AJ6980" s="23"/>
      <c r="AK6980" s="23"/>
      <c r="AL6980" s="23"/>
      <c r="AM6980" s="23"/>
      <c r="AN6980" s="23"/>
      <c r="AO6980" s="23"/>
      <c r="AP6980" s="23"/>
      <c r="AQ6980" s="23"/>
      <c r="AR6980" s="23"/>
      <c r="AS6980" s="23"/>
      <c r="AT6980" s="23"/>
      <c r="AU6980" s="23"/>
      <c r="AV6980" s="23"/>
      <c r="AW6980" s="23"/>
      <c r="AX6980" s="23"/>
      <c r="AY6980" s="23"/>
      <c r="AZ6980" s="23"/>
      <c r="BA6980" s="23"/>
      <c r="BB6980" s="23"/>
      <c r="BC6980" s="23"/>
      <c r="BD6980" s="23"/>
      <c r="BE6980" s="23"/>
      <c r="BF6980" s="23"/>
      <c r="BG6980" s="23"/>
      <c r="BH6980" s="23"/>
      <c r="BI6980" s="23"/>
      <c r="BJ6980" s="23"/>
      <c r="BK6980" s="23"/>
      <c r="BL6980" s="23"/>
      <c r="BM6980" s="23"/>
      <c r="BN6980" s="23"/>
      <c r="BO6980" s="23"/>
      <c r="BP6980" s="23"/>
    </row>
    <row r="6981" spans="1:68" x14ac:dyDescent="0.25">
      <c r="A6981" s="5">
        <v>82164</v>
      </c>
      <c r="B6981" s="3" t="s">
        <v>2069</v>
      </c>
      <c r="C6981" s="1" t="s">
        <v>3015</v>
      </c>
      <c r="D6981" s="1" t="s">
        <v>5</v>
      </c>
      <c r="E6981" s="1" t="s">
        <v>4342</v>
      </c>
      <c r="F6981" s="1" t="s">
        <v>4429</v>
      </c>
      <c r="G6981" s="1" t="s">
        <v>4423</v>
      </c>
      <c r="H6981" s="1" t="s">
        <v>5</v>
      </c>
      <c r="I6981" s="1" t="s">
        <v>5</v>
      </c>
      <c r="J6981" s="1" t="s">
        <v>4394</v>
      </c>
      <c r="K6981" s="1" t="s">
        <v>5</v>
      </c>
      <c r="L6981" s="46">
        <v>99999</v>
      </c>
      <c r="M6981" s="15" t="s">
        <v>167</v>
      </c>
      <c r="N6981" s="5">
        <v>250</v>
      </c>
      <c r="O6981" s="16">
        <f t="shared" si="108"/>
        <v>0</v>
      </c>
      <c r="P6981" s="23"/>
      <c r="Q6981" s="23"/>
      <c r="R6981" s="23"/>
      <c r="S6981" s="23"/>
      <c r="T6981" s="23"/>
      <c r="U6981" s="23"/>
      <c r="V6981" s="23"/>
      <c r="W6981" s="23"/>
      <c r="X6981" s="23"/>
      <c r="Y6981" s="23"/>
      <c r="Z6981" s="23"/>
      <c r="AA6981" s="23"/>
      <c r="AB6981" s="23"/>
      <c r="AC6981" s="23"/>
      <c r="AD6981" s="23"/>
      <c r="AE6981" s="23"/>
      <c r="AF6981" s="23"/>
      <c r="AG6981" s="23"/>
      <c r="AH6981" s="23"/>
      <c r="AI6981" s="23"/>
      <c r="AJ6981" s="23"/>
      <c r="AK6981" s="23"/>
      <c r="AL6981" s="23"/>
      <c r="AM6981" s="23"/>
      <c r="AN6981" s="23"/>
      <c r="AO6981" s="23"/>
      <c r="AP6981" s="23"/>
      <c r="AQ6981" s="23"/>
      <c r="AR6981" s="23"/>
      <c r="AS6981" s="23"/>
      <c r="AT6981" s="23"/>
      <c r="AU6981" s="23"/>
      <c r="AV6981" s="23"/>
      <c r="AW6981" s="23"/>
      <c r="AX6981" s="23"/>
      <c r="AY6981" s="23"/>
      <c r="AZ6981" s="23"/>
      <c r="BA6981" s="23"/>
      <c r="BB6981" s="23"/>
      <c r="BC6981" s="23"/>
      <c r="BD6981" s="23"/>
      <c r="BE6981" s="23"/>
      <c r="BF6981" s="23"/>
      <c r="BG6981" s="23"/>
      <c r="BH6981" s="23"/>
      <c r="BI6981" s="23"/>
      <c r="BJ6981" s="23"/>
      <c r="BK6981" s="23"/>
      <c r="BL6981" s="23"/>
      <c r="BM6981" s="23"/>
      <c r="BN6981" s="23"/>
      <c r="BO6981" s="23"/>
      <c r="BP6981" s="23"/>
    </row>
    <row r="6982" spans="1:68" x14ac:dyDescent="0.25">
      <c r="A6982" s="5">
        <v>82165</v>
      </c>
      <c r="B6982" s="3" t="s">
        <v>3</v>
      </c>
      <c r="C6982" s="1" t="s">
        <v>3293</v>
      </c>
      <c r="D6982" s="1" t="s">
        <v>5</v>
      </c>
      <c r="E6982" s="1" t="s">
        <v>4342</v>
      </c>
      <c r="F6982" s="1" t="s">
        <v>4393</v>
      </c>
      <c r="G6982" s="1" t="s">
        <v>5</v>
      </c>
      <c r="H6982" s="1" t="s">
        <v>5</v>
      </c>
      <c r="I6982" s="1" t="s">
        <v>5</v>
      </c>
      <c r="J6982" s="1" t="s">
        <v>4394</v>
      </c>
      <c r="K6982" s="1" t="s">
        <v>5</v>
      </c>
      <c r="L6982" s="46">
        <v>99999</v>
      </c>
      <c r="M6982" s="15" t="s">
        <v>6</v>
      </c>
      <c r="N6982" s="5">
        <v>145</v>
      </c>
      <c r="O6982" s="16">
        <f t="shared" si="108"/>
        <v>0</v>
      </c>
      <c r="P6982" s="23"/>
      <c r="Q6982" s="23"/>
      <c r="R6982" s="23"/>
      <c r="S6982" s="23"/>
      <c r="T6982" s="23"/>
      <c r="U6982" s="23"/>
      <c r="V6982" s="23"/>
      <c r="W6982" s="23"/>
      <c r="X6982" s="23"/>
      <c r="Y6982" s="23"/>
      <c r="Z6982" s="23"/>
      <c r="AA6982" s="23"/>
      <c r="AB6982" s="23"/>
      <c r="AC6982" s="23"/>
      <c r="AD6982" s="23"/>
      <c r="AE6982" s="23"/>
      <c r="AF6982" s="23"/>
      <c r="AG6982" s="23"/>
      <c r="AH6982" s="23"/>
      <c r="AI6982" s="23"/>
      <c r="AJ6982" s="23"/>
      <c r="AK6982" s="23"/>
      <c r="AL6982" s="23"/>
      <c r="AM6982" s="23"/>
      <c r="AN6982" s="23"/>
      <c r="AO6982" s="23"/>
      <c r="AP6982" s="23"/>
      <c r="AQ6982" s="23"/>
      <c r="AR6982" s="23"/>
      <c r="AS6982" s="23"/>
      <c r="AT6982" s="23"/>
      <c r="AU6982" s="23"/>
      <c r="AV6982" s="23"/>
      <c r="AW6982" s="23"/>
      <c r="AX6982" s="23"/>
      <c r="AY6982" s="23"/>
      <c r="AZ6982" s="23"/>
      <c r="BA6982" s="23"/>
      <c r="BB6982" s="23"/>
      <c r="BC6982" s="23"/>
      <c r="BD6982" s="23"/>
      <c r="BE6982" s="23"/>
      <c r="BF6982" s="23"/>
      <c r="BG6982" s="23"/>
      <c r="BH6982" s="23"/>
      <c r="BI6982" s="23"/>
      <c r="BJ6982" s="23"/>
      <c r="BK6982" s="23"/>
      <c r="BL6982" s="23"/>
      <c r="BM6982" s="23"/>
      <c r="BN6982" s="23"/>
      <c r="BO6982" s="23"/>
      <c r="BP6982" s="23"/>
    </row>
    <row r="6983" spans="1:68" x14ac:dyDescent="0.25">
      <c r="A6983" s="5">
        <v>82166</v>
      </c>
      <c r="B6983" s="3" t="s">
        <v>3</v>
      </c>
      <c r="C6983" s="1" t="s">
        <v>3294</v>
      </c>
      <c r="D6983" s="1" t="s">
        <v>5</v>
      </c>
      <c r="E6983" s="1" t="s">
        <v>4342</v>
      </c>
      <c r="F6983" s="1" t="s">
        <v>4393</v>
      </c>
      <c r="G6983" s="1" t="s">
        <v>5</v>
      </c>
      <c r="H6983" s="1" t="s">
        <v>5</v>
      </c>
      <c r="I6983" s="1" t="s">
        <v>5</v>
      </c>
      <c r="J6983" s="1" t="s">
        <v>4394</v>
      </c>
      <c r="K6983" s="1" t="s">
        <v>5</v>
      </c>
      <c r="L6983" s="46">
        <v>99999</v>
      </c>
      <c r="M6983" s="15" t="s">
        <v>6</v>
      </c>
      <c r="N6983" s="5">
        <v>145</v>
      </c>
      <c r="O6983" s="16">
        <f t="shared" si="108"/>
        <v>0</v>
      </c>
      <c r="P6983" s="23"/>
      <c r="Q6983" s="23"/>
      <c r="R6983" s="23"/>
      <c r="S6983" s="23"/>
      <c r="T6983" s="23"/>
      <c r="U6983" s="23"/>
      <c r="V6983" s="23"/>
      <c r="W6983" s="23"/>
      <c r="X6983" s="23"/>
      <c r="Y6983" s="23"/>
      <c r="Z6983" s="23"/>
      <c r="AA6983" s="23"/>
      <c r="AB6983" s="23"/>
      <c r="AC6983" s="23"/>
      <c r="AD6983" s="23"/>
      <c r="AE6983" s="23"/>
      <c r="AF6983" s="23"/>
      <c r="AG6983" s="23"/>
      <c r="AH6983" s="23"/>
      <c r="AI6983" s="23"/>
      <c r="AJ6983" s="23"/>
      <c r="AK6983" s="23"/>
      <c r="AL6983" s="23"/>
      <c r="AM6983" s="23"/>
      <c r="AN6983" s="23"/>
      <c r="AO6983" s="23"/>
      <c r="AP6983" s="23"/>
      <c r="AQ6983" s="23"/>
      <c r="AR6983" s="23"/>
      <c r="AS6983" s="23"/>
      <c r="AT6983" s="23"/>
      <c r="AU6983" s="23"/>
      <c r="AV6983" s="23"/>
      <c r="AW6983" s="23"/>
      <c r="AX6983" s="23"/>
      <c r="AY6983" s="23"/>
      <c r="AZ6983" s="23"/>
      <c r="BA6983" s="23"/>
      <c r="BB6983" s="23"/>
      <c r="BC6983" s="23"/>
      <c r="BD6983" s="23"/>
      <c r="BE6983" s="23"/>
      <c r="BF6983" s="23"/>
      <c r="BG6983" s="23"/>
      <c r="BH6983" s="23"/>
      <c r="BI6983" s="23"/>
      <c r="BJ6983" s="23"/>
      <c r="BK6983" s="23"/>
      <c r="BL6983" s="23"/>
      <c r="BM6983" s="23"/>
      <c r="BN6983" s="23"/>
      <c r="BO6983" s="23"/>
      <c r="BP6983" s="23"/>
    </row>
    <row r="6984" spans="1:68" x14ac:dyDescent="0.25">
      <c r="A6984" s="5">
        <v>82167</v>
      </c>
      <c r="B6984" s="3" t="s">
        <v>431</v>
      </c>
      <c r="C6984" s="1" t="s">
        <v>3295</v>
      </c>
      <c r="D6984" s="1" t="s">
        <v>5</v>
      </c>
      <c r="E6984" s="1" t="s">
        <v>4342</v>
      </c>
      <c r="F6984" s="1" t="s">
        <v>4393</v>
      </c>
      <c r="G6984" s="1" t="s">
        <v>5</v>
      </c>
      <c r="H6984" s="1" t="s">
        <v>5</v>
      </c>
      <c r="I6984" s="1" t="s">
        <v>5</v>
      </c>
      <c r="J6984" s="1" t="s">
        <v>4394</v>
      </c>
      <c r="K6984" s="1" t="s">
        <v>5</v>
      </c>
      <c r="L6984" s="46">
        <v>99999</v>
      </c>
      <c r="M6984" s="15" t="s">
        <v>6</v>
      </c>
      <c r="N6984" s="5">
        <v>145</v>
      </c>
      <c r="O6984" s="16">
        <f t="shared" si="108"/>
        <v>0</v>
      </c>
      <c r="P6984" s="23"/>
      <c r="Q6984" s="23"/>
      <c r="R6984" s="23"/>
      <c r="S6984" s="23"/>
      <c r="T6984" s="23"/>
      <c r="U6984" s="23"/>
      <c r="V6984" s="23"/>
      <c r="W6984" s="23"/>
      <c r="X6984" s="23"/>
      <c r="Y6984" s="23"/>
      <c r="Z6984" s="23"/>
      <c r="AA6984" s="23"/>
      <c r="AB6984" s="23"/>
      <c r="AC6984" s="23"/>
      <c r="AD6984" s="23"/>
      <c r="AE6984" s="23"/>
      <c r="AF6984" s="23"/>
      <c r="AG6984" s="23"/>
      <c r="AH6984" s="23"/>
      <c r="AI6984" s="23"/>
      <c r="AJ6984" s="23"/>
      <c r="AK6984" s="23"/>
      <c r="AL6984" s="23"/>
      <c r="AM6984" s="23"/>
      <c r="AN6984" s="23"/>
      <c r="AO6984" s="23"/>
      <c r="AP6984" s="23"/>
      <c r="AQ6984" s="23"/>
      <c r="AR6984" s="23"/>
      <c r="AS6984" s="23"/>
      <c r="AT6984" s="23"/>
      <c r="AU6984" s="23"/>
      <c r="AV6984" s="23"/>
      <c r="AW6984" s="23"/>
      <c r="AX6984" s="23"/>
      <c r="AY6984" s="23"/>
      <c r="AZ6984" s="23"/>
      <c r="BA6984" s="23"/>
      <c r="BB6984" s="23"/>
      <c r="BC6984" s="23"/>
      <c r="BD6984" s="23"/>
      <c r="BE6984" s="23"/>
      <c r="BF6984" s="23"/>
      <c r="BG6984" s="23"/>
      <c r="BH6984" s="23"/>
      <c r="BI6984" s="23"/>
      <c r="BJ6984" s="23"/>
      <c r="BK6984" s="23"/>
      <c r="BL6984" s="23"/>
      <c r="BM6984" s="23"/>
      <c r="BN6984" s="23"/>
      <c r="BO6984" s="23"/>
      <c r="BP6984" s="23"/>
    </row>
    <row r="6985" spans="1:68" x14ac:dyDescent="0.25">
      <c r="A6985" s="5">
        <v>82168</v>
      </c>
      <c r="B6985" s="3" t="s">
        <v>48</v>
      </c>
      <c r="C6985" s="1" t="s">
        <v>3235</v>
      </c>
      <c r="D6985" s="1" t="s">
        <v>5</v>
      </c>
      <c r="E6985" s="1" t="s">
        <v>4348</v>
      </c>
      <c r="F6985" s="1" t="s">
        <v>4421</v>
      </c>
      <c r="G6985" s="1" t="s">
        <v>4422</v>
      </c>
      <c r="H6985" s="1" t="s">
        <v>5</v>
      </c>
      <c r="I6985" s="1" t="s">
        <v>5</v>
      </c>
      <c r="J6985" s="1" t="s">
        <v>4394</v>
      </c>
      <c r="K6985" s="1" t="s">
        <v>5</v>
      </c>
      <c r="L6985" s="46">
        <v>99999</v>
      </c>
      <c r="M6985" s="15" t="s">
        <v>167</v>
      </c>
      <c r="N6985" s="5">
        <v>285</v>
      </c>
      <c r="O6985" s="16">
        <f t="shared" si="108"/>
        <v>0</v>
      </c>
      <c r="P6985" s="23"/>
      <c r="Q6985" s="23"/>
      <c r="R6985" s="23"/>
      <c r="S6985" s="23"/>
      <c r="T6985" s="23"/>
      <c r="U6985" s="23"/>
      <c r="V6985" s="23"/>
      <c r="W6985" s="23"/>
      <c r="X6985" s="23"/>
      <c r="Y6985" s="23"/>
      <c r="Z6985" s="23"/>
      <c r="AA6985" s="23"/>
      <c r="AB6985" s="23"/>
      <c r="AC6985" s="23"/>
      <c r="AD6985" s="23"/>
      <c r="AE6985" s="23"/>
      <c r="AF6985" s="23"/>
      <c r="AG6985" s="23"/>
      <c r="AH6985" s="23"/>
      <c r="AI6985" s="23"/>
      <c r="AJ6985" s="23"/>
      <c r="AK6985" s="23"/>
      <c r="AL6985" s="23"/>
      <c r="AM6985" s="23"/>
      <c r="AN6985" s="23"/>
      <c r="AO6985" s="23"/>
      <c r="AP6985" s="23"/>
      <c r="AQ6985" s="23"/>
      <c r="AR6985" s="23"/>
      <c r="AS6985" s="23"/>
      <c r="AT6985" s="23"/>
      <c r="AU6985" s="23"/>
      <c r="AV6985" s="23"/>
      <c r="AW6985" s="23"/>
      <c r="AX6985" s="23"/>
      <c r="AY6985" s="23"/>
      <c r="AZ6985" s="23"/>
      <c r="BA6985" s="23"/>
      <c r="BB6985" s="23"/>
      <c r="BC6985" s="23"/>
      <c r="BD6985" s="23"/>
      <c r="BE6985" s="23"/>
      <c r="BF6985" s="23"/>
      <c r="BG6985" s="23"/>
      <c r="BH6985" s="23"/>
      <c r="BI6985" s="23"/>
      <c r="BJ6985" s="23"/>
      <c r="BK6985" s="23"/>
      <c r="BL6985" s="23"/>
      <c r="BM6985" s="23"/>
      <c r="BN6985" s="23"/>
      <c r="BO6985" s="23"/>
      <c r="BP6985" s="23"/>
    </row>
    <row r="6986" spans="1:68" x14ac:dyDescent="0.25">
      <c r="A6986" s="5">
        <v>82169</v>
      </c>
      <c r="B6986" s="3" t="s">
        <v>13</v>
      </c>
      <c r="C6986" s="1" t="s">
        <v>2962</v>
      </c>
      <c r="D6986" s="1" t="s">
        <v>958</v>
      </c>
      <c r="E6986" s="1" t="s">
        <v>4342</v>
      </c>
      <c r="F6986" s="1" t="s">
        <v>4393</v>
      </c>
      <c r="G6986" s="1" t="s">
        <v>5</v>
      </c>
      <c r="H6986" s="1" t="s">
        <v>5</v>
      </c>
      <c r="I6986" s="1" t="s">
        <v>5</v>
      </c>
      <c r="J6986" s="1" t="s">
        <v>4394</v>
      </c>
      <c r="K6986" s="1" t="s">
        <v>5</v>
      </c>
      <c r="L6986" s="46">
        <v>99999</v>
      </c>
      <c r="M6986" s="15" t="s">
        <v>6</v>
      </c>
      <c r="N6986" s="5">
        <v>150</v>
      </c>
      <c r="O6986" s="16">
        <f t="shared" si="108"/>
        <v>0</v>
      </c>
      <c r="P6986" s="23"/>
      <c r="Q6986" s="23"/>
      <c r="R6986" s="23"/>
      <c r="S6986" s="23"/>
      <c r="T6986" s="23"/>
      <c r="U6986" s="23"/>
      <c r="V6986" s="23"/>
      <c r="W6986" s="23"/>
      <c r="X6986" s="23"/>
      <c r="Y6986" s="23"/>
      <c r="Z6986" s="23"/>
      <c r="AA6986" s="23"/>
      <c r="AB6986" s="23"/>
      <c r="AC6986" s="23"/>
      <c r="AD6986" s="23"/>
      <c r="AE6986" s="23"/>
      <c r="AF6986" s="23"/>
      <c r="AG6986" s="23"/>
      <c r="AH6986" s="23"/>
      <c r="AI6986" s="23"/>
      <c r="AJ6986" s="23"/>
      <c r="AK6986" s="23"/>
      <c r="AL6986" s="23"/>
      <c r="AM6986" s="23"/>
      <c r="AN6986" s="23"/>
      <c r="AO6986" s="23"/>
      <c r="AP6986" s="23"/>
      <c r="AQ6986" s="23"/>
      <c r="AR6986" s="23"/>
      <c r="AS6986" s="23"/>
      <c r="AT6986" s="23"/>
      <c r="AU6986" s="23"/>
      <c r="AV6986" s="23"/>
      <c r="AW6986" s="23"/>
      <c r="AX6986" s="23"/>
      <c r="AY6986" s="23"/>
      <c r="AZ6986" s="23"/>
      <c r="BA6986" s="23"/>
      <c r="BB6986" s="23"/>
      <c r="BC6986" s="23"/>
      <c r="BD6986" s="23"/>
      <c r="BE6986" s="23"/>
      <c r="BF6986" s="23"/>
      <c r="BG6986" s="23"/>
      <c r="BH6986" s="23"/>
      <c r="BI6986" s="23"/>
      <c r="BJ6986" s="23"/>
      <c r="BK6986" s="23"/>
      <c r="BL6986" s="23"/>
      <c r="BM6986" s="23"/>
      <c r="BN6986" s="23"/>
      <c r="BO6986" s="23"/>
      <c r="BP6986" s="23"/>
    </row>
    <row r="6987" spans="1:68" x14ac:dyDescent="0.25">
      <c r="A6987" s="5">
        <v>82170</v>
      </c>
      <c r="B6987" s="3" t="s">
        <v>217</v>
      </c>
      <c r="C6987" s="1" t="s">
        <v>3279</v>
      </c>
      <c r="D6987" s="1" t="s">
        <v>958</v>
      </c>
      <c r="E6987" s="1" t="s">
        <v>4342</v>
      </c>
      <c r="F6987" s="1" t="s">
        <v>4393</v>
      </c>
      <c r="G6987" s="1" t="s">
        <v>5</v>
      </c>
      <c r="H6987" s="1" t="s">
        <v>5</v>
      </c>
      <c r="I6987" s="1" t="s">
        <v>5</v>
      </c>
      <c r="J6987" s="1" t="s">
        <v>4394</v>
      </c>
      <c r="K6987" s="1" t="s">
        <v>5</v>
      </c>
      <c r="L6987" s="46">
        <v>99999</v>
      </c>
      <c r="M6987" s="15" t="s">
        <v>6</v>
      </c>
      <c r="N6987" s="5">
        <v>150</v>
      </c>
      <c r="O6987" s="16">
        <f t="shared" si="108"/>
        <v>0</v>
      </c>
      <c r="P6987" s="23"/>
      <c r="Q6987" s="23"/>
      <c r="R6987" s="23"/>
      <c r="S6987" s="23"/>
      <c r="T6987" s="23"/>
      <c r="U6987" s="23"/>
      <c r="V6987" s="23"/>
      <c r="W6987" s="23"/>
      <c r="X6987" s="23"/>
      <c r="Y6987" s="23"/>
      <c r="Z6987" s="23"/>
      <c r="AA6987" s="23"/>
      <c r="AB6987" s="23"/>
      <c r="AC6987" s="23"/>
      <c r="AD6987" s="23"/>
      <c r="AE6987" s="23"/>
      <c r="AF6987" s="23"/>
      <c r="AG6987" s="23"/>
      <c r="AH6987" s="23"/>
      <c r="AI6987" s="23"/>
      <c r="AJ6987" s="23"/>
      <c r="AK6987" s="23"/>
      <c r="AL6987" s="23"/>
      <c r="AM6987" s="23"/>
      <c r="AN6987" s="23"/>
      <c r="AO6987" s="23"/>
      <c r="AP6987" s="23"/>
      <c r="AQ6987" s="23"/>
      <c r="AR6987" s="23"/>
      <c r="AS6987" s="23"/>
      <c r="AT6987" s="23"/>
      <c r="AU6987" s="23"/>
      <c r="AV6987" s="23"/>
      <c r="AW6987" s="23"/>
      <c r="AX6987" s="23"/>
      <c r="AY6987" s="23"/>
      <c r="AZ6987" s="23"/>
      <c r="BA6987" s="23"/>
      <c r="BB6987" s="23"/>
      <c r="BC6987" s="23"/>
      <c r="BD6987" s="23"/>
      <c r="BE6987" s="23"/>
      <c r="BF6987" s="23"/>
      <c r="BG6987" s="23"/>
      <c r="BH6987" s="23"/>
      <c r="BI6987" s="23"/>
      <c r="BJ6987" s="23"/>
      <c r="BK6987" s="23"/>
      <c r="BL6987" s="23"/>
      <c r="BM6987" s="23"/>
      <c r="BN6987" s="23"/>
      <c r="BO6987" s="23"/>
      <c r="BP6987" s="23"/>
    </row>
    <row r="6988" spans="1:68" x14ac:dyDescent="0.25">
      <c r="A6988" s="5">
        <v>82171</v>
      </c>
      <c r="B6988" s="3" t="s">
        <v>217</v>
      </c>
      <c r="C6988" s="1" t="s">
        <v>3296</v>
      </c>
      <c r="D6988" s="1" t="s">
        <v>5</v>
      </c>
      <c r="E6988" s="1" t="s">
        <v>4342</v>
      </c>
      <c r="F6988" s="1" t="s">
        <v>4393</v>
      </c>
      <c r="G6988" s="1" t="s">
        <v>5</v>
      </c>
      <c r="H6988" s="1" t="s">
        <v>5</v>
      </c>
      <c r="I6988" s="1" t="s">
        <v>5</v>
      </c>
      <c r="J6988" s="1" t="s">
        <v>4394</v>
      </c>
      <c r="K6988" s="1" t="s">
        <v>5</v>
      </c>
      <c r="L6988" s="46">
        <v>99999</v>
      </c>
      <c r="M6988" s="15" t="s">
        <v>6</v>
      </c>
      <c r="N6988" s="5">
        <v>145</v>
      </c>
      <c r="O6988" s="16">
        <f t="shared" si="108"/>
        <v>0</v>
      </c>
      <c r="P6988" s="23"/>
      <c r="Q6988" s="23"/>
      <c r="R6988" s="23"/>
      <c r="S6988" s="23"/>
      <c r="T6988" s="23"/>
      <c r="U6988" s="23"/>
      <c r="V6988" s="23"/>
      <c r="W6988" s="23"/>
      <c r="X6988" s="23"/>
      <c r="Y6988" s="23"/>
      <c r="Z6988" s="23"/>
      <c r="AA6988" s="23"/>
      <c r="AB6988" s="23"/>
      <c r="AC6988" s="23"/>
      <c r="AD6988" s="23"/>
      <c r="AE6988" s="23"/>
      <c r="AF6988" s="23"/>
      <c r="AG6988" s="23"/>
      <c r="AH6988" s="23"/>
      <c r="AI6988" s="23"/>
      <c r="AJ6988" s="23"/>
      <c r="AK6988" s="23"/>
      <c r="AL6988" s="23"/>
      <c r="AM6988" s="23"/>
      <c r="AN6988" s="23"/>
      <c r="AO6988" s="23"/>
      <c r="AP6988" s="23"/>
      <c r="AQ6988" s="23"/>
      <c r="AR6988" s="23"/>
      <c r="AS6988" s="23"/>
      <c r="AT6988" s="23"/>
      <c r="AU6988" s="23"/>
      <c r="AV6988" s="23"/>
      <c r="AW6988" s="23"/>
      <c r="AX6988" s="23"/>
      <c r="AY6988" s="23"/>
      <c r="AZ6988" s="23"/>
      <c r="BA6988" s="23"/>
      <c r="BB6988" s="23"/>
      <c r="BC6988" s="23"/>
      <c r="BD6988" s="23"/>
      <c r="BE6988" s="23"/>
      <c r="BF6988" s="23"/>
      <c r="BG6988" s="23"/>
      <c r="BH6988" s="23"/>
      <c r="BI6988" s="23"/>
      <c r="BJ6988" s="23"/>
      <c r="BK6988" s="23"/>
      <c r="BL6988" s="23"/>
      <c r="BM6988" s="23"/>
      <c r="BN6988" s="23"/>
      <c r="BO6988" s="23"/>
      <c r="BP6988" s="23"/>
    </row>
    <row r="6989" spans="1:68" x14ac:dyDescent="0.25">
      <c r="A6989" s="5">
        <v>82172</v>
      </c>
      <c r="B6989" s="3" t="s">
        <v>3</v>
      </c>
      <c r="C6989" s="1" t="s">
        <v>3297</v>
      </c>
      <c r="D6989" s="1" t="s">
        <v>5</v>
      </c>
      <c r="E6989" s="1" t="s">
        <v>4342</v>
      </c>
      <c r="F6989" s="1" t="s">
        <v>4393</v>
      </c>
      <c r="G6989" s="1" t="s">
        <v>5</v>
      </c>
      <c r="H6989" s="1" t="s">
        <v>5</v>
      </c>
      <c r="I6989" s="1" t="s">
        <v>5</v>
      </c>
      <c r="J6989" s="1" t="s">
        <v>4394</v>
      </c>
      <c r="K6989" s="1" t="s">
        <v>5</v>
      </c>
      <c r="L6989" s="46">
        <v>99999</v>
      </c>
      <c r="M6989" s="15" t="s">
        <v>6</v>
      </c>
      <c r="N6989" s="5">
        <v>145</v>
      </c>
      <c r="O6989" s="16">
        <f t="shared" si="108"/>
        <v>0</v>
      </c>
      <c r="P6989" s="23"/>
      <c r="Q6989" s="23"/>
      <c r="R6989" s="23"/>
      <c r="S6989" s="23"/>
      <c r="T6989" s="23"/>
      <c r="U6989" s="23"/>
      <c r="V6989" s="23"/>
      <c r="W6989" s="23"/>
      <c r="X6989" s="23"/>
      <c r="Y6989" s="23"/>
      <c r="Z6989" s="23"/>
      <c r="AA6989" s="23"/>
      <c r="AB6989" s="23"/>
      <c r="AC6989" s="23"/>
      <c r="AD6989" s="23"/>
      <c r="AE6989" s="23"/>
      <c r="AF6989" s="23"/>
      <c r="AG6989" s="23"/>
      <c r="AH6989" s="23"/>
      <c r="AI6989" s="23"/>
      <c r="AJ6989" s="23"/>
      <c r="AK6989" s="23"/>
      <c r="AL6989" s="23"/>
      <c r="AM6989" s="23"/>
      <c r="AN6989" s="23"/>
      <c r="AO6989" s="23"/>
      <c r="AP6989" s="23"/>
      <c r="AQ6989" s="23"/>
      <c r="AR6989" s="23"/>
      <c r="AS6989" s="23"/>
      <c r="AT6989" s="23"/>
      <c r="AU6989" s="23"/>
      <c r="AV6989" s="23"/>
      <c r="AW6989" s="23"/>
      <c r="AX6989" s="23"/>
      <c r="AY6989" s="23"/>
      <c r="AZ6989" s="23"/>
      <c r="BA6989" s="23"/>
      <c r="BB6989" s="23"/>
      <c r="BC6989" s="23"/>
      <c r="BD6989" s="23"/>
      <c r="BE6989" s="23"/>
      <c r="BF6989" s="23"/>
      <c r="BG6989" s="23"/>
      <c r="BH6989" s="23"/>
      <c r="BI6989" s="23"/>
      <c r="BJ6989" s="23"/>
      <c r="BK6989" s="23"/>
      <c r="BL6989" s="23"/>
      <c r="BM6989" s="23"/>
      <c r="BN6989" s="23"/>
      <c r="BO6989" s="23"/>
      <c r="BP6989" s="23"/>
    </row>
    <row r="6990" spans="1:68" x14ac:dyDescent="0.25">
      <c r="A6990" s="5">
        <v>82173</v>
      </c>
      <c r="B6990" s="3" t="s">
        <v>16</v>
      </c>
      <c r="C6990" s="1" t="s">
        <v>3298</v>
      </c>
      <c r="D6990" s="1" t="s">
        <v>5</v>
      </c>
      <c r="E6990" s="1" t="s">
        <v>4342</v>
      </c>
      <c r="F6990" s="1" t="s">
        <v>4393</v>
      </c>
      <c r="G6990" s="1" t="s">
        <v>5</v>
      </c>
      <c r="H6990" s="1" t="s">
        <v>5</v>
      </c>
      <c r="I6990" s="1" t="s">
        <v>5</v>
      </c>
      <c r="J6990" s="1" t="s">
        <v>4394</v>
      </c>
      <c r="K6990" s="1" t="s">
        <v>5</v>
      </c>
      <c r="L6990" s="46">
        <v>99999</v>
      </c>
      <c r="M6990" s="15" t="s">
        <v>6</v>
      </c>
      <c r="N6990" s="5">
        <v>145</v>
      </c>
      <c r="O6990" s="16">
        <f t="shared" si="108"/>
        <v>0</v>
      </c>
      <c r="P6990" s="23"/>
      <c r="Q6990" s="23"/>
      <c r="R6990" s="23"/>
      <c r="S6990" s="23"/>
      <c r="T6990" s="23"/>
      <c r="U6990" s="23"/>
      <c r="V6990" s="23"/>
      <c r="W6990" s="23"/>
      <c r="X6990" s="23"/>
      <c r="Y6990" s="23"/>
      <c r="Z6990" s="23"/>
      <c r="AA6990" s="23"/>
      <c r="AB6990" s="23"/>
      <c r="AC6990" s="23"/>
      <c r="AD6990" s="23"/>
      <c r="AE6990" s="23"/>
      <c r="AF6990" s="23"/>
      <c r="AG6990" s="23"/>
      <c r="AH6990" s="23"/>
      <c r="AI6990" s="23"/>
      <c r="AJ6990" s="23"/>
      <c r="AK6990" s="23"/>
      <c r="AL6990" s="23"/>
      <c r="AM6990" s="23"/>
      <c r="AN6990" s="23"/>
      <c r="AO6990" s="23"/>
      <c r="AP6990" s="23"/>
      <c r="AQ6990" s="23"/>
      <c r="AR6990" s="23"/>
      <c r="AS6990" s="23"/>
      <c r="AT6990" s="23"/>
      <c r="AU6990" s="23"/>
      <c r="AV6990" s="23"/>
      <c r="AW6990" s="23"/>
      <c r="AX6990" s="23"/>
      <c r="AY6990" s="23"/>
      <c r="AZ6990" s="23"/>
      <c r="BA6990" s="23"/>
      <c r="BB6990" s="23"/>
      <c r="BC6990" s="23"/>
      <c r="BD6990" s="23"/>
      <c r="BE6990" s="23"/>
      <c r="BF6990" s="23"/>
      <c r="BG6990" s="23"/>
      <c r="BH6990" s="23"/>
      <c r="BI6990" s="23"/>
      <c r="BJ6990" s="23"/>
      <c r="BK6990" s="23"/>
      <c r="BL6990" s="23"/>
      <c r="BM6990" s="23"/>
      <c r="BN6990" s="23"/>
      <c r="BO6990" s="23"/>
      <c r="BP6990" s="23"/>
    </row>
    <row r="6991" spans="1:68" x14ac:dyDescent="0.25">
      <c r="A6991" s="5">
        <v>82174</v>
      </c>
      <c r="B6991" s="3" t="s">
        <v>48</v>
      </c>
      <c r="C6991" s="1" t="s">
        <v>724</v>
      </c>
      <c r="D6991" s="1" t="s">
        <v>2934</v>
      </c>
      <c r="E6991" s="1" t="s">
        <v>4348</v>
      </c>
      <c r="F6991" s="1" t="s">
        <v>4421</v>
      </c>
      <c r="G6991" s="1" t="s">
        <v>5</v>
      </c>
      <c r="H6991" s="1" t="s">
        <v>5</v>
      </c>
      <c r="I6991" s="1" t="s">
        <v>5</v>
      </c>
      <c r="J6991" s="1" t="s">
        <v>4394</v>
      </c>
      <c r="K6991" s="1" t="s">
        <v>4338</v>
      </c>
      <c r="L6991" s="46">
        <v>99999</v>
      </c>
      <c r="M6991" s="15" t="s">
        <v>167</v>
      </c>
      <c r="N6991" s="5">
        <v>285</v>
      </c>
      <c r="O6991" s="16">
        <f t="shared" ref="O6991:O7054" si="109">SUM(P6991:BP6991)</f>
        <v>0</v>
      </c>
      <c r="P6991" s="23"/>
      <c r="Q6991" s="23"/>
      <c r="R6991" s="23"/>
      <c r="S6991" s="23"/>
      <c r="T6991" s="23"/>
      <c r="U6991" s="23"/>
      <c r="V6991" s="23"/>
      <c r="W6991" s="23"/>
      <c r="X6991" s="23"/>
      <c r="Y6991" s="23"/>
      <c r="Z6991" s="23"/>
      <c r="AA6991" s="23"/>
      <c r="AB6991" s="23"/>
      <c r="AC6991" s="23"/>
      <c r="AD6991" s="23"/>
      <c r="AE6991" s="23"/>
      <c r="AF6991" s="23"/>
      <c r="AG6991" s="23"/>
      <c r="AH6991" s="23"/>
      <c r="AI6991" s="23"/>
      <c r="AJ6991" s="23"/>
      <c r="AK6991" s="23"/>
      <c r="AL6991" s="23"/>
      <c r="AM6991" s="23"/>
      <c r="AN6991" s="23"/>
      <c r="AO6991" s="23"/>
      <c r="AP6991" s="23"/>
      <c r="AQ6991" s="23"/>
      <c r="AR6991" s="23"/>
      <c r="AS6991" s="23"/>
      <c r="AT6991" s="23"/>
      <c r="AU6991" s="23"/>
      <c r="AV6991" s="23"/>
      <c r="AW6991" s="23"/>
      <c r="AX6991" s="23"/>
      <c r="AY6991" s="23"/>
      <c r="AZ6991" s="23"/>
      <c r="BA6991" s="23"/>
      <c r="BB6991" s="23"/>
      <c r="BC6991" s="23"/>
      <c r="BD6991" s="23"/>
      <c r="BE6991" s="23"/>
      <c r="BF6991" s="23"/>
      <c r="BG6991" s="23"/>
      <c r="BH6991" s="23"/>
      <c r="BI6991" s="23"/>
      <c r="BJ6991" s="23"/>
      <c r="BK6991" s="23"/>
      <c r="BL6991" s="23"/>
      <c r="BM6991" s="23"/>
      <c r="BN6991" s="23"/>
      <c r="BO6991" s="23"/>
      <c r="BP6991" s="23"/>
    </row>
    <row r="6992" spans="1:68" x14ac:dyDescent="0.25">
      <c r="A6992" s="5">
        <v>82175</v>
      </c>
      <c r="B6992" s="3" t="s">
        <v>20</v>
      </c>
      <c r="C6992" s="1" t="s">
        <v>3299</v>
      </c>
      <c r="D6992" s="1" t="s">
        <v>5</v>
      </c>
      <c r="E6992" s="1" t="s">
        <v>4342</v>
      </c>
      <c r="F6992" s="1" t="s">
        <v>4393</v>
      </c>
      <c r="G6992" s="1" t="s">
        <v>5</v>
      </c>
      <c r="H6992" s="1" t="s">
        <v>5</v>
      </c>
      <c r="I6992" s="1" t="s">
        <v>5</v>
      </c>
      <c r="J6992" s="1" t="s">
        <v>4394</v>
      </c>
      <c r="K6992" s="1" t="s">
        <v>5</v>
      </c>
      <c r="L6992" s="46">
        <v>99999</v>
      </c>
      <c r="M6992" s="15" t="s">
        <v>6</v>
      </c>
      <c r="N6992" s="5">
        <v>145</v>
      </c>
      <c r="O6992" s="16">
        <f t="shared" si="109"/>
        <v>0</v>
      </c>
      <c r="P6992" s="23"/>
      <c r="Q6992" s="23"/>
      <c r="R6992" s="23"/>
      <c r="S6992" s="23"/>
      <c r="T6992" s="23"/>
      <c r="U6992" s="23"/>
      <c r="V6992" s="23"/>
      <c r="W6992" s="23"/>
      <c r="X6992" s="23"/>
      <c r="Y6992" s="23"/>
      <c r="Z6992" s="23"/>
      <c r="AA6992" s="23"/>
      <c r="AB6992" s="23"/>
      <c r="AC6992" s="23"/>
      <c r="AD6992" s="23"/>
      <c r="AE6992" s="23"/>
      <c r="AF6992" s="23"/>
      <c r="AG6992" s="23"/>
      <c r="AH6992" s="23"/>
      <c r="AI6992" s="23"/>
      <c r="AJ6992" s="23"/>
      <c r="AK6992" s="23"/>
      <c r="AL6992" s="23"/>
      <c r="AM6992" s="23"/>
      <c r="AN6992" s="23"/>
      <c r="AO6992" s="23"/>
      <c r="AP6992" s="23"/>
      <c r="AQ6992" s="23"/>
      <c r="AR6992" s="23"/>
      <c r="AS6992" s="23"/>
      <c r="AT6992" s="23"/>
      <c r="AU6992" s="23"/>
      <c r="AV6992" s="23"/>
      <c r="AW6992" s="23"/>
      <c r="AX6992" s="23"/>
      <c r="AY6992" s="23"/>
      <c r="AZ6992" s="23"/>
      <c r="BA6992" s="23"/>
      <c r="BB6992" s="23"/>
      <c r="BC6992" s="23"/>
      <c r="BD6992" s="23"/>
      <c r="BE6992" s="23"/>
      <c r="BF6992" s="23"/>
      <c r="BG6992" s="23"/>
      <c r="BH6992" s="23"/>
      <c r="BI6992" s="23"/>
      <c r="BJ6992" s="23"/>
      <c r="BK6992" s="23"/>
      <c r="BL6992" s="23"/>
      <c r="BM6992" s="23"/>
      <c r="BN6992" s="23"/>
      <c r="BO6992" s="23"/>
      <c r="BP6992" s="23"/>
    </row>
    <row r="6993" spans="1:68" x14ac:dyDescent="0.25">
      <c r="A6993" s="5">
        <v>82180</v>
      </c>
      <c r="B6993" s="3" t="s">
        <v>13</v>
      </c>
      <c r="C6993" s="1" t="s">
        <v>3278</v>
      </c>
      <c r="D6993" s="1" t="s">
        <v>958</v>
      </c>
      <c r="E6993" s="1" t="s">
        <v>4342</v>
      </c>
      <c r="F6993" s="1" t="s">
        <v>4393</v>
      </c>
      <c r="G6993" s="1" t="s">
        <v>5</v>
      </c>
      <c r="H6993" s="1" t="s">
        <v>5</v>
      </c>
      <c r="I6993" s="1" t="s">
        <v>5</v>
      </c>
      <c r="J6993" s="1" t="s">
        <v>4394</v>
      </c>
      <c r="K6993" s="1" t="s">
        <v>5</v>
      </c>
      <c r="L6993" s="46">
        <v>99999</v>
      </c>
      <c r="M6993" s="15" t="s">
        <v>6</v>
      </c>
      <c r="N6993" s="5">
        <v>150</v>
      </c>
      <c r="O6993" s="16">
        <f t="shared" si="109"/>
        <v>0</v>
      </c>
      <c r="P6993" s="23"/>
      <c r="Q6993" s="23"/>
      <c r="R6993" s="23"/>
      <c r="S6993" s="23"/>
      <c r="T6993" s="23"/>
      <c r="U6993" s="23"/>
      <c r="V6993" s="23"/>
      <c r="W6993" s="23"/>
      <c r="X6993" s="23"/>
      <c r="Y6993" s="23"/>
      <c r="Z6993" s="23"/>
      <c r="AA6993" s="23"/>
      <c r="AB6993" s="23"/>
      <c r="AC6993" s="23"/>
      <c r="AD6993" s="23"/>
      <c r="AE6993" s="23"/>
      <c r="AF6993" s="23"/>
      <c r="AG6993" s="23"/>
      <c r="AH6993" s="23"/>
      <c r="AI6993" s="23"/>
      <c r="AJ6993" s="23"/>
      <c r="AK6993" s="23"/>
      <c r="AL6993" s="23"/>
      <c r="AM6993" s="23"/>
      <c r="AN6993" s="23"/>
      <c r="AO6993" s="23"/>
      <c r="AP6993" s="23"/>
      <c r="AQ6993" s="23"/>
      <c r="AR6993" s="23"/>
      <c r="AS6993" s="23"/>
      <c r="AT6993" s="23"/>
      <c r="AU6993" s="23"/>
      <c r="AV6993" s="23"/>
      <c r="AW6993" s="23"/>
      <c r="AX6993" s="23"/>
      <c r="AY6993" s="23"/>
      <c r="AZ6993" s="23"/>
      <c r="BA6993" s="23"/>
      <c r="BB6993" s="23"/>
      <c r="BC6993" s="23"/>
      <c r="BD6993" s="23"/>
      <c r="BE6993" s="23"/>
      <c r="BF6993" s="23"/>
      <c r="BG6993" s="23"/>
      <c r="BH6993" s="23"/>
      <c r="BI6993" s="23"/>
      <c r="BJ6993" s="23"/>
      <c r="BK6993" s="23"/>
      <c r="BL6993" s="23"/>
      <c r="BM6993" s="23"/>
      <c r="BN6993" s="23"/>
      <c r="BO6993" s="23"/>
      <c r="BP6993" s="23"/>
    </row>
    <row r="6994" spans="1:68" x14ac:dyDescent="0.25">
      <c r="A6994" s="5">
        <v>82181</v>
      </c>
      <c r="B6994" s="3" t="s">
        <v>3</v>
      </c>
      <c r="C6994" s="1" t="s">
        <v>3274</v>
      </c>
      <c r="D6994" s="1" t="s">
        <v>958</v>
      </c>
      <c r="E6994" s="1" t="s">
        <v>4342</v>
      </c>
      <c r="F6994" s="1" t="s">
        <v>4393</v>
      </c>
      <c r="G6994" s="1" t="s">
        <v>5</v>
      </c>
      <c r="H6994" s="1" t="s">
        <v>5</v>
      </c>
      <c r="I6994" s="1" t="s">
        <v>5</v>
      </c>
      <c r="J6994" s="1" t="s">
        <v>4394</v>
      </c>
      <c r="K6994" s="1" t="s">
        <v>5</v>
      </c>
      <c r="L6994" s="46">
        <v>99999</v>
      </c>
      <c r="M6994" s="15" t="s">
        <v>6</v>
      </c>
      <c r="N6994" s="5">
        <v>150</v>
      </c>
      <c r="O6994" s="16">
        <f t="shared" si="109"/>
        <v>0</v>
      </c>
      <c r="P6994" s="23"/>
      <c r="Q6994" s="23"/>
      <c r="R6994" s="23"/>
      <c r="S6994" s="23"/>
      <c r="T6994" s="23"/>
      <c r="U6994" s="23"/>
      <c r="V6994" s="23"/>
      <c r="W6994" s="23"/>
      <c r="X6994" s="23"/>
      <c r="Y6994" s="23"/>
      <c r="Z6994" s="23"/>
      <c r="AA6994" s="23"/>
      <c r="AB6994" s="23"/>
      <c r="AC6994" s="23"/>
      <c r="AD6994" s="23"/>
      <c r="AE6994" s="23"/>
      <c r="AF6994" s="23"/>
      <c r="AG6994" s="23"/>
      <c r="AH6994" s="23"/>
      <c r="AI6994" s="23"/>
      <c r="AJ6994" s="23"/>
      <c r="AK6994" s="23"/>
      <c r="AL6994" s="23"/>
      <c r="AM6994" s="23"/>
      <c r="AN6994" s="23"/>
      <c r="AO6994" s="23"/>
      <c r="AP6994" s="23"/>
      <c r="AQ6994" s="23"/>
      <c r="AR6994" s="23"/>
      <c r="AS6994" s="23"/>
      <c r="AT6994" s="23"/>
      <c r="AU6994" s="23"/>
      <c r="AV6994" s="23"/>
      <c r="AW6994" s="23"/>
      <c r="AX6994" s="23"/>
      <c r="AY6994" s="23"/>
      <c r="AZ6994" s="23"/>
      <c r="BA6994" s="23"/>
      <c r="BB6994" s="23"/>
      <c r="BC6994" s="23"/>
      <c r="BD6994" s="23"/>
      <c r="BE6994" s="23"/>
      <c r="BF6994" s="23"/>
      <c r="BG6994" s="23"/>
      <c r="BH6994" s="23"/>
      <c r="BI6994" s="23"/>
      <c r="BJ6994" s="23"/>
      <c r="BK6994" s="23"/>
      <c r="BL6994" s="23"/>
      <c r="BM6994" s="23"/>
      <c r="BN6994" s="23"/>
      <c r="BO6994" s="23"/>
      <c r="BP6994" s="23"/>
    </row>
    <row r="6995" spans="1:68" x14ac:dyDescent="0.25">
      <c r="A6995" s="5">
        <v>82182</v>
      </c>
      <c r="B6995" s="3" t="s">
        <v>212</v>
      </c>
      <c r="C6995" s="1" t="s">
        <v>2708</v>
      </c>
      <c r="D6995" s="1" t="s">
        <v>958</v>
      </c>
      <c r="E6995" s="1" t="s">
        <v>4342</v>
      </c>
      <c r="F6995" s="1" t="s">
        <v>4393</v>
      </c>
      <c r="G6995" s="1" t="s">
        <v>5</v>
      </c>
      <c r="H6995" s="1" t="s">
        <v>5</v>
      </c>
      <c r="I6995" s="1" t="s">
        <v>5</v>
      </c>
      <c r="J6995" s="1" t="s">
        <v>4394</v>
      </c>
      <c r="K6995" s="1" t="s">
        <v>5</v>
      </c>
      <c r="L6995" s="46">
        <v>99999</v>
      </c>
      <c r="M6995" s="15" t="s">
        <v>6</v>
      </c>
      <c r="N6995" s="5">
        <v>150</v>
      </c>
      <c r="O6995" s="16">
        <f t="shared" si="109"/>
        <v>0</v>
      </c>
      <c r="P6995" s="23"/>
      <c r="Q6995" s="23"/>
      <c r="R6995" s="23"/>
      <c r="S6995" s="23"/>
      <c r="T6995" s="23"/>
      <c r="U6995" s="23"/>
      <c r="V6995" s="23"/>
      <c r="W6995" s="23"/>
      <c r="X6995" s="23"/>
      <c r="Y6995" s="23"/>
      <c r="Z6995" s="23"/>
      <c r="AA6995" s="23"/>
      <c r="AB6995" s="23"/>
      <c r="AC6995" s="23"/>
      <c r="AD6995" s="23"/>
      <c r="AE6995" s="23"/>
      <c r="AF6995" s="23"/>
      <c r="AG6995" s="23"/>
      <c r="AH6995" s="23"/>
      <c r="AI6995" s="23"/>
      <c r="AJ6995" s="23"/>
      <c r="AK6995" s="23"/>
      <c r="AL6995" s="23"/>
      <c r="AM6995" s="23"/>
      <c r="AN6995" s="23"/>
      <c r="AO6995" s="23"/>
      <c r="AP6995" s="23"/>
      <c r="AQ6995" s="23"/>
      <c r="AR6995" s="23"/>
      <c r="AS6995" s="23"/>
      <c r="AT6995" s="23"/>
      <c r="AU6995" s="23"/>
      <c r="AV6995" s="23"/>
      <c r="AW6995" s="23"/>
      <c r="AX6995" s="23"/>
      <c r="AY6995" s="23"/>
      <c r="AZ6995" s="23"/>
      <c r="BA6995" s="23"/>
      <c r="BB6995" s="23"/>
      <c r="BC6995" s="23"/>
      <c r="BD6995" s="23"/>
      <c r="BE6995" s="23"/>
      <c r="BF6995" s="23"/>
      <c r="BG6995" s="23"/>
      <c r="BH6995" s="23"/>
      <c r="BI6995" s="23"/>
      <c r="BJ6995" s="23"/>
      <c r="BK6995" s="23"/>
      <c r="BL6995" s="23"/>
      <c r="BM6995" s="23"/>
      <c r="BN6995" s="23"/>
      <c r="BO6995" s="23"/>
      <c r="BP6995" s="23"/>
    </row>
    <row r="6996" spans="1:68" x14ac:dyDescent="0.25">
      <c r="A6996" s="5">
        <v>82183</v>
      </c>
      <c r="B6996" s="3" t="s">
        <v>16</v>
      </c>
      <c r="C6996" s="1" t="s">
        <v>3300</v>
      </c>
      <c r="D6996" s="1" t="s">
        <v>5</v>
      </c>
      <c r="E6996" s="1" t="s">
        <v>4342</v>
      </c>
      <c r="F6996" s="1" t="s">
        <v>4393</v>
      </c>
      <c r="G6996" s="1" t="s">
        <v>5</v>
      </c>
      <c r="H6996" s="1" t="s">
        <v>5</v>
      </c>
      <c r="I6996" s="1" t="s">
        <v>5</v>
      </c>
      <c r="J6996" s="1" t="s">
        <v>4394</v>
      </c>
      <c r="K6996" s="1" t="s">
        <v>5</v>
      </c>
      <c r="L6996" s="46">
        <v>99999</v>
      </c>
      <c r="M6996" s="15" t="s">
        <v>6</v>
      </c>
      <c r="N6996" s="5">
        <v>145</v>
      </c>
      <c r="O6996" s="16">
        <f t="shared" si="109"/>
        <v>0</v>
      </c>
      <c r="P6996" s="23"/>
      <c r="Q6996" s="23"/>
      <c r="R6996" s="23"/>
      <c r="S6996" s="23"/>
      <c r="T6996" s="23"/>
      <c r="U6996" s="23"/>
      <c r="V6996" s="23"/>
      <c r="W6996" s="23"/>
      <c r="X6996" s="23"/>
      <c r="Y6996" s="23"/>
      <c r="Z6996" s="23"/>
      <c r="AA6996" s="23"/>
      <c r="AB6996" s="23"/>
      <c r="AC6996" s="23"/>
      <c r="AD6996" s="23"/>
      <c r="AE6996" s="23"/>
      <c r="AF6996" s="23"/>
      <c r="AG6996" s="23"/>
      <c r="AH6996" s="23"/>
      <c r="AI6996" s="23"/>
      <c r="AJ6996" s="23"/>
      <c r="AK6996" s="23"/>
      <c r="AL6996" s="23"/>
      <c r="AM6996" s="23"/>
      <c r="AN6996" s="23"/>
      <c r="AO6996" s="23"/>
      <c r="AP6996" s="23"/>
      <c r="AQ6996" s="23"/>
      <c r="AR6996" s="23"/>
      <c r="AS6996" s="23"/>
      <c r="AT6996" s="23"/>
      <c r="AU6996" s="23"/>
      <c r="AV6996" s="23"/>
      <c r="AW6996" s="23"/>
      <c r="AX6996" s="23"/>
      <c r="AY6996" s="23"/>
      <c r="AZ6996" s="23"/>
      <c r="BA6996" s="23"/>
      <c r="BB6996" s="23"/>
      <c r="BC6996" s="23"/>
      <c r="BD6996" s="23"/>
      <c r="BE6996" s="23"/>
      <c r="BF6996" s="23"/>
      <c r="BG6996" s="23"/>
      <c r="BH6996" s="23"/>
      <c r="BI6996" s="23"/>
      <c r="BJ6996" s="23"/>
      <c r="BK6996" s="23"/>
      <c r="BL6996" s="23"/>
      <c r="BM6996" s="23"/>
      <c r="BN6996" s="23"/>
      <c r="BO6996" s="23"/>
      <c r="BP6996" s="23"/>
    </row>
    <row r="6997" spans="1:68" x14ac:dyDescent="0.25">
      <c r="A6997" s="5">
        <v>82185</v>
      </c>
      <c r="B6997" s="3" t="s">
        <v>20</v>
      </c>
      <c r="C6997" s="1" t="s">
        <v>3301</v>
      </c>
      <c r="D6997" s="1" t="s">
        <v>5</v>
      </c>
      <c r="E6997" s="1" t="s">
        <v>4342</v>
      </c>
      <c r="F6997" s="1" t="s">
        <v>4393</v>
      </c>
      <c r="G6997" s="1" t="s">
        <v>5</v>
      </c>
      <c r="H6997" s="1" t="s">
        <v>5</v>
      </c>
      <c r="I6997" s="1" t="s">
        <v>5</v>
      </c>
      <c r="J6997" s="1" t="s">
        <v>4394</v>
      </c>
      <c r="K6997" s="1" t="s">
        <v>5</v>
      </c>
      <c r="L6997" s="46">
        <v>99999</v>
      </c>
      <c r="M6997" s="15" t="s">
        <v>6</v>
      </c>
      <c r="N6997" s="5">
        <v>145</v>
      </c>
      <c r="O6997" s="16">
        <f t="shared" si="109"/>
        <v>0</v>
      </c>
      <c r="P6997" s="23"/>
      <c r="Q6997" s="23"/>
      <c r="R6997" s="23"/>
      <c r="S6997" s="23"/>
      <c r="T6997" s="23"/>
      <c r="U6997" s="23"/>
      <c r="V6997" s="23"/>
      <c r="W6997" s="23"/>
      <c r="X6997" s="23"/>
      <c r="Y6997" s="23"/>
      <c r="Z6997" s="23"/>
      <c r="AA6997" s="23"/>
      <c r="AB6997" s="23"/>
      <c r="AC6997" s="23"/>
      <c r="AD6997" s="23"/>
      <c r="AE6997" s="23"/>
      <c r="AF6997" s="23"/>
      <c r="AG6997" s="23"/>
      <c r="AH6997" s="23"/>
      <c r="AI6997" s="23"/>
      <c r="AJ6997" s="23"/>
      <c r="AK6997" s="23"/>
      <c r="AL6997" s="23"/>
      <c r="AM6997" s="23"/>
      <c r="AN6997" s="23"/>
      <c r="AO6997" s="23"/>
      <c r="AP6997" s="23"/>
      <c r="AQ6997" s="23"/>
      <c r="AR6997" s="23"/>
      <c r="AS6997" s="23"/>
      <c r="AT6997" s="23"/>
      <c r="AU6997" s="23"/>
      <c r="AV6997" s="23"/>
      <c r="AW6997" s="23"/>
      <c r="AX6997" s="23"/>
      <c r="AY6997" s="23"/>
      <c r="AZ6997" s="23"/>
      <c r="BA6997" s="23"/>
      <c r="BB6997" s="23"/>
      <c r="BC6997" s="23"/>
      <c r="BD6997" s="23"/>
      <c r="BE6997" s="23"/>
      <c r="BF6997" s="23"/>
      <c r="BG6997" s="23"/>
      <c r="BH6997" s="23"/>
      <c r="BI6997" s="23"/>
      <c r="BJ6997" s="23"/>
      <c r="BK6997" s="23"/>
      <c r="BL6997" s="23"/>
      <c r="BM6997" s="23"/>
      <c r="BN6997" s="23"/>
      <c r="BO6997" s="23"/>
      <c r="BP6997" s="23"/>
    </row>
    <row r="6998" spans="1:68" x14ac:dyDescent="0.25">
      <c r="A6998" s="5">
        <v>82186</v>
      </c>
      <c r="B6998" s="3" t="s">
        <v>13</v>
      </c>
      <c r="C6998" s="1" t="s">
        <v>3302</v>
      </c>
      <c r="D6998" s="1" t="s">
        <v>5</v>
      </c>
      <c r="E6998" s="1" t="s">
        <v>4342</v>
      </c>
      <c r="F6998" s="1" t="s">
        <v>4393</v>
      </c>
      <c r="G6998" s="1" t="s">
        <v>5</v>
      </c>
      <c r="H6998" s="1" t="s">
        <v>5</v>
      </c>
      <c r="I6998" s="1" t="s">
        <v>5</v>
      </c>
      <c r="J6998" s="1" t="s">
        <v>4394</v>
      </c>
      <c r="K6998" s="1" t="s">
        <v>5</v>
      </c>
      <c r="L6998" s="46">
        <v>99999</v>
      </c>
      <c r="M6998" s="15" t="s">
        <v>6</v>
      </c>
      <c r="N6998" s="5">
        <v>145</v>
      </c>
      <c r="O6998" s="16">
        <f t="shared" si="109"/>
        <v>0</v>
      </c>
      <c r="P6998" s="23"/>
      <c r="Q6998" s="23"/>
      <c r="R6998" s="23"/>
      <c r="S6998" s="23"/>
      <c r="T6998" s="23"/>
      <c r="U6998" s="23"/>
      <c r="V6998" s="23"/>
      <c r="W6998" s="23"/>
      <c r="X6998" s="23"/>
      <c r="Y6998" s="23"/>
      <c r="Z6998" s="23"/>
      <c r="AA6998" s="23"/>
      <c r="AB6998" s="23"/>
      <c r="AC6998" s="23"/>
      <c r="AD6998" s="23"/>
      <c r="AE6998" s="23"/>
      <c r="AF6998" s="23"/>
      <c r="AG6998" s="23"/>
      <c r="AH6998" s="23"/>
      <c r="AI6998" s="23"/>
      <c r="AJ6998" s="23"/>
      <c r="AK6998" s="23"/>
      <c r="AL6998" s="23"/>
      <c r="AM6998" s="23"/>
      <c r="AN6998" s="23"/>
      <c r="AO6998" s="23"/>
      <c r="AP6998" s="23"/>
      <c r="AQ6998" s="23"/>
      <c r="AR6998" s="23"/>
      <c r="AS6998" s="23"/>
      <c r="AT6998" s="23"/>
      <c r="AU6998" s="23"/>
      <c r="AV6998" s="23"/>
      <c r="AW6998" s="23"/>
      <c r="AX6998" s="23"/>
      <c r="AY6998" s="23"/>
      <c r="AZ6998" s="23"/>
      <c r="BA6998" s="23"/>
      <c r="BB6998" s="23"/>
      <c r="BC6998" s="23"/>
      <c r="BD6998" s="23"/>
      <c r="BE6998" s="23"/>
      <c r="BF6998" s="23"/>
      <c r="BG6998" s="23"/>
      <c r="BH6998" s="23"/>
      <c r="BI6998" s="23"/>
      <c r="BJ6998" s="23"/>
      <c r="BK6998" s="23"/>
      <c r="BL6998" s="23"/>
      <c r="BM6998" s="23"/>
      <c r="BN6998" s="23"/>
      <c r="BO6998" s="23"/>
      <c r="BP6998" s="23"/>
    </row>
    <row r="6999" spans="1:68" x14ac:dyDescent="0.25">
      <c r="A6999" s="5">
        <v>82187</v>
      </c>
      <c r="B6999" s="3" t="s">
        <v>3</v>
      </c>
      <c r="C6999" s="1" t="s">
        <v>3303</v>
      </c>
      <c r="D6999" s="1" t="s">
        <v>5</v>
      </c>
      <c r="E6999" s="1" t="s">
        <v>4342</v>
      </c>
      <c r="F6999" s="1" t="s">
        <v>4393</v>
      </c>
      <c r="G6999" s="1" t="s">
        <v>5</v>
      </c>
      <c r="H6999" s="1" t="s">
        <v>5</v>
      </c>
      <c r="I6999" s="1" t="s">
        <v>5</v>
      </c>
      <c r="J6999" s="1" t="s">
        <v>4394</v>
      </c>
      <c r="K6999" s="1" t="s">
        <v>5</v>
      </c>
      <c r="L6999" s="46">
        <v>99999</v>
      </c>
      <c r="M6999" s="15" t="s">
        <v>6</v>
      </c>
      <c r="N6999" s="5">
        <v>145</v>
      </c>
      <c r="O6999" s="16">
        <f t="shared" si="109"/>
        <v>0</v>
      </c>
      <c r="P6999" s="23"/>
      <c r="Q6999" s="23"/>
      <c r="R6999" s="23"/>
      <c r="S6999" s="23"/>
      <c r="T6999" s="23"/>
      <c r="U6999" s="23"/>
      <c r="V6999" s="23"/>
      <c r="W6999" s="23"/>
      <c r="X6999" s="23"/>
      <c r="Y6999" s="23"/>
      <c r="Z6999" s="23"/>
      <c r="AA6999" s="23"/>
      <c r="AB6999" s="23"/>
      <c r="AC6999" s="23"/>
      <c r="AD6999" s="23"/>
      <c r="AE6999" s="23"/>
      <c r="AF6999" s="23"/>
      <c r="AG6999" s="23"/>
      <c r="AH6999" s="23"/>
      <c r="AI6999" s="23"/>
      <c r="AJ6999" s="23"/>
      <c r="AK6999" s="23"/>
      <c r="AL6999" s="23"/>
      <c r="AM6999" s="23"/>
      <c r="AN6999" s="23"/>
      <c r="AO6999" s="23"/>
      <c r="AP6999" s="23"/>
      <c r="AQ6999" s="23"/>
      <c r="AR6999" s="23"/>
      <c r="AS6999" s="23"/>
      <c r="AT6999" s="23"/>
      <c r="AU6999" s="23"/>
      <c r="AV6999" s="23"/>
      <c r="AW6999" s="23"/>
      <c r="AX6999" s="23"/>
      <c r="AY6999" s="23"/>
      <c r="AZ6999" s="23"/>
      <c r="BA6999" s="23"/>
      <c r="BB6999" s="23"/>
      <c r="BC6999" s="23"/>
      <c r="BD6999" s="23"/>
      <c r="BE6999" s="23"/>
      <c r="BF6999" s="23"/>
      <c r="BG6999" s="23"/>
      <c r="BH6999" s="23"/>
      <c r="BI6999" s="23"/>
      <c r="BJ6999" s="23"/>
      <c r="BK6999" s="23"/>
      <c r="BL6999" s="23"/>
      <c r="BM6999" s="23"/>
      <c r="BN6999" s="23"/>
      <c r="BO6999" s="23"/>
      <c r="BP6999" s="23"/>
    </row>
    <row r="7000" spans="1:68" x14ac:dyDescent="0.25">
      <c r="A7000" s="5">
        <v>82188</v>
      </c>
      <c r="B7000" s="3" t="s">
        <v>3</v>
      </c>
      <c r="C7000" s="1" t="s">
        <v>3304</v>
      </c>
      <c r="D7000" s="1" t="s">
        <v>5</v>
      </c>
      <c r="E7000" s="1" t="s">
        <v>4342</v>
      </c>
      <c r="F7000" s="1" t="s">
        <v>4393</v>
      </c>
      <c r="G7000" s="1" t="s">
        <v>5</v>
      </c>
      <c r="H7000" s="1" t="s">
        <v>5</v>
      </c>
      <c r="I7000" s="1" t="s">
        <v>5</v>
      </c>
      <c r="J7000" s="1" t="s">
        <v>4394</v>
      </c>
      <c r="K7000" s="1" t="s">
        <v>5</v>
      </c>
      <c r="L7000" s="46">
        <v>99999</v>
      </c>
      <c r="M7000" s="15" t="s">
        <v>6</v>
      </c>
      <c r="N7000" s="5">
        <v>145</v>
      </c>
      <c r="O7000" s="16">
        <f t="shared" si="109"/>
        <v>0</v>
      </c>
      <c r="P7000" s="23"/>
      <c r="Q7000" s="23"/>
      <c r="R7000" s="23"/>
      <c r="S7000" s="23"/>
      <c r="T7000" s="23"/>
      <c r="U7000" s="23"/>
      <c r="V7000" s="23"/>
      <c r="W7000" s="23"/>
      <c r="X7000" s="23"/>
      <c r="Y7000" s="23"/>
      <c r="Z7000" s="23"/>
      <c r="AA7000" s="23"/>
      <c r="AB7000" s="23"/>
      <c r="AC7000" s="23"/>
      <c r="AD7000" s="23"/>
      <c r="AE7000" s="23"/>
      <c r="AF7000" s="23"/>
      <c r="AG7000" s="23"/>
      <c r="AH7000" s="23"/>
      <c r="AI7000" s="23"/>
      <c r="AJ7000" s="23"/>
      <c r="AK7000" s="23"/>
      <c r="AL7000" s="23"/>
      <c r="AM7000" s="23"/>
      <c r="AN7000" s="23"/>
      <c r="AO7000" s="23"/>
      <c r="AP7000" s="23"/>
      <c r="AQ7000" s="23"/>
      <c r="AR7000" s="23"/>
      <c r="AS7000" s="23"/>
      <c r="AT7000" s="23"/>
      <c r="AU7000" s="23"/>
      <c r="AV7000" s="23"/>
      <c r="AW7000" s="23"/>
      <c r="AX7000" s="23"/>
      <c r="AY7000" s="23"/>
      <c r="AZ7000" s="23"/>
      <c r="BA7000" s="23"/>
      <c r="BB7000" s="23"/>
      <c r="BC7000" s="23"/>
      <c r="BD7000" s="23"/>
      <c r="BE7000" s="23"/>
      <c r="BF7000" s="23"/>
      <c r="BG7000" s="23"/>
      <c r="BH7000" s="23"/>
      <c r="BI7000" s="23"/>
      <c r="BJ7000" s="23"/>
      <c r="BK7000" s="23"/>
      <c r="BL7000" s="23"/>
      <c r="BM7000" s="23"/>
      <c r="BN7000" s="23"/>
      <c r="BO7000" s="23"/>
      <c r="BP7000" s="23"/>
    </row>
    <row r="7001" spans="1:68" x14ac:dyDescent="0.25">
      <c r="A7001" s="5">
        <v>82189</v>
      </c>
      <c r="B7001" s="3" t="s">
        <v>3</v>
      </c>
      <c r="C7001" s="1" t="s">
        <v>3305</v>
      </c>
      <c r="D7001" s="1" t="s">
        <v>5</v>
      </c>
      <c r="E7001" s="1" t="s">
        <v>4342</v>
      </c>
      <c r="F7001" s="1" t="s">
        <v>4393</v>
      </c>
      <c r="G7001" s="1" t="s">
        <v>5</v>
      </c>
      <c r="H7001" s="1" t="s">
        <v>5</v>
      </c>
      <c r="I7001" s="1" t="s">
        <v>5</v>
      </c>
      <c r="J7001" s="1" t="s">
        <v>4394</v>
      </c>
      <c r="K7001" s="1" t="s">
        <v>5</v>
      </c>
      <c r="L7001" s="46">
        <v>99999</v>
      </c>
      <c r="M7001" s="15" t="s">
        <v>6</v>
      </c>
      <c r="N7001" s="5">
        <v>145</v>
      </c>
      <c r="O7001" s="16">
        <f t="shared" si="109"/>
        <v>0</v>
      </c>
      <c r="P7001" s="23"/>
      <c r="Q7001" s="23"/>
      <c r="R7001" s="23"/>
      <c r="S7001" s="23"/>
      <c r="T7001" s="23"/>
      <c r="U7001" s="23"/>
      <c r="V7001" s="23"/>
      <c r="W7001" s="23"/>
      <c r="X7001" s="23"/>
      <c r="Y7001" s="23"/>
      <c r="Z7001" s="23"/>
      <c r="AA7001" s="23"/>
      <c r="AB7001" s="23"/>
      <c r="AC7001" s="23"/>
      <c r="AD7001" s="23"/>
      <c r="AE7001" s="23"/>
      <c r="AF7001" s="23"/>
      <c r="AG7001" s="23"/>
      <c r="AH7001" s="23"/>
      <c r="AI7001" s="23"/>
      <c r="AJ7001" s="23"/>
      <c r="AK7001" s="23"/>
      <c r="AL7001" s="23"/>
      <c r="AM7001" s="23"/>
      <c r="AN7001" s="23"/>
      <c r="AO7001" s="23"/>
      <c r="AP7001" s="23"/>
      <c r="AQ7001" s="23"/>
      <c r="AR7001" s="23"/>
      <c r="AS7001" s="23"/>
      <c r="AT7001" s="23"/>
      <c r="AU7001" s="23"/>
      <c r="AV7001" s="23"/>
      <c r="AW7001" s="23"/>
      <c r="AX7001" s="23"/>
      <c r="AY7001" s="23"/>
      <c r="AZ7001" s="23"/>
      <c r="BA7001" s="23"/>
      <c r="BB7001" s="23"/>
      <c r="BC7001" s="23"/>
      <c r="BD7001" s="23"/>
      <c r="BE7001" s="23"/>
      <c r="BF7001" s="23"/>
      <c r="BG7001" s="23"/>
      <c r="BH7001" s="23"/>
      <c r="BI7001" s="23"/>
      <c r="BJ7001" s="23"/>
      <c r="BK7001" s="23"/>
      <c r="BL7001" s="23"/>
      <c r="BM7001" s="23"/>
      <c r="BN7001" s="23"/>
      <c r="BO7001" s="23"/>
      <c r="BP7001" s="23"/>
    </row>
    <row r="7002" spans="1:68" x14ac:dyDescent="0.25">
      <c r="A7002" s="5">
        <v>82190</v>
      </c>
      <c r="B7002" s="3" t="s">
        <v>152</v>
      </c>
      <c r="C7002" s="1" t="s">
        <v>2986</v>
      </c>
      <c r="D7002" s="1" t="s">
        <v>958</v>
      </c>
      <c r="E7002" s="1" t="s">
        <v>4342</v>
      </c>
      <c r="F7002" s="1" t="s">
        <v>4393</v>
      </c>
      <c r="G7002" s="1" t="s">
        <v>5</v>
      </c>
      <c r="H7002" s="1" t="s">
        <v>5</v>
      </c>
      <c r="I7002" s="1" t="s">
        <v>5</v>
      </c>
      <c r="J7002" s="1" t="s">
        <v>4394</v>
      </c>
      <c r="K7002" s="1" t="s">
        <v>5</v>
      </c>
      <c r="L7002" s="46">
        <v>99999</v>
      </c>
      <c r="M7002" s="15" t="s">
        <v>6</v>
      </c>
      <c r="N7002" s="5">
        <v>150</v>
      </c>
      <c r="O7002" s="16">
        <f t="shared" si="109"/>
        <v>0</v>
      </c>
      <c r="P7002" s="23"/>
      <c r="Q7002" s="23"/>
      <c r="R7002" s="23"/>
      <c r="S7002" s="23"/>
      <c r="T7002" s="23"/>
      <c r="U7002" s="23"/>
      <c r="V7002" s="23"/>
      <c r="W7002" s="23"/>
      <c r="X7002" s="23"/>
      <c r="Y7002" s="23"/>
      <c r="Z7002" s="23"/>
      <c r="AA7002" s="23"/>
      <c r="AB7002" s="23"/>
      <c r="AC7002" s="23"/>
      <c r="AD7002" s="23"/>
      <c r="AE7002" s="23"/>
      <c r="AF7002" s="23"/>
      <c r="AG7002" s="23"/>
      <c r="AH7002" s="23"/>
      <c r="AI7002" s="23"/>
      <c r="AJ7002" s="23"/>
      <c r="AK7002" s="23"/>
      <c r="AL7002" s="23"/>
      <c r="AM7002" s="23"/>
      <c r="AN7002" s="23"/>
      <c r="AO7002" s="23"/>
      <c r="AP7002" s="23"/>
      <c r="AQ7002" s="23"/>
      <c r="AR7002" s="23"/>
      <c r="AS7002" s="23"/>
      <c r="AT7002" s="23"/>
      <c r="AU7002" s="23"/>
      <c r="AV7002" s="23"/>
      <c r="AW7002" s="23"/>
      <c r="AX7002" s="23"/>
      <c r="AY7002" s="23"/>
      <c r="AZ7002" s="23"/>
      <c r="BA7002" s="23"/>
      <c r="BB7002" s="23"/>
      <c r="BC7002" s="23"/>
      <c r="BD7002" s="23"/>
      <c r="BE7002" s="23"/>
      <c r="BF7002" s="23"/>
      <c r="BG7002" s="23"/>
      <c r="BH7002" s="23"/>
      <c r="BI7002" s="23"/>
      <c r="BJ7002" s="23"/>
      <c r="BK7002" s="23"/>
      <c r="BL7002" s="23"/>
      <c r="BM7002" s="23"/>
      <c r="BN7002" s="23"/>
      <c r="BO7002" s="23"/>
      <c r="BP7002" s="23"/>
    </row>
    <row r="7003" spans="1:68" x14ac:dyDescent="0.25">
      <c r="A7003" s="5">
        <v>82192</v>
      </c>
      <c r="B7003" s="3" t="s">
        <v>212</v>
      </c>
      <c r="C7003" s="1" t="s">
        <v>3306</v>
      </c>
      <c r="D7003" s="1" t="s">
        <v>5</v>
      </c>
      <c r="E7003" s="1" t="s">
        <v>4342</v>
      </c>
      <c r="F7003" s="1" t="s">
        <v>4393</v>
      </c>
      <c r="G7003" s="1" t="s">
        <v>5</v>
      </c>
      <c r="H7003" s="1" t="s">
        <v>5</v>
      </c>
      <c r="I7003" s="1" t="s">
        <v>5</v>
      </c>
      <c r="J7003" s="1" t="s">
        <v>4394</v>
      </c>
      <c r="K7003" s="1" t="s">
        <v>5</v>
      </c>
      <c r="L7003" s="46">
        <v>99999</v>
      </c>
      <c r="M7003" s="15" t="s">
        <v>6</v>
      </c>
      <c r="N7003" s="5">
        <v>145</v>
      </c>
      <c r="O7003" s="16">
        <f t="shared" si="109"/>
        <v>0</v>
      </c>
      <c r="P7003" s="23"/>
      <c r="Q7003" s="23"/>
      <c r="R7003" s="23"/>
      <c r="S7003" s="23"/>
      <c r="T7003" s="23"/>
      <c r="U7003" s="23"/>
      <c r="V7003" s="23"/>
      <c r="W7003" s="23"/>
      <c r="X7003" s="23"/>
      <c r="Y7003" s="23"/>
      <c r="Z7003" s="23"/>
      <c r="AA7003" s="23"/>
      <c r="AB7003" s="23"/>
      <c r="AC7003" s="23"/>
      <c r="AD7003" s="23"/>
      <c r="AE7003" s="23"/>
      <c r="AF7003" s="23"/>
      <c r="AG7003" s="23"/>
      <c r="AH7003" s="23"/>
      <c r="AI7003" s="23"/>
      <c r="AJ7003" s="23"/>
      <c r="AK7003" s="23"/>
      <c r="AL7003" s="23"/>
      <c r="AM7003" s="23"/>
      <c r="AN7003" s="23"/>
      <c r="AO7003" s="23"/>
      <c r="AP7003" s="23"/>
      <c r="AQ7003" s="23"/>
      <c r="AR7003" s="23"/>
      <c r="AS7003" s="23"/>
      <c r="AT7003" s="23"/>
      <c r="AU7003" s="23"/>
      <c r="AV7003" s="23"/>
      <c r="AW7003" s="23"/>
      <c r="AX7003" s="23"/>
      <c r="AY7003" s="23"/>
      <c r="AZ7003" s="23"/>
      <c r="BA7003" s="23"/>
      <c r="BB7003" s="23"/>
      <c r="BC7003" s="23"/>
      <c r="BD7003" s="23"/>
      <c r="BE7003" s="23"/>
      <c r="BF7003" s="23"/>
      <c r="BG7003" s="23"/>
      <c r="BH7003" s="23"/>
      <c r="BI7003" s="23"/>
      <c r="BJ7003" s="23"/>
      <c r="BK7003" s="23"/>
      <c r="BL7003" s="23"/>
      <c r="BM7003" s="23"/>
      <c r="BN7003" s="23"/>
      <c r="BO7003" s="23"/>
      <c r="BP7003" s="23"/>
    </row>
    <row r="7004" spans="1:68" x14ac:dyDescent="0.25">
      <c r="A7004" s="5">
        <v>82193</v>
      </c>
      <c r="B7004" s="3" t="s">
        <v>42</v>
      </c>
      <c r="C7004" s="1" t="s">
        <v>753</v>
      </c>
      <c r="D7004" s="1" t="s">
        <v>5</v>
      </c>
      <c r="E7004" s="1" t="s">
        <v>4346</v>
      </c>
      <c r="F7004" s="1" t="s">
        <v>4428</v>
      </c>
      <c r="G7004" s="1" t="s">
        <v>4422</v>
      </c>
      <c r="H7004" s="1" t="s">
        <v>5</v>
      </c>
      <c r="I7004" s="1" t="s">
        <v>5</v>
      </c>
      <c r="J7004" s="1" t="s">
        <v>4394</v>
      </c>
      <c r="K7004" s="1" t="s">
        <v>5</v>
      </c>
      <c r="L7004" s="46">
        <v>99999</v>
      </c>
      <c r="M7004" s="15" t="s">
        <v>167</v>
      </c>
      <c r="N7004" s="5">
        <v>160</v>
      </c>
      <c r="O7004" s="16">
        <f t="shared" si="109"/>
        <v>0</v>
      </c>
      <c r="P7004" s="23"/>
      <c r="Q7004" s="23"/>
      <c r="R7004" s="23"/>
      <c r="S7004" s="23"/>
      <c r="T7004" s="23"/>
      <c r="U7004" s="23"/>
      <c r="V7004" s="23"/>
      <c r="W7004" s="23"/>
      <c r="X7004" s="23"/>
      <c r="Y7004" s="23"/>
      <c r="Z7004" s="23"/>
      <c r="AA7004" s="23"/>
      <c r="AB7004" s="23"/>
      <c r="AC7004" s="23"/>
      <c r="AD7004" s="23"/>
      <c r="AE7004" s="23"/>
      <c r="AF7004" s="23"/>
      <c r="AG7004" s="23"/>
      <c r="AH7004" s="23"/>
      <c r="AI7004" s="23"/>
      <c r="AJ7004" s="23"/>
      <c r="AK7004" s="23"/>
      <c r="AL7004" s="23"/>
      <c r="AM7004" s="23"/>
      <c r="AN7004" s="23"/>
      <c r="AO7004" s="23"/>
      <c r="AP7004" s="23"/>
      <c r="AQ7004" s="23"/>
      <c r="AR7004" s="23"/>
      <c r="AS7004" s="23"/>
      <c r="AT7004" s="23"/>
      <c r="AU7004" s="23"/>
      <c r="AV7004" s="23"/>
      <c r="AW7004" s="23"/>
      <c r="AX7004" s="23"/>
      <c r="AY7004" s="23"/>
      <c r="AZ7004" s="23"/>
      <c r="BA7004" s="23"/>
      <c r="BB7004" s="23"/>
      <c r="BC7004" s="23"/>
      <c r="BD7004" s="23"/>
      <c r="BE7004" s="23"/>
      <c r="BF7004" s="23"/>
      <c r="BG7004" s="23"/>
      <c r="BH7004" s="23"/>
      <c r="BI7004" s="23"/>
      <c r="BJ7004" s="23"/>
      <c r="BK7004" s="23"/>
      <c r="BL7004" s="23"/>
      <c r="BM7004" s="23"/>
      <c r="BN7004" s="23"/>
      <c r="BO7004" s="23"/>
      <c r="BP7004" s="23"/>
    </row>
    <row r="7005" spans="1:68" x14ac:dyDescent="0.25">
      <c r="A7005" s="5">
        <v>82196</v>
      </c>
      <c r="B7005" s="3" t="s">
        <v>3</v>
      </c>
      <c r="C7005" s="1" t="s">
        <v>3307</v>
      </c>
      <c r="D7005" s="1" t="s">
        <v>5</v>
      </c>
      <c r="E7005" s="1" t="s">
        <v>4342</v>
      </c>
      <c r="F7005" s="1" t="s">
        <v>4393</v>
      </c>
      <c r="G7005" s="1" t="s">
        <v>5</v>
      </c>
      <c r="H7005" s="1" t="s">
        <v>5</v>
      </c>
      <c r="I7005" s="1" t="s">
        <v>5</v>
      </c>
      <c r="J7005" s="1" t="s">
        <v>4394</v>
      </c>
      <c r="K7005" s="1" t="s">
        <v>5</v>
      </c>
      <c r="L7005" s="46">
        <v>99999</v>
      </c>
      <c r="M7005" s="15" t="s">
        <v>6</v>
      </c>
      <c r="N7005" s="5">
        <v>145</v>
      </c>
      <c r="O7005" s="16">
        <f t="shared" si="109"/>
        <v>0</v>
      </c>
      <c r="P7005" s="23"/>
      <c r="Q7005" s="23"/>
      <c r="R7005" s="23"/>
      <c r="S7005" s="23"/>
      <c r="T7005" s="23"/>
      <c r="U7005" s="23"/>
      <c r="V7005" s="23"/>
      <c r="W7005" s="23"/>
      <c r="X7005" s="23"/>
      <c r="Y7005" s="23"/>
      <c r="Z7005" s="23"/>
      <c r="AA7005" s="23"/>
      <c r="AB7005" s="23"/>
      <c r="AC7005" s="23"/>
      <c r="AD7005" s="23"/>
      <c r="AE7005" s="23"/>
      <c r="AF7005" s="23"/>
      <c r="AG7005" s="23"/>
      <c r="AH7005" s="23"/>
      <c r="AI7005" s="23"/>
      <c r="AJ7005" s="23"/>
      <c r="AK7005" s="23"/>
      <c r="AL7005" s="23"/>
      <c r="AM7005" s="23"/>
      <c r="AN7005" s="23"/>
      <c r="AO7005" s="23"/>
      <c r="AP7005" s="23"/>
      <c r="AQ7005" s="23"/>
      <c r="AR7005" s="23"/>
      <c r="AS7005" s="23"/>
      <c r="AT7005" s="23"/>
      <c r="AU7005" s="23"/>
      <c r="AV7005" s="23"/>
      <c r="AW7005" s="23"/>
      <c r="AX7005" s="23"/>
      <c r="AY7005" s="23"/>
      <c r="AZ7005" s="23"/>
      <c r="BA7005" s="23"/>
      <c r="BB7005" s="23"/>
      <c r="BC7005" s="23"/>
      <c r="BD7005" s="23"/>
      <c r="BE7005" s="23"/>
      <c r="BF7005" s="23"/>
      <c r="BG7005" s="23"/>
      <c r="BH7005" s="23"/>
      <c r="BI7005" s="23"/>
      <c r="BJ7005" s="23"/>
      <c r="BK7005" s="23"/>
      <c r="BL7005" s="23"/>
      <c r="BM7005" s="23"/>
      <c r="BN7005" s="23"/>
      <c r="BO7005" s="23"/>
      <c r="BP7005" s="23"/>
    </row>
    <row r="7006" spans="1:68" x14ac:dyDescent="0.25">
      <c r="A7006" s="5">
        <v>82197</v>
      </c>
      <c r="B7006" s="3" t="s">
        <v>212</v>
      </c>
      <c r="C7006" s="1" t="s">
        <v>3308</v>
      </c>
      <c r="D7006" s="1" t="s">
        <v>5</v>
      </c>
      <c r="E7006" s="1" t="s">
        <v>4342</v>
      </c>
      <c r="F7006" s="1" t="s">
        <v>4393</v>
      </c>
      <c r="G7006" s="1" t="s">
        <v>5</v>
      </c>
      <c r="H7006" s="1" t="s">
        <v>5</v>
      </c>
      <c r="I7006" s="1" t="s">
        <v>5</v>
      </c>
      <c r="J7006" s="1" t="s">
        <v>4394</v>
      </c>
      <c r="K7006" s="1" t="s">
        <v>5</v>
      </c>
      <c r="L7006" s="46">
        <v>99999</v>
      </c>
      <c r="M7006" s="15" t="s">
        <v>6</v>
      </c>
      <c r="N7006" s="5">
        <v>145</v>
      </c>
      <c r="O7006" s="16">
        <f t="shared" si="109"/>
        <v>0</v>
      </c>
      <c r="P7006" s="23"/>
      <c r="Q7006" s="23"/>
      <c r="R7006" s="23"/>
      <c r="S7006" s="23"/>
      <c r="T7006" s="23"/>
      <c r="U7006" s="23"/>
      <c r="V7006" s="23"/>
      <c r="W7006" s="23"/>
      <c r="X7006" s="23"/>
      <c r="Y7006" s="23"/>
      <c r="Z7006" s="23"/>
      <c r="AA7006" s="23"/>
      <c r="AB7006" s="23"/>
      <c r="AC7006" s="23"/>
      <c r="AD7006" s="23"/>
      <c r="AE7006" s="23"/>
      <c r="AF7006" s="23"/>
      <c r="AG7006" s="23"/>
      <c r="AH7006" s="23"/>
      <c r="AI7006" s="23"/>
      <c r="AJ7006" s="23"/>
      <c r="AK7006" s="23"/>
      <c r="AL7006" s="23"/>
      <c r="AM7006" s="23"/>
      <c r="AN7006" s="23"/>
      <c r="AO7006" s="23"/>
      <c r="AP7006" s="23"/>
      <c r="AQ7006" s="23"/>
      <c r="AR7006" s="23"/>
      <c r="AS7006" s="23"/>
      <c r="AT7006" s="23"/>
      <c r="AU7006" s="23"/>
      <c r="AV7006" s="23"/>
      <c r="AW7006" s="23"/>
      <c r="AX7006" s="23"/>
      <c r="AY7006" s="23"/>
      <c r="AZ7006" s="23"/>
      <c r="BA7006" s="23"/>
      <c r="BB7006" s="23"/>
      <c r="BC7006" s="23"/>
      <c r="BD7006" s="23"/>
      <c r="BE7006" s="23"/>
      <c r="BF7006" s="23"/>
      <c r="BG7006" s="23"/>
      <c r="BH7006" s="23"/>
      <c r="BI7006" s="23"/>
      <c r="BJ7006" s="23"/>
      <c r="BK7006" s="23"/>
      <c r="BL7006" s="23"/>
      <c r="BM7006" s="23"/>
      <c r="BN7006" s="23"/>
      <c r="BO7006" s="23"/>
      <c r="BP7006" s="23"/>
    </row>
    <row r="7007" spans="1:68" x14ac:dyDescent="0.25">
      <c r="A7007" s="5">
        <v>82198</v>
      </c>
      <c r="B7007" s="3" t="s">
        <v>3</v>
      </c>
      <c r="C7007" s="1" t="s">
        <v>3309</v>
      </c>
      <c r="D7007" s="1" t="s">
        <v>5</v>
      </c>
      <c r="E7007" s="1" t="s">
        <v>4342</v>
      </c>
      <c r="F7007" s="1" t="s">
        <v>4393</v>
      </c>
      <c r="G7007" s="1" t="s">
        <v>5</v>
      </c>
      <c r="H7007" s="1" t="s">
        <v>5</v>
      </c>
      <c r="I7007" s="1" t="s">
        <v>5</v>
      </c>
      <c r="J7007" s="1" t="s">
        <v>4394</v>
      </c>
      <c r="K7007" s="1" t="s">
        <v>5</v>
      </c>
      <c r="L7007" s="46">
        <v>99999</v>
      </c>
      <c r="M7007" s="15" t="s">
        <v>6</v>
      </c>
      <c r="N7007" s="5">
        <v>145</v>
      </c>
      <c r="O7007" s="16">
        <f t="shared" si="109"/>
        <v>0</v>
      </c>
      <c r="P7007" s="23"/>
      <c r="Q7007" s="23"/>
      <c r="R7007" s="23"/>
      <c r="S7007" s="23"/>
      <c r="T7007" s="23"/>
      <c r="U7007" s="23"/>
      <c r="V7007" s="23"/>
      <c r="W7007" s="23"/>
      <c r="X7007" s="23"/>
      <c r="Y7007" s="23"/>
      <c r="Z7007" s="23"/>
      <c r="AA7007" s="23"/>
      <c r="AB7007" s="23"/>
      <c r="AC7007" s="23"/>
      <c r="AD7007" s="23"/>
      <c r="AE7007" s="23"/>
      <c r="AF7007" s="23"/>
      <c r="AG7007" s="23"/>
      <c r="AH7007" s="23"/>
      <c r="AI7007" s="23"/>
      <c r="AJ7007" s="23"/>
      <c r="AK7007" s="23"/>
      <c r="AL7007" s="23"/>
      <c r="AM7007" s="23"/>
      <c r="AN7007" s="23"/>
      <c r="AO7007" s="23"/>
      <c r="AP7007" s="23"/>
      <c r="AQ7007" s="23"/>
      <c r="AR7007" s="23"/>
      <c r="AS7007" s="23"/>
      <c r="AT7007" s="23"/>
      <c r="AU7007" s="23"/>
      <c r="AV7007" s="23"/>
      <c r="AW7007" s="23"/>
      <c r="AX7007" s="23"/>
      <c r="AY7007" s="23"/>
      <c r="AZ7007" s="23"/>
      <c r="BA7007" s="23"/>
      <c r="BB7007" s="23"/>
      <c r="BC7007" s="23"/>
      <c r="BD7007" s="23"/>
      <c r="BE7007" s="23"/>
      <c r="BF7007" s="23"/>
      <c r="BG7007" s="23"/>
      <c r="BH7007" s="23"/>
      <c r="BI7007" s="23"/>
      <c r="BJ7007" s="23"/>
      <c r="BK7007" s="23"/>
      <c r="BL7007" s="23"/>
      <c r="BM7007" s="23"/>
      <c r="BN7007" s="23"/>
      <c r="BO7007" s="23"/>
      <c r="BP7007" s="23"/>
    </row>
    <row r="7008" spans="1:68" x14ac:dyDescent="0.25">
      <c r="A7008" s="5">
        <v>82199</v>
      </c>
      <c r="B7008" s="3" t="s">
        <v>81</v>
      </c>
      <c r="C7008" s="1" t="s">
        <v>3310</v>
      </c>
      <c r="D7008" s="1" t="s">
        <v>1339</v>
      </c>
      <c r="E7008" s="1" t="s">
        <v>4356</v>
      </c>
      <c r="F7008" s="1" t="s">
        <v>4393</v>
      </c>
      <c r="G7008" s="1" t="s">
        <v>5</v>
      </c>
      <c r="H7008" s="1" t="s">
        <v>5</v>
      </c>
      <c r="I7008" s="1" t="s">
        <v>5</v>
      </c>
      <c r="J7008" s="1" t="s">
        <v>4394</v>
      </c>
      <c r="K7008" s="1" t="s">
        <v>5</v>
      </c>
      <c r="L7008" s="46">
        <v>99999</v>
      </c>
      <c r="M7008" s="15" t="s">
        <v>6</v>
      </c>
      <c r="N7008" s="5">
        <v>130</v>
      </c>
      <c r="O7008" s="16">
        <f t="shared" si="109"/>
        <v>0</v>
      </c>
      <c r="P7008" s="23"/>
      <c r="Q7008" s="23"/>
      <c r="R7008" s="23"/>
      <c r="S7008" s="23"/>
      <c r="T7008" s="23"/>
      <c r="U7008" s="23"/>
      <c r="V7008" s="23"/>
      <c r="W7008" s="23"/>
      <c r="X7008" s="23"/>
      <c r="Y7008" s="23"/>
      <c r="Z7008" s="23"/>
      <c r="AA7008" s="23"/>
      <c r="AB7008" s="23"/>
      <c r="AC7008" s="23"/>
      <c r="AD7008" s="23"/>
      <c r="AE7008" s="23"/>
      <c r="AF7008" s="23"/>
      <c r="AG7008" s="23"/>
      <c r="AH7008" s="23"/>
      <c r="AI7008" s="23"/>
      <c r="AJ7008" s="23"/>
      <c r="AK7008" s="23"/>
      <c r="AL7008" s="23"/>
      <c r="AM7008" s="23"/>
      <c r="AN7008" s="23"/>
      <c r="AO7008" s="23"/>
      <c r="AP7008" s="23"/>
      <c r="AQ7008" s="23"/>
      <c r="AR7008" s="23"/>
      <c r="AS7008" s="23"/>
      <c r="AT7008" s="23"/>
      <c r="AU7008" s="23"/>
      <c r="AV7008" s="23"/>
      <c r="AW7008" s="23"/>
      <c r="AX7008" s="23"/>
      <c r="AY7008" s="23"/>
      <c r="AZ7008" s="23"/>
      <c r="BA7008" s="23"/>
      <c r="BB7008" s="23"/>
      <c r="BC7008" s="23"/>
      <c r="BD7008" s="23"/>
      <c r="BE7008" s="23"/>
      <c r="BF7008" s="23"/>
      <c r="BG7008" s="23"/>
      <c r="BH7008" s="23"/>
      <c r="BI7008" s="23"/>
      <c r="BJ7008" s="23"/>
      <c r="BK7008" s="23"/>
      <c r="BL7008" s="23"/>
      <c r="BM7008" s="23"/>
      <c r="BN7008" s="23"/>
      <c r="BO7008" s="23"/>
      <c r="BP7008" s="23"/>
    </row>
    <row r="7009" spans="1:68" x14ac:dyDescent="0.25">
      <c r="A7009" s="5">
        <v>82200</v>
      </c>
      <c r="B7009" s="3" t="s">
        <v>81</v>
      </c>
      <c r="C7009" s="1" t="s">
        <v>3003</v>
      </c>
      <c r="D7009" s="1" t="s">
        <v>1339</v>
      </c>
      <c r="E7009" s="1" t="s">
        <v>4356</v>
      </c>
      <c r="F7009" s="1" t="s">
        <v>4393</v>
      </c>
      <c r="G7009" s="1" t="s">
        <v>5</v>
      </c>
      <c r="H7009" s="1" t="s">
        <v>5</v>
      </c>
      <c r="I7009" s="1" t="s">
        <v>5</v>
      </c>
      <c r="J7009" s="1" t="s">
        <v>4394</v>
      </c>
      <c r="K7009" s="1" t="s">
        <v>5</v>
      </c>
      <c r="L7009" s="46">
        <v>99999</v>
      </c>
      <c r="M7009" s="15" t="s">
        <v>6</v>
      </c>
      <c r="N7009" s="5">
        <v>130</v>
      </c>
      <c r="O7009" s="16">
        <f t="shared" si="109"/>
        <v>0</v>
      </c>
      <c r="P7009" s="23"/>
      <c r="Q7009" s="23"/>
      <c r="R7009" s="23"/>
      <c r="S7009" s="23"/>
      <c r="T7009" s="23"/>
      <c r="U7009" s="23"/>
      <c r="V7009" s="23"/>
      <c r="W7009" s="23"/>
      <c r="X7009" s="23"/>
      <c r="Y7009" s="23"/>
      <c r="Z7009" s="23"/>
      <c r="AA7009" s="23"/>
      <c r="AB7009" s="23"/>
      <c r="AC7009" s="23"/>
      <c r="AD7009" s="23"/>
      <c r="AE7009" s="23"/>
      <c r="AF7009" s="23"/>
      <c r="AG7009" s="23"/>
      <c r="AH7009" s="23"/>
      <c r="AI7009" s="23"/>
      <c r="AJ7009" s="23"/>
      <c r="AK7009" s="23"/>
      <c r="AL7009" s="23"/>
      <c r="AM7009" s="23"/>
      <c r="AN7009" s="23"/>
      <c r="AO7009" s="23"/>
      <c r="AP7009" s="23"/>
      <c r="AQ7009" s="23"/>
      <c r="AR7009" s="23"/>
      <c r="AS7009" s="23"/>
      <c r="AT7009" s="23"/>
      <c r="AU7009" s="23"/>
      <c r="AV7009" s="23"/>
      <c r="AW7009" s="23"/>
      <c r="AX7009" s="23"/>
      <c r="AY7009" s="23"/>
      <c r="AZ7009" s="23"/>
      <c r="BA7009" s="23"/>
      <c r="BB7009" s="23"/>
      <c r="BC7009" s="23"/>
      <c r="BD7009" s="23"/>
      <c r="BE7009" s="23"/>
      <c r="BF7009" s="23"/>
      <c r="BG7009" s="23"/>
      <c r="BH7009" s="23"/>
      <c r="BI7009" s="23"/>
      <c r="BJ7009" s="23"/>
      <c r="BK7009" s="23"/>
      <c r="BL7009" s="23"/>
      <c r="BM7009" s="23"/>
      <c r="BN7009" s="23"/>
      <c r="BO7009" s="23"/>
      <c r="BP7009" s="23"/>
    </row>
    <row r="7010" spans="1:68" x14ac:dyDescent="0.25">
      <c r="A7010" s="5">
        <v>82201</v>
      </c>
      <c r="B7010" s="3" t="s">
        <v>3</v>
      </c>
      <c r="C7010" s="1" t="s">
        <v>3311</v>
      </c>
      <c r="D7010" s="1" t="s">
        <v>5</v>
      </c>
      <c r="E7010" s="1" t="s">
        <v>4342</v>
      </c>
      <c r="F7010" s="1" t="s">
        <v>4393</v>
      </c>
      <c r="G7010" s="1" t="s">
        <v>5</v>
      </c>
      <c r="H7010" s="1" t="s">
        <v>5</v>
      </c>
      <c r="I7010" s="1" t="s">
        <v>5</v>
      </c>
      <c r="J7010" s="1" t="s">
        <v>4394</v>
      </c>
      <c r="K7010" s="1" t="s">
        <v>5</v>
      </c>
      <c r="L7010" s="46">
        <v>99999</v>
      </c>
      <c r="M7010" s="15" t="s">
        <v>6</v>
      </c>
      <c r="N7010" s="5">
        <v>145</v>
      </c>
      <c r="O7010" s="16">
        <f t="shared" si="109"/>
        <v>0</v>
      </c>
      <c r="P7010" s="23"/>
      <c r="Q7010" s="23"/>
      <c r="R7010" s="23"/>
      <c r="S7010" s="23"/>
      <c r="T7010" s="23"/>
      <c r="U7010" s="23"/>
      <c r="V7010" s="23"/>
      <c r="W7010" s="23"/>
      <c r="X7010" s="23"/>
      <c r="Y7010" s="23"/>
      <c r="Z7010" s="23"/>
      <c r="AA7010" s="23"/>
      <c r="AB7010" s="23"/>
      <c r="AC7010" s="23"/>
      <c r="AD7010" s="23"/>
      <c r="AE7010" s="23"/>
      <c r="AF7010" s="23"/>
      <c r="AG7010" s="23"/>
      <c r="AH7010" s="23"/>
      <c r="AI7010" s="23"/>
      <c r="AJ7010" s="23"/>
      <c r="AK7010" s="23"/>
      <c r="AL7010" s="23"/>
      <c r="AM7010" s="23"/>
      <c r="AN7010" s="23"/>
      <c r="AO7010" s="23"/>
      <c r="AP7010" s="23"/>
      <c r="AQ7010" s="23"/>
      <c r="AR7010" s="23"/>
      <c r="AS7010" s="23"/>
      <c r="AT7010" s="23"/>
      <c r="AU7010" s="23"/>
      <c r="AV7010" s="23"/>
      <c r="AW7010" s="23"/>
      <c r="AX7010" s="23"/>
      <c r="AY7010" s="23"/>
      <c r="AZ7010" s="23"/>
      <c r="BA7010" s="23"/>
      <c r="BB7010" s="23"/>
      <c r="BC7010" s="23"/>
      <c r="BD7010" s="23"/>
      <c r="BE7010" s="23"/>
      <c r="BF7010" s="23"/>
      <c r="BG7010" s="23"/>
      <c r="BH7010" s="23"/>
      <c r="BI7010" s="23"/>
      <c r="BJ7010" s="23"/>
      <c r="BK7010" s="23"/>
      <c r="BL7010" s="23"/>
      <c r="BM7010" s="23"/>
      <c r="BN7010" s="23"/>
      <c r="BO7010" s="23"/>
      <c r="BP7010" s="23"/>
    </row>
    <row r="7011" spans="1:68" x14ac:dyDescent="0.25">
      <c r="A7011" s="5">
        <v>82202</v>
      </c>
      <c r="B7011" s="3" t="s">
        <v>3</v>
      </c>
      <c r="C7011" s="1" t="s">
        <v>3312</v>
      </c>
      <c r="D7011" s="1" t="s">
        <v>5</v>
      </c>
      <c r="E7011" s="1" t="s">
        <v>4342</v>
      </c>
      <c r="F7011" s="1" t="s">
        <v>4393</v>
      </c>
      <c r="G7011" s="1" t="s">
        <v>5</v>
      </c>
      <c r="H7011" s="1" t="s">
        <v>5</v>
      </c>
      <c r="I7011" s="1" t="s">
        <v>5</v>
      </c>
      <c r="J7011" s="1" t="s">
        <v>4394</v>
      </c>
      <c r="K7011" s="1" t="s">
        <v>5</v>
      </c>
      <c r="L7011" s="46">
        <v>99999</v>
      </c>
      <c r="M7011" s="15" t="s">
        <v>6</v>
      </c>
      <c r="N7011" s="5">
        <v>145</v>
      </c>
      <c r="O7011" s="16">
        <f t="shared" si="109"/>
        <v>0</v>
      </c>
      <c r="P7011" s="23"/>
      <c r="Q7011" s="23"/>
      <c r="R7011" s="23"/>
      <c r="S7011" s="23"/>
      <c r="T7011" s="23"/>
      <c r="U7011" s="23"/>
      <c r="V7011" s="23"/>
      <c r="W7011" s="23"/>
      <c r="X7011" s="23"/>
      <c r="Y7011" s="23"/>
      <c r="Z7011" s="23"/>
      <c r="AA7011" s="23"/>
      <c r="AB7011" s="23"/>
      <c r="AC7011" s="23"/>
      <c r="AD7011" s="23"/>
      <c r="AE7011" s="23"/>
      <c r="AF7011" s="23"/>
      <c r="AG7011" s="23"/>
      <c r="AH7011" s="23"/>
      <c r="AI7011" s="23"/>
      <c r="AJ7011" s="23"/>
      <c r="AK7011" s="23"/>
      <c r="AL7011" s="23"/>
      <c r="AM7011" s="23"/>
      <c r="AN7011" s="23"/>
      <c r="AO7011" s="23"/>
      <c r="AP7011" s="23"/>
      <c r="AQ7011" s="23"/>
      <c r="AR7011" s="23"/>
      <c r="AS7011" s="23"/>
      <c r="AT7011" s="23"/>
      <c r="AU7011" s="23"/>
      <c r="AV7011" s="23"/>
      <c r="AW7011" s="23"/>
      <c r="AX7011" s="23"/>
      <c r="AY7011" s="23"/>
      <c r="AZ7011" s="23"/>
      <c r="BA7011" s="23"/>
      <c r="BB7011" s="23"/>
      <c r="BC7011" s="23"/>
      <c r="BD7011" s="23"/>
      <c r="BE7011" s="23"/>
      <c r="BF7011" s="23"/>
      <c r="BG7011" s="23"/>
      <c r="BH7011" s="23"/>
      <c r="BI7011" s="23"/>
      <c r="BJ7011" s="23"/>
      <c r="BK7011" s="23"/>
      <c r="BL7011" s="23"/>
      <c r="BM7011" s="23"/>
      <c r="BN7011" s="23"/>
      <c r="BO7011" s="23"/>
      <c r="BP7011" s="23"/>
    </row>
    <row r="7012" spans="1:68" x14ac:dyDescent="0.25">
      <c r="A7012" s="5">
        <v>82203</v>
      </c>
      <c r="B7012" s="3" t="s">
        <v>13</v>
      </c>
      <c r="C7012" s="1" t="s">
        <v>3313</v>
      </c>
      <c r="D7012" s="1" t="s">
        <v>5</v>
      </c>
      <c r="E7012" s="1" t="s">
        <v>4342</v>
      </c>
      <c r="F7012" s="1" t="s">
        <v>4393</v>
      </c>
      <c r="G7012" s="1" t="s">
        <v>5</v>
      </c>
      <c r="H7012" s="1" t="s">
        <v>5</v>
      </c>
      <c r="I7012" s="1" t="s">
        <v>5</v>
      </c>
      <c r="J7012" s="1" t="s">
        <v>4394</v>
      </c>
      <c r="K7012" s="1" t="s">
        <v>5</v>
      </c>
      <c r="L7012" s="46">
        <v>99999</v>
      </c>
      <c r="M7012" s="15" t="s">
        <v>6</v>
      </c>
      <c r="N7012" s="5">
        <v>145</v>
      </c>
      <c r="O7012" s="16">
        <f t="shared" si="109"/>
        <v>0</v>
      </c>
      <c r="P7012" s="23"/>
      <c r="Q7012" s="23"/>
      <c r="R7012" s="23"/>
      <c r="S7012" s="23"/>
      <c r="T7012" s="23"/>
      <c r="U7012" s="23"/>
      <c r="V7012" s="23"/>
      <c r="W7012" s="23"/>
      <c r="X7012" s="23"/>
      <c r="Y7012" s="23"/>
      <c r="Z7012" s="23"/>
      <c r="AA7012" s="23"/>
      <c r="AB7012" s="23"/>
      <c r="AC7012" s="23"/>
      <c r="AD7012" s="23"/>
      <c r="AE7012" s="23"/>
      <c r="AF7012" s="23"/>
      <c r="AG7012" s="23"/>
      <c r="AH7012" s="23"/>
      <c r="AI7012" s="23"/>
      <c r="AJ7012" s="23"/>
      <c r="AK7012" s="23"/>
      <c r="AL7012" s="23"/>
      <c r="AM7012" s="23"/>
      <c r="AN7012" s="23"/>
      <c r="AO7012" s="23"/>
      <c r="AP7012" s="23"/>
      <c r="AQ7012" s="23"/>
      <c r="AR7012" s="23"/>
      <c r="AS7012" s="23"/>
      <c r="AT7012" s="23"/>
      <c r="AU7012" s="23"/>
      <c r="AV7012" s="23"/>
      <c r="AW7012" s="23"/>
      <c r="AX7012" s="23"/>
      <c r="AY7012" s="23"/>
      <c r="AZ7012" s="23"/>
      <c r="BA7012" s="23"/>
      <c r="BB7012" s="23"/>
      <c r="BC7012" s="23"/>
      <c r="BD7012" s="23"/>
      <c r="BE7012" s="23"/>
      <c r="BF7012" s="23"/>
      <c r="BG7012" s="23"/>
      <c r="BH7012" s="23"/>
      <c r="BI7012" s="23"/>
      <c r="BJ7012" s="23"/>
      <c r="BK7012" s="23"/>
      <c r="BL7012" s="23"/>
      <c r="BM7012" s="23"/>
      <c r="BN7012" s="23"/>
      <c r="BO7012" s="23"/>
      <c r="BP7012" s="23"/>
    </row>
    <row r="7013" spans="1:68" x14ac:dyDescent="0.25">
      <c r="A7013" s="5">
        <v>82204</v>
      </c>
      <c r="B7013" s="3" t="s">
        <v>13</v>
      </c>
      <c r="C7013" s="1" t="s">
        <v>3314</v>
      </c>
      <c r="D7013" s="1" t="s">
        <v>5</v>
      </c>
      <c r="E7013" s="1" t="s">
        <v>4342</v>
      </c>
      <c r="F7013" s="1" t="s">
        <v>4393</v>
      </c>
      <c r="G7013" s="1" t="s">
        <v>5</v>
      </c>
      <c r="H7013" s="1" t="s">
        <v>5</v>
      </c>
      <c r="I7013" s="1" t="s">
        <v>5</v>
      </c>
      <c r="J7013" s="1" t="s">
        <v>4394</v>
      </c>
      <c r="K7013" s="1" t="s">
        <v>5</v>
      </c>
      <c r="L7013" s="46">
        <v>99999</v>
      </c>
      <c r="M7013" s="15" t="s">
        <v>6</v>
      </c>
      <c r="N7013" s="5">
        <v>145</v>
      </c>
      <c r="O7013" s="16">
        <f t="shared" si="109"/>
        <v>0</v>
      </c>
      <c r="P7013" s="23"/>
      <c r="Q7013" s="23"/>
      <c r="R7013" s="23"/>
      <c r="S7013" s="23"/>
      <c r="T7013" s="23"/>
      <c r="U7013" s="23"/>
      <c r="V7013" s="23"/>
      <c r="W7013" s="23"/>
      <c r="X7013" s="23"/>
      <c r="Y7013" s="23"/>
      <c r="Z7013" s="23"/>
      <c r="AA7013" s="23"/>
      <c r="AB7013" s="23"/>
      <c r="AC7013" s="23"/>
      <c r="AD7013" s="23"/>
      <c r="AE7013" s="23"/>
      <c r="AF7013" s="23"/>
      <c r="AG7013" s="23"/>
      <c r="AH7013" s="23"/>
      <c r="AI7013" s="23"/>
      <c r="AJ7013" s="23"/>
      <c r="AK7013" s="23"/>
      <c r="AL7013" s="23"/>
      <c r="AM7013" s="23"/>
      <c r="AN7013" s="23"/>
      <c r="AO7013" s="23"/>
      <c r="AP7013" s="23"/>
      <c r="AQ7013" s="23"/>
      <c r="AR7013" s="23"/>
      <c r="AS7013" s="23"/>
      <c r="AT7013" s="23"/>
      <c r="AU7013" s="23"/>
      <c r="AV7013" s="23"/>
      <c r="AW7013" s="23"/>
      <c r="AX7013" s="23"/>
      <c r="AY7013" s="23"/>
      <c r="AZ7013" s="23"/>
      <c r="BA7013" s="23"/>
      <c r="BB7013" s="23"/>
      <c r="BC7013" s="23"/>
      <c r="BD7013" s="23"/>
      <c r="BE7013" s="23"/>
      <c r="BF7013" s="23"/>
      <c r="BG7013" s="23"/>
      <c r="BH7013" s="23"/>
      <c r="BI7013" s="23"/>
      <c r="BJ7013" s="23"/>
      <c r="BK7013" s="23"/>
      <c r="BL7013" s="23"/>
      <c r="BM7013" s="23"/>
      <c r="BN7013" s="23"/>
      <c r="BO7013" s="23"/>
      <c r="BP7013" s="23"/>
    </row>
    <row r="7014" spans="1:68" x14ac:dyDescent="0.25">
      <c r="A7014" s="5">
        <v>82205</v>
      </c>
      <c r="B7014" s="3" t="s">
        <v>3</v>
      </c>
      <c r="C7014" s="1" t="s">
        <v>3315</v>
      </c>
      <c r="D7014" s="1" t="s">
        <v>5</v>
      </c>
      <c r="E7014" s="1" t="s">
        <v>4342</v>
      </c>
      <c r="F7014" s="1" t="s">
        <v>4393</v>
      </c>
      <c r="G7014" s="1" t="s">
        <v>5</v>
      </c>
      <c r="H7014" s="1" t="s">
        <v>5</v>
      </c>
      <c r="I7014" s="1" t="s">
        <v>5</v>
      </c>
      <c r="J7014" s="1" t="s">
        <v>4394</v>
      </c>
      <c r="K7014" s="1" t="s">
        <v>5</v>
      </c>
      <c r="L7014" s="46">
        <v>99999</v>
      </c>
      <c r="M7014" s="15" t="s">
        <v>6</v>
      </c>
      <c r="N7014" s="5">
        <v>145</v>
      </c>
      <c r="O7014" s="16">
        <f t="shared" si="109"/>
        <v>0</v>
      </c>
      <c r="P7014" s="23"/>
      <c r="Q7014" s="23"/>
      <c r="R7014" s="23"/>
      <c r="S7014" s="23"/>
      <c r="T7014" s="23"/>
      <c r="U7014" s="23"/>
      <c r="V7014" s="23"/>
      <c r="W7014" s="23"/>
      <c r="X7014" s="23"/>
      <c r="Y7014" s="23"/>
      <c r="Z7014" s="23"/>
      <c r="AA7014" s="23"/>
      <c r="AB7014" s="23"/>
      <c r="AC7014" s="23"/>
      <c r="AD7014" s="23"/>
      <c r="AE7014" s="23"/>
      <c r="AF7014" s="23"/>
      <c r="AG7014" s="23"/>
      <c r="AH7014" s="23"/>
      <c r="AI7014" s="23"/>
      <c r="AJ7014" s="23"/>
      <c r="AK7014" s="23"/>
      <c r="AL7014" s="23"/>
      <c r="AM7014" s="23"/>
      <c r="AN7014" s="23"/>
      <c r="AO7014" s="23"/>
      <c r="AP7014" s="23"/>
      <c r="AQ7014" s="23"/>
      <c r="AR7014" s="23"/>
      <c r="AS7014" s="23"/>
      <c r="AT7014" s="23"/>
      <c r="AU7014" s="23"/>
      <c r="AV7014" s="23"/>
      <c r="AW7014" s="23"/>
      <c r="AX7014" s="23"/>
      <c r="AY7014" s="23"/>
      <c r="AZ7014" s="23"/>
      <c r="BA7014" s="23"/>
      <c r="BB7014" s="23"/>
      <c r="BC7014" s="23"/>
      <c r="BD7014" s="23"/>
      <c r="BE7014" s="23"/>
      <c r="BF7014" s="23"/>
      <c r="BG7014" s="23"/>
      <c r="BH7014" s="23"/>
      <c r="BI7014" s="23"/>
      <c r="BJ7014" s="23"/>
      <c r="BK7014" s="23"/>
      <c r="BL7014" s="23"/>
      <c r="BM7014" s="23"/>
      <c r="BN7014" s="23"/>
      <c r="BO7014" s="23"/>
      <c r="BP7014" s="23"/>
    </row>
    <row r="7015" spans="1:68" x14ac:dyDescent="0.25">
      <c r="A7015" s="5">
        <v>82206</v>
      </c>
      <c r="B7015" s="3" t="s">
        <v>87</v>
      </c>
      <c r="C7015" s="1" t="s">
        <v>3316</v>
      </c>
      <c r="D7015" s="1" t="s">
        <v>5</v>
      </c>
      <c r="E7015" s="1" t="s">
        <v>4358</v>
      </c>
      <c r="F7015" s="1" t="s">
        <v>4393</v>
      </c>
      <c r="G7015" s="1" t="s">
        <v>5</v>
      </c>
      <c r="H7015" s="1" t="s">
        <v>5</v>
      </c>
      <c r="I7015" s="1" t="s">
        <v>5</v>
      </c>
      <c r="J7015" s="1" t="s">
        <v>4394</v>
      </c>
      <c r="K7015" s="1" t="s">
        <v>5</v>
      </c>
      <c r="L7015" s="46">
        <v>99999</v>
      </c>
      <c r="M7015" s="15" t="s">
        <v>6</v>
      </c>
      <c r="N7015" s="5">
        <v>145</v>
      </c>
      <c r="O7015" s="16">
        <f t="shared" si="109"/>
        <v>0</v>
      </c>
      <c r="P7015" s="23"/>
      <c r="Q7015" s="23"/>
      <c r="R7015" s="23"/>
      <c r="S7015" s="23"/>
      <c r="T7015" s="23"/>
      <c r="U7015" s="23"/>
      <c r="V7015" s="23"/>
      <c r="W7015" s="23"/>
      <c r="X7015" s="23"/>
      <c r="Y7015" s="23"/>
      <c r="Z7015" s="23"/>
      <c r="AA7015" s="23"/>
      <c r="AB7015" s="23"/>
      <c r="AC7015" s="23"/>
      <c r="AD7015" s="23"/>
      <c r="AE7015" s="23"/>
      <c r="AF7015" s="23"/>
      <c r="AG7015" s="23"/>
      <c r="AH7015" s="23"/>
      <c r="AI7015" s="23"/>
      <c r="AJ7015" s="23"/>
      <c r="AK7015" s="23"/>
      <c r="AL7015" s="23"/>
      <c r="AM7015" s="23"/>
      <c r="AN7015" s="23"/>
      <c r="AO7015" s="23"/>
      <c r="AP7015" s="23"/>
      <c r="AQ7015" s="23"/>
      <c r="AR7015" s="23"/>
      <c r="AS7015" s="23"/>
      <c r="AT7015" s="23"/>
      <c r="AU7015" s="23"/>
      <c r="AV7015" s="23"/>
      <c r="AW7015" s="23"/>
      <c r="AX7015" s="23"/>
      <c r="AY7015" s="23"/>
      <c r="AZ7015" s="23"/>
      <c r="BA7015" s="23"/>
      <c r="BB7015" s="23"/>
      <c r="BC7015" s="23"/>
      <c r="BD7015" s="23"/>
      <c r="BE7015" s="23"/>
      <c r="BF7015" s="23"/>
      <c r="BG7015" s="23"/>
      <c r="BH7015" s="23"/>
      <c r="BI7015" s="23"/>
      <c r="BJ7015" s="23"/>
      <c r="BK7015" s="23"/>
      <c r="BL7015" s="23"/>
      <c r="BM7015" s="23"/>
      <c r="BN7015" s="23"/>
      <c r="BO7015" s="23"/>
      <c r="BP7015" s="23"/>
    </row>
    <row r="7016" spans="1:68" x14ac:dyDescent="0.25">
      <c r="A7016" s="5">
        <v>82207</v>
      </c>
      <c r="B7016" s="3" t="s">
        <v>217</v>
      </c>
      <c r="C7016" s="1" t="s">
        <v>3296</v>
      </c>
      <c r="D7016" s="1" t="s">
        <v>958</v>
      </c>
      <c r="E7016" s="1" t="s">
        <v>4342</v>
      </c>
      <c r="F7016" s="1" t="s">
        <v>4393</v>
      </c>
      <c r="G7016" s="1" t="s">
        <v>5</v>
      </c>
      <c r="H7016" s="1" t="s">
        <v>5</v>
      </c>
      <c r="I7016" s="1" t="s">
        <v>5</v>
      </c>
      <c r="J7016" s="1" t="s">
        <v>4394</v>
      </c>
      <c r="K7016" s="1" t="s">
        <v>5</v>
      </c>
      <c r="L7016" s="46">
        <v>99999</v>
      </c>
      <c r="M7016" s="15" t="s">
        <v>6</v>
      </c>
      <c r="N7016" s="5">
        <v>150</v>
      </c>
      <c r="O7016" s="16">
        <f t="shared" si="109"/>
        <v>0</v>
      </c>
      <c r="P7016" s="23"/>
      <c r="Q7016" s="23"/>
      <c r="R7016" s="23"/>
      <c r="S7016" s="23"/>
      <c r="T7016" s="23"/>
      <c r="U7016" s="23"/>
      <c r="V7016" s="23"/>
      <c r="W7016" s="23"/>
      <c r="X7016" s="23"/>
      <c r="Y7016" s="23"/>
      <c r="Z7016" s="23"/>
      <c r="AA7016" s="23"/>
      <c r="AB7016" s="23"/>
      <c r="AC7016" s="23"/>
      <c r="AD7016" s="23"/>
      <c r="AE7016" s="23"/>
      <c r="AF7016" s="23"/>
      <c r="AG7016" s="23"/>
      <c r="AH7016" s="23"/>
      <c r="AI7016" s="23"/>
      <c r="AJ7016" s="23"/>
      <c r="AK7016" s="23"/>
      <c r="AL7016" s="23"/>
      <c r="AM7016" s="23"/>
      <c r="AN7016" s="23"/>
      <c r="AO7016" s="23"/>
      <c r="AP7016" s="23"/>
      <c r="AQ7016" s="23"/>
      <c r="AR7016" s="23"/>
      <c r="AS7016" s="23"/>
      <c r="AT7016" s="23"/>
      <c r="AU7016" s="23"/>
      <c r="AV7016" s="23"/>
      <c r="AW7016" s="23"/>
      <c r="AX7016" s="23"/>
      <c r="AY7016" s="23"/>
      <c r="AZ7016" s="23"/>
      <c r="BA7016" s="23"/>
      <c r="BB7016" s="23"/>
      <c r="BC7016" s="23"/>
      <c r="BD7016" s="23"/>
      <c r="BE7016" s="23"/>
      <c r="BF7016" s="23"/>
      <c r="BG7016" s="23"/>
      <c r="BH7016" s="23"/>
      <c r="BI7016" s="23"/>
      <c r="BJ7016" s="23"/>
      <c r="BK7016" s="23"/>
      <c r="BL7016" s="23"/>
      <c r="BM7016" s="23"/>
      <c r="BN7016" s="23"/>
      <c r="BO7016" s="23"/>
      <c r="BP7016" s="23"/>
    </row>
    <row r="7017" spans="1:68" x14ac:dyDescent="0.25">
      <c r="A7017" s="5">
        <v>82208</v>
      </c>
      <c r="B7017" s="3" t="s">
        <v>212</v>
      </c>
      <c r="C7017" s="1" t="s">
        <v>3285</v>
      </c>
      <c r="D7017" s="1" t="s">
        <v>958</v>
      </c>
      <c r="E7017" s="1" t="s">
        <v>4342</v>
      </c>
      <c r="F7017" s="1" t="s">
        <v>4393</v>
      </c>
      <c r="G7017" s="1" t="s">
        <v>5</v>
      </c>
      <c r="H7017" s="1" t="s">
        <v>5</v>
      </c>
      <c r="I7017" s="1" t="s">
        <v>5</v>
      </c>
      <c r="J7017" s="1" t="s">
        <v>4394</v>
      </c>
      <c r="K7017" s="1" t="s">
        <v>5</v>
      </c>
      <c r="L7017" s="46">
        <v>99999</v>
      </c>
      <c r="M7017" s="15" t="s">
        <v>6</v>
      </c>
      <c r="N7017" s="5">
        <v>150</v>
      </c>
      <c r="O7017" s="16">
        <f t="shared" si="109"/>
        <v>0</v>
      </c>
      <c r="P7017" s="23"/>
      <c r="Q7017" s="23"/>
      <c r="R7017" s="23"/>
      <c r="S7017" s="23"/>
      <c r="T7017" s="23"/>
      <c r="U7017" s="23"/>
      <c r="V7017" s="23"/>
      <c r="W7017" s="23"/>
      <c r="X7017" s="23"/>
      <c r="Y7017" s="23"/>
      <c r="Z7017" s="23"/>
      <c r="AA7017" s="23"/>
      <c r="AB7017" s="23"/>
      <c r="AC7017" s="23"/>
      <c r="AD7017" s="23"/>
      <c r="AE7017" s="23"/>
      <c r="AF7017" s="23"/>
      <c r="AG7017" s="23"/>
      <c r="AH7017" s="23"/>
      <c r="AI7017" s="23"/>
      <c r="AJ7017" s="23"/>
      <c r="AK7017" s="23"/>
      <c r="AL7017" s="23"/>
      <c r="AM7017" s="23"/>
      <c r="AN7017" s="23"/>
      <c r="AO7017" s="23"/>
      <c r="AP7017" s="23"/>
      <c r="AQ7017" s="23"/>
      <c r="AR7017" s="23"/>
      <c r="AS7017" s="23"/>
      <c r="AT7017" s="23"/>
      <c r="AU7017" s="23"/>
      <c r="AV7017" s="23"/>
      <c r="AW7017" s="23"/>
      <c r="AX7017" s="23"/>
      <c r="AY7017" s="23"/>
      <c r="AZ7017" s="23"/>
      <c r="BA7017" s="23"/>
      <c r="BB7017" s="23"/>
      <c r="BC7017" s="23"/>
      <c r="BD7017" s="23"/>
      <c r="BE7017" s="23"/>
      <c r="BF7017" s="23"/>
      <c r="BG7017" s="23"/>
      <c r="BH7017" s="23"/>
      <c r="BI7017" s="23"/>
      <c r="BJ7017" s="23"/>
      <c r="BK7017" s="23"/>
      <c r="BL7017" s="23"/>
      <c r="BM7017" s="23"/>
      <c r="BN7017" s="23"/>
      <c r="BO7017" s="23"/>
      <c r="BP7017" s="23"/>
    </row>
    <row r="7018" spans="1:68" x14ac:dyDescent="0.25">
      <c r="A7018" s="5">
        <v>82209</v>
      </c>
      <c r="B7018" s="3" t="s">
        <v>81</v>
      </c>
      <c r="C7018" s="1" t="s">
        <v>3317</v>
      </c>
      <c r="D7018" s="1" t="s">
        <v>5</v>
      </c>
      <c r="E7018" s="1" t="s">
        <v>4356</v>
      </c>
      <c r="F7018" s="1" t="s">
        <v>4393</v>
      </c>
      <c r="G7018" s="1" t="s">
        <v>5</v>
      </c>
      <c r="H7018" s="1" t="s">
        <v>5</v>
      </c>
      <c r="I7018" s="1" t="s">
        <v>5</v>
      </c>
      <c r="J7018" s="1" t="s">
        <v>4394</v>
      </c>
      <c r="K7018" s="1" t="s">
        <v>5</v>
      </c>
      <c r="L7018" s="46">
        <v>99999</v>
      </c>
      <c r="M7018" s="15" t="s">
        <v>6</v>
      </c>
      <c r="N7018" s="5">
        <v>130</v>
      </c>
      <c r="O7018" s="16">
        <f t="shared" si="109"/>
        <v>0</v>
      </c>
      <c r="P7018" s="23"/>
      <c r="Q7018" s="23"/>
      <c r="R7018" s="23"/>
      <c r="S7018" s="23"/>
      <c r="T7018" s="23"/>
      <c r="U7018" s="23"/>
      <c r="V7018" s="23"/>
      <c r="W7018" s="23"/>
      <c r="X7018" s="23"/>
      <c r="Y7018" s="23"/>
      <c r="Z7018" s="23"/>
      <c r="AA7018" s="23"/>
      <c r="AB7018" s="23"/>
      <c r="AC7018" s="23"/>
      <c r="AD7018" s="23"/>
      <c r="AE7018" s="23"/>
      <c r="AF7018" s="23"/>
      <c r="AG7018" s="23"/>
      <c r="AH7018" s="23"/>
      <c r="AI7018" s="23"/>
      <c r="AJ7018" s="23"/>
      <c r="AK7018" s="23"/>
      <c r="AL7018" s="23"/>
      <c r="AM7018" s="23"/>
      <c r="AN7018" s="23"/>
      <c r="AO7018" s="23"/>
      <c r="AP7018" s="23"/>
      <c r="AQ7018" s="23"/>
      <c r="AR7018" s="23"/>
      <c r="AS7018" s="23"/>
      <c r="AT7018" s="23"/>
      <c r="AU7018" s="23"/>
      <c r="AV7018" s="23"/>
      <c r="AW7018" s="23"/>
      <c r="AX7018" s="23"/>
      <c r="AY7018" s="23"/>
      <c r="AZ7018" s="23"/>
      <c r="BA7018" s="23"/>
      <c r="BB7018" s="23"/>
      <c r="BC7018" s="23"/>
      <c r="BD7018" s="23"/>
      <c r="BE7018" s="23"/>
      <c r="BF7018" s="23"/>
      <c r="BG7018" s="23"/>
      <c r="BH7018" s="23"/>
      <c r="BI7018" s="23"/>
      <c r="BJ7018" s="23"/>
      <c r="BK7018" s="23"/>
      <c r="BL7018" s="23"/>
      <c r="BM7018" s="23"/>
      <c r="BN7018" s="23"/>
      <c r="BO7018" s="23"/>
      <c r="BP7018" s="23"/>
    </row>
    <row r="7019" spans="1:68" x14ac:dyDescent="0.25">
      <c r="A7019" s="5">
        <v>82210</v>
      </c>
      <c r="B7019" s="3" t="s">
        <v>81</v>
      </c>
      <c r="C7019" s="1" t="s">
        <v>3318</v>
      </c>
      <c r="D7019" s="1" t="s">
        <v>5</v>
      </c>
      <c r="E7019" s="1" t="s">
        <v>4356</v>
      </c>
      <c r="F7019" s="1" t="s">
        <v>4393</v>
      </c>
      <c r="G7019" s="1" t="s">
        <v>5</v>
      </c>
      <c r="H7019" s="1" t="s">
        <v>5</v>
      </c>
      <c r="I7019" s="1" t="s">
        <v>5</v>
      </c>
      <c r="J7019" s="1" t="s">
        <v>4394</v>
      </c>
      <c r="K7019" s="1" t="s">
        <v>5</v>
      </c>
      <c r="L7019" s="46">
        <v>99999</v>
      </c>
      <c r="M7019" s="15" t="s">
        <v>6</v>
      </c>
      <c r="N7019" s="5">
        <v>130</v>
      </c>
      <c r="O7019" s="16">
        <f t="shared" si="109"/>
        <v>0</v>
      </c>
      <c r="P7019" s="23"/>
      <c r="Q7019" s="23"/>
      <c r="R7019" s="23"/>
      <c r="S7019" s="23"/>
      <c r="T7019" s="23"/>
      <c r="U7019" s="23"/>
      <c r="V7019" s="23"/>
      <c r="W7019" s="23"/>
      <c r="X7019" s="23"/>
      <c r="Y7019" s="23"/>
      <c r="Z7019" s="23"/>
      <c r="AA7019" s="23"/>
      <c r="AB7019" s="23"/>
      <c r="AC7019" s="23"/>
      <c r="AD7019" s="23"/>
      <c r="AE7019" s="23"/>
      <c r="AF7019" s="23"/>
      <c r="AG7019" s="23"/>
      <c r="AH7019" s="23"/>
      <c r="AI7019" s="23"/>
      <c r="AJ7019" s="23"/>
      <c r="AK7019" s="23"/>
      <c r="AL7019" s="23"/>
      <c r="AM7019" s="23"/>
      <c r="AN7019" s="23"/>
      <c r="AO7019" s="23"/>
      <c r="AP7019" s="23"/>
      <c r="AQ7019" s="23"/>
      <c r="AR7019" s="23"/>
      <c r="AS7019" s="23"/>
      <c r="AT7019" s="23"/>
      <c r="AU7019" s="23"/>
      <c r="AV7019" s="23"/>
      <c r="AW7019" s="23"/>
      <c r="AX7019" s="23"/>
      <c r="AY7019" s="23"/>
      <c r="AZ7019" s="23"/>
      <c r="BA7019" s="23"/>
      <c r="BB7019" s="23"/>
      <c r="BC7019" s="23"/>
      <c r="BD7019" s="23"/>
      <c r="BE7019" s="23"/>
      <c r="BF7019" s="23"/>
      <c r="BG7019" s="23"/>
      <c r="BH7019" s="23"/>
      <c r="BI7019" s="23"/>
      <c r="BJ7019" s="23"/>
      <c r="BK7019" s="23"/>
      <c r="BL7019" s="23"/>
      <c r="BM7019" s="23"/>
      <c r="BN7019" s="23"/>
      <c r="BO7019" s="23"/>
      <c r="BP7019" s="23"/>
    </row>
    <row r="7020" spans="1:68" x14ac:dyDescent="0.25">
      <c r="A7020" s="5">
        <v>82212</v>
      </c>
      <c r="B7020" s="3" t="s">
        <v>3</v>
      </c>
      <c r="C7020" s="1" t="s">
        <v>3319</v>
      </c>
      <c r="D7020" s="1" t="s">
        <v>5</v>
      </c>
      <c r="E7020" s="1" t="s">
        <v>4342</v>
      </c>
      <c r="F7020" s="1" t="s">
        <v>4393</v>
      </c>
      <c r="G7020" s="1" t="s">
        <v>5</v>
      </c>
      <c r="H7020" s="1" t="s">
        <v>5</v>
      </c>
      <c r="I7020" s="1" t="s">
        <v>5</v>
      </c>
      <c r="J7020" s="1" t="s">
        <v>4394</v>
      </c>
      <c r="K7020" s="1" t="s">
        <v>5</v>
      </c>
      <c r="L7020" s="46">
        <v>99999</v>
      </c>
      <c r="M7020" s="15" t="s">
        <v>6</v>
      </c>
      <c r="N7020" s="5">
        <v>145</v>
      </c>
      <c r="O7020" s="16">
        <f t="shared" si="109"/>
        <v>0</v>
      </c>
      <c r="P7020" s="23"/>
      <c r="Q7020" s="23"/>
      <c r="R7020" s="23"/>
      <c r="S7020" s="23"/>
      <c r="T7020" s="23"/>
      <c r="U7020" s="23"/>
      <c r="V7020" s="23"/>
      <c r="W7020" s="23"/>
      <c r="X7020" s="23"/>
      <c r="Y7020" s="23"/>
      <c r="Z7020" s="23"/>
      <c r="AA7020" s="23"/>
      <c r="AB7020" s="23"/>
      <c r="AC7020" s="23"/>
      <c r="AD7020" s="23"/>
      <c r="AE7020" s="23"/>
      <c r="AF7020" s="23"/>
      <c r="AG7020" s="23"/>
      <c r="AH7020" s="23"/>
      <c r="AI7020" s="23"/>
      <c r="AJ7020" s="23"/>
      <c r="AK7020" s="23"/>
      <c r="AL7020" s="23"/>
      <c r="AM7020" s="23"/>
      <c r="AN7020" s="23"/>
      <c r="AO7020" s="23"/>
      <c r="AP7020" s="23"/>
      <c r="AQ7020" s="23"/>
      <c r="AR7020" s="23"/>
      <c r="AS7020" s="23"/>
      <c r="AT7020" s="23"/>
      <c r="AU7020" s="23"/>
      <c r="AV7020" s="23"/>
      <c r="AW7020" s="23"/>
      <c r="AX7020" s="23"/>
      <c r="AY7020" s="23"/>
      <c r="AZ7020" s="23"/>
      <c r="BA7020" s="23"/>
      <c r="BB7020" s="23"/>
      <c r="BC7020" s="23"/>
      <c r="BD7020" s="23"/>
      <c r="BE7020" s="23"/>
      <c r="BF7020" s="23"/>
      <c r="BG7020" s="23"/>
      <c r="BH7020" s="23"/>
      <c r="BI7020" s="23"/>
      <c r="BJ7020" s="23"/>
      <c r="BK7020" s="23"/>
      <c r="BL7020" s="23"/>
      <c r="BM7020" s="23"/>
      <c r="BN7020" s="23"/>
      <c r="BO7020" s="23"/>
      <c r="BP7020" s="23"/>
    </row>
    <row r="7021" spans="1:68" x14ac:dyDescent="0.25">
      <c r="A7021" s="5">
        <v>82213</v>
      </c>
      <c r="B7021" s="3" t="s">
        <v>351</v>
      </c>
      <c r="C7021" s="1" t="s">
        <v>3320</v>
      </c>
      <c r="D7021" s="1" t="s">
        <v>5</v>
      </c>
      <c r="E7021" s="1" t="s">
        <v>4342</v>
      </c>
      <c r="F7021" s="1" t="s">
        <v>4393</v>
      </c>
      <c r="G7021" s="1" t="s">
        <v>5</v>
      </c>
      <c r="H7021" s="1" t="s">
        <v>5</v>
      </c>
      <c r="I7021" s="1" t="s">
        <v>5</v>
      </c>
      <c r="J7021" s="1" t="s">
        <v>4394</v>
      </c>
      <c r="K7021" s="1" t="s">
        <v>5</v>
      </c>
      <c r="L7021" s="46">
        <v>99999</v>
      </c>
      <c r="M7021" s="15" t="s">
        <v>6</v>
      </c>
      <c r="N7021" s="5">
        <v>145</v>
      </c>
      <c r="O7021" s="16">
        <f t="shared" si="109"/>
        <v>0</v>
      </c>
      <c r="P7021" s="23"/>
      <c r="Q7021" s="23"/>
      <c r="R7021" s="23"/>
      <c r="S7021" s="23"/>
      <c r="T7021" s="23"/>
      <c r="U7021" s="23"/>
      <c r="V7021" s="23"/>
      <c r="W7021" s="23"/>
      <c r="X7021" s="23"/>
      <c r="Y7021" s="23"/>
      <c r="Z7021" s="23"/>
      <c r="AA7021" s="23"/>
      <c r="AB7021" s="23"/>
      <c r="AC7021" s="23"/>
      <c r="AD7021" s="23"/>
      <c r="AE7021" s="23"/>
      <c r="AF7021" s="23"/>
      <c r="AG7021" s="23"/>
      <c r="AH7021" s="23"/>
      <c r="AI7021" s="23"/>
      <c r="AJ7021" s="23"/>
      <c r="AK7021" s="23"/>
      <c r="AL7021" s="23"/>
      <c r="AM7021" s="23"/>
      <c r="AN7021" s="23"/>
      <c r="AO7021" s="23"/>
      <c r="AP7021" s="23"/>
      <c r="AQ7021" s="23"/>
      <c r="AR7021" s="23"/>
      <c r="AS7021" s="23"/>
      <c r="AT7021" s="23"/>
      <c r="AU7021" s="23"/>
      <c r="AV7021" s="23"/>
      <c r="AW7021" s="23"/>
      <c r="AX7021" s="23"/>
      <c r="AY7021" s="23"/>
      <c r="AZ7021" s="23"/>
      <c r="BA7021" s="23"/>
      <c r="BB7021" s="23"/>
      <c r="BC7021" s="23"/>
      <c r="BD7021" s="23"/>
      <c r="BE7021" s="23"/>
      <c r="BF7021" s="23"/>
      <c r="BG7021" s="23"/>
      <c r="BH7021" s="23"/>
      <c r="BI7021" s="23"/>
      <c r="BJ7021" s="23"/>
      <c r="BK7021" s="23"/>
      <c r="BL7021" s="23"/>
      <c r="BM7021" s="23"/>
      <c r="BN7021" s="23"/>
      <c r="BO7021" s="23"/>
      <c r="BP7021" s="23"/>
    </row>
    <row r="7022" spans="1:68" x14ac:dyDescent="0.25">
      <c r="A7022" s="5">
        <v>82214</v>
      </c>
      <c r="B7022" s="3" t="s">
        <v>13</v>
      </c>
      <c r="C7022" s="1" t="s">
        <v>3321</v>
      </c>
      <c r="D7022" s="1" t="s">
        <v>5</v>
      </c>
      <c r="E7022" s="1" t="s">
        <v>4342</v>
      </c>
      <c r="F7022" s="1" t="s">
        <v>4393</v>
      </c>
      <c r="G7022" s="1" t="s">
        <v>5</v>
      </c>
      <c r="H7022" s="1" t="s">
        <v>5</v>
      </c>
      <c r="I7022" s="1" t="s">
        <v>5</v>
      </c>
      <c r="J7022" s="1" t="s">
        <v>4394</v>
      </c>
      <c r="K7022" s="1" t="s">
        <v>5</v>
      </c>
      <c r="L7022" s="46">
        <v>99999</v>
      </c>
      <c r="M7022" s="15" t="s">
        <v>6</v>
      </c>
      <c r="N7022" s="5">
        <v>145</v>
      </c>
      <c r="O7022" s="16">
        <f t="shared" si="109"/>
        <v>0</v>
      </c>
      <c r="P7022" s="23"/>
      <c r="Q7022" s="23"/>
      <c r="R7022" s="23"/>
      <c r="S7022" s="23"/>
      <c r="T7022" s="23"/>
      <c r="U7022" s="23"/>
      <c r="V7022" s="23"/>
      <c r="W7022" s="23"/>
      <c r="X7022" s="23"/>
      <c r="Y7022" s="23"/>
      <c r="Z7022" s="23"/>
      <c r="AA7022" s="23"/>
      <c r="AB7022" s="23"/>
      <c r="AC7022" s="23"/>
      <c r="AD7022" s="23"/>
      <c r="AE7022" s="23"/>
      <c r="AF7022" s="23"/>
      <c r="AG7022" s="23"/>
      <c r="AH7022" s="23"/>
      <c r="AI7022" s="23"/>
      <c r="AJ7022" s="23"/>
      <c r="AK7022" s="23"/>
      <c r="AL7022" s="23"/>
      <c r="AM7022" s="23"/>
      <c r="AN7022" s="23"/>
      <c r="AO7022" s="23"/>
      <c r="AP7022" s="23"/>
      <c r="AQ7022" s="23"/>
      <c r="AR7022" s="23"/>
      <c r="AS7022" s="23"/>
      <c r="AT7022" s="23"/>
      <c r="AU7022" s="23"/>
      <c r="AV7022" s="23"/>
      <c r="AW7022" s="23"/>
      <c r="AX7022" s="23"/>
      <c r="AY7022" s="23"/>
      <c r="AZ7022" s="23"/>
      <c r="BA7022" s="23"/>
      <c r="BB7022" s="23"/>
      <c r="BC7022" s="23"/>
      <c r="BD7022" s="23"/>
      <c r="BE7022" s="23"/>
      <c r="BF7022" s="23"/>
      <c r="BG7022" s="23"/>
      <c r="BH7022" s="23"/>
      <c r="BI7022" s="23"/>
      <c r="BJ7022" s="23"/>
      <c r="BK7022" s="23"/>
      <c r="BL7022" s="23"/>
      <c r="BM7022" s="23"/>
      <c r="BN7022" s="23"/>
      <c r="BO7022" s="23"/>
      <c r="BP7022" s="23"/>
    </row>
    <row r="7023" spans="1:68" x14ac:dyDescent="0.25">
      <c r="A7023" s="5">
        <v>82215</v>
      </c>
      <c r="B7023" s="3" t="s">
        <v>13</v>
      </c>
      <c r="C7023" s="1" t="s">
        <v>3322</v>
      </c>
      <c r="D7023" s="1" t="s">
        <v>5</v>
      </c>
      <c r="E7023" s="1" t="s">
        <v>4342</v>
      </c>
      <c r="F7023" s="1" t="s">
        <v>4393</v>
      </c>
      <c r="G7023" s="1" t="s">
        <v>5</v>
      </c>
      <c r="H7023" s="1" t="s">
        <v>5</v>
      </c>
      <c r="I7023" s="1" t="s">
        <v>5</v>
      </c>
      <c r="J7023" s="1" t="s">
        <v>4394</v>
      </c>
      <c r="K7023" s="1" t="s">
        <v>5</v>
      </c>
      <c r="L7023" s="46">
        <v>99999</v>
      </c>
      <c r="M7023" s="15" t="s">
        <v>6</v>
      </c>
      <c r="N7023" s="5">
        <v>145</v>
      </c>
      <c r="O7023" s="16">
        <f t="shared" si="109"/>
        <v>0</v>
      </c>
      <c r="P7023" s="23"/>
      <c r="Q7023" s="23"/>
      <c r="R7023" s="23"/>
      <c r="S7023" s="23"/>
      <c r="T7023" s="23"/>
      <c r="U7023" s="23"/>
      <c r="V7023" s="23"/>
      <c r="W7023" s="23"/>
      <c r="X7023" s="23"/>
      <c r="Y7023" s="23"/>
      <c r="Z7023" s="23"/>
      <c r="AA7023" s="23"/>
      <c r="AB7023" s="23"/>
      <c r="AC7023" s="23"/>
      <c r="AD7023" s="23"/>
      <c r="AE7023" s="23"/>
      <c r="AF7023" s="23"/>
      <c r="AG7023" s="23"/>
      <c r="AH7023" s="23"/>
      <c r="AI7023" s="23"/>
      <c r="AJ7023" s="23"/>
      <c r="AK7023" s="23"/>
      <c r="AL7023" s="23"/>
      <c r="AM7023" s="23"/>
      <c r="AN7023" s="23"/>
      <c r="AO7023" s="23"/>
      <c r="AP7023" s="23"/>
      <c r="AQ7023" s="23"/>
      <c r="AR7023" s="23"/>
      <c r="AS7023" s="23"/>
      <c r="AT7023" s="23"/>
      <c r="AU7023" s="23"/>
      <c r="AV7023" s="23"/>
      <c r="AW7023" s="23"/>
      <c r="AX7023" s="23"/>
      <c r="AY7023" s="23"/>
      <c r="AZ7023" s="23"/>
      <c r="BA7023" s="23"/>
      <c r="BB7023" s="23"/>
      <c r="BC7023" s="23"/>
      <c r="BD7023" s="23"/>
      <c r="BE7023" s="23"/>
      <c r="BF7023" s="23"/>
      <c r="BG7023" s="23"/>
      <c r="BH7023" s="23"/>
      <c r="BI7023" s="23"/>
      <c r="BJ7023" s="23"/>
      <c r="BK7023" s="23"/>
      <c r="BL7023" s="23"/>
      <c r="BM7023" s="23"/>
      <c r="BN7023" s="23"/>
      <c r="BO7023" s="23"/>
      <c r="BP7023" s="23"/>
    </row>
    <row r="7024" spans="1:68" x14ac:dyDescent="0.25">
      <c r="A7024" s="5">
        <v>82217</v>
      </c>
      <c r="B7024" s="3" t="s">
        <v>13</v>
      </c>
      <c r="C7024" s="1" t="s">
        <v>2940</v>
      </c>
      <c r="D7024" s="1" t="s">
        <v>958</v>
      </c>
      <c r="E7024" s="1" t="s">
        <v>4342</v>
      </c>
      <c r="F7024" s="1" t="s">
        <v>4393</v>
      </c>
      <c r="G7024" s="1" t="s">
        <v>5</v>
      </c>
      <c r="H7024" s="1" t="s">
        <v>5</v>
      </c>
      <c r="I7024" s="1" t="s">
        <v>5</v>
      </c>
      <c r="J7024" s="1" t="s">
        <v>4394</v>
      </c>
      <c r="K7024" s="1" t="s">
        <v>5</v>
      </c>
      <c r="L7024" s="46">
        <v>99999</v>
      </c>
      <c r="M7024" s="15" t="s">
        <v>6</v>
      </c>
      <c r="N7024" s="5">
        <v>150</v>
      </c>
      <c r="O7024" s="16">
        <f t="shared" si="109"/>
        <v>0</v>
      </c>
      <c r="P7024" s="23"/>
      <c r="Q7024" s="23"/>
      <c r="R7024" s="23"/>
      <c r="S7024" s="23"/>
      <c r="T7024" s="23"/>
      <c r="U7024" s="23"/>
      <c r="V7024" s="23"/>
      <c r="W7024" s="23"/>
      <c r="X7024" s="23"/>
      <c r="Y7024" s="23"/>
      <c r="Z7024" s="23"/>
      <c r="AA7024" s="23"/>
      <c r="AB7024" s="23"/>
      <c r="AC7024" s="23"/>
      <c r="AD7024" s="23"/>
      <c r="AE7024" s="23"/>
      <c r="AF7024" s="23"/>
      <c r="AG7024" s="23"/>
      <c r="AH7024" s="23"/>
      <c r="AI7024" s="23"/>
      <c r="AJ7024" s="23"/>
      <c r="AK7024" s="23"/>
      <c r="AL7024" s="23"/>
      <c r="AM7024" s="23"/>
      <c r="AN7024" s="23"/>
      <c r="AO7024" s="23"/>
      <c r="AP7024" s="23"/>
      <c r="AQ7024" s="23"/>
      <c r="AR7024" s="23"/>
      <c r="AS7024" s="23"/>
      <c r="AT7024" s="23"/>
      <c r="AU7024" s="23"/>
      <c r="AV7024" s="23"/>
      <c r="AW7024" s="23"/>
      <c r="AX7024" s="23"/>
      <c r="AY7024" s="23"/>
      <c r="AZ7024" s="23"/>
      <c r="BA7024" s="23"/>
      <c r="BB7024" s="23"/>
      <c r="BC7024" s="23"/>
      <c r="BD7024" s="23"/>
      <c r="BE7024" s="23"/>
      <c r="BF7024" s="23"/>
      <c r="BG7024" s="23"/>
      <c r="BH7024" s="23"/>
      <c r="BI7024" s="23"/>
      <c r="BJ7024" s="23"/>
      <c r="BK7024" s="23"/>
      <c r="BL7024" s="23"/>
      <c r="BM7024" s="23"/>
      <c r="BN7024" s="23"/>
      <c r="BO7024" s="23"/>
      <c r="BP7024" s="23"/>
    </row>
    <row r="7025" spans="1:68" x14ac:dyDescent="0.25">
      <c r="A7025" s="5">
        <v>82218</v>
      </c>
      <c r="B7025" s="3" t="s">
        <v>3</v>
      </c>
      <c r="C7025" s="1" t="s">
        <v>3311</v>
      </c>
      <c r="D7025" s="1" t="s">
        <v>958</v>
      </c>
      <c r="E7025" s="1" t="s">
        <v>4342</v>
      </c>
      <c r="F7025" s="1" t="s">
        <v>4393</v>
      </c>
      <c r="G7025" s="1" t="s">
        <v>5</v>
      </c>
      <c r="H7025" s="1" t="s">
        <v>5</v>
      </c>
      <c r="I7025" s="1" t="s">
        <v>5</v>
      </c>
      <c r="J7025" s="1" t="s">
        <v>4394</v>
      </c>
      <c r="K7025" s="1" t="s">
        <v>5</v>
      </c>
      <c r="L7025" s="46">
        <v>99999</v>
      </c>
      <c r="M7025" s="15" t="s">
        <v>6</v>
      </c>
      <c r="N7025" s="5">
        <v>150</v>
      </c>
      <c r="O7025" s="16">
        <f t="shared" si="109"/>
        <v>0</v>
      </c>
      <c r="P7025" s="23"/>
      <c r="Q7025" s="23"/>
      <c r="R7025" s="23"/>
      <c r="S7025" s="23"/>
      <c r="T7025" s="23"/>
      <c r="U7025" s="23"/>
      <c r="V7025" s="23"/>
      <c r="W7025" s="23"/>
      <c r="X7025" s="23"/>
      <c r="Y7025" s="23"/>
      <c r="Z7025" s="23"/>
      <c r="AA7025" s="23"/>
      <c r="AB7025" s="23"/>
      <c r="AC7025" s="23"/>
      <c r="AD7025" s="23"/>
      <c r="AE7025" s="23"/>
      <c r="AF7025" s="23"/>
      <c r="AG7025" s="23"/>
      <c r="AH7025" s="23"/>
      <c r="AI7025" s="23"/>
      <c r="AJ7025" s="23"/>
      <c r="AK7025" s="23"/>
      <c r="AL7025" s="23"/>
      <c r="AM7025" s="23"/>
      <c r="AN7025" s="23"/>
      <c r="AO7025" s="23"/>
      <c r="AP7025" s="23"/>
      <c r="AQ7025" s="23"/>
      <c r="AR7025" s="23"/>
      <c r="AS7025" s="23"/>
      <c r="AT7025" s="23"/>
      <c r="AU7025" s="23"/>
      <c r="AV7025" s="23"/>
      <c r="AW7025" s="23"/>
      <c r="AX7025" s="23"/>
      <c r="AY7025" s="23"/>
      <c r="AZ7025" s="23"/>
      <c r="BA7025" s="23"/>
      <c r="BB7025" s="23"/>
      <c r="BC7025" s="23"/>
      <c r="BD7025" s="23"/>
      <c r="BE7025" s="23"/>
      <c r="BF7025" s="23"/>
      <c r="BG7025" s="23"/>
      <c r="BH7025" s="23"/>
      <c r="BI7025" s="23"/>
      <c r="BJ7025" s="23"/>
      <c r="BK7025" s="23"/>
      <c r="BL7025" s="23"/>
      <c r="BM7025" s="23"/>
      <c r="BN7025" s="23"/>
      <c r="BO7025" s="23"/>
      <c r="BP7025" s="23"/>
    </row>
    <row r="7026" spans="1:68" x14ac:dyDescent="0.25">
      <c r="A7026" s="5">
        <v>82225</v>
      </c>
      <c r="B7026" s="3" t="s">
        <v>81</v>
      </c>
      <c r="C7026" s="1" t="s">
        <v>3310</v>
      </c>
      <c r="D7026" s="1" t="s">
        <v>5</v>
      </c>
      <c r="E7026" s="1" t="s">
        <v>4356</v>
      </c>
      <c r="F7026" s="1" t="s">
        <v>4393</v>
      </c>
      <c r="G7026" s="1" t="s">
        <v>5</v>
      </c>
      <c r="H7026" s="1" t="s">
        <v>5</v>
      </c>
      <c r="I7026" s="1" t="s">
        <v>5</v>
      </c>
      <c r="J7026" s="1" t="s">
        <v>4394</v>
      </c>
      <c r="K7026" s="1" t="s">
        <v>5</v>
      </c>
      <c r="L7026" s="46">
        <v>99999</v>
      </c>
      <c r="M7026" s="15" t="s">
        <v>6</v>
      </c>
      <c r="N7026" s="5">
        <v>130</v>
      </c>
      <c r="O7026" s="16">
        <f t="shared" si="109"/>
        <v>0</v>
      </c>
      <c r="P7026" s="23"/>
      <c r="Q7026" s="23"/>
      <c r="R7026" s="23"/>
      <c r="S7026" s="23"/>
      <c r="T7026" s="23"/>
      <c r="U7026" s="23"/>
      <c r="V7026" s="23"/>
      <c r="W7026" s="23"/>
      <c r="X7026" s="23"/>
      <c r="Y7026" s="23"/>
      <c r="Z7026" s="23"/>
      <c r="AA7026" s="23"/>
      <c r="AB7026" s="23"/>
      <c r="AC7026" s="23"/>
      <c r="AD7026" s="23"/>
      <c r="AE7026" s="23"/>
      <c r="AF7026" s="23"/>
      <c r="AG7026" s="23"/>
      <c r="AH7026" s="23"/>
      <c r="AI7026" s="23"/>
      <c r="AJ7026" s="23"/>
      <c r="AK7026" s="23"/>
      <c r="AL7026" s="23"/>
      <c r="AM7026" s="23"/>
      <c r="AN7026" s="23"/>
      <c r="AO7026" s="23"/>
      <c r="AP7026" s="23"/>
      <c r="AQ7026" s="23"/>
      <c r="AR7026" s="23"/>
      <c r="AS7026" s="23"/>
      <c r="AT7026" s="23"/>
      <c r="AU7026" s="23"/>
      <c r="AV7026" s="23"/>
      <c r="AW7026" s="23"/>
      <c r="AX7026" s="23"/>
      <c r="AY7026" s="23"/>
      <c r="AZ7026" s="23"/>
      <c r="BA7026" s="23"/>
      <c r="BB7026" s="23"/>
      <c r="BC7026" s="23"/>
      <c r="BD7026" s="23"/>
      <c r="BE7026" s="23"/>
      <c r="BF7026" s="23"/>
      <c r="BG7026" s="23"/>
      <c r="BH7026" s="23"/>
      <c r="BI7026" s="23"/>
      <c r="BJ7026" s="23"/>
      <c r="BK7026" s="23"/>
      <c r="BL7026" s="23"/>
      <c r="BM7026" s="23"/>
      <c r="BN7026" s="23"/>
      <c r="BO7026" s="23"/>
      <c r="BP7026" s="23"/>
    </row>
    <row r="7027" spans="1:68" x14ac:dyDescent="0.25">
      <c r="A7027" s="5">
        <v>82226</v>
      </c>
      <c r="B7027" s="3" t="s">
        <v>13</v>
      </c>
      <c r="C7027" s="1" t="s">
        <v>3323</v>
      </c>
      <c r="D7027" s="1" t="s">
        <v>5</v>
      </c>
      <c r="E7027" s="1" t="s">
        <v>4342</v>
      </c>
      <c r="F7027" s="1" t="s">
        <v>4393</v>
      </c>
      <c r="G7027" s="1" t="s">
        <v>5</v>
      </c>
      <c r="H7027" s="1" t="s">
        <v>5</v>
      </c>
      <c r="I7027" s="1" t="s">
        <v>5</v>
      </c>
      <c r="J7027" s="1" t="s">
        <v>4394</v>
      </c>
      <c r="K7027" s="1" t="s">
        <v>5</v>
      </c>
      <c r="L7027" s="46">
        <v>99999</v>
      </c>
      <c r="M7027" s="15" t="s">
        <v>6</v>
      </c>
      <c r="N7027" s="5">
        <v>145</v>
      </c>
      <c r="O7027" s="16">
        <f t="shared" si="109"/>
        <v>0</v>
      </c>
      <c r="P7027" s="23"/>
      <c r="Q7027" s="23"/>
      <c r="R7027" s="23"/>
      <c r="S7027" s="23"/>
      <c r="T7027" s="23"/>
      <c r="U7027" s="23"/>
      <c r="V7027" s="23"/>
      <c r="W7027" s="23"/>
      <c r="X7027" s="23"/>
      <c r="Y7027" s="23"/>
      <c r="Z7027" s="23"/>
      <c r="AA7027" s="23"/>
      <c r="AB7027" s="23"/>
      <c r="AC7027" s="23"/>
      <c r="AD7027" s="23"/>
      <c r="AE7027" s="23"/>
      <c r="AF7027" s="23"/>
      <c r="AG7027" s="23"/>
      <c r="AH7027" s="23"/>
      <c r="AI7027" s="23"/>
      <c r="AJ7027" s="23"/>
      <c r="AK7027" s="23"/>
      <c r="AL7027" s="23"/>
      <c r="AM7027" s="23"/>
      <c r="AN7027" s="23"/>
      <c r="AO7027" s="23"/>
      <c r="AP7027" s="23"/>
      <c r="AQ7027" s="23"/>
      <c r="AR7027" s="23"/>
      <c r="AS7027" s="23"/>
      <c r="AT7027" s="23"/>
      <c r="AU7027" s="23"/>
      <c r="AV7027" s="23"/>
      <c r="AW7027" s="23"/>
      <c r="AX7027" s="23"/>
      <c r="AY7027" s="23"/>
      <c r="AZ7027" s="23"/>
      <c r="BA7027" s="23"/>
      <c r="BB7027" s="23"/>
      <c r="BC7027" s="23"/>
      <c r="BD7027" s="23"/>
      <c r="BE7027" s="23"/>
      <c r="BF7027" s="23"/>
      <c r="BG7027" s="23"/>
      <c r="BH7027" s="23"/>
      <c r="BI7027" s="23"/>
      <c r="BJ7027" s="23"/>
      <c r="BK7027" s="23"/>
      <c r="BL7027" s="23"/>
      <c r="BM7027" s="23"/>
      <c r="BN7027" s="23"/>
      <c r="BO7027" s="23"/>
      <c r="BP7027" s="23"/>
    </row>
    <row r="7028" spans="1:68" x14ac:dyDescent="0.25">
      <c r="A7028" s="5">
        <v>82227</v>
      </c>
      <c r="B7028" s="3" t="s">
        <v>3324</v>
      </c>
      <c r="C7028" s="1" t="s">
        <v>3325</v>
      </c>
      <c r="D7028" s="1" t="s">
        <v>5</v>
      </c>
      <c r="E7028" s="1" t="s">
        <v>4342</v>
      </c>
      <c r="F7028" s="1" t="s">
        <v>4393</v>
      </c>
      <c r="G7028" s="1" t="s">
        <v>5</v>
      </c>
      <c r="H7028" s="1" t="s">
        <v>5</v>
      </c>
      <c r="I7028" s="1" t="s">
        <v>5</v>
      </c>
      <c r="J7028" s="1" t="s">
        <v>4394</v>
      </c>
      <c r="K7028" s="1" t="s">
        <v>5</v>
      </c>
      <c r="L7028" s="46">
        <v>99999</v>
      </c>
      <c r="M7028" s="15" t="s">
        <v>6</v>
      </c>
      <c r="N7028" s="5">
        <v>125</v>
      </c>
      <c r="O7028" s="16">
        <f t="shared" si="109"/>
        <v>0</v>
      </c>
      <c r="P7028" s="23"/>
      <c r="Q7028" s="23"/>
      <c r="R7028" s="23"/>
      <c r="S7028" s="23"/>
      <c r="T7028" s="23"/>
      <c r="U7028" s="23"/>
      <c r="V7028" s="23"/>
      <c r="W7028" s="23"/>
      <c r="X7028" s="23"/>
      <c r="Y7028" s="23"/>
      <c r="Z7028" s="23"/>
      <c r="AA7028" s="23"/>
      <c r="AB7028" s="23"/>
      <c r="AC7028" s="23"/>
      <c r="AD7028" s="23"/>
      <c r="AE7028" s="23"/>
      <c r="AF7028" s="23"/>
      <c r="AG7028" s="23"/>
      <c r="AH7028" s="23"/>
      <c r="AI7028" s="23"/>
      <c r="AJ7028" s="23"/>
      <c r="AK7028" s="23"/>
      <c r="AL7028" s="23"/>
      <c r="AM7028" s="23"/>
      <c r="AN7028" s="23"/>
      <c r="AO7028" s="23"/>
      <c r="AP7028" s="23"/>
      <c r="AQ7028" s="23"/>
      <c r="AR7028" s="23"/>
      <c r="AS7028" s="23"/>
      <c r="AT7028" s="23"/>
      <c r="AU7028" s="23"/>
      <c r="AV7028" s="23"/>
      <c r="AW7028" s="23"/>
      <c r="AX7028" s="23"/>
      <c r="AY7028" s="23"/>
      <c r="AZ7028" s="23"/>
      <c r="BA7028" s="23"/>
      <c r="BB7028" s="23"/>
      <c r="BC7028" s="23"/>
      <c r="BD7028" s="23"/>
      <c r="BE7028" s="23"/>
      <c r="BF7028" s="23"/>
      <c r="BG7028" s="23"/>
      <c r="BH7028" s="23"/>
      <c r="BI7028" s="23"/>
      <c r="BJ7028" s="23"/>
      <c r="BK7028" s="23"/>
      <c r="BL7028" s="23"/>
      <c r="BM7028" s="23"/>
      <c r="BN7028" s="23"/>
      <c r="BO7028" s="23"/>
      <c r="BP7028" s="23"/>
    </row>
    <row r="7029" spans="1:68" x14ac:dyDescent="0.25">
      <c r="A7029" s="5">
        <v>82231</v>
      </c>
      <c r="B7029" s="3" t="s">
        <v>3</v>
      </c>
      <c r="C7029" s="1" t="s">
        <v>3326</v>
      </c>
      <c r="D7029" s="1" t="s">
        <v>5</v>
      </c>
      <c r="E7029" s="1" t="s">
        <v>4342</v>
      </c>
      <c r="F7029" s="1" t="s">
        <v>4393</v>
      </c>
      <c r="G7029" s="1" t="s">
        <v>5</v>
      </c>
      <c r="H7029" s="1" t="s">
        <v>5</v>
      </c>
      <c r="I7029" s="1" t="s">
        <v>5</v>
      </c>
      <c r="J7029" s="1" t="s">
        <v>4394</v>
      </c>
      <c r="K7029" s="1" t="s">
        <v>5</v>
      </c>
      <c r="L7029" s="46">
        <v>99999</v>
      </c>
      <c r="M7029" s="15" t="s">
        <v>6</v>
      </c>
      <c r="N7029" s="5">
        <v>145</v>
      </c>
      <c r="O7029" s="16">
        <f t="shared" si="109"/>
        <v>0</v>
      </c>
      <c r="P7029" s="23"/>
      <c r="Q7029" s="23"/>
      <c r="R7029" s="23"/>
      <c r="S7029" s="23"/>
      <c r="T7029" s="23"/>
      <c r="U7029" s="23"/>
      <c r="V7029" s="23"/>
      <c r="W7029" s="23"/>
      <c r="X7029" s="23"/>
      <c r="Y7029" s="23"/>
      <c r="Z7029" s="23"/>
      <c r="AA7029" s="23"/>
      <c r="AB7029" s="23"/>
      <c r="AC7029" s="23"/>
      <c r="AD7029" s="23"/>
      <c r="AE7029" s="23"/>
      <c r="AF7029" s="23"/>
      <c r="AG7029" s="23"/>
      <c r="AH7029" s="23"/>
      <c r="AI7029" s="23"/>
      <c r="AJ7029" s="23"/>
      <c r="AK7029" s="23"/>
      <c r="AL7029" s="23"/>
      <c r="AM7029" s="23"/>
      <c r="AN7029" s="23"/>
      <c r="AO7029" s="23"/>
      <c r="AP7029" s="23"/>
      <c r="AQ7029" s="23"/>
      <c r="AR7029" s="23"/>
      <c r="AS7029" s="23"/>
      <c r="AT7029" s="23"/>
      <c r="AU7029" s="23"/>
      <c r="AV7029" s="23"/>
      <c r="AW7029" s="23"/>
      <c r="AX7029" s="23"/>
      <c r="AY7029" s="23"/>
      <c r="AZ7029" s="23"/>
      <c r="BA7029" s="23"/>
      <c r="BB7029" s="23"/>
      <c r="BC7029" s="23"/>
      <c r="BD7029" s="23"/>
      <c r="BE7029" s="23"/>
      <c r="BF7029" s="23"/>
      <c r="BG7029" s="23"/>
      <c r="BH7029" s="23"/>
      <c r="BI7029" s="23"/>
      <c r="BJ7029" s="23"/>
      <c r="BK7029" s="23"/>
      <c r="BL7029" s="23"/>
      <c r="BM7029" s="23"/>
      <c r="BN7029" s="23"/>
      <c r="BO7029" s="23"/>
      <c r="BP7029" s="23"/>
    </row>
    <row r="7030" spans="1:68" x14ac:dyDescent="0.25">
      <c r="A7030" s="5">
        <v>82252</v>
      </c>
      <c r="B7030" s="3" t="s">
        <v>13</v>
      </c>
      <c r="C7030" s="1" t="s">
        <v>3327</v>
      </c>
      <c r="D7030" s="1" t="s">
        <v>5</v>
      </c>
      <c r="E7030" s="1" t="s">
        <v>4342</v>
      </c>
      <c r="F7030" s="1" t="s">
        <v>4393</v>
      </c>
      <c r="G7030" s="1" t="s">
        <v>5</v>
      </c>
      <c r="H7030" s="1" t="s">
        <v>5</v>
      </c>
      <c r="I7030" s="1" t="s">
        <v>5</v>
      </c>
      <c r="J7030" s="1" t="s">
        <v>4394</v>
      </c>
      <c r="K7030" s="1" t="s">
        <v>5</v>
      </c>
      <c r="L7030" s="46">
        <v>99999</v>
      </c>
      <c r="M7030" s="15" t="s">
        <v>6</v>
      </c>
      <c r="N7030" s="5">
        <v>145</v>
      </c>
      <c r="O7030" s="16">
        <f t="shared" si="109"/>
        <v>0</v>
      </c>
      <c r="P7030" s="23"/>
      <c r="Q7030" s="23"/>
      <c r="R7030" s="23"/>
      <c r="S7030" s="23"/>
      <c r="T7030" s="23"/>
      <c r="U7030" s="23"/>
      <c r="V7030" s="23"/>
      <c r="W7030" s="23"/>
      <c r="X7030" s="23"/>
      <c r="Y7030" s="23"/>
      <c r="Z7030" s="23"/>
      <c r="AA7030" s="23"/>
      <c r="AB7030" s="23"/>
      <c r="AC7030" s="23"/>
      <c r="AD7030" s="23"/>
      <c r="AE7030" s="23"/>
      <c r="AF7030" s="23"/>
      <c r="AG7030" s="23"/>
      <c r="AH7030" s="23"/>
      <c r="AI7030" s="23"/>
      <c r="AJ7030" s="23"/>
      <c r="AK7030" s="23"/>
      <c r="AL7030" s="23"/>
      <c r="AM7030" s="23"/>
      <c r="AN7030" s="23"/>
      <c r="AO7030" s="23"/>
      <c r="AP7030" s="23"/>
      <c r="AQ7030" s="23"/>
      <c r="AR7030" s="23"/>
      <c r="AS7030" s="23"/>
      <c r="AT7030" s="23"/>
      <c r="AU7030" s="23"/>
      <c r="AV7030" s="23"/>
      <c r="AW7030" s="23"/>
      <c r="AX7030" s="23"/>
      <c r="AY7030" s="23"/>
      <c r="AZ7030" s="23"/>
      <c r="BA7030" s="23"/>
      <c r="BB7030" s="23"/>
      <c r="BC7030" s="23"/>
      <c r="BD7030" s="23"/>
      <c r="BE7030" s="23"/>
      <c r="BF7030" s="23"/>
      <c r="BG7030" s="23"/>
      <c r="BH7030" s="23"/>
      <c r="BI7030" s="23"/>
      <c r="BJ7030" s="23"/>
      <c r="BK7030" s="23"/>
      <c r="BL7030" s="23"/>
      <c r="BM7030" s="23"/>
      <c r="BN7030" s="23"/>
      <c r="BO7030" s="23"/>
      <c r="BP7030" s="23"/>
    </row>
    <row r="7031" spans="1:68" x14ac:dyDescent="0.25">
      <c r="A7031" s="5">
        <v>82258</v>
      </c>
      <c r="B7031" s="3" t="s">
        <v>81</v>
      </c>
      <c r="C7031" s="1" t="s">
        <v>3329</v>
      </c>
      <c r="D7031" s="1" t="s">
        <v>958</v>
      </c>
      <c r="E7031" s="1" t="s">
        <v>4356</v>
      </c>
      <c r="F7031" s="1" t="s">
        <v>4393</v>
      </c>
      <c r="G7031" s="1" t="s">
        <v>5</v>
      </c>
      <c r="H7031" s="1" t="s">
        <v>5</v>
      </c>
      <c r="I7031" s="1" t="s">
        <v>5</v>
      </c>
      <c r="J7031" s="1" t="s">
        <v>4394</v>
      </c>
      <c r="K7031" s="1" t="s">
        <v>5</v>
      </c>
      <c r="L7031" s="46">
        <v>99999</v>
      </c>
      <c r="M7031" s="15" t="s">
        <v>6</v>
      </c>
      <c r="N7031" s="5">
        <v>150</v>
      </c>
      <c r="O7031" s="16">
        <f t="shared" si="109"/>
        <v>0</v>
      </c>
      <c r="P7031" s="23"/>
      <c r="Q7031" s="23"/>
      <c r="R7031" s="23"/>
      <c r="S7031" s="23"/>
      <c r="T7031" s="23"/>
      <c r="U7031" s="23"/>
      <c r="V7031" s="23"/>
      <c r="W7031" s="23"/>
      <c r="X7031" s="23"/>
      <c r="Y7031" s="23"/>
      <c r="Z7031" s="23"/>
      <c r="AA7031" s="23"/>
      <c r="AB7031" s="23"/>
      <c r="AC7031" s="23"/>
      <c r="AD7031" s="23"/>
      <c r="AE7031" s="23"/>
      <c r="AF7031" s="23"/>
      <c r="AG7031" s="23"/>
      <c r="AH7031" s="23"/>
      <c r="AI7031" s="23"/>
      <c r="AJ7031" s="23"/>
      <c r="AK7031" s="23"/>
      <c r="AL7031" s="23"/>
      <c r="AM7031" s="23"/>
      <c r="AN7031" s="23"/>
      <c r="AO7031" s="23"/>
      <c r="AP7031" s="23"/>
      <c r="AQ7031" s="23"/>
      <c r="AR7031" s="23"/>
      <c r="AS7031" s="23"/>
      <c r="AT7031" s="23"/>
      <c r="AU7031" s="23"/>
      <c r="AV7031" s="23"/>
      <c r="AW7031" s="23"/>
      <c r="AX7031" s="23"/>
      <c r="AY7031" s="23"/>
      <c r="AZ7031" s="23"/>
      <c r="BA7031" s="23"/>
      <c r="BB7031" s="23"/>
      <c r="BC7031" s="23"/>
      <c r="BD7031" s="23"/>
      <c r="BE7031" s="23"/>
      <c r="BF7031" s="23"/>
      <c r="BG7031" s="23"/>
      <c r="BH7031" s="23"/>
      <c r="BI7031" s="23"/>
      <c r="BJ7031" s="23"/>
      <c r="BK7031" s="23"/>
      <c r="BL7031" s="23"/>
      <c r="BM7031" s="23"/>
      <c r="BN7031" s="23"/>
      <c r="BO7031" s="23"/>
      <c r="BP7031" s="23"/>
    </row>
    <row r="7032" spans="1:68" x14ac:dyDescent="0.25">
      <c r="A7032" s="5">
        <v>82259</v>
      </c>
      <c r="B7032" s="3" t="s">
        <v>251</v>
      </c>
      <c r="C7032" s="1" t="s">
        <v>3330</v>
      </c>
      <c r="D7032" s="1" t="s">
        <v>52</v>
      </c>
      <c r="E7032" s="1" t="s">
        <v>4359</v>
      </c>
      <c r="F7032" s="1" t="s">
        <v>4403</v>
      </c>
      <c r="G7032" s="1" t="s">
        <v>4404</v>
      </c>
      <c r="H7032" s="1" t="s">
        <v>5</v>
      </c>
      <c r="I7032" s="1" t="s">
        <v>5</v>
      </c>
      <c r="J7032" s="1" t="s">
        <v>4394</v>
      </c>
      <c r="K7032" s="1" t="s">
        <v>5</v>
      </c>
      <c r="L7032" s="46">
        <v>99999</v>
      </c>
      <c r="M7032" s="15" t="s">
        <v>100</v>
      </c>
      <c r="N7032" s="5">
        <v>220</v>
      </c>
      <c r="O7032" s="16">
        <f t="shared" si="109"/>
        <v>0</v>
      </c>
      <c r="P7032" s="23"/>
      <c r="Q7032" s="23"/>
      <c r="R7032" s="23"/>
      <c r="S7032" s="23"/>
      <c r="T7032" s="23"/>
      <c r="U7032" s="23"/>
      <c r="V7032" s="23"/>
      <c r="W7032" s="23"/>
      <c r="X7032" s="23"/>
      <c r="Y7032" s="23"/>
      <c r="Z7032" s="23"/>
      <c r="AA7032" s="23"/>
      <c r="AB7032" s="23"/>
      <c r="AC7032" s="23"/>
      <c r="AD7032" s="23"/>
      <c r="AE7032" s="23"/>
      <c r="AF7032" s="23"/>
      <c r="AG7032" s="23"/>
      <c r="AH7032" s="23"/>
      <c r="AI7032" s="23"/>
      <c r="AJ7032" s="23"/>
      <c r="AK7032" s="23"/>
      <c r="AL7032" s="23"/>
      <c r="AM7032" s="23"/>
      <c r="AN7032" s="23"/>
      <c r="AO7032" s="23"/>
      <c r="AP7032" s="23"/>
      <c r="AQ7032" s="23"/>
      <c r="AR7032" s="23"/>
      <c r="AS7032" s="23"/>
      <c r="AT7032" s="23"/>
      <c r="AU7032" s="23"/>
      <c r="AV7032" s="23"/>
      <c r="AW7032" s="23"/>
      <c r="AX7032" s="23"/>
      <c r="AY7032" s="23"/>
      <c r="AZ7032" s="23"/>
      <c r="BA7032" s="23"/>
      <c r="BB7032" s="23"/>
      <c r="BC7032" s="23"/>
      <c r="BD7032" s="23"/>
      <c r="BE7032" s="23"/>
      <c r="BF7032" s="23"/>
      <c r="BG7032" s="23"/>
      <c r="BH7032" s="23"/>
      <c r="BI7032" s="23"/>
      <c r="BJ7032" s="23"/>
      <c r="BK7032" s="23"/>
      <c r="BL7032" s="23"/>
      <c r="BM7032" s="23"/>
      <c r="BN7032" s="23"/>
      <c r="BO7032" s="23"/>
      <c r="BP7032" s="23"/>
    </row>
    <row r="7033" spans="1:68" x14ac:dyDescent="0.25">
      <c r="A7033" s="5">
        <v>82262</v>
      </c>
      <c r="B7033" s="3" t="s">
        <v>50</v>
      </c>
      <c r="C7033" s="1" t="s">
        <v>998</v>
      </c>
      <c r="D7033" s="1" t="s">
        <v>52</v>
      </c>
      <c r="E7033" s="1" t="s">
        <v>4359</v>
      </c>
      <c r="F7033" s="1" t="s">
        <v>4403</v>
      </c>
      <c r="G7033" s="1" t="s">
        <v>4404</v>
      </c>
      <c r="H7033" s="1" t="s">
        <v>4397</v>
      </c>
      <c r="I7033" s="1" t="s">
        <v>5</v>
      </c>
      <c r="J7033" s="1" t="s">
        <v>4394</v>
      </c>
      <c r="K7033" s="1" t="s">
        <v>5</v>
      </c>
      <c r="L7033" s="46">
        <v>99999</v>
      </c>
      <c r="M7033" s="15" t="s">
        <v>100</v>
      </c>
      <c r="N7033" s="5">
        <v>240</v>
      </c>
      <c r="O7033" s="16">
        <f t="shared" si="109"/>
        <v>0</v>
      </c>
      <c r="P7033" s="23"/>
      <c r="Q7033" s="23"/>
      <c r="R7033" s="23"/>
      <c r="S7033" s="23"/>
      <c r="T7033" s="23"/>
      <c r="U7033" s="23"/>
      <c r="V7033" s="23"/>
      <c r="W7033" s="23"/>
      <c r="X7033" s="23"/>
      <c r="Y7033" s="23"/>
      <c r="Z7033" s="23"/>
      <c r="AA7033" s="23"/>
      <c r="AB7033" s="23"/>
      <c r="AC7033" s="23"/>
      <c r="AD7033" s="23"/>
      <c r="AE7033" s="23"/>
      <c r="AF7033" s="23"/>
      <c r="AG7033" s="23"/>
      <c r="AH7033" s="23"/>
      <c r="AI7033" s="23"/>
      <c r="AJ7033" s="23"/>
      <c r="AK7033" s="23"/>
      <c r="AL7033" s="23"/>
      <c r="AM7033" s="23"/>
      <c r="AN7033" s="23"/>
      <c r="AO7033" s="23"/>
      <c r="AP7033" s="23"/>
      <c r="AQ7033" s="23"/>
      <c r="AR7033" s="23"/>
      <c r="AS7033" s="23"/>
      <c r="AT7033" s="23"/>
      <c r="AU7033" s="23"/>
      <c r="AV7033" s="23"/>
      <c r="AW7033" s="23"/>
      <c r="AX7033" s="23"/>
      <c r="AY7033" s="23"/>
      <c r="AZ7033" s="23"/>
      <c r="BA7033" s="23"/>
      <c r="BB7033" s="23"/>
      <c r="BC7033" s="23"/>
      <c r="BD7033" s="23"/>
      <c r="BE7033" s="23"/>
      <c r="BF7033" s="23"/>
      <c r="BG7033" s="23"/>
      <c r="BH7033" s="23"/>
      <c r="BI7033" s="23"/>
      <c r="BJ7033" s="23"/>
      <c r="BK7033" s="23"/>
      <c r="BL7033" s="23"/>
      <c r="BM7033" s="23"/>
      <c r="BN7033" s="23"/>
      <c r="BO7033" s="23"/>
      <c r="BP7033" s="23"/>
    </row>
    <row r="7034" spans="1:68" x14ac:dyDescent="0.25">
      <c r="A7034" s="5">
        <v>82263</v>
      </c>
      <c r="B7034" s="3" t="s">
        <v>13</v>
      </c>
      <c r="C7034" s="1" t="s">
        <v>3331</v>
      </c>
      <c r="D7034" s="1" t="s">
        <v>5</v>
      </c>
      <c r="E7034" s="1" t="s">
        <v>4342</v>
      </c>
      <c r="F7034" s="1" t="s">
        <v>4393</v>
      </c>
      <c r="G7034" s="1" t="s">
        <v>5</v>
      </c>
      <c r="H7034" s="1" t="s">
        <v>5</v>
      </c>
      <c r="I7034" s="1" t="s">
        <v>5</v>
      </c>
      <c r="J7034" s="1" t="s">
        <v>4394</v>
      </c>
      <c r="K7034" s="1" t="s">
        <v>5</v>
      </c>
      <c r="L7034" s="46">
        <v>99999</v>
      </c>
      <c r="M7034" s="15" t="s">
        <v>6</v>
      </c>
      <c r="N7034" s="5">
        <v>145</v>
      </c>
      <c r="O7034" s="16">
        <f t="shared" si="109"/>
        <v>0</v>
      </c>
      <c r="P7034" s="23"/>
      <c r="Q7034" s="23"/>
      <c r="R7034" s="23"/>
      <c r="S7034" s="23"/>
      <c r="T7034" s="23"/>
      <c r="U7034" s="23"/>
      <c r="V7034" s="23"/>
      <c r="W7034" s="23"/>
      <c r="X7034" s="23"/>
      <c r="Y7034" s="23"/>
      <c r="Z7034" s="23"/>
      <c r="AA7034" s="23"/>
      <c r="AB7034" s="23"/>
      <c r="AC7034" s="23"/>
      <c r="AD7034" s="23"/>
      <c r="AE7034" s="23"/>
      <c r="AF7034" s="23"/>
      <c r="AG7034" s="23"/>
      <c r="AH7034" s="23"/>
      <c r="AI7034" s="23"/>
      <c r="AJ7034" s="23"/>
      <c r="AK7034" s="23"/>
      <c r="AL7034" s="23"/>
      <c r="AM7034" s="23"/>
      <c r="AN7034" s="23"/>
      <c r="AO7034" s="23"/>
      <c r="AP7034" s="23"/>
      <c r="AQ7034" s="23"/>
      <c r="AR7034" s="23"/>
      <c r="AS7034" s="23"/>
      <c r="AT7034" s="23"/>
      <c r="AU7034" s="23"/>
      <c r="AV7034" s="23"/>
      <c r="AW7034" s="23"/>
      <c r="AX7034" s="23"/>
      <c r="AY7034" s="23"/>
      <c r="AZ7034" s="23"/>
      <c r="BA7034" s="23"/>
      <c r="BB7034" s="23"/>
      <c r="BC7034" s="23"/>
      <c r="BD7034" s="23"/>
      <c r="BE7034" s="23"/>
      <c r="BF7034" s="23"/>
      <c r="BG7034" s="23"/>
      <c r="BH7034" s="23"/>
      <c r="BI7034" s="23"/>
      <c r="BJ7034" s="23"/>
      <c r="BK7034" s="23"/>
      <c r="BL7034" s="23"/>
      <c r="BM7034" s="23"/>
      <c r="BN7034" s="23"/>
      <c r="BO7034" s="23"/>
      <c r="BP7034" s="23"/>
    </row>
    <row r="7035" spans="1:68" x14ac:dyDescent="0.25">
      <c r="A7035" s="5">
        <v>82264</v>
      </c>
      <c r="B7035" s="3" t="s">
        <v>50</v>
      </c>
      <c r="C7035" s="1" t="s">
        <v>2938</v>
      </c>
      <c r="D7035" s="1" t="s">
        <v>221</v>
      </c>
      <c r="E7035" s="1" t="s">
        <v>4359</v>
      </c>
      <c r="F7035" s="1" t="s">
        <v>4403</v>
      </c>
      <c r="G7035" s="1" t="s">
        <v>4396</v>
      </c>
      <c r="H7035" s="1" t="s">
        <v>4397</v>
      </c>
      <c r="I7035" s="1" t="s">
        <v>5</v>
      </c>
      <c r="J7035" s="1" t="s">
        <v>4394</v>
      </c>
      <c r="K7035" s="1" t="s">
        <v>5</v>
      </c>
      <c r="L7035" s="46">
        <v>99999</v>
      </c>
      <c r="M7035" s="15" t="s">
        <v>877</v>
      </c>
      <c r="N7035" s="5">
        <v>250</v>
      </c>
      <c r="O7035" s="16">
        <f t="shared" si="109"/>
        <v>0</v>
      </c>
      <c r="P7035" s="23"/>
      <c r="Q7035" s="23"/>
      <c r="R7035" s="23"/>
      <c r="S7035" s="23"/>
      <c r="T7035" s="23"/>
      <c r="U7035" s="23"/>
      <c r="V7035" s="23"/>
      <c r="W7035" s="23"/>
      <c r="X7035" s="23"/>
      <c r="Y7035" s="23"/>
      <c r="Z7035" s="23"/>
      <c r="AA7035" s="23"/>
      <c r="AB7035" s="23"/>
      <c r="AC7035" s="23"/>
      <c r="AD7035" s="23"/>
      <c r="AE7035" s="23"/>
      <c r="AF7035" s="23"/>
      <c r="AG7035" s="23"/>
      <c r="AH7035" s="23"/>
      <c r="AI7035" s="23"/>
      <c r="AJ7035" s="23"/>
      <c r="AK7035" s="23"/>
      <c r="AL7035" s="23"/>
      <c r="AM7035" s="23"/>
      <c r="AN7035" s="23"/>
      <c r="AO7035" s="23"/>
      <c r="AP7035" s="23"/>
      <c r="AQ7035" s="23"/>
      <c r="AR7035" s="23"/>
      <c r="AS7035" s="23"/>
      <c r="AT7035" s="23"/>
      <c r="AU7035" s="23"/>
      <c r="AV7035" s="23"/>
      <c r="AW7035" s="23"/>
      <c r="AX7035" s="23"/>
      <c r="AY7035" s="23"/>
      <c r="AZ7035" s="23"/>
      <c r="BA7035" s="23"/>
      <c r="BB7035" s="23"/>
      <c r="BC7035" s="23"/>
      <c r="BD7035" s="23"/>
      <c r="BE7035" s="23"/>
      <c r="BF7035" s="23"/>
      <c r="BG7035" s="23"/>
      <c r="BH7035" s="23"/>
      <c r="BI7035" s="23"/>
      <c r="BJ7035" s="23"/>
      <c r="BK7035" s="23"/>
      <c r="BL7035" s="23"/>
      <c r="BM7035" s="23"/>
      <c r="BN7035" s="23"/>
      <c r="BO7035" s="23"/>
      <c r="BP7035" s="23"/>
    </row>
    <row r="7036" spans="1:68" x14ac:dyDescent="0.25">
      <c r="A7036" s="5">
        <v>82265</v>
      </c>
      <c r="B7036" s="3" t="s">
        <v>57</v>
      </c>
      <c r="C7036" s="1" t="s">
        <v>2978</v>
      </c>
      <c r="D7036" s="1" t="s">
        <v>52</v>
      </c>
      <c r="E7036" s="1" t="s">
        <v>4350</v>
      </c>
      <c r="F7036" s="1" t="s">
        <v>4407</v>
      </c>
      <c r="G7036" s="1" t="s">
        <v>5</v>
      </c>
      <c r="H7036" s="1" t="s">
        <v>4397</v>
      </c>
      <c r="I7036" s="1" t="s">
        <v>5</v>
      </c>
      <c r="J7036" s="1" t="s">
        <v>4394</v>
      </c>
      <c r="K7036" s="1" t="s">
        <v>5</v>
      </c>
      <c r="L7036" s="46">
        <v>99999</v>
      </c>
      <c r="M7036" s="15" t="s">
        <v>184</v>
      </c>
      <c r="N7036" s="5">
        <v>250</v>
      </c>
      <c r="O7036" s="16">
        <f t="shared" si="109"/>
        <v>0</v>
      </c>
      <c r="P7036" s="23"/>
      <c r="Q7036" s="23"/>
      <c r="R7036" s="23"/>
      <c r="S7036" s="23"/>
      <c r="T7036" s="23"/>
      <c r="U7036" s="23"/>
      <c r="V7036" s="23"/>
      <c r="W7036" s="23"/>
      <c r="X7036" s="23"/>
      <c r="Y7036" s="23"/>
      <c r="Z7036" s="23"/>
      <c r="AA7036" s="23"/>
      <c r="AB7036" s="23"/>
      <c r="AC7036" s="23"/>
      <c r="AD7036" s="23"/>
      <c r="AE7036" s="23"/>
      <c r="AF7036" s="23"/>
      <c r="AG7036" s="23"/>
      <c r="AH7036" s="23"/>
      <c r="AI7036" s="23"/>
      <c r="AJ7036" s="23"/>
      <c r="AK7036" s="23"/>
      <c r="AL7036" s="23"/>
      <c r="AM7036" s="23"/>
      <c r="AN7036" s="23"/>
      <c r="AO7036" s="23"/>
      <c r="AP7036" s="23"/>
      <c r="AQ7036" s="23"/>
      <c r="AR7036" s="23"/>
      <c r="AS7036" s="23"/>
      <c r="AT7036" s="23"/>
      <c r="AU7036" s="23"/>
      <c r="AV7036" s="23"/>
      <c r="AW7036" s="23"/>
      <c r="AX7036" s="23"/>
      <c r="AY7036" s="23"/>
      <c r="AZ7036" s="23"/>
      <c r="BA7036" s="23"/>
      <c r="BB7036" s="23"/>
      <c r="BC7036" s="23"/>
      <c r="BD7036" s="23"/>
      <c r="BE7036" s="23"/>
      <c r="BF7036" s="23"/>
      <c r="BG7036" s="23"/>
      <c r="BH7036" s="23"/>
      <c r="BI7036" s="23"/>
      <c r="BJ7036" s="23"/>
      <c r="BK7036" s="23"/>
      <c r="BL7036" s="23"/>
      <c r="BM7036" s="23"/>
      <c r="BN7036" s="23"/>
      <c r="BO7036" s="23"/>
      <c r="BP7036" s="23"/>
    </row>
    <row r="7037" spans="1:68" x14ac:dyDescent="0.25">
      <c r="A7037" s="5">
        <v>82291</v>
      </c>
      <c r="B7037" s="3" t="s">
        <v>13</v>
      </c>
      <c r="C7037" s="1" t="s">
        <v>3336</v>
      </c>
      <c r="D7037" s="1" t="s">
        <v>5</v>
      </c>
      <c r="E7037" s="1" t="s">
        <v>4342</v>
      </c>
      <c r="F7037" s="1" t="s">
        <v>4393</v>
      </c>
      <c r="G7037" s="1" t="s">
        <v>5</v>
      </c>
      <c r="H7037" s="1" t="s">
        <v>5</v>
      </c>
      <c r="I7037" s="1" t="s">
        <v>5</v>
      </c>
      <c r="J7037" s="1" t="s">
        <v>4394</v>
      </c>
      <c r="K7037" s="1" t="s">
        <v>5</v>
      </c>
      <c r="L7037" s="46">
        <v>99999</v>
      </c>
      <c r="M7037" s="15" t="s">
        <v>6</v>
      </c>
      <c r="N7037" s="5">
        <v>145</v>
      </c>
      <c r="O7037" s="16">
        <f t="shared" si="109"/>
        <v>0</v>
      </c>
      <c r="P7037" s="23"/>
      <c r="Q7037" s="23"/>
      <c r="R7037" s="23"/>
      <c r="S7037" s="23"/>
      <c r="T7037" s="23"/>
      <c r="U7037" s="23"/>
      <c r="V7037" s="23"/>
      <c r="W7037" s="23"/>
      <c r="X7037" s="23"/>
      <c r="Y7037" s="23"/>
      <c r="Z7037" s="23"/>
      <c r="AA7037" s="23"/>
      <c r="AB7037" s="23"/>
      <c r="AC7037" s="23"/>
      <c r="AD7037" s="23"/>
      <c r="AE7037" s="23"/>
      <c r="AF7037" s="23"/>
      <c r="AG7037" s="23"/>
      <c r="AH7037" s="23"/>
      <c r="AI7037" s="23"/>
      <c r="AJ7037" s="23"/>
      <c r="AK7037" s="23"/>
      <c r="AL7037" s="23"/>
      <c r="AM7037" s="23"/>
      <c r="AN7037" s="23"/>
      <c r="AO7037" s="23"/>
      <c r="AP7037" s="23"/>
      <c r="AQ7037" s="23"/>
      <c r="AR7037" s="23"/>
      <c r="AS7037" s="23"/>
      <c r="AT7037" s="23"/>
      <c r="AU7037" s="23"/>
      <c r="AV7037" s="23"/>
      <c r="AW7037" s="23"/>
      <c r="AX7037" s="23"/>
      <c r="AY7037" s="23"/>
      <c r="AZ7037" s="23"/>
      <c r="BA7037" s="23"/>
      <c r="BB7037" s="23"/>
      <c r="BC7037" s="23"/>
      <c r="BD7037" s="23"/>
      <c r="BE7037" s="23"/>
      <c r="BF7037" s="23"/>
      <c r="BG7037" s="23"/>
      <c r="BH7037" s="23"/>
      <c r="BI7037" s="23"/>
      <c r="BJ7037" s="23"/>
      <c r="BK7037" s="23"/>
      <c r="BL7037" s="23"/>
      <c r="BM7037" s="23"/>
      <c r="BN7037" s="23"/>
      <c r="BO7037" s="23"/>
      <c r="BP7037" s="23"/>
    </row>
    <row r="7038" spans="1:68" x14ac:dyDescent="0.25">
      <c r="A7038" s="5">
        <v>82302</v>
      </c>
      <c r="B7038" s="3" t="s">
        <v>251</v>
      </c>
      <c r="C7038" s="1" t="s">
        <v>3337</v>
      </c>
      <c r="D7038" s="1" t="s">
        <v>52</v>
      </c>
      <c r="E7038" s="1" t="s">
        <v>4359</v>
      </c>
      <c r="F7038" s="1" t="s">
        <v>4403</v>
      </c>
      <c r="G7038" s="1" t="s">
        <v>4404</v>
      </c>
      <c r="H7038" s="1" t="s">
        <v>5</v>
      </c>
      <c r="I7038" s="1" t="s">
        <v>5</v>
      </c>
      <c r="J7038" s="1" t="s">
        <v>4394</v>
      </c>
      <c r="K7038" s="1" t="s">
        <v>5</v>
      </c>
      <c r="L7038" s="46">
        <v>99999</v>
      </c>
      <c r="M7038" s="15" t="s">
        <v>100</v>
      </c>
      <c r="N7038" s="5">
        <v>220</v>
      </c>
      <c r="O7038" s="16">
        <f t="shared" si="109"/>
        <v>0</v>
      </c>
      <c r="P7038" s="23"/>
      <c r="Q7038" s="23"/>
      <c r="R7038" s="23"/>
      <c r="S7038" s="23"/>
      <c r="T7038" s="23"/>
      <c r="U7038" s="23"/>
      <c r="V7038" s="23"/>
      <c r="W7038" s="23"/>
      <c r="X7038" s="23"/>
      <c r="Y7038" s="23"/>
      <c r="Z7038" s="23"/>
      <c r="AA7038" s="23"/>
      <c r="AB7038" s="23"/>
      <c r="AC7038" s="23"/>
      <c r="AD7038" s="23"/>
      <c r="AE7038" s="23"/>
      <c r="AF7038" s="23"/>
      <c r="AG7038" s="23"/>
      <c r="AH7038" s="23"/>
      <c r="AI7038" s="23"/>
      <c r="AJ7038" s="23"/>
      <c r="AK7038" s="23"/>
      <c r="AL7038" s="23"/>
      <c r="AM7038" s="23"/>
      <c r="AN7038" s="23"/>
      <c r="AO7038" s="23"/>
      <c r="AP7038" s="23"/>
      <c r="AQ7038" s="23"/>
      <c r="AR7038" s="23"/>
      <c r="AS7038" s="23"/>
      <c r="AT7038" s="23"/>
      <c r="AU7038" s="23"/>
      <c r="AV7038" s="23"/>
      <c r="AW7038" s="23"/>
      <c r="AX7038" s="23"/>
      <c r="AY7038" s="23"/>
      <c r="AZ7038" s="23"/>
      <c r="BA7038" s="23"/>
      <c r="BB7038" s="23"/>
      <c r="BC7038" s="23"/>
      <c r="BD7038" s="23"/>
      <c r="BE7038" s="23"/>
      <c r="BF7038" s="23"/>
      <c r="BG7038" s="23"/>
      <c r="BH7038" s="23"/>
      <c r="BI7038" s="23"/>
      <c r="BJ7038" s="23"/>
      <c r="BK7038" s="23"/>
      <c r="BL7038" s="23"/>
      <c r="BM7038" s="23"/>
      <c r="BN7038" s="23"/>
      <c r="BO7038" s="23"/>
      <c r="BP7038" s="23"/>
    </row>
    <row r="7039" spans="1:68" x14ac:dyDescent="0.25">
      <c r="A7039" s="5">
        <v>82332</v>
      </c>
      <c r="B7039" s="3" t="s">
        <v>50</v>
      </c>
      <c r="C7039" s="1" t="s">
        <v>3339</v>
      </c>
      <c r="D7039" s="1" t="s">
        <v>108</v>
      </c>
      <c r="E7039" s="1" t="s">
        <v>4359</v>
      </c>
      <c r="F7039" s="1" t="s">
        <v>4403</v>
      </c>
      <c r="G7039" s="1" t="s">
        <v>4396</v>
      </c>
      <c r="H7039" s="1" t="s">
        <v>4411</v>
      </c>
      <c r="I7039" s="1" t="s">
        <v>5</v>
      </c>
      <c r="J7039" s="1" t="s">
        <v>4394</v>
      </c>
      <c r="K7039" s="1" t="s">
        <v>5</v>
      </c>
      <c r="L7039" s="46">
        <v>99999</v>
      </c>
      <c r="M7039" s="15" t="s">
        <v>877</v>
      </c>
      <c r="N7039" s="5">
        <v>250</v>
      </c>
      <c r="O7039" s="16">
        <f t="shared" si="109"/>
        <v>0</v>
      </c>
      <c r="P7039" s="23"/>
      <c r="Q7039" s="23"/>
      <c r="R7039" s="23"/>
      <c r="S7039" s="23"/>
      <c r="T7039" s="23"/>
      <c r="U7039" s="23"/>
      <c r="V7039" s="23"/>
      <c r="W7039" s="23"/>
      <c r="X7039" s="23"/>
      <c r="Y7039" s="23"/>
      <c r="Z7039" s="23"/>
      <c r="AA7039" s="23"/>
      <c r="AB7039" s="23"/>
      <c r="AC7039" s="23"/>
      <c r="AD7039" s="23"/>
      <c r="AE7039" s="23"/>
      <c r="AF7039" s="23"/>
      <c r="AG7039" s="23"/>
      <c r="AH7039" s="23"/>
      <c r="AI7039" s="23"/>
      <c r="AJ7039" s="23"/>
      <c r="AK7039" s="23"/>
      <c r="AL7039" s="23"/>
      <c r="AM7039" s="23"/>
      <c r="AN7039" s="23"/>
      <c r="AO7039" s="23"/>
      <c r="AP7039" s="23"/>
      <c r="AQ7039" s="23"/>
      <c r="AR7039" s="23"/>
      <c r="AS7039" s="23"/>
      <c r="AT7039" s="23"/>
      <c r="AU7039" s="23"/>
      <c r="AV7039" s="23"/>
      <c r="AW7039" s="23"/>
      <c r="AX7039" s="23"/>
      <c r="AY7039" s="23"/>
      <c r="AZ7039" s="23"/>
      <c r="BA7039" s="23"/>
      <c r="BB7039" s="23"/>
      <c r="BC7039" s="23"/>
      <c r="BD7039" s="23"/>
      <c r="BE7039" s="23"/>
      <c r="BF7039" s="23"/>
      <c r="BG7039" s="23"/>
      <c r="BH7039" s="23"/>
      <c r="BI7039" s="23"/>
      <c r="BJ7039" s="23"/>
      <c r="BK7039" s="23"/>
      <c r="BL7039" s="23"/>
      <c r="BM7039" s="23"/>
      <c r="BN7039" s="23"/>
      <c r="BO7039" s="23"/>
      <c r="BP7039" s="23"/>
    </row>
    <row r="7040" spans="1:68" x14ac:dyDescent="0.25">
      <c r="A7040" s="5">
        <v>82333</v>
      </c>
      <c r="B7040" s="3" t="s">
        <v>50</v>
      </c>
      <c r="C7040" s="1" t="s">
        <v>3341</v>
      </c>
      <c r="D7040" s="1" t="s">
        <v>108</v>
      </c>
      <c r="E7040" s="1" t="s">
        <v>4359</v>
      </c>
      <c r="F7040" s="1" t="s">
        <v>4403</v>
      </c>
      <c r="G7040" s="1" t="s">
        <v>4396</v>
      </c>
      <c r="H7040" s="1" t="s">
        <v>4411</v>
      </c>
      <c r="I7040" s="1" t="s">
        <v>5</v>
      </c>
      <c r="J7040" s="1" t="s">
        <v>4394</v>
      </c>
      <c r="K7040" s="1" t="s">
        <v>5</v>
      </c>
      <c r="L7040" s="46">
        <v>99999</v>
      </c>
      <c r="M7040" s="15" t="s">
        <v>877</v>
      </c>
      <c r="N7040" s="5">
        <v>250</v>
      </c>
      <c r="O7040" s="16">
        <f t="shared" si="109"/>
        <v>0</v>
      </c>
      <c r="P7040" s="23"/>
      <c r="Q7040" s="23"/>
      <c r="R7040" s="23"/>
      <c r="S7040" s="23"/>
      <c r="T7040" s="23"/>
      <c r="U7040" s="23"/>
      <c r="V7040" s="23"/>
      <c r="W7040" s="23"/>
      <c r="X7040" s="23"/>
      <c r="Y7040" s="23"/>
      <c r="Z7040" s="23"/>
      <c r="AA7040" s="23"/>
      <c r="AB7040" s="23"/>
      <c r="AC7040" s="23"/>
      <c r="AD7040" s="23"/>
      <c r="AE7040" s="23"/>
      <c r="AF7040" s="23"/>
      <c r="AG7040" s="23"/>
      <c r="AH7040" s="23"/>
      <c r="AI7040" s="23"/>
      <c r="AJ7040" s="23"/>
      <c r="AK7040" s="23"/>
      <c r="AL7040" s="23"/>
      <c r="AM7040" s="23"/>
      <c r="AN7040" s="23"/>
      <c r="AO7040" s="23"/>
      <c r="AP7040" s="23"/>
      <c r="AQ7040" s="23"/>
      <c r="AR7040" s="23"/>
      <c r="AS7040" s="23"/>
      <c r="AT7040" s="23"/>
      <c r="AU7040" s="23"/>
      <c r="AV7040" s="23"/>
      <c r="AW7040" s="23"/>
      <c r="AX7040" s="23"/>
      <c r="AY7040" s="23"/>
      <c r="AZ7040" s="23"/>
      <c r="BA7040" s="23"/>
      <c r="BB7040" s="23"/>
      <c r="BC7040" s="23"/>
      <c r="BD7040" s="23"/>
      <c r="BE7040" s="23"/>
      <c r="BF7040" s="23"/>
      <c r="BG7040" s="23"/>
      <c r="BH7040" s="23"/>
      <c r="BI7040" s="23"/>
      <c r="BJ7040" s="23"/>
      <c r="BK7040" s="23"/>
      <c r="BL7040" s="23"/>
      <c r="BM7040" s="23"/>
      <c r="BN7040" s="23"/>
      <c r="BO7040" s="23"/>
      <c r="BP7040" s="23"/>
    </row>
    <row r="7041" spans="1:68" x14ac:dyDescent="0.25">
      <c r="A7041" s="5">
        <v>82334</v>
      </c>
      <c r="B7041" s="3" t="s">
        <v>50</v>
      </c>
      <c r="C7041" s="1" t="s">
        <v>2440</v>
      </c>
      <c r="D7041" s="1" t="s">
        <v>108</v>
      </c>
      <c r="E7041" s="1" t="s">
        <v>4359</v>
      </c>
      <c r="F7041" s="1" t="s">
        <v>4403</v>
      </c>
      <c r="G7041" s="1" t="s">
        <v>4396</v>
      </c>
      <c r="H7041" s="1" t="s">
        <v>4411</v>
      </c>
      <c r="I7041" s="1" t="s">
        <v>5</v>
      </c>
      <c r="J7041" s="1" t="s">
        <v>4394</v>
      </c>
      <c r="K7041" s="1" t="s">
        <v>5</v>
      </c>
      <c r="L7041" s="46">
        <v>99999</v>
      </c>
      <c r="M7041" s="15" t="s">
        <v>877</v>
      </c>
      <c r="N7041" s="5">
        <v>250</v>
      </c>
      <c r="O7041" s="16">
        <f t="shared" si="109"/>
        <v>0</v>
      </c>
      <c r="P7041" s="23"/>
      <c r="Q7041" s="23"/>
      <c r="R7041" s="23"/>
      <c r="S7041" s="23"/>
      <c r="T7041" s="23"/>
      <c r="U7041" s="23"/>
      <c r="V7041" s="23"/>
      <c r="W7041" s="23"/>
      <c r="X7041" s="23"/>
      <c r="Y7041" s="23"/>
      <c r="Z7041" s="23"/>
      <c r="AA7041" s="23"/>
      <c r="AB7041" s="23"/>
      <c r="AC7041" s="23"/>
      <c r="AD7041" s="23"/>
      <c r="AE7041" s="23"/>
      <c r="AF7041" s="23"/>
      <c r="AG7041" s="23"/>
      <c r="AH7041" s="23"/>
      <c r="AI7041" s="23"/>
      <c r="AJ7041" s="23"/>
      <c r="AK7041" s="23"/>
      <c r="AL7041" s="23"/>
      <c r="AM7041" s="23"/>
      <c r="AN7041" s="23"/>
      <c r="AO7041" s="23"/>
      <c r="AP7041" s="23"/>
      <c r="AQ7041" s="23"/>
      <c r="AR7041" s="23"/>
      <c r="AS7041" s="23"/>
      <c r="AT7041" s="23"/>
      <c r="AU7041" s="23"/>
      <c r="AV7041" s="23"/>
      <c r="AW7041" s="23"/>
      <c r="AX7041" s="23"/>
      <c r="AY7041" s="23"/>
      <c r="AZ7041" s="23"/>
      <c r="BA7041" s="23"/>
      <c r="BB7041" s="23"/>
      <c r="BC7041" s="23"/>
      <c r="BD7041" s="23"/>
      <c r="BE7041" s="23"/>
      <c r="BF7041" s="23"/>
      <c r="BG7041" s="23"/>
      <c r="BH7041" s="23"/>
      <c r="BI7041" s="23"/>
      <c r="BJ7041" s="23"/>
      <c r="BK7041" s="23"/>
      <c r="BL7041" s="23"/>
      <c r="BM7041" s="23"/>
      <c r="BN7041" s="23"/>
      <c r="BO7041" s="23"/>
      <c r="BP7041" s="23"/>
    </row>
    <row r="7042" spans="1:68" x14ac:dyDescent="0.25">
      <c r="A7042" s="5">
        <v>82335</v>
      </c>
      <c r="B7042" s="3" t="s">
        <v>50</v>
      </c>
      <c r="C7042" s="1" t="s">
        <v>2006</v>
      </c>
      <c r="D7042" s="1" t="s">
        <v>108</v>
      </c>
      <c r="E7042" s="1" t="s">
        <v>4359</v>
      </c>
      <c r="F7042" s="1" t="s">
        <v>4403</v>
      </c>
      <c r="G7042" s="1" t="s">
        <v>4396</v>
      </c>
      <c r="H7042" s="1" t="s">
        <v>4411</v>
      </c>
      <c r="I7042" s="1" t="s">
        <v>5</v>
      </c>
      <c r="J7042" s="1" t="s">
        <v>4394</v>
      </c>
      <c r="K7042" s="1" t="s">
        <v>5</v>
      </c>
      <c r="L7042" s="46">
        <v>99999</v>
      </c>
      <c r="M7042" s="15" t="s">
        <v>877</v>
      </c>
      <c r="N7042" s="5">
        <v>250</v>
      </c>
      <c r="O7042" s="16">
        <f t="shared" si="109"/>
        <v>0</v>
      </c>
      <c r="P7042" s="23"/>
      <c r="Q7042" s="23"/>
      <c r="R7042" s="23"/>
      <c r="S7042" s="23"/>
      <c r="T7042" s="23"/>
      <c r="U7042" s="23"/>
      <c r="V7042" s="23"/>
      <c r="W7042" s="23"/>
      <c r="X7042" s="23"/>
      <c r="Y7042" s="23"/>
      <c r="Z7042" s="23"/>
      <c r="AA7042" s="23"/>
      <c r="AB7042" s="23"/>
      <c r="AC7042" s="23"/>
      <c r="AD7042" s="23"/>
      <c r="AE7042" s="23"/>
      <c r="AF7042" s="23"/>
      <c r="AG7042" s="23"/>
      <c r="AH7042" s="23"/>
      <c r="AI7042" s="23"/>
      <c r="AJ7042" s="23"/>
      <c r="AK7042" s="23"/>
      <c r="AL7042" s="23"/>
      <c r="AM7042" s="23"/>
      <c r="AN7042" s="23"/>
      <c r="AO7042" s="23"/>
      <c r="AP7042" s="23"/>
      <c r="AQ7042" s="23"/>
      <c r="AR7042" s="23"/>
      <c r="AS7042" s="23"/>
      <c r="AT7042" s="23"/>
      <c r="AU7042" s="23"/>
      <c r="AV7042" s="23"/>
      <c r="AW7042" s="23"/>
      <c r="AX7042" s="23"/>
      <c r="AY7042" s="23"/>
      <c r="AZ7042" s="23"/>
      <c r="BA7042" s="23"/>
      <c r="BB7042" s="23"/>
      <c r="BC7042" s="23"/>
      <c r="BD7042" s="23"/>
      <c r="BE7042" s="23"/>
      <c r="BF7042" s="23"/>
      <c r="BG7042" s="23"/>
      <c r="BH7042" s="23"/>
      <c r="BI7042" s="23"/>
      <c r="BJ7042" s="23"/>
      <c r="BK7042" s="23"/>
      <c r="BL7042" s="23"/>
      <c r="BM7042" s="23"/>
      <c r="BN7042" s="23"/>
      <c r="BO7042" s="23"/>
      <c r="BP7042" s="23"/>
    </row>
    <row r="7043" spans="1:68" x14ac:dyDescent="0.25">
      <c r="A7043" s="5">
        <v>82336</v>
      </c>
      <c r="B7043" s="3" t="s">
        <v>50</v>
      </c>
      <c r="C7043" s="1" t="s">
        <v>3121</v>
      </c>
      <c r="D7043" s="1" t="s">
        <v>108</v>
      </c>
      <c r="E7043" s="1" t="s">
        <v>4359</v>
      </c>
      <c r="F7043" s="1" t="s">
        <v>4403</v>
      </c>
      <c r="G7043" s="1" t="s">
        <v>4396</v>
      </c>
      <c r="H7043" s="1" t="s">
        <v>4411</v>
      </c>
      <c r="I7043" s="1" t="s">
        <v>5</v>
      </c>
      <c r="J7043" s="1" t="s">
        <v>4394</v>
      </c>
      <c r="K7043" s="1" t="s">
        <v>5</v>
      </c>
      <c r="L7043" s="46">
        <v>99999</v>
      </c>
      <c r="M7043" s="15" t="s">
        <v>877</v>
      </c>
      <c r="N7043" s="5">
        <v>250</v>
      </c>
      <c r="O7043" s="16">
        <f t="shared" si="109"/>
        <v>0</v>
      </c>
      <c r="P7043" s="23"/>
      <c r="Q7043" s="23"/>
      <c r="R7043" s="23"/>
      <c r="S7043" s="23"/>
      <c r="T7043" s="23"/>
      <c r="U7043" s="23"/>
      <c r="V7043" s="23"/>
      <c r="W7043" s="23"/>
      <c r="X7043" s="23"/>
      <c r="Y7043" s="23"/>
      <c r="Z7043" s="23"/>
      <c r="AA7043" s="23"/>
      <c r="AB7043" s="23"/>
      <c r="AC7043" s="23"/>
      <c r="AD7043" s="23"/>
      <c r="AE7043" s="23"/>
      <c r="AF7043" s="23"/>
      <c r="AG7043" s="23"/>
      <c r="AH7043" s="23"/>
      <c r="AI7043" s="23"/>
      <c r="AJ7043" s="23"/>
      <c r="AK7043" s="23"/>
      <c r="AL7043" s="23"/>
      <c r="AM7043" s="23"/>
      <c r="AN7043" s="23"/>
      <c r="AO7043" s="23"/>
      <c r="AP7043" s="23"/>
      <c r="AQ7043" s="23"/>
      <c r="AR7043" s="23"/>
      <c r="AS7043" s="23"/>
      <c r="AT7043" s="23"/>
      <c r="AU7043" s="23"/>
      <c r="AV7043" s="23"/>
      <c r="AW7043" s="23"/>
      <c r="AX7043" s="23"/>
      <c r="AY7043" s="23"/>
      <c r="AZ7043" s="23"/>
      <c r="BA7043" s="23"/>
      <c r="BB7043" s="23"/>
      <c r="BC7043" s="23"/>
      <c r="BD7043" s="23"/>
      <c r="BE7043" s="23"/>
      <c r="BF7043" s="23"/>
      <c r="BG7043" s="23"/>
      <c r="BH7043" s="23"/>
      <c r="BI7043" s="23"/>
      <c r="BJ7043" s="23"/>
      <c r="BK7043" s="23"/>
      <c r="BL7043" s="23"/>
      <c r="BM7043" s="23"/>
      <c r="BN7043" s="23"/>
      <c r="BO7043" s="23"/>
      <c r="BP7043" s="23"/>
    </row>
    <row r="7044" spans="1:68" x14ac:dyDescent="0.25">
      <c r="A7044" s="5">
        <v>82337</v>
      </c>
      <c r="B7044" s="3" t="s">
        <v>50</v>
      </c>
      <c r="C7044" s="1" t="s">
        <v>2059</v>
      </c>
      <c r="D7044" s="1" t="s">
        <v>108</v>
      </c>
      <c r="E7044" s="1" t="s">
        <v>4359</v>
      </c>
      <c r="F7044" s="1" t="s">
        <v>4403</v>
      </c>
      <c r="G7044" s="1" t="s">
        <v>4396</v>
      </c>
      <c r="H7044" s="1" t="s">
        <v>4411</v>
      </c>
      <c r="I7044" s="1" t="s">
        <v>5</v>
      </c>
      <c r="J7044" s="1" t="s">
        <v>4394</v>
      </c>
      <c r="K7044" s="1" t="s">
        <v>5</v>
      </c>
      <c r="L7044" s="46">
        <v>99999</v>
      </c>
      <c r="M7044" s="15" t="s">
        <v>877</v>
      </c>
      <c r="N7044" s="5">
        <v>250</v>
      </c>
      <c r="O7044" s="16">
        <f t="shared" si="109"/>
        <v>0</v>
      </c>
      <c r="P7044" s="23"/>
      <c r="Q7044" s="23"/>
      <c r="R7044" s="23"/>
      <c r="S7044" s="23"/>
      <c r="T7044" s="23"/>
      <c r="U7044" s="23"/>
      <c r="V7044" s="23"/>
      <c r="W7044" s="23"/>
      <c r="X7044" s="23"/>
      <c r="Y7044" s="23"/>
      <c r="Z7044" s="23"/>
      <c r="AA7044" s="23"/>
      <c r="AB7044" s="23"/>
      <c r="AC7044" s="23"/>
      <c r="AD7044" s="23"/>
      <c r="AE7044" s="23"/>
      <c r="AF7044" s="23"/>
      <c r="AG7044" s="23"/>
      <c r="AH7044" s="23"/>
      <c r="AI7044" s="23"/>
      <c r="AJ7044" s="23"/>
      <c r="AK7044" s="23"/>
      <c r="AL7044" s="23"/>
      <c r="AM7044" s="23"/>
      <c r="AN7044" s="23"/>
      <c r="AO7044" s="23"/>
      <c r="AP7044" s="23"/>
      <c r="AQ7044" s="23"/>
      <c r="AR7044" s="23"/>
      <c r="AS7044" s="23"/>
      <c r="AT7044" s="23"/>
      <c r="AU7044" s="23"/>
      <c r="AV7044" s="23"/>
      <c r="AW7044" s="23"/>
      <c r="AX7044" s="23"/>
      <c r="AY7044" s="23"/>
      <c r="AZ7044" s="23"/>
      <c r="BA7044" s="23"/>
      <c r="BB7044" s="23"/>
      <c r="BC7044" s="23"/>
      <c r="BD7044" s="23"/>
      <c r="BE7044" s="23"/>
      <c r="BF7044" s="23"/>
      <c r="BG7044" s="23"/>
      <c r="BH7044" s="23"/>
      <c r="BI7044" s="23"/>
      <c r="BJ7044" s="23"/>
      <c r="BK7044" s="23"/>
      <c r="BL7044" s="23"/>
      <c r="BM7044" s="23"/>
      <c r="BN7044" s="23"/>
      <c r="BO7044" s="23"/>
      <c r="BP7044" s="23"/>
    </row>
    <row r="7045" spans="1:68" x14ac:dyDescent="0.25">
      <c r="A7045" s="5">
        <v>82338</v>
      </c>
      <c r="B7045" s="3" t="s">
        <v>50</v>
      </c>
      <c r="C7045" s="1" t="s">
        <v>979</v>
      </c>
      <c r="D7045" s="1" t="s">
        <v>108</v>
      </c>
      <c r="E7045" s="1" t="s">
        <v>4359</v>
      </c>
      <c r="F7045" s="1" t="s">
        <v>4403</v>
      </c>
      <c r="G7045" s="1" t="s">
        <v>4396</v>
      </c>
      <c r="H7045" s="1" t="s">
        <v>4411</v>
      </c>
      <c r="I7045" s="1" t="s">
        <v>5</v>
      </c>
      <c r="J7045" s="1" t="s">
        <v>4394</v>
      </c>
      <c r="K7045" s="1" t="s">
        <v>5</v>
      </c>
      <c r="L7045" s="46">
        <v>99999</v>
      </c>
      <c r="M7045" s="15" t="s">
        <v>877</v>
      </c>
      <c r="N7045" s="5">
        <v>250</v>
      </c>
      <c r="O7045" s="16">
        <f t="shared" si="109"/>
        <v>0</v>
      </c>
      <c r="P7045" s="23"/>
      <c r="Q7045" s="23"/>
      <c r="R7045" s="23"/>
      <c r="S7045" s="23"/>
      <c r="T7045" s="23"/>
      <c r="U7045" s="23"/>
      <c r="V7045" s="23"/>
      <c r="W7045" s="23"/>
      <c r="X7045" s="23"/>
      <c r="Y7045" s="23"/>
      <c r="Z7045" s="23"/>
      <c r="AA7045" s="23"/>
      <c r="AB7045" s="23"/>
      <c r="AC7045" s="23"/>
      <c r="AD7045" s="23"/>
      <c r="AE7045" s="23"/>
      <c r="AF7045" s="23"/>
      <c r="AG7045" s="23"/>
      <c r="AH7045" s="23"/>
      <c r="AI7045" s="23"/>
      <c r="AJ7045" s="23"/>
      <c r="AK7045" s="23"/>
      <c r="AL7045" s="23"/>
      <c r="AM7045" s="23"/>
      <c r="AN7045" s="23"/>
      <c r="AO7045" s="23"/>
      <c r="AP7045" s="23"/>
      <c r="AQ7045" s="23"/>
      <c r="AR7045" s="23"/>
      <c r="AS7045" s="23"/>
      <c r="AT7045" s="23"/>
      <c r="AU7045" s="23"/>
      <c r="AV7045" s="23"/>
      <c r="AW7045" s="23"/>
      <c r="AX7045" s="23"/>
      <c r="AY7045" s="23"/>
      <c r="AZ7045" s="23"/>
      <c r="BA7045" s="23"/>
      <c r="BB7045" s="23"/>
      <c r="BC7045" s="23"/>
      <c r="BD7045" s="23"/>
      <c r="BE7045" s="23"/>
      <c r="BF7045" s="23"/>
      <c r="BG7045" s="23"/>
      <c r="BH7045" s="23"/>
      <c r="BI7045" s="23"/>
      <c r="BJ7045" s="23"/>
      <c r="BK7045" s="23"/>
      <c r="BL7045" s="23"/>
      <c r="BM7045" s="23"/>
      <c r="BN7045" s="23"/>
      <c r="BO7045" s="23"/>
      <c r="BP7045" s="23"/>
    </row>
    <row r="7046" spans="1:68" x14ac:dyDescent="0.25">
      <c r="A7046" s="5">
        <v>82339</v>
      </c>
      <c r="B7046" s="3" t="s">
        <v>50</v>
      </c>
      <c r="C7046" s="1" t="s">
        <v>3342</v>
      </c>
      <c r="D7046" s="1" t="s">
        <v>108</v>
      </c>
      <c r="E7046" s="1" t="s">
        <v>4359</v>
      </c>
      <c r="F7046" s="1" t="s">
        <v>4403</v>
      </c>
      <c r="G7046" s="1" t="s">
        <v>4396</v>
      </c>
      <c r="H7046" s="1" t="s">
        <v>4411</v>
      </c>
      <c r="I7046" s="1" t="s">
        <v>5</v>
      </c>
      <c r="J7046" s="1" t="s">
        <v>4394</v>
      </c>
      <c r="K7046" s="1" t="s">
        <v>5</v>
      </c>
      <c r="L7046" s="46">
        <v>99999</v>
      </c>
      <c r="M7046" s="15" t="s">
        <v>877</v>
      </c>
      <c r="N7046" s="5">
        <v>250</v>
      </c>
      <c r="O7046" s="16">
        <f t="shared" si="109"/>
        <v>0</v>
      </c>
      <c r="P7046" s="23"/>
      <c r="Q7046" s="23"/>
      <c r="R7046" s="23"/>
      <c r="S7046" s="23"/>
      <c r="T7046" s="23"/>
      <c r="U7046" s="23"/>
      <c r="V7046" s="23"/>
      <c r="W7046" s="23"/>
      <c r="X7046" s="23"/>
      <c r="Y7046" s="23"/>
      <c r="Z7046" s="23"/>
      <c r="AA7046" s="23"/>
      <c r="AB7046" s="23"/>
      <c r="AC7046" s="23"/>
      <c r="AD7046" s="23"/>
      <c r="AE7046" s="23"/>
      <c r="AF7046" s="23"/>
      <c r="AG7046" s="23"/>
      <c r="AH7046" s="23"/>
      <c r="AI7046" s="23"/>
      <c r="AJ7046" s="23"/>
      <c r="AK7046" s="23"/>
      <c r="AL7046" s="23"/>
      <c r="AM7046" s="23"/>
      <c r="AN7046" s="23"/>
      <c r="AO7046" s="23"/>
      <c r="AP7046" s="23"/>
      <c r="AQ7046" s="23"/>
      <c r="AR7046" s="23"/>
      <c r="AS7046" s="23"/>
      <c r="AT7046" s="23"/>
      <c r="AU7046" s="23"/>
      <c r="AV7046" s="23"/>
      <c r="AW7046" s="23"/>
      <c r="AX7046" s="23"/>
      <c r="AY7046" s="23"/>
      <c r="AZ7046" s="23"/>
      <c r="BA7046" s="23"/>
      <c r="BB7046" s="23"/>
      <c r="BC7046" s="23"/>
      <c r="BD7046" s="23"/>
      <c r="BE7046" s="23"/>
      <c r="BF7046" s="23"/>
      <c r="BG7046" s="23"/>
      <c r="BH7046" s="23"/>
      <c r="BI7046" s="23"/>
      <c r="BJ7046" s="23"/>
      <c r="BK7046" s="23"/>
      <c r="BL7046" s="23"/>
      <c r="BM7046" s="23"/>
      <c r="BN7046" s="23"/>
      <c r="BO7046" s="23"/>
      <c r="BP7046" s="23"/>
    </row>
    <row r="7047" spans="1:68" x14ac:dyDescent="0.25">
      <c r="A7047" s="5">
        <v>82356</v>
      </c>
      <c r="B7047" s="3" t="s">
        <v>75</v>
      </c>
      <c r="C7047" s="1" t="s">
        <v>4542</v>
      </c>
      <c r="D7047" s="1" t="s">
        <v>108</v>
      </c>
      <c r="E7047" s="1" t="s">
        <v>4354</v>
      </c>
      <c r="F7047" s="1" t="s">
        <v>4399</v>
      </c>
      <c r="G7047" s="1" t="s">
        <v>4402</v>
      </c>
      <c r="H7047" s="1" t="s">
        <v>5</v>
      </c>
      <c r="I7047" s="1" t="s">
        <v>5</v>
      </c>
      <c r="J7047" s="1" t="s">
        <v>4394</v>
      </c>
      <c r="K7047" s="1" t="s">
        <v>5</v>
      </c>
      <c r="L7047" s="46">
        <v>99999</v>
      </c>
      <c r="M7047" s="15" t="s">
        <v>169</v>
      </c>
      <c r="N7047" s="5">
        <v>20</v>
      </c>
      <c r="O7047" s="16">
        <f t="shared" si="109"/>
        <v>0</v>
      </c>
      <c r="P7047" s="23"/>
      <c r="Q7047" s="23"/>
      <c r="R7047" s="23"/>
      <c r="S7047" s="23"/>
      <c r="T7047" s="23"/>
      <c r="U7047" s="23"/>
      <c r="V7047" s="23"/>
      <c r="W7047" s="23"/>
      <c r="X7047" s="23"/>
      <c r="Y7047" s="23"/>
      <c r="Z7047" s="23"/>
      <c r="AA7047" s="23"/>
      <c r="AB7047" s="23"/>
      <c r="AC7047" s="23"/>
      <c r="AD7047" s="23"/>
      <c r="AE7047" s="23"/>
      <c r="AF7047" s="23"/>
      <c r="AG7047" s="23"/>
      <c r="AH7047" s="23"/>
      <c r="AI7047" s="23"/>
      <c r="AJ7047" s="23"/>
      <c r="AK7047" s="23"/>
      <c r="AL7047" s="23"/>
      <c r="AM7047" s="23"/>
      <c r="AN7047" s="23"/>
      <c r="AO7047" s="23"/>
      <c r="AP7047" s="23"/>
      <c r="AQ7047" s="23"/>
      <c r="AR7047" s="23"/>
      <c r="AS7047" s="23"/>
      <c r="AT7047" s="23"/>
      <c r="AU7047" s="23"/>
      <c r="AV7047" s="23"/>
      <c r="AW7047" s="23"/>
      <c r="AX7047" s="23"/>
      <c r="AY7047" s="23"/>
      <c r="AZ7047" s="23"/>
      <c r="BA7047" s="23"/>
      <c r="BB7047" s="23"/>
      <c r="BC7047" s="23"/>
      <c r="BD7047" s="23"/>
      <c r="BE7047" s="23"/>
      <c r="BF7047" s="23"/>
      <c r="BG7047" s="23"/>
      <c r="BH7047" s="23"/>
      <c r="BI7047" s="23"/>
      <c r="BJ7047" s="23"/>
      <c r="BK7047" s="23"/>
      <c r="BL7047" s="23"/>
      <c r="BM7047" s="23"/>
      <c r="BN7047" s="23"/>
      <c r="BO7047" s="23"/>
      <c r="BP7047" s="23"/>
    </row>
    <row r="7048" spans="1:68" x14ac:dyDescent="0.25">
      <c r="A7048" s="5">
        <v>82358</v>
      </c>
      <c r="B7048" s="3" t="s">
        <v>212</v>
      </c>
      <c r="C7048" s="1" t="s">
        <v>3343</v>
      </c>
      <c r="D7048" s="1" t="s">
        <v>5</v>
      </c>
      <c r="E7048" s="1" t="s">
        <v>4342</v>
      </c>
      <c r="F7048" s="1" t="s">
        <v>4393</v>
      </c>
      <c r="G7048" s="1" t="s">
        <v>5</v>
      </c>
      <c r="H7048" s="1" t="s">
        <v>5</v>
      </c>
      <c r="I7048" s="1" t="s">
        <v>5</v>
      </c>
      <c r="J7048" s="1" t="s">
        <v>4394</v>
      </c>
      <c r="K7048" s="1" t="s">
        <v>5</v>
      </c>
      <c r="L7048" s="46">
        <v>99999</v>
      </c>
      <c r="M7048" s="15" t="s">
        <v>6</v>
      </c>
      <c r="N7048" s="5">
        <v>145</v>
      </c>
      <c r="O7048" s="16">
        <f t="shared" si="109"/>
        <v>0</v>
      </c>
      <c r="P7048" s="23"/>
      <c r="Q7048" s="23"/>
      <c r="R7048" s="23"/>
      <c r="S7048" s="23"/>
      <c r="T7048" s="23"/>
      <c r="U7048" s="23"/>
      <c r="V7048" s="23"/>
      <c r="W7048" s="23"/>
      <c r="X7048" s="23"/>
      <c r="Y7048" s="23"/>
      <c r="Z7048" s="23"/>
      <c r="AA7048" s="23"/>
      <c r="AB7048" s="23"/>
      <c r="AC7048" s="23"/>
      <c r="AD7048" s="23"/>
      <c r="AE7048" s="23"/>
      <c r="AF7048" s="23"/>
      <c r="AG7048" s="23"/>
      <c r="AH7048" s="23"/>
      <c r="AI7048" s="23"/>
      <c r="AJ7048" s="23"/>
      <c r="AK7048" s="23"/>
      <c r="AL7048" s="23"/>
      <c r="AM7048" s="23"/>
      <c r="AN7048" s="23"/>
      <c r="AO7048" s="23"/>
      <c r="AP7048" s="23"/>
      <c r="AQ7048" s="23"/>
      <c r="AR7048" s="23"/>
      <c r="AS7048" s="23"/>
      <c r="AT7048" s="23"/>
      <c r="AU7048" s="23"/>
      <c r="AV7048" s="23"/>
      <c r="AW7048" s="23"/>
      <c r="AX7048" s="23"/>
      <c r="AY7048" s="23"/>
      <c r="AZ7048" s="23"/>
      <c r="BA7048" s="23"/>
      <c r="BB7048" s="23"/>
      <c r="BC7048" s="23"/>
      <c r="BD7048" s="23"/>
      <c r="BE7048" s="23"/>
      <c r="BF7048" s="23"/>
      <c r="BG7048" s="23"/>
      <c r="BH7048" s="23"/>
      <c r="BI7048" s="23"/>
      <c r="BJ7048" s="23"/>
      <c r="BK7048" s="23"/>
      <c r="BL7048" s="23"/>
      <c r="BM7048" s="23"/>
      <c r="BN7048" s="23"/>
      <c r="BO7048" s="23"/>
      <c r="BP7048" s="23"/>
    </row>
    <row r="7049" spans="1:68" x14ac:dyDescent="0.25">
      <c r="A7049" s="5">
        <v>82359</v>
      </c>
      <c r="B7049" s="3" t="s">
        <v>3</v>
      </c>
      <c r="C7049" s="1" t="s">
        <v>3344</v>
      </c>
      <c r="D7049" s="1" t="s">
        <v>5</v>
      </c>
      <c r="E7049" s="1" t="s">
        <v>4342</v>
      </c>
      <c r="F7049" s="1" t="s">
        <v>4393</v>
      </c>
      <c r="G7049" s="1" t="s">
        <v>5</v>
      </c>
      <c r="H7049" s="1" t="s">
        <v>5</v>
      </c>
      <c r="I7049" s="1" t="s">
        <v>5</v>
      </c>
      <c r="J7049" s="1" t="s">
        <v>4394</v>
      </c>
      <c r="K7049" s="1" t="s">
        <v>5</v>
      </c>
      <c r="L7049" s="46">
        <v>99999</v>
      </c>
      <c r="M7049" s="15" t="s">
        <v>6</v>
      </c>
      <c r="N7049" s="5">
        <v>145</v>
      </c>
      <c r="O7049" s="16">
        <f t="shared" si="109"/>
        <v>0</v>
      </c>
      <c r="P7049" s="23"/>
      <c r="Q7049" s="23"/>
      <c r="R7049" s="23"/>
      <c r="S7049" s="23"/>
      <c r="T7049" s="23"/>
      <c r="U7049" s="23"/>
      <c r="V7049" s="23"/>
      <c r="W7049" s="23"/>
      <c r="X7049" s="23"/>
      <c r="Y7049" s="23"/>
      <c r="Z7049" s="23"/>
      <c r="AA7049" s="23"/>
      <c r="AB7049" s="23"/>
      <c r="AC7049" s="23"/>
      <c r="AD7049" s="23"/>
      <c r="AE7049" s="23"/>
      <c r="AF7049" s="23"/>
      <c r="AG7049" s="23"/>
      <c r="AH7049" s="23"/>
      <c r="AI7049" s="23"/>
      <c r="AJ7049" s="23"/>
      <c r="AK7049" s="23"/>
      <c r="AL7049" s="23"/>
      <c r="AM7049" s="23"/>
      <c r="AN7049" s="23"/>
      <c r="AO7049" s="23"/>
      <c r="AP7049" s="23"/>
      <c r="AQ7049" s="23"/>
      <c r="AR7049" s="23"/>
      <c r="AS7049" s="23"/>
      <c r="AT7049" s="23"/>
      <c r="AU7049" s="23"/>
      <c r="AV7049" s="23"/>
      <c r="AW7049" s="23"/>
      <c r="AX7049" s="23"/>
      <c r="AY7049" s="23"/>
      <c r="AZ7049" s="23"/>
      <c r="BA7049" s="23"/>
      <c r="BB7049" s="23"/>
      <c r="BC7049" s="23"/>
      <c r="BD7049" s="23"/>
      <c r="BE7049" s="23"/>
      <c r="BF7049" s="23"/>
      <c r="BG7049" s="23"/>
      <c r="BH7049" s="23"/>
      <c r="BI7049" s="23"/>
      <c r="BJ7049" s="23"/>
      <c r="BK7049" s="23"/>
      <c r="BL7049" s="23"/>
      <c r="BM7049" s="23"/>
      <c r="BN7049" s="23"/>
      <c r="BO7049" s="23"/>
      <c r="BP7049" s="23"/>
    </row>
    <row r="7050" spans="1:68" x14ac:dyDescent="0.25">
      <c r="A7050" s="5">
        <v>82360</v>
      </c>
      <c r="B7050" s="3" t="s">
        <v>13</v>
      </c>
      <c r="C7050" s="1" t="s">
        <v>3345</v>
      </c>
      <c r="D7050" s="1" t="s">
        <v>5</v>
      </c>
      <c r="E7050" s="1" t="s">
        <v>4342</v>
      </c>
      <c r="F7050" s="1" t="s">
        <v>4393</v>
      </c>
      <c r="G7050" s="1" t="s">
        <v>5</v>
      </c>
      <c r="H7050" s="1" t="s">
        <v>5</v>
      </c>
      <c r="I7050" s="1" t="s">
        <v>5</v>
      </c>
      <c r="J7050" s="1" t="s">
        <v>4394</v>
      </c>
      <c r="K7050" s="1" t="s">
        <v>5</v>
      </c>
      <c r="L7050" s="46">
        <v>99999</v>
      </c>
      <c r="M7050" s="15" t="s">
        <v>6</v>
      </c>
      <c r="N7050" s="5">
        <v>145</v>
      </c>
      <c r="O7050" s="16">
        <f t="shared" si="109"/>
        <v>0</v>
      </c>
      <c r="P7050" s="23"/>
      <c r="Q7050" s="23"/>
      <c r="R7050" s="23"/>
      <c r="S7050" s="23"/>
      <c r="T7050" s="23"/>
      <c r="U7050" s="23"/>
      <c r="V7050" s="23"/>
      <c r="W7050" s="23"/>
      <c r="X7050" s="23"/>
      <c r="Y7050" s="23"/>
      <c r="Z7050" s="23"/>
      <c r="AA7050" s="23"/>
      <c r="AB7050" s="23"/>
      <c r="AC7050" s="23"/>
      <c r="AD7050" s="23"/>
      <c r="AE7050" s="23"/>
      <c r="AF7050" s="23"/>
      <c r="AG7050" s="23"/>
      <c r="AH7050" s="23"/>
      <c r="AI7050" s="23"/>
      <c r="AJ7050" s="23"/>
      <c r="AK7050" s="23"/>
      <c r="AL7050" s="23"/>
      <c r="AM7050" s="23"/>
      <c r="AN7050" s="23"/>
      <c r="AO7050" s="23"/>
      <c r="AP7050" s="23"/>
      <c r="AQ7050" s="23"/>
      <c r="AR7050" s="23"/>
      <c r="AS7050" s="23"/>
      <c r="AT7050" s="23"/>
      <c r="AU7050" s="23"/>
      <c r="AV7050" s="23"/>
      <c r="AW7050" s="23"/>
      <c r="AX7050" s="23"/>
      <c r="AY7050" s="23"/>
      <c r="AZ7050" s="23"/>
      <c r="BA7050" s="23"/>
      <c r="BB7050" s="23"/>
      <c r="BC7050" s="23"/>
      <c r="BD7050" s="23"/>
      <c r="BE7050" s="23"/>
      <c r="BF7050" s="23"/>
      <c r="BG7050" s="23"/>
      <c r="BH7050" s="23"/>
      <c r="BI7050" s="23"/>
      <c r="BJ7050" s="23"/>
      <c r="BK7050" s="23"/>
      <c r="BL7050" s="23"/>
      <c r="BM7050" s="23"/>
      <c r="BN7050" s="23"/>
      <c r="BO7050" s="23"/>
      <c r="BP7050" s="23"/>
    </row>
    <row r="7051" spans="1:68" x14ac:dyDescent="0.25">
      <c r="A7051" s="5">
        <v>82361</v>
      </c>
      <c r="B7051" s="3" t="s">
        <v>13</v>
      </c>
      <c r="C7051" s="1" t="s">
        <v>3346</v>
      </c>
      <c r="D7051" s="1" t="s">
        <v>5</v>
      </c>
      <c r="E7051" s="1" t="s">
        <v>4342</v>
      </c>
      <c r="F7051" s="1" t="s">
        <v>4393</v>
      </c>
      <c r="G7051" s="1" t="s">
        <v>5</v>
      </c>
      <c r="H7051" s="1" t="s">
        <v>5</v>
      </c>
      <c r="I7051" s="1" t="s">
        <v>5</v>
      </c>
      <c r="J7051" s="1" t="s">
        <v>4394</v>
      </c>
      <c r="K7051" s="1" t="s">
        <v>5</v>
      </c>
      <c r="L7051" s="46">
        <v>99999</v>
      </c>
      <c r="M7051" s="15" t="s">
        <v>6</v>
      </c>
      <c r="N7051" s="5">
        <v>145</v>
      </c>
      <c r="O7051" s="16">
        <f t="shared" si="109"/>
        <v>0</v>
      </c>
      <c r="P7051" s="23"/>
      <c r="Q7051" s="23"/>
      <c r="R7051" s="23"/>
      <c r="S7051" s="23"/>
      <c r="T7051" s="23"/>
      <c r="U7051" s="23"/>
      <c r="V7051" s="23"/>
      <c r="W7051" s="23"/>
      <c r="X7051" s="23"/>
      <c r="Y7051" s="23"/>
      <c r="Z7051" s="23"/>
      <c r="AA7051" s="23"/>
      <c r="AB7051" s="23"/>
      <c r="AC7051" s="23"/>
      <c r="AD7051" s="23"/>
      <c r="AE7051" s="23"/>
      <c r="AF7051" s="23"/>
      <c r="AG7051" s="23"/>
      <c r="AH7051" s="23"/>
      <c r="AI7051" s="23"/>
      <c r="AJ7051" s="23"/>
      <c r="AK7051" s="23"/>
      <c r="AL7051" s="23"/>
      <c r="AM7051" s="23"/>
      <c r="AN7051" s="23"/>
      <c r="AO7051" s="23"/>
      <c r="AP7051" s="23"/>
      <c r="AQ7051" s="23"/>
      <c r="AR7051" s="23"/>
      <c r="AS7051" s="23"/>
      <c r="AT7051" s="23"/>
      <c r="AU7051" s="23"/>
      <c r="AV7051" s="23"/>
      <c r="AW7051" s="23"/>
      <c r="AX7051" s="23"/>
      <c r="AY7051" s="23"/>
      <c r="AZ7051" s="23"/>
      <c r="BA7051" s="23"/>
      <c r="BB7051" s="23"/>
      <c r="BC7051" s="23"/>
      <c r="BD7051" s="23"/>
      <c r="BE7051" s="23"/>
      <c r="BF7051" s="23"/>
      <c r="BG7051" s="23"/>
      <c r="BH7051" s="23"/>
      <c r="BI7051" s="23"/>
      <c r="BJ7051" s="23"/>
      <c r="BK7051" s="23"/>
      <c r="BL7051" s="23"/>
      <c r="BM7051" s="23"/>
      <c r="BN7051" s="23"/>
      <c r="BO7051" s="23"/>
      <c r="BP7051" s="23"/>
    </row>
    <row r="7052" spans="1:68" x14ac:dyDescent="0.25">
      <c r="A7052" s="5">
        <v>82362</v>
      </c>
      <c r="B7052" s="3" t="s">
        <v>3</v>
      </c>
      <c r="C7052" s="1" t="s">
        <v>3347</v>
      </c>
      <c r="D7052" s="1" t="s">
        <v>5</v>
      </c>
      <c r="E7052" s="1" t="s">
        <v>4342</v>
      </c>
      <c r="F7052" s="1" t="s">
        <v>4393</v>
      </c>
      <c r="G7052" s="1" t="s">
        <v>5</v>
      </c>
      <c r="H7052" s="1" t="s">
        <v>5</v>
      </c>
      <c r="I7052" s="1" t="s">
        <v>5</v>
      </c>
      <c r="J7052" s="1" t="s">
        <v>4394</v>
      </c>
      <c r="K7052" s="1" t="s">
        <v>5</v>
      </c>
      <c r="L7052" s="46">
        <v>99999</v>
      </c>
      <c r="M7052" s="15" t="s">
        <v>6</v>
      </c>
      <c r="N7052" s="5">
        <v>145</v>
      </c>
      <c r="O7052" s="16">
        <f t="shared" si="109"/>
        <v>0</v>
      </c>
      <c r="P7052" s="23"/>
      <c r="Q7052" s="23"/>
      <c r="R7052" s="23"/>
      <c r="S7052" s="23"/>
      <c r="T7052" s="23"/>
      <c r="U7052" s="23"/>
      <c r="V7052" s="23"/>
      <c r="W7052" s="23"/>
      <c r="X7052" s="23"/>
      <c r="Y7052" s="23"/>
      <c r="Z7052" s="23"/>
      <c r="AA7052" s="23"/>
      <c r="AB7052" s="23"/>
      <c r="AC7052" s="23"/>
      <c r="AD7052" s="23"/>
      <c r="AE7052" s="23"/>
      <c r="AF7052" s="23"/>
      <c r="AG7052" s="23"/>
      <c r="AH7052" s="23"/>
      <c r="AI7052" s="23"/>
      <c r="AJ7052" s="23"/>
      <c r="AK7052" s="23"/>
      <c r="AL7052" s="23"/>
      <c r="AM7052" s="23"/>
      <c r="AN7052" s="23"/>
      <c r="AO7052" s="23"/>
      <c r="AP7052" s="23"/>
      <c r="AQ7052" s="23"/>
      <c r="AR7052" s="23"/>
      <c r="AS7052" s="23"/>
      <c r="AT7052" s="23"/>
      <c r="AU7052" s="23"/>
      <c r="AV7052" s="23"/>
      <c r="AW7052" s="23"/>
      <c r="AX7052" s="23"/>
      <c r="AY7052" s="23"/>
      <c r="AZ7052" s="23"/>
      <c r="BA7052" s="23"/>
      <c r="BB7052" s="23"/>
      <c r="BC7052" s="23"/>
      <c r="BD7052" s="23"/>
      <c r="BE7052" s="23"/>
      <c r="BF7052" s="23"/>
      <c r="BG7052" s="23"/>
      <c r="BH7052" s="23"/>
      <c r="BI7052" s="23"/>
      <c r="BJ7052" s="23"/>
      <c r="BK7052" s="23"/>
      <c r="BL7052" s="23"/>
      <c r="BM7052" s="23"/>
      <c r="BN7052" s="23"/>
      <c r="BO7052" s="23"/>
      <c r="BP7052" s="23"/>
    </row>
    <row r="7053" spans="1:68" x14ac:dyDescent="0.25">
      <c r="A7053" s="5">
        <v>82363</v>
      </c>
      <c r="B7053" s="3" t="s">
        <v>3</v>
      </c>
      <c r="C7053" s="1" t="s">
        <v>3348</v>
      </c>
      <c r="D7053" s="1" t="s">
        <v>5</v>
      </c>
      <c r="E7053" s="1" t="s">
        <v>4342</v>
      </c>
      <c r="F7053" s="1" t="s">
        <v>4393</v>
      </c>
      <c r="G7053" s="1" t="s">
        <v>5</v>
      </c>
      <c r="H7053" s="1" t="s">
        <v>5</v>
      </c>
      <c r="I7053" s="1" t="s">
        <v>5</v>
      </c>
      <c r="J7053" s="1" t="s">
        <v>4394</v>
      </c>
      <c r="K7053" s="1" t="s">
        <v>5</v>
      </c>
      <c r="L7053" s="46">
        <v>99999</v>
      </c>
      <c r="M7053" s="15" t="s">
        <v>6</v>
      </c>
      <c r="N7053" s="5">
        <v>145</v>
      </c>
      <c r="O7053" s="16">
        <f t="shared" si="109"/>
        <v>0</v>
      </c>
      <c r="P7053" s="23"/>
      <c r="Q7053" s="23"/>
      <c r="R7053" s="23"/>
      <c r="S7053" s="23"/>
      <c r="T7053" s="23"/>
      <c r="U7053" s="23"/>
      <c r="V7053" s="23"/>
      <c r="W7053" s="23"/>
      <c r="X7053" s="23"/>
      <c r="Y7053" s="23"/>
      <c r="Z7053" s="23"/>
      <c r="AA7053" s="23"/>
      <c r="AB7053" s="23"/>
      <c r="AC7053" s="23"/>
      <c r="AD7053" s="23"/>
      <c r="AE7053" s="23"/>
      <c r="AF7053" s="23"/>
      <c r="AG7053" s="23"/>
      <c r="AH7053" s="23"/>
      <c r="AI7053" s="23"/>
      <c r="AJ7053" s="23"/>
      <c r="AK7053" s="23"/>
      <c r="AL7053" s="23"/>
      <c r="AM7053" s="23"/>
      <c r="AN7053" s="23"/>
      <c r="AO7053" s="23"/>
      <c r="AP7053" s="23"/>
      <c r="AQ7053" s="23"/>
      <c r="AR7053" s="23"/>
      <c r="AS7053" s="23"/>
      <c r="AT7053" s="23"/>
      <c r="AU7053" s="23"/>
      <c r="AV7053" s="23"/>
      <c r="AW7053" s="23"/>
      <c r="AX7053" s="23"/>
      <c r="AY7053" s="23"/>
      <c r="AZ7053" s="23"/>
      <c r="BA7053" s="23"/>
      <c r="BB7053" s="23"/>
      <c r="BC7053" s="23"/>
      <c r="BD7053" s="23"/>
      <c r="BE7053" s="23"/>
      <c r="BF7053" s="23"/>
      <c r="BG7053" s="23"/>
      <c r="BH7053" s="23"/>
      <c r="BI7053" s="23"/>
      <c r="BJ7053" s="23"/>
      <c r="BK7053" s="23"/>
      <c r="BL7053" s="23"/>
      <c r="BM7053" s="23"/>
      <c r="BN7053" s="23"/>
      <c r="BO7053" s="23"/>
      <c r="BP7053" s="23"/>
    </row>
    <row r="7054" spans="1:68" x14ac:dyDescent="0.25">
      <c r="A7054" s="5">
        <v>82372</v>
      </c>
      <c r="B7054" s="3" t="s">
        <v>50</v>
      </c>
      <c r="C7054" s="1" t="s">
        <v>3349</v>
      </c>
      <c r="D7054" s="1" t="s">
        <v>108</v>
      </c>
      <c r="E7054" s="1" t="s">
        <v>4359</v>
      </c>
      <c r="F7054" s="1" t="s">
        <v>4403</v>
      </c>
      <c r="G7054" s="1" t="s">
        <v>4396</v>
      </c>
      <c r="H7054" s="1" t="s">
        <v>4411</v>
      </c>
      <c r="I7054" s="1" t="s">
        <v>5</v>
      </c>
      <c r="J7054" s="1" t="s">
        <v>4394</v>
      </c>
      <c r="K7054" s="1" t="s">
        <v>5</v>
      </c>
      <c r="L7054" s="46">
        <v>99999</v>
      </c>
      <c r="M7054" s="15" t="s">
        <v>877</v>
      </c>
      <c r="N7054" s="5">
        <v>250</v>
      </c>
      <c r="O7054" s="16">
        <f t="shared" si="109"/>
        <v>0</v>
      </c>
      <c r="P7054" s="23"/>
      <c r="Q7054" s="23"/>
      <c r="R7054" s="23"/>
      <c r="S7054" s="23"/>
      <c r="T7054" s="23"/>
      <c r="U7054" s="23"/>
      <c r="V7054" s="23"/>
      <c r="W7054" s="23"/>
      <c r="X7054" s="23"/>
      <c r="Y7054" s="23"/>
      <c r="Z7054" s="23"/>
      <c r="AA7054" s="23"/>
      <c r="AB7054" s="23"/>
      <c r="AC7054" s="23"/>
      <c r="AD7054" s="23"/>
      <c r="AE7054" s="23"/>
      <c r="AF7054" s="23"/>
      <c r="AG7054" s="23"/>
      <c r="AH7054" s="23"/>
      <c r="AI7054" s="23"/>
      <c r="AJ7054" s="23"/>
      <c r="AK7054" s="23"/>
      <c r="AL7054" s="23"/>
      <c r="AM7054" s="23"/>
      <c r="AN7054" s="23"/>
      <c r="AO7054" s="23"/>
      <c r="AP7054" s="23"/>
      <c r="AQ7054" s="23"/>
      <c r="AR7054" s="23"/>
      <c r="AS7054" s="23"/>
      <c r="AT7054" s="23"/>
      <c r="AU7054" s="23"/>
      <c r="AV7054" s="23"/>
      <c r="AW7054" s="23"/>
      <c r="AX7054" s="23"/>
      <c r="AY7054" s="23"/>
      <c r="AZ7054" s="23"/>
      <c r="BA7054" s="23"/>
      <c r="BB7054" s="23"/>
      <c r="BC7054" s="23"/>
      <c r="BD7054" s="23"/>
      <c r="BE7054" s="23"/>
      <c r="BF7054" s="23"/>
      <c r="BG7054" s="23"/>
      <c r="BH7054" s="23"/>
      <c r="BI7054" s="23"/>
      <c r="BJ7054" s="23"/>
      <c r="BK7054" s="23"/>
      <c r="BL7054" s="23"/>
      <c r="BM7054" s="23"/>
      <c r="BN7054" s="23"/>
      <c r="BO7054" s="23"/>
      <c r="BP7054" s="23"/>
    </row>
    <row r="7055" spans="1:68" x14ac:dyDescent="0.25">
      <c r="A7055" s="5">
        <v>82383</v>
      </c>
      <c r="B7055" s="3" t="s">
        <v>152</v>
      </c>
      <c r="C7055" s="1" t="s">
        <v>3351</v>
      </c>
      <c r="D7055" s="1" t="s">
        <v>5</v>
      </c>
      <c r="E7055" s="1" t="s">
        <v>4342</v>
      </c>
      <c r="F7055" s="1" t="s">
        <v>4393</v>
      </c>
      <c r="G7055" s="1" t="s">
        <v>5</v>
      </c>
      <c r="H7055" s="1" t="s">
        <v>5</v>
      </c>
      <c r="I7055" s="1" t="s">
        <v>5</v>
      </c>
      <c r="J7055" s="1" t="s">
        <v>4394</v>
      </c>
      <c r="K7055" s="1" t="s">
        <v>5</v>
      </c>
      <c r="L7055" s="46">
        <v>99999</v>
      </c>
      <c r="M7055" s="15" t="s">
        <v>6</v>
      </c>
      <c r="N7055" s="5">
        <v>145</v>
      </c>
      <c r="O7055" s="16">
        <f t="shared" ref="O7055:O7118" si="110">SUM(P7055:BP7055)</f>
        <v>0</v>
      </c>
      <c r="P7055" s="23"/>
      <c r="Q7055" s="23"/>
      <c r="R7055" s="23"/>
      <c r="S7055" s="23"/>
      <c r="T7055" s="23"/>
      <c r="U7055" s="23"/>
      <c r="V7055" s="23"/>
      <c r="W7055" s="23"/>
      <c r="X7055" s="23"/>
      <c r="Y7055" s="23"/>
      <c r="Z7055" s="23"/>
      <c r="AA7055" s="23"/>
      <c r="AB7055" s="23"/>
      <c r="AC7055" s="23"/>
      <c r="AD7055" s="23"/>
      <c r="AE7055" s="23"/>
      <c r="AF7055" s="23"/>
      <c r="AG7055" s="23"/>
      <c r="AH7055" s="23"/>
      <c r="AI7055" s="23"/>
      <c r="AJ7055" s="23"/>
      <c r="AK7055" s="23"/>
      <c r="AL7055" s="23"/>
      <c r="AM7055" s="23"/>
      <c r="AN7055" s="23"/>
      <c r="AO7055" s="23"/>
      <c r="AP7055" s="23"/>
      <c r="AQ7055" s="23"/>
      <c r="AR7055" s="23"/>
      <c r="AS7055" s="23"/>
      <c r="AT7055" s="23"/>
      <c r="AU7055" s="23"/>
      <c r="AV7055" s="23"/>
      <c r="AW7055" s="23"/>
      <c r="AX7055" s="23"/>
      <c r="AY7055" s="23"/>
      <c r="AZ7055" s="23"/>
      <c r="BA7055" s="23"/>
      <c r="BB7055" s="23"/>
      <c r="BC7055" s="23"/>
      <c r="BD7055" s="23"/>
      <c r="BE7055" s="23"/>
      <c r="BF7055" s="23"/>
      <c r="BG7055" s="23"/>
      <c r="BH7055" s="23"/>
      <c r="BI7055" s="23"/>
      <c r="BJ7055" s="23"/>
      <c r="BK7055" s="23"/>
      <c r="BL7055" s="23"/>
      <c r="BM7055" s="23"/>
      <c r="BN7055" s="23"/>
      <c r="BO7055" s="23"/>
      <c r="BP7055" s="23"/>
    </row>
    <row r="7056" spans="1:68" x14ac:dyDescent="0.25">
      <c r="A7056" s="5">
        <v>82388</v>
      </c>
      <c r="B7056" s="3" t="s">
        <v>251</v>
      </c>
      <c r="C7056" s="1" t="s">
        <v>3352</v>
      </c>
      <c r="D7056" s="1" t="s">
        <v>52</v>
      </c>
      <c r="E7056" s="1" t="s">
        <v>4359</v>
      </c>
      <c r="F7056" s="1" t="s">
        <v>4403</v>
      </c>
      <c r="G7056" s="1" t="s">
        <v>4404</v>
      </c>
      <c r="H7056" s="1" t="s">
        <v>5</v>
      </c>
      <c r="I7056" s="1" t="s">
        <v>5</v>
      </c>
      <c r="J7056" s="1" t="s">
        <v>4394</v>
      </c>
      <c r="K7056" s="1" t="s">
        <v>5</v>
      </c>
      <c r="L7056" s="46">
        <v>99999</v>
      </c>
      <c r="M7056" s="15" t="s">
        <v>100</v>
      </c>
      <c r="N7056" s="5">
        <v>220</v>
      </c>
      <c r="O7056" s="16">
        <f t="shared" si="110"/>
        <v>0</v>
      </c>
      <c r="P7056" s="23"/>
      <c r="Q7056" s="23"/>
      <c r="R7056" s="23"/>
      <c r="S7056" s="23"/>
      <c r="T7056" s="23"/>
      <c r="U7056" s="23"/>
      <c r="V7056" s="23"/>
      <c r="W7056" s="23"/>
      <c r="X7056" s="23"/>
      <c r="Y7056" s="23"/>
      <c r="Z7056" s="23"/>
      <c r="AA7056" s="23"/>
      <c r="AB7056" s="23"/>
      <c r="AC7056" s="23"/>
      <c r="AD7056" s="23"/>
      <c r="AE7056" s="23"/>
      <c r="AF7056" s="23"/>
      <c r="AG7056" s="23"/>
      <c r="AH7056" s="23"/>
      <c r="AI7056" s="23"/>
      <c r="AJ7056" s="23"/>
      <c r="AK7056" s="23"/>
      <c r="AL7056" s="23"/>
      <c r="AM7056" s="23"/>
      <c r="AN7056" s="23"/>
      <c r="AO7056" s="23"/>
      <c r="AP7056" s="23"/>
      <c r="AQ7056" s="23"/>
      <c r="AR7056" s="23"/>
      <c r="AS7056" s="23"/>
      <c r="AT7056" s="23"/>
      <c r="AU7056" s="23"/>
      <c r="AV7056" s="23"/>
      <c r="AW7056" s="23"/>
      <c r="AX7056" s="23"/>
      <c r="AY7056" s="23"/>
      <c r="AZ7056" s="23"/>
      <c r="BA7056" s="23"/>
      <c r="BB7056" s="23"/>
      <c r="BC7056" s="23"/>
      <c r="BD7056" s="23"/>
      <c r="BE7056" s="23"/>
      <c r="BF7056" s="23"/>
      <c r="BG7056" s="23"/>
      <c r="BH7056" s="23"/>
      <c r="BI7056" s="23"/>
      <c r="BJ7056" s="23"/>
      <c r="BK7056" s="23"/>
      <c r="BL7056" s="23"/>
      <c r="BM7056" s="23"/>
      <c r="BN7056" s="23"/>
      <c r="BO7056" s="23"/>
      <c r="BP7056" s="23"/>
    </row>
    <row r="7057" spans="1:68" x14ac:dyDescent="0.25">
      <c r="A7057" s="5">
        <v>82406</v>
      </c>
      <c r="B7057" s="3" t="s">
        <v>13</v>
      </c>
      <c r="C7057" s="1" t="s">
        <v>3353</v>
      </c>
      <c r="D7057" s="1" t="s">
        <v>5</v>
      </c>
      <c r="E7057" s="1" t="s">
        <v>4342</v>
      </c>
      <c r="F7057" s="1" t="s">
        <v>4393</v>
      </c>
      <c r="G7057" s="1" t="s">
        <v>5</v>
      </c>
      <c r="H7057" s="1" t="s">
        <v>5</v>
      </c>
      <c r="I7057" s="1" t="s">
        <v>5</v>
      </c>
      <c r="J7057" s="1" t="s">
        <v>4394</v>
      </c>
      <c r="K7057" s="1" t="s">
        <v>5</v>
      </c>
      <c r="L7057" s="46">
        <v>99999</v>
      </c>
      <c r="M7057" s="15" t="s">
        <v>6</v>
      </c>
      <c r="N7057" s="5">
        <v>145</v>
      </c>
      <c r="O7057" s="16">
        <f t="shared" si="110"/>
        <v>0</v>
      </c>
      <c r="P7057" s="23"/>
      <c r="Q7057" s="23"/>
      <c r="R7057" s="23"/>
      <c r="S7057" s="23"/>
      <c r="T7057" s="23"/>
      <c r="U7057" s="23"/>
      <c r="V7057" s="23"/>
      <c r="W7057" s="23"/>
      <c r="X7057" s="23"/>
      <c r="Y7057" s="23"/>
      <c r="Z7057" s="23"/>
      <c r="AA7057" s="23"/>
      <c r="AB7057" s="23"/>
      <c r="AC7057" s="23"/>
      <c r="AD7057" s="23"/>
      <c r="AE7057" s="23"/>
      <c r="AF7057" s="23"/>
      <c r="AG7057" s="23"/>
      <c r="AH7057" s="23"/>
      <c r="AI7057" s="23"/>
      <c r="AJ7057" s="23"/>
      <c r="AK7057" s="23"/>
      <c r="AL7057" s="23"/>
      <c r="AM7057" s="23"/>
      <c r="AN7057" s="23"/>
      <c r="AO7057" s="23"/>
      <c r="AP7057" s="23"/>
      <c r="AQ7057" s="23"/>
      <c r="AR7057" s="23"/>
      <c r="AS7057" s="23"/>
      <c r="AT7057" s="23"/>
      <c r="AU7057" s="23"/>
      <c r="AV7057" s="23"/>
      <c r="AW7057" s="23"/>
      <c r="AX7057" s="23"/>
      <c r="AY7057" s="23"/>
      <c r="AZ7057" s="23"/>
      <c r="BA7057" s="23"/>
      <c r="BB7057" s="23"/>
      <c r="BC7057" s="23"/>
      <c r="BD7057" s="23"/>
      <c r="BE7057" s="23"/>
      <c r="BF7057" s="23"/>
      <c r="BG7057" s="23"/>
      <c r="BH7057" s="23"/>
      <c r="BI7057" s="23"/>
      <c r="BJ7057" s="23"/>
      <c r="BK7057" s="23"/>
      <c r="BL7057" s="23"/>
      <c r="BM7057" s="23"/>
      <c r="BN7057" s="23"/>
      <c r="BO7057" s="23"/>
      <c r="BP7057" s="23"/>
    </row>
    <row r="7058" spans="1:68" x14ac:dyDescent="0.25">
      <c r="A7058" s="5">
        <v>82418</v>
      </c>
      <c r="B7058" s="3" t="s">
        <v>203</v>
      </c>
      <c r="C7058" s="1" t="s">
        <v>3025</v>
      </c>
      <c r="D7058" s="1" t="s">
        <v>1339</v>
      </c>
      <c r="E7058" s="1" t="s">
        <v>4355</v>
      </c>
      <c r="F7058" s="1" t="s">
        <v>4393</v>
      </c>
      <c r="G7058" s="1" t="s">
        <v>5</v>
      </c>
      <c r="H7058" s="1" t="s">
        <v>5</v>
      </c>
      <c r="I7058" s="1" t="s">
        <v>5</v>
      </c>
      <c r="J7058" s="1" t="s">
        <v>4394</v>
      </c>
      <c r="K7058" s="1" t="s">
        <v>5</v>
      </c>
      <c r="L7058" s="46">
        <v>99999</v>
      </c>
      <c r="M7058" s="15" t="s">
        <v>6</v>
      </c>
      <c r="N7058" s="5">
        <v>145</v>
      </c>
      <c r="O7058" s="16">
        <f t="shared" si="110"/>
        <v>0</v>
      </c>
      <c r="P7058" s="23"/>
      <c r="Q7058" s="23"/>
      <c r="R7058" s="23"/>
      <c r="S7058" s="23"/>
      <c r="T7058" s="23"/>
      <c r="U7058" s="23"/>
      <c r="V7058" s="23"/>
      <c r="W7058" s="23"/>
      <c r="X7058" s="23"/>
      <c r="Y7058" s="23"/>
      <c r="Z7058" s="23"/>
      <c r="AA7058" s="23"/>
      <c r="AB7058" s="23"/>
      <c r="AC7058" s="23"/>
      <c r="AD7058" s="23"/>
      <c r="AE7058" s="23"/>
      <c r="AF7058" s="23"/>
      <c r="AG7058" s="23"/>
      <c r="AH7058" s="23"/>
      <c r="AI7058" s="23"/>
      <c r="AJ7058" s="23"/>
      <c r="AK7058" s="23"/>
      <c r="AL7058" s="23"/>
      <c r="AM7058" s="23"/>
      <c r="AN7058" s="23"/>
      <c r="AO7058" s="23"/>
      <c r="AP7058" s="23"/>
      <c r="AQ7058" s="23"/>
      <c r="AR7058" s="23"/>
      <c r="AS7058" s="23"/>
      <c r="AT7058" s="23"/>
      <c r="AU7058" s="23"/>
      <c r="AV7058" s="23"/>
      <c r="AW7058" s="23"/>
      <c r="AX7058" s="23"/>
      <c r="AY7058" s="23"/>
      <c r="AZ7058" s="23"/>
      <c r="BA7058" s="23"/>
      <c r="BB7058" s="23"/>
      <c r="BC7058" s="23"/>
      <c r="BD7058" s="23"/>
      <c r="BE7058" s="23"/>
      <c r="BF7058" s="23"/>
      <c r="BG7058" s="23"/>
      <c r="BH7058" s="23"/>
      <c r="BI7058" s="23"/>
      <c r="BJ7058" s="23"/>
      <c r="BK7058" s="23"/>
      <c r="BL7058" s="23"/>
      <c r="BM7058" s="23"/>
      <c r="BN7058" s="23"/>
      <c r="BO7058" s="23"/>
      <c r="BP7058" s="23"/>
    </row>
    <row r="7059" spans="1:68" x14ac:dyDescent="0.25">
      <c r="A7059" s="5">
        <v>82419</v>
      </c>
      <c r="B7059" s="3" t="s">
        <v>78</v>
      </c>
      <c r="C7059" s="1" t="s">
        <v>1835</v>
      </c>
      <c r="D7059" s="1" t="s">
        <v>1339</v>
      </c>
      <c r="E7059" s="1" t="s">
        <v>4355</v>
      </c>
      <c r="F7059" s="1" t="s">
        <v>4393</v>
      </c>
      <c r="G7059" s="1" t="s">
        <v>5</v>
      </c>
      <c r="H7059" s="1" t="s">
        <v>5</v>
      </c>
      <c r="I7059" s="1" t="s">
        <v>5</v>
      </c>
      <c r="J7059" s="1" t="s">
        <v>4394</v>
      </c>
      <c r="K7059" s="1" t="s">
        <v>5</v>
      </c>
      <c r="L7059" s="46">
        <v>99999</v>
      </c>
      <c r="M7059" s="15" t="s">
        <v>6</v>
      </c>
      <c r="N7059" s="5">
        <v>145</v>
      </c>
      <c r="O7059" s="16">
        <f t="shared" si="110"/>
        <v>0</v>
      </c>
      <c r="P7059" s="23"/>
      <c r="Q7059" s="23"/>
      <c r="R7059" s="23"/>
      <c r="S7059" s="23"/>
      <c r="T7059" s="23"/>
      <c r="U7059" s="23"/>
      <c r="V7059" s="23"/>
      <c r="W7059" s="23"/>
      <c r="X7059" s="23"/>
      <c r="Y7059" s="23"/>
      <c r="Z7059" s="23"/>
      <c r="AA7059" s="23"/>
      <c r="AB7059" s="23"/>
      <c r="AC7059" s="23"/>
      <c r="AD7059" s="23"/>
      <c r="AE7059" s="23"/>
      <c r="AF7059" s="23"/>
      <c r="AG7059" s="23"/>
      <c r="AH7059" s="23"/>
      <c r="AI7059" s="23"/>
      <c r="AJ7059" s="23"/>
      <c r="AK7059" s="23"/>
      <c r="AL7059" s="23"/>
      <c r="AM7059" s="23"/>
      <c r="AN7059" s="23"/>
      <c r="AO7059" s="23"/>
      <c r="AP7059" s="23"/>
      <c r="AQ7059" s="23"/>
      <c r="AR7059" s="23"/>
      <c r="AS7059" s="23"/>
      <c r="AT7059" s="23"/>
      <c r="AU7059" s="23"/>
      <c r="AV7059" s="23"/>
      <c r="AW7059" s="23"/>
      <c r="AX7059" s="23"/>
      <c r="AY7059" s="23"/>
      <c r="AZ7059" s="23"/>
      <c r="BA7059" s="23"/>
      <c r="BB7059" s="23"/>
      <c r="BC7059" s="23"/>
      <c r="BD7059" s="23"/>
      <c r="BE7059" s="23"/>
      <c r="BF7059" s="23"/>
      <c r="BG7059" s="23"/>
      <c r="BH7059" s="23"/>
      <c r="BI7059" s="23"/>
      <c r="BJ7059" s="23"/>
      <c r="BK7059" s="23"/>
      <c r="BL7059" s="23"/>
      <c r="BM7059" s="23"/>
      <c r="BN7059" s="23"/>
      <c r="BO7059" s="23"/>
      <c r="BP7059" s="23"/>
    </row>
    <row r="7060" spans="1:68" x14ac:dyDescent="0.25">
      <c r="A7060" s="5">
        <v>82442</v>
      </c>
      <c r="B7060" s="3" t="s">
        <v>50</v>
      </c>
      <c r="C7060" s="1" t="s">
        <v>2938</v>
      </c>
      <c r="D7060" s="1" t="s">
        <v>108</v>
      </c>
      <c r="E7060" s="1" t="s">
        <v>4359</v>
      </c>
      <c r="F7060" s="1" t="s">
        <v>4403</v>
      </c>
      <c r="G7060" s="1" t="s">
        <v>4404</v>
      </c>
      <c r="H7060" s="1" t="s">
        <v>4411</v>
      </c>
      <c r="I7060" s="1" t="s">
        <v>5</v>
      </c>
      <c r="J7060" s="1" t="s">
        <v>4394</v>
      </c>
      <c r="K7060" s="1" t="s">
        <v>5</v>
      </c>
      <c r="L7060" s="46">
        <v>99999</v>
      </c>
      <c r="M7060" s="15" t="s">
        <v>100</v>
      </c>
      <c r="N7060" s="5">
        <v>114</v>
      </c>
      <c r="O7060" s="16">
        <f t="shared" si="110"/>
        <v>0</v>
      </c>
      <c r="P7060" s="23"/>
      <c r="Q7060" s="23"/>
      <c r="R7060" s="23"/>
      <c r="S7060" s="23"/>
      <c r="T7060" s="23"/>
      <c r="U7060" s="23"/>
      <c r="V7060" s="23"/>
      <c r="W7060" s="23"/>
      <c r="X7060" s="23"/>
      <c r="Y7060" s="23"/>
      <c r="Z7060" s="23"/>
      <c r="AA7060" s="23"/>
      <c r="AB7060" s="23"/>
      <c r="AC7060" s="23"/>
      <c r="AD7060" s="23"/>
      <c r="AE7060" s="23"/>
      <c r="AF7060" s="23"/>
      <c r="AG7060" s="23"/>
      <c r="AH7060" s="23"/>
      <c r="AI7060" s="23"/>
      <c r="AJ7060" s="23"/>
      <c r="AK7060" s="23"/>
      <c r="AL7060" s="23"/>
      <c r="AM7060" s="23"/>
      <c r="AN7060" s="23"/>
      <c r="AO7060" s="23"/>
      <c r="AP7060" s="23"/>
      <c r="AQ7060" s="23"/>
      <c r="AR7060" s="23"/>
      <c r="AS7060" s="23"/>
      <c r="AT7060" s="23"/>
      <c r="AU7060" s="23"/>
      <c r="AV7060" s="23"/>
      <c r="AW7060" s="23"/>
      <c r="AX7060" s="23"/>
      <c r="AY7060" s="23"/>
      <c r="AZ7060" s="23"/>
      <c r="BA7060" s="23"/>
      <c r="BB7060" s="23"/>
      <c r="BC7060" s="23"/>
      <c r="BD7060" s="23"/>
      <c r="BE7060" s="23"/>
      <c r="BF7060" s="23"/>
      <c r="BG7060" s="23"/>
      <c r="BH7060" s="23"/>
      <c r="BI7060" s="23"/>
      <c r="BJ7060" s="23"/>
      <c r="BK7060" s="23"/>
      <c r="BL7060" s="23"/>
      <c r="BM7060" s="23"/>
      <c r="BN7060" s="23"/>
      <c r="BO7060" s="23"/>
      <c r="BP7060" s="23"/>
    </row>
    <row r="7061" spans="1:68" x14ac:dyDescent="0.25">
      <c r="A7061" s="5">
        <v>82452</v>
      </c>
      <c r="B7061" s="3" t="s">
        <v>1087</v>
      </c>
      <c r="C7061" s="1" t="s">
        <v>3356</v>
      </c>
      <c r="D7061" s="1" t="s">
        <v>5</v>
      </c>
      <c r="E7061" s="1" t="s">
        <v>4376</v>
      </c>
      <c r="F7061" s="1" t="s">
        <v>4426</v>
      </c>
      <c r="G7061" s="1" t="s">
        <v>4427</v>
      </c>
      <c r="H7061" s="1" t="s">
        <v>5</v>
      </c>
      <c r="I7061" s="1" t="s">
        <v>5</v>
      </c>
      <c r="J7061" s="1" t="s">
        <v>4394</v>
      </c>
      <c r="K7061" s="1" t="s">
        <v>5</v>
      </c>
      <c r="L7061" s="46">
        <v>99999</v>
      </c>
      <c r="M7061" s="15" t="s">
        <v>167</v>
      </c>
      <c r="N7061" s="5">
        <v>540</v>
      </c>
      <c r="O7061" s="16">
        <f t="shared" si="110"/>
        <v>0</v>
      </c>
      <c r="P7061" s="23"/>
      <c r="Q7061" s="23"/>
      <c r="R7061" s="23"/>
      <c r="S7061" s="23"/>
      <c r="T7061" s="23"/>
      <c r="U7061" s="23"/>
      <c r="V7061" s="23"/>
      <c r="W7061" s="23"/>
      <c r="X7061" s="23"/>
      <c r="Y7061" s="23"/>
      <c r="Z7061" s="23"/>
      <c r="AA7061" s="23"/>
      <c r="AB7061" s="23"/>
      <c r="AC7061" s="23"/>
      <c r="AD7061" s="23"/>
      <c r="AE7061" s="23"/>
      <c r="AF7061" s="23"/>
      <c r="AG7061" s="23"/>
      <c r="AH7061" s="23"/>
      <c r="AI7061" s="23"/>
      <c r="AJ7061" s="23"/>
      <c r="AK7061" s="23"/>
      <c r="AL7061" s="23"/>
      <c r="AM7061" s="23"/>
      <c r="AN7061" s="23"/>
      <c r="AO7061" s="23"/>
      <c r="AP7061" s="23"/>
      <c r="AQ7061" s="23"/>
      <c r="AR7061" s="23"/>
      <c r="AS7061" s="23"/>
      <c r="AT7061" s="23"/>
      <c r="AU7061" s="23"/>
      <c r="AV7061" s="23"/>
      <c r="AW7061" s="23"/>
      <c r="AX7061" s="23"/>
      <c r="AY7061" s="23"/>
      <c r="AZ7061" s="23"/>
      <c r="BA7061" s="23"/>
      <c r="BB7061" s="23"/>
      <c r="BC7061" s="23"/>
      <c r="BD7061" s="23"/>
      <c r="BE7061" s="23"/>
      <c r="BF7061" s="23"/>
      <c r="BG7061" s="23"/>
      <c r="BH7061" s="23"/>
      <c r="BI7061" s="23"/>
      <c r="BJ7061" s="23"/>
      <c r="BK7061" s="23"/>
      <c r="BL7061" s="23"/>
      <c r="BM7061" s="23"/>
      <c r="BN7061" s="23"/>
      <c r="BO7061" s="23"/>
      <c r="BP7061" s="23"/>
    </row>
    <row r="7062" spans="1:68" x14ac:dyDescent="0.25">
      <c r="A7062" s="5">
        <v>82453</v>
      </c>
      <c r="B7062" s="3" t="s">
        <v>1087</v>
      </c>
      <c r="C7062" s="1" t="s">
        <v>3357</v>
      </c>
      <c r="D7062" s="1" t="s">
        <v>5</v>
      </c>
      <c r="E7062" s="1" t="s">
        <v>4376</v>
      </c>
      <c r="F7062" s="1" t="s">
        <v>4426</v>
      </c>
      <c r="G7062" s="1" t="s">
        <v>4427</v>
      </c>
      <c r="H7062" s="1" t="s">
        <v>5</v>
      </c>
      <c r="I7062" s="1" t="s">
        <v>5</v>
      </c>
      <c r="J7062" s="1" t="s">
        <v>4394</v>
      </c>
      <c r="K7062" s="1" t="s">
        <v>5</v>
      </c>
      <c r="L7062" s="46">
        <v>99999</v>
      </c>
      <c r="M7062" s="15" t="s">
        <v>167</v>
      </c>
      <c r="N7062" s="5">
        <v>540</v>
      </c>
      <c r="O7062" s="16">
        <f t="shared" si="110"/>
        <v>0</v>
      </c>
      <c r="P7062" s="23"/>
      <c r="Q7062" s="23"/>
      <c r="R7062" s="23"/>
      <c r="S7062" s="23"/>
      <c r="T7062" s="23"/>
      <c r="U7062" s="23"/>
      <c r="V7062" s="23"/>
      <c r="W7062" s="23"/>
      <c r="X7062" s="23"/>
      <c r="Y7062" s="23"/>
      <c r="Z7062" s="23"/>
      <c r="AA7062" s="23"/>
      <c r="AB7062" s="23"/>
      <c r="AC7062" s="23"/>
      <c r="AD7062" s="23"/>
      <c r="AE7062" s="23"/>
      <c r="AF7062" s="23"/>
      <c r="AG7062" s="23"/>
      <c r="AH7062" s="23"/>
      <c r="AI7062" s="23"/>
      <c r="AJ7062" s="23"/>
      <c r="AK7062" s="23"/>
      <c r="AL7062" s="23"/>
      <c r="AM7062" s="23"/>
      <c r="AN7062" s="23"/>
      <c r="AO7062" s="23"/>
      <c r="AP7062" s="23"/>
      <c r="AQ7062" s="23"/>
      <c r="AR7062" s="23"/>
      <c r="AS7062" s="23"/>
      <c r="AT7062" s="23"/>
      <c r="AU7062" s="23"/>
      <c r="AV7062" s="23"/>
      <c r="AW7062" s="23"/>
      <c r="AX7062" s="23"/>
      <c r="AY7062" s="23"/>
      <c r="AZ7062" s="23"/>
      <c r="BA7062" s="23"/>
      <c r="BB7062" s="23"/>
      <c r="BC7062" s="23"/>
      <c r="BD7062" s="23"/>
      <c r="BE7062" s="23"/>
      <c r="BF7062" s="23"/>
      <c r="BG7062" s="23"/>
      <c r="BH7062" s="23"/>
      <c r="BI7062" s="23"/>
      <c r="BJ7062" s="23"/>
      <c r="BK7062" s="23"/>
      <c r="BL7062" s="23"/>
      <c r="BM7062" s="23"/>
      <c r="BN7062" s="23"/>
      <c r="BO7062" s="23"/>
      <c r="BP7062" s="23"/>
    </row>
    <row r="7063" spans="1:68" x14ac:dyDescent="0.25">
      <c r="A7063" s="5">
        <v>82460</v>
      </c>
      <c r="B7063" s="3" t="s">
        <v>251</v>
      </c>
      <c r="C7063" s="1" t="s">
        <v>3358</v>
      </c>
      <c r="D7063" s="1" t="s">
        <v>52</v>
      </c>
      <c r="E7063" s="1" t="s">
        <v>4359</v>
      </c>
      <c r="F7063" s="1" t="s">
        <v>4403</v>
      </c>
      <c r="G7063" s="1" t="s">
        <v>4404</v>
      </c>
      <c r="H7063" s="1" t="s">
        <v>5</v>
      </c>
      <c r="I7063" s="1" t="s">
        <v>5</v>
      </c>
      <c r="J7063" s="1" t="s">
        <v>4394</v>
      </c>
      <c r="K7063" s="1" t="s">
        <v>5</v>
      </c>
      <c r="L7063" s="46">
        <v>99999</v>
      </c>
      <c r="M7063" s="15" t="s">
        <v>100</v>
      </c>
      <c r="N7063" s="5">
        <v>220</v>
      </c>
      <c r="O7063" s="16">
        <f t="shared" si="110"/>
        <v>0</v>
      </c>
      <c r="P7063" s="23"/>
      <c r="Q7063" s="23"/>
      <c r="R7063" s="23"/>
      <c r="S7063" s="23"/>
      <c r="T7063" s="23"/>
      <c r="U7063" s="23"/>
      <c r="V7063" s="23"/>
      <c r="W7063" s="23"/>
      <c r="X7063" s="23"/>
      <c r="Y7063" s="23"/>
      <c r="Z7063" s="23"/>
      <c r="AA7063" s="23"/>
      <c r="AB7063" s="23"/>
      <c r="AC7063" s="23"/>
      <c r="AD7063" s="23"/>
      <c r="AE7063" s="23"/>
      <c r="AF7063" s="23"/>
      <c r="AG7063" s="23"/>
      <c r="AH7063" s="23"/>
      <c r="AI7063" s="23"/>
      <c r="AJ7063" s="23"/>
      <c r="AK7063" s="23"/>
      <c r="AL7063" s="23"/>
      <c r="AM7063" s="23"/>
      <c r="AN7063" s="23"/>
      <c r="AO7063" s="23"/>
      <c r="AP7063" s="23"/>
      <c r="AQ7063" s="23"/>
      <c r="AR7063" s="23"/>
      <c r="AS7063" s="23"/>
      <c r="AT7063" s="23"/>
      <c r="AU7063" s="23"/>
      <c r="AV7063" s="23"/>
      <c r="AW7063" s="23"/>
      <c r="AX7063" s="23"/>
      <c r="AY7063" s="23"/>
      <c r="AZ7063" s="23"/>
      <c r="BA7063" s="23"/>
      <c r="BB7063" s="23"/>
      <c r="BC7063" s="23"/>
      <c r="BD7063" s="23"/>
      <c r="BE7063" s="23"/>
      <c r="BF7063" s="23"/>
      <c r="BG7063" s="23"/>
      <c r="BH7063" s="23"/>
      <c r="BI7063" s="23"/>
      <c r="BJ7063" s="23"/>
      <c r="BK7063" s="23"/>
      <c r="BL7063" s="23"/>
      <c r="BM7063" s="23"/>
      <c r="BN7063" s="23"/>
      <c r="BO7063" s="23"/>
      <c r="BP7063" s="23"/>
    </row>
    <row r="7064" spans="1:68" x14ac:dyDescent="0.25">
      <c r="A7064" s="5">
        <v>82461</v>
      </c>
      <c r="B7064" s="3" t="s">
        <v>50</v>
      </c>
      <c r="C7064" s="1" t="s">
        <v>3355</v>
      </c>
      <c r="D7064" s="1" t="s">
        <v>108</v>
      </c>
      <c r="E7064" s="1" t="s">
        <v>4349</v>
      </c>
      <c r="F7064" s="1" t="s">
        <v>4399</v>
      </c>
      <c r="G7064" s="1" t="s">
        <v>4400</v>
      </c>
      <c r="H7064" s="1" t="s">
        <v>4411</v>
      </c>
      <c r="I7064" s="1" t="s">
        <v>5</v>
      </c>
      <c r="J7064" s="1" t="s">
        <v>4394</v>
      </c>
      <c r="K7064" s="1" t="s">
        <v>5</v>
      </c>
      <c r="L7064" s="46">
        <v>99999</v>
      </c>
      <c r="M7064" s="15" t="s">
        <v>56</v>
      </c>
      <c r="N7064" s="5">
        <v>20</v>
      </c>
      <c r="O7064" s="16">
        <f t="shared" si="110"/>
        <v>0</v>
      </c>
      <c r="P7064" s="23"/>
      <c r="Q7064" s="23"/>
      <c r="R7064" s="23"/>
      <c r="S7064" s="23"/>
      <c r="T7064" s="23"/>
      <c r="U7064" s="23"/>
      <c r="V7064" s="23"/>
      <c r="W7064" s="23"/>
      <c r="X7064" s="23"/>
      <c r="Y7064" s="23"/>
      <c r="Z7064" s="23"/>
      <c r="AA7064" s="23"/>
      <c r="AB7064" s="23"/>
      <c r="AC7064" s="23"/>
      <c r="AD7064" s="23"/>
      <c r="AE7064" s="23"/>
      <c r="AF7064" s="23"/>
      <c r="AG7064" s="23"/>
      <c r="AH7064" s="23"/>
      <c r="AI7064" s="23"/>
      <c r="AJ7064" s="23"/>
      <c r="AK7064" s="23"/>
      <c r="AL7064" s="23"/>
      <c r="AM7064" s="23"/>
      <c r="AN7064" s="23"/>
      <c r="AO7064" s="23"/>
      <c r="AP7064" s="23"/>
      <c r="AQ7064" s="23"/>
      <c r="AR7064" s="23"/>
      <c r="AS7064" s="23"/>
      <c r="AT7064" s="23"/>
      <c r="AU7064" s="23"/>
      <c r="AV7064" s="23"/>
      <c r="AW7064" s="23"/>
      <c r="AX7064" s="23"/>
      <c r="AY7064" s="23"/>
      <c r="AZ7064" s="23"/>
      <c r="BA7064" s="23"/>
      <c r="BB7064" s="23"/>
      <c r="BC7064" s="23"/>
      <c r="BD7064" s="23"/>
      <c r="BE7064" s="23"/>
      <c r="BF7064" s="23"/>
      <c r="BG7064" s="23"/>
      <c r="BH7064" s="23"/>
      <c r="BI7064" s="23"/>
      <c r="BJ7064" s="23"/>
      <c r="BK7064" s="23"/>
      <c r="BL7064" s="23"/>
      <c r="BM7064" s="23"/>
      <c r="BN7064" s="23"/>
      <c r="BO7064" s="23"/>
      <c r="BP7064" s="23"/>
    </row>
    <row r="7065" spans="1:68" x14ac:dyDescent="0.25">
      <c r="A7065" s="5">
        <v>82462</v>
      </c>
      <c r="B7065" s="3" t="s">
        <v>13</v>
      </c>
      <c r="C7065" s="1" t="s">
        <v>3359</v>
      </c>
      <c r="D7065" s="1" t="s">
        <v>5</v>
      </c>
      <c r="E7065" s="1" t="s">
        <v>4342</v>
      </c>
      <c r="F7065" s="1" t="s">
        <v>4393</v>
      </c>
      <c r="G7065" s="1" t="s">
        <v>5</v>
      </c>
      <c r="H7065" s="1" t="s">
        <v>5</v>
      </c>
      <c r="I7065" s="1" t="s">
        <v>5</v>
      </c>
      <c r="J7065" s="1" t="s">
        <v>4394</v>
      </c>
      <c r="K7065" s="1" t="s">
        <v>5</v>
      </c>
      <c r="L7065" s="46">
        <v>99999</v>
      </c>
      <c r="M7065" s="15" t="s">
        <v>6</v>
      </c>
      <c r="N7065" s="5">
        <v>145</v>
      </c>
      <c r="O7065" s="16">
        <f t="shared" si="110"/>
        <v>0</v>
      </c>
      <c r="P7065" s="23"/>
      <c r="Q7065" s="23"/>
      <c r="R7065" s="23"/>
      <c r="S7065" s="23"/>
      <c r="T7065" s="23"/>
      <c r="U7065" s="23"/>
      <c r="V7065" s="23"/>
      <c r="W7065" s="23"/>
      <c r="X7065" s="23"/>
      <c r="Y7065" s="23"/>
      <c r="Z7065" s="23"/>
      <c r="AA7065" s="23"/>
      <c r="AB7065" s="23"/>
      <c r="AC7065" s="23"/>
      <c r="AD7065" s="23"/>
      <c r="AE7065" s="23"/>
      <c r="AF7065" s="23"/>
      <c r="AG7065" s="23"/>
      <c r="AH7065" s="23"/>
      <c r="AI7065" s="23"/>
      <c r="AJ7065" s="23"/>
      <c r="AK7065" s="23"/>
      <c r="AL7065" s="23"/>
      <c r="AM7065" s="23"/>
      <c r="AN7065" s="23"/>
      <c r="AO7065" s="23"/>
      <c r="AP7065" s="23"/>
      <c r="AQ7065" s="23"/>
      <c r="AR7065" s="23"/>
      <c r="AS7065" s="23"/>
      <c r="AT7065" s="23"/>
      <c r="AU7065" s="23"/>
      <c r="AV7065" s="23"/>
      <c r="AW7065" s="23"/>
      <c r="AX7065" s="23"/>
      <c r="AY7065" s="23"/>
      <c r="AZ7065" s="23"/>
      <c r="BA7065" s="23"/>
      <c r="BB7065" s="23"/>
      <c r="BC7065" s="23"/>
      <c r="BD7065" s="23"/>
      <c r="BE7065" s="23"/>
      <c r="BF7065" s="23"/>
      <c r="BG7065" s="23"/>
      <c r="BH7065" s="23"/>
      <c r="BI7065" s="23"/>
      <c r="BJ7065" s="23"/>
      <c r="BK7065" s="23"/>
      <c r="BL7065" s="23"/>
      <c r="BM7065" s="23"/>
      <c r="BN7065" s="23"/>
      <c r="BO7065" s="23"/>
      <c r="BP7065" s="23"/>
    </row>
    <row r="7066" spans="1:68" x14ac:dyDescent="0.25">
      <c r="A7066" s="5">
        <v>82463</v>
      </c>
      <c r="B7066" s="3" t="s">
        <v>50</v>
      </c>
      <c r="C7066" s="1" t="s">
        <v>836</v>
      </c>
      <c r="D7066" s="1" t="s">
        <v>108</v>
      </c>
      <c r="E7066" s="1" t="s">
        <v>4349</v>
      </c>
      <c r="F7066" s="1" t="s">
        <v>4399</v>
      </c>
      <c r="G7066" s="1" t="s">
        <v>4401</v>
      </c>
      <c r="H7066" s="1" t="s">
        <v>4415</v>
      </c>
      <c r="I7066" s="1" t="s">
        <v>5</v>
      </c>
      <c r="J7066" s="1" t="s">
        <v>4394</v>
      </c>
      <c r="K7066" s="1" t="s">
        <v>5</v>
      </c>
      <c r="L7066" s="46">
        <v>99999</v>
      </c>
      <c r="M7066" s="15" t="s">
        <v>136</v>
      </c>
      <c r="N7066" s="5">
        <v>10</v>
      </c>
      <c r="O7066" s="16">
        <f t="shared" si="110"/>
        <v>0</v>
      </c>
      <c r="P7066" s="23"/>
      <c r="Q7066" s="23"/>
      <c r="R7066" s="23"/>
      <c r="S7066" s="23"/>
      <c r="T7066" s="23"/>
      <c r="U7066" s="23"/>
      <c r="V7066" s="23"/>
      <c r="W7066" s="23"/>
      <c r="X7066" s="23"/>
      <c r="Y7066" s="23"/>
      <c r="Z7066" s="23"/>
      <c r="AA7066" s="23"/>
      <c r="AB7066" s="23"/>
      <c r="AC7066" s="23"/>
      <c r="AD7066" s="23"/>
      <c r="AE7066" s="23"/>
      <c r="AF7066" s="23"/>
      <c r="AG7066" s="23"/>
      <c r="AH7066" s="23"/>
      <c r="AI7066" s="23"/>
      <c r="AJ7066" s="23"/>
      <c r="AK7066" s="23"/>
      <c r="AL7066" s="23"/>
      <c r="AM7066" s="23"/>
      <c r="AN7066" s="23"/>
      <c r="AO7066" s="23"/>
      <c r="AP7066" s="23"/>
      <c r="AQ7066" s="23"/>
      <c r="AR7066" s="23"/>
      <c r="AS7066" s="23"/>
      <c r="AT7066" s="23"/>
      <c r="AU7066" s="23"/>
      <c r="AV7066" s="23"/>
      <c r="AW7066" s="23"/>
      <c r="AX7066" s="23"/>
      <c r="AY7066" s="23"/>
      <c r="AZ7066" s="23"/>
      <c r="BA7066" s="23"/>
      <c r="BB7066" s="23"/>
      <c r="BC7066" s="23"/>
      <c r="BD7066" s="23"/>
      <c r="BE7066" s="23"/>
      <c r="BF7066" s="23"/>
      <c r="BG7066" s="23"/>
      <c r="BH7066" s="23"/>
      <c r="BI7066" s="23"/>
      <c r="BJ7066" s="23"/>
      <c r="BK7066" s="23"/>
      <c r="BL7066" s="23"/>
      <c r="BM7066" s="23"/>
      <c r="BN7066" s="23"/>
      <c r="BO7066" s="23"/>
      <c r="BP7066" s="23"/>
    </row>
    <row r="7067" spans="1:68" x14ac:dyDescent="0.25">
      <c r="A7067" s="5">
        <v>82464</v>
      </c>
      <c r="B7067" s="3" t="s">
        <v>212</v>
      </c>
      <c r="C7067" s="1" t="s">
        <v>3360</v>
      </c>
      <c r="D7067" s="1" t="s">
        <v>5</v>
      </c>
      <c r="E7067" s="1" t="s">
        <v>4342</v>
      </c>
      <c r="F7067" s="1" t="s">
        <v>4393</v>
      </c>
      <c r="G7067" s="1" t="s">
        <v>5</v>
      </c>
      <c r="H7067" s="1" t="s">
        <v>5</v>
      </c>
      <c r="I7067" s="1" t="s">
        <v>5</v>
      </c>
      <c r="J7067" s="1" t="s">
        <v>4394</v>
      </c>
      <c r="K7067" s="1" t="s">
        <v>5</v>
      </c>
      <c r="L7067" s="46">
        <v>99999</v>
      </c>
      <c r="M7067" s="15" t="s">
        <v>6</v>
      </c>
      <c r="N7067" s="5">
        <v>145</v>
      </c>
      <c r="O7067" s="16">
        <f t="shared" si="110"/>
        <v>0</v>
      </c>
      <c r="P7067" s="23"/>
      <c r="Q7067" s="23"/>
      <c r="R7067" s="23"/>
      <c r="S7067" s="23"/>
      <c r="T7067" s="23"/>
      <c r="U7067" s="23"/>
      <c r="V7067" s="23"/>
      <c r="W7067" s="23"/>
      <c r="X7067" s="23"/>
      <c r="Y7067" s="23"/>
      <c r="Z7067" s="23"/>
      <c r="AA7067" s="23"/>
      <c r="AB7067" s="23"/>
      <c r="AC7067" s="23"/>
      <c r="AD7067" s="23"/>
      <c r="AE7067" s="23"/>
      <c r="AF7067" s="23"/>
      <c r="AG7067" s="23"/>
      <c r="AH7067" s="23"/>
      <c r="AI7067" s="23"/>
      <c r="AJ7067" s="23"/>
      <c r="AK7067" s="23"/>
      <c r="AL7067" s="23"/>
      <c r="AM7067" s="23"/>
      <c r="AN7067" s="23"/>
      <c r="AO7067" s="23"/>
      <c r="AP7067" s="23"/>
      <c r="AQ7067" s="23"/>
      <c r="AR7067" s="23"/>
      <c r="AS7067" s="23"/>
      <c r="AT7067" s="23"/>
      <c r="AU7067" s="23"/>
      <c r="AV7067" s="23"/>
      <c r="AW7067" s="23"/>
      <c r="AX7067" s="23"/>
      <c r="AY7067" s="23"/>
      <c r="AZ7067" s="23"/>
      <c r="BA7067" s="23"/>
      <c r="BB7067" s="23"/>
      <c r="BC7067" s="23"/>
      <c r="BD7067" s="23"/>
      <c r="BE7067" s="23"/>
      <c r="BF7067" s="23"/>
      <c r="BG7067" s="23"/>
      <c r="BH7067" s="23"/>
      <c r="BI7067" s="23"/>
      <c r="BJ7067" s="23"/>
      <c r="BK7067" s="23"/>
      <c r="BL7067" s="23"/>
      <c r="BM7067" s="23"/>
      <c r="BN7067" s="23"/>
      <c r="BO7067" s="23"/>
      <c r="BP7067" s="23"/>
    </row>
    <row r="7068" spans="1:68" x14ac:dyDescent="0.25">
      <c r="A7068" s="5">
        <v>82472</v>
      </c>
      <c r="B7068" s="3" t="s">
        <v>50</v>
      </c>
      <c r="C7068" s="1" t="s">
        <v>3355</v>
      </c>
      <c r="D7068" s="1" t="s">
        <v>52</v>
      </c>
      <c r="E7068" s="1" t="s">
        <v>4349</v>
      </c>
      <c r="F7068" s="1" t="s">
        <v>4395</v>
      </c>
      <c r="G7068" s="1" t="s">
        <v>4396</v>
      </c>
      <c r="H7068" s="1" t="s">
        <v>4397</v>
      </c>
      <c r="I7068" s="1" t="s">
        <v>5</v>
      </c>
      <c r="J7068" s="1" t="s">
        <v>4394</v>
      </c>
      <c r="K7068" s="1" t="s">
        <v>5</v>
      </c>
      <c r="L7068" s="46">
        <v>99999</v>
      </c>
      <c r="M7068" s="15" t="s">
        <v>53</v>
      </c>
      <c r="N7068" s="5">
        <v>39</v>
      </c>
      <c r="O7068" s="16">
        <f t="shared" si="110"/>
        <v>0</v>
      </c>
      <c r="P7068" s="23"/>
      <c r="Q7068" s="23"/>
      <c r="R7068" s="23"/>
      <c r="S7068" s="23"/>
      <c r="T7068" s="23"/>
      <c r="U7068" s="23"/>
      <c r="V7068" s="23"/>
      <c r="W7068" s="23"/>
      <c r="X7068" s="23"/>
      <c r="Y7068" s="23"/>
      <c r="Z7068" s="23"/>
      <c r="AA7068" s="23"/>
      <c r="AB7068" s="23"/>
      <c r="AC7068" s="23"/>
      <c r="AD7068" s="23"/>
      <c r="AE7068" s="23"/>
      <c r="AF7068" s="23"/>
      <c r="AG7068" s="23"/>
      <c r="AH7068" s="23"/>
      <c r="AI7068" s="23"/>
      <c r="AJ7068" s="23"/>
      <c r="AK7068" s="23"/>
      <c r="AL7068" s="23"/>
      <c r="AM7068" s="23"/>
      <c r="AN7068" s="23"/>
      <c r="AO7068" s="23"/>
      <c r="AP7068" s="23"/>
      <c r="AQ7068" s="23"/>
      <c r="AR7068" s="23"/>
      <c r="AS7068" s="23"/>
      <c r="AT7068" s="23"/>
      <c r="AU7068" s="23"/>
      <c r="AV7068" s="23"/>
      <c r="AW7068" s="23"/>
      <c r="AX7068" s="23"/>
      <c r="AY7068" s="23"/>
      <c r="AZ7068" s="23"/>
      <c r="BA7068" s="23"/>
      <c r="BB7068" s="23"/>
      <c r="BC7068" s="23"/>
      <c r="BD7068" s="23"/>
      <c r="BE7068" s="23"/>
      <c r="BF7068" s="23"/>
      <c r="BG7068" s="23"/>
      <c r="BH7068" s="23"/>
      <c r="BI7068" s="23"/>
      <c r="BJ7068" s="23"/>
      <c r="BK7068" s="23"/>
      <c r="BL7068" s="23"/>
      <c r="BM7068" s="23"/>
      <c r="BN7068" s="23"/>
      <c r="BO7068" s="23"/>
      <c r="BP7068" s="23"/>
    </row>
    <row r="7069" spans="1:68" x14ac:dyDescent="0.25">
      <c r="A7069" s="5">
        <v>82473</v>
      </c>
      <c r="B7069" s="3" t="s">
        <v>50</v>
      </c>
      <c r="C7069" s="1" t="s">
        <v>1511</v>
      </c>
      <c r="D7069" s="1" t="s">
        <v>108</v>
      </c>
      <c r="E7069" s="1" t="s">
        <v>4349</v>
      </c>
      <c r="F7069" s="1" t="s">
        <v>4399</v>
      </c>
      <c r="G7069" s="1" t="s">
        <v>4401</v>
      </c>
      <c r="H7069" s="1" t="s">
        <v>4411</v>
      </c>
      <c r="I7069" s="1" t="s">
        <v>5</v>
      </c>
      <c r="J7069" s="1" t="s">
        <v>4394</v>
      </c>
      <c r="K7069" s="1" t="s">
        <v>5</v>
      </c>
      <c r="L7069" s="46">
        <v>99999</v>
      </c>
      <c r="M7069" s="15" t="s">
        <v>136</v>
      </c>
      <c r="N7069" s="5">
        <v>20</v>
      </c>
      <c r="O7069" s="16">
        <f t="shared" si="110"/>
        <v>0</v>
      </c>
      <c r="P7069" s="23"/>
      <c r="Q7069" s="23"/>
      <c r="R7069" s="23"/>
      <c r="S7069" s="23"/>
      <c r="T7069" s="23"/>
      <c r="U7069" s="23"/>
      <c r="V7069" s="23"/>
      <c r="W7069" s="23"/>
      <c r="X7069" s="23"/>
      <c r="Y7069" s="23"/>
      <c r="Z7069" s="23"/>
      <c r="AA7069" s="23"/>
      <c r="AB7069" s="23"/>
      <c r="AC7069" s="23"/>
      <c r="AD7069" s="23"/>
      <c r="AE7069" s="23"/>
      <c r="AF7069" s="23"/>
      <c r="AG7069" s="23"/>
      <c r="AH7069" s="23"/>
      <c r="AI7069" s="23"/>
      <c r="AJ7069" s="23"/>
      <c r="AK7069" s="23"/>
      <c r="AL7069" s="23"/>
      <c r="AM7069" s="23"/>
      <c r="AN7069" s="23"/>
      <c r="AO7069" s="23"/>
      <c r="AP7069" s="23"/>
      <c r="AQ7069" s="23"/>
      <c r="AR7069" s="23"/>
      <c r="AS7069" s="23"/>
      <c r="AT7069" s="23"/>
      <c r="AU7069" s="23"/>
      <c r="AV7069" s="23"/>
      <c r="AW7069" s="23"/>
      <c r="AX7069" s="23"/>
      <c r="AY7069" s="23"/>
      <c r="AZ7069" s="23"/>
      <c r="BA7069" s="23"/>
      <c r="BB7069" s="23"/>
      <c r="BC7069" s="23"/>
      <c r="BD7069" s="23"/>
      <c r="BE7069" s="23"/>
      <c r="BF7069" s="23"/>
      <c r="BG7069" s="23"/>
      <c r="BH7069" s="23"/>
      <c r="BI7069" s="23"/>
      <c r="BJ7069" s="23"/>
      <c r="BK7069" s="23"/>
      <c r="BL7069" s="23"/>
      <c r="BM7069" s="23"/>
      <c r="BN7069" s="23"/>
      <c r="BO7069" s="23"/>
      <c r="BP7069" s="23"/>
    </row>
    <row r="7070" spans="1:68" x14ac:dyDescent="0.25">
      <c r="A7070" s="5">
        <v>82490</v>
      </c>
      <c r="B7070" s="3" t="s">
        <v>13</v>
      </c>
      <c r="C7070" s="1" t="s">
        <v>3362</v>
      </c>
      <c r="D7070" s="1" t="s">
        <v>5</v>
      </c>
      <c r="E7070" s="1" t="s">
        <v>4342</v>
      </c>
      <c r="F7070" s="1" t="s">
        <v>4393</v>
      </c>
      <c r="G7070" s="1" t="s">
        <v>5</v>
      </c>
      <c r="H7070" s="1" t="s">
        <v>5</v>
      </c>
      <c r="I7070" s="1" t="s">
        <v>5</v>
      </c>
      <c r="J7070" s="1" t="s">
        <v>4394</v>
      </c>
      <c r="K7070" s="1" t="s">
        <v>5</v>
      </c>
      <c r="L7070" s="46">
        <v>99999</v>
      </c>
      <c r="M7070" s="15" t="s">
        <v>6</v>
      </c>
      <c r="N7070" s="5">
        <v>145</v>
      </c>
      <c r="O7070" s="16">
        <f t="shared" si="110"/>
        <v>0</v>
      </c>
      <c r="P7070" s="23"/>
      <c r="Q7070" s="23"/>
      <c r="R7070" s="23"/>
      <c r="S7070" s="23"/>
      <c r="T7070" s="23"/>
      <c r="U7070" s="23"/>
      <c r="V7070" s="23"/>
      <c r="W7070" s="23"/>
      <c r="X7070" s="23"/>
      <c r="Y7070" s="23"/>
      <c r="Z7070" s="23"/>
      <c r="AA7070" s="23"/>
      <c r="AB7070" s="23"/>
      <c r="AC7070" s="23"/>
      <c r="AD7070" s="23"/>
      <c r="AE7070" s="23"/>
      <c r="AF7070" s="23"/>
      <c r="AG7070" s="23"/>
      <c r="AH7070" s="23"/>
      <c r="AI7070" s="23"/>
      <c r="AJ7070" s="23"/>
      <c r="AK7070" s="23"/>
      <c r="AL7070" s="23"/>
      <c r="AM7070" s="23"/>
      <c r="AN7070" s="23"/>
      <c r="AO7070" s="23"/>
      <c r="AP7070" s="23"/>
      <c r="AQ7070" s="23"/>
      <c r="AR7070" s="23"/>
      <c r="AS7070" s="23"/>
      <c r="AT7070" s="23"/>
      <c r="AU7070" s="23"/>
      <c r="AV7070" s="23"/>
      <c r="AW7070" s="23"/>
      <c r="AX7070" s="23"/>
      <c r="AY7070" s="23"/>
      <c r="AZ7070" s="23"/>
      <c r="BA7070" s="23"/>
      <c r="BB7070" s="23"/>
      <c r="BC7070" s="23"/>
      <c r="BD7070" s="23"/>
      <c r="BE7070" s="23"/>
      <c r="BF7070" s="23"/>
      <c r="BG7070" s="23"/>
      <c r="BH7070" s="23"/>
      <c r="BI7070" s="23"/>
      <c r="BJ7070" s="23"/>
      <c r="BK7070" s="23"/>
      <c r="BL7070" s="23"/>
      <c r="BM7070" s="23"/>
      <c r="BN7070" s="23"/>
      <c r="BO7070" s="23"/>
      <c r="BP7070" s="23"/>
    </row>
    <row r="7071" spans="1:68" x14ac:dyDescent="0.25">
      <c r="A7071" s="5">
        <v>82498</v>
      </c>
      <c r="B7071" s="3" t="s">
        <v>50</v>
      </c>
      <c r="C7071" s="1" t="s">
        <v>2059</v>
      </c>
      <c r="D7071" s="1" t="s">
        <v>52</v>
      </c>
      <c r="E7071" s="1" t="s">
        <v>4349</v>
      </c>
      <c r="F7071" s="1" t="s">
        <v>4395</v>
      </c>
      <c r="G7071" s="1" t="s">
        <v>4396</v>
      </c>
      <c r="H7071" s="1" t="s">
        <v>4397</v>
      </c>
      <c r="I7071" s="1" t="s">
        <v>5</v>
      </c>
      <c r="J7071" s="1" t="s">
        <v>4394</v>
      </c>
      <c r="K7071" s="1" t="s">
        <v>5</v>
      </c>
      <c r="L7071" s="46">
        <v>99999</v>
      </c>
      <c r="M7071" s="15" t="s">
        <v>53</v>
      </c>
      <c r="N7071" s="5">
        <v>39</v>
      </c>
      <c r="O7071" s="16">
        <f t="shared" si="110"/>
        <v>0</v>
      </c>
      <c r="P7071" s="23"/>
      <c r="Q7071" s="23"/>
      <c r="R7071" s="23"/>
      <c r="S7071" s="23"/>
      <c r="T7071" s="23"/>
      <c r="U7071" s="23"/>
      <c r="V7071" s="23"/>
      <c r="W7071" s="23"/>
      <c r="X7071" s="23"/>
      <c r="Y7071" s="23"/>
      <c r="Z7071" s="23"/>
      <c r="AA7071" s="23"/>
      <c r="AB7071" s="23"/>
      <c r="AC7071" s="23"/>
      <c r="AD7071" s="23"/>
      <c r="AE7071" s="23"/>
      <c r="AF7071" s="23"/>
      <c r="AG7071" s="23"/>
      <c r="AH7071" s="23"/>
      <c r="AI7071" s="23"/>
      <c r="AJ7071" s="23"/>
      <c r="AK7071" s="23"/>
      <c r="AL7071" s="23"/>
      <c r="AM7071" s="23"/>
      <c r="AN7071" s="23"/>
      <c r="AO7071" s="23"/>
      <c r="AP7071" s="23"/>
      <c r="AQ7071" s="23"/>
      <c r="AR7071" s="23"/>
      <c r="AS7071" s="23"/>
      <c r="AT7071" s="23"/>
      <c r="AU7071" s="23"/>
      <c r="AV7071" s="23"/>
      <c r="AW7071" s="23"/>
      <c r="AX7071" s="23"/>
      <c r="AY7071" s="23"/>
      <c r="AZ7071" s="23"/>
      <c r="BA7071" s="23"/>
      <c r="BB7071" s="23"/>
      <c r="BC7071" s="23"/>
      <c r="BD7071" s="23"/>
      <c r="BE7071" s="23"/>
      <c r="BF7071" s="23"/>
      <c r="BG7071" s="23"/>
      <c r="BH7071" s="23"/>
      <c r="BI7071" s="23"/>
      <c r="BJ7071" s="23"/>
      <c r="BK7071" s="23"/>
      <c r="BL7071" s="23"/>
      <c r="BM7071" s="23"/>
      <c r="BN7071" s="23"/>
      <c r="BO7071" s="23"/>
      <c r="BP7071" s="23"/>
    </row>
    <row r="7072" spans="1:68" x14ac:dyDescent="0.25">
      <c r="A7072" s="5">
        <v>82499</v>
      </c>
      <c r="B7072" s="3" t="s">
        <v>75</v>
      </c>
      <c r="C7072" s="1" t="s">
        <v>4542</v>
      </c>
      <c r="D7072" s="1" t="s">
        <v>52</v>
      </c>
      <c r="E7072" s="1" t="s">
        <v>4354</v>
      </c>
      <c r="F7072" s="1" t="s">
        <v>4395</v>
      </c>
      <c r="G7072" s="1" t="s">
        <v>4396</v>
      </c>
      <c r="H7072" s="1" t="s">
        <v>5</v>
      </c>
      <c r="I7072" s="1" t="s">
        <v>5</v>
      </c>
      <c r="J7072" s="1" t="s">
        <v>4394</v>
      </c>
      <c r="K7072" s="1" t="s">
        <v>5</v>
      </c>
      <c r="L7072" s="46">
        <v>99999</v>
      </c>
      <c r="M7072" s="15" t="s">
        <v>55</v>
      </c>
      <c r="N7072" s="5">
        <v>39</v>
      </c>
      <c r="O7072" s="16">
        <f t="shared" si="110"/>
        <v>0</v>
      </c>
      <c r="P7072" s="23"/>
      <c r="Q7072" s="23"/>
      <c r="R7072" s="23"/>
      <c r="S7072" s="23"/>
      <c r="T7072" s="23"/>
      <c r="U7072" s="23"/>
      <c r="V7072" s="23"/>
      <c r="W7072" s="23"/>
      <c r="X7072" s="23"/>
      <c r="Y7072" s="23"/>
      <c r="Z7072" s="23"/>
      <c r="AA7072" s="23"/>
      <c r="AB7072" s="23"/>
      <c r="AC7072" s="23"/>
      <c r="AD7072" s="23"/>
      <c r="AE7072" s="23"/>
      <c r="AF7072" s="23"/>
      <c r="AG7072" s="23"/>
      <c r="AH7072" s="23"/>
      <c r="AI7072" s="23"/>
      <c r="AJ7072" s="23"/>
      <c r="AK7072" s="23"/>
      <c r="AL7072" s="23"/>
      <c r="AM7072" s="23"/>
      <c r="AN7072" s="23"/>
      <c r="AO7072" s="23"/>
      <c r="AP7072" s="23"/>
      <c r="AQ7072" s="23"/>
      <c r="AR7072" s="23"/>
      <c r="AS7072" s="23"/>
      <c r="AT7072" s="23"/>
      <c r="AU7072" s="23"/>
      <c r="AV7072" s="23"/>
      <c r="AW7072" s="23"/>
      <c r="AX7072" s="23"/>
      <c r="AY7072" s="23"/>
      <c r="AZ7072" s="23"/>
      <c r="BA7072" s="23"/>
      <c r="BB7072" s="23"/>
      <c r="BC7072" s="23"/>
      <c r="BD7072" s="23"/>
      <c r="BE7072" s="23"/>
      <c r="BF7072" s="23"/>
      <c r="BG7072" s="23"/>
      <c r="BH7072" s="23"/>
      <c r="BI7072" s="23"/>
      <c r="BJ7072" s="23"/>
      <c r="BK7072" s="23"/>
      <c r="BL7072" s="23"/>
      <c r="BM7072" s="23"/>
      <c r="BN7072" s="23"/>
      <c r="BO7072" s="23"/>
      <c r="BP7072" s="23"/>
    </row>
    <row r="7073" spans="1:68" x14ac:dyDescent="0.25">
      <c r="A7073" s="5">
        <v>82501</v>
      </c>
      <c r="B7073" s="3" t="s">
        <v>1087</v>
      </c>
      <c r="C7073" s="1" t="s">
        <v>2969</v>
      </c>
      <c r="D7073" s="1" t="s">
        <v>2934</v>
      </c>
      <c r="E7073" s="1" t="s">
        <v>4376</v>
      </c>
      <c r="F7073" s="1" t="s">
        <v>4431</v>
      </c>
      <c r="G7073" s="1" t="s">
        <v>5</v>
      </c>
      <c r="H7073" s="1" t="s">
        <v>5</v>
      </c>
      <c r="I7073" s="1" t="s">
        <v>5</v>
      </c>
      <c r="J7073" s="1" t="s">
        <v>4394</v>
      </c>
      <c r="K7073" s="1" t="s">
        <v>4338</v>
      </c>
      <c r="L7073" s="46">
        <v>99999</v>
      </c>
      <c r="M7073" s="15" t="s">
        <v>167</v>
      </c>
      <c r="N7073" s="5">
        <v>345</v>
      </c>
      <c r="O7073" s="16">
        <f t="shared" si="110"/>
        <v>0</v>
      </c>
      <c r="P7073" s="23"/>
      <c r="Q7073" s="23"/>
      <c r="R7073" s="23"/>
      <c r="S7073" s="23"/>
      <c r="T7073" s="23"/>
      <c r="U7073" s="23"/>
      <c r="V7073" s="23"/>
      <c r="W7073" s="23"/>
      <c r="X7073" s="23"/>
      <c r="Y7073" s="23"/>
      <c r="Z7073" s="23"/>
      <c r="AA7073" s="23"/>
      <c r="AB7073" s="23"/>
      <c r="AC7073" s="23"/>
      <c r="AD7073" s="23"/>
      <c r="AE7073" s="23"/>
      <c r="AF7073" s="23"/>
      <c r="AG7073" s="23"/>
      <c r="AH7073" s="23"/>
      <c r="AI7073" s="23"/>
      <c r="AJ7073" s="23"/>
      <c r="AK7073" s="23"/>
      <c r="AL7073" s="23"/>
      <c r="AM7073" s="23"/>
      <c r="AN7073" s="23"/>
      <c r="AO7073" s="23"/>
      <c r="AP7073" s="23"/>
      <c r="AQ7073" s="23"/>
      <c r="AR7073" s="23"/>
      <c r="AS7073" s="23"/>
      <c r="AT7073" s="23"/>
      <c r="AU7073" s="23"/>
      <c r="AV7073" s="23"/>
      <c r="AW7073" s="23"/>
      <c r="AX7073" s="23"/>
      <c r="AY7073" s="23"/>
      <c r="AZ7073" s="23"/>
      <c r="BA7073" s="23"/>
      <c r="BB7073" s="23"/>
      <c r="BC7073" s="23"/>
      <c r="BD7073" s="23"/>
      <c r="BE7073" s="23"/>
      <c r="BF7073" s="23"/>
      <c r="BG7073" s="23"/>
      <c r="BH7073" s="23"/>
      <c r="BI7073" s="23"/>
      <c r="BJ7073" s="23"/>
      <c r="BK7073" s="23"/>
      <c r="BL7073" s="23"/>
      <c r="BM7073" s="23"/>
      <c r="BN7073" s="23"/>
      <c r="BO7073" s="23"/>
      <c r="BP7073" s="23"/>
    </row>
    <row r="7074" spans="1:68" x14ac:dyDescent="0.25">
      <c r="A7074" s="5">
        <v>82502</v>
      </c>
      <c r="B7074" s="3" t="s">
        <v>1087</v>
      </c>
      <c r="C7074" s="1" t="s">
        <v>2654</v>
      </c>
      <c r="D7074" s="1" t="s">
        <v>2934</v>
      </c>
      <c r="E7074" s="1" t="s">
        <v>4376</v>
      </c>
      <c r="F7074" s="1" t="s">
        <v>4431</v>
      </c>
      <c r="G7074" s="1" t="s">
        <v>5</v>
      </c>
      <c r="H7074" s="1" t="s">
        <v>5</v>
      </c>
      <c r="I7074" s="1" t="s">
        <v>5</v>
      </c>
      <c r="J7074" s="1" t="s">
        <v>4394</v>
      </c>
      <c r="K7074" s="1" t="s">
        <v>4338</v>
      </c>
      <c r="L7074" s="46">
        <v>99999</v>
      </c>
      <c r="M7074" s="15" t="s">
        <v>167</v>
      </c>
      <c r="N7074" s="5">
        <v>345</v>
      </c>
      <c r="O7074" s="16">
        <f t="shared" si="110"/>
        <v>0</v>
      </c>
      <c r="P7074" s="23"/>
      <c r="Q7074" s="23"/>
      <c r="R7074" s="23"/>
      <c r="S7074" s="23"/>
      <c r="T7074" s="23"/>
      <c r="U7074" s="23"/>
      <c r="V7074" s="23"/>
      <c r="W7074" s="23"/>
      <c r="X7074" s="23"/>
      <c r="Y7074" s="23"/>
      <c r="Z7074" s="23"/>
      <c r="AA7074" s="23"/>
      <c r="AB7074" s="23"/>
      <c r="AC7074" s="23"/>
      <c r="AD7074" s="23"/>
      <c r="AE7074" s="23"/>
      <c r="AF7074" s="23"/>
      <c r="AG7074" s="23"/>
      <c r="AH7074" s="23"/>
      <c r="AI7074" s="23"/>
      <c r="AJ7074" s="23"/>
      <c r="AK7074" s="23"/>
      <c r="AL7074" s="23"/>
      <c r="AM7074" s="23"/>
      <c r="AN7074" s="23"/>
      <c r="AO7074" s="23"/>
      <c r="AP7074" s="23"/>
      <c r="AQ7074" s="23"/>
      <c r="AR7074" s="23"/>
      <c r="AS7074" s="23"/>
      <c r="AT7074" s="23"/>
      <c r="AU7074" s="23"/>
      <c r="AV7074" s="23"/>
      <c r="AW7074" s="23"/>
      <c r="AX7074" s="23"/>
      <c r="AY7074" s="23"/>
      <c r="AZ7074" s="23"/>
      <c r="BA7074" s="23"/>
      <c r="BB7074" s="23"/>
      <c r="BC7074" s="23"/>
      <c r="BD7074" s="23"/>
      <c r="BE7074" s="23"/>
      <c r="BF7074" s="23"/>
      <c r="BG7074" s="23"/>
      <c r="BH7074" s="23"/>
      <c r="BI7074" s="23"/>
      <c r="BJ7074" s="23"/>
      <c r="BK7074" s="23"/>
      <c r="BL7074" s="23"/>
      <c r="BM7074" s="23"/>
      <c r="BN7074" s="23"/>
      <c r="BO7074" s="23"/>
      <c r="BP7074" s="23"/>
    </row>
    <row r="7075" spans="1:68" x14ac:dyDescent="0.25">
      <c r="A7075" s="5">
        <v>82505</v>
      </c>
      <c r="B7075" s="3" t="s">
        <v>3</v>
      </c>
      <c r="C7075" s="1" t="s">
        <v>3363</v>
      </c>
      <c r="D7075" s="1" t="s">
        <v>5</v>
      </c>
      <c r="E7075" s="1" t="s">
        <v>4342</v>
      </c>
      <c r="F7075" s="1" t="s">
        <v>4393</v>
      </c>
      <c r="G7075" s="1" t="s">
        <v>5</v>
      </c>
      <c r="H7075" s="1" t="s">
        <v>5</v>
      </c>
      <c r="I7075" s="1" t="s">
        <v>5</v>
      </c>
      <c r="J7075" s="1" t="s">
        <v>4394</v>
      </c>
      <c r="K7075" s="1" t="s">
        <v>5</v>
      </c>
      <c r="L7075" s="46">
        <v>99999</v>
      </c>
      <c r="M7075" s="15" t="s">
        <v>6</v>
      </c>
      <c r="N7075" s="5">
        <v>145</v>
      </c>
      <c r="O7075" s="16">
        <f t="shared" si="110"/>
        <v>0</v>
      </c>
      <c r="P7075" s="23"/>
      <c r="Q7075" s="23"/>
      <c r="R7075" s="23"/>
      <c r="S7075" s="23"/>
      <c r="T7075" s="23"/>
      <c r="U7075" s="23"/>
      <c r="V7075" s="23"/>
      <c r="W7075" s="23"/>
      <c r="X7075" s="23"/>
      <c r="Y7075" s="23"/>
      <c r="Z7075" s="23"/>
      <c r="AA7075" s="23"/>
      <c r="AB7075" s="23"/>
      <c r="AC7075" s="23"/>
      <c r="AD7075" s="23"/>
      <c r="AE7075" s="23"/>
      <c r="AF7075" s="23"/>
      <c r="AG7075" s="23"/>
      <c r="AH7075" s="23"/>
      <c r="AI7075" s="23"/>
      <c r="AJ7075" s="23"/>
      <c r="AK7075" s="23"/>
      <c r="AL7075" s="23"/>
      <c r="AM7075" s="23"/>
      <c r="AN7075" s="23"/>
      <c r="AO7075" s="23"/>
      <c r="AP7075" s="23"/>
      <c r="AQ7075" s="23"/>
      <c r="AR7075" s="23"/>
      <c r="AS7075" s="23"/>
      <c r="AT7075" s="23"/>
      <c r="AU7075" s="23"/>
      <c r="AV7075" s="23"/>
      <c r="AW7075" s="23"/>
      <c r="AX7075" s="23"/>
      <c r="AY7075" s="23"/>
      <c r="AZ7075" s="23"/>
      <c r="BA7075" s="23"/>
      <c r="BB7075" s="23"/>
      <c r="BC7075" s="23"/>
      <c r="BD7075" s="23"/>
      <c r="BE7075" s="23"/>
      <c r="BF7075" s="23"/>
      <c r="BG7075" s="23"/>
      <c r="BH7075" s="23"/>
      <c r="BI7075" s="23"/>
      <c r="BJ7075" s="23"/>
      <c r="BK7075" s="23"/>
      <c r="BL7075" s="23"/>
      <c r="BM7075" s="23"/>
      <c r="BN7075" s="23"/>
      <c r="BO7075" s="23"/>
      <c r="BP7075" s="23"/>
    </row>
    <row r="7076" spans="1:68" x14ac:dyDescent="0.25">
      <c r="A7076" s="5">
        <v>82506</v>
      </c>
      <c r="B7076" s="3" t="s">
        <v>3</v>
      </c>
      <c r="C7076" s="1" t="s">
        <v>3364</v>
      </c>
      <c r="D7076" s="1" t="s">
        <v>5</v>
      </c>
      <c r="E7076" s="1" t="s">
        <v>4342</v>
      </c>
      <c r="F7076" s="1" t="s">
        <v>4393</v>
      </c>
      <c r="G7076" s="1" t="s">
        <v>5</v>
      </c>
      <c r="H7076" s="1" t="s">
        <v>5</v>
      </c>
      <c r="I7076" s="1" t="s">
        <v>5</v>
      </c>
      <c r="J7076" s="1" t="s">
        <v>4394</v>
      </c>
      <c r="K7076" s="1" t="s">
        <v>5</v>
      </c>
      <c r="L7076" s="46">
        <v>99999</v>
      </c>
      <c r="M7076" s="15" t="s">
        <v>6</v>
      </c>
      <c r="N7076" s="5">
        <v>145</v>
      </c>
      <c r="O7076" s="16">
        <f t="shared" si="110"/>
        <v>0</v>
      </c>
      <c r="P7076" s="23"/>
      <c r="Q7076" s="23"/>
      <c r="R7076" s="23"/>
      <c r="S7076" s="23"/>
      <c r="T7076" s="23"/>
      <c r="U7076" s="23"/>
      <c r="V7076" s="23"/>
      <c r="W7076" s="23"/>
      <c r="X7076" s="23"/>
      <c r="Y7076" s="23"/>
      <c r="Z7076" s="23"/>
      <c r="AA7076" s="23"/>
      <c r="AB7076" s="23"/>
      <c r="AC7076" s="23"/>
      <c r="AD7076" s="23"/>
      <c r="AE7076" s="23"/>
      <c r="AF7076" s="23"/>
      <c r="AG7076" s="23"/>
      <c r="AH7076" s="23"/>
      <c r="AI7076" s="23"/>
      <c r="AJ7076" s="23"/>
      <c r="AK7076" s="23"/>
      <c r="AL7076" s="23"/>
      <c r="AM7076" s="23"/>
      <c r="AN7076" s="23"/>
      <c r="AO7076" s="23"/>
      <c r="AP7076" s="23"/>
      <c r="AQ7076" s="23"/>
      <c r="AR7076" s="23"/>
      <c r="AS7076" s="23"/>
      <c r="AT7076" s="23"/>
      <c r="AU7076" s="23"/>
      <c r="AV7076" s="23"/>
      <c r="AW7076" s="23"/>
      <c r="AX7076" s="23"/>
      <c r="AY7076" s="23"/>
      <c r="AZ7076" s="23"/>
      <c r="BA7076" s="23"/>
      <c r="BB7076" s="23"/>
      <c r="BC7076" s="23"/>
      <c r="BD7076" s="23"/>
      <c r="BE7076" s="23"/>
      <c r="BF7076" s="23"/>
      <c r="BG7076" s="23"/>
      <c r="BH7076" s="23"/>
      <c r="BI7076" s="23"/>
      <c r="BJ7076" s="23"/>
      <c r="BK7076" s="23"/>
      <c r="BL7076" s="23"/>
      <c r="BM7076" s="23"/>
      <c r="BN7076" s="23"/>
      <c r="BO7076" s="23"/>
      <c r="BP7076" s="23"/>
    </row>
    <row r="7077" spans="1:68" x14ac:dyDescent="0.25">
      <c r="A7077" s="5">
        <v>82507</v>
      </c>
      <c r="B7077" s="3" t="s">
        <v>152</v>
      </c>
      <c r="C7077" s="1" t="s">
        <v>3365</v>
      </c>
      <c r="D7077" s="1" t="s">
        <v>5</v>
      </c>
      <c r="E7077" s="1" t="s">
        <v>4342</v>
      </c>
      <c r="F7077" s="1" t="s">
        <v>4393</v>
      </c>
      <c r="G7077" s="1" t="s">
        <v>5</v>
      </c>
      <c r="H7077" s="1" t="s">
        <v>5</v>
      </c>
      <c r="I7077" s="1" t="s">
        <v>5</v>
      </c>
      <c r="J7077" s="1" t="s">
        <v>4394</v>
      </c>
      <c r="K7077" s="1" t="s">
        <v>5</v>
      </c>
      <c r="L7077" s="46">
        <v>99999</v>
      </c>
      <c r="M7077" s="15" t="s">
        <v>6</v>
      </c>
      <c r="N7077" s="5">
        <v>145</v>
      </c>
      <c r="O7077" s="16">
        <f t="shared" si="110"/>
        <v>0</v>
      </c>
      <c r="P7077" s="23"/>
      <c r="Q7077" s="23"/>
      <c r="R7077" s="23"/>
      <c r="S7077" s="23"/>
      <c r="T7077" s="23"/>
      <c r="U7077" s="23"/>
      <c r="V7077" s="23"/>
      <c r="W7077" s="23"/>
      <c r="X7077" s="23"/>
      <c r="Y7077" s="23"/>
      <c r="Z7077" s="23"/>
      <c r="AA7077" s="23"/>
      <c r="AB7077" s="23"/>
      <c r="AC7077" s="23"/>
      <c r="AD7077" s="23"/>
      <c r="AE7077" s="23"/>
      <c r="AF7077" s="23"/>
      <c r="AG7077" s="23"/>
      <c r="AH7077" s="23"/>
      <c r="AI7077" s="23"/>
      <c r="AJ7077" s="23"/>
      <c r="AK7077" s="23"/>
      <c r="AL7077" s="23"/>
      <c r="AM7077" s="23"/>
      <c r="AN7077" s="23"/>
      <c r="AO7077" s="23"/>
      <c r="AP7077" s="23"/>
      <c r="AQ7077" s="23"/>
      <c r="AR7077" s="23"/>
      <c r="AS7077" s="23"/>
      <c r="AT7077" s="23"/>
      <c r="AU7077" s="23"/>
      <c r="AV7077" s="23"/>
      <c r="AW7077" s="23"/>
      <c r="AX7077" s="23"/>
      <c r="AY7077" s="23"/>
      <c r="AZ7077" s="23"/>
      <c r="BA7077" s="23"/>
      <c r="BB7077" s="23"/>
      <c r="BC7077" s="23"/>
      <c r="BD7077" s="23"/>
      <c r="BE7077" s="23"/>
      <c r="BF7077" s="23"/>
      <c r="BG7077" s="23"/>
      <c r="BH7077" s="23"/>
      <c r="BI7077" s="23"/>
      <c r="BJ7077" s="23"/>
      <c r="BK7077" s="23"/>
      <c r="BL7077" s="23"/>
      <c r="BM7077" s="23"/>
      <c r="BN7077" s="23"/>
      <c r="BO7077" s="23"/>
      <c r="BP7077" s="23"/>
    </row>
    <row r="7078" spans="1:68" x14ac:dyDescent="0.25">
      <c r="A7078" s="5">
        <v>82508</v>
      </c>
      <c r="B7078" s="3" t="s">
        <v>152</v>
      </c>
      <c r="C7078" s="1" t="s">
        <v>3366</v>
      </c>
      <c r="D7078" s="1" t="s">
        <v>5</v>
      </c>
      <c r="E7078" s="1" t="s">
        <v>4342</v>
      </c>
      <c r="F7078" s="1" t="s">
        <v>4393</v>
      </c>
      <c r="G7078" s="1" t="s">
        <v>5</v>
      </c>
      <c r="H7078" s="1" t="s">
        <v>5</v>
      </c>
      <c r="I7078" s="1" t="s">
        <v>5</v>
      </c>
      <c r="J7078" s="1" t="s">
        <v>4394</v>
      </c>
      <c r="K7078" s="1" t="s">
        <v>5</v>
      </c>
      <c r="L7078" s="46">
        <v>99999</v>
      </c>
      <c r="M7078" s="15" t="s">
        <v>6</v>
      </c>
      <c r="N7078" s="5">
        <v>145</v>
      </c>
      <c r="O7078" s="16">
        <f t="shared" si="110"/>
        <v>0</v>
      </c>
      <c r="P7078" s="23"/>
      <c r="Q7078" s="23"/>
      <c r="R7078" s="23"/>
      <c r="S7078" s="23"/>
      <c r="T7078" s="23"/>
      <c r="U7078" s="23"/>
      <c r="V7078" s="23"/>
      <c r="W7078" s="23"/>
      <c r="X7078" s="23"/>
      <c r="Y7078" s="23"/>
      <c r="Z7078" s="23"/>
      <c r="AA7078" s="23"/>
      <c r="AB7078" s="23"/>
      <c r="AC7078" s="23"/>
      <c r="AD7078" s="23"/>
      <c r="AE7078" s="23"/>
      <c r="AF7078" s="23"/>
      <c r="AG7078" s="23"/>
      <c r="AH7078" s="23"/>
      <c r="AI7078" s="23"/>
      <c r="AJ7078" s="23"/>
      <c r="AK7078" s="23"/>
      <c r="AL7078" s="23"/>
      <c r="AM7078" s="23"/>
      <c r="AN7078" s="23"/>
      <c r="AO7078" s="23"/>
      <c r="AP7078" s="23"/>
      <c r="AQ7078" s="23"/>
      <c r="AR7078" s="23"/>
      <c r="AS7078" s="23"/>
      <c r="AT7078" s="23"/>
      <c r="AU7078" s="23"/>
      <c r="AV7078" s="23"/>
      <c r="AW7078" s="23"/>
      <c r="AX7078" s="23"/>
      <c r="AY7078" s="23"/>
      <c r="AZ7078" s="23"/>
      <c r="BA7078" s="23"/>
      <c r="BB7078" s="23"/>
      <c r="BC7078" s="23"/>
      <c r="BD7078" s="23"/>
      <c r="BE7078" s="23"/>
      <c r="BF7078" s="23"/>
      <c r="BG7078" s="23"/>
      <c r="BH7078" s="23"/>
      <c r="BI7078" s="23"/>
      <c r="BJ7078" s="23"/>
      <c r="BK7078" s="23"/>
      <c r="BL7078" s="23"/>
      <c r="BM7078" s="23"/>
      <c r="BN7078" s="23"/>
      <c r="BO7078" s="23"/>
      <c r="BP7078" s="23"/>
    </row>
    <row r="7079" spans="1:68" x14ac:dyDescent="0.25">
      <c r="A7079" s="5">
        <v>82513</v>
      </c>
      <c r="B7079" s="3" t="s">
        <v>50</v>
      </c>
      <c r="C7079" s="1" t="s">
        <v>124</v>
      </c>
      <c r="D7079" s="1" t="s">
        <v>108</v>
      </c>
      <c r="E7079" s="1" t="s">
        <v>4359</v>
      </c>
      <c r="F7079" s="1" t="s">
        <v>4403</v>
      </c>
      <c r="G7079" s="1" t="s">
        <v>4396</v>
      </c>
      <c r="H7079" s="1" t="s">
        <v>4397</v>
      </c>
      <c r="I7079" s="1" t="s">
        <v>5</v>
      </c>
      <c r="J7079" s="1" t="s">
        <v>4394</v>
      </c>
      <c r="K7079" s="1" t="s">
        <v>5</v>
      </c>
      <c r="L7079" s="46">
        <v>99999</v>
      </c>
      <c r="M7079" s="15" t="s">
        <v>877</v>
      </c>
      <c r="N7079" s="5">
        <v>250</v>
      </c>
      <c r="O7079" s="16">
        <f t="shared" si="110"/>
        <v>0</v>
      </c>
      <c r="P7079" s="23"/>
      <c r="Q7079" s="23"/>
      <c r="R7079" s="23"/>
      <c r="S7079" s="23"/>
      <c r="T7079" s="23"/>
      <c r="U7079" s="23"/>
      <c r="V7079" s="23"/>
      <c r="W7079" s="23"/>
      <c r="X7079" s="23"/>
      <c r="Y7079" s="23"/>
      <c r="Z7079" s="23"/>
      <c r="AA7079" s="23"/>
      <c r="AB7079" s="23"/>
      <c r="AC7079" s="23"/>
      <c r="AD7079" s="23"/>
      <c r="AE7079" s="23"/>
      <c r="AF7079" s="23"/>
      <c r="AG7079" s="23"/>
      <c r="AH7079" s="23"/>
      <c r="AI7079" s="23"/>
      <c r="AJ7079" s="23"/>
      <c r="AK7079" s="23"/>
      <c r="AL7079" s="23"/>
      <c r="AM7079" s="23"/>
      <c r="AN7079" s="23"/>
      <c r="AO7079" s="23"/>
      <c r="AP7079" s="23"/>
      <c r="AQ7079" s="23"/>
      <c r="AR7079" s="23"/>
      <c r="AS7079" s="23"/>
      <c r="AT7079" s="23"/>
      <c r="AU7079" s="23"/>
      <c r="AV7079" s="23"/>
      <c r="AW7079" s="23"/>
      <c r="AX7079" s="23"/>
      <c r="AY7079" s="23"/>
      <c r="AZ7079" s="23"/>
      <c r="BA7079" s="23"/>
      <c r="BB7079" s="23"/>
      <c r="BC7079" s="23"/>
      <c r="BD7079" s="23"/>
      <c r="BE7079" s="23"/>
      <c r="BF7079" s="23"/>
      <c r="BG7079" s="23"/>
      <c r="BH7079" s="23"/>
      <c r="BI7079" s="23"/>
      <c r="BJ7079" s="23"/>
      <c r="BK7079" s="23"/>
      <c r="BL7079" s="23"/>
      <c r="BM7079" s="23"/>
      <c r="BN7079" s="23"/>
      <c r="BO7079" s="23"/>
      <c r="BP7079" s="23"/>
    </row>
    <row r="7080" spans="1:68" x14ac:dyDescent="0.25">
      <c r="A7080" s="5">
        <v>82514</v>
      </c>
      <c r="B7080" s="3" t="s">
        <v>63</v>
      </c>
      <c r="C7080" s="1" t="s">
        <v>3367</v>
      </c>
      <c r="D7080" s="1" t="s">
        <v>67</v>
      </c>
      <c r="E7080" s="1" t="s">
        <v>4352</v>
      </c>
      <c r="F7080" s="1" t="s">
        <v>4395</v>
      </c>
      <c r="G7080" s="1" t="s">
        <v>4401</v>
      </c>
      <c r="H7080" s="1" t="s">
        <v>5</v>
      </c>
      <c r="I7080" s="1" t="s">
        <v>5</v>
      </c>
      <c r="J7080" s="1" t="s">
        <v>4394</v>
      </c>
      <c r="K7080" s="1" t="s">
        <v>5</v>
      </c>
      <c r="L7080" s="46">
        <v>99999</v>
      </c>
      <c r="M7080" s="15" t="s">
        <v>53</v>
      </c>
      <c r="N7080" s="5">
        <v>39</v>
      </c>
      <c r="O7080" s="16">
        <f t="shared" si="110"/>
        <v>0</v>
      </c>
      <c r="P7080" s="23"/>
      <c r="Q7080" s="23"/>
      <c r="R7080" s="23"/>
      <c r="S7080" s="23"/>
      <c r="T7080" s="23"/>
      <c r="U7080" s="23"/>
      <c r="V7080" s="23"/>
      <c r="W7080" s="23"/>
      <c r="X7080" s="23"/>
      <c r="Y7080" s="23"/>
      <c r="Z7080" s="23"/>
      <c r="AA7080" s="23"/>
      <c r="AB7080" s="23"/>
      <c r="AC7080" s="23"/>
      <c r="AD7080" s="23"/>
      <c r="AE7080" s="23"/>
      <c r="AF7080" s="23"/>
      <c r="AG7080" s="23"/>
      <c r="AH7080" s="23"/>
      <c r="AI7080" s="23"/>
      <c r="AJ7080" s="23"/>
      <c r="AK7080" s="23"/>
      <c r="AL7080" s="23"/>
      <c r="AM7080" s="23"/>
      <c r="AN7080" s="23"/>
      <c r="AO7080" s="23"/>
      <c r="AP7080" s="23"/>
      <c r="AQ7080" s="23"/>
      <c r="AR7080" s="23"/>
      <c r="AS7080" s="23"/>
      <c r="AT7080" s="23"/>
      <c r="AU7080" s="23"/>
      <c r="AV7080" s="23"/>
      <c r="AW7080" s="23"/>
      <c r="AX7080" s="23"/>
      <c r="AY7080" s="23"/>
      <c r="AZ7080" s="23"/>
      <c r="BA7080" s="23"/>
      <c r="BB7080" s="23"/>
      <c r="BC7080" s="23"/>
      <c r="BD7080" s="23"/>
      <c r="BE7080" s="23"/>
      <c r="BF7080" s="23"/>
      <c r="BG7080" s="23"/>
      <c r="BH7080" s="23"/>
      <c r="BI7080" s="23"/>
      <c r="BJ7080" s="23"/>
      <c r="BK7080" s="23"/>
      <c r="BL7080" s="23"/>
      <c r="BM7080" s="23"/>
      <c r="BN7080" s="23"/>
      <c r="BO7080" s="23"/>
      <c r="BP7080" s="23"/>
    </row>
    <row r="7081" spans="1:68" x14ac:dyDescent="0.25">
      <c r="A7081" s="5">
        <v>82515</v>
      </c>
      <c r="B7081" s="3" t="s">
        <v>217</v>
      </c>
      <c r="C7081" s="1" t="s">
        <v>3368</v>
      </c>
      <c r="D7081" s="1" t="s">
        <v>5</v>
      </c>
      <c r="E7081" s="1" t="s">
        <v>4342</v>
      </c>
      <c r="F7081" s="1" t="s">
        <v>4393</v>
      </c>
      <c r="G7081" s="1" t="s">
        <v>5</v>
      </c>
      <c r="H7081" s="1" t="s">
        <v>5</v>
      </c>
      <c r="I7081" s="1" t="s">
        <v>5</v>
      </c>
      <c r="J7081" s="1" t="s">
        <v>4394</v>
      </c>
      <c r="K7081" s="1" t="s">
        <v>5</v>
      </c>
      <c r="L7081" s="46">
        <v>99999</v>
      </c>
      <c r="M7081" s="15" t="s">
        <v>6</v>
      </c>
      <c r="N7081" s="5">
        <v>145</v>
      </c>
      <c r="O7081" s="16">
        <f t="shared" si="110"/>
        <v>0</v>
      </c>
      <c r="P7081" s="23"/>
      <c r="Q7081" s="23"/>
      <c r="R7081" s="23"/>
      <c r="S7081" s="23"/>
      <c r="T7081" s="23"/>
      <c r="U7081" s="23"/>
      <c r="V7081" s="23"/>
      <c r="W7081" s="23"/>
      <c r="X7081" s="23"/>
      <c r="Y7081" s="23"/>
      <c r="Z7081" s="23"/>
      <c r="AA7081" s="23"/>
      <c r="AB7081" s="23"/>
      <c r="AC7081" s="23"/>
      <c r="AD7081" s="23"/>
      <c r="AE7081" s="23"/>
      <c r="AF7081" s="23"/>
      <c r="AG7081" s="23"/>
      <c r="AH7081" s="23"/>
      <c r="AI7081" s="23"/>
      <c r="AJ7081" s="23"/>
      <c r="AK7081" s="23"/>
      <c r="AL7081" s="23"/>
      <c r="AM7081" s="23"/>
      <c r="AN7081" s="23"/>
      <c r="AO7081" s="23"/>
      <c r="AP7081" s="23"/>
      <c r="AQ7081" s="23"/>
      <c r="AR7081" s="23"/>
      <c r="AS7081" s="23"/>
      <c r="AT7081" s="23"/>
      <c r="AU7081" s="23"/>
      <c r="AV7081" s="23"/>
      <c r="AW7081" s="23"/>
      <c r="AX7081" s="23"/>
      <c r="AY7081" s="23"/>
      <c r="AZ7081" s="23"/>
      <c r="BA7081" s="23"/>
      <c r="BB7081" s="23"/>
      <c r="BC7081" s="23"/>
      <c r="BD7081" s="23"/>
      <c r="BE7081" s="23"/>
      <c r="BF7081" s="23"/>
      <c r="BG7081" s="23"/>
      <c r="BH7081" s="23"/>
      <c r="BI7081" s="23"/>
      <c r="BJ7081" s="23"/>
      <c r="BK7081" s="23"/>
      <c r="BL7081" s="23"/>
      <c r="BM7081" s="23"/>
      <c r="BN7081" s="23"/>
      <c r="BO7081" s="23"/>
      <c r="BP7081" s="23"/>
    </row>
    <row r="7082" spans="1:68" x14ac:dyDescent="0.25">
      <c r="A7082" s="5">
        <v>82516</v>
      </c>
      <c r="B7082" s="3" t="s">
        <v>50</v>
      </c>
      <c r="C7082" s="1" t="s">
        <v>3027</v>
      </c>
      <c r="D7082" s="1" t="s">
        <v>52</v>
      </c>
      <c r="E7082" s="1" t="s">
        <v>4349</v>
      </c>
      <c r="F7082" s="1" t="s">
        <v>4395</v>
      </c>
      <c r="G7082" s="1" t="s">
        <v>4396</v>
      </c>
      <c r="H7082" s="1" t="s">
        <v>4397</v>
      </c>
      <c r="I7082" s="1" t="s">
        <v>5</v>
      </c>
      <c r="J7082" s="1" t="s">
        <v>4394</v>
      </c>
      <c r="K7082" s="1" t="s">
        <v>5</v>
      </c>
      <c r="L7082" s="46">
        <v>99999</v>
      </c>
      <c r="M7082" s="15" t="s">
        <v>53</v>
      </c>
      <c r="N7082" s="5">
        <v>39</v>
      </c>
      <c r="O7082" s="16">
        <f t="shared" si="110"/>
        <v>0</v>
      </c>
      <c r="P7082" s="23"/>
      <c r="Q7082" s="23"/>
      <c r="R7082" s="23"/>
      <c r="S7082" s="23"/>
      <c r="T7082" s="23"/>
      <c r="U7082" s="23"/>
      <c r="V7082" s="23"/>
      <c r="W7082" s="23"/>
      <c r="X7082" s="23"/>
      <c r="Y7082" s="23"/>
      <c r="Z7082" s="23"/>
      <c r="AA7082" s="23"/>
      <c r="AB7082" s="23"/>
      <c r="AC7082" s="23"/>
      <c r="AD7082" s="23"/>
      <c r="AE7082" s="23"/>
      <c r="AF7082" s="23"/>
      <c r="AG7082" s="23"/>
      <c r="AH7082" s="23"/>
      <c r="AI7082" s="23"/>
      <c r="AJ7082" s="23"/>
      <c r="AK7082" s="23"/>
      <c r="AL7082" s="23"/>
      <c r="AM7082" s="23"/>
      <c r="AN7082" s="23"/>
      <c r="AO7082" s="23"/>
      <c r="AP7082" s="23"/>
      <c r="AQ7082" s="23"/>
      <c r="AR7082" s="23"/>
      <c r="AS7082" s="23"/>
      <c r="AT7082" s="23"/>
      <c r="AU7082" s="23"/>
      <c r="AV7082" s="23"/>
      <c r="AW7082" s="23"/>
      <c r="AX7082" s="23"/>
      <c r="AY7082" s="23"/>
      <c r="AZ7082" s="23"/>
      <c r="BA7082" s="23"/>
      <c r="BB7082" s="23"/>
      <c r="BC7082" s="23"/>
      <c r="BD7082" s="23"/>
      <c r="BE7082" s="23"/>
      <c r="BF7082" s="23"/>
      <c r="BG7082" s="23"/>
      <c r="BH7082" s="23"/>
      <c r="BI7082" s="23"/>
      <c r="BJ7082" s="23"/>
      <c r="BK7082" s="23"/>
      <c r="BL7082" s="23"/>
      <c r="BM7082" s="23"/>
      <c r="BN7082" s="23"/>
      <c r="BO7082" s="23"/>
      <c r="BP7082" s="23"/>
    </row>
    <row r="7083" spans="1:68" x14ac:dyDescent="0.25">
      <c r="A7083" s="5">
        <v>82519</v>
      </c>
      <c r="B7083" s="3" t="s">
        <v>50</v>
      </c>
      <c r="C7083" s="1" t="s">
        <v>3355</v>
      </c>
      <c r="D7083" s="1" t="s">
        <v>108</v>
      </c>
      <c r="E7083" s="1" t="s">
        <v>4349</v>
      </c>
      <c r="F7083" s="1" t="s">
        <v>4399</v>
      </c>
      <c r="G7083" s="1" t="s">
        <v>4400</v>
      </c>
      <c r="H7083" s="1" t="s">
        <v>4414</v>
      </c>
      <c r="I7083" s="1" t="s">
        <v>5</v>
      </c>
      <c r="J7083" s="1" t="s">
        <v>4394</v>
      </c>
      <c r="K7083" s="1" t="s">
        <v>5</v>
      </c>
      <c r="L7083" s="46">
        <v>99999</v>
      </c>
      <c r="M7083" s="15" t="s">
        <v>56</v>
      </c>
      <c r="N7083" s="5">
        <v>20</v>
      </c>
      <c r="O7083" s="16">
        <f t="shared" si="110"/>
        <v>0</v>
      </c>
      <c r="P7083" s="23"/>
      <c r="Q7083" s="23"/>
      <c r="R7083" s="23"/>
      <c r="S7083" s="23"/>
      <c r="T7083" s="23"/>
      <c r="U7083" s="23"/>
      <c r="V7083" s="23"/>
      <c r="W7083" s="23"/>
      <c r="X7083" s="23"/>
      <c r="Y7083" s="23"/>
      <c r="Z7083" s="23"/>
      <c r="AA7083" s="23"/>
      <c r="AB7083" s="23"/>
      <c r="AC7083" s="23"/>
      <c r="AD7083" s="23"/>
      <c r="AE7083" s="23"/>
      <c r="AF7083" s="23"/>
      <c r="AG7083" s="23"/>
      <c r="AH7083" s="23"/>
      <c r="AI7083" s="23"/>
      <c r="AJ7083" s="23"/>
      <c r="AK7083" s="23"/>
      <c r="AL7083" s="23"/>
      <c r="AM7083" s="23"/>
      <c r="AN7083" s="23"/>
      <c r="AO7083" s="23"/>
      <c r="AP7083" s="23"/>
      <c r="AQ7083" s="23"/>
      <c r="AR7083" s="23"/>
      <c r="AS7083" s="23"/>
      <c r="AT7083" s="23"/>
      <c r="AU7083" s="23"/>
      <c r="AV7083" s="23"/>
      <c r="AW7083" s="23"/>
      <c r="AX7083" s="23"/>
      <c r="AY7083" s="23"/>
      <c r="AZ7083" s="23"/>
      <c r="BA7083" s="23"/>
      <c r="BB7083" s="23"/>
      <c r="BC7083" s="23"/>
      <c r="BD7083" s="23"/>
      <c r="BE7083" s="23"/>
      <c r="BF7083" s="23"/>
      <c r="BG7083" s="23"/>
      <c r="BH7083" s="23"/>
      <c r="BI7083" s="23"/>
      <c r="BJ7083" s="23"/>
      <c r="BK7083" s="23"/>
      <c r="BL7083" s="23"/>
      <c r="BM7083" s="23"/>
      <c r="BN7083" s="23"/>
      <c r="BO7083" s="23"/>
      <c r="BP7083" s="23"/>
    </row>
    <row r="7084" spans="1:68" x14ac:dyDescent="0.25">
      <c r="A7084" s="5">
        <v>82520</v>
      </c>
      <c r="B7084" s="3" t="s">
        <v>50</v>
      </c>
      <c r="C7084" s="1" t="s">
        <v>1913</v>
      </c>
      <c r="D7084" s="1" t="s">
        <v>108</v>
      </c>
      <c r="E7084" s="1" t="s">
        <v>4349</v>
      </c>
      <c r="F7084" s="1" t="s">
        <v>4399</v>
      </c>
      <c r="G7084" s="1" t="s">
        <v>4400</v>
      </c>
      <c r="H7084" s="1" t="s">
        <v>4414</v>
      </c>
      <c r="I7084" s="1" t="s">
        <v>5</v>
      </c>
      <c r="J7084" s="1" t="s">
        <v>4394</v>
      </c>
      <c r="K7084" s="1" t="s">
        <v>5</v>
      </c>
      <c r="L7084" s="46">
        <v>99999</v>
      </c>
      <c r="M7084" s="15" t="s">
        <v>56</v>
      </c>
      <c r="N7084" s="5">
        <v>20</v>
      </c>
      <c r="O7084" s="16">
        <f t="shared" si="110"/>
        <v>0</v>
      </c>
      <c r="P7084" s="23"/>
      <c r="Q7084" s="23"/>
      <c r="R7084" s="23"/>
      <c r="S7084" s="23"/>
      <c r="T7084" s="23"/>
      <c r="U7084" s="23"/>
      <c r="V7084" s="23"/>
      <c r="W7084" s="23"/>
      <c r="X7084" s="23"/>
      <c r="Y7084" s="23"/>
      <c r="Z7084" s="23"/>
      <c r="AA7084" s="23"/>
      <c r="AB7084" s="23"/>
      <c r="AC7084" s="23"/>
      <c r="AD7084" s="23"/>
      <c r="AE7084" s="23"/>
      <c r="AF7084" s="23"/>
      <c r="AG7084" s="23"/>
      <c r="AH7084" s="23"/>
      <c r="AI7084" s="23"/>
      <c r="AJ7084" s="23"/>
      <c r="AK7084" s="23"/>
      <c r="AL7084" s="23"/>
      <c r="AM7084" s="23"/>
      <c r="AN7084" s="23"/>
      <c r="AO7084" s="23"/>
      <c r="AP7084" s="23"/>
      <c r="AQ7084" s="23"/>
      <c r="AR7084" s="23"/>
      <c r="AS7084" s="23"/>
      <c r="AT7084" s="23"/>
      <c r="AU7084" s="23"/>
      <c r="AV7084" s="23"/>
      <c r="AW7084" s="23"/>
      <c r="AX7084" s="23"/>
      <c r="AY7084" s="23"/>
      <c r="AZ7084" s="23"/>
      <c r="BA7084" s="23"/>
      <c r="BB7084" s="23"/>
      <c r="BC7084" s="23"/>
      <c r="BD7084" s="23"/>
      <c r="BE7084" s="23"/>
      <c r="BF7084" s="23"/>
      <c r="BG7084" s="23"/>
      <c r="BH7084" s="23"/>
      <c r="BI7084" s="23"/>
      <c r="BJ7084" s="23"/>
      <c r="BK7084" s="23"/>
      <c r="BL7084" s="23"/>
      <c r="BM7084" s="23"/>
      <c r="BN7084" s="23"/>
      <c r="BO7084" s="23"/>
      <c r="BP7084" s="23"/>
    </row>
    <row r="7085" spans="1:68" x14ac:dyDescent="0.25">
      <c r="A7085" s="5">
        <v>82523</v>
      </c>
      <c r="B7085" s="3" t="s">
        <v>50</v>
      </c>
      <c r="C7085" s="1" t="s">
        <v>3369</v>
      </c>
      <c r="D7085" s="1" t="s">
        <v>221</v>
      </c>
      <c r="E7085" s="1" t="s">
        <v>4349</v>
      </c>
      <c r="F7085" s="1" t="s">
        <v>4399</v>
      </c>
      <c r="G7085" s="1" t="s">
        <v>4400</v>
      </c>
      <c r="H7085" s="1" t="s">
        <v>4411</v>
      </c>
      <c r="I7085" s="1" t="s">
        <v>5</v>
      </c>
      <c r="J7085" s="1" t="s">
        <v>4394</v>
      </c>
      <c r="K7085" s="1" t="s">
        <v>5</v>
      </c>
      <c r="L7085" s="46">
        <v>99999</v>
      </c>
      <c r="M7085" s="15" t="s">
        <v>56</v>
      </c>
      <c r="N7085" s="5">
        <v>20</v>
      </c>
      <c r="O7085" s="16">
        <f t="shared" si="110"/>
        <v>0</v>
      </c>
      <c r="P7085" s="23"/>
      <c r="Q7085" s="23"/>
      <c r="R7085" s="23"/>
      <c r="S7085" s="23"/>
      <c r="T7085" s="23"/>
      <c r="U7085" s="23"/>
      <c r="V7085" s="23"/>
      <c r="W7085" s="23"/>
      <c r="X7085" s="23"/>
      <c r="Y7085" s="23"/>
      <c r="Z7085" s="23"/>
      <c r="AA7085" s="23"/>
      <c r="AB7085" s="23"/>
      <c r="AC7085" s="23"/>
      <c r="AD7085" s="23"/>
      <c r="AE7085" s="23"/>
      <c r="AF7085" s="23"/>
      <c r="AG7085" s="23"/>
      <c r="AH7085" s="23"/>
      <c r="AI7085" s="23"/>
      <c r="AJ7085" s="23"/>
      <c r="AK7085" s="23"/>
      <c r="AL7085" s="23"/>
      <c r="AM7085" s="23"/>
      <c r="AN7085" s="23"/>
      <c r="AO7085" s="23"/>
      <c r="AP7085" s="23"/>
      <c r="AQ7085" s="23"/>
      <c r="AR7085" s="23"/>
      <c r="AS7085" s="23"/>
      <c r="AT7085" s="23"/>
      <c r="AU7085" s="23"/>
      <c r="AV7085" s="23"/>
      <c r="AW7085" s="23"/>
      <c r="AX7085" s="23"/>
      <c r="AY7085" s="23"/>
      <c r="AZ7085" s="23"/>
      <c r="BA7085" s="23"/>
      <c r="BB7085" s="23"/>
      <c r="BC7085" s="23"/>
      <c r="BD7085" s="23"/>
      <c r="BE7085" s="23"/>
      <c r="BF7085" s="23"/>
      <c r="BG7085" s="23"/>
      <c r="BH7085" s="23"/>
      <c r="BI7085" s="23"/>
      <c r="BJ7085" s="23"/>
      <c r="BK7085" s="23"/>
      <c r="BL7085" s="23"/>
      <c r="BM7085" s="23"/>
      <c r="BN7085" s="23"/>
      <c r="BO7085" s="23"/>
      <c r="BP7085" s="23"/>
    </row>
    <row r="7086" spans="1:68" x14ac:dyDescent="0.25">
      <c r="A7086" s="5">
        <v>82527</v>
      </c>
      <c r="B7086" s="3" t="s">
        <v>13</v>
      </c>
      <c r="C7086" s="1" t="s">
        <v>3370</v>
      </c>
      <c r="D7086" s="1" t="s">
        <v>5</v>
      </c>
      <c r="E7086" s="1" t="s">
        <v>4342</v>
      </c>
      <c r="F7086" s="1" t="s">
        <v>4393</v>
      </c>
      <c r="G7086" s="1" t="s">
        <v>5</v>
      </c>
      <c r="H7086" s="1" t="s">
        <v>5</v>
      </c>
      <c r="I7086" s="1" t="s">
        <v>5</v>
      </c>
      <c r="J7086" s="1" t="s">
        <v>4394</v>
      </c>
      <c r="K7086" s="1" t="s">
        <v>5</v>
      </c>
      <c r="L7086" s="46">
        <v>99999</v>
      </c>
      <c r="M7086" s="15" t="s">
        <v>6</v>
      </c>
      <c r="N7086" s="5">
        <v>145</v>
      </c>
      <c r="O7086" s="16">
        <f t="shared" si="110"/>
        <v>0</v>
      </c>
      <c r="P7086" s="23"/>
      <c r="Q7086" s="23"/>
      <c r="R7086" s="23"/>
      <c r="S7086" s="23"/>
      <c r="T7086" s="23"/>
      <c r="U7086" s="23"/>
      <c r="V7086" s="23"/>
      <c r="W7086" s="23"/>
      <c r="X7086" s="23"/>
      <c r="Y7086" s="23"/>
      <c r="Z7086" s="23"/>
      <c r="AA7086" s="23"/>
      <c r="AB7086" s="23"/>
      <c r="AC7086" s="23"/>
      <c r="AD7086" s="23"/>
      <c r="AE7086" s="23"/>
      <c r="AF7086" s="23"/>
      <c r="AG7086" s="23"/>
      <c r="AH7086" s="23"/>
      <c r="AI7086" s="23"/>
      <c r="AJ7086" s="23"/>
      <c r="AK7086" s="23"/>
      <c r="AL7086" s="23"/>
      <c r="AM7086" s="23"/>
      <c r="AN7086" s="23"/>
      <c r="AO7086" s="23"/>
      <c r="AP7086" s="23"/>
      <c r="AQ7086" s="23"/>
      <c r="AR7086" s="23"/>
      <c r="AS7086" s="23"/>
      <c r="AT7086" s="23"/>
      <c r="AU7086" s="23"/>
      <c r="AV7086" s="23"/>
      <c r="AW7086" s="23"/>
      <c r="AX7086" s="23"/>
      <c r="AY7086" s="23"/>
      <c r="AZ7086" s="23"/>
      <c r="BA7086" s="23"/>
      <c r="BB7086" s="23"/>
      <c r="BC7086" s="23"/>
      <c r="BD7086" s="23"/>
      <c r="BE7086" s="23"/>
      <c r="BF7086" s="23"/>
      <c r="BG7086" s="23"/>
      <c r="BH7086" s="23"/>
      <c r="BI7086" s="23"/>
      <c r="BJ7086" s="23"/>
      <c r="BK7086" s="23"/>
      <c r="BL7086" s="23"/>
      <c r="BM7086" s="23"/>
      <c r="BN7086" s="23"/>
      <c r="BO7086" s="23"/>
      <c r="BP7086" s="23"/>
    </row>
    <row r="7087" spans="1:68" x14ac:dyDescent="0.25">
      <c r="A7087" s="5">
        <v>82528</v>
      </c>
      <c r="B7087" s="3" t="s">
        <v>152</v>
      </c>
      <c r="C7087" s="1" t="s">
        <v>3371</v>
      </c>
      <c r="D7087" s="1" t="s">
        <v>5</v>
      </c>
      <c r="E7087" s="1" t="s">
        <v>4342</v>
      </c>
      <c r="F7087" s="1" t="s">
        <v>4393</v>
      </c>
      <c r="G7087" s="1" t="s">
        <v>5</v>
      </c>
      <c r="H7087" s="1" t="s">
        <v>5</v>
      </c>
      <c r="I7087" s="1" t="s">
        <v>5</v>
      </c>
      <c r="J7087" s="1" t="s">
        <v>4394</v>
      </c>
      <c r="K7087" s="1" t="s">
        <v>5</v>
      </c>
      <c r="L7087" s="46">
        <v>99999</v>
      </c>
      <c r="M7087" s="15" t="s">
        <v>6</v>
      </c>
      <c r="N7087" s="5">
        <v>145</v>
      </c>
      <c r="O7087" s="16">
        <f t="shared" si="110"/>
        <v>0</v>
      </c>
      <c r="P7087" s="23"/>
      <c r="Q7087" s="23"/>
      <c r="R7087" s="23"/>
      <c r="S7087" s="23"/>
      <c r="T7087" s="23"/>
      <c r="U7087" s="23"/>
      <c r="V7087" s="23"/>
      <c r="W7087" s="23"/>
      <c r="X7087" s="23"/>
      <c r="Y7087" s="23"/>
      <c r="Z7087" s="23"/>
      <c r="AA7087" s="23"/>
      <c r="AB7087" s="23"/>
      <c r="AC7087" s="23"/>
      <c r="AD7087" s="23"/>
      <c r="AE7087" s="23"/>
      <c r="AF7087" s="23"/>
      <c r="AG7087" s="23"/>
      <c r="AH7087" s="23"/>
      <c r="AI7087" s="23"/>
      <c r="AJ7087" s="23"/>
      <c r="AK7087" s="23"/>
      <c r="AL7087" s="23"/>
      <c r="AM7087" s="23"/>
      <c r="AN7087" s="23"/>
      <c r="AO7087" s="23"/>
      <c r="AP7087" s="23"/>
      <c r="AQ7087" s="23"/>
      <c r="AR7087" s="23"/>
      <c r="AS7087" s="23"/>
      <c r="AT7087" s="23"/>
      <c r="AU7087" s="23"/>
      <c r="AV7087" s="23"/>
      <c r="AW7087" s="23"/>
      <c r="AX7087" s="23"/>
      <c r="AY7087" s="23"/>
      <c r="AZ7087" s="23"/>
      <c r="BA7087" s="23"/>
      <c r="BB7087" s="23"/>
      <c r="BC7087" s="23"/>
      <c r="BD7087" s="23"/>
      <c r="BE7087" s="23"/>
      <c r="BF7087" s="23"/>
      <c r="BG7087" s="23"/>
      <c r="BH7087" s="23"/>
      <c r="BI7087" s="23"/>
      <c r="BJ7087" s="23"/>
      <c r="BK7087" s="23"/>
      <c r="BL7087" s="23"/>
      <c r="BM7087" s="23"/>
      <c r="BN7087" s="23"/>
      <c r="BO7087" s="23"/>
      <c r="BP7087" s="23"/>
    </row>
    <row r="7088" spans="1:68" x14ac:dyDescent="0.25">
      <c r="A7088" s="5">
        <v>82530</v>
      </c>
      <c r="B7088" s="3" t="s">
        <v>3</v>
      </c>
      <c r="C7088" s="1" t="s">
        <v>3372</v>
      </c>
      <c r="D7088" s="1" t="s">
        <v>5</v>
      </c>
      <c r="E7088" s="1" t="s">
        <v>4342</v>
      </c>
      <c r="F7088" s="1" t="s">
        <v>4393</v>
      </c>
      <c r="G7088" s="1" t="s">
        <v>5</v>
      </c>
      <c r="H7088" s="1" t="s">
        <v>5</v>
      </c>
      <c r="I7088" s="1" t="s">
        <v>5</v>
      </c>
      <c r="J7088" s="1" t="s">
        <v>4394</v>
      </c>
      <c r="K7088" s="1" t="s">
        <v>5</v>
      </c>
      <c r="L7088" s="46">
        <v>99999</v>
      </c>
      <c r="M7088" s="15" t="s">
        <v>6</v>
      </c>
      <c r="N7088" s="5">
        <v>145</v>
      </c>
      <c r="O7088" s="16">
        <f t="shared" si="110"/>
        <v>0</v>
      </c>
      <c r="P7088" s="23"/>
      <c r="Q7088" s="23"/>
      <c r="R7088" s="23"/>
      <c r="S7088" s="23"/>
      <c r="T7088" s="23"/>
      <c r="U7088" s="23"/>
      <c r="V7088" s="23"/>
      <c r="W7088" s="23"/>
      <c r="X7088" s="23"/>
      <c r="Y7088" s="23"/>
      <c r="Z7088" s="23"/>
      <c r="AA7088" s="23"/>
      <c r="AB7088" s="23"/>
      <c r="AC7088" s="23"/>
      <c r="AD7088" s="23"/>
      <c r="AE7088" s="23"/>
      <c r="AF7088" s="23"/>
      <c r="AG7088" s="23"/>
      <c r="AH7088" s="23"/>
      <c r="AI7088" s="23"/>
      <c r="AJ7088" s="23"/>
      <c r="AK7088" s="23"/>
      <c r="AL7088" s="23"/>
      <c r="AM7088" s="23"/>
      <c r="AN7088" s="23"/>
      <c r="AO7088" s="23"/>
      <c r="AP7088" s="23"/>
      <c r="AQ7088" s="23"/>
      <c r="AR7088" s="23"/>
      <c r="AS7088" s="23"/>
      <c r="AT7088" s="23"/>
      <c r="AU7088" s="23"/>
      <c r="AV7088" s="23"/>
      <c r="AW7088" s="23"/>
      <c r="AX7088" s="23"/>
      <c r="AY7088" s="23"/>
      <c r="AZ7088" s="23"/>
      <c r="BA7088" s="23"/>
      <c r="BB7088" s="23"/>
      <c r="BC7088" s="23"/>
      <c r="BD7088" s="23"/>
      <c r="BE7088" s="23"/>
      <c r="BF7088" s="23"/>
      <c r="BG7088" s="23"/>
      <c r="BH7088" s="23"/>
      <c r="BI7088" s="23"/>
      <c r="BJ7088" s="23"/>
      <c r="BK7088" s="23"/>
      <c r="BL7088" s="23"/>
      <c r="BM7088" s="23"/>
      <c r="BN7088" s="23"/>
      <c r="BO7088" s="23"/>
      <c r="BP7088" s="23"/>
    </row>
    <row r="7089" spans="1:68" x14ac:dyDescent="0.25">
      <c r="A7089" s="5">
        <v>82531</v>
      </c>
      <c r="B7089" s="3" t="s">
        <v>3</v>
      </c>
      <c r="C7089" s="1" t="s">
        <v>3373</v>
      </c>
      <c r="D7089" s="1" t="s">
        <v>5</v>
      </c>
      <c r="E7089" s="1" t="s">
        <v>4342</v>
      </c>
      <c r="F7089" s="1" t="s">
        <v>4393</v>
      </c>
      <c r="G7089" s="1" t="s">
        <v>5</v>
      </c>
      <c r="H7089" s="1" t="s">
        <v>5</v>
      </c>
      <c r="I7089" s="1" t="s">
        <v>5</v>
      </c>
      <c r="J7089" s="1" t="s">
        <v>4394</v>
      </c>
      <c r="K7089" s="1" t="s">
        <v>5</v>
      </c>
      <c r="L7089" s="46">
        <v>99999</v>
      </c>
      <c r="M7089" s="15" t="s">
        <v>6</v>
      </c>
      <c r="N7089" s="5">
        <v>145</v>
      </c>
      <c r="O7089" s="16">
        <f t="shared" si="110"/>
        <v>0</v>
      </c>
      <c r="P7089" s="23"/>
      <c r="Q7089" s="23"/>
      <c r="R7089" s="23"/>
      <c r="S7089" s="23"/>
      <c r="T7089" s="23"/>
      <c r="U7089" s="23"/>
      <c r="V7089" s="23"/>
      <c r="W7089" s="23"/>
      <c r="X7089" s="23"/>
      <c r="Y7089" s="23"/>
      <c r="Z7089" s="23"/>
      <c r="AA7089" s="23"/>
      <c r="AB7089" s="23"/>
      <c r="AC7089" s="23"/>
      <c r="AD7089" s="23"/>
      <c r="AE7089" s="23"/>
      <c r="AF7089" s="23"/>
      <c r="AG7089" s="23"/>
      <c r="AH7089" s="23"/>
      <c r="AI7089" s="23"/>
      <c r="AJ7089" s="23"/>
      <c r="AK7089" s="23"/>
      <c r="AL7089" s="23"/>
      <c r="AM7089" s="23"/>
      <c r="AN7089" s="23"/>
      <c r="AO7089" s="23"/>
      <c r="AP7089" s="23"/>
      <c r="AQ7089" s="23"/>
      <c r="AR7089" s="23"/>
      <c r="AS7089" s="23"/>
      <c r="AT7089" s="23"/>
      <c r="AU7089" s="23"/>
      <c r="AV7089" s="23"/>
      <c r="AW7089" s="23"/>
      <c r="AX7089" s="23"/>
      <c r="AY7089" s="23"/>
      <c r="AZ7089" s="23"/>
      <c r="BA7089" s="23"/>
      <c r="BB7089" s="23"/>
      <c r="BC7089" s="23"/>
      <c r="BD7089" s="23"/>
      <c r="BE7089" s="23"/>
      <c r="BF7089" s="23"/>
      <c r="BG7089" s="23"/>
      <c r="BH7089" s="23"/>
      <c r="BI7089" s="23"/>
      <c r="BJ7089" s="23"/>
      <c r="BK7089" s="23"/>
      <c r="BL7089" s="23"/>
      <c r="BM7089" s="23"/>
      <c r="BN7089" s="23"/>
      <c r="BO7089" s="23"/>
      <c r="BP7089" s="23"/>
    </row>
    <row r="7090" spans="1:68" x14ac:dyDescent="0.25">
      <c r="A7090" s="5">
        <v>82532</v>
      </c>
      <c r="B7090" s="3" t="s">
        <v>187</v>
      </c>
      <c r="C7090" s="1" t="s">
        <v>3374</v>
      </c>
      <c r="D7090" s="1" t="s">
        <v>5</v>
      </c>
      <c r="E7090" s="1" t="s">
        <v>4368</v>
      </c>
      <c r="F7090" s="1" t="s">
        <v>4395</v>
      </c>
      <c r="G7090" s="1" t="s">
        <v>4396</v>
      </c>
      <c r="H7090" s="1" t="s">
        <v>5</v>
      </c>
      <c r="I7090" s="1" t="s">
        <v>5</v>
      </c>
      <c r="J7090" s="1" t="s">
        <v>4394</v>
      </c>
      <c r="K7090" s="1" t="s">
        <v>5</v>
      </c>
      <c r="L7090" s="46">
        <v>99999</v>
      </c>
      <c r="M7090" s="15" t="s">
        <v>55</v>
      </c>
      <c r="N7090" s="5">
        <v>39</v>
      </c>
      <c r="O7090" s="16">
        <f t="shared" si="110"/>
        <v>0</v>
      </c>
      <c r="P7090" s="23"/>
      <c r="Q7090" s="23"/>
      <c r="R7090" s="23"/>
      <c r="S7090" s="23"/>
      <c r="T7090" s="23"/>
      <c r="U7090" s="23"/>
      <c r="V7090" s="23"/>
      <c r="W7090" s="23"/>
      <c r="X7090" s="23"/>
      <c r="Y7090" s="23"/>
      <c r="Z7090" s="23"/>
      <c r="AA7090" s="23"/>
      <c r="AB7090" s="23"/>
      <c r="AC7090" s="23"/>
      <c r="AD7090" s="23"/>
      <c r="AE7090" s="23"/>
      <c r="AF7090" s="23"/>
      <c r="AG7090" s="23"/>
      <c r="AH7090" s="23"/>
      <c r="AI7090" s="23"/>
      <c r="AJ7090" s="23"/>
      <c r="AK7090" s="23"/>
      <c r="AL7090" s="23"/>
      <c r="AM7090" s="23"/>
      <c r="AN7090" s="23"/>
      <c r="AO7090" s="23"/>
      <c r="AP7090" s="23"/>
      <c r="AQ7090" s="23"/>
      <c r="AR7090" s="23"/>
      <c r="AS7090" s="23"/>
      <c r="AT7090" s="23"/>
      <c r="AU7090" s="23"/>
      <c r="AV7090" s="23"/>
      <c r="AW7090" s="23"/>
      <c r="AX7090" s="23"/>
      <c r="AY7090" s="23"/>
      <c r="AZ7090" s="23"/>
      <c r="BA7090" s="23"/>
      <c r="BB7090" s="23"/>
      <c r="BC7090" s="23"/>
      <c r="BD7090" s="23"/>
      <c r="BE7090" s="23"/>
      <c r="BF7090" s="23"/>
      <c r="BG7090" s="23"/>
      <c r="BH7090" s="23"/>
      <c r="BI7090" s="23"/>
      <c r="BJ7090" s="23"/>
      <c r="BK7090" s="23"/>
      <c r="BL7090" s="23"/>
      <c r="BM7090" s="23"/>
      <c r="BN7090" s="23"/>
      <c r="BO7090" s="23"/>
      <c r="BP7090" s="23"/>
    </row>
    <row r="7091" spans="1:68" x14ac:dyDescent="0.25">
      <c r="A7091" s="5">
        <v>82533</v>
      </c>
      <c r="B7091" s="3" t="s">
        <v>50</v>
      </c>
      <c r="C7091" s="1" t="s">
        <v>2059</v>
      </c>
      <c r="D7091" s="1" t="s">
        <v>108</v>
      </c>
      <c r="E7091" s="1" t="s">
        <v>4359</v>
      </c>
      <c r="F7091" s="1" t="s">
        <v>4403</v>
      </c>
      <c r="G7091" s="1" t="s">
        <v>4396</v>
      </c>
      <c r="H7091" s="1" t="s">
        <v>4397</v>
      </c>
      <c r="I7091" s="1" t="s">
        <v>5</v>
      </c>
      <c r="J7091" s="1" t="s">
        <v>4394</v>
      </c>
      <c r="K7091" s="1" t="s">
        <v>5</v>
      </c>
      <c r="L7091" s="46">
        <v>99999</v>
      </c>
      <c r="M7091" s="15" t="s">
        <v>877</v>
      </c>
      <c r="N7091" s="5">
        <v>250</v>
      </c>
      <c r="O7091" s="16">
        <f t="shared" si="110"/>
        <v>0</v>
      </c>
      <c r="P7091" s="23"/>
      <c r="Q7091" s="23"/>
      <c r="R7091" s="23"/>
      <c r="S7091" s="23"/>
      <c r="T7091" s="23"/>
      <c r="U7091" s="23"/>
      <c r="V7091" s="23"/>
      <c r="W7091" s="23"/>
      <c r="X7091" s="23"/>
      <c r="Y7091" s="23"/>
      <c r="Z7091" s="23"/>
      <c r="AA7091" s="23"/>
      <c r="AB7091" s="23"/>
      <c r="AC7091" s="23"/>
      <c r="AD7091" s="23"/>
      <c r="AE7091" s="23"/>
      <c r="AF7091" s="23"/>
      <c r="AG7091" s="23"/>
      <c r="AH7091" s="23"/>
      <c r="AI7091" s="23"/>
      <c r="AJ7091" s="23"/>
      <c r="AK7091" s="23"/>
      <c r="AL7091" s="23"/>
      <c r="AM7091" s="23"/>
      <c r="AN7091" s="23"/>
      <c r="AO7091" s="23"/>
      <c r="AP7091" s="23"/>
      <c r="AQ7091" s="23"/>
      <c r="AR7091" s="23"/>
      <c r="AS7091" s="23"/>
      <c r="AT7091" s="23"/>
      <c r="AU7091" s="23"/>
      <c r="AV7091" s="23"/>
      <c r="AW7091" s="23"/>
      <c r="AX7091" s="23"/>
      <c r="AY7091" s="23"/>
      <c r="AZ7091" s="23"/>
      <c r="BA7091" s="23"/>
      <c r="BB7091" s="23"/>
      <c r="BC7091" s="23"/>
      <c r="BD7091" s="23"/>
      <c r="BE7091" s="23"/>
      <c r="BF7091" s="23"/>
      <c r="BG7091" s="23"/>
      <c r="BH7091" s="23"/>
      <c r="BI7091" s="23"/>
      <c r="BJ7091" s="23"/>
      <c r="BK7091" s="23"/>
      <c r="BL7091" s="23"/>
      <c r="BM7091" s="23"/>
      <c r="BN7091" s="23"/>
      <c r="BO7091" s="23"/>
      <c r="BP7091" s="23"/>
    </row>
    <row r="7092" spans="1:68" x14ac:dyDescent="0.25">
      <c r="A7092" s="5">
        <v>82534</v>
      </c>
      <c r="B7092" s="3" t="s">
        <v>41</v>
      </c>
      <c r="C7092" s="1" t="s">
        <v>2833</v>
      </c>
      <c r="D7092" s="1" t="s">
        <v>5</v>
      </c>
      <c r="E7092" s="1" t="s">
        <v>4345</v>
      </c>
      <c r="F7092" s="1" t="s">
        <v>4429</v>
      </c>
      <c r="G7092" s="1" t="s">
        <v>4423</v>
      </c>
      <c r="H7092" s="1" t="s">
        <v>5</v>
      </c>
      <c r="I7092" s="1" t="s">
        <v>5</v>
      </c>
      <c r="J7092" s="1" t="s">
        <v>4394</v>
      </c>
      <c r="K7092" s="1" t="s">
        <v>5</v>
      </c>
      <c r="L7092" s="46">
        <v>99999</v>
      </c>
      <c r="M7092" s="15" t="s">
        <v>167</v>
      </c>
      <c r="N7092" s="5">
        <v>250</v>
      </c>
      <c r="O7092" s="16">
        <f t="shared" si="110"/>
        <v>0</v>
      </c>
      <c r="P7092" s="23"/>
      <c r="Q7092" s="23"/>
      <c r="R7092" s="23"/>
      <c r="S7092" s="23"/>
      <c r="T7092" s="23"/>
      <c r="U7092" s="23"/>
      <c r="V7092" s="23"/>
      <c r="W7092" s="23"/>
      <c r="X7092" s="23"/>
      <c r="Y7092" s="23"/>
      <c r="Z7092" s="23"/>
      <c r="AA7092" s="23"/>
      <c r="AB7092" s="23"/>
      <c r="AC7092" s="23"/>
      <c r="AD7092" s="23"/>
      <c r="AE7092" s="23"/>
      <c r="AF7092" s="23"/>
      <c r="AG7092" s="23"/>
      <c r="AH7092" s="23"/>
      <c r="AI7092" s="23"/>
      <c r="AJ7092" s="23"/>
      <c r="AK7092" s="23"/>
      <c r="AL7092" s="23"/>
      <c r="AM7092" s="23"/>
      <c r="AN7092" s="23"/>
      <c r="AO7092" s="23"/>
      <c r="AP7092" s="23"/>
      <c r="AQ7092" s="23"/>
      <c r="AR7092" s="23"/>
      <c r="AS7092" s="23"/>
      <c r="AT7092" s="23"/>
      <c r="AU7092" s="23"/>
      <c r="AV7092" s="23"/>
      <c r="AW7092" s="23"/>
      <c r="AX7092" s="23"/>
      <c r="AY7092" s="23"/>
      <c r="AZ7092" s="23"/>
      <c r="BA7092" s="23"/>
      <c r="BB7092" s="23"/>
      <c r="BC7092" s="23"/>
      <c r="BD7092" s="23"/>
      <c r="BE7092" s="23"/>
      <c r="BF7092" s="23"/>
      <c r="BG7092" s="23"/>
      <c r="BH7092" s="23"/>
      <c r="BI7092" s="23"/>
      <c r="BJ7092" s="23"/>
      <c r="BK7092" s="23"/>
      <c r="BL7092" s="23"/>
      <c r="BM7092" s="23"/>
      <c r="BN7092" s="23"/>
      <c r="BO7092" s="23"/>
      <c r="BP7092" s="23"/>
    </row>
    <row r="7093" spans="1:68" x14ac:dyDescent="0.25">
      <c r="A7093" s="5">
        <v>82535</v>
      </c>
      <c r="B7093" s="3" t="s">
        <v>50</v>
      </c>
      <c r="C7093" s="1" t="s">
        <v>2638</v>
      </c>
      <c r="D7093" s="1" t="s">
        <v>108</v>
      </c>
      <c r="E7093" s="1" t="s">
        <v>4349</v>
      </c>
      <c r="F7093" s="1" t="s">
        <v>4399</v>
      </c>
      <c r="G7093" s="1" t="s">
        <v>4400</v>
      </c>
      <c r="H7093" s="1" t="s">
        <v>4411</v>
      </c>
      <c r="I7093" s="1" t="s">
        <v>5</v>
      </c>
      <c r="J7093" s="1" t="s">
        <v>4394</v>
      </c>
      <c r="K7093" s="1" t="s">
        <v>5</v>
      </c>
      <c r="L7093" s="46">
        <v>99999</v>
      </c>
      <c r="M7093" s="15" t="s">
        <v>56</v>
      </c>
      <c r="N7093" s="5">
        <v>20</v>
      </c>
      <c r="O7093" s="16">
        <f t="shared" si="110"/>
        <v>0</v>
      </c>
      <c r="P7093" s="23"/>
      <c r="Q7093" s="23"/>
      <c r="R7093" s="23"/>
      <c r="S7093" s="23"/>
      <c r="T7093" s="23"/>
      <c r="U7093" s="23"/>
      <c r="V7093" s="23"/>
      <c r="W7093" s="23"/>
      <c r="X7093" s="23"/>
      <c r="Y7093" s="23"/>
      <c r="Z7093" s="23"/>
      <c r="AA7093" s="23"/>
      <c r="AB7093" s="23"/>
      <c r="AC7093" s="23"/>
      <c r="AD7093" s="23"/>
      <c r="AE7093" s="23"/>
      <c r="AF7093" s="23"/>
      <c r="AG7093" s="23"/>
      <c r="AH7093" s="23"/>
      <c r="AI7093" s="23"/>
      <c r="AJ7093" s="23"/>
      <c r="AK7093" s="23"/>
      <c r="AL7093" s="23"/>
      <c r="AM7093" s="23"/>
      <c r="AN7093" s="23"/>
      <c r="AO7093" s="23"/>
      <c r="AP7093" s="23"/>
      <c r="AQ7093" s="23"/>
      <c r="AR7093" s="23"/>
      <c r="AS7093" s="23"/>
      <c r="AT7093" s="23"/>
      <c r="AU7093" s="23"/>
      <c r="AV7093" s="23"/>
      <c r="AW7093" s="23"/>
      <c r="AX7093" s="23"/>
      <c r="AY7093" s="23"/>
      <c r="AZ7093" s="23"/>
      <c r="BA7093" s="23"/>
      <c r="BB7093" s="23"/>
      <c r="BC7093" s="23"/>
      <c r="BD7093" s="23"/>
      <c r="BE7093" s="23"/>
      <c r="BF7093" s="23"/>
      <c r="BG7093" s="23"/>
      <c r="BH7093" s="23"/>
      <c r="BI7093" s="23"/>
      <c r="BJ7093" s="23"/>
      <c r="BK7093" s="23"/>
      <c r="BL7093" s="23"/>
      <c r="BM7093" s="23"/>
      <c r="BN7093" s="23"/>
      <c r="BO7093" s="23"/>
      <c r="BP7093" s="23"/>
    </row>
    <row r="7094" spans="1:68" x14ac:dyDescent="0.25">
      <c r="A7094" s="5">
        <v>82540</v>
      </c>
      <c r="B7094" s="3" t="s">
        <v>50</v>
      </c>
      <c r="C7094" s="1" t="s">
        <v>3355</v>
      </c>
      <c r="D7094" s="1" t="s">
        <v>52</v>
      </c>
      <c r="E7094" s="1" t="s">
        <v>4349</v>
      </c>
      <c r="F7094" s="1" t="s">
        <v>4399</v>
      </c>
      <c r="G7094" s="1" t="s">
        <v>4400</v>
      </c>
      <c r="H7094" s="1" t="s">
        <v>4397</v>
      </c>
      <c r="I7094" s="1" t="s">
        <v>5</v>
      </c>
      <c r="J7094" s="1" t="s">
        <v>4394</v>
      </c>
      <c r="K7094" s="1" t="s">
        <v>5</v>
      </c>
      <c r="L7094" s="46">
        <v>99999</v>
      </c>
      <c r="M7094" s="15" t="s">
        <v>56</v>
      </c>
      <c r="N7094" s="5">
        <v>24</v>
      </c>
      <c r="O7094" s="16">
        <f t="shared" si="110"/>
        <v>0</v>
      </c>
      <c r="P7094" s="23"/>
      <c r="Q7094" s="23"/>
      <c r="R7094" s="23"/>
      <c r="S7094" s="23"/>
      <c r="T7094" s="23"/>
      <c r="U7094" s="23"/>
      <c r="V7094" s="23"/>
      <c r="W7094" s="23"/>
      <c r="X7094" s="23"/>
      <c r="Y7094" s="23"/>
      <c r="Z7094" s="23"/>
      <c r="AA7094" s="23"/>
      <c r="AB7094" s="23"/>
      <c r="AC7094" s="23"/>
      <c r="AD7094" s="23"/>
      <c r="AE7094" s="23"/>
      <c r="AF7094" s="23"/>
      <c r="AG7094" s="23"/>
      <c r="AH7094" s="23"/>
      <c r="AI7094" s="23"/>
      <c r="AJ7094" s="23"/>
      <c r="AK7094" s="23"/>
      <c r="AL7094" s="23"/>
      <c r="AM7094" s="23"/>
      <c r="AN7094" s="23"/>
      <c r="AO7094" s="23"/>
      <c r="AP7094" s="23"/>
      <c r="AQ7094" s="23"/>
      <c r="AR7094" s="23"/>
      <c r="AS7094" s="23"/>
      <c r="AT7094" s="23"/>
      <c r="AU7094" s="23"/>
      <c r="AV7094" s="23"/>
      <c r="AW7094" s="23"/>
      <c r="AX7094" s="23"/>
      <c r="AY7094" s="23"/>
      <c r="AZ7094" s="23"/>
      <c r="BA7094" s="23"/>
      <c r="BB7094" s="23"/>
      <c r="BC7094" s="23"/>
      <c r="BD7094" s="23"/>
      <c r="BE7094" s="23"/>
      <c r="BF7094" s="23"/>
      <c r="BG7094" s="23"/>
      <c r="BH7094" s="23"/>
      <c r="BI7094" s="23"/>
      <c r="BJ7094" s="23"/>
      <c r="BK7094" s="23"/>
      <c r="BL7094" s="23"/>
      <c r="BM7094" s="23"/>
      <c r="BN7094" s="23"/>
      <c r="BO7094" s="23"/>
      <c r="BP7094" s="23"/>
    </row>
    <row r="7095" spans="1:68" x14ac:dyDescent="0.25">
      <c r="A7095" s="5">
        <v>82541</v>
      </c>
      <c r="B7095" s="3" t="s">
        <v>48</v>
      </c>
      <c r="C7095" s="1" t="s">
        <v>3375</v>
      </c>
      <c r="D7095" s="1" t="s">
        <v>5</v>
      </c>
      <c r="E7095" s="1" t="s">
        <v>4348</v>
      </c>
      <c r="F7095" s="1" t="s">
        <v>4429</v>
      </c>
      <c r="G7095" s="1" t="s">
        <v>4423</v>
      </c>
      <c r="H7095" s="1" t="s">
        <v>5</v>
      </c>
      <c r="I7095" s="1" t="s">
        <v>5</v>
      </c>
      <c r="J7095" s="1" t="s">
        <v>4394</v>
      </c>
      <c r="K7095" s="1" t="s">
        <v>5</v>
      </c>
      <c r="L7095" s="46">
        <v>99999</v>
      </c>
      <c r="M7095" s="15" t="s">
        <v>167</v>
      </c>
      <c r="N7095" s="5">
        <v>250</v>
      </c>
      <c r="O7095" s="16">
        <f t="shared" si="110"/>
        <v>0</v>
      </c>
      <c r="P7095" s="23"/>
      <c r="Q7095" s="23"/>
      <c r="R7095" s="23"/>
      <c r="S7095" s="23"/>
      <c r="T7095" s="23"/>
      <c r="U7095" s="23"/>
      <c r="V7095" s="23"/>
      <c r="W7095" s="23"/>
      <c r="X7095" s="23"/>
      <c r="Y7095" s="23"/>
      <c r="Z7095" s="23"/>
      <c r="AA7095" s="23"/>
      <c r="AB7095" s="23"/>
      <c r="AC7095" s="23"/>
      <c r="AD7095" s="23"/>
      <c r="AE7095" s="23"/>
      <c r="AF7095" s="23"/>
      <c r="AG7095" s="23"/>
      <c r="AH7095" s="23"/>
      <c r="AI7095" s="23"/>
      <c r="AJ7095" s="23"/>
      <c r="AK7095" s="23"/>
      <c r="AL7095" s="23"/>
      <c r="AM7095" s="23"/>
      <c r="AN7095" s="23"/>
      <c r="AO7095" s="23"/>
      <c r="AP7095" s="23"/>
      <c r="AQ7095" s="23"/>
      <c r="AR7095" s="23"/>
      <c r="AS7095" s="23"/>
      <c r="AT7095" s="23"/>
      <c r="AU7095" s="23"/>
      <c r="AV7095" s="23"/>
      <c r="AW7095" s="23"/>
      <c r="AX7095" s="23"/>
      <c r="AY7095" s="23"/>
      <c r="AZ7095" s="23"/>
      <c r="BA7095" s="23"/>
      <c r="BB7095" s="23"/>
      <c r="BC7095" s="23"/>
      <c r="BD7095" s="23"/>
      <c r="BE7095" s="23"/>
      <c r="BF7095" s="23"/>
      <c r="BG7095" s="23"/>
      <c r="BH7095" s="23"/>
      <c r="BI7095" s="23"/>
      <c r="BJ7095" s="23"/>
      <c r="BK7095" s="23"/>
      <c r="BL7095" s="23"/>
      <c r="BM7095" s="23"/>
      <c r="BN7095" s="23"/>
      <c r="BO7095" s="23"/>
      <c r="BP7095" s="23"/>
    </row>
    <row r="7096" spans="1:68" x14ac:dyDescent="0.25">
      <c r="A7096" s="5">
        <v>82543</v>
      </c>
      <c r="B7096" s="3" t="s">
        <v>3</v>
      </c>
      <c r="C7096" s="1" t="s">
        <v>3297</v>
      </c>
      <c r="D7096" s="1" t="s">
        <v>958</v>
      </c>
      <c r="E7096" s="1" t="s">
        <v>4342</v>
      </c>
      <c r="F7096" s="1" t="s">
        <v>4393</v>
      </c>
      <c r="G7096" s="1" t="s">
        <v>5</v>
      </c>
      <c r="H7096" s="1" t="s">
        <v>5</v>
      </c>
      <c r="I7096" s="1" t="s">
        <v>5</v>
      </c>
      <c r="J7096" s="1" t="s">
        <v>4394</v>
      </c>
      <c r="K7096" s="1" t="s">
        <v>5</v>
      </c>
      <c r="L7096" s="46">
        <v>99999</v>
      </c>
      <c r="M7096" s="15" t="s">
        <v>6</v>
      </c>
      <c r="N7096" s="5">
        <v>150</v>
      </c>
      <c r="O7096" s="16">
        <f t="shared" si="110"/>
        <v>0</v>
      </c>
      <c r="P7096" s="23"/>
      <c r="Q7096" s="23"/>
      <c r="R7096" s="23"/>
      <c r="S7096" s="23"/>
      <c r="T7096" s="23"/>
      <c r="U7096" s="23"/>
      <c r="V7096" s="23"/>
      <c r="W7096" s="23"/>
      <c r="X7096" s="23"/>
      <c r="Y7096" s="23"/>
      <c r="Z7096" s="23"/>
      <c r="AA7096" s="23"/>
      <c r="AB7096" s="23"/>
      <c r="AC7096" s="23"/>
      <c r="AD7096" s="23"/>
      <c r="AE7096" s="23"/>
      <c r="AF7096" s="23"/>
      <c r="AG7096" s="23"/>
      <c r="AH7096" s="23"/>
      <c r="AI7096" s="23"/>
      <c r="AJ7096" s="23"/>
      <c r="AK7096" s="23"/>
      <c r="AL7096" s="23"/>
      <c r="AM7096" s="23"/>
      <c r="AN7096" s="23"/>
      <c r="AO7096" s="23"/>
      <c r="AP7096" s="23"/>
      <c r="AQ7096" s="23"/>
      <c r="AR7096" s="23"/>
      <c r="AS7096" s="23"/>
      <c r="AT7096" s="23"/>
      <c r="AU7096" s="23"/>
      <c r="AV7096" s="23"/>
      <c r="AW7096" s="23"/>
      <c r="AX7096" s="23"/>
      <c r="AY7096" s="23"/>
      <c r="AZ7096" s="23"/>
      <c r="BA7096" s="23"/>
      <c r="BB7096" s="23"/>
      <c r="BC7096" s="23"/>
      <c r="BD7096" s="23"/>
      <c r="BE7096" s="23"/>
      <c r="BF7096" s="23"/>
      <c r="BG7096" s="23"/>
      <c r="BH7096" s="23"/>
      <c r="BI7096" s="23"/>
      <c r="BJ7096" s="23"/>
      <c r="BK7096" s="23"/>
      <c r="BL7096" s="23"/>
      <c r="BM7096" s="23"/>
      <c r="BN7096" s="23"/>
      <c r="BO7096" s="23"/>
      <c r="BP7096" s="23"/>
    </row>
    <row r="7097" spans="1:68" x14ac:dyDescent="0.25">
      <c r="A7097" s="5">
        <v>82544</v>
      </c>
      <c r="B7097" s="3" t="s">
        <v>50</v>
      </c>
      <c r="C7097" s="1" t="s">
        <v>2945</v>
      </c>
      <c r="D7097" s="1" t="s">
        <v>3333</v>
      </c>
      <c r="E7097" s="1" t="s">
        <v>4359</v>
      </c>
      <c r="F7097" s="1" t="s">
        <v>4403</v>
      </c>
      <c r="G7097" s="1" t="s">
        <v>4396</v>
      </c>
      <c r="H7097" s="1" t="s">
        <v>4411</v>
      </c>
      <c r="I7097" s="1" t="s">
        <v>5</v>
      </c>
      <c r="J7097" s="1" t="s">
        <v>4394</v>
      </c>
      <c r="K7097" s="1" t="s">
        <v>5</v>
      </c>
      <c r="L7097" s="46">
        <v>99999</v>
      </c>
      <c r="M7097" s="15" t="s">
        <v>877</v>
      </c>
      <c r="N7097" s="5">
        <v>250</v>
      </c>
      <c r="O7097" s="16">
        <f t="shared" si="110"/>
        <v>0</v>
      </c>
      <c r="P7097" s="23"/>
      <c r="Q7097" s="23"/>
      <c r="R7097" s="23"/>
      <c r="S7097" s="23"/>
      <c r="T7097" s="23"/>
      <c r="U7097" s="23"/>
      <c r="V7097" s="23"/>
      <c r="W7097" s="23"/>
      <c r="X7097" s="23"/>
      <c r="Y7097" s="23"/>
      <c r="Z7097" s="23"/>
      <c r="AA7097" s="23"/>
      <c r="AB7097" s="23"/>
      <c r="AC7097" s="23"/>
      <c r="AD7097" s="23"/>
      <c r="AE7097" s="23"/>
      <c r="AF7097" s="23"/>
      <c r="AG7097" s="23"/>
      <c r="AH7097" s="23"/>
      <c r="AI7097" s="23"/>
      <c r="AJ7097" s="23"/>
      <c r="AK7097" s="23"/>
      <c r="AL7097" s="23"/>
      <c r="AM7097" s="23"/>
      <c r="AN7097" s="23"/>
      <c r="AO7097" s="23"/>
      <c r="AP7097" s="23"/>
      <c r="AQ7097" s="23"/>
      <c r="AR7097" s="23"/>
      <c r="AS7097" s="23"/>
      <c r="AT7097" s="23"/>
      <c r="AU7097" s="23"/>
      <c r="AV7097" s="23"/>
      <c r="AW7097" s="23"/>
      <c r="AX7097" s="23"/>
      <c r="AY7097" s="23"/>
      <c r="AZ7097" s="23"/>
      <c r="BA7097" s="23"/>
      <c r="BB7097" s="23"/>
      <c r="BC7097" s="23"/>
      <c r="BD7097" s="23"/>
      <c r="BE7097" s="23"/>
      <c r="BF7097" s="23"/>
      <c r="BG7097" s="23"/>
      <c r="BH7097" s="23"/>
      <c r="BI7097" s="23"/>
      <c r="BJ7097" s="23"/>
      <c r="BK7097" s="23"/>
      <c r="BL7097" s="23"/>
      <c r="BM7097" s="23"/>
      <c r="BN7097" s="23"/>
      <c r="BO7097" s="23"/>
      <c r="BP7097" s="23"/>
    </row>
    <row r="7098" spans="1:68" x14ac:dyDescent="0.25">
      <c r="A7098" s="5">
        <v>82545</v>
      </c>
      <c r="B7098" s="3" t="s">
        <v>50</v>
      </c>
      <c r="C7098" s="1" t="s">
        <v>2955</v>
      </c>
      <c r="D7098" s="1" t="s">
        <v>2342</v>
      </c>
      <c r="E7098" s="1" t="s">
        <v>4349</v>
      </c>
      <c r="F7098" s="1" t="s">
        <v>4399</v>
      </c>
      <c r="G7098" s="1" t="s">
        <v>4400</v>
      </c>
      <c r="H7098" s="1" t="s">
        <v>4411</v>
      </c>
      <c r="I7098" s="1" t="s">
        <v>5</v>
      </c>
      <c r="J7098" s="1" t="s">
        <v>4394</v>
      </c>
      <c r="K7098" s="1" t="s">
        <v>5</v>
      </c>
      <c r="L7098" s="46">
        <v>99999</v>
      </c>
      <c r="M7098" s="15" t="s">
        <v>56</v>
      </c>
      <c r="N7098" s="5">
        <v>20</v>
      </c>
      <c r="O7098" s="16">
        <f t="shared" si="110"/>
        <v>0</v>
      </c>
      <c r="P7098" s="23"/>
      <c r="Q7098" s="23"/>
      <c r="R7098" s="23"/>
      <c r="S7098" s="23"/>
      <c r="T7098" s="23"/>
      <c r="U7098" s="23"/>
      <c r="V7098" s="23"/>
      <c r="W7098" s="23"/>
      <c r="X7098" s="23"/>
      <c r="Y7098" s="23"/>
      <c r="Z7098" s="23"/>
      <c r="AA7098" s="23"/>
      <c r="AB7098" s="23"/>
      <c r="AC7098" s="23"/>
      <c r="AD7098" s="23"/>
      <c r="AE7098" s="23"/>
      <c r="AF7098" s="23"/>
      <c r="AG7098" s="23"/>
      <c r="AH7098" s="23"/>
      <c r="AI7098" s="23"/>
      <c r="AJ7098" s="23"/>
      <c r="AK7098" s="23"/>
      <c r="AL7098" s="23"/>
      <c r="AM7098" s="23"/>
      <c r="AN7098" s="23"/>
      <c r="AO7098" s="23"/>
      <c r="AP7098" s="23"/>
      <c r="AQ7098" s="23"/>
      <c r="AR7098" s="23"/>
      <c r="AS7098" s="23"/>
      <c r="AT7098" s="23"/>
      <c r="AU7098" s="23"/>
      <c r="AV7098" s="23"/>
      <c r="AW7098" s="23"/>
      <c r="AX7098" s="23"/>
      <c r="AY7098" s="23"/>
      <c r="AZ7098" s="23"/>
      <c r="BA7098" s="23"/>
      <c r="BB7098" s="23"/>
      <c r="BC7098" s="23"/>
      <c r="BD7098" s="23"/>
      <c r="BE7098" s="23"/>
      <c r="BF7098" s="23"/>
      <c r="BG7098" s="23"/>
      <c r="BH7098" s="23"/>
      <c r="BI7098" s="23"/>
      <c r="BJ7098" s="23"/>
      <c r="BK7098" s="23"/>
      <c r="BL7098" s="23"/>
      <c r="BM7098" s="23"/>
      <c r="BN7098" s="23"/>
      <c r="BO7098" s="23"/>
      <c r="BP7098" s="23"/>
    </row>
    <row r="7099" spans="1:68" x14ac:dyDescent="0.25">
      <c r="A7099" s="5">
        <v>82547</v>
      </c>
      <c r="B7099" s="3" t="s">
        <v>50</v>
      </c>
      <c r="C7099" s="1" t="s">
        <v>3376</v>
      </c>
      <c r="D7099" s="1" t="s">
        <v>108</v>
      </c>
      <c r="E7099" s="1" t="s">
        <v>4349</v>
      </c>
      <c r="F7099" s="1" t="s">
        <v>4399</v>
      </c>
      <c r="G7099" s="1" t="s">
        <v>4400</v>
      </c>
      <c r="H7099" s="1" t="s">
        <v>4411</v>
      </c>
      <c r="I7099" s="1" t="s">
        <v>5</v>
      </c>
      <c r="J7099" s="1" t="s">
        <v>4394</v>
      </c>
      <c r="K7099" s="1" t="s">
        <v>5</v>
      </c>
      <c r="L7099" s="46">
        <v>99999</v>
      </c>
      <c r="M7099" s="15" t="s">
        <v>56</v>
      </c>
      <c r="N7099" s="5">
        <v>20</v>
      </c>
      <c r="O7099" s="16">
        <f t="shared" si="110"/>
        <v>0</v>
      </c>
      <c r="P7099" s="23"/>
      <c r="Q7099" s="23"/>
      <c r="R7099" s="23"/>
      <c r="S7099" s="23"/>
      <c r="T7099" s="23"/>
      <c r="U7099" s="23"/>
      <c r="V7099" s="23"/>
      <c r="W7099" s="23"/>
      <c r="X7099" s="23"/>
      <c r="Y7099" s="23"/>
      <c r="Z7099" s="23"/>
      <c r="AA7099" s="23"/>
      <c r="AB7099" s="23"/>
      <c r="AC7099" s="23"/>
      <c r="AD7099" s="23"/>
      <c r="AE7099" s="23"/>
      <c r="AF7099" s="23"/>
      <c r="AG7099" s="23"/>
      <c r="AH7099" s="23"/>
      <c r="AI7099" s="23"/>
      <c r="AJ7099" s="23"/>
      <c r="AK7099" s="23"/>
      <c r="AL7099" s="23"/>
      <c r="AM7099" s="23"/>
      <c r="AN7099" s="23"/>
      <c r="AO7099" s="23"/>
      <c r="AP7099" s="23"/>
      <c r="AQ7099" s="23"/>
      <c r="AR7099" s="23"/>
      <c r="AS7099" s="23"/>
      <c r="AT7099" s="23"/>
      <c r="AU7099" s="23"/>
      <c r="AV7099" s="23"/>
      <c r="AW7099" s="23"/>
      <c r="AX7099" s="23"/>
      <c r="AY7099" s="23"/>
      <c r="AZ7099" s="23"/>
      <c r="BA7099" s="23"/>
      <c r="BB7099" s="23"/>
      <c r="BC7099" s="23"/>
      <c r="BD7099" s="23"/>
      <c r="BE7099" s="23"/>
      <c r="BF7099" s="23"/>
      <c r="BG7099" s="23"/>
      <c r="BH7099" s="23"/>
      <c r="BI7099" s="23"/>
      <c r="BJ7099" s="23"/>
      <c r="BK7099" s="23"/>
      <c r="BL7099" s="23"/>
      <c r="BM7099" s="23"/>
      <c r="BN7099" s="23"/>
      <c r="BO7099" s="23"/>
      <c r="BP7099" s="23"/>
    </row>
    <row r="7100" spans="1:68" x14ac:dyDescent="0.25">
      <c r="A7100" s="5">
        <v>82548</v>
      </c>
      <c r="B7100" s="3" t="s">
        <v>68</v>
      </c>
      <c r="C7100" s="1" t="s">
        <v>2689</v>
      </c>
      <c r="D7100" s="1" t="s">
        <v>971</v>
      </c>
      <c r="E7100" s="1" t="s">
        <v>4353</v>
      </c>
      <c r="F7100" s="1" t="s">
        <v>4395</v>
      </c>
      <c r="G7100" s="1" t="s">
        <v>4396</v>
      </c>
      <c r="H7100" s="1" t="s">
        <v>5</v>
      </c>
      <c r="I7100" s="1" t="s">
        <v>5</v>
      </c>
      <c r="J7100" s="1" t="s">
        <v>4394</v>
      </c>
      <c r="K7100" s="1" t="s">
        <v>5</v>
      </c>
      <c r="L7100" s="46">
        <v>99999</v>
      </c>
      <c r="M7100" s="15" t="s">
        <v>70</v>
      </c>
      <c r="N7100" s="5">
        <v>39</v>
      </c>
      <c r="O7100" s="16">
        <f t="shared" si="110"/>
        <v>0</v>
      </c>
      <c r="P7100" s="23"/>
      <c r="Q7100" s="23"/>
      <c r="R7100" s="23"/>
      <c r="S7100" s="23"/>
      <c r="T7100" s="23"/>
      <c r="U7100" s="23"/>
      <c r="V7100" s="23"/>
      <c r="W7100" s="23"/>
      <c r="X7100" s="23"/>
      <c r="Y7100" s="23"/>
      <c r="Z7100" s="23"/>
      <c r="AA7100" s="23"/>
      <c r="AB7100" s="23"/>
      <c r="AC7100" s="23"/>
      <c r="AD7100" s="23"/>
      <c r="AE7100" s="23"/>
      <c r="AF7100" s="23"/>
      <c r="AG7100" s="23"/>
      <c r="AH7100" s="23"/>
      <c r="AI7100" s="23"/>
      <c r="AJ7100" s="23"/>
      <c r="AK7100" s="23"/>
      <c r="AL7100" s="23"/>
      <c r="AM7100" s="23"/>
      <c r="AN7100" s="23"/>
      <c r="AO7100" s="23"/>
      <c r="AP7100" s="23"/>
      <c r="AQ7100" s="23"/>
      <c r="AR7100" s="23"/>
      <c r="AS7100" s="23"/>
      <c r="AT7100" s="23"/>
      <c r="AU7100" s="23"/>
      <c r="AV7100" s="23"/>
      <c r="AW7100" s="23"/>
      <c r="AX7100" s="23"/>
      <c r="AY7100" s="23"/>
      <c r="AZ7100" s="23"/>
      <c r="BA7100" s="23"/>
      <c r="BB7100" s="23"/>
      <c r="BC7100" s="23"/>
      <c r="BD7100" s="23"/>
      <c r="BE7100" s="23"/>
      <c r="BF7100" s="23"/>
      <c r="BG7100" s="23"/>
      <c r="BH7100" s="23"/>
      <c r="BI7100" s="23"/>
      <c r="BJ7100" s="23"/>
      <c r="BK7100" s="23"/>
      <c r="BL7100" s="23"/>
      <c r="BM7100" s="23"/>
      <c r="BN7100" s="23"/>
      <c r="BO7100" s="23"/>
      <c r="BP7100" s="23"/>
    </row>
    <row r="7101" spans="1:68" x14ac:dyDescent="0.25">
      <c r="A7101" s="5">
        <v>82549</v>
      </c>
      <c r="B7101" s="3" t="s">
        <v>50</v>
      </c>
      <c r="C7101" s="1" t="s">
        <v>1413</v>
      </c>
      <c r="D7101" s="1" t="s">
        <v>221</v>
      </c>
      <c r="E7101" s="1" t="s">
        <v>4359</v>
      </c>
      <c r="F7101" s="1" t="s">
        <v>4403</v>
      </c>
      <c r="G7101" s="1" t="s">
        <v>4404</v>
      </c>
      <c r="H7101" s="1" t="s">
        <v>4397</v>
      </c>
      <c r="I7101" s="1" t="s">
        <v>5</v>
      </c>
      <c r="J7101" s="1" t="s">
        <v>4394</v>
      </c>
      <c r="K7101" s="1" t="s">
        <v>5</v>
      </c>
      <c r="L7101" s="46">
        <v>99999</v>
      </c>
      <c r="M7101" s="15" t="s">
        <v>100</v>
      </c>
      <c r="N7101" s="5">
        <v>114</v>
      </c>
      <c r="O7101" s="16">
        <f t="shared" si="110"/>
        <v>0</v>
      </c>
      <c r="P7101" s="23"/>
      <c r="Q7101" s="23"/>
      <c r="R7101" s="23"/>
      <c r="S7101" s="23"/>
      <c r="T7101" s="23"/>
      <c r="U7101" s="23"/>
      <c r="V7101" s="23"/>
      <c r="W7101" s="23"/>
      <c r="X7101" s="23"/>
      <c r="Y7101" s="23"/>
      <c r="Z7101" s="23"/>
      <c r="AA7101" s="23"/>
      <c r="AB7101" s="23"/>
      <c r="AC7101" s="23"/>
      <c r="AD7101" s="23"/>
      <c r="AE7101" s="23"/>
      <c r="AF7101" s="23"/>
      <c r="AG7101" s="23"/>
      <c r="AH7101" s="23"/>
      <c r="AI7101" s="23"/>
      <c r="AJ7101" s="23"/>
      <c r="AK7101" s="23"/>
      <c r="AL7101" s="23"/>
      <c r="AM7101" s="23"/>
      <c r="AN7101" s="23"/>
      <c r="AO7101" s="23"/>
      <c r="AP7101" s="23"/>
      <c r="AQ7101" s="23"/>
      <c r="AR7101" s="23"/>
      <c r="AS7101" s="23"/>
      <c r="AT7101" s="23"/>
      <c r="AU7101" s="23"/>
      <c r="AV7101" s="23"/>
      <c r="AW7101" s="23"/>
      <c r="AX7101" s="23"/>
      <c r="AY7101" s="23"/>
      <c r="AZ7101" s="23"/>
      <c r="BA7101" s="23"/>
      <c r="BB7101" s="23"/>
      <c r="BC7101" s="23"/>
      <c r="BD7101" s="23"/>
      <c r="BE7101" s="23"/>
      <c r="BF7101" s="23"/>
      <c r="BG7101" s="23"/>
      <c r="BH7101" s="23"/>
      <c r="BI7101" s="23"/>
      <c r="BJ7101" s="23"/>
      <c r="BK7101" s="23"/>
      <c r="BL7101" s="23"/>
      <c r="BM7101" s="23"/>
      <c r="BN7101" s="23"/>
      <c r="BO7101" s="23"/>
      <c r="BP7101" s="23"/>
    </row>
    <row r="7102" spans="1:68" x14ac:dyDescent="0.25">
      <c r="A7102" s="5">
        <v>82550</v>
      </c>
      <c r="B7102" s="3" t="s">
        <v>50</v>
      </c>
      <c r="C7102" s="1" t="s">
        <v>2059</v>
      </c>
      <c r="D7102" s="1" t="s">
        <v>221</v>
      </c>
      <c r="E7102" s="1" t="s">
        <v>4359</v>
      </c>
      <c r="F7102" s="1" t="s">
        <v>4403</v>
      </c>
      <c r="G7102" s="1" t="s">
        <v>4404</v>
      </c>
      <c r="H7102" s="1" t="s">
        <v>4397</v>
      </c>
      <c r="I7102" s="1" t="s">
        <v>5</v>
      </c>
      <c r="J7102" s="1" t="s">
        <v>4394</v>
      </c>
      <c r="K7102" s="1" t="s">
        <v>5</v>
      </c>
      <c r="L7102" s="46">
        <v>99999</v>
      </c>
      <c r="M7102" s="15" t="s">
        <v>100</v>
      </c>
      <c r="N7102" s="5">
        <v>114</v>
      </c>
      <c r="O7102" s="16">
        <f t="shared" si="110"/>
        <v>0</v>
      </c>
      <c r="P7102" s="23"/>
      <c r="Q7102" s="23"/>
      <c r="R7102" s="23"/>
      <c r="S7102" s="23"/>
      <c r="T7102" s="23"/>
      <c r="U7102" s="23"/>
      <c r="V7102" s="23"/>
      <c r="W7102" s="23"/>
      <c r="X7102" s="23"/>
      <c r="Y7102" s="23"/>
      <c r="Z7102" s="23"/>
      <c r="AA7102" s="23"/>
      <c r="AB7102" s="23"/>
      <c r="AC7102" s="23"/>
      <c r="AD7102" s="23"/>
      <c r="AE7102" s="23"/>
      <c r="AF7102" s="23"/>
      <c r="AG7102" s="23"/>
      <c r="AH7102" s="23"/>
      <c r="AI7102" s="23"/>
      <c r="AJ7102" s="23"/>
      <c r="AK7102" s="23"/>
      <c r="AL7102" s="23"/>
      <c r="AM7102" s="23"/>
      <c r="AN7102" s="23"/>
      <c r="AO7102" s="23"/>
      <c r="AP7102" s="23"/>
      <c r="AQ7102" s="23"/>
      <c r="AR7102" s="23"/>
      <c r="AS7102" s="23"/>
      <c r="AT7102" s="23"/>
      <c r="AU7102" s="23"/>
      <c r="AV7102" s="23"/>
      <c r="AW7102" s="23"/>
      <c r="AX7102" s="23"/>
      <c r="AY7102" s="23"/>
      <c r="AZ7102" s="23"/>
      <c r="BA7102" s="23"/>
      <c r="BB7102" s="23"/>
      <c r="BC7102" s="23"/>
      <c r="BD7102" s="23"/>
      <c r="BE7102" s="23"/>
      <c r="BF7102" s="23"/>
      <c r="BG7102" s="23"/>
      <c r="BH7102" s="23"/>
      <c r="BI7102" s="23"/>
      <c r="BJ7102" s="23"/>
      <c r="BK7102" s="23"/>
      <c r="BL7102" s="23"/>
      <c r="BM7102" s="23"/>
      <c r="BN7102" s="23"/>
      <c r="BO7102" s="23"/>
      <c r="BP7102" s="23"/>
    </row>
    <row r="7103" spans="1:68" x14ac:dyDescent="0.25">
      <c r="A7103" s="5">
        <v>82551</v>
      </c>
      <c r="B7103" s="3" t="s">
        <v>50</v>
      </c>
      <c r="C7103" s="1" t="s">
        <v>2059</v>
      </c>
      <c r="D7103" s="1" t="s">
        <v>108</v>
      </c>
      <c r="E7103" s="1" t="s">
        <v>4349</v>
      </c>
      <c r="F7103" s="1" t="s">
        <v>4399</v>
      </c>
      <c r="G7103" s="1" t="s">
        <v>4400</v>
      </c>
      <c r="H7103" s="1" t="s">
        <v>4411</v>
      </c>
      <c r="I7103" s="1" t="s">
        <v>5</v>
      </c>
      <c r="J7103" s="1" t="s">
        <v>4394</v>
      </c>
      <c r="K7103" s="1" t="s">
        <v>5</v>
      </c>
      <c r="L7103" s="46">
        <v>99999</v>
      </c>
      <c r="M7103" s="15" t="s">
        <v>56</v>
      </c>
      <c r="N7103" s="5">
        <v>20</v>
      </c>
      <c r="O7103" s="16">
        <f t="shared" si="110"/>
        <v>0</v>
      </c>
      <c r="P7103" s="23"/>
      <c r="Q7103" s="23"/>
      <c r="R7103" s="23"/>
      <c r="S7103" s="23"/>
      <c r="T7103" s="23"/>
      <c r="U7103" s="23"/>
      <c r="V7103" s="23"/>
      <c r="W7103" s="23"/>
      <c r="X7103" s="23"/>
      <c r="Y7103" s="23"/>
      <c r="Z7103" s="23"/>
      <c r="AA7103" s="23"/>
      <c r="AB7103" s="23"/>
      <c r="AC7103" s="23"/>
      <c r="AD7103" s="23"/>
      <c r="AE7103" s="23"/>
      <c r="AF7103" s="23"/>
      <c r="AG7103" s="23"/>
      <c r="AH7103" s="23"/>
      <c r="AI7103" s="23"/>
      <c r="AJ7103" s="23"/>
      <c r="AK7103" s="23"/>
      <c r="AL7103" s="23"/>
      <c r="AM7103" s="23"/>
      <c r="AN7103" s="23"/>
      <c r="AO7103" s="23"/>
      <c r="AP7103" s="23"/>
      <c r="AQ7103" s="23"/>
      <c r="AR7103" s="23"/>
      <c r="AS7103" s="23"/>
      <c r="AT7103" s="23"/>
      <c r="AU7103" s="23"/>
      <c r="AV7103" s="23"/>
      <c r="AW7103" s="23"/>
      <c r="AX7103" s="23"/>
      <c r="AY7103" s="23"/>
      <c r="AZ7103" s="23"/>
      <c r="BA7103" s="23"/>
      <c r="BB7103" s="23"/>
      <c r="BC7103" s="23"/>
      <c r="BD7103" s="23"/>
      <c r="BE7103" s="23"/>
      <c r="BF7103" s="23"/>
      <c r="BG7103" s="23"/>
      <c r="BH7103" s="23"/>
      <c r="BI7103" s="23"/>
      <c r="BJ7103" s="23"/>
      <c r="BK7103" s="23"/>
      <c r="BL7103" s="23"/>
      <c r="BM7103" s="23"/>
      <c r="BN7103" s="23"/>
      <c r="BO7103" s="23"/>
      <c r="BP7103" s="23"/>
    </row>
    <row r="7104" spans="1:68" x14ac:dyDescent="0.25">
      <c r="A7104" s="5">
        <v>82552</v>
      </c>
      <c r="B7104" s="3" t="s">
        <v>48</v>
      </c>
      <c r="C7104" s="1" t="s">
        <v>1222</v>
      </c>
      <c r="D7104" s="1" t="s">
        <v>3109</v>
      </c>
      <c r="E7104" s="1" t="s">
        <v>4348</v>
      </c>
      <c r="F7104" s="1" t="s">
        <v>4416</v>
      </c>
      <c r="G7104" s="1" t="s">
        <v>4424</v>
      </c>
      <c r="H7104" s="1" t="s">
        <v>5</v>
      </c>
      <c r="I7104" s="1" t="s">
        <v>5</v>
      </c>
      <c r="J7104" s="1" t="s">
        <v>4425</v>
      </c>
      <c r="K7104" s="1" t="s">
        <v>4339</v>
      </c>
      <c r="L7104" s="46">
        <v>99999</v>
      </c>
      <c r="M7104" s="15" t="s">
        <v>6</v>
      </c>
      <c r="N7104" s="5">
        <v>215</v>
      </c>
      <c r="O7104" s="16">
        <f t="shared" si="110"/>
        <v>0</v>
      </c>
      <c r="P7104" s="23"/>
      <c r="Q7104" s="23"/>
      <c r="R7104" s="23"/>
      <c r="S7104" s="23"/>
      <c r="T7104" s="23"/>
      <c r="U7104" s="23"/>
      <c r="V7104" s="23"/>
      <c r="W7104" s="23"/>
      <c r="X7104" s="23"/>
      <c r="Y7104" s="23"/>
      <c r="Z7104" s="23"/>
      <c r="AA7104" s="23"/>
      <c r="AB7104" s="23"/>
      <c r="AC7104" s="23"/>
      <c r="AD7104" s="23"/>
      <c r="AE7104" s="23"/>
      <c r="AF7104" s="23"/>
      <c r="AG7104" s="23"/>
      <c r="AH7104" s="23"/>
      <c r="AI7104" s="23"/>
      <c r="AJ7104" s="23"/>
      <c r="AK7104" s="23"/>
      <c r="AL7104" s="23"/>
      <c r="AM7104" s="23"/>
      <c r="AN7104" s="23"/>
      <c r="AO7104" s="23"/>
      <c r="AP7104" s="23"/>
      <c r="AQ7104" s="23"/>
      <c r="AR7104" s="23"/>
      <c r="AS7104" s="23"/>
      <c r="AT7104" s="23"/>
      <c r="AU7104" s="23"/>
      <c r="AV7104" s="23"/>
      <c r="AW7104" s="23"/>
      <c r="AX7104" s="23"/>
      <c r="AY7104" s="23"/>
      <c r="AZ7104" s="23"/>
      <c r="BA7104" s="23"/>
      <c r="BB7104" s="23"/>
      <c r="BC7104" s="23"/>
      <c r="BD7104" s="23"/>
      <c r="BE7104" s="23"/>
      <c r="BF7104" s="23"/>
      <c r="BG7104" s="23"/>
      <c r="BH7104" s="23"/>
      <c r="BI7104" s="23"/>
      <c r="BJ7104" s="23"/>
      <c r="BK7104" s="23"/>
      <c r="BL7104" s="23"/>
      <c r="BM7104" s="23"/>
      <c r="BN7104" s="23"/>
      <c r="BO7104" s="23"/>
      <c r="BP7104" s="23"/>
    </row>
    <row r="7105" spans="1:68" x14ac:dyDescent="0.25">
      <c r="A7105" s="5">
        <v>82553</v>
      </c>
      <c r="B7105" s="3" t="s">
        <v>48</v>
      </c>
      <c r="C7105" s="1" t="s">
        <v>2348</v>
      </c>
      <c r="D7105" s="1" t="s">
        <v>3109</v>
      </c>
      <c r="E7105" s="1" t="s">
        <v>4348</v>
      </c>
      <c r="F7105" s="1" t="s">
        <v>4416</v>
      </c>
      <c r="G7105" s="1" t="s">
        <v>4424</v>
      </c>
      <c r="H7105" s="1" t="s">
        <v>5</v>
      </c>
      <c r="I7105" s="1" t="s">
        <v>5</v>
      </c>
      <c r="J7105" s="1" t="s">
        <v>4425</v>
      </c>
      <c r="K7105" s="1" t="s">
        <v>4339</v>
      </c>
      <c r="L7105" s="46">
        <v>99999</v>
      </c>
      <c r="M7105" s="15" t="s">
        <v>6</v>
      </c>
      <c r="N7105" s="5">
        <v>215</v>
      </c>
      <c r="O7105" s="16">
        <f t="shared" si="110"/>
        <v>0</v>
      </c>
      <c r="P7105" s="23"/>
      <c r="Q7105" s="23"/>
      <c r="R7105" s="23"/>
      <c r="S7105" s="23"/>
      <c r="T7105" s="23"/>
      <c r="U7105" s="23"/>
      <c r="V7105" s="23"/>
      <c r="W7105" s="23"/>
      <c r="X7105" s="23"/>
      <c r="Y7105" s="23"/>
      <c r="Z7105" s="23"/>
      <c r="AA7105" s="23"/>
      <c r="AB7105" s="23"/>
      <c r="AC7105" s="23"/>
      <c r="AD7105" s="23"/>
      <c r="AE7105" s="23"/>
      <c r="AF7105" s="23"/>
      <c r="AG7105" s="23"/>
      <c r="AH7105" s="23"/>
      <c r="AI7105" s="23"/>
      <c r="AJ7105" s="23"/>
      <c r="AK7105" s="23"/>
      <c r="AL7105" s="23"/>
      <c r="AM7105" s="23"/>
      <c r="AN7105" s="23"/>
      <c r="AO7105" s="23"/>
      <c r="AP7105" s="23"/>
      <c r="AQ7105" s="23"/>
      <c r="AR7105" s="23"/>
      <c r="AS7105" s="23"/>
      <c r="AT7105" s="23"/>
      <c r="AU7105" s="23"/>
      <c r="AV7105" s="23"/>
      <c r="AW7105" s="23"/>
      <c r="AX7105" s="23"/>
      <c r="AY7105" s="23"/>
      <c r="AZ7105" s="23"/>
      <c r="BA7105" s="23"/>
      <c r="BB7105" s="23"/>
      <c r="BC7105" s="23"/>
      <c r="BD7105" s="23"/>
      <c r="BE7105" s="23"/>
      <c r="BF7105" s="23"/>
      <c r="BG7105" s="23"/>
      <c r="BH7105" s="23"/>
      <c r="BI7105" s="23"/>
      <c r="BJ7105" s="23"/>
      <c r="BK7105" s="23"/>
      <c r="BL7105" s="23"/>
      <c r="BM7105" s="23"/>
      <c r="BN7105" s="23"/>
      <c r="BO7105" s="23"/>
      <c r="BP7105" s="23"/>
    </row>
    <row r="7106" spans="1:68" x14ac:dyDescent="0.25">
      <c r="A7106" s="5">
        <v>82554</v>
      </c>
      <c r="B7106" s="3" t="s">
        <v>45</v>
      </c>
      <c r="C7106" s="1" t="s">
        <v>3377</v>
      </c>
      <c r="D7106" s="1" t="s">
        <v>3109</v>
      </c>
      <c r="E7106" s="1" t="s">
        <v>4347</v>
      </c>
      <c r="F7106" s="1" t="s">
        <v>4416</v>
      </c>
      <c r="G7106" s="1" t="s">
        <v>4424</v>
      </c>
      <c r="H7106" s="1" t="s">
        <v>5</v>
      </c>
      <c r="I7106" s="1" t="s">
        <v>5</v>
      </c>
      <c r="J7106" s="1" t="s">
        <v>4425</v>
      </c>
      <c r="K7106" s="1" t="s">
        <v>4339</v>
      </c>
      <c r="L7106" s="46">
        <v>99999</v>
      </c>
      <c r="M7106" s="15" t="s">
        <v>6</v>
      </c>
      <c r="N7106" s="5">
        <v>215</v>
      </c>
      <c r="O7106" s="16">
        <f t="shared" si="110"/>
        <v>0</v>
      </c>
      <c r="P7106" s="23"/>
      <c r="Q7106" s="23"/>
      <c r="R7106" s="23"/>
      <c r="S7106" s="23"/>
      <c r="T7106" s="23"/>
      <c r="U7106" s="23"/>
      <c r="V7106" s="23"/>
      <c r="W7106" s="23"/>
      <c r="X7106" s="23"/>
      <c r="Y7106" s="23"/>
      <c r="Z7106" s="23"/>
      <c r="AA7106" s="23"/>
      <c r="AB7106" s="23"/>
      <c r="AC7106" s="23"/>
      <c r="AD7106" s="23"/>
      <c r="AE7106" s="23"/>
      <c r="AF7106" s="23"/>
      <c r="AG7106" s="23"/>
      <c r="AH7106" s="23"/>
      <c r="AI7106" s="23"/>
      <c r="AJ7106" s="23"/>
      <c r="AK7106" s="23"/>
      <c r="AL7106" s="23"/>
      <c r="AM7106" s="23"/>
      <c r="AN7106" s="23"/>
      <c r="AO7106" s="23"/>
      <c r="AP7106" s="23"/>
      <c r="AQ7106" s="23"/>
      <c r="AR7106" s="23"/>
      <c r="AS7106" s="23"/>
      <c r="AT7106" s="23"/>
      <c r="AU7106" s="23"/>
      <c r="AV7106" s="23"/>
      <c r="AW7106" s="23"/>
      <c r="AX7106" s="23"/>
      <c r="AY7106" s="23"/>
      <c r="AZ7106" s="23"/>
      <c r="BA7106" s="23"/>
      <c r="BB7106" s="23"/>
      <c r="BC7106" s="23"/>
      <c r="BD7106" s="23"/>
      <c r="BE7106" s="23"/>
      <c r="BF7106" s="23"/>
      <c r="BG7106" s="23"/>
      <c r="BH7106" s="23"/>
      <c r="BI7106" s="23"/>
      <c r="BJ7106" s="23"/>
      <c r="BK7106" s="23"/>
      <c r="BL7106" s="23"/>
      <c r="BM7106" s="23"/>
      <c r="BN7106" s="23"/>
      <c r="BO7106" s="23"/>
      <c r="BP7106" s="23"/>
    </row>
    <row r="7107" spans="1:68" x14ac:dyDescent="0.25">
      <c r="A7107" s="5">
        <v>82555</v>
      </c>
      <c r="B7107" s="3" t="s">
        <v>13</v>
      </c>
      <c r="C7107" s="1" t="s">
        <v>3378</v>
      </c>
      <c r="D7107" s="1" t="s">
        <v>5</v>
      </c>
      <c r="E7107" s="1" t="s">
        <v>4342</v>
      </c>
      <c r="F7107" s="1" t="s">
        <v>4393</v>
      </c>
      <c r="G7107" s="1" t="s">
        <v>5</v>
      </c>
      <c r="H7107" s="1" t="s">
        <v>5</v>
      </c>
      <c r="I7107" s="1" t="s">
        <v>5</v>
      </c>
      <c r="J7107" s="1" t="s">
        <v>4394</v>
      </c>
      <c r="K7107" s="1" t="s">
        <v>5</v>
      </c>
      <c r="L7107" s="46">
        <v>99999</v>
      </c>
      <c r="M7107" s="15" t="s">
        <v>6</v>
      </c>
      <c r="N7107" s="5">
        <v>145</v>
      </c>
      <c r="O7107" s="16">
        <f t="shared" si="110"/>
        <v>0</v>
      </c>
      <c r="P7107" s="23"/>
      <c r="Q7107" s="23"/>
      <c r="R7107" s="23"/>
      <c r="S7107" s="23"/>
      <c r="T7107" s="23"/>
      <c r="U7107" s="23"/>
      <c r="V7107" s="23"/>
      <c r="W7107" s="23"/>
      <c r="X7107" s="23"/>
      <c r="Y7107" s="23"/>
      <c r="Z7107" s="23"/>
      <c r="AA7107" s="23"/>
      <c r="AB7107" s="23"/>
      <c r="AC7107" s="23"/>
      <c r="AD7107" s="23"/>
      <c r="AE7107" s="23"/>
      <c r="AF7107" s="23"/>
      <c r="AG7107" s="23"/>
      <c r="AH7107" s="23"/>
      <c r="AI7107" s="23"/>
      <c r="AJ7107" s="23"/>
      <c r="AK7107" s="23"/>
      <c r="AL7107" s="23"/>
      <c r="AM7107" s="23"/>
      <c r="AN7107" s="23"/>
      <c r="AO7107" s="23"/>
      <c r="AP7107" s="23"/>
      <c r="AQ7107" s="23"/>
      <c r="AR7107" s="23"/>
      <c r="AS7107" s="23"/>
      <c r="AT7107" s="23"/>
      <c r="AU7107" s="23"/>
      <c r="AV7107" s="23"/>
      <c r="AW7107" s="23"/>
      <c r="AX7107" s="23"/>
      <c r="AY7107" s="23"/>
      <c r="AZ7107" s="23"/>
      <c r="BA7107" s="23"/>
      <c r="BB7107" s="23"/>
      <c r="BC7107" s="23"/>
      <c r="BD7107" s="23"/>
      <c r="BE7107" s="23"/>
      <c r="BF7107" s="23"/>
      <c r="BG7107" s="23"/>
      <c r="BH7107" s="23"/>
      <c r="BI7107" s="23"/>
      <c r="BJ7107" s="23"/>
      <c r="BK7107" s="23"/>
      <c r="BL7107" s="23"/>
      <c r="BM7107" s="23"/>
      <c r="BN7107" s="23"/>
      <c r="BO7107" s="23"/>
      <c r="BP7107" s="23"/>
    </row>
    <row r="7108" spans="1:68" x14ac:dyDescent="0.25">
      <c r="A7108" s="5">
        <v>82556</v>
      </c>
      <c r="B7108" s="3" t="s">
        <v>13</v>
      </c>
      <c r="C7108" s="1" t="s">
        <v>3379</v>
      </c>
      <c r="D7108" s="1" t="s">
        <v>5</v>
      </c>
      <c r="E7108" s="1" t="s">
        <v>4342</v>
      </c>
      <c r="F7108" s="1" t="s">
        <v>4393</v>
      </c>
      <c r="G7108" s="1" t="s">
        <v>5</v>
      </c>
      <c r="H7108" s="1" t="s">
        <v>5</v>
      </c>
      <c r="I7108" s="1" t="s">
        <v>5</v>
      </c>
      <c r="J7108" s="1" t="s">
        <v>4394</v>
      </c>
      <c r="K7108" s="1" t="s">
        <v>5</v>
      </c>
      <c r="L7108" s="46">
        <v>99999</v>
      </c>
      <c r="M7108" s="15" t="s">
        <v>6</v>
      </c>
      <c r="N7108" s="5">
        <v>145</v>
      </c>
      <c r="O7108" s="16">
        <f t="shared" si="110"/>
        <v>0</v>
      </c>
      <c r="P7108" s="23"/>
      <c r="Q7108" s="23"/>
      <c r="R7108" s="23"/>
      <c r="S7108" s="23"/>
      <c r="T7108" s="23"/>
      <c r="U7108" s="23"/>
      <c r="V7108" s="23"/>
      <c r="W7108" s="23"/>
      <c r="X7108" s="23"/>
      <c r="Y7108" s="23"/>
      <c r="Z7108" s="23"/>
      <c r="AA7108" s="23"/>
      <c r="AB7108" s="23"/>
      <c r="AC7108" s="23"/>
      <c r="AD7108" s="23"/>
      <c r="AE7108" s="23"/>
      <c r="AF7108" s="23"/>
      <c r="AG7108" s="23"/>
      <c r="AH7108" s="23"/>
      <c r="AI7108" s="23"/>
      <c r="AJ7108" s="23"/>
      <c r="AK7108" s="23"/>
      <c r="AL7108" s="23"/>
      <c r="AM7108" s="23"/>
      <c r="AN7108" s="23"/>
      <c r="AO7108" s="23"/>
      <c r="AP7108" s="23"/>
      <c r="AQ7108" s="23"/>
      <c r="AR7108" s="23"/>
      <c r="AS7108" s="23"/>
      <c r="AT7108" s="23"/>
      <c r="AU7108" s="23"/>
      <c r="AV7108" s="23"/>
      <c r="AW7108" s="23"/>
      <c r="AX7108" s="23"/>
      <c r="AY7108" s="23"/>
      <c r="AZ7108" s="23"/>
      <c r="BA7108" s="23"/>
      <c r="BB7108" s="23"/>
      <c r="BC7108" s="23"/>
      <c r="BD7108" s="23"/>
      <c r="BE7108" s="23"/>
      <c r="BF7108" s="23"/>
      <c r="BG7108" s="23"/>
      <c r="BH7108" s="23"/>
      <c r="BI7108" s="23"/>
      <c r="BJ7108" s="23"/>
      <c r="BK7108" s="23"/>
      <c r="BL7108" s="23"/>
      <c r="BM7108" s="23"/>
      <c r="BN7108" s="23"/>
      <c r="BO7108" s="23"/>
      <c r="BP7108" s="23"/>
    </row>
    <row r="7109" spans="1:68" x14ac:dyDescent="0.25">
      <c r="A7109" s="5">
        <v>82557</v>
      </c>
      <c r="B7109" s="3" t="s">
        <v>50</v>
      </c>
      <c r="C7109" s="1" t="s">
        <v>368</v>
      </c>
      <c r="D7109" s="1" t="s">
        <v>108</v>
      </c>
      <c r="E7109" s="1" t="s">
        <v>4349</v>
      </c>
      <c r="F7109" s="1" t="s">
        <v>4399</v>
      </c>
      <c r="G7109" s="1" t="s">
        <v>4401</v>
      </c>
      <c r="H7109" s="1" t="s">
        <v>4411</v>
      </c>
      <c r="I7109" s="1" t="s">
        <v>5</v>
      </c>
      <c r="J7109" s="1" t="s">
        <v>4394</v>
      </c>
      <c r="K7109" s="1" t="s">
        <v>5</v>
      </c>
      <c r="L7109" s="46">
        <v>99999</v>
      </c>
      <c r="M7109" s="15" t="s">
        <v>136</v>
      </c>
      <c r="N7109" s="5">
        <v>20</v>
      </c>
      <c r="O7109" s="16">
        <f t="shared" si="110"/>
        <v>0</v>
      </c>
      <c r="P7109" s="23"/>
      <c r="Q7109" s="23"/>
      <c r="R7109" s="23"/>
      <c r="S7109" s="23"/>
      <c r="T7109" s="23"/>
      <c r="U7109" s="23"/>
      <c r="V7109" s="23"/>
      <c r="W7109" s="23"/>
      <c r="X7109" s="23"/>
      <c r="Y7109" s="23"/>
      <c r="Z7109" s="23"/>
      <c r="AA7109" s="23"/>
      <c r="AB7109" s="23"/>
      <c r="AC7109" s="23"/>
      <c r="AD7109" s="23"/>
      <c r="AE7109" s="23"/>
      <c r="AF7109" s="23"/>
      <c r="AG7109" s="23"/>
      <c r="AH7109" s="23"/>
      <c r="AI7109" s="23"/>
      <c r="AJ7109" s="23"/>
      <c r="AK7109" s="23"/>
      <c r="AL7109" s="23"/>
      <c r="AM7109" s="23"/>
      <c r="AN7109" s="23"/>
      <c r="AO7109" s="23"/>
      <c r="AP7109" s="23"/>
      <c r="AQ7109" s="23"/>
      <c r="AR7109" s="23"/>
      <c r="AS7109" s="23"/>
      <c r="AT7109" s="23"/>
      <c r="AU7109" s="23"/>
      <c r="AV7109" s="23"/>
      <c r="AW7109" s="23"/>
      <c r="AX7109" s="23"/>
      <c r="AY7109" s="23"/>
      <c r="AZ7109" s="23"/>
      <c r="BA7109" s="23"/>
      <c r="BB7109" s="23"/>
      <c r="BC7109" s="23"/>
      <c r="BD7109" s="23"/>
      <c r="BE7109" s="23"/>
      <c r="BF7109" s="23"/>
      <c r="BG7109" s="23"/>
      <c r="BH7109" s="23"/>
      <c r="BI7109" s="23"/>
      <c r="BJ7109" s="23"/>
      <c r="BK7109" s="23"/>
      <c r="BL7109" s="23"/>
      <c r="BM7109" s="23"/>
      <c r="BN7109" s="23"/>
      <c r="BO7109" s="23"/>
      <c r="BP7109" s="23"/>
    </row>
    <row r="7110" spans="1:68" x14ac:dyDescent="0.25">
      <c r="A7110" s="5">
        <v>82558</v>
      </c>
      <c r="B7110" s="3" t="s">
        <v>632</v>
      </c>
      <c r="C7110" s="1" t="s">
        <v>3380</v>
      </c>
      <c r="D7110" s="1" t="s">
        <v>67</v>
      </c>
      <c r="E7110" s="1" t="s">
        <v>4352</v>
      </c>
      <c r="F7110" s="1" t="s">
        <v>4395</v>
      </c>
      <c r="G7110" s="1" t="s">
        <v>4401</v>
      </c>
      <c r="H7110" s="1" t="s">
        <v>5</v>
      </c>
      <c r="I7110" s="1" t="s">
        <v>5</v>
      </c>
      <c r="J7110" s="1" t="s">
        <v>4394</v>
      </c>
      <c r="K7110" s="1" t="s">
        <v>5</v>
      </c>
      <c r="L7110" s="46">
        <v>99999</v>
      </c>
      <c r="M7110" s="15" t="s">
        <v>53</v>
      </c>
      <c r="N7110" s="5">
        <v>39</v>
      </c>
      <c r="O7110" s="16">
        <f t="shared" si="110"/>
        <v>0</v>
      </c>
      <c r="P7110" s="23"/>
      <c r="Q7110" s="23"/>
      <c r="R7110" s="23"/>
      <c r="S7110" s="23"/>
      <c r="T7110" s="23"/>
      <c r="U7110" s="23"/>
      <c r="V7110" s="23"/>
      <c r="W7110" s="23"/>
      <c r="X7110" s="23"/>
      <c r="Y7110" s="23"/>
      <c r="Z7110" s="23"/>
      <c r="AA7110" s="23"/>
      <c r="AB7110" s="23"/>
      <c r="AC7110" s="23"/>
      <c r="AD7110" s="23"/>
      <c r="AE7110" s="23"/>
      <c r="AF7110" s="23"/>
      <c r="AG7110" s="23"/>
      <c r="AH7110" s="23"/>
      <c r="AI7110" s="23"/>
      <c r="AJ7110" s="23"/>
      <c r="AK7110" s="23"/>
      <c r="AL7110" s="23"/>
      <c r="AM7110" s="23"/>
      <c r="AN7110" s="23"/>
      <c r="AO7110" s="23"/>
      <c r="AP7110" s="23"/>
      <c r="AQ7110" s="23"/>
      <c r="AR7110" s="23"/>
      <c r="AS7110" s="23"/>
      <c r="AT7110" s="23"/>
      <c r="AU7110" s="23"/>
      <c r="AV7110" s="23"/>
      <c r="AW7110" s="23"/>
      <c r="AX7110" s="23"/>
      <c r="AY7110" s="23"/>
      <c r="AZ7110" s="23"/>
      <c r="BA7110" s="23"/>
      <c r="BB7110" s="23"/>
      <c r="BC7110" s="23"/>
      <c r="BD7110" s="23"/>
      <c r="BE7110" s="23"/>
      <c r="BF7110" s="23"/>
      <c r="BG7110" s="23"/>
      <c r="BH7110" s="23"/>
      <c r="BI7110" s="23"/>
      <c r="BJ7110" s="23"/>
      <c r="BK7110" s="23"/>
      <c r="BL7110" s="23"/>
      <c r="BM7110" s="23"/>
      <c r="BN7110" s="23"/>
      <c r="BO7110" s="23"/>
      <c r="BP7110" s="23"/>
    </row>
    <row r="7111" spans="1:68" x14ac:dyDescent="0.25">
      <c r="A7111" s="5">
        <v>82561</v>
      </c>
      <c r="B7111" s="3" t="s">
        <v>81</v>
      </c>
      <c r="C7111" s="1" t="s">
        <v>11</v>
      </c>
      <c r="D7111" s="1" t="s">
        <v>5</v>
      </c>
      <c r="E7111" s="1" t="s">
        <v>4356</v>
      </c>
      <c r="F7111" s="1" t="s">
        <v>4393</v>
      </c>
      <c r="G7111" s="1" t="s">
        <v>5</v>
      </c>
      <c r="H7111" s="1" t="s">
        <v>5</v>
      </c>
      <c r="I7111" s="1" t="s">
        <v>5</v>
      </c>
      <c r="J7111" s="1" t="s">
        <v>4394</v>
      </c>
      <c r="K7111" s="1" t="s">
        <v>5</v>
      </c>
      <c r="L7111" s="46">
        <v>99999</v>
      </c>
      <c r="M7111" s="15" t="s">
        <v>6</v>
      </c>
      <c r="N7111" s="5">
        <v>130</v>
      </c>
      <c r="O7111" s="16">
        <f t="shared" si="110"/>
        <v>0</v>
      </c>
      <c r="P7111" s="23"/>
      <c r="Q7111" s="23"/>
      <c r="R7111" s="23"/>
      <c r="S7111" s="23"/>
      <c r="T7111" s="23"/>
      <c r="U7111" s="23"/>
      <c r="V7111" s="23"/>
      <c r="W7111" s="23"/>
      <c r="X7111" s="23"/>
      <c r="Y7111" s="23"/>
      <c r="Z7111" s="23"/>
      <c r="AA7111" s="23"/>
      <c r="AB7111" s="23"/>
      <c r="AC7111" s="23"/>
      <c r="AD7111" s="23"/>
      <c r="AE7111" s="23"/>
      <c r="AF7111" s="23"/>
      <c r="AG7111" s="23"/>
      <c r="AH7111" s="23"/>
      <c r="AI7111" s="23"/>
      <c r="AJ7111" s="23"/>
      <c r="AK7111" s="23"/>
      <c r="AL7111" s="23"/>
      <c r="AM7111" s="23"/>
      <c r="AN7111" s="23"/>
      <c r="AO7111" s="23"/>
      <c r="AP7111" s="23"/>
      <c r="AQ7111" s="23"/>
      <c r="AR7111" s="23"/>
      <c r="AS7111" s="23"/>
      <c r="AT7111" s="23"/>
      <c r="AU7111" s="23"/>
      <c r="AV7111" s="23"/>
      <c r="AW7111" s="23"/>
      <c r="AX7111" s="23"/>
      <c r="AY7111" s="23"/>
      <c r="AZ7111" s="23"/>
      <c r="BA7111" s="23"/>
      <c r="BB7111" s="23"/>
      <c r="BC7111" s="23"/>
      <c r="BD7111" s="23"/>
      <c r="BE7111" s="23"/>
      <c r="BF7111" s="23"/>
      <c r="BG7111" s="23"/>
      <c r="BH7111" s="23"/>
      <c r="BI7111" s="23"/>
      <c r="BJ7111" s="23"/>
      <c r="BK7111" s="23"/>
      <c r="BL7111" s="23"/>
      <c r="BM7111" s="23"/>
      <c r="BN7111" s="23"/>
      <c r="BO7111" s="23"/>
      <c r="BP7111" s="23"/>
    </row>
    <row r="7112" spans="1:68" x14ac:dyDescent="0.25">
      <c r="A7112" s="5">
        <v>82562</v>
      </c>
      <c r="B7112" s="3" t="s">
        <v>50</v>
      </c>
      <c r="C7112" s="1" t="s">
        <v>2059</v>
      </c>
      <c r="D7112" s="1" t="s">
        <v>108</v>
      </c>
      <c r="E7112" s="1" t="s">
        <v>4349</v>
      </c>
      <c r="F7112" s="1" t="s">
        <v>4399</v>
      </c>
      <c r="G7112" s="1" t="s">
        <v>4401</v>
      </c>
      <c r="H7112" s="1" t="s">
        <v>4411</v>
      </c>
      <c r="I7112" s="1" t="s">
        <v>5</v>
      </c>
      <c r="J7112" s="1" t="s">
        <v>4394</v>
      </c>
      <c r="K7112" s="1" t="s">
        <v>5</v>
      </c>
      <c r="L7112" s="46">
        <v>99999</v>
      </c>
      <c r="M7112" s="15" t="s">
        <v>136</v>
      </c>
      <c r="N7112" s="5">
        <v>20</v>
      </c>
      <c r="O7112" s="16">
        <f t="shared" si="110"/>
        <v>0</v>
      </c>
      <c r="P7112" s="23"/>
      <c r="Q7112" s="23"/>
      <c r="R7112" s="23"/>
      <c r="S7112" s="23"/>
      <c r="T7112" s="23"/>
      <c r="U7112" s="23"/>
      <c r="V7112" s="23"/>
      <c r="W7112" s="23"/>
      <c r="X7112" s="23"/>
      <c r="Y7112" s="23"/>
      <c r="Z7112" s="23"/>
      <c r="AA7112" s="23"/>
      <c r="AB7112" s="23"/>
      <c r="AC7112" s="23"/>
      <c r="AD7112" s="23"/>
      <c r="AE7112" s="23"/>
      <c r="AF7112" s="23"/>
      <c r="AG7112" s="23"/>
      <c r="AH7112" s="23"/>
      <c r="AI7112" s="23"/>
      <c r="AJ7112" s="23"/>
      <c r="AK7112" s="23"/>
      <c r="AL7112" s="23"/>
      <c r="AM7112" s="23"/>
      <c r="AN7112" s="23"/>
      <c r="AO7112" s="23"/>
      <c r="AP7112" s="23"/>
      <c r="AQ7112" s="23"/>
      <c r="AR7112" s="23"/>
      <c r="AS7112" s="23"/>
      <c r="AT7112" s="23"/>
      <c r="AU7112" s="23"/>
      <c r="AV7112" s="23"/>
      <c r="AW7112" s="23"/>
      <c r="AX7112" s="23"/>
      <c r="AY7112" s="23"/>
      <c r="AZ7112" s="23"/>
      <c r="BA7112" s="23"/>
      <c r="BB7112" s="23"/>
      <c r="BC7112" s="23"/>
      <c r="BD7112" s="23"/>
      <c r="BE7112" s="23"/>
      <c r="BF7112" s="23"/>
      <c r="BG7112" s="23"/>
      <c r="BH7112" s="23"/>
      <c r="BI7112" s="23"/>
      <c r="BJ7112" s="23"/>
      <c r="BK7112" s="23"/>
      <c r="BL7112" s="23"/>
      <c r="BM7112" s="23"/>
      <c r="BN7112" s="23"/>
      <c r="BO7112" s="23"/>
      <c r="BP7112" s="23"/>
    </row>
    <row r="7113" spans="1:68" x14ac:dyDescent="0.25">
      <c r="A7113" s="5">
        <v>82563</v>
      </c>
      <c r="B7113" s="3" t="s">
        <v>187</v>
      </c>
      <c r="C7113" s="1" t="s">
        <v>3381</v>
      </c>
      <c r="D7113" s="1" t="s">
        <v>5</v>
      </c>
      <c r="E7113" s="1" t="s">
        <v>4368</v>
      </c>
      <c r="F7113" s="1" t="s">
        <v>4395</v>
      </c>
      <c r="G7113" s="1" t="s">
        <v>4396</v>
      </c>
      <c r="H7113" s="1" t="s">
        <v>5</v>
      </c>
      <c r="I7113" s="1" t="s">
        <v>5</v>
      </c>
      <c r="J7113" s="1" t="s">
        <v>4394</v>
      </c>
      <c r="K7113" s="1" t="s">
        <v>5</v>
      </c>
      <c r="L7113" s="46">
        <v>99999</v>
      </c>
      <c r="M7113" s="15" t="s">
        <v>55</v>
      </c>
      <c r="N7113" s="5">
        <v>39</v>
      </c>
      <c r="O7113" s="16">
        <f t="shared" si="110"/>
        <v>0</v>
      </c>
      <c r="P7113" s="23"/>
      <c r="Q7113" s="23"/>
      <c r="R7113" s="23"/>
      <c r="S7113" s="23"/>
      <c r="T7113" s="23"/>
      <c r="U7113" s="23"/>
      <c r="V7113" s="23"/>
      <c r="W7113" s="23"/>
      <c r="X7113" s="23"/>
      <c r="Y7113" s="23"/>
      <c r="Z7113" s="23"/>
      <c r="AA7113" s="23"/>
      <c r="AB7113" s="23"/>
      <c r="AC7113" s="23"/>
      <c r="AD7113" s="23"/>
      <c r="AE7113" s="23"/>
      <c r="AF7113" s="23"/>
      <c r="AG7113" s="23"/>
      <c r="AH7113" s="23"/>
      <c r="AI7113" s="23"/>
      <c r="AJ7113" s="23"/>
      <c r="AK7113" s="23"/>
      <c r="AL7113" s="23"/>
      <c r="AM7113" s="23"/>
      <c r="AN7113" s="23"/>
      <c r="AO7113" s="23"/>
      <c r="AP7113" s="23"/>
      <c r="AQ7113" s="23"/>
      <c r="AR7113" s="23"/>
      <c r="AS7113" s="23"/>
      <c r="AT7113" s="23"/>
      <c r="AU7113" s="23"/>
      <c r="AV7113" s="23"/>
      <c r="AW7113" s="23"/>
      <c r="AX7113" s="23"/>
      <c r="AY7113" s="23"/>
      <c r="AZ7113" s="23"/>
      <c r="BA7113" s="23"/>
      <c r="BB7113" s="23"/>
      <c r="BC7113" s="23"/>
      <c r="BD7113" s="23"/>
      <c r="BE7113" s="23"/>
      <c r="BF7113" s="23"/>
      <c r="BG7113" s="23"/>
      <c r="BH7113" s="23"/>
      <c r="BI7113" s="23"/>
      <c r="BJ7113" s="23"/>
      <c r="BK7113" s="23"/>
      <c r="BL7113" s="23"/>
      <c r="BM7113" s="23"/>
      <c r="BN7113" s="23"/>
      <c r="BO7113" s="23"/>
      <c r="BP7113" s="23"/>
    </row>
    <row r="7114" spans="1:68" x14ac:dyDescent="0.25">
      <c r="A7114" s="5">
        <v>82564</v>
      </c>
      <c r="B7114" s="3" t="s">
        <v>50</v>
      </c>
      <c r="C7114" s="1" t="s">
        <v>278</v>
      </c>
      <c r="D7114" s="1" t="s">
        <v>221</v>
      </c>
      <c r="E7114" s="1" t="s">
        <v>4359</v>
      </c>
      <c r="F7114" s="1" t="s">
        <v>4403</v>
      </c>
      <c r="G7114" s="1" t="s">
        <v>4396</v>
      </c>
      <c r="H7114" s="1" t="s">
        <v>4411</v>
      </c>
      <c r="I7114" s="1" t="s">
        <v>5</v>
      </c>
      <c r="J7114" s="1" t="s">
        <v>4394</v>
      </c>
      <c r="K7114" s="1" t="s">
        <v>5</v>
      </c>
      <c r="L7114" s="46">
        <v>99999</v>
      </c>
      <c r="M7114" s="15" t="s">
        <v>877</v>
      </c>
      <c r="N7114" s="5">
        <v>250</v>
      </c>
      <c r="O7114" s="16">
        <f t="shared" si="110"/>
        <v>0</v>
      </c>
      <c r="P7114" s="23"/>
      <c r="Q7114" s="23"/>
      <c r="R7114" s="23"/>
      <c r="S7114" s="23"/>
      <c r="T7114" s="23"/>
      <c r="U7114" s="23"/>
      <c r="V7114" s="23"/>
      <c r="W7114" s="23"/>
      <c r="X7114" s="23"/>
      <c r="Y7114" s="23"/>
      <c r="Z7114" s="23"/>
      <c r="AA7114" s="23"/>
      <c r="AB7114" s="23"/>
      <c r="AC7114" s="23"/>
      <c r="AD7114" s="23"/>
      <c r="AE7114" s="23"/>
      <c r="AF7114" s="23"/>
      <c r="AG7114" s="23"/>
      <c r="AH7114" s="23"/>
      <c r="AI7114" s="23"/>
      <c r="AJ7114" s="23"/>
      <c r="AK7114" s="23"/>
      <c r="AL7114" s="23"/>
      <c r="AM7114" s="23"/>
      <c r="AN7114" s="23"/>
      <c r="AO7114" s="23"/>
      <c r="AP7114" s="23"/>
      <c r="AQ7114" s="23"/>
      <c r="AR7114" s="23"/>
      <c r="AS7114" s="23"/>
      <c r="AT7114" s="23"/>
      <c r="AU7114" s="23"/>
      <c r="AV7114" s="23"/>
      <c r="AW7114" s="23"/>
      <c r="AX7114" s="23"/>
      <c r="AY7114" s="23"/>
      <c r="AZ7114" s="23"/>
      <c r="BA7114" s="23"/>
      <c r="BB7114" s="23"/>
      <c r="BC7114" s="23"/>
      <c r="BD7114" s="23"/>
      <c r="BE7114" s="23"/>
      <c r="BF7114" s="23"/>
      <c r="BG7114" s="23"/>
      <c r="BH7114" s="23"/>
      <c r="BI7114" s="23"/>
      <c r="BJ7114" s="23"/>
      <c r="BK7114" s="23"/>
      <c r="BL7114" s="23"/>
      <c r="BM7114" s="23"/>
      <c r="BN7114" s="23"/>
      <c r="BO7114" s="23"/>
      <c r="BP7114" s="23"/>
    </row>
    <row r="7115" spans="1:68" x14ac:dyDescent="0.25">
      <c r="A7115" s="5">
        <v>82565</v>
      </c>
      <c r="B7115" s="3" t="s">
        <v>924</v>
      </c>
      <c r="C7115" s="1" t="s">
        <v>2783</v>
      </c>
      <c r="D7115" s="1" t="s">
        <v>5</v>
      </c>
      <c r="E7115" s="1" t="s">
        <v>4348</v>
      </c>
      <c r="F7115" s="1" t="s">
        <v>4428</v>
      </c>
      <c r="G7115" s="1" t="s">
        <v>4422</v>
      </c>
      <c r="H7115" s="1" t="s">
        <v>5</v>
      </c>
      <c r="I7115" s="1" t="s">
        <v>5</v>
      </c>
      <c r="J7115" s="1" t="s">
        <v>4394</v>
      </c>
      <c r="K7115" s="1" t="s">
        <v>5</v>
      </c>
      <c r="L7115" s="46">
        <v>99999</v>
      </c>
      <c r="M7115" s="15" t="s">
        <v>167</v>
      </c>
      <c r="N7115" s="5">
        <v>160</v>
      </c>
      <c r="O7115" s="16">
        <f t="shared" si="110"/>
        <v>0</v>
      </c>
      <c r="P7115" s="23"/>
      <c r="Q7115" s="23"/>
      <c r="R7115" s="23"/>
      <c r="S7115" s="23"/>
      <c r="T7115" s="23"/>
      <c r="U7115" s="23"/>
      <c r="V7115" s="23"/>
      <c r="W7115" s="23"/>
      <c r="X7115" s="23"/>
      <c r="Y7115" s="23"/>
      <c r="Z7115" s="23"/>
      <c r="AA7115" s="23"/>
      <c r="AB7115" s="23"/>
      <c r="AC7115" s="23"/>
      <c r="AD7115" s="23"/>
      <c r="AE7115" s="23"/>
      <c r="AF7115" s="23"/>
      <c r="AG7115" s="23"/>
      <c r="AH7115" s="23"/>
      <c r="AI7115" s="23"/>
      <c r="AJ7115" s="23"/>
      <c r="AK7115" s="23"/>
      <c r="AL7115" s="23"/>
      <c r="AM7115" s="23"/>
      <c r="AN7115" s="23"/>
      <c r="AO7115" s="23"/>
      <c r="AP7115" s="23"/>
      <c r="AQ7115" s="23"/>
      <c r="AR7115" s="23"/>
      <c r="AS7115" s="23"/>
      <c r="AT7115" s="23"/>
      <c r="AU7115" s="23"/>
      <c r="AV7115" s="23"/>
      <c r="AW7115" s="23"/>
      <c r="AX7115" s="23"/>
      <c r="AY7115" s="23"/>
      <c r="AZ7115" s="23"/>
      <c r="BA7115" s="23"/>
      <c r="BB7115" s="23"/>
      <c r="BC7115" s="23"/>
      <c r="BD7115" s="23"/>
      <c r="BE7115" s="23"/>
      <c r="BF7115" s="23"/>
      <c r="BG7115" s="23"/>
      <c r="BH7115" s="23"/>
      <c r="BI7115" s="23"/>
      <c r="BJ7115" s="23"/>
      <c r="BK7115" s="23"/>
      <c r="BL7115" s="23"/>
      <c r="BM7115" s="23"/>
      <c r="BN7115" s="23"/>
      <c r="BO7115" s="23"/>
      <c r="BP7115" s="23"/>
    </row>
    <row r="7116" spans="1:68" x14ac:dyDescent="0.25">
      <c r="A7116" s="5">
        <v>82566</v>
      </c>
      <c r="B7116" s="3" t="s">
        <v>50</v>
      </c>
      <c r="C7116" s="1" t="s">
        <v>1957</v>
      </c>
      <c r="D7116" s="1" t="s">
        <v>108</v>
      </c>
      <c r="E7116" s="1" t="s">
        <v>4349</v>
      </c>
      <c r="F7116" s="1" t="s">
        <v>4399</v>
      </c>
      <c r="G7116" s="1" t="s">
        <v>4400</v>
      </c>
      <c r="H7116" s="1" t="s">
        <v>4415</v>
      </c>
      <c r="I7116" s="1" t="s">
        <v>5</v>
      </c>
      <c r="J7116" s="1" t="s">
        <v>4394</v>
      </c>
      <c r="K7116" s="1" t="s">
        <v>5</v>
      </c>
      <c r="L7116" s="46">
        <v>99999</v>
      </c>
      <c r="M7116" s="15" t="s">
        <v>56</v>
      </c>
      <c r="N7116" s="5">
        <v>10</v>
      </c>
      <c r="O7116" s="16">
        <f t="shared" si="110"/>
        <v>0</v>
      </c>
      <c r="P7116" s="23"/>
      <c r="Q7116" s="23"/>
      <c r="R7116" s="23"/>
      <c r="S7116" s="23"/>
      <c r="T7116" s="23"/>
      <c r="U7116" s="23"/>
      <c r="V7116" s="23"/>
      <c r="W7116" s="23"/>
      <c r="X7116" s="23"/>
      <c r="Y7116" s="23"/>
      <c r="Z7116" s="23"/>
      <c r="AA7116" s="23"/>
      <c r="AB7116" s="23"/>
      <c r="AC7116" s="23"/>
      <c r="AD7116" s="23"/>
      <c r="AE7116" s="23"/>
      <c r="AF7116" s="23"/>
      <c r="AG7116" s="23"/>
      <c r="AH7116" s="23"/>
      <c r="AI7116" s="23"/>
      <c r="AJ7116" s="23"/>
      <c r="AK7116" s="23"/>
      <c r="AL7116" s="23"/>
      <c r="AM7116" s="23"/>
      <c r="AN7116" s="23"/>
      <c r="AO7116" s="23"/>
      <c r="AP7116" s="23"/>
      <c r="AQ7116" s="23"/>
      <c r="AR7116" s="23"/>
      <c r="AS7116" s="23"/>
      <c r="AT7116" s="23"/>
      <c r="AU7116" s="23"/>
      <c r="AV7116" s="23"/>
      <c r="AW7116" s="23"/>
      <c r="AX7116" s="23"/>
      <c r="AY7116" s="23"/>
      <c r="AZ7116" s="23"/>
      <c r="BA7116" s="23"/>
      <c r="BB7116" s="23"/>
      <c r="BC7116" s="23"/>
      <c r="BD7116" s="23"/>
      <c r="BE7116" s="23"/>
      <c r="BF7116" s="23"/>
      <c r="BG7116" s="23"/>
      <c r="BH7116" s="23"/>
      <c r="BI7116" s="23"/>
      <c r="BJ7116" s="23"/>
      <c r="BK7116" s="23"/>
      <c r="BL7116" s="23"/>
      <c r="BM7116" s="23"/>
      <c r="BN7116" s="23"/>
      <c r="BO7116" s="23"/>
      <c r="BP7116" s="23"/>
    </row>
    <row r="7117" spans="1:68" x14ac:dyDescent="0.25">
      <c r="A7117" s="5">
        <v>82567</v>
      </c>
      <c r="B7117" s="3" t="s">
        <v>50</v>
      </c>
      <c r="C7117" s="1" t="s">
        <v>2966</v>
      </c>
      <c r="D7117" s="1" t="s">
        <v>108</v>
      </c>
      <c r="E7117" s="1" t="s">
        <v>4349</v>
      </c>
      <c r="F7117" s="1" t="s">
        <v>4399</v>
      </c>
      <c r="G7117" s="1" t="s">
        <v>4400</v>
      </c>
      <c r="H7117" s="1" t="s">
        <v>4411</v>
      </c>
      <c r="I7117" s="1" t="s">
        <v>5</v>
      </c>
      <c r="J7117" s="1" t="s">
        <v>4394</v>
      </c>
      <c r="K7117" s="1" t="s">
        <v>5</v>
      </c>
      <c r="L7117" s="46">
        <v>99999</v>
      </c>
      <c r="M7117" s="15" t="s">
        <v>56</v>
      </c>
      <c r="N7117" s="5">
        <v>20</v>
      </c>
      <c r="O7117" s="16">
        <f t="shared" si="110"/>
        <v>0</v>
      </c>
      <c r="P7117" s="23"/>
      <c r="Q7117" s="23"/>
      <c r="R7117" s="23"/>
      <c r="S7117" s="23"/>
      <c r="T7117" s="23"/>
      <c r="U7117" s="23"/>
      <c r="V7117" s="23"/>
      <c r="W7117" s="23"/>
      <c r="X7117" s="23"/>
      <c r="Y7117" s="23"/>
      <c r="Z7117" s="23"/>
      <c r="AA7117" s="23"/>
      <c r="AB7117" s="23"/>
      <c r="AC7117" s="23"/>
      <c r="AD7117" s="23"/>
      <c r="AE7117" s="23"/>
      <c r="AF7117" s="23"/>
      <c r="AG7117" s="23"/>
      <c r="AH7117" s="23"/>
      <c r="AI7117" s="23"/>
      <c r="AJ7117" s="23"/>
      <c r="AK7117" s="23"/>
      <c r="AL7117" s="23"/>
      <c r="AM7117" s="23"/>
      <c r="AN7117" s="23"/>
      <c r="AO7117" s="23"/>
      <c r="AP7117" s="23"/>
      <c r="AQ7117" s="23"/>
      <c r="AR7117" s="23"/>
      <c r="AS7117" s="23"/>
      <c r="AT7117" s="23"/>
      <c r="AU7117" s="23"/>
      <c r="AV7117" s="23"/>
      <c r="AW7117" s="23"/>
      <c r="AX7117" s="23"/>
      <c r="AY7117" s="23"/>
      <c r="AZ7117" s="23"/>
      <c r="BA7117" s="23"/>
      <c r="BB7117" s="23"/>
      <c r="BC7117" s="23"/>
      <c r="BD7117" s="23"/>
      <c r="BE7117" s="23"/>
      <c r="BF7117" s="23"/>
      <c r="BG7117" s="23"/>
      <c r="BH7117" s="23"/>
      <c r="BI7117" s="23"/>
      <c r="BJ7117" s="23"/>
      <c r="BK7117" s="23"/>
      <c r="BL7117" s="23"/>
      <c r="BM7117" s="23"/>
      <c r="BN7117" s="23"/>
      <c r="BO7117" s="23"/>
      <c r="BP7117" s="23"/>
    </row>
    <row r="7118" spans="1:68" x14ac:dyDescent="0.25">
      <c r="A7118" s="5">
        <v>82568</v>
      </c>
      <c r="B7118" s="3" t="s">
        <v>50</v>
      </c>
      <c r="C7118" s="1" t="s">
        <v>4533</v>
      </c>
      <c r="D7118" s="1" t="s">
        <v>108</v>
      </c>
      <c r="E7118" s="1" t="s">
        <v>4349</v>
      </c>
      <c r="F7118" s="1" t="s">
        <v>4399</v>
      </c>
      <c r="G7118" s="1" t="s">
        <v>4400</v>
      </c>
      <c r="H7118" s="1" t="s">
        <v>4411</v>
      </c>
      <c r="I7118" s="1" t="s">
        <v>5</v>
      </c>
      <c r="J7118" s="1" t="s">
        <v>4394</v>
      </c>
      <c r="K7118" s="1" t="s">
        <v>5</v>
      </c>
      <c r="L7118" s="46">
        <v>99999</v>
      </c>
      <c r="M7118" s="15" t="s">
        <v>56</v>
      </c>
      <c r="N7118" s="5">
        <v>20</v>
      </c>
      <c r="O7118" s="16">
        <f t="shared" si="110"/>
        <v>0</v>
      </c>
      <c r="P7118" s="23"/>
      <c r="Q7118" s="23"/>
      <c r="R7118" s="23"/>
      <c r="S7118" s="23"/>
      <c r="T7118" s="23"/>
      <c r="U7118" s="23"/>
      <c r="V7118" s="23"/>
      <c r="W7118" s="23"/>
      <c r="X7118" s="23"/>
      <c r="Y7118" s="23"/>
      <c r="Z7118" s="23"/>
      <c r="AA7118" s="23"/>
      <c r="AB7118" s="23"/>
      <c r="AC7118" s="23"/>
      <c r="AD7118" s="23"/>
      <c r="AE7118" s="23"/>
      <c r="AF7118" s="23"/>
      <c r="AG7118" s="23"/>
      <c r="AH7118" s="23"/>
      <c r="AI7118" s="23"/>
      <c r="AJ7118" s="23"/>
      <c r="AK7118" s="23"/>
      <c r="AL7118" s="23"/>
      <c r="AM7118" s="23"/>
      <c r="AN7118" s="23"/>
      <c r="AO7118" s="23"/>
      <c r="AP7118" s="23"/>
      <c r="AQ7118" s="23"/>
      <c r="AR7118" s="23"/>
      <c r="AS7118" s="23"/>
      <c r="AT7118" s="23"/>
      <c r="AU7118" s="23"/>
      <c r="AV7118" s="23"/>
      <c r="AW7118" s="23"/>
      <c r="AX7118" s="23"/>
      <c r="AY7118" s="23"/>
      <c r="AZ7118" s="23"/>
      <c r="BA7118" s="23"/>
      <c r="BB7118" s="23"/>
      <c r="BC7118" s="23"/>
      <c r="BD7118" s="23"/>
      <c r="BE7118" s="23"/>
      <c r="BF7118" s="23"/>
      <c r="BG7118" s="23"/>
      <c r="BH7118" s="23"/>
      <c r="BI7118" s="23"/>
      <c r="BJ7118" s="23"/>
      <c r="BK7118" s="23"/>
      <c r="BL7118" s="23"/>
      <c r="BM7118" s="23"/>
      <c r="BN7118" s="23"/>
      <c r="BO7118" s="23"/>
      <c r="BP7118" s="23"/>
    </row>
    <row r="7119" spans="1:68" x14ac:dyDescent="0.25">
      <c r="A7119" s="5">
        <v>82569</v>
      </c>
      <c r="B7119" s="3" t="s">
        <v>50</v>
      </c>
      <c r="C7119" s="1" t="s">
        <v>2931</v>
      </c>
      <c r="D7119" s="1" t="s">
        <v>108</v>
      </c>
      <c r="E7119" s="1" t="s">
        <v>4349</v>
      </c>
      <c r="F7119" s="1" t="s">
        <v>4399</v>
      </c>
      <c r="G7119" s="1" t="s">
        <v>4400</v>
      </c>
      <c r="H7119" s="1" t="s">
        <v>4411</v>
      </c>
      <c r="I7119" s="1" t="s">
        <v>5</v>
      </c>
      <c r="J7119" s="1" t="s">
        <v>4394</v>
      </c>
      <c r="K7119" s="1" t="s">
        <v>5</v>
      </c>
      <c r="L7119" s="46">
        <v>99999</v>
      </c>
      <c r="M7119" s="15" t="s">
        <v>56</v>
      </c>
      <c r="N7119" s="5">
        <v>20</v>
      </c>
      <c r="O7119" s="16">
        <f t="shared" ref="O7119:O7182" si="111">SUM(P7119:BP7119)</f>
        <v>0</v>
      </c>
      <c r="P7119" s="23"/>
      <c r="Q7119" s="23"/>
      <c r="R7119" s="23"/>
      <c r="S7119" s="23"/>
      <c r="T7119" s="23"/>
      <c r="U7119" s="23"/>
      <c r="V7119" s="23"/>
      <c r="W7119" s="23"/>
      <c r="X7119" s="23"/>
      <c r="Y7119" s="23"/>
      <c r="Z7119" s="23"/>
      <c r="AA7119" s="23"/>
      <c r="AB7119" s="23"/>
      <c r="AC7119" s="23"/>
      <c r="AD7119" s="23"/>
      <c r="AE7119" s="23"/>
      <c r="AF7119" s="23"/>
      <c r="AG7119" s="23"/>
      <c r="AH7119" s="23"/>
      <c r="AI7119" s="23"/>
      <c r="AJ7119" s="23"/>
      <c r="AK7119" s="23"/>
      <c r="AL7119" s="23"/>
      <c r="AM7119" s="23"/>
      <c r="AN7119" s="23"/>
      <c r="AO7119" s="23"/>
      <c r="AP7119" s="23"/>
      <c r="AQ7119" s="23"/>
      <c r="AR7119" s="23"/>
      <c r="AS7119" s="23"/>
      <c r="AT7119" s="23"/>
      <c r="AU7119" s="23"/>
      <c r="AV7119" s="23"/>
      <c r="AW7119" s="23"/>
      <c r="AX7119" s="23"/>
      <c r="AY7119" s="23"/>
      <c r="AZ7119" s="23"/>
      <c r="BA7119" s="23"/>
      <c r="BB7119" s="23"/>
      <c r="BC7119" s="23"/>
      <c r="BD7119" s="23"/>
      <c r="BE7119" s="23"/>
      <c r="BF7119" s="23"/>
      <c r="BG7119" s="23"/>
      <c r="BH7119" s="23"/>
      <c r="BI7119" s="23"/>
      <c r="BJ7119" s="23"/>
      <c r="BK7119" s="23"/>
      <c r="BL7119" s="23"/>
      <c r="BM7119" s="23"/>
      <c r="BN7119" s="23"/>
      <c r="BO7119" s="23"/>
      <c r="BP7119" s="23"/>
    </row>
    <row r="7120" spans="1:68" x14ac:dyDescent="0.25">
      <c r="A7120" s="5">
        <v>82575</v>
      </c>
      <c r="B7120" s="3" t="s">
        <v>48</v>
      </c>
      <c r="C7120" s="1" t="s">
        <v>3382</v>
      </c>
      <c r="D7120" s="1" t="s">
        <v>3109</v>
      </c>
      <c r="E7120" s="1" t="s">
        <v>4348</v>
      </c>
      <c r="F7120" s="1" t="s">
        <v>4416</v>
      </c>
      <c r="G7120" s="1" t="s">
        <v>4424</v>
      </c>
      <c r="H7120" s="1" t="s">
        <v>5</v>
      </c>
      <c r="I7120" s="1" t="s">
        <v>5</v>
      </c>
      <c r="J7120" s="1" t="s">
        <v>4425</v>
      </c>
      <c r="K7120" s="1" t="s">
        <v>4339</v>
      </c>
      <c r="L7120" s="46">
        <v>99999</v>
      </c>
      <c r="M7120" s="15" t="s">
        <v>6</v>
      </c>
      <c r="N7120" s="5">
        <v>215</v>
      </c>
      <c r="O7120" s="16">
        <f t="shared" si="111"/>
        <v>0</v>
      </c>
      <c r="P7120" s="23"/>
      <c r="Q7120" s="23"/>
      <c r="R7120" s="23"/>
      <c r="S7120" s="23"/>
      <c r="T7120" s="23"/>
      <c r="U7120" s="23"/>
      <c r="V7120" s="23"/>
      <c r="W7120" s="23"/>
      <c r="X7120" s="23"/>
      <c r="Y7120" s="23"/>
      <c r="Z7120" s="23"/>
      <c r="AA7120" s="23"/>
      <c r="AB7120" s="23"/>
      <c r="AC7120" s="23"/>
      <c r="AD7120" s="23"/>
      <c r="AE7120" s="23"/>
      <c r="AF7120" s="23"/>
      <c r="AG7120" s="23"/>
      <c r="AH7120" s="23"/>
      <c r="AI7120" s="23"/>
      <c r="AJ7120" s="23"/>
      <c r="AK7120" s="23"/>
      <c r="AL7120" s="23"/>
      <c r="AM7120" s="23"/>
      <c r="AN7120" s="23"/>
      <c r="AO7120" s="23"/>
      <c r="AP7120" s="23"/>
      <c r="AQ7120" s="23"/>
      <c r="AR7120" s="23"/>
      <c r="AS7120" s="23"/>
      <c r="AT7120" s="23"/>
      <c r="AU7120" s="23"/>
      <c r="AV7120" s="23"/>
      <c r="AW7120" s="23"/>
      <c r="AX7120" s="23"/>
      <c r="AY7120" s="23"/>
      <c r="AZ7120" s="23"/>
      <c r="BA7120" s="23"/>
      <c r="BB7120" s="23"/>
      <c r="BC7120" s="23"/>
      <c r="BD7120" s="23"/>
      <c r="BE7120" s="23"/>
      <c r="BF7120" s="23"/>
      <c r="BG7120" s="23"/>
      <c r="BH7120" s="23"/>
      <c r="BI7120" s="23"/>
      <c r="BJ7120" s="23"/>
      <c r="BK7120" s="23"/>
      <c r="BL7120" s="23"/>
      <c r="BM7120" s="23"/>
      <c r="BN7120" s="23"/>
      <c r="BO7120" s="23"/>
      <c r="BP7120" s="23"/>
    </row>
    <row r="7121" spans="1:68" x14ac:dyDescent="0.25">
      <c r="A7121" s="5">
        <v>82576</v>
      </c>
      <c r="B7121" s="3" t="s">
        <v>119</v>
      </c>
      <c r="C7121" s="1" t="s">
        <v>3383</v>
      </c>
      <c r="D7121" s="1" t="s">
        <v>5</v>
      </c>
      <c r="E7121" s="1" t="s">
        <v>4342</v>
      </c>
      <c r="F7121" s="1" t="s">
        <v>4393</v>
      </c>
      <c r="G7121" s="1" t="s">
        <v>5</v>
      </c>
      <c r="H7121" s="1" t="s">
        <v>5</v>
      </c>
      <c r="I7121" s="1" t="s">
        <v>5</v>
      </c>
      <c r="J7121" s="1" t="s">
        <v>4394</v>
      </c>
      <c r="K7121" s="1" t="s">
        <v>5</v>
      </c>
      <c r="L7121" s="46">
        <v>99999</v>
      </c>
      <c r="M7121" s="15" t="s">
        <v>6</v>
      </c>
      <c r="N7121" s="5">
        <v>145</v>
      </c>
      <c r="O7121" s="16">
        <f t="shared" si="111"/>
        <v>0</v>
      </c>
      <c r="P7121" s="23"/>
      <c r="Q7121" s="23"/>
      <c r="R7121" s="23"/>
      <c r="S7121" s="23"/>
      <c r="T7121" s="23"/>
      <c r="U7121" s="23"/>
      <c r="V7121" s="23"/>
      <c r="W7121" s="23"/>
      <c r="X7121" s="23"/>
      <c r="Y7121" s="23"/>
      <c r="Z7121" s="23"/>
      <c r="AA7121" s="23"/>
      <c r="AB7121" s="23"/>
      <c r="AC7121" s="23"/>
      <c r="AD7121" s="23"/>
      <c r="AE7121" s="23"/>
      <c r="AF7121" s="23"/>
      <c r="AG7121" s="23"/>
      <c r="AH7121" s="23"/>
      <c r="AI7121" s="23"/>
      <c r="AJ7121" s="23"/>
      <c r="AK7121" s="23"/>
      <c r="AL7121" s="23"/>
      <c r="AM7121" s="23"/>
      <c r="AN7121" s="23"/>
      <c r="AO7121" s="23"/>
      <c r="AP7121" s="23"/>
      <c r="AQ7121" s="23"/>
      <c r="AR7121" s="23"/>
      <c r="AS7121" s="23"/>
      <c r="AT7121" s="23"/>
      <c r="AU7121" s="23"/>
      <c r="AV7121" s="23"/>
      <c r="AW7121" s="23"/>
      <c r="AX7121" s="23"/>
      <c r="AY7121" s="23"/>
      <c r="AZ7121" s="23"/>
      <c r="BA7121" s="23"/>
      <c r="BB7121" s="23"/>
      <c r="BC7121" s="23"/>
      <c r="BD7121" s="23"/>
      <c r="BE7121" s="23"/>
      <c r="BF7121" s="23"/>
      <c r="BG7121" s="23"/>
      <c r="BH7121" s="23"/>
      <c r="BI7121" s="23"/>
      <c r="BJ7121" s="23"/>
      <c r="BK7121" s="23"/>
      <c r="BL7121" s="23"/>
      <c r="BM7121" s="23"/>
      <c r="BN7121" s="23"/>
      <c r="BO7121" s="23"/>
      <c r="BP7121" s="23"/>
    </row>
    <row r="7122" spans="1:68" x14ac:dyDescent="0.25">
      <c r="A7122" s="5">
        <v>82577</v>
      </c>
      <c r="B7122" s="3" t="s">
        <v>50</v>
      </c>
      <c r="C7122" s="1" t="s">
        <v>93</v>
      </c>
      <c r="D7122" s="1" t="s">
        <v>2937</v>
      </c>
      <c r="E7122" s="1" t="s">
        <v>4359</v>
      </c>
      <c r="F7122" s="1" t="s">
        <v>4403</v>
      </c>
      <c r="G7122" s="1" t="s">
        <v>4404</v>
      </c>
      <c r="H7122" s="1" t="s">
        <v>4397</v>
      </c>
      <c r="I7122" s="1" t="s">
        <v>5</v>
      </c>
      <c r="J7122" s="1" t="s">
        <v>4394</v>
      </c>
      <c r="K7122" s="1" t="s">
        <v>5</v>
      </c>
      <c r="L7122" s="46">
        <v>99999</v>
      </c>
      <c r="M7122" s="15" t="s">
        <v>100</v>
      </c>
      <c r="N7122" s="5">
        <v>114</v>
      </c>
      <c r="O7122" s="16">
        <f t="shared" si="111"/>
        <v>0</v>
      </c>
      <c r="P7122" s="23"/>
      <c r="Q7122" s="23"/>
      <c r="R7122" s="23"/>
      <c r="S7122" s="23"/>
      <c r="T7122" s="23"/>
      <c r="U7122" s="23"/>
      <c r="V7122" s="23"/>
      <c r="W7122" s="23"/>
      <c r="X7122" s="23"/>
      <c r="Y7122" s="23"/>
      <c r="Z7122" s="23"/>
      <c r="AA7122" s="23"/>
      <c r="AB7122" s="23"/>
      <c r="AC7122" s="23"/>
      <c r="AD7122" s="23"/>
      <c r="AE7122" s="23"/>
      <c r="AF7122" s="23"/>
      <c r="AG7122" s="23"/>
      <c r="AH7122" s="23"/>
      <c r="AI7122" s="23"/>
      <c r="AJ7122" s="23"/>
      <c r="AK7122" s="23"/>
      <c r="AL7122" s="23"/>
      <c r="AM7122" s="23"/>
      <c r="AN7122" s="23"/>
      <c r="AO7122" s="23"/>
      <c r="AP7122" s="23"/>
      <c r="AQ7122" s="23"/>
      <c r="AR7122" s="23"/>
      <c r="AS7122" s="23"/>
      <c r="AT7122" s="23"/>
      <c r="AU7122" s="23"/>
      <c r="AV7122" s="23"/>
      <c r="AW7122" s="23"/>
      <c r="AX7122" s="23"/>
      <c r="AY7122" s="23"/>
      <c r="AZ7122" s="23"/>
      <c r="BA7122" s="23"/>
      <c r="BB7122" s="23"/>
      <c r="BC7122" s="23"/>
      <c r="BD7122" s="23"/>
      <c r="BE7122" s="23"/>
      <c r="BF7122" s="23"/>
      <c r="BG7122" s="23"/>
      <c r="BH7122" s="23"/>
      <c r="BI7122" s="23"/>
      <c r="BJ7122" s="23"/>
      <c r="BK7122" s="23"/>
      <c r="BL7122" s="23"/>
      <c r="BM7122" s="23"/>
      <c r="BN7122" s="23"/>
      <c r="BO7122" s="23"/>
      <c r="BP7122" s="23"/>
    </row>
    <row r="7123" spans="1:68" x14ac:dyDescent="0.25">
      <c r="A7123" s="5">
        <v>82578</v>
      </c>
      <c r="B7123" s="3" t="s">
        <v>50</v>
      </c>
      <c r="C7123" s="1" t="s">
        <v>1922</v>
      </c>
      <c r="D7123" s="1" t="s">
        <v>2937</v>
      </c>
      <c r="E7123" s="1" t="s">
        <v>4359</v>
      </c>
      <c r="F7123" s="1" t="s">
        <v>4403</v>
      </c>
      <c r="G7123" s="1" t="s">
        <v>4404</v>
      </c>
      <c r="H7123" s="1" t="s">
        <v>4397</v>
      </c>
      <c r="I7123" s="1" t="s">
        <v>5</v>
      </c>
      <c r="J7123" s="1" t="s">
        <v>4394</v>
      </c>
      <c r="K7123" s="1" t="s">
        <v>5</v>
      </c>
      <c r="L7123" s="46">
        <v>99999</v>
      </c>
      <c r="M7123" s="15" t="s">
        <v>100</v>
      </c>
      <c r="N7123" s="5">
        <v>114</v>
      </c>
      <c r="O7123" s="16">
        <f t="shared" si="111"/>
        <v>0</v>
      </c>
      <c r="P7123" s="23"/>
      <c r="Q7123" s="23"/>
      <c r="R7123" s="23"/>
      <c r="S7123" s="23"/>
      <c r="T7123" s="23"/>
      <c r="U7123" s="23"/>
      <c r="V7123" s="23"/>
      <c r="W7123" s="23"/>
      <c r="X7123" s="23"/>
      <c r="Y7123" s="23"/>
      <c r="Z7123" s="23"/>
      <c r="AA7123" s="23"/>
      <c r="AB7123" s="23"/>
      <c r="AC7123" s="23"/>
      <c r="AD7123" s="23"/>
      <c r="AE7123" s="23"/>
      <c r="AF7123" s="23"/>
      <c r="AG7123" s="23"/>
      <c r="AH7123" s="23"/>
      <c r="AI7123" s="23"/>
      <c r="AJ7123" s="23"/>
      <c r="AK7123" s="23"/>
      <c r="AL7123" s="23"/>
      <c r="AM7123" s="23"/>
      <c r="AN7123" s="23"/>
      <c r="AO7123" s="23"/>
      <c r="AP7123" s="23"/>
      <c r="AQ7123" s="23"/>
      <c r="AR7123" s="23"/>
      <c r="AS7123" s="23"/>
      <c r="AT7123" s="23"/>
      <c r="AU7123" s="23"/>
      <c r="AV7123" s="23"/>
      <c r="AW7123" s="23"/>
      <c r="AX7123" s="23"/>
      <c r="AY7123" s="23"/>
      <c r="AZ7123" s="23"/>
      <c r="BA7123" s="23"/>
      <c r="BB7123" s="23"/>
      <c r="BC7123" s="23"/>
      <c r="BD7123" s="23"/>
      <c r="BE7123" s="23"/>
      <c r="BF7123" s="23"/>
      <c r="BG7123" s="23"/>
      <c r="BH7123" s="23"/>
      <c r="BI7123" s="23"/>
      <c r="BJ7123" s="23"/>
      <c r="BK7123" s="23"/>
      <c r="BL7123" s="23"/>
      <c r="BM7123" s="23"/>
      <c r="BN7123" s="23"/>
      <c r="BO7123" s="23"/>
      <c r="BP7123" s="23"/>
    </row>
    <row r="7124" spans="1:68" x14ac:dyDescent="0.25">
      <c r="A7124" s="5">
        <v>82579</v>
      </c>
      <c r="B7124" s="3" t="s">
        <v>50</v>
      </c>
      <c r="C7124" s="1" t="s">
        <v>2189</v>
      </c>
      <c r="D7124" s="1" t="s">
        <v>2937</v>
      </c>
      <c r="E7124" s="1" t="s">
        <v>4359</v>
      </c>
      <c r="F7124" s="1" t="s">
        <v>4403</v>
      </c>
      <c r="G7124" s="1" t="s">
        <v>4404</v>
      </c>
      <c r="H7124" s="1" t="s">
        <v>4397</v>
      </c>
      <c r="I7124" s="1" t="s">
        <v>5</v>
      </c>
      <c r="J7124" s="1" t="s">
        <v>4394</v>
      </c>
      <c r="K7124" s="1" t="s">
        <v>5</v>
      </c>
      <c r="L7124" s="46">
        <v>99999</v>
      </c>
      <c r="M7124" s="15" t="s">
        <v>100</v>
      </c>
      <c r="N7124" s="5">
        <v>114</v>
      </c>
      <c r="O7124" s="16">
        <f t="shared" si="111"/>
        <v>0</v>
      </c>
      <c r="P7124" s="23"/>
      <c r="Q7124" s="23"/>
      <c r="R7124" s="23"/>
      <c r="S7124" s="23"/>
      <c r="T7124" s="23"/>
      <c r="U7124" s="23"/>
      <c r="V7124" s="23"/>
      <c r="W7124" s="23"/>
      <c r="X7124" s="23"/>
      <c r="Y7124" s="23"/>
      <c r="Z7124" s="23"/>
      <c r="AA7124" s="23"/>
      <c r="AB7124" s="23"/>
      <c r="AC7124" s="23"/>
      <c r="AD7124" s="23"/>
      <c r="AE7124" s="23"/>
      <c r="AF7124" s="23"/>
      <c r="AG7124" s="23"/>
      <c r="AH7124" s="23"/>
      <c r="AI7124" s="23"/>
      <c r="AJ7124" s="23"/>
      <c r="AK7124" s="23"/>
      <c r="AL7124" s="23"/>
      <c r="AM7124" s="23"/>
      <c r="AN7124" s="23"/>
      <c r="AO7124" s="23"/>
      <c r="AP7124" s="23"/>
      <c r="AQ7124" s="23"/>
      <c r="AR7124" s="23"/>
      <c r="AS7124" s="23"/>
      <c r="AT7124" s="23"/>
      <c r="AU7124" s="23"/>
      <c r="AV7124" s="23"/>
      <c r="AW7124" s="23"/>
      <c r="AX7124" s="23"/>
      <c r="AY7124" s="23"/>
      <c r="AZ7124" s="23"/>
      <c r="BA7124" s="23"/>
      <c r="BB7124" s="23"/>
      <c r="BC7124" s="23"/>
      <c r="BD7124" s="23"/>
      <c r="BE7124" s="23"/>
      <c r="BF7124" s="23"/>
      <c r="BG7124" s="23"/>
      <c r="BH7124" s="23"/>
      <c r="BI7124" s="23"/>
      <c r="BJ7124" s="23"/>
      <c r="BK7124" s="23"/>
      <c r="BL7124" s="23"/>
      <c r="BM7124" s="23"/>
      <c r="BN7124" s="23"/>
      <c r="BO7124" s="23"/>
      <c r="BP7124" s="23"/>
    </row>
    <row r="7125" spans="1:68" x14ac:dyDescent="0.25">
      <c r="A7125" s="5">
        <v>82580</v>
      </c>
      <c r="B7125" s="3" t="s">
        <v>50</v>
      </c>
      <c r="C7125" s="1" t="s">
        <v>2954</v>
      </c>
      <c r="D7125" s="1" t="s">
        <v>108</v>
      </c>
      <c r="E7125" s="1" t="s">
        <v>4349</v>
      </c>
      <c r="F7125" s="1" t="s">
        <v>4399</v>
      </c>
      <c r="G7125" s="1" t="s">
        <v>4400</v>
      </c>
      <c r="H7125" s="1" t="s">
        <v>4415</v>
      </c>
      <c r="I7125" s="1" t="s">
        <v>5</v>
      </c>
      <c r="J7125" s="1" t="s">
        <v>4394</v>
      </c>
      <c r="K7125" s="1" t="s">
        <v>5</v>
      </c>
      <c r="L7125" s="46">
        <v>99999</v>
      </c>
      <c r="M7125" s="15" t="s">
        <v>56</v>
      </c>
      <c r="N7125" s="5">
        <v>10</v>
      </c>
      <c r="O7125" s="16">
        <f t="shared" si="111"/>
        <v>0</v>
      </c>
      <c r="P7125" s="23"/>
      <c r="Q7125" s="23"/>
      <c r="R7125" s="23"/>
      <c r="S7125" s="23"/>
      <c r="T7125" s="23"/>
      <c r="U7125" s="23"/>
      <c r="V7125" s="23"/>
      <c r="W7125" s="23"/>
      <c r="X7125" s="23"/>
      <c r="Y7125" s="23"/>
      <c r="Z7125" s="23"/>
      <c r="AA7125" s="23"/>
      <c r="AB7125" s="23"/>
      <c r="AC7125" s="23"/>
      <c r="AD7125" s="23"/>
      <c r="AE7125" s="23"/>
      <c r="AF7125" s="23"/>
      <c r="AG7125" s="23"/>
      <c r="AH7125" s="23"/>
      <c r="AI7125" s="23"/>
      <c r="AJ7125" s="23"/>
      <c r="AK7125" s="23"/>
      <c r="AL7125" s="23"/>
      <c r="AM7125" s="23"/>
      <c r="AN7125" s="23"/>
      <c r="AO7125" s="23"/>
      <c r="AP7125" s="23"/>
      <c r="AQ7125" s="23"/>
      <c r="AR7125" s="23"/>
      <c r="AS7125" s="23"/>
      <c r="AT7125" s="23"/>
      <c r="AU7125" s="23"/>
      <c r="AV7125" s="23"/>
      <c r="AW7125" s="23"/>
      <c r="AX7125" s="23"/>
      <c r="AY7125" s="23"/>
      <c r="AZ7125" s="23"/>
      <c r="BA7125" s="23"/>
      <c r="BB7125" s="23"/>
      <c r="BC7125" s="23"/>
      <c r="BD7125" s="23"/>
      <c r="BE7125" s="23"/>
      <c r="BF7125" s="23"/>
      <c r="BG7125" s="23"/>
      <c r="BH7125" s="23"/>
      <c r="BI7125" s="23"/>
      <c r="BJ7125" s="23"/>
      <c r="BK7125" s="23"/>
      <c r="BL7125" s="23"/>
      <c r="BM7125" s="23"/>
      <c r="BN7125" s="23"/>
      <c r="BO7125" s="23"/>
      <c r="BP7125" s="23"/>
    </row>
    <row r="7126" spans="1:68" x14ac:dyDescent="0.25">
      <c r="A7126" s="5">
        <v>82582</v>
      </c>
      <c r="B7126" s="3" t="s">
        <v>45</v>
      </c>
      <c r="C7126" s="1" t="s">
        <v>3187</v>
      </c>
      <c r="D7126" s="1" t="s">
        <v>3109</v>
      </c>
      <c r="E7126" s="1" t="s">
        <v>4347</v>
      </c>
      <c r="F7126" s="1" t="s">
        <v>4416</v>
      </c>
      <c r="G7126" s="1" t="s">
        <v>4424</v>
      </c>
      <c r="H7126" s="1" t="s">
        <v>5</v>
      </c>
      <c r="I7126" s="1" t="s">
        <v>5</v>
      </c>
      <c r="J7126" s="1" t="s">
        <v>4425</v>
      </c>
      <c r="K7126" s="1" t="s">
        <v>4339</v>
      </c>
      <c r="L7126" s="46">
        <v>99999</v>
      </c>
      <c r="M7126" s="15" t="s">
        <v>6</v>
      </c>
      <c r="N7126" s="5">
        <v>215</v>
      </c>
      <c r="O7126" s="16">
        <f t="shared" si="111"/>
        <v>0</v>
      </c>
      <c r="P7126" s="23"/>
      <c r="Q7126" s="23"/>
      <c r="R7126" s="23"/>
      <c r="S7126" s="23"/>
      <c r="T7126" s="23"/>
      <c r="U7126" s="23"/>
      <c r="V7126" s="23"/>
      <c r="W7126" s="23"/>
      <c r="X7126" s="23"/>
      <c r="Y7126" s="23"/>
      <c r="Z7126" s="23"/>
      <c r="AA7126" s="23"/>
      <c r="AB7126" s="23"/>
      <c r="AC7126" s="23"/>
      <c r="AD7126" s="23"/>
      <c r="AE7126" s="23"/>
      <c r="AF7126" s="23"/>
      <c r="AG7126" s="23"/>
      <c r="AH7126" s="23"/>
      <c r="AI7126" s="23"/>
      <c r="AJ7126" s="23"/>
      <c r="AK7126" s="23"/>
      <c r="AL7126" s="23"/>
      <c r="AM7126" s="23"/>
      <c r="AN7126" s="23"/>
      <c r="AO7126" s="23"/>
      <c r="AP7126" s="23"/>
      <c r="AQ7126" s="23"/>
      <c r="AR7126" s="23"/>
      <c r="AS7126" s="23"/>
      <c r="AT7126" s="23"/>
      <c r="AU7126" s="23"/>
      <c r="AV7126" s="23"/>
      <c r="AW7126" s="23"/>
      <c r="AX7126" s="23"/>
      <c r="AY7126" s="23"/>
      <c r="AZ7126" s="23"/>
      <c r="BA7126" s="23"/>
      <c r="BB7126" s="23"/>
      <c r="BC7126" s="23"/>
      <c r="BD7126" s="23"/>
      <c r="BE7126" s="23"/>
      <c r="BF7126" s="23"/>
      <c r="BG7126" s="23"/>
      <c r="BH7126" s="23"/>
      <c r="BI7126" s="23"/>
      <c r="BJ7126" s="23"/>
      <c r="BK7126" s="23"/>
      <c r="BL7126" s="23"/>
      <c r="BM7126" s="23"/>
      <c r="BN7126" s="23"/>
      <c r="BO7126" s="23"/>
      <c r="BP7126" s="23"/>
    </row>
    <row r="7127" spans="1:68" x14ac:dyDescent="0.25">
      <c r="A7127" s="5">
        <v>82583</v>
      </c>
      <c r="B7127" s="3" t="s">
        <v>45</v>
      </c>
      <c r="C7127" s="1" t="s">
        <v>3198</v>
      </c>
      <c r="D7127" s="1" t="s">
        <v>3109</v>
      </c>
      <c r="E7127" s="1" t="s">
        <v>4347</v>
      </c>
      <c r="F7127" s="1" t="s">
        <v>4416</v>
      </c>
      <c r="G7127" s="1" t="s">
        <v>4424</v>
      </c>
      <c r="H7127" s="1" t="s">
        <v>5</v>
      </c>
      <c r="I7127" s="1" t="s">
        <v>5</v>
      </c>
      <c r="J7127" s="1" t="s">
        <v>4425</v>
      </c>
      <c r="K7127" s="1" t="s">
        <v>4339</v>
      </c>
      <c r="L7127" s="46">
        <v>99999</v>
      </c>
      <c r="M7127" s="15" t="s">
        <v>6</v>
      </c>
      <c r="N7127" s="5">
        <v>215</v>
      </c>
      <c r="O7127" s="16">
        <f t="shared" si="111"/>
        <v>0</v>
      </c>
      <c r="P7127" s="23"/>
      <c r="Q7127" s="23"/>
      <c r="R7127" s="23"/>
      <c r="S7127" s="23"/>
      <c r="T7127" s="23"/>
      <c r="U7127" s="23"/>
      <c r="V7127" s="23"/>
      <c r="W7127" s="23"/>
      <c r="X7127" s="23"/>
      <c r="Y7127" s="23"/>
      <c r="Z7127" s="23"/>
      <c r="AA7127" s="23"/>
      <c r="AB7127" s="23"/>
      <c r="AC7127" s="23"/>
      <c r="AD7127" s="23"/>
      <c r="AE7127" s="23"/>
      <c r="AF7127" s="23"/>
      <c r="AG7127" s="23"/>
      <c r="AH7127" s="23"/>
      <c r="AI7127" s="23"/>
      <c r="AJ7127" s="23"/>
      <c r="AK7127" s="23"/>
      <c r="AL7127" s="23"/>
      <c r="AM7127" s="23"/>
      <c r="AN7127" s="23"/>
      <c r="AO7127" s="23"/>
      <c r="AP7127" s="23"/>
      <c r="AQ7127" s="23"/>
      <c r="AR7127" s="23"/>
      <c r="AS7127" s="23"/>
      <c r="AT7127" s="23"/>
      <c r="AU7127" s="23"/>
      <c r="AV7127" s="23"/>
      <c r="AW7127" s="23"/>
      <c r="AX7127" s="23"/>
      <c r="AY7127" s="23"/>
      <c r="AZ7127" s="23"/>
      <c r="BA7127" s="23"/>
      <c r="BB7127" s="23"/>
      <c r="BC7127" s="23"/>
      <c r="BD7127" s="23"/>
      <c r="BE7127" s="23"/>
      <c r="BF7127" s="23"/>
      <c r="BG7127" s="23"/>
      <c r="BH7127" s="23"/>
      <c r="BI7127" s="23"/>
      <c r="BJ7127" s="23"/>
      <c r="BK7127" s="23"/>
      <c r="BL7127" s="23"/>
      <c r="BM7127" s="23"/>
      <c r="BN7127" s="23"/>
      <c r="BO7127" s="23"/>
      <c r="BP7127" s="23"/>
    </row>
    <row r="7128" spans="1:68" x14ac:dyDescent="0.25">
      <c r="A7128" s="5">
        <v>82584</v>
      </c>
      <c r="B7128" s="3" t="s">
        <v>48</v>
      </c>
      <c r="C7128" s="1" t="s">
        <v>1680</v>
      </c>
      <c r="D7128" s="1" t="s">
        <v>5</v>
      </c>
      <c r="E7128" s="1" t="s">
        <v>4348</v>
      </c>
      <c r="F7128" s="1" t="s">
        <v>4393</v>
      </c>
      <c r="G7128" s="1" t="s">
        <v>5</v>
      </c>
      <c r="H7128" s="1" t="s">
        <v>5</v>
      </c>
      <c r="I7128" s="1" t="s">
        <v>5</v>
      </c>
      <c r="J7128" s="1" t="s">
        <v>4394</v>
      </c>
      <c r="K7128" s="1" t="s">
        <v>5</v>
      </c>
      <c r="L7128" s="46">
        <v>99999</v>
      </c>
      <c r="M7128" s="15" t="s">
        <v>6</v>
      </c>
      <c r="N7128" s="5">
        <v>135</v>
      </c>
      <c r="O7128" s="16">
        <f t="shared" si="111"/>
        <v>0</v>
      </c>
      <c r="P7128" s="23"/>
      <c r="Q7128" s="23"/>
      <c r="R7128" s="23"/>
      <c r="S7128" s="23"/>
      <c r="T7128" s="23"/>
      <c r="U7128" s="23"/>
      <c r="V7128" s="23"/>
      <c r="W7128" s="23"/>
      <c r="X7128" s="23"/>
      <c r="Y7128" s="23"/>
      <c r="Z7128" s="23"/>
      <c r="AA7128" s="23"/>
      <c r="AB7128" s="23"/>
      <c r="AC7128" s="23"/>
      <c r="AD7128" s="23"/>
      <c r="AE7128" s="23"/>
      <c r="AF7128" s="23"/>
      <c r="AG7128" s="23"/>
      <c r="AH7128" s="23"/>
      <c r="AI7128" s="23"/>
      <c r="AJ7128" s="23"/>
      <c r="AK7128" s="23"/>
      <c r="AL7128" s="23"/>
      <c r="AM7128" s="23"/>
      <c r="AN7128" s="23"/>
      <c r="AO7128" s="23"/>
      <c r="AP7128" s="23"/>
      <c r="AQ7128" s="23"/>
      <c r="AR7128" s="23"/>
      <c r="AS7128" s="23"/>
      <c r="AT7128" s="23"/>
      <c r="AU7128" s="23"/>
      <c r="AV7128" s="23"/>
      <c r="AW7128" s="23"/>
      <c r="AX7128" s="23"/>
      <c r="AY7128" s="23"/>
      <c r="AZ7128" s="23"/>
      <c r="BA7128" s="23"/>
      <c r="BB7128" s="23"/>
      <c r="BC7128" s="23"/>
      <c r="BD7128" s="23"/>
      <c r="BE7128" s="23"/>
      <c r="BF7128" s="23"/>
      <c r="BG7128" s="23"/>
      <c r="BH7128" s="23"/>
      <c r="BI7128" s="23"/>
      <c r="BJ7128" s="23"/>
      <c r="BK7128" s="23"/>
      <c r="BL7128" s="23"/>
      <c r="BM7128" s="23"/>
      <c r="BN7128" s="23"/>
      <c r="BO7128" s="23"/>
      <c r="BP7128" s="23"/>
    </row>
    <row r="7129" spans="1:68" x14ac:dyDescent="0.25">
      <c r="A7129" s="5">
        <v>82585</v>
      </c>
      <c r="B7129" s="3" t="s">
        <v>13</v>
      </c>
      <c r="C7129" s="1" t="s">
        <v>3384</v>
      </c>
      <c r="D7129" s="1" t="s">
        <v>5</v>
      </c>
      <c r="E7129" s="1" t="s">
        <v>4342</v>
      </c>
      <c r="F7129" s="1" t="s">
        <v>4393</v>
      </c>
      <c r="G7129" s="1" t="s">
        <v>5</v>
      </c>
      <c r="H7129" s="1" t="s">
        <v>5</v>
      </c>
      <c r="I7129" s="1" t="s">
        <v>5</v>
      </c>
      <c r="J7129" s="1" t="s">
        <v>4394</v>
      </c>
      <c r="K7129" s="1" t="s">
        <v>5</v>
      </c>
      <c r="L7129" s="46">
        <v>99999</v>
      </c>
      <c r="M7129" s="15" t="s">
        <v>6</v>
      </c>
      <c r="N7129" s="5">
        <v>145</v>
      </c>
      <c r="O7129" s="16">
        <f t="shared" si="111"/>
        <v>0</v>
      </c>
      <c r="P7129" s="23"/>
      <c r="Q7129" s="23"/>
      <c r="R7129" s="23"/>
      <c r="S7129" s="23"/>
      <c r="T7129" s="23"/>
      <c r="U7129" s="23"/>
      <c r="V7129" s="23"/>
      <c r="W7129" s="23"/>
      <c r="X7129" s="23"/>
      <c r="Y7129" s="23"/>
      <c r="Z7129" s="23"/>
      <c r="AA7129" s="23"/>
      <c r="AB7129" s="23"/>
      <c r="AC7129" s="23"/>
      <c r="AD7129" s="23"/>
      <c r="AE7129" s="23"/>
      <c r="AF7129" s="23"/>
      <c r="AG7129" s="23"/>
      <c r="AH7129" s="23"/>
      <c r="AI7129" s="23"/>
      <c r="AJ7129" s="23"/>
      <c r="AK7129" s="23"/>
      <c r="AL7129" s="23"/>
      <c r="AM7129" s="23"/>
      <c r="AN7129" s="23"/>
      <c r="AO7129" s="23"/>
      <c r="AP7129" s="23"/>
      <c r="AQ7129" s="23"/>
      <c r="AR7129" s="23"/>
      <c r="AS7129" s="23"/>
      <c r="AT7129" s="23"/>
      <c r="AU7129" s="23"/>
      <c r="AV7129" s="23"/>
      <c r="AW7129" s="23"/>
      <c r="AX7129" s="23"/>
      <c r="AY7129" s="23"/>
      <c r="AZ7129" s="23"/>
      <c r="BA7129" s="23"/>
      <c r="BB7129" s="23"/>
      <c r="BC7129" s="23"/>
      <c r="BD7129" s="23"/>
      <c r="BE7129" s="23"/>
      <c r="BF7129" s="23"/>
      <c r="BG7129" s="23"/>
      <c r="BH7129" s="23"/>
      <c r="BI7129" s="23"/>
      <c r="BJ7129" s="23"/>
      <c r="BK7129" s="23"/>
      <c r="BL7129" s="23"/>
      <c r="BM7129" s="23"/>
      <c r="BN7129" s="23"/>
      <c r="BO7129" s="23"/>
      <c r="BP7129" s="23"/>
    </row>
    <row r="7130" spans="1:68" x14ac:dyDescent="0.25">
      <c r="A7130" s="5">
        <v>82586</v>
      </c>
      <c r="B7130" s="3" t="s">
        <v>50</v>
      </c>
      <c r="C7130" s="1" t="s">
        <v>1048</v>
      </c>
      <c r="D7130" s="1" t="s">
        <v>2937</v>
      </c>
      <c r="E7130" s="1" t="s">
        <v>4349</v>
      </c>
      <c r="F7130" s="1" t="s">
        <v>4399</v>
      </c>
      <c r="G7130" s="1" t="s">
        <v>4400</v>
      </c>
      <c r="H7130" s="1" t="s">
        <v>4397</v>
      </c>
      <c r="I7130" s="1" t="s">
        <v>5</v>
      </c>
      <c r="J7130" s="1" t="s">
        <v>4394</v>
      </c>
      <c r="K7130" s="1" t="s">
        <v>5</v>
      </c>
      <c r="L7130" s="46">
        <v>99999</v>
      </c>
      <c r="M7130" s="15" t="s">
        <v>56</v>
      </c>
      <c r="N7130" s="5">
        <v>24</v>
      </c>
      <c r="O7130" s="16">
        <f t="shared" si="111"/>
        <v>0</v>
      </c>
      <c r="P7130" s="23"/>
      <c r="Q7130" s="23"/>
      <c r="R7130" s="23"/>
      <c r="S7130" s="23"/>
      <c r="T7130" s="23"/>
      <c r="U7130" s="23"/>
      <c r="V7130" s="23"/>
      <c r="W7130" s="23"/>
      <c r="X7130" s="23"/>
      <c r="Y7130" s="23"/>
      <c r="Z7130" s="23"/>
      <c r="AA7130" s="23"/>
      <c r="AB7130" s="23"/>
      <c r="AC7130" s="23"/>
      <c r="AD7130" s="23"/>
      <c r="AE7130" s="23"/>
      <c r="AF7130" s="23"/>
      <c r="AG7130" s="23"/>
      <c r="AH7130" s="23"/>
      <c r="AI7130" s="23"/>
      <c r="AJ7130" s="23"/>
      <c r="AK7130" s="23"/>
      <c r="AL7130" s="23"/>
      <c r="AM7130" s="23"/>
      <c r="AN7130" s="23"/>
      <c r="AO7130" s="23"/>
      <c r="AP7130" s="23"/>
      <c r="AQ7130" s="23"/>
      <c r="AR7130" s="23"/>
      <c r="AS7130" s="23"/>
      <c r="AT7130" s="23"/>
      <c r="AU7130" s="23"/>
      <c r="AV7130" s="23"/>
      <c r="AW7130" s="23"/>
      <c r="AX7130" s="23"/>
      <c r="AY7130" s="23"/>
      <c r="AZ7130" s="23"/>
      <c r="BA7130" s="23"/>
      <c r="BB7130" s="23"/>
      <c r="BC7130" s="23"/>
      <c r="BD7130" s="23"/>
      <c r="BE7130" s="23"/>
      <c r="BF7130" s="23"/>
      <c r="BG7130" s="23"/>
      <c r="BH7130" s="23"/>
      <c r="BI7130" s="23"/>
      <c r="BJ7130" s="23"/>
      <c r="BK7130" s="23"/>
      <c r="BL7130" s="23"/>
      <c r="BM7130" s="23"/>
      <c r="BN7130" s="23"/>
      <c r="BO7130" s="23"/>
      <c r="BP7130" s="23"/>
    </row>
    <row r="7131" spans="1:68" x14ac:dyDescent="0.25">
      <c r="A7131" s="5">
        <v>82588</v>
      </c>
      <c r="B7131" s="3" t="s">
        <v>50</v>
      </c>
      <c r="C7131" s="1" t="s">
        <v>2966</v>
      </c>
      <c r="D7131" s="1" t="s">
        <v>2937</v>
      </c>
      <c r="E7131" s="1" t="s">
        <v>4349</v>
      </c>
      <c r="F7131" s="1" t="s">
        <v>4399</v>
      </c>
      <c r="G7131" s="1" t="s">
        <v>4400</v>
      </c>
      <c r="H7131" s="1" t="s">
        <v>4411</v>
      </c>
      <c r="I7131" s="1" t="s">
        <v>5</v>
      </c>
      <c r="J7131" s="1" t="s">
        <v>4394</v>
      </c>
      <c r="K7131" s="1" t="s">
        <v>5</v>
      </c>
      <c r="L7131" s="46">
        <v>99999</v>
      </c>
      <c r="M7131" s="15" t="s">
        <v>56</v>
      </c>
      <c r="N7131" s="5">
        <v>20</v>
      </c>
      <c r="O7131" s="16">
        <f t="shared" si="111"/>
        <v>0</v>
      </c>
      <c r="P7131" s="23"/>
      <c r="Q7131" s="23"/>
      <c r="R7131" s="23"/>
      <c r="S7131" s="23"/>
      <c r="T7131" s="23"/>
      <c r="U7131" s="23"/>
      <c r="V7131" s="23"/>
      <c r="W7131" s="23"/>
      <c r="X7131" s="23"/>
      <c r="Y7131" s="23"/>
      <c r="Z7131" s="23"/>
      <c r="AA7131" s="23"/>
      <c r="AB7131" s="23"/>
      <c r="AC7131" s="23"/>
      <c r="AD7131" s="23"/>
      <c r="AE7131" s="23"/>
      <c r="AF7131" s="23"/>
      <c r="AG7131" s="23"/>
      <c r="AH7131" s="23"/>
      <c r="AI7131" s="23"/>
      <c r="AJ7131" s="23"/>
      <c r="AK7131" s="23"/>
      <c r="AL7131" s="23"/>
      <c r="AM7131" s="23"/>
      <c r="AN7131" s="23"/>
      <c r="AO7131" s="23"/>
      <c r="AP7131" s="23"/>
      <c r="AQ7131" s="23"/>
      <c r="AR7131" s="23"/>
      <c r="AS7131" s="23"/>
      <c r="AT7131" s="23"/>
      <c r="AU7131" s="23"/>
      <c r="AV7131" s="23"/>
      <c r="AW7131" s="23"/>
      <c r="AX7131" s="23"/>
      <c r="AY7131" s="23"/>
      <c r="AZ7131" s="23"/>
      <c r="BA7131" s="23"/>
      <c r="BB7131" s="23"/>
      <c r="BC7131" s="23"/>
      <c r="BD7131" s="23"/>
      <c r="BE7131" s="23"/>
      <c r="BF7131" s="23"/>
      <c r="BG7131" s="23"/>
      <c r="BH7131" s="23"/>
      <c r="BI7131" s="23"/>
      <c r="BJ7131" s="23"/>
      <c r="BK7131" s="23"/>
      <c r="BL7131" s="23"/>
      <c r="BM7131" s="23"/>
      <c r="BN7131" s="23"/>
      <c r="BO7131" s="23"/>
      <c r="BP7131" s="23"/>
    </row>
    <row r="7132" spans="1:68" x14ac:dyDescent="0.25">
      <c r="A7132" s="5">
        <v>82589</v>
      </c>
      <c r="B7132" s="3" t="s">
        <v>81</v>
      </c>
      <c r="C7132" s="1" t="s">
        <v>3385</v>
      </c>
      <c r="D7132" s="1" t="s">
        <v>958</v>
      </c>
      <c r="E7132" s="1" t="s">
        <v>4356</v>
      </c>
      <c r="F7132" s="1" t="s">
        <v>4393</v>
      </c>
      <c r="G7132" s="1" t="s">
        <v>5</v>
      </c>
      <c r="H7132" s="1" t="s">
        <v>5</v>
      </c>
      <c r="I7132" s="1" t="s">
        <v>5</v>
      </c>
      <c r="J7132" s="1" t="s">
        <v>4394</v>
      </c>
      <c r="K7132" s="1" t="s">
        <v>5</v>
      </c>
      <c r="L7132" s="46">
        <v>99999</v>
      </c>
      <c r="M7132" s="15" t="s">
        <v>6</v>
      </c>
      <c r="N7132" s="5">
        <v>150</v>
      </c>
      <c r="O7132" s="16">
        <f t="shared" si="111"/>
        <v>0</v>
      </c>
      <c r="P7132" s="23"/>
      <c r="Q7132" s="23"/>
      <c r="R7132" s="23"/>
      <c r="S7132" s="23"/>
      <c r="T7132" s="23"/>
      <c r="U7132" s="23"/>
      <c r="V7132" s="23"/>
      <c r="W7132" s="23"/>
      <c r="X7132" s="23"/>
      <c r="Y7132" s="23"/>
      <c r="Z7132" s="23"/>
      <c r="AA7132" s="23"/>
      <c r="AB7132" s="23"/>
      <c r="AC7132" s="23"/>
      <c r="AD7132" s="23"/>
      <c r="AE7132" s="23"/>
      <c r="AF7132" s="23"/>
      <c r="AG7132" s="23"/>
      <c r="AH7132" s="23"/>
      <c r="AI7132" s="23"/>
      <c r="AJ7132" s="23"/>
      <c r="AK7132" s="23"/>
      <c r="AL7132" s="23"/>
      <c r="AM7132" s="23"/>
      <c r="AN7132" s="23"/>
      <c r="AO7132" s="23"/>
      <c r="AP7132" s="23"/>
      <c r="AQ7132" s="23"/>
      <c r="AR7132" s="23"/>
      <c r="AS7132" s="23"/>
      <c r="AT7132" s="23"/>
      <c r="AU7132" s="23"/>
      <c r="AV7132" s="23"/>
      <c r="AW7132" s="23"/>
      <c r="AX7132" s="23"/>
      <c r="AY7132" s="23"/>
      <c r="AZ7132" s="23"/>
      <c r="BA7132" s="23"/>
      <c r="BB7132" s="23"/>
      <c r="BC7132" s="23"/>
      <c r="BD7132" s="23"/>
      <c r="BE7132" s="23"/>
      <c r="BF7132" s="23"/>
      <c r="BG7132" s="23"/>
      <c r="BH7132" s="23"/>
      <c r="BI7132" s="23"/>
      <c r="BJ7132" s="23"/>
      <c r="BK7132" s="23"/>
      <c r="BL7132" s="23"/>
      <c r="BM7132" s="23"/>
      <c r="BN7132" s="23"/>
      <c r="BO7132" s="23"/>
      <c r="BP7132" s="23"/>
    </row>
    <row r="7133" spans="1:68" x14ac:dyDescent="0.25">
      <c r="A7133" s="5">
        <v>82590</v>
      </c>
      <c r="B7133" s="3" t="s">
        <v>50</v>
      </c>
      <c r="C7133" s="1" t="s">
        <v>1804</v>
      </c>
      <c r="D7133" s="1" t="s">
        <v>108</v>
      </c>
      <c r="E7133" s="1" t="s">
        <v>4359</v>
      </c>
      <c r="F7133" s="1" t="s">
        <v>4403</v>
      </c>
      <c r="G7133" s="1" t="s">
        <v>4396</v>
      </c>
      <c r="H7133" s="1" t="s">
        <v>4411</v>
      </c>
      <c r="I7133" s="1" t="s">
        <v>5</v>
      </c>
      <c r="J7133" s="1" t="s">
        <v>4394</v>
      </c>
      <c r="K7133" s="1" t="s">
        <v>5</v>
      </c>
      <c r="L7133" s="46">
        <v>99999</v>
      </c>
      <c r="M7133" s="15" t="s">
        <v>877</v>
      </c>
      <c r="N7133" s="5">
        <v>250</v>
      </c>
      <c r="O7133" s="16">
        <f t="shared" si="111"/>
        <v>0</v>
      </c>
      <c r="P7133" s="23"/>
      <c r="Q7133" s="23"/>
      <c r="R7133" s="23"/>
      <c r="S7133" s="23"/>
      <c r="T7133" s="23"/>
      <c r="U7133" s="23"/>
      <c r="V7133" s="23"/>
      <c r="W7133" s="23"/>
      <c r="X7133" s="23"/>
      <c r="Y7133" s="23"/>
      <c r="Z7133" s="23"/>
      <c r="AA7133" s="23"/>
      <c r="AB7133" s="23"/>
      <c r="AC7133" s="23"/>
      <c r="AD7133" s="23"/>
      <c r="AE7133" s="23"/>
      <c r="AF7133" s="23"/>
      <c r="AG7133" s="23"/>
      <c r="AH7133" s="23"/>
      <c r="AI7133" s="23"/>
      <c r="AJ7133" s="23"/>
      <c r="AK7133" s="23"/>
      <c r="AL7133" s="23"/>
      <c r="AM7133" s="23"/>
      <c r="AN7133" s="23"/>
      <c r="AO7133" s="23"/>
      <c r="AP7133" s="23"/>
      <c r="AQ7133" s="23"/>
      <c r="AR7133" s="23"/>
      <c r="AS7133" s="23"/>
      <c r="AT7133" s="23"/>
      <c r="AU7133" s="23"/>
      <c r="AV7133" s="23"/>
      <c r="AW7133" s="23"/>
      <c r="AX7133" s="23"/>
      <c r="AY7133" s="23"/>
      <c r="AZ7133" s="23"/>
      <c r="BA7133" s="23"/>
      <c r="BB7133" s="23"/>
      <c r="BC7133" s="23"/>
      <c r="BD7133" s="23"/>
      <c r="BE7133" s="23"/>
      <c r="BF7133" s="23"/>
      <c r="BG7133" s="23"/>
      <c r="BH7133" s="23"/>
      <c r="BI7133" s="23"/>
      <c r="BJ7133" s="23"/>
      <c r="BK7133" s="23"/>
      <c r="BL7133" s="23"/>
      <c r="BM7133" s="23"/>
      <c r="BN7133" s="23"/>
      <c r="BO7133" s="23"/>
      <c r="BP7133" s="23"/>
    </row>
    <row r="7134" spans="1:68" x14ac:dyDescent="0.25">
      <c r="A7134" s="5">
        <v>82591</v>
      </c>
      <c r="B7134" s="3" t="s">
        <v>1846</v>
      </c>
      <c r="C7134" s="1" t="s">
        <v>1847</v>
      </c>
      <c r="D7134" s="1" t="s">
        <v>5</v>
      </c>
      <c r="E7134" s="1" t="s">
        <v>4378</v>
      </c>
      <c r="F7134" s="1" t="s">
        <v>4428</v>
      </c>
      <c r="G7134" s="1" t="s">
        <v>4422</v>
      </c>
      <c r="H7134" s="1" t="s">
        <v>5</v>
      </c>
      <c r="I7134" s="1" t="s">
        <v>5</v>
      </c>
      <c r="J7134" s="1" t="s">
        <v>4394</v>
      </c>
      <c r="K7134" s="1" t="s">
        <v>5</v>
      </c>
      <c r="L7134" s="46">
        <v>99999</v>
      </c>
      <c r="M7134" s="15" t="s">
        <v>167</v>
      </c>
      <c r="N7134" s="5">
        <v>160</v>
      </c>
      <c r="O7134" s="16">
        <f t="shared" si="111"/>
        <v>0</v>
      </c>
      <c r="P7134" s="23"/>
      <c r="Q7134" s="23"/>
      <c r="R7134" s="23"/>
      <c r="S7134" s="23"/>
      <c r="T7134" s="23"/>
      <c r="U7134" s="23"/>
      <c r="V7134" s="23"/>
      <c r="W7134" s="23"/>
      <c r="X7134" s="23"/>
      <c r="Y7134" s="23"/>
      <c r="Z7134" s="23"/>
      <c r="AA7134" s="23"/>
      <c r="AB7134" s="23"/>
      <c r="AC7134" s="23"/>
      <c r="AD7134" s="23"/>
      <c r="AE7134" s="23"/>
      <c r="AF7134" s="23"/>
      <c r="AG7134" s="23"/>
      <c r="AH7134" s="23"/>
      <c r="AI7134" s="23"/>
      <c r="AJ7134" s="23"/>
      <c r="AK7134" s="23"/>
      <c r="AL7134" s="23"/>
      <c r="AM7134" s="23"/>
      <c r="AN7134" s="23"/>
      <c r="AO7134" s="23"/>
      <c r="AP7134" s="23"/>
      <c r="AQ7134" s="23"/>
      <c r="AR7134" s="23"/>
      <c r="AS7134" s="23"/>
      <c r="AT7134" s="23"/>
      <c r="AU7134" s="23"/>
      <c r="AV7134" s="23"/>
      <c r="AW7134" s="23"/>
      <c r="AX7134" s="23"/>
      <c r="AY7134" s="23"/>
      <c r="AZ7134" s="23"/>
      <c r="BA7134" s="23"/>
      <c r="BB7134" s="23"/>
      <c r="BC7134" s="23"/>
      <c r="BD7134" s="23"/>
      <c r="BE7134" s="23"/>
      <c r="BF7134" s="23"/>
      <c r="BG7134" s="23"/>
      <c r="BH7134" s="23"/>
      <c r="BI7134" s="23"/>
      <c r="BJ7134" s="23"/>
      <c r="BK7134" s="23"/>
      <c r="BL7134" s="23"/>
      <c r="BM7134" s="23"/>
      <c r="BN7134" s="23"/>
      <c r="BO7134" s="23"/>
      <c r="BP7134" s="23"/>
    </row>
    <row r="7135" spans="1:68" x14ac:dyDescent="0.25">
      <c r="A7135" s="5">
        <v>82592</v>
      </c>
      <c r="B7135" s="3" t="s">
        <v>187</v>
      </c>
      <c r="C7135" s="1" t="s">
        <v>3386</v>
      </c>
      <c r="D7135" s="1" t="s">
        <v>5</v>
      </c>
      <c r="E7135" s="1" t="s">
        <v>4368</v>
      </c>
      <c r="F7135" s="1" t="s">
        <v>4395</v>
      </c>
      <c r="G7135" s="1" t="s">
        <v>4396</v>
      </c>
      <c r="H7135" s="1" t="s">
        <v>5</v>
      </c>
      <c r="I7135" s="1" t="s">
        <v>5</v>
      </c>
      <c r="J7135" s="1" t="s">
        <v>4394</v>
      </c>
      <c r="K7135" s="1" t="s">
        <v>5</v>
      </c>
      <c r="L7135" s="46">
        <v>99999</v>
      </c>
      <c r="M7135" s="15" t="s">
        <v>55</v>
      </c>
      <c r="N7135" s="5">
        <v>39</v>
      </c>
      <c r="O7135" s="16">
        <f t="shared" si="111"/>
        <v>0</v>
      </c>
      <c r="P7135" s="23"/>
      <c r="Q7135" s="23"/>
      <c r="R7135" s="23"/>
      <c r="S7135" s="23"/>
      <c r="T7135" s="23"/>
      <c r="U7135" s="23"/>
      <c r="V7135" s="23"/>
      <c r="W7135" s="23"/>
      <c r="X7135" s="23"/>
      <c r="Y7135" s="23"/>
      <c r="Z7135" s="23"/>
      <c r="AA7135" s="23"/>
      <c r="AB7135" s="23"/>
      <c r="AC7135" s="23"/>
      <c r="AD7135" s="23"/>
      <c r="AE7135" s="23"/>
      <c r="AF7135" s="23"/>
      <c r="AG7135" s="23"/>
      <c r="AH7135" s="23"/>
      <c r="AI7135" s="23"/>
      <c r="AJ7135" s="23"/>
      <c r="AK7135" s="23"/>
      <c r="AL7135" s="23"/>
      <c r="AM7135" s="23"/>
      <c r="AN7135" s="23"/>
      <c r="AO7135" s="23"/>
      <c r="AP7135" s="23"/>
      <c r="AQ7135" s="23"/>
      <c r="AR7135" s="23"/>
      <c r="AS7135" s="23"/>
      <c r="AT7135" s="23"/>
      <c r="AU7135" s="23"/>
      <c r="AV7135" s="23"/>
      <c r="AW7135" s="23"/>
      <c r="AX7135" s="23"/>
      <c r="AY7135" s="23"/>
      <c r="AZ7135" s="23"/>
      <c r="BA7135" s="23"/>
      <c r="BB7135" s="23"/>
      <c r="BC7135" s="23"/>
      <c r="BD7135" s="23"/>
      <c r="BE7135" s="23"/>
      <c r="BF7135" s="23"/>
      <c r="BG7135" s="23"/>
      <c r="BH7135" s="23"/>
      <c r="BI7135" s="23"/>
      <c r="BJ7135" s="23"/>
      <c r="BK7135" s="23"/>
      <c r="BL7135" s="23"/>
      <c r="BM7135" s="23"/>
      <c r="BN7135" s="23"/>
      <c r="BO7135" s="23"/>
      <c r="BP7135" s="23"/>
    </row>
    <row r="7136" spans="1:68" x14ac:dyDescent="0.25">
      <c r="A7136" s="5">
        <v>82593</v>
      </c>
      <c r="B7136" s="3" t="s">
        <v>50</v>
      </c>
      <c r="C7136" s="1" t="s">
        <v>3355</v>
      </c>
      <c r="D7136" s="1" t="s">
        <v>221</v>
      </c>
      <c r="E7136" s="1" t="s">
        <v>4349</v>
      </c>
      <c r="F7136" s="1" t="s">
        <v>4399</v>
      </c>
      <c r="G7136" s="1" t="s">
        <v>4400</v>
      </c>
      <c r="H7136" s="1" t="s">
        <v>4411</v>
      </c>
      <c r="I7136" s="1" t="s">
        <v>5</v>
      </c>
      <c r="J7136" s="1" t="s">
        <v>4394</v>
      </c>
      <c r="K7136" s="1" t="s">
        <v>5</v>
      </c>
      <c r="L7136" s="46">
        <v>99999</v>
      </c>
      <c r="M7136" s="15" t="s">
        <v>56</v>
      </c>
      <c r="N7136" s="5">
        <v>20</v>
      </c>
      <c r="O7136" s="16">
        <f t="shared" si="111"/>
        <v>0</v>
      </c>
      <c r="P7136" s="23"/>
      <c r="Q7136" s="23"/>
      <c r="R7136" s="23"/>
      <c r="S7136" s="23"/>
      <c r="T7136" s="23"/>
      <c r="U7136" s="23"/>
      <c r="V7136" s="23"/>
      <c r="W7136" s="23"/>
      <c r="X7136" s="23"/>
      <c r="Y7136" s="23"/>
      <c r="Z7136" s="23"/>
      <c r="AA7136" s="23"/>
      <c r="AB7136" s="23"/>
      <c r="AC7136" s="23"/>
      <c r="AD7136" s="23"/>
      <c r="AE7136" s="23"/>
      <c r="AF7136" s="23"/>
      <c r="AG7136" s="23"/>
      <c r="AH7136" s="23"/>
      <c r="AI7136" s="23"/>
      <c r="AJ7136" s="23"/>
      <c r="AK7136" s="23"/>
      <c r="AL7136" s="23"/>
      <c r="AM7136" s="23"/>
      <c r="AN7136" s="23"/>
      <c r="AO7136" s="23"/>
      <c r="AP7136" s="23"/>
      <c r="AQ7136" s="23"/>
      <c r="AR7136" s="23"/>
      <c r="AS7136" s="23"/>
      <c r="AT7136" s="23"/>
      <c r="AU7136" s="23"/>
      <c r="AV7136" s="23"/>
      <c r="AW7136" s="23"/>
      <c r="AX7136" s="23"/>
      <c r="AY7136" s="23"/>
      <c r="AZ7136" s="23"/>
      <c r="BA7136" s="23"/>
      <c r="BB7136" s="23"/>
      <c r="BC7136" s="23"/>
      <c r="BD7136" s="23"/>
      <c r="BE7136" s="23"/>
      <c r="BF7136" s="23"/>
      <c r="BG7136" s="23"/>
      <c r="BH7136" s="23"/>
      <c r="BI7136" s="23"/>
      <c r="BJ7136" s="23"/>
      <c r="BK7136" s="23"/>
      <c r="BL7136" s="23"/>
      <c r="BM7136" s="23"/>
      <c r="BN7136" s="23"/>
      <c r="BO7136" s="23"/>
      <c r="BP7136" s="23"/>
    </row>
    <row r="7137" spans="1:68" x14ac:dyDescent="0.25">
      <c r="A7137" s="5">
        <v>82594</v>
      </c>
      <c r="B7137" s="3" t="s">
        <v>75</v>
      </c>
      <c r="C7137" s="1" t="s">
        <v>2334</v>
      </c>
      <c r="D7137" s="1" t="s">
        <v>2937</v>
      </c>
      <c r="E7137" s="1" t="s">
        <v>4354</v>
      </c>
      <c r="F7137" s="1" t="s">
        <v>4399</v>
      </c>
      <c r="G7137" s="1" t="s">
        <v>4402</v>
      </c>
      <c r="H7137" s="1" t="s">
        <v>5</v>
      </c>
      <c r="I7137" s="1" t="s">
        <v>5</v>
      </c>
      <c r="J7137" s="1" t="s">
        <v>4394</v>
      </c>
      <c r="K7137" s="1" t="s">
        <v>5</v>
      </c>
      <c r="L7137" s="46">
        <v>99999</v>
      </c>
      <c r="M7137" s="15" t="s">
        <v>169</v>
      </c>
      <c r="N7137" s="5">
        <v>20</v>
      </c>
      <c r="O7137" s="16">
        <f t="shared" si="111"/>
        <v>0</v>
      </c>
      <c r="P7137" s="23"/>
      <c r="Q7137" s="23"/>
      <c r="R7137" s="23"/>
      <c r="S7137" s="23"/>
      <c r="T7137" s="23"/>
      <c r="U7137" s="23"/>
      <c r="V7137" s="23"/>
      <c r="W7137" s="23"/>
      <c r="X7137" s="23"/>
      <c r="Y7137" s="23"/>
      <c r="Z7137" s="23"/>
      <c r="AA7137" s="23"/>
      <c r="AB7137" s="23"/>
      <c r="AC7137" s="23"/>
      <c r="AD7137" s="23"/>
      <c r="AE7137" s="23"/>
      <c r="AF7137" s="23"/>
      <c r="AG7137" s="23"/>
      <c r="AH7137" s="23"/>
      <c r="AI7137" s="23"/>
      <c r="AJ7137" s="23"/>
      <c r="AK7137" s="23"/>
      <c r="AL7137" s="23"/>
      <c r="AM7137" s="23"/>
      <c r="AN7137" s="23"/>
      <c r="AO7137" s="23"/>
      <c r="AP7137" s="23"/>
      <c r="AQ7137" s="23"/>
      <c r="AR7137" s="23"/>
      <c r="AS7137" s="23"/>
      <c r="AT7137" s="23"/>
      <c r="AU7137" s="23"/>
      <c r="AV7137" s="23"/>
      <c r="AW7137" s="23"/>
      <c r="AX7137" s="23"/>
      <c r="AY7137" s="23"/>
      <c r="AZ7137" s="23"/>
      <c r="BA7137" s="23"/>
      <c r="BB7137" s="23"/>
      <c r="BC7137" s="23"/>
      <c r="BD7137" s="23"/>
      <c r="BE7137" s="23"/>
      <c r="BF7137" s="23"/>
      <c r="BG7137" s="23"/>
      <c r="BH7137" s="23"/>
      <c r="BI7137" s="23"/>
      <c r="BJ7137" s="23"/>
      <c r="BK7137" s="23"/>
      <c r="BL7137" s="23"/>
      <c r="BM7137" s="23"/>
      <c r="BN7137" s="23"/>
      <c r="BO7137" s="23"/>
      <c r="BP7137" s="23"/>
    </row>
    <row r="7138" spans="1:68" x14ac:dyDescent="0.25">
      <c r="A7138" s="5">
        <v>82595</v>
      </c>
      <c r="B7138" s="3" t="s">
        <v>50</v>
      </c>
      <c r="C7138" s="1" t="s">
        <v>3387</v>
      </c>
      <c r="D7138" s="1" t="s">
        <v>2937</v>
      </c>
      <c r="E7138" s="1" t="s">
        <v>4349</v>
      </c>
      <c r="F7138" s="1" t="s">
        <v>4399</v>
      </c>
      <c r="G7138" s="1" t="s">
        <v>4400</v>
      </c>
      <c r="H7138" s="1" t="s">
        <v>4411</v>
      </c>
      <c r="I7138" s="1" t="s">
        <v>5</v>
      </c>
      <c r="J7138" s="1" t="s">
        <v>4394</v>
      </c>
      <c r="K7138" s="1" t="s">
        <v>5</v>
      </c>
      <c r="L7138" s="46">
        <v>99999</v>
      </c>
      <c r="M7138" s="15" t="s">
        <v>56</v>
      </c>
      <c r="N7138" s="5">
        <v>20</v>
      </c>
      <c r="O7138" s="16">
        <f t="shared" si="111"/>
        <v>0</v>
      </c>
      <c r="P7138" s="23"/>
      <c r="Q7138" s="23"/>
      <c r="R7138" s="23"/>
      <c r="S7138" s="23"/>
      <c r="T7138" s="23"/>
      <c r="U7138" s="23"/>
      <c r="V7138" s="23"/>
      <c r="W7138" s="23"/>
      <c r="X7138" s="23"/>
      <c r="Y7138" s="23"/>
      <c r="Z7138" s="23"/>
      <c r="AA7138" s="23"/>
      <c r="AB7138" s="23"/>
      <c r="AC7138" s="23"/>
      <c r="AD7138" s="23"/>
      <c r="AE7138" s="23"/>
      <c r="AF7138" s="23"/>
      <c r="AG7138" s="23"/>
      <c r="AH7138" s="23"/>
      <c r="AI7138" s="23"/>
      <c r="AJ7138" s="23"/>
      <c r="AK7138" s="23"/>
      <c r="AL7138" s="23"/>
      <c r="AM7138" s="23"/>
      <c r="AN7138" s="23"/>
      <c r="AO7138" s="23"/>
      <c r="AP7138" s="23"/>
      <c r="AQ7138" s="23"/>
      <c r="AR7138" s="23"/>
      <c r="AS7138" s="23"/>
      <c r="AT7138" s="23"/>
      <c r="AU7138" s="23"/>
      <c r="AV7138" s="23"/>
      <c r="AW7138" s="23"/>
      <c r="AX7138" s="23"/>
      <c r="AY7138" s="23"/>
      <c r="AZ7138" s="23"/>
      <c r="BA7138" s="23"/>
      <c r="BB7138" s="23"/>
      <c r="BC7138" s="23"/>
      <c r="BD7138" s="23"/>
      <c r="BE7138" s="23"/>
      <c r="BF7138" s="23"/>
      <c r="BG7138" s="23"/>
      <c r="BH7138" s="23"/>
      <c r="BI7138" s="23"/>
      <c r="BJ7138" s="23"/>
      <c r="BK7138" s="23"/>
      <c r="BL7138" s="23"/>
      <c r="BM7138" s="23"/>
      <c r="BN7138" s="23"/>
      <c r="BO7138" s="23"/>
      <c r="BP7138" s="23"/>
    </row>
    <row r="7139" spans="1:68" x14ac:dyDescent="0.25">
      <c r="A7139" s="5">
        <v>82596</v>
      </c>
      <c r="B7139" s="3" t="s">
        <v>50</v>
      </c>
      <c r="C7139" s="1" t="s">
        <v>3376</v>
      </c>
      <c r="D7139" s="1" t="s">
        <v>2937</v>
      </c>
      <c r="E7139" s="1" t="s">
        <v>4349</v>
      </c>
      <c r="F7139" s="1" t="s">
        <v>4399</v>
      </c>
      <c r="G7139" s="1" t="s">
        <v>4400</v>
      </c>
      <c r="H7139" s="1" t="s">
        <v>4411</v>
      </c>
      <c r="I7139" s="1" t="s">
        <v>5</v>
      </c>
      <c r="J7139" s="1" t="s">
        <v>4394</v>
      </c>
      <c r="K7139" s="1" t="s">
        <v>5</v>
      </c>
      <c r="L7139" s="46">
        <v>99999</v>
      </c>
      <c r="M7139" s="15" t="s">
        <v>56</v>
      </c>
      <c r="N7139" s="5">
        <v>20</v>
      </c>
      <c r="O7139" s="16">
        <f t="shared" si="111"/>
        <v>0</v>
      </c>
      <c r="P7139" s="23"/>
      <c r="Q7139" s="23"/>
      <c r="R7139" s="23"/>
      <c r="S7139" s="23"/>
      <c r="T7139" s="23"/>
      <c r="U7139" s="23"/>
      <c r="V7139" s="23"/>
      <c r="W7139" s="23"/>
      <c r="X7139" s="23"/>
      <c r="Y7139" s="23"/>
      <c r="Z7139" s="23"/>
      <c r="AA7139" s="23"/>
      <c r="AB7139" s="23"/>
      <c r="AC7139" s="23"/>
      <c r="AD7139" s="23"/>
      <c r="AE7139" s="23"/>
      <c r="AF7139" s="23"/>
      <c r="AG7139" s="23"/>
      <c r="AH7139" s="23"/>
      <c r="AI7139" s="23"/>
      <c r="AJ7139" s="23"/>
      <c r="AK7139" s="23"/>
      <c r="AL7139" s="23"/>
      <c r="AM7139" s="23"/>
      <c r="AN7139" s="23"/>
      <c r="AO7139" s="23"/>
      <c r="AP7139" s="23"/>
      <c r="AQ7139" s="23"/>
      <c r="AR7139" s="23"/>
      <c r="AS7139" s="23"/>
      <c r="AT7139" s="23"/>
      <c r="AU7139" s="23"/>
      <c r="AV7139" s="23"/>
      <c r="AW7139" s="23"/>
      <c r="AX7139" s="23"/>
      <c r="AY7139" s="23"/>
      <c r="AZ7139" s="23"/>
      <c r="BA7139" s="23"/>
      <c r="BB7139" s="23"/>
      <c r="BC7139" s="23"/>
      <c r="BD7139" s="23"/>
      <c r="BE7139" s="23"/>
      <c r="BF7139" s="23"/>
      <c r="BG7139" s="23"/>
      <c r="BH7139" s="23"/>
      <c r="BI7139" s="23"/>
      <c r="BJ7139" s="23"/>
      <c r="BK7139" s="23"/>
      <c r="BL7139" s="23"/>
      <c r="BM7139" s="23"/>
      <c r="BN7139" s="23"/>
      <c r="BO7139" s="23"/>
      <c r="BP7139" s="23"/>
    </row>
    <row r="7140" spans="1:68" x14ac:dyDescent="0.25">
      <c r="A7140" s="5">
        <v>82597</v>
      </c>
      <c r="B7140" s="3" t="s">
        <v>50</v>
      </c>
      <c r="C7140" s="1" t="s">
        <v>1038</v>
      </c>
      <c r="D7140" s="1" t="s">
        <v>3333</v>
      </c>
      <c r="E7140" s="1" t="s">
        <v>4349</v>
      </c>
      <c r="F7140" s="1" t="s">
        <v>4399</v>
      </c>
      <c r="G7140" s="1" t="s">
        <v>4400</v>
      </c>
      <c r="H7140" s="1" t="s">
        <v>4411</v>
      </c>
      <c r="I7140" s="1" t="s">
        <v>5</v>
      </c>
      <c r="J7140" s="1" t="s">
        <v>4394</v>
      </c>
      <c r="K7140" s="1" t="s">
        <v>5</v>
      </c>
      <c r="L7140" s="46">
        <v>99999</v>
      </c>
      <c r="M7140" s="15" t="s">
        <v>56</v>
      </c>
      <c r="N7140" s="5">
        <v>20</v>
      </c>
      <c r="O7140" s="16">
        <f t="shared" si="111"/>
        <v>0</v>
      </c>
      <c r="P7140" s="23"/>
      <c r="Q7140" s="23"/>
      <c r="R7140" s="23"/>
      <c r="S7140" s="23"/>
      <c r="T7140" s="23"/>
      <c r="U7140" s="23"/>
      <c r="V7140" s="23"/>
      <c r="W7140" s="23"/>
      <c r="X7140" s="23"/>
      <c r="Y7140" s="23"/>
      <c r="Z7140" s="23"/>
      <c r="AA7140" s="23"/>
      <c r="AB7140" s="23"/>
      <c r="AC7140" s="23"/>
      <c r="AD7140" s="23"/>
      <c r="AE7140" s="23"/>
      <c r="AF7140" s="23"/>
      <c r="AG7140" s="23"/>
      <c r="AH7140" s="23"/>
      <c r="AI7140" s="23"/>
      <c r="AJ7140" s="23"/>
      <c r="AK7140" s="23"/>
      <c r="AL7140" s="23"/>
      <c r="AM7140" s="23"/>
      <c r="AN7140" s="23"/>
      <c r="AO7140" s="23"/>
      <c r="AP7140" s="23"/>
      <c r="AQ7140" s="23"/>
      <c r="AR7140" s="23"/>
      <c r="AS7140" s="23"/>
      <c r="AT7140" s="23"/>
      <c r="AU7140" s="23"/>
      <c r="AV7140" s="23"/>
      <c r="AW7140" s="23"/>
      <c r="AX7140" s="23"/>
      <c r="AY7140" s="23"/>
      <c r="AZ7140" s="23"/>
      <c r="BA7140" s="23"/>
      <c r="BB7140" s="23"/>
      <c r="BC7140" s="23"/>
      <c r="BD7140" s="23"/>
      <c r="BE7140" s="23"/>
      <c r="BF7140" s="23"/>
      <c r="BG7140" s="23"/>
      <c r="BH7140" s="23"/>
      <c r="BI7140" s="23"/>
      <c r="BJ7140" s="23"/>
      <c r="BK7140" s="23"/>
      <c r="BL7140" s="23"/>
      <c r="BM7140" s="23"/>
      <c r="BN7140" s="23"/>
      <c r="BO7140" s="23"/>
      <c r="BP7140" s="23"/>
    </row>
    <row r="7141" spans="1:68" x14ac:dyDescent="0.25">
      <c r="A7141" s="5">
        <v>82598</v>
      </c>
      <c r="B7141" s="3" t="s">
        <v>50</v>
      </c>
      <c r="C7141" s="1" t="s">
        <v>3388</v>
      </c>
      <c r="D7141" s="1" t="s">
        <v>2937</v>
      </c>
      <c r="E7141" s="1" t="s">
        <v>4349</v>
      </c>
      <c r="F7141" s="1" t="s">
        <v>4399</v>
      </c>
      <c r="G7141" s="1" t="s">
        <v>4400</v>
      </c>
      <c r="H7141" s="1" t="s">
        <v>4411</v>
      </c>
      <c r="I7141" s="1" t="s">
        <v>5</v>
      </c>
      <c r="J7141" s="1" t="s">
        <v>4394</v>
      </c>
      <c r="K7141" s="1" t="s">
        <v>5</v>
      </c>
      <c r="L7141" s="46">
        <v>99999</v>
      </c>
      <c r="M7141" s="15" t="s">
        <v>56</v>
      </c>
      <c r="N7141" s="5">
        <v>20</v>
      </c>
      <c r="O7141" s="16">
        <f t="shared" si="111"/>
        <v>0</v>
      </c>
      <c r="P7141" s="23"/>
      <c r="Q7141" s="23"/>
      <c r="R7141" s="23"/>
      <c r="S7141" s="23"/>
      <c r="T7141" s="23"/>
      <c r="U7141" s="23"/>
      <c r="V7141" s="23"/>
      <c r="W7141" s="23"/>
      <c r="X7141" s="23"/>
      <c r="Y7141" s="23"/>
      <c r="Z7141" s="23"/>
      <c r="AA7141" s="23"/>
      <c r="AB7141" s="23"/>
      <c r="AC7141" s="23"/>
      <c r="AD7141" s="23"/>
      <c r="AE7141" s="23"/>
      <c r="AF7141" s="23"/>
      <c r="AG7141" s="23"/>
      <c r="AH7141" s="23"/>
      <c r="AI7141" s="23"/>
      <c r="AJ7141" s="23"/>
      <c r="AK7141" s="23"/>
      <c r="AL7141" s="23"/>
      <c r="AM7141" s="23"/>
      <c r="AN7141" s="23"/>
      <c r="AO7141" s="23"/>
      <c r="AP7141" s="23"/>
      <c r="AQ7141" s="23"/>
      <c r="AR7141" s="23"/>
      <c r="AS7141" s="23"/>
      <c r="AT7141" s="23"/>
      <c r="AU7141" s="23"/>
      <c r="AV7141" s="23"/>
      <c r="AW7141" s="23"/>
      <c r="AX7141" s="23"/>
      <c r="AY7141" s="23"/>
      <c r="AZ7141" s="23"/>
      <c r="BA7141" s="23"/>
      <c r="BB7141" s="23"/>
      <c r="BC7141" s="23"/>
      <c r="BD7141" s="23"/>
      <c r="BE7141" s="23"/>
      <c r="BF7141" s="23"/>
      <c r="BG7141" s="23"/>
      <c r="BH7141" s="23"/>
      <c r="BI7141" s="23"/>
      <c r="BJ7141" s="23"/>
      <c r="BK7141" s="23"/>
      <c r="BL7141" s="23"/>
      <c r="BM7141" s="23"/>
      <c r="BN7141" s="23"/>
      <c r="BO7141" s="23"/>
      <c r="BP7141" s="23"/>
    </row>
    <row r="7142" spans="1:68" x14ac:dyDescent="0.25">
      <c r="A7142" s="5">
        <v>82599</v>
      </c>
      <c r="B7142" s="3" t="s">
        <v>50</v>
      </c>
      <c r="C7142" s="1" t="s">
        <v>3388</v>
      </c>
      <c r="D7142" s="1" t="s">
        <v>3333</v>
      </c>
      <c r="E7142" s="1" t="s">
        <v>4349</v>
      </c>
      <c r="F7142" s="1" t="s">
        <v>4399</v>
      </c>
      <c r="G7142" s="1" t="s">
        <v>4400</v>
      </c>
      <c r="H7142" s="1" t="s">
        <v>4411</v>
      </c>
      <c r="I7142" s="1" t="s">
        <v>5</v>
      </c>
      <c r="J7142" s="1" t="s">
        <v>4394</v>
      </c>
      <c r="K7142" s="1" t="s">
        <v>5</v>
      </c>
      <c r="L7142" s="46">
        <v>99999</v>
      </c>
      <c r="M7142" s="15" t="s">
        <v>56</v>
      </c>
      <c r="N7142" s="5">
        <v>20</v>
      </c>
      <c r="O7142" s="16">
        <f t="shared" si="111"/>
        <v>0</v>
      </c>
      <c r="P7142" s="23"/>
      <c r="Q7142" s="23"/>
      <c r="R7142" s="23"/>
      <c r="S7142" s="23"/>
      <c r="T7142" s="23"/>
      <c r="U7142" s="23"/>
      <c r="V7142" s="23"/>
      <c r="W7142" s="23"/>
      <c r="X7142" s="23"/>
      <c r="Y7142" s="23"/>
      <c r="Z7142" s="23"/>
      <c r="AA7142" s="23"/>
      <c r="AB7142" s="23"/>
      <c r="AC7142" s="23"/>
      <c r="AD7142" s="23"/>
      <c r="AE7142" s="23"/>
      <c r="AF7142" s="23"/>
      <c r="AG7142" s="23"/>
      <c r="AH7142" s="23"/>
      <c r="AI7142" s="23"/>
      <c r="AJ7142" s="23"/>
      <c r="AK7142" s="23"/>
      <c r="AL7142" s="23"/>
      <c r="AM7142" s="23"/>
      <c r="AN7142" s="23"/>
      <c r="AO7142" s="23"/>
      <c r="AP7142" s="23"/>
      <c r="AQ7142" s="23"/>
      <c r="AR7142" s="23"/>
      <c r="AS7142" s="23"/>
      <c r="AT7142" s="23"/>
      <c r="AU7142" s="23"/>
      <c r="AV7142" s="23"/>
      <c r="AW7142" s="23"/>
      <c r="AX7142" s="23"/>
      <c r="AY7142" s="23"/>
      <c r="AZ7142" s="23"/>
      <c r="BA7142" s="23"/>
      <c r="BB7142" s="23"/>
      <c r="BC7142" s="23"/>
      <c r="BD7142" s="23"/>
      <c r="BE7142" s="23"/>
      <c r="BF7142" s="23"/>
      <c r="BG7142" s="23"/>
      <c r="BH7142" s="23"/>
      <c r="BI7142" s="23"/>
      <c r="BJ7142" s="23"/>
      <c r="BK7142" s="23"/>
      <c r="BL7142" s="23"/>
      <c r="BM7142" s="23"/>
      <c r="BN7142" s="23"/>
      <c r="BO7142" s="23"/>
      <c r="BP7142" s="23"/>
    </row>
    <row r="7143" spans="1:68" x14ac:dyDescent="0.25">
      <c r="A7143" s="5">
        <v>82601</v>
      </c>
      <c r="B7143" s="3" t="s">
        <v>48</v>
      </c>
      <c r="C7143" s="1" t="s">
        <v>832</v>
      </c>
      <c r="D7143" s="1" t="s">
        <v>5</v>
      </c>
      <c r="E7143" s="1" t="s">
        <v>4348</v>
      </c>
      <c r="F7143" s="1" t="s">
        <v>4429</v>
      </c>
      <c r="G7143" s="1" t="s">
        <v>4423</v>
      </c>
      <c r="H7143" s="1" t="s">
        <v>5</v>
      </c>
      <c r="I7143" s="1" t="s">
        <v>5</v>
      </c>
      <c r="J7143" s="1" t="s">
        <v>4394</v>
      </c>
      <c r="K7143" s="1" t="s">
        <v>5</v>
      </c>
      <c r="L7143" s="46">
        <v>99999</v>
      </c>
      <c r="M7143" s="15" t="s">
        <v>167</v>
      </c>
      <c r="N7143" s="5">
        <v>250</v>
      </c>
      <c r="O7143" s="16">
        <f t="shared" si="111"/>
        <v>0</v>
      </c>
      <c r="P7143" s="23"/>
      <c r="Q7143" s="23"/>
      <c r="R7143" s="23"/>
      <c r="S7143" s="23"/>
      <c r="T7143" s="23"/>
      <c r="U7143" s="23"/>
      <c r="V7143" s="23"/>
      <c r="W7143" s="23"/>
      <c r="X7143" s="23"/>
      <c r="Y7143" s="23"/>
      <c r="Z7143" s="23"/>
      <c r="AA7143" s="23"/>
      <c r="AB7143" s="23"/>
      <c r="AC7143" s="23"/>
      <c r="AD7143" s="23"/>
      <c r="AE7143" s="23"/>
      <c r="AF7143" s="23"/>
      <c r="AG7143" s="23"/>
      <c r="AH7143" s="23"/>
      <c r="AI7143" s="23"/>
      <c r="AJ7143" s="23"/>
      <c r="AK7143" s="23"/>
      <c r="AL7143" s="23"/>
      <c r="AM7143" s="23"/>
      <c r="AN7143" s="23"/>
      <c r="AO7143" s="23"/>
      <c r="AP7143" s="23"/>
      <c r="AQ7143" s="23"/>
      <c r="AR7143" s="23"/>
      <c r="AS7143" s="23"/>
      <c r="AT7143" s="23"/>
      <c r="AU7143" s="23"/>
      <c r="AV7143" s="23"/>
      <c r="AW7143" s="23"/>
      <c r="AX7143" s="23"/>
      <c r="AY7143" s="23"/>
      <c r="AZ7143" s="23"/>
      <c r="BA7143" s="23"/>
      <c r="BB7143" s="23"/>
      <c r="BC7143" s="23"/>
      <c r="BD7143" s="23"/>
      <c r="BE7143" s="23"/>
      <c r="BF7143" s="23"/>
      <c r="BG7143" s="23"/>
      <c r="BH7143" s="23"/>
      <c r="BI7143" s="23"/>
      <c r="BJ7143" s="23"/>
      <c r="BK7143" s="23"/>
      <c r="BL7143" s="23"/>
      <c r="BM7143" s="23"/>
      <c r="BN7143" s="23"/>
      <c r="BO7143" s="23"/>
      <c r="BP7143" s="23"/>
    </row>
    <row r="7144" spans="1:68" x14ac:dyDescent="0.25">
      <c r="A7144" s="5">
        <v>82602</v>
      </c>
      <c r="B7144" s="3" t="s">
        <v>42</v>
      </c>
      <c r="C7144" s="1" t="s">
        <v>1106</v>
      </c>
      <c r="D7144" s="1" t="s">
        <v>5</v>
      </c>
      <c r="E7144" s="1" t="s">
        <v>4346</v>
      </c>
      <c r="F7144" s="1" t="s">
        <v>4429</v>
      </c>
      <c r="G7144" s="1" t="s">
        <v>4423</v>
      </c>
      <c r="H7144" s="1" t="s">
        <v>5</v>
      </c>
      <c r="I7144" s="1" t="s">
        <v>5</v>
      </c>
      <c r="J7144" s="1" t="s">
        <v>4394</v>
      </c>
      <c r="K7144" s="1" t="s">
        <v>5</v>
      </c>
      <c r="L7144" s="46">
        <v>99999</v>
      </c>
      <c r="M7144" s="15" t="s">
        <v>167</v>
      </c>
      <c r="N7144" s="5">
        <v>250</v>
      </c>
      <c r="O7144" s="16">
        <f t="shared" si="111"/>
        <v>0</v>
      </c>
      <c r="P7144" s="23"/>
      <c r="Q7144" s="23"/>
      <c r="R7144" s="23"/>
      <c r="S7144" s="23"/>
      <c r="T7144" s="23"/>
      <c r="U7144" s="23"/>
      <c r="V7144" s="23"/>
      <c r="W7144" s="23"/>
      <c r="X7144" s="23"/>
      <c r="Y7144" s="23"/>
      <c r="Z7144" s="23"/>
      <c r="AA7144" s="23"/>
      <c r="AB7144" s="23"/>
      <c r="AC7144" s="23"/>
      <c r="AD7144" s="23"/>
      <c r="AE7144" s="23"/>
      <c r="AF7144" s="23"/>
      <c r="AG7144" s="23"/>
      <c r="AH7144" s="23"/>
      <c r="AI7144" s="23"/>
      <c r="AJ7144" s="23"/>
      <c r="AK7144" s="23"/>
      <c r="AL7144" s="23"/>
      <c r="AM7144" s="23"/>
      <c r="AN7144" s="23"/>
      <c r="AO7144" s="23"/>
      <c r="AP7144" s="23"/>
      <c r="AQ7144" s="23"/>
      <c r="AR7144" s="23"/>
      <c r="AS7144" s="23"/>
      <c r="AT7144" s="23"/>
      <c r="AU7144" s="23"/>
      <c r="AV7144" s="23"/>
      <c r="AW7144" s="23"/>
      <c r="AX7144" s="23"/>
      <c r="AY7144" s="23"/>
      <c r="AZ7144" s="23"/>
      <c r="BA7144" s="23"/>
      <c r="BB7144" s="23"/>
      <c r="BC7144" s="23"/>
      <c r="BD7144" s="23"/>
      <c r="BE7144" s="23"/>
      <c r="BF7144" s="23"/>
      <c r="BG7144" s="23"/>
      <c r="BH7144" s="23"/>
      <c r="BI7144" s="23"/>
      <c r="BJ7144" s="23"/>
      <c r="BK7144" s="23"/>
      <c r="BL7144" s="23"/>
      <c r="BM7144" s="23"/>
      <c r="BN7144" s="23"/>
      <c r="BO7144" s="23"/>
      <c r="BP7144" s="23"/>
    </row>
    <row r="7145" spans="1:68" x14ac:dyDescent="0.25">
      <c r="A7145" s="5">
        <v>82605</v>
      </c>
      <c r="B7145" s="3" t="s">
        <v>63</v>
      </c>
      <c r="C7145" s="1" t="s">
        <v>3389</v>
      </c>
      <c r="D7145" s="1" t="s">
        <v>67</v>
      </c>
      <c r="E7145" s="1" t="s">
        <v>4352</v>
      </c>
      <c r="F7145" s="1" t="s">
        <v>4395</v>
      </c>
      <c r="G7145" s="1" t="s">
        <v>4401</v>
      </c>
      <c r="H7145" s="1" t="s">
        <v>5</v>
      </c>
      <c r="I7145" s="1" t="s">
        <v>5</v>
      </c>
      <c r="J7145" s="1" t="s">
        <v>4394</v>
      </c>
      <c r="K7145" s="1" t="s">
        <v>5</v>
      </c>
      <c r="L7145" s="46">
        <v>99999</v>
      </c>
      <c r="M7145" s="15" t="s">
        <v>53</v>
      </c>
      <c r="N7145" s="5">
        <v>39</v>
      </c>
      <c r="O7145" s="16">
        <f t="shared" si="111"/>
        <v>0</v>
      </c>
      <c r="P7145" s="23"/>
      <c r="Q7145" s="23"/>
      <c r="R7145" s="23"/>
      <c r="S7145" s="23"/>
      <c r="T7145" s="23"/>
      <c r="U7145" s="23"/>
      <c r="V7145" s="23"/>
      <c r="W7145" s="23"/>
      <c r="X7145" s="23"/>
      <c r="Y7145" s="23"/>
      <c r="Z7145" s="23"/>
      <c r="AA7145" s="23"/>
      <c r="AB7145" s="23"/>
      <c r="AC7145" s="23"/>
      <c r="AD7145" s="23"/>
      <c r="AE7145" s="23"/>
      <c r="AF7145" s="23"/>
      <c r="AG7145" s="23"/>
      <c r="AH7145" s="23"/>
      <c r="AI7145" s="23"/>
      <c r="AJ7145" s="23"/>
      <c r="AK7145" s="23"/>
      <c r="AL7145" s="23"/>
      <c r="AM7145" s="23"/>
      <c r="AN7145" s="23"/>
      <c r="AO7145" s="23"/>
      <c r="AP7145" s="23"/>
      <c r="AQ7145" s="23"/>
      <c r="AR7145" s="23"/>
      <c r="AS7145" s="23"/>
      <c r="AT7145" s="23"/>
      <c r="AU7145" s="23"/>
      <c r="AV7145" s="23"/>
      <c r="AW7145" s="23"/>
      <c r="AX7145" s="23"/>
      <c r="AY7145" s="23"/>
      <c r="AZ7145" s="23"/>
      <c r="BA7145" s="23"/>
      <c r="BB7145" s="23"/>
      <c r="BC7145" s="23"/>
      <c r="BD7145" s="23"/>
      <c r="BE7145" s="23"/>
      <c r="BF7145" s="23"/>
      <c r="BG7145" s="23"/>
      <c r="BH7145" s="23"/>
      <c r="BI7145" s="23"/>
      <c r="BJ7145" s="23"/>
      <c r="BK7145" s="23"/>
      <c r="BL7145" s="23"/>
      <c r="BM7145" s="23"/>
      <c r="BN7145" s="23"/>
      <c r="BO7145" s="23"/>
      <c r="BP7145" s="23"/>
    </row>
    <row r="7146" spans="1:68" x14ac:dyDescent="0.25">
      <c r="A7146" s="5">
        <v>82606</v>
      </c>
      <c r="B7146" s="3" t="s">
        <v>68</v>
      </c>
      <c r="C7146" s="1" t="s">
        <v>4543</v>
      </c>
      <c r="D7146" s="1" t="s">
        <v>52</v>
      </c>
      <c r="E7146" s="1" t="s">
        <v>4353</v>
      </c>
      <c r="F7146" s="1" t="s">
        <v>4395</v>
      </c>
      <c r="G7146" s="1" t="s">
        <v>4396</v>
      </c>
      <c r="H7146" s="1" t="s">
        <v>5</v>
      </c>
      <c r="I7146" s="1" t="s">
        <v>5</v>
      </c>
      <c r="J7146" s="1" t="s">
        <v>4394</v>
      </c>
      <c r="K7146" s="1" t="s">
        <v>5</v>
      </c>
      <c r="L7146" s="46">
        <v>99999</v>
      </c>
      <c r="M7146" s="15" t="s">
        <v>70</v>
      </c>
      <c r="N7146" s="5">
        <v>39</v>
      </c>
      <c r="O7146" s="16">
        <f t="shared" si="111"/>
        <v>0</v>
      </c>
      <c r="P7146" s="23"/>
      <c r="Q7146" s="23"/>
      <c r="R7146" s="23"/>
      <c r="S7146" s="23"/>
      <c r="T7146" s="23"/>
      <c r="U7146" s="23"/>
      <c r="V7146" s="23"/>
      <c r="W7146" s="23"/>
      <c r="X7146" s="23"/>
      <c r="Y7146" s="23"/>
      <c r="Z7146" s="23"/>
      <c r="AA7146" s="23"/>
      <c r="AB7146" s="23"/>
      <c r="AC7146" s="23"/>
      <c r="AD7146" s="23"/>
      <c r="AE7146" s="23"/>
      <c r="AF7146" s="23"/>
      <c r="AG7146" s="23"/>
      <c r="AH7146" s="23"/>
      <c r="AI7146" s="23"/>
      <c r="AJ7146" s="23"/>
      <c r="AK7146" s="23"/>
      <c r="AL7146" s="23"/>
      <c r="AM7146" s="23"/>
      <c r="AN7146" s="23"/>
      <c r="AO7146" s="23"/>
      <c r="AP7146" s="23"/>
      <c r="AQ7146" s="23"/>
      <c r="AR7146" s="23"/>
      <c r="AS7146" s="23"/>
      <c r="AT7146" s="23"/>
      <c r="AU7146" s="23"/>
      <c r="AV7146" s="23"/>
      <c r="AW7146" s="23"/>
      <c r="AX7146" s="23"/>
      <c r="AY7146" s="23"/>
      <c r="AZ7146" s="23"/>
      <c r="BA7146" s="23"/>
      <c r="BB7146" s="23"/>
      <c r="BC7146" s="23"/>
      <c r="BD7146" s="23"/>
      <c r="BE7146" s="23"/>
      <c r="BF7146" s="23"/>
      <c r="BG7146" s="23"/>
      <c r="BH7146" s="23"/>
      <c r="BI7146" s="23"/>
      <c r="BJ7146" s="23"/>
      <c r="BK7146" s="23"/>
      <c r="BL7146" s="23"/>
      <c r="BM7146" s="23"/>
      <c r="BN7146" s="23"/>
      <c r="BO7146" s="23"/>
      <c r="BP7146" s="23"/>
    </row>
    <row r="7147" spans="1:68" x14ac:dyDescent="0.25">
      <c r="A7147" s="5">
        <v>82607</v>
      </c>
      <c r="B7147" s="3" t="s">
        <v>68</v>
      </c>
      <c r="C7147" s="1" t="s">
        <v>3390</v>
      </c>
      <c r="D7147" s="1" t="s">
        <v>52</v>
      </c>
      <c r="E7147" s="1" t="s">
        <v>4353</v>
      </c>
      <c r="F7147" s="1" t="s">
        <v>4395</v>
      </c>
      <c r="G7147" s="1" t="s">
        <v>4396</v>
      </c>
      <c r="H7147" s="1" t="s">
        <v>5</v>
      </c>
      <c r="I7147" s="1" t="s">
        <v>5</v>
      </c>
      <c r="J7147" s="1" t="s">
        <v>4394</v>
      </c>
      <c r="K7147" s="1" t="s">
        <v>5</v>
      </c>
      <c r="L7147" s="46">
        <v>99999</v>
      </c>
      <c r="M7147" s="15" t="s">
        <v>70</v>
      </c>
      <c r="N7147" s="5">
        <v>39</v>
      </c>
      <c r="O7147" s="16">
        <f t="shared" si="111"/>
        <v>0</v>
      </c>
      <c r="P7147" s="23"/>
      <c r="Q7147" s="23"/>
      <c r="R7147" s="23"/>
      <c r="S7147" s="23"/>
      <c r="T7147" s="23"/>
      <c r="U7147" s="23"/>
      <c r="V7147" s="23"/>
      <c r="W7147" s="23"/>
      <c r="X7147" s="23"/>
      <c r="Y7147" s="23"/>
      <c r="Z7147" s="23"/>
      <c r="AA7147" s="23"/>
      <c r="AB7147" s="23"/>
      <c r="AC7147" s="23"/>
      <c r="AD7147" s="23"/>
      <c r="AE7147" s="23"/>
      <c r="AF7147" s="23"/>
      <c r="AG7147" s="23"/>
      <c r="AH7147" s="23"/>
      <c r="AI7147" s="23"/>
      <c r="AJ7147" s="23"/>
      <c r="AK7147" s="23"/>
      <c r="AL7147" s="23"/>
      <c r="AM7147" s="23"/>
      <c r="AN7147" s="23"/>
      <c r="AO7147" s="23"/>
      <c r="AP7147" s="23"/>
      <c r="AQ7147" s="23"/>
      <c r="AR7147" s="23"/>
      <c r="AS7147" s="23"/>
      <c r="AT7147" s="23"/>
      <c r="AU7147" s="23"/>
      <c r="AV7147" s="23"/>
      <c r="AW7147" s="23"/>
      <c r="AX7147" s="23"/>
      <c r="AY7147" s="23"/>
      <c r="AZ7147" s="23"/>
      <c r="BA7147" s="23"/>
      <c r="BB7147" s="23"/>
      <c r="BC7147" s="23"/>
      <c r="BD7147" s="23"/>
      <c r="BE7147" s="23"/>
      <c r="BF7147" s="23"/>
      <c r="BG7147" s="23"/>
      <c r="BH7147" s="23"/>
      <c r="BI7147" s="23"/>
      <c r="BJ7147" s="23"/>
      <c r="BK7147" s="23"/>
      <c r="BL7147" s="23"/>
      <c r="BM7147" s="23"/>
      <c r="BN7147" s="23"/>
      <c r="BO7147" s="23"/>
      <c r="BP7147" s="23"/>
    </row>
    <row r="7148" spans="1:68" x14ac:dyDescent="0.25">
      <c r="A7148" s="5">
        <v>82608</v>
      </c>
      <c r="B7148" s="3" t="s">
        <v>68</v>
      </c>
      <c r="C7148" s="1" t="s">
        <v>3391</v>
      </c>
      <c r="D7148" s="1" t="s">
        <v>52</v>
      </c>
      <c r="E7148" s="1" t="s">
        <v>4353</v>
      </c>
      <c r="F7148" s="1" t="s">
        <v>4395</v>
      </c>
      <c r="G7148" s="1" t="s">
        <v>4396</v>
      </c>
      <c r="H7148" s="1" t="s">
        <v>5</v>
      </c>
      <c r="I7148" s="1" t="s">
        <v>5</v>
      </c>
      <c r="J7148" s="1" t="s">
        <v>4394</v>
      </c>
      <c r="K7148" s="1" t="s">
        <v>5</v>
      </c>
      <c r="L7148" s="46">
        <v>99999</v>
      </c>
      <c r="M7148" s="15" t="s">
        <v>70</v>
      </c>
      <c r="N7148" s="5">
        <v>39</v>
      </c>
      <c r="O7148" s="16">
        <f t="shared" si="111"/>
        <v>0</v>
      </c>
      <c r="P7148" s="23"/>
      <c r="Q7148" s="23"/>
      <c r="R7148" s="23"/>
      <c r="S7148" s="23"/>
      <c r="T7148" s="23"/>
      <c r="U7148" s="23"/>
      <c r="V7148" s="23"/>
      <c r="W7148" s="23"/>
      <c r="X7148" s="23"/>
      <c r="Y7148" s="23"/>
      <c r="Z7148" s="23"/>
      <c r="AA7148" s="23"/>
      <c r="AB7148" s="23"/>
      <c r="AC7148" s="23"/>
      <c r="AD7148" s="23"/>
      <c r="AE7148" s="23"/>
      <c r="AF7148" s="23"/>
      <c r="AG7148" s="23"/>
      <c r="AH7148" s="23"/>
      <c r="AI7148" s="23"/>
      <c r="AJ7148" s="23"/>
      <c r="AK7148" s="23"/>
      <c r="AL7148" s="23"/>
      <c r="AM7148" s="23"/>
      <c r="AN7148" s="23"/>
      <c r="AO7148" s="23"/>
      <c r="AP7148" s="23"/>
      <c r="AQ7148" s="23"/>
      <c r="AR7148" s="23"/>
      <c r="AS7148" s="23"/>
      <c r="AT7148" s="23"/>
      <c r="AU7148" s="23"/>
      <c r="AV7148" s="23"/>
      <c r="AW7148" s="23"/>
      <c r="AX7148" s="23"/>
      <c r="AY7148" s="23"/>
      <c r="AZ7148" s="23"/>
      <c r="BA7148" s="23"/>
      <c r="BB7148" s="23"/>
      <c r="BC7148" s="23"/>
      <c r="BD7148" s="23"/>
      <c r="BE7148" s="23"/>
      <c r="BF7148" s="23"/>
      <c r="BG7148" s="23"/>
      <c r="BH7148" s="23"/>
      <c r="BI7148" s="23"/>
      <c r="BJ7148" s="23"/>
      <c r="BK7148" s="23"/>
      <c r="BL7148" s="23"/>
      <c r="BM7148" s="23"/>
      <c r="BN7148" s="23"/>
      <c r="BO7148" s="23"/>
      <c r="BP7148" s="23"/>
    </row>
    <row r="7149" spans="1:68" x14ac:dyDescent="0.25">
      <c r="A7149" s="5">
        <v>82609</v>
      </c>
      <c r="B7149" s="3" t="s">
        <v>63</v>
      </c>
      <c r="C7149" s="1" t="s">
        <v>3392</v>
      </c>
      <c r="D7149" s="1" t="s">
        <v>67</v>
      </c>
      <c r="E7149" s="1" t="s">
        <v>4352</v>
      </c>
      <c r="F7149" s="1" t="s">
        <v>4395</v>
      </c>
      <c r="G7149" s="1" t="s">
        <v>4401</v>
      </c>
      <c r="H7149" s="1" t="s">
        <v>5</v>
      </c>
      <c r="I7149" s="1" t="s">
        <v>5</v>
      </c>
      <c r="J7149" s="1" t="s">
        <v>4394</v>
      </c>
      <c r="K7149" s="1" t="s">
        <v>5</v>
      </c>
      <c r="L7149" s="46">
        <v>99999</v>
      </c>
      <c r="M7149" s="15" t="s">
        <v>53</v>
      </c>
      <c r="N7149" s="5">
        <v>39</v>
      </c>
      <c r="O7149" s="16">
        <f t="shared" si="111"/>
        <v>0</v>
      </c>
      <c r="P7149" s="23"/>
      <c r="Q7149" s="23"/>
      <c r="R7149" s="23"/>
      <c r="S7149" s="23"/>
      <c r="T7149" s="23"/>
      <c r="U7149" s="23"/>
      <c r="V7149" s="23"/>
      <c r="W7149" s="23"/>
      <c r="X7149" s="23"/>
      <c r="Y7149" s="23"/>
      <c r="Z7149" s="23"/>
      <c r="AA7149" s="23"/>
      <c r="AB7149" s="23"/>
      <c r="AC7149" s="23"/>
      <c r="AD7149" s="23"/>
      <c r="AE7149" s="23"/>
      <c r="AF7149" s="23"/>
      <c r="AG7149" s="23"/>
      <c r="AH7149" s="23"/>
      <c r="AI7149" s="23"/>
      <c r="AJ7149" s="23"/>
      <c r="AK7149" s="23"/>
      <c r="AL7149" s="23"/>
      <c r="AM7149" s="23"/>
      <c r="AN7149" s="23"/>
      <c r="AO7149" s="23"/>
      <c r="AP7149" s="23"/>
      <c r="AQ7149" s="23"/>
      <c r="AR7149" s="23"/>
      <c r="AS7149" s="23"/>
      <c r="AT7149" s="23"/>
      <c r="AU7149" s="23"/>
      <c r="AV7149" s="23"/>
      <c r="AW7149" s="23"/>
      <c r="AX7149" s="23"/>
      <c r="AY7149" s="23"/>
      <c r="AZ7149" s="23"/>
      <c r="BA7149" s="23"/>
      <c r="BB7149" s="23"/>
      <c r="BC7149" s="23"/>
      <c r="BD7149" s="23"/>
      <c r="BE7149" s="23"/>
      <c r="BF7149" s="23"/>
      <c r="BG7149" s="23"/>
      <c r="BH7149" s="23"/>
      <c r="BI7149" s="23"/>
      <c r="BJ7149" s="23"/>
      <c r="BK7149" s="23"/>
      <c r="BL7149" s="23"/>
      <c r="BM7149" s="23"/>
      <c r="BN7149" s="23"/>
      <c r="BO7149" s="23"/>
      <c r="BP7149" s="23"/>
    </row>
    <row r="7150" spans="1:68" x14ac:dyDescent="0.25">
      <c r="A7150" s="5">
        <v>82610</v>
      </c>
      <c r="B7150" s="3" t="s">
        <v>75</v>
      </c>
      <c r="C7150" s="1" t="s">
        <v>648</v>
      </c>
      <c r="D7150" s="1" t="s">
        <v>2937</v>
      </c>
      <c r="E7150" s="1" t="s">
        <v>4354</v>
      </c>
      <c r="F7150" s="1" t="s">
        <v>4399</v>
      </c>
      <c r="G7150" s="1" t="s">
        <v>4402</v>
      </c>
      <c r="H7150" s="1" t="s">
        <v>5</v>
      </c>
      <c r="I7150" s="1" t="s">
        <v>5</v>
      </c>
      <c r="J7150" s="1" t="s">
        <v>4394</v>
      </c>
      <c r="K7150" s="1" t="s">
        <v>5</v>
      </c>
      <c r="L7150" s="46">
        <v>99999</v>
      </c>
      <c r="M7150" s="15" t="s">
        <v>169</v>
      </c>
      <c r="N7150" s="5">
        <v>20</v>
      </c>
      <c r="O7150" s="16">
        <f t="shared" si="111"/>
        <v>0</v>
      </c>
      <c r="P7150" s="23"/>
      <c r="Q7150" s="23"/>
      <c r="R7150" s="23"/>
      <c r="S7150" s="23"/>
      <c r="T7150" s="23"/>
      <c r="U7150" s="23"/>
      <c r="V7150" s="23"/>
      <c r="W7150" s="23"/>
      <c r="X7150" s="23"/>
      <c r="Y7150" s="23"/>
      <c r="Z7150" s="23"/>
      <c r="AA7150" s="23"/>
      <c r="AB7150" s="23"/>
      <c r="AC7150" s="23"/>
      <c r="AD7150" s="23"/>
      <c r="AE7150" s="23"/>
      <c r="AF7150" s="23"/>
      <c r="AG7150" s="23"/>
      <c r="AH7150" s="23"/>
      <c r="AI7150" s="23"/>
      <c r="AJ7150" s="23"/>
      <c r="AK7150" s="23"/>
      <c r="AL7150" s="23"/>
      <c r="AM7150" s="23"/>
      <c r="AN7150" s="23"/>
      <c r="AO7150" s="23"/>
      <c r="AP7150" s="23"/>
      <c r="AQ7150" s="23"/>
      <c r="AR7150" s="23"/>
      <c r="AS7150" s="23"/>
      <c r="AT7150" s="23"/>
      <c r="AU7150" s="23"/>
      <c r="AV7150" s="23"/>
      <c r="AW7150" s="23"/>
      <c r="AX7150" s="23"/>
      <c r="AY7150" s="23"/>
      <c r="AZ7150" s="23"/>
      <c r="BA7150" s="23"/>
      <c r="BB7150" s="23"/>
      <c r="BC7150" s="23"/>
      <c r="BD7150" s="23"/>
      <c r="BE7150" s="23"/>
      <c r="BF7150" s="23"/>
      <c r="BG7150" s="23"/>
      <c r="BH7150" s="23"/>
      <c r="BI7150" s="23"/>
      <c r="BJ7150" s="23"/>
      <c r="BK7150" s="23"/>
      <c r="BL7150" s="23"/>
      <c r="BM7150" s="23"/>
      <c r="BN7150" s="23"/>
      <c r="BO7150" s="23"/>
      <c r="BP7150" s="23"/>
    </row>
    <row r="7151" spans="1:68" x14ac:dyDescent="0.25">
      <c r="A7151" s="5">
        <v>82614</v>
      </c>
      <c r="B7151" s="3" t="s">
        <v>50</v>
      </c>
      <c r="C7151" s="1" t="s">
        <v>2953</v>
      </c>
      <c r="D7151" s="1" t="s">
        <v>2937</v>
      </c>
      <c r="E7151" s="1" t="s">
        <v>4359</v>
      </c>
      <c r="F7151" s="1" t="s">
        <v>4403</v>
      </c>
      <c r="G7151" s="1" t="s">
        <v>4404</v>
      </c>
      <c r="H7151" s="1" t="s">
        <v>4397</v>
      </c>
      <c r="I7151" s="1" t="s">
        <v>5</v>
      </c>
      <c r="J7151" s="1" t="s">
        <v>4394</v>
      </c>
      <c r="K7151" s="1" t="s">
        <v>5</v>
      </c>
      <c r="L7151" s="46">
        <v>99999</v>
      </c>
      <c r="M7151" s="15" t="s">
        <v>100</v>
      </c>
      <c r="N7151" s="5">
        <v>114</v>
      </c>
      <c r="O7151" s="16">
        <f t="shared" si="111"/>
        <v>0</v>
      </c>
      <c r="P7151" s="23"/>
      <c r="Q7151" s="23"/>
      <c r="R7151" s="23"/>
      <c r="S7151" s="23"/>
      <c r="T7151" s="23"/>
      <c r="U7151" s="23"/>
      <c r="V7151" s="23"/>
      <c r="W7151" s="23"/>
      <c r="X7151" s="23"/>
      <c r="Y7151" s="23"/>
      <c r="Z7151" s="23"/>
      <c r="AA7151" s="23"/>
      <c r="AB7151" s="23"/>
      <c r="AC7151" s="23"/>
      <c r="AD7151" s="23"/>
      <c r="AE7151" s="23"/>
      <c r="AF7151" s="23"/>
      <c r="AG7151" s="23"/>
      <c r="AH7151" s="23"/>
      <c r="AI7151" s="23"/>
      <c r="AJ7151" s="23"/>
      <c r="AK7151" s="23"/>
      <c r="AL7151" s="23"/>
      <c r="AM7151" s="23"/>
      <c r="AN7151" s="23"/>
      <c r="AO7151" s="23"/>
      <c r="AP7151" s="23"/>
      <c r="AQ7151" s="23"/>
      <c r="AR7151" s="23"/>
      <c r="AS7151" s="23"/>
      <c r="AT7151" s="23"/>
      <c r="AU7151" s="23"/>
      <c r="AV7151" s="23"/>
      <c r="AW7151" s="23"/>
      <c r="AX7151" s="23"/>
      <c r="AY7151" s="23"/>
      <c r="AZ7151" s="23"/>
      <c r="BA7151" s="23"/>
      <c r="BB7151" s="23"/>
      <c r="BC7151" s="23"/>
      <c r="BD7151" s="23"/>
      <c r="BE7151" s="23"/>
      <c r="BF7151" s="23"/>
      <c r="BG7151" s="23"/>
      <c r="BH7151" s="23"/>
      <c r="BI7151" s="23"/>
      <c r="BJ7151" s="23"/>
      <c r="BK7151" s="23"/>
      <c r="BL7151" s="23"/>
      <c r="BM7151" s="23"/>
      <c r="BN7151" s="23"/>
      <c r="BO7151" s="23"/>
      <c r="BP7151" s="23"/>
    </row>
    <row r="7152" spans="1:68" x14ac:dyDescent="0.25">
      <c r="A7152" s="5">
        <v>82615</v>
      </c>
      <c r="B7152" s="3" t="s">
        <v>255</v>
      </c>
      <c r="C7152" s="1" t="s">
        <v>3393</v>
      </c>
      <c r="D7152" s="1" t="s">
        <v>5</v>
      </c>
      <c r="E7152" s="1" t="s">
        <v>4358</v>
      </c>
      <c r="F7152" s="1" t="s">
        <v>4393</v>
      </c>
      <c r="G7152" s="1" t="s">
        <v>5</v>
      </c>
      <c r="H7152" s="1" t="s">
        <v>5</v>
      </c>
      <c r="I7152" s="1" t="s">
        <v>5</v>
      </c>
      <c r="J7152" s="1" t="s">
        <v>4394</v>
      </c>
      <c r="K7152" s="1" t="s">
        <v>5</v>
      </c>
      <c r="L7152" s="46">
        <v>99999</v>
      </c>
      <c r="M7152" s="15" t="s">
        <v>6</v>
      </c>
      <c r="N7152" s="5">
        <v>145</v>
      </c>
      <c r="O7152" s="16">
        <f t="shared" si="111"/>
        <v>0</v>
      </c>
      <c r="P7152" s="23"/>
      <c r="Q7152" s="23"/>
      <c r="R7152" s="23"/>
      <c r="S7152" s="23"/>
      <c r="T7152" s="23"/>
      <c r="U7152" s="23"/>
      <c r="V7152" s="23"/>
      <c r="W7152" s="23"/>
      <c r="X7152" s="23"/>
      <c r="Y7152" s="23"/>
      <c r="Z7152" s="23"/>
      <c r="AA7152" s="23"/>
      <c r="AB7152" s="23"/>
      <c r="AC7152" s="23"/>
      <c r="AD7152" s="23"/>
      <c r="AE7152" s="23"/>
      <c r="AF7152" s="23"/>
      <c r="AG7152" s="23"/>
      <c r="AH7152" s="23"/>
      <c r="AI7152" s="23"/>
      <c r="AJ7152" s="23"/>
      <c r="AK7152" s="23"/>
      <c r="AL7152" s="23"/>
      <c r="AM7152" s="23"/>
      <c r="AN7152" s="23"/>
      <c r="AO7152" s="23"/>
      <c r="AP7152" s="23"/>
      <c r="AQ7152" s="23"/>
      <c r="AR7152" s="23"/>
      <c r="AS7152" s="23"/>
      <c r="AT7152" s="23"/>
      <c r="AU7152" s="23"/>
      <c r="AV7152" s="23"/>
      <c r="AW7152" s="23"/>
      <c r="AX7152" s="23"/>
      <c r="AY7152" s="23"/>
      <c r="AZ7152" s="23"/>
      <c r="BA7152" s="23"/>
      <c r="BB7152" s="23"/>
      <c r="BC7152" s="23"/>
      <c r="BD7152" s="23"/>
      <c r="BE7152" s="23"/>
      <c r="BF7152" s="23"/>
      <c r="BG7152" s="23"/>
      <c r="BH7152" s="23"/>
      <c r="BI7152" s="23"/>
      <c r="BJ7152" s="23"/>
      <c r="BK7152" s="23"/>
      <c r="BL7152" s="23"/>
      <c r="BM7152" s="23"/>
      <c r="BN7152" s="23"/>
      <c r="BO7152" s="23"/>
      <c r="BP7152" s="23"/>
    </row>
    <row r="7153" spans="1:68" x14ac:dyDescent="0.25">
      <c r="A7153" s="5">
        <v>82616</v>
      </c>
      <c r="B7153" s="3" t="s">
        <v>217</v>
      </c>
      <c r="C7153" s="1" t="s">
        <v>3394</v>
      </c>
      <c r="D7153" s="1" t="s">
        <v>5</v>
      </c>
      <c r="E7153" s="1" t="s">
        <v>4342</v>
      </c>
      <c r="F7153" s="1" t="s">
        <v>4393</v>
      </c>
      <c r="G7153" s="1" t="s">
        <v>5</v>
      </c>
      <c r="H7153" s="1" t="s">
        <v>5</v>
      </c>
      <c r="I7153" s="1" t="s">
        <v>5</v>
      </c>
      <c r="J7153" s="1" t="s">
        <v>4394</v>
      </c>
      <c r="K7153" s="1" t="s">
        <v>5</v>
      </c>
      <c r="L7153" s="46">
        <v>99999</v>
      </c>
      <c r="M7153" s="15" t="s">
        <v>6</v>
      </c>
      <c r="N7153" s="5">
        <v>145</v>
      </c>
      <c r="O7153" s="16">
        <f t="shared" si="111"/>
        <v>0</v>
      </c>
      <c r="P7153" s="23"/>
      <c r="Q7153" s="23"/>
      <c r="R7153" s="23"/>
      <c r="S7153" s="23"/>
      <c r="T7153" s="23"/>
      <c r="U7153" s="23"/>
      <c r="V7153" s="23"/>
      <c r="W7153" s="23"/>
      <c r="X7153" s="23"/>
      <c r="Y7153" s="23"/>
      <c r="Z7153" s="23"/>
      <c r="AA7153" s="23"/>
      <c r="AB7153" s="23"/>
      <c r="AC7153" s="23"/>
      <c r="AD7153" s="23"/>
      <c r="AE7153" s="23"/>
      <c r="AF7153" s="23"/>
      <c r="AG7153" s="23"/>
      <c r="AH7153" s="23"/>
      <c r="AI7153" s="23"/>
      <c r="AJ7153" s="23"/>
      <c r="AK7153" s="23"/>
      <c r="AL7153" s="23"/>
      <c r="AM7153" s="23"/>
      <c r="AN7153" s="23"/>
      <c r="AO7153" s="23"/>
      <c r="AP7153" s="23"/>
      <c r="AQ7153" s="23"/>
      <c r="AR7153" s="23"/>
      <c r="AS7153" s="23"/>
      <c r="AT7153" s="23"/>
      <c r="AU7153" s="23"/>
      <c r="AV7153" s="23"/>
      <c r="AW7153" s="23"/>
      <c r="AX7153" s="23"/>
      <c r="AY7153" s="23"/>
      <c r="AZ7153" s="23"/>
      <c r="BA7153" s="23"/>
      <c r="BB7153" s="23"/>
      <c r="BC7153" s="23"/>
      <c r="BD7153" s="23"/>
      <c r="BE7153" s="23"/>
      <c r="BF7153" s="23"/>
      <c r="BG7153" s="23"/>
      <c r="BH7153" s="23"/>
      <c r="BI7153" s="23"/>
      <c r="BJ7153" s="23"/>
      <c r="BK7153" s="23"/>
      <c r="BL7153" s="23"/>
      <c r="BM7153" s="23"/>
      <c r="BN7153" s="23"/>
      <c r="BO7153" s="23"/>
      <c r="BP7153" s="23"/>
    </row>
    <row r="7154" spans="1:68" x14ac:dyDescent="0.25">
      <c r="A7154" s="5">
        <v>82618</v>
      </c>
      <c r="B7154" s="3" t="s">
        <v>50</v>
      </c>
      <c r="C7154" s="1" t="s">
        <v>176</v>
      </c>
      <c r="D7154" s="1" t="s">
        <v>108</v>
      </c>
      <c r="E7154" s="1" t="s">
        <v>4359</v>
      </c>
      <c r="F7154" s="1" t="s">
        <v>4403</v>
      </c>
      <c r="G7154" s="1" t="s">
        <v>4396</v>
      </c>
      <c r="H7154" s="1" t="s">
        <v>4411</v>
      </c>
      <c r="I7154" s="1" t="s">
        <v>5</v>
      </c>
      <c r="J7154" s="1" t="s">
        <v>4394</v>
      </c>
      <c r="K7154" s="1" t="s">
        <v>5</v>
      </c>
      <c r="L7154" s="46">
        <v>99999</v>
      </c>
      <c r="M7154" s="15" t="s">
        <v>877</v>
      </c>
      <c r="N7154" s="5">
        <v>250</v>
      </c>
      <c r="O7154" s="16">
        <f t="shared" si="111"/>
        <v>0</v>
      </c>
      <c r="P7154" s="23"/>
      <c r="Q7154" s="23"/>
      <c r="R7154" s="23"/>
      <c r="S7154" s="23"/>
      <c r="T7154" s="23"/>
      <c r="U7154" s="23"/>
      <c r="V7154" s="23"/>
      <c r="W7154" s="23"/>
      <c r="X7154" s="23"/>
      <c r="Y7154" s="23"/>
      <c r="Z7154" s="23"/>
      <c r="AA7154" s="23"/>
      <c r="AB7154" s="23"/>
      <c r="AC7154" s="23"/>
      <c r="AD7154" s="23"/>
      <c r="AE7154" s="23"/>
      <c r="AF7154" s="23"/>
      <c r="AG7154" s="23"/>
      <c r="AH7154" s="23"/>
      <c r="AI7154" s="23"/>
      <c r="AJ7154" s="23"/>
      <c r="AK7154" s="23"/>
      <c r="AL7154" s="23"/>
      <c r="AM7154" s="23"/>
      <c r="AN7154" s="23"/>
      <c r="AO7154" s="23"/>
      <c r="AP7154" s="23"/>
      <c r="AQ7154" s="23"/>
      <c r="AR7154" s="23"/>
      <c r="AS7154" s="23"/>
      <c r="AT7154" s="23"/>
      <c r="AU7154" s="23"/>
      <c r="AV7154" s="23"/>
      <c r="AW7154" s="23"/>
      <c r="AX7154" s="23"/>
      <c r="AY7154" s="23"/>
      <c r="AZ7154" s="23"/>
      <c r="BA7154" s="23"/>
      <c r="BB7154" s="23"/>
      <c r="BC7154" s="23"/>
      <c r="BD7154" s="23"/>
      <c r="BE7154" s="23"/>
      <c r="BF7154" s="23"/>
      <c r="BG7154" s="23"/>
      <c r="BH7154" s="23"/>
      <c r="BI7154" s="23"/>
      <c r="BJ7154" s="23"/>
      <c r="BK7154" s="23"/>
      <c r="BL7154" s="23"/>
      <c r="BM7154" s="23"/>
      <c r="BN7154" s="23"/>
      <c r="BO7154" s="23"/>
      <c r="BP7154" s="23"/>
    </row>
    <row r="7155" spans="1:68" x14ac:dyDescent="0.25">
      <c r="A7155" s="5">
        <v>82619</v>
      </c>
      <c r="B7155" s="3" t="s">
        <v>50</v>
      </c>
      <c r="C7155" s="1" t="s">
        <v>3355</v>
      </c>
      <c r="D7155" s="1" t="s">
        <v>108</v>
      </c>
      <c r="E7155" s="1" t="s">
        <v>4349</v>
      </c>
      <c r="F7155" s="1" t="s">
        <v>4399</v>
      </c>
      <c r="G7155" s="1" t="s">
        <v>4401</v>
      </c>
      <c r="H7155" s="1" t="s">
        <v>4411</v>
      </c>
      <c r="I7155" s="1" t="s">
        <v>5</v>
      </c>
      <c r="J7155" s="1" t="s">
        <v>4394</v>
      </c>
      <c r="K7155" s="1" t="s">
        <v>5</v>
      </c>
      <c r="L7155" s="46">
        <v>99999</v>
      </c>
      <c r="M7155" s="15" t="s">
        <v>136</v>
      </c>
      <c r="N7155" s="5">
        <v>20</v>
      </c>
      <c r="O7155" s="16">
        <f t="shared" si="111"/>
        <v>0</v>
      </c>
      <c r="P7155" s="23"/>
      <c r="Q7155" s="23"/>
      <c r="R7155" s="23"/>
      <c r="S7155" s="23"/>
      <c r="T7155" s="23"/>
      <c r="U7155" s="23"/>
      <c r="V7155" s="23"/>
      <c r="W7155" s="23"/>
      <c r="X7155" s="23"/>
      <c r="Y7155" s="23"/>
      <c r="Z7155" s="23"/>
      <c r="AA7155" s="23"/>
      <c r="AB7155" s="23"/>
      <c r="AC7155" s="23"/>
      <c r="AD7155" s="23"/>
      <c r="AE7155" s="23"/>
      <c r="AF7155" s="23"/>
      <c r="AG7155" s="23"/>
      <c r="AH7155" s="23"/>
      <c r="AI7155" s="23"/>
      <c r="AJ7155" s="23"/>
      <c r="AK7155" s="23"/>
      <c r="AL7155" s="23"/>
      <c r="AM7155" s="23"/>
      <c r="AN7155" s="23"/>
      <c r="AO7155" s="23"/>
      <c r="AP7155" s="23"/>
      <c r="AQ7155" s="23"/>
      <c r="AR7155" s="23"/>
      <c r="AS7155" s="23"/>
      <c r="AT7155" s="23"/>
      <c r="AU7155" s="23"/>
      <c r="AV7155" s="23"/>
      <c r="AW7155" s="23"/>
      <c r="AX7155" s="23"/>
      <c r="AY7155" s="23"/>
      <c r="AZ7155" s="23"/>
      <c r="BA7155" s="23"/>
      <c r="BB7155" s="23"/>
      <c r="BC7155" s="23"/>
      <c r="BD7155" s="23"/>
      <c r="BE7155" s="23"/>
      <c r="BF7155" s="23"/>
      <c r="BG7155" s="23"/>
      <c r="BH7155" s="23"/>
      <c r="BI7155" s="23"/>
      <c r="BJ7155" s="23"/>
      <c r="BK7155" s="23"/>
      <c r="BL7155" s="23"/>
      <c r="BM7155" s="23"/>
      <c r="BN7155" s="23"/>
      <c r="BO7155" s="23"/>
      <c r="BP7155" s="23"/>
    </row>
    <row r="7156" spans="1:68" x14ac:dyDescent="0.25">
      <c r="A7156" s="5">
        <v>82620</v>
      </c>
      <c r="B7156" s="3" t="s">
        <v>42</v>
      </c>
      <c r="C7156" s="1" t="s">
        <v>2789</v>
      </c>
      <c r="D7156" s="1" t="s">
        <v>5</v>
      </c>
      <c r="E7156" s="1" t="s">
        <v>4346</v>
      </c>
      <c r="F7156" s="1" t="s">
        <v>4421</v>
      </c>
      <c r="G7156" s="1" t="s">
        <v>4423</v>
      </c>
      <c r="H7156" s="1" t="s">
        <v>5</v>
      </c>
      <c r="I7156" s="1" t="s">
        <v>5</v>
      </c>
      <c r="J7156" s="1" t="s">
        <v>4394</v>
      </c>
      <c r="K7156" s="1" t="s">
        <v>5</v>
      </c>
      <c r="L7156" s="46">
        <v>99999</v>
      </c>
      <c r="M7156" s="15" t="s">
        <v>167</v>
      </c>
      <c r="N7156" s="5">
        <v>285</v>
      </c>
      <c r="O7156" s="16">
        <f t="shared" si="111"/>
        <v>0</v>
      </c>
      <c r="P7156" s="23"/>
      <c r="Q7156" s="23"/>
      <c r="R7156" s="23"/>
      <c r="S7156" s="23"/>
      <c r="T7156" s="23"/>
      <c r="U7156" s="23"/>
      <c r="V7156" s="23"/>
      <c r="W7156" s="23"/>
      <c r="X7156" s="23"/>
      <c r="Y7156" s="23"/>
      <c r="Z7156" s="23"/>
      <c r="AA7156" s="23"/>
      <c r="AB7156" s="23"/>
      <c r="AC7156" s="23"/>
      <c r="AD7156" s="23"/>
      <c r="AE7156" s="23"/>
      <c r="AF7156" s="23"/>
      <c r="AG7156" s="23"/>
      <c r="AH7156" s="23"/>
      <c r="AI7156" s="23"/>
      <c r="AJ7156" s="23"/>
      <c r="AK7156" s="23"/>
      <c r="AL7156" s="23"/>
      <c r="AM7156" s="23"/>
      <c r="AN7156" s="23"/>
      <c r="AO7156" s="23"/>
      <c r="AP7156" s="23"/>
      <c r="AQ7156" s="23"/>
      <c r="AR7156" s="23"/>
      <c r="AS7156" s="23"/>
      <c r="AT7156" s="23"/>
      <c r="AU7156" s="23"/>
      <c r="AV7156" s="23"/>
      <c r="AW7156" s="23"/>
      <c r="AX7156" s="23"/>
      <c r="AY7156" s="23"/>
      <c r="AZ7156" s="23"/>
      <c r="BA7156" s="23"/>
      <c r="BB7156" s="23"/>
      <c r="BC7156" s="23"/>
      <c r="BD7156" s="23"/>
      <c r="BE7156" s="23"/>
      <c r="BF7156" s="23"/>
      <c r="BG7156" s="23"/>
      <c r="BH7156" s="23"/>
      <c r="BI7156" s="23"/>
      <c r="BJ7156" s="23"/>
      <c r="BK7156" s="23"/>
      <c r="BL7156" s="23"/>
      <c r="BM7156" s="23"/>
      <c r="BN7156" s="23"/>
      <c r="BO7156" s="23"/>
      <c r="BP7156" s="23"/>
    </row>
    <row r="7157" spans="1:68" x14ac:dyDescent="0.25">
      <c r="A7157" s="5">
        <v>82621</v>
      </c>
      <c r="B7157" s="3" t="s">
        <v>13</v>
      </c>
      <c r="C7157" s="1" t="s">
        <v>3395</v>
      </c>
      <c r="D7157" s="1" t="s">
        <v>5</v>
      </c>
      <c r="E7157" s="1" t="s">
        <v>4342</v>
      </c>
      <c r="F7157" s="1" t="s">
        <v>4393</v>
      </c>
      <c r="G7157" s="1" t="s">
        <v>5</v>
      </c>
      <c r="H7157" s="1" t="s">
        <v>5</v>
      </c>
      <c r="I7157" s="1" t="s">
        <v>5</v>
      </c>
      <c r="J7157" s="1" t="s">
        <v>4394</v>
      </c>
      <c r="K7157" s="1" t="s">
        <v>5</v>
      </c>
      <c r="L7157" s="46">
        <v>99999</v>
      </c>
      <c r="M7157" s="15" t="s">
        <v>6</v>
      </c>
      <c r="N7157" s="5">
        <v>145</v>
      </c>
      <c r="O7157" s="16">
        <f t="shared" si="111"/>
        <v>0</v>
      </c>
      <c r="P7157" s="23"/>
      <c r="Q7157" s="23"/>
      <c r="R7157" s="23"/>
      <c r="S7157" s="23"/>
      <c r="T7157" s="23"/>
      <c r="U7157" s="23"/>
      <c r="V7157" s="23"/>
      <c r="W7157" s="23"/>
      <c r="X7157" s="23"/>
      <c r="Y7157" s="23"/>
      <c r="Z7157" s="23"/>
      <c r="AA7157" s="23"/>
      <c r="AB7157" s="23"/>
      <c r="AC7157" s="23"/>
      <c r="AD7157" s="23"/>
      <c r="AE7157" s="23"/>
      <c r="AF7157" s="23"/>
      <c r="AG7157" s="23"/>
      <c r="AH7157" s="23"/>
      <c r="AI7157" s="23"/>
      <c r="AJ7157" s="23"/>
      <c r="AK7157" s="23"/>
      <c r="AL7157" s="23"/>
      <c r="AM7157" s="23"/>
      <c r="AN7157" s="23"/>
      <c r="AO7157" s="23"/>
      <c r="AP7157" s="23"/>
      <c r="AQ7157" s="23"/>
      <c r="AR7157" s="23"/>
      <c r="AS7157" s="23"/>
      <c r="AT7157" s="23"/>
      <c r="AU7157" s="23"/>
      <c r="AV7157" s="23"/>
      <c r="AW7157" s="23"/>
      <c r="AX7157" s="23"/>
      <c r="AY7157" s="23"/>
      <c r="AZ7157" s="23"/>
      <c r="BA7157" s="23"/>
      <c r="BB7157" s="23"/>
      <c r="BC7157" s="23"/>
      <c r="BD7157" s="23"/>
      <c r="BE7157" s="23"/>
      <c r="BF7157" s="23"/>
      <c r="BG7157" s="23"/>
      <c r="BH7157" s="23"/>
      <c r="BI7157" s="23"/>
      <c r="BJ7157" s="23"/>
      <c r="BK7157" s="23"/>
      <c r="BL7157" s="23"/>
      <c r="BM7157" s="23"/>
      <c r="BN7157" s="23"/>
      <c r="BO7157" s="23"/>
      <c r="BP7157" s="23"/>
    </row>
    <row r="7158" spans="1:68" x14ac:dyDescent="0.25">
      <c r="A7158" s="5">
        <v>82622</v>
      </c>
      <c r="B7158" s="3" t="s">
        <v>50</v>
      </c>
      <c r="C7158" s="1" t="s">
        <v>900</v>
      </c>
      <c r="D7158" s="1" t="s">
        <v>108</v>
      </c>
      <c r="E7158" s="1" t="s">
        <v>4349</v>
      </c>
      <c r="F7158" s="1" t="s">
        <v>4399</v>
      </c>
      <c r="G7158" s="1" t="s">
        <v>4401</v>
      </c>
      <c r="H7158" s="1" t="s">
        <v>4397</v>
      </c>
      <c r="I7158" s="1" t="s">
        <v>5</v>
      </c>
      <c r="J7158" s="1" t="s">
        <v>4394</v>
      </c>
      <c r="K7158" s="1" t="s">
        <v>5</v>
      </c>
      <c r="L7158" s="46">
        <v>99999</v>
      </c>
      <c r="M7158" s="15" t="s">
        <v>136</v>
      </c>
      <c r="N7158" s="5">
        <v>24</v>
      </c>
      <c r="O7158" s="16">
        <f t="shared" si="111"/>
        <v>0</v>
      </c>
      <c r="P7158" s="23"/>
      <c r="Q7158" s="23"/>
      <c r="R7158" s="23"/>
      <c r="S7158" s="23"/>
      <c r="T7158" s="23"/>
      <c r="U7158" s="23"/>
      <c r="V7158" s="23"/>
      <c r="W7158" s="23"/>
      <c r="X7158" s="23"/>
      <c r="Y7158" s="23"/>
      <c r="Z7158" s="23"/>
      <c r="AA7158" s="23"/>
      <c r="AB7158" s="23"/>
      <c r="AC7158" s="23"/>
      <c r="AD7158" s="23"/>
      <c r="AE7158" s="23"/>
      <c r="AF7158" s="23"/>
      <c r="AG7158" s="23"/>
      <c r="AH7158" s="23"/>
      <c r="AI7158" s="23"/>
      <c r="AJ7158" s="23"/>
      <c r="AK7158" s="23"/>
      <c r="AL7158" s="23"/>
      <c r="AM7158" s="23"/>
      <c r="AN7158" s="23"/>
      <c r="AO7158" s="23"/>
      <c r="AP7158" s="23"/>
      <c r="AQ7158" s="23"/>
      <c r="AR7158" s="23"/>
      <c r="AS7158" s="23"/>
      <c r="AT7158" s="23"/>
      <c r="AU7158" s="23"/>
      <c r="AV7158" s="23"/>
      <c r="AW7158" s="23"/>
      <c r="AX7158" s="23"/>
      <c r="AY7158" s="23"/>
      <c r="AZ7158" s="23"/>
      <c r="BA7158" s="23"/>
      <c r="BB7158" s="23"/>
      <c r="BC7158" s="23"/>
      <c r="BD7158" s="23"/>
      <c r="BE7158" s="23"/>
      <c r="BF7158" s="23"/>
      <c r="BG7158" s="23"/>
      <c r="BH7158" s="23"/>
      <c r="BI7158" s="23"/>
      <c r="BJ7158" s="23"/>
      <c r="BK7158" s="23"/>
      <c r="BL7158" s="23"/>
      <c r="BM7158" s="23"/>
      <c r="BN7158" s="23"/>
      <c r="BO7158" s="23"/>
      <c r="BP7158" s="23"/>
    </row>
    <row r="7159" spans="1:68" x14ac:dyDescent="0.25">
      <c r="A7159" s="5">
        <v>82623</v>
      </c>
      <c r="B7159" s="3" t="s">
        <v>50</v>
      </c>
      <c r="C7159" s="1" t="s">
        <v>2059</v>
      </c>
      <c r="D7159" s="1" t="s">
        <v>108</v>
      </c>
      <c r="E7159" s="1" t="s">
        <v>4349</v>
      </c>
      <c r="F7159" s="1" t="s">
        <v>4399</v>
      </c>
      <c r="G7159" s="1" t="s">
        <v>4401</v>
      </c>
      <c r="H7159" s="1" t="s">
        <v>4397</v>
      </c>
      <c r="I7159" s="1" t="s">
        <v>5</v>
      </c>
      <c r="J7159" s="1" t="s">
        <v>4394</v>
      </c>
      <c r="K7159" s="1" t="s">
        <v>5</v>
      </c>
      <c r="L7159" s="46">
        <v>99999</v>
      </c>
      <c r="M7159" s="15" t="s">
        <v>136</v>
      </c>
      <c r="N7159" s="5">
        <v>24</v>
      </c>
      <c r="O7159" s="16">
        <f t="shared" si="111"/>
        <v>0</v>
      </c>
      <c r="P7159" s="23"/>
      <c r="Q7159" s="23"/>
      <c r="R7159" s="23"/>
      <c r="S7159" s="23"/>
      <c r="T7159" s="23"/>
      <c r="U7159" s="23"/>
      <c r="V7159" s="23"/>
      <c r="W7159" s="23"/>
      <c r="X7159" s="23"/>
      <c r="Y7159" s="23"/>
      <c r="Z7159" s="23"/>
      <c r="AA7159" s="23"/>
      <c r="AB7159" s="23"/>
      <c r="AC7159" s="23"/>
      <c r="AD7159" s="23"/>
      <c r="AE7159" s="23"/>
      <c r="AF7159" s="23"/>
      <c r="AG7159" s="23"/>
      <c r="AH7159" s="23"/>
      <c r="AI7159" s="23"/>
      <c r="AJ7159" s="23"/>
      <c r="AK7159" s="23"/>
      <c r="AL7159" s="23"/>
      <c r="AM7159" s="23"/>
      <c r="AN7159" s="23"/>
      <c r="AO7159" s="23"/>
      <c r="AP7159" s="23"/>
      <c r="AQ7159" s="23"/>
      <c r="AR7159" s="23"/>
      <c r="AS7159" s="23"/>
      <c r="AT7159" s="23"/>
      <c r="AU7159" s="23"/>
      <c r="AV7159" s="23"/>
      <c r="AW7159" s="23"/>
      <c r="AX7159" s="23"/>
      <c r="AY7159" s="23"/>
      <c r="AZ7159" s="23"/>
      <c r="BA7159" s="23"/>
      <c r="BB7159" s="23"/>
      <c r="BC7159" s="23"/>
      <c r="BD7159" s="23"/>
      <c r="BE7159" s="23"/>
      <c r="BF7159" s="23"/>
      <c r="BG7159" s="23"/>
      <c r="BH7159" s="23"/>
      <c r="BI7159" s="23"/>
      <c r="BJ7159" s="23"/>
      <c r="BK7159" s="23"/>
      <c r="BL7159" s="23"/>
      <c r="BM7159" s="23"/>
      <c r="BN7159" s="23"/>
      <c r="BO7159" s="23"/>
      <c r="BP7159" s="23"/>
    </row>
    <row r="7160" spans="1:68" x14ac:dyDescent="0.25">
      <c r="A7160" s="5">
        <v>82624</v>
      </c>
      <c r="B7160" s="3" t="s">
        <v>50</v>
      </c>
      <c r="C7160" s="1" t="s">
        <v>3355</v>
      </c>
      <c r="D7160" s="1" t="s">
        <v>108</v>
      </c>
      <c r="E7160" s="1" t="s">
        <v>4359</v>
      </c>
      <c r="F7160" s="1" t="s">
        <v>4403</v>
      </c>
      <c r="G7160" s="1" t="s">
        <v>4404</v>
      </c>
      <c r="H7160" s="1" t="s">
        <v>4397</v>
      </c>
      <c r="I7160" s="1" t="s">
        <v>5</v>
      </c>
      <c r="J7160" s="1" t="s">
        <v>4394</v>
      </c>
      <c r="K7160" s="1" t="s">
        <v>5</v>
      </c>
      <c r="L7160" s="46">
        <v>99999</v>
      </c>
      <c r="M7160" s="15" t="s">
        <v>100</v>
      </c>
      <c r="N7160" s="5">
        <v>114</v>
      </c>
      <c r="O7160" s="16">
        <f t="shared" si="111"/>
        <v>0</v>
      </c>
      <c r="P7160" s="23"/>
      <c r="Q7160" s="23"/>
      <c r="R7160" s="23"/>
      <c r="S7160" s="23"/>
      <c r="T7160" s="23"/>
      <c r="U7160" s="23"/>
      <c r="V7160" s="23"/>
      <c r="W7160" s="23"/>
      <c r="X7160" s="23"/>
      <c r="Y7160" s="23"/>
      <c r="Z7160" s="23"/>
      <c r="AA7160" s="23"/>
      <c r="AB7160" s="23"/>
      <c r="AC7160" s="23"/>
      <c r="AD7160" s="23"/>
      <c r="AE7160" s="23"/>
      <c r="AF7160" s="23"/>
      <c r="AG7160" s="23"/>
      <c r="AH7160" s="23"/>
      <c r="AI7160" s="23"/>
      <c r="AJ7160" s="23"/>
      <c r="AK7160" s="23"/>
      <c r="AL7160" s="23"/>
      <c r="AM7160" s="23"/>
      <c r="AN7160" s="23"/>
      <c r="AO7160" s="23"/>
      <c r="AP7160" s="23"/>
      <c r="AQ7160" s="23"/>
      <c r="AR7160" s="23"/>
      <c r="AS7160" s="23"/>
      <c r="AT7160" s="23"/>
      <c r="AU7160" s="23"/>
      <c r="AV7160" s="23"/>
      <c r="AW7160" s="23"/>
      <c r="AX7160" s="23"/>
      <c r="AY7160" s="23"/>
      <c r="AZ7160" s="23"/>
      <c r="BA7160" s="23"/>
      <c r="BB7160" s="23"/>
      <c r="BC7160" s="23"/>
      <c r="BD7160" s="23"/>
      <c r="BE7160" s="23"/>
      <c r="BF7160" s="23"/>
      <c r="BG7160" s="23"/>
      <c r="BH7160" s="23"/>
      <c r="BI7160" s="23"/>
      <c r="BJ7160" s="23"/>
      <c r="BK7160" s="23"/>
      <c r="BL7160" s="23"/>
      <c r="BM7160" s="23"/>
      <c r="BN7160" s="23"/>
      <c r="BO7160" s="23"/>
      <c r="BP7160" s="23"/>
    </row>
    <row r="7161" spans="1:68" x14ac:dyDescent="0.25">
      <c r="A7161" s="5">
        <v>82625</v>
      </c>
      <c r="B7161" s="3" t="s">
        <v>50</v>
      </c>
      <c r="C7161" s="1" t="s">
        <v>3396</v>
      </c>
      <c r="D7161" s="1" t="s">
        <v>108</v>
      </c>
      <c r="E7161" s="1" t="s">
        <v>4349</v>
      </c>
      <c r="F7161" s="1" t="s">
        <v>4399</v>
      </c>
      <c r="G7161" s="1" t="s">
        <v>4400</v>
      </c>
      <c r="H7161" s="1" t="s">
        <v>4411</v>
      </c>
      <c r="I7161" s="1" t="s">
        <v>5</v>
      </c>
      <c r="J7161" s="1" t="s">
        <v>4394</v>
      </c>
      <c r="K7161" s="1" t="s">
        <v>5</v>
      </c>
      <c r="L7161" s="46">
        <v>99999</v>
      </c>
      <c r="M7161" s="15" t="s">
        <v>56</v>
      </c>
      <c r="N7161" s="5">
        <v>20</v>
      </c>
      <c r="O7161" s="16">
        <f t="shared" si="111"/>
        <v>0</v>
      </c>
      <c r="P7161" s="23"/>
      <c r="Q7161" s="23"/>
      <c r="R7161" s="23"/>
      <c r="S7161" s="23"/>
      <c r="T7161" s="23"/>
      <c r="U7161" s="23"/>
      <c r="V7161" s="23"/>
      <c r="W7161" s="23"/>
      <c r="X7161" s="23"/>
      <c r="Y7161" s="23"/>
      <c r="Z7161" s="23"/>
      <c r="AA7161" s="23"/>
      <c r="AB7161" s="23"/>
      <c r="AC7161" s="23"/>
      <c r="AD7161" s="23"/>
      <c r="AE7161" s="23"/>
      <c r="AF7161" s="23"/>
      <c r="AG7161" s="23"/>
      <c r="AH7161" s="23"/>
      <c r="AI7161" s="23"/>
      <c r="AJ7161" s="23"/>
      <c r="AK7161" s="23"/>
      <c r="AL7161" s="23"/>
      <c r="AM7161" s="23"/>
      <c r="AN7161" s="23"/>
      <c r="AO7161" s="23"/>
      <c r="AP7161" s="23"/>
      <c r="AQ7161" s="23"/>
      <c r="AR7161" s="23"/>
      <c r="AS7161" s="23"/>
      <c r="AT7161" s="23"/>
      <c r="AU7161" s="23"/>
      <c r="AV7161" s="23"/>
      <c r="AW7161" s="23"/>
      <c r="AX7161" s="23"/>
      <c r="AY7161" s="23"/>
      <c r="AZ7161" s="23"/>
      <c r="BA7161" s="23"/>
      <c r="BB7161" s="23"/>
      <c r="BC7161" s="23"/>
      <c r="BD7161" s="23"/>
      <c r="BE7161" s="23"/>
      <c r="BF7161" s="23"/>
      <c r="BG7161" s="23"/>
      <c r="BH7161" s="23"/>
      <c r="BI7161" s="23"/>
      <c r="BJ7161" s="23"/>
      <c r="BK7161" s="23"/>
      <c r="BL7161" s="23"/>
      <c r="BM7161" s="23"/>
      <c r="BN7161" s="23"/>
      <c r="BO7161" s="23"/>
      <c r="BP7161" s="23"/>
    </row>
    <row r="7162" spans="1:68" x14ac:dyDescent="0.25">
      <c r="A7162" s="5">
        <v>82632</v>
      </c>
      <c r="B7162" s="3" t="s">
        <v>246</v>
      </c>
      <c r="C7162" s="1" t="s">
        <v>2694</v>
      </c>
      <c r="D7162" s="1" t="s">
        <v>5</v>
      </c>
      <c r="E7162" s="1" t="s">
        <v>4370</v>
      </c>
      <c r="F7162" s="1" t="s">
        <v>4393</v>
      </c>
      <c r="G7162" s="1" t="s">
        <v>5</v>
      </c>
      <c r="H7162" s="1" t="s">
        <v>5</v>
      </c>
      <c r="I7162" s="1" t="s">
        <v>5</v>
      </c>
      <c r="J7162" s="1" t="s">
        <v>4394</v>
      </c>
      <c r="K7162" s="1" t="s">
        <v>5</v>
      </c>
      <c r="L7162" s="46">
        <v>99999</v>
      </c>
      <c r="M7162" s="15" t="s">
        <v>6</v>
      </c>
      <c r="N7162" s="5">
        <v>145</v>
      </c>
      <c r="O7162" s="16">
        <f t="shared" si="111"/>
        <v>0</v>
      </c>
      <c r="P7162" s="23"/>
      <c r="Q7162" s="23"/>
      <c r="R7162" s="23"/>
      <c r="S7162" s="23"/>
      <c r="T7162" s="23"/>
      <c r="U7162" s="23"/>
      <c r="V7162" s="23"/>
      <c r="W7162" s="23"/>
      <c r="X7162" s="23"/>
      <c r="Y7162" s="23"/>
      <c r="Z7162" s="23"/>
      <c r="AA7162" s="23"/>
      <c r="AB7162" s="23"/>
      <c r="AC7162" s="23"/>
      <c r="AD7162" s="23"/>
      <c r="AE7162" s="23"/>
      <c r="AF7162" s="23"/>
      <c r="AG7162" s="23"/>
      <c r="AH7162" s="23"/>
      <c r="AI7162" s="23"/>
      <c r="AJ7162" s="23"/>
      <c r="AK7162" s="23"/>
      <c r="AL7162" s="23"/>
      <c r="AM7162" s="23"/>
      <c r="AN7162" s="23"/>
      <c r="AO7162" s="23"/>
      <c r="AP7162" s="23"/>
      <c r="AQ7162" s="23"/>
      <c r="AR7162" s="23"/>
      <c r="AS7162" s="23"/>
      <c r="AT7162" s="23"/>
      <c r="AU7162" s="23"/>
      <c r="AV7162" s="23"/>
      <c r="AW7162" s="23"/>
      <c r="AX7162" s="23"/>
      <c r="AY7162" s="23"/>
      <c r="AZ7162" s="23"/>
      <c r="BA7162" s="23"/>
      <c r="BB7162" s="23"/>
      <c r="BC7162" s="23"/>
      <c r="BD7162" s="23"/>
      <c r="BE7162" s="23"/>
      <c r="BF7162" s="23"/>
      <c r="BG7162" s="23"/>
      <c r="BH7162" s="23"/>
      <c r="BI7162" s="23"/>
      <c r="BJ7162" s="23"/>
      <c r="BK7162" s="23"/>
      <c r="BL7162" s="23"/>
      <c r="BM7162" s="23"/>
      <c r="BN7162" s="23"/>
      <c r="BO7162" s="23"/>
      <c r="BP7162" s="23"/>
    </row>
    <row r="7163" spans="1:68" x14ac:dyDescent="0.25">
      <c r="A7163" s="5">
        <v>82633</v>
      </c>
      <c r="B7163" s="3" t="s">
        <v>50</v>
      </c>
      <c r="C7163" s="1" t="s">
        <v>2953</v>
      </c>
      <c r="D7163" s="1" t="s">
        <v>108</v>
      </c>
      <c r="E7163" s="1" t="s">
        <v>4359</v>
      </c>
      <c r="F7163" s="1" t="s">
        <v>4403</v>
      </c>
      <c r="G7163" s="1" t="s">
        <v>4404</v>
      </c>
      <c r="H7163" s="1" t="s">
        <v>4411</v>
      </c>
      <c r="I7163" s="1" t="s">
        <v>5</v>
      </c>
      <c r="J7163" s="1" t="s">
        <v>4394</v>
      </c>
      <c r="K7163" s="1" t="s">
        <v>5</v>
      </c>
      <c r="L7163" s="46">
        <v>99999</v>
      </c>
      <c r="M7163" s="15" t="s">
        <v>100</v>
      </c>
      <c r="N7163" s="5">
        <v>114</v>
      </c>
      <c r="O7163" s="16">
        <f t="shared" si="111"/>
        <v>0</v>
      </c>
      <c r="P7163" s="23"/>
      <c r="Q7163" s="23"/>
      <c r="R7163" s="23"/>
      <c r="S7163" s="23"/>
      <c r="T7163" s="23"/>
      <c r="U7163" s="23"/>
      <c r="V7163" s="23"/>
      <c r="W7163" s="23"/>
      <c r="X7163" s="23"/>
      <c r="Y7163" s="23"/>
      <c r="Z7163" s="23"/>
      <c r="AA7163" s="23"/>
      <c r="AB7163" s="23"/>
      <c r="AC7163" s="23"/>
      <c r="AD7163" s="23"/>
      <c r="AE7163" s="23"/>
      <c r="AF7163" s="23"/>
      <c r="AG7163" s="23"/>
      <c r="AH7163" s="23"/>
      <c r="AI7163" s="23"/>
      <c r="AJ7163" s="23"/>
      <c r="AK7163" s="23"/>
      <c r="AL7163" s="23"/>
      <c r="AM7163" s="23"/>
      <c r="AN7163" s="23"/>
      <c r="AO7163" s="23"/>
      <c r="AP7163" s="23"/>
      <c r="AQ7163" s="23"/>
      <c r="AR7163" s="23"/>
      <c r="AS7163" s="23"/>
      <c r="AT7163" s="23"/>
      <c r="AU7163" s="23"/>
      <c r="AV7163" s="23"/>
      <c r="AW7163" s="23"/>
      <c r="AX7163" s="23"/>
      <c r="AY7163" s="23"/>
      <c r="AZ7163" s="23"/>
      <c r="BA7163" s="23"/>
      <c r="BB7163" s="23"/>
      <c r="BC7163" s="23"/>
      <c r="BD7163" s="23"/>
      <c r="BE7163" s="23"/>
      <c r="BF7163" s="23"/>
      <c r="BG7163" s="23"/>
      <c r="BH7163" s="23"/>
      <c r="BI7163" s="23"/>
      <c r="BJ7163" s="23"/>
      <c r="BK7163" s="23"/>
      <c r="BL7163" s="23"/>
      <c r="BM7163" s="23"/>
      <c r="BN7163" s="23"/>
      <c r="BO7163" s="23"/>
      <c r="BP7163" s="23"/>
    </row>
    <row r="7164" spans="1:68" x14ac:dyDescent="0.25">
      <c r="A7164" s="5">
        <v>82635</v>
      </c>
      <c r="B7164" s="3" t="s">
        <v>50</v>
      </c>
      <c r="C7164" s="1" t="s">
        <v>2965</v>
      </c>
      <c r="D7164" s="1" t="s">
        <v>2937</v>
      </c>
      <c r="E7164" s="1" t="s">
        <v>4349</v>
      </c>
      <c r="F7164" s="1" t="s">
        <v>4399</v>
      </c>
      <c r="G7164" s="1" t="s">
        <v>4400</v>
      </c>
      <c r="H7164" s="1" t="s">
        <v>4411</v>
      </c>
      <c r="I7164" s="1" t="s">
        <v>5</v>
      </c>
      <c r="J7164" s="1" t="s">
        <v>4394</v>
      </c>
      <c r="K7164" s="1" t="s">
        <v>5</v>
      </c>
      <c r="L7164" s="46">
        <v>99999</v>
      </c>
      <c r="M7164" s="15" t="s">
        <v>56</v>
      </c>
      <c r="N7164" s="5">
        <v>20</v>
      </c>
      <c r="O7164" s="16">
        <f t="shared" si="111"/>
        <v>0</v>
      </c>
      <c r="P7164" s="23"/>
      <c r="Q7164" s="23"/>
      <c r="R7164" s="23"/>
      <c r="S7164" s="23"/>
      <c r="T7164" s="23"/>
      <c r="U7164" s="23"/>
      <c r="V7164" s="23"/>
      <c r="W7164" s="23"/>
      <c r="X7164" s="23"/>
      <c r="Y7164" s="23"/>
      <c r="Z7164" s="23"/>
      <c r="AA7164" s="23"/>
      <c r="AB7164" s="23"/>
      <c r="AC7164" s="23"/>
      <c r="AD7164" s="23"/>
      <c r="AE7164" s="23"/>
      <c r="AF7164" s="23"/>
      <c r="AG7164" s="23"/>
      <c r="AH7164" s="23"/>
      <c r="AI7164" s="23"/>
      <c r="AJ7164" s="23"/>
      <c r="AK7164" s="23"/>
      <c r="AL7164" s="23"/>
      <c r="AM7164" s="23"/>
      <c r="AN7164" s="23"/>
      <c r="AO7164" s="23"/>
      <c r="AP7164" s="23"/>
      <c r="AQ7164" s="23"/>
      <c r="AR7164" s="23"/>
      <c r="AS7164" s="23"/>
      <c r="AT7164" s="23"/>
      <c r="AU7164" s="23"/>
      <c r="AV7164" s="23"/>
      <c r="AW7164" s="23"/>
      <c r="AX7164" s="23"/>
      <c r="AY7164" s="23"/>
      <c r="AZ7164" s="23"/>
      <c r="BA7164" s="23"/>
      <c r="BB7164" s="23"/>
      <c r="BC7164" s="23"/>
      <c r="BD7164" s="23"/>
      <c r="BE7164" s="23"/>
      <c r="BF7164" s="23"/>
      <c r="BG7164" s="23"/>
      <c r="BH7164" s="23"/>
      <c r="BI7164" s="23"/>
      <c r="BJ7164" s="23"/>
      <c r="BK7164" s="23"/>
      <c r="BL7164" s="23"/>
      <c r="BM7164" s="23"/>
      <c r="BN7164" s="23"/>
      <c r="BO7164" s="23"/>
      <c r="BP7164" s="23"/>
    </row>
    <row r="7165" spans="1:68" x14ac:dyDescent="0.25">
      <c r="A7165" s="5">
        <v>82636</v>
      </c>
      <c r="B7165" s="3" t="s">
        <v>13</v>
      </c>
      <c r="C7165" s="1" t="s">
        <v>3397</v>
      </c>
      <c r="D7165" s="1" t="s">
        <v>5</v>
      </c>
      <c r="E7165" s="1" t="s">
        <v>4342</v>
      </c>
      <c r="F7165" s="1" t="s">
        <v>4393</v>
      </c>
      <c r="G7165" s="1" t="s">
        <v>5</v>
      </c>
      <c r="H7165" s="1" t="s">
        <v>5</v>
      </c>
      <c r="I7165" s="1" t="s">
        <v>5</v>
      </c>
      <c r="J7165" s="1" t="s">
        <v>4394</v>
      </c>
      <c r="K7165" s="1" t="s">
        <v>5</v>
      </c>
      <c r="L7165" s="46">
        <v>99999</v>
      </c>
      <c r="M7165" s="15" t="s">
        <v>6</v>
      </c>
      <c r="N7165" s="5">
        <v>145</v>
      </c>
      <c r="O7165" s="16">
        <f t="shared" si="111"/>
        <v>0</v>
      </c>
      <c r="P7165" s="23"/>
      <c r="Q7165" s="23"/>
      <c r="R7165" s="23"/>
      <c r="S7165" s="23"/>
      <c r="T7165" s="23"/>
      <c r="U7165" s="23"/>
      <c r="V7165" s="23"/>
      <c r="W7165" s="23"/>
      <c r="X7165" s="23"/>
      <c r="Y7165" s="23"/>
      <c r="Z7165" s="23"/>
      <c r="AA7165" s="23"/>
      <c r="AB7165" s="23"/>
      <c r="AC7165" s="23"/>
      <c r="AD7165" s="23"/>
      <c r="AE7165" s="23"/>
      <c r="AF7165" s="23"/>
      <c r="AG7165" s="23"/>
      <c r="AH7165" s="23"/>
      <c r="AI7165" s="23"/>
      <c r="AJ7165" s="23"/>
      <c r="AK7165" s="23"/>
      <c r="AL7165" s="23"/>
      <c r="AM7165" s="23"/>
      <c r="AN7165" s="23"/>
      <c r="AO7165" s="23"/>
      <c r="AP7165" s="23"/>
      <c r="AQ7165" s="23"/>
      <c r="AR7165" s="23"/>
      <c r="AS7165" s="23"/>
      <c r="AT7165" s="23"/>
      <c r="AU7165" s="23"/>
      <c r="AV7165" s="23"/>
      <c r="AW7165" s="23"/>
      <c r="AX7165" s="23"/>
      <c r="AY7165" s="23"/>
      <c r="AZ7165" s="23"/>
      <c r="BA7165" s="23"/>
      <c r="BB7165" s="23"/>
      <c r="BC7165" s="23"/>
      <c r="BD7165" s="23"/>
      <c r="BE7165" s="23"/>
      <c r="BF7165" s="23"/>
      <c r="BG7165" s="23"/>
      <c r="BH7165" s="23"/>
      <c r="BI7165" s="23"/>
      <c r="BJ7165" s="23"/>
      <c r="BK7165" s="23"/>
      <c r="BL7165" s="23"/>
      <c r="BM7165" s="23"/>
      <c r="BN7165" s="23"/>
      <c r="BO7165" s="23"/>
      <c r="BP7165" s="23"/>
    </row>
    <row r="7166" spans="1:68" x14ac:dyDescent="0.25">
      <c r="A7166" s="5">
        <v>82637</v>
      </c>
      <c r="B7166" s="3" t="s">
        <v>13</v>
      </c>
      <c r="C7166" s="1" t="s">
        <v>3398</v>
      </c>
      <c r="D7166" s="1" t="s">
        <v>5</v>
      </c>
      <c r="E7166" s="1" t="s">
        <v>4342</v>
      </c>
      <c r="F7166" s="1" t="s">
        <v>4393</v>
      </c>
      <c r="G7166" s="1" t="s">
        <v>5</v>
      </c>
      <c r="H7166" s="1" t="s">
        <v>5</v>
      </c>
      <c r="I7166" s="1" t="s">
        <v>5</v>
      </c>
      <c r="J7166" s="1" t="s">
        <v>4394</v>
      </c>
      <c r="K7166" s="1" t="s">
        <v>5</v>
      </c>
      <c r="L7166" s="46">
        <v>99999</v>
      </c>
      <c r="M7166" s="15" t="s">
        <v>6</v>
      </c>
      <c r="N7166" s="5">
        <v>145</v>
      </c>
      <c r="O7166" s="16">
        <f t="shared" si="111"/>
        <v>0</v>
      </c>
      <c r="P7166" s="23"/>
      <c r="Q7166" s="23"/>
      <c r="R7166" s="23"/>
      <c r="S7166" s="23"/>
      <c r="T7166" s="23"/>
      <c r="U7166" s="23"/>
      <c r="V7166" s="23"/>
      <c r="W7166" s="23"/>
      <c r="X7166" s="23"/>
      <c r="Y7166" s="23"/>
      <c r="Z7166" s="23"/>
      <c r="AA7166" s="23"/>
      <c r="AB7166" s="23"/>
      <c r="AC7166" s="23"/>
      <c r="AD7166" s="23"/>
      <c r="AE7166" s="23"/>
      <c r="AF7166" s="23"/>
      <c r="AG7166" s="23"/>
      <c r="AH7166" s="23"/>
      <c r="AI7166" s="23"/>
      <c r="AJ7166" s="23"/>
      <c r="AK7166" s="23"/>
      <c r="AL7166" s="23"/>
      <c r="AM7166" s="23"/>
      <c r="AN7166" s="23"/>
      <c r="AO7166" s="23"/>
      <c r="AP7166" s="23"/>
      <c r="AQ7166" s="23"/>
      <c r="AR7166" s="23"/>
      <c r="AS7166" s="23"/>
      <c r="AT7166" s="23"/>
      <c r="AU7166" s="23"/>
      <c r="AV7166" s="23"/>
      <c r="AW7166" s="23"/>
      <c r="AX7166" s="23"/>
      <c r="AY7166" s="23"/>
      <c r="AZ7166" s="23"/>
      <c r="BA7166" s="23"/>
      <c r="BB7166" s="23"/>
      <c r="BC7166" s="23"/>
      <c r="BD7166" s="23"/>
      <c r="BE7166" s="23"/>
      <c r="BF7166" s="23"/>
      <c r="BG7166" s="23"/>
      <c r="BH7166" s="23"/>
      <c r="BI7166" s="23"/>
      <c r="BJ7166" s="23"/>
      <c r="BK7166" s="23"/>
      <c r="BL7166" s="23"/>
      <c r="BM7166" s="23"/>
      <c r="BN7166" s="23"/>
      <c r="BO7166" s="23"/>
      <c r="BP7166" s="23"/>
    </row>
    <row r="7167" spans="1:68" x14ac:dyDescent="0.25">
      <c r="A7167" s="5">
        <v>82641</v>
      </c>
      <c r="B7167" s="3" t="s">
        <v>50</v>
      </c>
      <c r="C7167" s="1" t="s">
        <v>2171</v>
      </c>
      <c r="D7167" s="1" t="s">
        <v>221</v>
      </c>
      <c r="E7167" s="1" t="s">
        <v>4359</v>
      </c>
      <c r="F7167" s="1" t="s">
        <v>4403</v>
      </c>
      <c r="G7167" s="1" t="s">
        <v>4404</v>
      </c>
      <c r="H7167" s="1" t="s">
        <v>4397</v>
      </c>
      <c r="I7167" s="1" t="s">
        <v>5</v>
      </c>
      <c r="J7167" s="1" t="s">
        <v>4394</v>
      </c>
      <c r="K7167" s="1" t="s">
        <v>5</v>
      </c>
      <c r="L7167" s="46">
        <v>99999</v>
      </c>
      <c r="M7167" s="15" t="s">
        <v>100</v>
      </c>
      <c r="N7167" s="5">
        <v>114</v>
      </c>
      <c r="O7167" s="16">
        <f t="shared" si="111"/>
        <v>0</v>
      </c>
      <c r="P7167" s="23"/>
      <c r="Q7167" s="23"/>
      <c r="R7167" s="23"/>
      <c r="S7167" s="23"/>
      <c r="T7167" s="23"/>
      <c r="U7167" s="23"/>
      <c r="V7167" s="23"/>
      <c r="W7167" s="23"/>
      <c r="X7167" s="23"/>
      <c r="Y7167" s="23"/>
      <c r="Z7167" s="23"/>
      <c r="AA7167" s="23"/>
      <c r="AB7167" s="23"/>
      <c r="AC7167" s="23"/>
      <c r="AD7167" s="23"/>
      <c r="AE7167" s="23"/>
      <c r="AF7167" s="23"/>
      <c r="AG7167" s="23"/>
      <c r="AH7167" s="23"/>
      <c r="AI7167" s="23"/>
      <c r="AJ7167" s="23"/>
      <c r="AK7167" s="23"/>
      <c r="AL7167" s="23"/>
      <c r="AM7167" s="23"/>
      <c r="AN7167" s="23"/>
      <c r="AO7167" s="23"/>
      <c r="AP7167" s="23"/>
      <c r="AQ7167" s="23"/>
      <c r="AR7167" s="23"/>
      <c r="AS7167" s="23"/>
      <c r="AT7167" s="23"/>
      <c r="AU7167" s="23"/>
      <c r="AV7167" s="23"/>
      <c r="AW7167" s="23"/>
      <c r="AX7167" s="23"/>
      <c r="AY7167" s="23"/>
      <c r="AZ7167" s="23"/>
      <c r="BA7167" s="23"/>
      <c r="BB7167" s="23"/>
      <c r="BC7167" s="23"/>
      <c r="BD7167" s="23"/>
      <c r="BE7167" s="23"/>
      <c r="BF7167" s="23"/>
      <c r="BG7167" s="23"/>
      <c r="BH7167" s="23"/>
      <c r="BI7167" s="23"/>
      <c r="BJ7167" s="23"/>
      <c r="BK7167" s="23"/>
      <c r="BL7167" s="23"/>
      <c r="BM7167" s="23"/>
      <c r="BN7167" s="23"/>
      <c r="BO7167" s="23"/>
      <c r="BP7167" s="23"/>
    </row>
    <row r="7168" spans="1:68" x14ac:dyDescent="0.25">
      <c r="A7168" s="5">
        <v>82644</v>
      </c>
      <c r="B7168" s="3" t="s">
        <v>50</v>
      </c>
      <c r="C7168" s="1" t="s">
        <v>3355</v>
      </c>
      <c r="D7168" s="1" t="s">
        <v>221</v>
      </c>
      <c r="E7168" s="1" t="s">
        <v>4349</v>
      </c>
      <c r="F7168" s="1" t="s">
        <v>4399</v>
      </c>
      <c r="G7168" s="1" t="s">
        <v>4400</v>
      </c>
      <c r="H7168" s="1" t="s">
        <v>4415</v>
      </c>
      <c r="I7168" s="1" t="s">
        <v>5</v>
      </c>
      <c r="J7168" s="1" t="s">
        <v>4394</v>
      </c>
      <c r="K7168" s="1" t="s">
        <v>5</v>
      </c>
      <c r="L7168" s="46">
        <v>99999</v>
      </c>
      <c r="M7168" s="15" t="s">
        <v>56</v>
      </c>
      <c r="N7168" s="5">
        <v>10</v>
      </c>
      <c r="O7168" s="16">
        <f t="shared" si="111"/>
        <v>0</v>
      </c>
      <c r="P7168" s="23"/>
      <c r="Q7168" s="23"/>
      <c r="R7168" s="23"/>
      <c r="S7168" s="23"/>
      <c r="T7168" s="23"/>
      <c r="U7168" s="23"/>
      <c r="V7168" s="23"/>
      <c r="W7168" s="23"/>
      <c r="X7168" s="23"/>
      <c r="Y7168" s="23"/>
      <c r="Z7168" s="23"/>
      <c r="AA7168" s="23"/>
      <c r="AB7168" s="23"/>
      <c r="AC7168" s="23"/>
      <c r="AD7168" s="23"/>
      <c r="AE7168" s="23"/>
      <c r="AF7168" s="23"/>
      <c r="AG7168" s="23"/>
      <c r="AH7168" s="23"/>
      <c r="AI7168" s="23"/>
      <c r="AJ7168" s="23"/>
      <c r="AK7168" s="23"/>
      <c r="AL7168" s="23"/>
      <c r="AM7168" s="23"/>
      <c r="AN7168" s="23"/>
      <c r="AO7168" s="23"/>
      <c r="AP7168" s="23"/>
      <c r="AQ7168" s="23"/>
      <c r="AR7168" s="23"/>
      <c r="AS7168" s="23"/>
      <c r="AT7168" s="23"/>
      <c r="AU7168" s="23"/>
      <c r="AV7168" s="23"/>
      <c r="AW7168" s="23"/>
      <c r="AX7168" s="23"/>
      <c r="AY7168" s="23"/>
      <c r="AZ7168" s="23"/>
      <c r="BA7168" s="23"/>
      <c r="BB7168" s="23"/>
      <c r="BC7168" s="23"/>
      <c r="BD7168" s="23"/>
      <c r="BE7168" s="23"/>
      <c r="BF7168" s="23"/>
      <c r="BG7168" s="23"/>
      <c r="BH7168" s="23"/>
      <c r="BI7168" s="23"/>
      <c r="BJ7168" s="23"/>
      <c r="BK7168" s="23"/>
      <c r="BL7168" s="23"/>
      <c r="BM7168" s="23"/>
      <c r="BN7168" s="23"/>
      <c r="BO7168" s="23"/>
      <c r="BP7168" s="23"/>
    </row>
    <row r="7169" spans="1:68" x14ac:dyDescent="0.25">
      <c r="A7169" s="5">
        <v>82645</v>
      </c>
      <c r="B7169" s="3" t="s">
        <v>50</v>
      </c>
      <c r="C7169" s="1" t="s">
        <v>2653</v>
      </c>
      <c r="D7169" s="1" t="s">
        <v>2937</v>
      </c>
      <c r="E7169" s="1" t="s">
        <v>4349</v>
      </c>
      <c r="F7169" s="1" t="s">
        <v>4399</v>
      </c>
      <c r="G7169" s="1" t="s">
        <v>4400</v>
      </c>
      <c r="H7169" s="1" t="s">
        <v>4411</v>
      </c>
      <c r="I7169" s="1" t="s">
        <v>5</v>
      </c>
      <c r="J7169" s="1" t="s">
        <v>4394</v>
      </c>
      <c r="K7169" s="1" t="s">
        <v>5</v>
      </c>
      <c r="L7169" s="46">
        <v>99999</v>
      </c>
      <c r="M7169" s="15" t="s">
        <v>56</v>
      </c>
      <c r="N7169" s="5">
        <v>20</v>
      </c>
      <c r="O7169" s="16">
        <f t="shared" si="111"/>
        <v>0</v>
      </c>
      <c r="P7169" s="23"/>
      <c r="Q7169" s="23"/>
      <c r="R7169" s="23"/>
      <c r="S7169" s="23"/>
      <c r="T7169" s="23"/>
      <c r="U7169" s="23"/>
      <c r="V7169" s="23"/>
      <c r="W7169" s="23"/>
      <c r="X7169" s="23"/>
      <c r="Y7169" s="23"/>
      <c r="Z7169" s="23"/>
      <c r="AA7169" s="23"/>
      <c r="AB7169" s="23"/>
      <c r="AC7169" s="23"/>
      <c r="AD7169" s="23"/>
      <c r="AE7169" s="23"/>
      <c r="AF7169" s="23"/>
      <c r="AG7169" s="23"/>
      <c r="AH7169" s="23"/>
      <c r="AI7169" s="23"/>
      <c r="AJ7169" s="23"/>
      <c r="AK7169" s="23"/>
      <c r="AL7169" s="23"/>
      <c r="AM7169" s="23"/>
      <c r="AN7169" s="23"/>
      <c r="AO7169" s="23"/>
      <c r="AP7169" s="23"/>
      <c r="AQ7169" s="23"/>
      <c r="AR7169" s="23"/>
      <c r="AS7169" s="23"/>
      <c r="AT7169" s="23"/>
      <c r="AU7169" s="23"/>
      <c r="AV7169" s="23"/>
      <c r="AW7169" s="23"/>
      <c r="AX7169" s="23"/>
      <c r="AY7169" s="23"/>
      <c r="AZ7169" s="23"/>
      <c r="BA7169" s="23"/>
      <c r="BB7169" s="23"/>
      <c r="BC7169" s="23"/>
      <c r="BD7169" s="23"/>
      <c r="BE7169" s="23"/>
      <c r="BF7169" s="23"/>
      <c r="BG7169" s="23"/>
      <c r="BH7169" s="23"/>
      <c r="BI7169" s="23"/>
      <c r="BJ7169" s="23"/>
      <c r="BK7169" s="23"/>
      <c r="BL7169" s="23"/>
      <c r="BM7169" s="23"/>
      <c r="BN7169" s="23"/>
      <c r="BO7169" s="23"/>
      <c r="BP7169" s="23"/>
    </row>
    <row r="7170" spans="1:68" x14ac:dyDescent="0.25">
      <c r="A7170" s="5">
        <v>82646</v>
      </c>
      <c r="B7170" s="3" t="s">
        <v>50</v>
      </c>
      <c r="C7170" s="1" t="s">
        <v>3350</v>
      </c>
      <c r="D7170" s="1" t="s">
        <v>221</v>
      </c>
      <c r="E7170" s="1" t="s">
        <v>4349</v>
      </c>
      <c r="F7170" s="1" t="s">
        <v>4399</v>
      </c>
      <c r="G7170" s="1" t="s">
        <v>4400</v>
      </c>
      <c r="H7170" s="1" t="s">
        <v>4415</v>
      </c>
      <c r="I7170" s="1" t="s">
        <v>5</v>
      </c>
      <c r="J7170" s="1" t="s">
        <v>4394</v>
      </c>
      <c r="K7170" s="1" t="s">
        <v>5</v>
      </c>
      <c r="L7170" s="46">
        <v>99999</v>
      </c>
      <c r="M7170" s="15" t="s">
        <v>56</v>
      </c>
      <c r="N7170" s="5">
        <v>10</v>
      </c>
      <c r="O7170" s="16">
        <f t="shared" si="111"/>
        <v>0</v>
      </c>
      <c r="P7170" s="23"/>
      <c r="Q7170" s="23"/>
      <c r="R7170" s="23"/>
      <c r="S7170" s="23"/>
      <c r="T7170" s="23"/>
      <c r="U7170" s="23"/>
      <c r="V7170" s="23"/>
      <c r="W7170" s="23"/>
      <c r="X7170" s="23"/>
      <c r="Y7170" s="23"/>
      <c r="Z7170" s="23"/>
      <c r="AA7170" s="23"/>
      <c r="AB7170" s="23"/>
      <c r="AC7170" s="23"/>
      <c r="AD7170" s="23"/>
      <c r="AE7170" s="23"/>
      <c r="AF7170" s="23"/>
      <c r="AG7170" s="23"/>
      <c r="AH7170" s="23"/>
      <c r="AI7170" s="23"/>
      <c r="AJ7170" s="23"/>
      <c r="AK7170" s="23"/>
      <c r="AL7170" s="23"/>
      <c r="AM7170" s="23"/>
      <c r="AN7170" s="23"/>
      <c r="AO7170" s="23"/>
      <c r="AP7170" s="23"/>
      <c r="AQ7170" s="23"/>
      <c r="AR7170" s="23"/>
      <c r="AS7170" s="23"/>
      <c r="AT7170" s="23"/>
      <c r="AU7170" s="23"/>
      <c r="AV7170" s="23"/>
      <c r="AW7170" s="23"/>
      <c r="AX7170" s="23"/>
      <c r="AY7170" s="23"/>
      <c r="AZ7170" s="23"/>
      <c r="BA7170" s="23"/>
      <c r="BB7170" s="23"/>
      <c r="BC7170" s="23"/>
      <c r="BD7170" s="23"/>
      <c r="BE7170" s="23"/>
      <c r="BF7170" s="23"/>
      <c r="BG7170" s="23"/>
      <c r="BH7170" s="23"/>
      <c r="BI7170" s="23"/>
      <c r="BJ7170" s="23"/>
      <c r="BK7170" s="23"/>
      <c r="BL7170" s="23"/>
      <c r="BM7170" s="23"/>
      <c r="BN7170" s="23"/>
      <c r="BO7170" s="23"/>
      <c r="BP7170" s="23"/>
    </row>
    <row r="7171" spans="1:68" x14ac:dyDescent="0.25">
      <c r="A7171" s="5">
        <v>82647</v>
      </c>
      <c r="B7171" s="3" t="s">
        <v>75</v>
      </c>
      <c r="C7171" s="1" t="s">
        <v>2334</v>
      </c>
      <c r="D7171" s="1" t="s">
        <v>2937</v>
      </c>
      <c r="E7171" s="1" t="s">
        <v>4369</v>
      </c>
      <c r="F7171" s="1" t="s">
        <v>4403</v>
      </c>
      <c r="G7171" s="1" t="s">
        <v>4396</v>
      </c>
      <c r="H7171" s="1" t="s">
        <v>5</v>
      </c>
      <c r="I7171" s="1" t="s">
        <v>5</v>
      </c>
      <c r="J7171" s="1" t="s">
        <v>4394</v>
      </c>
      <c r="K7171" s="1" t="s">
        <v>5</v>
      </c>
      <c r="L7171" s="46">
        <v>99999</v>
      </c>
      <c r="M7171" s="15" t="s">
        <v>877</v>
      </c>
      <c r="N7171" s="5">
        <v>110</v>
      </c>
      <c r="O7171" s="16">
        <f t="shared" si="111"/>
        <v>0</v>
      </c>
      <c r="P7171" s="23"/>
      <c r="Q7171" s="23"/>
      <c r="R7171" s="23"/>
      <c r="S7171" s="23"/>
      <c r="T7171" s="23"/>
      <c r="U7171" s="23"/>
      <c r="V7171" s="23"/>
      <c r="W7171" s="23"/>
      <c r="X7171" s="23"/>
      <c r="Y7171" s="23"/>
      <c r="Z7171" s="23"/>
      <c r="AA7171" s="23"/>
      <c r="AB7171" s="23"/>
      <c r="AC7171" s="23"/>
      <c r="AD7171" s="23"/>
      <c r="AE7171" s="23"/>
      <c r="AF7171" s="23"/>
      <c r="AG7171" s="23"/>
      <c r="AH7171" s="23"/>
      <c r="AI7171" s="23"/>
      <c r="AJ7171" s="23"/>
      <c r="AK7171" s="23"/>
      <c r="AL7171" s="23"/>
      <c r="AM7171" s="23"/>
      <c r="AN7171" s="23"/>
      <c r="AO7171" s="23"/>
      <c r="AP7171" s="23"/>
      <c r="AQ7171" s="23"/>
      <c r="AR7171" s="23"/>
      <c r="AS7171" s="23"/>
      <c r="AT7171" s="23"/>
      <c r="AU7171" s="23"/>
      <c r="AV7171" s="23"/>
      <c r="AW7171" s="23"/>
      <c r="AX7171" s="23"/>
      <c r="AY7171" s="23"/>
      <c r="AZ7171" s="23"/>
      <c r="BA7171" s="23"/>
      <c r="BB7171" s="23"/>
      <c r="BC7171" s="23"/>
      <c r="BD7171" s="23"/>
      <c r="BE7171" s="23"/>
      <c r="BF7171" s="23"/>
      <c r="BG7171" s="23"/>
      <c r="BH7171" s="23"/>
      <c r="BI7171" s="23"/>
      <c r="BJ7171" s="23"/>
      <c r="BK7171" s="23"/>
      <c r="BL7171" s="23"/>
      <c r="BM7171" s="23"/>
      <c r="BN7171" s="23"/>
      <c r="BO7171" s="23"/>
      <c r="BP7171" s="23"/>
    </row>
    <row r="7172" spans="1:68" x14ac:dyDescent="0.25">
      <c r="A7172" s="5">
        <v>82648</v>
      </c>
      <c r="B7172" s="3" t="s">
        <v>50</v>
      </c>
      <c r="C7172" s="1" t="s">
        <v>4513</v>
      </c>
      <c r="D7172" s="1" t="s">
        <v>2937</v>
      </c>
      <c r="E7172" s="1" t="s">
        <v>4359</v>
      </c>
      <c r="F7172" s="1" t="s">
        <v>4403</v>
      </c>
      <c r="G7172" s="1" t="s">
        <v>4404</v>
      </c>
      <c r="H7172" s="1" t="s">
        <v>4397</v>
      </c>
      <c r="I7172" s="1" t="s">
        <v>5</v>
      </c>
      <c r="J7172" s="1" t="s">
        <v>4394</v>
      </c>
      <c r="K7172" s="1" t="s">
        <v>5</v>
      </c>
      <c r="L7172" s="46">
        <v>99999</v>
      </c>
      <c r="M7172" s="15" t="s">
        <v>100</v>
      </c>
      <c r="N7172" s="5">
        <v>114</v>
      </c>
      <c r="O7172" s="16">
        <f t="shared" si="111"/>
        <v>0</v>
      </c>
      <c r="P7172" s="23"/>
      <c r="Q7172" s="23"/>
      <c r="R7172" s="23"/>
      <c r="S7172" s="23"/>
      <c r="T7172" s="23"/>
      <c r="U7172" s="23"/>
      <c r="V7172" s="23"/>
      <c r="W7172" s="23"/>
      <c r="X7172" s="23"/>
      <c r="Y7172" s="23"/>
      <c r="Z7172" s="23"/>
      <c r="AA7172" s="23"/>
      <c r="AB7172" s="23"/>
      <c r="AC7172" s="23"/>
      <c r="AD7172" s="23"/>
      <c r="AE7172" s="23"/>
      <c r="AF7172" s="23"/>
      <c r="AG7172" s="23"/>
      <c r="AH7172" s="23"/>
      <c r="AI7172" s="23"/>
      <c r="AJ7172" s="23"/>
      <c r="AK7172" s="23"/>
      <c r="AL7172" s="23"/>
      <c r="AM7172" s="23"/>
      <c r="AN7172" s="23"/>
      <c r="AO7172" s="23"/>
      <c r="AP7172" s="23"/>
      <c r="AQ7172" s="23"/>
      <c r="AR7172" s="23"/>
      <c r="AS7172" s="23"/>
      <c r="AT7172" s="23"/>
      <c r="AU7172" s="23"/>
      <c r="AV7172" s="23"/>
      <c r="AW7172" s="23"/>
      <c r="AX7172" s="23"/>
      <c r="AY7172" s="23"/>
      <c r="AZ7172" s="23"/>
      <c r="BA7172" s="23"/>
      <c r="BB7172" s="23"/>
      <c r="BC7172" s="23"/>
      <c r="BD7172" s="23"/>
      <c r="BE7172" s="23"/>
      <c r="BF7172" s="23"/>
      <c r="BG7172" s="23"/>
      <c r="BH7172" s="23"/>
      <c r="BI7172" s="23"/>
      <c r="BJ7172" s="23"/>
      <c r="BK7172" s="23"/>
      <c r="BL7172" s="23"/>
      <c r="BM7172" s="23"/>
      <c r="BN7172" s="23"/>
      <c r="BO7172" s="23"/>
      <c r="BP7172" s="23"/>
    </row>
    <row r="7173" spans="1:68" x14ac:dyDescent="0.25">
      <c r="A7173" s="5">
        <v>82650</v>
      </c>
      <c r="B7173" s="3" t="s">
        <v>106</v>
      </c>
      <c r="C7173" s="1" t="s">
        <v>3400</v>
      </c>
      <c r="D7173" s="1" t="s">
        <v>5</v>
      </c>
      <c r="E7173" s="1" t="s">
        <v>4361</v>
      </c>
      <c r="F7173" s="1" t="s">
        <v>4429</v>
      </c>
      <c r="G7173" s="1" t="s">
        <v>4423</v>
      </c>
      <c r="H7173" s="1" t="s">
        <v>5</v>
      </c>
      <c r="I7173" s="1" t="s">
        <v>5</v>
      </c>
      <c r="J7173" s="1" t="s">
        <v>4394</v>
      </c>
      <c r="K7173" s="1" t="s">
        <v>5</v>
      </c>
      <c r="L7173" s="46">
        <v>99999</v>
      </c>
      <c r="M7173" s="15" t="s">
        <v>167</v>
      </c>
      <c r="N7173" s="5">
        <v>250</v>
      </c>
      <c r="O7173" s="16">
        <f t="shared" si="111"/>
        <v>0</v>
      </c>
      <c r="P7173" s="23"/>
      <c r="Q7173" s="23"/>
      <c r="R7173" s="23"/>
      <c r="S7173" s="23"/>
      <c r="T7173" s="23"/>
      <c r="U7173" s="23"/>
      <c r="V7173" s="23"/>
      <c r="W7173" s="23"/>
      <c r="X7173" s="23"/>
      <c r="Y7173" s="23"/>
      <c r="Z7173" s="23"/>
      <c r="AA7173" s="23"/>
      <c r="AB7173" s="23"/>
      <c r="AC7173" s="23"/>
      <c r="AD7173" s="23"/>
      <c r="AE7173" s="23"/>
      <c r="AF7173" s="23"/>
      <c r="AG7173" s="23"/>
      <c r="AH7173" s="23"/>
      <c r="AI7173" s="23"/>
      <c r="AJ7173" s="23"/>
      <c r="AK7173" s="23"/>
      <c r="AL7173" s="23"/>
      <c r="AM7173" s="23"/>
      <c r="AN7173" s="23"/>
      <c r="AO7173" s="23"/>
      <c r="AP7173" s="23"/>
      <c r="AQ7173" s="23"/>
      <c r="AR7173" s="23"/>
      <c r="AS7173" s="23"/>
      <c r="AT7173" s="23"/>
      <c r="AU7173" s="23"/>
      <c r="AV7173" s="23"/>
      <c r="AW7173" s="23"/>
      <c r="AX7173" s="23"/>
      <c r="AY7173" s="23"/>
      <c r="AZ7173" s="23"/>
      <c r="BA7173" s="23"/>
      <c r="BB7173" s="23"/>
      <c r="BC7173" s="23"/>
      <c r="BD7173" s="23"/>
      <c r="BE7173" s="23"/>
      <c r="BF7173" s="23"/>
      <c r="BG7173" s="23"/>
      <c r="BH7173" s="23"/>
      <c r="BI7173" s="23"/>
      <c r="BJ7173" s="23"/>
      <c r="BK7173" s="23"/>
      <c r="BL7173" s="23"/>
      <c r="BM7173" s="23"/>
      <c r="BN7173" s="23"/>
      <c r="BO7173" s="23"/>
      <c r="BP7173" s="23"/>
    </row>
    <row r="7174" spans="1:68" x14ac:dyDescent="0.25">
      <c r="A7174" s="5">
        <v>82651</v>
      </c>
      <c r="B7174" s="3" t="s">
        <v>864</v>
      </c>
      <c r="C7174" s="1" t="s">
        <v>972</v>
      </c>
      <c r="D7174" s="1" t="s">
        <v>5</v>
      </c>
      <c r="E7174" s="1" t="s">
        <v>4375</v>
      </c>
      <c r="F7174" s="1" t="s">
        <v>4393</v>
      </c>
      <c r="G7174" s="1" t="s">
        <v>5</v>
      </c>
      <c r="H7174" s="1" t="s">
        <v>5</v>
      </c>
      <c r="I7174" s="1" t="s">
        <v>5</v>
      </c>
      <c r="J7174" s="1" t="s">
        <v>4394</v>
      </c>
      <c r="K7174" s="1" t="s">
        <v>5</v>
      </c>
      <c r="L7174" s="46">
        <v>99999</v>
      </c>
      <c r="M7174" s="15" t="s">
        <v>6</v>
      </c>
      <c r="N7174" s="5">
        <v>135</v>
      </c>
      <c r="O7174" s="16">
        <f t="shared" si="111"/>
        <v>0</v>
      </c>
      <c r="P7174" s="23"/>
      <c r="Q7174" s="23"/>
      <c r="R7174" s="23"/>
      <c r="S7174" s="23"/>
      <c r="T7174" s="23"/>
      <c r="U7174" s="23"/>
      <c r="V7174" s="23"/>
      <c r="W7174" s="23"/>
      <c r="X7174" s="23"/>
      <c r="Y7174" s="23"/>
      <c r="Z7174" s="23"/>
      <c r="AA7174" s="23"/>
      <c r="AB7174" s="23"/>
      <c r="AC7174" s="23"/>
      <c r="AD7174" s="23"/>
      <c r="AE7174" s="23"/>
      <c r="AF7174" s="23"/>
      <c r="AG7174" s="23"/>
      <c r="AH7174" s="23"/>
      <c r="AI7174" s="23"/>
      <c r="AJ7174" s="23"/>
      <c r="AK7174" s="23"/>
      <c r="AL7174" s="23"/>
      <c r="AM7174" s="23"/>
      <c r="AN7174" s="23"/>
      <c r="AO7174" s="23"/>
      <c r="AP7174" s="23"/>
      <c r="AQ7174" s="23"/>
      <c r="AR7174" s="23"/>
      <c r="AS7174" s="23"/>
      <c r="AT7174" s="23"/>
      <c r="AU7174" s="23"/>
      <c r="AV7174" s="23"/>
      <c r="AW7174" s="23"/>
      <c r="AX7174" s="23"/>
      <c r="AY7174" s="23"/>
      <c r="AZ7174" s="23"/>
      <c r="BA7174" s="23"/>
      <c r="BB7174" s="23"/>
      <c r="BC7174" s="23"/>
      <c r="BD7174" s="23"/>
      <c r="BE7174" s="23"/>
      <c r="BF7174" s="23"/>
      <c r="BG7174" s="23"/>
      <c r="BH7174" s="23"/>
      <c r="BI7174" s="23"/>
      <c r="BJ7174" s="23"/>
      <c r="BK7174" s="23"/>
      <c r="BL7174" s="23"/>
      <c r="BM7174" s="23"/>
      <c r="BN7174" s="23"/>
      <c r="BO7174" s="23"/>
      <c r="BP7174" s="23"/>
    </row>
    <row r="7175" spans="1:68" x14ac:dyDescent="0.25">
      <c r="A7175" s="5">
        <v>82652</v>
      </c>
      <c r="B7175" s="3" t="s">
        <v>1087</v>
      </c>
      <c r="C7175" s="1" t="s">
        <v>3401</v>
      </c>
      <c r="D7175" s="1" t="s">
        <v>5</v>
      </c>
      <c r="E7175" s="1" t="s">
        <v>4376</v>
      </c>
      <c r="F7175" s="1" t="s">
        <v>4426</v>
      </c>
      <c r="G7175" s="1" t="s">
        <v>4427</v>
      </c>
      <c r="H7175" s="1" t="s">
        <v>5</v>
      </c>
      <c r="I7175" s="1" t="s">
        <v>5</v>
      </c>
      <c r="J7175" s="1" t="s">
        <v>4394</v>
      </c>
      <c r="K7175" s="1" t="s">
        <v>5</v>
      </c>
      <c r="L7175" s="46">
        <v>99999</v>
      </c>
      <c r="M7175" s="15" t="s">
        <v>167</v>
      </c>
      <c r="N7175" s="5">
        <v>540</v>
      </c>
      <c r="O7175" s="16">
        <f t="shared" si="111"/>
        <v>0</v>
      </c>
      <c r="P7175" s="23"/>
      <c r="Q7175" s="23"/>
      <c r="R7175" s="23"/>
      <c r="S7175" s="23"/>
      <c r="T7175" s="23"/>
      <c r="U7175" s="23"/>
      <c r="V7175" s="23"/>
      <c r="W7175" s="23"/>
      <c r="X7175" s="23"/>
      <c r="Y7175" s="23"/>
      <c r="Z7175" s="23"/>
      <c r="AA7175" s="23"/>
      <c r="AB7175" s="23"/>
      <c r="AC7175" s="23"/>
      <c r="AD7175" s="23"/>
      <c r="AE7175" s="23"/>
      <c r="AF7175" s="23"/>
      <c r="AG7175" s="23"/>
      <c r="AH7175" s="23"/>
      <c r="AI7175" s="23"/>
      <c r="AJ7175" s="23"/>
      <c r="AK7175" s="23"/>
      <c r="AL7175" s="23"/>
      <c r="AM7175" s="23"/>
      <c r="AN7175" s="23"/>
      <c r="AO7175" s="23"/>
      <c r="AP7175" s="23"/>
      <c r="AQ7175" s="23"/>
      <c r="AR7175" s="23"/>
      <c r="AS7175" s="23"/>
      <c r="AT7175" s="23"/>
      <c r="AU7175" s="23"/>
      <c r="AV7175" s="23"/>
      <c r="AW7175" s="23"/>
      <c r="AX7175" s="23"/>
      <c r="AY7175" s="23"/>
      <c r="AZ7175" s="23"/>
      <c r="BA7175" s="23"/>
      <c r="BB7175" s="23"/>
      <c r="BC7175" s="23"/>
      <c r="BD7175" s="23"/>
      <c r="BE7175" s="23"/>
      <c r="BF7175" s="23"/>
      <c r="BG7175" s="23"/>
      <c r="BH7175" s="23"/>
      <c r="BI7175" s="23"/>
      <c r="BJ7175" s="23"/>
      <c r="BK7175" s="23"/>
      <c r="BL7175" s="23"/>
      <c r="BM7175" s="23"/>
      <c r="BN7175" s="23"/>
      <c r="BO7175" s="23"/>
      <c r="BP7175" s="23"/>
    </row>
    <row r="7176" spans="1:68" x14ac:dyDescent="0.25">
      <c r="A7176" s="5">
        <v>82654</v>
      </c>
      <c r="B7176" s="3" t="s">
        <v>152</v>
      </c>
      <c r="C7176" s="1" t="s">
        <v>2909</v>
      </c>
      <c r="D7176" s="1" t="s">
        <v>958</v>
      </c>
      <c r="E7176" s="1" t="s">
        <v>4342</v>
      </c>
      <c r="F7176" s="1" t="s">
        <v>4393</v>
      </c>
      <c r="G7176" s="1" t="s">
        <v>5</v>
      </c>
      <c r="H7176" s="1" t="s">
        <v>5</v>
      </c>
      <c r="I7176" s="1" t="s">
        <v>5</v>
      </c>
      <c r="J7176" s="1" t="s">
        <v>4394</v>
      </c>
      <c r="K7176" s="1" t="s">
        <v>5</v>
      </c>
      <c r="L7176" s="46">
        <v>99999</v>
      </c>
      <c r="M7176" s="15" t="s">
        <v>6</v>
      </c>
      <c r="N7176" s="5">
        <v>150</v>
      </c>
      <c r="O7176" s="16">
        <f t="shared" si="111"/>
        <v>0</v>
      </c>
      <c r="P7176" s="23"/>
      <c r="Q7176" s="23"/>
      <c r="R7176" s="23"/>
      <c r="S7176" s="23"/>
      <c r="T7176" s="23"/>
      <c r="U7176" s="23"/>
      <c r="V7176" s="23"/>
      <c r="W7176" s="23"/>
      <c r="X7176" s="23"/>
      <c r="Y7176" s="23"/>
      <c r="Z7176" s="23"/>
      <c r="AA7176" s="23"/>
      <c r="AB7176" s="23"/>
      <c r="AC7176" s="23"/>
      <c r="AD7176" s="23"/>
      <c r="AE7176" s="23"/>
      <c r="AF7176" s="23"/>
      <c r="AG7176" s="23"/>
      <c r="AH7176" s="23"/>
      <c r="AI7176" s="23"/>
      <c r="AJ7176" s="23"/>
      <c r="AK7176" s="23"/>
      <c r="AL7176" s="23"/>
      <c r="AM7176" s="23"/>
      <c r="AN7176" s="23"/>
      <c r="AO7176" s="23"/>
      <c r="AP7176" s="23"/>
      <c r="AQ7176" s="23"/>
      <c r="AR7176" s="23"/>
      <c r="AS7176" s="23"/>
      <c r="AT7176" s="23"/>
      <c r="AU7176" s="23"/>
      <c r="AV7176" s="23"/>
      <c r="AW7176" s="23"/>
      <c r="AX7176" s="23"/>
      <c r="AY7176" s="23"/>
      <c r="AZ7176" s="23"/>
      <c r="BA7176" s="23"/>
      <c r="BB7176" s="23"/>
      <c r="BC7176" s="23"/>
      <c r="BD7176" s="23"/>
      <c r="BE7176" s="23"/>
      <c r="BF7176" s="23"/>
      <c r="BG7176" s="23"/>
      <c r="BH7176" s="23"/>
      <c r="BI7176" s="23"/>
      <c r="BJ7176" s="23"/>
      <c r="BK7176" s="23"/>
      <c r="BL7176" s="23"/>
      <c r="BM7176" s="23"/>
      <c r="BN7176" s="23"/>
      <c r="BO7176" s="23"/>
      <c r="BP7176" s="23"/>
    </row>
    <row r="7177" spans="1:68" x14ac:dyDescent="0.25">
      <c r="A7177" s="5">
        <v>82655</v>
      </c>
      <c r="B7177" s="3" t="s">
        <v>3</v>
      </c>
      <c r="C7177" s="1" t="s">
        <v>3272</v>
      </c>
      <c r="D7177" s="1" t="s">
        <v>958</v>
      </c>
      <c r="E7177" s="1" t="s">
        <v>4342</v>
      </c>
      <c r="F7177" s="1" t="s">
        <v>4393</v>
      </c>
      <c r="G7177" s="1" t="s">
        <v>5</v>
      </c>
      <c r="H7177" s="1" t="s">
        <v>5</v>
      </c>
      <c r="I7177" s="1" t="s">
        <v>5</v>
      </c>
      <c r="J7177" s="1" t="s">
        <v>4394</v>
      </c>
      <c r="K7177" s="1" t="s">
        <v>5</v>
      </c>
      <c r="L7177" s="46">
        <v>99999</v>
      </c>
      <c r="M7177" s="15" t="s">
        <v>6</v>
      </c>
      <c r="N7177" s="5">
        <v>150</v>
      </c>
      <c r="O7177" s="16">
        <f t="shared" si="111"/>
        <v>0</v>
      </c>
      <c r="P7177" s="23"/>
      <c r="Q7177" s="23"/>
      <c r="R7177" s="23"/>
      <c r="S7177" s="23"/>
      <c r="T7177" s="23"/>
      <c r="U7177" s="23"/>
      <c r="V7177" s="23"/>
      <c r="W7177" s="23"/>
      <c r="X7177" s="23"/>
      <c r="Y7177" s="23"/>
      <c r="Z7177" s="23"/>
      <c r="AA7177" s="23"/>
      <c r="AB7177" s="23"/>
      <c r="AC7177" s="23"/>
      <c r="AD7177" s="23"/>
      <c r="AE7177" s="23"/>
      <c r="AF7177" s="23"/>
      <c r="AG7177" s="23"/>
      <c r="AH7177" s="23"/>
      <c r="AI7177" s="23"/>
      <c r="AJ7177" s="23"/>
      <c r="AK7177" s="23"/>
      <c r="AL7177" s="23"/>
      <c r="AM7177" s="23"/>
      <c r="AN7177" s="23"/>
      <c r="AO7177" s="23"/>
      <c r="AP7177" s="23"/>
      <c r="AQ7177" s="23"/>
      <c r="AR7177" s="23"/>
      <c r="AS7177" s="23"/>
      <c r="AT7177" s="23"/>
      <c r="AU7177" s="23"/>
      <c r="AV7177" s="23"/>
      <c r="AW7177" s="23"/>
      <c r="AX7177" s="23"/>
      <c r="AY7177" s="23"/>
      <c r="AZ7177" s="23"/>
      <c r="BA7177" s="23"/>
      <c r="BB7177" s="23"/>
      <c r="BC7177" s="23"/>
      <c r="BD7177" s="23"/>
      <c r="BE7177" s="23"/>
      <c r="BF7177" s="23"/>
      <c r="BG7177" s="23"/>
      <c r="BH7177" s="23"/>
      <c r="BI7177" s="23"/>
      <c r="BJ7177" s="23"/>
      <c r="BK7177" s="23"/>
      <c r="BL7177" s="23"/>
      <c r="BM7177" s="23"/>
      <c r="BN7177" s="23"/>
      <c r="BO7177" s="23"/>
      <c r="BP7177" s="23"/>
    </row>
    <row r="7178" spans="1:68" x14ac:dyDescent="0.25">
      <c r="A7178" s="5">
        <v>82656</v>
      </c>
      <c r="B7178" s="3" t="s">
        <v>50</v>
      </c>
      <c r="C7178" s="1" t="s">
        <v>3396</v>
      </c>
      <c r="D7178" s="1" t="s">
        <v>108</v>
      </c>
      <c r="E7178" s="1" t="s">
        <v>4349</v>
      </c>
      <c r="F7178" s="1" t="s">
        <v>4399</v>
      </c>
      <c r="G7178" s="1" t="s">
        <v>4401</v>
      </c>
      <c r="H7178" s="1" t="s">
        <v>4411</v>
      </c>
      <c r="I7178" s="1" t="s">
        <v>5</v>
      </c>
      <c r="J7178" s="1" t="s">
        <v>4394</v>
      </c>
      <c r="K7178" s="1" t="s">
        <v>5</v>
      </c>
      <c r="L7178" s="46">
        <v>99999</v>
      </c>
      <c r="M7178" s="15" t="s">
        <v>136</v>
      </c>
      <c r="N7178" s="5">
        <v>20</v>
      </c>
      <c r="O7178" s="16">
        <f t="shared" si="111"/>
        <v>0</v>
      </c>
      <c r="P7178" s="23"/>
      <c r="Q7178" s="23"/>
      <c r="R7178" s="23"/>
      <c r="S7178" s="23"/>
      <c r="T7178" s="23"/>
      <c r="U7178" s="23"/>
      <c r="V7178" s="23"/>
      <c r="W7178" s="23"/>
      <c r="X7178" s="23"/>
      <c r="Y7178" s="23"/>
      <c r="Z7178" s="23"/>
      <c r="AA7178" s="23"/>
      <c r="AB7178" s="23"/>
      <c r="AC7178" s="23"/>
      <c r="AD7178" s="23"/>
      <c r="AE7178" s="23"/>
      <c r="AF7178" s="23"/>
      <c r="AG7178" s="23"/>
      <c r="AH7178" s="23"/>
      <c r="AI7178" s="23"/>
      <c r="AJ7178" s="23"/>
      <c r="AK7178" s="23"/>
      <c r="AL7178" s="23"/>
      <c r="AM7178" s="23"/>
      <c r="AN7178" s="23"/>
      <c r="AO7178" s="23"/>
      <c r="AP7178" s="23"/>
      <c r="AQ7178" s="23"/>
      <c r="AR7178" s="23"/>
      <c r="AS7178" s="23"/>
      <c r="AT7178" s="23"/>
      <c r="AU7178" s="23"/>
      <c r="AV7178" s="23"/>
      <c r="AW7178" s="23"/>
      <c r="AX7178" s="23"/>
      <c r="AY7178" s="23"/>
      <c r="AZ7178" s="23"/>
      <c r="BA7178" s="23"/>
      <c r="BB7178" s="23"/>
      <c r="BC7178" s="23"/>
      <c r="BD7178" s="23"/>
      <c r="BE7178" s="23"/>
      <c r="BF7178" s="23"/>
      <c r="BG7178" s="23"/>
      <c r="BH7178" s="23"/>
      <c r="BI7178" s="23"/>
      <c r="BJ7178" s="23"/>
      <c r="BK7178" s="23"/>
      <c r="BL7178" s="23"/>
      <c r="BM7178" s="23"/>
      <c r="BN7178" s="23"/>
      <c r="BO7178" s="23"/>
      <c r="BP7178" s="23"/>
    </row>
    <row r="7179" spans="1:68" x14ac:dyDescent="0.25">
      <c r="A7179" s="5">
        <v>82657</v>
      </c>
      <c r="B7179" s="3" t="s">
        <v>50</v>
      </c>
      <c r="C7179" s="1" t="s">
        <v>3402</v>
      </c>
      <c r="D7179" s="1" t="s">
        <v>108</v>
      </c>
      <c r="E7179" s="1" t="s">
        <v>4349</v>
      </c>
      <c r="F7179" s="1" t="s">
        <v>4399</v>
      </c>
      <c r="G7179" s="1" t="s">
        <v>4401</v>
      </c>
      <c r="H7179" s="1" t="s">
        <v>4411</v>
      </c>
      <c r="I7179" s="1" t="s">
        <v>5</v>
      </c>
      <c r="J7179" s="1" t="s">
        <v>4394</v>
      </c>
      <c r="K7179" s="1" t="s">
        <v>5</v>
      </c>
      <c r="L7179" s="46">
        <v>99999</v>
      </c>
      <c r="M7179" s="15" t="s">
        <v>136</v>
      </c>
      <c r="N7179" s="5">
        <v>20</v>
      </c>
      <c r="O7179" s="16">
        <f t="shared" si="111"/>
        <v>0</v>
      </c>
      <c r="P7179" s="23"/>
      <c r="Q7179" s="23"/>
      <c r="R7179" s="23"/>
      <c r="S7179" s="23"/>
      <c r="T7179" s="23"/>
      <c r="U7179" s="23"/>
      <c r="V7179" s="23"/>
      <c r="W7179" s="23"/>
      <c r="X7179" s="23"/>
      <c r="Y7179" s="23"/>
      <c r="Z7179" s="23"/>
      <c r="AA7179" s="23"/>
      <c r="AB7179" s="23"/>
      <c r="AC7179" s="23"/>
      <c r="AD7179" s="23"/>
      <c r="AE7179" s="23"/>
      <c r="AF7179" s="23"/>
      <c r="AG7179" s="23"/>
      <c r="AH7179" s="23"/>
      <c r="AI7179" s="23"/>
      <c r="AJ7179" s="23"/>
      <c r="AK7179" s="23"/>
      <c r="AL7179" s="23"/>
      <c r="AM7179" s="23"/>
      <c r="AN7179" s="23"/>
      <c r="AO7179" s="23"/>
      <c r="AP7179" s="23"/>
      <c r="AQ7179" s="23"/>
      <c r="AR7179" s="23"/>
      <c r="AS7179" s="23"/>
      <c r="AT7179" s="23"/>
      <c r="AU7179" s="23"/>
      <c r="AV7179" s="23"/>
      <c r="AW7179" s="23"/>
      <c r="AX7179" s="23"/>
      <c r="AY7179" s="23"/>
      <c r="AZ7179" s="23"/>
      <c r="BA7179" s="23"/>
      <c r="BB7179" s="23"/>
      <c r="BC7179" s="23"/>
      <c r="BD7179" s="23"/>
      <c r="BE7179" s="23"/>
      <c r="BF7179" s="23"/>
      <c r="BG7179" s="23"/>
      <c r="BH7179" s="23"/>
      <c r="BI7179" s="23"/>
      <c r="BJ7179" s="23"/>
      <c r="BK7179" s="23"/>
      <c r="BL7179" s="23"/>
      <c r="BM7179" s="23"/>
      <c r="BN7179" s="23"/>
      <c r="BO7179" s="23"/>
      <c r="BP7179" s="23"/>
    </row>
    <row r="7180" spans="1:68" x14ac:dyDescent="0.25">
      <c r="A7180" s="5">
        <v>82658</v>
      </c>
      <c r="B7180" s="3" t="s">
        <v>50</v>
      </c>
      <c r="C7180" s="1" t="s">
        <v>3355</v>
      </c>
      <c r="D7180" s="1" t="s">
        <v>108</v>
      </c>
      <c r="E7180" s="1" t="s">
        <v>4349</v>
      </c>
      <c r="F7180" s="1" t="s">
        <v>4399</v>
      </c>
      <c r="G7180" s="1" t="s">
        <v>4400</v>
      </c>
      <c r="H7180" s="1" t="s">
        <v>4397</v>
      </c>
      <c r="I7180" s="1" t="s">
        <v>5</v>
      </c>
      <c r="J7180" s="1" t="s">
        <v>4394</v>
      </c>
      <c r="K7180" s="1" t="s">
        <v>5</v>
      </c>
      <c r="L7180" s="46">
        <v>99999</v>
      </c>
      <c r="M7180" s="15" t="s">
        <v>56</v>
      </c>
      <c r="N7180" s="5">
        <v>24</v>
      </c>
      <c r="O7180" s="16">
        <f t="shared" si="111"/>
        <v>0</v>
      </c>
      <c r="P7180" s="23"/>
      <c r="Q7180" s="23"/>
      <c r="R7180" s="23"/>
      <c r="S7180" s="23"/>
      <c r="T7180" s="23"/>
      <c r="U7180" s="23"/>
      <c r="V7180" s="23"/>
      <c r="W7180" s="23"/>
      <c r="X7180" s="23"/>
      <c r="Y7180" s="23"/>
      <c r="Z7180" s="23"/>
      <c r="AA7180" s="23"/>
      <c r="AB7180" s="23"/>
      <c r="AC7180" s="23"/>
      <c r="AD7180" s="23"/>
      <c r="AE7180" s="23"/>
      <c r="AF7180" s="23"/>
      <c r="AG7180" s="23"/>
      <c r="AH7180" s="23"/>
      <c r="AI7180" s="23"/>
      <c r="AJ7180" s="23"/>
      <c r="AK7180" s="23"/>
      <c r="AL7180" s="23"/>
      <c r="AM7180" s="23"/>
      <c r="AN7180" s="23"/>
      <c r="AO7180" s="23"/>
      <c r="AP7180" s="23"/>
      <c r="AQ7180" s="23"/>
      <c r="AR7180" s="23"/>
      <c r="AS7180" s="23"/>
      <c r="AT7180" s="23"/>
      <c r="AU7180" s="23"/>
      <c r="AV7180" s="23"/>
      <c r="AW7180" s="23"/>
      <c r="AX7180" s="23"/>
      <c r="AY7180" s="23"/>
      <c r="AZ7180" s="23"/>
      <c r="BA7180" s="23"/>
      <c r="BB7180" s="23"/>
      <c r="BC7180" s="23"/>
      <c r="BD7180" s="23"/>
      <c r="BE7180" s="23"/>
      <c r="BF7180" s="23"/>
      <c r="BG7180" s="23"/>
      <c r="BH7180" s="23"/>
      <c r="BI7180" s="23"/>
      <c r="BJ7180" s="23"/>
      <c r="BK7180" s="23"/>
      <c r="BL7180" s="23"/>
      <c r="BM7180" s="23"/>
      <c r="BN7180" s="23"/>
      <c r="BO7180" s="23"/>
      <c r="BP7180" s="23"/>
    </row>
    <row r="7181" spans="1:68" x14ac:dyDescent="0.25">
      <c r="A7181" s="5">
        <v>82659</v>
      </c>
      <c r="B7181" s="3" t="s">
        <v>761</v>
      </c>
      <c r="C7181" s="1" t="s">
        <v>3403</v>
      </c>
      <c r="D7181" s="1" t="s">
        <v>5</v>
      </c>
      <c r="E7181" s="1" t="s">
        <v>4348</v>
      </c>
      <c r="F7181" s="1" t="s">
        <v>4428</v>
      </c>
      <c r="G7181" s="1" t="s">
        <v>4422</v>
      </c>
      <c r="H7181" s="1" t="s">
        <v>5</v>
      </c>
      <c r="I7181" s="1" t="s">
        <v>5</v>
      </c>
      <c r="J7181" s="1" t="s">
        <v>4394</v>
      </c>
      <c r="K7181" s="1" t="s">
        <v>5</v>
      </c>
      <c r="L7181" s="46">
        <v>99999</v>
      </c>
      <c r="M7181" s="15" t="s">
        <v>167</v>
      </c>
      <c r="N7181" s="5">
        <v>160</v>
      </c>
      <c r="O7181" s="16">
        <f t="shared" si="111"/>
        <v>0</v>
      </c>
      <c r="P7181" s="23"/>
      <c r="Q7181" s="23"/>
      <c r="R7181" s="23"/>
      <c r="S7181" s="23"/>
      <c r="T7181" s="23"/>
      <c r="U7181" s="23"/>
      <c r="V7181" s="23"/>
      <c r="W7181" s="23"/>
      <c r="X7181" s="23"/>
      <c r="Y7181" s="23"/>
      <c r="Z7181" s="23"/>
      <c r="AA7181" s="23"/>
      <c r="AB7181" s="23"/>
      <c r="AC7181" s="23"/>
      <c r="AD7181" s="23"/>
      <c r="AE7181" s="23"/>
      <c r="AF7181" s="23"/>
      <c r="AG7181" s="23"/>
      <c r="AH7181" s="23"/>
      <c r="AI7181" s="23"/>
      <c r="AJ7181" s="23"/>
      <c r="AK7181" s="23"/>
      <c r="AL7181" s="23"/>
      <c r="AM7181" s="23"/>
      <c r="AN7181" s="23"/>
      <c r="AO7181" s="23"/>
      <c r="AP7181" s="23"/>
      <c r="AQ7181" s="23"/>
      <c r="AR7181" s="23"/>
      <c r="AS7181" s="23"/>
      <c r="AT7181" s="23"/>
      <c r="AU7181" s="23"/>
      <c r="AV7181" s="23"/>
      <c r="AW7181" s="23"/>
      <c r="AX7181" s="23"/>
      <c r="AY7181" s="23"/>
      <c r="AZ7181" s="23"/>
      <c r="BA7181" s="23"/>
      <c r="BB7181" s="23"/>
      <c r="BC7181" s="23"/>
      <c r="BD7181" s="23"/>
      <c r="BE7181" s="23"/>
      <c r="BF7181" s="23"/>
      <c r="BG7181" s="23"/>
      <c r="BH7181" s="23"/>
      <c r="BI7181" s="23"/>
      <c r="BJ7181" s="23"/>
      <c r="BK7181" s="23"/>
      <c r="BL7181" s="23"/>
      <c r="BM7181" s="23"/>
      <c r="BN7181" s="23"/>
      <c r="BO7181" s="23"/>
      <c r="BP7181" s="23"/>
    </row>
    <row r="7182" spans="1:68" x14ac:dyDescent="0.25">
      <c r="A7182" s="5">
        <v>82663</v>
      </c>
      <c r="B7182" s="3" t="s">
        <v>48</v>
      </c>
      <c r="C7182" s="1" t="s">
        <v>3404</v>
      </c>
      <c r="D7182" s="1" t="s">
        <v>5</v>
      </c>
      <c r="E7182" s="1" t="s">
        <v>4348</v>
      </c>
      <c r="F7182" s="1" t="s">
        <v>4429</v>
      </c>
      <c r="G7182" s="1" t="s">
        <v>4423</v>
      </c>
      <c r="H7182" s="1" t="s">
        <v>5</v>
      </c>
      <c r="I7182" s="1" t="s">
        <v>5</v>
      </c>
      <c r="J7182" s="1" t="s">
        <v>4394</v>
      </c>
      <c r="K7182" s="1" t="s">
        <v>5</v>
      </c>
      <c r="L7182" s="46">
        <v>99999</v>
      </c>
      <c r="M7182" s="15" t="s">
        <v>167</v>
      </c>
      <c r="N7182" s="5">
        <v>250</v>
      </c>
      <c r="O7182" s="16">
        <f t="shared" si="111"/>
        <v>0</v>
      </c>
      <c r="P7182" s="23"/>
      <c r="Q7182" s="23"/>
      <c r="R7182" s="23"/>
      <c r="S7182" s="23"/>
      <c r="T7182" s="23"/>
      <c r="U7182" s="23"/>
      <c r="V7182" s="23"/>
      <c r="W7182" s="23"/>
      <c r="X7182" s="23"/>
      <c r="Y7182" s="23"/>
      <c r="Z7182" s="23"/>
      <c r="AA7182" s="23"/>
      <c r="AB7182" s="23"/>
      <c r="AC7182" s="23"/>
      <c r="AD7182" s="23"/>
      <c r="AE7182" s="23"/>
      <c r="AF7182" s="23"/>
      <c r="AG7182" s="23"/>
      <c r="AH7182" s="23"/>
      <c r="AI7182" s="23"/>
      <c r="AJ7182" s="23"/>
      <c r="AK7182" s="23"/>
      <c r="AL7182" s="23"/>
      <c r="AM7182" s="23"/>
      <c r="AN7182" s="23"/>
      <c r="AO7182" s="23"/>
      <c r="AP7182" s="23"/>
      <c r="AQ7182" s="23"/>
      <c r="AR7182" s="23"/>
      <c r="AS7182" s="23"/>
      <c r="AT7182" s="23"/>
      <c r="AU7182" s="23"/>
      <c r="AV7182" s="23"/>
      <c r="AW7182" s="23"/>
      <c r="AX7182" s="23"/>
      <c r="AY7182" s="23"/>
      <c r="AZ7182" s="23"/>
      <c r="BA7182" s="23"/>
      <c r="BB7182" s="23"/>
      <c r="BC7182" s="23"/>
      <c r="BD7182" s="23"/>
      <c r="BE7182" s="23"/>
      <c r="BF7182" s="23"/>
      <c r="BG7182" s="23"/>
      <c r="BH7182" s="23"/>
      <c r="BI7182" s="23"/>
      <c r="BJ7182" s="23"/>
      <c r="BK7182" s="23"/>
      <c r="BL7182" s="23"/>
      <c r="BM7182" s="23"/>
      <c r="BN7182" s="23"/>
      <c r="BO7182" s="23"/>
      <c r="BP7182" s="23"/>
    </row>
    <row r="7183" spans="1:68" x14ac:dyDescent="0.25">
      <c r="A7183" s="5">
        <v>82666</v>
      </c>
      <c r="B7183" s="3" t="s">
        <v>393</v>
      </c>
      <c r="C7183" s="1" t="s">
        <v>3405</v>
      </c>
      <c r="D7183" s="1" t="s">
        <v>5</v>
      </c>
      <c r="E7183" s="1" t="s">
        <v>4342</v>
      </c>
      <c r="F7183" s="1" t="s">
        <v>4393</v>
      </c>
      <c r="G7183" s="1" t="s">
        <v>5</v>
      </c>
      <c r="H7183" s="1" t="s">
        <v>5</v>
      </c>
      <c r="I7183" s="1" t="s">
        <v>5</v>
      </c>
      <c r="J7183" s="1" t="s">
        <v>4394</v>
      </c>
      <c r="K7183" s="1" t="s">
        <v>5</v>
      </c>
      <c r="L7183" s="46">
        <v>99999</v>
      </c>
      <c r="M7183" s="15" t="s">
        <v>6</v>
      </c>
      <c r="N7183" s="5">
        <v>145</v>
      </c>
      <c r="O7183" s="16">
        <f t="shared" ref="O7183:O7246" si="112">SUM(P7183:BP7183)</f>
        <v>0</v>
      </c>
      <c r="P7183" s="23"/>
      <c r="Q7183" s="23"/>
      <c r="R7183" s="23"/>
      <c r="S7183" s="23"/>
      <c r="T7183" s="23"/>
      <c r="U7183" s="23"/>
      <c r="V7183" s="23"/>
      <c r="W7183" s="23"/>
      <c r="X7183" s="23"/>
      <c r="Y7183" s="23"/>
      <c r="Z7183" s="23"/>
      <c r="AA7183" s="23"/>
      <c r="AB7183" s="23"/>
      <c r="AC7183" s="23"/>
      <c r="AD7183" s="23"/>
      <c r="AE7183" s="23"/>
      <c r="AF7183" s="23"/>
      <c r="AG7183" s="23"/>
      <c r="AH7183" s="23"/>
      <c r="AI7183" s="23"/>
      <c r="AJ7183" s="23"/>
      <c r="AK7183" s="23"/>
      <c r="AL7183" s="23"/>
      <c r="AM7183" s="23"/>
      <c r="AN7183" s="23"/>
      <c r="AO7183" s="23"/>
      <c r="AP7183" s="23"/>
      <c r="AQ7183" s="23"/>
      <c r="AR7183" s="23"/>
      <c r="AS7183" s="23"/>
      <c r="AT7183" s="23"/>
      <c r="AU7183" s="23"/>
      <c r="AV7183" s="23"/>
      <c r="AW7183" s="23"/>
      <c r="AX7183" s="23"/>
      <c r="AY7183" s="23"/>
      <c r="AZ7183" s="23"/>
      <c r="BA7183" s="23"/>
      <c r="BB7183" s="23"/>
      <c r="BC7183" s="23"/>
      <c r="BD7183" s="23"/>
      <c r="BE7183" s="23"/>
      <c r="BF7183" s="23"/>
      <c r="BG7183" s="23"/>
      <c r="BH7183" s="23"/>
      <c r="BI7183" s="23"/>
      <c r="BJ7183" s="23"/>
      <c r="BK7183" s="23"/>
      <c r="BL7183" s="23"/>
      <c r="BM7183" s="23"/>
      <c r="BN7183" s="23"/>
      <c r="BO7183" s="23"/>
      <c r="BP7183" s="23"/>
    </row>
    <row r="7184" spans="1:68" x14ac:dyDescent="0.25">
      <c r="A7184" s="5">
        <v>82668</v>
      </c>
      <c r="B7184" s="3" t="s">
        <v>13</v>
      </c>
      <c r="C7184" s="1" t="s">
        <v>3406</v>
      </c>
      <c r="D7184" s="1" t="s">
        <v>5</v>
      </c>
      <c r="E7184" s="1" t="s">
        <v>4342</v>
      </c>
      <c r="F7184" s="1" t="s">
        <v>4393</v>
      </c>
      <c r="G7184" s="1" t="s">
        <v>5</v>
      </c>
      <c r="H7184" s="1" t="s">
        <v>5</v>
      </c>
      <c r="I7184" s="1" t="s">
        <v>5</v>
      </c>
      <c r="J7184" s="1" t="s">
        <v>4394</v>
      </c>
      <c r="K7184" s="1" t="s">
        <v>5</v>
      </c>
      <c r="L7184" s="46">
        <v>99999</v>
      </c>
      <c r="M7184" s="15" t="s">
        <v>6</v>
      </c>
      <c r="N7184" s="5">
        <v>145</v>
      </c>
      <c r="O7184" s="16">
        <f t="shared" si="112"/>
        <v>0</v>
      </c>
      <c r="P7184" s="23"/>
      <c r="Q7184" s="23"/>
      <c r="R7184" s="23"/>
      <c r="S7184" s="23"/>
      <c r="T7184" s="23"/>
      <c r="U7184" s="23"/>
      <c r="V7184" s="23"/>
      <c r="W7184" s="23"/>
      <c r="X7184" s="23"/>
      <c r="Y7184" s="23"/>
      <c r="Z7184" s="23"/>
      <c r="AA7184" s="23"/>
      <c r="AB7184" s="23"/>
      <c r="AC7184" s="23"/>
      <c r="AD7184" s="23"/>
      <c r="AE7184" s="23"/>
      <c r="AF7184" s="23"/>
      <c r="AG7184" s="23"/>
      <c r="AH7184" s="23"/>
      <c r="AI7184" s="23"/>
      <c r="AJ7184" s="23"/>
      <c r="AK7184" s="23"/>
      <c r="AL7184" s="23"/>
      <c r="AM7184" s="23"/>
      <c r="AN7184" s="23"/>
      <c r="AO7184" s="23"/>
      <c r="AP7184" s="23"/>
      <c r="AQ7184" s="23"/>
      <c r="AR7184" s="23"/>
      <c r="AS7184" s="23"/>
      <c r="AT7184" s="23"/>
      <c r="AU7184" s="23"/>
      <c r="AV7184" s="23"/>
      <c r="AW7184" s="23"/>
      <c r="AX7184" s="23"/>
      <c r="AY7184" s="23"/>
      <c r="AZ7184" s="23"/>
      <c r="BA7184" s="23"/>
      <c r="BB7184" s="23"/>
      <c r="BC7184" s="23"/>
      <c r="BD7184" s="23"/>
      <c r="BE7184" s="23"/>
      <c r="BF7184" s="23"/>
      <c r="BG7184" s="23"/>
      <c r="BH7184" s="23"/>
      <c r="BI7184" s="23"/>
      <c r="BJ7184" s="23"/>
      <c r="BK7184" s="23"/>
      <c r="BL7184" s="23"/>
      <c r="BM7184" s="23"/>
      <c r="BN7184" s="23"/>
      <c r="BO7184" s="23"/>
      <c r="BP7184" s="23"/>
    </row>
    <row r="7185" spans="1:68" x14ac:dyDescent="0.25">
      <c r="A7185" s="5">
        <v>82669</v>
      </c>
      <c r="B7185" s="3" t="s">
        <v>212</v>
      </c>
      <c r="C7185" s="1" t="s">
        <v>3407</v>
      </c>
      <c r="D7185" s="1" t="s">
        <v>5</v>
      </c>
      <c r="E7185" s="1" t="s">
        <v>4342</v>
      </c>
      <c r="F7185" s="1" t="s">
        <v>4393</v>
      </c>
      <c r="G7185" s="1" t="s">
        <v>5</v>
      </c>
      <c r="H7185" s="1" t="s">
        <v>5</v>
      </c>
      <c r="I7185" s="1" t="s">
        <v>5</v>
      </c>
      <c r="J7185" s="1" t="s">
        <v>4394</v>
      </c>
      <c r="K7185" s="1" t="s">
        <v>5</v>
      </c>
      <c r="L7185" s="46">
        <v>99999</v>
      </c>
      <c r="M7185" s="15" t="s">
        <v>6</v>
      </c>
      <c r="N7185" s="5">
        <v>145</v>
      </c>
      <c r="O7185" s="16">
        <f t="shared" si="112"/>
        <v>0</v>
      </c>
      <c r="P7185" s="23"/>
      <c r="Q7185" s="23"/>
      <c r="R7185" s="23"/>
      <c r="S7185" s="23"/>
      <c r="T7185" s="23"/>
      <c r="U7185" s="23"/>
      <c r="V7185" s="23"/>
      <c r="W7185" s="23"/>
      <c r="X7185" s="23"/>
      <c r="Y7185" s="23"/>
      <c r="Z7185" s="23"/>
      <c r="AA7185" s="23"/>
      <c r="AB7185" s="23"/>
      <c r="AC7185" s="23"/>
      <c r="AD7185" s="23"/>
      <c r="AE7185" s="23"/>
      <c r="AF7185" s="23"/>
      <c r="AG7185" s="23"/>
      <c r="AH7185" s="23"/>
      <c r="AI7185" s="23"/>
      <c r="AJ7185" s="23"/>
      <c r="AK7185" s="23"/>
      <c r="AL7185" s="23"/>
      <c r="AM7185" s="23"/>
      <c r="AN7185" s="23"/>
      <c r="AO7185" s="23"/>
      <c r="AP7185" s="23"/>
      <c r="AQ7185" s="23"/>
      <c r="AR7185" s="23"/>
      <c r="AS7185" s="23"/>
      <c r="AT7185" s="23"/>
      <c r="AU7185" s="23"/>
      <c r="AV7185" s="23"/>
      <c r="AW7185" s="23"/>
      <c r="AX7185" s="23"/>
      <c r="AY7185" s="23"/>
      <c r="AZ7185" s="23"/>
      <c r="BA7185" s="23"/>
      <c r="BB7185" s="23"/>
      <c r="BC7185" s="23"/>
      <c r="BD7185" s="23"/>
      <c r="BE7185" s="23"/>
      <c r="BF7185" s="23"/>
      <c r="BG7185" s="23"/>
      <c r="BH7185" s="23"/>
      <c r="BI7185" s="23"/>
      <c r="BJ7185" s="23"/>
      <c r="BK7185" s="23"/>
      <c r="BL7185" s="23"/>
      <c r="BM7185" s="23"/>
      <c r="BN7185" s="23"/>
      <c r="BO7185" s="23"/>
      <c r="BP7185" s="23"/>
    </row>
    <row r="7186" spans="1:68" x14ac:dyDescent="0.25">
      <c r="A7186" s="5">
        <v>82670</v>
      </c>
      <c r="B7186" s="3" t="s">
        <v>431</v>
      </c>
      <c r="C7186" s="1" t="s">
        <v>3408</v>
      </c>
      <c r="D7186" s="1" t="s">
        <v>5</v>
      </c>
      <c r="E7186" s="1" t="s">
        <v>4342</v>
      </c>
      <c r="F7186" s="1" t="s">
        <v>4393</v>
      </c>
      <c r="G7186" s="1" t="s">
        <v>5</v>
      </c>
      <c r="H7186" s="1" t="s">
        <v>5</v>
      </c>
      <c r="I7186" s="1" t="s">
        <v>5</v>
      </c>
      <c r="J7186" s="1" t="s">
        <v>4394</v>
      </c>
      <c r="K7186" s="1" t="s">
        <v>5</v>
      </c>
      <c r="L7186" s="46">
        <v>99999</v>
      </c>
      <c r="M7186" s="15" t="s">
        <v>6</v>
      </c>
      <c r="N7186" s="5">
        <v>145</v>
      </c>
      <c r="O7186" s="16">
        <f t="shared" si="112"/>
        <v>0</v>
      </c>
      <c r="P7186" s="23"/>
      <c r="Q7186" s="23"/>
      <c r="R7186" s="23"/>
      <c r="S7186" s="23"/>
      <c r="T7186" s="23"/>
      <c r="U7186" s="23"/>
      <c r="V7186" s="23"/>
      <c r="W7186" s="23"/>
      <c r="X7186" s="23"/>
      <c r="Y7186" s="23"/>
      <c r="Z7186" s="23"/>
      <c r="AA7186" s="23"/>
      <c r="AB7186" s="23"/>
      <c r="AC7186" s="23"/>
      <c r="AD7186" s="23"/>
      <c r="AE7186" s="23"/>
      <c r="AF7186" s="23"/>
      <c r="AG7186" s="23"/>
      <c r="AH7186" s="23"/>
      <c r="AI7186" s="23"/>
      <c r="AJ7186" s="23"/>
      <c r="AK7186" s="23"/>
      <c r="AL7186" s="23"/>
      <c r="AM7186" s="23"/>
      <c r="AN7186" s="23"/>
      <c r="AO7186" s="23"/>
      <c r="AP7186" s="23"/>
      <c r="AQ7186" s="23"/>
      <c r="AR7186" s="23"/>
      <c r="AS7186" s="23"/>
      <c r="AT7186" s="23"/>
      <c r="AU7186" s="23"/>
      <c r="AV7186" s="23"/>
      <c r="AW7186" s="23"/>
      <c r="AX7186" s="23"/>
      <c r="AY7186" s="23"/>
      <c r="AZ7186" s="23"/>
      <c r="BA7186" s="23"/>
      <c r="BB7186" s="23"/>
      <c r="BC7186" s="23"/>
      <c r="BD7186" s="23"/>
      <c r="BE7186" s="23"/>
      <c r="BF7186" s="23"/>
      <c r="BG7186" s="23"/>
      <c r="BH7186" s="23"/>
      <c r="BI7186" s="23"/>
      <c r="BJ7186" s="23"/>
      <c r="BK7186" s="23"/>
      <c r="BL7186" s="23"/>
      <c r="BM7186" s="23"/>
      <c r="BN7186" s="23"/>
      <c r="BO7186" s="23"/>
      <c r="BP7186" s="23"/>
    </row>
    <row r="7187" spans="1:68" x14ac:dyDescent="0.25">
      <c r="A7187" s="5">
        <v>82671</v>
      </c>
      <c r="B7187" s="3" t="s">
        <v>36</v>
      </c>
      <c r="C7187" s="1" t="s">
        <v>3409</v>
      </c>
      <c r="D7187" s="1" t="s">
        <v>5</v>
      </c>
      <c r="E7187" s="1" t="s">
        <v>4343</v>
      </c>
      <c r="F7187" s="1" t="s">
        <v>4405</v>
      </c>
      <c r="G7187" s="1" t="s">
        <v>5</v>
      </c>
      <c r="H7187" s="1" t="s">
        <v>5</v>
      </c>
      <c r="I7187" s="1" t="s">
        <v>5</v>
      </c>
      <c r="J7187" s="1" t="s">
        <v>4394</v>
      </c>
      <c r="K7187" s="1" t="s">
        <v>5</v>
      </c>
      <c r="L7187" s="46">
        <v>99999</v>
      </c>
      <c r="M7187" s="15" t="s">
        <v>6</v>
      </c>
      <c r="N7187" s="5">
        <v>90</v>
      </c>
      <c r="O7187" s="16">
        <f t="shared" si="112"/>
        <v>0</v>
      </c>
      <c r="P7187" s="23"/>
      <c r="Q7187" s="23"/>
      <c r="R7187" s="23"/>
      <c r="S7187" s="23"/>
      <c r="T7187" s="23"/>
      <c r="U7187" s="23"/>
      <c r="V7187" s="23"/>
      <c r="W7187" s="23"/>
      <c r="X7187" s="23"/>
      <c r="Y7187" s="23"/>
      <c r="Z7187" s="23"/>
      <c r="AA7187" s="23"/>
      <c r="AB7187" s="23"/>
      <c r="AC7187" s="23"/>
      <c r="AD7187" s="23"/>
      <c r="AE7187" s="23"/>
      <c r="AF7187" s="23"/>
      <c r="AG7187" s="23"/>
      <c r="AH7187" s="23"/>
      <c r="AI7187" s="23"/>
      <c r="AJ7187" s="23"/>
      <c r="AK7187" s="23"/>
      <c r="AL7187" s="23"/>
      <c r="AM7187" s="23"/>
      <c r="AN7187" s="23"/>
      <c r="AO7187" s="23"/>
      <c r="AP7187" s="23"/>
      <c r="AQ7187" s="23"/>
      <c r="AR7187" s="23"/>
      <c r="AS7187" s="23"/>
      <c r="AT7187" s="23"/>
      <c r="AU7187" s="23"/>
      <c r="AV7187" s="23"/>
      <c r="AW7187" s="23"/>
      <c r="AX7187" s="23"/>
      <c r="AY7187" s="23"/>
      <c r="AZ7187" s="23"/>
      <c r="BA7187" s="23"/>
      <c r="BB7187" s="23"/>
      <c r="BC7187" s="23"/>
      <c r="BD7187" s="23"/>
      <c r="BE7187" s="23"/>
      <c r="BF7187" s="23"/>
      <c r="BG7187" s="23"/>
      <c r="BH7187" s="23"/>
      <c r="BI7187" s="23"/>
      <c r="BJ7187" s="23"/>
      <c r="BK7187" s="23"/>
      <c r="BL7187" s="23"/>
      <c r="BM7187" s="23"/>
      <c r="BN7187" s="23"/>
      <c r="BO7187" s="23"/>
      <c r="BP7187" s="23"/>
    </row>
    <row r="7188" spans="1:68" x14ac:dyDescent="0.25">
      <c r="A7188" s="5">
        <v>82672</v>
      </c>
      <c r="B7188" s="3" t="s">
        <v>36</v>
      </c>
      <c r="C7188" s="1" t="s">
        <v>3409</v>
      </c>
      <c r="D7188" s="1" t="s">
        <v>5</v>
      </c>
      <c r="E7188" s="1" t="s">
        <v>4343</v>
      </c>
      <c r="F7188" s="1" t="s">
        <v>4393</v>
      </c>
      <c r="G7188" s="1" t="s">
        <v>5</v>
      </c>
      <c r="H7188" s="1" t="s">
        <v>5</v>
      </c>
      <c r="I7188" s="1" t="s">
        <v>5</v>
      </c>
      <c r="J7188" s="1" t="s">
        <v>4394</v>
      </c>
      <c r="K7188" s="1" t="s">
        <v>5</v>
      </c>
      <c r="L7188" s="46">
        <v>99999</v>
      </c>
      <c r="M7188" s="15" t="s">
        <v>6</v>
      </c>
      <c r="N7188" s="5">
        <v>145</v>
      </c>
      <c r="O7188" s="16">
        <f t="shared" si="112"/>
        <v>0</v>
      </c>
      <c r="P7188" s="23"/>
      <c r="Q7188" s="23"/>
      <c r="R7188" s="23"/>
      <c r="S7188" s="23"/>
      <c r="T7188" s="23"/>
      <c r="U7188" s="23"/>
      <c r="V7188" s="23"/>
      <c r="W7188" s="23"/>
      <c r="X7188" s="23"/>
      <c r="Y7188" s="23"/>
      <c r="Z7188" s="23"/>
      <c r="AA7188" s="23"/>
      <c r="AB7188" s="23"/>
      <c r="AC7188" s="23"/>
      <c r="AD7188" s="23"/>
      <c r="AE7188" s="23"/>
      <c r="AF7188" s="23"/>
      <c r="AG7188" s="23"/>
      <c r="AH7188" s="23"/>
      <c r="AI7188" s="23"/>
      <c r="AJ7188" s="23"/>
      <c r="AK7188" s="23"/>
      <c r="AL7188" s="23"/>
      <c r="AM7188" s="23"/>
      <c r="AN7188" s="23"/>
      <c r="AO7188" s="23"/>
      <c r="AP7188" s="23"/>
      <c r="AQ7188" s="23"/>
      <c r="AR7188" s="23"/>
      <c r="AS7188" s="23"/>
      <c r="AT7188" s="23"/>
      <c r="AU7188" s="23"/>
      <c r="AV7188" s="23"/>
      <c r="AW7188" s="23"/>
      <c r="AX7188" s="23"/>
      <c r="AY7188" s="23"/>
      <c r="AZ7188" s="23"/>
      <c r="BA7188" s="23"/>
      <c r="BB7188" s="23"/>
      <c r="BC7188" s="23"/>
      <c r="BD7188" s="23"/>
      <c r="BE7188" s="23"/>
      <c r="BF7188" s="23"/>
      <c r="BG7188" s="23"/>
      <c r="BH7188" s="23"/>
      <c r="BI7188" s="23"/>
      <c r="BJ7188" s="23"/>
      <c r="BK7188" s="23"/>
      <c r="BL7188" s="23"/>
      <c r="BM7188" s="23"/>
      <c r="BN7188" s="23"/>
      <c r="BO7188" s="23"/>
      <c r="BP7188" s="23"/>
    </row>
    <row r="7189" spans="1:68" x14ac:dyDescent="0.25">
      <c r="A7189" s="5">
        <v>82673</v>
      </c>
      <c r="B7189" s="3" t="s">
        <v>68</v>
      </c>
      <c r="C7189" s="1" t="s">
        <v>71</v>
      </c>
      <c r="D7189" s="1" t="s">
        <v>971</v>
      </c>
      <c r="E7189" s="1" t="s">
        <v>4353</v>
      </c>
      <c r="F7189" s="1" t="s">
        <v>4399</v>
      </c>
      <c r="G7189" s="1" t="s">
        <v>4402</v>
      </c>
      <c r="H7189" s="1" t="s">
        <v>5</v>
      </c>
      <c r="I7189" s="1" t="s">
        <v>5</v>
      </c>
      <c r="J7189" s="1" t="s">
        <v>4394</v>
      </c>
      <c r="K7189" s="1" t="s">
        <v>5</v>
      </c>
      <c r="L7189" s="46">
        <v>99999</v>
      </c>
      <c r="M7189" s="15" t="s">
        <v>169</v>
      </c>
      <c r="N7189" s="5">
        <v>24</v>
      </c>
      <c r="O7189" s="16">
        <f t="shared" si="112"/>
        <v>0</v>
      </c>
      <c r="P7189" s="23"/>
      <c r="Q7189" s="23"/>
      <c r="R7189" s="23"/>
      <c r="S7189" s="23"/>
      <c r="T7189" s="23"/>
      <c r="U7189" s="23"/>
      <c r="V7189" s="23"/>
      <c r="W7189" s="23"/>
      <c r="X7189" s="23"/>
      <c r="Y7189" s="23"/>
      <c r="Z7189" s="23"/>
      <c r="AA7189" s="23"/>
      <c r="AB7189" s="23"/>
      <c r="AC7189" s="23"/>
      <c r="AD7189" s="23"/>
      <c r="AE7189" s="23"/>
      <c r="AF7189" s="23"/>
      <c r="AG7189" s="23"/>
      <c r="AH7189" s="23"/>
      <c r="AI7189" s="23"/>
      <c r="AJ7189" s="23"/>
      <c r="AK7189" s="23"/>
      <c r="AL7189" s="23"/>
      <c r="AM7189" s="23"/>
      <c r="AN7189" s="23"/>
      <c r="AO7189" s="23"/>
      <c r="AP7189" s="23"/>
      <c r="AQ7189" s="23"/>
      <c r="AR7189" s="23"/>
      <c r="AS7189" s="23"/>
      <c r="AT7189" s="23"/>
      <c r="AU7189" s="23"/>
      <c r="AV7189" s="23"/>
      <c r="AW7189" s="23"/>
      <c r="AX7189" s="23"/>
      <c r="AY7189" s="23"/>
      <c r="AZ7189" s="23"/>
      <c r="BA7189" s="23"/>
      <c r="BB7189" s="23"/>
      <c r="BC7189" s="23"/>
      <c r="BD7189" s="23"/>
      <c r="BE7189" s="23"/>
      <c r="BF7189" s="23"/>
      <c r="BG7189" s="23"/>
      <c r="BH7189" s="23"/>
      <c r="BI7189" s="23"/>
      <c r="BJ7189" s="23"/>
      <c r="BK7189" s="23"/>
      <c r="BL7189" s="23"/>
      <c r="BM7189" s="23"/>
      <c r="BN7189" s="23"/>
      <c r="BO7189" s="23"/>
      <c r="BP7189" s="23"/>
    </row>
    <row r="7190" spans="1:68" x14ac:dyDescent="0.25">
      <c r="A7190" s="5">
        <v>82674</v>
      </c>
      <c r="B7190" s="3" t="s">
        <v>50</v>
      </c>
      <c r="C7190" s="1" t="s">
        <v>3410</v>
      </c>
      <c r="D7190" s="1" t="s">
        <v>108</v>
      </c>
      <c r="E7190" s="1" t="s">
        <v>4349</v>
      </c>
      <c r="F7190" s="1" t="s">
        <v>4399</v>
      </c>
      <c r="G7190" s="1" t="s">
        <v>4400</v>
      </c>
      <c r="H7190" s="1" t="s">
        <v>4411</v>
      </c>
      <c r="I7190" s="1" t="s">
        <v>5</v>
      </c>
      <c r="J7190" s="1" t="s">
        <v>4394</v>
      </c>
      <c r="K7190" s="1" t="s">
        <v>5</v>
      </c>
      <c r="L7190" s="46">
        <v>99999</v>
      </c>
      <c r="M7190" s="15" t="s">
        <v>56</v>
      </c>
      <c r="N7190" s="5">
        <v>20</v>
      </c>
      <c r="O7190" s="16">
        <f t="shared" si="112"/>
        <v>0</v>
      </c>
      <c r="P7190" s="23"/>
      <c r="Q7190" s="23"/>
      <c r="R7190" s="23"/>
      <c r="S7190" s="23"/>
      <c r="T7190" s="23"/>
      <c r="U7190" s="23"/>
      <c r="V7190" s="23"/>
      <c r="W7190" s="23"/>
      <c r="X7190" s="23"/>
      <c r="Y7190" s="23"/>
      <c r="Z7190" s="23"/>
      <c r="AA7190" s="23"/>
      <c r="AB7190" s="23"/>
      <c r="AC7190" s="23"/>
      <c r="AD7190" s="23"/>
      <c r="AE7190" s="23"/>
      <c r="AF7190" s="23"/>
      <c r="AG7190" s="23"/>
      <c r="AH7190" s="23"/>
      <c r="AI7190" s="23"/>
      <c r="AJ7190" s="23"/>
      <c r="AK7190" s="23"/>
      <c r="AL7190" s="23"/>
      <c r="AM7190" s="23"/>
      <c r="AN7190" s="23"/>
      <c r="AO7190" s="23"/>
      <c r="AP7190" s="23"/>
      <c r="AQ7190" s="23"/>
      <c r="AR7190" s="23"/>
      <c r="AS7190" s="23"/>
      <c r="AT7190" s="23"/>
      <c r="AU7190" s="23"/>
      <c r="AV7190" s="23"/>
      <c r="AW7190" s="23"/>
      <c r="AX7190" s="23"/>
      <c r="AY7190" s="23"/>
      <c r="AZ7190" s="23"/>
      <c r="BA7190" s="23"/>
      <c r="BB7190" s="23"/>
      <c r="BC7190" s="23"/>
      <c r="BD7190" s="23"/>
      <c r="BE7190" s="23"/>
      <c r="BF7190" s="23"/>
      <c r="BG7190" s="23"/>
      <c r="BH7190" s="23"/>
      <c r="BI7190" s="23"/>
      <c r="BJ7190" s="23"/>
      <c r="BK7190" s="23"/>
      <c r="BL7190" s="23"/>
      <c r="BM7190" s="23"/>
      <c r="BN7190" s="23"/>
      <c r="BO7190" s="23"/>
      <c r="BP7190" s="23"/>
    </row>
    <row r="7191" spans="1:68" x14ac:dyDescent="0.25">
      <c r="A7191" s="5">
        <v>82675</v>
      </c>
      <c r="B7191" s="3" t="s">
        <v>50</v>
      </c>
      <c r="C7191" s="1" t="s">
        <v>1048</v>
      </c>
      <c r="D7191" s="1" t="s">
        <v>2937</v>
      </c>
      <c r="E7191" s="1" t="s">
        <v>4359</v>
      </c>
      <c r="F7191" s="1" t="s">
        <v>4403</v>
      </c>
      <c r="G7191" s="1" t="s">
        <v>4404</v>
      </c>
      <c r="H7191" s="1" t="s">
        <v>4397</v>
      </c>
      <c r="I7191" s="1" t="s">
        <v>5</v>
      </c>
      <c r="J7191" s="1" t="s">
        <v>4394</v>
      </c>
      <c r="K7191" s="1" t="s">
        <v>5</v>
      </c>
      <c r="L7191" s="46">
        <v>99999</v>
      </c>
      <c r="M7191" s="15" t="s">
        <v>100</v>
      </c>
      <c r="N7191" s="5">
        <v>114</v>
      </c>
      <c r="O7191" s="16">
        <f t="shared" si="112"/>
        <v>0</v>
      </c>
      <c r="P7191" s="23"/>
      <c r="Q7191" s="23"/>
      <c r="R7191" s="23"/>
      <c r="S7191" s="23"/>
      <c r="T7191" s="23"/>
      <c r="U7191" s="23"/>
      <c r="V7191" s="23"/>
      <c r="W7191" s="23"/>
      <c r="X7191" s="23"/>
      <c r="Y7191" s="23"/>
      <c r="Z7191" s="23"/>
      <c r="AA7191" s="23"/>
      <c r="AB7191" s="23"/>
      <c r="AC7191" s="23"/>
      <c r="AD7191" s="23"/>
      <c r="AE7191" s="23"/>
      <c r="AF7191" s="23"/>
      <c r="AG7191" s="23"/>
      <c r="AH7191" s="23"/>
      <c r="AI7191" s="23"/>
      <c r="AJ7191" s="23"/>
      <c r="AK7191" s="23"/>
      <c r="AL7191" s="23"/>
      <c r="AM7191" s="23"/>
      <c r="AN7191" s="23"/>
      <c r="AO7191" s="23"/>
      <c r="AP7191" s="23"/>
      <c r="AQ7191" s="23"/>
      <c r="AR7191" s="23"/>
      <c r="AS7191" s="23"/>
      <c r="AT7191" s="23"/>
      <c r="AU7191" s="23"/>
      <c r="AV7191" s="23"/>
      <c r="AW7191" s="23"/>
      <c r="AX7191" s="23"/>
      <c r="AY7191" s="23"/>
      <c r="AZ7191" s="23"/>
      <c r="BA7191" s="23"/>
      <c r="BB7191" s="23"/>
      <c r="BC7191" s="23"/>
      <c r="BD7191" s="23"/>
      <c r="BE7191" s="23"/>
      <c r="BF7191" s="23"/>
      <c r="BG7191" s="23"/>
      <c r="BH7191" s="23"/>
      <c r="BI7191" s="23"/>
      <c r="BJ7191" s="23"/>
      <c r="BK7191" s="23"/>
      <c r="BL7191" s="23"/>
      <c r="BM7191" s="23"/>
      <c r="BN7191" s="23"/>
      <c r="BO7191" s="23"/>
      <c r="BP7191" s="23"/>
    </row>
    <row r="7192" spans="1:68" x14ac:dyDescent="0.25">
      <c r="A7192" s="5">
        <v>82676</v>
      </c>
      <c r="B7192" s="3" t="s">
        <v>50</v>
      </c>
      <c r="C7192" s="1" t="s">
        <v>276</v>
      </c>
      <c r="D7192" s="1" t="s">
        <v>108</v>
      </c>
      <c r="E7192" s="1" t="s">
        <v>4359</v>
      </c>
      <c r="F7192" s="1" t="s">
        <v>4403</v>
      </c>
      <c r="G7192" s="1" t="s">
        <v>4404</v>
      </c>
      <c r="H7192" s="1" t="s">
        <v>4397</v>
      </c>
      <c r="I7192" s="1" t="s">
        <v>5</v>
      </c>
      <c r="J7192" s="1" t="s">
        <v>4394</v>
      </c>
      <c r="K7192" s="1" t="s">
        <v>5</v>
      </c>
      <c r="L7192" s="46">
        <v>99999</v>
      </c>
      <c r="M7192" s="15" t="s">
        <v>100</v>
      </c>
      <c r="N7192" s="5">
        <v>114</v>
      </c>
      <c r="O7192" s="16">
        <f t="shared" si="112"/>
        <v>0</v>
      </c>
      <c r="P7192" s="23"/>
      <c r="Q7192" s="23"/>
      <c r="R7192" s="23"/>
      <c r="S7192" s="23"/>
      <c r="T7192" s="23"/>
      <c r="U7192" s="23"/>
      <c r="V7192" s="23"/>
      <c r="W7192" s="23"/>
      <c r="X7192" s="23"/>
      <c r="Y7192" s="23"/>
      <c r="Z7192" s="23"/>
      <c r="AA7192" s="23"/>
      <c r="AB7192" s="23"/>
      <c r="AC7192" s="23"/>
      <c r="AD7192" s="23"/>
      <c r="AE7192" s="23"/>
      <c r="AF7192" s="23"/>
      <c r="AG7192" s="23"/>
      <c r="AH7192" s="23"/>
      <c r="AI7192" s="23"/>
      <c r="AJ7192" s="23"/>
      <c r="AK7192" s="23"/>
      <c r="AL7192" s="23"/>
      <c r="AM7192" s="23"/>
      <c r="AN7192" s="23"/>
      <c r="AO7192" s="23"/>
      <c r="AP7192" s="23"/>
      <c r="AQ7192" s="23"/>
      <c r="AR7192" s="23"/>
      <c r="AS7192" s="23"/>
      <c r="AT7192" s="23"/>
      <c r="AU7192" s="23"/>
      <c r="AV7192" s="23"/>
      <c r="AW7192" s="23"/>
      <c r="AX7192" s="23"/>
      <c r="AY7192" s="23"/>
      <c r="AZ7192" s="23"/>
      <c r="BA7192" s="23"/>
      <c r="BB7192" s="23"/>
      <c r="BC7192" s="23"/>
      <c r="BD7192" s="23"/>
      <c r="BE7192" s="23"/>
      <c r="BF7192" s="23"/>
      <c r="BG7192" s="23"/>
      <c r="BH7192" s="23"/>
      <c r="BI7192" s="23"/>
      <c r="BJ7192" s="23"/>
      <c r="BK7192" s="23"/>
      <c r="BL7192" s="23"/>
      <c r="BM7192" s="23"/>
      <c r="BN7192" s="23"/>
      <c r="BO7192" s="23"/>
      <c r="BP7192" s="23"/>
    </row>
    <row r="7193" spans="1:68" x14ac:dyDescent="0.25">
      <c r="A7193" s="5">
        <v>82677</v>
      </c>
      <c r="B7193" s="3" t="s">
        <v>50</v>
      </c>
      <c r="C7193" s="1" t="s">
        <v>2343</v>
      </c>
      <c r="D7193" s="1" t="s">
        <v>108</v>
      </c>
      <c r="E7193" s="1" t="s">
        <v>4349</v>
      </c>
      <c r="F7193" s="1" t="s">
        <v>4395</v>
      </c>
      <c r="G7193" s="1" t="s">
        <v>4396</v>
      </c>
      <c r="H7193" s="1" t="s">
        <v>4397</v>
      </c>
      <c r="I7193" s="1" t="s">
        <v>5</v>
      </c>
      <c r="J7193" s="1" t="s">
        <v>4394</v>
      </c>
      <c r="K7193" s="1" t="s">
        <v>5</v>
      </c>
      <c r="L7193" s="46">
        <v>99999</v>
      </c>
      <c r="M7193" s="15" t="s">
        <v>136</v>
      </c>
      <c r="N7193" s="5">
        <v>39</v>
      </c>
      <c r="O7193" s="16">
        <f t="shared" si="112"/>
        <v>0</v>
      </c>
      <c r="P7193" s="23"/>
      <c r="Q7193" s="23"/>
      <c r="R7193" s="23"/>
      <c r="S7193" s="23"/>
      <c r="T7193" s="23"/>
      <c r="U7193" s="23"/>
      <c r="V7193" s="23"/>
      <c r="W7193" s="23"/>
      <c r="X7193" s="23"/>
      <c r="Y7193" s="23"/>
      <c r="Z7193" s="23"/>
      <c r="AA7193" s="23"/>
      <c r="AB7193" s="23"/>
      <c r="AC7193" s="23"/>
      <c r="AD7193" s="23"/>
      <c r="AE7193" s="23"/>
      <c r="AF7193" s="23"/>
      <c r="AG7193" s="23"/>
      <c r="AH7193" s="23"/>
      <c r="AI7193" s="23"/>
      <c r="AJ7193" s="23"/>
      <c r="AK7193" s="23"/>
      <c r="AL7193" s="23"/>
      <c r="AM7193" s="23"/>
      <c r="AN7193" s="23"/>
      <c r="AO7193" s="23"/>
      <c r="AP7193" s="23"/>
      <c r="AQ7193" s="23"/>
      <c r="AR7193" s="23"/>
      <c r="AS7193" s="23"/>
      <c r="AT7193" s="23"/>
      <c r="AU7193" s="23"/>
      <c r="AV7193" s="23"/>
      <c r="AW7193" s="23"/>
      <c r="AX7193" s="23"/>
      <c r="AY7193" s="23"/>
      <c r="AZ7193" s="23"/>
      <c r="BA7193" s="23"/>
      <c r="BB7193" s="23"/>
      <c r="BC7193" s="23"/>
      <c r="BD7193" s="23"/>
      <c r="BE7193" s="23"/>
      <c r="BF7193" s="23"/>
      <c r="BG7193" s="23"/>
      <c r="BH7193" s="23"/>
      <c r="BI7193" s="23"/>
      <c r="BJ7193" s="23"/>
      <c r="BK7193" s="23"/>
      <c r="BL7193" s="23"/>
      <c r="BM7193" s="23"/>
      <c r="BN7193" s="23"/>
      <c r="BO7193" s="23"/>
      <c r="BP7193" s="23"/>
    </row>
    <row r="7194" spans="1:68" x14ac:dyDescent="0.25">
      <c r="A7194" s="5">
        <v>82678</v>
      </c>
      <c r="B7194" s="3" t="s">
        <v>50</v>
      </c>
      <c r="C7194" s="1" t="s">
        <v>3092</v>
      </c>
      <c r="D7194" s="1" t="s">
        <v>52</v>
      </c>
      <c r="E7194" s="1" t="s">
        <v>4349</v>
      </c>
      <c r="F7194" s="1" t="s">
        <v>4395</v>
      </c>
      <c r="G7194" s="1" t="s">
        <v>4402</v>
      </c>
      <c r="H7194" s="1" t="s">
        <v>4397</v>
      </c>
      <c r="I7194" s="1" t="s">
        <v>5</v>
      </c>
      <c r="J7194" s="1" t="s">
        <v>4394</v>
      </c>
      <c r="K7194" s="1" t="s">
        <v>5</v>
      </c>
      <c r="L7194" s="46">
        <v>99999</v>
      </c>
      <c r="M7194" s="15" t="s">
        <v>136</v>
      </c>
      <c r="N7194" s="5">
        <v>39</v>
      </c>
      <c r="O7194" s="16">
        <f t="shared" si="112"/>
        <v>0</v>
      </c>
      <c r="P7194" s="23"/>
      <c r="Q7194" s="23"/>
      <c r="R7194" s="23"/>
      <c r="S7194" s="23"/>
      <c r="T7194" s="23"/>
      <c r="U7194" s="23"/>
      <c r="V7194" s="23"/>
      <c r="W7194" s="23"/>
      <c r="X7194" s="23"/>
      <c r="Y7194" s="23"/>
      <c r="Z7194" s="23"/>
      <c r="AA7194" s="23"/>
      <c r="AB7194" s="23"/>
      <c r="AC7194" s="23"/>
      <c r="AD7194" s="23"/>
      <c r="AE7194" s="23"/>
      <c r="AF7194" s="23"/>
      <c r="AG7194" s="23"/>
      <c r="AH7194" s="23"/>
      <c r="AI7194" s="23"/>
      <c r="AJ7194" s="23"/>
      <c r="AK7194" s="23"/>
      <c r="AL7194" s="23"/>
      <c r="AM7194" s="23"/>
      <c r="AN7194" s="23"/>
      <c r="AO7194" s="23"/>
      <c r="AP7194" s="23"/>
      <c r="AQ7194" s="23"/>
      <c r="AR7194" s="23"/>
      <c r="AS7194" s="23"/>
      <c r="AT7194" s="23"/>
      <c r="AU7194" s="23"/>
      <c r="AV7194" s="23"/>
      <c r="AW7194" s="23"/>
      <c r="AX7194" s="23"/>
      <c r="AY7194" s="23"/>
      <c r="AZ7194" s="23"/>
      <c r="BA7194" s="23"/>
      <c r="BB7194" s="23"/>
      <c r="BC7194" s="23"/>
      <c r="BD7194" s="23"/>
      <c r="BE7194" s="23"/>
      <c r="BF7194" s="23"/>
      <c r="BG7194" s="23"/>
      <c r="BH7194" s="23"/>
      <c r="BI7194" s="23"/>
      <c r="BJ7194" s="23"/>
      <c r="BK7194" s="23"/>
      <c r="BL7194" s="23"/>
      <c r="BM7194" s="23"/>
      <c r="BN7194" s="23"/>
      <c r="BO7194" s="23"/>
      <c r="BP7194" s="23"/>
    </row>
    <row r="7195" spans="1:68" x14ac:dyDescent="0.25">
      <c r="A7195" s="5">
        <v>82679</v>
      </c>
      <c r="B7195" s="3" t="s">
        <v>246</v>
      </c>
      <c r="C7195" s="1" t="s">
        <v>2993</v>
      </c>
      <c r="D7195" s="1" t="s">
        <v>5</v>
      </c>
      <c r="E7195" s="1" t="s">
        <v>4370</v>
      </c>
      <c r="F7195" s="1" t="s">
        <v>4393</v>
      </c>
      <c r="G7195" s="1" t="s">
        <v>5</v>
      </c>
      <c r="H7195" s="1" t="s">
        <v>5</v>
      </c>
      <c r="I7195" s="1" t="s">
        <v>5</v>
      </c>
      <c r="J7195" s="1" t="s">
        <v>4394</v>
      </c>
      <c r="K7195" s="1" t="s">
        <v>5</v>
      </c>
      <c r="L7195" s="46">
        <v>99999</v>
      </c>
      <c r="M7195" s="15" t="s">
        <v>6</v>
      </c>
      <c r="N7195" s="5">
        <v>145</v>
      </c>
      <c r="O7195" s="16">
        <f t="shared" si="112"/>
        <v>0</v>
      </c>
      <c r="P7195" s="23"/>
      <c r="Q7195" s="23"/>
      <c r="R7195" s="23"/>
      <c r="S7195" s="23"/>
      <c r="T7195" s="23"/>
      <c r="U7195" s="23"/>
      <c r="V7195" s="23"/>
      <c r="W7195" s="23"/>
      <c r="X7195" s="23"/>
      <c r="Y7195" s="23"/>
      <c r="Z7195" s="23"/>
      <c r="AA7195" s="23"/>
      <c r="AB7195" s="23"/>
      <c r="AC7195" s="23"/>
      <c r="AD7195" s="23"/>
      <c r="AE7195" s="23"/>
      <c r="AF7195" s="23"/>
      <c r="AG7195" s="23"/>
      <c r="AH7195" s="23"/>
      <c r="AI7195" s="23"/>
      <c r="AJ7195" s="23"/>
      <c r="AK7195" s="23"/>
      <c r="AL7195" s="23"/>
      <c r="AM7195" s="23"/>
      <c r="AN7195" s="23"/>
      <c r="AO7195" s="23"/>
      <c r="AP7195" s="23"/>
      <c r="AQ7195" s="23"/>
      <c r="AR7195" s="23"/>
      <c r="AS7195" s="23"/>
      <c r="AT7195" s="23"/>
      <c r="AU7195" s="23"/>
      <c r="AV7195" s="23"/>
      <c r="AW7195" s="23"/>
      <c r="AX7195" s="23"/>
      <c r="AY7195" s="23"/>
      <c r="AZ7195" s="23"/>
      <c r="BA7195" s="23"/>
      <c r="BB7195" s="23"/>
      <c r="BC7195" s="23"/>
      <c r="BD7195" s="23"/>
      <c r="BE7195" s="23"/>
      <c r="BF7195" s="23"/>
      <c r="BG7195" s="23"/>
      <c r="BH7195" s="23"/>
      <c r="BI7195" s="23"/>
      <c r="BJ7195" s="23"/>
      <c r="BK7195" s="23"/>
      <c r="BL7195" s="23"/>
      <c r="BM7195" s="23"/>
      <c r="BN7195" s="23"/>
      <c r="BO7195" s="23"/>
      <c r="BP7195" s="23"/>
    </row>
    <row r="7196" spans="1:68" x14ac:dyDescent="0.25">
      <c r="A7196" s="5">
        <v>82680</v>
      </c>
      <c r="B7196" s="3" t="s">
        <v>50</v>
      </c>
      <c r="C7196" s="1" t="s">
        <v>4520</v>
      </c>
      <c r="D7196" s="1" t="s">
        <v>108</v>
      </c>
      <c r="E7196" s="1" t="s">
        <v>4349</v>
      </c>
      <c r="F7196" s="1" t="s">
        <v>4399</v>
      </c>
      <c r="G7196" s="1" t="s">
        <v>4400</v>
      </c>
      <c r="H7196" s="1" t="s">
        <v>4397</v>
      </c>
      <c r="I7196" s="1" t="s">
        <v>5</v>
      </c>
      <c r="J7196" s="1" t="s">
        <v>4394</v>
      </c>
      <c r="K7196" s="1" t="s">
        <v>5</v>
      </c>
      <c r="L7196" s="46">
        <v>99999</v>
      </c>
      <c r="M7196" s="15" t="s">
        <v>56</v>
      </c>
      <c r="N7196" s="5">
        <v>24</v>
      </c>
      <c r="O7196" s="16">
        <f t="shared" si="112"/>
        <v>0</v>
      </c>
      <c r="P7196" s="23"/>
      <c r="Q7196" s="23"/>
      <c r="R7196" s="23"/>
      <c r="S7196" s="23"/>
      <c r="T7196" s="23"/>
      <c r="U7196" s="23"/>
      <c r="V7196" s="23"/>
      <c r="W7196" s="23"/>
      <c r="X7196" s="23"/>
      <c r="Y7196" s="23"/>
      <c r="Z7196" s="23"/>
      <c r="AA7196" s="23"/>
      <c r="AB7196" s="23"/>
      <c r="AC7196" s="23"/>
      <c r="AD7196" s="23"/>
      <c r="AE7196" s="23"/>
      <c r="AF7196" s="23"/>
      <c r="AG7196" s="23"/>
      <c r="AH7196" s="23"/>
      <c r="AI7196" s="23"/>
      <c r="AJ7196" s="23"/>
      <c r="AK7196" s="23"/>
      <c r="AL7196" s="23"/>
      <c r="AM7196" s="23"/>
      <c r="AN7196" s="23"/>
      <c r="AO7196" s="23"/>
      <c r="AP7196" s="23"/>
      <c r="AQ7196" s="23"/>
      <c r="AR7196" s="23"/>
      <c r="AS7196" s="23"/>
      <c r="AT7196" s="23"/>
      <c r="AU7196" s="23"/>
      <c r="AV7196" s="23"/>
      <c r="AW7196" s="23"/>
      <c r="AX7196" s="23"/>
      <c r="AY7196" s="23"/>
      <c r="AZ7196" s="23"/>
      <c r="BA7196" s="23"/>
      <c r="BB7196" s="23"/>
      <c r="BC7196" s="23"/>
      <c r="BD7196" s="23"/>
      <c r="BE7196" s="23"/>
      <c r="BF7196" s="23"/>
      <c r="BG7196" s="23"/>
      <c r="BH7196" s="23"/>
      <c r="BI7196" s="23"/>
      <c r="BJ7196" s="23"/>
      <c r="BK7196" s="23"/>
      <c r="BL7196" s="23"/>
      <c r="BM7196" s="23"/>
      <c r="BN7196" s="23"/>
      <c r="BO7196" s="23"/>
      <c r="BP7196" s="23"/>
    </row>
    <row r="7197" spans="1:68" x14ac:dyDescent="0.25">
      <c r="A7197" s="5">
        <v>82681</v>
      </c>
      <c r="B7197" s="3" t="s">
        <v>50</v>
      </c>
      <c r="C7197" s="1" t="s">
        <v>2938</v>
      </c>
      <c r="D7197" s="1" t="s">
        <v>2937</v>
      </c>
      <c r="E7197" s="1" t="s">
        <v>4359</v>
      </c>
      <c r="F7197" s="1" t="s">
        <v>4403</v>
      </c>
      <c r="G7197" s="1" t="s">
        <v>4404</v>
      </c>
      <c r="H7197" s="1" t="s">
        <v>4397</v>
      </c>
      <c r="I7197" s="1" t="s">
        <v>5</v>
      </c>
      <c r="J7197" s="1" t="s">
        <v>4394</v>
      </c>
      <c r="K7197" s="1" t="s">
        <v>5</v>
      </c>
      <c r="L7197" s="46">
        <v>99999</v>
      </c>
      <c r="M7197" s="15" t="s">
        <v>100</v>
      </c>
      <c r="N7197" s="5">
        <v>114</v>
      </c>
      <c r="O7197" s="16">
        <f t="shared" si="112"/>
        <v>0</v>
      </c>
      <c r="P7197" s="23"/>
      <c r="Q7197" s="23"/>
      <c r="R7197" s="23"/>
      <c r="S7197" s="23"/>
      <c r="T7197" s="23"/>
      <c r="U7197" s="23"/>
      <c r="V7197" s="23"/>
      <c r="W7197" s="23"/>
      <c r="X7197" s="23"/>
      <c r="Y7197" s="23"/>
      <c r="Z7197" s="23"/>
      <c r="AA7197" s="23"/>
      <c r="AB7197" s="23"/>
      <c r="AC7197" s="23"/>
      <c r="AD7197" s="23"/>
      <c r="AE7197" s="23"/>
      <c r="AF7197" s="23"/>
      <c r="AG7197" s="23"/>
      <c r="AH7197" s="23"/>
      <c r="AI7197" s="23"/>
      <c r="AJ7197" s="23"/>
      <c r="AK7197" s="23"/>
      <c r="AL7197" s="23"/>
      <c r="AM7197" s="23"/>
      <c r="AN7197" s="23"/>
      <c r="AO7197" s="23"/>
      <c r="AP7197" s="23"/>
      <c r="AQ7197" s="23"/>
      <c r="AR7197" s="23"/>
      <c r="AS7197" s="23"/>
      <c r="AT7197" s="23"/>
      <c r="AU7197" s="23"/>
      <c r="AV7197" s="23"/>
      <c r="AW7197" s="23"/>
      <c r="AX7197" s="23"/>
      <c r="AY7197" s="23"/>
      <c r="AZ7197" s="23"/>
      <c r="BA7197" s="23"/>
      <c r="BB7197" s="23"/>
      <c r="BC7197" s="23"/>
      <c r="BD7197" s="23"/>
      <c r="BE7197" s="23"/>
      <c r="BF7197" s="23"/>
      <c r="BG7197" s="23"/>
      <c r="BH7197" s="23"/>
      <c r="BI7197" s="23"/>
      <c r="BJ7197" s="23"/>
      <c r="BK7197" s="23"/>
      <c r="BL7197" s="23"/>
      <c r="BM7197" s="23"/>
      <c r="BN7197" s="23"/>
      <c r="BO7197" s="23"/>
      <c r="BP7197" s="23"/>
    </row>
    <row r="7198" spans="1:68" x14ac:dyDescent="0.25">
      <c r="A7198" s="5">
        <v>82682</v>
      </c>
      <c r="B7198" s="3" t="s">
        <v>63</v>
      </c>
      <c r="C7198" s="1" t="s">
        <v>3411</v>
      </c>
      <c r="D7198" s="1" t="s">
        <v>52</v>
      </c>
      <c r="E7198" s="1" t="s">
        <v>4352</v>
      </c>
      <c r="F7198" s="1" t="s">
        <v>4405</v>
      </c>
      <c r="G7198" s="1" t="s">
        <v>5</v>
      </c>
      <c r="H7198" s="1" t="s">
        <v>5</v>
      </c>
      <c r="I7198" s="1" t="s">
        <v>5</v>
      </c>
      <c r="J7198" s="1" t="s">
        <v>4394</v>
      </c>
      <c r="K7198" s="1" t="s">
        <v>5</v>
      </c>
      <c r="L7198" s="46">
        <v>99999</v>
      </c>
      <c r="M7198" s="15" t="s">
        <v>382</v>
      </c>
      <c r="N7198" s="5">
        <v>90</v>
      </c>
      <c r="O7198" s="16">
        <f t="shared" si="112"/>
        <v>0</v>
      </c>
      <c r="P7198" s="23"/>
      <c r="Q7198" s="23"/>
      <c r="R7198" s="23"/>
      <c r="S7198" s="23"/>
      <c r="T7198" s="23"/>
      <c r="U7198" s="23"/>
      <c r="V7198" s="23"/>
      <c r="W7198" s="23"/>
      <c r="X7198" s="23"/>
      <c r="Y7198" s="23"/>
      <c r="Z7198" s="23"/>
      <c r="AA7198" s="23"/>
      <c r="AB7198" s="23"/>
      <c r="AC7198" s="23"/>
      <c r="AD7198" s="23"/>
      <c r="AE7198" s="23"/>
      <c r="AF7198" s="23"/>
      <c r="AG7198" s="23"/>
      <c r="AH7198" s="23"/>
      <c r="AI7198" s="23"/>
      <c r="AJ7198" s="23"/>
      <c r="AK7198" s="23"/>
      <c r="AL7198" s="23"/>
      <c r="AM7198" s="23"/>
      <c r="AN7198" s="23"/>
      <c r="AO7198" s="23"/>
      <c r="AP7198" s="23"/>
      <c r="AQ7198" s="23"/>
      <c r="AR7198" s="23"/>
      <c r="AS7198" s="23"/>
      <c r="AT7198" s="23"/>
      <c r="AU7198" s="23"/>
      <c r="AV7198" s="23"/>
      <c r="AW7198" s="23"/>
      <c r="AX7198" s="23"/>
      <c r="AY7198" s="23"/>
      <c r="AZ7198" s="23"/>
      <c r="BA7198" s="23"/>
      <c r="BB7198" s="23"/>
      <c r="BC7198" s="23"/>
      <c r="BD7198" s="23"/>
      <c r="BE7198" s="23"/>
      <c r="BF7198" s="23"/>
      <c r="BG7198" s="23"/>
      <c r="BH7198" s="23"/>
      <c r="BI7198" s="23"/>
      <c r="BJ7198" s="23"/>
      <c r="BK7198" s="23"/>
      <c r="BL7198" s="23"/>
      <c r="BM7198" s="23"/>
      <c r="BN7198" s="23"/>
      <c r="BO7198" s="23"/>
      <c r="BP7198" s="23"/>
    </row>
    <row r="7199" spans="1:68" x14ac:dyDescent="0.25">
      <c r="A7199" s="5">
        <v>82683</v>
      </c>
      <c r="B7199" s="3" t="s">
        <v>81</v>
      </c>
      <c r="C7199" s="1" t="s">
        <v>3412</v>
      </c>
      <c r="D7199" s="1" t="s">
        <v>5</v>
      </c>
      <c r="E7199" s="1" t="s">
        <v>4356</v>
      </c>
      <c r="F7199" s="1" t="s">
        <v>4393</v>
      </c>
      <c r="G7199" s="1" t="s">
        <v>5</v>
      </c>
      <c r="H7199" s="1" t="s">
        <v>5</v>
      </c>
      <c r="I7199" s="1" t="s">
        <v>5</v>
      </c>
      <c r="J7199" s="1" t="s">
        <v>4394</v>
      </c>
      <c r="K7199" s="1" t="s">
        <v>5</v>
      </c>
      <c r="L7199" s="46">
        <v>99999</v>
      </c>
      <c r="M7199" s="15" t="s">
        <v>6</v>
      </c>
      <c r="N7199" s="5">
        <v>130</v>
      </c>
      <c r="O7199" s="16">
        <f t="shared" si="112"/>
        <v>0</v>
      </c>
      <c r="P7199" s="23"/>
      <c r="Q7199" s="23"/>
      <c r="R7199" s="23"/>
      <c r="S7199" s="23"/>
      <c r="T7199" s="23"/>
      <c r="U7199" s="23"/>
      <c r="V7199" s="23"/>
      <c r="W7199" s="23"/>
      <c r="X7199" s="23"/>
      <c r="Y7199" s="23"/>
      <c r="Z7199" s="23"/>
      <c r="AA7199" s="23"/>
      <c r="AB7199" s="23"/>
      <c r="AC7199" s="23"/>
      <c r="AD7199" s="23"/>
      <c r="AE7199" s="23"/>
      <c r="AF7199" s="23"/>
      <c r="AG7199" s="23"/>
      <c r="AH7199" s="23"/>
      <c r="AI7199" s="23"/>
      <c r="AJ7199" s="23"/>
      <c r="AK7199" s="23"/>
      <c r="AL7199" s="23"/>
      <c r="AM7199" s="23"/>
      <c r="AN7199" s="23"/>
      <c r="AO7199" s="23"/>
      <c r="AP7199" s="23"/>
      <c r="AQ7199" s="23"/>
      <c r="AR7199" s="23"/>
      <c r="AS7199" s="23"/>
      <c r="AT7199" s="23"/>
      <c r="AU7199" s="23"/>
      <c r="AV7199" s="23"/>
      <c r="AW7199" s="23"/>
      <c r="AX7199" s="23"/>
      <c r="AY7199" s="23"/>
      <c r="AZ7199" s="23"/>
      <c r="BA7199" s="23"/>
      <c r="BB7199" s="23"/>
      <c r="BC7199" s="23"/>
      <c r="BD7199" s="23"/>
      <c r="BE7199" s="23"/>
      <c r="BF7199" s="23"/>
      <c r="BG7199" s="23"/>
      <c r="BH7199" s="23"/>
      <c r="BI7199" s="23"/>
      <c r="BJ7199" s="23"/>
      <c r="BK7199" s="23"/>
      <c r="BL7199" s="23"/>
      <c r="BM7199" s="23"/>
      <c r="BN7199" s="23"/>
      <c r="BO7199" s="23"/>
      <c r="BP7199" s="23"/>
    </row>
    <row r="7200" spans="1:68" x14ac:dyDescent="0.25">
      <c r="A7200" s="5">
        <v>82684</v>
      </c>
      <c r="B7200" s="3" t="s">
        <v>50</v>
      </c>
      <c r="C7200" s="1" t="s">
        <v>836</v>
      </c>
      <c r="D7200" s="1" t="s">
        <v>2937</v>
      </c>
      <c r="E7200" s="1" t="s">
        <v>4359</v>
      </c>
      <c r="F7200" s="1" t="s">
        <v>4403</v>
      </c>
      <c r="G7200" s="1" t="s">
        <v>4404</v>
      </c>
      <c r="H7200" s="1" t="s">
        <v>4397</v>
      </c>
      <c r="I7200" s="1" t="s">
        <v>5</v>
      </c>
      <c r="J7200" s="1" t="s">
        <v>4394</v>
      </c>
      <c r="K7200" s="1" t="s">
        <v>5</v>
      </c>
      <c r="L7200" s="46">
        <v>99999</v>
      </c>
      <c r="M7200" s="15" t="s">
        <v>100</v>
      </c>
      <c r="N7200" s="5">
        <v>114</v>
      </c>
      <c r="O7200" s="16">
        <f t="shared" si="112"/>
        <v>0</v>
      </c>
      <c r="P7200" s="23"/>
      <c r="Q7200" s="23"/>
      <c r="R7200" s="23"/>
      <c r="S7200" s="23"/>
      <c r="T7200" s="23"/>
      <c r="U7200" s="23"/>
      <c r="V7200" s="23"/>
      <c r="W7200" s="23"/>
      <c r="X7200" s="23"/>
      <c r="Y7200" s="23"/>
      <c r="Z7200" s="23"/>
      <c r="AA7200" s="23"/>
      <c r="AB7200" s="23"/>
      <c r="AC7200" s="23"/>
      <c r="AD7200" s="23"/>
      <c r="AE7200" s="23"/>
      <c r="AF7200" s="23"/>
      <c r="AG7200" s="23"/>
      <c r="AH7200" s="23"/>
      <c r="AI7200" s="23"/>
      <c r="AJ7200" s="23"/>
      <c r="AK7200" s="23"/>
      <c r="AL7200" s="23"/>
      <c r="AM7200" s="23"/>
      <c r="AN7200" s="23"/>
      <c r="AO7200" s="23"/>
      <c r="AP7200" s="23"/>
      <c r="AQ7200" s="23"/>
      <c r="AR7200" s="23"/>
      <c r="AS7200" s="23"/>
      <c r="AT7200" s="23"/>
      <c r="AU7200" s="23"/>
      <c r="AV7200" s="23"/>
      <c r="AW7200" s="23"/>
      <c r="AX7200" s="23"/>
      <c r="AY7200" s="23"/>
      <c r="AZ7200" s="23"/>
      <c r="BA7200" s="23"/>
      <c r="BB7200" s="23"/>
      <c r="BC7200" s="23"/>
      <c r="BD7200" s="23"/>
      <c r="BE7200" s="23"/>
      <c r="BF7200" s="23"/>
      <c r="BG7200" s="23"/>
      <c r="BH7200" s="23"/>
      <c r="BI7200" s="23"/>
      <c r="BJ7200" s="23"/>
      <c r="BK7200" s="23"/>
      <c r="BL7200" s="23"/>
      <c r="BM7200" s="23"/>
      <c r="BN7200" s="23"/>
      <c r="BO7200" s="23"/>
      <c r="BP7200" s="23"/>
    </row>
    <row r="7201" spans="1:68" x14ac:dyDescent="0.25">
      <c r="A7201" s="5">
        <v>82685</v>
      </c>
      <c r="B7201" s="3" t="s">
        <v>20</v>
      </c>
      <c r="C7201" s="1" t="s">
        <v>3413</v>
      </c>
      <c r="D7201" s="1" t="s">
        <v>5</v>
      </c>
      <c r="E7201" s="1" t="s">
        <v>4342</v>
      </c>
      <c r="F7201" s="1" t="s">
        <v>4393</v>
      </c>
      <c r="G7201" s="1" t="s">
        <v>5</v>
      </c>
      <c r="H7201" s="1" t="s">
        <v>5</v>
      </c>
      <c r="I7201" s="1" t="s">
        <v>5</v>
      </c>
      <c r="J7201" s="1" t="s">
        <v>4394</v>
      </c>
      <c r="K7201" s="1" t="s">
        <v>5</v>
      </c>
      <c r="L7201" s="46">
        <v>99999</v>
      </c>
      <c r="M7201" s="15" t="s">
        <v>6</v>
      </c>
      <c r="N7201" s="5">
        <v>145</v>
      </c>
      <c r="O7201" s="16">
        <f t="shared" si="112"/>
        <v>0</v>
      </c>
      <c r="P7201" s="23"/>
      <c r="Q7201" s="23"/>
      <c r="R7201" s="23"/>
      <c r="S7201" s="23"/>
      <c r="T7201" s="23"/>
      <c r="U7201" s="23"/>
      <c r="V7201" s="23"/>
      <c r="W7201" s="23"/>
      <c r="X7201" s="23"/>
      <c r="Y7201" s="23"/>
      <c r="Z7201" s="23"/>
      <c r="AA7201" s="23"/>
      <c r="AB7201" s="23"/>
      <c r="AC7201" s="23"/>
      <c r="AD7201" s="23"/>
      <c r="AE7201" s="23"/>
      <c r="AF7201" s="23"/>
      <c r="AG7201" s="23"/>
      <c r="AH7201" s="23"/>
      <c r="AI7201" s="23"/>
      <c r="AJ7201" s="23"/>
      <c r="AK7201" s="23"/>
      <c r="AL7201" s="23"/>
      <c r="AM7201" s="23"/>
      <c r="AN7201" s="23"/>
      <c r="AO7201" s="23"/>
      <c r="AP7201" s="23"/>
      <c r="AQ7201" s="23"/>
      <c r="AR7201" s="23"/>
      <c r="AS7201" s="23"/>
      <c r="AT7201" s="23"/>
      <c r="AU7201" s="23"/>
      <c r="AV7201" s="23"/>
      <c r="AW7201" s="23"/>
      <c r="AX7201" s="23"/>
      <c r="AY7201" s="23"/>
      <c r="AZ7201" s="23"/>
      <c r="BA7201" s="23"/>
      <c r="BB7201" s="23"/>
      <c r="BC7201" s="23"/>
      <c r="BD7201" s="23"/>
      <c r="BE7201" s="23"/>
      <c r="BF7201" s="23"/>
      <c r="BG7201" s="23"/>
      <c r="BH7201" s="23"/>
      <c r="BI7201" s="23"/>
      <c r="BJ7201" s="23"/>
      <c r="BK7201" s="23"/>
      <c r="BL7201" s="23"/>
      <c r="BM7201" s="23"/>
      <c r="BN7201" s="23"/>
      <c r="BO7201" s="23"/>
      <c r="BP7201" s="23"/>
    </row>
    <row r="7202" spans="1:68" x14ac:dyDescent="0.25">
      <c r="A7202" s="5">
        <v>82686</v>
      </c>
      <c r="B7202" s="3" t="s">
        <v>41</v>
      </c>
      <c r="C7202" s="1" t="s">
        <v>197</v>
      </c>
      <c r="D7202" s="1" t="s">
        <v>5</v>
      </c>
      <c r="E7202" s="1" t="s">
        <v>4345</v>
      </c>
      <c r="F7202" s="1" t="s">
        <v>4429</v>
      </c>
      <c r="G7202" s="1" t="s">
        <v>4423</v>
      </c>
      <c r="H7202" s="1" t="s">
        <v>5</v>
      </c>
      <c r="I7202" s="1" t="s">
        <v>5</v>
      </c>
      <c r="J7202" s="1" t="s">
        <v>4394</v>
      </c>
      <c r="K7202" s="1" t="s">
        <v>5</v>
      </c>
      <c r="L7202" s="46">
        <v>99999</v>
      </c>
      <c r="M7202" s="15" t="s">
        <v>167</v>
      </c>
      <c r="N7202" s="5">
        <v>250</v>
      </c>
      <c r="O7202" s="16">
        <f t="shared" si="112"/>
        <v>0</v>
      </c>
      <c r="P7202" s="23"/>
      <c r="Q7202" s="23"/>
      <c r="R7202" s="23"/>
      <c r="S7202" s="23"/>
      <c r="T7202" s="23"/>
      <c r="U7202" s="23"/>
      <c r="V7202" s="23"/>
      <c r="W7202" s="23"/>
      <c r="X7202" s="23"/>
      <c r="Y7202" s="23"/>
      <c r="Z7202" s="23"/>
      <c r="AA7202" s="23"/>
      <c r="AB7202" s="23"/>
      <c r="AC7202" s="23"/>
      <c r="AD7202" s="23"/>
      <c r="AE7202" s="23"/>
      <c r="AF7202" s="23"/>
      <c r="AG7202" s="23"/>
      <c r="AH7202" s="23"/>
      <c r="AI7202" s="23"/>
      <c r="AJ7202" s="23"/>
      <c r="AK7202" s="23"/>
      <c r="AL7202" s="23"/>
      <c r="AM7202" s="23"/>
      <c r="AN7202" s="23"/>
      <c r="AO7202" s="23"/>
      <c r="AP7202" s="23"/>
      <c r="AQ7202" s="23"/>
      <c r="AR7202" s="23"/>
      <c r="AS7202" s="23"/>
      <c r="AT7202" s="23"/>
      <c r="AU7202" s="23"/>
      <c r="AV7202" s="23"/>
      <c r="AW7202" s="23"/>
      <c r="AX7202" s="23"/>
      <c r="AY7202" s="23"/>
      <c r="AZ7202" s="23"/>
      <c r="BA7202" s="23"/>
      <c r="BB7202" s="23"/>
      <c r="BC7202" s="23"/>
      <c r="BD7202" s="23"/>
      <c r="BE7202" s="23"/>
      <c r="BF7202" s="23"/>
      <c r="BG7202" s="23"/>
      <c r="BH7202" s="23"/>
      <c r="BI7202" s="23"/>
      <c r="BJ7202" s="23"/>
      <c r="BK7202" s="23"/>
      <c r="BL7202" s="23"/>
      <c r="BM7202" s="23"/>
      <c r="BN7202" s="23"/>
      <c r="BO7202" s="23"/>
      <c r="BP7202" s="23"/>
    </row>
    <row r="7203" spans="1:68" x14ac:dyDescent="0.25">
      <c r="A7203" s="5">
        <v>82687</v>
      </c>
      <c r="B7203" s="3" t="s">
        <v>13</v>
      </c>
      <c r="C7203" s="1" t="s">
        <v>3336</v>
      </c>
      <c r="D7203" s="1" t="s">
        <v>958</v>
      </c>
      <c r="E7203" s="1" t="s">
        <v>4342</v>
      </c>
      <c r="F7203" s="1" t="s">
        <v>4393</v>
      </c>
      <c r="G7203" s="1" t="s">
        <v>5</v>
      </c>
      <c r="H7203" s="1" t="s">
        <v>5</v>
      </c>
      <c r="I7203" s="1" t="s">
        <v>5</v>
      </c>
      <c r="J7203" s="1" t="s">
        <v>4394</v>
      </c>
      <c r="K7203" s="1" t="s">
        <v>5</v>
      </c>
      <c r="L7203" s="46">
        <v>99999</v>
      </c>
      <c r="M7203" s="15" t="s">
        <v>6</v>
      </c>
      <c r="N7203" s="5">
        <v>150</v>
      </c>
      <c r="O7203" s="16">
        <f t="shared" si="112"/>
        <v>0</v>
      </c>
      <c r="P7203" s="23"/>
      <c r="Q7203" s="23"/>
      <c r="R7203" s="23"/>
      <c r="S7203" s="23"/>
      <c r="T7203" s="23"/>
      <c r="U7203" s="23"/>
      <c r="V7203" s="23"/>
      <c r="W7203" s="23"/>
      <c r="X7203" s="23"/>
      <c r="Y7203" s="23"/>
      <c r="Z7203" s="23"/>
      <c r="AA7203" s="23"/>
      <c r="AB7203" s="23"/>
      <c r="AC7203" s="23"/>
      <c r="AD7203" s="23"/>
      <c r="AE7203" s="23"/>
      <c r="AF7203" s="23"/>
      <c r="AG7203" s="23"/>
      <c r="AH7203" s="23"/>
      <c r="AI7203" s="23"/>
      <c r="AJ7203" s="23"/>
      <c r="AK7203" s="23"/>
      <c r="AL7203" s="23"/>
      <c r="AM7203" s="23"/>
      <c r="AN7203" s="23"/>
      <c r="AO7203" s="23"/>
      <c r="AP7203" s="23"/>
      <c r="AQ7203" s="23"/>
      <c r="AR7203" s="23"/>
      <c r="AS7203" s="23"/>
      <c r="AT7203" s="23"/>
      <c r="AU7203" s="23"/>
      <c r="AV7203" s="23"/>
      <c r="AW7203" s="23"/>
      <c r="AX7203" s="23"/>
      <c r="AY7203" s="23"/>
      <c r="AZ7203" s="23"/>
      <c r="BA7203" s="23"/>
      <c r="BB7203" s="23"/>
      <c r="BC7203" s="23"/>
      <c r="BD7203" s="23"/>
      <c r="BE7203" s="23"/>
      <c r="BF7203" s="23"/>
      <c r="BG7203" s="23"/>
      <c r="BH7203" s="23"/>
      <c r="BI7203" s="23"/>
      <c r="BJ7203" s="23"/>
      <c r="BK7203" s="23"/>
      <c r="BL7203" s="23"/>
      <c r="BM7203" s="23"/>
      <c r="BN7203" s="23"/>
      <c r="BO7203" s="23"/>
      <c r="BP7203" s="23"/>
    </row>
    <row r="7204" spans="1:68" x14ac:dyDescent="0.25">
      <c r="A7204" s="5">
        <v>82688</v>
      </c>
      <c r="B7204" s="3" t="s">
        <v>132</v>
      </c>
      <c r="C7204" s="1" t="s">
        <v>2759</v>
      </c>
      <c r="D7204" s="1" t="s">
        <v>958</v>
      </c>
      <c r="E7204" s="1" t="s">
        <v>4342</v>
      </c>
      <c r="F7204" s="1" t="s">
        <v>4393</v>
      </c>
      <c r="G7204" s="1" t="s">
        <v>5</v>
      </c>
      <c r="H7204" s="1" t="s">
        <v>5</v>
      </c>
      <c r="I7204" s="1" t="s">
        <v>5</v>
      </c>
      <c r="J7204" s="1" t="s">
        <v>4394</v>
      </c>
      <c r="K7204" s="1" t="s">
        <v>5</v>
      </c>
      <c r="L7204" s="46">
        <v>99999</v>
      </c>
      <c r="M7204" s="15" t="s">
        <v>6</v>
      </c>
      <c r="N7204" s="5">
        <v>150</v>
      </c>
      <c r="O7204" s="16">
        <f t="shared" si="112"/>
        <v>0</v>
      </c>
      <c r="P7204" s="23"/>
      <c r="Q7204" s="23"/>
      <c r="R7204" s="23"/>
      <c r="S7204" s="23"/>
      <c r="T7204" s="23"/>
      <c r="U7204" s="23"/>
      <c r="V7204" s="23"/>
      <c r="W7204" s="23"/>
      <c r="X7204" s="23"/>
      <c r="Y7204" s="23"/>
      <c r="Z7204" s="23"/>
      <c r="AA7204" s="23"/>
      <c r="AB7204" s="23"/>
      <c r="AC7204" s="23"/>
      <c r="AD7204" s="23"/>
      <c r="AE7204" s="23"/>
      <c r="AF7204" s="23"/>
      <c r="AG7204" s="23"/>
      <c r="AH7204" s="23"/>
      <c r="AI7204" s="23"/>
      <c r="AJ7204" s="23"/>
      <c r="AK7204" s="23"/>
      <c r="AL7204" s="23"/>
      <c r="AM7204" s="23"/>
      <c r="AN7204" s="23"/>
      <c r="AO7204" s="23"/>
      <c r="AP7204" s="23"/>
      <c r="AQ7204" s="23"/>
      <c r="AR7204" s="23"/>
      <c r="AS7204" s="23"/>
      <c r="AT7204" s="23"/>
      <c r="AU7204" s="23"/>
      <c r="AV7204" s="23"/>
      <c r="AW7204" s="23"/>
      <c r="AX7204" s="23"/>
      <c r="AY7204" s="23"/>
      <c r="AZ7204" s="23"/>
      <c r="BA7204" s="23"/>
      <c r="BB7204" s="23"/>
      <c r="BC7204" s="23"/>
      <c r="BD7204" s="23"/>
      <c r="BE7204" s="23"/>
      <c r="BF7204" s="23"/>
      <c r="BG7204" s="23"/>
      <c r="BH7204" s="23"/>
      <c r="BI7204" s="23"/>
      <c r="BJ7204" s="23"/>
      <c r="BK7204" s="23"/>
      <c r="BL7204" s="23"/>
      <c r="BM7204" s="23"/>
      <c r="BN7204" s="23"/>
      <c r="BO7204" s="23"/>
      <c r="BP7204" s="23"/>
    </row>
    <row r="7205" spans="1:68" x14ac:dyDescent="0.25">
      <c r="A7205" s="5">
        <v>82689</v>
      </c>
      <c r="B7205" s="3" t="s">
        <v>50</v>
      </c>
      <c r="C7205" s="1" t="s">
        <v>11</v>
      </c>
      <c r="D7205" s="1" t="s">
        <v>2937</v>
      </c>
      <c r="E7205" s="1" t="s">
        <v>4349</v>
      </c>
      <c r="F7205" s="1" t="s">
        <v>4399</v>
      </c>
      <c r="G7205" s="1" t="s">
        <v>4400</v>
      </c>
      <c r="H7205" s="1" t="s">
        <v>4411</v>
      </c>
      <c r="I7205" s="1" t="s">
        <v>5</v>
      </c>
      <c r="J7205" s="1" t="s">
        <v>4394</v>
      </c>
      <c r="K7205" s="1" t="s">
        <v>5</v>
      </c>
      <c r="L7205" s="46">
        <v>99999</v>
      </c>
      <c r="M7205" s="15" t="s">
        <v>56</v>
      </c>
      <c r="N7205" s="5">
        <v>20</v>
      </c>
      <c r="O7205" s="16">
        <f t="shared" si="112"/>
        <v>0</v>
      </c>
      <c r="P7205" s="23"/>
      <c r="Q7205" s="23"/>
      <c r="R7205" s="23"/>
      <c r="S7205" s="23"/>
      <c r="T7205" s="23"/>
      <c r="U7205" s="23"/>
      <c r="V7205" s="23"/>
      <c r="W7205" s="23"/>
      <c r="X7205" s="23"/>
      <c r="Y7205" s="23"/>
      <c r="Z7205" s="23"/>
      <c r="AA7205" s="23"/>
      <c r="AB7205" s="23"/>
      <c r="AC7205" s="23"/>
      <c r="AD7205" s="23"/>
      <c r="AE7205" s="23"/>
      <c r="AF7205" s="23"/>
      <c r="AG7205" s="23"/>
      <c r="AH7205" s="23"/>
      <c r="AI7205" s="23"/>
      <c r="AJ7205" s="23"/>
      <c r="AK7205" s="23"/>
      <c r="AL7205" s="23"/>
      <c r="AM7205" s="23"/>
      <c r="AN7205" s="23"/>
      <c r="AO7205" s="23"/>
      <c r="AP7205" s="23"/>
      <c r="AQ7205" s="23"/>
      <c r="AR7205" s="23"/>
      <c r="AS7205" s="23"/>
      <c r="AT7205" s="23"/>
      <c r="AU7205" s="23"/>
      <c r="AV7205" s="23"/>
      <c r="AW7205" s="23"/>
      <c r="AX7205" s="23"/>
      <c r="AY7205" s="23"/>
      <c r="AZ7205" s="23"/>
      <c r="BA7205" s="23"/>
      <c r="BB7205" s="23"/>
      <c r="BC7205" s="23"/>
      <c r="BD7205" s="23"/>
      <c r="BE7205" s="23"/>
      <c r="BF7205" s="23"/>
      <c r="BG7205" s="23"/>
      <c r="BH7205" s="23"/>
      <c r="BI7205" s="23"/>
      <c r="BJ7205" s="23"/>
      <c r="BK7205" s="23"/>
      <c r="BL7205" s="23"/>
      <c r="BM7205" s="23"/>
      <c r="BN7205" s="23"/>
      <c r="BO7205" s="23"/>
      <c r="BP7205" s="23"/>
    </row>
    <row r="7206" spans="1:68" x14ac:dyDescent="0.25">
      <c r="A7206" s="5">
        <v>82690</v>
      </c>
      <c r="B7206" s="3" t="s">
        <v>50</v>
      </c>
      <c r="C7206" s="1" t="s">
        <v>3033</v>
      </c>
      <c r="D7206" s="1" t="s">
        <v>108</v>
      </c>
      <c r="E7206" s="1" t="s">
        <v>4349</v>
      </c>
      <c r="F7206" s="1" t="s">
        <v>4399</v>
      </c>
      <c r="G7206" s="1" t="s">
        <v>4400</v>
      </c>
      <c r="H7206" s="1" t="s">
        <v>4411</v>
      </c>
      <c r="I7206" s="1" t="s">
        <v>5</v>
      </c>
      <c r="J7206" s="1" t="s">
        <v>4394</v>
      </c>
      <c r="K7206" s="1" t="s">
        <v>5</v>
      </c>
      <c r="L7206" s="46">
        <v>99999</v>
      </c>
      <c r="M7206" s="15" t="s">
        <v>56</v>
      </c>
      <c r="N7206" s="5">
        <v>20</v>
      </c>
      <c r="O7206" s="16">
        <f t="shared" si="112"/>
        <v>0</v>
      </c>
      <c r="P7206" s="23"/>
      <c r="Q7206" s="23"/>
      <c r="R7206" s="23"/>
      <c r="S7206" s="23"/>
      <c r="T7206" s="23"/>
      <c r="U7206" s="23"/>
      <c r="V7206" s="23"/>
      <c r="W7206" s="23"/>
      <c r="X7206" s="23"/>
      <c r="Y7206" s="23"/>
      <c r="Z7206" s="23"/>
      <c r="AA7206" s="23"/>
      <c r="AB7206" s="23"/>
      <c r="AC7206" s="23"/>
      <c r="AD7206" s="23"/>
      <c r="AE7206" s="23"/>
      <c r="AF7206" s="23"/>
      <c r="AG7206" s="23"/>
      <c r="AH7206" s="23"/>
      <c r="AI7206" s="23"/>
      <c r="AJ7206" s="23"/>
      <c r="AK7206" s="23"/>
      <c r="AL7206" s="23"/>
      <c r="AM7206" s="23"/>
      <c r="AN7206" s="23"/>
      <c r="AO7206" s="23"/>
      <c r="AP7206" s="23"/>
      <c r="AQ7206" s="23"/>
      <c r="AR7206" s="23"/>
      <c r="AS7206" s="23"/>
      <c r="AT7206" s="23"/>
      <c r="AU7206" s="23"/>
      <c r="AV7206" s="23"/>
      <c r="AW7206" s="23"/>
      <c r="AX7206" s="23"/>
      <c r="AY7206" s="23"/>
      <c r="AZ7206" s="23"/>
      <c r="BA7206" s="23"/>
      <c r="BB7206" s="23"/>
      <c r="BC7206" s="23"/>
      <c r="BD7206" s="23"/>
      <c r="BE7206" s="23"/>
      <c r="BF7206" s="23"/>
      <c r="BG7206" s="23"/>
      <c r="BH7206" s="23"/>
      <c r="BI7206" s="23"/>
      <c r="BJ7206" s="23"/>
      <c r="BK7206" s="23"/>
      <c r="BL7206" s="23"/>
      <c r="BM7206" s="23"/>
      <c r="BN7206" s="23"/>
      <c r="BO7206" s="23"/>
      <c r="BP7206" s="23"/>
    </row>
    <row r="7207" spans="1:68" x14ac:dyDescent="0.25">
      <c r="A7207" s="5">
        <v>82691</v>
      </c>
      <c r="B7207" s="3" t="s">
        <v>50</v>
      </c>
      <c r="C7207" s="1" t="s">
        <v>3328</v>
      </c>
      <c r="D7207" s="1" t="s">
        <v>3333</v>
      </c>
      <c r="E7207" s="1" t="s">
        <v>4349</v>
      </c>
      <c r="F7207" s="1" t="s">
        <v>4399</v>
      </c>
      <c r="G7207" s="1" t="s">
        <v>4400</v>
      </c>
      <c r="H7207" s="1" t="s">
        <v>4411</v>
      </c>
      <c r="I7207" s="1" t="s">
        <v>5</v>
      </c>
      <c r="J7207" s="1" t="s">
        <v>4394</v>
      </c>
      <c r="K7207" s="1" t="s">
        <v>5</v>
      </c>
      <c r="L7207" s="46">
        <v>99999</v>
      </c>
      <c r="M7207" s="15" t="s">
        <v>56</v>
      </c>
      <c r="N7207" s="5">
        <v>20</v>
      </c>
      <c r="O7207" s="16">
        <f t="shared" si="112"/>
        <v>0</v>
      </c>
      <c r="P7207" s="23"/>
      <c r="Q7207" s="23"/>
      <c r="R7207" s="23"/>
      <c r="S7207" s="23"/>
      <c r="T7207" s="23"/>
      <c r="U7207" s="23"/>
      <c r="V7207" s="23"/>
      <c r="W7207" s="23"/>
      <c r="X7207" s="23"/>
      <c r="Y7207" s="23"/>
      <c r="Z7207" s="23"/>
      <c r="AA7207" s="23"/>
      <c r="AB7207" s="23"/>
      <c r="AC7207" s="23"/>
      <c r="AD7207" s="23"/>
      <c r="AE7207" s="23"/>
      <c r="AF7207" s="23"/>
      <c r="AG7207" s="23"/>
      <c r="AH7207" s="23"/>
      <c r="AI7207" s="23"/>
      <c r="AJ7207" s="23"/>
      <c r="AK7207" s="23"/>
      <c r="AL7207" s="23"/>
      <c r="AM7207" s="23"/>
      <c r="AN7207" s="23"/>
      <c r="AO7207" s="23"/>
      <c r="AP7207" s="23"/>
      <c r="AQ7207" s="23"/>
      <c r="AR7207" s="23"/>
      <c r="AS7207" s="23"/>
      <c r="AT7207" s="23"/>
      <c r="AU7207" s="23"/>
      <c r="AV7207" s="23"/>
      <c r="AW7207" s="23"/>
      <c r="AX7207" s="23"/>
      <c r="AY7207" s="23"/>
      <c r="AZ7207" s="23"/>
      <c r="BA7207" s="23"/>
      <c r="BB7207" s="23"/>
      <c r="BC7207" s="23"/>
      <c r="BD7207" s="23"/>
      <c r="BE7207" s="23"/>
      <c r="BF7207" s="23"/>
      <c r="BG7207" s="23"/>
      <c r="BH7207" s="23"/>
      <c r="BI7207" s="23"/>
      <c r="BJ7207" s="23"/>
      <c r="BK7207" s="23"/>
      <c r="BL7207" s="23"/>
      <c r="BM7207" s="23"/>
      <c r="BN7207" s="23"/>
      <c r="BO7207" s="23"/>
      <c r="BP7207" s="23"/>
    </row>
    <row r="7208" spans="1:68" x14ac:dyDescent="0.25">
      <c r="A7208" s="5">
        <v>82695</v>
      </c>
      <c r="B7208" s="3" t="s">
        <v>761</v>
      </c>
      <c r="C7208" s="1" t="s">
        <v>3416</v>
      </c>
      <c r="D7208" s="1" t="s">
        <v>5</v>
      </c>
      <c r="E7208" s="1" t="s">
        <v>4348</v>
      </c>
      <c r="F7208" s="1" t="s">
        <v>4428</v>
      </c>
      <c r="G7208" s="1" t="s">
        <v>4422</v>
      </c>
      <c r="H7208" s="1" t="s">
        <v>5</v>
      </c>
      <c r="I7208" s="1" t="s">
        <v>5</v>
      </c>
      <c r="J7208" s="1" t="s">
        <v>4394</v>
      </c>
      <c r="K7208" s="1" t="s">
        <v>5</v>
      </c>
      <c r="L7208" s="46">
        <v>99999</v>
      </c>
      <c r="M7208" s="15" t="s">
        <v>167</v>
      </c>
      <c r="N7208" s="5">
        <v>160</v>
      </c>
      <c r="O7208" s="16">
        <f t="shared" si="112"/>
        <v>0</v>
      </c>
      <c r="P7208" s="23"/>
      <c r="Q7208" s="23"/>
      <c r="R7208" s="23"/>
      <c r="S7208" s="23"/>
      <c r="T7208" s="23"/>
      <c r="U7208" s="23"/>
      <c r="V7208" s="23"/>
      <c r="W7208" s="23"/>
      <c r="X7208" s="23"/>
      <c r="Y7208" s="23"/>
      <c r="Z7208" s="23"/>
      <c r="AA7208" s="23"/>
      <c r="AB7208" s="23"/>
      <c r="AC7208" s="23"/>
      <c r="AD7208" s="23"/>
      <c r="AE7208" s="23"/>
      <c r="AF7208" s="23"/>
      <c r="AG7208" s="23"/>
      <c r="AH7208" s="23"/>
      <c r="AI7208" s="23"/>
      <c r="AJ7208" s="23"/>
      <c r="AK7208" s="23"/>
      <c r="AL7208" s="23"/>
      <c r="AM7208" s="23"/>
      <c r="AN7208" s="23"/>
      <c r="AO7208" s="23"/>
      <c r="AP7208" s="23"/>
      <c r="AQ7208" s="23"/>
      <c r="AR7208" s="23"/>
      <c r="AS7208" s="23"/>
      <c r="AT7208" s="23"/>
      <c r="AU7208" s="23"/>
      <c r="AV7208" s="23"/>
      <c r="AW7208" s="23"/>
      <c r="AX7208" s="23"/>
      <c r="AY7208" s="23"/>
      <c r="AZ7208" s="23"/>
      <c r="BA7208" s="23"/>
      <c r="BB7208" s="23"/>
      <c r="BC7208" s="23"/>
      <c r="BD7208" s="23"/>
      <c r="BE7208" s="23"/>
      <c r="BF7208" s="23"/>
      <c r="BG7208" s="23"/>
      <c r="BH7208" s="23"/>
      <c r="BI7208" s="23"/>
      <c r="BJ7208" s="23"/>
      <c r="BK7208" s="23"/>
      <c r="BL7208" s="23"/>
      <c r="BM7208" s="23"/>
      <c r="BN7208" s="23"/>
      <c r="BO7208" s="23"/>
      <c r="BP7208" s="23"/>
    </row>
    <row r="7209" spans="1:68" x14ac:dyDescent="0.25">
      <c r="A7209" s="5">
        <v>82696</v>
      </c>
      <c r="B7209" s="3" t="s">
        <v>50</v>
      </c>
      <c r="C7209" s="1" t="s">
        <v>3417</v>
      </c>
      <c r="D7209" s="1" t="s">
        <v>108</v>
      </c>
      <c r="E7209" s="1" t="s">
        <v>4359</v>
      </c>
      <c r="F7209" s="1" t="s">
        <v>4403</v>
      </c>
      <c r="G7209" s="1" t="s">
        <v>4396</v>
      </c>
      <c r="H7209" s="1" t="s">
        <v>4411</v>
      </c>
      <c r="I7209" s="1" t="s">
        <v>5</v>
      </c>
      <c r="J7209" s="1" t="s">
        <v>4394</v>
      </c>
      <c r="K7209" s="1" t="s">
        <v>5</v>
      </c>
      <c r="L7209" s="46">
        <v>99999</v>
      </c>
      <c r="M7209" s="15" t="s">
        <v>877</v>
      </c>
      <c r="N7209" s="5">
        <v>250</v>
      </c>
      <c r="O7209" s="16">
        <f t="shared" si="112"/>
        <v>0</v>
      </c>
      <c r="P7209" s="23"/>
      <c r="Q7209" s="23"/>
      <c r="R7209" s="23"/>
      <c r="S7209" s="23"/>
      <c r="T7209" s="23"/>
      <c r="U7209" s="23"/>
      <c r="V7209" s="23"/>
      <c r="W7209" s="23"/>
      <c r="X7209" s="23"/>
      <c r="Y7209" s="23"/>
      <c r="Z7209" s="23"/>
      <c r="AA7209" s="23"/>
      <c r="AB7209" s="23"/>
      <c r="AC7209" s="23"/>
      <c r="AD7209" s="23"/>
      <c r="AE7209" s="23"/>
      <c r="AF7209" s="23"/>
      <c r="AG7209" s="23"/>
      <c r="AH7209" s="23"/>
      <c r="AI7209" s="23"/>
      <c r="AJ7209" s="23"/>
      <c r="AK7209" s="23"/>
      <c r="AL7209" s="23"/>
      <c r="AM7209" s="23"/>
      <c r="AN7209" s="23"/>
      <c r="AO7209" s="23"/>
      <c r="AP7209" s="23"/>
      <c r="AQ7209" s="23"/>
      <c r="AR7209" s="23"/>
      <c r="AS7209" s="23"/>
      <c r="AT7209" s="23"/>
      <c r="AU7209" s="23"/>
      <c r="AV7209" s="23"/>
      <c r="AW7209" s="23"/>
      <c r="AX7209" s="23"/>
      <c r="AY7209" s="23"/>
      <c r="AZ7209" s="23"/>
      <c r="BA7209" s="23"/>
      <c r="BB7209" s="23"/>
      <c r="BC7209" s="23"/>
      <c r="BD7209" s="23"/>
      <c r="BE7209" s="23"/>
      <c r="BF7209" s="23"/>
      <c r="BG7209" s="23"/>
      <c r="BH7209" s="23"/>
      <c r="BI7209" s="23"/>
      <c r="BJ7209" s="23"/>
      <c r="BK7209" s="23"/>
      <c r="BL7209" s="23"/>
      <c r="BM7209" s="23"/>
      <c r="BN7209" s="23"/>
      <c r="BO7209" s="23"/>
      <c r="BP7209" s="23"/>
    </row>
    <row r="7210" spans="1:68" x14ac:dyDescent="0.25">
      <c r="A7210" s="5">
        <v>82697</v>
      </c>
      <c r="B7210" s="3" t="s">
        <v>50</v>
      </c>
      <c r="C7210" s="1" t="s">
        <v>3034</v>
      </c>
      <c r="D7210" s="1" t="s">
        <v>108</v>
      </c>
      <c r="E7210" s="1" t="s">
        <v>4359</v>
      </c>
      <c r="F7210" s="1" t="s">
        <v>4403</v>
      </c>
      <c r="G7210" s="1" t="s">
        <v>4396</v>
      </c>
      <c r="H7210" s="1" t="s">
        <v>4411</v>
      </c>
      <c r="I7210" s="1" t="s">
        <v>5</v>
      </c>
      <c r="J7210" s="1" t="s">
        <v>4394</v>
      </c>
      <c r="K7210" s="1" t="s">
        <v>5</v>
      </c>
      <c r="L7210" s="46">
        <v>99999</v>
      </c>
      <c r="M7210" s="15" t="s">
        <v>877</v>
      </c>
      <c r="N7210" s="5">
        <v>250</v>
      </c>
      <c r="O7210" s="16">
        <f t="shared" si="112"/>
        <v>0</v>
      </c>
      <c r="P7210" s="23"/>
      <c r="Q7210" s="23"/>
      <c r="R7210" s="23"/>
      <c r="S7210" s="23"/>
      <c r="T7210" s="23"/>
      <c r="U7210" s="23"/>
      <c r="V7210" s="23"/>
      <c r="W7210" s="23"/>
      <c r="X7210" s="23"/>
      <c r="Y7210" s="23"/>
      <c r="Z7210" s="23"/>
      <c r="AA7210" s="23"/>
      <c r="AB7210" s="23"/>
      <c r="AC7210" s="23"/>
      <c r="AD7210" s="23"/>
      <c r="AE7210" s="23"/>
      <c r="AF7210" s="23"/>
      <c r="AG7210" s="23"/>
      <c r="AH7210" s="23"/>
      <c r="AI7210" s="23"/>
      <c r="AJ7210" s="23"/>
      <c r="AK7210" s="23"/>
      <c r="AL7210" s="23"/>
      <c r="AM7210" s="23"/>
      <c r="AN7210" s="23"/>
      <c r="AO7210" s="23"/>
      <c r="AP7210" s="23"/>
      <c r="AQ7210" s="23"/>
      <c r="AR7210" s="23"/>
      <c r="AS7210" s="23"/>
      <c r="AT7210" s="23"/>
      <c r="AU7210" s="23"/>
      <c r="AV7210" s="23"/>
      <c r="AW7210" s="23"/>
      <c r="AX7210" s="23"/>
      <c r="AY7210" s="23"/>
      <c r="AZ7210" s="23"/>
      <c r="BA7210" s="23"/>
      <c r="BB7210" s="23"/>
      <c r="BC7210" s="23"/>
      <c r="BD7210" s="23"/>
      <c r="BE7210" s="23"/>
      <c r="BF7210" s="23"/>
      <c r="BG7210" s="23"/>
      <c r="BH7210" s="23"/>
      <c r="BI7210" s="23"/>
      <c r="BJ7210" s="23"/>
      <c r="BK7210" s="23"/>
      <c r="BL7210" s="23"/>
      <c r="BM7210" s="23"/>
      <c r="BN7210" s="23"/>
      <c r="BO7210" s="23"/>
      <c r="BP7210" s="23"/>
    </row>
    <row r="7211" spans="1:68" x14ac:dyDescent="0.25">
      <c r="A7211" s="5">
        <v>82698</v>
      </c>
      <c r="B7211" s="3" t="s">
        <v>2626</v>
      </c>
      <c r="C7211" s="1" t="s">
        <v>3418</v>
      </c>
      <c r="D7211" s="1" t="s">
        <v>5</v>
      </c>
      <c r="E7211" s="1" t="s">
        <v>4529</v>
      </c>
      <c r="F7211" s="1" t="s">
        <v>4428</v>
      </c>
      <c r="G7211" s="1" t="s">
        <v>4422</v>
      </c>
      <c r="H7211" s="1" t="s">
        <v>5</v>
      </c>
      <c r="I7211" s="1" t="s">
        <v>5</v>
      </c>
      <c r="J7211" s="1" t="s">
        <v>4394</v>
      </c>
      <c r="K7211" s="1" t="s">
        <v>5</v>
      </c>
      <c r="L7211" s="46">
        <v>99999</v>
      </c>
      <c r="M7211" s="15" t="s">
        <v>167</v>
      </c>
      <c r="N7211" s="5">
        <v>160</v>
      </c>
      <c r="O7211" s="16">
        <f t="shared" si="112"/>
        <v>0</v>
      </c>
      <c r="P7211" s="23"/>
      <c r="Q7211" s="23"/>
      <c r="R7211" s="23"/>
      <c r="S7211" s="23"/>
      <c r="T7211" s="23"/>
      <c r="U7211" s="23"/>
      <c r="V7211" s="23"/>
      <c r="W7211" s="23"/>
      <c r="X7211" s="23"/>
      <c r="Y7211" s="23"/>
      <c r="Z7211" s="23"/>
      <c r="AA7211" s="23"/>
      <c r="AB7211" s="23"/>
      <c r="AC7211" s="23"/>
      <c r="AD7211" s="23"/>
      <c r="AE7211" s="23"/>
      <c r="AF7211" s="23"/>
      <c r="AG7211" s="23"/>
      <c r="AH7211" s="23"/>
      <c r="AI7211" s="23"/>
      <c r="AJ7211" s="23"/>
      <c r="AK7211" s="23"/>
      <c r="AL7211" s="23"/>
      <c r="AM7211" s="23"/>
      <c r="AN7211" s="23"/>
      <c r="AO7211" s="23"/>
      <c r="AP7211" s="23"/>
      <c r="AQ7211" s="23"/>
      <c r="AR7211" s="23"/>
      <c r="AS7211" s="23"/>
      <c r="AT7211" s="23"/>
      <c r="AU7211" s="23"/>
      <c r="AV7211" s="23"/>
      <c r="AW7211" s="23"/>
      <c r="AX7211" s="23"/>
      <c r="AY7211" s="23"/>
      <c r="AZ7211" s="23"/>
      <c r="BA7211" s="23"/>
      <c r="BB7211" s="23"/>
      <c r="BC7211" s="23"/>
      <c r="BD7211" s="23"/>
      <c r="BE7211" s="23"/>
      <c r="BF7211" s="23"/>
      <c r="BG7211" s="23"/>
      <c r="BH7211" s="23"/>
      <c r="BI7211" s="23"/>
      <c r="BJ7211" s="23"/>
      <c r="BK7211" s="23"/>
      <c r="BL7211" s="23"/>
      <c r="BM7211" s="23"/>
      <c r="BN7211" s="23"/>
      <c r="BO7211" s="23"/>
      <c r="BP7211" s="23"/>
    </row>
    <row r="7212" spans="1:68" x14ac:dyDescent="0.25">
      <c r="A7212" s="5">
        <v>82699</v>
      </c>
      <c r="B7212" s="3" t="s">
        <v>45</v>
      </c>
      <c r="C7212" s="1" t="s">
        <v>1581</v>
      </c>
      <c r="D7212" s="1" t="s">
        <v>3109</v>
      </c>
      <c r="E7212" s="1" t="s">
        <v>4347</v>
      </c>
      <c r="F7212" s="1" t="s">
        <v>4416</v>
      </c>
      <c r="G7212" s="1" t="s">
        <v>4424</v>
      </c>
      <c r="H7212" s="1" t="s">
        <v>5</v>
      </c>
      <c r="I7212" s="1" t="s">
        <v>5</v>
      </c>
      <c r="J7212" s="1" t="s">
        <v>4425</v>
      </c>
      <c r="K7212" s="1" t="s">
        <v>4339</v>
      </c>
      <c r="L7212" s="46">
        <v>99999</v>
      </c>
      <c r="M7212" s="15" t="s">
        <v>6</v>
      </c>
      <c r="N7212" s="5">
        <v>215</v>
      </c>
      <c r="O7212" s="16">
        <f t="shared" si="112"/>
        <v>0</v>
      </c>
      <c r="P7212" s="23"/>
      <c r="Q7212" s="23"/>
      <c r="R7212" s="23"/>
      <c r="S7212" s="23"/>
      <c r="T7212" s="23"/>
      <c r="U7212" s="23"/>
      <c r="V7212" s="23"/>
      <c r="W7212" s="23"/>
      <c r="X7212" s="23"/>
      <c r="Y7212" s="23"/>
      <c r="Z7212" s="23"/>
      <c r="AA7212" s="23"/>
      <c r="AB7212" s="23"/>
      <c r="AC7212" s="23"/>
      <c r="AD7212" s="23"/>
      <c r="AE7212" s="23"/>
      <c r="AF7212" s="23"/>
      <c r="AG7212" s="23"/>
      <c r="AH7212" s="23"/>
      <c r="AI7212" s="23"/>
      <c r="AJ7212" s="23"/>
      <c r="AK7212" s="23"/>
      <c r="AL7212" s="23"/>
      <c r="AM7212" s="23"/>
      <c r="AN7212" s="23"/>
      <c r="AO7212" s="23"/>
      <c r="AP7212" s="23"/>
      <c r="AQ7212" s="23"/>
      <c r="AR7212" s="23"/>
      <c r="AS7212" s="23"/>
      <c r="AT7212" s="23"/>
      <c r="AU7212" s="23"/>
      <c r="AV7212" s="23"/>
      <c r="AW7212" s="23"/>
      <c r="AX7212" s="23"/>
      <c r="AY7212" s="23"/>
      <c r="AZ7212" s="23"/>
      <c r="BA7212" s="23"/>
      <c r="BB7212" s="23"/>
      <c r="BC7212" s="23"/>
      <c r="BD7212" s="23"/>
      <c r="BE7212" s="23"/>
      <c r="BF7212" s="23"/>
      <c r="BG7212" s="23"/>
      <c r="BH7212" s="23"/>
      <c r="BI7212" s="23"/>
      <c r="BJ7212" s="23"/>
      <c r="BK7212" s="23"/>
      <c r="BL7212" s="23"/>
      <c r="BM7212" s="23"/>
      <c r="BN7212" s="23"/>
      <c r="BO7212" s="23"/>
      <c r="BP7212" s="23"/>
    </row>
    <row r="7213" spans="1:68" x14ac:dyDescent="0.25">
      <c r="A7213" s="5">
        <v>82700</v>
      </c>
      <c r="B7213" s="3" t="s">
        <v>48</v>
      </c>
      <c r="C7213" s="1" t="s">
        <v>1223</v>
      </c>
      <c r="D7213" s="1" t="s">
        <v>3109</v>
      </c>
      <c r="E7213" s="1" t="s">
        <v>4348</v>
      </c>
      <c r="F7213" s="1" t="s">
        <v>4416</v>
      </c>
      <c r="G7213" s="1" t="s">
        <v>4424</v>
      </c>
      <c r="H7213" s="1" t="s">
        <v>5</v>
      </c>
      <c r="I7213" s="1" t="s">
        <v>5</v>
      </c>
      <c r="J7213" s="1" t="s">
        <v>4425</v>
      </c>
      <c r="K7213" s="1" t="s">
        <v>4339</v>
      </c>
      <c r="L7213" s="46">
        <v>99999</v>
      </c>
      <c r="M7213" s="15" t="s">
        <v>6</v>
      </c>
      <c r="N7213" s="5">
        <v>215</v>
      </c>
      <c r="O7213" s="16">
        <f t="shared" si="112"/>
        <v>0</v>
      </c>
      <c r="P7213" s="23"/>
      <c r="Q7213" s="23"/>
      <c r="R7213" s="23"/>
      <c r="S7213" s="23"/>
      <c r="T7213" s="23"/>
      <c r="U7213" s="23"/>
      <c r="V7213" s="23"/>
      <c r="W7213" s="23"/>
      <c r="X7213" s="23"/>
      <c r="Y7213" s="23"/>
      <c r="Z7213" s="23"/>
      <c r="AA7213" s="23"/>
      <c r="AB7213" s="23"/>
      <c r="AC7213" s="23"/>
      <c r="AD7213" s="23"/>
      <c r="AE7213" s="23"/>
      <c r="AF7213" s="23"/>
      <c r="AG7213" s="23"/>
      <c r="AH7213" s="23"/>
      <c r="AI7213" s="23"/>
      <c r="AJ7213" s="23"/>
      <c r="AK7213" s="23"/>
      <c r="AL7213" s="23"/>
      <c r="AM7213" s="23"/>
      <c r="AN7213" s="23"/>
      <c r="AO7213" s="23"/>
      <c r="AP7213" s="23"/>
      <c r="AQ7213" s="23"/>
      <c r="AR7213" s="23"/>
      <c r="AS7213" s="23"/>
      <c r="AT7213" s="23"/>
      <c r="AU7213" s="23"/>
      <c r="AV7213" s="23"/>
      <c r="AW7213" s="23"/>
      <c r="AX7213" s="23"/>
      <c r="AY7213" s="23"/>
      <c r="AZ7213" s="23"/>
      <c r="BA7213" s="23"/>
      <c r="BB7213" s="23"/>
      <c r="BC7213" s="23"/>
      <c r="BD7213" s="23"/>
      <c r="BE7213" s="23"/>
      <c r="BF7213" s="23"/>
      <c r="BG7213" s="23"/>
      <c r="BH7213" s="23"/>
      <c r="BI7213" s="23"/>
      <c r="BJ7213" s="23"/>
      <c r="BK7213" s="23"/>
      <c r="BL7213" s="23"/>
      <c r="BM7213" s="23"/>
      <c r="BN7213" s="23"/>
      <c r="BO7213" s="23"/>
      <c r="BP7213" s="23"/>
    </row>
    <row r="7214" spans="1:68" x14ac:dyDescent="0.25">
      <c r="A7214" s="5">
        <v>82701</v>
      </c>
      <c r="B7214" s="3" t="s">
        <v>75</v>
      </c>
      <c r="C7214" s="1" t="s">
        <v>3419</v>
      </c>
      <c r="D7214" s="1" t="s">
        <v>221</v>
      </c>
      <c r="E7214" s="1" t="s">
        <v>4354</v>
      </c>
      <c r="F7214" s="1" t="s">
        <v>4399</v>
      </c>
      <c r="G7214" s="1" t="s">
        <v>4402</v>
      </c>
      <c r="H7214" s="1" t="s">
        <v>5</v>
      </c>
      <c r="I7214" s="1" t="s">
        <v>5</v>
      </c>
      <c r="J7214" s="1" t="s">
        <v>4394</v>
      </c>
      <c r="K7214" s="1" t="s">
        <v>5</v>
      </c>
      <c r="L7214" s="46">
        <v>99999</v>
      </c>
      <c r="M7214" s="15" t="s">
        <v>169</v>
      </c>
      <c r="N7214" s="5">
        <v>20</v>
      </c>
      <c r="O7214" s="16">
        <f t="shared" si="112"/>
        <v>0</v>
      </c>
      <c r="P7214" s="23"/>
      <c r="Q7214" s="23"/>
      <c r="R7214" s="23"/>
      <c r="S7214" s="23"/>
      <c r="T7214" s="23"/>
      <c r="U7214" s="23"/>
      <c r="V7214" s="23"/>
      <c r="W7214" s="23"/>
      <c r="X7214" s="23"/>
      <c r="Y7214" s="23"/>
      <c r="Z7214" s="23"/>
      <c r="AA7214" s="23"/>
      <c r="AB7214" s="23"/>
      <c r="AC7214" s="23"/>
      <c r="AD7214" s="23"/>
      <c r="AE7214" s="23"/>
      <c r="AF7214" s="23"/>
      <c r="AG7214" s="23"/>
      <c r="AH7214" s="23"/>
      <c r="AI7214" s="23"/>
      <c r="AJ7214" s="23"/>
      <c r="AK7214" s="23"/>
      <c r="AL7214" s="23"/>
      <c r="AM7214" s="23"/>
      <c r="AN7214" s="23"/>
      <c r="AO7214" s="23"/>
      <c r="AP7214" s="23"/>
      <c r="AQ7214" s="23"/>
      <c r="AR7214" s="23"/>
      <c r="AS7214" s="23"/>
      <c r="AT7214" s="23"/>
      <c r="AU7214" s="23"/>
      <c r="AV7214" s="23"/>
      <c r="AW7214" s="23"/>
      <c r="AX7214" s="23"/>
      <c r="AY7214" s="23"/>
      <c r="AZ7214" s="23"/>
      <c r="BA7214" s="23"/>
      <c r="BB7214" s="23"/>
      <c r="BC7214" s="23"/>
      <c r="BD7214" s="23"/>
      <c r="BE7214" s="23"/>
      <c r="BF7214" s="23"/>
      <c r="BG7214" s="23"/>
      <c r="BH7214" s="23"/>
      <c r="BI7214" s="23"/>
      <c r="BJ7214" s="23"/>
      <c r="BK7214" s="23"/>
      <c r="BL7214" s="23"/>
      <c r="BM7214" s="23"/>
      <c r="BN7214" s="23"/>
      <c r="BO7214" s="23"/>
      <c r="BP7214" s="23"/>
    </row>
    <row r="7215" spans="1:68" x14ac:dyDescent="0.25">
      <c r="A7215" s="5">
        <v>82704</v>
      </c>
      <c r="B7215" s="3" t="s">
        <v>2077</v>
      </c>
      <c r="C7215" s="1" t="s">
        <v>3420</v>
      </c>
      <c r="D7215" s="1" t="s">
        <v>52</v>
      </c>
      <c r="E7215" s="1" t="s">
        <v>4352</v>
      </c>
      <c r="F7215" s="1" t="s">
        <v>4405</v>
      </c>
      <c r="G7215" s="1" t="s">
        <v>5</v>
      </c>
      <c r="H7215" s="1" t="s">
        <v>5</v>
      </c>
      <c r="I7215" s="1" t="s">
        <v>5</v>
      </c>
      <c r="J7215" s="1" t="s">
        <v>4394</v>
      </c>
      <c r="K7215" s="1" t="s">
        <v>5</v>
      </c>
      <c r="L7215" s="46">
        <v>99999</v>
      </c>
      <c r="M7215" s="15" t="s">
        <v>382</v>
      </c>
      <c r="N7215" s="5">
        <v>90</v>
      </c>
      <c r="O7215" s="16">
        <f t="shared" si="112"/>
        <v>0</v>
      </c>
      <c r="P7215" s="23"/>
      <c r="Q7215" s="23"/>
      <c r="R7215" s="23"/>
      <c r="S7215" s="23"/>
      <c r="T7215" s="23"/>
      <c r="U7215" s="23"/>
      <c r="V7215" s="23"/>
      <c r="W7215" s="23"/>
      <c r="X7215" s="23"/>
      <c r="Y7215" s="23"/>
      <c r="Z7215" s="23"/>
      <c r="AA7215" s="23"/>
      <c r="AB7215" s="23"/>
      <c r="AC7215" s="23"/>
      <c r="AD7215" s="23"/>
      <c r="AE7215" s="23"/>
      <c r="AF7215" s="23"/>
      <c r="AG7215" s="23"/>
      <c r="AH7215" s="23"/>
      <c r="AI7215" s="23"/>
      <c r="AJ7215" s="23"/>
      <c r="AK7215" s="23"/>
      <c r="AL7215" s="23"/>
      <c r="AM7215" s="23"/>
      <c r="AN7215" s="23"/>
      <c r="AO7215" s="23"/>
      <c r="AP7215" s="23"/>
      <c r="AQ7215" s="23"/>
      <c r="AR7215" s="23"/>
      <c r="AS7215" s="23"/>
      <c r="AT7215" s="23"/>
      <c r="AU7215" s="23"/>
      <c r="AV7215" s="23"/>
      <c r="AW7215" s="23"/>
      <c r="AX7215" s="23"/>
      <c r="AY7215" s="23"/>
      <c r="AZ7215" s="23"/>
      <c r="BA7215" s="23"/>
      <c r="BB7215" s="23"/>
      <c r="BC7215" s="23"/>
      <c r="BD7215" s="23"/>
      <c r="BE7215" s="23"/>
      <c r="BF7215" s="23"/>
      <c r="BG7215" s="23"/>
      <c r="BH7215" s="23"/>
      <c r="BI7215" s="23"/>
      <c r="BJ7215" s="23"/>
      <c r="BK7215" s="23"/>
      <c r="BL7215" s="23"/>
      <c r="BM7215" s="23"/>
      <c r="BN7215" s="23"/>
      <c r="BO7215" s="23"/>
      <c r="BP7215" s="23"/>
    </row>
    <row r="7216" spans="1:68" x14ac:dyDescent="0.25">
      <c r="A7216" s="5">
        <v>82705</v>
      </c>
      <c r="B7216" s="3" t="s">
        <v>2077</v>
      </c>
      <c r="C7216" s="1" t="s">
        <v>3420</v>
      </c>
      <c r="D7216" s="1" t="s">
        <v>52</v>
      </c>
      <c r="E7216" s="1" t="s">
        <v>4352</v>
      </c>
      <c r="F7216" s="1" t="s">
        <v>4398</v>
      </c>
      <c r="G7216" s="1" t="s">
        <v>5</v>
      </c>
      <c r="H7216" s="1" t="s">
        <v>5</v>
      </c>
      <c r="I7216" s="1" t="s">
        <v>5</v>
      </c>
      <c r="J7216" s="1" t="s">
        <v>4394</v>
      </c>
      <c r="K7216" s="1" t="s">
        <v>5</v>
      </c>
      <c r="L7216" s="46">
        <v>99999</v>
      </c>
      <c r="M7216" s="15" t="s">
        <v>55</v>
      </c>
      <c r="N7216" s="5">
        <v>67</v>
      </c>
      <c r="O7216" s="16">
        <f t="shared" si="112"/>
        <v>0</v>
      </c>
      <c r="P7216" s="23"/>
      <c r="Q7216" s="23"/>
      <c r="R7216" s="23"/>
      <c r="S7216" s="23"/>
      <c r="T7216" s="23"/>
      <c r="U7216" s="23"/>
      <c r="V7216" s="23"/>
      <c r="W7216" s="23"/>
      <c r="X7216" s="23"/>
      <c r="Y7216" s="23"/>
      <c r="Z7216" s="23"/>
      <c r="AA7216" s="23"/>
      <c r="AB7216" s="23"/>
      <c r="AC7216" s="23"/>
      <c r="AD7216" s="23"/>
      <c r="AE7216" s="23"/>
      <c r="AF7216" s="23"/>
      <c r="AG7216" s="23"/>
      <c r="AH7216" s="23"/>
      <c r="AI7216" s="23"/>
      <c r="AJ7216" s="23"/>
      <c r="AK7216" s="23"/>
      <c r="AL7216" s="23"/>
      <c r="AM7216" s="23"/>
      <c r="AN7216" s="23"/>
      <c r="AO7216" s="23"/>
      <c r="AP7216" s="23"/>
      <c r="AQ7216" s="23"/>
      <c r="AR7216" s="23"/>
      <c r="AS7216" s="23"/>
      <c r="AT7216" s="23"/>
      <c r="AU7216" s="23"/>
      <c r="AV7216" s="23"/>
      <c r="AW7216" s="23"/>
      <c r="AX7216" s="23"/>
      <c r="AY7216" s="23"/>
      <c r="AZ7216" s="23"/>
      <c r="BA7216" s="23"/>
      <c r="BB7216" s="23"/>
      <c r="BC7216" s="23"/>
      <c r="BD7216" s="23"/>
      <c r="BE7216" s="23"/>
      <c r="BF7216" s="23"/>
      <c r="BG7216" s="23"/>
      <c r="BH7216" s="23"/>
      <c r="BI7216" s="23"/>
      <c r="BJ7216" s="23"/>
      <c r="BK7216" s="23"/>
      <c r="BL7216" s="23"/>
      <c r="BM7216" s="23"/>
      <c r="BN7216" s="23"/>
      <c r="BO7216" s="23"/>
      <c r="BP7216" s="23"/>
    </row>
    <row r="7217" spans="1:68" x14ac:dyDescent="0.25">
      <c r="A7217" s="5">
        <v>82706</v>
      </c>
      <c r="B7217" s="3" t="s">
        <v>75</v>
      </c>
      <c r="C7217" s="1" t="s">
        <v>953</v>
      </c>
      <c r="D7217" s="1" t="s">
        <v>108</v>
      </c>
      <c r="E7217" s="1" t="s">
        <v>4354</v>
      </c>
      <c r="F7217" s="1" t="s">
        <v>4399</v>
      </c>
      <c r="G7217" s="1" t="s">
        <v>4401</v>
      </c>
      <c r="H7217" s="1" t="s">
        <v>5</v>
      </c>
      <c r="I7217" s="1" t="s">
        <v>5</v>
      </c>
      <c r="J7217" s="1" t="s">
        <v>4394</v>
      </c>
      <c r="K7217" s="1" t="s">
        <v>5</v>
      </c>
      <c r="L7217" s="46">
        <v>99999</v>
      </c>
      <c r="M7217" s="15" t="s">
        <v>169</v>
      </c>
      <c r="N7217" s="5">
        <v>20</v>
      </c>
      <c r="O7217" s="16">
        <f t="shared" si="112"/>
        <v>0</v>
      </c>
      <c r="P7217" s="23"/>
      <c r="Q7217" s="23"/>
      <c r="R7217" s="23"/>
      <c r="S7217" s="23"/>
      <c r="T7217" s="23"/>
      <c r="U7217" s="23"/>
      <c r="V7217" s="23"/>
      <c r="W7217" s="23"/>
      <c r="X7217" s="23"/>
      <c r="Y7217" s="23"/>
      <c r="Z7217" s="23"/>
      <c r="AA7217" s="23"/>
      <c r="AB7217" s="23"/>
      <c r="AC7217" s="23"/>
      <c r="AD7217" s="23"/>
      <c r="AE7217" s="23"/>
      <c r="AF7217" s="23"/>
      <c r="AG7217" s="23"/>
      <c r="AH7217" s="23"/>
      <c r="AI7217" s="23"/>
      <c r="AJ7217" s="23"/>
      <c r="AK7217" s="23"/>
      <c r="AL7217" s="23"/>
      <c r="AM7217" s="23"/>
      <c r="AN7217" s="23"/>
      <c r="AO7217" s="23"/>
      <c r="AP7217" s="23"/>
      <c r="AQ7217" s="23"/>
      <c r="AR7217" s="23"/>
      <c r="AS7217" s="23"/>
      <c r="AT7217" s="23"/>
      <c r="AU7217" s="23"/>
      <c r="AV7217" s="23"/>
      <c r="AW7217" s="23"/>
      <c r="AX7217" s="23"/>
      <c r="AY7217" s="23"/>
      <c r="AZ7217" s="23"/>
      <c r="BA7217" s="23"/>
      <c r="BB7217" s="23"/>
      <c r="BC7217" s="23"/>
      <c r="BD7217" s="23"/>
      <c r="BE7217" s="23"/>
      <c r="BF7217" s="23"/>
      <c r="BG7217" s="23"/>
      <c r="BH7217" s="23"/>
      <c r="BI7217" s="23"/>
      <c r="BJ7217" s="23"/>
      <c r="BK7217" s="23"/>
      <c r="BL7217" s="23"/>
      <c r="BM7217" s="23"/>
      <c r="BN7217" s="23"/>
      <c r="BO7217" s="23"/>
      <c r="BP7217" s="23"/>
    </row>
    <row r="7218" spans="1:68" x14ac:dyDescent="0.25">
      <c r="A7218" s="5">
        <v>82707</v>
      </c>
      <c r="B7218" s="3" t="s">
        <v>68</v>
      </c>
      <c r="C7218" s="1" t="s">
        <v>294</v>
      </c>
      <c r="D7218" s="1" t="s">
        <v>971</v>
      </c>
      <c r="E7218" s="1" t="s">
        <v>4353</v>
      </c>
      <c r="F7218" s="1" t="s">
        <v>4399</v>
      </c>
      <c r="G7218" s="1" t="s">
        <v>4401</v>
      </c>
      <c r="H7218" s="1" t="s">
        <v>5</v>
      </c>
      <c r="I7218" s="1" t="s">
        <v>5</v>
      </c>
      <c r="J7218" s="1" t="s">
        <v>4394</v>
      </c>
      <c r="K7218" s="1" t="s">
        <v>5</v>
      </c>
      <c r="L7218" s="46">
        <v>99999</v>
      </c>
      <c r="M7218" s="15" t="s">
        <v>169</v>
      </c>
      <c r="N7218" s="5">
        <v>24</v>
      </c>
      <c r="O7218" s="16">
        <f t="shared" si="112"/>
        <v>0</v>
      </c>
      <c r="P7218" s="23"/>
      <c r="Q7218" s="23"/>
      <c r="R7218" s="23"/>
      <c r="S7218" s="23"/>
      <c r="T7218" s="23"/>
      <c r="U7218" s="23"/>
      <c r="V7218" s="23"/>
      <c r="W7218" s="23"/>
      <c r="X7218" s="23"/>
      <c r="Y7218" s="23"/>
      <c r="Z7218" s="23"/>
      <c r="AA7218" s="23"/>
      <c r="AB7218" s="23"/>
      <c r="AC7218" s="23"/>
      <c r="AD7218" s="23"/>
      <c r="AE7218" s="23"/>
      <c r="AF7218" s="23"/>
      <c r="AG7218" s="23"/>
      <c r="AH7218" s="23"/>
      <c r="AI7218" s="23"/>
      <c r="AJ7218" s="23"/>
      <c r="AK7218" s="23"/>
      <c r="AL7218" s="23"/>
      <c r="AM7218" s="23"/>
      <c r="AN7218" s="23"/>
      <c r="AO7218" s="23"/>
      <c r="AP7218" s="23"/>
      <c r="AQ7218" s="23"/>
      <c r="AR7218" s="23"/>
      <c r="AS7218" s="23"/>
      <c r="AT7218" s="23"/>
      <c r="AU7218" s="23"/>
      <c r="AV7218" s="23"/>
      <c r="AW7218" s="23"/>
      <c r="AX7218" s="23"/>
      <c r="AY7218" s="23"/>
      <c r="AZ7218" s="23"/>
      <c r="BA7218" s="23"/>
      <c r="BB7218" s="23"/>
      <c r="BC7218" s="23"/>
      <c r="BD7218" s="23"/>
      <c r="BE7218" s="23"/>
      <c r="BF7218" s="23"/>
      <c r="BG7218" s="23"/>
      <c r="BH7218" s="23"/>
      <c r="BI7218" s="23"/>
      <c r="BJ7218" s="23"/>
      <c r="BK7218" s="23"/>
      <c r="BL7218" s="23"/>
      <c r="BM7218" s="23"/>
      <c r="BN7218" s="23"/>
      <c r="BO7218" s="23"/>
      <c r="BP7218" s="23"/>
    </row>
    <row r="7219" spans="1:68" x14ac:dyDescent="0.25">
      <c r="A7219" s="5">
        <v>82708</v>
      </c>
      <c r="B7219" s="3" t="s">
        <v>68</v>
      </c>
      <c r="C7219" s="1" t="s">
        <v>419</v>
      </c>
      <c r="D7219" s="1" t="s">
        <v>971</v>
      </c>
      <c r="E7219" s="1" t="s">
        <v>4353</v>
      </c>
      <c r="F7219" s="1" t="s">
        <v>4399</v>
      </c>
      <c r="G7219" s="1" t="s">
        <v>4401</v>
      </c>
      <c r="H7219" s="1" t="s">
        <v>5</v>
      </c>
      <c r="I7219" s="1" t="s">
        <v>5</v>
      </c>
      <c r="J7219" s="1" t="s">
        <v>4394</v>
      </c>
      <c r="K7219" s="1" t="s">
        <v>5</v>
      </c>
      <c r="L7219" s="46">
        <v>99999</v>
      </c>
      <c r="M7219" s="15" t="s">
        <v>169</v>
      </c>
      <c r="N7219" s="5">
        <v>24</v>
      </c>
      <c r="O7219" s="16">
        <f t="shared" si="112"/>
        <v>0</v>
      </c>
      <c r="P7219" s="23"/>
      <c r="Q7219" s="23"/>
      <c r="R7219" s="23"/>
      <c r="S7219" s="23"/>
      <c r="T7219" s="23"/>
      <c r="U7219" s="23"/>
      <c r="V7219" s="23"/>
      <c r="W7219" s="23"/>
      <c r="X7219" s="23"/>
      <c r="Y7219" s="23"/>
      <c r="Z7219" s="23"/>
      <c r="AA7219" s="23"/>
      <c r="AB7219" s="23"/>
      <c r="AC7219" s="23"/>
      <c r="AD7219" s="23"/>
      <c r="AE7219" s="23"/>
      <c r="AF7219" s="23"/>
      <c r="AG7219" s="23"/>
      <c r="AH7219" s="23"/>
      <c r="AI7219" s="23"/>
      <c r="AJ7219" s="23"/>
      <c r="AK7219" s="23"/>
      <c r="AL7219" s="23"/>
      <c r="AM7219" s="23"/>
      <c r="AN7219" s="23"/>
      <c r="AO7219" s="23"/>
      <c r="AP7219" s="23"/>
      <c r="AQ7219" s="23"/>
      <c r="AR7219" s="23"/>
      <c r="AS7219" s="23"/>
      <c r="AT7219" s="23"/>
      <c r="AU7219" s="23"/>
      <c r="AV7219" s="23"/>
      <c r="AW7219" s="23"/>
      <c r="AX7219" s="23"/>
      <c r="AY7219" s="23"/>
      <c r="AZ7219" s="23"/>
      <c r="BA7219" s="23"/>
      <c r="BB7219" s="23"/>
      <c r="BC7219" s="23"/>
      <c r="BD7219" s="23"/>
      <c r="BE7219" s="23"/>
      <c r="BF7219" s="23"/>
      <c r="BG7219" s="23"/>
      <c r="BH7219" s="23"/>
      <c r="BI7219" s="23"/>
      <c r="BJ7219" s="23"/>
      <c r="BK7219" s="23"/>
      <c r="BL7219" s="23"/>
      <c r="BM7219" s="23"/>
      <c r="BN7219" s="23"/>
      <c r="BO7219" s="23"/>
      <c r="BP7219" s="23"/>
    </row>
    <row r="7220" spans="1:68" x14ac:dyDescent="0.25">
      <c r="A7220" s="5">
        <v>82710</v>
      </c>
      <c r="B7220" s="3" t="s">
        <v>3421</v>
      </c>
      <c r="C7220" s="1" t="s">
        <v>3422</v>
      </c>
      <c r="D7220" s="1" t="s">
        <v>5</v>
      </c>
      <c r="E7220" s="1" t="s">
        <v>4342</v>
      </c>
      <c r="F7220" s="1" t="s">
        <v>4428</v>
      </c>
      <c r="G7220" s="1" t="s">
        <v>4422</v>
      </c>
      <c r="H7220" s="1" t="s">
        <v>5</v>
      </c>
      <c r="I7220" s="1" t="s">
        <v>5</v>
      </c>
      <c r="J7220" s="1" t="s">
        <v>4394</v>
      </c>
      <c r="K7220" s="1" t="s">
        <v>5</v>
      </c>
      <c r="L7220" s="46">
        <v>99999</v>
      </c>
      <c r="M7220" s="15" t="s">
        <v>167</v>
      </c>
      <c r="N7220" s="5">
        <v>160</v>
      </c>
      <c r="O7220" s="16">
        <f t="shared" si="112"/>
        <v>0</v>
      </c>
      <c r="P7220" s="23"/>
      <c r="Q7220" s="23"/>
      <c r="R7220" s="23"/>
      <c r="S7220" s="23"/>
      <c r="T7220" s="23"/>
      <c r="U7220" s="23"/>
      <c r="V7220" s="23"/>
      <c r="W7220" s="23"/>
      <c r="X7220" s="23"/>
      <c r="Y7220" s="23"/>
      <c r="Z7220" s="23"/>
      <c r="AA7220" s="23"/>
      <c r="AB7220" s="23"/>
      <c r="AC7220" s="23"/>
      <c r="AD7220" s="23"/>
      <c r="AE7220" s="23"/>
      <c r="AF7220" s="23"/>
      <c r="AG7220" s="23"/>
      <c r="AH7220" s="23"/>
      <c r="AI7220" s="23"/>
      <c r="AJ7220" s="23"/>
      <c r="AK7220" s="23"/>
      <c r="AL7220" s="23"/>
      <c r="AM7220" s="23"/>
      <c r="AN7220" s="23"/>
      <c r="AO7220" s="23"/>
      <c r="AP7220" s="23"/>
      <c r="AQ7220" s="23"/>
      <c r="AR7220" s="23"/>
      <c r="AS7220" s="23"/>
      <c r="AT7220" s="23"/>
      <c r="AU7220" s="23"/>
      <c r="AV7220" s="23"/>
      <c r="AW7220" s="23"/>
      <c r="AX7220" s="23"/>
      <c r="AY7220" s="23"/>
      <c r="AZ7220" s="23"/>
      <c r="BA7220" s="23"/>
      <c r="BB7220" s="23"/>
      <c r="BC7220" s="23"/>
      <c r="BD7220" s="23"/>
      <c r="BE7220" s="23"/>
      <c r="BF7220" s="23"/>
      <c r="BG7220" s="23"/>
      <c r="BH7220" s="23"/>
      <c r="BI7220" s="23"/>
      <c r="BJ7220" s="23"/>
      <c r="BK7220" s="23"/>
      <c r="BL7220" s="23"/>
      <c r="BM7220" s="23"/>
      <c r="BN7220" s="23"/>
      <c r="BO7220" s="23"/>
      <c r="BP7220" s="23"/>
    </row>
    <row r="7221" spans="1:68" x14ac:dyDescent="0.25">
      <c r="A7221" s="5">
        <v>82711</v>
      </c>
      <c r="B7221" s="3" t="s">
        <v>50</v>
      </c>
      <c r="C7221" s="1" t="s">
        <v>2938</v>
      </c>
      <c r="D7221" s="1" t="s">
        <v>221</v>
      </c>
      <c r="E7221" s="1" t="s">
        <v>4359</v>
      </c>
      <c r="F7221" s="1" t="s">
        <v>4403</v>
      </c>
      <c r="G7221" s="1" t="s">
        <v>4404</v>
      </c>
      <c r="H7221" s="1" t="s">
        <v>4397</v>
      </c>
      <c r="I7221" s="1" t="s">
        <v>5</v>
      </c>
      <c r="J7221" s="1" t="s">
        <v>4394</v>
      </c>
      <c r="K7221" s="1" t="s">
        <v>5</v>
      </c>
      <c r="L7221" s="46">
        <v>99999</v>
      </c>
      <c r="M7221" s="15" t="s">
        <v>100</v>
      </c>
      <c r="N7221" s="5">
        <v>114</v>
      </c>
      <c r="O7221" s="16">
        <f t="shared" si="112"/>
        <v>0</v>
      </c>
      <c r="P7221" s="23"/>
      <c r="Q7221" s="23"/>
      <c r="R7221" s="23"/>
      <c r="S7221" s="23"/>
      <c r="T7221" s="23"/>
      <c r="U7221" s="23"/>
      <c r="V7221" s="23"/>
      <c r="W7221" s="23"/>
      <c r="X7221" s="23"/>
      <c r="Y7221" s="23"/>
      <c r="Z7221" s="23"/>
      <c r="AA7221" s="23"/>
      <c r="AB7221" s="23"/>
      <c r="AC7221" s="23"/>
      <c r="AD7221" s="23"/>
      <c r="AE7221" s="23"/>
      <c r="AF7221" s="23"/>
      <c r="AG7221" s="23"/>
      <c r="AH7221" s="23"/>
      <c r="AI7221" s="23"/>
      <c r="AJ7221" s="23"/>
      <c r="AK7221" s="23"/>
      <c r="AL7221" s="23"/>
      <c r="AM7221" s="23"/>
      <c r="AN7221" s="23"/>
      <c r="AO7221" s="23"/>
      <c r="AP7221" s="23"/>
      <c r="AQ7221" s="23"/>
      <c r="AR7221" s="23"/>
      <c r="AS7221" s="23"/>
      <c r="AT7221" s="23"/>
      <c r="AU7221" s="23"/>
      <c r="AV7221" s="23"/>
      <c r="AW7221" s="23"/>
      <c r="AX7221" s="23"/>
      <c r="AY7221" s="23"/>
      <c r="AZ7221" s="23"/>
      <c r="BA7221" s="23"/>
      <c r="BB7221" s="23"/>
      <c r="BC7221" s="23"/>
      <c r="BD7221" s="23"/>
      <c r="BE7221" s="23"/>
      <c r="BF7221" s="23"/>
      <c r="BG7221" s="23"/>
      <c r="BH7221" s="23"/>
      <c r="BI7221" s="23"/>
      <c r="BJ7221" s="23"/>
      <c r="BK7221" s="23"/>
      <c r="BL7221" s="23"/>
      <c r="BM7221" s="23"/>
      <c r="BN7221" s="23"/>
      <c r="BO7221" s="23"/>
      <c r="BP7221" s="23"/>
    </row>
    <row r="7222" spans="1:68" x14ac:dyDescent="0.25">
      <c r="A7222" s="5">
        <v>82712</v>
      </c>
      <c r="B7222" s="3" t="s">
        <v>50</v>
      </c>
      <c r="C7222" s="1" t="s">
        <v>1970</v>
      </c>
      <c r="D7222" s="1" t="s">
        <v>221</v>
      </c>
      <c r="E7222" s="1" t="s">
        <v>4359</v>
      </c>
      <c r="F7222" s="1" t="s">
        <v>4403</v>
      </c>
      <c r="G7222" s="1" t="s">
        <v>4404</v>
      </c>
      <c r="H7222" s="1" t="s">
        <v>4397</v>
      </c>
      <c r="I7222" s="1" t="s">
        <v>5</v>
      </c>
      <c r="J7222" s="1" t="s">
        <v>4394</v>
      </c>
      <c r="K7222" s="1" t="s">
        <v>5</v>
      </c>
      <c r="L7222" s="46">
        <v>99999</v>
      </c>
      <c r="M7222" s="15" t="s">
        <v>100</v>
      </c>
      <c r="N7222" s="5">
        <v>114</v>
      </c>
      <c r="O7222" s="16">
        <f t="shared" si="112"/>
        <v>0</v>
      </c>
      <c r="P7222" s="23"/>
      <c r="Q7222" s="23"/>
      <c r="R7222" s="23"/>
      <c r="S7222" s="23"/>
      <c r="T7222" s="23"/>
      <c r="U7222" s="23"/>
      <c r="V7222" s="23"/>
      <c r="W7222" s="23"/>
      <c r="X7222" s="23"/>
      <c r="Y7222" s="23"/>
      <c r="Z7222" s="23"/>
      <c r="AA7222" s="23"/>
      <c r="AB7222" s="23"/>
      <c r="AC7222" s="23"/>
      <c r="AD7222" s="23"/>
      <c r="AE7222" s="23"/>
      <c r="AF7222" s="23"/>
      <c r="AG7222" s="23"/>
      <c r="AH7222" s="23"/>
      <c r="AI7222" s="23"/>
      <c r="AJ7222" s="23"/>
      <c r="AK7222" s="23"/>
      <c r="AL7222" s="23"/>
      <c r="AM7222" s="23"/>
      <c r="AN7222" s="23"/>
      <c r="AO7222" s="23"/>
      <c r="AP7222" s="23"/>
      <c r="AQ7222" s="23"/>
      <c r="AR7222" s="23"/>
      <c r="AS7222" s="23"/>
      <c r="AT7222" s="23"/>
      <c r="AU7222" s="23"/>
      <c r="AV7222" s="23"/>
      <c r="AW7222" s="23"/>
      <c r="AX7222" s="23"/>
      <c r="AY7222" s="23"/>
      <c r="AZ7222" s="23"/>
      <c r="BA7222" s="23"/>
      <c r="BB7222" s="23"/>
      <c r="BC7222" s="23"/>
      <c r="BD7222" s="23"/>
      <c r="BE7222" s="23"/>
      <c r="BF7222" s="23"/>
      <c r="BG7222" s="23"/>
      <c r="BH7222" s="23"/>
      <c r="BI7222" s="23"/>
      <c r="BJ7222" s="23"/>
      <c r="BK7222" s="23"/>
      <c r="BL7222" s="23"/>
      <c r="BM7222" s="23"/>
      <c r="BN7222" s="23"/>
      <c r="BO7222" s="23"/>
      <c r="BP7222" s="23"/>
    </row>
    <row r="7223" spans="1:68" x14ac:dyDescent="0.25">
      <c r="A7223" s="5">
        <v>82713</v>
      </c>
      <c r="B7223" s="3" t="s">
        <v>50</v>
      </c>
      <c r="C7223" s="1" t="s">
        <v>93</v>
      </c>
      <c r="D7223" s="1" t="s">
        <v>221</v>
      </c>
      <c r="E7223" s="1" t="s">
        <v>4359</v>
      </c>
      <c r="F7223" s="1" t="s">
        <v>4403</v>
      </c>
      <c r="G7223" s="1" t="s">
        <v>4404</v>
      </c>
      <c r="H7223" s="1" t="s">
        <v>4397</v>
      </c>
      <c r="I7223" s="1" t="s">
        <v>5</v>
      </c>
      <c r="J7223" s="1" t="s">
        <v>4394</v>
      </c>
      <c r="K7223" s="1" t="s">
        <v>5</v>
      </c>
      <c r="L7223" s="46">
        <v>99999</v>
      </c>
      <c r="M7223" s="15" t="s">
        <v>100</v>
      </c>
      <c r="N7223" s="5">
        <v>114</v>
      </c>
      <c r="O7223" s="16">
        <f t="shared" si="112"/>
        <v>0</v>
      </c>
      <c r="P7223" s="23"/>
      <c r="Q7223" s="23"/>
      <c r="R7223" s="23"/>
      <c r="S7223" s="23"/>
      <c r="T7223" s="23"/>
      <c r="U7223" s="23"/>
      <c r="V7223" s="23"/>
      <c r="W7223" s="23"/>
      <c r="X7223" s="23"/>
      <c r="Y7223" s="23"/>
      <c r="Z7223" s="23"/>
      <c r="AA7223" s="23"/>
      <c r="AB7223" s="23"/>
      <c r="AC7223" s="23"/>
      <c r="AD7223" s="23"/>
      <c r="AE7223" s="23"/>
      <c r="AF7223" s="23"/>
      <c r="AG7223" s="23"/>
      <c r="AH7223" s="23"/>
      <c r="AI7223" s="23"/>
      <c r="AJ7223" s="23"/>
      <c r="AK7223" s="23"/>
      <c r="AL7223" s="23"/>
      <c r="AM7223" s="23"/>
      <c r="AN7223" s="23"/>
      <c r="AO7223" s="23"/>
      <c r="AP7223" s="23"/>
      <c r="AQ7223" s="23"/>
      <c r="AR7223" s="23"/>
      <c r="AS7223" s="23"/>
      <c r="AT7223" s="23"/>
      <c r="AU7223" s="23"/>
      <c r="AV7223" s="23"/>
      <c r="AW7223" s="23"/>
      <c r="AX7223" s="23"/>
      <c r="AY7223" s="23"/>
      <c r="AZ7223" s="23"/>
      <c r="BA7223" s="23"/>
      <c r="BB7223" s="23"/>
      <c r="BC7223" s="23"/>
      <c r="BD7223" s="23"/>
      <c r="BE7223" s="23"/>
      <c r="BF7223" s="23"/>
      <c r="BG7223" s="23"/>
      <c r="BH7223" s="23"/>
      <c r="BI7223" s="23"/>
      <c r="BJ7223" s="23"/>
      <c r="BK7223" s="23"/>
      <c r="BL7223" s="23"/>
      <c r="BM7223" s="23"/>
      <c r="BN7223" s="23"/>
      <c r="BO7223" s="23"/>
      <c r="BP7223" s="23"/>
    </row>
    <row r="7224" spans="1:68" x14ac:dyDescent="0.25">
      <c r="A7224" s="5">
        <v>82715</v>
      </c>
      <c r="B7224" s="3" t="s">
        <v>45</v>
      </c>
      <c r="C7224" s="1" t="s">
        <v>2999</v>
      </c>
      <c r="D7224" s="1" t="s">
        <v>5</v>
      </c>
      <c r="E7224" s="1" t="s">
        <v>4347</v>
      </c>
      <c r="F7224" s="1" t="s">
        <v>4428</v>
      </c>
      <c r="G7224" s="1" t="s">
        <v>4422</v>
      </c>
      <c r="H7224" s="1" t="s">
        <v>5</v>
      </c>
      <c r="I7224" s="1" t="s">
        <v>5</v>
      </c>
      <c r="J7224" s="1" t="s">
        <v>4394</v>
      </c>
      <c r="K7224" s="1" t="s">
        <v>5</v>
      </c>
      <c r="L7224" s="46">
        <v>99999</v>
      </c>
      <c r="M7224" s="15" t="s">
        <v>167</v>
      </c>
      <c r="N7224" s="5">
        <v>160</v>
      </c>
      <c r="O7224" s="16">
        <f t="shared" si="112"/>
        <v>0</v>
      </c>
      <c r="P7224" s="23"/>
      <c r="Q7224" s="23"/>
      <c r="R7224" s="23"/>
      <c r="S7224" s="23"/>
      <c r="T7224" s="23"/>
      <c r="U7224" s="23"/>
      <c r="V7224" s="23"/>
      <c r="W7224" s="23"/>
      <c r="X7224" s="23"/>
      <c r="Y7224" s="23"/>
      <c r="Z7224" s="23"/>
      <c r="AA7224" s="23"/>
      <c r="AB7224" s="23"/>
      <c r="AC7224" s="23"/>
      <c r="AD7224" s="23"/>
      <c r="AE7224" s="23"/>
      <c r="AF7224" s="23"/>
      <c r="AG7224" s="23"/>
      <c r="AH7224" s="23"/>
      <c r="AI7224" s="23"/>
      <c r="AJ7224" s="23"/>
      <c r="AK7224" s="23"/>
      <c r="AL7224" s="23"/>
      <c r="AM7224" s="23"/>
      <c r="AN7224" s="23"/>
      <c r="AO7224" s="23"/>
      <c r="AP7224" s="23"/>
      <c r="AQ7224" s="23"/>
      <c r="AR7224" s="23"/>
      <c r="AS7224" s="23"/>
      <c r="AT7224" s="23"/>
      <c r="AU7224" s="23"/>
      <c r="AV7224" s="23"/>
      <c r="AW7224" s="23"/>
      <c r="AX7224" s="23"/>
      <c r="AY7224" s="23"/>
      <c r="AZ7224" s="23"/>
      <c r="BA7224" s="23"/>
      <c r="BB7224" s="23"/>
      <c r="BC7224" s="23"/>
      <c r="BD7224" s="23"/>
      <c r="BE7224" s="23"/>
      <c r="BF7224" s="23"/>
      <c r="BG7224" s="23"/>
      <c r="BH7224" s="23"/>
      <c r="BI7224" s="23"/>
      <c r="BJ7224" s="23"/>
      <c r="BK7224" s="23"/>
      <c r="BL7224" s="23"/>
      <c r="BM7224" s="23"/>
      <c r="BN7224" s="23"/>
      <c r="BO7224" s="23"/>
      <c r="BP7224" s="23"/>
    </row>
    <row r="7225" spans="1:68" x14ac:dyDescent="0.25">
      <c r="A7225" s="5">
        <v>82716</v>
      </c>
      <c r="B7225" s="3" t="s">
        <v>63</v>
      </c>
      <c r="C7225" s="1" t="s">
        <v>3423</v>
      </c>
      <c r="D7225" s="1" t="s">
        <v>52</v>
      </c>
      <c r="E7225" s="1" t="s">
        <v>4352</v>
      </c>
      <c r="F7225" s="1" t="s">
        <v>4405</v>
      </c>
      <c r="G7225" s="1" t="s">
        <v>5</v>
      </c>
      <c r="H7225" s="1" t="s">
        <v>5</v>
      </c>
      <c r="I7225" s="1" t="s">
        <v>5</v>
      </c>
      <c r="J7225" s="1" t="s">
        <v>4394</v>
      </c>
      <c r="K7225" s="1" t="s">
        <v>5</v>
      </c>
      <c r="L7225" s="46">
        <v>99999</v>
      </c>
      <c r="M7225" s="15" t="s">
        <v>382</v>
      </c>
      <c r="N7225" s="5">
        <v>90</v>
      </c>
      <c r="O7225" s="16">
        <f t="shared" si="112"/>
        <v>0</v>
      </c>
      <c r="P7225" s="23"/>
      <c r="Q7225" s="23"/>
      <c r="R7225" s="23"/>
      <c r="S7225" s="23"/>
      <c r="T7225" s="23"/>
      <c r="U7225" s="23"/>
      <c r="V7225" s="23"/>
      <c r="W7225" s="23"/>
      <c r="X7225" s="23"/>
      <c r="Y7225" s="23"/>
      <c r="Z7225" s="23"/>
      <c r="AA7225" s="23"/>
      <c r="AB7225" s="23"/>
      <c r="AC7225" s="23"/>
      <c r="AD7225" s="23"/>
      <c r="AE7225" s="23"/>
      <c r="AF7225" s="23"/>
      <c r="AG7225" s="23"/>
      <c r="AH7225" s="23"/>
      <c r="AI7225" s="23"/>
      <c r="AJ7225" s="23"/>
      <c r="AK7225" s="23"/>
      <c r="AL7225" s="23"/>
      <c r="AM7225" s="23"/>
      <c r="AN7225" s="23"/>
      <c r="AO7225" s="23"/>
      <c r="AP7225" s="23"/>
      <c r="AQ7225" s="23"/>
      <c r="AR7225" s="23"/>
      <c r="AS7225" s="23"/>
      <c r="AT7225" s="23"/>
      <c r="AU7225" s="23"/>
      <c r="AV7225" s="23"/>
      <c r="AW7225" s="23"/>
      <c r="AX7225" s="23"/>
      <c r="AY7225" s="23"/>
      <c r="AZ7225" s="23"/>
      <c r="BA7225" s="23"/>
      <c r="BB7225" s="23"/>
      <c r="BC7225" s="23"/>
      <c r="BD7225" s="23"/>
      <c r="BE7225" s="23"/>
      <c r="BF7225" s="23"/>
      <c r="BG7225" s="23"/>
      <c r="BH7225" s="23"/>
      <c r="BI7225" s="23"/>
      <c r="BJ7225" s="23"/>
      <c r="BK7225" s="23"/>
      <c r="BL7225" s="23"/>
      <c r="BM7225" s="23"/>
      <c r="BN7225" s="23"/>
      <c r="BO7225" s="23"/>
      <c r="BP7225" s="23"/>
    </row>
    <row r="7226" spans="1:68" x14ac:dyDescent="0.25">
      <c r="A7226" s="5">
        <v>82719</v>
      </c>
      <c r="B7226" s="3" t="s">
        <v>41</v>
      </c>
      <c r="C7226" s="1" t="s">
        <v>3128</v>
      </c>
      <c r="D7226" s="1" t="s">
        <v>5</v>
      </c>
      <c r="E7226" s="1" t="s">
        <v>4345</v>
      </c>
      <c r="F7226" s="1" t="s">
        <v>4421</v>
      </c>
      <c r="G7226" s="1" t="s">
        <v>4423</v>
      </c>
      <c r="H7226" s="1" t="s">
        <v>5</v>
      </c>
      <c r="I7226" s="1" t="s">
        <v>5</v>
      </c>
      <c r="J7226" s="1" t="s">
        <v>4394</v>
      </c>
      <c r="K7226" s="1" t="s">
        <v>5</v>
      </c>
      <c r="L7226" s="46">
        <v>99999</v>
      </c>
      <c r="M7226" s="15" t="s">
        <v>167</v>
      </c>
      <c r="N7226" s="5">
        <v>285</v>
      </c>
      <c r="O7226" s="16">
        <f t="shared" si="112"/>
        <v>0</v>
      </c>
      <c r="P7226" s="23"/>
      <c r="Q7226" s="23"/>
      <c r="R7226" s="23"/>
      <c r="S7226" s="23"/>
      <c r="T7226" s="23"/>
      <c r="U7226" s="23"/>
      <c r="V7226" s="23"/>
      <c r="W7226" s="23"/>
      <c r="X7226" s="23"/>
      <c r="Y7226" s="23"/>
      <c r="Z7226" s="23"/>
      <c r="AA7226" s="23"/>
      <c r="AB7226" s="23"/>
      <c r="AC7226" s="23"/>
      <c r="AD7226" s="23"/>
      <c r="AE7226" s="23"/>
      <c r="AF7226" s="23"/>
      <c r="AG7226" s="23"/>
      <c r="AH7226" s="23"/>
      <c r="AI7226" s="23"/>
      <c r="AJ7226" s="23"/>
      <c r="AK7226" s="23"/>
      <c r="AL7226" s="23"/>
      <c r="AM7226" s="23"/>
      <c r="AN7226" s="23"/>
      <c r="AO7226" s="23"/>
      <c r="AP7226" s="23"/>
      <c r="AQ7226" s="23"/>
      <c r="AR7226" s="23"/>
      <c r="AS7226" s="23"/>
      <c r="AT7226" s="23"/>
      <c r="AU7226" s="23"/>
      <c r="AV7226" s="23"/>
      <c r="AW7226" s="23"/>
      <c r="AX7226" s="23"/>
      <c r="AY7226" s="23"/>
      <c r="AZ7226" s="23"/>
      <c r="BA7226" s="23"/>
      <c r="BB7226" s="23"/>
      <c r="BC7226" s="23"/>
      <c r="BD7226" s="23"/>
      <c r="BE7226" s="23"/>
      <c r="BF7226" s="23"/>
      <c r="BG7226" s="23"/>
      <c r="BH7226" s="23"/>
      <c r="BI7226" s="23"/>
      <c r="BJ7226" s="23"/>
      <c r="BK7226" s="23"/>
      <c r="BL7226" s="23"/>
      <c r="BM7226" s="23"/>
      <c r="BN7226" s="23"/>
      <c r="BO7226" s="23"/>
      <c r="BP7226" s="23"/>
    </row>
    <row r="7227" spans="1:68" x14ac:dyDescent="0.25">
      <c r="A7227" s="5">
        <v>82720</v>
      </c>
      <c r="B7227" s="3" t="s">
        <v>50</v>
      </c>
      <c r="C7227" s="1" t="s">
        <v>1783</v>
      </c>
      <c r="D7227" s="1" t="s">
        <v>2937</v>
      </c>
      <c r="E7227" s="1" t="s">
        <v>4359</v>
      </c>
      <c r="F7227" s="1" t="s">
        <v>4403</v>
      </c>
      <c r="G7227" s="1" t="s">
        <v>4404</v>
      </c>
      <c r="H7227" s="1" t="s">
        <v>4397</v>
      </c>
      <c r="I7227" s="1" t="s">
        <v>5</v>
      </c>
      <c r="J7227" s="1" t="s">
        <v>4394</v>
      </c>
      <c r="K7227" s="1" t="s">
        <v>5</v>
      </c>
      <c r="L7227" s="46">
        <v>99999</v>
      </c>
      <c r="M7227" s="15" t="s">
        <v>100</v>
      </c>
      <c r="N7227" s="5">
        <v>114</v>
      </c>
      <c r="O7227" s="16">
        <f t="shared" si="112"/>
        <v>0</v>
      </c>
      <c r="P7227" s="23"/>
      <c r="Q7227" s="23"/>
      <c r="R7227" s="23"/>
      <c r="S7227" s="23"/>
      <c r="T7227" s="23"/>
      <c r="U7227" s="23"/>
      <c r="V7227" s="23"/>
      <c r="W7227" s="23"/>
      <c r="X7227" s="23"/>
      <c r="Y7227" s="23"/>
      <c r="Z7227" s="23"/>
      <c r="AA7227" s="23"/>
      <c r="AB7227" s="23"/>
      <c r="AC7227" s="23"/>
      <c r="AD7227" s="23"/>
      <c r="AE7227" s="23"/>
      <c r="AF7227" s="23"/>
      <c r="AG7227" s="23"/>
      <c r="AH7227" s="23"/>
      <c r="AI7227" s="23"/>
      <c r="AJ7227" s="23"/>
      <c r="AK7227" s="23"/>
      <c r="AL7227" s="23"/>
      <c r="AM7227" s="23"/>
      <c r="AN7227" s="23"/>
      <c r="AO7227" s="23"/>
      <c r="AP7227" s="23"/>
      <c r="AQ7227" s="23"/>
      <c r="AR7227" s="23"/>
      <c r="AS7227" s="23"/>
      <c r="AT7227" s="23"/>
      <c r="AU7227" s="23"/>
      <c r="AV7227" s="23"/>
      <c r="AW7227" s="23"/>
      <c r="AX7227" s="23"/>
      <c r="AY7227" s="23"/>
      <c r="AZ7227" s="23"/>
      <c r="BA7227" s="23"/>
      <c r="BB7227" s="23"/>
      <c r="BC7227" s="23"/>
      <c r="BD7227" s="23"/>
      <c r="BE7227" s="23"/>
      <c r="BF7227" s="23"/>
      <c r="BG7227" s="23"/>
      <c r="BH7227" s="23"/>
      <c r="BI7227" s="23"/>
      <c r="BJ7227" s="23"/>
      <c r="BK7227" s="23"/>
      <c r="BL7227" s="23"/>
      <c r="BM7227" s="23"/>
      <c r="BN7227" s="23"/>
      <c r="BO7227" s="23"/>
      <c r="BP7227" s="23"/>
    </row>
    <row r="7228" spans="1:68" x14ac:dyDescent="0.25">
      <c r="A7228" s="5">
        <v>82721</v>
      </c>
      <c r="B7228" s="3" t="s">
        <v>50</v>
      </c>
      <c r="C7228" s="1" t="s">
        <v>2653</v>
      </c>
      <c r="D7228" s="1" t="s">
        <v>2937</v>
      </c>
      <c r="E7228" s="1" t="s">
        <v>4359</v>
      </c>
      <c r="F7228" s="1" t="s">
        <v>4403</v>
      </c>
      <c r="G7228" s="1" t="s">
        <v>4404</v>
      </c>
      <c r="H7228" s="1" t="s">
        <v>4397</v>
      </c>
      <c r="I7228" s="1" t="s">
        <v>5</v>
      </c>
      <c r="J7228" s="1" t="s">
        <v>4394</v>
      </c>
      <c r="K7228" s="1" t="s">
        <v>5</v>
      </c>
      <c r="L7228" s="46">
        <v>99999</v>
      </c>
      <c r="M7228" s="15" t="s">
        <v>100</v>
      </c>
      <c r="N7228" s="5">
        <v>114</v>
      </c>
      <c r="O7228" s="16">
        <f t="shared" si="112"/>
        <v>0</v>
      </c>
      <c r="P7228" s="23"/>
      <c r="Q7228" s="23"/>
      <c r="R7228" s="23"/>
      <c r="S7228" s="23"/>
      <c r="T7228" s="23"/>
      <c r="U7228" s="23"/>
      <c r="V7228" s="23"/>
      <c r="W7228" s="23"/>
      <c r="X7228" s="23"/>
      <c r="Y7228" s="23"/>
      <c r="Z7228" s="23"/>
      <c r="AA7228" s="23"/>
      <c r="AB7228" s="23"/>
      <c r="AC7228" s="23"/>
      <c r="AD7228" s="23"/>
      <c r="AE7228" s="23"/>
      <c r="AF7228" s="23"/>
      <c r="AG7228" s="23"/>
      <c r="AH7228" s="23"/>
      <c r="AI7228" s="23"/>
      <c r="AJ7228" s="23"/>
      <c r="AK7228" s="23"/>
      <c r="AL7228" s="23"/>
      <c r="AM7228" s="23"/>
      <c r="AN7228" s="23"/>
      <c r="AO7228" s="23"/>
      <c r="AP7228" s="23"/>
      <c r="AQ7228" s="23"/>
      <c r="AR7228" s="23"/>
      <c r="AS7228" s="23"/>
      <c r="AT7228" s="23"/>
      <c r="AU7228" s="23"/>
      <c r="AV7228" s="23"/>
      <c r="AW7228" s="23"/>
      <c r="AX7228" s="23"/>
      <c r="AY7228" s="23"/>
      <c r="AZ7228" s="23"/>
      <c r="BA7228" s="23"/>
      <c r="BB7228" s="23"/>
      <c r="BC7228" s="23"/>
      <c r="BD7228" s="23"/>
      <c r="BE7228" s="23"/>
      <c r="BF7228" s="23"/>
      <c r="BG7228" s="23"/>
      <c r="BH7228" s="23"/>
      <c r="BI7228" s="23"/>
      <c r="BJ7228" s="23"/>
      <c r="BK7228" s="23"/>
      <c r="BL7228" s="23"/>
      <c r="BM7228" s="23"/>
      <c r="BN7228" s="23"/>
      <c r="BO7228" s="23"/>
      <c r="BP7228" s="23"/>
    </row>
    <row r="7229" spans="1:68" x14ac:dyDescent="0.25">
      <c r="A7229" s="5">
        <v>82722</v>
      </c>
      <c r="B7229" s="3" t="s">
        <v>50</v>
      </c>
      <c r="C7229" s="1" t="s">
        <v>2955</v>
      </c>
      <c r="D7229" s="1" t="s">
        <v>2937</v>
      </c>
      <c r="E7229" s="1" t="s">
        <v>4359</v>
      </c>
      <c r="F7229" s="1" t="s">
        <v>4403</v>
      </c>
      <c r="G7229" s="1" t="s">
        <v>4404</v>
      </c>
      <c r="H7229" s="1" t="s">
        <v>4397</v>
      </c>
      <c r="I7229" s="1" t="s">
        <v>5</v>
      </c>
      <c r="J7229" s="1" t="s">
        <v>4394</v>
      </c>
      <c r="K7229" s="1" t="s">
        <v>5</v>
      </c>
      <c r="L7229" s="46">
        <v>99999</v>
      </c>
      <c r="M7229" s="15" t="s">
        <v>100</v>
      </c>
      <c r="N7229" s="5">
        <v>114</v>
      </c>
      <c r="O7229" s="16">
        <f t="shared" si="112"/>
        <v>0</v>
      </c>
      <c r="P7229" s="23"/>
      <c r="Q7229" s="23"/>
      <c r="R7229" s="23"/>
      <c r="S7229" s="23"/>
      <c r="T7229" s="23"/>
      <c r="U7229" s="23"/>
      <c r="V7229" s="23"/>
      <c r="W7229" s="23"/>
      <c r="X7229" s="23"/>
      <c r="Y7229" s="23"/>
      <c r="Z7229" s="23"/>
      <c r="AA7229" s="23"/>
      <c r="AB7229" s="23"/>
      <c r="AC7229" s="23"/>
      <c r="AD7229" s="23"/>
      <c r="AE7229" s="23"/>
      <c r="AF7229" s="23"/>
      <c r="AG7229" s="23"/>
      <c r="AH7229" s="23"/>
      <c r="AI7229" s="23"/>
      <c r="AJ7229" s="23"/>
      <c r="AK7229" s="23"/>
      <c r="AL7229" s="23"/>
      <c r="AM7229" s="23"/>
      <c r="AN7229" s="23"/>
      <c r="AO7229" s="23"/>
      <c r="AP7229" s="23"/>
      <c r="AQ7229" s="23"/>
      <c r="AR7229" s="23"/>
      <c r="AS7229" s="23"/>
      <c r="AT7229" s="23"/>
      <c r="AU7229" s="23"/>
      <c r="AV7229" s="23"/>
      <c r="AW7229" s="23"/>
      <c r="AX7229" s="23"/>
      <c r="AY7229" s="23"/>
      <c r="AZ7229" s="23"/>
      <c r="BA7229" s="23"/>
      <c r="BB7229" s="23"/>
      <c r="BC7229" s="23"/>
      <c r="BD7229" s="23"/>
      <c r="BE7229" s="23"/>
      <c r="BF7229" s="23"/>
      <c r="BG7229" s="23"/>
      <c r="BH7229" s="23"/>
      <c r="BI7229" s="23"/>
      <c r="BJ7229" s="23"/>
      <c r="BK7229" s="23"/>
      <c r="BL7229" s="23"/>
      <c r="BM7229" s="23"/>
      <c r="BN7229" s="23"/>
      <c r="BO7229" s="23"/>
      <c r="BP7229" s="23"/>
    </row>
    <row r="7230" spans="1:68" x14ac:dyDescent="0.25">
      <c r="A7230" s="5">
        <v>82723</v>
      </c>
      <c r="B7230" s="3" t="s">
        <v>50</v>
      </c>
      <c r="C7230" s="1" t="s">
        <v>873</v>
      </c>
      <c r="D7230" s="1" t="s">
        <v>2937</v>
      </c>
      <c r="E7230" s="1" t="s">
        <v>4359</v>
      </c>
      <c r="F7230" s="1" t="s">
        <v>4403</v>
      </c>
      <c r="G7230" s="1" t="s">
        <v>4404</v>
      </c>
      <c r="H7230" s="1" t="s">
        <v>4397</v>
      </c>
      <c r="I7230" s="1" t="s">
        <v>5</v>
      </c>
      <c r="J7230" s="1" t="s">
        <v>4394</v>
      </c>
      <c r="K7230" s="1" t="s">
        <v>5</v>
      </c>
      <c r="L7230" s="46">
        <v>99999</v>
      </c>
      <c r="M7230" s="15" t="s">
        <v>100</v>
      </c>
      <c r="N7230" s="5">
        <v>114</v>
      </c>
      <c r="O7230" s="16">
        <f t="shared" si="112"/>
        <v>0</v>
      </c>
      <c r="P7230" s="23"/>
      <c r="Q7230" s="23"/>
      <c r="R7230" s="23"/>
      <c r="S7230" s="23"/>
      <c r="T7230" s="23"/>
      <c r="U7230" s="23"/>
      <c r="V7230" s="23"/>
      <c r="W7230" s="23"/>
      <c r="X7230" s="23"/>
      <c r="Y7230" s="23"/>
      <c r="Z7230" s="23"/>
      <c r="AA7230" s="23"/>
      <c r="AB7230" s="23"/>
      <c r="AC7230" s="23"/>
      <c r="AD7230" s="23"/>
      <c r="AE7230" s="23"/>
      <c r="AF7230" s="23"/>
      <c r="AG7230" s="23"/>
      <c r="AH7230" s="23"/>
      <c r="AI7230" s="23"/>
      <c r="AJ7230" s="23"/>
      <c r="AK7230" s="23"/>
      <c r="AL7230" s="23"/>
      <c r="AM7230" s="23"/>
      <c r="AN7230" s="23"/>
      <c r="AO7230" s="23"/>
      <c r="AP7230" s="23"/>
      <c r="AQ7230" s="23"/>
      <c r="AR7230" s="23"/>
      <c r="AS7230" s="23"/>
      <c r="AT7230" s="23"/>
      <c r="AU7230" s="23"/>
      <c r="AV7230" s="23"/>
      <c r="AW7230" s="23"/>
      <c r="AX7230" s="23"/>
      <c r="AY7230" s="23"/>
      <c r="AZ7230" s="23"/>
      <c r="BA7230" s="23"/>
      <c r="BB7230" s="23"/>
      <c r="BC7230" s="23"/>
      <c r="BD7230" s="23"/>
      <c r="BE7230" s="23"/>
      <c r="BF7230" s="23"/>
      <c r="BG7230" s="23"/>
      <c r="BH7230" s="23"/>
      <c r="BI7230" s="23"/>
      <c r="BJ7230" s="23"/>
      <c r="BK7230" s="23"/>
      <c r="BL7230" s="23"/>
      <c r="BM7230" s="23"/>
      <c r="BN7230" s="23"/>
      <c r="BO7230" s="23"/>
      <c r="BP7230" s="23"/>
    </row>
    <row r="7231" spans="1:68" x14ac:dyDescent="0.25">
      <c r="A7231" s="5">
        <v>82724</v>
      </c>
      <c r="B7231" s="3" t="s">
        <v>50</v>
      </c>
      <c r="C7231" s="1" t="s">
        <v>278</v>
      </c>
      <c r="D7231" s="1" t="s">
        <v>2937</v>
      </c>
      <c r="E7231" s="1" t="s">
        <v>4359</v>
      </c>
      <c r="F7231" s="1" t="s">
        <v>4403</v>
      </c>
      <c r="G7231" s="1" t="s">
        <v>4404</v>
      </c>
      <c r="H7231" s="1" t="s">
        <v>4397</v>
      </c>
      <c r="I7231" s="1" t="s">
        <v>5</v>
      </c>
      <c r="J7231" s="1" t="s">
        <v>4394</v>
      </c>
      <c r="K7231" s="1" t="s">
        <v>5</v>
      </c>
      <c r="L7231" s="46">
        <v>99999</v>
      </c>
      <c r="M7231" s="15" t="s">
        <v>100</v>
      </c>
      <c r="N7231" s="5">
        <v>114</v>
      </c>
      <c r="O7231" s="16">
        <f t="shared" si="112"/>
        <v>0</v>
      </c>
      <c r="P7231" s="23"/>
      <c r="Q7231" s="23"/>
      <c r="R7231" s="23"/>
      <c r="S7231" s="23"/>
      <c r="T7231" s="23"/>
      <c r="U7231" s="23"/>
      <c r="V7231" s="23"/>
      <c r="W7231" s="23"/>
      <c r="X7231" s="23"/>
      <c r="Y7231" s="23"/>
      <c r="Z7231" s="23"/>
      <c r="AA7231" s="23"/>
      <c r="AB7231" s="23"/>
      <c r="AC7231" s="23"/>
      <c r="AD7231" s="23"/>
      <c r="AE7231" s="23"/>
      <c r="AF7231" s="23"/>
      <c r="AG7231" s="23"/>
      <c r="AH7231" s="23"/>
      <c r="AI7231" s="23"/>
      <c r="AJ7231" s="23"/>
      <c r="AK7231" s="23"/>
      <c r="AL7231" s="23"/>
      <c r="AM7231" s="23"/>
      <c r="AN7231" s="23"/>
      <c r="AO7231" s="23"/>
      <c r="AP7231" s="23"/>
      <c r="AQ7231" s="23"/>
      <c r="AR7231" s="23"/>
      <c r="AS7231" s="23"/>
      <c r="AT7231" s="23"/>
      <c r="AU7231" s="23"/>
      <c r="AV7231" s="23"/>
      <c r="AW7231" s="23"/>
      <c r="AX7231" s="23"/>
      <c r="AY7231" s="23"/>
      <c r="AZ7231" s="23"/>
      <c r="BA7231" s="23"/>
      <c r="BB7231" s="23"/>
      <c r="BC7231" s="23"/>
      <c r="BD7231" s="23"/>
      <c r="BE7231" s="23"/>
      <c r="BF7231" s="23"/>
      <c r="BG7231" s="23"/>
      <c r="BH7231" s="23"/>
      <c r="BI7231" s="23"/>
      <c r="BJ7231" s="23"/>
      <c r="BK7231" s="23"/>
      <c r="BL7231" s="23"/>
      <c r="BM7231" s="23"/>
      <c r="BN7231" s="23"/>
      <c r="BO7231" s="23"/>
      <c r="BP7231" s="23"/>
    </row>
    <row r="7232" spans="1:68" x14ac:dyDescent="0.25">
      <c r="A7232" s="5">
        <v>82725</v>
      </c>
      <c r="B7232" s="3" t="s">
        <v>50</v>
      </c>
      <c r="C7232" s="1" t="s">
        <v>1817</v>
      </c>
      <c r="D7232" s="1" t="s">
        <v>2937</v>
      </c>
      <c r="E7232" s="1" t="s">
        <v>4359</v>
      </c>
      <c r="F7232" s="1" t="s">
        <v>4403</v>
      </c>
      <c r="G7232" s="1" t="s">
        <v>4404</v>
      </c>
      <c r="H7232" s="1" t="s">
        <v>4397</v>
      </c>
      <c r="I7232" s="1" t="s">
        <v>5</v>
      </c>
      <c r="J7232" s="1" t="s">
        <v>4394</v>
      </c>
      <c r="K7232" s="1" t="s">
        <v>5</v>
      </c>
      <c r="L7232" s="46">
        <v>99999</v>
      </c>
      <c r="M7232" s="15" t="s">
        <v>100</v>
      </c>
      <c r="N7232" s="5">
        <v>114</v>
      </c>
      <c r="O7232" s="16">
        <f t="shared" si="112"/>
        <v>0</v>
      </c>
      <c r="P7232" s="23"/>
      <c r="Q7232" s="23"/>
      <c r="R7232" s="23"/>
      <c r="S7232" s="23"/>
      <c r="T7232" s="23"/>
      <c r="U7232" s="23"/>
      <c r="V7232" s="23"/>
      <c r="W7232" s="23"/>
      <c r="X7232" s="23"/>
      <c r="Y7232" s="23"/>
      <c r="Z7232" s="23"/>
      <c r="AA7232" s="23"/>
      <c r="AB7232" s="23"/>
      <c r="AC7232" s="23"/>
      <c r="AD7232" s="23"/>
      <c r="AE7232" s="23"/>
      <c r="AF7232" s="23"/>
      <c r="AG7232" s="23"/>
      <c r="AH7232" s="23"/>
      <c r="AI7232" s="23"/>
      <c r="AJ7232" s="23"/>
      <c r="AK7232" s="23"/>
      <c r="AL7232" s="23"/>
      <c r="AM7232" s="23"/>
      <c r="AN7232" s="23"/>
      <c r="AO7232" s="23"/>
      <c r="AP7232" s="23"/>
      <c r="AQ7232" s="23"/>
      <c r="AR7232" s="23"/>
      <c r="AS7232" s="23"/>
      <c r="AT7232" s="23"/>
      <c r="AU7232" s="23"/>
      <c r="AV7232" s="23"/>
      <c r="AW7232" s="23"/>
      <c r="AX7232" s="23"/>
      <c r="AY7232" s="23"/>
      <c r="AZ7232" s="23"/>
      <c r="BA7232" s="23"/>
      <c r="BB7232" s="23"/>
      <c r="BC7232" s="23"/>
      <c r="BD7232" s="23"/>
      <c r="BE7232" s="23"/>
      <c r="BF7232" s="23"/>
      <c r="BG7232" s="23"/>
      <c r="BH7232" s="23"/>
      <c r="BI7232" s="23"/>
      <c r="BJ7232" s="23"/>
      <c r="BK7232" s="23"/>
      <c r="BL7232" s="23"/>
      <c r="BM7232" s="23"/>
      <c r="BN7232" s="23"/>
      <c r="BO7232" s="23"/>
      <c r="BP7232" s="23"/>
    </row>
    <row r="7233" spans="1:68" x14ac:dyDescent="0.25">
      <c r="A7233" s="5">
        <v>82726</v>
      </c>
      <c r="B7233" s="3" t="s">
        <v>50</v>
      </c>
      <c r="C7233" s="1" t="s">
        <v>2954</v>
      </c>
      <c r="D7233" s="1" t="s">
        <v>2937</v>
      </c>
      <c r="E7233" s="1" t="s">
        <v>4359</v>
      </c>
      <c r="F7233" s="1" t="s">
        <v>4403</v>
      </c>
      <c r="G7233" s="1" t="s">
        <v>4404</v>
      </c>
      <c r="H7233" s="1" t="s">
        <v>4397</v>
      </c>
      <c r="I7233" s="1" t="s">
        <v>5</v>
      </c>
      <c r="J7233" s="1" t="s">
        <v>4394</v>
      </c>
      <c r="K7233" s="1" t="s">
        <v>5</v>
      </c>
      <c r="L7233" s="46">
        <v>99999</v>
      </c>
      <c r="M7233" s="15" t="s">
        <v>100</v>
      </c>
      <c r="N7233" s="5">
        <v>114</v>
      </c>
      <c r="O7233" s="16">
        <f t="shared" si="112"/>
        <v>0</v>
      </c>
      <c r="P7233" s="23"/>
      <c r="Q7233" s="23"/>
      <c r="R7233" s="23"/>
      <c r="S7233" s="23"/>
      <c r="T7233" s="23"/>
      <c r="U7233" s="23"/>
      <c r="V7233" s="23"/>
      <c r="W7233" s="23"/>
      <c r="X7233" s="23"/>
      <c r="Y7233" s="23"/>
      <c r="Z7233" s="23"/>
      <c r="AA7233" s="23"/>
      <c r="AB7233" s="23"/>
      <c r="AC7233" s="23"/>
      <c r="AD7233" s="23"/>
      <c r="AE7233" s="23"/>
      <c r="AF7233" s="23"/>
      <c r="AG7233" s="23"/>
      <c r="AH7233" s="23"/>
      <c r="AI7233" s="23"/>
      <c r="AJ7233" s="23"/>
      <c r="AK7233" s="23"/>
      <c r="AL7233" s="23"/>
      <c r="AM7233" s="23"/>
      <c r="AN7233" s="23"/>
      <c r="AO7233" s="23"/>
      <c r="AP7233" s="23"/>
      <c r="AQ7233" s="23"/>
      <c r="AR7233" s="23"/>
      <c r="AS7233" s="23"/>
      <c r="AT7233" s="23"/>
      <c r="AU7233" s="23"/>
      <c r="AV7233" s="23"/>
      <c r="AW7233" s="23"/>
      <c r="AX7233" s="23"/>
      <c r="AY7233" s="23"/>
      <c r="AZ7233" s="23"/>
      <c r="BA7233" s="23"/>
      <c r="BB7233" s="23"/>
      <c r="BC7233" s="23"/>
      <c r="BD7233" s="23"/>
      <c r="BE7233" s="23"/>
      <c r="BF7233" s="23"/>
      <c r="BG7233" s="23"/>
      <c r="BH7233" s="23"/>
      <c r="BI7233" s="23"/>
      <c r="BJ7233" s="23"/>
      <c r="BK7233" s="23"/>
      <c r="BL7233" s="23"/>
      <c r="BM7233" s="23"/>
      <c r="BN7233" s="23"/>
      <c r="BO7233" s="23"/>
      <c r="BP7233" s="23"/>
    </row>
    <row r="7234" spans="1:68" x14ac:dyDescent="0.25">
      <c r="A7234" s="5">
        <v>82727</v>
      </c>
      <c r="B7234" s="3" t="s">
        <v>50</v>
      </c>
      <c r="C7234" s="1" t="s">
        <v>2803</v>
      </c>
      <c r="D7234" s="1" t="s">
        <v>2937</v>
      </c>
      <c r="E7234" s="1" t="s">
        <v>4359</v>
      </c>
      <c r="F7234" s="1" t="s">
        <v>4403</v>
      </c>
      <c r="G7234" s="1" t="s">
        <v>4404</v>
      </c>
      <c r="H7234" s="1" t="s">
        <v>4397</v>
      </c>
      <c r="I7234" s="1" t="s">
        <v>5</v>
      </c>
      <c r="J7234" s="1" t="s">
        <v>4394</v>
      </c>
      <c r="K7234" s="1" t="s">
        <v>5</v>
      </c>
      <c r="L7234" s="46">
        <v>99999</v>
      </c>
      <c r="M7234" s="15" t="s">
        <v>100</v>
      </c>
      <c r="N7234" s="5">
        <v>114</v>
      </c>
      <c r="O7234" s="16">
        <f t="shared" si="112"/>
        <v>0</v>
      </c>
      <c r="P7234" s="23"/>
      <c r="Q7234" s="23"/>
      <c r="R7234" s="23"/>
      <c r="S7234" s="23"/>
      <c r="T7234" s="23"/>
      <c r="U7234" s="23"/>
      <c r="V7234" s="23"/>
      <c r="W7234" s="23"/>
      <c r="X7234" s="23"/>
      <c r="Y7234" s="23"/>
      <c r="Z7234" s="23"/>
      <c r="AA7234" s="23"/>
      <c r="AB7234" s="23"/>
      <c r="AC7234" s="23"/>
      <c r="AD7234" s="23"/>
      <c r="AE7234" s="23"/>
      <c r="AF7234" s="23"/>
      <c r="AG7234" s="23"/>
      <c r="AH7234" s="23"/>
      <c r="AI7234" s="23"/>
      <c r="AJ7234" s="23"/>
      <c r="AK7234" s="23"/>
      <c r="AL7234" s="23"/>
      <c r="AM7234" s="23"/>
      <c r="AN7234" s="23"/>
      <c r="AO7234" s="23"/>
      <c r="AP7234" s="23"/>
      <c r="AQ7234" s="23"/>
      <c r="AR7234" s="23"/>
      <c r="AS7234" s="23"/>
      <c r="AT7234" s="23"/>
      <c r="AU7234" s="23"/>
      <c r="AV7234" s="23"/>
      <c r="AW7234" s="23"/>
      <c r="AX7234" s="23"/>
      <c r="AY7234" s="23"/>
      <c r="AZ7234" s="23"/>
      <c r="BA7234" s="23"/>
      <c r="BB7234" s="23"/>
      <c r="BC7234" s="23"/>
      <c r="BD7234" s="23"/>
      <c r="BE7234" s="23"/>
      <c r="BF7234" s="23"/>
      <c r="BG7234" s="23"/>
      <c r="BH7234" s="23"/>
      <c r="BI7234" s="23"/>
      <c r="BJ7234" s="23"/>
      <c r="BK7234" s="23"/>
      <c r="BL7234" s="23"/>
      <c r="BM7234" s="23"/>
      <c r="BN7234" s="23"/>
      <c r="BO7234" s="23"/>
      <c r="BP7234" s="23"/>
    </row>
    <row r="7235" spans="1:68" x14ac:dyDescent="0.25">
      <c r="A7235" s="5">
        <v>82728</v>
      </c>
      <c r="B7235" s="3" t="s">
        <v>2069</v>
      </c>
      <c r="C7235" s="1" t="s">
        <v>4793</v>
      </c>
      <c r="D7235" s="1" t="s">
        <v>5</v>
      </c>
      <c r="E7235" s="1" t="s">
        <v>4342</v>
      </c>
      <c r="F7235" s="1" t="s">
        <v>4393</v>
      </c>
      <c r="G7235" s="1" t="s">
        <v>5</v>
      </c>
      <c r="H7235" s="1" t="s">
        <v>5</v>
      </c>
      <c r="I7235" s="1" t="s">
        <v>5</v>
      </c>
      <c r="J7235" s="1" t="s">
        <v>4394</v>
      </c>
      <c r="K7235" s="1" t="s">
        <v>5</v>
      </c>
      <c r="L7235" s="46">
        <v>99999</v>
      </c>
      <c r="M7235" s="15" t="s">
        <v>6</v>
      </c>
      <c r="N7235" s="5">
        <v>145</v>
      </c>
      <c r="O7235" s="16">
        <f t="shared" si="112"/>
        <v>0</v>
      </c>
      <c r="P7235" s="23"/>
      <c r="Q7235" s="23"/>
      <c r="R7235" s="23"/>
      <c r="S7235" s="23"/>
      <c r="T7235" s="23"/>
      <c r="U7235" s="23"/>
      <c r="V7235" s="23"/>
      <c r="W7235" s="23"/>
      <c r="X7235" s="23"/>
      <c r="Y7235" s="23"/>
      <c r="Z7235" s="23"/>
      <c r="AA7235" s="23"/>
      <c r="AB7235" s="23"/>
      <c r="AC7235" s="23"/>
      <c r="AD7235" s="23"/>
      <c r="AE7235" s="23"/>
      <c r="AF7235" s="23"/>
      <c r="AG7235" s="23"/>
      <c r="AH7235" s="23"/>
      <c r="AI7235" s="23"/>
      <c r="AJ7235" s="23"/>
      <c r="AK7235" s="23"/>
      <c r="AL7235" s="23"/>
      <c r="AM7235" s="23"/>
      <c r="AN7235" s="23"/>
      <c r="AO7235" s="23"/>
      <c r="AP7235" s="23"/>
      <c r="AQ7235" s="23"/>
      <c r="AR7235" s="23"/>
      <c r="AS7235" s="23"/>
      <c r="AT7235" s="23"/>
      <c r="AU7235" s="23"/>
      <c r="AV7235" s="23"/>
      <c r="AW7235" s="23"/>
      <c r="AX7235" s="23"/>
      <c r="AY7235" s="23"/>
      <c r="AZ7235" s="23"/>
      <c r="BA7235" s="23"/>
      <c r="BB7235" s="23"/>
      <c r="BC7235" s="23"/>
      <c r="BD7235" s="23"/>
      <c r="BE7235" s="23"/>
      <c r="BF7235" s="23"/>
      <c r="BG7235" s="23"/>
      <c r="BH7235" s="23"/>
      <c r="BI7235" s="23"/>
      <c r="BJ7235" s="23"/>
      <c r="BK7235" s="23"/>
      <c r="BL7235" s="23"/>
      <c r="BM7235" s="23"/>
      <c r="BN7235" s="23"/>
      <c r="BO7235" s="23"/>
      <c r="BP7235" s="23"/>
    </row>
    <row r="7236" spans="1:68" x14ac:dyDescent="0.25">
      <c r="A7236" s="5">
        <v>82729</v>
      </c>
      <c r="B7236" s="3" t="s">
        <v>217</v>
      </c>
      <c r="C7236" s="1" t="s">
        <v>3424</v>
      </c>
      <c r="D7236" s="1" t="s">
        <v>5</v>
      </c>
      <c r="E7236" s="1" t="s">
        <v>4342</v>
      </c>
      <c r="F7236" s="1" t="s">
        <v>4393</v>
      </c>
      <c r="G7236" s="1" t="s">
        <v>5</v>
      </c>
      <c r="H7236" s="1" t="s">
        <v>5</v>
      </c>
      <c r="I7236" s="1" t="s">
        <v>5</v>
      </c>
      <c r="J7236" s="1" t="s">
        <v>4394</v>
      </c>
      <c r="K7236" s="1" t="s">
        <v>5</v>
      </c>
      <c r="L7236" s="46">
        <v>99999</v>
      </c>
      <c r="M7236" s="15" t="s">
        <v>6</v>
      </c>
      <c r="N7236" s="5">
        <v>145</v>
      </c>
      <c r="O7236" s="16">
        <f t="shared" si="112"/>
        <v>0</v>
      </c>
      <c r="P7236" s="23"/>
      <c r="Q7236" s="23"/>
      <c r="R7236" s="23"/>
      <c r="S7236" s="23"/>
      <c r="T7236" s="23"/>
      <c r="U7236" s="23"/>
      <c r="V7236" s="23"/>
      <c r="W7236" s="23"/>
      <c r="X7236" s="23"/>
      <c r="Y7236" s="23"/>
      <c r="Z7236" s="23"/>
      <c r="AA7236" s="23"/>
      <c r="AB7236" s="23"/>
      <c r="AC7236" s="23"/>
      <c r="AD7236" s="23"/>
      <c r="AE7236" s="23"/>
      <c r="AF7236" s="23"/>
      <c r="AG7236" s="23"/>
      <c r="AH7236" s="23"/>
      <c r="AI7236" s="23"/>
      <c r="AJ7236" s="23"/>
      <c r="AK7236" s="23"/>
      <c r="AL7236" s="23"/>
      <c r="AM7236" s="23"/>
      <c r="AN7236" s="23"/>
      <c r="AO7236" s="23"/>
      <c r="AP7236" s="23"/>
      <c r="AQ7236" s="23"/>
      <c r="AR7236" s="23"/>
      <c r="AS7236" s="23"/>
      <c r="AT7236" s="23"/>
      <c r="AU7236" s="23"/>
      <c r="AV7236" s="23"/>
      <c r="AW7236" s="23"/>
      <c r="AX7236" s="23"/>
      <c r="AY7236" s="23"/>
      <c r="AZ7236" s="23"/>
      <c r="BA7236" s="23"/>
      <c r="BB7236" s="23"/>
      <c r="BC7236" s="23"/>
      <c r="BD7236" s="23"/>
      <c r="BE7236" s="23"/>
      <c r="BF7236" s="23"/>
      <c r="BG7236" s="23"/>
      <c r="BH7236" s="23"/>
      <c r="BI7236" s="23"/>
      <c r="BJ7236" s="23"/>
      <c r="BK7236" s="23"/>
      <c r="BL7236" s="23"/>
      <c r="BM7236" s="23"/>
      <c r="BN7236" s="23"/>
      <c r="BO7236" s="23"/>
      <c r="BP7236" s="23"/>
    </row>
    <row r="7237" spans="1:68" x14ac:dyDescent="0.25">
      <c r="A7237" s="5">
        <v>82730</v>
      </c>
      <c r="B7237" s="3" t="s">
        <v>68</v>
      </c>
      <c r="C7237" s="1" t="s">
        <v>1528</v>
      </c>
      <c r="D7237" s="1" t="s">
        <v>52</v>
      </c>
      <c r="E7237" s="1" t="s">
        <v>4353</v>
      </c>
      <c r="F7237" s="1" t="s">
        <v>4395</v>
      </c>
      <c r="G7237" s="1" t="s">
        <v>4396</v>
      </c>
      <c r="H7237" s="1" t="s">
        <v>5</v>
      </c>
      <c r="I7237" s="1" t="s">
        <v>5</v>
      </c>
      <c r="J7237" s="1" t="s">
        <v>4394</v>
      </c>
      <c r="K7237" s="1" t="s">
        <v>5</v>
      </c>
      <c r="L7237" s="46">
        <v>99999</v>
      </c>
      <c r="M7237" s="15" t="s">
        <v>70</v>
      </c>
      <c r="N7237" s="5">
        <v>39</v>
      </c>
      <c r="O7237" s="16">
        <f t="shared" si="112"/>
        <v>0</v>
      </c>
      <c r="P7237" s="23"/>
      <c r="Q7237" s="23"/>
      <c r="R7237" s="23"/>
      <c r="S7237" s="23"/>
      <c r="T7237" s="23"/>
      <c r="U7237" s="23"/>
      <c r="V7237" s="23"/>
      <c r="W7237" s="23"/>
      <c r="X7237" s="23"/>
      <c r="Y7237" s="23"/>
      <c r="Z7237" s="23"/>
      <c r="AA7237" s="23"/>
      <c r="AB7237" s="23"/>
      <c r="AC7237" s="23"/>
      <c r="AD7237" s="23"/>
      <c r="AE7237" s="23"/>
      <c r="AF7237" s="23"/>
      <c r="AG7237" s="23"/>
      <c r="AH7237" s="23"/>
      <c r="AI7237" s="23"/>
      <c r="AJ7237" s="23"/>
      <c r="AK7237" s="23"/>
      <c r="AL7237" s="23"/>
      <c r="AM7237" s="23"/>
      <c r="AN7237" s="23"/>
      <c r="AO7237" s="23"/>
      <c r="AP7237" s="23"/>
      <c r="AQ7237" s="23"/>
      <c r="AR7237" s="23"/>
      <c r="AS7237" s="23"/>
      <c r="AT7237" s="23"/>
      <c r="AU7237" s="23"/>
      <c r="AV7237" s="23"/>
      <c r="AW7237" s="23"/>
      <c r="AX7237" s="23"/>
      <c r="AY7237" s="23"/>
      <c r="AZ7237" s="23"/>
      <c r="BA7237" s="23"/>
      <c r="BB7237" s="23"/>
      <c r="BC7237" s="23"/>
      <c r="BD7237" s="23"/>
      <c r="BE7237" s="23"/>
      <c r="BF7237" s="23"/>
      <c r="BG7237" s="23"/>
      <c r="BH7237" s="23"/>
      <c r="BI7237" s="23"/>
      <c r="BJ7237" s="23"/>
      <c r="BK7237" s="23"/>
      <c r="BL7237" s="23"/>
      <c r="BM7237" s="23"/>
      <c r="BN7237" s="23"/>
      <c r="BO7237" s="23"/>
      <c r="BP7237" s="23"/>
    </row>
    <row r="7238" spans="1:68" x14ac:dyDescent="0.25">
      <c r="A7238" s="5">
        <v>82731</v>
      </c>
      <c r="B7238" s="3" t="s">
        <v>112</v>
      </c>
      <c r="C7238" s="1" t="s">
        <v>3425</v>
      </c>
      <c r="D7238" s="1" t="s">
        <v>5</v>
      </c>
      <c r="E7238" s="1" t="s">
        <v>4363</v>
      </c>
      <c r="F7238" s="1" t="s">
        <v>4395</v>
      </c>
      <c r="G7238" s="1" t="s">
        <v>4396</v>
      </c>
      <c r="H7238" s="1" t="s">
        <v>5</v>
      </c>
      <c r="I7238" s="1" t="s">
        <v>5</v>
      </c>
      <c r="J7238" s="1" t="s">
        <v>4394</v>
      </c>
      <c r="K7238" s="1" t="s">
        <v>5</v>
      </c>
      <c r="L7238" s="46">
        <v>99999</v>
      </c>
      <c r="M7238" s="15" t="s">
        <v>55</v>
      </c>
      <c r="N7238" s="5">
        <v>39</v>
      </c>
      <c r="O7238" s="16">
        <f t="shared" si="112"/>
        <v>0</v>
      </c>
      <c r="P7238" s="23"/>
      <c r="Q7238" s="23"/>
      <c r="R7238" s="23"/>
      <c r="S7238" s="23"/>
      <c r="T7238" s="23"/>
      <c r="U7238" s="23"/>
      <c r="V7238" s="23"/>
      <c r="W7238" s="23"/>
      <c r="X7238" s="23"/>
      <c r="Y7238" s="23"/>
      <c r="Z7238" s="23"/>
      <c r="AA7238" s="23"/>
      <c r="AB7238" s="23"/>
      <c r="AC7238" s="23"/>
      <c r="AD7238" s="23"/>
      <c r="AE7238" s="23"/>
      <c r="AF7238" s="23"/>
      <c r="AG7238" s="23"/>
      <c r="AH7238" s="23"/>
      <c r="AI7238" s="23"/>
      <c r="AJ7238" s="23"/>
      <c r="AK7238" s="23"/>
      <c r="AL7238" s="23"/>
      <c r="AM7238" s="23"/>
      <c r="AN7238" s="23"/>
      <c r="AO7238" s="23"/>
      <c r="AP7238" s="23"/>
      <c r="AQ7238" s="23"/>
      <c r="AR7238" s="23"/>
      <c r="AS7238" s="23"/>
      <c r="AT7238" s="23"/>
      <c r="AU7238" s="23"/>
      <c r="AV7238" s="23"/>
      <c r="AW7238" s="23"/>
      <c r="AX7238" s="23"/>
      <c r="AY7238" s="23"/>
      <c r="AZ7238" s="23"/>
      <c r="BA7238" s="23"/>
      <c r="BB7238" s="23"/>
      <c r="BC7238" s="23"/>
      <c r="BD7238" s="23"/>
      <c r="BE7238" s="23"/>
      <c r="BF7238" s="23"/>
      <c r="BG7238" s="23"/>
      <c r="BH7238" s="23"/>
      <c r="BI7238" s="23"/>
      <c r="BJ7238" s="23"/>
      <c r="BK7238" s="23"/>
      <c r="BL7238" s="23"/>
      <c r="BM7238" s="23"/>
      <c r="BN7238" s="23"/>
      <c r="BO7238" s="23"/>
      <c r="BP7238" s="23"/>
    </row>
    <row r="7239" spans="1:68" x14ac:dyDescent="0.25">
      <c r="A7239" s="5">
        <v>82732</v>
      </c>
      <c r="B7239" s="3" t="s">
        <v>112</v>
      </c>
      <c r="C7239" s="1" t="s">
        <v>3426</v>
      </c>
      <c r="D7239" s="1" t="s">
        <v>5</v>
      </c>
      <c r="E7239" s="1" t="s">
        <v>4363</v>
      </c>
      <c r="F7239" s="1" t="s">
        <v>4395</v>
      </c>
      <c r="G7239" s="1" t="s">
        <v>4396</v>
      </c>
      <c r="H7239" s="1" t="s">
        <v>5</v>
      </c>
      <c r="I7239" s="1" t="s">
        <v>5</v>
      </c>
      <c r="J7239" s="1" t="s">
        <v>4394</v>
      </c>
      <c r="K7239" s="1" t="s">
        <v>5</v>
      </c>
      <c r="L7239" s="46">
        <v>99999</v>
      </c>
      <c r="M7239" s="15" t="s">
        <v>55</v>
      </c>
      <c r="N7239" s="5">
        <v>39</v>
      </c>
      <c r="O7239" s="16">
        <f t="shared" si="112"/>
        <v>0</v>
      </c>
      <c r="P7239" s="23"/>
      <c r="Q7239" s="23"/>
      <c r="R7239" s="23"/>
      <c r="S7239" s="23"/>
      <c r="T7239" s="23"/>
      <c r="U7239" s="23"/>
      <c r="V7239" s="23"/>
      <c r="W7239" s="23"/>
      <c r="X7239" s="23"/>
      <c r="Y7239" s="23"/>
      <c r="Z7239" s="23"/>
      <c r="AA7239" s="23"/>
      <c r="AB7239" s="23"/>
      <c r="AC7239" s="23"/>
      <c r="AD7239" s="23"/>
      <c r="AE7239" s="23"/>
      <c r="AF7239" s="23"/>
      <c r="AG7239" s="23"/>
      <c r="AH7239" s="23"/>
      <c r="AI7239" s="23"/>
      <c r="AJ7239" s="23"/>
      <c r="AK7239" s="23"/>
      <c r="AL7239" s="23"/>
      <c r="AM7239" s="23"/>
      <c r="AN7239" s="23"/>
      <c r="AO7239" s="23"/>
      <c r="AP7239" s="23"/>
      <c r="AQ7239" s="23"/>
      <c r="AR7239" s="23"/>
      <c r="AS7239" s="23"/>
      <c r="AT7239" s="23"/>
      <c r="AU7239" s="23"/>
      <c r="AV7239" s="23"/>
      <c r="AW7239" s="23"/>
      <c r="AX7239" s="23"/>
      <c r="AY7239" s="23"/>
      <c r="AZ7239" s="23"/>
      <c r="BA7239" s="23"/>
      <c r="BB7239" s="23"/>
      <c r="BC7239" s="23"/>
      <c r="BD7239" s="23"/>
      <c r="BE7239" s="23"/>
      <c r="BF7239" s="23"/>
      <c r="BG7239" s="23"/>
      <c r="BH7239" s="23"/>
      <c r="BI7239" s="23"/>
      <c r="BJ7239" s="23"/>
      <c r="BK7239" s="23"/>
      <c r="BL7239" s="23"/>
      <c r="BM7239" s="23"/>
      <c r="BN7239" s="23"/>
      <c r="BO7239" s="23"/>
      <c r="BP7239" s="23"/>
    </row>
    <row r="7240" spans="1:68" x14ac:dyDescent="0.25">
      <c r="A7240" s="5">
        <v>82733</v>
      </c>
      <c r="B7240" s="3" t="s">
        <v>50</v>
      </c>
      <c r="C7240" s="1" t="s">
        <v>2803</v>
      </c>
      <c r="D7240" s="1" t="s">
        <v>108</v>
      </c>
      <c r="E7240" s="1" t="s">
        <v>4359</v>
      </c>
      <c r="F7240" s="1" t="s">
        <v>4403</v>
      </c>
      <c r="G7240" s="1" t="s">
        <v>4404</v>
      </c>
      <c r="H7240" s="1" t="s">
        <v>4397</v>
      </c>
      <c r="I7240" s="1" t="s">
        <v>5</v>
      </c>
      <c r="J7240" s="1" t="s">
        <v>4394</v>
      </c>
      <c r="K7240" s="1" t="s">
        <v>5</v>
      </c>
      <c r="L7240" s="46">
        <v>99999</v>
      </c>
      <c r="M7240" s="15" t="s">
        <v>100</v>
      </c>
      <c r="N7240" s="5">
        <v>114</v>
      </c>
      <c r="O7240" s="16">
        <f t="shared" si="112"/>
        <v>0</v>
      </c>
      <c r="P7240" s="23"/>
      <c r="Q7240" s="23"/>
      <c r="R7240" s="23"/>
      <c r="S7240" s="23"/>
      <c r="T7240" s="23"/>
      <c r="U7240" s="23"/>
      <c r="V7240" s="23"/>
      <c r="W7240" s="23"/>
      <c r="X7240" s="23"/>
      <c r="Y7240" s="23"/>
      <c r="Z7240" s="23"/>
      <c r="AA7240" s="23"/>
      <c r="AB7240" s="23"/>
      <c r="AC7240" s="23"/>
      <c r="AD7240" s="23"/>
      <c r="AE7240" s="23"/>
      <c r="AF7240" s="23"/>
      <c r="AG7240" s="23"/>
      <c r="AH7240" s="23"/>
      <c r="AI7240" s="23"/>
      <c r="AJ7240" s="23"/>
      <c r="AK7240" s="23"/>
      <c r="AL7240" s="23"/>
      <c r="AM7240" s="23"/>
      <c r="AN7240" s="23"/>
      <c r="AO7240" s="23"/>
      <c r="AP7240" s="23"/>
      <c r="AQ7240" s="23"/>
      <c r="AR7240" s="23"/>
      <c r="AS7240" s="23"/>
      <c r="AT7240" s="23"/>
      <c r="AU7240" s="23"/>
      <c r="AV7240" s="23"/>
      <c r="AW7240" s="23"/>
      <c r="AX7240" s="23"/>
      <c r="AY7240" s="23"/>
      <c r="AZ7240" s="23"/>
      <c r="BA7240" s="23"/>
      <c r="BB7240" s="23"/>
      <c r="BC7240" s="23"/>
      <c r="BD7240" s="23"/>
      <c r="BE7240" s="23"/>
      <c r="BF7240" s="23"/>
      <c r="BG7240" s="23"/>
      <c r="BH7240" s="23"/>
      <c r="BI7240" s="23"/>
      <c r="BJ7240" s="23"/>
      <c r="BK7240" s="23"/>
      <c r="BL7240" s="23"/>
      <c r="BM7240" s="23"/>
      <c r="BN7240" s="23"/>
      <c r="BO7240" s="23"/>
      <c r="BP7240" s="23"/>
    </row>
    <row r="7241" spans="1:68" x14ac:dyDescent="0.25">
      <c r="A7241" s="5">
        <v>82734</v>
      </c>
      <c r="B7241" s="3" t="s">
        <v>48</v>
      </c>
      <c r="C7241" s="1" t="s">
        <v>3404</v>
      </c>
      <c r="D7241" s="1" t="s">
        <v>5</v>
      </c>
      <c r="E7241" s="1" t="s">
        <v>4348</v>
      </c>
      <c r="F7241" s="1" t="s">
        <v>4421</v>
      </c>
      <c r="G7241" s="1" t="s">
        <v>4422</v>
      </c>
      <c r="H7241" s="1" t="s">
        <v>5</v>
      </c>
      <c r="I7241" s="1" t="s">
        <v>5</v>
      </c>
      <c r="J7241" s="1" t="s">
        <v>4394</v>
      </c>
      <c r="K7241" s="1" t="s">
        <v>5</v>
      </c>
      <c r="L7241" s="46">
        <v>99999</v>
      </c>
      <c r="M7241" s="15" t="s">
        <v>167</v>
      </c>
      <c r="N7241" s="5">
        <v>285</v>
      </c>
      <c r="O7241" s="16">
        <f t="shared" si="112"/>
        <v>0</v>
      </c>
      <c r="P7241" s="23"/>
      <c r="Q7241" s="23"/>
      <c r="R7241" s="23"/>
      <c r="S7241" s="23"/>
      <c r="T7241" s="23"/>
      <c r="U7241" s="23"/>
      <c r="V7241" s="23"/>
      <c r="W7241" s="23"/>
      <c r="X7241" s="23"/>
      <c r="Y7241" s="23"/>
      <c r="Z7241" s="23"/>
      <c r="AA7241" s="23"/>
      <c r="AB7241" s="23"/>
      <c r="AC7241" s="23"/>
      <c r="AD7241" s="23"/>
      <c r="AE7241" s="23"/>
      <c r="AF7241" s="23"/>
      <c r="AG7241" s="23"/>
      <c r="AH7241" s="23"/>
      <c r="AI7241" s="23"/>
      <c r="AJ7241" s="23"/>
      <c r="AK7241" s="23"/>
      <c r="AL7241" s="23"/>
      <c r="AM7241" s="23"/>
      <c r="AN7241" s="23"/>
      <c r="AO7241" s="23"/>
      <c r="AP7241" s="23"/>
      <c r="AQ7241" s="23"/>
      <c r="AR7241" s="23"/>
      <c r="AS7241" s="23"/>
      <c r="AT7241" s="23"/>
      <c r="AU7241" s="23"/>
      <c r="AV7241" s="23"/>
      <c r="AW7241" s="23"/>
      <c r="AX7241" s="23"/>
      <c r="AY7241" s="23"/>
      <c r="AZ7241" s="23"/>
      <c r="BA7241" s="23"/>
      <c r="BB7241" s="23"/>
      <c r="BC7241" s="23"/>
      <c r="BD7241" s="23"/>
      <c r="BE7241" s="23"/>
      <c r="BF7241" s="23"/>
      <c r="BG7241" s="23"/>
      <c r="BH7241" s="23"/>
      <c r="BI7241" s="23"/>
      <c r="BJ7241" s="23"/>
      <c r="BK7241" s="23"/>
      <c r="BL7241" s="23"/>
      <c r="BM7241" s="23"/>
      <c r="BN7241" s="23"/>
      <c r="BO7241" s="23"/>
      <c r="BP7241" s="23"/>
    </row>
    <row r="7242" spans="1:68" x14ac:dyDescent="0.25">
      <c r="A7242" s="5">
        <v>82735</v>
      </c>
      <c r="B7242" s="3" t="s">
        <v>48</v>
      </c>
      <c r="C7242" s="1" t="s">
        <v>3404</v>
      </c>
      <c r="D7242" s="1" t="s">
        <v>5</v>
      </c>
      <c r="E7242" s="1" t="s">
        <v>4348</v>
      </c>
      <c r="F7242" s="1" t="s">
        <v>4429</v>
      </c>
      <c r="G7242" s="1" t="s">
        <v>4422</v>
      </c>
      <c r="H7242" s="1" t="s">
        <v>5</v>
      </c>
      <c r="I7242" s="1" t="s">
        <v>5</v>
      </c>
      <c r="J7242" s="1" t="s">
        <v>4394</v>
      </c>
      <c r="K7242" s="1" t="s">
        <v>5</v>
      </c>
      <c r="L7242" s="46">
        <v>99999</v>
      </c>
      <c r="M7242" s="15" t="s">
        <v>167</v>
      </c>
      <c r="N7242" s="5">
        <v>250</v>
      </c>
      <c r="O7242" s="16">
        <f t="shared" si="112"/>
        <v>0</v>
      </c>
      <c r="P7242" s="23"/>
      <c r="Q7242" s="23"/>
      <c r="R7242" s="23"/>
      <c r="S7242" s="23"/>
      <c r="T7242" s="23"/>
      <c r="U7242" s="23"/>
      <c r="V7242" s="23"/>
      <c r="W7242" s="23"/>
      <c r="X7242" s="23"/>
      <c r="Y7242" s="23"/>
      <c r="Z7242" s="23"/>
      <c r="AA7242" s="23"/>
      <c r="AB7242" s="23"/>
      <c r="AC7242" s="23"/>
      <c r="AD7242" s="23"/>
      <c r="AE7242" s="23"/>
      <c r="AF7242" s="23"/>
      <c r="AG7242" s="23"/>
      <c r="AH7242" s="23"/>
      <c r="AI7242" s="23"/>
      <c r="AJ7242" s="23"/>
      <c r="AK7242" s="23"/>
      <c r="AL7242" s="23"/>
      <c r="AM7242" s="23"/>
      <c r="AN7242" s="23"/>
      <c r="AO7242" s="23"/>
      <c r="AP7242" s="23"/>
      <c r="AQ7242" s="23"/>
      <c r="AR7242" s="23"/>
      <c r="AS7242" s="23"/>
      <c r="AT7242" s="23"/>
      <c r="AU7242" s="23"/>
      <c r="AV7242" s="23"/>
      <c r="AW7242" s="23"/>
      <c r="AX7242" s="23"/>
      <c r="AY7242" s="23"/>
      <c r="AZ7242" s="23"/>
      <c r="BA7242" s="23"/>
      <c r="BB7242" s="23"/>
      <c r="BC7242" s="23"/>
      <c r="BD7242" s="23"/>
      <c r="BE7242" s="23"/>
      <c r="BF7242" s="23"/>
      <c r="BG7242" s="23"/>
      <c r="BH7242" s="23"/>
      <c r="BI7242" s="23"/>
      <c r="BJ7242" s="23"/>
      <c r="BK7242" s="23"/>
      <c r="BL7242" s="23"/>
      <c r="BM7242" s="23"/>
      <c r="BN7242" s="23"/>
      <c r="BO7242" s="23"/>
      <c r="BP7242" s="23"/>
    </row>
    <row r="7243" spans="1:68" x14ac:dyDescent="0.25">
      <c r="A7243" s="5">
        <v>82736</v>
      </c>
      <c r="B7243" s="3" t="s">
        <v>20</v>
      </c>
      <c r="C7243" s="1" t="s">
        <v>3427</v>
      </c>
      <c r="D7243" s="1" t="s">
        <v>5</v>
      </c>
      <c r="E7243" s="1" t="s">
        <v>4342</v>
      </c>
      <c r="F7243" s="1" t="s">
        <v>4393</v>
      </c>
      <c r="G7243" s="1" t="s">
        <v>5</v>
      </c>
      <c r="H7243" s="1" t="s">
        <v>5</v>
      </c>
      <c r="I7243" s="1" t="s">
        <v>5</v>
      </c>
      <c r="J7243" s="1" t="s">
        <v>4394</v>
      </c>
      <c r="K7243" s="1" t="s">
        <v>5</v>
      </c>
      <c r="L7243" s="46">
        <v>99999</v>
      </c>
      <c r="M7243" s="15" t="s">
        <v>6</v>
      </c>
      <c r="N7243" s="5">
        <v>145</v>
      </c>
      <c r="O7243" s="16">
        <f t="shared" si="112"/>
        <v>0</v>
      </c>
      <c r="P7243" s="23"/>
      <c r="Q7243" s="23"/>
      <c r="R7243" s="23"/>
      <c r="S7243" s="23"/>
      <c r="T7243" s="23"/>
      <c r="U7243" s="23"/>
      <c r="V7243" s="23"/>
      <c r="W7243" s="23"/>
      <c r="X7243" s="23"/>
      <c r="Y7243" s="23"/>
      <c r="Z7243" s="23"/>
      <c r="AA7243" s="23"/>
      <c r="AB7243" s="23"/>
      <c r="AC7243" s="23"/>
      <c r="AD7243" s="23"/>
      <c r="AE7243" s="23"/>
      <c r="AF7243" s="23"/>
      <c r="AG7243" s="23"/>
      <c r="AH7243" s="23"/>
      <c r="AI7243" s="23"/>
      <c r="AJ7243" s="23"/>
      <c r="AK7243" s="23"/>
      <c r="AL7243" s="23"/>
      <c r="AM7243" s="23"/>
      <c r="AN7243" s="23"/>
      <c r="AO7243" s="23"/>
      <c r="AP7243" s="23"/>
      <c r="AQ7243" s="23"/>
      <c r="AR7243" s="23"/>
      <c r="AS7243" s="23"/>
      <c r="AT7243" s="23"/>
      <c r="AU7243" s="23"/>
      <c r="AV7243" s="23"/>
      <c r="AW7243" s="23"/>
      <c r="AX7243" s="23"/>
      <c r="AY7243" s="23"/>
      <c r="AZ7243" s="23"/>
      <c r="BA7243" s="23"/>
      <c r="BB7243" s="23"/>
      <c r="BC7243" s="23"/>
      <c r="BD7243" s="23"/>
      <c r="BE7243" s="23"/>
      <c r="BF7243" s="23"/>
      <c r="BG7243" s="23"/>
      <c r="BH7243" s="23"/>
      <c r="BI7243" s="23"/>
      <c r="BJ7243" s="23"/>
      <c r="BK7243" s="23"/>
      <c r="BL7243" s="23"/>
      <c r="BM7243" s="23"/>
      <c r="BN7243" s="23"/>
      <c r="BO7243" s="23"/>
      <c r="BP7243" s="23"/>
    </row>
    <row r="7244" spans="1:68" x14ac:dyDescent="0.25">
      <c r="A7244" s="5">
        <v>82737</v>
      </c>
      <c r="B7244" s="3" t="s">
        <v>75</v>
      </c>
      <c r="C7244" s="1" t="s">
        <v>76</v>
      </c>
      <c r="D7244" s="1" t="s">
        <v>221</v>
      </c>
      <c r="E7244" s="1" t="s">
        <v>4369</v>
      </c>
      <c r="F7244" s="1" t="s">
        <v>4403</v>
      </c>
      <c r="G7244" s="1" t="s">
        <v>4404</v>
      </c>
      <c r="H7244" s="1" t="s">
        <v>5</v>
      </c>
      <c r="I7244" s="1" t="s">
        <v>5</v>
      </c>
      <c r="J7244" s="1" t="s">
        <v>4394</v>
      </c>
      <c r="K7244" s="1" t="s">
        <v>5</v>
      </c>
      <c r="L7244" s="46">
        <v>99999</v>
      </c>
      <c r="M7244" s="15" t="s">
        <v>100</v>
      </c>
      <c r="N7244" s="5">
        <v>114</v>
      </c>
      <c r="O7244" s="16">
        <f t="shared" si="112"/>
        <v>0</v>
      </c>
      <c r="P7244" s="23"/>
      <c r="Q7244" s="23"/>
      <c r="R7244" s="23"/>
      <c r="S7244" s="23"/>
      <c r="T7244" s="23"/>
      <c r="U7244" s="23"/>
      <c r="V7244" s="23"/>
      <c r="W7244" s="23"/>
      <c r="X7244" s="23"/>
      <c r="Y7244" s="23"/>
      <c r="Z7244" s="23"/>
      <c r="AA7244" s="23"/>
      <c r="AB7244" s="23"/>
      <c r="AC7244" s="23"/>
      <c r="AD7244" s="23"/>
      <c r="AE7244" s="23"/>
      <c r="AF7244" s="23"/>
      <c r="AG7244" s="23"/>
      <c r="AH7244" s="23"/>
      <c r="AI7244" s="23"/>
      <c r="AJ7244" s="23"/>
      <c r="AK7244" s="23"/>
      <c r="AL7244" s="23"/>
      <c r="AM7244" s="23"/>
      <c r="AN7244" s="23"/>
      <c r="AO7244" s="23"/>
      <c r="AP7244" s="23"/>
      <c r="AQ7244" s="23"/>
      <c r="AR7244" s="23"/>
      <c r="AS7244" s="23"/>
      <c r="AT7244" s="23"/>
      <c r="AU7244" s="23"/>
      <c r="AV7244" s="23"/>
      <c r="AW7244" s="23"/>
      <c r="AX7244" s="23"/>
      <c r="AY7244" s="23"/>
      <c r="AZ7244" s="23"/>
      <c r="BA7244" s="23"/>
      <c r="BB7244" s="23"/>
      <c r="BC7244" s="23"/>
      <c r="BD7244" s="23"/>
      <c r="BE7244" s="23"/>
      <c r="BF7244" s="23"/>
      <c r="BG7244" s="23"/>
      <c r="BH7244" s="23"/>
      <c r="BI7244" s="23"/>
      <c r="BJ7244" s="23"/>
      <c r="BK7244" s="23"/>
      <c r="BL7244" s="23"/>
      <c r="BM7244" s="23"/>
      <c r="BN7244" s="23"/>
      <c r="BO7244" s="23"/>
      <c r="BP7244" s="23"/>
    </row>
    <row r="7245" spans="1:68" x14ac:dyDescent="0.25">
      <c r="A7245" s="5">
        <v>82738</v>
      </c>
      <c r="B7245" s="3" t="s">
        <v>431</v>
      </c>
      <c r="C7245" s="1" t="s">
        <v>3428</v>
      </c>
      <c r="D7245" s="1" t="s">
        <v>5</v>
      </c>
      <c r="E7245" s="1" t="s">
        <v>4342</v>
      </c>
      <c r="F7245" s="1" t="s">
        <v>4393</v>
      </c>
      <c r="G7245" s="1" t="s">
        <v>5</v>
      </c>
      <c r="H7245" s="1" t="s">
        <v>5</v>
      </c>
      <c r="I7245" s="1" t="s">
        <v>5</v>
      </c>
      <c r="J7245" s="1" t="s">
        <v>4394</v>
      </c>
      <c r="K7245" s="1" t="s">
        <v>5</v>
      </c>
      <c r="L7245" s="46">
        <v>99999</v>
      </c>
      <c r="M7245" s="15" t="s">
        <v>6</v>
      </c>
      <c r="N7245" s="5">
        <v>145</v>
      </c>
      <c r="O7245" s="16">
        <f t="shared" si="112"/>
        <v>0</v>
      </c>
      <c r="P7245" s="23"/>
      <c r="Q7245" s="23"/>
      <c r="R7245" s="23"/>
      <c r="S7245" s="23"/>
      <c r="T7245" s="23"/>
      <c r="U7245" s="23"/>
      <c r="V7245" s="23"/>
      <c r="W7245" s="23"/>
      <c r="X7245" s="23"/>
      <c r="Y7245" s="23"/>
      <c r="Z7245" s="23"/>
      <c r="AA7245" s="23"/>
      <c r="AB7245" s="23"/>
      <c r="AC7245" s="23"/>
      <c r="AD7245" s="23"/>
      <c r="AE7245" s="23"/>
      <c r="AF7245" s="23"/>
      <c r="AG7245" s="23"/>
      <c r="AH7245" s="23"/>
      <c r="AI7245" s="23"/>
      <c r="AJ7245" s="23"/>
      <c r="AK7245" s="23"/>
      <c r="AL7245" s="23"/>
      <c r="AM7245" s="23"/>
      <c r="AN7245" s="23"/>
      <c r="AO7245" s="23"/>
      <c r="AP7245" s="23"/>
      <c r="AQ7245" s="23"/>
      <c r="AR7245" s="23"/>
      <c r="AS7245" s="23"/>
      <c r="AT7245" s="23"/>
      <c r="AU7245" s="23"/>
      <c r="AV7245" s="23"/>
      <c r="AW7245" s="23"/>
      <c r="AX7245" s="23"/>
      <c r="AY7245" s="23"/>
      <c r="AZ7245" s="23"/>
      <c r="BA7245" s="23"/>
      <c r="BB7245" s="23"/>
      <c r="BC7245" s="23"/>
      <c r="BD7245" s="23"/>
      <c r="BE7245" s="23"/>
      <c r="BF7245" s="23"/>
      <c r="BG7245" s="23"/>
      <c r="BH7245" s="23"/>
      <c r="BI7245" s="23"/>
      <c r="BJ7245" s="23"/>
      <c r="BK7245" s="23"/>
      <c r="BL7245" s="23"/>
      <c r="BM7245" s="23"/>
      <c r="BN7245" s="23"/>
      <c r="BO7245" s="23"/>
      <c r="BP7245" s="23"/>
    </row>
    <row r="7246" spans="1:68" x14ac:dyDescent="0.25">
      <c r="A7246" s="5">
        <v>82739</v>
      </c>
      <c r="B7246" s="3" t="s">
        <v>24</v>
      </c>
      <c r="C7246" s="1" t="s">
        <v>3429</v>
      </c>
      <c r="D7246" s="1" t="s">
        <v>5</v>
      </c>
      <c r="E7246" s="1" t="s">
        <v>4342</v>
      </c>
      <c r="F7246" s="1" t="s">
        <v>4405</v>
      </c>
      <c r="G7246" s="1" t="s">
        <v>4412</v>
      </c>
      <c r="H7246" s="1" t="s">
        <v>5</v>
      </c>
      <c r="I7246" s="1" t="s">
        <v>5</v>
      </c>
      <c r="J7246" s="1" t="s">
        <v>4394</v>
      </c>
      <c r="K7246" s="1" t="s">
        <v>5</v>
      </c>
      <c r="L7246" s="46">
        <v>99999</v>
      </c>
      <c r="M7246" s="15" t="s">
        <v>6</v>
      </c>
      <c r="N7246" s="5">
        <v>90</v>
      </c>
      <c r="O7246" s="16">
        <f t="shared" si="112"/>
        <v>0</v>
      </c>
      <c r="P7246" s="23"/>
      <c r="Q7246" s="23"/>
      <c r="R7246" s="23"/>
      <c r="S7246" s="23"/>
      <c r="T7246" s="23"/>
      <c r="U7246" s="23"/>
      <c r="V7246" s="23"/>
      <c r="W7246" s="23"/>
      <c r="X7246" s="23"/>
      <c r="Y7246" s="23"/>
      <c r="Z7246" s="23"/>
      <c r="AA7246" s="23"/>
      <c r="AB7246" s="23"/>
      <c r="AC7246" s="23"/>
      <c r="AD7246" s="23"/>
      <c r="AE7246" s="23"/>
      <c r="AF7246" s="23"/>
      <c r="AG7246" s="23"/>
      <c r="AH7246" s="23"/>
      <c r="AI7246" s="23"/>
      <c r="AJ7246" s="23"/>
      <c r="AK7246" s="23"/>
      <c r="AL7246" s="23"/>
      <c r="AM7246" s="23"/>
      <c r="AN7246" s="23"/>
      <c r="AO7246" s="23"/>
      <c r="AP7246" s="23"/>
      <c r="AQ7246" s="23"/>
      <c r="AR7246" s="23"/>
      <c r="AS7246" s="23"/>
      <c r="AT7246" s="23"/>
      <c r="AU7246" s="23"/>
      <c r="AV7246" s="23"/>
      <c r="AW7246" s="23"/>
      <c r="AX7246" s="23"/>
      <c r="AY7246" s="23"/>
      <c r="AZ7246" s="23"/>
      <c r="BA7246" s="23"/>
      <c r="BB7246" s="23"/>
      <c r="BC7246" s="23"/>
      <c r="BD7246" s="23"/>
      <c r="BE7246" s="23"/>
      <c r="BF7246" s="23"/>
      <c r="BG7246" s="23"/>
      <c r="BH7246" s="23"/>
      <c r="BI7246" s="23"/>
      <c r="BJ7246" s="23"/>
      <c r="BK7246" s="23"/>
      <c r="BL7246" s="23"/>
      <c r="BM7246" s="23"/>
      <c r="BN7246" s="23"/>
      <c r="BO7246" s="23"/>
      <c r="BP7246" s="23"/>
    </row>
    <row r="7247" spans="1:68" x14ac:dyDescent="0.25">
      <c r="A7247" s="5">
        <v>82740</v>
      </c>
      <c r="B7247" s="3" t="s">
        <v>39</v>
      </c>
      <c r="C7247" s="1" t="s">
        <v>350</v>
      </c>
      <c r="D7247" s="1" t="s">
        <v>1339</v>
      </c>
      <c r="E7247" s="1" t="s">
        <v>4344</v>
      </c>
      <c r="F7247" s="1" t="s">
        <v>4393</v>
      </c>
      <c r="G7247" s="1" t="s">
        <v>5</v>
      </c>
      <c r="H7247" s="1" t="s">
        <v>5</v>
      </c>
      <c r="I7247" s="1" t="s">
        <v>5</v>
      </c>
      <c r="J7247" s="1" t="s">
        <v>4394</v>
      </c>
      <c r="K7247" s="1" t="s">
        <v>5</v>
      </c>
      <c r="L7247" s="46">
        <v>99999</v>
      </c>
      <c r="M7247" s="15" t="s">
        <v>6</v>
      </c>
      <c r="N7247" s="5">
        <v>145</v>
      </c>
      <c r="O7247" s="16">
        <f t="shared" ref="O7247:O7310" si="113">SUM(P7247:BP7247)</f>
        <v>0</v>
      </c>
      <c r="P7247" s="23"/>
      <c r="Q7247" s="23"/>
      <c r="R7247" s="23"/>
      <c r="S7247" s="23"/>
      <c r="T7247" s="23"/>
      <c r="U7247" s="23"/>
      <c r="V7247" s="23"/>
      <c r="W7247" s="23"/>
      <c r="X7247" s="23"/>
      <c r="Y7247" s="23"/>
      <c r="Z7247" s="23"/>
      <c r="AA7247" s="23"/>
      <c r="AB7247" s="23"/>
      <c r="AC7247" s="23"/>
      <c r="AD7247" s="23"/>
      <c r="AE7247" s="23"/>
      <c r="AF7247" s="23"/>
      <c r="AG7247" s="23"/>
      <c r="AH7247" s="23"/>
      <c r="AI7247" s="23"/>
      <c r="AJ7247" s="23"/>
      <c r="AK7247" s="23"/>
      <c r="AL7247" s="23"/>
      <c r="AM7247" s="23"/>
      <c r="AN7247" s="23"/>
      <c r="AO7247" s="23"/>
      <c r="AP7247" s="23"/>
      <c r="AQ7247" s="23"/>
      <c r="AR7247" s="23"/>
      <c r="AS7247" s="23"/>
      <c r="AT7247" s="23"/>
      <c r="AU7247" s="23"/>
      <c r="AV7247" s="23"/>
      <c r="AW7247" s="23"/>
      <c r="AX7247" s="23"/>
      <c r="AY7247" s="23"/>
      <c r="AZ7247" s="23"/>
      <c r="BA7247" s="23"/>
      <c r="BB7247" s="23"/>
      <c r="BC7247" s="23"/>
      <c r="BD7247" s="23"/>
      <c r="BE7247" s="23"/>
      <c r="BF7247" s="23"/>
      <c r="BG7247" s="23"/>
      <c r="BH7247" s="23"/>
      <c r="BI7247" s="23"/>
      <c r="BJ7247" s="23"/>
      <c r="BK7247" s="23"/>
      <c r="BL7247" s="23"/>
      <c r="BM7247" s="23"/>
      <c r="BN7247" s="23"/>
      <c r="BO7247" s="23"/>
      <c r="BP7247" s="23"/>
    </row>
    <row r="7248" spans="1:68" x14ac:dyDescent="0.25">
      <c r="A7248" s="5">
        <v>82741</v>
      </c>
      <c r="B7248" s="3" t="s">
        <v>50</v>
      </c>
      <c r="C7248" s="1" t="s">
        <v>4527</v>
      </c>
      <c r="D7248" s="1" t="s">
        <v>108</v>
      </c>
      <c r="E7248" s="1" t="s">
        <v>4349</v>
      </c>
      <c r="F7248" s="1" t="s">
        <v>4399</v>
      </c>
      <c r="G7248" s="1" t="s">
        <v>4400</v>
      </c>
      <c r="H7248" s="1" t="s">
        <v>4415</v>
      </c>
      <c r="I7248" s="1" t="s">
        <v>5</v>
      </c>
      <c r="J7248" s="1" t="s">
        <v>4394</v>
      </c>
      <c r="K7248" s="1" t="s">
        <v>5</v>
      </c>
      <c r="L7248" s="46">
        <v>99999</v>
      </c>
      <c r="M7248" s="15" t="s">
        <v>56</v>
      </c>
      <c r="N7248" s="5">
        <v>10</v>
      </c>
      <c r="O7248" s="16">
        <f t="shared" si="113"/>
        <v>0</v>
      </c>
      <c r="P7248" s="23"/>
      <c r="Q7248" s="23"/>
      <c r="R7248" s="23"/>
      <c r="S7248" s="23"/>
      <c r="T7248" s="23"/>
      <c r="U7248" s="23"/>
      <c r="V7248" s="23"/>
      <c r="W7248" s="23"/>
      <c r="X7248" s="23"/>
      <c r="Y7248" s="23"/>
      <c r="Z7248" s="23"/>
      <c r="AA7248" s="23"/>
      <c r="AB7248" s="23"/>
      <c r="AC7248" s="23"/>
      <c r="AD7248" s="23"/>
      <c r="AE7248" s="23"/>
      <c r="AF7248" s="23"/>
      <c r="AG7248" s="23"/>
      <c r="AH7248" s="23"/>
      <c r="AI7248" s="23"/>
      <c r="AJ7248" s="23"/>
      <c r="AK7248" s="23"/>
      <c r="AL7248" s="23"/>
      <c r="AM7248" s="23"/>
      <c r="AN7248" s="23"/>
      <c r="AO7248" s="23"/>
      <c r="AP7248" s="23"/>
      <c r="AQ7248" s="23"/>
      <c r="AR7248" s="23"/>
      <c r="AS7248" s="23"/>
      <c r="AT7248" s="23"/>
      <c r="AU7248" s="23"/>
      <c r="AV7248" s="23"/>
      <c r="AW7248" s="23"/>
      <c r="AX7248" s="23"/>
      <c r="AY7248" s="23"/>
      <c r="AZ7248" s="23"/>
      <c r="BA7248" s="23"/>
      <c r="BB7248" s="23"/>
      <c r="BC7248" s="23"/>
      <c r="BD7248" s="23"/>
      <c r="BE7248" s="23"/>
      <c r="BF7248" s="23"/>
      <c r="BG7248" s="23"/>
      <c r="BH7248" s="23"/>
      <c r="BI7248" s="23"/>
      <c r="BJ7248" s="23"/>
      <c r="BK7248" s="23"/>
      <c r="BL7248" s="23"/>
      <c r="BM7248" s="23"/>
      <c r="BN7248" s="23"/>
      <c r="BO7248" s="23"/>
      <c r="BP7248" s="23"/>
    </row>
    <row r="7249" spans="1:68" x14ac:dyDescent="0.25">
      <c r="A7249" s="5">
        <v>82742</v>
      </c>
      <c r="B7249" s="3" t="s">
        <v>75</v>
      </c>
      <c r="C7249" s="1" t="s">
        <v>2334</v>
      </c>
      <c r="D7249" s="1" t="s">
        <v>2937</v>
      </c>
      <c r="E7249" s="1" t="s">
        <v>4369</v>
      </c>
      <c r="F7249" s="1" t="s">
        <v>4403</v>
      </c>
      <c r="G7249" s="1" t="s">
        <v>4404</v>
      </c>
      <c r="H7249" s="1" t="s">
        <v>5</v>
      </c>
      <c r="I7249" s="1" t="s">
        <v>5</v>
      </c>
      <c r="J7249" s="1" t="s">
        <v>4394</v>
      </c>
      <c r="K7249" s="1" t="s">
        <v>5</v>
      </c>
      <c r="L7249" s="46">
        <v>99999</v>
      </c>
      <c r="M7249" s="15" t="s">
        <v>100</v>
      </c>
      <c r="N7249" s="5">
        <v>114</v>
      </c>
      <c r="O7249" s="16">
        <f t="shared" si="113"/>
        <v>0</v>
      </c>
      <c r="P7249" s="23"/>
      <c r="Q7249" s="23"/>
      <c r="R7249" s="23"/>
      <c r="S7249" s="23"/>
      <c r="T7249" s="23"/>
      <c r="U7249" s="23"/>
      <c r="V7249" s="23"/>
      <c r="W7249" s="23"/>
      <c r="X7249" s="23"/>
      <c r="Y7249" s="23"/>
      <c r="Z7249" s="23"/>
      <c r="AA7249" s="23"/>
      <c r="AB7249" s="23"/>
      <c r="AC7249" s="23"/>
      <c r="AD7249" s="23"/>
      <c r="AE7249" s="23"/>
      <c r="AF7249" s="23"/>
      <c r="AG7249" s="23"/>
      <c r="AH7249" s="23"/>
      <c r="AI7249" s="23"/>
      <c r="AJ7249" s="23"/>
      <c r="AK7249" s="23"/>
      <c r="AL7249" s="23"/>
      <c r="AM7249" s="23"/>
      <c r="AN7249" s="23"/>
      <c r="AO7249" s="23"/>
      <c r="AP7249" s="23"/>
      <c r="AQ7249" s="23"/>
      <c r="AR7249" s="23"/>
      <c r="AS7249" s="23"/>
      <c r="AT7249" s="23"/>
      <c r="AU7249" s="23"/>
      <c r="AV7249" s="23"/>
      <c r="AW7249" s="23"/>
      <c r="AX7249" s="23"/>
      <c r="AY7249" s="23"/>
      <c r="AZ7249" s="23"/>
      <c r="BA7249" s="23"/>
      <c r="BB7249" s="23"/>
      <c r="BC7249" s="23"/>
      <c r="BD7249" s="23"/>
      <c r="BE7249" s="23"/>
      <c r="BF7249" s="23"/>
      <c r="BG7249" s="23"/>
      <c r="BH7249" s="23"/>
      <c r="BI7249" s="23"/>
      <c r="BJ7249" s="23"/>
      <c r="BK7249" s="23"/>
      <c r="BL7249" s="23"/>
      <c r="BM7249" s="23"/>
      <c r="BN7249" s="23"/>
      <c r="BO7249" s="23"/>
      <c r="BP7249" s="23"/>
    </row>
    <row r="7250" spans="1:68" x14ac:dyDescent="0.25">
      <c r="A7250" s="5">
        <v>82743</v>
      </c>
      <c r="B7250" s="3" t="s">
        <v>50</v>
      </c>
      <c r="C7250" s="1" t="s">
        <v>1048</v>
      </c>
      <c r="D7250" s="1" t="s">
        <v>2937</v>
      </c>
      <c r="E7250" s="1" t="s">
        <v>4359</v>
      </c>
      <c r="F7250" s="1" t="s">
        <v>4403</v>
      </c>
      <c r="G7250" s="1" t="s">
        <v>4396</v>
      </c>
      <c r="H7250" s="1" t="s">
        <v>4411</v>
      </c>
      <c r="I7250" s="1" t="s">
        <v>5</v>
      </c>
      <c r="J7250" s="1" t="s">
        <v>4394</v>
      </c>
      <c r="K7250" s="1" t="s">
        <v>5</v>
      </c>
      <c r="L7250" s="46">
        <v>99999</v>
      </c>
      <c r="M7250" s="15" t="s">
        <v>877</v>
      </c>
      <c r="N7250" s="5">
        <v>250</v>
      </c>
      <c r="O7250" s="16">
        <f t="shared" si="113"/>
        <v>0</v>
      </c>
      <c r="P7250" s="23"/>
      <c r="Q7250" s="23"/>
      <c r="R7250" s="23"/>
      <c r="S7250" s="23"/>
      <c r="T7250" s="23"/>
      <c r="U7250" s="23"/>
      <c r="V7250" s="23"/>
      <c r="W7250" s="23"/>
      <c r="X7250" s="23"/>
      <c r="Y7250" s="23"/>
      <c r="Z7250" s="23"/>
      <c r="AA7250" s="23"/>
      <c r="AB7250" s="23"/>
      <c r="AC7250" s="23"/>
      <c r="AD7250" s="23"/>
      <c r="AE7250" s="23"/>
      <c r="AF7250" s="23"/>
      <c r="AG7250" s="23"/>
      <c r="AH7250" s="23"/>
      <c r="AI7250" s="23"/>
      <c r="AJ7250" s="23"/>
      <c r="AK7250" s="23"/>
      <c r="AL7250" s="23"/>
      <c r="AM7250" s="23"/>
      <c r="AN7250" s="23"/>
      <c r="AO7250" s="23"/>
      <c r="AP7250" s="23"/>
      <c r="AQ7250" s="23"/>
      <c r="AR7250" s="23"/>
      <c r="AS7250" s="23"/>
      <c r="AT7250" s="23"/>
      <c r="AU7250" s="23"/>
      <c r="AV7250" s="23"/>
      <c r="AW7250" s="23"/>
      <c r="AX7250" s="23"/>
      <c r="AY7250" s="23"/>
      <c r="AZ7250" s="23"/>
      <c r="BA7250" s="23"/>
      <c r="BB7250" s="23"/>
      <c r="BC7250" s="23"/>
      <c r="BD7250" s="23"/>
      <c r="BE7250" s="23"/>
      <c r="BF7250" s="23"/>
      <c r="BG7250" s="23"/>
      <c r="BH7250" s="23"/>
      <c r="BI7250" s="23"/>
      <c r="BJ7250" s="23"/>
      <c r="BK7250" s="23"/>
      <c r="BL7250" s="23"/>
      <c r="BM7250" s="23"/>
      <c r="BN7250" s="23"/>
      <c r="BO7250" s="23"/>
      <c r="BP7250" s="23"/>
    </row>
    <row r="7251" spans="1:68" x14ac:dyDescent="0.25">
      <c r="A7251" s="5">
        <v>82744</v>
      </c>
      <c r="B7251" s="3" t="s">
        <v>50</v>
      </c>
      <c r="C7251" s="1" t="s">
        <v>1048</v>
      </c>
      <c r="D7251" s="1" t="s">
        <v>52</v>
      </c>
      <c r="E7251" s="1" t="s">
        <v>4359</v>
      </c>
      <c r="F7251" s="1" t="s">
        <v>4403</v>
      </c>
      <c r="G7251" s="1" t="s">
        <v>4396</v>
      </c>
      <c r="H7251" s="1" t="s">
        <v>4411</v>
      </c>
      <c r="I7251" s="1" t="s">
        <v>5</v>
      </c>
      <c r="J7251" s="1" t="s">
        <v>4394</v>
      </c>
      <c r="K7251" s="1" t="s">
        <v>5</v>
      </c>
      <c r="L7251" s="46">
        <v>99999</v>
      </c>
      <c r="M7251" s="15" t="s">
        <v>877</v>
      </c>
      <c r="N7251" s="5">
        <v>250</v>
      </c>
      <c r="O7251" s="16">
        <f t="shared" si="113"/>
        <v>0</v>
      </c>
      <c r="P7251" s="23"/>
      <c r="Q7251" s="23"/>
      <c r="R7251" s="23"/>
      <c r="S7251" s="23"/>
      <c r="T7251" s="23"/>
      <c r="U7251" s="23"/>
      <c r="V7251" s="23"/>
      <c r="W7251" s="23"/>
      <c r="X7251" s="23"/>
      <c r="Y7251" s="23"/>
      <c r="Z7251" s="23"/>
      <c r="AA7251" s="23"/>
      <c r="AB7251" s="23"/>
      <c r="AC7251" s="23"/>
      <c r="AD7251" s="23"/>
      <c r="AE7251" s="23"/>
      <c r="AF7251" s="23"/>
      <c r="AG7251" s="23"/>
      <c r="AH7251" s="23"/>
      <c r="AI7251" s="23"/>
      <c r="AJ7251" s="23"/>
      <c r="AK7251" s="23"/>
      <c r="AL7251" s="23"/>
      <c r="AM7251" s="23"/>
      <c r="AN7251" s="23"/>
      <c r="AO7251" s="23"/>
      <c r="AP7251" s="23"/>
      <c r="AQ7251" s="23"/>
      <c r="AR7251" s="23"/>
      <c r="AS7251" s="23"/>
      <c r="AT7251" s="23"/>
      <c r="AU7251" s="23"/>
      <c r="AV7251" s="23"/>
      <c r="AW7251" s="23"/>
      <c r="AX7251" s="23"/>
      <c r="AY7251" s="23"/>
      <c r="AZ7251" s="23"/>
      <c r="BA7251" s="23"/>
      <c r="BB7251" s="23"/>
      <c r="BC7251" s="23"/>
      <c r="BD7251" s="23"/>
      <c r="BE7251" s="23"/>
      <c r="BF7251" s="23"/>
      <c r="BG7251" s="23"/>
      <c r="BH7251" s="23"/>
      <c r="BI7251" s="23"/>
      <c r="BJ7251" s="23"/>
      <c r="BK7251" s="23"/>
      <c r="BL7251" s="23"/>
      <c r="BM7251" s="23"/>
      <c r="BN7251" s="23"/>
      <c r="BO7251" s="23"/>
      <c r="BP7251" s="23"/>
    </row>
    <row r="7252" spans="1:68" x14ac:dyDescent="0.25">
      <c r="A7252" s="5">
        <v>82745</v>
      </c>
      <c r="B7252" s="3" t="s">
        <v>39</v>
      </c>
      <c r="C7252" s="1" t="s">
        <v>3430</v>
      </c>
      <c r="D7252" s="1" t="s">
        <v>5</v>
      </c>
      <c r="E7252" s="1" t="s">
        <v>4344</v>
      </c>
      <c r="F7252" s="1" t="s">
        <v>4421</v>
      </c>
      <c r="G7252" s="1" t="s">
        <v>4423</v>
      </c>
      <c r="H7252" s="1" t="s">
        <v>5</v>
      </c>
      <c r="I7252" s="1" t="s">
        <v>5</v>
      </c>
      <c r="J7252" s="1" t="s">
        <v>4394</v>
      </c>
      <c r="K7252" s="1" t="s">
        <v>5</v>
      </c>
      <c r="L7252" s="46">
        <v>99999</v>
      </c>
      <c r="M7252" s="15" t="s">
        <v>167</v>
      </c>
      <c r="N7252" s="5">
        <v>285</v>
      </c>
      <c r="O7252" s="16">
        <f t="shared" si="113"/>
        <v>0</v>
      </c>
      <c r="P7252" s="23"/>
      <c r="Q7252" s="23"/>
      <c r="R7252" s="23"/>
      <c r="S7252" s="23"/>
      <c r="T7252" s="23"/>
      <c r="U7252" s="23"/>
      <c r="V7252" s="23"/>
      <c r="W7252" s="23"/>
      <c r="X7252" s="23"/>
      <c r="Y7252" s="23"/>
      <c r="Z7252" s="23"/>
      <c r="AA7252" s="23"/>
      <c r="AB7252" s="23"/>
      <c r="AC7252" s="23"/>
      <c r="AD7252" s="23"/>
      <c r="AE7252" s="23"/>
      <c r="AF7252" s="23"/>
      <c r="AG7252" s="23"/>
      <c r="AH7252" s="23"/>
      <c r="AI7252" s="23"/>
      <c r="AJ7252" s="23"/>
      <c r="AK7252" s="23"/>
      <c r="AL7252" s="23"/>
      <c r="AM7252" s="23"/>
      <c r="AN7252" s="23"/>
      <c r="AO7252" s="23"/>
      <c r="AP7252" s="23"/>
      <c r="AQ7252" s="23"/>
      <c r="AR7252" s="23"/>
      <c r="AS7252" s="23"/>
      <c r="AT7252" s="23"/>
      <c r="AU7252" s="23"/>
      <c r="AV7252" s="23"/>
      <c r="AW7252" s="23"/>
      <c r="AX7252" s="23"/>
      <c r="AY7252" s="23"/>
      <c r="AZ7252" s="23"/>
      <c r="BA7252" s="23"/>
      <c r="BB7252" s="23"/>
      <c r="BC7252" s="23"/>
      <c r="BD7252" s="23"/>
      <c r="BE7252" s="23"/>
      <c r="BF7252" s="23"/>
      <c r="BG7252" s="23"/>
      <c r="BH7252" s="23"/>
      <c r="BI7252" s="23"/>
      <c r="BJ7252" s="23"/>
      <c r="BK7252" s="23"/>
      <c r="BL7252" s="23"/>
      <c r="BM7252" s="23"/>
      <c r="BN7252" s="23"/>
      <c r="BO7252" s="23"/>
      <c r="BP7252" s="23"/>
    </row>
    <row r="7253" spans="1:68" x14ac:dyDescent="0.25">
      <c r="A7253" s="5">
        <v>82746</v>
      </c>
      <c r="B7253" s="3" t="s">
        <v>78</v>
      </c>
      <c r="C7253" s="1" t="s">
        <v>3281</v>
      </c>
      <c r="D7253" s="1" t="s">
        <v>5</v>
      </c>
      <c r="E7253" s="1" t="s">
        <v>4355</v>
      </c>
      <c r="F7253" s="1" t="s">
        <v>4393</v>
      </c>
      <c r="G7253" s="1" t="s">
        <v>5</v>
      </c>
      <c r="H7253" s="1" t="s">
        <v>5</v>
      </c>
      <c r="I7253" s="1" t="s">
        <v>5</v>
      </c>
      <c r="J7253" s="1" t="s">
        <v>4394</v>
      </c>
      <c r="K7253" s="1" t="s">
        <v>5</v>
      </c>
      <c r="L7253" s="46">
        <v>99999</v>
      </c>
      <c r="M7253" s="15" t="s">
        <v>6</v>
      </c>
      <c r="N7253" s="5">
        <v>145</v>
      </c>
      <c r="O7253" s="16">
        <f t="shared" si="113"/>
        <v>0</v>
      </c>
      <c r="P7253" s="23"/>
      <c r="Q7253" s="23"/>
      <c r="R7253" s="23"/>
      <c r="S7253" s="23"/>
      <c r="T7253" s="23"/>
      <c r="U7253" s="23"/>
      <c r="V7253" s="23"/>
      <c r="W7253" s="23"/>
      <c r="X7253" s="23"/>
      <c r="Y7253" s="23"/>
      <c r="Z7253" s="23"/>
      <c r="AA7253" s="23"/>
      <c r="AB7253" s="23"/>
      <c r="AC7253" s="23"/>
      <c r="AD7253" s="23"/>
      <c r="AE7253" s="23"/>
      <c r="AF7253" s="23"/>
      <c r="AG7253" s="23"/>
      <c r="AH7253" s="23"/>
      <c r="AI7253" s="23"/>
      <c r="AJ7253" s="23"/>
      <c r="AK7253" s="23"/>
      <c r="AL7253" s="23"/>
      <c r="AM7253" s="23"/>
      <c r="AN7253" s="23"/>
      <c r="AO7253" s="23"/>
      <c r="AP7253" s="23"/>
      <c r="AQ7253" s="23"/>
      <c r="AR7253" s="23"/>
      <c r="AS7253" s="23"/>
      <c r="AT7253" s="23"/>
      <c r="AU7253" s="23"/>
      <c r="AV7253" s="23"/>
      <c r="AW7253" s="23"/>
      <c r="AX7253" s="23"/>
      <c r="AY7253" s="23"/>
      <c r="AZ7253" s="23"/>
      <c r="BA7253" s="23"/>
      <c r="BB7253" s="23"/>
      <c r="BC7253" s="23"/>
      <c r="BD7253" s="23"/>
      <c r="BE7253" s="23"/>
      <c r="BF7253" s="23"/>
      <c r="BG7253" s="23"/>
      <c r="BH7253" s="23"/>
      <c r="BI7253" s="23"/>
      <c r="BJ7253" s="23"/>
      <c r="BK7253" s="23"/>
      <c r="BL7253" s="23"/>
      <c r="BM7253" s="23"/>
      <c r="BN7253" s="23"/>
      <c r="BO7253" s="23"/>
      <c r="BP7253" s="23"/>
    </row>
    <row r="7254" spans="1:68" x14ac:dyDescent="0.25">
      <c r="A7254" s="5">
        <v>82747</v>
      </c>
      <c r="B7254" s="3" t="s">
        <v>154</v>
      </c>
      <c r="C7254" s="1" t="s">
        <v>2685</v>
      </c>
      <c r="D7254" s="1" t="s">
        <v>5</v>
      </c>
      <c r="E7254" s="1" t="s">
        <v>4365</v>
      </c>
      <c r="F7254" s="1" t="s">
        <v>4393</v>
      </c>
      <c r="G7254" s="1" t="s">
        <v>5</v>
      </c>
      <c r="H7254" s="1" t="s">
        <v>5</v>
      </c>
      <c r="I7254" s="1" t="s">
        <v>5</v>
      </c>
      <c r="J7254" s="1" t="s">
        <v>4394</v>
      </c>
      <c r="K7254" s="1" t="s">
        <v>5</v>
      </c>
      <c r="L7254" s="46">
        <v>99999</v>
      </c>
      <c r="M7254" s="15" t="s">
        <v>6</v>
      </c>
      <c r="N7254" s="5">
        <v>145</v>
      </c>
      <c r="O7254" s="16">
        <f t="shared" si="113"/>
        <v>0</v>
      </c>
      <c r="P7254" s="23"/>
      <c r="Q7254" s="23"/>
      <c r="R7254" s="23"/>
      <c r="S7254" s="23"/>
      <c r="T7254" s="23"/>
      <c r="U7254" s="23"/>
      <c r="V7254" s="23"/>
      <c r="W7254" s="23"/>
      <c r="X7254" s="23"/>
      <c r="Y7254" s="23"/>
      <c r="Z7254" s="23"/>
      <c r="AA7254" s="23"/>
      <c r="AB7254" s="23"/>
      <c r="AC7254" s="23"/>
      <c r="AD7254" s="23"/>
      <c r="AE7254" s="23"/>
      <c r="AF7254" s="23"/>
      <c r="AG7254" s="23"/>
      <c r="AH7254" s="23"/>
      <c r="AI7254" s="23"/>
      <c r="AJ7254" s="23"/>
      <c r="AK7254" s="23"/>
      <c r="AL7254" s="23"/>
      <c r="AM7254" s="23"/>
      <c r="AN7254" s="23"/>
      <c r="AO7254" s="23"/>
      <c r="AP7254" s="23"/>
      <c r="AQ7254" s="23"/>
      <c r="AR7254" s="23"/>
      <c r="AS7254" s="23"/>
      <c r="AT7254" s="23"/>
      <c r="AU7254" s="23"/>
      <c r="AV7254" s="23"/>
      <c r="AW7254" s="23"/>
      <c r="AX7254" s="23"/>
      <c r="AY7254" s="23"/>
      <c r="AZ7254" s="23"/>
      <c r="BA7254" s="23"/>
      <c r="BB7254" s="23"/>
      <c r="BC7254" s="23"/>
      <c r="BD7254" s="23"/>
      <c r="BE7254" s="23"/>
      <c r="BF7254" s="23"/>
      <c r="BG7254" s="23"/>
      <c r="BH7254" s="23"/>
      <c r="BI7254" s="23"/>
      <c r="BJ7254" s="23"/>
      <c r="BK7254" s="23"/>
      <c r="BL7254" s="23"/>
      <c r="BM7254" s="23"/>
      <c r="BN7254" s="23"/>
      <c r="BO7254" s="23"/>
      <c r="BP7254" s="23"/>
    </row>
    <row r="7255" spans="1:68" x14ac:dyDescent="0.25">
      <c r="A7255" s="5">
        <v>82748</v>
      </c>
      <c r="B7255" s="3" t="s">
        <v>50</v>
      </c>
      <c r="C7255" s="1" t="s">
        <v>2931</v>
      </c>
      <c r="D7255" s="1" t="s">
        <v>108</v>
      </c>
      <c r="E7255" s="1" t="s">
        <v>4349</v>
      </c>
      <c r="F7255" s="1" t="s">
        <v>4399</v>
      </c>
      <c r="G7255" s="1" t="s">
        <v>4401</v>
      </c>
      <c r="H7255" s="1" t="s">
        <v>4411</v>
      </c>
      <c r="I7255" s="1" t="s">
        <v>5</v>
      </c>
      <c r="J7255" s="1" t="s">
        <v>4394</v>
      </c>
      <c r="K7255" s="1" t="s">
        <v>5</v>
      </c>
      <c r="L7255" s="46">
        <v>99999</v>
      </c>
      <c r="M7255" s="15" t="s">
        <v>136</v>
      </c>
      <c r="N7255" s="5">
        <v>20</v>
      </c>
      <c r="O7255" s="16">
        <f t="shared" si="113"/>
        <v>0</v>
      </c>
      <c r="P7255" s="23"/>
      <c r="Q7255" s="23"/>
      <c r="R7255" s="23"/>
      <c r="S7255" s="23"/>
      <c r="T7255" s="23"/>
      <c r="U7255" s="23"/>
      <c r="V7255" s="23"/>
      <c r="W7255" s="23"/>
      <c r="X7255" s="23"/>
      <c r="Y7255" s="23"/>
      <c r="Z7255" s="23"/>
      <c r="AA7255" s="23"/>
      <c r="AB7255" s="23"/>
      <c r="AC7255" s="23"/>
      <c r="AD7255" s="23"/>
      <c r="AE7255" s="23"/>
      <c r="AF7255" s="23"/>
      <c r="AG7255" s="23"/>
      <c r="AH7255" s="23"/>
      <c r="AI7255" s="23"/>
      <c r="AJ7255" s="23"/>
      <c r="AK7255" s="23"/>
      <c r="AL7255" s="23"/>
      <c r="AM7255" s="23"/>
      <c r="AN7255" s="23"/>
      <c r="AO7255" s="23"/>
      <c r="AP7255" s="23"/>
      <c r="AQ7255" s="23"/>
      <c r="AR7255" s="23"/>
      <c r="AS7255" s="23"/>
      <c r="AT7255" s="23"/>
      <c r="AU7255" s="23"/>
      <c r="AV7255" s="23"/>
      <c r="AW7255" s="23"/>
      <c r="AX7255" s="23"/>
      <c r="AY7255" s="23"/>
      <c r="AZ7255" s="23"/>
      <c r="BA7255" s="23"/>
      <c r="BB7255" s="23"/>
      <c r="BC7255" s="23"/>
      <c r="BD7255" s="23"/>
      <c r="BE7255" s="23"/>
      <c r="BF7255" s="23"/>
      <c r="BG7255" s="23"/>
      <c r="BH7255" s="23"/>
      <c r="BI7255" s="23"/>
      <c r="BJ7255" s="23"/>
      <c r="BK7255" s="23"/>
      <c r="BL7255" s="23"/>
      <c r="BM7255" s="23"/>
      <c r="BN7255" s="23"/>
      <c r="BO7255" s="23"/>
      <c r="BP7255" s="23"/>
    </row>
    <row r="7256" spans="1:68" x14ac:dyDescent="0.25">
      <c r="A7256" s="5">
        <v>82750</v>
      </c>
      <c r="B7256" s="3" t="s">
        <v>50</v>
      </c>
      <c r="C7256" s="1" t="s">
        <v>3431</v>
      </c>
      <c r="D7256" s="1" t="s">
        <v>108</v>
      </c>
      <c r="E7256" s="1" t="s">
        <v>4349</v>
      </c>
      <c r="F7256" s="1" t="s">
        <v>4399</v>
      </c>
      <c r="G7256" s="1" t="s">
        <v>4401</v>
      </c>
      <c r="H7256" s="1" t="s">
        <v>4411</v>
      </c>
      <c r="I7256" s="1" t="s">
        <v>5</v>
      </c>
      <c r="J7256" s="1" t="s">
        <v>4394</v>
      </c>
      <c r="K7256" s="1" t="s">
        <v>5</v>
      </c>
      <c r="L7256" s="46">
        <v>99999</v>
      </c>
      <c r="M7256" s="15" t="s">
        <v>136</v>
      </c>
      <c r="N7256" s="5">
        <v>20</v>
      </c>
      <c r="O7256" s="16">
        <f t="shared" si="113"/>
        <v>0</v>
      </c>
      <c r="P7256" s="23"/>
      <c r="Q7256" s="23"/>
      <c r="R7256" s="23"/>
      <c r="S7256" s="23"/>
      <c r="T7256" s="23"/>
      <c r="U7256" s="23"/>
      <c r="V7256" s="23"/>
      <c r="W7256" s="23"/>
      <c r="X7256" s="23"/>
      <c r="Y7256" s="23"/>
      <c r="Z7256" s="23"/>
      <c r="AA7256" s="23"/>
      <c r="AB7256" s="23"/>
      <c r="AC7256" s="23"/>
      <c r="AD7256" s="23"/>
      <c r="AE7256" s="23"/>
      <c r="AF7256" s="23"/>
      <c r="AG7256" s="23"/>
      <c r="AH7256" s="23"/>
      <c r="AI7256" s="23"/>
      <c r="AJ7256" s="23"/>
      <c r="AK7256" s="23"/>
      <c r="AL7256" s="23"/>
      <c r="AM7256" s="23"/>
      <c r="AN7256" s="23"/>
      <c r="AO7256" s="23"/>
      <c r="AP7256" s="23"/>
      <c r="AQ7256" s="23"/>
      <c r="AR7256" s="23"/>
      <c r="AS7256" s="23"/>
      <c r="AT7256" s="23"/>
      <c r="AU7256" s="23"/>
      <c r="AV7256" s="23"/>
      <c r="AW7256" s="23"/>
      <c r="AX7256" s="23"/>
      <c r="AY7256" s="23"/>
      <c r="AZ7256" s="23"/>
      <c r="BA7256" s="23"/>
      <c r="BB7256" s="23"/>
      <c r="BC7256" s="23"/>
      <c r="BD7256" s="23"/>
      <c r="BE7256" s="23"/>
      <c r="BF7256" s="23"/>
      <c r="BG7256" s="23"/>
      <c r="BH7256" s="23"/>
      <c r="BI7256" s="23"/>
      <c r="BJ7256" s="23"/>
      <c r="BK7256" s="23"/>
      <c r="BL7256" s="23"/>
      <c r="BM7256" s="23"/>
      <c r="BN7256" s="23"/>
      <c r="BO7256" s="23"/>
      <c r="BP7256" s="23"/>
    </row>
    <row r="7257" spans="1:68" x14ac:dyDescent="0.25">
      <c r="A7257" s="5">
        <v>82752</v>
      </c>
      <c r="B7257" s="3" t="s">
        <v>75</v>
      </c>
      <c r="C7257" s="1" t="s">
        <v>3001</v>
      </c>
      <c r="D7257" s="1" t="s">
        <v>2937</v>
      </c>
      <c r="E7257" s="1" t="s">
        <v>4354</v>
      </c>
      <c r="F7257" s="1" t="s">
        <v>4399</v>
      </c>
      <c r="G7257" s="1" t="s">
        <v>4402</v>
      </c>
      <c r="H7257" s="1" t="s">
        <v>5</v>
      </c>
      <c r="I7257" s="1" t="s">
        <v>5</v>
      </c>
      <c r="J7257" s="1" t="s">
        <v>4394</v>
      </c>
      <c r="K7257" s="1" t="s">
        <v>5</v>
      </c>
      <c r="L7257" s="46">
        <v>99999</v>
      </c>
      <c r="M7257" s="15" t="s">
        <v>169</v>
      </c>
      <c r="N7257" s="5">
        <v>20</v>
      </c>
      <c r="O7257" s="16">
        <f t="shared" si="113"/>
        <v>0</v>
      </c>
      <c r="P7257" s="23"/>
      <c r="Q7257" s="23"/>
      <c r="R7257" s="23"/>
      <c r="S7257" s="23"/>
      <c r="T7257" s="23"/>
      <c r="U7257" s="23"/>
      <c r="V7257" s="23"/>
      <c r="W7257" s="23"/>
      <c r="X7257" s="23"/>
      <c r="Y7257" s="23"/>
      <c r="Z7257" s="23"/>
      <c r="AA7257" s="23"/>
      <c r="AB7257" s="23"/>
      <c r="AC7257" s="23"/>
      <c r="AD7257" s="23"/>
      <c r="AE7257" s="23"/>
      <c r="AF7257" s="23"/>
      <c r="AG7257" s="23"/>
      <c r="AH7257" s="23"/>
      <c r="AI7257" s="23"/>
      <c r="AJ7257" s="23"/>
      <c r="AK7257" s="23"/>
      <c r="AL7257" s="23"/>
      <c r="AM7257" s="23"/>
      <c r="AN7257" s="23"/>
      <c r="AO7257" s="23"/>
      <c r="AP7257" s="23"/>
      <c r="AQ7257" s="23"/>
      <c r="AR7257" s="23"/>
      <c r="AS7257" s="23"/>
      <c r="AT7257" s="23"/>
      <c r="AU7257" s="23"/>
      <c r="AV7257" s="23"/>
      <c r="AW7257" s="23"/>
      <c r="AX7257" s="23"/>
      <c r="AY7257" s="23"/>
      <c r="AZ7257" s="23"/>
      <c r="BA7257" s="23"/>
      <c r="BB7257" s="23"/>
      <c r="BC7257" s="23"/>
      <c r="BD7257" s="23"/>
      <c r="BE7257" s="23"/>
      <c r="BF7257" s="23"/>
      <c r="BG7257" s="23"/>
      <c r="BH7257" s="23"/>
      <c r="BI7257" s="23"/>
      <c r="BJ7257" s="23"/>
      <c r="BK7257" s="23"/>
      <c r="BL7257" s="23"/>
      <c r="BM7257" s="23"/>
      <c r="BN7257" s="23"/>
      <c r="BO7257" s="23"/>
      <c r="BP7257" s="23"/>
    </row>
    <row r="7258" spans="1:68" x14ac:dyDescent="0.25">
      <c r="A7258" s="5">
        <v>82753</v>
      </c>
      <c r="B7258" s="3" t="s">
        <v>41</v>
      </c>
      <c r="C7258" s="1" t="s">
        <v>3123</v>
      </c>
      <c r="D7258" s="1" t="s">
        <v>5</v>
      </c>
      <c r="E7258" s="1" t="s">
        <v>4345</v>
      </c>
      <c r="F7258" s="1" t="s">
        <v>4421</v>
      </c>
      <c r="G7258" s="1" t="s">
        <v>4422</v>
      </c>
      <c r="H7258" s="1" t="s">
        <v>5</v>
      </c>
      <c r="I7258" s="1" t="s">
        <v>5</v>
      </c>
      <c r="J7258" s="1" t="s">
        <v>4394</v>
      </c>
      <c r="K7258" s="1" t="s">
        <v>5</v>
      </c>
      <c r="L7258" s="46">
        <v>99999</v>
      </c>
      <c r="M7258" s="15" t="s">
        <v>167</v>
      </c>
      <c r="N7258" s="5">
        <v>285</v>
      </c>
      <c r="O7258" s="16">
        <f t="shared" si="113"/>
        <v>0</v>
      </c>
      <c r="P7258" s="23"/>
      <c r="Q7258" s="23"/>
      <c r="R7258" s="23"/>
      <c r="S7258" s="23"/>
      <c r="T7258" s="23"/>
      <c r="U7258" s="23"/>
      <c r="V7258" s="23"/>
      <c r="W7258" s="23"/>
      <c r="X7258" s="23"/>
      <c r="Y7258" s="23"/>
      <c r="Z7258" s="23"/>
      <c r="AA7258" s="23"/>
      <c r="AB7258" s="23"/>
      <c r="AC7258" s="23"/>
      <c r="AD7258" s="23"/>
      <c r="AE7258" s="23"/>
      <c r="AF7258" s="23"/>
      <c r="AG7258" s="23"/>
      <c r="AH7258" s="23"/>
      <c r="AI7258" s="23"/>
      <c r="AJ7258" s="23"/>
      <c r="AK7258" s="23"/>
      <c r="AL7258" s="23"/>
      <c r="AM7258" s="23"/>
      <c r="AN7258" s="23"/>
      <c r="AO7258" s="23"/>
      <c r="AP7258" s="23"/>
      <c r="AQ7258" s="23"/>
      <c r="AR7258" s="23"/>
      <c r="AS7258" s="23"/>
      <c r="AT7258" s="23"/>
      <c r="AU7258" s="23"/>
      <c r="AV7258" s="23"/>
      <c r="AW7258" s="23"/>
      <c r="AX7258" s="23"/>
      <c r="AY7258" s="23"/>
      <c r="AZ7258" s="23"/>
      <c r="BA7258" s="23"/>
      <c r="BB7258" s="23"/>
      <c r="BC7258" s="23"/>
      <c r="BD7258" s="23"/>
      <c r="BE7258" s="23"/>
      <c r="BF7258" s="23"/>
      <c r="BG7258" s="23"/>
      <c r="BH7258" s="23"/>
      <c r="BI7258" s="23"/>
      <c r="BJ7258" s="23"/>
      <c r="BK7258" s="23"/>
      <c r="BL7258" s="23"/>
      <c r="BM7258" s="23"/>
      <c r="BN7258" s="23"/>
      <c r="BO7258" s="23"/>
      <c r="BP7258" s="23"/>
    </row>
    <row r="7259" spans="1:68" x14ac:dyDescent="0.25">
      <c r="A7259" s="5">
        <v>82754</v>
      </c>
      <c r="B7259" s="3" t="s">
        <v>50</v>
      </c>
      <c r="C7259" s="1" t="s">
        <v>2977</v>
      </c>
      <c r="D7259" s="1" t="s">
        <v>2937</v>
      </c>
      <c r="E7259" s="1" t="s">
        <v>4359</v>
      </c>
      <c r="F7259" s="1" t="s">
        <v>4403</v>
      </c>
      <c r="G7259" s="1" t="s">
        <v>4404</v>
      </c>
      <c r="H7259" s="1" t="s">
        <v>4397</v>
      </c>
      <c r="I7259" s="1" t="s">
        <v>5</v>
      </c>
      <c r="J7259" s="1" t="s">
        <v>4394</v>
      </c>
      <c r="K7259" s="1" t="s">
        <v>5</v>
      </c>
      <c r="L7259" s="46">
        <v>99999</v>
      </c>
      <c r="M7259" s="15" t="s">
        <v>100</v>
      </c>
      <c r="N7259" s="5">
        <v>114</v>
      </c>
      <c r="O7259" s="16">
        <f t="shared" si="113"/>
        <v>0</v>
      </c>
      <c r="P7259" s="23"/>
      <c r="Q7259" s="23"/>
      <c r="R7259" s="23"/>
      <c r="S7259" s="23"/>
      <c r="T7259" s="23"/>
      <c r="U7259" s="23"/>
      <c r="V7259" s="23"/>
      <c r="W7259" s="23"/>
      <c r="X7259" s="23"/>
      <c r="Y7259" s="23"/>
      <c r="Z7259" s="23"/>
      <c r="AA7259" s="23"/>
      <c r="AB7259" s="23"/>
      <c r="AC7259" s="23"/>
      <c r="AD7259" s="23"/>
      <c r="AE7259" s="23"/>
      <c r="AF7259" s="23"/>
      <c r="AG7259" s="23"/>
      <c r="AH7259" s="23"/>
      <c r="AI7259" s="23"/>
      <c r="AJ7259" s="23"/>
      <c r="AK7259" s="23"/>
      <c r="AL7259" s="23"/>
      <c r="AM7259" s="23"/>
      <c r="AN7259" s="23"/>
      <c r="AO7259" s="23"/>
      <c r="AP7259" s="23"/>
      <c r="AQ7259" s="23"/>
      <c r="AR7259" s="23"/>
      <c r="AS7259" s="23"/>
      <c r="AT7259" s="23"/>
      <c r="AU7259" s="23"/>
      <c r="AV7259" s="23"/>
      <c r="AW7259" s="23"/>
      <c r="AX7259" s="23"/>
      <c r="AY7259" s="23"/>
      <c r="AZ7259" s="23"/>
      <c r="BA7259" s="23"/>
      <c r="BB7259" s="23"/>
      <c r="BC7259" s="23"/>
      <c r="BD7259" s="23"/>
      <c r="BE7259" s="23"/>
      <c r="BF7259" s="23"/>
      <c r="BG7259" s="23"/>
      <c r="BH7259" s="23"/>
      <c r="BI7259" s="23"/>
      <c r="BJ7259" s="23"/>
      <c r="BK7259" s="23"/>
      <c r="BL7259" s="23"/>
      <c r="BM7259" s="23"/>
      <c r="BN7259" s="23"/>
      <c r="BO7259" s="23"/>
      <c r="BP7259" s="23"/>
    </row>
    <row r="7260" spans="1:68" x14ac:dyDescent="0.25">
      <c r="A7260" s="5">
        <v>82756</v>
      </c>
      <c r="B7260" s="3" t="s">
        <v>50</v>
      </c>
      <c r="C7260" s="1" t="s">
        <v>2018</v>
      </c>
      <c r="D7260" s="1" t="s">
        <v>2937</v>
      </c>
      <c r="E7260" s="1" t="s">
        <v>4359</v>
      </c>
      <c r="F7260" s="1" t="s">
        <v>4403</v>
      </c>
      <c r="G7260" s="1" t="s">
        <v>4404</v>
      </c>
      <c r="H7260" s="1" t="s">
        <v>4397</v>
      </c>
      <c r="I7260" s="1" t="s">
        <v>5</v>
      </c>
      <c r="J7260" s="1" t="s">
        <v>4394</v>
      </c>
      <c r="K7260" s="1" t="s">
        <v>5</v>
      </c>
      <c r="L7260" s="46">
        <v>99999</v>
      </c>
      <c r="M7260" s="15" t="s">
        <v>100</v>
      </c>
      <c r="N7260" s="5">
        <v>114</v>
      </c>
      <c r="O7260" s="16">
        <f t="shared" si="113"/>
        <v>0</v>
      </c>
      <c r="P7260" s="23"/>
      <c r="Q7260" s="23"/>
      <c r="R7260" s="23"/>
      <c r="S7260" s="23"/>
      <c r="T7260" s="23"/>
      <c r="U7260" s="23"/>
      <c r="V7260" s="23"/>
      <c r="W7260" s="23"/>
      <c r="X7260" s="23"/>
      <c r="Y7260" s="23"/>
      <c r="Z7260" s="23"/>
      <c r="AA7260" s="23"/>
      <c r="AB7260" s="23"/>
      <c r="AC7260" s="23"/>
      <c r="AD7260" s="23"/>
      <c r="AE7260" s="23"/>
      <c r="AF7260" s="23"/>
      <c r="AG7260" s="23"/>
      <c r="AH7260" s="23"/>
      <c r="AI7260" s="23"/>
      <c r="AJ7260" s="23"/>
      <c r="AK7260" s="23"/>
      <c r="AL7260" s="23"/>
      <c r="AM7260" s="23"/>
      <c r="AN7260" s="23"/>
      <c r="AO7260" s="23"/>
      <c r="AP7260" s="23"/>
      <c r="AQ7260" s="23"/>
      <c r="AR7260" s="23"/>
      <c r="AS7260" s="23"/>
      <c r="AT7260" s="23"/>
      <c r="AU7260" s="23"/>
      <c r="AV7260" s="23"/>
      <c r="AW7260" s="23"/>
      <c r="AX7260" s="23"/>
      <c r="AY7260" s="23"/>
      <c r="AZ7260" s="23"/>
      <c r="BA7260" s="23"/>
      <c r="BB7260" s="23"/>
      <c r="BC7260" s="23"/>
      <c r="BD7260" s="23"/>
      <c r="BE7260" s="23"/>
      <c r="BF7260" s="23"/>
      <c r="BG7260" s="23"/>
      <c r="BH7260" s="23"/>
      <c r="BI7260" s="23"/>
      <c r="BJ7260" s="23"/>
      <c r="BK7260" s="23"/>
      <c r="BL7260" s="23"/>
      <c r="BM7260" s="23"/>
      <c r="BN7260" s="23"/>
      <c r="BO7260" s="23"/>
      <c r="BP7260" s="23"/>
    </row>
    <row r="7261" spans="1:68" x14ac:dyDescent="0.25">
      <c r="A7261" s="5">
        <v>82757</v>
      </c>
      <c r="B7261" s="3" t="s">
        <v>50</v>
      </c>
      <c r="C7261" s="1" t="s">
        <v>819</v>
      </c>
      <c r="D7261" s="1" t="s">
        <v>2937</v>
      </c>
      <c r="E7261" s="1" t="s">
        <v>4359</v>
      </c>
      <c r="F7261" s="1" t="s">
        <v>4403</v>
      </c>
      <c r="G7261" s="1" t="s">
        <v>4404</v>
      </c>
      <c r="H7261" s="1" t="s">
        <v>4397</v>
      </c>
      <c r="I7261" s="1" t="s">
        <v>5</v>
      </c>
      <c r="J7261" s="1" t="s">
        <v>4394</v>
      </c>
      <c r="K7261" s="1" t="s">
        <v>5</v>
      </c>
      <c r="L7261" s="46">
        <v>99999</v>
      </c>
      <c r="M7261" s="15" t="s">
        <v>100</v>
      </c>
      <c r="N7261" s="5">
        <v>114</v>
      </c>
      <c r="O7261" s="16">
        <f t="shared" si="113"/>
        <v>0</v>
      </c>
      <c r="P7261" s="23"/>
      <c r="Q7261" s="23"/>
      <c r="R7261" s="23"/>
      <c r="S7261" s="23"/>
      <c r="T7261" s="23"/>
      <c r="U7261" s="23"/>
      <c r="V7261" s="23"/>
      <c r="W7261" s="23"/>
      <c r="X7261" s="23"/>
      <c r="Y7261" s="23"/>
      <c r="Z7261" s="23"/>
      <c r="AA7261" s="23"/>
      <c r="AB7261" s="23"/>
      <c r="AC7261" s="23"/>
      <c r="AD7261" s="23"/>
      <c r="AE7261" s="23"/>
      <c r="AF7261" s="23"/>
      <c r="AG7261" s="23"/>
      <c r="AH7261" s="23"/>
      <c r="AI7261" s="23"/>
      <c r="AJ7261" s="23"/>
      <c r="AK7261" s="23"/>
      <c r="AL7261" s="23"/>
      <c r="AM7261" s="23"/>
      <c r="AN7261" s="23"/>
      <c r="AO7261" s="23"/>
      <c r="AP7261" s="23"/>
      <c r="AQ7261" s="23"/>
      <c r="AR7261" s="23"/>
      <c r="AS7261" s="23"/>
      <c r="AT7261" s="23"/>
      <c r="AU7261" s="23"/>
      <c r="AV7261" s="23"/>
      <c r="AW7261" s="23"/>
      <c r="AX7261" s="23"/>
      <c r="AY7261" s="23"/>
      <c r="AZ7261" s="23"/>
      <c r="BA7261" s="23"/>
      <c r="BB7261" s="23"/>
      <c r="BC7261" s="23"/>
      <c r="BD7261" s="23"/>
      <c r="BE7261" s="23"/>
      <c r="BF7261" s="23"/>
      <c r="BG7261" s="23"/>
      <c r="BH7261" s="23"/>
      <c r="BI7261" s="23"/>
      <c r="BJ7261" s="23"/>
      <c r="BK7261" s="23"/>
      <c r="BL7261" s="23"/>
      <c r="BM7261" s="23"/>
      <c r="BN7261" s="23"/>
      <c r="BO7261" s="23"/>
      <c r="BP7261" s="23"/>
    </row>
    <row r="7262" spans="1:68" x14ac:dyDescent="0.25">
      <c r="A7262" s="5">
        <v>82758</v>
      </c>
      <c r="B7262" s="3" t="s">
        <v>50</v>
      </c>
      <c r="C7262" s="1" t="s">
        <v>1413</v>
      </c>
      <c r="D7262" s="1" t="s">
        <v>2937</v>
      </c>
      <c r="E7262" s="1" t="s">
        <v>4359</v>
      </c>
      <c r="F7262" s="1" t="s">
        <v>4403</v>
      </c>
      <c r="G7262" s="1" t="s">
        <v>4404</v>
      </c>
      <c r="H7262" s="1" t="s">
        <v>4397</v>
      </c>
      <c r="I7262" s="1" t="s">
        <v>5</v>
      </c>
      <c r="J7262" s="1" t="s">
        <v>4394</v>
      </c>
      <c r="K7262" s="1" t="s">
        <v>5</v>
      </c>
      <c r="L7262" s="46">
        <v>99999</v>
      </c>
      <c r="M7262" s="15" t="s">
        <v>100</v>
      </c>
      <c r="N7262" s="5">
        <v>114</v>
      </c>
      <c r="O7262" s="16">
        <f t="shared" si="113"/>
        <v>0</v>
      </c>
      <c r="P7262" s="23"/>
      <c r="Q7262" s="23"/>
      <c r="R7262" s="23"/>
      <c r="S7262" s="23"/>
      <c r="T7262" s="23"/>
      <c r="U7262" s="23"/>
      <c r="V7262" s="23"/>
      <c r="W7262" s="23"/>
      <c r="X7262" s="23"/>
      <c r="Y7262" s="23"/>
      <c r="Z7262" s="23"/>
      <c r="AA7262" s="23"/>
      <c r="AB7262" s="23"/>
      <c r="AC7262" s="23"/>
      <c r="AD7262" s="23"/>
      <c r="AE7262" s="23"/>
      <c r="AF7262" s="23"/>
      <c r="AG7262" s="23"/>
      <c r="AH7262" s="23"/>
      <c r="AI7262" s="23"/>
      <c r="AJ7262" s="23"/>
      <c r="AK7262" s="23"/>
      <c r="AL7262" s="23"/>
      <c r="AM7262" s="23"/>
      <c r="AN7262" s="23"/>
      <c r="AO7262" s="23"/>
      <c r="AP7262" s="23"/>
      <c r="AQ7262" s="23"/>
      <c r="AR7262" s="23"/>
      <c r="AS7262" s="23"/>
      <c r="AT7262" s="23"/>
      <c r="AU7262" s="23"/>
      <c r="AV7262" s="23"/>
      <c r="AW7262" s="23"/>
      <c r="AX7262" s="23"/>
      <c r="AY7262" s="23"/>
      <c r="AZ7262" s="23"/>
      <c r="BA7262" s="23"/>
      <c r="BB7262" s="23"/>
      <c r="BC7262" s="23"/>
      <c r="BD7262" s="23"/>
      <c r="BE7262" s="23"/>
      <c r="BF7262" s="23"/>
      <c r="BG7262" s="23"/>
      <c r="BH7262" s="23"/>
      <c r="BI7262" s="23"/>
      <c r="BJ7262" s="23"/>
      <c r="BK7262" s="23"/>
      <c r="BL7262" s="23"/>
      <c r="BM7262" s="23"/>
      <c r="BN7262" s="23"/>
      <c r="BO7262" s="23"/>
      <c r="BP7262" s="23"/>
    </row>
    <row r="7263" spans="1:68" x14ac:dyDescent="0.25">
      <c r="A7263" s="5">
        <v>82759</v>
      </c>
      <c r="B7263" s="3" t="s">
        <v>50</v>
      </c>
      <c r="C7263" s="1" t="s">
        <v>2715</v>
      </c>
      <c r="D7263" s="1" t="s">
        <v>2937</v>
      </c>
      <c r="E7263" s="1" t="s">
        <v>4359</v>
      </c>
      <c r="F7263" s="1" t="s">
        <v>4403</v>
      </c>
      <c r="G7263" s="1" t="s">
        <v>4404</v>
      </c>
      <c r="H7263" s="1" t="s">
        <v>4397</v>
      </c>
      <c r="I7263" s="1" t="s">
        <v>5</v>
      </c>
      <c r="J7263" s="1" t="s">
        <v>4394</v>
      </c>
      <c r="K7263" s="1" t="s">
        <v>5</v>
      </c>
      <c r="L7263" s="46">
        <v>99999</v>
      </c>
      <c r="M7263" s="15" t="s">
        <v>100</v>
      </c>
      <c r="N7263" s="5">
        <v>114</v>
      </c>
      <c r="O7263" s="16">
        <f t="shared" si="113"/>
        <v>0</v>
      </c>
      <c r="P7263" s="23"/>
      <c r="Q7263" s="23"/>
      <c r="R7263" s="23"/>
      <c r="S7263" s="23"/>
      <c r="T7263" s="23"/>
      <c r="U7263" s="23"/>
      <c r="V7263" s="23"/>
      <c r="W7263" s="23"/>
      <c r="X7263" s="23"/>
      <c r="Y7263" s="23"/>
      <c r="Z7263" s="23"/>
      <c r="AA7263" s="23"/>
      <c r="AB7263" s="23"/>
      <c r="AC7263" s="23"/>
      <c r="AD7263" s="23"/>
      <c r="AE7263" s="23"/>
      <c r="AF7263" s="23"/>
      <c r="AG7263" s="23"/>
      <c r="AH7263" s="23"/>
      <c r="AI7263" s="23"/>
      <c r="AJ7263" s="23"/>
      <c r="AK7263" s="23"/>
      <c r="AL7263" s="23"/>
      <c r="AM7263" s="23"/>
      <c r="AN7263" s="23"/>
      <c r="AO7263" s="23"/>
      <c r="AP7263" s="23"/>
      <c r="AQ7263" s="23"/>
      <c r="AR7263" s="23"/>
      <c r="AS7263" s="23"/>
      <c r="AT7263" s="23"/>
      <c r="AU7263" s="23"/>
      <c r="AV7263" s="23"/>
      <c r="AW7263" s="23"/>
      <c r="AX7263" s="23"/>
      <c r="AY7263" s="23"/>
      <c r="AZ7263" s="23"/>
      <c r="BA7263" s="23"/>
      <c r="BB7263" s="23"/>
      <c r="BC7263" s="23"/>
      <c r="BD7263" s="23"/>
      <c r="BE7263" s="23"/>
      <c r="BF7263" s="23"/>
      <c r="BG7263" s="23"/>
      <c r="BH7263" s="23"/>
      <c r="BI7263" s="23"/>
      <c r="BJ7263" s="23"/>
      <c r="BK7263" s="23"/>
      <c r="BL7263" s="23"/>
      <c r="BM7263" s="23"/>
      <c r="BN7263" s="23"/>
      <c r="BO7263" s="23"/>
      <c r="BP7263" s="23"/>
    </row>
    <row r="7264" spans="1:68" x14ac:dyDescent="0.25">
      <c r="A7264" s="5">
        <v>82760</v>
      </c>
      <c r="B7264" s="3" t="s">
        <v>50</v>
      </c>
      <c r="C7264" s="1" t="s">
        <v>4520</v>
      </c>
      <c r="D7264" s="1" t="s">
        <v>2937</v>
      </c>
      <c r="E7264" s="1" t="s">
        <v>4359</v>
      </c>
      <c r="F7264" s="1" t="s">
        <v>4403</v>
      </c>
      <c r="G7264" s="1" t="s">
        <v>4404</v>
      </c>
      <c r="H7264" s="1" t="s">
        <v>4397</v>
      </c>
      <c r="I7264" s="1" t="s">
        <v>5</v>
      </c>
      <c r="J7264" s="1" t="s">
        <v>4394</v>
      </c>
      <c r="K7264" s="1" t="s">
        <v>5</v>
      </c>
      <c r="L7264" s="46">
        <v>99999</v>
      </c>
      <c r="M7264" s="15" t="s">
        <v>100</v>
      </c>
      <c r="N7264" s="5">
        <v>114</v>
      </c>
      <c r="O7264" s="16">
        <f t="shared" si="113"/>
        <v>0</v>
      </c>
      <c r="P7264" s="23"/>
      <c r="Q7264" s="23"/>
      <c r="R7264" s="23"/>
      <c r="S7264" s="23"/>
      <c r="T7264" s="23"/>
      <c r="U7264" s="23"/>
      <c r="V7264" s="23"/>
      <c r="W7264" s="23"/>
      <c r="X7264" s="23"/>
      <c r="Y7264" s="23"/>
      <c r="Z7264" s="23"/>
      <c r="AA7264" s="23"/>
      <c r="AB7264" s="23"/>
      <c r="AC7264" s="23"/>
      <c r="AD7264" s="23"/>
      <c r="AE7264" s="23"/>
      <c r="AF7264" s="23"/>
      <c r="AG7264" s="23"/>
      <c r="AH7264" s="23"/>
      <c r="AI7264" s="23"/>
      <c r="AJ7264" s="23"/>
      <c r="AK7264" s="23"/>
      <c r="AL7264" s="23"/>
      <c r="AM7264" s="23"/>
      <c r="AN7264" s="23"/>
      <c r="AO7264" s="23"/>
      <c r="AP7264" s="23"/>
      <c r="AQ7264" s="23"/>
      <c r="AR7264" s="23"/>
      <c r="AS7264" s="23"/>
      <c r="AT7264" s="23"/>
      <c r="AU7264" s="23"/>
      <c r="AV7264" s="23"/>
      <c r="AW7264" s="23"/>
      <c r="AX7264" s="23"/>
      <c r="AY7264" s="23"/>
      <c r="AZ7264" s="23"/>
      <c r="BA7264" s="23"/>
      <c r="BB7264" s="23"/>
      <c r="BC7264" s="23"/>
      <c r="BD7264" s="23"/>
      <c r="BE7264" s="23"/>
      <c r="BF7264" s="23"/>
      <c r="BG7264" s="23"/>
      <c r="BH7264" s="23"/>
      <c r="BI7264" s="23"/>
      <c r="BJ7264" s="23"/>
      <c r="BK7264" s="23"/>
      <c r="BL7264" s="23"/>
      <c r="BM7264" s="23"/>
      <c r="BN7264" s="23"/>
      <c r="BO7264" s="23"/>
      <c r="BP7264" s="23"/>
    </row>
    <row r="7265" spans="1:68" x14ac:dyDescent="0.25">
      <c r="A7265" s="5">
        <v>82761</v>
      </c>
      <c r="B7265" s="3" t="s">
        <v>41</v>
      </c>
      <c r="C7265" s="1" t="s">
        <v>3123</v>
      </c>
      <c r="D7265" s="1" t="s">
        <v>5</v>
      </c>
      <c r="E7265" s="1" t="s">
        <v>4345</v>
      </c>
      <c r="F7265" s="1" t="s">
        <v>4429</v>
      </c>
      <c r="G7265" s="1" t="s">
        <v>4422</v>
      </c>
      <c r="H7265" s="1" t="s">
        <v>5</v>
      </c>
      <c r="I7265" s="1" t="s">
        <v>5</v>
      </c>
      <c r="J7265" s="1" t="s">
        <v>4394</v>
      </c>
      <c r="K7265" s="1" t="s">
        <v>5</v>
      </c>
      <c r="L7265" s="46">
        <v>99999</v>
      </c>
      <c r="M7265" s="15" t="s">
        <v>167</v>
      </c>
      <c r="N7265" s="5">
        <v>250</v>
      </c>
      <c r="O7265" s="16">
        <f t="shared" si="113"/>
        <v>0</v>
      </c>
      <c r="P7265" s="23"/>
      <c r="Q7265" s="23"/>
      <c r="R7265" s="23"/>
      <c r="S7265" s="23"/>
      <c r="T7265" s="23"/>
      <c r="U7265" s="23"/>
      <c r="V7265" s="23"/>
      <c r="W7265" s="23"/>
      <c r="X7265" s="23"/>
      <c r="Y7265" s="23"/>
      <c r="Z7265" s="23"/>
      <c r="AA7265" s="23"/>
      <c r="AB7265" s="23"/>
      <c r="AC7265" s="23"/>
      <c r="AD7265" s="23"/>
      <c r="AE7265" s="23"/>
      <c r="AF7265" s="23"/>
      <c r="AG7265" s="23"/>
      <c r="AH7265" s="23"/>
      <c r="AI7265" s="23"/>
      <c r="AJ7265" s="23"/>
      <c r="AK7265" s="23"/>
      <c r="AL7265" s="23"/>
      <c r="AM7265" s="23"/>
      <c r="AN7265" s="23"/>
      <c r="AO7265" s="23"/>
      <c r="AP7265" s="23"/>
      <c r="AQ7265" s="23"/>
      <c r="AR7265" s="23"/>
      <c r="AS7265" s="23"/>
      <c r="AT7265" s="23"/>
      <c r="AU7265" s="23"/>
      <c r="AV7265" s="23"/>
      <c r="AW7265" s="23"/>
      <c r="AX7265" s="23"/>
      <c r="AY7265" s="23"/>
      <c r="AZ7265" s="23"/>
      <c r="BA7265" s="23"/>
      <c r="BB7265" s="23"/>
      <c r="BC7265" s="23"/>
      <c r="BD7265" s="23"/>
      <c r="BE7265" s="23"/>
      <c r="BF7265" s="23"/>
      <c r="BG7265" s="23"/>
      <c r="BH7265" s="23"/>
      <c r="BI7265" s="23"/>
      <c r="BJ7265" s="23"/>
      <c r="BK7265" s="23"/>
      <c r="BL7265" s="23"/>
      <c r="BM7265" s="23"/>
      <c r="BN7265" s="23"/>
      <c r="BO7265" s="23"/>
      <c r="BP7265" s="23"/>
    </row>
    <row r="7266" spans="1:68" x14ac:dyDescent="0.25">
      <c r="A7266" s="5">
        <v>82762</v>
      </c>
      <c r="B7266" s="3" t="s">
        <v>50</v>
      </c>
      <c r="C7266" s="1" t="s">
        <v>3004</v>
      </c>
      <c r="D7266" s="1" t="s">
        <v>2937</v>
      </c>
      <c r="E7266" s="1" t="s">
        <v>4359</v>
      </c>
      <c r="F7266" s="1" t="s">
        <v>4403</v>
      </c>
      <c r="G7266" s="1" t="s">
        <v>4404</v>
      </c>
      <c r="H7266" s="1" t="s">
        <v>4397</v>
      </c>
      <c r="I7266" s="1" t="s">
        <v>5</v>
      </c>
      <c r="J7266" s="1" t="s">
        <v>4394</v>
      </c>
      <c r="K7266" s="1" t="s">
        <v>5</v>
      </c>
      <c r="L7266" s="46">
        <v>99999</v>
      </c>
      <c r="M7266" s="15" t="s">
        <v>100</v>
      </c>
      <c r="N7266" s="5">
        <v>114</v>
      </c>
      <c r="O7266" s="16">
        <f t="shared" si="113"/>
        <v>0</v>
      </c>
      <c r="P7266" s="23"/>
      <c r="Q7266" s="23"/>
      <c r="R7266" s="23"/>
      <c r="S7266" s="23"/>
      <c r="T7266" s="23"/>
      <c r="U7266" s="23"/>
      <c r="V7266" s="23"/>
      <c r="W7266" s="23"/>
      <c r="X7266" s="23"/>
      <c r="Y7266" s="23"/>
      <c r="Z7266" s="23"/>
      <c r="AA7266" s="23"/>
      <c r="AB7266" s="23"/>
      <c r="AC7266" s="23"/>
      <c r="AD7266" s="23"/>
      <c r="AE7266" s="23"/>
      <c r="AF7266" s="23"/>
      <c r="AG7266" s="23"/>
      <c r="AH7266" s="23"/>
      <c r="AI7266" s="23"/>
      <c r="AJ7266" s="23"/>
      <c r="AK7266" s="23"/>
      <c r="AL7266" s="23"/>
      <c r="AM7266" s="23"/>
      <c r="AN7266" s="23"/>
      <c r="AO7266" s="23"/>
      <c r="AP7266" s="23"/>
      <c r="AQ7266" s="23"/>
      <c r="AR7266" s="23"/>
      <c r="AS7266" s="23"/>
      <c r="AT7266" s="23"/>
      <c r="AU7266" s="23"/>
      <c r="AV7266" s="23"/>
      <c r="AW7266" s="23"/>
      <c r="AX7266" s="23"/>
      <c r="AY7266" s="23"/>
      <c r="AZ7266" s="23"/>
      <c r="BA7266" s="23"/>
      <c r="BB7266" s="23"/>
      <c r="BC7266" s="23"/>
      <c r="BD7266" s="23"/>
      <c r="BE7266" s="23"/>
      <c r="BF7266" s="23"/>
      <c r="BG7266" s="23"/>
      <c r="BH7266" s="23"/>
      <c r="BI7266" s="23"/>
      <c r="BJ7266" s="23"/>
      <c r="BK7266" s="23"/>
      <c r="BL7266" s="23"/>
      <c r="BM7266" s="23"/>
      <c r="BN7266" s="23"/>
      <c r="BO7266" s="23"/>
      <c r="BP7266" s="23"/>
    </row>
    <row r="7267" spans="1:68" x14ac:dyDescent="0.25">
      <c r="A7267" s="5">
        <v>82763</v>
      </c>
      <c r="B7267" s="3" t="s">
        <v>50</v>
      </c>
      <c r="C7267" s="1" t="s">
        <v>3432</v>
      </c>
      <c r="D7267" s="1" t="s">
        <v>2937</v>
      </c>
      <c r="E7267" s="1" t="s">
        <v>4359</v>
      </c>
      <c r="F7267" s="1" t="s">
        <v>4403</v>
      </c>
      <c r="G7267" s="1" t="s">
        <v>4404</v>
      </c>
      <c r="H7267" s="1" t="s">
        <v>4397</v>
      </c>
      <c r="I7267" s="1" t="s">
        <v>5</v>
      </c>
      <c r="J7267" s="1" t="s">
        <v>4394</v>
      </c>
      <c r="K7267" s="1" t="s">
        <v>5</v>
      </c>
      <c r="L7267" s="46">
        <v>99999</v>
      </c>
      <c r="M7267" s="15" t="s">
        <v>100</v>
      </c>
      <c r="N7267" s="5">
        <v>114</v>
      </c>
      <c r="O7267" s="16">
        <f t="shared" si="113"/>
        <v>0</v>
      </c>
      <c r="P7267" s="23"/>
      <c r="Q7267" s="23"/>
      <c r="R7267" s="23"/>
      <c r="S7267" s="23"/>
      <c r="T7267" s="23"/>
      <c r="U7267" s="23"/>
      <c r="V7267" s="23"/>
      <c r="W7267" s="23"/>
      <c r="X7267" s="23"/>
      <c r="Y7267" s="23"/>
      <c r="Z7267" s="23"/>
      <c r="AA7267" s="23"/>
      <c r="AB7267" s="23"/>
      <c r="AC7267" s="23"/>
      <c r="AD7267" s="23"/>
      <c r="AE7267" s="23"/>
      <c r="AF7267" s="23"/>
      <c r="AG7267" s="23"/>
      <c r="AH7267" s="23"/>
      <c r="AI7267" s="23"/>
      <c r="AJ7267" s="23"/>
      <c r="AK7267" s="23"/>
      <c r="AL7267" s="23"/>
      <c r="AM7267" s="23"/>
      <c r="AN7267" s="23"/>
      <c r="AO7267" s="23"/>
      <c r="AP7267" s="23"/>
      <c r="AQ7267" s="23"/>
      <c r="AR7267" s="23"/>
      <c r="AS7267" s="23"/>
      <c r="AT7267" s="23"/>
      <c r="AU7267" s="23"/>
      <c r="AV7267" s="23"/>
      <c r="AW7267" s="23"/>
      <c r="AX7267" s="23"/>
      <c r="AY7267" s="23"/>
      <c r="AZ7267" s="23"/>
      <c r="BA7267" s="23"/>
      <c r="BB7267" s="23"/>
      <c r="BC7267" s="23"/>
      <c r="BD7267" s="23"/>
      <c r="BE7267" s="23"/>
      <c r="BF7267" s="23"/>
      <c r="BG7267" s="23"/>
      <c r="BH7267" s="23"/>
      <c r="BI7267" s="23"/>
      <c r="BJ7267" s="23"/>
      <c r="BK7267" s="23"/>
      <c r="BL7267" s="23"/>
      <c r="BM7267" s="23"/>
      <c r="BN7267" s="23"/>
      <c r="BO7267" s="23"/>
      <c r="BP7267" s="23"/>
    </row>
    <row r="7268" spans="1:68" x14ac:dyDescent="0.25">
      <c r="A7268" s="5">
        <v>82764</v>
      </c>
      <c r="B7268" s="3" t="s">
        <v>50</v>
      </c>
      <c r="C7268" s="1" t="s">
        <v>3431</v>
      </c>
      <c r="D7268" s="1" t="s">
        <v>2937</v>
      </c>
      <c r="E7268" s="1" t="s">
        <v>4359</v>
      </c>
      <c r="F7268" s="1" t="s">
        <v>4403</v>
      </c>
      <c r="G7268" s="1" t="s">
        <v>4404</v>
      </c>
      <c r="H7268" s="1" t="s">
        <v>4397</v>
      </c>
      <c r="I7268" s="1" t="s">
        <v>5</v>
      </c>
      <c r="J7268" s="1" t="s">
        <v>4394</v>
      </c>
      <c r="K7268" s="1" t="s">
        <v>5</v>
      </c>
      <c r="L7268" s="46">
        <v>99999</v>
      </c>
      <c r="M7268" s="15" t="s">
        <v>100</v>
      </c>
      <c r="N7268" s="5">
        <v>114</v>
      </c>
      <c r="O7268" s="16">
        <f t="shared" si="113"/>
        <v>0</v>
      </c>
      <c r="P7268" s="23"/>
      <c r="Q7268" s="23"/>
      <c r="R7268" s="23"/>
      <c r="S7268" s="23"/>
      <c r="T7268" s="23"/>
      <c r="U7268" s="23"/>
      <c r="V7268" s="23"/>
      <c r="W7268" s="23"/>
      <c r="X7268" s="23"/>
      <c r="Y7268" s="23"/>
      <c r="Z7268" s="23"/>
      <c r="AA7268" s="23"/>
      <c r="AB7268" s="23"/>
      <c r="AC7268" s="23"/>
      <c r="AD7268" s="23"/>
      <c r="AE7268" s="23"/>
      <c r="AF7268" s="23"/>
      <c r="AG7268" s="23"/>
      <c r="AH7268" s="23"/>
      <c r="AI7268" s="23"/>
      <c r="AJ7268" s="23"/>
      <c r="AK7268" s="23"/>
      <c r="AL7268" s="23"/>
      <c r="AM7268" s="23"/>
      <c r="AN7268" s="23"/>
      <c r="AO7268" s="23"/>
      <c r="AP7268" s="23"/>
      <c r="AQ7268" s="23"/>
      <c r="AR7268" s="23"/>
      <c r="AS7268" s="23"/>
      <c r="AT7268" s="23"/>
      <c r="AU7268" s="23"/>
      <c r="AV7268" s="23"/>
      <c r="AW7268" s="23"/>
      <c r="AX7268" s="23"/>
      <c r="AY7268" s="23"/>
      <c r="AZ7268" s="23"/>
      <c r="BA7268" s="23"/>
      <c r="BB7268" s="23"/>
      <c r="BC7268" s="23"/>
      <c r="BD7268" s="23"/>
      <c r="BE7268" s="23"/>
      <c r="BF7268" s="23"/>
      <c r="BG7268" s="23"/>
      <c r="BH7268" s="23"/>
      <c r="BI7268" s="23"/>
      <c r="BJ7268" s="23"/>
      <c r="BK7268" s="23"/>
      <c r="BL7268" s="23"/>
      <c r="BM7268" s="23"/>
      <c r="BN7268" s="23"/>
      <c r="BO7268" s="23"/>
      <c r="BP7268" s="23"/>
    </row>
    <row r="7269" spans="1:68" x14ac:dyDescent="0.25">
      <c r="A7269" s="5">
        <v>82765</v>
      </c>
      <c r="B7269" s="3" t="s">
        <v>20</v>
      </c>
      <c r="C7269" s="1" t="s">
        <v>3433</v>
      </c>
      <c r="D7269" s="1" t="s">
        <v>5</v>
      </c>
      <c r="E7269" s="1" t="s">
        <v>4342</v>
      </c>
      <c r="F7269" s="1" t="s">
        <v>4393</v>
      </c>
      <c r="G7269" s="1" t="s">
        <v>5</v>
      </c>
      <c r="H7269" s="1" t="s">
        <v>5</v>
      </c>
      <c r="I7269" s="1" t="s">
        <v>5</v>
      </c>
      <c r="J7269" s="1" t="s">
        <v>4394</v>
      </c>
      <c r="K7269" s="1" t="s">
        <v>5</v>
      </c>
      <c r="L7269" s="46">
        <v>99999</v>
      </c>
      <c r="M7269" s="15" t="s">
        <v>6</v>
      </c>
      <c r="N7269" s="5">
        <v>145</v>
      </c>
      <c r="O7269" s="16">
        <f t="shared" si="113"/>
        <v>0</v>
      </c>
      <c r="P7269" s="23"/>
      <c r="Q7269" s="23"/>
      <c r="R7269" s="23"/>
      <c r="S7269" s="23"/>
      <c r="T7269" s="23"/>
      <c r="U7269" s="23"/>
      <c r="V7269" s="23"/>
      <c r="W7269" s="23"/>
      <c r="X7269" s="23"/>
      <c r="Y7269" s="23"/>
      <c r="Z7269" s="23"/>
      <c r="AA7269" s="23"/>
      <c r="AB7269" s="23"/>
      <c r="AC7269" s="23"/>
      <c r="AD7269" s="23"/>
      <c r="AE7269" s="23"/>
      <c r="AF7269" s="23"/>
      <c r="AG7269" s="23"/>
      <c r="AH7269" s="23"/>
      <c r="AI7269" s="23"/>
      <c r="AJ7269" s="23"/>
      <c r="AK7269" s="23"/>
      <c r="AL7269" s="23"/>
      <c r="AM7269" s="23"/>
      <c r="AN7269" s="23"/>
      <c r="AO7269" s="23"/>
      <c r="AP7269" s="23"/>
      <c r="AQ7269" s="23"/>
      <c r="AR7269" s="23"/>
      <c r="AS7269" s="23"/>
      <c r="AT7269" s="23"/>
      <c r="AU7269" s="23"/>
      <c r="AV7269" s="23"/>
      <c r="AW7269" s="23"/>
      <c r="AX7269" s="23"/>
      <c r="AY7269" s="23"/>
      <c r="AZ7269" s="23"/>
      <c r="BA7269" s="23"/>
      <c r="BB7269" s="23"/>
      <c r="BC7269" s="23"/>
      <c r="BD7269" s="23"/>
      <c r="BE7269" s="23"/>
      <c r="BF7269" s="23"/>
      <c r="BG7269" s="23"/>
      <c r="BH7269" s="23"/>
      <c r="BI7269" s="23"/>
      <c r="BJ7269" s="23"/>
      <c r="BK7269" s="23"/>
      <c r="BL7269" s="23"/>
      <c r="BM7269" s="23"/>
      <c r="BN7269" s="23"/>
      <c r="BO7269" s="23"/>
      <c r="BP7269" s="23"/>
    </row>
    <row r="7270" spans="1:68" x14ac:dyDescent="0.25">
      <c r="A7270" s="5">
        <v>82766</v>
      </c>
      <c r="B7270" s="3" t="s">
        <v>20</v>
      </c>
      <c r="C7270" s="1" t="s">
        <v>3434</v>
      </c>
      <c r="D7270" s="1" t="s">
        <v>5</v>
      </c>
      <c r="E7270" s="1" t="s">
        <v>4342</v>
      </c>
      <c r="F7270" s="1" t="s">
        <v>4393</v>
      </c>
      <c r="G7270" s="1" t="s">
        <v>5</v>
      </c>
      <c r="H7270" s="1" t="s">
        <v>5</v>
      </c>
      <c r="I7270" s="1" t="s">
        <v>5</v>
      </c>
      <c r="J7270" s="1" t="s">
        <v>4394</v>
      </c>
      <c r="K7270" s="1" t="s">
        <v>5</v>
      </c>
      <c r="L7270" s="46">
        <v>99999</v>
      </c>
      <c r="M7270" s="15" t="s">
        <v>6</v>
      </c>
      <c r="N7270" s="5">
        <v>145</v>
      </c>
      <c r="O7270" s="16">
        <f t="shared" si="113"/>
        <v>0</v>
      </c>
      <c r="P7270" s="23"/>
      <c r="Q7270" s="23"/>
      <c r="R7270" s="23"/>
      <c r="S7270" s="23"/>
      <c r="T7270" s="23"/>
      <c r="U7270" s="23"/>
      <c r="V7270" s="23"/>
      <c r="W7270" s="23"/>
      <c r="X7270" s="23"/>
      <c r="Y7270" s="23"/>
      <c r="Z7270" s="23"/>
      <c r="AA7270" s="23"/>
      <c r="AB7270" s="23"/>
      <c r="AC7270" s="23"/>
      <c r="AD7270" s="23"/>
      <c r="AE7270" s="23"/>
      <c r="AF7270" s="23"/>
      <c r="AG7270" s="23"/>
      <c r="AH7270" s="23"/>
      <c r="AI7270" s="23"/>
      <c r="AJ7270" s="23"/>
      <c r="AK7270" s="23"/>
      <c r="AL7270" s="23"/>
      <c r="AM7270" s="23"/>
      <c r="AN7270" s="23"/>
      <c r="AO7270" s="23"/>
      <c r="AP7270" s="23"/>
      <c r="AQ7270" s="23"/>
      <c r="AR7270" s="23"/>
      <c r="AS7270" s="23"/>
      <c r="AT7270" s="23"/>
      <c r="AU7270" s="23"/>
      <c r="AV7270" s="23"/>
      <c r="AW7270" s="23"/>
      <c r="AX7270" s="23"/>
      <c r="AY7270" s="23"/>
      <c r="AZ7270" s="23"/>
      <c r="BA7270" s="23"/>
      <c r="BB7270" s="23"/>
      <c r="BC7270" s="23"/>
      <c r="BD7270" s="23"/>
      <c r="BE7270" s="23"/>
      <c r="BF7270" s="23"/>
      <c r="BG7270" s="23"/>
      <c r="BH7270" s="23"/>
      <c r="BI7270" s="23"/>
      <c r="BJ7270" s="23"/>
      <c r="BK7270" s="23"/>
      <c r="BL7270" s="23"/>
      <c r="BM7270" s="23"/>
      <c r="BN7270" s="23"/>
      <c r="BO7270" s="23"/>
      <c r="BP7270" s="23"/>
    </row>
    <row r="7271" spans="1:68" x14ac:dyDescent="0.25">
      <c r="A7271" s="5">
        <v>82767</v>
      </c>
      <c r="B7271" s="3" t="s">
        <v>75</v>
      </c>
      <c r="C7271" s="1" t="s">
        <v>648</v>
      </c>
      <c r="D7271" s="1" t="s">
        <v>2937</v>
      </c>
      <c r="E7271" s="1" t="s">
        <v>4369</v>
      </c>
      <c r="F7271" s="1" t="s">
        <v>4403</v>
      </c>
      <c r="G7271" s="1" t="s">
        <v>4404</v>
      </c>
      <c r="H7271" s="1" t="s">
        <v>5</v>
      </c>
      <c r="I7271" s="1" t="s">
        <v>5</v>
      </c>
      <c r="J7271" s="1" t="s">
        <v>4394</v>
      </c>
      <c r="K7271" s="1" t="s">
        <v>5</v>
      </c>
      <c r="L7271" s="46">
        <v>99999</v>
      </c>
      <c r="M7271" s="15" t="s">
        <v>100</v>
      </c>
      <c r="N7271" s="5">
        <v>114</v>
      </c>
      <c r="O7271" s="16">
        <f t="shared" si="113"/>
        <v>0</v>
      </c>
      <c r="P7271" s="23"/>
      <c r="Q7271" s="23"/>
      <c r="R7271" s="23"/>
      <c r="S7271" s="23"/>
      <c r="T7271" s="23"/>
      <c r="U7271" s="23"/>
      <c r="V7271" s="23"/>
      <c r="W7271" s="23"/>
      <c r="X7271" s="23"/>
      <c r="Y7271" s="23"/>
      <c r="Z7271" s="23"/>
      <c r="AA7271" s="23"/>
      <c r="AB7271" s="23"/>
      <c r="AC7271" s="23"/>
      <c r="AD7271" s="23"/>
      <c r="AE7271" s="23"/>
      <c r="AF7271" s="23"/>
      <c r="AG7271" s="23"/>
      <c r="AH7271" s="23"/>
      <c r="AI7271" s="23"/>
      <c r="AJ7271" s="23"/>
      <c r="AK7271" s="23"/>
      <c r="AL7271" s="23"/>
      <c r="AM7271" s="23"/>
      <c r="AN7271" s="23"/>
      <c r="AO7271" s="23"/>
      <c r="AP7271" s="23"/>
      <c r="AQ7271" s="23"/>
      <c r="AR7271" s="23"/>
      <c r="AS7271" s="23"/>
      <c r="AT7271" s="23"/>
      <c r="AU7271" s="23"/>
      <c r="AV7271" s="23"/>
      <c r="AW7271" s="23"/>
      <c r="AX7271" s="23"/>
      <c r="AY7271" s="23"/>
      <c r="AZ7271" s="23"/>
      <c r="BA7271" s="23"/>
      <c r="BB7271" s="23"/>
      <c r="BC7271" s="23"/>
      <c r="BD7271" s="23"/>
      <c r="BE7271" s="23"/>
      <c r="BF7271" s="23"/>
      <c r="BG7271" s="23"/>
      <c r="BH7271" s="23"/>
      <c r="BI7271" s="23"/>
      <c r="BJ7271" s="23"/>
      <c r="BK7271" s="23"/>
      <c r="BL7271" s="23"/>
      <c r="BM7271" s="23"/>
      <c r="BN7271" s="23"/>
      <c r="BO7271" s="23"/>
      <c r="BP7271" s="23"/>
    </row>
    <row r="7272" spans="1:68" x14ac:dyDescent="0.25">
      <c r="A7272" s="5">
        <v>82768</v>
      </c>
      <c r="B7272" s="3" t="s">
        <v>63</v>
      </c>
      <c r="C7272" s="1" t="s">
        <v>884</v>
      </c>
      <c r="D7272" s="1" t="s">
        <v>67</v>
      </c>
      <c r="E7272" s="1" t="s">
        <v>4352</v>
      </c>
      <c r="F7272" s="1" t="s">
        <v>4420</v>
      </c>
      <c r="G7272" s="1" t="s">
        <v>4404</v>
      </c>
      <c r="H7272" s="1" t="s">
        <v>5</v>
      </c>
      <c r="I7272" s="1" t="s">
        <v>5</v>
      </c>
      <c r="J7272" s="1" t="s">
        <v>4394</v>
      </c>
      <c r="K7272" s="1" t="s">
        <v>5</v>
      </c>
      <c r="L7272" s="46">
        <v>99999</v>
      </c>
      <c r="M7272" s="15" t="s">
        <v>100</v>
      </c>
      <c r="N7272" s="5">
        <v>40</v>
      </c>
      <c r="O7272" s="16">
        <f t="shared" si="113"/>
        <v>0</v>
      </c>
      <c r="P7272" s="23"/>
      <c r="Q7272" s="23"/>
      <c r="R7272" s="23"/>
      <c r="S7272" s="23"/>
      <c r="T7272" s="23"/>
      <c r="U7272" s="23"/>
      <c r="V7272" s="23"/>
      <c r="W7272" s="23"/>
      <c r="X7272" s="23"/>
      <c r="Y7272" s="23"/>
      <c r="Z7272" s="23"/>
      <c r="AA7272" s="23"/>
      <c r="AB7272" s="23"/>
      <c r="AC7272" s="23"/>
      <c r="AD7272" s="23"/>
      <c r="AE7272" s="23"/>
      <c r="AF7272" s="23"/>
      <c r="AG7272" s="23"/>
      <c r="AH7272" s="23"/>
      <c r="AI7272" s="23"/>
      <c r="AJ7272" s="23"/>
      <c r="AK7272" s="23"/>
      <c r="AL7272" s="23"/>
      <c r="AM7272" s="23"/>
      <c r="AN7272" s="23"/>
      <c r="AO7272" s="23"/>
      <c r="AP7272" s="23"/>
      <c r="AQ7272" s="23"/>
      <c r="AR7272" s="23"/>
      <c r="AS7272" s="23"/>
      <c r="AT7272" s="23"/>
      <c r="AU7272" s="23"/>
      <c r="AV7272" s="23"/>
      <c r="AW7272" s="23"/>
      <c r="AX7272" s="23"/>
      <c r="AY7272" s="23"/>
      <c r="AZ7272" s="23"/>
      <c r="BA7272" s="23"/>
      <c r="BB7272" s="23"/>
      <c r="BC7272" s="23"/>
      <c r="BD7272" s="23"/>
      <c r="BE7272" s="23"/>
      <c r="BF7272" s="23"/>
      <c r="BG7272" s="23"/>
      <c r="BH7272" s="23"/>
      <c r="BI7272" s="23"/>
      <c r="BJ7272" s="23"/>
      <c r="BK7272" s="23"/>
      <c r="BL7272" s="23"/>
      <c r="BM7272" s="23"/>
      <c r="BN7272" s="23"/>
      <c r="BO7272" s="23"/>
      <c r="BP7272" s="23"/>
    </row>
    <row r="7273" spans="1:68" x14ac:dyDescent="0.25">
      <c r="A7273" s="5">
        <v>82769</v>
      </c>
      <c r="B7273" s="3" t="s">
        <v>212</v>
      </c>
      <c r="C7273" s="1" t="s">
        <v>3360</v>
      </c>
      <c r="D7273" s="1" t="s">
        <v>958</v>
      </c>
      <c r="E7273" s="1" t="s">
        <v>4342</v>
      </c>
      <c r="F7273" s="1" t="s">
        <v>4393</v>
      </c>
      <c r="G7273" s="1" t="s">
        <v>5</v>
      </c>
      <c r="H7273" s="1" t="s">
        <v>5</v>
      </c>
      <c r="I7273" s="1" t="s">
        <v>5</v>
      </c>
      <c r="J7273" s="1" t="s">
        <v>4394</v>
      </c>
      <c r="K7273" s="1" t="s">
        <v>5</v>
      </c>
      <c r="L7273" s="46">
        <v>99999</v>
      </c>
      <c r="M7273" s="15" t="s">
        <v>6</v>
      </c>
      <c r="N7273" s="5">
        <v>150</v>
      </c>
      <c r="O7273" s="16">
        <f t="shared" si="113"/>
        <v>0</v>
      </c>
      <c r="P7273" s="23"/>
      <c r="Q7273" s="23"/>
      <c r="R7273" s="23"/>
      <c r="S7273" s="23"/>
      <c r="T7273" s="23"/>
      <c r="U7273" s="23"/>
      <c r="V7273" s="23"/>
      <c r="W7273" s="23"/>
      <c r="X7273" s="23"/>
      <c r="Y7273" s="23"/>
      <c r="Z7273" s="23"/>
      <c r="AA7273" s="23"/>
      <c r="AB7273" s="23"/>
      <c r="AC7273" s="23"/>
      <c r="AD7273" s="23"/>
      <c r="AE7273" s="23"/>
      <c r="AF7273" s="23"/>
      <c r="AG7273" s="23"/>
      <c r="AH7273" s="23"/>
      <c r="AI7273" s="23"/>
      <c r="AJ7273" s="23"/>
      <c r="AK7273" s="23"/>
      <c r="AL7273" s="23"/>
      <c r="AM7273" s="23"/>
      <c r="AN7273" s="23"/>
      <c r="AO7273" s="23"/>
      <c r="AP7273" s="23"/>
      <c r="AQ7273" s="23"/>
      <c r="AR7273" s="23"/>
      <c r="AS7273" s="23"/>
      <c r="AT7273" s="23"/>
      <c r="AU7273" s="23"/>
      <c r="AV7273" s="23"/>
      <c r="AW7273" s="23"/>
      <c r="AX7273" s="23"/>
      <c r="AY7273" s="23"/>
      <c r="AZ7273" s="23"/>
      <c r="BA7273" s="23"/>
      <c r="BB7273" s="23"/>
      <c r="BC7273" s="23"/>
      <c r="BD7273" s="23"/>
      <c r="BE7273" s="23"/>
      <c r="BF7273" s="23"/>
      <c r="BG7273" s="23"/>
      <c r="BH7273" s="23"/>
      <c r="BI7273" s="23"/>
      <c r="BJ7273" s="23"/>
      <c r="BK7273" s="23"/>
      <c r="BL7273" s="23"/>
      <c r="BM7273" s="23"/>
      <c r="BN7273" s="23"/>
      <c r="BO7273" s="23"/>
      <c r="BP7273" s="23"/>
    </row>
    <row r="7274" spans="1:68" x14ac:dyDescent="0.25">
      <c r="A7274" s="5">
        <v>82770</v>
      </c>
      <c r="B7274" s="3" t="s">
        <v>13</v>
      </c>
      <c r="C7274" s="1" t="s">
        <v>3353</v>
      </c>
      <c r="D7274" s="1" t="s">
        <v>958</v>
      </c>
      <c r="E7274" s="1" t="s">
        <v>4342</v>
      </c>
      <c r="F7274" s="1" t="s">
        <v>4393</v>
      </c>
      <c r="G7274" s="1" t="s">
        <v>5</v>
      </c>
      <c r="H7274" s="1" t="s">
        <v>5</v>
      </c>
      <c r="I7274" s="1" t="s">
        <v>5</v>
      </c>
      <c r="J7274" s="1" t="s">
        <v>4394</v>
      </c>
      <c r="K7274" s="1" t="s">
        <v>5</v>
      </c>
      <c r="L7274" s="46">
        <v>99999</v>
      </c>
      <c r="M7274" s="15" t="s">
        <v>6</v>
      </c>
      <c r="N7274" s="5">
        <v>150</v>
      </c>
      <c r="O7274" s="16">
        <f t="shared" si="113"/>
        <v>0</v>
      </c>
      <c r="P7274" s="23"/>
      <c r="Q7274" s="23"/>
      <c r="R7274" s="23"/>
      <c r="S7274" s="23"/>
      <c r="T7274" s="23"/>
      <c r="U7274" s="23"/>
      <c r="V7274" s="23"/>
      <c r="W7274" s="23"/>
      <c r="X7274" s="23"/>
      <c r="Y7274" s="23"/>
      <c r="Z7274" s="23"/>
      <c r="AA7274" s="23"/>
      <c r="AB7274" s="23"/>
      <c r="AC7274" s="23"/>
      <c r="AD7274" s="23"/>
      <c r="AE7274" s="23"/>
      <c r="AF7274" s="23"/>
      <c r="AG7274" s="23"/>
      <c r="AH7274" s="23"/>
      <c r="AI7274" s="23"/>
      <c r="AJ7274" s="23"/>
      <c r="AK7274" s="23"/>
      <c r="AL7274" s="23"/>
      <c r="AM7274" s="23"/>
      <c r="AN7274" s="23"/>
      <c r="AO7274" s="23"/>
      <c r="AP7274" s="23"/>
      <c r="AQ7274" s="23"/>
      <c r="AR7274" s="23"/>
      <c r="AS7274" s="23"/>
      <c r="AT7274" s="23"/>
      <c r="AU7274" s="23"/>
      <c r="AV7274" s="23"/>
      <c r="AW7274" s="23"/>
      <c r="AX7274" s="23"/>
      <c r="AY7274" s="23"/>
      <c r="AZ7274" s="23"/>
      <c r="BA7274" s="23"/>
      <c r="BB7274" s="23"/>
      <c r="BC7274" s="23"/>
      <c r="BD7274" s="23"/>
      <c r="BE7274" s="23"/>
      <c r="BF7274" s="23"/>
      <c r="BG7274" s="23"/>
      <c r="BH7274" s="23"/>
      <c r="BI7274" s="23"/>
      <c r="BJ7274" s="23"/>
      <c r="BK7274" s="23"/>
      <c r="BL7274" s="23"/>
      <c r="BM7274" s="23"/>
      <c r="BN7274" s="23"/>
      <c r="BO7274" s="23"/>
      <c r="BP7274" s="23"/>
    </row>
    <row r="7275" spans="1:68" x14ac:dyDescent="0.25">
      <c r="A7275" s="5">
        <v>82771</v>
      </c>
      <c r="B7275" s="3" t="s">
        <v>50</v>
      </c>
      <c r="C7275" s="1" t="s">
        <v>3435</v>
      </c>
      <c r="D7275" s="1" t="s">
        <v>108</v>
      </c>
      <c r="E7275" s="1" t="s">
        <v>4359</v>
      </c>
      <c r="F7275" s="1" t="s">
        <v>4403</v>
      </c>
      <c r="G7275" s="1" t="s">
        <v>4396</v>
      </c>
      <c r="H7275" s="1" t="s">
        <v>4411</v>
      </c>
      <c r="I7275" s="1" t="s">
        <v>5</v>
      </c>
      <c r="J7275" s="1" t="s">
        <v>4394</v>
      </c>
      <c r="K7275" s="1" t="s">
        <v>5</v>
      </c>
      <c r="L7275" s="46">
        <v>99999</v>
      </c>
      <c r="M7275" s="15" t="s">
        <v>877</v>
      </c>
      <c r="N7275" s="5">
        <v>250</v>
      </c>
      <c r="O7275" s="16">
        <f t="shared" si="113"/>
        <v>0</v>
      </c>
      <c r="P7275" s="23"/>
      <c r="Q7275" s="23"/>
      <c r="R7275" s="23"/>
      <c r="S7275" s="23"/>
      <c r="T7275" s="23"/>
      <c r="U7275" s="23"/>
      <c r="V7275" s="23"/>
      <c r="W7275" s="23"/>
      <c r="X7275" s="23"/>
      <c r="Y7275" s="23"/>
      <c r="Z7275" s="23"/>
      <c r="AA7275" s="23"/>
      <c r="AB7275" s="23"/>
      <c r="AC7275" s="23"/>
      <c r="AD7275" s="23"/>
      <c r="AE7275" s="23"/>
      <c r="AF7275" s="23"/>
      <c r="AG7275" s="23"/>
      <c r="AH7275" s="23"/>
      <c r="AI7275" s="23"/>
      <c r="AJ7275" s="23"/>
      <c r="AK7275" s="23"/>
      <c r="AL7275" s="23"/>
      <c r="AM7275" s="23"/>
      <c r="AN7275" s="23"/>
      <c r="AO7275" s="23"/>
      <c r="AP7275" s="23"/>
      <c r="AQ7275" s="23"/>
      <c r="AR7275" s="23"/>
      <c r="AS7275" s="23"/>
      <c r="AT7275" s="23"/>
      <c r="AU7275" s="23"/>
      <c r="AV7275" s="23"/>
      <c r="AW7275" s="23"/>
      <c r="AX7275" s="23"/>
      <c r="AY7275" s="23"/>
      <c r="AZ7275" s="23"/>
      <c r="BA7275" s="23"/>
      <c r="BB7275" s="23"/>
      <c r="BC7275" s="23"/>
      <c r="BD7275" s="23"/>
      <c r="BE7275" s="23"/>
      <c r="BF7275" s="23"/>
      <c r="BG7275" s="23"/>
      <c r="BH7275" s="23"/>
      <c r="BI7275" s="23"/>
      <c r="BJ7275" s="23"/>
      <c r="BK7275" s="23"/>
      <c r="BL7275" s="23"/>
      <c r="BM7275" s="23"/>
      <c r="BN7275" s="23"/>
      <c r="BO7275" s="23"/>
      <c r="BP7275" s="23"/>
    </row>
    <row r="7276" spans="1:68" x14ac:dyDescent="0.25">
      <c r="A7276" s="5">
        <v>82772</v>
      </c>
      <c r="B7276" s="3" t="s">
        <v>63</v>
      </c>
      <c r="C7276" s="1" t="s">
        <v>2671</v>
      </c>
      <c r="D7276" s="1" t="s">
        <v>67</v>
      </c>
      <c r="E7276" s="1" t="s">
        <v>4352</v>
      </c>
      <c r="F7276" s="1" t="s">
        <v>4395</v>
      </c>
      <c r="G7276" s="1" t="s">
        <v>4401</v>
      </c>
      <c r="H7276" s="1" t="s">
        <v>5</v>
      </c>
      <c r="I7276" s="1" t="s">
        <v>5</v>
      </c>
      <c r="J7276" s="1" t="s">
        <v>4394</v>
      </c>
      <c r="K7276" s="1" t="s">
        <v>5</v>
      </c>
      <c r="L7276" s="46">
        <v>99999</v>
      </c>
      <c r="M7276" s="15" t="s">
        <v>53</v>
      </c>
      <c r="N7276" s="5">
        <v>39</v>
      </c>
      <c r="O7276" s="16">
        <f t="shared" si="113"/>
        <v>0</v>
      </c>
      <c r="P7276" s="23"/>
      <c r="Q7276" s="23"/>
      <c r="R7276" s="23"/>
      <c r="S7276" s="23"/>
      <c r="T7276" s="23"/>
      <c r="U7276" s="23"/>
      <c r="V7276" s="23"/>
      <c r="W7276" s="23"/>
      <c r="X7276" s="23"/>
      <c r="Y7276" s="23"/>
      <c r="Z7276" s="23"/>
      <c r="AA7276" s="23"/>
      <c r="AB7276" s="23"/>
      <c r="AC7276" s="23"/>
      <c r="AD7276" s="23"/>
      <c r="AE7276" s="23"/>
      <c r="AF7276" s="23"/>
      <c r="AG7276" s="23"/>
      <c r="AH7276" s="23"/>
      <c r="AI7276" s="23"/>
      <c r="AJ7276" s="23"/>
      <c r="AK7276" s="23"/>
      <c r="AL7276" s="23"/>
      <c r="AM7276" s="23"/>
      <c r="AN7276" s="23"/>
      <c r="AO7276" s="23"/>
      <c r="AP7276" s="23"/>
      <c r="AQ7276" s="23"/>
      <c r="AR7276" s="23"/>
      <c r="AS7276" s="23"/>
      <c r="AT7276" s="23"/>
      <c r="AU7276" s="23"/>
      <c r="AV7276" s="23"/>
      <c r="AW7276" s="23"/>
      <c r="AX7276" s="23"/>
      <c r="AY7276" s="23"/>
      <c r="AZ7276" s="23"/>
      <c r="BA7276" s="23"/>
      <c r="BB7276" s="23"/>
      <c r="BC7276" s="23"/>
      <c r="BD7276" s="23"/>
      <c r="BE7276" s="23"/>
      <c r="BF7276" s="23"/>
      <c r="BG7276" s="23"/>
      <c r="BH7276" s="23"/>
      <c r="BI7276" s="23"/>
      <c r="BJ7276" s="23"/>
      <c r="BK7276" s="23"/>
      <c r="BL7276" s="23"/>
      <c r="BM7276" s="23"/>
      <c r="BN7276" s="23"/>
      <c r="BO7276" s="23"/>
      <c r="BP7276" s="23"/>
    </row>
    <row r="7277" spans="1:68" x14ac:dyDescent="0.25">
      <c r="A7277" s="5">
        <v>82773</v>
      </c>
      <c r="B7277" s="3" t="s">
        <v>50</v>
      </c>
      <c r="C7277" s="1" t="s">
        <v>4533</v>
      </c>
      <c r="D7277" s="1" t="s">
        <v>2937</v>
      </c>
      <c r="E7277" s="1" t="s">
        <v>4359</v>
      </c>
      <c r="F7277" s="1" t="s">
        <v>4403</v>
      </c>
      <c r="G7277" s="1" t="s">
        <v>4404</v>
      </c>
      <c r="H7277" s="1" t="s">
        <v>4397</v>
      </c>
      <c r="I7277" s="1" t="s">
        <v>5</v>
      </c>
      <c r="J7277" s="1" t="s">
        <v>4394</v>
      </c>
      <c r="K7277" s="1" t="s">
        <v>5</v>
      </c>
      <c r="L7277" s="46">
        <v>99999</v>
      </c>
      <c r="M7277" s="15" t="s">
        <v>100</v>
      </c>
      <c r="N7277" s="5">
        <v>114</v>
      </c>
      <c r="O7277" s="16">
        <f t="shared" si="113"/>
        <v>0</v>
      </c>
      <c r="P7277" s="23"/>
      <c r="Q7277" s="23"/>
      <c r="R7277" s="23"/>
      <c r="S7277" s="23"/>
      <c r="T7277" s="23"/>
      <c r="U7277" s="23"/>
      <c r="V7277" s="23"/>
      <c r="W7277" s="23"/>
      <c r="X7277" s="23"/>
      <c r="Y7277" s="23"/>
      <c r="Z7277" s="23"/>
      <c r="AA7277" s="23"/>
      <c r="AB7277" s="23"/>
      <c r="AC7277" s="23"/>
      <c r="AD7277" s="23"/>
      <c r="AE7277" s="23"/>
      <c r="AF7277" s="23"/>
      <c r="AG7277" s="23"/>
      <c r="AH7277" s="23"/>
      <c r="AI7277" s="23"/>
      <c r="AJ7277" s="23"/>
      <c r="AK7277" s="23"/>
      <c r="AL7277" s="23"/>
      <c r="AM7277" s="23"/>
      <c r="AN7277" s="23"/>
      <c r="AO7277" s="23"/>
      <c r="AP7277" s="23"/>
      <c r="AQ7277" s="23"/>
      <c r="AR7277" s="23"/>
      <c r="AS7277" s="23"/>
      <c r="AT7277" s="23"/>
      <c r="AU7277" s="23"/>
      <c r="AV7277" s="23"/>
      <c r="AW7277" s="23"/>
      <c r="AX7277" s="23"/>
      <c r="AY7277" s="23"/>
      <c r="AZ7277" s="23"/>
      <c r="BA7277" s="23"/>
      <c r="BB7277" s="23"/>
      <c r="BC7277" s="23"/>
      <c r="BD7277" s="23"/>
      <c r="BE7277" s="23"/>
      <c r="BF7277" s="23"/>
      <c r="BG7277" s="23"/>
      <c r="BH7277" s="23"/>
      <c r="BI7277" s="23"/>
      <c r="BJ7277" s="23"/>
      <c r="BK7277" s="23"/>
      <c r="BL7277" s="23"/>
      <c r="BM7277" s="23"/>
      <c r="BN7277" s="23"/>
      <c r="BO7277" s="23"/>
      <c r="BP7277" s="23"/>
    </row>
    <row r="7278" spans="1:68" x14ac:dyDescent="0.25">
      <c r="A7278" s="5">
        <v>82774</v>
      </c>
      <c r="B7278" s="3" t="s">
        <v>50</v>
      </c>
      <c r="C7278" s="1" t="s">
        <v>2168</v>
      </c>
      <c r="D7278" s="1" t="s">
        <v>2937</v>
      </c>
      <c r="E7278" s="1" t="s">
        <v>4359</v>
      </c>
      <c r="F7278" s="1" t="s">
        <v>4403</v>
      </c>
      <c r="G7278" s="1" t="s">
        <v>4404</v>
      </c>
      <c r="H7278" s="1" t="s">
        <v>4397</v>
      </c>
      <c r="I7278" s="1" t="s">
        <v>5</v>
      </c>
      <c r="J7278" s="1" t="s">
        <v>4394</v>
      </c>
      <c r="K7278" s="1" t="s">
        <v>5</v>
      </c>
      <c r="L7278" s="46">
        <v>99999</v>
      </c>
      <c r="M7278" s="15" t="s">
        <v>100</v>
      </c>
      <c r="N7278" s="5">
        <v>114</v>
      </c>
      <c r="O7278" s="16">
        <f t="shared" si="113"/>
        <v>0</v>
      </c>
      <c r="P7278" s="23"/>
      <c r="Q7278" s="23"/>
      <c r="R7278" s="23"/>
      <c r="S7278" s="23"/>
      <c r="T7278" s="23"/>
      <c r="U7278" s="23"/>
      <c r="V7278" s="23"/>
      <c r="W7278" s="23"/>
      <c r="X7278" s="23"/>
      <c r="Y7278" s="23"/>
      <c r="Z7278" s="23"/>
      <c r="AA7278" s="23"/>
      <c r="AB7278" s="23"/>
      <c r="AC7278" s="23"/>
      <c r="AD7278" s="23"/>
      <c r="AE7278" s="23"/>
      <c r="AF7278" s="23"/>
      <c r="AG7278" s="23"/>
      <c r="AH7278" s="23"/>
      <c r="AI7278" s="23"/>
      <c r="AJ7278" s="23"/>
      <c r="AK7278" s="23"/>
      <c r="AL7278" s="23"/>
      <c r="AM7278" s="23"/>
      <c r="AN7278" s="23"/>
      <c r="AO7278" s="23"/>
      <c r="AP7278" s="23"/>
      <c r="AQ7278" s="23"/>
      <c r="AR7278" s="23"/>
      <c r="AS7278" s="23"/>
      <c r="AT7278" s="23"/>
      <c r="AU7278" s="23"/>
      <c r="AV7278" s="23"/>
      <c r="AW7278" s="23"/>
      <c r="AX7278" s="23"/>
      <c r="AY7278" s="23"/>
      <c r="AZ7278" s="23"/>
      <c r="BA7278" s="23"/>
      <c r="BB7278" s="23"/>
      <c r="BC7278" s="23"/>
      <c r="BD7278" s="23"/>
      <c r="BE7278" s="23"/>
      <c r="BF7278" s="23"/>
      <c r="BG7278" s="23"/>
      <c r="BH7278" s="23"/>
      <c r="BI7278" s="23"/>
      <c r="BJ7278" s="23"/>
      <c r="BK7278" s="23"/>
      <c r="BL7278" s="23"/>
      <c r="BM7278" s="23"/>
      <c r="BN7278" s="23"/>
      <c r="BO7278" s="23"/>
      <c r="BP7278" s="23"/>
    </row>
    <row r="7279" spans="1:68" x14ac:dyDescent="0.25">
      <c r="A7279" s="5">
        <v>82775</v>
      </c>
      <c r="B7279" s="3" t="s">
        <v>50</v>
      </c>
      <c r="C7279" s="1" t="s">
        <v>406</v>
      </c>
      <c r="D7279" s="1" t="s">
        <v>108</v>
      </c>
      <c r="E7279" s="1" t="s">
        <v>4359</v>
      </c>
      <c r="F7279" s="1" t="s">
        <v>4403</v>
      </c>
      <c r="G7279" s="1" t="s">
        <v>4396</v>
      </c>
      <c r="H7279" s="1" t="s">
        <v>4411</v>
      </c>
      <c r="I7279" s="1" t="s">
        <v>5</v>
      </c>
      <c r="J7279" s="1" t="s">
        <v>4394</v>
      </c>
      <c r="K7279" s="1" t="s">
        <v>5</v>
      </c>
      <c r="L7279" s="46">
        <v>99999</v>
      </c>
      <c r="M7279" s="15" t="s">
        <v>877</v>
      </c>
      <c r="N7279" s="5">
        <v>250</v>
      </c>
      <c r="O7279" s="16">
        <f t="shared" si="113"/>
        <v>0</v>
      </c>
      <c r="P7279" s="23"/>
      <c r="Q7279" s="23"/>
      <c r="R7279" s="23"/>
      <c r="S7279" s="23"/>
      <c r="T7279" s="23"/>
      <c r="U7279" s="23"/>
      <c r="V7279" s="23"/>
      <c r="W7279" s="23"/>
      <c r="X7279" s="23"/>
      <c r="Y7279" s="23"/>
      <c r="Z7279" s="23"/>
      <c r="AA7279" s="23"/>
      <c r="AB7279" s="23"/>
      <c r="AC7279" s="23"/>
      <c r="AD7279" s="23"/>
      <c r="AE7279" s="23"/>
      <c r="AF7279" s="23"/>
      <c r="AG7279" s="23"/>
      <c r="AH7279" s="23"/>
      <c r="AI7279" s="23"/>
      <c r="AJ7279" s="23"/>
      <c r="AK7279" s="23"/>
      <c r="AL7279" s="23"/>
      <c r="AM7279" s="23"/>
      <c r="AN7279" s="23"/>
      <c r="AO7279" s="23"/>
      <c r="AP7279" s="23"/>
      <c r="AQ7279" s="23"/>
      <c r="AR7279" s="23"/>
      <c r="AS7279" s="23"/>
      <c r="AT7279" s="23"/>
      <c r="AU7279" s="23"/>
      <c r="AV7279" s="23"/>
      <c r="AW7279" s="23"/>
      <c r="AX7279" s="23"/>
      <c r="AY7279" s="23"/>
      <c r="AZ7279" s="23"/>
      <c r="BA7279" s="23"/>
      <c r="BB7279" s="23"/>
      <c r="BC7279" s="23"/>
      <c r="BD7279" s="23"/>
      <c r="BE7279" s="23"/>
      <c r="BF7279" s="23"/>
      <c r="BG7279" s="23"/>
      <c r="BH7279" s="23"/>
      <c r="BI7279" s="23"/>
      <c r="BJ7279" s="23"/>
      <c r="BK7279" s="23"/>
      <c r="BL7279" s="23"/>
      <c r="BM7279" s="23"/>
      <c r="BN7279" s="23"/>
      <c r="BO7279" s="23"/>
      <c r="BP7279" s="23"/>
    </row>
    <row r="7280" spans="1:68" x14ac:dyDescent="0.25">
      <c r="A7280" s="5">
        <v>82776</v>
      </c>
      <c r="B7280" s="3" t="s">
        <v>50</v>
      </c>
      <c r="C7280" s="1" t="s">
        <v>109</v>
      </c>
      <c r="D7280" s="1" t="s">
        <v>108</v>
      </c>
      <c r="E7280" s="1" t="s">
        <v>4359</v>
      </c>
      <c r="F7280" s="1" t="s">
        <v>4403</v>
      </c>
      <c r="G7280" s="1" t="s">
        <v>4396</v>
      </c>
      <c r="H7280" s="1" t="s">
        <v>4411</v>
      </c>
      <c r="I7280" s="1" t="s">
        <v>5</v>
      </c>
      <c r="J7280" s="1" t="s">
        <v>4394</v>
      </c>
      <c r="K7280" s="1" t="s">
        <v>5</v>
      </c>
      <c r="L7280" s="46">
        <v>99999</v>
      </c>
      <c r="M7280" s="15" t="s">
        <v>877</v>
      </c>
      <c r="N7280" s="5">
        <v>250</v>
      </c>
      <c r="O7280" s="16">
        <f t="shared" si="113"/>
        <v>0</v>
      </c>
      <c r="P7280" s="23"/>
      <c r="Q7280" s="23"/>
      <c r="R7280" s="23"/>
      <c r="S7280" s="23"/>
      <c r="T7280" s="23"/>
      <c r="U7280" s="23"/>
      <c r="V7280" s="23"/>
      <c r="W7280" s="23"/>
      <c r="X7280" s="23"/>
      <c r="Y7280" s="23"/>
      <c r="Z7280" s="23"/>
      <c r="AA7280" s="23"/>
      <c r="AB7280" s="23"/>
      <c r="AC7280" s="23"/>
      <c r="AD7280" s="23"/>
      <c r="AE7280" s="23"/>
      <c r="AF7280" s="23"/>
      <c r="AG7280" s="23"/>
      <c r="AH7280" s="23"/>
      <c r="AI7280" s="23"/>
      <c r="AJ7280" s="23"/>
      <c r="AK7280" s="23"/>
      <c r="AL7280" s="23"/>
      <c r="AM7280" s="23"/>
      <c r="AN7280" s="23"/>
      <c r="AO7280" s="23"/>
      <c r="AP7280" s="23"/>
      <c r="AQ7280" s="23"/>
      <c r="AR7280" s="23"/>
      <c r="AS7280" s="23"/>
      <c r="AT7280" s="23"/>
      <c r="AU7280" s="23"/>
      <c r="AV7280" s="23"/>
      <c r="AW7280" s="23"/>
      <c r="AX7280" s="23"/>
      <c r="AY7280" s="23"/>
      <c r="AZ7280" s="23"/>
      <c r="BA7280" s="23"/>
      <c r="BB7280" s="23"/>
      <c r="BC7280" s="23"/>
      <c r="BD7280" s="23"/>
      <c r="BE7280" s="23"/>
      <c r="BF7280" s="23"/>
      <c r="BG7280" s="23"/>
      <c r="BH7280" s="23"/>
      <c r="BI7280" s="23"/>
      <c r="BJ7280" s="23"/>
      <c r="BK7280" s="23"/>
      <c r="BL7280" s="23"/>
      <c r="BM7280" s="23"/>
      <c r="BN7280" s="23"/>
      <c r="BO7280" s="23"/>
      <c r="BP7280" s="23"/>
    </row>
    <row r="7281" spans="1:68" x14ac:dyDescent="0.25">
      <c r="A7281" s="5">
        <v>82777</v>
      </c>
      <c r="B7281" s="3" t="s">
        <v>75</v>
      </c>
      <c r="C7281" s="1" t="s">
        <v>648</v>
      </c>
      <c r="D7281" s="1" t="s">
        <v>3436</v>
      </c>
      <c r="E7281" s="1" t="s">
        <v>4354</v>
      </c>
      <c r="F7281" s="1" t="s">
        <v>4399</v>
      </c>
      <c r="G7281" s="1" t="s">
        <v>4402</v>
      </c>
      <c r="H7281" s="1" t="s">
        <v>5</v>
      </c>
      <c r="I7281" s="1" t="s">
        <v>5</v>
      </c>
      <c r="J7281" s="1" t="s">
        <v>4394</v>
      </c>
      <c r="K7281" s="1" t="s">
        <v>5</v>
      </c>
      <c r="L7281" s="46">
        <v>99999</v>
      </c>
      <c r="M7281" s="15" t="s">
        <v>169</v>
      </c>
      <c r="N7281" s="5">
        <v>20</v>
      </c>
      <c r="O7281" s="16">
        <f t="shared" si="113"/>
        <v>0</v>
      </c>
      <c r="P7281" s="23"/>
      <c r="Q7281" s="23"/>
      <c r="R7281" s="23"/>
      <c r="S7281" s="23"/>
      <c r="T7281" s="23"/>
      <c r="U7281" s="23"/>
      <c r="V7281" s="23"/>
      <c r="W7281" s="23"/>
      <c r="X7281" s="23"/>
      <c r="Y7281" s="23"/>
      <c r="Z7281" s="23"/>
      <c r="AA7281" s="23"/>
      <c r="AB7281" s="23"/>
      <c r="AC7281" s="23"/>
      <c r="AD7281" s="23"/>
      <c r="AE7281" s="23"/>
      <c r="AF7281" s="23"/>
      <c r="AG7281" s="23"/>
      <c r="AH7281" s="23"/>
      <c r="AI7281" s="23"/>
      <c r="AJ7281" s="23"/>
      <c r="AK7281" s="23"/>
      <c r="AL7281" s="23"/>
      <c r="AM7281" s="23"/>
      <c r="AN7281" s="23"/>
      <c r="AO7281" s="23"/>
      <c r="AP7281" s="23"/>
      <c r="AQ7281" s="23"/>
      <c r="AR7281" s="23"/>
      <c r="AS7281" s="23"/>
      <c r="AT7281" s="23"/>
      <c r="AU7281" s="23"/>
      <c r="AV7281" s="23"/>
      <c r="AW7281" s="23"/>
      <c r="AX7281" s="23"/>
      <c r="AY7281" s="23"/>
      <c r="AZ7281" s="23"/>
      <c r="BA7281" s="23"/>
      <c r="BB7281" s="23"/>
      <c r="BC7281" s="23"/>
      <c r="BD7281" s="23"/>
      <c r="BE7281" s="23"/>
      <c r="BF7281" s="23"/>
      <c r="BG7281" s="23"/>
      <c r="BH7281" s="23"/>
      <c r="BI7281" s="23"/>
      <c r="BJ7281" s="23"/>
      <c r="BK7281" s="23"/>
      <c r="BL7281" s="23"/>
      <c r="BM7281" s="23"/>
      <c r="BN7281" s="23"/>
      <c r="BO7281" s="23"/>
      <c r="BP7281" s="23"/>
    </row>
    <row r="7282" spans="1:68" x14ac:dyDescent="0.25">
      <c r="A7282" s="5">
        <v>82778</v>
      </c>
      <c r="B7282" s="3" t="s">
        <v>75</v>
      </c>
      <c r="C7282" s="1" t="s">
        <v>648</v>
      </c>
      <c r="D7282" s="1" t="s">
        <v>3437</v>
      </c>
      <c r="E7282" s="1" t="s">
        <v>4354</v>
      </c>
      <c r="F7282" s="1" t="s">
        <v>4399</v>
      </c>
      <c r="G7282" s="1" t="s">
        <v>4402</v>
      </c>
      <c r="H7282" s="1" t="s">
        <v>5</v>
      </c>
      <c r="I7282" s="1" t="s">
        <v>5</v>
      </c>
      <c r="J7282" s="1" t="s">
        <v>4394</v>
      </c>
      <c r="K7282" s="1" t="s">
        <v>5</v>
      </c>
      <c r="L7282" s="46">
        <v>99999</v>
      </c>
      <c r="M7282" s="15" t="s">
        <v>169</v>
      </c>
      <c r="N7282" s="5">
        <v>20</v>
      </c>
      <c r="O7282" s="16">
        <f t="shared" si="113"/>
        <v>0</v>
      </c>
      <c r="P7282" s="23"/>
      <c r="Q7282" s="23"/>
      <c r="R7282" s="23"/>
      <c r="S7282" s="23"/>
      <c r="T7282" s="23"/>
      <c r="U7282" s="23"/>
      <c r="V7282" s="23"/>
      <c r="W7282" s="23"/>
      <c r="X7282" s="23"/>
      <c r="Y7282" s="23"/>
      <c r="Z7282" s="23"/>
      <c r="AA7282" s="23"/>
      <c r="AB7282" s="23"/>
      <c r="AC7282" s="23"/>
      <c r="AD7282" s="23"/>
      <c r="AE7282" s="23"/>
      <c r="AF7282" s="23"/>
      <c r="AG7282" s="23"/>
      <c r="AH7282" s="23"/>
      <c r="AI7282" s="23"/>
      <c r="AJ7282" s="23"/>
      <c r="AK7282" s="23"/>
      <c r="AL7282" s="23"/>
      <c r="AM7282" s="23"/>
      <c r="AN7282" s="23"/>
      <c r="AO7282" s="23"/>
      <c r="AP7282" s="23"/>
      <c r="AQ7282" s="23"/>
      <c r="AR7282" s="23"/>
      <c r="AS7282" s="23"/>
      <c r="AT7282" s="23"/>
      <c r="AU7282" s="23"/>
      <c r="AV7282" s="23"/>
      <c r="AW7282" s="23"/>
      <c r="AX7282" s="23"/>
      <c r="AY7282" s="23"/>
      <c r="AZ7282" s="23"/>
      <c r="BA7282" s="23"/>
      <c r="BB7282" s="23"/>
      <c r="BC7282" s="23"/>
      <c r="BD7282" s="23"/>
      <c r="BE7282" s="23"/>
      <c r="BF7282" s="23"/>
      <c r="BG7282" s="23"/>
      <c r="BH7282" s="23"/>
      <c r="BI7282" s="23"/>
      <c r="BJ7282" s="23"/>
      <c r="BK7282" s="23"/>
      <c r="BL7282" s="23"/>
      <c r="BM7282" s="23"/>
      <c r="BN7282" s="23"/>
      <c r="BO7282" s="23"/>
      <c r="BP7282" s="23"/>
    </row>
    <row r="7283" spans="1:68" x14ac:dyDescent="0.25">
      <c r="A7283" s="5">
        <v>82779</v>
      </c>
      <c r="B7283" s="3" t="s">
        <v>75</v>
      </c>
      <c r="C7283" s="1" t="s">
        <v>648</v>
      </c>
      <c r="D7283" s="1" t="s">
        <v>3438</v>
      </c>
      <c r="E7283" s="1" t="s">
        <v>4354</v>
      </c>
      <c r="F7283" s="1" t="s">
        <v>4399</v>
      </c>
      <c r="G7283" s="1" t="s">
        <v>4402</v>
      </c>
      <c r="H7283" s="1" t="s">
        <v>5</v>
      </c>
      <c r="I7283" s="1" t="s">
        <v>5</v>
      </c>
      <c r="J7283" s="1" t="s">
        <v>4394</v>
      </c>
      <c r="K7283" s="1" t="s">
        <v>5</v>
      </c>
      <c r="L7283" s="46">
        <v>99999</v>
      </c>
      <c r="M7283" s="15" t="s">
        <v>169</v>
      </c>
      <c r="N7283" s="5">
        <v>20</v>
      </c>
      <c r="O7283" s="16">
        <f t="shared" si="113"/>
        <v>0</v>
      </c>
      <c r="P7283" s="23"/>
      <c r="Q7283" s="23"/>
      <c r="R7283" s="23"/>
      <c r="S7283" s="23"/>
      <c r="T7283" s="23"/>
      <c r="U7283" s="23"/>
      <c r="V7283" s="23"/>
      <c r="W7283" s="23"/>
      <c r="X7283" s="23"/>
      <c r="Y7283" s="23"/>
      <c r="Z7283" s="23"/>
      <c r="AA7283" s="23"/>
      <c r="AB7283" s="23"/>
      <c r="AC7283" s="23"/>
      <c r="AD7283" s="23"/>
      <c r="AE7283" s="23"/>
      <c r="AF7283" s="23"/>
      <c r="AG7283" s="23"/>
      <c r="AH7283" s="23"/>
      <c r="AI7283" s="23"/>
      <c r="AJ7283" s="23"/>
      <c r="AK7283" s="23"/>
      <c r="AL7283" s="23"/>
      <c r="AM7283" s="23"/>
      <c r="AN7283" s="23"/>
      <c r="AO7283" s="23"/>
      <c r="AP7283" s="23"/>
      <c r="AQ7283" s="23"/>
      <c r="AR7283" s="23"/>
      <c r="AS7283" s="23"/>
      <c r="AT7283" s="23"/>
      <c r="AU7283" s="23"/>
      <c r="AV7283" s="23"/>
      <c r="AW7283" s="23"/>
      <c r="AX7283" s="23"/>
      <c r="AY7283" s="23"/>
      <c r="AZ7283" s="23"/>
      <c r="BA7283" s="23"/>
      <c r="BB7283" s="23"/>
      <c r="BC7283" s="23"/>
      <c r="BD7283" s="23"/>
      <c r="BE7283" s="23"/>
      <c r="BF7283" s="23"/>
      <c r="BG7283" s="23"/>
      <c r="BH7283" s="23"/>
      <c r="BI7283" s="23"/>
      <c r="BJ7283" s="23"/>
      <c r="BK7283" s="23"/>
      <c r="BL7283" s="23"/>
      <c r="BM7283" s="23"/>
      <c r="BN7283" s="23"/>
      <c r="BO7283" s="23"/>
      <c r="BP7283" s="23"/>
    </row>
    <row r="7284" spans="1:68" x14ac:dyDescent="0.25">
      <c r="A7284" s="5">
        <v>82780</v>
      </c>
      <c r="B7284" s="3" t="s">
        <v>75</v>
      </c>
      <c r="C7284" s="1" t="s">
        <v>648</v>
      </c>
      <c r="D7284" s="1" t="s">
        <v>3439</v>
      </c>
      <c r="E7284" s="1" t="s">
        <v>4354</v>
      </c>
      <c r="F7284" s="1" t="s">
        <v>4399</v>
      </c>
      <c r="G7284" s="1" t="s">
        <v>4402</v>
      </c>
      <c r="H7284" s="1" t="s">
        <v>5</v>
      </c>
      <c r="I7284" s="1" t="s">
        <v>5</v>
      </c>
      <c r="J7284" s="1" t="s">
        <v>4394</v>
      </c>
      <c r="K7284" s="1" t="s">
        <v>5</v>
      </c>
      <c r="L7284" s="46">
        <v>99999</v>
      </c>
      <c r="M7284" s="15" t="s">
        <v>169</v>
      </c>
      <c r="N7284" s="5">
        <v>20</v>
      </c>
      <c r="O7284" s="16">
        <f t="shared" si="113"/>
        <v>0</v>
      </c>
      <c r="P7284" s="23"/>
      <c r="Q7284" s="23"/>
      <c r="R7284" s="23"/>
      <c r="S7284" s="23"/>
      <c r="T7284" s="23"/>
      <c r="U7284" s="23"/>
      <c r="V7284" s="23"/>
      <c r="W7284" s="23"/>
      <c r="X7284" s="23"/>
      <c r="Y7284" s="23"/>
      <c r="Z7284" s="23"/>
      <c r="AA7284" s="23"/>
      <c r="AB7284" s="23"/>
      <c r="AC7284" s="23"/>
      <c r="AD7284" s="23"/>
      <c r="AE7284" s="23"/>
      <c r="AF7284" s="23"/>
      <c r="AG7284" s="23"/>
      <c r="AH7284" s="23"/>
      <c r="AI7284" s="23"/>
      <c r="AJ7284" s="23"/>
      <c r="AK7284" s="23"/>
      <c r="AL7284" s="23"/>
      <c r="AM7284" s="23"/>
      <c r="AN7284" s="23"/>
      <c r="AO7284" s="23"/>
      <c r="AP7284" s="23"/>
      <c r="AQ7284" s="23"/>
      <c r="AR7284" s="23"/>
      <c r="AS7284" s="23"/>
      <c r="AT7284" s="23"/>
      <c r="AU7284" s="23"/>
      <c r="AV7284" s="23"/>
      <c r="AW7284" s="23"/>
      <c r="AX7284" s="23"/>
      <c r="AY7284" s="23"/>
      <c r="AZ7284" s="23"/>
      <c r="BA7284" s="23"/>
      <c r="BB7284" s="23"/>
      <c r="BC7284" s="23"/>
      <c r="BD7284" s="23"/>
      <c r="BE7284" s="23"/>
      <c r="BF7284" s="23"/>
      <c r="BG7284" s="23"/>
      <c r="BH7284" s="23"/>
      <c r="BI7284" s="23"/>
      <c r="BJ7284" s="23"/>
      <c r="BK7284" s="23"/>
      <c r="BL7284" s="23"/>
      <c r="BM7284" s="23"/>
      <c r="BN7284" s="23"/>
      <c r="BO7284" s="23"/>
      <c r="BP7284" s="23"/>
    </row>
    <row r="7285" spans="1:68" x14ac:dyDescent="0.25">
      <c r="A7285" s="5">
        <v>82781</v>
      </c>
      <c r="B7285" s="3" t="s">
        <v>112</v>
      </c>
      <c r="C7285" s="1" t="s">
        <v>3440</v>
      </c>
      <c r="D7285" s="1" t="s">
        <v>5</v>
      </c>
      <c r="E7285" s="1" t="s">
        <v>4363</v>
      </c>
      <c r="F7285" s="1" t="s">
        <v>4405</v>
      </c>
      <c r="G7285" s="1" t="s">
        <v>5</v>
      </c>
      <c r="H7285" s="1" t="s">
        <v>5</v>
      </c>
      <c r="I7285" s="1" t="s">
        <v>5</v>
      </c>
      <c r="J7285" s="1" t="s">
        <v>4394</v>
      </c>
      <c r="K7285" s="1" t="s">
        <v>5</v>
      </c>
      <c r="L7285" s="46">
        <v>99999</v>
      </c>
      <c r="M7285" s="15" t="s">
        <v>6</v>
      </c>
      <c r="N7285" s="5">
        <v>90</v>
      </c>
      <c r="O7285" s="16">
        <f t="shared" si="113"/>
        <v>0</v>
      </c>
      <c r="P7285" s="23"/>
      <c r="Q7285" s="23"/>
      <c r="R7285" s="23"/>
      <c r="S7285" s="23"/>
      <c r="T7285" s="23"/>
      <c r="U7285" s="23"/>
      <c r="V7285" s="23"/>
      <c r="W7285" s="23"/>
      <c r="X7285" s="23"/>
      <c r="Y7285" s="23"/>
      <c r="Z7285" s="23"/>
      <c r="AA7285" s="23"/>
      <c r="AB7285" s="23"/>
      <c r="AC7285" s="23"/>
      <c r="AD7285" s="23"/>
      <c r="AE7285" s="23"/>
      <c r="AF7285" s="23"/>
      <c r="AG7285" s="23"/>
      <c r="AH7285" s="23"/>
      <c r="AI7285" s="23"/>
      <c r="AJ7285" s="23"/>
      <c r="AK7285" s="23"/>
      <c r="AL7285" s="23"/>
      <c r="AM7285" s="23"/>
      <c r="AN7285" s="23"/>
      <c r="AO7285" s="23"/>
      <c r="AP7285" s="23"/>
      <c r="AQ7285" s="23"/>
      <c r="AR7285" s="23"/>
      <c r="AS7285" s="23"/>
      <c r="AT7285" s="23"/>
      <c r="AU7285" s="23"/>
      <c r="AV7285" s="23"/>
      <c r="AW7285" s="23"/>
      <c r="AX7285" s="23"/>
      <c r="AY7285" s="23"/>
      <c r="AZ7285" s="23"/>
      <c r="BA7285" s="23"/>
      <c r="BB7285" s="23"/>
      <c r="BC7285" s="23"/>
      <c r="BD7285" s="23"/>
      <c r="BE7285" s="23"/>
      <c r="BF7285" s="23"/>
      <c r="BG7285" s="23"/>
      <c r="BH7285" s="23"/>
      <c r="BI7285" s="23"/>
      <c r="BJ7285" s="23"/>
      <c r="BK7285" s="23"/>
      <c r="BL7285" s="23"/>
      <c r="BM7285" s="23"/>
      <c r="BN7285" s="23"/>
      <c r="BO7285" s="23"/>
      <c r="BP7285" s="23"/>
    </row>
    <row r="7286" spans="1:68" x14ac:dyDescent="0.25">
      <c r="A7286" s="5">
        <v>82782</v>
      </c>
      <c r="B7286" s="3" t="s">
        <v>50</v>
      </c>
      <c r="C7286" s="1" t="s">
        <v>3082</v>
      </c>
      <c r="D7286" s="1" t="s">
        <v>108</v>
      </c>
      <c r="E7286" s="1" t="s">
        <v>4349</v>
      </c>
      <c r="F7286" s="1" t="s">
        <v>4399</v>
      </c>
      <c r="G7286" s="1" t="s">
        <v>4400</v>
      </c>
      <c r="H7286" s="1" t="s">
        <v>4411</v>
      </c>
      <c r="I7286" s="1" t="s">
        <v>5</v>
      </c>
      <c r="J7286" s="1" t="s">
        <v>4394</v>
      </c>
      <c r="K7286" s="1" t="s">
        <v>5</v>
      </c>
      <c r="L7286" s="46">
        <v>99999</v>
      </c>
      <c r="M7286" s="15" t="s">
        <v>56</v>
      </c>
      <c r="N7286" s="5">
        <v>20</v>
      </c>
      <c r="O7286" s="16">
        <f t="shared" si="113"/>
        <v>0</v>
      </c>
      <c r="P7286" s="23"/>
      <c r="Q7286" s="23"/>
      <c r="R7286" s="23"/>
      <c r="S7286" s="23"/>
      <c r="T7286" s="23"/>
      <c r="U7286" s="23"/>
      <c r="V7286" s="23"/>
      <c r="W7286" s="23"/>
      <c r="X7286" s="23"/>
      <c r="Y7286" s="23"/>
      <c r="Z7286" s="23"/>
      <c r="AA7286" s="23"/>
      <c r="AB7286" s="23"/>
      <c r="AC7286" s="23"/>
      <c r="AD7286" s="23"/>
      <c r="AE7286" s="23"/>
      <c r="AF7286" s="23"/>
      <c r="AG7286" s="23"/>
      <c r="AH7286" s="23"/>
      <c r="AI7286" s="23"/>
      <c r="AJ7286" s="23"/>
      <c r="AK7286" s="23"/>
      <c r="AL7286" s="23"/>
      <c r="AM7286" s="23"/>
      <c r="AN7286" s="23"/>
      <c r="AO7286" s="23"/>
      <c r="AP7286" s="23"/>
      <c r="AQ7286" s="23"/>
      <c r="AR7286" s="23"/>
      <c r="AS7286" s="23"/>
      <c r="AT7286" s="23"/>
      <c r="AU7286" s="23"/>
      <c r="AV7286" s="23"/>
      <c r="AW7286" s="23"/>
      <c r="AX7286" s="23"/>
      <c r="AY7286" s="23"/>
      <c r="AZ7286" s="23"/>
      <c r="BA7286" s="23"/>
      <c r="BB7286" s="23"/>
      <c r="BC7286" s="23"/>
      <c r="BD7286" s="23"/>
      <c r="BE7286" s="23"/>
      <c r="BF7286" s="23"/>
      <c r="BG7286" s="23"/>
      <c r="BH7286" s="23"/>
      <c r="BI7286" s="23"/>
      <c r="BJ7286" s="23"/>
      <c r="BK7286" s="23"/>
      <c r="BL7286" s="23"/>
      <c r="BM7286" s="23"/>
      <c r="BN7286" s="23"/>
      <c r="BO7286" s="23"/>
      <c r="BP7286" s="23"/>
    </row>
    <row r="7287" spans="1:68" x14ac:dyDescent="0.25">
      <c r="A7287" s="5">
        <v>82783</v>
      </c>
      <c r="B7287" s="3" t="s">
        <v>48</v>
      </c>
      <c r="C7287" s="1" t="s">
        <v>3147</v>
      </c>
      <c r="D7287" s="1" t="s">
        <v>5</v>
      </c>
      <c r="E7287" s="1" t="s">
        <v>4348</v>
      </c>
      <c r="F7287" s="1" t="s">
        <v>4429</v>
      </c>
      <c r="G7287" s="1" t="s">
        <v>4422</v>
      </c>
      <c r="H7287" s="1" t="s">
        <v>5</v>
      </c>
      <c r="I7287" s="1" t="s">
        <v>5</v>
      </c>
      <c r="J7287" s="1" t="s">
        <v>4394</v>
      </c>
      <c r="K7287" s="1" t="s">
        <v>5</v>
      </c>
      <c r="L7287" s="46">
        <v>99999</v>
      </c>
      <c r="M7287" s="15" t="s">
        <v>167</v>
      </c>
      <c r="N7287" s="5">
        <v>250</v>
      </c>
      <c r="O7287" s="16">
        <f t="shared" si="113"/>
        <v>0</v>
      </c>
      <c r="P7287" s="23"/>
      <c r="Q7287" s="23"/>
      <c r="R7287" s="23"/>
      <c r="S7287" s="23"/>
      <c r="T7287" s="23"/>
      <c r="U7287" s="23"/>
      <c r="V7287" s="23"/>
      <c r="W7287" s="23"/>
      <c r="X7287" s="23"/>
      <c r="Y7287" s="23"/>
      <c r="Z7287" s="23"/>
      <c r="AA7287" s="23"/>
      <c r="AB7287" s="23"/>
      <c r="AC7287" s="23"/>
      <c r="AD7287" s="23"/>
      <c r="AE7287" s="23"/>
      <c r="AF7287" s="23"/>
      <c r="AG7287" s="23"/>
      <c r="AH7287" s="23"/>
      <c r="AI7287" s="23"/>
      <c r="AJ7287" s="23"/>
      <c r="AK7287" s="23"/>
      <c r="AL7287" s="23"/>
      <c r="AM7287" s="23"/>
      <c r="AN7287" s="23"/>
      <c r="AO7287" s="23"/>
      <c r="AP7287" s="23"/>
      <c r="AQ7287" s="23"/>
      <c r="AR7287" s="23"/>
      <c r="AS7287" s="23"/>
      <c r="AT7287" s="23"/>
      <c r="AU7287" s="23"/>
      <c r="AV7287" s="23"/>
      <c r="AW7287" s="23"/>
      <c r="AX7287" s="23"/>
      <c r="AY7287" s="23"/>
      <c r="AZ7287" s="23"/>
      <c r="BA7287" s="23"/>
      <c r="BB7287" s="23"/>
      <c r="BC7287" s="23"/>
      <c r="BD7287" s="23"/>
      <c r="BE7287" s="23"/>
      <c r="BF7287" s="23"/>
      <c r="BG7287" s="23"/>
      <c r="BH7287" s="23"/>
      <c r="BI7287" s="23"/>
      <c r="BJ7287" s="23"/>
      <c r="BK7287" s="23"/>
      <c r="BL7287" s="23"/>
      <c r="BM7287" s="23"/>
      <c r="BN7287" s="23"/>
      <c r="BO7287" s="23"/>
      <c r="BP7287" s="23"/>
    </row>
    <row r="7288" spans="1:68" x14ac:dyDescent="0.25">
      <c r="A7288" s="5">
        <v>82784</v>
      </c>
      <c r="B7288" s="3" t="s">
        <v>50</v>
      </c>
      <c r="C7288" s="1" t="s">
        <v>148</v>
      </c>
      <c r="D7288" s="1" t="s">
        <v>108</v>
      </c>
      <c r="E7288" s="1" t="s">
        <v>4349</v>
      </c>
      <c r="F7288" s="1" t="s">
        <v>4399</v>
      </c>
      <c r="G7288" s="1" t="s">
        <v>4401</v>
      </c>
      <c r="H7288" s="1" t="s">
        <v>4411</v>
      </c>
      <c r="I7288" s="1" t="s">
        <v>5</v>
      </c>
      <c r="J7288" s="1" t="s">
        <v>4394</v>
      </c>
      <c r="K7288" s="1" t="s">
        <v>5</v>
      </c>
      <c r="L7288" s="46">
        <v>99999</v>
      </c>
      <c r="M7288" s="15" t="s">
        <v>136</v>
      </c>
      <c r="N7288" s="5">
        <v>20</v>
      </c>
      <c r="O7288" s="16">
        <f t="shared" si="113"/>
        <v>0</v>
      </c>
      <c r="P7288" s="23"/>
      <c r="Q7288" s="23"/>
      <c r="R7288" s="23"/>
      <c r="S7288" s="23"/>
      <c r="T7288" s="23"/>
      <c r="U7288" s="23"/>
      <c r="V7288" s="23"/>
      <c r="W7288" s="23"/>
      <c r="X7288" s="23"/>
      <c r="Y7288" s="23"/>
      <c r="Z7288" s="23"/>
      <c r="AA7288" s="23"/>
      <c r="AB7288" s="23"/>
      <c r="AC7288" s="23"/>
      <c r="AD7288" s="23"/>
      <c r="AE7288" s="23"/>
      <c r="AF7288" s="23"/>
      <c r="AG7288" s="23"/>
      <c r="AH7288" s="23"/>
      <c r="AI7288" s="23"/>
      <c r="AJ7288" s="23"/>
      <c r="AK7288" s="23"/>
      <c r="AL7288" s="23"/>
      <c r="AM7288" s="23"/>
      <c r="AN7288" s="23"/>
      <c r="AO7288" s="23"/>
      <c r="AP7288" s="23"/>
      <c r="AQ7288" s="23"/>
      <c r="AR7288" s="23"/>
      <c r="AS7288" s="23"/>
      <c r="AT7288" s="23"/>
      <c r="AU7288" s="23"/>
      <c r="AV7288" s="23"/>
      <c r="AW7288" s="23"/>
      <c r="AX7288" s="23"/>
      <c r="AY7288" s="23"/>
      <c r="AZ7288" s="23"/>
      <c r="BA7288" s="23"/>
      <c r="BB7288" s="23"/>
      <c r="BC7288" s="23"/>
      <c r="BD7288" s="23"/>
      <c r="BE7288" s="23"/>
      <c r="BF7288" s="23"/>
      <c r="BG7288" s="23"/>
      <c r="BH7288" s="23"/>
      <c r="BI7288" s="23"/>
      <c r="BJ7288" s="23"/>
      <c r="BK7288" s="23"/>
      <c r="BL7288" s="23"/>
      <c r="BM7288" s="23"/>
      <c r="BN7288" s="23"/>
      <c r="BO7288" s="23"/>
      <c r="BP7288" s="23"/>
    </row>
    <row r="7289" spans="1:68" x14ac:dyDescent="0.25">
      <c r="A7289" s="5">
        <v>82785</v>
      </c>
      <c r="B7289" s="3" t="s">
        <v>50</v>
      </c>
      <c r="C7289" s="1" t="s">
        <v>3441</v>
      </c>
      <c r="D7289" s="1" t="s">
        <v>3333</v>
      </c>
      <c r="E7289" s="1" t="s">
        <v>4349</v>
      </c>
      <c r="F7289" s="1" t="s">
        <v>4399</v>
      </c>
      <c r="G7289" s="1" t="s">
        <v>4401</v>
      </c>
      <c r="H7289" s="1" t="s">
        <v>4411</v>
      </c>
      <c r="I7289" s="1" t="s">
        <v>5</v>
      </c>
      <c r="J7289" s="1" t="s">
        <v>4394</v>
      </c>
      <c r="K7289" s="1" t="s">
        <v>5</v>
      </c>
      <c r="L7289" s="46">
        <v>99999</v>
      </c>
      <c r="M7289" s="15" t="s">
        <v>136</v>
      </c>
      <c r="N7289" s="5">
        <v>20</v>
      </c>
      <c r="O7289" s="16">
        <f t="shared" si="113"/>
        <v>0</v>
      </c>
      <c r="P7289" s="23"/>
      <c r="Q7289" s="23"/>
      <c r="R7289" s="23"/>
      <c r="S7289" s="23"/>
      <c r="T7289" s="23"/>
      <c r="U7289" s="23"/>
      <c r="V7289" s="23"/>
      <c r="W7289" s="23"/>
      <c r="X7289" s="23"/>
      <c r="Y7289" s="23"/>
      <c r="Z7289" s="23"/>
      <c r="AA7289" s="23"/>
      <c r="AB7289" s="23"/>
      <c r="AC7289" s="23"/>
      <c r="AD7289" s="23"/>
      <c r="AE7289" s="23"/>
      <c r="AF7289" s="23"/>
      <c r="AG7289" s="23"/>
      <c r="AH7289" s="23"/>
      <c r="AI7289" s="23"/>
      <c r="AJ7289" s="23"/>
      <c r="AK7289" s="23"/>
      <c r="AL7289" s="23"/>
      <c r="AM7289" s="23"/>
      <c r="AN7289" s="23"/>
      <c r="AO7289" s="23"/>
      <c r="AP7289" s="23"/>
      <c r="AQ7289" s="23"/>
      <c r="AR7289" s="23"/>
      <c r="AS7289" s="23"/>
      <c r="AT7289" s="23"/>
      <c r="AU7289" s="23"/>
      <c r="AV7289" s="23"/>
      <c r="AW7289" s="23"/>
      <c r="AX7289" s="23"/>
      <c r="AY7289" s="23"/>
      <c r="AZ7289" s="23"/>
      <c r="BA7289" s="23"/>
      <c r="BB7289" s="23"/>
      <c r="BC7289" s="23"/>
      <c r="BD7289" s="23"/>
      <c r="BE7289" s="23"/>
      <c r="BF7289" s="23"/>
      <c r="BG7289" s="23"/>
      <c r="BH7289" s="23"/>
      <c r="BI7289" s="23"/>
      <c r="BJ7289" s="23"/>
      <c r="BK7289" s="23"/>
      <c r="BL7289" s="23"/>
      <c r="BM7289" s="23"/>
      <c r="BN7289" s="23"/>
      <c r="BO7289" s="23"/>
      <c r="BP7289" s="23"/>
    </row>
    <row r="7290" spans="1:68" x14ac:dyDescent="0.25">
      <c r="A7290" s="5">
        <v>82786</v>
      </c>
      <c r="B7290" s="3" t="s">
        <v>50</v>
      </c>
      <c r="C7290" s="1" t="s">
        <v>2600</v>
      </c>
      <c r="D7290" s="1" t="s">
        <v>108</v>
      </c>
      <c r="E7290" s="1" t="s">
        <v>4349</v>
      </c>
      <c r="F7290" s="1" t="s">
        <v>4399</v>
      </c>
      <c r="G7290" s="1" t="s">
        <v>4401</v>
      </c>
      <c r="H7290" s="1" t="s">
        <v>4411</v>
      </c>
      <c r="I7290" s="1" t="s">
        <v>5</v>
      </c>
      <c r="J7290" s="1" t="s">
        <v>4394</v>
      </c>
      <c r="K7290" s="1" t="s">
        <v>5</v>
      </c>
      <c r="L7290" s="46">
        <v>99999</v>
      </c>
      <c r="M7290" s="15" t="s">
        <v>136</v>
      </c>
      <c r="N7290" s="5">
        <v>20</v>
      </c>
      <c r="O7290" s="16">
        <f t="shared" si="113"/>
        <v>0</v>
      </c>
      <c r="P7290" s="23"/>
      <c r="Q7290" s="23"/>
      <c r="R7290" s="23"/>
      <c r="S7290" s="23"/>
      <c r="T7290" s="23"/>
      <c r="U7290" s="23"/>
      <c r="V7290" s="23"/>
      <c r="W7290" s="23"/>
      <c r="X7290" s="23"/>
      <c r="Y7290" s="23"/>
      <c r="Z7290" s="23"/>
      <c r="AA7290" s="23"/>
      <c r="AB7290" s="23"/>
      <c r="AC7290" s="23"/>
      <c r="AD7290" s="23"/>
      <c r="AE7290" s="23"/>
      <c r="AF7290" s="23"/>
      <c r="AG7290" s="23"/>
      <c r="AH7290" s="23"/>
      <c r="AI7290" s="23"/>
      <c r="AJ7290" s="23"/>
      <c r="AK7290" s="23"/>
      <c r="AL7290" s="23"/>
      <c r="AM7290" s="23"/>
      <c r="AN7290" s="23"/>
      <c r="AO7290" s="23"/>
      <c r="AP7290" s="23"/>
      <c r="AQ7290" s="23"/>
      <c r="AR7290" s="23"/>
      <c r="AS7290" s="23"/>
      <c r="AT7290" s="23"/>
      <c r="AU7290" s="23"/>
      <c r="AV7290" s="23"/>
      <c r="AW7290" s="23"/>
      <c r="AX7290" s="23"/>
      <c r="AY7290" s="23"/>
      <c r="AZ7290" s="23"/>
      <c r="BA7290" s="23"/>
      <c r="BB7290" s="23"/>
      <c r="BC7290" s="23"/>
      <c r="BD7290" s="23"/>
      <c r="BE7290" s="23"/>
      <c r="BF7290" s="23"/>
      <c r="BG7290" s="23"/>
      <c r="BH7290" s="23"/>
      <c r="BI7290" s="23"/>
      <c r="BJ7290" s="23"/>
      <c r="BK7290" s="23"/>
      <c r="BL7290" s="23"/>
      <c r="BM7290" s="23"/>
      <c r="BN7290" s="23"/>
      <c r="BO7290" s="23"/>
      <c r="BP7290" s="23"/>
    </row>
    <row r="7291" spans="1:68" x14ac:dyDescent="0.25">
      <c r="A7291" s="5">
        <v>82787</v>
      </c>
      <c r="B7291" s="3" t="s">
        <v>68</v>
      </c>
      <c r="C7291" s="1" t="s">
        <v>74</v>
      </c>
      <c r="D7291" s="1" t="s">
        <v>971</v>
      </c>
      <c r="E7291" s="1" t="s">
        <v>4367</v>
      </c>
      <c r="F7291" s="1" t="s">
        <v>4403</v>
      </c>
      <c r="G7291" s="1" t="s">
        <v>4404</v>
      </c>
      <c r="H7291" s="1" t="s">
        <v>5</v>
      </c>
      <c r="I7291" s="1" t="s">
        <v>5</v>
      </c>
      <c r="J7291" s="1" t="s">
        <v>4394</v>
      </c>
      <c r="K7291" s="1" t="s">
        <v>5</v>
      </c>
      <c r="L7291" s="46">
        <v>99999</v>
      </c>
      <c r="M7291" s="15" t="s">
        <v>100</v>
      </c>
      <c r="N7291" s="5">
        <v>114</v>
      </c>
      <c r="O7291" s="16">
        <f t="shared" si="113"/>
        <v>0</v>
      </c>
      <c r="P7291" s="23"/>
      <c r="Q7291" s="23"/>
      <c r="R7291" s="23"/>
      <c r="S7291" s="23"/>
      <c r="T7291" s="23"/>
      <c r="U7291" s="23"/>
      <c r="V7291" s="23"/>
      <c r="W7291" s="23"/>
      <c r="X7291" s="23"/>
      <c r="Y7291" s="23"/>
      <c r="Z7291" s="23"/>
      <c r="AA7291" s="23"/>
      <c r="AB7291" s="23"/>
      <c r="AC7291" s="23"/>
      <c r="AD7291" s="23"/>
      <c r="AE7291" s="23"/>
      <c r="AF7291" s="23"/>
      <c r="AG7291" s="23"/>
      <c r="AH7291" s="23"/>
      <c r="AI7291" s="23"/>
      <c r="AJ7291" s="23"/>
      <c r="AK7291" s="23"/>
      <c r="AL7291" s="23"/>
      <c r="AM7291" s="23"/>
      <c r="AN7291" s="23"/>
      <c r="AO7291" s="23"/>
      <c r="AP7291" s="23"/>
      <c r="AQ7291" s="23"/>
      <c r="AR7291" s="23"/>
      <c r="AS7291" s="23"/>
      <c r="AT7291" s="23"/>
      <c r="AU7291" s="23"/>
      <c r="AV7291" s="23"/>
      <c r="AW7291" s="23"/>
      <c r="AX7291" s="23"/>
      <c r="AY7291" s="23"/>
      <c r="AZ7291" s="23"/>
      <c r="BA7291" s="23"/>
      <c r="BB7291" s="23"/>
      <c r="BC7291" s="23"/>
      <c r="BD7291" s="23"/>
      <c r="BE7291" s="23"/>
      <c r="BF7291" s="23"/>
      <c r="BG7291" s="23"/>
      <c r="BH7291" s="23"/>
      <c r="BI7291" s="23"/>
      <c r="BJ7291" s="23"/>
      <c r="BK7291" s="23"/>
      <c r="BL7291" s="23"/>
      <c r="BM7291" s="23"/>
      <c r="BN7291" s="23"/>
      <c r="BO7291" s="23"/>
      <c r="BP7291" s="23"/>
    </row>
    <row r="7292" spans="1:68" x14ac:dyDescent="0.25">
      <c r="A7292" s="5">
        <v>82788</v>
      </c>
      <c r="B7292" s="3" t="s">
        <v>63</v>
      </c>
      <c r="C7292" s="1" t="s">
        <v>3442</v>
      </c>
      <c r="D7292" s="1" t="s">
        <v>52</v>
      </c>
      <c r="E7292" s="1" t="s">
        <v>4352</v>
      </c>
      <c r="F7292" s="1" t="s">
        <v>4405</v>
      </c>
      <c r="G7292" s="1" t="s">
        <v>5</v>
      </c>
      <c r="H7292" s="1" t="s">
        <v>5</v>
      </c>
      <c r="I7292" s="1" t="s">
        <v>5</v>
      </c>
      <c r="J7292" s="1" t="s">
        <v>4394</v>
      </c>
      <c r="K7292" s="1" t="s">
        <v>5</v>
      </c>
      <c r="L7292" s="46">
        <v>99999</v>
      </c>
      <c r="M7292" s="15" t="s">
        <v>382</v>
      </c>
      <c r="N7292" s="5">
        <v>90</v>
      </c>
      <c r="O7292" s="16">
        <f t="shared" si="113"/>
        <v>0</v>
      </c>
      <c r="P7292" s="23"/>
      <c r="Q7292" s="23"/>
      <c r="R7292" s="23"/>
      <c r="S7292" s="23"/>
      <c r="T7292" s="23"/>
      <c r="U7292" s="23"/>
      <c r="V7292" s="23"/>
      <c r="W7292" s="23"/>
      <c r="X7292" s="23"/>
      <c r="Y7292" s="23"/>
      <c r="Z7292" s="23"/>
      <c r="AA7292" s="23"/>
      <c r="AB7292" s="23"/>
      <c r="AC7292" s="23"/>
      <c r="AD7292" s="23"/>
      <c r="AE7292" s="23"/>
      <c r="AF7292" s="23"/>
      <c r="AG7292" s="23"/>
      <c r="AH7292" s="23"/>
      <c r="AI7292" s="23"/>
      <c r="AJ7292" s="23"/>
      <c r="AK7292" s="23"/>
      <c r="AL7292" s="23"/>
      <c r="AM7292" s="23"/>
      <c r="AN7292" s="23"/>
      <c r="AO7292" s="23"/>
      <c r="AP7292" s="23"/>
      <c r="AQ7292" s="23"/>
      <c r="AR7292" s="23"/>
      <c r="AS7292" s="23"/>
      <c r="AT7292" s="23"/>
      <c r="AU7292" s="23"/>
      <c r="AV7292" s="23"/>
      <c r="AW7292" s="23"/>
      <c r="AX7292" s="23"/>
      <c r="AY7292" s="23"/>
      <c r="AZ7292" s="23"/>
      <c r="BA7292" s="23"/>
      <c r="BB7292" s="23"/>
      <c r="BC7292" s="23"/>
      <c r="BD7292" s="23"/>
      <c r="BE7292" s="23"/>
      <c r="BF7292" s="23"/>
      <c r="BG7292" s="23"/>
      <c r="BH7292" s="23"/>
      <c r="BI7292" s="23"/>
      <c r="BJ7292" s="23"/>
      <c r="BK7292" s="23"/>
      <c r="BL7292" s="23"/>
      <c r="BM7292" s="23"/>
      <c r="BN7292" s="23"/>
      <c r="BO7292" s="23"/>
      <c r="BP7292" s="23"/>
    </row>
    <row r="7293" spans="1:68" x14ac:dyDescent="0.25">
      <c r="A7293" s="5">
        <v>82789</v>
      </c>
      <c r="B7293" s="3" t="s">
        <v>63</v>
      </c>
      <c r="C7293" s="1" t="s">
        <v>3443</v>
      </c>
      <c r="D7293" s="1" t="s">
        <v>67</v>
      </c>
      <c r="E7293" s="1" t="s">
        <v>4352</v>
      </c>
      <c r="F7293" s="1" t="s">
        <v>4395</v>
      </c>
      <c r="G7293" s="1" t="s">
        <v>4401</v>
      </c>
      <c r="H7293" s="1" t="s">
        <v>5</v>
      </c>
      <c r="I7293" s="1" t="s">
        <v>5</v>
      </c>
      <c r="J7293" s="1" t="s">
        <v>4394</v>
      </c>
      <c r="K7293" s="1" t="s">
        <v>5</v>
      </c>
      <c r="L7293" s="46">
        <v>99999</v>
      </c>
      <c r="M7293" s="15" t="s">
        <v>53</v>
      </c>
      <c r="N7293" s="5">
        <v>39</v>
      </c>
      <c r="O7293" s="16">
        <f t="shared" si="113"/>
        <v>0</v>
      </c>
      <c r="P7293" s="23"/>
      <c r="Q7293" s="23"/>
      <c r="R7293" s="23"/>
      <c r="S7293" s="23"/>
      <c r="T7293" s="23"/>
      <c r="U7293" s="23"/>
      <c r="V7293" s="23"/>
      <c r="W7293" s="23"/>
      <c r="X7293" s="23"/>
      <c r="Y7293" s="23"/>
      <c r="Z7293" s="23"/>
      <c r="AA7293" s="23"/>
      <c r="AB7293" s="23"/>
      <c r="AC7293" s="23"/>
      <c r="AD7293" s="23"/>
      <c r="AE7293" s="23"/>
      <c r="AF7293" s="23"/>
      <c r="AG7293" s="23"/>
      <c r="AH7293" s="23"/>
      <c r="AI7293" s="23"/>
      <c r="AJ7293" s="23"/>
      <c r="AK7293" s="23"/>
      <c r="AL7293" s="23"/>
      <c r="AM7293" s="23"/>
      <c r="AN7293" s="23"/>
      <c r="AO7293" s="23"/>
      <c r="AP7293" s="23"/>
      <c r="AQ7293" s="23"/>
      <c r="AR7293" s="23"/>
      <c r="AS7293" s="23"/>
      <c r="AT7293" s="23"/>
      <c r="AU7293" s="23"/>
      <c r="AV7293" s="23"/>
      <c r="AW7293" s="23"/>
      <c r="AX7293" s="23"/>
      <c r="AY7293" s="23"/>
      <c r="AZ7293" s="23"/>
      <c r="BA7293" s="23"/>
      <c r="BB7293" s="23"/>
      <c r="BC7293" s="23"/>
      <c r="BD7293" s="23"/>
      <c r="BE7293" s="23"/>
      <c r="BF7293" s="23"/>
      <c r="BG7293" s="23"/>
      <c r="BH7293" s="23"/>
      <c r="BI7293" s="23"/>
      <c r="BJ7293" s="23"/>
      <c r="BK7293" s="23"/>
      <c r="BL7293" s="23"/>
      <c r="BM7293" s="23"/>
      <c r="BN7293" s="23"/>
      <c r="BO7293" s="23"/>
      <c r="BP7293" s="23"/>
    </row>
    <row r="7294" spans="1:68" x14ac:dyDescent="0.25">
      <c r="A7294" s="5">
        <v>82790</v>
      </c>
      <c r="B7294" s="3" t="s">
        <v>1846</v>
      </c>
      <c r="C7294" s="1" t="s">
        <v>3444</v>
      </c>
      <c r="D7294" s="1" t="s">
        <v>1339</v>
      </c>
      <c r="E7294" s="1" t="s">
        <v>4378</v>
      </c>
      <c r="F7294" s="1" t="s">
        <v>4393</v>
      </c>
      <c r="G7294" s="1" t="s">
        <v>5</v>
      </c>
      <c r="H7294" s="1" t="s">
        <v>5</v>
      </c>
      <c r="I7294" s="1" t="s">
        <v>5</v>
      </c>
      <c r="J7294" s="1" t="s">
        <v>4394</v>
      </c>
      <c r="K7294" s="1" t="s">
        <v>5</v>
      </c>
      <c r="L7294" s="46">
        <v>99999</v>
      </c>
      <c r="M7294" s="15" t="s">
        <v>6</v>
      </c>
      <c r="N7294" s="5">
        <v>135</v>
      </c>
      <c r="O7294" s="16">
        <f t="shared" si="113"/>
        <v>0</v>
      </c>
      <c r="P7294" s="23"/>
      <c r="Q7294" s="23"/>
      <c r="R7294" s="23"/>
      <c r="S7294" s="23"/>
      <c r="T7294" s="23"/>
      <c r="U7294" s="23"/>
      <c r="V7294" s="23"/>
      <c r="W7294" s="23"/>
      <c r="X7294" s="23"/>
      <c r="Y7294" s="23"/>
      <c r="Z7294" s="23"/>
      <c r="AA7294" s="23"/>
      <c r="AB7294" s="23"/>
      <c r="AC7294" s="23"/>
      <c r="AD7294" s="23"/>
      <c r="AE7294" s="23"/>
      <c r="AF7294" s="23"/>
      <c r="AG7294" s="23"/>
      <c r="AH7294" s="23"/>
      <c r="AI7294" s="23"/>
      <c r="AJ7294" s="23"/>
      <c r="AK7294" s="23"/>
      <c r="AL7294" s="23"/>
      <c r="AM7294" s="23"/>
      <c r="AN7294" s="23"/>
      <c r="AO7294" s="23"/>
      <c r="AP7294" s="23"/>
      <c r="AQ7294" s="23"/>
      <c r="AR7294" s="23"/>
      <c r="AS7294" s="23"/>
      <c r="AT7294" s="23"/>
      <c r="AU7294" s="23"/>
      <c r="AV7294" s="23"/>
      <c r="AW7294" s="23"/>
      <c r="AX7294" s="23"/>
      <c r="AY7294" s="23"/>
      <c r="AZ7294" s="23"/>
      <c r="BA7294" s="23"/>
      <c r="BB7294" s="23"/>
      <c r="BC7294" s="23"/>
      <c r="BD7294" s="23"/>
      <c r="BE7294" s="23"/>
      <c r="BF7294" s="23"/>
      <c r="BG7294" s="23"/>
      <c r="BH7294" s="23"/>
      <c r="BI7294" s="23"/>
      <c r="BJ7294" s="23"/>
      <c r="BK7294" s="23"/>
      <c r="BL7294" s="23"/>
      <c r="BM7294" s="23"/>
      <c r="BN7294" s="23"/>
      <c r="BO7294" s="23"/>
      <c r="BP7294" s="23"/>
    </row>
    <row r="7295" spans="1:68" x14ac:dyDescent="0.25">
      <c r="A7295" s="5">
        <v>82791</v>
      </c>
      <c r="B7295" s="3" t="s">
        <v>63</v>
      </c>
      <c r="C7295" s="1" t="s">
        <v>3445</v>
      </c>
      <c r="D7295" s="1" t="s">
        <v>67</v>
      </c>
      <c r="E7295" s="1" t="s">
        <v>4352</v>
      </c>
      <c r="F7295" s="1" t="s">
        <v>4395</v>
      </c>
      <c r="G7295" s="1" t="s">
        <v>4401</v>
      </c>
      <c r="H7295" s="1" t="s">
        <v>5</v>
      </c>
      <c r="I7295" s="1" t="s">
        <v>5</v>
      </c>
      <c r="J7295" s="1" t="s">
        <v>4394</v>
      </c>
      <c r="K7295" s="1" t="s">
        <v>5</v>
      </c>
      <c r="L7295" s="46">
        <v>99999</v>
      </c>
      <c r="M7295" s="15" t="s">
        <v>53</v>
      </c>
      <c r="N7295" s="5">
        <v>39</v>
      </c>
      <c r="O7295" s="16">
        <f t="shared" si="113"/>
        <v>0</v>
      </c>
      <c r="P7295" s="23"/>
      <c r="Q7295" s="23"/>
      <c r="R7295" s="23"/>
      <c r="S7295" s="23"/>
      <c r="T7295" s="23"/>
      <c r="U7295" s="23"/>
      <c r="V7295" s="23"/>
      <c r="W7295" s="23"/>
      <c r="X7295" s="23"/>
      <c r="Y7295" s="23"/>
      <c r="Z7295" s="23"/>
      <c r="AA7295" s="23"/>
      <c r="AB7295" s="23"/>
      <c r="AC7295" s="23"/>
      <c r="AD7295" s="23"/>
      <c r="AE7295" s="23"/>
      <c r="AF7295" s="23"/>
      <c r="AG7295" s="23"/>
      <c r="AH7295" s="23"/>
      <c r="AI7295" s="23"/>
      <c r="AJ7295" s="23"/>
      <c r="AK7295" s="23"/>
      <c r="AL7295" s="23"/>
      <c r="AM7295" s="23"/>
      <c r="AN7295" s="23"/>
      <c r="AO7295" s="23"/>
      <c r="AP7295" s="23"/>
      <c r="AQ7295" s="23"/>
      <c r="AR7295" s="23"/>
      <c r="AS7295" s="23"/>
      <c r="AT7295" s="23"/>
      <c r="AU7295" s="23"/>
      <c r="AV7295" s="23"/>
      <c r="AW7295" s="23"/>
      <c r="AX7295" s="23"/>
      <c r="AY7295" s="23"/>
      <c r="AZ7295" s="23"/>
      <c r="BA7295" s="23"/>
      <c r="BB7295" s="23"/>
      <c r="BC7295" s="23"/>
      <c r="BD7295" s="23"/>
      <c r="BE7295" s="23"/>
      <c r="BF7295" s="23"/>
      <c r="BG7295" s="23"/>
      <c r="BH7295" s="23"/>
      <c r="BI7295" s="23"/>
      <c r="BJ7295" s="23"/>
      <c r="BK7295" s="23"/>
      <c r="BL7295" s="23"/>
      <c r="BM7295" s="23"/>
      <c r="BN7295" s="23"/>
      <c r="BO7295" s="23"/>
      <c r="BP7295" s="23"/>
    </row>
    <row r="7296" spans="1:68" x14ac:dyDescent="0.25">
      <c r="A7296" s="5">
        <v>82792</v>
      </c>
      <c r="B7296" s="3" t="s">
        <v>41</v>
      </c>
      <c r="C7296" s="1" t="s">
        <v>1642</v>
      </c>
      <c r="D7296" s="1" t="s">
        <v>5</v>
      </c>
      <c r="E7296" s="1" t="s">
        <v>4345</v>
      </c>
      <c r="F7296" s="1" t="s">
        <v>4428</v>
      </c>
      <c r="G7296" s="1" t="s">
        <v>4422</v>
      </c>
      <c r="H7296" s="1" t="s">
        <v>5</v>
      </c>
      <c r="I7296" s="1" t="s">
        <v>5</v>
      </c>
      <c r="J7296" s="1" t="s">
        <v>4394</v>
      </c>
      <c r="K7296" s="1" t="s">
        <v>5</v>
      </c>
      <c r="L7296" s="46">
        <v>99999</v>
      </c>
      <c r="M7296" s="15" t="s">
        <v>167</v>
      </c>
      <c r="N7296" s="5">
        <v>160</v>
      </c>
      <c r="O7296" s="16">
        <f t="shared" si="113"/>
        <v>0</v>
      </c>
      <c r="P7296" s="23"/>
      <c r="Q7296" s="23"/>
      <c r="R7296" s="23"/>
      <c r="S7296" s="23"/>
      <c r="T7296" s="23"/>
      <c r="U7296" s="23"/>
      <c r="V7296" s="23"/>
      <c r="W7296" s="23"/>
      <c r="X7296" s="23"/>
      <c r="Y7296" s="23"/>
      <c r="Z7296" s="23"/>
      <c r="AA7296" s="23"/>
      <c r="AB7296" s="23"/>
      <c r="AC7296" s="23"/>
      <c r="AD7296" s="23"/>
      <c r="AE7296" s="23"/>
      <c r="AF7296" s="23"/>
      <c r="AG7296" s="23"/>
      <c r="AH7296" s="23"/>
      <c r="AI7296" s="23"/>
      <c r="AJ7296" s="23"/>
      <c r="AK7296" s="23"/>
      <c r="AL7296" s="23"/>
      <c r="AM7296" s="23"/>
      <c r="AN7296" s="23"/>
      <c r="AO7296" s="23"/>
      <c r="AP7296" s="23"/>
      <c r="AQ7296" s="23"/>
      <c r="AR7296" s="23"/>
      <c r="AS7296" s="23"/>
      <c r="AT7296" s="23"/>
      <c r="AU7296" s="23"/>
      <c r="AV7296" s="23"/>
      <c r="AW7296" s="23"/>
      <c r="AX7296" s="23"/>
      <c r="AY7296" s="23"/>
      <c r="AZ7296" s="23"/>
      <c r="BA7296" s="23"/>
      <c r="BB7296" s="23"/>
      <c r="BC7296" s="23"/>
      <c r="BD7296" s="23"/>
      <c r="BE7296" s="23"/>
      <c r="BF7296" s="23"/>
      <c r="BG7296" s="23"/>
      <c r="BH7296" s="23"/>
      <c r="BI7296" s="23"/>
      <c r="BJ7296" s="23"/>
      <c r="BK7296" s="23"/>
      <c r="BL7296" s="23"/>
      <c r="BM7296" s="23"/>
      <c r="BN7296" s="23"/>
      <c r="BO7296" s="23"/>
      <c r="BP7296" s="23"/>
    </row>
    <row r="7297" spans="1:68" x14ac:dyDescent="0.25">
      <c r="A7297" s="5">
        <v>82793</v>
      </c>
      <c r="B7297" s="3" t="s">
        <v>50</v>
      </c>
      <c r="C7297" s="1" t="s">
        <v>3446</v>
      </c>
      <c r="D7297" s="1" t="s">
        <v>2937</v>
      </c>
      <c r="E7297" s="1" t="s">
        <v>4359</v>
      </c>
      <c r="F7297" s="1" t="s">
        <v>4403</v>
      </c>
      <c r="G7297" s="1" t="s">
        <v>4404</v>
      </c>
      <c r="H7297" s="1" t="s">
        <v>4397</v>
      </c>
      <c r="I7297" s="1" t="s">
        <v>5</v>
      </c>
      <c r="J7297" s="1" t="s">
        <v>4394</v>
      </c>
      <c r="K7297" s="1" t="s">
        <v>5</v>
      </c>
      <c r="L7297" s="46">
        <v>99999</v>
      </c>
      <c r="M7297" s="15" t="s">
        <v>100</v>
      </c>
      <c r="N7297" s="5">
        <v>114</v>
      </c>
      <c r="O7297" s="16">
        <f t="shared" si="113"/>
        <v>0</v>
      </c>
      <c r="P7297" s="23"/>
      <c r="Q7297" s="23"/>
      <c r="R7297" s="23"/>
      <c r="S7297" s="23"/>
      <c r="T7297" s="23"/>
      <c r="U7297" s="23"/>
      <c r="V7297" s="23"/>
      <c r="W7297" s="23"/>
      <c r="X7297" s="23"/>
      <c r="Y7297" s="23"/>
      <c r="Z7297" s="23"/>
      <c r="AA7297" s="23"/>
      <c r="AB7297" s="23"/>
      <c r="AC7297" s="23"/>
      <c r="AD7297" s="23"/>
      <c r="AE7297" s="23"/>
      <c r="AF7297" s="23"/>
      <c r="AG7297" s="23"/>
      <c r="AH7297" s="23"/>
      <c r="AI7297" s="23"/>
      <c r="AJ7297" s="23"/>
      <c r="AK7297" s="23"/>
      <c r="AL7297" s="23"/>
      <c r="AM7297" s="23"/>
      <c r="AN7297" s="23"/>
      <c r="AO7297" s="23"/>
      <c r="AP7297" s="23"/>
      <c r="AQ7297" s="23"/>
      <c r="AR7297" s="23"/>
      <c r="AS7297" s="23"/>
      <c r="AT7297" s="23"/>
      <c r="AU7297" s="23"/>
      <c r="AV7297" s="23"/>
      <c r="AW7297" s="23"/>
      <c r="AX7297" s="23"/>
      <c r="AY7297" s="23"/>
      <c r="AZ7297" s="23"/>
      <c r="BA7297" s="23"/>
      <c r="BB7297" s="23"/>
      <c r="BC7297" s="23"/>
      <c r="BD7297" s="23"/>
      <c r="BE7297" s="23"/>
      <c r="BF7297" s="23"/>
      <c r="BG7297" s="23"/>
      <c r="BH7297" s="23"/>
      <c r="BI7297" s="23"/>
      <c r="BJ7297" s="23"/>
      <c r="BK7297" s="23"/>
      <c r="BL7297" s="23"/>
      <c r="BM7297" s="23"/>
      <c r="BN7297" s="23"/>
      <c r="BO7297" s="23"/>
      <c r="BP7297" s="23"/>
    </row>
    <row r="7298" spans="1:68" x14ac:dyDescent="0.25">
      <c r="A7298" s="5">
        <v>82794</v>
      </c>
      <c r="B7298" s="3" t="s">
        <v>50</v>
      </c>
      <c r="C7298" s="1" t="s">
        <v>1038</v>
      </c>
      <c r="D7298" s="1" t="s">
        <v>2937</v>
      </c>
      <c r="E7298" s="1" t="s">
        <v>4359</v>
      </c>
      <c r="F7298" s="1" t="s">
        <v>4403</v>
      </c>
      <c r="G7298" s="1" t="s">
        <v>4404</v>
      </c>
      <c r="H7298" s="1" t="s">
        <v>4397</v>
      </c>
      <c r="I7298" s="1" t="s">
        <v>5</v>
      </c>
      <c r="J7298" s="1" t="s">
        <v>4394</v>
      </c>
      <c r="K7298" s="1" t="s">
        <v>5</v>
      </c>
      <c r="L7298" s="46">
        <v>99999</v>
      </c>
      <c r="M7298" s="15" t="s">
        <v>100</v>
      </c>
      <c r="N7298" s="5">
        <v>114</v>
      </c>
      <c r="O7298" s="16">
        <f t="shared" si="113"/>
        <v>0</v>
      </c>
      <c r="P7298" s="23"/>
      <c r="Q7298" s="23"/>
      <c r="R7298" s="23"/>
      <c r="S7298" s="23"/>
      <c r="T7298" s="23"/>
      <c r="U7298" s="23"/>
      <c r="V7298" s="23"/>
      <c r="W7298" s="23"/>
      <c r="X7298" s="23"/>
      <c r="Y7298" s="23"/>
      <c r="Z7298" s="23"/>
      <c r="AA7298" s="23"/>
      <c r="AB7298" s="23"/>
      <c r="AC7298" s="23"/>
      <c r="AD7298" s="23"/>
      <c r="AE7298" s="23"/>
      <c r="AF7298" s="23"/>
      <c r="AG7298" s="23"/>
      <c r="AH7298" s="23"/>
      <c r="AI7298" s="23"/>
      <c r="AJ7298" s="23"/>
      <c r="AK7298" s="23"/>
      <c r="AL7298" s="23"/>
      <c r="AM7298" s="23"/>
      <c r="AN7298" s="23"/>
      <c r="AO7298" s="23"/>
      <c r="AP7298" s="23"/>
      <c r="AQ7298" s="23"/>
      <c r="AR7298" s="23"/>
      <c r="AS7298" s="23"/>
      <c r="AT7298" s="23"/>
      <c r="AU7298" s="23"/>
      <c r="AV7298" s="23"/>
      <c r="AW7298" s="23"/>
      <c r="AX7298" s="23"/>
      <c r="AY7298" s="23"/>
      <c r="AZ7298" s="23"/>
      <c r="BA7298" s="23"/>
      <c r="BB7298" s="23"/>
      <c r="BC7298" s="23"/>
      <c r="BD7298" s="23"/>
      <c r="BE7298" s="23"/>
      <c r="BF7298" s="23"/>
      <c r="BG7298" s="23"/>
      <c r="BH7298" s="23"/>
      <c r="BI7298" s="23"/>
      <c r="BJ7298" s="23"/>
      <c r="BK7298" s="23"/>
      <c r="BL7298" s="23"/>
      <c r="BM7298" s="23"/>
      <c r="BN7298" s="23"/>
      <c r="BO7298" s="23"/>
      <c r="BP7298" s="23"/>
    </row>
    <row r="7299" spans="1:68" x14ac:dyDescent="0.25">
      <c r="A7299" s="5">
        <v>82795</v>
      </c>
      <c r="B7299" s="3" t="s">
        <v>50</v>
      </c>
      <c r="C7299" s="1" t="s">
        <v>1046</v>
      </c>
      <c r="D7299" s="1" t="s">
        <v>2937</v>
      </c>
      <c r="E7299" s="1" t="s">
        <v>4359</v>
      </c>
      <c r="F7299" s="1" t="s">
        <v>4403</v>
      </c>
      <c r="G7299" s="1" t="s">
        <v>4404</v>
      </c>
      <c r="H7299" s="1" t="s">
        <v>4397</v>
      </c>
      <c r="I7299" s="1" t="s">
        <v>5</v>
      </c>
      <c r="J7299" s="1" t="s">
        <v>4394</v>
      </c>
      <c r="K7299" s="1" t="s">
        <v>5</v>
      </c>
      <c r="L7299" s="46">
        <v>99999</v>
      </c>
      <c r="M7299" s="15" t="s">
        <v>100</v>
      </c>
      <c r="N7299" s="5">
        <v>114</v>
      </c>
      <c r="O7299" s="16">
        <f t="shared" si="113"/>
        <v>0</v>
      </c>
      <c r="P7299" s="23"/>
      <c r="Q7299" s="23"/>
      <c r="R7299" s="23"/>
      <c r="S7299" s="23"/>
      <c r="T7299" s="23"/>
      <c r="U7299" s="23"/>
      <c r="V7299" s="23"/>
      <c r="W7299" s="23"/>
      <c r="X7299" s="23"/>
      <c r="Y7299" s="23"/>
      <c r="Z7299" s="23"/>
      <c r="AA7299" s="23"/>
      <c r="AB7299" s="23"/>
      <c r="AC7299" s="23"/>
      <c r="AD7299" s="23"/>
      <c r="AE7299" s="23"/>
      <c r="AF7299" s="23"/>
      <c r="AG7299" s="23"/>
      <c r="AH7299" s="23"/>
      <c r="AI7299" s="23"/>
      <c r="AJ7299" s="23"/>
      <c r="AK7299" s="23"/>
      <c r="AL7299" s="23"/>
      <c r="AM7299" s="23"/>
      <c r="AN7299" s="23"/>
      <c r="AO7299" s="23"/>
      <c r="AP7299" s="23"/>
      <c r="AQ7299" s="23"/>
      <c r="AR7299" s="23"/>
      <c r="AS7299" s="23"/>
      <c r="AT7299" s="23"/>
      <c r="AU7299" s="23"/>
      <c r="AV7299" s="23"/>
      <c r="AW7299" s="23"/>
      <c r="AX7299" s="23"/>
      <c r="AY7299" s="23"/>
      <c r="AZ7299" s="23"/>
      <c r="BA7299" s="23"/>
      <c r="BB7299" s="23"/>
      <c r="BC7299" s="23"/>
      <c r="BD7299" s="23"/>
      <c r="BE7299" s="23"/>
      <c r="BF7299" s="23"/>
      <c r="BG7299" s="23"/>
      <c r="BH7299" s="23"/>
      <c r="BI7299" s="23"/>
      <c r="BJ7299" s="23"/>
      <c r="BK7299" s="23"/>
      <c r="BL7299" s="23"/>
      <c r="BM7299" s="23"/>
      <c r="BN7299" s="23"/>
      <c r="BO7299" s="23"/>
      <c r="BP7299" s="23"/>
    </row>
    <row r="7300" spans="1:68" x14ac:dyDescent="0.25">
      <c r="A7300" s="5">
        <v>82796</v>
      </c>
      <c r="B7300" s="3" t="s">
        <v>50</v>
      </c>
      <c r="C7300" s="1" t="s">
        <v>2931</v>
      </c>
      <c r="D7300" s="1" t="s">
        <v>2937</v>
      </c>
      <c r="E7300" s="1" t="s">
        <v>4359</v>
      </c>
      <c r="F7300" s="1" t="s">
        <v>4403</v>
      </c>
      <c r="G7300" s="1" t="s">
        <v>4404</v>
      </c>
      <c r="H7300" s="1" t="s">
        <v>4397</v>
      </c>
      <c r="I7300" s="1" t="s">
        <v>5</v>
      </c>
      <c r="J7300" s="1" t="s">
        <v>4394</v>
      </c>
      <c r="K7300" s="1" t="s">
        <v>5</v>
      </c>
      <c r="L7300" s="46">
        <v>99999</v>
      </c>
      <c r="M7300" s="15" t="s">
        <v>100</v>
      </c>
      <c r="N7300" s="5">
        <v>114</v>
      </c>
      <c r="O7300" s="16">
        <f t="shared" si="113"/>
        <v>0</v>
      </c>
      <c r="P7300" s="23"/>
      <c r="Q7300" s="23"/>
      <c r="R7300" s="23"/>
      <c r="S7300" s="23"/>
      <c r="T7300" s="23"/>
      <c r="U7300" s="23"/>
      <c r="V7300" s="23"/>
      <c r="W7300" s="23"/>
      <c r="X7300" s="23"/>
      <c r="Y7300" s="23"/>
      <c r="Z7300" s="23"/>
      <c r="AA7300" s="23"/>
      <c r="AB7300" s="23"/>
      <c r="AC7300" s="23"/>
      <c r="AD7300" s="23"/>
      <c r="AE7300" s="23"/>
      <c r="AF7300" s="23"/>
      <c r="AG7300" s="23"/>
      <c r="AH7300" s="23"/>
      <c r="AI7300" s="23"/>
      <c r="AJ7300" s="23"/>
      <c r="AK7300" s="23"/>
      <c r="AL7300" s="23"/>
      <c r="AM7300" s="23"/>
      <c r="AN7300" s="23"/>
      <c r="AO7300" s="23"/>
      <c r="AP7300" s="23"/>
      <c r="AQ7300" s="23"/>
      <c r="AR7300" s="23"/>
      <c r="AS7300" s="23"/>
      <c r="AT7300" s="23"/>
      <c r="AU7300" s="23"/>
      <c r="AV7300" s="23"/>
      <c r="AW7300" s="23"/>
      <c r="AX7300" s="23"/>
      <c r="AY7300" s="23"/>
      <c r="AZ7300" s="23"/>
      <c r="BA7300" s="23"/>
      <c r="BB7300" s="23"/>
      <c r="BC7300" s="23"/>
      <c r="BD7300" s="23"/>
      <c r="BE7300" s="23"/>
      <c r="BF7300" s="23"/>
      <c r="BG7300" s="23"/>
      <c r="BH7300" s="23"/>
      <c r="BI7300" s="23"/>
      <c r="BJ7300" s="23"/>
      <c r="BK7300" s="23"/>
      <c r="BL7300" s="23"/>
      <c r="BM7300" s="23"/>
      <c r="BN7300" s="23"/>
      <c r="BO7300" s="23"/>
      <c r="BP7300" s="23"/>
    </row>
    <row r="7301" spans="1:68" x14ac:dyDescent="0.25">
      <c r="A7301" s="5">
        <v>82797</v>
      </c>
      <c r="B7301" s="3" t="s">
        <v>50</v>
      </c>
      <c r="C7301" s="1" t="s">
        <v>3040</v>
      </c>
      <c r="D7301" s="1" t="s">
        <v>2937</v>
      </c>
      <c r="E7301" s="1" t="s">
        <v>4359</v>
      </c>
      <c r="F7301" s="1" t="s">
        <v>4403</v>
      </c>
      <c r="G7301" s="1" t="s">
        <v>4404</v>
      </c>
      <c r="H7301" s="1" t="s">
        <v>4397</v>
      </c>
      <c r="I7301" s="1" t="s">
        <v>5</v>
      </c>
      <c r="J7301" s="1" t="s">
        <v>4394</v>
      </c>
      <c r="K7301" s="1" t="s">
        <v>5</v>
      </c>
      <c r="L7301" s="46">
        <v>99999</v>
      </c>
      <c r="M7301" s="15" t="s">
        <v>100</v>
      </c>
      <c r="N7301" s="5">
        <v>114</v>
      </c>
      <c r="O7301" s="16">
        <f t="shared" si="113"/>
        <v>0</v>
      </c>
      <c r="P7301" s="23"/>
      <c r="Q7301" s="23"/>
      <c r="R7301" s="23"/>
      <c r="S7301" s="23"/>
      <c r="T7301" s="23"/>
      <c r="U7301" s="23"/>
      <c r="V7301" s="23"/>
      <c r="W7301" s="23"/>
      <c r="X7301" s="23"/>
      <c r="Y7301" s="23"/>
      <c r="Z7301" s="23"/>
      <c r="AA7301" s="23"/>
      <c r="AB7301" s="23"/>
      <c r="AC7301" s="23"/>
      <c r="AD7301" s="23"/>
      <c r="AE7301" s="23"/>
      <c r="AF7301" s="23"/>
      <c r="AG7301" s="23"/>
      <c r="AH7301" s="23"/>
      <c r="AI7301" s="23"/>
      <c r="AJ7301" s="23"/>
      <c r="AK7301" s="23"/>
      <c r="AL7301" s="23"/>
      <c r="AM7301" s="23"/>
      <c r="AN7301" s="23"/>
      <c r="AO7301" s="23"/>
      <c r="AP7301" s="23"/>
      <c r="AQ7301" s="23"/>
      <c r="AR7301" s="23"/>
      <c r="AS7301" s="23"/>
      <c r="AT7301" s="23"/>
      <c r="AU7301" s="23"/>
      <c r="AV7301" s="23"/>
      <c r="AW7301" s="23"/>
      <c r="AX7301" s="23"/>
      <c r="AY7301" s="23"/>
      <c r="AZ7301" s="23"/>
      <c r="BA7301" s="23"/>
      <c r="BB7301" s="23"/>
      <c r="BC7301" s="23"/>
      <c r="BD7301" s="23"/>
      <c r="BE7301" s="23"/>
      <c r="BF7301" s="23"/>
      <c r="BG7301" s="23"/>
      <c r="BH7301" s="23"/>
      <c r="BI7301" s="23"/>
      <c r="BJ7301" s="23"/>
      <c r="BK7301" s="23"/>
      <c r="BL7301" s="23"/>
      <c r="BM7301" s="23"/>
      <c r="BN7301" s="23"/>
      <c r="BO7301" s="23"/>
      <c r="BP7301" s="23"/>
    </row>
    <row r="7302" spans="1:68" x14ac:dyDescent="0.25">
      <c r="A7302" s="5">
        <v>82798</v>
      </c>
      <c r="B7302" s="3" t="s">
        <v>217</v>
      </c>
      <c r="C7302" s="1" t="s">
        <v>3424</v>
      </c>
      <c r="D7302" s="1" t="s">
        <v>958</v>
      </c>
      <c r="E7302" s="1" t="s">
        <v>4342</v>
      </c>
      <c r="F7302" s="1" t="s">
        <v>4393</v>
      </c>
      <c r="G7302" s="1" t="s">
        <v>5</v>
      </c>
      <c r="H7302" s="1" t="s">
        <v>5</v>
      </c>
      <c r="I7302" s="1" t="s">
        <v>5</v>
      </c>
      <c r="J7302" s="1" t="s">
        <v>4394</v>
      </c>
      <c r="K7302" s="1" t="s">
        <v>5</v>
      </c>
      <c r="L7302" s="46">
        <v>99999</v>
      </c>
      <c r="M7302" s="15" t="s">
        <v>6</v>
      </c>
      <c r="N7302" s="5">
        <v>150</v>
      </c>
      <c r="O7302" s="16">
        <f t="shared" si="113"/>
        <v>0</v>
      </c>
      <c r="P7302" s="23"/>
      <c r="Q7302" s="23"/>
      <c r="R7302" s="23"/>
      <c r="S7302" s="23"/>
      <c r="T7302" s="23"/>
      <c r="U7302" s="23"/>
      <c r="V7302" s="23"/>
      <c r="W7302" s="23"/>
      <c r="X7302" s="23"/>
      <c r="Y7302" s="23"/>
      <c r="Z7302" s="23"/>
      <c r="AA7302" s="23"/>
      <c r="AB7302" s="23"/>
      <c r="AC7302" s="23"/>
      <c r="AD7302" s="23"/>
      <c r="AE7302" s="23"/>
      <c r="AF7302" s="23"/>
      <c r="AG7302" s="23"/>
      <c r="AH7302" s="23"/>
      <c r="AI7302" s="23"/>
      <c r="AJ7302" s="23"/>
      <c r="AK7302" s="23"/>
      <c r="AL7302" s="23"/>
      <c r="AM7302" s="23"/>
      <c r="AN7302" s="23"/>
      <c r="AO7302" s="23"/>
      <c r="AP7302" s="23"/>
      <c r="AQ7302" s="23"/>
      <c r="AR7302" s="23"/>
      <c r="AS7302" s="23"/>
      <c r="AT7302" s="23"/>
      <c r="AU7302" s="23"/>
      <c r="AV7302" s="23"/>
      <c r="AW7302" s="23"/>
      <c r="AX7302" s="23"/>
      <c r="AY7302" s="23"/>
      <c r="AZ7302" s="23"/>
      <c r="BA7302" s="23"/>
      <c r="BB7302" s="23"/>
      <c r="BC7302" s="23"/>
      <c r="BD7302" s="23"/>
      <c r="BE7302" s="23"/>
      <c r="BF7302" s="23"/>
      <c r="BG7302" s="23"/>
      <c r="BH7302" s="23"/>
      <c r="BI7302" s="23"/>
      <c r="BJ7302" s="23"/>
      <c r="BK7302" s="23"/>
      <c r="BL7302" s="23"/>
      <c r="BM7302" s="23"/>
      <c r="BN7302" s="23"/>
      <c r="BO7302" s="23"/>
      <c r="BP7302" s="23"/>
    </row>
    <row r="7303" spans="1:68" x14ac:dyDescent="0.25">
      <c r="A7303" s="5">
        <v>82799</v>
      </c>
      <c r="B7303" s="3" t="s">
        <v>57</v>
      </c>
      <c r="C7303" s="1" t="s">
        <v>3052</v>
      </c>
      <c r="D7303" s="1" t="s">
        <v>67</v>
      </c>
      <c r="E7303" s="1" t="s">
        <v>4351</v>
      </c>
      <c r="F7303" s="1" t="s">
        <v>4420</v>
      </c>
      <c r="G7303" s="1" t="s">
        <v>4404</v>
      </c>
      <c r="H7303" s="1" t="s">
        <v>5</v>
      </c>
      <c r="I7303" s="1" t="s">
        <v>5</v>
      </c>
      <c r="J7303" s="1" t="s">
        <v>4394</v>
      </c>
      <c r="K7303" s="1" t="s">
        <v>5</v>
      </c>
      <c r="L7303" s="46">
        <v>99999</v>
      </c>
      <c r="M7303" s="15" t="s">
        <v>100</v>
      </c>
      <c r="N7303" s="5">
        <v>40</v>
      </c>
      <c r="O7303" s="16">
        <f t="shared" si="113"/>
        <v>0</v>
      </c>
      <c r="P7303" s="23"/>
      <c r="Q7303" s="23"/>
      <c r="R7303" s="23"/>
      <c r="S7303" s="23"/>
      <c r="T7303" s="23"/>
      <c r="U7303" s="23"/>
      <c r="V7303" s="23"/>
      <c r="W7303" s="23"/>
      <c r="X7303" s="23"/>
      <c r="Y7303" s="23"/>
      <c r="Z7303" s="23"/>
      <c r="AA7303" s="23"/>
      <c r="AB7303" s="23"/>
      <c r="AC7303" s="23"/>
      <c r="AD7303" s="23"/>
      <c r="AE7303" s="23"/>
      <c r="AF7303" s="23"/>
      <c r="AG7303" s="23"/>
      <c r="AH7303" s="23"/>
      <c r="AI7303" s="23"/>
      <c r="AJ7303" s="23"/>
      <c r="AK7303" s="23"/>
      <c r="AL7303" s="23"/>
      <c r="AM7303" s="23"/>
      <c r="AN7303" s="23"/>
      <c r="AO7303" s="23"/>
      <c r="AP7303" s="23"/>
      <c r="AQ7303" s="23"/>
      <c r="AR7303" s="23"/>
      <c r="AS7303" s="23"/>
      <c r="AT7303" s="23"/>
      <c r="AU7303" s="23"/>
      <c r="AV7303" s="23"/>
      <c r="AW7303" s="23"/>
      <c r="AX7303" s="23"/>
      <c r="AY7303" s="23"/>
      <c r="AZ7303" s="23"/>
      <c r="BA7303" s="23"/>
      <c r="BB7303" s="23"/>
      <c r="BC7303" s="23"/>
      <c r="BD7303" s="23"/>
      <c r="BE7303" s="23"/>
      <c r="BF7303" s="23"/>
      <c r="BG7303" s="23"/>
      <c r="BH7303" s="23"/>
      <c r="BI7303" s="23"/>
      <c r="BJ7303" s="23"/>
      <c r="BK7303" s="23"/>
      <c r="BL7303" s="23"/>
      <c r="BM7303" s="23"/>
      <c r="BN7303" s="23"/>
      <c r="BO7303" s="23"/>
      <c r="BP7303" s="23"/>
    </row>
    <row r="7304" spans="1:68" x14ac:dyDescent="0.25">
      <c r="A7304" s="5">
        <v>82800</v>
      </c>
      <c r="B7304" s="3" t="s">
        <v>13</v>
      </c>
      <c r="C7304" s="1" t="s">
        <v>3447</v>
      </c>
      <c r="D7304" s="1" t="s">
        <v>5</v>
      </c>
      <c r="E7304" s="1" t="s">
        <v>4342</v>
      </c>
      <c r="F7304" s="1" t="s">
        <v>4393</v>
      </c>
      <c r="G7304" s="1" t="s">
        <v>5</v>
      </c>
      <c r="H7304" s="1" t="s">
        <v>5</v>
      </c>
      <c r="I7304" s="1" t="s">
        <v>5</v>
      </c>
      <c r="J7304" s="1" t="s">
        <v>4394</v>
      </c>
      <c r="K7304" s="1" t="s">
        <v>5</v>
      </c>
      <c r="L7304" s="46">
        <v>99999</v>
      </c>
      <c r="M7304" s="15" t="s">
        <v>6</v>
      </c>
      <c r="N7304" s="5">
        <v>145</v>
      </c>
      <c r="O7304" s="16">
        <f t="shared" si="113"/>
        <v>0</v>
      </c>
      <c r="P7304" s="23"/>
      <c r="Q7304" s="23"/>
      <c r="R7304" s="23"/>
      <c r="S7304" s="23"/>
      <c r="T7304" s="23"/>
      <c r="U7304" s="23"/>
      <c r="V7304" s="23"/>
      <c r="W7304" s="23"/>
      <c r="X7304" s="23"/>
      <c r="Y7304" s="23"/>
      <c r="Z7304" s="23"/>
      <c r="AA7304" s="23"/>
      <c r="AB7304" s="23"/>
      <c r="AC7304" s="23"/>
      <c r="AD7304" s="23"/>
      <c r="AE7304" s="23"/>
      <c r="AF7304" s="23"/>
      <c r="AG7304" s="23"/>
      <c r="AH7304" s="23"/>
      <c r="AI7304" s="23"/>
      <c r="AJ7304" s="23"/>
      <c r="AK7304" s="23"/>
      <c r="AL7304" s="23"/>
      <c r="AM7304" s="23"/>
      <c r="AN7304" s="23"/>
      <c r="AO7304" s="23"/>
      <c r="AP7304" s="23"/>
      <c r="AQ7304" s="23"/>
      <c r="AR7304" s="23"/>
      <c r="AS7304" s="23"/>
      <c r="AT7304" s="23"/>
      <c r="AU7304" s="23"/>
      <c r="AV7304" s="23"/>
      <c r="AW7304" s="23"/>
      <c r="AX7304" s="23"/>
      <c r="AY7304" s="23"/>
      <c r="AZ7304" s="23"/>
      <c r="BA7304" s="23"/>
      <c r="BB7304" s="23"/>
      <c r="BC7304" s="23"/>
      <c r="BD7304" s="23"/>
      <c r="BE7304" s="23"/>
      <c r="BF7304" s="23"/>
      <c r="BG7304" s="23"/>
      <c r="BH7304" s="23"/>
      <c r="BI7304" s="23"/>
      <c r="BJ7304" s="23"/>
      <c r="BK7304" s="23"/>
      <c r="BL7304" s="23"/>
      <c r="BM7304" s="23"/>
      <c r="BN7304" s="23"/>
      <c r="BO7304" s="23"/>
      <c r="BP7304" s="23"/>
    </row>
    <row r="7305" spans="1:68" x14ac:dyDescent="0.25">
      <c r="A7305" s="5">
        <v>82801</v>
      </c>
      <c r="B7305" s="3" t="s">
        <v>62</v>
      </c>
      <c r="C7305" s="1" t="s">
        <v>3448</v>
      </c>
      <c r="D7305" s="1" t="s">
        <v>67</v>
      </c>
      <c r="E7305" s="1" t="s">
        <v>4351</v>
      </c>
      <c r="F7305" s="1" t="s">
        <v>4420</v>
      </c>
      <c r="G7305" s="1" t="s">
        <v>4404</v>
      </c>
      <c r="H7305" s="1" t="s">
        <v>5</v>
      </c>
      <c r="I7305" s="1" t="s">
        <v>5</v>
      </c>
      <c r="J7305" s="1" t="s">
        <v>4394</v>
      </c>
      <c r="K7305" s="1" t="s">
        <v>5</v>
      </c>
      <c r="L7305" s="46">
        <v>99999</v>
      </c>
      <c r="M7305" s="15" t="s">
        <v>100</v>
      </c>
      <c r="N7305" s="5">
        <v>40</v>
      </c>
      <c r="O7305" s="16">
        <f t="shared" si="113"/>
        <v>0</v>
      </c>
      <c r="P7305" s="23"/>
      <c r="Q7305" s="23"/>
      <c r="R7305" s="23"/>
      <c r="S7305" s="23"/>
      <c r="T7305" s="23"/>
      <c r="U7305" s="23"/>
      <c r="V7305" s="23"/>
      <c r="W7305" s="23"/>
      <c r="X7305" s="23"/>
      <c r="Y7305" s="23"/>
      <c r="Z7305" s="23"/>
      <c r="AA7305" s="23"/>
      <c r="AB7305" s="23"/>
      <c r="AC7305" s="23"/>
      <c r="AD7305" s="23"/>
      <c r="AE7305" s="23"/>
      <c r="AF7305" s="23"/>
      <c r="AG7305" s="23"/>
      <c r="AH7305" s="23"/>
      <c r="AI7305" s="23"/>
      <c r="AJ7305" s="23"/>
      <c r="AK7305" s="23"/>
      <c r="AL7305" s="23"/>
      <c r="AM7305" s="23"/>
      <c r="AN7305" s="23"/>
      <c r="AO7305" s="23"/>
      <c r="AP7305" s="23"/>
      <c r="AQ7305" s="23"/>
      <c r="AR7305" s="23"/>
      <c r="AS7305" s="23"/>
      <c r="AT7305" s="23"/>
      <c r="AU7305" s="23"/>
      <c r="AV7305" s="23"/>
      <c r="AW7305" s="23"/>
      <c r="AX7305" s="23"/>
      <c r="AY7305" s="23"/>
      <c r="AZ7305" s="23"/>
      <c r="BA7305" s="23"/>
      <c r="BB7305" s="23"/>
      <c r="BC7305" s="23"/>
      <c r="BD7305" s="23"/>
      <c r="BE7305" s="23"/>
      <c r="BF7305" s="23"/>
      <c r="BG7305" s="23"/>
      <c r="BH7305" s="23"/>
      <c r="BI7305" s="23"/>
      <c r="BJ7305" s="23"/>
      <c r="BK7305" s="23"/>
      <c r="BL7305" s="23"/>
      <c r="BM7305" s="23"/>
      <c r="BN7305" s="23"/>
      <c r="BO7305" s="23"/>
      <c r="BP7305" s="23"/>
    </row>
    <row r="7306" spans="1:68" x14ac:dyDescent="0.25">
      <c r="A7306" s="5">
        <v>82802</v>
      </c>
      <c r="B7306" s="3" t="s">
        <v>50</v>
      </c>
      <c r="C7306" s="1" t="s">
        <v>2343</v>
      </c>
      <c r="D7306" s="1" t="s">
        <v>52</v>
      </c>
      <c r="E7306" s="1" t="s">
        <v>4349</v>
      </c>
      <c r="F7306" s="1" t="s">
        <v>4395</v>
      </c>
      <c r="G7306" s="1" t="s">
        <v>4396</v>
      </c>
      <c r="H7306" s="1" t="s">
        <v>4397</v>
      </c>
      <c r="I7306" s="1" t="s">
        <v>5</v>
      </c>
      <c r="J7306" s="1" t="s">
        <v>4394</v>
      </c>
      <c r="K7306" s="1" t="s">
        <v>5</v>
      </c>
      <c r="L7306" s="46">
        <v>99999</v>
      </c>
      <c r="M7306" s="15" t="s">
        <v>53</v>
      </c>
      <c r="N7306" s="5">
        <v>39</v>
      </c>
      <c r="O7306" s="16">
        <f t="shared" si="113"/>
        <v>0</v>
      </c>
      <c r="P7306" s="23"/>
      <c r="Q7306" s="23"/>
      <c r="R7306" s="23"/>
      <c r="S7306" s="23"/>
      <c r="T7306" s="23"/>
      <c r="U7306" s="23"/>
      <c r="V7306" s="23"/>
      <c r="W7306" s="23"/>
      <c r="X7306" s="23"/>
      <c r="Y7306" s="23"/>
      <c r="Z7306" s="23"/>
      <c r="AA7306" s="23"/>
      <c r="AB7306" s="23"/>
      <c r="AC7306" s="23"/>
      <c r="AD7306" s="23"/>
      <c r="AE7306" s="23"/>
      <c r="AF7306" s="23"/>
      <c r="AG7306" s="23"/>
      <c r="AH7306" s="23"/>
      <c r="AI7306" s="23"/>
      <c r="AJ7306" s="23"/>
      <c r="AK7306" s="23"/>
      <c r="AL7306" s="23"/>
      <c r="AM7306" s="23"/>
      <c r="AN7306" s="23"/>
      <c r="AO7306" s="23"/>
      <c r="AP7306" s="23"/>
      <c r="AQ7306" s="23"/>
      <c r="AR7306" s="23"/>
      <c r="AS7306" s="23"/>
      <c r="AT7306" s="23"/>
      <c r="AU7306" s="23"/>
      <c r="AV7306" s="23"/>
      <c r="AW7306" s="23"/>
      <c r="AX7306" s="23"/>
      <c r="AY7306" s="23"/>
      <c r="AZ7306" s="23"/>
      <c r="BA7306" s="23"/>
      <c r="BB7306" s="23"/>
      <c r="BC7306" s="23"/>
      <c r="BD7306" s="23"/>
      <c r="BE7306" s="23"/>
      <c r="BF7306" s="23"/>
      <c r="BG7306" s="23"/>
      <c r="BH7306" s="23"/>
      <c r="BI7306" s="23"/>
      <c r="BJ7306" s="23"/>
      <c r="BK7306" s="23"/>
      <c r="BL7306" s="23"/>
      <c r="BM7306" s="23"/>
      <c r="BN7306" s="23"/>
      <c r="BO7306" s="23"/>
      <c r="BP7306" s="23"/>
    </row>
    <row r="7307" spans="1:68" x14ac:dyDescent="0.25">
      <c r="A7307" s="5">
        <v>82804</v>
      </c>
      <c r="B7307" s="3" t="s">
        <v>50</v>
      </c>
      <c r="C7307" s="1" t="s">
        <v>2682</v>
      </c>
      <c r="D7307" s="1" t="s">
        <v>221</v>
      </c>
      <c r="E7307" s="1" t="s">
        <v>4359</v>
      </c>
      <c r="F7307" s="1" t="s">
        <v>4403</v>
      </c>
      <c r="G7307" s="1" t="s">
        <v>4404</v>
      </c>
      <c r="H7307" s="1" t="s">
        <v>4397</v>
      </c>
      <c r="I7307" s="1" t="s">
        <v>5</v>
      </c>
      <c r="J7307" s="1" t="s">
        <v>4394</v>
      </c>
      <c r="K7307" s="1" t="s">
        <v>5</v>
      </c>
      <c r="L7307" s="46">
        <v>99999</v>
      </c>
      <c r="M7307" s="15" t="s">
        <v>100</v>
      </c>
      <c r="N7307" s="5">
        <v>114</v>
      </c>
      <c r="O7307" s="16">
        <f t="shared" si="113"/>
        <v>0</v>
      </c>
      <c r="P7307" s="23"/>
      <c r="Q7307" s="23"/>
      <c r="R7307" s="23"/>
      <c r="S7307" s="23"/>
      <c r="T7307" s="23"/>
      <c r="U7307" s="23"/>
      <c r="V7307" s="23"/>
      <c r="W7307" s="23"/>
      <c r="X7307" s="23"/>
      <c r="Y7307" s="23"/>
      <c r="Z7307" s="23"/>
      <c r="AA7307" s="23"/>
      <c r="AB7307" s="23"/>
      <c r="AC7307" s="23"/>
      <c r="AD7307" s="23"/>
      <c r="AE7307" s="23"/>
      <c r="AF7307" s="23"/>
      <c r="AG7307" s="23"/>
      <c r="AH7307" s="23"/>
      <c r="AI7307" s="23"/>
      <c r="AJ7307" s="23"/>
      <c r="AK7307" s="23"/>
      <c r="AL7307" s="23"/>
      <c r="AM7307" s="23"/>
      <c r="AN7307" s="23"/>
      <c r="AO7307" s="23"/>
      <c r="AP7307" s="23"/>
      <c r="AQ7307" s="23"/>
      <c r="AR7307" s="23"/>
      <c r="AS7307" s="23"/>
      <c r="AT7307" s="23"/>
      <c r="AU7307" s="23"/>
      <c r="AV7307" s="23"/>
      <c r="AW7307" s="23"/>
      <c r="AX7307" s="23"/>
      <c r="AY7307" s="23"/>
      <c r="AZ7307" s="23"/>
      <c r="BA7307" s="23"/>
      <c r="BB7307" s="23"/>
      <c r="BC7307" s="23"/>
      <c r="BD7307" s="23"/>
      <c r="BE7307" s="23"/>
      <c r="BF7307" s="23"/>
      <c r="BG7307" s="23"/>
      <c r="BH7307" s="23"/>
      <c r="BI7307" s="23"/>
      <c r="BJ7307" s="23"/>
      <c r="BK7307" s="23"/>
      <c r="BL7307" s="23"/>
      <c r="BM7307" s="23"/>
      <c r="BN7307" s="23"/>
      <c r="BO7307" s="23"/>
      <c r="BP7307" s="23"/>
    </row>
    <row r="7308" spans="1:68" x14ac:dyDescent="0.25">
      <c r="A7308" s="5">
        <v>82805</v>
      </c>
      <c r="B7308" s="3" t="s">
        <v>50</v>
      </c>
      <c r="C7308" s="1" t="s">
        <v>3449</v>
      </c>
      <c r="D7308" s="1" t="s">
        <v>108</v>
      </c>
      <c r="E7308" s="1" t="s">
        <v>4349</v>
      </c>
      <c r="F7308" s="1" t="s">
        <v>4399</v>
      </c>
      <c r="G7308" s="1" t="s">
        <v>4400</v>
      </c>
      <c r="H7308" s="1" t="s">
        <v>4411</v>
      </c>
      <c r="I7308" s="1" t="s">
        <v>5</v>
      </c>
      <c r="J7308" s="1" t="s">
        <v>4394</v>
      </c>
      <c r="K7308" s="1" t="s">
        <v>5</v>
      </c>
      <c r="L7308" s="46">
        <v>99999</v>
      </c>
      <c r="M7308" s="15" t="s">
        <v>56</v>
      </c>
      <c r="N7308" s="5">
        <v>20</v>
      </c>
      <c r="O7308" s="16">
        <f t="shared" si="113"/>
        <v>0</v>
      </c>
      <c r="P7308" s="23"/>
      <c r="Q7308" s="23"/>
      <c r="R7308" s="23"/>
      <c r="S7308" s="23"/>
      <c r="T7308" s="23"/>
      <c r="U7308" s="23"/>
      <c r="V7308" s="23"/>
      <c r="W7308" s="23"/>
      <c r="X7308" s="23"/>
      <c r="Y7308" s="23"/>
      <c r="Z7308" s="23"/>
      <c r="AA7308" s="23"/>
      <c r="AB7308" s="23"/>
      <c r="AC7308" s="23"/>
      <c r="AD7308" s="23"/>
      <c r="AE7308" s="23"/>
      <c r="AF7308" s="23"/>
      <c r="AG7308" s="23"/>
      <c r="AH7308" s="23"/>
      <c r="AI7308" s="23"/>
      <c r="AJ7308" s="23"/>
      <c r="AK7308" s="23"/>
      <c r="AL7308" s="23"/>
      <c r="AM7308" s="23"/>
      <c r="AN7308" s="23"/>
      <c r="AO7308" s="23"/>
      <c r="AP7308" s="23"/>
      <c r="AQ7308" s="23"/>
      <c r="AR7308" s="23"/>
      <c r="AS7308" s="23"/>
      <c r="AT7308" s="23"/>
      <c r="AU7308" s="23"/>
      <c r="AV7308" s="23"/>
      <c r="AW7308" s="23"/>
      <c r="AX7308" s="23"/>
      <c r="AY7308" s="23"/>
      <c r="AZ7308" s="23"/>
      <c r="BA7308" s="23"/>
      <c r="BB7308" s="23"/>
      <c r="BC7308" s="23"/>
      <c r="BD7308" s="23"/>
      <c r="BE7308" s="23"/>
      <c r="BF7308" s="23"/>
      <c r="BG7308" s="23"/>
      <c r="BH7308" s="23"/>
      <c r="BI7308" s="23"/>
      <c r="BJ7308" s="23"/>
      <c r="BK7308" s="23"/>
      <c r="BL7308" s="23"/>
      <c r="BM7308" s="23"/>
      <c r="BN7308" s="23"/>
      <c r="BO7308" s="23"/>
      <c r="BP7308" s="23"/>
    </row>
    <row r="7309" spans="1:68" x14ac:dyDescent="0.25">
      <c r="A7309" s="5">
        <v>82806</v>
      </c>
      <c r="B7309" s="3" t="s">
        <v>68</v>
      </c>
      <c r="C7309" s="1" t="s">
        <v>3450</v>
      </c>
      <c r="D7309" s="1" t="s">
        <v>52</v>
      </c>
      <c r="E7309" s="1" t="s">
        <v>4353</v>
      </c>
      <c r="F7309" s="1" t="s">
        <v>4395</v>
      </c>
      <c r="G7309" s="1" t="s">
        <v>4396</v>
      </c>
      <c r="H7309" s="1" t="s">
        <v>5</v>
      </c>
      <c r="I7309" s="1" t="s">
        <v>5</v>
      </c>
      <c r="J7309" s="1" t="s">
        <v>4394</v>
      </c>
      <c r="K7309" s="1" t="s">
        <v>5</v>
      </c>
      <c r="L7309" s="46">
        <v>99999</v>
      </c>
      <c r="M7309" s="15" t="s">
        <v>70</v>
      </c>
      <c r="N7309" s="5">
        <v>39</v>
      </c>
      <c r="O7309" s="16">
        <f t="shared" si="113"/>
        <v>0</v>
      </c>
      <c r="P7309" s="23"/>
      <c r="Q7309" s="23"/>
      <c r="R7309" s="23"/>
      <c r="S7309" s="23"/>
      <c r="T7309" s="23"/>
      <c r="U7309" s="23"/>
      <c r="V7309" s="23"/>
      <c r="W7309" s="23"/>
      <c r="X7309" s="23"/>
      <c r="Y7309" s="23"/>
      <c r="Z7309" s="23"/>
      <c r="AA7309" s="23"/>
      <c r="AB7309" s="23"/>
      <c r="AC7309" s="23"/>
      <c r="AD7309" s="23"/>
      <c r="AE7309" s="23"/>
      <c r="AF7309" s="23"/>
      <c r="AG7309" s="23"/>
      <c r="AH7309" s="23"/>
      <c r="AI7309" s="23"/>
      <c r="AJ7309" s="23"/>
      <c r="AK7309" s="23"/>
      <c r="AL7309" s="23"/>
      <c r="AM7309" s="23"/>
      <c r="AN7309" s="23"/>
      <c r="AO7309" s="23"/>
      <c r="AP7309" s="23"/>
      <c r="AQ7309" s="23"/>
      <c r="AR7309" s="23"/>
      <c r="AS7309" s="23"/>
      <c r="AT7309" s="23"/>
      <c r="AU7309" s="23"/>
      <c r="AV7309" s="23"/>
      <c r="AW7309" s="23"/>
      <c r="AX7309" s="23"/>
      <c r="AY7309" s="23"/>
      <c r="AZ7309" s="23"/>
      <c r="BA7309" s="23"/>
      <c r="BB7309" s="23"/>
      <c r="BC7309" s="23"/>
      <c r="BD7309" s="23"/>
      <c r="BE7309" s="23"/>
      <c r="BF7309" s="23"/>
      <c r="BG7309" s="23"/>
      <c r="BH7309" s="23"/>
      <c r="BI7309" s="23"/>
      <c r="BJ7309" s="23"/>
      <c r="BK7309" s="23"/>
      <c r="BL7309" s="23"/>
      <c r="BM7309" s="23"/>
      <c r="BN7309" s="23"/>
      <c r="BO7309" s="23"/>
      <c r="BP7309" s="23"/>
    </row>
    <row r="7310" spans="1:68" x14ac:dyDescent="0.25">
      <c r="A7310" s="5">
        <v>82808</v>
      </c>
      <c r="B7310" s="3" t="s">
        <v>48</v>
      </c>
      <c r="C7310" s="1" t="s">
        <v>3375</v>
      </c>
      <c r="D7310" s="1" t="s">
        <v>5</v>
      </c>
      <c r="E7310" s="1" t="s">
        <v>4348</v>
      </c>
      <c r="F7310" s="1" t="s">
        <v>4429</v>
      </c>
      <c r="G7310" s="1" t="s">
        <v>4422</v>
      </c>
      <c r="H7310" s="1" t="s">
        <v>5</v>
      </c>
      <c r="I7310" s="1" t="s">
        <v>5</v>
      </c>
      <c r="J7310" s="1" t="s">
        <v>4394</v>
      </c>
      <c r="K7310" s="1" t="s">
        <v>5</v>
      </c>
      <c r="L7310" s="46">
        <v>99999</v>
      </c>
      <c r="M7310" s="15" t="s">
        <v>167</v>
      </c>
      <c r="N7310" s="5">
        <v>250</v>
      </c>
      <c r="O7310" s="16">
        <f t="shared" si="113"/>
        <v>0</v>
      </c>
      <c r="P7310" s="23"/>
      <c r="Q7310" s="23"/>
      <c r="R7310" s="23"/>
      <c r="S7310" s="23"/>
      <c r="T7310" s="23"/>
      <c r="U7310" s="23"/>
      <c r="V7310" s="23"/>
      <c r="W7310" s="23"/>
      <c r="X7310" s="23"/>
      <c r="Y7310" s="23"/>
      <c r="Z7310" s="23"/>
      <c r="AA7310" s="23"/>
      <c r="AB7310" s="23"/>
      <c r="AC7310" s="23"/>
      <c r="AD7310" s="23"/>
      <c r="AE7310" s="23"/>
      <c r="AF7310" s="23"/>
      <c r="AG7310" s="23"/>
      <c r="AH7310" s="23"/>
      <c r="AI7310" s="23"/>
      <c r="AJ7310" s="23"/>
      <c r="AK7310" s="23"/>
      <c r="AL7310" s="23"/>
      <c r="AM7310" s="23"/>
      <c r="AN7310" s="23"/>
      <c r="AO7310" s="23"/>
      <c r="AP7310" s="23"/>
      <c r="AQ7310" s="23"/>
      <c r="AR7310" s="23"/>
      <c r="AS7310" s="23"/>
      <c r="AT7310" s="23"/>
      <c r="AU7310" s="23"/>
      <c r="AV7310" s="23"/>
      <c r="AW7310" s="23"/>
      <c r="AX7310" s="23"/>
      <c r="AY7310" s="23"/>
      <c r="AZ7310" s="23"/>
      <c r="BA7310" s="23"/>
      <c r="BB7310" s="23"/>
      <c r="BC7310" s="23"/>
      <c r="BD7310" s="23"/>
      <c r="BE7310" s="23"/>
      <c r="BF7310" s="23"/>
      <c r="BG7310" s="23"/>
      <c r="BH7310" s="23"/>
      <c r="BI7310" s="23"/>
      <c r="BJ7310" s="23"/>
      <c r="BK7310" s="23"/>
      <c r="BL7310" s="23"/>
      <c r="BM7310" s="23"/>
      <c r="BN7310" s="23"/>
      <c r="BO7310" s="23"/>
      <c r="BP7310" s="23"/>
    </row>
    <row r="7311" spans="1:68" x14ac:dyDescent="0.25">
      <c r="A7311" s="5">
        <v>82809</v>
      </c>
      <c r="B7311" s="3" t="s">
        <v>50</v>
      </c>
      <c r="C7311" s="1" t="s">
        <v>2739</v>
      </c>
      <c r="D7311" s="1" t="s">
        <v>221</v>
      </c>
      <c r="E7311" s="1" t="s">
        <v>4359</v>
      </c>
      <c r="F7311" s="1" t="s">
        <v>4403</v>
      </c>
      <c r="G7311" s="1" t="s">
        <v>4404</v>
      </c>
      <c r="H7311" s="1" t="s">
        <v>4397</v>
      </c>
      <c r="I7311" s="1" t="s">
        <v>5</v>
      </c>
      <c r="J7311" s="1" t="s">
        <v>4394</v>
      </c>
      <c r="K7311" s="1" t="s">
        <v>5</v>
      </c>
      <c r="L7311" s="46">
        <v>99999</v>
      </c>
      <c r="M7311" s="15" t="s">
        <v>100</v>
      </c>
      <c r="N7311" s="5">
        <v>114</v>
      </c>
      <c r="O7311" s="16">
        <f t="shared" ref="O7311:O7374" si="114">SUM(P7311:BP7311)</f>
        <v>0</v>
      </c>
      <c r="P7311" s="23"/>
      <c r="Q7311" s="23"/>
      <c r="R7311" s="23"/>
      <c r="S7311" s="23"/>
      <c r="T7311" s="23"/>
      <c r="U7311" s="23"/>
      <c r="V7311" s="23"/>
      <c r="W7311" s="23"/>
      <c r="X7311" s="23"/>
      <c r="Y7311" s="23"/>
      <c r="Z7311" s="23"/>
      <c r="AA7311" s="23"/>
      <c r="AB7311" s="23"/>
      <c r="AC7311" s="23"/>
      <c r="AD7311" s="23"/>
      <c r="AE7311" s="23"/>
      <c r="AF7311" s="23"/>
      <c r="AG7311" s="23"/>
      <c r="AH7311" s="23"/>
      <c r="AI7311" s="23"/>
      <c r="AJ7311" s="23"/>
      <c r="AK7311" s="23"/>
      <c r="AL7311" s="23"/>
      <c r="AM7311" s="23"/>
      <c r="AN7311" s="23"/>
      <c r="AO7311" s="23"/>
      <c r="AP7311" s="23"/>
      <c r="AQ7311" s="23"/>
      <c r="AR7311" s="23"/>
      <c r="AS7311" s="23"/>
      <c r="AT7311" s="23"/>
      <c r="AU7311" s="23"/>
      <c r="AV7311" s="23"/>
      <c r="AW7311" s="23"/>
      <c r="AX7311" s="23"/>
      <c r="AY7311" s="23"/>
      <c r="AZ7311" s="23"/>
      <c r="BA7311" s="23"/>
      <c r="BB7311" s="23"/>
      <c r="BC7311" s="23"/>
      <c r="BD7311" s="23"/>
      <c r="BE7311" s="23"/>
      <c r="BF7311" s="23"/>
      <c r="BG7311" s="23"/>
      <c r="BH7311" s="23"/>
      <c r="BI7311" s="23"/>
      <c r="BJ7311" s="23"/>
      <c r="BK7311" s="23"/>
      <c r="BL7311" s="23"/>
      <c r="BM7311" s="23"/>
      <c r="BN7311" s="23"/>
      <c r="BO7311" s="23"/>
      <c r="BP7311" s="23"/>
    </row>
    <row r="7312" spans="1:68" x14ac:dyDescent="0.25">
      <c r="A7312" s="5">
        <v>82810</v>
      </c>
      <c r="B7312" s="3" t="s">
        <v>50</v>
      </c>
      <c r="C7312" s="1" t="s">
        <v>1957</v>
      </c>
      <c r="D7312" s="1" t="s">
        <v>221</v>
      </c>
      <c r="E7312" s="1" t="s">
        <v>4359</v>
      </c>
      <c r="F7312" s="1" t="s">
        <v>4403</v>
      </c>
      <c r="G7312" s="1" t="s">
        <v>4404</v>
      </c>
      <c r="H7312" s="1" t="s">
        <v>4397</v>
      </c>
      <c r="I7312" s="1" t="s">
        <v>5</v>
      </c>
      <c r="J7312" s="1" t="s">
        <v>4394</v>
      </c>
      <c r="K7312" s="1" t="s">
        <v>5</v>
      </c>
      <c r="L7312" s="46">
        <v>99999</v>
      </c>
      <c r="M7312" s="15" t="s">
        <v>100</v>
      </c>
      <c r="N7312" s="5">
        <v>114</v>
      </c>
      <c r="O7312" s="16">
        <f t="shared" si="114"/>
        <v>0</v>
      </c>
      <c r="P7312" s="23"/>
      <c r="Q7312" s="23"/>
      <c r="R7312" s="23"/>
      <c r="S7312" s="23"/>
      <c r="T7312" s="23"/>
      <c r="U7312" s="23"/>
      <c r="V7312" s="23"/>
      <c r="W7312" s="23"/>
      <c r="X7312" s="23"/>
      <c r="Y7312" s="23"/>
      <c r="Z7312" s="23"/>
      <c r="AA7312" s="23"/>
      <c r="AB7312" s="23"/>
      <c r="AC7312" s="23"/>
      <c r="AD7312" s="23"/>
      <c r="AE7312" s="23"/>
      <c r="AF7312" s="23"/>
      <c r="AG7312" s="23"/>
      <c r="AH7312" s="23"/>
      <c r="AI7312" s="23"/>
      <c r="AJ7312" s="23"/>
      <c r="AK7312" s="23"/>
      <c r="AL7312" s="23"/>
      <c r="AM7312" s="23"/>
      <c r="AN7312" s="23"/>
      <c r="AO7312" s="23"/>
      <c r="AP7312" s="23"/>
      <c r="AQ7312" s="23"/>
      <c r="AR7312" s="23"/>
      <c r="AS7312" s="23"/>
      <c r="AT7312" s="23"/>
      <c r="AU7312" s="23"/>
      <c r="AV7312" s="23"/>
      <c r="AW7312" s="23"/>
      <c r="AX7312" s="23"/>
      <c r="AY7312" s="23"/>
      <c r="AZ7312" s="23"/>
      <c r="BA7312" s="23"/>
      <c r="BB7312" s="23"/>
      <c r="BC7312" s="23"/>
      <c r="BD7312" s="23"/>
      <c r="BE7312" s="23"/>
      <c r="BF7312" s="23"/>
      <c r="BG7312" s="23"/>
      <c r="BH7312" s="23"/>
      <c r="BI7312" s="23"/>
      <c r="BJ7312" s="23"/>
      <c r="BK7312" s="23"/>
      <c r="BL7312" s="23"/>
      <c r="BM7312" s="23"/>
      <c r="BN7312" s="23"/>
      <c r="BO7312" s="23"/>
      <c r="BP7312" s="23"/>
    </row>
    <row r="7313" spans="1:68" x14ac:dyDescent="0.25">
      <c r="A7313" s="5">
        <v>82811</v>
      </c>
      <c r="B7313" s="3" t="s">
        <v>50</v>
      </c>
      <c r="C7313" s="1" t="s">
        <v>1083</v>
      </c>
      <c r="D7313" s="1" t="s">
        <v>221</v>
      </c>
      <c r="E7313" s="1" t="s">
        <v>4359</v>
      </c>
      <c r="F7313" s="1" t="s">
        <v>4403</v>
      </c>
      <c r="G7313" s="1" t="s">
        <v>4404</v>
      </c>
      <c r="H7313" s="1" t="s">
        <v>4397</v>
      </c>
      <c r="I7313" s="1" t="s">
        <v>5</v>
      </c>
      <c r="J7313" s="1" t="s">
        <v>4394</v>
      </c>
      <c r="K7313" s="1" t="s">
        <v>5</v>
      </c>
      <c r="L7313" s="46">
        <v>99999</v>
      </c>
      <c r="M7313" s="15" t="s">
        <v>100</v>
      </c>
      <c r="N7313" s="5">
        <v>114</v>
      </c>
      <c r="O7313" s="16">
        <f t="shared" si="114"/>
        <v>0</v>
      </c>
      <c r="P7313" s="23"/>
      <c r="Q7313" s="23"/>
      <c r="R7313" s="23"/>
      <c r="S7313" s="23"/>
      <c r="T7313" s="23"/>
      <c r="U7313" s="23"/>
      <c r="V7313" s="23"/>
      <c r="W7313" s="23"/>
      <c r="X7313" s="23"/>
      <c r="Y7313" s="23"/>
      <c r="Z7313" s="23"/>
      <c r="AA7313" s="23"/>
      <c r="AB7313" s="23"/>
      <c r="AC7313" s="23"/>
      <c r="AD7313" s="23"/>
      <c r="AE7313" s="23"/>
      <c r="AF7313" s="23"/>
      <c r="AG7313" s="23"/>
      <c r="AH7313" s="23"/>
      <c r="AI7313" s="23"/>
      <c r="AJ7313" s="23"/>
      <c r="AK7313" s="23"/>
      <c r="AL7313" s="23"/>
      <c r="AM7313" s="23"/>
      <c r="AN7313" s="23"/>
      <c r="AO7313" s="23"/>
      <c r="AP7313" s="23"/>
      <c r="AQ7313" s="23"/>
      <c r="AR7313" s="23"/>
      <c r="AS7313" s="23"/>
      <c r="AT7313" s="23"/>
      <c r="AU7313" s="23"/>
      <c r="AV7313" s="23"/>
      <c r="AW7313" s="23"/>
      <c r="AX7313" s="23"/>
      <c r="AY7313" s="23"/>
      <c r="AZ7313" s="23"/>
      <c r="BA7313" s="23"/>
      <c r="BB7313" s="23"/>
      <c r="BC7313" s="23"/>
      <c r="BD7313" s="23"/>
      <c r="BE7313" s="23"/>
      <c r="BF7313" s="23"/>
      <c r="BG7313" s="23"/>
      <c r="BH7313" s="23"/>
      <c r="BI7313" s="23"/>
      <c r="BJ7313" s="23"/>
      <c r="BK7313" s="23"/>
      <c r="BL7313" s="23"/>
      <c r="BM7313" s="23"/>
      <c r="BN7313" s="23"/>
      <c r="BO7313" s="23"/>
      <c r="BP7313" s="23"/>
    </row>
    <row r="7314" spans="1:68" x14ac:dyDescent="0.25">
      <c r="A7314" s="5">
        <v>82812</v>
      </c>
      <c r="B7314" s="3" t="s">
        <v>50</v>
      </c>
      <c r="C7314" s="1" t="s">
        <v>2460</v>
      </c>
      <c r="D7314" s="1" t="s">
        <v>221</v>
      </c>
      <c r="E7314" s="1" t="s">
        <v>4359</v>
      </c>
      <c r="F7314" s="1" t="s">
        <v>4403</v>
      </c>
      <c r="G7314" s="1" t="s">
        <v>4404</v>
      </c>
      <c r="H7314" s="1" t="s">
        <v>4397</v>
      </c>
      <c r="I7314" s="1" t="s">
        <v>5</v>
      </c>
      <c r="J7314" s="1" t="s">
        <v>4394</v>
      </c>
      <c r="K7314" s="1" t="s">
        <v>5</v>
      </c>
      <c r="L7314" s="46">
        <v>99999</v>
      </c>
      <c r="M7314" s="15" t="s">
        <v>100</v>
      </c>
      <c r="N7314" s="5">
        <v>114</v>
      </c>
      <c r="O7314" s="16">
        <f t="shared" si="114"/>
        <v>0</v>
      </c>
      <c r="P7314" s="23"/>
      <c r="Q7314" s="23"/>
      <c r="R7314" s="23"/>
      <c r="S7314" s="23"/>
      <c r="T7314" s="23"/>
      <c r="U7314" s="23"/>
      <c r="V7314" s="23"/>
      <c r="W7314" s="23"/>
      <c r="X7314" s="23"/>
      <c r="Y7314" s="23"/>
      <c r="Z7314" s="23"/>
      <c r="AA7314" s="23"/>
      <c r="AB7314" s="23"/>
      <c r="AC7314" s="23"/>
      <c r="AD7314" s="23"/>
      <c r="AE7314" s="23"/>
      <c r="AF7314" s="23"/>
      <c r="AG7314" s="23"/>
      <c r="AH7314" s="23"/>
      <c r="AI7314" s="23"/>
      <c r="AJ7314" s="23"/>
      <c r="AK7314" s="23"/>
      <c r="AL7314" s="23"/>
      <c r="AM7314" s="23"/>
      <c r="AN7314" s="23"/>
      <c r="AO7314" s="23"/>
      <c r="AP7314" s="23"/>
      <c r="AQ7314" s="23"/>
      <c r="AR7314" s="23"/>
      <c r="AS7314" s="23"/>
      <c r="AT7314" s="23"/>
      <c r="AU7314" s="23"/>
      <c r="AV7314" s="23"/>
      <c r="AW7314" s="23"/>
      <c r="AX7314" s="23"/>
      <c r="AY7314" s="23"/>
      <c r="AZ7314" s="23"/>
      <c r="BA7314" s="23"/>
      <c r="BB7314" s="23"/>
      <c r="BC7314" s="23"/>
      <c r="BD7314" s="23"/>
      <c r="BE7314" s="23"/>
      <c r="BF7314" s="23"/>
      <c r="BG7314" s="23"/>
      <c r="BH7314" s="23"/>
      <c r="BI7314" s="23"/>
      <c r="BJ7314" s="23"/>
      <c r="BK7314" s="23"/>
      <c r="BL7314" s="23"/>
      <c r="BM7314" s="23"/>
      <c r="BN7314" s="23"/>
      <c r="BO7314" s="23"/>
      <c r="BP7314" s="23"/>
    </row>
    <row r="7315" spans="1:68" x14ac:dyDescent="0.25">
      <c r="A7315" s="5">
        <v>82813</v>
      </c>
      <c r="B7315" s="3" t="s">
        <v>50</v>
      </c>
      <c r="C7315" s="1" t="s">
        <v>1084</v>
      </c>
      <c r="D7315" s="1" t="s">
        <v>221</v>
      </c>
      <c r="E7315" s="1" t="s">
        <v>4359</v>
      </c>
      <c r="F7315" s="1" t="s">
        <v>4403</v>
      </c>
      <c r="G7315" s="1" t="s">
        <v>4404</v>
      </c>
      <c r="H7315" s="1" t="s">
        <v>4397</v>
      </c>
      <c r="I7315" s="1" t="s">
        <v>5</v>
      </c>
      <c r="J7315" s="1" t="s">
        <v>4394</v>
      </c>
      <c r="K7315" s="1" t="s">
        <v>5</v>
      </c>
      <c r="L7315" s="46">
        <v>99999</v>
      </c>
      <c r="M7315" s="15" t="s">
        <v>100</v>
      </c>
      <c r="N7315" s="5">
        <v>114</v>
      </c>
      <c r="O7315" s="16">
        <f t="shared" si="114"/>
        <v>0</v>
      </c>
      <c r="P7315" s="23"/>
      <c r="Q7315" s="23"/>
      <c r="R7315" s="23"/>
      <c r="S7315" s="23"/>
      <c r="T7315" s="23"/>
      <c r="U7315" s="23"/>
      <c r="V7315" s="23"/>
      <c r="W7315" s="23"/>
      <c r="X7315" s="23"/>
      <c r="Y7315" s="23"/>
      <c r="Z7315" s="23"/>
      <c r="AA7315" s="23"/>
      <c r="AB7315" s="23"/>
      <c r="AC7315" s="23"/>
      <c r="AD7315" s="23"/>
      <c r="AE7315" s="23"/>
      <c r="AF7315" s="23"/>
      <c r="AG7315" s="23"/>
      <c r="AH7315" s="23"/>
      <c r="AI7315" s="23"/>
      <c r="AJ7315" s="23"/>
      <c r="AK7315" s="23"/>
      <c r="AL7315" s="23"/>
      <c r="AM7315" s="23"/>
      <c r="AN7315" s="23"/>
      <c r="AO7315" s="23"/>
      <c r="AP7315" s="23"/>
      <c r="AQ7315" s="23"/>
      <c r="AR7315" s="23"/>
      <c r="AS7315" s="23"/>
      <c r="AT7315" s="23"/>
      <c r="AU7315" s="23"/>
      <c r="AV7315" s="23"/>
      <c r="AW7315" s="23"/>
      <c r="AX7315" s="23"/>
      <c r="AY7315" s="23"/>
      <c r="AZ7315" s="23"/>
      <c r="BA7315" s="23"/>
      <c r="BB7315" s="23"/>
      <c r="BC7315" s="23"/>
      <c r="BD7315" s="23"/>
      <c r="BE7315" s="23"/>
      <c r="BF7315" s="23"/>
      <c r="BG7315" s="23"/>
      <c r="BH7315" s="23"/>
      <c r="BI7315" s="23"/>
      <c r="BJ7315" s="23"/>
      <c r="BK7315" s="23"/>
      <c r="BL7315" s="23"/>
      <c r="BM7315" s="23"/>
      <c r="BN7315" s="23"/>
      <c r="BO7315" s="23"/>
      <c r="BP7315" s="23"/>
    </row>
    <row r="7316" spans="1:68" x14ac:dyDescent="0.25">
      <c r="A7316" s="5">
        <v>82814</v>
      </c>
      <c r="B7316" s="3" t="s">
        <v>50</v>
      </c>
      <c r="C7316" s="1" t="s">
        <v>368</v>
      </c>
      <c r="D7316" s="1" t="s">
        <v>221</v>
      </c>
      <c r="E7316" s="1" t="s">
        <v>4359</v>
      </c>
      <c r="F7316" s="1" t="s">
        <v>4403</v>
      </c>
      <c r="G7316" s="1" t="s">
        <v>4404</v>
      </c>
      <c r="H7316" s="1" t="s">
        <v>4397</v>
      </c>
      <c r="I7316" s="1" t="s">
        <v>5</v>
      </c>
      <c r="J7316" s="1" t="s">
        <v>4394</v>
      </c>
      <c r="K7316" s="1" t="s">
        <v>5</v>
      </c>
      <c r="L7316" s="46">
        <v>99999</v>
      </c>
      <c r="M7316" s="15" t="s">
        <v>100</v>
      </c>
      <c r="N7316" s="5">
        <v>114</v>
      </c>
      <c r="O7316" s="16">
        <f t="shared" si="114"/>
        <v>0</v>
      </c>
      <c r="P7316" s="23"/>
      <c r="Q7316" s="23"/>
      <c r="R7316" s="23"/>
      <c r="S7316" s="23"/>
      <c r="T7316" s="23"/>
      <c r="U7316" s="23"/>
      <c r="V7316" s="23"/>
      <c r="W7316" s="23"/>
      <c r="X7316" s="23"/>
      <c r="Y7316" s="23"/>
      <c r="Z7316" s="23"/>
      <c r="AA7316" s="23"/>
      <c r="AB7316" s="23"/>
      <c r="AC7316" s="23"/>
      <c r="AD7316" s="23"/>
      <c r="AE7316" s="23"/>
      <c r="AF7316" s="23"/>
      <c r="AG7316" s="23"/>
      <c r="AH7316" s="23"/>
      <c r="AI7316" s="23"/>
      <c r="AJ7316" s="23"/>
      <c r="AK7316" s="23"/>
      <c r="AL7316" s="23"/>
      <c r="AM7316" s="23"/>
      <c r="AN7316" s="23"/>
      <c r="AO7316" s="23"/>
      <c r="AP7316" s="23"/>
      <c r="AQ7316" s="23"/>
      <c r="AR7316" s="23"/>
      <c r="AS7316" s="23"/>
      <c r="AT7316" s="23"/>
      <c r="AU7316" s="23"/>
      <c r="AV7316" s="23"/>
      <c r="AW7316" s="23"/>
      <c r="AX7316" s="23"/>
      <c r="AY7316" s="23"/>
      <c r="AZ7316" s="23"/>
      <c r="BA7316" s="23"/>
      <c r="BB7316" s="23"/>
      <c r="BC7316" s="23"/>
      <c r="BD7316" s="23"/>
      <c r="BE7316" s="23"/>
      <c r="BF7316" s="23"/>
      <c r="BG7316" s="23"/>
      <c r="BH7316" s="23"/>
      <c r="BI7316" s="23"/>
      <c r="BJ7316" s="23"/>
      <c r="BK7316" s="23"/>
      <c r="BL7316" s="23"/>
      <c r="BM7316" s="23"/>
      <c r="BN7316" s="23"/>
      <c r="BO7316" s="23"/>
      <c r="BP7316" s="23"/>
    </row>
    <row r="7317" spans="1:68" x14ac:dyDescent="0.25">
      <c r="A7317" s="5">
        <v>82815</v>
      </c>
      <c r="B7317" s="3" t="s">
        <v>50</v>
      </c>
      <c r="C7317" s="1" t="s">
        <v>2352</v>
      </c>
      <c r="D7317" s="1" t="s">
        <v>221</v>
      </c>
      <c r="E7317" s="1" t="s">
        <v>4359</v>
      </c>
      <c r="F7317" s="1" t="s">
        <v>4403</v>
      </c>
      <c r="G7317" s="1" t="s">
        <v>4404</v>
      </c>
      <c r="H7317" s="1" t="s">
        <v>4397</v>
      </c>
      <c r="I7317" s="1" t="s">
        <v>5</v>
      </c>
      <c r="J7317" s="1" t="s">
        <v>4394</v>
      </c>
      <c r="K7317" s="1" t="s">
        <v>5</v>
      </c>
      <c r="L7317" s="46">
        <v>99999</v>
      </c>
      <c r="M7317" s="15" t="s">
        <v>100</v>
      </c>
      <c r="N7317" s="5">
        <v>114</v>
      </c>
      <c r="O7317" s="16">
        <f t="shared" si="114"/>
        <v>0</v>
      </c>
      <c r="P7317" s="23"/>
      <c r="Q7317" s="23"/>
      <c r="R7317" s="23"/>
      <c r="S7317" s="23"/>
      <c r="T7317" s="23"/>
      <c r="U7317" s="23"/>
      <c r="V7317" s="23"/>
      <c r="W7317" s="23"/>
      <c r="X7317" s="23"/>
      <c r="Y7317" s="23"/>
      <c r="Z7317" s="23"/>
      <c r="AA7317" s="23"/>
      <c r="AB7317" s="23"/>
      <c r="AC7317" s="23"/>
      <c r="AD7317" s="23"/>
      <c r="AE7317" s="23"/>
      <c r="AF7317" s="23"/>
      <c r="AG7317" s="23"/>
      <c r="AH7317" s="23"/>
      <c r="AI7317" s="23"/>
      <c r="AJ7317" s="23"/>
      <c r="AK7317" s="23"/>
      <c r="AL7317" s="23"/>
      <c r="AM7317" s="23"/>
      <c r="AN7317" s="23"/>
      <c r="AO7317" s="23"/>
      <c r="AP7317" s="23"/>
      <c r="AQ7317" s="23"/>
      <c r="AR7317" s="23"/>
      <c r="AS7317" s="23"/>
      <c r="AT7317" s="23"/>
      <c r="AU7317" s="23"/>
      <c r="AV7317" s="23"/>
      <c r="AW7317" s="23"/>
      <c r="AX7317" s="23"/>
      <c r="AY7317" s="23"/>
      <c r="AZ7317" s="23"/>
      <c r="BA7317" s="23"/>
      <c r="BB7317" s="23"/>
      <c r="BC7317" s="23"/>
      <c r="BD7317" s="23"/>
      <c r="BE7317" s="23"/>
      <c r="BF7317" s="23"/>
      <c r="BG7317" s="23"/>
      <c r="BH7317" s="23"/>
      <c r="BI7317" s="23"/>
      <c r="BJ7317" s="23"/>
      <c r="BK7317" s="23"/>
      <c r="BL7317" s="23"/>
      <c r="BM7317" s="23"/>
      <c r="BN7317" s="23"/>
      <c r="BO7317" s="23"/>
      <c r="BP7317" s="23"/>
    </row>
    <row r="7318" spans="1:68" x14ac:dyDescent="0.25">
      <c r="A7318" s="5">
        <v>82816</v>
      </c>
      <c r="B7318" s="3" t="s">
        <v>50</v>
      </c>
      <c r="C7318" s="1" t="s">
        <v>1040</v>
      </c>
      <c r="D7318" s="1" t="s">
        <v>108</v>
      </c>
      <c r="E7318" s="1" t="s">
        <v>4359</v>
      </c>
      <c r="F7318" s="1" t="s">
        <v>4403</v>
      </c>
      <c r="G7318" s="1" t="s">
        <v>4404</v>
      </c>
      <c r="H7318" s="1" t="s">
        <v>4397</v>
      </c>
      <c r="I7318" s="1" t="s">
        <v>5</v>
      </c>
      <c r="J7318" s="1" t="s">
        <v>4394</v>
      </c>
      <c r="K7318" s="1" t="s">
        <v>5</v>
      </c>
      <c r="L7318" s="46">
        <v>99999</v>
      </c>
      <c r="M7318" s="15" t="s">
        <v>100</v>
      </c>
      <c r="N7318" s="5">
        <v>114</v>
      </c>
      <c r="O7318" s="16">
        <f t="shared" si="114"/>
        <v>0</v>
      </c>
      <c r="P7318" s="23"/>
      <c r="Q7318" s="23"/>
      <c r="R7318" s="23"/>
      <c r="S7318" s="23"/>
      <c r="T7318" s="23"/>
      <c r="U7318" s="23"/>
      <c r="V7318" s="23"/>
      <c r="W7318" s="23"/>
      <c r="X7318" s="23"/>
      <c r="Y7318" s="23"/>
      <c r="Z7318" s="23"/>
      <c r="AA7318" s="23"/>
      <c r="AB7318" s="23"/>
      <c r="AC7318" s="23"/>
      <c r="AD7318" s="23"/>
      <c r="AE7318" s="23"/>
      <c r="AF7318" s="23"/>
      <c r="AG7318" s="23"/>
      <c r="AH7318" s="23"/>
      <c r="AI7318" s="23"/>
      <c r="AJ7318" s="23"/>
      <c r="AK7318" s="23"/>
      <c r="AL7318" s="23"/>
      <c r="AM7318" s="23"/>
      <c r="AN7318" s="23"/>
      <c r="AO7318" s="23"/>
      <c r="AP7318" s="23"/>
      <c r="AQ7318" s="23"/>
      <c r="AR7318" s="23"/>
      <c r="AS7318" s="23"/>
      <c r="AT7318" s="23"/>
      <c r="AU7318" s="23"/>
      <c r="AV7318" s="23"/>
      <c r="AW7318" s="23"/>
      <c r="AX7318" s="23"/>
      <c r="AY7318" s="23"/>
      <c r="AZ7318" s="23"/>
      <c r="BA7318" s="23"/>
      <c r="BB7318" s="23"/>
      <c r="BC7318" s="23"/>
      <c r="BD7318" s="23"/>
      <c r="BE7318" s="23"/>
      <c r="BF7318" s="23"/>
      <c r="BG7318" s="23"/>
      <c r="BH7318" s="23"/>
      <c r="BI7318" s="23"/>
      <c r="BJ7318" s="23"/>
      <c r="BK7318" s="23"/>
      <c r="BL7318" s="23"/>
      <c r="BM7318" s="23"/>
      <c r="BN7318" s="23"/>
      <c r="BO7318" s="23"/>
      <c r="BP7318" s="23"/>
    </row>
    <row r="7319" spans="1:68" x14ac:dyDescent="0.25">
      <c r="A7319" s="5">
        <v>82817</v>
      </c>
      <c r="B7319" s="3" t="s">
        <v>50</v>
      </c>
      <c r="C7319" s="1" t="s">
        <v>2343</v>
      </c>
      <c r="D7319" s="1" t="s">
        <v>221</v>
      </c>
      <c r="E7319" s="1" t="s">
        <v>4359</v>
      </c>
      <c r="F7319" s="1" t="s">
        <v>4403</v>
      </c>
      <c r="G7319" s="1" t="s">
        <v>4404</v>
      </c>
      <c r="H7319" s="1" t="s">
        <v>4397</v>
      </c>
      <c r="I7319" s="1" t="s">
        <v>5</v>
      </c>
      <c r="J7319" s="1" t="s">
        <v>4394</v>
      </c>
      <c r="K7319" s="1" t="s">
        <v>5</v>
      </c>
      <c r="L7319" s="46">
        <v>99999</v>
      </c>
      <c r="M7319" s="15" t="s">
        <v>100</v>
      </c>
      <c r="N7319" s="5">
        <v>114</v>
      </c>
      <c r="O7319" s="16">
        <f t="shared" si="114"/>
        <v>0</v>
      </c>
      <c r="P7319" s="23"/>
      <c r="Q7319" s="23"/>
      <c r="R7319" s="23"/>
      <c r="S7319" s="23"/>
      <c r="T7319" s="23"/>
      <c r="U7319" s="23"/>
      <c r="V7319" s="23"/>
      <c r="W7319" s="23"/>
      <c r="X7319" s="23"/>
      <c r="Y7319" s="23"/>
      <c r="Z7319" s="23"/>
      <c r="AA7319" s="23"/>
      <c r="AB7319" s="23"/>
      <c r="AC7319" s="23"/>
      <c r="AD7319" s="23"/>
      <c r="AE7319" s="23"/>
      <c r="AF7319" s="23"/>
      <c r="AG7319" s="23"/>
      <c r="AH7319" s="23"/>
      <c r="AI7319" s="23"/>
      <c r="AJ7319" s="23"/>
      <c r="AK7319" s="23"/>
      <c r="AL7319" s="23"/>
      <c r="AM7319" s="23"/>
      <c r="AN7319" s="23"/>
      <c r="AO7319" s="23"/>
      <c r="AP7319" s="23"/>
      <c r="AQ7319" s="23"/>
      <c r="AR7319" s="23"/>
      <c r="AS7319" s="23"/>
      <c r="AT7319" s="23"/>
      <c r="AU7319" s="23"/>
      <c r="AV7319" s="23"/>
      <c r="AW7319" s="23"/>
      <c r="AX7319" s="23"/>
      <c r="AY7319" s="23"/>
      <c r="AZ7319" s="23"/>
      <c r="BA7319" s="23"/>
      <c r="BB7319" s="23"/>
      <c r="BC7319" s="23"/>
      <c r="BD7319" s="23"/>
      <c r="BE7319" s="23"/>
      <c r="BF7319" s="23"/>
      <c r="BG7319" s="23"/>
      <c r="BH7319" s="23"/>
      <c r="BI7319" s="23"/>
      <c r="BJ7319" s="23"/>
      <c r="BK7319" s="23"/>
      <c r="BL7319" s="23"/>
      <c r="BM7319" s="23"/>
      <c r="BN7319" s="23"/>
      <c r="BO7319" s="23"/>
      <c r="BP7319" s="23"/>
    </row>
    <row r="7320" spans="1:68" x14ac:dyDescent="0.25">
      <c r="A7320" s="5">
        <v>82818</v>
      </c>
      <c r="B7320" s="3" t="s">
        <v>50</v>
      </c>
      <c r="C7320" s="1" t="s">
        <v>2352</v>
      </c>
      <c r="D7320" s="1" t="s">
        <v>108</v>
      </c>
      <c r="E7320" s="1" t="s">
        <v>4359</v>
      </c>
      <c r="F7320" s="1" t="s">
        <v>4403</v>
      </c>
      <c r="G7320" s="1" t="s">
        <v>4404</v>
      </c>
      <c r="H7320" s="1" t="s">
        <v>4397</v>
      </c>
      <c r="I7320" s="1" t="s">
        <v>5</v>
      </c>
      <c r="J7320" s="1" t="s">
        <v>4394</v>
      </c>
      <c r="K7320" s="1" t="s">
        <v>5</v>
      </c>
      <c r="L7320" s="46">
        <v>99999</v>
      </c>
      <c r="M7320" s="15" t="s">
        <v>100</v>
      </c>
      <c r="N7320" s="5">
        <v>114</v>
      </c>
      <c r="O7320" s="16">
        <f t="shared" si="114"/>
        <v>0</v>
      </c>
      <c r="P7320" s="23"/>
      <c r="Q7320" s="23"/>
      <c r="R7320" s="23"/>
      <c r="S7320" s="23"/>
      <c r="T7320" s="23"/>
      <c r="U7320" s="23"/>
      <c r="V7320" s="23"/>
      <c r="W7320" s="23"/>
      <c r="X7320" s="23"/>
      <c r="Y7320" s="23"/>
      <c r="Z7320" s="23"/>
      <c r="AA7320" s="23"/>
      <c r="AB7320" s="23"/>
      <c r="AC7320" s="23"/>
      <c r="AD7320" s="23"/>
      <c r="AE7320" s="23"/>
      <c r="AF7320" s="23"/>
      <c r="AG7320" s="23"/>
      <c r="AH7320" s="23"/>
      <c r="AI7320" s="23"/>
      <c r="AJ7320" s="23"/>
      <c r="AK7320" s="23"/>
      <c r="AL7320" s="23"/>
      <c r="AM7320" s="23"/>
      <c r="AN7320" s="23"/>
      <c r="AO7320" s="23"/>
      <c r="AP7320" s="23"/>
      <c r="AQ7320" s="23"/>
      <c r="AR7320" s="23"/>
      <c r="AS7320" s="23"/>
      <c r="AT7320" s="23"/>
      <c r="AU7320" s="23"/>
      <c r="AV7320" s="23"/>
      <c r="AW7320" s="23"/>
      <c r="AX7320" s="23"/>
      <c r="AY7320" s="23"/>
      <c r="AZ7320" s="23"/>
      <c r="BA7320" s="23"/>
      <c r="BB7320" s="23"/>
      <c r="BC7320" s="23"/>
      <c r="BD7320" s="23"/>
      <c r="BE7320" s="23"/>
      <c r="BF7320" s="23"/>
      <c r="BG7320" s="23"/>
      <c r="BH7320" s="23"/>
      <c r="BI7320" s="23"/>
      <c r="BJ7320" s="23"/>
      <c r="BK7320" s="23"/>
      <c r="BL7320" s="23"/>
      <c r="BM7320" s="23"/>
      <c r="BN7320" s="23"/>
      <c r="BO7320" s="23"/>
      <c r="BP7320" s="23"/>
    </row>
    <row r="7321" spans="1:68" x14ac:dyDescent="0.25">
      <c r="A7321" s="5">
        <v>82819</v>
      </c>
      <c r="B7321" s="3" t="s">
        <v>50</v>
      </c>
      <c r="C7321" s="1" t="s">
        <v>1391</v>
      </c>
      <c r="D7321" s="1" t="s">
        <v>108</v>
      </c>
      <c r="E7321" s="1" t="s">
        <v>4349</v>
      </c>
      <c r="F7321" s="1" t="s">
        <v>4399</v>
      </c>
      <c r="G7321" s="1" t="s">
        <v>4401</v>
      </c>
      <c r="H7321" s="1" t="s">
        <v>4411</v>
      </c>
      <c r="I7321" s="1" t="s">
        <v>5</v>
      </c>
      <c r="J7321" s="1" t="s">
        <v>4394</v>
      </c>
      <c r="K7321" s="1" t="s">
        <v>5</v>
      </c>
      <c r="L7321" s="46">
        <v>99999</v>
      </c>
      <c r="M7321" s="15" t="s">
        <v>136</v>
      </c>
      <c r="N7321" s="5">
        <v>20</v>
      </c>
      <c r="O7321" s="16">
        <f t="shared" si="114"/>
        <v>0</v>
      </c>
      <c r="P7321" s="23"/>
      <c r="Q7321" s="23"/>
      <c r="R7321" s="23"/>
      <c r="S7321" s="23"/>
      <c r="T7321" s="23"/>
      <c r="U7321" s="23"/>
      <c r="V7321" s="23"/>
      <c r="W7321" s="23"/>
      <c r="X7321" s="23"/>
      <c r="Y7321" s="23"/>
      <c r="Z7321" s="23"/>
      <c r="AA7321" s="23"/>
      <c r="AB7321" s="23"/>
      <c r="AC7321" s="23"/>
      <c r="AD7321" s="23"/>
      <c r="AE7321" s="23"/>
      <c r="AF7321" s="23"/>
      <c r="AG7321" s="23"/>
      <c r="AH7321" s="23"/>
      <c r="AI7321" s="23"/>
      <c r="AJ7321" s="23"/>
      <c r="AK7321" s="23"/>
      <c r="AL7321" s="23"/>
      <c r="AM7321" s="23"/>
      <c r="AN7321" s="23"/>
      <c r="AO7321" s="23"/>
      <c r="AP7321" s="23"/>
      <c r="AQ7321" s="23"/>
      <c r="AR7321" s="23"/>
      <c r="AS7321" s="23"/>
      <c r="AT7321" s="23"/>
      <c r="AU7321" s="23"/>
      <c r="AV7321" s="23"/>
      <c r="AW7321" s="23"/>
      <c r="AX7321" s="23"/>
      <c r="AY7321" s="23"/>
      <c r="AZ7321" s="23"/>
      <c r="BA7321" s="23"/>
      <c r="BB7321" s="23"/>
      <c r="BC7321" s="23"/>
      <c r="BD7321" s="23"/>
      <c r="BE7321" s="23"/>
      <c r="BF7321" s="23"/>
      <c r="BG7321" s="23"/>
      <c r="BH7321" s="23"/>
      <c r="BI7321" s="23"/>
      <c r="BJ7321" s="23"/>
      <c r="BK7321" s="23"/>
      <c r="BL7321" s="23"/>
      <c r="BM7321" s="23"/>
      <c r="BN7321" s="23"/>
      <c r="BO7321" s="23"/>
      <c r="BP7321" s="23"/>
    </row>
    <row r="7322" spans="1:68" x14ac:dyDescent="0.25">
      <c r="A7322" s="5">
        <v>82820</v>
      </c>
      <c r="B7322" s="3" t="s">
        <v>50</v>
      </c>
      <c r="C7322" s="1" t="s">
        <v>2600</v>
      </c>
      <c r="D7322" s="1" t="s">
        <v>3333</v>
      </c>
      <c r="E7322" s="1" t="s">
        <v>4349</v>
      </c>
      <c r="F7322" s="1" t="s">
        <v>4399</v>
      </c>
      <c r="G7322" s="1" t="s">
        <v>4401</v>
      </c>
      <c r="H7322" s="1" t="s">
        <v>4411</v>
      </c>
      <c r="I7322" s="1" t="s">
        <v>5</v>
      </c>
      <c r="J7322" s="1" t="s">
        <v>4394</v>
      </c>
      <c r="K7322" s="1" t="s">
        <v>5</v>
      </c>
      <c r="L7322" s="46">
        <v>99999</v>
      </c>
      <c r="M7322" s="15" t="s">
        <v>136</v>
      </c>
      <c r="N7322" s="5">
        <v>20</v>
      </c>
      <c r="O7322" s="16">
        <f t="shared" si="114"/>
        <v>0</v>
      </c>
      <c r="P7322" s="23"/>
      <c r="Q7322" s="23"/>
      <c r="R7322" s="23"/>
      <c r="S7322" s="23"/>
      <c r="T7322" s="23"/>
      <c r="U7322" s="23"/>
      <c r="V7322" s="23"/>
      <c r="W7322" s="23"/>
      <c r="X7322" s="23"/>
      <c r="Y7322" s="23"/>
      <c r="Z7322" s="23"/>
      <c r="AA7322" s="23"/>
      <c r="AB7322" s="23"/>
      <c r="AC7322" s="23"/>
      <c r="AD7322" s="23"/>
      <c r="AE7322" s="23"/>
      <c r="AF7322" s="23"/>
      <c r="AG7322" s="23"/>
      <c r="AH7322" s="23"/>
      <c r="AI7322" s="23"/>
      <c r="AJ7322" s="23"/>
      <c r="AK7322" s="23"/>
      <c r="AL7322" s="23"/>
      <c r="AM7322" s="23"/>
      <c r="AN7322" s="23"/>
      <c r="AO7322" s="23"/>
      <c r="AP7322" s="23"/>
      <c r="AQ7322" s="23"/>
      <c r="AR7322" s="23"/>
      <c r="AS7322" s="23"/>
      <c r="AT7322" s="23"/>
      <c r="AU7322" s="23"/>
      <c r="AV7322" s="23"/>
      <c r="AW7322" s="23"/>
      <c r="AX7322" s="23"/>
      <c r="AY7322" s="23"/>
      <c r="AZ7322" s="23"/>
      <c r="BA7322" s="23"/>
      <c r="BB7322" s="23"/>
      <c r="BC7322" s="23"/>
      <c r="BD7322" s="23"/>
      <c r="BE7322" s="23"/>
      <c r="BF7322" s="23"/>
      <c r="BG7322" s="23"/>
      <c r="BH7322" s="23"/>
      <c r="BI7322" s="23"/>
      <c r="BJ7322" s="23"/>
      <c r="BK7322" s="23"/>
      <c r="BL7322" s="23"/>
      <c r="BM7322" s="23"/>
      <c r="BN7322" s="23"/>
      <c r="BO7322" s="23"/>
      <c r="BP7322" s="23"/>
    </row>
    <row r="7323" spans="1:68" x14ac:dyDescent="0.25">
      <c r="A7323" s="5">
        <v>82821</v>
      </c>
      <c r="B7323" s="3" t="s">
        <v>50</v>
      </c>
      <c r="C7323" s="1" t="s">
        <v>1413</v>
      </c>
      <c r="D7323" s="1" t="s">
        <v>108</v>
      </c>
      <c r="E7323" s="1" t="s">
        <v>4349</v>
      </c>
      <c r="F7323" s="1" t="s">
        <v>4395</v>
      </c>
      <c r="G7323" s="1" t="s">
        <v>4396</v>
      </c>
      <c r="H7323" s="1" t="s">
        <v>4397</v>
      </c>
      <c r="I7323" s="1" t="s">
        <v>5</v>
      </c>
      <c r="J7323" s="1" t="s">
        <v>4394</v>
      </c>
      <c r="K7323" s="1" t="s">
        <v>5</v>
      </c>
      <c r="L7323" s="46">
        <v>99999</v>
      </c>
      <c r="M7323" s="15" t="s">
        <v>136</v>
      </c>
      <c r="N7323" s="5">
        <v>39</v>
      </c>
      <c r="O7323" s="16">
        <f t="shared" si="114"/>
        <v>0</v>
      </c>
      <c r="P7323" s="23"/>
      <c r="Q7323" s="23"/>
      <c r="R7323" s="23"/>
      <c r="S7323" s="23"/>
      <c r="T7323" s="23"/>
      <c r="U7323" s="23"/>
      <c r="V7323" s="23"/>
      <c r="W7323" s="23"/>
      <c r="X7323" s="23"/>
      <c r="Y7323" s="23"/>
      <c r="Z7323" s="23"/>
      <c r="AA7323" s="23"/>
      <c r="AB7323" s="23"/>
      <c r="AC7323" s="23"/>
      <c r="AD7323" s="23"/>
      <c r="AE7323" s="23"/>
      <c r="AF7323" s="23"/>
      <c r="AG7323" s="23"/>
      <c r="AH7323" s="23"/>
      <c r="AI7323" s="23"/>
      <c r="AJ7323" s="23"/>
      <c r="AK7323" s="23"/>
      <c r="AL7323" s="23"/>
      <c r="AM7323" s="23"/>
      <c r="AN7323" s="23"/>
      <c r="AO7323" s="23"/>
      <c r="AP7323" s="23"/>
      <c r="AQ7323" s="23"/>
      <c r="AR7323" s="23"/>
      <c r="AS7323" s="23"/>
      <c r="AT7323" s="23"/>
      <c r="AU7323" s="23"/>
      <c r="AV7323" s="23"/>
      <c r="AW7323" s="23"/>
      <c r="AX7323" s="23"/>
      <c r="AY7323" s="23"/>
      <c r="AZ7323" s="23"/>
      <c r="BA7323" s="23"/>
      <c r="BB7323" s="23"/>
      <c r="BC7323" s="23"/>
      <c r="BD7323" s="23"/>
      <c r="BE7323" s="23"/>
      <c r="BF7323" s="23"/>
      <c r="BG7323" s="23"/>
      <c r="BH7323" s="23"/>
      <c r="BI7323" s="23"/>
      <c r="BJ7323" s="23"/>
      <c r="BK7323" s="23"/>
      <c r="BL7323" s="23"/>
      <c r="BM7323" s="23"/>
      <c r="BN7323" s="23"/>
      <c r="BO7323" s="23"/>
      <c r="BP7323" s="23"/>
    </row>
    <row r="7324" spans="1:68" x14ac:dyDescent="0.25">
      <c r="A7324" s="5">
        <v>82822</v>
      </c>
      <c r="B7324" s="3" t="s">
        <v>50</v>
      </c>
      <c r="C7324" s="1" t="s">
        <v>3334</v>
      </c>
      <c r="D7324" s="1" t="s">
        <v>108</v>
      </c>
      <c r="E7324" s="1" t="s">
        <v>4349</v>
      </c>
      <c r="F7324" s="1" t="s">
        <v>4399</v>
      </c>
      <c r="G7324" s="1" t="s">
        <v>4401</v>
      </c>
      <c r="H7324" s="1" t="s">
        <v>4414</v>
      </c>
      <c r="I7324" s="1" t="s">
        <v>5</v>
      </c>
      <c r="J7324" s="1" t="s">
        <v>4394</v>
      </c>
      <c r="K7324" s="1" t="s">
        <v>5</v>
      </c>
      <c r="L7324" s="46">
        <v>99999</v>
      </c>
      <c r="M7324" s="15" t="s">
        <v>136</v>
      </c>
      <c r="N7324" s="5">
        <v>20</v>
      </c>
      <c r="O7324" s="16">
        <f t="shared" si="114"/>
        <v>0</v>
      </c>
      <c r="P7324" s="23"/>
      <c r="Q7324" s="23"/>
      <c r="R7324" s="23"/>
      <c r="S7324" s="23"/>
      <c r="T7324" s="23"/>
      <c r="U7324" s="23"/>
      <c r="V7324" s="23"/>
      <c r="W7324" s="23"/>
      <c r="X7324" s="23"/>
      <c r="Y7324" s="23"/>
      <c r="Z7324" s="23"/>
      <c r="AA7324" s="23"/>
      <c r="AB7324" s="23"/>
      <c r="AC7324" s="23"/>
      <c r="AD7324" s="23"/>
      <c r="AE7324" s="23"/>
      <c r="AF7324" s="23"/>
      <c r="AG7324" s="23"/>
      <c r="AH7324" s="23"/>
      <c r="AI7324" s="23"/>
      <c r="AJ7324" s="23"/>
      <c r="AK7324" s="23"/>
      <c r="AL7324" s="23"/>
      <c r="AM7324" s="23"/>
      <c r="AN7324" s="23"/>
      <c r="AO7324" s="23"/>
      <c r="AP7324" s="23"/>
      <c r="AQ7324" s="23"/>
      <c r="AR7324" s="23"/>
      <c r="AS7324" s="23"/>
      <c r="AT7324" s="23"/>
      <c r="AU7324" s="23"/>
      <c r="AV7324" s="23"/>
      <c r="AW7324" s="23"/>
      <c r="AX7324" s="23"/>
      <c r="AY7324" s="23"/>
      <c r="AZ7324" s="23"/>
      <c r="BA7324" s="23"/>
      <c r="BB7324" s="23"/>
      <c r="BC7324" s="23"/>
      <c r="BD7324" s="23"/>
      <c r="BE7324" s="23"/>
      <c r="BF7324" s="23"/>
      <c r="BG7324" s="23"/>
      <c r="BH7324" s="23"/>
      <c r="BI7324" s="23"/>
      <c r="BJ7324" s="23"/>
      <c r="BK7324" s="23"/>
      <c r="BL7324" s="23"/>
      <c r="BM7324" s="23"/>
      <c r="BN7324" s="23"/>
      <c r="BO7324" s="23"/>
      <c r="BP7324" s="23"/>
    </row>
    <row r="7325" spans="1:68" x14ac:dyDescent="0.25">
      <c r="A7325" s="5">
        <v>82823</v>
      </c>
      <c r="B7325" s="3" t="s">
        <v>50</v>
      </c>
      <c r="C7325" s="1" t="s">
        <v>3335</v>
      </c>
      <c r="D7325" s="1" t="s">
        <v>108</v>
      </c>
      <c r="E7325" s="1" t="s">
        <v>4349</v>
      </c>
      <c r="F7325" s="1" t="s">
        <v>4399</v>
      </c>
      <c r="G7325" s="1" t="s">
        <v>4401</v>
      </c>
      <c r="H7325" s="1" t="s">
        <v>4414</v>
      </c>
      <c r="I7325" s="1" t="s">
        <v>5</v>
      </c>
      <c r="J7325" s="1" t="s">
        <v>4394</v>
      </c>
      <c r="K7325" s="1" t="s">
        <v>5</v>
      </c>
      <c r="L7325" s="46">
        <v>99999</v>
      </c>
      <c r="M7325" s="15" t="s">
        <v>136</v>
      </c>
      <c r="N7325" s="5">
        <v>20</v>
      </c>
      <c r="O7325" s="16">
        <f t="shared" si="114"/>
        <v>0</v>
      </c>
      <c r="P7325" s="23"/>
      <c r="Q7325" s="23"/>
      <c r="R7325" s="23"/>
      <c r="S7325" s="23"/>
      <c r="T7325" s="23"/>
      <c r="U7325" s="23"/>
      <c r="V7325" s="23"/>
      <c r="W7325" s="23"/>
      <c r="X7325" s="23"/>
      <c r="Y7325" s="23"/>
      <c r="Z7325" s="23"/>
      <c r="AA7325" s="23"/>
      <c r="AB7325" s="23"/>
      <c r="AC7325" s="23"/>
      <c r="AD7325" s="23"/>
      <c r="AE7325" s="23"/>
      <c r="AF7325" s="23"/>
      <c r="AG7325" s="23"/>
      <c r="AH7325" s="23"/>
      <c r="AI7325" s="23"/>
      <c r="AJ7325" s="23"/>
      <c r="AK7325" s="23"/>
      <c r="AL7325" s="23"/>
      <c r="AM7325" s="23"/>
      <c r="AN7325" s="23"/>
      <c r="AO7325" s="23"/>
      <c r="AP7325" s="23"/>
      <c r="AQ7325" s="23"/>
      <c r="AR7325" s="23"/>
      <c r="AS7325" s="23"/>
      <c r="AT7325" s="23"/>
      <c r="AU7325" s="23"/>
      <c r="AV7325" s="23"/>
      <c r="AW7325" s="23"/>
      <c r="AX7325" s="23"/>
      <c r="AY7325" s="23"/>
      <c r="AZ7325" s="23"/>
      <c r="BA7325" s="23"/>
      <c r="BB7325" s="23"/>
      <c r="BC7325" s="23"/>
      <c r="BD7325" s="23"/>
      <c r="BE7325" s="23"/>
      <c r="BF7325" s="23"/>
      <c r="BG7325" s="23"/>
      <c r="BH7325" s="23"/>
      <c r="BI7325" s="23"/>
      <c r="BJ7325" s="23"/>
      <c r="BK7325" s="23"/>
      <c r="BL7325" s="23"/>
      <c r="BM7325" s="23"/>
      <c r="BN7325" s="23"/>
      <c r="BO7325" s="23"/>
      <c r="BP7325" s="23"/>
    </row>
    <row r="7326" spans="1:68" x14ac:dyDescent="0.25">
      <c r="A7326" s="5">
        <v>82824</v>
      </c>
      <c r="B7326" s="3" t="s">
        <v>50</v>
      </c>
      <c r="C7326" s="1" t="s">
        <v>3451</v>
      </c>
      <c r="D7326" s="1" t="s">
        <v>108</v>
      </c>
      <c r="E7326" s="1" t="s">
        <v>4349</v>
      </c>
      <c r="F7326" s="1" t="s">
        <v>4399</v>
      </c>
      <c r="G7326" s="1" t="s">
        <v>4401</v>
      </c>
      <c r="H7326" s="1" t="s">
        <v>4414</v>
      </c>
      <c r="I7326" s="1" t="s">
        <v>5</v>
      </c>
      <c r="J7326" s="1" t="s">
        <v>4394</v>
      </c>
      <c r="K7326" s="1" t="s">
        <v>5</v>
      </c>
      <c r="L7326" s="46">
        <v>99999</v>
      </c>
      <c r="M7326" s="15" t="s">
        <v>136</v>
      </c>
      <c r="N7326" s="5">
        <v>20</v>
      </c>
      <c r="O7326" s="16">
        <f t="shared" si="114"/>
        <v>0</v>
      </c>
      <c r="P7326" s="23"/>
      <c r="Q7326" s="23"/>
      <c r="R7326" s="23"/>
      <c r="S7326" s="23"/>
      <c r="T7326" s="23"/>
      <c r="U7326" s="23"/>
      <c r="V7326" s="23"/>
      <c r="W7326" s="23"/>
      <c r="X7326" s="23"/>
      <c r="Y7326" s="23"/>
      <c r="Z7326" s="23"/>
      <c r="AA7326" s="23"/>
      <c r="AB7326" s="23"/>
      <c r="AC7326" s="23"/>
      <c r="AD7326" s="23"/>
      <c r="AE7326" s="23"/>
      <c r="AF7326" s="23"/>
      <c r="AG7326" s="23"/>
      <c r="AH7326" s="23"/>
      <c r="AI7326" s="23"/>
      <c r="AJ7326" s="23"/>
      <c r="AK7326" s="23"/>
      <c r="AL7326" s="23"/>
      <c r="AM7326" s="23"/>
      <c r="AN7326" s="23"/>
      <c r="AO7326" s="23"/>
      <c r="AP7326" s="23"/>
      <c r="AQ7326" s="23"/>
      <c r="AR7326" s="23"/>
      <c r="AS7326" s="23"/>
      <c r="AT7326" s="23"/>
      <c r="AU7326" s="23"/>
      <c r="AV7326" s="23"/>
      <c r="AW7326" s="23"/>
      <c r="AX7326" s="23"/>
      <c r="AY7326" s="23"/>
      <c r="AZ7326" s="23"/>
      <c r="BA7326" s="23"/>
      <c r="BB7326" s="23"/>
      <c r="BC7326" s="23"/>
      <c r="BD7326" s="23"/>
      <c r="BE7326" s="23"/>
      <c r="BF7326" s="23"/>
      <c r="BG7326" s="23"/>
      <c r="BH7326" s="23"/>
      <c r="BI7326" s="23"/>
      <c r="BJ7326" s="23"/>
      <c r="BK7326" s="23"/>
      <c r="BL7326" s="23"/>
      <c r="BM7326" s="23"/>
      <c r="BN7326" s="23"/>
      <c r="BO7326" s="23"/>
      <c r="BP7326" s="23"/>
    </row>
    <row r="7327" spans="1:68" x14ac:dyDescent="0.25">
      <c r="A7327" s="5">
        <v>82825</v>
      </c>
      <c r="B7327" s="3" t="s">
        <v>50</v>
      </c>
      <c r="C7327" s="1" t="s">
        <v>2600</v>
      </c>
      <c r="D7327" s="1" t="s">
        <v>108</v>
      </c>
      <c r="E7327" s="1" t="s">
        <v>4349</v>
      </c>
      <c r="F7327" s="1" t="s">
        <v>4399</v>
      </c>
      <c r="G7327" s="1" t="s">
        <v>4401</v>
      </c>
      <c r="H7327" s="1" t="s">
        <v>4414</v>
      </c>
      <c r="I7327" s="1" t="s">
        <v>5</v>
      </c>
      <c r="J7327" s="1" t="s">
        <v>4394</v>
      </c>
      <c r="K7327" s="1" t="s">
        <v>5</v>
      </c>
      <c r="L7327" s="46">
        <v>99999</v>
      </c>
      <c r="M7327" s="15" t="s">
        <v>136</v>
      </c>
      <c r="N7327" s="5">
        <v>20</v>
      </c>
      <c r="O7327" s="16">
        <f t="shared" si="114"/>
        <v>0</v>
      </c>
      <c r="P7327" s="23"/>
      <c r="Q7327" s="23"/>
      <c r="R7327" s="23"/>
      <c r="S7327" s="23"/>
      <c r="T7327" s="23"/>
      <c r="U7327" s="23"/>
      <c r="V7327" s="23"/>
      <c r="W7327" s="23"/>
      <c r="X7327" s="23"/>
      <c r="Y7327" s="23"/>
      <c r="Z7327" s="23"/>
      <c r="AA7327" s="23"/>
      <c r="AB7327" s="23"/>
      <c r="AC7327" s="23"/>
      <c r="AD7327" s="23"/>
      <c r="AE7327" s="23"/>
      <c r="AF7327" s="23"/>
      <c r="AG7327" s="23"/>
      <c r="AH7327" s="23"/>
      <c r="AI7327" s="23"/>
      <c r="AJ7327" s="23"/>
      <c r="AK7327" s="23"/>
      <c r="AL7327" s="23"/>
      <c r="AM7327" s="23"/>
      <c r="AN7327" s="23"/>
      <c r="AO7327" s="23"/>
      <c r="AP7327" s="23"/>
      <c r="AQ7327" s="23"/>
      <c r="AR7327" s="23"/>
      <c r="AS7327" s="23"/>
      <c r="AT7327" s="23"/>
      <c r="AU7327" s="23"/>
      <c r="AV7327" s="23"/>
      <c r="AW7327" s="23"/>
      <c r="AX7327" s="23"/>
      <c r="AY7327" s="23"/>
      <c r="AZ7327" s="23"/>
      <c r="BA7327" s="23"/>
      <c r="BB7327" s="23"/>
      <c r="BC7327" s="23"/>
      <c r="BD7327" s="23"/>
      <c r="BE7327" s="23"/>
      <c r="BF7327" s="23"/>
      <c r="BG7327" s="23"/>
      <c r="BH7327" s="23"/>
      <c r="BI7327" s="23"/>
      <c r="BJ7327" s="23"/>
      <c r="BK7327" s="23"/>
      <c r="BL7327" s="23"/>
      <c r="BM7327" s="23"/>
      <c r="BN7327" s="23"/>
      <c r="BO7327" s="23"/>
      <c r="BP7327" s="23"/>
    </row>
    <row r="7328" spans="1:68" x14ac:dyDescent="0.25">
      <c r="A7328" s="5">
        <v>82826</v>
      </c>
      <c r="B7328" s="3" t="s">
        <v>251</v>
      </c>
      <c r="C7328" s="1" t="s">
        <v>3452</v>
      </c>
      <c r="D7328" s="1" t="s">
        <v>52</v>
      </c>
      <c r="E7328" s="1" t="s">
        <v>4359</v>
      </c>
      <c r="F7328" s="1" t="s">
        <v>4403</v>
      </c>
      <c r="G7328" s="1" t="s">
        <v>4404</v>
      </c>
      <c r="H7328" s="1" t="s">
        <v>5</v>
      </c>
      <c r="I7328" s="1" t="s">
        <v>5</v>
      </c>
      <c r="J7328" s="1" t="s">
        <v>4394</v>
      </c>
      <c r="K7328" s="1" t="s">
        <v>5</v>
      </c>
      <c r="L7328" s="46">
        <v>99999</v>
      </c>
      <c r="M7328" s="15" t="s">
        <v>100</v>
      </c>
      <c r="N7328" s="5">
        <v>220</v>
      </c>
      <c r="O7328" s="16">
        <f t="shared" si="114"/>
        <v>0</v>
      </c>
      <c r="P7328" s="23"/>
      <c r="Q7328" s="23"/>
      <c r="R7328" s="23"/>
      <c r="S7328" s="23"/>
      <c r="T7328" s="23"/>
      <c r="U7328" s="23"/>
      <c r="V7328" s="23"/>
      <c r="W7328" s="23"/>
      <c r="X7328" s="23"/>
      <c r="Y7328" s="23"/>
      <c r="Z7328" s="23"/>
      <c r="AA7328" s="23"/>
      <c r="AB7328" s="23"/>
      <c r="AC7328" s="23"/>
      <c r="AD7328" s="23"/>
      <c r="AE7328" s="23"/>
      <c r="AF7328" s="23"/>
      <c r="AG7328" s="23"/>
      <c r="AH7328" s="23"/>
      <c r="AI7328" s="23"/>
      <c r="AJ7328" s="23"/>
      <c r="AK7328" s="23"/>
      <c r="AL7328" s="23"/>
      <c r="AM7328" s="23"/>
      <c r="AN7328" s="23"/>
      <c r="AO7328" s="23"/>
      <c r="AP7328" s="23"/>
      <c r="AQ7328" s="23"/>
      <c r="AR7328" s="23"/>
      <c r="AS7328" s="23"/>
      <c r="AT7328" s="23"/>
      <c r="AU7328" s="23"/>
      <c r="AV7328" s="23"/>
      <c r="AW7328" s="23"/>
      <c r="AX7328" s="23"/>
      <c r="AY7328" s="23"/>
      <c r="AZ7328" s="23"/>
      <c r="BA7328" s="23"/>
      <c r="BB7328" s="23"/>
      <c r="BC7328" s="23"/>
      <c r="BD7328" s="23"/>
      <c r="BE7328" s="23"/>
      <c r="BF7328" s="23"/>
      <c r="BG7328" s="23"/>
      <c r="BH7328" s="23"/>
      <c r="BI7328" s="23"/>
      <c r="BJ7328" s="23"/>
      <c r="BK7328" s="23"/>
      <c r="BL7328" s="23"/>
      <c r="BM7328" s="23"/>
      <c r="BN7328" s="23"/>
      <c r="BO7328" s="23"/>
      <c r="BP7328" s="23"/>
    </row>
    <row r="7329" spans="1:68" x14ac:dyDescent="0.25">
      <c r="A7329" s="5">
        <v>82827</v>
      </c>
      <c r="B7329" s="3" t="s">
        <v>50</v>
      </c>
      <c r="C7329" s="1" t="s">
        <v>525</v>
      </c>
      <c r="D7329" s="1" t="s">
        <v>108</v>
      </c>
      <c r="E7329" s="1" t="s">
        <v>4349</v>
      </c>
      <c r="F7329" s="1" t="s">
        <v>4399</v>
      </c>
      <c r="G7329" s="1" t="s">
        <v>4400</v>
      </c>
      <c r="H7329" s="1" t="s">
        <v>4414</v>
      </c>
      <c r="I7329" s="1" t="s">
        <v>5</v>
      </c>
      <c r="J7329" s="1" t="s">
        <v>4394</v>
      </c>
      <c r="K7329" s="1" t="s">
        <v>5</v>
      </c>
      <c r="L7329" s="46">
        <v>99999</v>
      </c>
      <c r="M7329" s="15" t="s">
        <v>56</v>
      </c>
      <c r="N7329" s="5">
        <v>20</v>
      </c>
      <c r="O7329" s="16">
        <f t="shared" si="114"/>
        <v>0</v>
      </c>
      <c r="P7329" s="23"/>
      <c r="Q7329" s="23"/>
      <c r="R7329" s="23"/>
      <c r="S7329" s="23"/>
      <c r="T7329" s="23"/>
      <c r="U7329" s="23"/>
      <c r="V7329" s="23"/>
      <c r="W7329" s="23"/>
      <c r="X7329" s="23"/>
      <c r="Y7329" s="23"/>
      <c r="Z7329" s="23"/>
      <c r="AA7329" s="23"/>
      <c r="AB7329" s="23"/>
      <c r="AC7329" s="23"/>
      <c r="AD7329" s="23"/>
      <c r="AE7329" s="23"/>
      <c r="AF7329" s="23"/>
      <c r="AG7329" s="23"/>
      <c r="AH7329" s="23"/>
      <c r="AI7329" s="23"/>
      <c r="AJ7329" s="23"/>
      <c r="AK7329" s="23"/>
      <c r="AL7329" s="23"/>
      <c r="AM7329" s="23"/>
      <c r="AN7329" s="23"/>
      <c r="AO7329" s="23"/>
      <c r="AP7329" s="23"/>
      <c r="AQ7329" s="23"/>
      <c r="AR7329" s="23"/>
      <c r="AS7329" s="23"/>
      <c r="AT7329" s="23"/>
      <c r="AU7329" s="23"/>
      <c r="AV7329" s="23"/>
      <c r="AW7329" s="23"/>
      <c r="AX7329" s="23"/>
      <c r="AY7329" s="23"/>
      <c r="AZ7329" s="23"/>
      <c r="BA7329" s="23"/>
      <c r="BB7329" s="23"/>
      <c r="BC7329" s="23"/>
      <c r="BD7329" s="23"/>
      <c r="BE7329" s="23"/>
      <c r="BF7329" s="23"/>
      <c r="BG7329" s="23"/>
      <c r="BH7329" s="23"/>
      <c r="BI7329" s="23"/>
      <c r="BJ7329" s="23"/>
      <c r="BK7329" s="23"/>
      <c r="BL7329" s="23"/>
      <c r="BM7329" s="23"/>
      <c r="BN7329" s="23"/>
      <c r="BO7329" s="23"/>
      <c r="BP7329" s="23"/>
    </row>
    <row r="7330" spans="1:68" x14ac:dyDescent="0.25">
      <c r="A7330" s="5">
        <v>82828</v>
      </c>
      <c r="B7330" s="3" t="s">
        <v>50</v>
      </c>
      <c r="C7330" s="1" t="s">
        <v>2740</v>
      </c>
      <c r="D7330" s="1" t="s">
        <v>2937</v>
      </c>
      <c r="E7330" s="1" t="s">
        <v>4349</v>
      </c>
      <c r="F7330" s="1" t="s">
        <v>4399</v>
      </c>
      <c r="G7330" s="1" t="s">
        <v>4401</v>
      </c>
      <c r="H7330" s="1" t="s">
        <v>4411</v>
      </c>
      <c r="I7330" s="1" t="s">
        <v>5</v>
      </c>
      <c r="J7330" s="1" t="s">
        <v>4394</v>
      </c>
      <c r="K7330" s="1" t="s">
        <v>5</v>
      </c>
      <c r="L7330" s="46">
        <v>99999</v>
      </c>
      <c r="M7330" s="15" t="s">
        <v>136</v>
      </c>
      <c r="N7330" s="5">
        <v>20</v>
      </c>
      <c r="O7330" s="16">
        <f t="shared" si="114"/>
        <v>0</v>
      </c>
      <c r="P7330" s="23"/>
      <c r="Q7330" s="23"/>
      <c r="R7330" s="23"/>
      <c r="S7330" s="23"/>
      <c r="T7330" s="23"/>
      <c r="U7330" s="23"/>
      <c r="V7330" s="23"/>
      <c r="W7330" s="23"/>
      <c r="X7330" s="23"/>
      <c r="Y7330" s="23"/>
      <c r="Z7330" s="23"/>
      <c r="AA7330" s="23"/>
      <c r="AB7330" s="23"/>
      <c r="AC7330" s="23"/>
      <c r="AD7330" s="23"/>
      <c r="AE7330" s="23"/>
      <c r="AF7330" s="23"/>
      <c r="AG7330" s="23"/>
      <c r="AH7330" s="23"/>
      <c r="AI7330" s="23"/>
      <c r="AJ7330" s="23"/>
      <c r="AK7330" s="23"/>
      <c r="AL7330" s="23"/>
      <c r="AM7330" s="23"/>
      <c r="AN7330" s="23"/>
      <c r="AO7330" s="23"/>
      <c r="AP7330" s="23"/>
      <c r="AQ7330" s="23"/>
      <c r="AR7330" s="23"/>
      <c r="AS7330" s="23"/>
      <c r="AT7330" s="23"/>
      <c r="AU7330" s="23"/>
      <c r="AV7330" s="23"/>
      <c r="AW7330" s="23"/>
      <c r="AX7330" s="23"/>
      <c r="AY7330" s="23"/>
      <c r="AZ7330" s="23"/>
      <c r="BA7330" s="23"/>
      <c r="BB7330" s="23"/>
      <c r="BC7330" s="23"/>
      <c r="BD7330" s="23"/>
      <c r="BE7330" s="23"/>
      <c r="BF7330" s="23"/>
      <c r="BG7330" s="23"/>
      <c r="BH7330" s="23"/>
      <c r="BI7330" s="23"/>
      <c r="BJ7330" s="23"/>
      <c r="BK7330" s="23"/>
      <c r="BL7330" s="23"/>
      <c r="BM7330" s="23"/>
      <c r="BN7330" s="23"/>
      <c r="BO7330" s="23"/>
      <c r="BP7330" s="23"/>
    </row>
    <row r="7331" spans="1:68" x14ac:dyDescent="0.25">
      <c r="A7331" s="5">
        <v>82829</v>
      </c>
      <c r="B7331" s="3" t="s">
        <v>50</v>
      </c>
      <c r="C7331" s="1" t="s">
        <v>3361</v>
      </c>
      <c r="D7331" s="1" t="s">
        <v>221</v>
      </c>
      <c r="E7331" s="1" t="s">
        <v>4349</v>
      </c>
      <c r="F7331" s="1" t="s">
        <v>4399</v>
      </c>
      <c r="G7331" s="1" t="s">
        <v>4400</v>
      </c>
      <c r="H7331" s="1" t="s">
        <v>4411</v>
      </c>
      <c r="I7331" s="1" t="s">
        <v>5</v>
      </c>
      <c r="J7331" s="1" t="s">
        <v>4394</v>
      </c>
      <c r="K7331" s="1" t="s">
        <v>5</v>
      </c>
      <c r="L7331" s="46">
        <v>99999</v>
      </c>
      <c r="M7331" s="15" t="s">
        <v>56</v>
      </c>
      <c r="N7331" s="5">
        <v>20</v>
      </c>
      <c r="O7331" s="16">
        <f t="shared" si="114"/>
        <v>0</v>
      </c>
      <c r="P7331" s="23"/>
      <c r="Q7331" s="23"/>
      <c r="R7331" s="23"/>
      <c r="S7331" s="23"/>
      <c r="T7331" s="23"/>
      <c r="U7331" s="23"/>
      <c r="V7331" s="23"/>
      <c r="W7331" s="23"/>
      <c r="X7331" s="23"/>
      <c r="Y7331" s="23"/>
      <c r="Z7331" s="23"/>
      <c r="AA7331" s="23"/>
      <c r="AB7331" s="23"/>
      <c r="AC7331" s="23"/>
      <c r="AD7331" s="23"/>
      <c r="AE7331" s="23"/>
      <c r="AF7331" s="23"/>
      <c r="AG7331" s="23"/>
      <c r="AH7331" s="23"/>
      <c r="AI7331" s="23"/>
      <c r="AJ7331" s="23"/>
      <c r="AK7331" s="23"/>
      <c r="AL7331" s="23"/>
      <c r="AM7331" s="23"/>
      <c r="AN7331" s="23"/>
      <c r="AO7331" s="23"/>
      <c r="AP7331" s="23"/>
      <c r="AQ7331" s="23"/>
      <c r="AR7331" s="23"/>
      <c r="AS7331" s="23"/>
      <c r="AT7331" s="23"/>
      <c r="AU7331" s="23"/>
      <c r="AV7331" s="23"/>
      <c r="AW7331" s="23"/>
      <c r="AX7331" s="23"/>
      <c r="AY7331" s="23"/>
      <c r="AZ7331" s="23"/>
      <c r="BA7331" s="23"/>
      <c r="BB7331" s="23"/>
      <c r="BC7331" s="23"/>
      <c r="BD7331" s="23"/>
      <c r="BE7331" s="23"/>
      <c r="BF7331" s="23"/>
      <c r="BG7331" s="23"/>
      <c r="BH7331" s="23"/>
      <c r="BI7331" s="23"/>
      <c r="BJ7331" s="23"/>
      <c r="BK7331" s="23"/>
      <c r="BL7331" s="23"/>
      <c r="BM7331" s="23"/>
      <c r="BN7331" s="23"/>
      <c r="BO7331" s="23"/>
      <c r="BP7331" s="23"/>
    </row>
    <row r="7332" spans="1:68" x14ac:dyDescent="0.25">
      <c r="A7332" s="5">
        <v>82830</v>
      </c>
      <c r="B7332" s="3" t="s">
        <v>50</v>
      </c>
      <c r="C7332" s="1" t="s">
        <v>3339</v>
      </c>
      <c r="D7332" s="1" t="s">
        <v>221</v>
      </c>
      <c r="E7332" s="1" t="s">
        <v>4349</v>
      </c>
      <c r="F7332" s="1" t="s">
        <v>4399</v>
      </c>
      <c r="G7332" s="1" t="s">
        <v>4400</v>
      </c>
      <c r="H7332" s="1" t="s">
        <v>4411</v>
      </c>
      <c r="I7332" s="1" t="s">
        <v>5</v>
      </c>
      <c r="J7332" s="1" t="s">
        <v>4394</v>
      </c>
      <c r="K7332" s="1" t="s">
        <v>5</v>
      </c>
      <c r="L7332" s="46">
        <v>99999</v>
      </c>
      <c r="M7332" s="15" t="s">
        <v>56</v>
      </c>
      <c r="N7332" s="5">
        <v>20</v>
      </c>
      <c r="O7332" s="16">
        <f t="shared" si="114"/>
        <v>0</v>
      </c>
      <c r="P7332" s="23"/>
      <c r="Q7332" s="23"/>
      <c r="R7332" s="23"/>
      <c r="S7332" s="23"/>
      <c r="T7332" s="23"/>
      <c r="U7332" s="23"/>
      <c r="V7332" s="23"/>
      <c r="W7332" s="23"/>
      <c r="X7332" s="23"/>
      <c r="Y7332" s="23"/>
      <c r="Z7332" s="23"/>
      <c r="AA7332" s="23"/>
      <c r="AB7332" s="23"/>
      <c r="AC7332" s="23"/>
      <c r="AD7332" s="23"/>
      <c r="AE7332" s="23"/>
      <c r="AF7332" s="23"/>
      <c r="AG7332" s="23"/>
      <c r="AH7332" s="23"/>
      <c r="AI7332" s="23"/>
      <c r="AJ7332" s="23"/>
      <c r="AK7332" s="23"/>
      <c r="AL7332" s="23"/>
      <c r="AM7332" s="23"/>
      <c r="AN7332" s="23"/>
      <c r="AO7332" s="23"/>
      <c r="AP7332" s="23"/>
      <c r="AQ7332" s="23"/>
      <c r="AR7332" s="23"/>
      <c r="AS7332" s="23"/>
      <c r="AT7332" s="23"/>
      <c r="AU7332" s="23"/>
      <c r="AV7332" s="23"/>
      <c r="AW7332" s="23"/>
      <c r="AX7332" s="23"/>
      <c r="AY7332" s="23"/>
      <c r="AZ7332" s="23"/>
      <c r="BA7332" s="23"/>
      <c r="BB7332" s="23"/>
      <c r="BC7332" s="23"/>
      <c r="BD7332" s="23"/>
      <c r="BE7332" s="23"/>
      <c r="BF7332" s="23"/>
      <c r="BG7332" s="23"/>
      <c r="BH7332" s="23"/>
      <c r="BI7332" s="23"/>
      <c r="BJ7332" s="23"/>
      <c r="BK7332" s="23"/>
      <c r="BL7332" s="23"/>
      <c r="BM7332" s="23"/>
      <c r="BN7332" s="23"/>
      <c r="BO7332" s="23"/>
      <c r="BP7332" s="23"/>
    </row>
    <row r="7333" spans="1:68" x14ac:dyDescent="0.25">
      <c r="A7333" s="5">
        <v>82831</v>
      </c>
      <c r="B7333" s="3" t="s">
        <v>50</v>
      </c>
      <c r="C7333" s="1" t="s">
        <v>2954</v>
      </c>
      <c r="D7333" s="1" t="s">
        <v>221</v>
      </c>
      <c r="E7333" s="1" t="s">
        <v>4349</v>
      </c>
      <c r="F7333" s="1" t="s">
        <v>4399</v>
      </c>
      <c r="G7333" s="1" t="s">
        <v>4400</v>
      </c>
      <c r="H7333" s="1" t="s">
        <v>4411</v>
      </c>
      <c r="I7333" s="1" t="s">
        <v>5</v>
      </c>
      <c r="J7333" s="1" t="s">
        <v>4394</v>
      </c>
      <c r="K7333" s="1" t="s">
        <v>5</v>
      </c>
      <c r="L7333" s="46">
        <v>99999</v>
      </c>
      <c r="M7333" s="15" t="s">
        <v>56</v>
      </c>
      <c r="N7333" s="5">
        <v>20</v>
      </c>
      <c r="O7333" s="16">
        <f t="shared" si="114"/>
        <v>0</v>
      </c>
      <c r="P7333" s="23"/>
      <c r="Q7333" s="23"/>
      <c r="R7333" s="23"/>
      <c r="S7333" s="23"/>
      <c r="T7333" s="23"/>
      <c r="U7333" s="23"/>
      <c r="V7333" s="23"/>
      <c r="W7333" s="23"/>
      <c r="X7333" s="23"/>
      <c r="Y7333" s="23"/>
      <c r="Z7333" s="23"/>
      <c r="AA7333" s="23"/>
      <c r="AB7333" s="23"/>
      <c r="AC7333" s="23"/>
      <c r="AD7333" s="23"/>
      <c r="AE7333" s="23"/>
      <c r="AF7333" s="23"/>
      <c r="AG7333" s="23"/>
      <c r="AH7333" s="23"/>
      <c r="AI7333" s="23"/>
      <c r="AJ7333" s="23"/>
      <c r="AK7333" s="23"/>
      <c r="AL7333" s="23"/>
      <c r="AM7333" s="23"/>
      <c r="AN7333" s="23"/>
      <c r="AO7333" s="23"/>
      <c r="AP7333" s="23"/>
      <c r="AQ7333" s="23"/>
      <c r="AR7333" s="23"/>
      <c r="AS7333" s="23"/>
      <c r="AT7333" s="23"/>
      <c r="AU7333" s="23"/>
      <c r="AV7333" s="23"/>
      <c r="AW7333" s="23"/>
      <c r="AX7333" s="23"/>
      <c r="AY7333" s="23"/>
      <c r="AZ7333" s="23"/>
      <c r="BA7333" s="23"/>
      <c r="BB7333" s="23"/>
      <c r="BC7333" s="23"/>
      <c r="BD7333" s="23"/>
      <c r="BE7333" s="23"/>
      <c r="BF7333" s="23"/>
      <c r="BG7333" s="23"/>
      <c r="BH7333" s="23"/>
      <c r="BI7333" s="23"/>
      <c r="BJ7333" s="23"/>
      <c r="BK7333" s="23"/>
      <c r="BL7333" s="23"/>
      <c r="BM7333" s="23"/>
      <c r="BN7333" s="23"/>
      <c r="BO7333" s="23"/>
      <c r="BP7333" s="23"/>
    </row>
    <row r="7334" spans="1:68" x14ac:dyDescent="0.25">
      <c r="A7334" s="5">
        <v>82832</v>
      </c>
      <c r="B7334" s="3" t="s">
        <v>68</v>
      </c>
      <c r="C7334" s="1" t="s">
        <v>3453</v>
      </c>
      <c r="D7334" s="1" t="s">
        <v>52</v>
      </c>
      <c r="E7334" s="1" t="s">
        <v>4353</v>
      </c>
      <c r="F7334" s="1" t="s">
        <v>4395</v>
      </c>
      <c r="G7334" s="1" t="s">
        <v>4396</v>
      </c>
      <c r="H7334" s="1" t="s">
        <v>5</v>
      </c>
      <c r="I7334" s="1" t="s">
        <v>5</v>
      </c>
      <c r="J7334" s="1" t="s">
        <v>4394</v>
      </c>
      <c r="K7334" s="1" t="s">
        <v>5</v>
      </c>
      <c r="L7334" s="46">
        <v>99999</v>
      </c>
      <c r="M7334" s="15" t="s">
        <v>70</v>
      </c>
      <c r="N7334" s="5">
        <v>39</v>
      </c>
      <c r="O7334" s="16">
        <f t="shared" si="114"/>
        <v>0</v>
      </c>
      <c r="P7334" s="23"/>
      <c r="Q7334" s="23"/>
      <c r="R7334" s="23"/>
      <c r="S7334" s="23"/>
      <c r="T7334" s="23"/>
      <c r="U7334" s="23"/>
      <c r="V7334" s="23"/>
      <c r="W7334" s="23"/>
      <c r="X7334" s="23"/>
      <c r="Y7334" s="23"/>
      <c r="Z7334" s="23"/>
      <c r="AA7334" s="23"/>
      <c r="AB7334" s="23"/>
      <c r="AC7334" s="23"/>
      <c r="AD7334" s="23"/>
      <c r="AE7334" s="23"/>
      <c r="AF7334" s="23"/>
      <c r="AG7334" s="23"/>
      <c r="AH7334" s="23"/>
      <c r="AI7334" s="23"/>
      <c r="AJ7334" s="23"/>
      <c r="AK7334" s="23"/>
      <c r="AL7334" s="23"/>
      <c r="AM7334" s="23"/>
      <c r="AN7334" s="23"/>
      <c r="AO7334" s="23"/>
      <c r="AP7334" s="23"/>
      <c r="AQ7334" s="23"/>
      <c r="AR7334" s="23"/>
      <c r="AS7334" s="23"/>
      <c r="AT7334" s="23"/>
      <c r="AU7334" s="23"/>
      <c r="AV7334" s="23"/>
      <c r="AW7334" s="23"/>
      <c r="AX7334" s="23"/>
      <c r="AY7334" s="23"/>
      <c r="AZ7334" s="23"/>
      <c r="BA7334" s="23"/>
      <c r="BB7334" s="23"/>
      <c r="BC7334" s="23"/>
      <c r="BD7334" s="23"/>
      <c r="BE7334" s="23"/>
      <c r="BF7334" s="23"/>
      <c r="BG7334" s="23"/>
      <c r="BH7334" s="23"/>
      <c r="BI7334" s="23"/>
      <c r="BJ7334" s="23"/>
      <c r="BK7334" s="23"/>
      <c r="BL7334" s="23"/>
      <c r="BM7334" s="23"/>
      <c r="BN7334" s="23"/>
      <c r="BO7334" s="23"/>
      <c r="BP7334" s="23"/>
    </row>
    <row r="7335" spans="1:68" x14ac:dyDescent="0.25">
      <c r="A7335" s="5">
        <v>82833</v>
      </c>
      <c r="B7335" s="3" t="s">
        <v>63</v>
      </c>
      <c r="C7335" s="1" t="s">
        <v>3165</v>
      </c>
      <c r="D7335" s="1" t="s">
        <v>67</v>
      </c>
      <c r="E7335" s="1" t="s">
        <v>4352</v>
      </c>
      <c r="F7335" s="1" t="s">
        <v>4395</v>
      </c>
      <c r="G7335" s="1" t="s">
        <v>4401</v>
      </c>
      <c r="H7335" s="1" t="s">
        <v>5</v>
      </c>
      <c r="I7335" s="1" t="s">
        <v>5</v>
      </c>
      <c r="J7335" s="1" t="s">
        <v>4394</v>
      </c>
      <c r="K7335" s="1" t="s">
        <v>5</v>
      </c>
      <c r="L7335" s="46">
        <v>99999</v>
      </c>
      <c r="M7335" s="15" t="s">
        <v>53</v>
      </c>
      <c r="N7335" s="5">
        <v>39</v>
      </c>
      <c r="O7335" s="16">
        <f t="shared" si="114"/>
        <v>0</v>
      </c>
      <c r="P7335" s="23"/>
      <c r="Q7335" s="23"/>
      <c r="R7335" s="23"/>
      <c r="S7335" s="23"/>
      <c r="T7335" s="23"/>
      <c r="U7335" s="23"/>
      <c r="V7335" s="23"/>
      <c r="W7335" s="23"/>
      <c r="X7335" s="23"/>
      <c r="Y7335" s="23"/>
      <c r="Z7335" s="23"/>
      <c r="AA7335" s="23"/>
      <c r="AB7335" s="23"/>
      <c r="AC7335" s="23"/>
      <c r="AD7335" s="23"/>
      <c r="AE7335" s="23"/>
      <c r="AF7335" s="23"/>
      <c r="AG7335" s="23"/>
      <c r="AH7335" s="23"/>
      <c r="AI7335" s="23"/>
      <c r="AJ7335" s="23"/>
      <c r="AK7335" s="23"/>
      <c r="AL7335" s="23"/>
      <c r="AM7335" s="23"/>
      <c r="AN7335" s="23"/>
      <c r="AO7335" s="23"/>
      <c r="AP7335" s="23"/>
      <c r="AQ7335" s="23"/>
      <c r="AR7335" s="23"/>
      <c r="AS7335" s="23"/>
      <c r="AT7335" s="23"/>
      <c r="AU7335" s="23"/>
      <c r="AV7335" s="23"/>
      <c r="AW7335" s="23"/>
      <c r="AX7335" s="23"/>
      <c r="AY7335" s="23"/>
      <c r="AZ7335" s="23"/>
      <c r="BA7335" s="23"/>
      <c r="BB7335" s="23"/>
      <c r="BC7335" s="23"/>
      <c r="BD7335" s="23"/>
      <c r="BE7335" s="23"/>
      <c r="BF7335" s="23"/>
      <c r="BG7335" s="23"/>
      <c r="BH7335" s="23"/>
      <c r="BI7335" s="23"/>
      <c r="BJ7335" s="23"/>
      <c r="BK7335" s="23"/>
      <c r="BL7335" s="23"/>
      <c r="BM7335" s="23"/>
      <c r="BN7335" s="23"/>
      <c r="BO7335" s="23"/>
      <c r="BP7335" s="23"/>
    </row>
    <row r="7336" spans="1:68" x14ac:dyDescent="0.25">
      <c r="A7336" s="5">
        <v>82834</v>
      </c>
      <c r="B7336" s="3" t="s">
        <v>50</v>
      </c>
      <c r="C7336" s="1" t="s">
        <v>4544</v>
      </c>
      <c r="D7336" s="1" t="s">
        <v>108</v>
      </c>
      <c r="E7336" s="1" t="s">
        <v>4349</v>
      </c>
      <c r="F7336" s="1" t="s">
        <v>4399</v>
      </c>
      <c r="G7336" s="1" t="s">
        <v>4401</v>
      </c>
      <c r="H7336" s="1" t="s">
        <v>4414</v>
      </c>
      <c r="I7336" s="1" t="s">
        <v>5</v>
      </c>
      <c r="J7336" s="1" t="s">
        <v>4394</v>
      </c>
      <c r="K7336" s="1" t="s">
        <v>5</v>
      </c>
      <c r="L7336" s="46">
        <v>99999</v>
      </c>
      <c r="M7336" s="15" t="s">
        <v>136</v>
      </c>
      <c r="N7336" s="5">
        <v>20</v>
      </c>
      <c r="O7336" s="16">
        <f t="shared" si="114"/>
        <v>0</v>
      </c>
      <c r="P7336" s="23"/>
      <c r="Q7336" s="23"/>
      <c r="R7336" s="23"/>
      <c r="S7336" s="23"/>
      <c r="T7336" s="23"/>
      <c r="U7336" s="23"/>
      <c r="V7336" s="23"/>
      <c r="W7336" s="23"/>
      <c r="X7336" s="23"/>
      <c r="Y7336" s="23"/>
      <c r="Z7336" s="23"/>
      <c r="AA7336" s="23"/>
      <c r="AB7336" s="23"/>
      <c r="AC7336" s="23"/>
      <c r="AD7336" s="23"/>
      <c r="AE7336" s="23"/>
      <c r="AF7336" s="23"/>
      <c r="AG7336" s="23"/>
      <c r="AH7336" s="23"/>
      <c r="AI7336" s="23"/>
      <c r="AJ7336" s="23"/>
      <c r="AK7336" s="23"/>
      <c r="AL7336" s="23"/>
      <c r="AM7336" s="23"/>
      <c r="AN7336" s="23"/>
      <c r="AO7336" s="23"/>
      <c r="AP7336" s="23"/>
      <c r="AQ7336" s="23"/>
      <c r="AR7336" s="23"/>
      <c r="AS7336" s="23"/>
      <c r="AT7336" s="23"/>
      <c r="AU7336" s="23"/>
      <c r="AV7336" s="23"/>
      <c r="AW7336" s="23"/>
      <c r="AX7336" s="23"/>
      <c r="AY7336" s="23"/>
      <c r="AZ7336" s="23"/>
      <c r="BA7336" s="23"/>
      <c r="BB7336" s="23"/>
      <c r="BC7336" s="23"/>
      <c r="BD7336" s="23"/>
      <c r="BE7336" s="23"/>
      <c r="BF7336" s="23"/>
      <c r="BG7336" s="23"/>
      <c r="BH7336" s="23"/>
      <c r="BI7336" s="23"/>
      <c r="BJ7336" s="23"/>
      <c r="BK7336" s="23"/>
      <c r="BL7336" s="23"/>
      <c r="BM7336" s="23"/>
      <c r="BN7336" s="23"/>
      <c r="BO7336" s="23"/>
      <c r="BP7336" s="23"/>
    </row>
    <row r="7337" spans="1:68" x14ac:dyDescent="0.25">
      <c r="A7337" s="5">
        <v>82835</v>
      </c>
      <c r="B7337" s="3" t="s">
        <v>50</v>
      </c>
      <c r="C7337" s="1" t="s">
        <v>4544</v>
      </c>
      <c r="D7337" s="1" t="s">
        <v>108</v>
      </c>
      <c r="E7337" s="1" t="s">
        <v>4349</v>
      </c>
      <c r="F7337" s="1" t="s">
        <v>4399</v>
      </c>
      <c r="G7337" s="1" t="s">
        <v>4400</v>
      </c>
      <c r="H7337" s="1" t="s">
        <v>4411</v>
      </c>
      <c r="I7337" s="1" t="s">
        <v>5</v>
      </c>
      <c r="J7337" s="1" t="s">
        <v>4394</v>
      </c>
      <c r="K7337" s="1" t="s">
        <v>5</v>
      </c>
      <c r="L7337" s="46">
        <v>99999</v>
      </c>
      <c r="M7337" s="15" t="s">
        <v>56</v>
      </c>
      <c r="N7337" s="5">
        <v>20</v>
      </c>
      <c r="O7337" s="16">
        <f t="shared" si="114"/>
        <v>0</v>
      </c>
      <c r="P7337" s="23"/>
      <c r="Q7337" s="23"/>
      <c r="R7337" s="23"/>
      <c r="S7337" s="23"/>
      <c r="T7337" s="23"/>
      <c r="U7337" s="23"/>
      <c r="V7337" s="23"/>
      <c r="W7337" s="23"/>
      <c r="X7337" s="23"/>
      <c r="Y7337" s="23"/>
      <c r="Z7337" s="23"/>
      <c r="AA7337" s="23"/>
      <c r="AB7337" s="23"/>
      <c r="AC7337" s="23"/>
      <c r="AD7337" s="23"/>
      <c r="AE7337" s="23"/>
      <c r="AF7337" s="23"/>
      <c r="AG7337" s="23"/>
      <c r="AH7337" s="23"/>
      <c r="AI7337" s="23"/>
      <c r="AJ7337" s="23"/>
      <c r="AK7337" s="23"/>
      <c r="AL7337" s="23"/>
      <c r="AM7337" s="23"/>
      <c r="AN7337" s="23"/>
      <c r="AO7337" s="23"/>
      <c r="AP7337" s="23"/>
      <c r="AQ7337" s="23"/>
      <c r="AR7337" s="23"/>
      <c r="AS7337" s="23"/>
      <c r="AT7337" s="23"/>
      <c r="AU7337" s="23"/>
      <c r="AV7337" s="23"/>
      <c r="AW7337" s="23"/>
      <c r="AX7337" s="23"/>
      <c r="AY7337" s="23"/>
      <c r="AZ7337" s="23"/>
      <c r="BA7337" s="23"/>
      <c r="BB7337" s="23"/>
      <c r="BC7337" s="23"/>
      <c r="BD7337" s="23"/>
      <c r="BE7337" s="23"/>
      <c r="BF7337" s="23"/>
      <c r="BG7337" s="23"/>
      <c r="BH7337" s="23"/>
      <c r="BI7337" s="23"/>
      <c r="BJ7337" s="23"/>
      <c r="BK7337" s="23"/>
      <c r="BL7337" s="23"/>
      <c r="BM7337" s="23"/>
      <c r="BN7337" s="23"/>
      <c r="BO7337" s="23"/>
      <c r="BP7337" s="23"/>
    </row>
    <row r="7338" spans="1:68" x14ac:dyDescent="0.25">
      <c r="A7338" s="5">
        <v>82836</v>
      </c>
      <c r="B7338" s="3" t="s">
        <v>203</v>
      </c>
      <c r="C7338" s="1" t="s">
        <v>2995</v>
      </c>
      <c r="D7338" s="1" t="s">
        <v>1339</v>
      </c>
      <c r="E7338" s="1" t="s">
        <v>4355</v>
      </c>
      <c r="F7338" s="1" t="s">
        <v>4393</v>
      </c>
      <c r="G7338" s="1" t="s">
        <v>5</v>
      </c>
      <c r="H7338" s="1" t="s">
        <v>5</v>
      </c>
      <c r="I7338" s="1" t="s">
        <v>5</v>
      </c>
      <c r="J7338" s="1" t="s">
        <v>4394</v>
      </c>
      <c r="K7338" s="1" t="s">
        <v>5</v>
      </c>
      <c r="L7338" s="46">
        <v>99999</v>
      </c>
      <c r="M7338" s="15" t="s">
        <v>6</v>
      </c>
      <c r="N7338" s="5">
        <v>145</v>
      </c>
      <c r="O7338" s="16">
        <f t="shared" si="114"/>
        <v>0</v>
      </c>
      <c r="P7338" s="23"/>
      <c r="Q7338" s="23"/>
      <c r="R7338" s="23"/>
      <c r="S7338" s="23"/>
      <c r="T7338" s="23"/>
      <c r="U7338" s="23"/>
      <c r="V7338" s="23"/>
      <c r="W7338" s="23"/>
      <c r="X7338" s="23"/>
      <c r="Y7338" s="23"/>
      <c r="Z7338" s="23"/>
      <c r="AA7338" s="23"/>
      <c r="AB7338" s="23"/>
      <c r="AC7338" s="23"/>
      <c r="AD7338" s="23"/>
      <c r="AE7338" s="23"/>
      <c r="AF7338" s="23"/>
      <c r="AG7338" s="23"/>
      <c r="AH7338" s="23"/>
      <c r="AI7338" s="23"/>
      <c r="AJ7338" s="23"/>
      <c r="AK7338" s="23"/>
      <c r="AL7338" s="23"/>
      <c r="AM7338" s="23"/>
      <c r="AN7338" s="23"/>
      <c r="AO7338" s="23"/>
      <c r="AP7338" s="23"/>
      <c r="AQ7338" s="23"/>
      <c r="AR7338" s="23"/>
      <c r="AS7338" s="23"/>
      <c r="AT7338" s="23"/>
      <c r="AU7338" s="23"/>
      <c r="AV7338" s="23"/>
      <c r="AW7338" s="23"/>
      <c r="AX7338" s="23"/>
      <c r="AY7338" s="23"/>
      <c r="AZ7338" s="23"/>
      <c r="BA7338" s="23"/>
      <c r="BB7338" s="23"/>
      <c r="BC7338" s="23"/>
      <c r="BD7338" s="23"/>
      <c r="BE7338" s="23"/>
      <c r="BF7338" s="23"/>
      <c r="BG7338" s="23"/>
      <c r="BH7338" s="23"/>
      <c r="BI7338" s="23"/>
      <c r="BJ7338" s="23"/>
      <c r="BK7338" s="23"/>
      <c r="BL7338" s="23"/>
      <c r="BM7338" s="23"/>
      <c r="BN7338" s="23"/>
      <c r="BO7338" s="23"/>
      <c r="BP7338" s="23"/>
    </row>
    <row r="7339" spans="1:68" x14ac:dyDescent="0.25">
      <c r="A7339" s="5">
        <v>82837</v>
      </c>
      <c r="B7339" s="3" t="s">
        <v>68</v>
      </c>
      <c r="C7339" s="1" t="s">
        <v>74</v>
      </c>
      <c r="D7339" s="1" t="s">
        <v>2367</v>
      </c>
      <c r="E7339" s="1" t="s">
        <v>4367</v>
      </c>
      <c r="F7339" s="1" t="s">
        <v>4403</v>
      </c>
      <c r="G7339" s="1" t="s">
        <v>4404</v>
      </c>
      <c r="H7339" s="1" t="s">
        <v>5</v>
      </c>
      <c r="I7339" s="1" t="s">
        <v>5</v>
      </c>
      <c r="J7339" s="1" t="s">
        <v>4394</v>
      </c>
      <c r="K7339" s="1" t="s">
        <v>5</v>
      </c>
      <c r="L7339" s="46">
        <v>99999</v>
      </c>
      <c r="M7339" s="15" t="s">
        <v>100</v>
      </c>
      <c r="N7339" s="5">
        <v>114</v>
      </c>
      <c r="O7339" s="16">
        <f t="shared" si="114"/>
        <v>0</v>
      </c>
      <c r="P7339" s="23"/>
      <c r="Q7339" s="23"/>
      <c r="R7339" s="23"/>
      <c r="S7339" s="23"/>
      <c r="T7339" s="23"/>
      <c r="U7339" s="23"/>
      <c r="V7339" s="23"/>
      <c r="W7339" s="23"/>
      <c r="X7339" s="23"/>
      <c r="Y7339" s="23"/>
      <c r="Z7339" s="23"/>
      <c r="AA7339" s="23"/>
      <c r="AB7339" s="23"/>
      <c r="AC7339" s="23"/>
      <c r="AD7339" s="23"/>
      <c r="AE7339" s="23"/>
      <c r="AF7339" s="23"/>
      <c r="AG7339" s="23"/>
      <c r="AH7339" s="23"/>
      <c r="AI7339" s="23"/>
      <c r="AJ7339" s="23"/>
      <c r="AK7339" s="23"/>
      <c r="AL7339" s="23"/>
      <c r="AM7339" s="23"/>
      <c r="AN7339" s="23"/>
      <c r="AO7339" s="23"/>
      <c r="AP7339" s="23"/>
      <c r="AQ7339" s="23"/>
      <c r="AR7339" s="23"/>
      <c r="AS7339" s="23"/>
      <c r="AT7339" s="23"/>
      <c r="AU7339" s="23"/>
      <c r="AV7339" s="23"/>
      <c r="AW7339" s="23"/>
      <c r="AX7339" s="23"/>
      <c r="AY7339" s="23"/>
      <c r="AZ7339" s="23"/>
      <c r="BA7339" s="23"/>
      <c r="BB7339" s="23"/>
      <c r="BC7339" s="23"/>
      <c r="BD7339" s="23"/>
      <c r="BE7339" s="23"/>
      <c r="BF7339" s="23"/>
      <c r="BG7339" s="23"/>
      <c r="BH7339" s="23"/>
      <c r="BI7339" s="23"/>
      <c r="BJ7339" s="23"/>
      <c r="BK7339" s="23"/>
      <c r="BL7339" s="23"/>
      <c r="BM7339" s="23"/>
      <c r="BN7339" s="23"/>
      <c r="BO7339" s="23"/>
      <c r="BP7339" s="23"/>
    </row>
    <row r="7340" spans="1:68" x14ac:dyDescent="0.25">
      <c r="A7340" s="5">
        <v>82838</v>
      </c>
      <c r="B7340" s="3" t="s">
        <v>68</v>
      </c>
      <c r="C7340" s="1" t="s">
        <v>441</v>
      </c>
      <c r="D7340" s="1" t="s">
        <v>2367</v>
      </c>
      <c r="E7340" s="1" t="s">
        <v>4353</v>
      </c>
      <c r="F7340" s="1" t="s">
        <v>4399</v>
      </c>
      <c r="G7340" s="1" t="s">
        <v>4402</v>
      </c>
      <c r="H7340" s="1" t="s">
        <v>5</v>
      </c>
      <c r="I7340" s="1" t="s">
        <v>5</v>
      </c>
      <c r="J7340" s="1" t="s">
        <v>4394</v>
      </c>
      <c r="K7340" s="1" t="s">
        <v>5</v>
      </c>
      <c r="L7340" s="46">
        <v>99999</v>
      </c>
      <c r="M7340" s="15" t="s">
        <v>169</v>
      </c>
      <c r="N7340" s="5">
        <v>24</v>
      </c>
      <c r="O7340" s="16">
        <f t="shared" si="114"/>
        <v>0</v>
      </c>
      <c r="P7340" s="23"/>
      <c r="Q7340" s="23"/>
      <c r="R7340" s="23"/>
      <c r="S7340" s="23"/>
      <c r="T7340" s="23"/>
      <c r="U7340" s="23"/>
      <c r="V7340" s="23"/>
      <c r="W7340" s="23"/>
      <c r="X7340" s="23"/>
      <c r="Y7340" s="23"/>
      <c r="Z7340" s="23"/>
      <c r="AA7340" s="23"/>
      <c r="AB7340" s="23"/>
      <c r="AC7340" s="23"/>
      <c r="AD7340" s="23"/>
      <c r="AE7340" s="23"/>
      <c r="AF7340" s="23"/>
      <c r="AG7340" s="23"/>
      <c r="AH7340" s="23"/>
      <c r="AI7340" s="23"/>
      <c r="AJ7340" s="23"/>
      <c r="AK7340" s="23"/>
      <c r="AL7340" s="23"/>
      <c r="AM7340" s="23"/>
      <c r="AN7340" s="23"/>
      <c r="AO7340" s="23"/>
      <c r="AP7340" s="23"/>
      <c r="AQ7340" s="23"/>
      <c r="AR7340" s="23"/>
      <c r="AS7340" s="23"/>
      <c r="AT7340" s="23"/>
      <c r="AU7340" s="23"/>
      <c r="AV7340" s="23"/>
      <c r="AW7340" s="23"/>
      <c r="AX7340" s="23"/>
      <c r="AY7340" s="23"/>
      <c r="AZ7340" s="23"/>
      <c r="BA7340" s="23"/>
      <c r="BB7340" s="23"/>
      <c r="BC7340" s="23"/>
      <c r="BD7340" s="23"/>
      <c r="BE7340" s="23"/>
      <c r="BF7340" s="23"/>
      <c r="BG7340" s="23"/>
      <c r="BH7340" s="23"/>
      <c r="BI7340" s="23"/>
      <c r="BJ7340" s="23"/>
      <c r="BK7340" s="23"/>
      <c r="BL7340" s="23"/>
      <c r="BM7340" s="23"/>
      <c r="BN7340" s="23"/>
      <c r="BO7340" s="23"/>
      <c r="BP7340" s="23"/>
    </row>
    <row r="7341" spans="1:68" x14ac:dyDescent="0.25">
      <c r="A7341" s="5">
        <v>82839</v>
      </c>
      <c r="B7341" s="3" t="s">
        <v>68</v>
      </c>
      <c r="C7341" s="1" t="s">
        <v>419</v>
      </c>
      <c r="D7341" s="1" t="s">
        <v>2367</v>
      </c>
      <c r="E7341" s="1" t="s">
        <v>4353</v>
      </c>
      <c r="F7341" s="1" t="s">
        <v>4399</v>
      </c>
      <c r="G7341" s="1" t="s">
        <v>4402</v>
      </c>
      <c r="H7341" s="1" t="s">
        <v>5</v>
      </c>
      <c r="I7341" s="1" t="s">
        <v>5</v>
      </c>
      <c r="J7341" s="1" t="s">
        <v>4394</v>
      </c>
      <c r="K7341" s="1" t="s">
        <v>5</v>
      </c>
      <c r="L7341" s="46">
        <v>99999</v>
      </c>
      <c r="M7341" s="15" t="s">
        <v>169</v>
      </c>
      <c r="N7341" s="5">
        <v>24</v>
      </c>
      <c r="O7341" s="16">
        <f t="shared" si="114"/>
        <v>0</v>
      </c>
      <c r="P7341" s="23"/>
      <c r="Q7341" s="23"/>
      <c r="R7341" s="23"/>
      <c r="S7341" s="23"/>
      <c r="T7341" s="23"/>
      <c r="U7341" s="23"/>
      <c r="V7341" s="23"/>
      <c r="W7341" s="23"/>
      <c r="X7341" s="23"/>
      <c r="Y7341" s="23"/>
      <c r="Z7341" s="23"/>
      <c r="AA7341" s="23"/>
      <c r="AB7341" s="23"/>
      <c r="AC7341" s="23"/>
      <c r="AD7341" s="23"/>
      <c r="AE7341" s="23"/>
      <c r="AF7341" s="23"/>
      <c r="AG7341" s="23"/>
      <c r="AH7341" s="23"/>
      <c r="AI7341" s="23"/>
      <c r="AJ7341" s="23"/>
      <c r="AK7341" s="23"/>
      <c r="AL7341" s="23"/>
      <c r="AM7341" s="23"/>
      <c r="AN7341" s="23"/>
      <c r="AO7341" s="23"/>
      <c r="AP7341" s="23"/>
      <c r="AQ7341" s="23"/>
      <c r="AR7341" s="23"/>
      <c r="AS7341" s="23"/>
      <c r="AT7341" s="23"/>
      <c r="AU7341" s="23"/>
      <c r="AV7341" s="23"/>
      <c r="AW7341" s="23"/>
      <c r="AX7341" s="23"/>
      <c r="AY7341" s="23"/>
      <c r="AZ7341" s="23"/>
      <c r="BA7341" s="23"/>
      <c r="BB7341" s="23"/>
      <c r="BC7341" s="23"/>
      <c r="BD7341" s="23"/>
      <c r="BE7341" s="23"/>
      <c r="BF7341" s="23"/>
      <c r="BG7341" s="23"/>
      <c r="BH7341" s="23"/>
      <c r="BI7341" s="23"/>
      <c r="BJ7341" s="23"/>
      <c r="BK7341" s="23"/>
      <c r="BL7341" s="23"/>
      <c r="BM7341" s="23"/>
      <c r="BN7341" s="23"/>
      <c r="BO7341" s="23"/>
      <c r="BP7341" s="23"/>
    </row>
    <row r="7342" spans="1:68" x14ac:dyDescent="0.25">
      <c r="A7342" s="5">
        <v>82840</v>
      </c>
      <c r="B7342" s="3" t="s">
        <v>50</v>
      </c>
      <c r="C7342" s="1" t="s">
        <v>1929</v>
      </c>
      <c r="D7342" s="1" t="s">
        <v>2937</v>
      </c>
      <c r="E7342" s="1" t="s">
        <v>4359</v>
      </c>
      <c r="F7342" s="1" t="s">
        <v>4403</v>
      </c>
      <c r="G7342" s="1" t="s">
        <v>4404</v>
      </c>
      <c r="H7342" s="1" t="s">
        <v>4397</v>
      </c>
      <c r="I7342" s="1" t="s">
        <v>5</v>
      </c>
      <c r="J7342" s="1" t="s">
        <v>4394</v>
      </c>
      <c r="K7342" s="1" t="s">
        <v>5</v>
      </c>
      <c r="L7342" s="46">
        <v>99999</v>
      </c>
      <c r="M7342" s="15" t="s">
        <v>100</v>
      </c>
      <c r="N7342" s="5">
        <v>114</v>
      </c>
      <c r="O7342" s="16">
        <f t="shared" si="114"/>
        <v>0</v>
      </c>
      <c r="P7342" s="23"/>
      <c r="Q7342" s="23"/>
      <c r="R7342" s="23"/>
      <c r="S7342" s="23"/>
      <c r="T7342" s="23"/>
      <c r="U7342" s="23"/>
      <c r="V7342" s="23"/>
      <c r="W7342" s="23"/>
      <c r="X7342" s="23"/>
      <c r="Y7342" s="23"/>
      <c r="Z7342" s="23"/>
      <c r="AA7342" s="23"/>
      <c r="AB7342" s="23"/>
      <c r="AC7342" s="23"/>
      <c r="AD7342" s="23"/>
      <c r="AE7342" s="23"/>
      <c r="AF7342" s="23"/>
      <c r="AG7342" s="23"/>
      <c r="AH7342" s="23"/>
      <c r="AI7342" s="23"/>
      <c r="AJ7342" s="23"/>
      <c r="AK7342" s="23"/>
      <c r="AL7342" s="23"/>
      <c r="AM7342" s="23"/>
      <c r="AN7342" s="23"/>
      <c r="AO7342" s="23"/>
      <c r="AP7342" s="23"/>
      <c r="AQ7342" s="23"/>
      <c r="AR7342" s="23"/>
      <c r="AS7342" s="23"/>
      <c r="AT7342" s="23"/>
      <c r="AU7342" s="23"/>
      <c r="AV7342" s="23"/>
      <c r="AW7342" s="23"/>
      <c r="AX7342" s="23"/>
      <c r="AY7342" s="23"/>
      <c r="AZ7342" s="23"/>
      <c r="BA7342" s="23"/>
      <c r="BB7342" s="23"/>
      <c r="BC7342" s="23"/>
      <c r="BD7342" s="23"/>
      <c r="BE7342" s="23"/>
      <c r="BF7342" s="23"/>
      <c r="BG7342" s="23"/>
      <c r="BH7342" s="23"/>
      <c r="BI7342" s="23"/>
      <c r="BJ7342" s="23"/>
      <c r="BK7342" s="23"/>
      <c r="BL7342" s="23"/>
      <c r="BM7342" s="23"/>
      <c r="BN7342" s="23"/>
      <c r="BO7342" s="23"/>
      <c r="BP7342" s="23"/>
    </row>
    <row r="7343" spans="1:68" x14ac:dyDescent="0.25">
      <c r="A7343" s="5">
        <v>82841</v>
      </c>
      <c r="B7343" s="3" t="s">
        <v>50</v>
      </c>
      <c r="C7343" s="1" t="s">
        <v>900</v>
      </c>
      <c r="D7343" s="1" t="s">
        <v>108</v>
      </c>
      <c r="E7343" s="1" t="s">
        <v>4349</v>
      </c>
      <c r="F7343" s="1" t="s">
        <v>4395</v>
      </c>
      <c r="G7343" s="1" t="s">
        <v>4396</v>
      </c>
      <c r="H7343" s="1" t="s">
        <v>4397</v>
      </c>
      <c r="I7343" s="1" t="s">
        <v>5</v>
      </c>
      <c r="J7343" s="1" t="s">
        <v>4394</v>
      </c>
      <c r="K7343" s="1" t="s">
        <v>5</v>
      </c>
      <c r="L7343" s="46">
        <v>99999</v>
      </c>
      <c r="M7343" s="15" t="s">
        <v>136</v>
      </c>
      <c r="N7343" s="5">
        <v>39</v>
      </c>
      <c r="O7343" s="16">
        <f t="shared" si="114"/>
        <v>0</v>
      </c>
      <c r="P7343" s="23"/>
      <c r="Q7343" s="23"/>
      <c r="R7343" s="23"/>
      <c r="S7343" s="23"/>
      <c r="T7343" s="23"/>
      <c r="U7343" s="23"/>
      <c r="V7343" s="23"/>
      <c r="W7343" s="23"/>
      <c r="X7343" s="23"/>
      <c r="Y7343" s="23"/>
      <c r="Z7343" s="23"/>
      <c r="AA7343" s="23"/>
      <c r="AB7343" s="23"/>
      <c r="AC7343" s="23"/>
      <c r="AD7343" s="23"/>
      <c r="AE7343" s="23"/>
      <c r="AF7343" s="23"/>
      <c r="AG7343" s="23"/>
      <c r="AH7343" s="23"/>
      <c r="AI7343" s="23"/>
      <c r="AJ7343" s="23"/>
      <c r="AK7343" s="23"/>
      <c r="AL7343" s="23"/>
      <c r="AM7343" s="23"/>
      <c r="AN7343" s="23"/>
      <c r="AO7343" s="23"/>
      <c r="AP7343" s="23"/>
      <c r="AQ7343" s="23"/>
      <c r="AR7343" s="23"/>
      <c r="AS7343" s="23"/>
      <c r="AT7343" s="23"/>
      <c r="AU7343" s="23"/>
      <c r="AV7343" s="23"/>
      <c r="AW7343" s="23"/>
      <c r="AX7343" s="23"/>
      <c r="AY7343" s="23"/>
      <c r="AZ7343" s="23"/>
      <c r="BA7343" s="23"/>
      <c r="BB7343" s="23"/>
      <c r="BC7343" s="23"/>
      <c r="BD7343" s="23"/>
      <c r="BE7343" s="23"/>
      <c r="BF7343" s="23"/>
      <c r="BG7343" s="23"/>
      <c r="BH7343" s="23"/>
      <c r="BI7343" s="23"/>
      <c r="BJ7343" s="23"/>
      <c r="BK7343" s="23"/>
      <c r="BL7343" s="23"/>
      <c r="BM7343" s="23"/>
      <c r="BN7343" s="23"/>
      <c r="BO7343" s="23"/>
      <c r="BP7343" s="23"/>
    </row>
    <row r="7344" spans="1:68" x14ac:dyDescent="0.25">
      <c r="A7344" s="5">
        <v>82842</v>
      </c>
      <c r="B7344" s="3" t="s">
        <v>50</v>
      </c>
      <c r="C7344" s="1" t="s">
        <v>3355</v>
      </c>
      <c r="D7344" s="1" t="s">
        <v>108</v>
      </c>
      <c r="E7344" s="1" t="s">
        <v>4349</v>
      </c>
      <c r="F7344" s="1" t="s">
        <v>4395</v>
      </c>
      <c r="G7344" s="1" t="s">
        <v>4396</v>
      </c>
      <c r="H7344" s="1" t="s">
        <v>4397</v>
      </c>
      <c r="I7344" s="1" t="s">
        <v>5</v>
      </c>
      <c r="J7344" s="1" t="s">
        <v>4394</v>
      </c>
      <c r="K7344" s="1" t="s">
        <v>5</v>
      </c>
      <c r="L7344" s="46">
        <v>99999</v>
      </c>
      <c r="M7344" s="15" t="s">
        <v>136</v>
      </c>
      <c r="N7344" s="5">
        <v>39</v>
      </c>
      <c r="O7344" s="16">
        <f t="shared" si="114"/>
        <v>0</v>
      </c>
      <c r="P7344" s="23"/>
      <c r="Q7344" s="23"/>
      <c r="R7344" s="23"/>
      <c r="S7344" s="23"/>
      <c r="T7344" s="23"/>
      <c r="U7344" s="23"/>
      <c r="V7344" s="23"/>
      <c r="W7344" s="23"/>
      <c r="X7344" s="23"/>
      <c r="Y7344" s="23"/>
      <c r="Z7344" s="23"/>
      <c r="AA7344" s="23"/>
      <c r="AB7344" s="23"/>
      <c r="AC7344" s="23"/>
      <c r="AD7344" s="23"/>
      <c r="AE7344" s="23"/>
      <c r="AF7344" s="23"/>
      <c r="AG7344" s="23"/>
      <c r="AH7344" s="23"/>
      <c r="AI7344" s="23"/>
      <c r="AJ7344" s="23"/>
      <c r="AK7344" s="23"/>
      <c r="AL7344" s="23"/>
      <c r="AM7344" s="23"/>
      <c r="AN7344" s="23"/>
      <c r="AO7344" s="23"/>
      <c r="AP7344" s="23"/>
      <c r="AQ7344" s="23"/>
      <c r="AR7344" s="23"/>
      <c r="AS7344" s="23"/>
      <c r="AT7344" s="23"/>
      <c r="AU7344" s="23"/>
      <c r="AV7344" s="23"/>
      <c r="AW7344" s="23"/>
      <c r="AX7344" s="23"/>
      <c r="AY7344" s="23"/>
      <c r="AZ7344" s="23"/>
      <c r="BA7344" s="23"/>
      <c r="BB7344" s="23"/>
      <c r="BC7344" s="23"/>
      <c r="BD7344" s="23"/>
      <c r="BE7344" s="23"/>
      <c r="BF7344" s="23"/>
      <c r="BG7344" s="23"/>
      <c r="BH7344" s="23"/>
      <c r="BI7344" s="23"/>
      <c r="BJ7344" s="23"/>
      <c r="BK7344" s="23"/>
      <c r="BL7344" s="23"/>
      <c r="BM7344" s="23"/>
      <c r="BN7344" s="23"/>
      <c r="BO7344" s="23"/>
      <c r="BP7344" s="23"/>
    </row>
    <row r="7345" spans="1:68" x14ac:dyDescent="0.25">
      <c r="A7345" s="5">
        <v>82843</v>
      </c>
      <c r="B7345" s="3" t="s">
        <v>152</v>
      </c>
      <c r="C7345" s="1" t="s">
        <v>3454</v>
      </c>
      <c r="D7345" s="1" t="s">
        <v>5</v>
      </c>
      <c r="E7345" s="1" t="s">
        <v>4342</v>
      </c>
      <c r="F7345" s="1" t="s">
        <v>4393</v>
      </c>
      <c r="G7345" s="1" t="s">
        <v>5</v>
      </c>
      <c r="H7345" s="1" t="s">
        <v>5</v>
      </c>
      <c r="I7345" s="1" t="s">
        <v>5</v>
      </c>
      <c r="J7345" s="1" t="s">
        <v>4394</v>
      </c>
      <c r="K7345" s="1" t="s">
        <v>5</v>
      </c>
      <c r="L7345" s="46">
        <v>99999</v>
      </c>
      <c r="M7345" s="15" t="s">
        <v>6</v>
      </c>
      <c r="N7345" s="5">
        <v>145</v>
      </c>
      <c r="O7345" s="16">
        <f t="shared" si="114"/>
        <v>0</v>
      </c>
      <c r="P7345" s="23"/>
      <c r="Q7345" s="23"/>
      <c r="R7345" s="23"/>
      <c r="S7345" s="23"/>
      <c r="T7345" s="23"/>
      <c r="U7345" s="23"/>
      <c r="V7345" s="23"/>
      <c r="W7345" s="23"/>
      <c r="X7345" s="23"/>
      <c r="Y7345" s="23"/>
      <c r="Z7345" s="23"/>
      <c r="AA7345" s="23"/>
      <c r="AB7345" s="23"/>
      <c r="AC7345" s="23"/>
      <c r="AD7345" s="23"/>
      <c r="AE7345" s="23"/>
      <c r="AF7345" s="23"/>
      <c r="AG7345" s="23"/>
      <c r="AH7345" s="23"/>
      <c r="AI7345" s="23"/>
      <c r="AJ7345" s="23"/>
      <c r="AK7345" s="23"/>
      <c r="AL7345" s="23"/>
      <c r="AM7345" s="23"/>
      <c r="AN7345" s="23"/>
      <c r="AO7345" s="23"/>
      <c r="AP7345" s="23"/>
      <c r="AQ7345" s="23"/>
      <c r="AR7345" s="23"/>
      <c r="AS7345" s="23"/>
      <c r="AT7345" s="23"/>
      <c r="AU7345" s="23"/>
      <c r="AV7345" s="23"/>
      <c r="AW7345" s="23"/>
      <c r="AX7345" s="23"/>
      <c r="AY7345" s="23"/>
      <c r="AZ7345" s="23"/>
      <c r="BA7345" s="23"/>
      <c r="BB7345" s="23"/>
      <c r="BC7345" s="23"/>
      <c r="BD7345" s="23"/>
      <c r="BE7345" s="23"/>
      <c r="BF7345" s="23"/>
      <c r="BG7345" s="23"/>
      <c r="BH7345" s="23"/>
      <c r="BI7345" s="23"/>
      <c r="BJ7345" s="23"/>
      <c r="BK7345" s="23"/>
      <c r="BL7345" s="23"/>
      <c r="BM7345" s="23"/>
      <c r="BN7345" s="23"/>
      <c r="BO7345" s="23"/>
      <c r="BP7345" s="23"/>
    </row>
    <row r="7346" spans="1:68" x14ac:dyDescent="0.25">
      <c r="A7346" s="5">
        <v>82844</v>
      </c>
      <c r="B7346" s="3" t="s">
        <v>13</v>
      </c>
      <c r="C7346" s="1" t="s">
        <v>3455</v>
      </c>
      <c r="D7346" s="1" t="s">
        <v>5</v>
      </c>
      <c r="E7346" s="1" t="s">
        <v>4342</v>
      </c>
      <c r="F7346" s="1" t="s">
        <v>4393</v>
      </c>
      <c r="G7346" s="1" t="s">
        <v>5</v>
      </c>
      <c r="H7346" s="1" t="s">
        <v>5</v>
      </c>
      <c r="I7346" s="1" t="s">
        <v>5</v>
      </c>
      <c r="J7346" s="1" t="s">
        <v>4394</v>
      </c>
      <c r="K7346" s="1" t="s">
        <v>5</v>
      </c>
      <c r="L7346" s="46">
        <v>99999</v>
      </c>
      <c r="M7346" s="15" t="s">
        <v>6</v>
      </c>
      <c r="N7346" s="5">
        <v>145</v>
      </c>
      <c r="O7346" s="16">
        <f t="shared" si="114"/>
        <v>0</v>
      </c>
      <c r="P7346" s="23"/>
      <c r="Q7346" s="23"/>
      <c r="R7346" s="23"/>
      <c r="S7346" s="23"/>
      <c r="T7346" s="23"/>
      <c r="U7346" s="23"/>
      <c r="V7346" s="23"/>
      <c r="W7346" s="23"/>
      <c r="X7346" s="23"/>
      <c r="Y7346" s="23"/>
      <c r="Z7346" s="23"/>
      <c r="AA7346" s="23"/>
      <c r="AB7346" s="23"/>
      <c r="AC7346" s="23"/>
      <c r="AD7346" s="23"/>
      <c r="AE7346" s="23"/>
      <c r="AF7346" s="23"/>
      <c r="AG7346" s="23"/>
      <c r="AH7346" s="23"/>
      <c r="AI7346" s="23"/>
      <c r="AJ7346" s="23"/>
      <c r="AK7346" s="23"/>
      <c r="AL7346" s="23"/>
      <c r="AM7346" s="23"/>
      <c r="AN7346" s="23"/>
      <c r="AO7346" s="23"/>
      <c r="AP7346" s="23"/>
      <c r="AQ7346" s="23"/>
      <c r="AR7346" s="23"/>
      <c r="AS7346" s="23"/>
      <c r="AT7346" s="23"/>
      <c r="AU7346" s="23"/>
      <c r="AV7346" s="23"/>
      <c r="AW7346" s="23"/>
      <c r="AX7346" s="23"/>
      <c r="AY7346" s="23"/>
      <c r="AZ7346" s="23"/>
      <c r="BA7346" s="23"/>
      <c r="BB7346" s="23"/>
      <c r="BC7346" s="23"/>
      <c r="BD7346" s="23"/>
      <c r="BE7346" s="23"/>
      <c r="BF7346" s="23"/>
      <c r="BG7346" s="23"/>
      <c r="BH7346" s="23"/>
      <c r="BI7346" s="23"/>
      <c r="BJ7346" s="23"/>
      <c r="BK7346" s="23"/>
      <c r="BL7346" s="23"/>
      <c r="BM7346" s="23"/>
      <c r="BN7346" s="23"/>
      <c r="BO7346" s="23"/>
      <c r="BP7346" s="23"/>
    </row>
    <row r="7347" spans="1:68" x14ac:dyDescent="0.25">
      <c r="A7347" s="5">
        <v>82845</v>
      </c>
      <c r="B7347" s="3" t="s">
        <v>431</v>
      </c>
      <c r="C7347" s="1" t="s">
        <v>3456</v>
      </c>
      <c r="D7347" s="1" t="s">
        <v>5</v>
      </c>
      <c r="E7347" s="1" t="s">
        <v>4342</v>
      </c>
      <c r="F7347" s="1" t="s">
        <v>4393</v>
      </c>
      <c r="G7347" s="1" t="s">
        <v>5</v>
      </c>
      <c r="H7347" s="1" t="s">
        <v>5</v>
      </c>
      <c r="I7347" s="1" t="s">
        <v>5</v>
      </c>
      <c r="J7347" s="1" t="s">
        <v>4394</v>
      </c>
      <c r="K7347" s="1" t="s">
        <v>5</v>
      </c>
      <c r="L7347" s="46">
        <v>99999</v>
      </c>
      <c r="M7347" s="15" t="s">
        <v>6</v>
      </c>
      <c r="N7347" s="5">
        <v>145</v>
      </c>
      <c r="O7347" s="16">
        <f t="shared" si="114"/>
        <v>0</v>
      </c>
      <c r="P7347" s="23"/>
      <c r="Q7347" s="23"/>
      <c r="R7347" s="23"/>
      <c r="S7347" s="23"/>
      <c r="T7347" s="23"/>
      <c r="U7347" s="23"/>
      <c r="V7347" s="23"/>
      <c r="W7347" s="23"/>
      <c r="X7347" s="23"/>
      <c r="Y7347" s="23"/>
      <c r="Z7347" s="23"/>
      <c r="AA7347" s="23"/>
      <c r="AB7347" s="23"/>
      <c r="AC7347" s="23"/>
      <c r="AD7347" s="23"/>
      <c r="AE7347" s="23"/>
      <c r="AF7347" s="23"/>
      <c r="AG7347" s="23"/>
      <c r="AH7347" s="23"/>
      <c r="AI7347" s="23"/>
      <c r="AJ7347" s="23"/>
      <c r="AK7347" s="23"/>
      <c r="AL7347" s="23"/>
      <c r="AM7347" s="23"/>
      <c r="AN7347" s="23"/>
      <c r="AO7347" s="23"/>
      <c r="AP7347" s="23"/>
      <c r="AQ7347" s="23"/>
      <c r="AR7347" s="23"/>
      <c r="AS7347" s="23"/>
      <c r="AT7347" s="23"/>
      <c r="AU7347" s="23"/>
      <c r="AV7347" s="23"/>
      <c r="AW7347" s="23"/>
      <c r="AX7347" s="23"/>
      <c r="AY7347" s="23"/>
      <c r="AZ7347" s="23"/>
      <c r="BA7347" s="23"/>
      <c r="BB7347" s="23"/>
      <c r="BC7347" s="23"/>
      <c r="BD7347" s="23"/>
      <c r="BE7347" s="23"/>
      <c r="BF7347" s="23"/>
      <c r="BG7347" s="23"/>
      <c r="BH7347" s="23"/>
      <c r="BI7347" s="23"/>
      <c r="BJ7347" s="23"/>
      <c r="BK7347" s="23"/>
      <c r="BL7347" s="23"/>
      <c r="BM7347" s="23"/>
      <c r="BN7347" s="23"/>
      <c r="BO7347" s="23"/>
      <c r="BP7347" s="23"/>
    </row>
    <row r="7348" spans="1:68" x14ac:dyDescent="0.25">
      <c r="A7348" s="5">
        <v>82846</v>
      </c>
      <c r="B7348" s="3" t="s">
        <v>50</v>
      </c>
      <c r="C7348" s="1" t="s">
        <v>3355</v>
      </c>
      <c r="D7348" s="1" t="s">
        <v>108</v>
      </c>
      <c r="E7348" s="1" t="s">
        <v>4349</v>
      </c>
      <c r="F7348" s="1" t="s">
        <v>4399</v>
      </c>
      <c r="G7348" s="1" t="s">
        <v>4401</v>
      </c>
      <c r="H7348" s="1" t="s">
        <v>4397</v>
      </c>
      <c r="I7348" s="1" t="s">
        <v>5</v>
      </c>
      <c r="J7348" s="1" t="s">
        <v>4394</v>
      </c>
      <c r="K7348" s="1" t="s">
        <v>5</v>
      </c>
      <c r="L7348" s="46">
        <v>99999</v>
      </c>
      <c r="M7348" s="15" t="s">
        <v>136</v>
      </c>
      <c r="N7348" s="5">
        <v>24</v>
      </c>
      <c r="O7348" s="16">
        <f t="shared" si="114"/>
        <v>0</v>
      </c>
      <c r="P7348" s="23"/>
      <c r="Q7348" s="23"/>
      <c r="R7348" s="23"/>
      <c r="S7348" s="23"/>
      <c r="T7348" s="23"/>
      <c r="U7348" s="23"/>
      <c r="V7348" s="23"/>
      <c r="W7348" s="23"/>
      <c r="X7348" s="23"/>
      <c r="Y7348" s="23"/>
      <c r="Z7348" s="23"/>
      <c r="AA7348" s="23"/>
      <c r="AB7348" s="23"/>
      <c r="AC7348" s="23"/>
      <c r="AD7348" s="23"/>
      <c r="AE7348" s="23"/>
      <c r="AF7348" s="23"/>
      <c r="AG7348" s="23"/>
      <c r="AH7348" s="23"/>
      <c r="AI7348" s="23"/>
      <c r="AJ7348" s="23"/>
      <c r="AK7348" s="23"/>
      <c r="AL7348" s="23"/>
      <c r="AM7348" s="23"/>
      <c r="AN7348" s="23"/>
      <c r="AO7348" s="23"/>
      <c r="AP7348" s="23"/>
      <c r="AQ7348" s="23"/>
      <c r="AR7348" s="23"/>
      <c r="AS7348" s="23"/>
      <c r="AT7348" s="23"/>
      <c r="AU7348" s="23"/>
      <c r="AV7348" s="23"/>
      <c r="AW7348" s="23"/>
      <c r="AX7348" s="23"/>
      <c r="AY7348" s="23"/>
      <c r="AZ7348" s="23"/>
      <c r="BA7348" s="23"/>
      <c r="BB7348" s="23"/>
      <c r="BC7348" s="23"/>
      <c r="BD7348" s="23"/>
      <c r="BE7348" s="23"/>
      <c r="BF7348" s="23"/>
      <c r="BG7348" s="23"/>
      <c r="BH7348" s="23"/>
      <c r="BI7348" s="23"/>
      <c r="BJ7348" s="23"/>
      <c r="BK7348" s="23"/>
      <c r="BL7348" s="23"/>
      <c r="BM7348" s="23"/>
      <c r="BN7348" s="23"/>
      <c r="BO7348" s="23"/>
      <c r="BP7348" s="23"/>
    </row>
    <row r="7349" spans="1:68" x14ac:dyDescent="0.25">
      <c r="A7349" s="5">
        <v>82847</v>
      </c>
      <c r="B7349" s="3" t="s">
        <v>50</v>
      </c>
      <c r="C7349" s="1" t="s">
        <v>148</v>
      </c>
      <c r="D7349" s="1" t="s">
        <v>108</v>
      </c>
      <c r="E7349" s="1" t="s">
        <v>4349</v>
      </c>
      <c r="F7349" s="1" t="s">
        <v>4399</v>
      </c>
      <c r="G7349" s="1" t="s">
        <v>4401</v>
      </c>
      <c r="H7349" s="1" t="s">
        <v>4397</v>
      </c>
      <c r="I7349" s="1" t="s">
        <v>5</v>
      </c>
      <c r="J7349" s="1" t="s">
        <v>4394</v>
      </c>
      <c r="K7349" s="1" t="s">
        <v>5</v>
      </c>
      <c r="L7349" s="46">
        <v>99999</v>
      </c>
      <c r="M7349" s="15" t="s">
        <v>136</v>
      </c>
      <c r="N7349" s="5">
        <v>24</v>
      </c>
      <c r="O7349" s="16">
        <f t="shared" si="114"/>
        <v>0</v>
      </c>
      <c r="P7349" s="23"/>
      <c r="Q7349" s="23"/>
      <c r="R7349" s="23"/>
      <c r="S7349" s="23"/>
      <c r="T7349" s="23"/>
      <c r="U7349" s="23"/>
      <c r="V7349" s="23"/>
      <c r="W7349" s="23"/>
      <c r="X7349" s="23"/>
      <c r="Y7349" s="23"/>
      <c r="Z7349" s="23"/>
      <c r="AA7349" s="23"/>
      <c r="AB7349" s="23"/>
      <c r="AC7349" s="23"/>
      <c r="AD7349" s="23"/>
      <c r="AE7349" s="23"/>
      <c r="AF7349" s="23"/>
      <c r="AG7349" s="23"/>
      <c r="AH7349" s="23"/>
      <c r="AI7349" s="23"/>
      <c r="AJ7349" s="23"/>
      <c r="AK7349" s="23"/>
      <c r="AL7349" s="23"/>
      <c r="AM7349" s="23"/>
      <c r="AN7349" s="23"/>
      <c r="AO7349" s="23"/>
      <c r="AP7349" s="23"/>
      <c r="AQ7349" s="23"/>
      <c r="AR7349" s="23"/>
      <c r="AS7349" s="23"/>
      <c r="AT7349" s="23"/>
      <c r="AU7349" s="23"/>
      <c r="AV7349" s="23"/>
      <c r="AW7349" s="23"/>
      <c r="AX7349" s="23"/>
      <c r="AY7349" s="23"/>
      <c r="AZ7349" s="23"/>
      <c r="BA7349" s="23"/>
      <c r="BB7349" s="23"/>
      <c r="BC7349" s="23"/>
      <c r="BD7349" s="23"/>
      <c r="BE7349" s="23"/>
      <c r="BF7349" s="23"/>
      <c r="BG7349" s="23"/>
      <c r="BH7349" s="23"/>
      <c r="BI7349" s="23"/>
      <c r="BJ7349" s="23"/>
      <c r="BK7349" s="23"/>
      <c r="BL7349" s="23"/>
      <c r="BM7349" s="23"/>
      <c r="BN7349" s="23"/>
      <c r="BO7349" s="23"/>
      <c r="BP7349" s="23"/>
    </row>
    <row r="7350" spans="1:68" x14ac:dyDescent="0.25">
      <c r="A7350" s="5">
        <v>82848</v>
      </c>
      <c r="B7350" s="3" t="s">
        <v>112</v>
      </c>
      <c r="C7350" s="1" t="s">
        <v>2719</v>
      </c>
      <c r="D7350" s="1" t="s">
        <v>5</v>
      </c>
      <c r="E7350" s="1" t="s">
        <v>4363</v>
      </c>
      <c r="F7350" s="1" t="s">
        <v>4398</v>
      </c>
      <c r="G7350" s="1" t="s">
        <v>5</v>
      </c>
      <c r="H7350" s="1" t="s">
        <v>5</v>
      </c>
      <c r="I7350" s="1" t="s">
        <v>5</v>
      </c>
      <c r="J7350" s="1" t="s">
        <v>4394</v>
      </c>
      <c r="K7350" s="1" t="s">
        <v>5</v>
      </c>
      <c r="L7350" s="46">
        <v>99999</v>
      </c>
      <c r="M7350" s="15" t="s">
        <v>60</v>
      </c>
      <c r="N7350" s="5">
        <v>67</v>
      </c>
      <c r="O7350" s="16">
        <f t="shared" si="114"/>
        <v>0</v>
      </c>
      <c r="P7350" s="23"/>
      <c r="Q7350" s="23"/>
      <c r="R7350" s="23"/>
      <c r="S7350" s="23"/>
      <c r="T7350" s="23"/>
      <c r="U7350" s="23"/>
      <c r="V7350" s="23"/>
      <c r="W7350" s="23"/>
      <c r="X7350" s="23"/>
      <c r="Y7350" s="23"/>
      <c r="Z7350" s="23"/>
      <c r="AA7350" s="23"/>
      <c r="AB7350" s="23"/>
      <c r="AC7350" s="23"/>
      <c r="AD7350" s="23"/>
      <c r="AE7350" s="23"/>
      <c r="AF7350" s="23"/>
      <c r="AG7350" s="23"/>
      <c r="AH7350" s="23"/>
      <c r="AI7350" s="23"/>
      <c r="AJ7350" s="23"/>
      <c r="AK7350" s="23"/>
      <c r="AL7350" s="23"/>
      <c r="AM7350" s="23"/>
      <c r="AN7350" s="23"/>
      <c r="AO7350" s="23"/>
      <c r="AP7350" s="23"/>
      <c r="AQ7350" s="23"/>
      <c r="AR7350" s="23"/>
      <c r="AS7350" s="23"/>
      <c r="AT7350" s="23"/>
      <c r="AU7350" s="23"/>
      <c r="AV7350" s="23"/>
      <c r="AW7350" s="23"/>
      <c r="AX7350" s="23"/>
      <c r="AY7350" s="23"/>
      <c r="AZ7350" s="23"/>
      <c r="BA7350" s="23"/>
      <c r="BB7350" s="23"/>
      <c r="BC7350" s="23"/>
      <c r="BD7350" s="23"/>
      <c r="BE7350" s="23"/>
      <c r="BF7350" s="23"/>
      <c r="BG7350" s="23"/>
      <c r="BH7350" s="23"/>
      <c r="BI7350" s="23"/>
      <c r="BJ7350" s="23"/>
      <c r="BK7350" s="23"/>
      <c r="BL7350" s="23"/>
      <c r="BM7350" s="23"/>
      <c r="BN7350" s="23"/>
      <c r="BO7350" s="23"/>
      <c r="BP7350" s="23"/>
    </row>
    <row r="7351" spans="1:68" x14ac:dyDescent="0.25">
      <c r="A7351" s="5">
        <v>82849</v>
      </c>
      <c r="B7351" s="3" t="s">
        <v>2698</v>
      </c>
      <c r="C7351" s="1" t="s">
        <v>3457</v>
      </c>
      <c r="D7351" s="1" t="s">
        <v>5</v>
      </c>
      <c r="E7351" s="1" t="s">
        <v>4365</v>
      </c>
      <c r="F7351" s="1" t="s">
        <v>4393</v>
      </c>
      <c r="G7351" s="1" t="s">
        <v>5</v>
      </c>
      <c r="H7351" s="1" t="s">
        <v>5</v>
      </c>
      <c r="I7351" s="1" t="s">
        <v>5</v>
      </c>
      <c r="J7351" s="1" t="s">
        <v>4394</v>
      </c>
      <c r="K7351" s="1" t="s">
        <v>5</v>
      </c>
      <c r="L7351" s="46">
        <v>99999</v>
      </c>
      <c r="M7351" s="15" t="s">
        <v>6</v>
      </c>
      <c r="N7351" s="5">
        <v>145</v>
      </c>
      <c r="O7351" s="16">
        <f t="shared" si="114"/>
        <v>0</v>
      </c>
      <c r="P7351" s="23"/>
      <c r="Q7351" s="23"/>
      <c r="R7351" s="23"/>
      <c r="S7351" s="23"/>
      <c r="T7351" s="23"/>
      <c r="U7351" s="23"/>
      <c r="V7351" s="23"/>
      <c r="W7351" s="23"/>
      <c r="X7351" s="23"/>
      <c r="Y7351" s="23"/>
      <c r="Z7351" s="23"/>
      <c r="AA7351" s="23"/>
      <c r="AB7351" s="23"/>
      <c r="AC7351" s="23"/>
      <c r="AD7351" s="23"/>
      <c r="AE7351" s="23"/>
      <c r="AF7351" s="23"/>
      <c r="AG7351" s="23"/>
      <c r="AH7351" s="23"/>
      <c r="AI7351" s="23"/>
      <c r="AJ7351" s="23"/>
      <c r="AK7351" s="23"/>
      <c r="AL7351" s="23"/>
      <c r="AM7351" s="23"/>
      <c r="AN7351" s="23"/>
      <c r="AO7351" s="23"/>
      <c r="AP7351" s="23"/>
      <c r="AQ7351" s="23"/>
      <c r="AR7351" s="23"/>
      <c r="AS7351" s="23"/>
      <c r="AT7351" s="23"/>
      <c r="AU7351" s="23"/>
      <c r="AV7351" s="23"/>
      <c r="AW7351" s="23"/>
      <c r="AX7351" s="23"/>
      <c r="AY7351" s="23"/>
      <c r="AZ7351" s="23"/>
      <c r="BA7351" s="23"/>
      <c r="BB7351" s="23"/>
      <c r="BC7351" s="23"/>
      <c r="BD7351" s="23"/>
      <c r="BE7351" s="23"/>
      <c r="BF7351" s="23"/>
      <c r="BG7351" s="23"/>
      <c r="BH7351" s="23"/>
      <c r="BI7351" s="23"/>
      <c r="BJ7351" s="23"/>
      <c r="BK7351" s="23"/>
      <c r="BL7351" s="23"/>
      <c r="BM7351" s="23"/>
      <c r="BN7351" s="23"/>
      <c r="BO7351" s="23"/>
      <c r="BP7351" s="23"/>
    </row>
    <row r="7352" spans="1:68" x14ac:dyDescent="0.25">
      <c r="A7352" s="5">
        <v>82850</v>
      </c>
      <c r="B7352" s="3" t="s">
        <v>57</v>
      </c>
      <c r="C7352" s="1" t="s">
        <v>3002</v>
      </c>
      <c r="D7352" s="1" t="s">
        <v>67</v>
      </c>
      <c r="E7352" s="1" t="s">
        <v>4351</v>
      </c>
      <c r="F7352" s="1" t="s">
        <v>4420</v>
      </c>
      <c r="G7352" s="1" t="s">
        <v>4404</v>
      </c>
      <c r="H7352" s="1" t="s">
        <v>5</v>
      </c>
      <c r="I7352" s="1" t="s">
        <v>5</v>
      </c>
      <c r="J7352" s="1" t="s">
        <v>4394</v>
      </c>
      <c r="K7352" s="1" t="s">
        <v>5</v>
      </c>
      <c r="L7352" s="46">
        <v>99999</v>
      </c>
      <c r="M7352" s="15" t="s">
        <v>100</v>
      </c>
      <c r="N7352" s="5">
        <v>40</v>
      </c>
      <c r="O7352" s="16">
        <f t="shared" si="114"/>
        <v>0</v>
      </c>
      <c r="P7352" s="23"/>
      <c r="Q7352" s="23"/>
      <c r="R7352" s="23"/>
      <c r="S7352" s="23"/>
      <c r="T7352" s="23"/>
      <c r="U7352" s="23"/>
      <c r="V7352" s="23"/>
      <c r="W7352" s="23"/>
      <c r="X7352" s="23"/>
      <c r="Y7352" s="23"/>
      <c r="Z7352" s="23"/>
      <c r="AA7352" s="23"/>
      <c r="AB7352" s="23"/>
      <c r="AC7352" s="23"/>
      <c r="AD7352" s="23"/>
      <c r="AE7352" s="23"/>
      <c r="AF7352" s="23"/>
      <c r="AG7352" s="23"/>
      <c r="AH7352" s="23"/>
      <c r="AI7352" s="23"/>
      <c r="AJ7352" s="23"/>
      <c r="AK7352" s="23"/>
      <c r="AL7352" s="23"/>
      <c r="AM7352" s="23"/>
      <c r="AN7352" s="23"/>
      <c r="AO7352" s="23"/>
      <c r="AP7352" s="23"/>
      <c r="AQ7352" s="23"/>
      <c r="AR7352" s="23"/>
      <c r="AS7352" s="23"/>
      <c r="AT7352" s="23"/>
      <c r="AU7352" s="23"/>
      <c r="AV7352" s="23"/>
      <c r="AW7352" s="23"/>
      <c r="AX7352" s="23"/>
      <c r="AY7352" s="23"/>
      <c r="AZ7352" s="23"/>
      <c r="BA7352" s="23"/>
      <c r="BB7352" s="23"/>
      <c r="BC7352" s="23"/>
      <c r="BD7352" s="23"/>
      <c r="BE7352" s="23"/>
      <c r="BF7352" s="23"/>
      <c r="BG7352" s="23"/>
      <c r="BH7352" s="23"/>
      <c r="BI7352" s="23"/>
      <c r="BJ7352" s="23"/>
      <c r="BK7352" s="23"/>
      <c r="BL7352" s="23"/>
      <c r="BM7352" s="23"/>
      <c r="BN7352" s="23"/>
      <c r="BO7352" s="23"/>
      <c r="BP7352" s="23"/>
    </row>
    <row r="7353" spans="1:68" x14ac:dyDescent="0.25">
      <c r="A7353" s="5">
        <v>82851</v>
      </c>
      <c r="B7353" s="3" t="s">
        <v>50</v>
      </c>
      <c r="C7353" s="1" t="s">
        <v>278</v>
      </c>
      <c r="D7353" s="1" t="s">
        <v>2937</v>
      </c>
      <c r="E7353" s="1" t="s">
        <v>4349</v>
      </c>
      <c r="F7353" s="1" t="s">
        <v>4399</v>
      </c>
      <c r="G7353" s="1" t="s">
        <v>4401</v>
      </c>
      <c r="H7353" s="1" t="s">
        <v>4411</v>
      </c>
      <c r="I7353" s="1" t="s">
        <v>5</v>
      </c>
      <c r="J7353" s="1" t="s">
        <v>4394</v>
      </c>
      <c r="K7353" s="1" t="s">
        <v>5</v>
      </c>
      <c r="L7353" s="46">
        <v>99999</v>
      </c>
      <c r="M7353" s="15" t="s">
        <v>136</v>
      </c>
      <c r="N7353" s="5">
        <v>20</v>
      </c>
      <c r="O7353" s="16">
        <f t="shared" si="114"/>
        <v>0</v>
      </c>
      <c r="P7353" s="23"/>
      <c r="Q7353" s="23"/>
      <c r="R7353" s="23"/>
      <c r="S7353" s="23"/>
      <c r="T7353" s="23"/>
      <c r="U7353" s="23"/>
      <c r="V7353" s="23"/>
      <c r="W7353" s="23"/>
      <c r="X7353" s="23"/>
      <c r="Y7353" s="23"/>
      <c r="Z7353" s="23"/>
      <c r="AA7353" s="23"/>
      <c r="AB7353" s="23"/>
      <c r="AC7353" s="23"/>
      <c r="AD7353" s="23"/>
      <c r="AE7353" s="23"/>
      <c r="AF7353" s="23"/>
      <c r="AG7353" s="23"/>
      <c r="AH7353" s="23"/>
      <c r="AI7353" s="23"/>
      <c r="AJ7353" s="23"/>
      <c r="AK7353" s="23"/>
      <c r="AL7353" s="23"/>
      <c r="AM7353" s="23"/>
      <c r="AN7353" s="23"/>
      <c r="AO7353" s="23"/>
      <c r="AP7353" s="23"/>
      <c r="AQ7353" s="23"/>
      <c r="AR7353" s="23"/>
      <c r="AS7353" s="23"/>
      <c r="AT7353" s="23"/>
      <c r="AU7353" s="23"/>
      <c r="AV7353" s="23"/>
      <c r="AW7353" s="23"/>
      <c r="AX7353" s="23"/>
      <c r="AY7353" s="23"/>
      <c r="AZ7353" s="23"/>
      <c r="BA7353" s="23"/>
      <c r="BB7353" s="23"/>
      <c r="BC7353" s="23"/>
      <c r="BD7353" s="23"/>
      <c r="BE7353" s="23"/>
      <c r="BF7353" s="23"/>
      <c r="BG7353" s="23"/>
      <c r="BH7353" s="23"/>
      <c r="BI7353" s="23"/>
      <c r="BJ7353" s="23"/>
      <c r="BK7353" s="23"/>
      <c r="BL7353" s="23"/>
      <c r="BM7353" s="23"/>
      <c r="BN7353" s="23"/>
      <c r="BO7353" s="23"/>
      <c r="BP7353" s="23"/>
    </row>
    <row r="7354" spans="1:68" x14ac:dyDescent="0.25">
      <c r="A7354" s="5">
        <v>82852</v>
      </c>
      <c r="B7354" s="3" t="s">
        <v>50</v>
      </c>
      <c r="C7354" s="1" t="s">
        <v>3458</v>
      </c>
      <c r="D7354" s="1" t="s">
        <v>108</v>
      </c>
      <c r="E7354" s="1" t="s">
        <v>4349</v>
      </c>
      <c r="F7354" s="1" t="s">
        <v>4399</v>
      </c>
      <c r="G7354" s="1" t="s">
        <v>4401</v>
      </c>
      <c r="H7354" s="1" t="s">
        <v>4411</v>
      </c>
      <c r="I7354" s="1" t="s">
        <v>5</v>
      </c>
      <c r="J7354" s="1" t="s">
        <v>4394</v>
      </c>
      <c r="K7354" s="1" t="s">
        <v>5</v>
      </c>
      <c r="L7354" s="46">
        <v>99999</v>
      </c>
      <c r="M7354" s="15" t="s">
        <v>136</v>
      </c>
      <c r="N7354" s="5">
        <v>20</v>
      </c>
      <c r="O7354" s="16">
        <f t="shared" si="114"/>
        <v>0</v>
      </c>
      <c r="P7354" s="23"/>
      <c r="Q7354" s="23"/>
      <c r="R7354" s="23"/>
      <c r="S7354" s="23"/>
      <c r="T7354" s="23"/>
      <c r="U7354" s="23"/>
      <c r="V7354" s="23"/>
      <c r="W7354" s="23"/>
      <c r="X7354" s="23"/>
      <c r="Y7354" s="23"/>
      <c r="Z7354" s="23"/>
      <c r="AA7354" s="23"/>
      <c r="AB7354" s="23"/>
      <c r="AC7354" s="23"/>
      <c r="AD7354" s="23"/>
      <c r="AE7354" s="23"/>
      <c r="AF7354" s="23"/>
      <c r="AG7354" s="23"/>
      <c r="AH7354" s="23"/>
      <c r="AI7354" s="23"/>
      <c r="AJ7354" s="23"/>
      <c r="AK7354" s="23"/>
      <c r="AL7354" s="23"/>
      <c r="AM7354" s="23"/>
      <c r="AN7354" s="23"/>
      <c r="AO7354" s="23"/>
      <c r="AP7354" s="23"/>
      <c r="AQ7354" s="23"/>
      <c r="AR7354" s="23"/>
      <c r="AS7354" s="23"/>
      <c r="AT7354" s="23"/>
      <c r="AU7354" s="23"/>
      <c r="AV7354" s="23"/>
      <c r="AW7354" s="23"/>
      <c r="AX7354" s="23"/>
      <c r="AY7354" s="23"/>
      <c r="AZ7354" s="23"/>
      <c r="BA7354" s="23"/>
      <c r="BB7354" s="23"/>
      <c r="BC7354" s="23"/>
      <c r="BD7354" s="23"/>
      <c r="BE7354" s="23"/>
      <c r="BF7354" s="23"/>
      <c r="BG7354" s="23"/>
      <c r="BH7354" s="23"/>
      <c r="BI7354" s="23"/>
      <c r="BJ7354" s="23"/>
      <c r="BK7354" s="23"/>
      <c r="BL7354" s="23"/>
      <c r="BM7354" s="23"/>
      <c r="BN7354" s="23"/>
      <c r="BO7354" s="23"/>
      <c r="BP7354" s="23"/>
    </row>
    <row r="7355" spans="1:68" x14ac:dyDescent="0.25">
      <c r="A7355" s="5">
        <v>82854</v>
      </c>
      <c r="B7355" s="3" t="s">
        <v>20</v>
      </c>
      <c r="C7355" s="1" t="s">
        <v>3267</v>
      </c>
      <c r="D7355" s="1" t="s">
        <v>5</v>
      </c>
      <c r="E7355" s="1" t="s">
        <v>4342</v>
      </c>
      <c r="F7355" s="1" t="s">
        <v>4405</v>
      </c>
      <c r="G7355" s="1" t="s">
        <v>4412</v>
      </c>
      <c r="H7355" s="1" t="s">
        <v>5</v>
      </c>
      <c r="I7355" s="1" t="s">
        <v>5</v>
      </c>
      <c r="J7355" s="1" t="s">
        <v>4394</v>
      </c>
      <c r="K7355" s="1" t="s">
        <v>5</v>
      </c>
      <c r="L7355" s="46">
        <v>99999</v>
      </c>
      <c r="M7355" s="15" t="s">
        <v>6</v>
      </c>
      <c r="N7355" s="5">
        <v>90</v>
      </c>
      <c r="O7355" s="16">
        <f t="shared" si="114"/>
        <v>0</v>
      </c>
      <c r="P7355" s="23"/>
      <c r="Q7355" s="23"/>
      <c r="R7355" s="23"/>
      <c r="S7355" s="23"/>
      <c r="T7355" s="23"/>
      <c r="U7355" s="23"/>
      <c r="V7355" s="23"/>
      <c r="W7355" s="23"/>
      <c r="X7355" s="23"/>
      <c r="Y7355" s="23"/>
      <c r="Z7355" s="23"/>
      <c r="AA7355" s="23"/>
      <c r="AB7355" s="23"/>
      <c r="AC7355" s="23"/>
      <c r="AD7355" s="23"/>
      <c r="AE7355" s="23"/>
      <c r="AF7355" s="23"/>
      <c r="AG7355" s="23"/>
      <c r="AH7355" s="23"/>
      <c r="AI7355" s="23"/>
      <c r="AJ7355" s="23"/>
      <c r="AK7355" s="23"/>
      <c r="AL7355" s="23"/>
      <c r="AM7355" s="23"/>
      <c r="AN7355" s="23"/>
      <c r="AO7355" s="23"/>
      <c r="AP7355" s="23"/>
      <c r="AQ7355" s="23"/>
      <c r="AR7355" s="23"/>
      <c r="AS7355" s="23"/>
      <c r="AT7355" s="23"/>
      <c r="AU7355" s="23"/>
      <c r="AV7355" s="23"/>
      <c r="AW7355" s="23"/>
      <c r="AX7355" s="23"/>
      <c r="AY7355" s="23"/>
      <c r="AZ7355" s="23"/>
      <c r="BA7355" s="23"/>
      <c r="BB7355" s="23"/>
      <c r="BC7355" s="23"/>
      <c r="BD7355" s="23"/>
      <c r="BE7355" s="23"/>
      <c r="BF7355" s="23"/>
      <c r="BG7355" s="23"/>
      <c r="BH7355" s="23"/>
      <c r="BI7355" s="23"/>
      <c r="BJ7355" s="23"/>
      <c r="BK7355" s="23"/>
      <c r="BL7355" s="23"/>
      <c r="BM7355" s="23"/>
      <c r="BN7355" s="23"/>
      <c r="BO7355" s="23"/>
      <c r="BP7355" s="23"/>
    </row>
    <row r="7356" spans="1:68" x14ac:dyDescent="0.25">
      <c r="A7356" s="5">
        <v>82855</v>
      </c>
      <c r="B7356" s="3" t="s">
        <v>154</v>
      </c>
      <c r="C7356" s="1" t="s">
        <v>3459</v>
      </c>
      <c r="D7356" s="1" t="s">
        <v>3109</v>
      </c>
      <c r="E7356" s="1" t="s">
        <v>4365</v>
      </c>
      <c r="F7356" s="1" t="s">
        <v>4393</v>
      </c>
      <c r="G7356" s="1" t="s">
        <v>5</v>
      </c>
      <c r="H7356" s="1" t="s">
        <v>5</v>
      </c>
      <c r="I7356" s="1" t="s">
        <v>5</v>
      </c>
      <c r="J7356" s="1" t="s">
        <v>4425</v>
      </c>
      <c r="K7356" s="1" t="s">
        <v>4339</v>
      </c>
      <c r="L7356" s="46">
        <v>99999</v>
      </c>
      <c r="M7356" s="15" t="s">
        <v>6</v>
      </c>
      <c r="N7356" s="5">
        <v>145</v>
      </c>
      <c r="O7356" s="16">
        <f t="shared" si="114"/>
        <v>0</v>
      </c>
      <c r="P7356" s="23"/>
      <c r="Q7356" s="23"/>
      <c r="R7356" s="23"/>
      <c r="S7356" s="23"/>
      <c r="T7356" s="23"/>
      <c r="U7356" s="23"/>
      <c r="V7356" s="23"/>
      <c r="W7356" s="23"/>
      <c r="X7356" s="23"/>
      <c r="Y7356" s="23"/>
      <c r="Z7356" s="23"/>
      <c r="AA7356" s="23"/>
      <c r="AB7356" s="23"/>
      <c r="AC7356" s="23"/>
      <c r="AD7356" s="23"/>
      <c r="AE7356" s="23"/>
      <c r="AF7356" s="23"/>
      <c r="AG7356" s="23"/>
      <c r="AH7356" s="23"/>
      <c r="AI7356" s="23"/>
      <c r="AJ7356" s="23"/>
      <c r="AK7356" s="23"/>
      <c r="AL7356" s="23"/>
      <c r="AM7356" s="23"/>
      <c r="AN7356" s="23"/>
      <c r="AO7356" s="23"/>
      <c r="AP7356" s="23"/>
      <c r="AQ7356" s="23"/>
      <c r="AR7356" s="23"/>
      <c r="AS7356" s="23"/>
      <c r="AT7356" s="23"/>
      <c r="AU7356" s="23"/>
      <c r="AV7356" s="23"/>
      <c r="AW7356" s="23"/>
      <c r="AX7356" s="23"/>
      <c r="AY7356" s="23"/>
      <c r="AZ7356" s="23"/>
      <c r="BA7356" s="23"/>
      <c r="BB7356" s="23"/>
      <c r="BC7356" s="23"/>
      <c r="BD7356" s="23"/>
      <c r="BE7356" s="23"/>
      <c r="BF7356" s="23"/>
      <c r="BG7356" s="23"/>
      <c r="BH7356" s="23"/>
      <c r="BI7356" s="23"/>
      <c r="BJ7356" s="23"/>
      <c r="BK7356" s="23"/>
      <c r="BL7356" s="23"/>
      <c r="BM7356" s="23"/>
      <c r="BN7356" s="23"/>
      <c r="BO7356" s="23"/>
      <c r="BP7356" s="23"/>
    </row>
    <row r="7357" spans="1:68" x14ac:dyDescent="0.25">
      <c r="A7357" s="5">
        <v>82856</v>
      </c>
      <c r="B7357" s="3" t="s">
        <v>2069</v>
      </c>
      <c r="C7357" s="1" t="s">
        <v>3460</v>
      </c>
      <c r="D7357" s="1" t="s">
        <v>5</v>
      </c>
      <c r="E7357" s="1" t="s">
        <v>4342</v>
      </c>
      <c r="F7357" s="1" t="s">
        <v>4393</v>
      </c>
      <c r="G7357" s="1" t="s">
        <v>5</v>
      </c>
      <c r="H7357" s="1" t="s">
        <v>5</v>
      </c>
      <c r="I7357" s="1" t="s">
        <v>5</v>
      </c>
      <c r="J7357" s="1" t="s">
        <v>4394</v>
      </c>
      <c r="K7357" s="1" t="s">
        <v>5</v>
      </c>
      <c r="L7357" s="46">
        <v>99999</v>
      </c>
      <c r="M7357" s="15" t="s">
        <v>6</v>
      </c>
      <c r="N7357" s="5">
        <v>145</v>
      </c>
      <c r="O7357" s="16">
        <f t="shared" si="114"/>
        <v>0</v>
      </c>
      <c r="P7357" s="23"/>
      <c r="Q7357" s="23"/>
      <c r="R7357" s="23"/>
      <c r="S7357" s="23"/>
      <c r="T7357" s="23"/>
      <c r="U7357" s="23"/>
      <c r="V7357" s="23"/>
      <c r="W7357" s="23"/>
      <c r="X7357" s="23"/>
      <c r="Y7357" s="23"/>
      <c r="Z7357" s="23"/>
      <c r="AA7357" s="23"/>
      <c r="AB7357" s="23"/>
      <c r="AC7357" s="23"/>
      <c r="AD7357" s="23"/>
      <c r="AE7357" s="23"/>
      <c r="AF7357" s="23"/>
      <c r="AG7357" s="23"/>
      <c r="AH7357" s="23"/>
      <c r="AI7357" s="23"/>
      <c r="AJ7357" s="23"/>
      <c r="AK7357" s="23"/>
      <c r="AL7357" s="23"/>
      <c r="AM7357" s="23"/>
      <c r="AN7357" s="23"/>
      <c r="AO7357" s="23"/>
      <c r="AP7357" s="23"/>
      <c r="AQ7357" s="23"/>
      <c r="AR7357" s="23"/>
      <c r="AS7357" s="23"/>
      <c r="AT7357" s="23"/>
      <c r="AU7357" s="23"/>
      <c r="AV7357" s="23"/>
      <c r="AW7357" s="23"/>
      <c r="AX7357" s="23"/>
      <c r="AY7357" s="23"/>
      <c r="AZ7357" s="23"/>
      <c r="BA7357" s="23"/>
      <c r="BB7357" s="23"/>
      <c r="BC7357" s="23"/>
      <c r="BD7357" s="23"/>
      <c r="BE7357" s="23"/>
      <c r="BF7357" s="23"/>
      <c r="BG7357" s="23"/>
      <c r="BH7357" s="23"/>
      <c r="BI7357" s="23"/>
      <c r="BJ7357" s="23"/>
      <c r="BK7357" s="23"/>
      <c r="BL7357" s="23"/>
      <c r="BM7357" s="23"/>
      <c r="BN7357" s="23"/>
      <c r="BO7357" s="23"/>
      <c r="BP7357" s="23"/>
    </row>
    <row r="7358" spans="1:68" x14ac:dyDescent="0.25">
      <c r="A7358" s="5">
        <v>82857</v>
      </c>
      <c r="B7358" s="3" t="s">
        <v>112</v>
      </c>
      <c r="C7358" s="1" t="s">
        <v>2719</v>
      </c>
      <c r="D7358" s="1" t="s">
        <v>5</v>
      </c>
      <c r="E7358" s="1" t="s">
        <v>4363</v>
      </c>
      <c r="F7358" s="1" t="s">
        <v>4428</v>
      </c>
      <c r="G7358" s="1" t="s">
        <v>4422</v>
      </c>
      <c r="H7358" s="1" t="s">
        <v>5</v>
      </c>
      <c r="I7358" s="1" t="s">
        <v>5</v>
      </c>
      <c r="J7358" s="1" t="s">
        <v>4394</v>
      </c>
      <c r="K7358" s="1" t="s">
        <v>5</v>
      </c>
      <c r="L7358" s="46">
        <v>99999</v>
      </c>
      <c r="M7358" s="15" t="s">
        <v>1400</v>
      </c>
      <c r="N7358" s="5">
        <v>160</v>
      </c>
      <c r="O7358" s="16">
        <f t="shared" si="114"/>
        <v>0</v>
      </c>
      <c r="P7358" s="23"/>
      <c r="Q7358" s="23"/>
      <c r="R7358" s="23"/>
      <c r="S7358" s="23"/>
      <c r="T7358" s="23"/>
      <c r="U7358" s="23"/>
      <c r="V7358" s="23"/>
      <c r="W7358" s="23"/>
      <c r="X7358" s="23"/>
      <c r="Y7358" s="23"/>
      <c r="Z7358" s="23"/>
      <c r="AA7358" s="23"/>
      <c r="AB7358" s="23"/>
      <c r="AC7358" s="23"/>
      <c r="AD7358" s="23"/>
      <c r="AE7358" s="23"/>
      <c r="AF7358" s="23"/>
      <c r="AG7358" s="23"/>
      <c r="AH7358" s="23"/>
      <c r="AI7358" s="23"/>
      <c r="AJ7358" s="23"/>
      <c r="AK7358" s="23"/>
      <c r="AL7358" s="23"/>
      <c r="AM7358" s="23"/>
      <c r="AN7358" s="23"/>
      <c r="AO7358" s="23"/>
      <c r="AP7358" s="23"/>
      <c r="AQ7358" s="23"/>
      <c r="AR7358" s="23"/>
      <c r="AS7358" s="23"/>
      <c r="AT7358" s="23"/>
      <c r="AU7358" s="23"/>
      <c r="AV7358" s="23"/>
      <c r="AW7358" s="23"/>
      <c r="AX7358" s="23"/>
      <c r="AY7358" s="23"/>
      <c r="AZ7358" s="23"/>
      <c r="BA7358" s="23"/>
      <c r="BB7358" s="23"/>
      <c r="BC7358" s="23"/>
      <c r="BD7358" s="23"/>
      <c r="BE7358" s="23"/>
      <c r="BF7358" s="23"/>
      <c r="BG7358" s="23"/>
      <c r="BH7358" s="23"/>
      <c r="BI7358" s="23"/>
      <c r="BJ7358" s="23"/>
      <c r="BK7358" s="23"/>
      <c r="BL7358" s="23"/>
      <c r="BM7358" s="23"/>
      <c r="BN7358" s="23"/>
      <c r="BO7358" s="23"/>
      <c r="BP7358" s="23"/>
    </row>
    <row r="7359" spans="1:68" x14ac:dyDescent="0.25">
      <c r="A7359" s="5">
        <v>82858</v>
      </c>
      <c r="B7359" s="3" t="s">
        <v>50</v>
      </c>
      <c r="C7359" s="1" t="s">
        <v>3350</v>
      </c>
      <c r="D7359" s="1" t="s">
        <v>108</v>
      </c>
      <c r="E7359" s="1" t="s">
        <v>4349</v>
      </c>
      <c r="F7359" s="1" t="s">
        <v>4399</v>
      </c>
      <c r="G7359" s="1" t="s">
        <v>4401</v>
      </c>
      <c r="H7359" s="1" t="s">
        <v>4415</v>
      </c>
      <c r="I7359" s="1" t="s">
        <v>5</v>
      </c>
      <c r="J7359" s="1" t="s">
        <v>4394</v>
      </c>
      <c r="K7359" s="1" t="s">
        <v>5</v>
      </c>
      <c r="L7359" s="46">
        <v>99999</v>
      </c>
      <c r="M7359" s="15" t="s">
        <v>136</v>
      </c>
      <c r="N7359" s="5">
        <v>10</v>
      </c>
      <c r="O7359" s="16">
        <f t="shared" si="114"/>
        <v>0</v>
      </c>
      <c r="P7359" s="23"/>
      <c r="Q7359" s="23"/>
      <c r="R7359" s="23"/>
      <c r="S7359" s="23"/>
      <c r="T7359" s="23"/>
      <c r="U7359" s="23"/>
      <c r="V7359" s="23"/>
      <c r="W7359" s="23"/>
      <c r="X7359" s="23"/>
      <c r="Y7359" s="23"/>
      <c r="Z7359" s="23"/>
      <c r="AA7359" s="23"/>
      <c r="AB7359" s="23"/>
      <c r="AC7359" s="23"/>
      <c r="AD7359" s="23"/>
      <c r="AE7359" s="23"/>
      <c r="AF7359" s="23"/>
      <c r="AG7359" s="23"/>
      <c r="AH7359" s="23"/>
      <c r="AI7359" s="23"/>
      <c r="AJ7359" s="23"/>
      <c r="AK7359" s="23"/>
      <c r="AL7359" s="23"/>
      <c r="AM7359" s="23"/>
      <c r="AN7359" s="23"/>
      <c r="AO7359" s="23"/>
      <c r="AP7359" s="23"/>
      <c r="AQ7359" s="23"/>
      <c r="AR7359" s="23"/>
      <c r="AS7359" s="23"/>
      <c r="AT7359" s="23"/>
      <c r="AU7359" s="23"/>
      <c r="AV7359" s="23"/>
      <c r="AW7359" s="23"/>
      <c r="AX7359" s="23"/>
      <c r="AY7359" s="23"/>
      <c r="AZ7359" s="23"/>
      <c r="BA7359" s="23"/>
      <c r="BB7359" s="23"/>
      <c r="BC7359" s="23"/>
      <c r="BD7359" s="23"/>
      <c r="BE7359" s="23"/>
      <c r="BF7359" s="23"/>
      <c r="BG7359" s="23"/>
      <c r="BH7359" s="23"/>
      <c r="BI7359" s="23"/>
      <c r="BJ7359" s="23"/>
      <c r="BK7359" s="23"/>
      <c r="BL7359" s="23"/>
      <c r="BM7359" s="23"/>
      <c r="BN7359" s="23"/>
      <c r="BO7359" s="23"/>
      <c r="BP7359" s="23"/>
    </row>
    <row r="7360" spans="1:68" x14ac:dyDescent="0.25">
      <c r="A7360" s="5">
        <v>82859</v>
      </c>
      <c r="B7360" s="3" t="s">
        <v>63</v>
      </c>
      <c r="C7360" s="1" t="s">
        <v>3461</v>
      </c>
      <c r="D7360" s="1" t="s">
        <v>67</v>
      </c>
      <c r="E7360" s="1" t="s">
        <v>4352</v>
      </c>
      <c r="F7360" s="1" t="s">
        <v>4395</v>
      </c>
      <c r="G7360" s="1" t="s">
        <v>4401</v>
      </c>
      <c r="H7360" s="1" t="s">
        <v>5</v>
      </c>
      <c r="I7360" s="1" t="s">
        <v>5</v>
      </c>
      <c r="J7360" s="1" t="s">
        <v>4394</v>
      </c>
      <c r="K7360" s="1" t="s">
        <v>5</v>
      </c>
      <c r="L7360" s="46">
        <v>99999</v>
      </c>
      <c r="M7360" s="15" t="s">
        <v>53</v>
      </c>
      <c r="N7360" s="5">
        <v>39</v>
      </c>
      <c r="O7360" s="16">
        <f t="shared" si="114"/>
        <v>0</v>
      </c>
      <c r="P7360" s="23"/>
      <c r="Q7360" s="23"/>
      <c r="R7360" s="23"/>
      <c r="S7360" s="23"/>
      <c r="T7360" s="23"/>
      <c r="U7360" s="23"/>
      <c r="V7360" s="23"/>
      <c r="W7360" s="23"/>
      <c r="X7360" s="23"/>
      <c r="Y7360" s="23"/>
      <c r="Z7360" s="23"/>
      <c r="AA7360" s="23"/>
      <c r="AB7360" s="23"/>
      <c r="AC7360" s="23"/>
      <c r="AD7360" s="23"/>
      <c r="AE7360" s="23"/>
      <c r="AF7360" s="23"/>
      <c r="AG7360" s="23"/>
      <c r="AH7360" s="23"/>
      <c r="AI7360" s="23"/>
      <c r="AJ7360" s="23"/>
      <c r="AK7360" s="23"/>
      <c r="AL7360" s="23"/>
      <c r="AM7360" s="23"/>
      <c r="AN7360" s="23"/>
      <c r="AO7360" s="23"/>
      <c r="AP7360" s="23"/>
      <c r="AQ7360" s="23"/>
      <c r="AR7360" s="23"/>
      <c r="AS7360" s="23"/>
      <c r="AT7360" s="23"/>
      <c r="AU7360" s="23"/>
      <c r="AV7360" s="23"/>
      <c r="AW7360" s="23"/>
      <c r="AX7360" s="23"/>
      <c r="AY7360" s="23"/>
      <c r="AZ7360" s="23"/>
      <c r="BA7360" s="23"/>
      <c r="BB7360" s="23"/>
      <c r="BC7360" s="23"/>
      <c r="BD7360" s="23"/>
      <c r="BE7360" s="23"/>
      <c r="BF7360" s="23"/>
      <c r="BG7360" s="23"/>
      <c r="BH7360" s="23"/>
      <c r="BI7360" s="23"/>
      <c r="BJ7360" s="23"/>
      <c r="BK7360" s="23"/>
      <c r="BL7360" s="23"/>
      <c r="BM7360" s="23"/>
      <c r="BN7360" s="23"/>
      <c r="BO7360" s="23"/>
      <c r="BP7360" s="23"/>
    </row>
    <row r="7361" spans="1:68" x14ac:dyDescent="0.25">
      <c r="A7361" s="5">
        <v>82860</v>
      </c>
      <c r="B7361" s="3" t="s">
        <v>50</v>
      </c>
      <c r="C7361" s="1" t="s">
        <v>873</v>
      </c>
      <c r="D7361" s="1" t="s">
        <v>221</v>
      </c>
      <c r="E7361" s="1" t="s">
        <v>4359</v>
      </c>
      <c r="F7361" s="1" t="s">
        <v>4403</v>
      </c>
      <c r="G7361" s="1" t="s">
        <v>4404</v>
      </c>
      <c r="H7361" s="1" t="s">
        <v>4397</v>
      </c>
      <c r="I7361" s="1" t="s">
        <v>5</v>
      </c>
      <c r="J7361" s="1" t="s">
        <v>4394</v>
      </c>
      <c r="K7361" s="1" t="s">
        <v>5</v>
      </c>
      <c r="L7361" s="46">
        <v>99999</v>
      </c>
      <c r="M7361" s="15" t="s">
        <v>100</v>
      </c>
      <c r="N7361" s="5">
        <v>114</v>
      </c>
      <c r="O7361" s="16">
        <f t="shared" si="114"/>
        <v>0</v>
      </c>
      <c r="P7361" s="23"/>
      <c r="Q7361" s="23"/>
      <c r="R7361" s="23"/>
      <c r="S7361" s="23"/>
      <c r="T7361" s="23"/>
      <c r="U7361" s="23"/>
      <c r="V7361" s="23"/>
      <c r="W7361" s="23"/>
      <c r="X7361" s="23"/>
      <c r="Y7361" s="23"/>
      <c r="Z7361" s="23"/>
      <c r="AA7361" s="23"/>
      <c r="AB7361" s="23"/>
      <c r="AC7361" s="23"/>
      <c r="AD7361" s="23"/>
      <c r="AE7361" s="23"/>
      <c r="AF7361" s="23"/>
      <c r="AG7361" s="23"/>
      <c r="AH7361" s="23"/>
      <c r="AI7361" s="23"/>
      <c r="AJ7361" s="23"/>
      <c r="AK7361" s="23"/>
      <c r="AL7361" s="23"/>
      <c r="AM7361" s="23"/>
      <c r="AN7361" s="23"/>
      <c r="AO7361" s="23"/>
      <c r="AP7361" s="23"/>
      <c r="AQ7361" s="23"/>
      <c r="AR7361" s="23"/>
      <c r="AS7361" s="23"/>
      <c r="AT7361" s="23"/>
      <c r="AU7361" s="23"/>
      <c r="AV7361" s="23"/>
      <c r="AW7361" s="23"/>
      <c r="AX7361" s="23"/>
      <c r="AY7361" s="23"/>
      <c r="AZ7361" s="23"/>
      <c r="BA7361" s="23"/>
      <c r="BB7361" s="23"/>
      <c r="BC7361" s="23"/>
      <c r="BD7361" s="23"/>
      <c r="BE7361" s="23"/>
      <c r="BF7361" s="23"/>
      <c r="BG7361" s="23"/>
      <c r="BH7361" s="23"/>
      <c r="BI7361" s="23"/>
      <c r="BJ7361" s="23"/>
      <c r="BK7361" s="23"/>
      <c r="BL7361" s="23"/>
      <c r="BM7361" s="23"/>
      <c r="BN7361" s="23"/>
      <c r="BO7361" s="23"/>
      <c r="BP7361" s="23"/>
    </row>
    <row r="7362" spans="1:68" x14ac:dyDescent="0.25">
      <c r="A7362" s="5">
        <v>82861</v>
      </c>
      <c r="B7362" s="3" t="s">
        <v>50</v>
      </c>
      <c r="C7362" s="1" t="s">
        <v>3355</v>
      </c>
      <c r="D7362" s="1" t="s">
        <v>221</v>
      </c>
      <c r="E7362" s="1" t="s">
        <v>4359</v>
      </c>
      <c r="F7362" s="1" t="s">
        <v>4403</v>
      </c>
      <c r="G7362" s="1" t="s">
        <v>4404</v>
      </c>
      <c r="H7362" s="1" t="s">
        <v>4397</v>
      </c>
      <c r="I7362" s="1" t="s">
        <v>5</v>
      </c>
      <c r="J7362" s="1" t="s">
        <v>4394</v>
      </c>
      <c r="K7362" s="1" t="s">
        <v>5</v>
      </c>
      <c r="L7362" s="46">
        <v>99999</v>
      </c>
      <c r="M7362" s="15" t="s">
        <v>100</v>
      </c>
      <c r="N7362" s="5">
        <v>114</v>
      </c>
      <c r="O7362" s="16">
        <f t="shared" si="114"/>
        <v>0</v>
      </c>
      <c r="P7362" s="23"/>
      <c r="Q7362" s="23"/>
      <c r="R7362" s="23"/>
      <c r="S7362" s="23"/>
      <c r="T7362" s="23"/>
      <c r="U7362" s="23"/>
      <c r="V7362" s="23"/>
      <c r="W7362" s="23"/>
      <c r="X7362" s="23"/>
      <c r="Y7362" s="23"/>
      <c r="Z7362" s="23"/>
      <c r="AA7362" s="23"/>
      <c r="AB7362" s="23"/>
      <c r="AC7362" s="23"/>
      <c r="AD7362" s="23"/>
      <c r="AE7362" s="23"/>
      <c r="AF7362" s="23"/>
      <c r="AG7362" s="23"/>
      <c r="AH7362" s="23"/>
      <c r="AI7362" s="23"/>
      <c r="AJ7362" s="23"/>
      <c r="AK7362" s="23"/>
      <c r="AL7362" s="23"/>
      <c r="AM7362" s="23"/>
      <c r="AN7362" s="23"/>
      <c r="AO7362" s="23"/>
      <c r="AP7362" s="23"/>
      <c r="AQ7362" s="23"/>
      <c r="AR7362" s="23"/>
      <c r="AS7362" s="23"/>
      <c r="AT7362" s="23"/>
      <c r="AU7362" s="23"/>
      <c r="AV7362" s="23"/>
      <c r="AW7362" s="23"/>
      <c r="AX7362" s="23"/>
      <c r="AY7362" s="23"/>
      <c r="AZ7362" s="23"/>
      <c r="BA7362" s="23"/>
      <c r="BB7362" s="23"/>
      <c r="BC7362" s="23"/>
      <c r="BD7362" s="23"/>
      <c r="BE7362" s="23"/>
      <c r="BF7362" s="23"/>
      <c r="BG7362" s="23"/>
      <c r="BH7362" s="23"/>
      <c r="BI7362" s="23"/>
      <c r="BJ7362" s="23"/>
      <c r="BK7362" s="23"/>
      <c r="BL7362" s="23"/>
      <c r="BM7362" s="23"/>
      <c r="BN7362" s="23"/>
      <c r="BO7362" s="23"/>
      <c r="BP7362" s="23"/>
    </row>
    <row r="7363" spans="1:68" x14ac:dyDescent="0.25">
      <c r="A7363" s="5">
        <v>82862</v>
      </c>
      <c r="B7363" s="3" t="s">
        <v>50</v>
      </c>
      <c r="C7363" s="1" t="s">
        <v>234</v>
      </c>
      <c r="D7363" s="1" t="s">
        <v>221</v>
      </c>
      <c r="E7363" s="1" t="s">
        <v>4359</v>
      </c>
      <c r="F7363" s="1" t="s">
        <v>4403</v>
      </c>
      <c r="G7363" s="1" t="s">
        <v>4404</v>
      </c>
      <c r="H7363" s="1" t="s">
        <v>4397</v>
      </c>
      <c r="I7363" s="1" t="s">
        <v>5</v>
      </c>
      <c r="J7363" s="1" t="s">
        <v>4394</v>
      </c>
      <c r="K7363" s="1" t="s">
        <v>5</v>
      </c>
      <c r="L7363" s="46">
        <v>99999</v>
      </c>
      <c r="M7363" s="15" t="s">
        <v>100</v>
      </c>
      <c r="N7363" s="5">
        <v>114</v>
      </c>
      <c r="O7363" s="16">
        <f t="shared" si="114"/>
        <v>0</v>
      </c>
      <c r="P7363" s="23"/>
      <c r="Q7363" s="23"/>
      <c r="R7363" s="23"/>
      <c r="S7363" s="23"/>
      <c r="T7363" s="23"/>
      <c r="U7363" s="23"/>
      <c r="V7363" s="23"/>
      <c r="W7363" s="23"/>
      <c r="X7363" s="23"/>
      <c r="Y7363" s="23"/>
      <c r="Z7363" s="23"/>
      <c r="AA7363" s="23"/>
      <c r="AB7363" s="23"/>
      <c r="AC7363" s="23"/>
      <c r="AD7363" s="23"/>
      <c r="AE7363" s="23"/>
      <c r="AF7363" s="23"/>
      <c r="AG7363" s="23"/>
      <c r="AH7363" s="23"/>
      <c r="AI7363" s="23"/>
      <c r="AJ7363" s="23"/>
      <c r="AK7363" s="23"/>
      <c r="AL7363" s="23"/>
      <c r="AM7363" s="23"/>
      <c r="AN7363" s="23"/>
      <c r="AO7363" s="23"/>
      <c r="AP7363" s="23"/>
      <c r="AQ7363" s="23"/>
      <c r="AR7363" s="23"/>
      <c r="AS7363" s="23"/>
      <c r="AT7363" s="23"/>
      <c r="AU7363" s="23"/>
      <c r="AV7363" s="23"/>
      <c r="AW7363" s="23"/>
      <c r="AX7363" s="23"/>
      <c r="AY7363" s="23"/>
      <c r="AZ7363" s="23"/>
      <c r="BA7363" s="23"/>
      <c r="BB7363" s="23"/>
      <c r="BC7363" s="23"/>
      <c r="BD7363" s="23"/>
      <c r="BE7363" s="23"/>
      <c r="BF7363" s="23"/>
      <c r="BG7363" s="23"/>
      <c r="BH7363" s="23"/>
      <c r="BI7363" s="23"/>
      <c r="BJ7363" s="23"/>
      <c r="BK7363" s="23"/>
      <c r="BL7363" s="23"/>
      <c r="BM7363" s="23"/>
      <c r="BN7363" s="23"/>
      <c r="BO7363" s="23"/>
      <c r="BP7363" s="23"/>
    </row>
    <row r="7364" spans="1:68" x14ac:dyDescent="0.25">
      <c r="A7364" s="5">
        <v>82863</v>
      </c>
      <c r="B7364" s="3" t="s">
        <v>68</v>
      </c>
      <c r="C7364" s="1" t="s">
        <v>3462</v>
      </c>
      <c r="D7364" s="1" t="s">
        <v>52</v>
      </c>
      <c r="E7364" s="1" t="s">
        <v>4353</v>
      </c>
      <c r="F7364" s="1" t="s">
        <v>4395</v>
      </c>
      <c r="G7364" s="1" t="s">
        <v>4396</v>
      </c>
      <c r="H7364" s="1" t="s">
        <v>5</v>
      </c>
      <c r="I7364" s="1" t="s">
        <v>5</v>
      </c>
      <c r="J7364" s="1" t="s">
        <v>4394</v>
      </c>
      <c r="K7364" s="1" t="s">
        <v>5</v>
      </c>
      <c r="L7364" s="46">
        <v>99999</v>
      </c>
      <c r="M7364" s="15" t="s">
        <v>70</v>
      </c>
      <c r="N7364" s="5">
        <v>39</v>
      </c>
      <c r="O7364" s="16">
        <f t="shared" si="114"/>
        <v>0</v>
      </c>
      <c r="P7364" s="23"/>
      <c r="Q7364" s="23"/>
      <c r="R7364" s="23"/>
      <c r="S7364" s="23"/>
      <c r="T7364" s="23"/>
      <c r="U7364" s="23"/>
      <c r="V7364" s="23"/>
      <c r="W7364" s="23"/>
      <c r="X7364" s="23"/>
      <c r="Y7364" s="23"/>
      <c r="Z7364" s="23"/>
      <c r="AA7364" s="23"/>
      <c r="AB7364" s="23"/>
      <c r="AC7364" s="23"/>
      <c r="AD7364" s="23"/>
      <c r="AE7364" s="23"/>
      <c r="AF7364" s="23"/>
      <c r="AG7364" s="23"/>
      <c r="AH7364" s="23"/>
      <c r="AI7364" s="23"/>
      <c r="AJ7364" s="23"/>
      <c r="AK7364" s="23"/>
      <c r="AL7364" s="23"/>
      <c r="AM7364" s="23"/>
      <c r="AN7364" s="23"/>
      <c r="AO7364" s="23"/>
      <c r="AP7364" s="23"/>
      <c r="AQ7364" s="23"/>
      <c r="AR7364" s="23"/>
      <c r="AS7364" s="23"/>
      <c r="AT7364" s="23"/>
      <c r="AU7364" s="23"/>
      <c r="AV7364" s="23"/>
      <c r="AW7364" s="23"/>
      <c r="AX7364" s="23"/>
      <c r="AY7364" s="23"/>
      <c r="AZ7364" s="23"/>
      <c r="BA7364" s="23"/>
      <c r="BB7364" s="23"/>
      <c r="BC7364" s="23"/>
      <c r="BD7364" s="23"/>
      <c r="BE7364" s="23"/>
      <c r="BF7364" s="23"/>
      <c r="BG7364" s="23"/>
      <c r="BH7364" s="23"/>
      <c r="BI7364" s="23"/>
      <c r="BJ7364" s="23"/>
      <c r="BK7364" s="23"/>
      <c r="BL7364" s="23"/>
      <c r="BM7364" s="23"/>
      <c r="BN7364" s="23"/>
      <c r="BO7364" s="23"/>
      <c r="BP7364" s="23"/>
    </row>
    <row r="7365" spans="1:68" x14ac:dyDescent="0.25">
      <c r="A7365" s="5">
        <v>82864</v>
      </c>
      <c r="B7365" s="3" t="s">
        <v>50</v>
      </c>
      <c r="C7365" s="1" t="s">
        <v>1809</v>
      </c>
      <c r="D7365" s="1" t="s">
        <v>108</v>
      </c>
      <c r="E7365" s="1" t="s">
        <v>4359</v>
      </c>
      <c r="F7365" s="1" t="s">
        <v>4403</v>
      </c>
      <c r="G7365" s="1" t="s">
        <v>4404</v>
      </c>
      <c r="H7365" s="1" t="s">
        <v>4397</v>
      </c>
      <c r="I7365" s="1" t="s">
        <v>5</v>
      </c>
      <c r="J7365" s="1" t="s">
        <v>4394</v>
      </c>
      <c r="K7365" s="1" t="s">
        <v>5</v>
      </c>
      <c r="L7365" s="46">
        <v>99999</v>
      </c>
      <c r="M7365" s="15" t="s">
        <v>100</v>
      </c>
      <c r="N7365" s="5">
        <v>114</v>
      </c>
      <c r="O7365" s="16">
        <f t="shared" si="114"/>
        <v>0</v>
      </c>
      <c r="P7365" s="23"/>
      <c r="Q7365" s="23"/>
      <c r="R7365" s="23"/>
      <c r="S7365" s="23"/>
      <c r="T7365" s="23"/>
      <c r="U7365" s="23"/>
      <c r="V7365" s="23"/>
      <c r="W7365" s="23"/>
      <c r="X7365" s="23"/>
      <c r="Y7365" s="23"/>
      <c r="Z7365" s="23"/>
      <c r="AA7365" s="23"/>
      <c r="AB7365" s="23"/>
      <c r="AC7365" s="23"/>
      <c r="AD7365" s="23"/>
      <c r="AE7365" s="23"/>
      <c r="AF7365" s="23"/>
      <c r="AG7365" s="23"/>
      <c r="AH7365" s="23"/>
      <c r="AI7365" s="23"/>
      <c r="AJ7365" s="23"/>
      <c r="AK7365" s="23"/>
      <c r="AL7365" s="23"/>
      <c r="AM7365" s="23"/>
      <c r="AN7365" s="23"/>
      <c r="AO7365" s="23"/>
      <c r="AP7365" s="23"/>
      <c r="AQ7365" s="23"/>
      <c r="AR7365" s="23"/>
      <c r="AS7365" s="23"/>
      <c r="AT7365" s="23"/>
      <c r="AU7365" s="23"/>
      <c r="AV7365" s="23"/>
      <c r="AW7365" s="23"/>
      <c r="AX7365" s="23"/>
      <c r="AY7365" s="23"/>
      <c r="AZ7365" s="23"/>
      <c r="BA7365" s="23"/>
      <c r="BB7365" s="23"/>
      <c r="BC7365" s="23"/>
      <c r="BD7365" s="23"/>
      <c r="BE7365" s="23"/>
      <c r="BF7365" s="23"/>
      <c r="BG7365" s="23"/>
      <c r="BH7365" s="23"/>
      <c r="BI7365" s="23"/>
      <c r="BJ7365" s="23"/>
      <c r="BK7365" s="23"/>
      <c r="BL7365" s="23"/>
      <c r="BM7365" s="23"/>
      <c r="BN7365" s="23"/>
      <c r="BO7365" s="23"/>
      <c r="BP7365" s="23"/>
    </row>
    <row r="7366" spans="1:68" x14ac:dyDescent="0.25">
      <c r="A7366" s="5">
        <v>82865</v>
      </c>
      <c r="B7366" s="3" t="s">
        <v>50</v>
      </c>
      <c r="C7366" s="1" t="s">
        <v>3463</v>
      </c>
      <c r="D7366" s="1" t="s">
        <v>108</v>
      </c>
      <c r="E7366" s="1" t="s">
        <v>4359</v>
      </c>
      <c r="F7366" s="1" t="s">
        <v>4403</v>
      </c>
      <c r="G7366" s="1" t="s">
        <v>4404</v>
      </c>
      <c r="H7366" s="1" t="s">
        <v>4397</v>
      </c>
      <c r="I7366" s="1" t="s">
        <v>5</v>
      </c>
      <c r="J7366" s="1" t="s">
        <v>4394</v>
      </c>
      <c r="K7366" s="1" t="s">
        <v>5</v>
      </c>
      <c r="L7366" s="46">
        <v>99999</v>
      </c>
      <c r="M7366" s="15" t="s">
        <v>100</v>
      </c>
      <c r="N7366" s="5">
        <v>114</v>
      </c>
      <c r="O7366" s="16">
        <f t="shared" si="114"/>
        <v>0</v>
      </c>
      <c r="P7366" s="23"/>
      <c r="Q7366" s="23"/>
      <c r="R7366" s="23"/>
      <c r="S7366" s="23"/>
      <c r="T7366" s="23"/>
      <c r="U7366" s="23"/>
      <c r="V7366" s="23"/>
      <c r="W7366" s="23"/>
      <c r="X7366" s="23"/>
      <c r="Y7366" s="23"/>
      <c r="Z7366" s="23"/>
      <c r="AA7366" s="23"/>
      <c r="AB7366" s="23"/>
      <c r="AC7366" s="23"/>
      <c r="AD7366" s="23"/>
      <c r="AE7366" s="23"/>
      <c r="AF7366" s="23"/>
      <c r="AG7366" s="23"/>
      <c r="AH7366" s="23"/>
      <c r="AI7366" s="23"/>
      <c r="AJ7366" s="23"/>
      <c r="AK7366" s="23"/>
      <c r="AL7366" s="23"/>
      <c r="AM7366" s="23"/>
      <c r="AN7366" s="23"/>
      <c r="AO7366" s="23"/>
      <c r="AP7366" s="23"/>
      <c r="AQ7366" s="23"/>
      <c r="AR7366" s="23"/>
      <c r="AS7366" s="23"/>
      <c r="AT7366" s="23"/>
      <c r="AU7366" s="23"/>
      <c r="AV7366" s="23"/>
      <c r="AW7366" s="23"/>
      <c r="AX7366" s="23"/>
      <c r="AY7366" s="23"/>
      <c r="AZ7366" s="23"/>
      <c r="BA7366" s="23"/>
      <c r="BB7366" s="23"/>
      <c r="BC7366" s="23"/>
      <c r="BD7366" s="23"/>
      <c r="BE7366" s="23"/>
      <c r="BF7366" s="23"/>
      <c r="BG7366" s="23"/>
      <c r="BH7366" s="23"/>
      <c r="BI7366" s="23"/>
      <c r="BJ7366" s="23"/>
      <c r="BK7366" s="23"/>
      <c r="BL7366" s="23"/>
      <c r="BM7366" s="23"/>
      <c r="BN7366" s="23"/>
      <c r="BO7366" s="23"/>
      <c r="BP7366" s="23"/>
    </row>
    <row r="7367" spans="1:68" x14ac:dyDescent="0.25">
      <c r="A7367" s="5">
        <v>82866</v>
      </c>
      <c r="B7367" s="3" t="s">
        <v>50</v>
      </c>
      <c r="C7367" s="1" t="s">
        <v>1531</v>
      </c>
      <c r="D7367" s="1" t="s">
        <v>108</v>
      </c>
      <c r="E7367" s="1" t="s">
        <v>4359</v>
      </c>
      <c r="F7367" s="1" t="s">
        <v>4403</v>
      </c>
      <c r="G7367" s="1" t="s">
        <v>4404</v>
      </c>
      <c r="H7367" s="1" t="s">
        <v>4397</v>
      </c>
      <c r="I7367" s="1" t="s">
        <v>5</v>
      </c>
      <c r="J7367" s="1" t="s">
        <v>4394</v>
      </c>
      <c r="K7367" s="1" t="s">
        <v>5</v>
      </c>
      <c r="L7367" s="46">
        <v>99999</v>
      </c>
      <c r="M7367" s="15" t="s">
        <v>100</v>
      </c>
      <c r="N7367" s="5">
        <v>114</v>
      </c>
      <c r="O7367" s="16">
        <f t="shared" si="114"/>
        <v>0</v>
      </c>
      <c r="P7367" s="23"/>
      <c r="Q7367" s="23"/>
      <c r="R7367" s="23"/>
      <c r="S7367" s="23"/>
      <c r="T7367" s="23"/>
      <c r="U7367" s="23"/>
      <c r="V7367" s="23"/>
      <c r="W7367" s="23"/>
      <c r="X7367" s="23"/>
      <c r="Y7367" s="23"/>
      <c r="Z7367" s="23"/>
      <c r="AA7367" s="23"/>
      <c r="AB7367" s="23"/>
      <c r="AC7367" s="23"/>
      <c r="AD7367" s="23"/>
      <c r="AE7367" s="23"/>
      <c r="AF7367" s="23"/>
      <c r="AG7367" s="23"/>
      <c r="AH7367" s="23"/>
      <c r="AI7367" s="23"/>
      <c r="AJ7367" s="23"/>
      <c r="AK7367" s="23"/>
      <c r="AL7367" s="23"/>
      <c r="AM7367" s="23"/>
      <c r="AN7367" s="23"/>
      <c r="AO7367" s="23"/>
      <c r="AP7367" s="23"/>
      <c r="AQ7367" s="23"/>
      <c r="AR7367" s="23"/>
      <c r="AS7367" s="23"/>
      <c r="AT7367" s="23"/>
      <c r="AU7367" s="23"/>
      <c r="AV7367" s="23"/>
      <c r="AW7367" s="23"/>
      <c r="AX7367" s="23"/>
      <c r="AY7367" s="23"/>
      <c r="AZ7367" s="23"/>
      <c r="BA7367" s="23"/>
      <c r="BB7367" s="23"/>
      <c r="BC7367" s="23"/>
      <c r="BD7367" s="23"/>
      <c r="BE7367" s="23"/>
      <c r="BF7367" s="23"/>
      <c r="BG7367" s="23"/>
      <c r="BH7367" s="23"/>
      <c r="BI7367" s="23"/>
      <c r="BJ7367" s="23"/>
      <c r="BK7367" s="23"/>
      <c r="BL7367" s="23"/>
      <c r="BM7367" s="23"/>
      <c r="BN7367" s="23"/>
      <c r="BO7367" s="23"/>
      <c r="BP7367" s="23"/>
    </row>
    <row r="7368" spans="1:68" x14ac:dyDescent="0.25">
      <c r="A7368" s="5">
        <v>82867</v>
      </c>
      <c r="B7368" s="3" t="s">
        <v>50</v>
      </c>
      <c r="C7368" s="1" t="s">
        <v>2373</v>
      </c>
      <c r="D7368" s="1" t="s">
        <v>221</v>
      </c>
      <c r="E7368" s="1" t="s">
        <v>4359</v>
      </c>
      <c r="F7368" s="1" t="s">
        <v>4403</v>
      </c>
      <c r="G7368" s="1" t="s">
        <v>4404</v>
      </c>
      <c r="H7368" s="1" t="s">
        <v>4397</v>
      </c>
      <c r="I7368" s="1" t="s">
        <v>5</v>
      </c>
      <c r="J7368" s="1" t="s">
        <v>4394</v>
      </c>
      <c r="K7368" s="1" t="s">
        <v>5</v>
      </c>
      <c r="L7368" s="46">
        <v>99999</v>
      </c>
      <c r="M7368" s="15" t="s">
        <v>100</v>
      </c>
      <c r="N7368" s="5">
        <v>114</v>
      </c>
      <c r="O7368" s="16">
        <f t="shared" si="114"/>
        <v>0</v>
      </c>
      <c r="P7368" s="23"/>
      <c r="Q7368" s="23"/>
      <c r="R7368" s="23"/>
      <c r="S7368" s="23"/>
      <c r="T7368" s="23"/>
      <c r="U7368" s="23"/>
      <c r="V7368" s="23"/>
      <c r="W7368" s="23"/>
      <c r="X7368" s="23"/>
      <c r="Y7368" s="23"/>
      <c r="Z7368" s="23"/>
      <c r="AA7368" s="23"/>
      <c r="AB7368" s="23"/>
      <c r="AC7368" s="23"/>
      <c r="AD7368" s="23"/>
      <c r="AE7368" s="23"/>
      <c r="AF7368" s="23"/>
      <c r="AG7368" s="23"/>
      <c r="AH7368" s="23"/>
      <c r="AI7368" s="23"/>
      <c r="AJ7368" s="23"/>
      <c r="AK7368" s="23"/>
      <c r="AL7368" s="23"/>
      <c r="AM7368" s="23"/>
      <c r="AN7368" s="23"/>
      <c r="AO7368" s="23"/>
      <c r="AP7368" s="23"/>
      <c r="AQ7368" s="23"/>
      <c r="AR7368" s="23"/>
      <c r="AS7368" s="23"/>
      <c r="AT7368" s="23"/>
      <c r="AU7368" s="23"/>
      <c r="AV7368" s="23"/>
      <c r="AW7368" s="23"/>
      <c r="AX7368" s="23"/>
      <c r="AY7368" s="23"/>
      <c r="AZ7368" s="23"/>
      <c r="BA7368" s="23"/>
      <c r="BB7368" s="23"/>
      <c r="BC7368" s="23"/>
      <c r="BD7368" s="23"/>
      <c r="BE7368" s="23"/>
      <c r="BF7368" s="23"/>
      <c r="BG7368" s="23"/>
      <c r="BH7368" s="23"/>
      <c r="BI7368" s="23"/>
      <c r="BJ7368" s="23"/>
      <c r="BK7368" s="23"/>
      <c r="BL7368" s="23"/>
      <c r="BM7368" s="23"/>
      <c r="BN7368" s="23"/>
      <c r="BO7368" s="23"/>
      <c r="BP7368" s="23"/>
    </row>
    <row r="7369" spans="1:68" x14ac:dyDescent="0.25">
      <c r="A7369" s="5">
        <v>82868</v>
      </c>
      <c r="B7369" s="3" t="s">
        <v>50</v>
      </c>
      <c r="C7369" s="1" t="s">
        <v>3464</v>
      </c>
      <c r="D7369" s="1" t="s">
        <v>108</v>
      </c>
      <c r="E7369" s="1" t="s">
        <v>4359</v>
      </c>
      <c r="F7369" s="1" t="s">
        <v>4403</v>
      </c>
      <c r="G7369" s="1" t="s">
        <v>4404</v>
      </c>
      <c r="H7369" s="1" t="s">
        <v>4397</v>
      </c>
      <c r="I7369" s="1" t="s">
        <v>5</v>
      </c>
      <c r="J7369" s="1" t="s">
        <v>4394</v>
      </c>
      <c r="K7369" s="1" t="s">
        <v>5</v>
      </c>
      <c r="L7369" s="46">
        <v>99999</v>
      </c>
      <c r="M7369" s="15" t="s">
        <v>100</v>
      </c>
      <c r="N7369" s="5">
        <v>114</v>
      </c>
      <c r="O7369" s="16">
        <f t="shared" si="114"/>
        <v>0</v>
      </c>
      <c r="P7369" s="23"/>
      <c r="Q7369" s="23"/>
      <c r="R7369" s="23"/>
      <c r="S7369" s="23"/>
      <c r="T7369" s="23"/>
      <c r="U7369" s="23"/>
      <c r="V7369" s="23"/>
      <c r="W7369" s="23"/>
      <c r="X7369" s="23"/>
      <c r="Y7369" s="23"/>
      <c r="Z7369" s="23"/>
      <c r="AA7369" s="23"/>
      <c r="AB7369" s="23"/>
      <c r="AC7369" s="23"/>
      <c r="AD7369" s="23"/>
      <c r="AE7369" s="23"/>
      <c r="AF7369" s="23"/>
      <c r="AG7369" s="23"/>
      <c r="AH7369" s="23"/>
      <c r="AI7369" s="23"/>
      <c r="AJ7369" s="23"/>
      <c r="AK7369" s="23"/>
      <c r="AL7369" s="23"/>
      <c r="AM7369" s="23"/>
      <c r="AN7369" s="23"/>
      <c r="AO7369" s="23"/>
      <c r="AP7369" s="23"/>
      <c r="AQ7369" s="23"/>
      <c r="AR7369" s="23"/>
      <c r="AS7369" s="23"/>
      <c r="AT7369" s="23"/>
      <c r="AU7369" s="23"/>
      <c r="AV7369" s="23"/>
      <c r="AW7369" s="23"/>
      <c r="AX7369" s="23"/>
      <c r="AY7369" s="23"/>
      <c r="AZ7369" s="23"/>
      <c r="BA7369" s="23"/>
      <c r="BB7369" s="23"/>
      <c r="BC7369" s="23"/>
      <c r="BD7369" s="23"/>
      <c r="BE7369" s="23"/>
      <c r="BF7369" s="23"/>
      <c r="BG7369" s="23"/>
      <c r="BH7369" s="23"/>
      <c r="BI7369" s="23"/>
      <c r="BJ7369" s="23"/>
      <c r="BK7369" s="23"/>
      <c r="BL7369" s="23"/>
      <c r="BM7369" s="23"/>
      <c r="BN7369" s="23"/>
      <c r="BO7369" s="23"/>
      <c r="BP7369" s="23"/>
    </row>
    <row r="7370" spans="1:68" x14ac:dyDescent="0.25">
      <c r="A7370" s="5">
        <v>82869</v>
      </c>
      <c r="B7370" s="3" t="s">
        <v>68</v>
      </c>
      <c r="C7370" s="1" t="s">
        <v>200</v>
      </c>
      <c r="D7370" s="1" t="s">
        <v>2367</v>
      </c>
      <c r="E7370" s="1" t="s">
        <v>4353</v>
      </c>
      <c r="F7370" s="1" t="s">
        <v>4399</v>
      </c>
      <c r="G7370" s="1" t="s">
        <v>4402</v>
      </c>
      <c r="H7370" s="1" t="s">
        <v>5</v>
      </c>
      <c r="I7370" s="1" t="s">
        <v>5</v>
      </c>
      <c r="J7370" s="1" t="s">
        <v>4394</v>
      </c>
      <c r="K7370" s="1" t="s">
        <v>5</v>
      </c>
      <c r="L7370" s="46">
        <v>99999</v>
      </c>
      <c r="M7370" s="15" t="s">
        <v>169</v>
      </c>
      <c r="N7370" s="5">
        <v>24</v>
      </c>
      <c r="O7370" s="16">
        <f t="shared" si="114"/>
        <v>0</v>
      </c>
      <c r="P7370" s="23"/>
      <c r="Q7370" s="23"/>
      <c r="R7370" s="23"/>
      <c r="S7370" s="23"/>
      <c r="T7370" s="23"/>
      <c r="U7370" s="23"/>
      <c r="V7370" s="23"/>
      <c r="W7370" s="23"/>
      <c r="X7370" s="23"/>
      <c r="Y7370" s="23"/>
      <c r="Z7370" s="23"/>
      <c r="AA7370" s="23"/>
      <c r="AB7370" s="23"/>
      <c r="AC7370" s="23"/>
      <c r="AD7370" s="23"/>
      <c r="AE7370" s="23"/>
      <c r="AF7370" s="23"/>
      <c r="AG7370" s="23"/>
      <c r="AH7370" s="23"/>
      <c r="AI7370" s="23"/>
      <c r="AJ7370" s="23"/>
      <c r="AK7370" s="23"/>
      <c r="AL7370" s="23"/>
      <c r="AM7370" s="23"/>
      <c r="AN7370" s="23"/>
      <c r="AO7370" s="23"/>
      <c r="AP7370" s="23"/>
      <c r="AQ7370" s="23"/>
      <c r="AR7370" s="23"/>
      <c r="AS7370" s="23"/>
      <c r="AT7370" s="23"/>
      <c r="AU7370" s="23"/>
      <c r="AV7370" s="23"/>
      <c r="AW7370" s="23"/>
      <c r="AX7370" s="23"/>
      <c r="AY7370" s="23"/>
      <c r="AZ7370" s="23"/>
      <c r="BA7370" s="23"/>
      <c r="BB7370" s="23"/>
      <c r="BC7370" s="23"/>
      <c r="BD7370" s="23"/>
      <c r="BE7370" s="23"/>
      <c r="BF7370" s="23"/>
      <c r="BG7370" s="23"/>
      <c r="BH7370" s="23"/>
      <c r="BI7370" s="23"/>
      <c r="BJ7370" s="23"/>
      <c r="BK7370" s="23"/>
      <c r="BL7370" s="23"/>
      <c r="BM7370" s="23"/>
      <c r="BN7370" s="23"/>
      <c r="BO7370" s="23"/>
      <c r="BP7370" s="23"/>
    </row>
    <row r="7371" spans="1:68" x14ac:dyDescent="0.25">
      <c r="A7371" s="5">
        <v>82870</v>
      </c>
      <c r="B7371" s="3" t="s">
        <v>41</v>
      </c>
      <c r="C7371" s="1" t="s">
        <v>1105</v>
      </c>
      <c r="D7371" s="1" t="s">
        <v>5</v>
      </c>
      <c r="E7371" s="1" t="s">
        <v>4345</v>
      </c>
      <c r="F7371" s="1" t="s">
        <v>4429</v>
      </c>
      <c r="G7371" s="1" t="s">
        <v>4423</v>
      </c>
      <c r="H7371" s="1" t="s">
        <v>5</v>
      </c>
      <c r="I7371" s="1" t="s">
        <v>5</v>
      </c>
      <c r="J7371" s="1" t="s">
        <v>4394</v>
      </c>
      <c r="K7371" s="1" t="s">
        <v>5</v>
      </c>
      <c r="L7371" s="46">
        <v>99999</v>
      </c>
      <c r="M7371" s="15" t="s">
        <v>167</v>
      </c>
      <c r="N7371" s="5">
        <v>250</v>
      </c>
      <c r="O7371" s="16">
        <f t="shared" si="114"/>
        <v>0</v>
      </c>
      <c r="P7371" s="23"/>
      <c r="Q7371" s="23"/>
      <c r="R7371" s="23"/>
      <c r="S7371" s="23"/>
      <c r="T7371" s="23"/>
      <c r="U7371" s="23"/>
      <c r="V7371" s="23"/>
      <c r="W7371" s="23"/>
      <c r="X7371" s="23"/>
      <c r="Y7371" s="23"/>
      <c r="Z7371" s="23"/>
      <c r="AA7371" s="23"/>
      <c r="AB7371" s="23"/>
      <c r="AC7371" s="23"/>
      <c r="AD7371" s="23"/>
      <c r="AE7371" s="23"/>
      <c r="AF7371" s="23"/>
      <c r="AG7371" s="23"/>
      <c r="AH7371" s="23"/>
      <c r="AI7371" s="23"/>
      <c r="AJ7371" s="23"/>
      <c r="AK7371" s="23"/>
      <c r="AL7371" s="23"/>
      <c r="AM7371" s="23"/>
      <c r="AN7371" s="23"/>
      <c r="AO7371" s="23"/>
      <c r="AP7371" s="23"/>
      <c r="AQ7371" s="23"/>
      <c r="AR7371" s="23"/>
      <c r="AS7371" s="23"/>
      <c r="AT7371" s="23"/>
      <c r="AU7371" s="23"/>
      <c r="AV7371" s="23"/>
      <c r="AW7371" s="23"/>
      <c r="AX7371" s="23"/>
      <c r="AY7371" s="23"/>
      <c r="AZ7371" s="23"/>
      <c r="BA7371" s="23"/>
      <c r="BB7371" s="23"/>
      <c r="BC7371" s="23"/>
      <c r="BD7371" s="23"/>
      <c r="BE7371" s="23"/>
      <c r="BF7371" s="23"/>
      <c r="BG7371" s="23"/>
      <c r="BH7371" s="23"/>
      <c r="BI7371" s="23"/>
      <c r="BJ7371" s="23"/>
      <c r="BK7371" s="23"/>
      <c r="BL7371" s="23"/>
      <c r="BM7371" s="23"/>
      <c r="BN7371" s="23"/>
      <c r="BO7371" s="23"/>
      <c r="BP7371" s="23"/>
    </row>
    <row r="7372" spans="1:68" x14ac:dyDescent="0.25">
      <c r="A7372" s="5">
        <v>82871</v>
      </c>
      <c r="B7372" s="3" t="s">
        <v>48</v>
      </c>
      <c r="C7372" s="1" t="s">
        <v>11</v>
      </c>
      <c r="D7372" s="1" t="s">
        <v>5</v>
      </c>
      <c r="E7372" s="1" t="s">
        <v>4348</v>
      </c>
      <c r="F7372" s="1" t="s">
        <v>4428</v>
      </c>
      <c r="G7372" s="1" t="s">
        <v>4422</v>
      </c>
      <c r="H7372" s="1" t="s">
        <v>5</v>
      </c>
      <c r="I7372" s="1" t="s">
        <v>5</v>
      </c>
      <c r="J7372" s="1" t="s">
        <v>4394</v>
      </c>
      <c r="K7372" s="1" t="s">
        <v>5</v>
      </c>
      <c r="L7372" s="46">
        <v>99999</v>
      </c>
      <c r="M7372" s="15" t="s">
        <v>167</v>
      </c>
      <c r="N7372" s="5">
        <v>160</v>
      </c>
      <c r="O7372" s="16">
        <f t="shared" si="114"/>
        <v>0</v>
      </c>
      <c r="P7372" s="23"/>
      <c r="Q7372" s="23"/>
      <c r="R7372" s="23"/>
      <c r="S7372" s="23"/>
      <c r="T7372" s="23"/>
      <c r="U7372" s="23"/>
      <c r="V7372" s="23"/>
      <c r="W7372" s="23"/>
      <c r="X7372" s="23"/>
      <c r="Y7372" s="23"/>
      <c r="Z7372" s="23"/>
      <c r="AA7372" s="23"/>
      <c r="AB7372" s="23"/>
      <c r="AC7372" s="23"/>
      <c r="AD7372" s="23"/>
      <c r="AE7372" s="23"/>
      <c r="AF7372" s="23"/>
      <c r="AG7372" s="23"/>
      <c r="AH7372" s="23"/>
      <c r="AI7372" s="23"/>
      <c r="AJ7372" s="23"/>
      <c r="AK7372" s="23"/>
      <c r="AL7372" s="23"/>
      <c r="AM7372" s="23"/>
      <c r="AN7372" s="23"/>
      <c r="AO7372" s="23"/>
      <c r="AP7372" s="23"/>
      <c r="AQ7372" s="23"/>
      <c r="AR7372" s="23"/>
      <c r="AS7372" s="23"/>
      <c r="AT7372" s="23"/>
      <c r="AU7372" s="23"/>
      <c r="AV7372" s="23"/>
      <c r="AW7372" s="23"/>
      <c r="AX7372" s="23"/>
      <c r="AY7372" s="23"/>
      <c r="AZ7372" s="23"/>
      <c r="BA7372" s="23"/>
      <c r="BB7372" s="23"/>
      <c r="BC7372" s="23"/>
      <c r="BD7372" s="23"/>
      <c r="BE7372" s="23"/>
      <c r="BF7372" s="23"/>
      <c r="BG7372" s="23"/>
      <c r="BH7372" s="23"/>
      <c r="BI7372" s="23"/>
      <c r="BJ7372" s="23"/>
      <c r="BK7372" s="23"/>
      <c r="BL7372" s="23"/>
      <c r="BM7372" s="23"/>
      <c r="BN7372" s="23"/>
      <c r="BO7372" s="23"/>
      <c r="BP7372" s="23"/>
    </row>
    <row r="7373" spans="1:68" x14ac:dyDescent="0.25">
      <c r="A7373" s="5">
        <v>82872</v>
      </c>
      <c r="B7373" s="3" t="s">
        <v>3</v>
      </c>
      <c r="C7373" s="1" t="s">
        <v>3364</v>
      </c>
      <c r="D7373" s="1" t="s">
        <v>958</v>
      </c>
      <c r="E7373" s="1" t="s">
        <v>4342</v>
      </c>
      <c r="F7373" s="1" t="s">
        <v>4393</v>
      </c>
      <c r="G7373" s="1" t="s">
        <v>5</v>
      </c>
      <c r="H7373" s="1" t="s">
        <v>5</v>
      </c>
      <c r="I7373" s="1" t="s">
        <v>5</v>
      </c>
      <c r="J7373" s="1" t="s">
        <v>4394</v>
      </c>
      <c r="K7373" s="1" t="s">
        <v>5</v>
      </c>
      <c r="L7373" s="46">
        <v>99999</v>
      </c>
      <c r="M7373" s="15" t="s">
        <v>6</v>
      </c>
      <c r="N7373" s="5">
        <v>150</v>
      </c>
      <c r="O7373" s="16">
        <f t="shared" si="114"/>
        <v>0</v>
      </c>
      <c r="P7373" s="23"/>
      <c r="Q7373" s="23"/>
      <c r="R7373" s="23"/>
      <c r="S7373" s="23"/>
      <c r="T7373" s="23"/>
      <c r="U7373" s="23"/>
      <c r="V7373" s="23"/>
      <c r="W7373" s="23"/>
      <c r="X7373" s="23"/>
      <c r="Y7373" s="23"/>
      <c r="Z7373" s="23"/>
      <c r="AA7373" s="23"/>
      <c r="AB7373" s="23"/>
      <c r="AC7373" s="23"/>
      <c r="AD7373" s="23"/>
      <c r="AE7373" s="23"/>
      <c r="AF7373" s="23"/>
      <c r="AG7373" s="23"/>
      <c r="AH7373" s="23"/>
      <c r="AI7373" s="23"/>
      <c r="AJ7373" s="23"/>
      <c r="AK7373" s="23"/>
      <c r="AL7373" s="23"/>
      <c r="AM7373" s="23"/>
      <c r="AN7373" s="23"/>
      <c r="AO7373" s="23"/>
      <c r="AP7373" s="23"/>
      <c r="AQ7373" s="23"/>
      <c r="AR7373" s="23"/>
      <c r="AS7373" s="23"/>
      <c r="AT7373" s="23"/>
      <c r="AU7373" s="23"/>
      <c r="AV7373" s="23"/>
      <c r="AW7373" s="23"/>
      <c r="AX7373" s="23"/>
      <c r="AY7373" s="23"/>
      <c r="AZ7373" s="23"/>
      <c r="BA7373" s="23"/>
      <c r="BB7373" s="23"/>
      <c r="BC7373" s="23"/>
      <c r="BD7373" s="23"/>
      <c r="BE7373" s="23"/>
      <c r="BF7373" s="23"/>
      <c r="BG7373" s="23"/>
      <c r="BH7373" s="23"/>
      <c r="BI7373" s="23"/>
      <c r="BJ7373" s="23"/>
      <c r="BK7373" s="23"/>
      <c r="BL7373" s="23"/>
      <c r="BM7373" s="23"/>
      <c r="BN7373" s="23"/>
      <c r="BO7373" s="23"/>
      <c r="BP7373" s="23"/>
    </row>
    <row r="7374" spans="1:68" x14ac:dyDescent="0.25">
      <c r="A7374" s="5">
        <v>82873</v>
      </c>
      <c r="B7374" s="3" t="s">
        <v>13</v>
      </c>
      <c r="C7374" s="1" t="s">
        <v>3398</v>
      </c>
      <c r="D7374" s="1" t="s">
        <v>958</v>
      </c>
      <c r="E7374" s="1" t="s">
        <v>4342</v>
      </c>
      <c r="F7374" s="1" t="s">
        <v>4393</v>
      </c>
      <c r="G7374" s="1" t="s">
        <v>5</v>
      </c>
      <c r="H7374" s="1" t="s">
        <v>5</v>
      </c>
      <c r="I7374" s="1" t="s">
        <v>5</v>
      </c>
      <c r="J7374" s="1" t="s">
        <v>4394</v>
      </c>
      <c r="K7374" s="1" t="s">
        <v>5</v>
      </c>
      <c r="L7374" s="46">
        <v>99999</v>
      </c>
      <c r="M7374" s="15" t="s">
        <v>6</v>
      </c>
      <c r="N7374" s="5">
        <v>150</v>
      </c>
      <c r="O7374" s="16">
        <f t="shared" si="114"/>
        <v>0</v>
      </c>
      <c r="P7374" s="23"/>
      <c r="Q7374" s="23"/>
      <c r="R7374" s="23"/>
      <c r="S7374" s="23"/>
      <c r="T7374" s="23"/>
      <c r="U7374" s="23"/>
      <c r="V7374" s="23"/>
      <c r="W7374" s="23"/>
      <c r="X7374" s="23"/>
      <c r="Y7374" s="23"/>
      <c r="Z7374" s="23"/>
      <c r="AA7374" s="23"/>
      <c r="AB7374" s="23"/>
      <c r="AC7374" s="23"/>
      <c r="AD7374" s="23"/>
      <c r="AE7374" s="23"/>
      <c r="AF7374" s="23"/>
      <c r="AG7374" s="23"/>
      <c r="AH7374" s="23"/>
      <c r="AI7374" s="23"/>
      <c r="AJ7374" s="23"/>
      <c r="AK7374" s="23"/>
      <c r="AL7374" s="23"/>
      <c r="AM7374" s="23"/>
      <c r="AN7374" s="23"/>
      <c r="AO7374" s="23"/>
      <c r="AP7374" s="23"/>
      <c r="AQ7374" s="23"/>
      <c r="AR7374" s="23"/>
      <c r="AS7374" s="23"/>
      <c r="AT7374" s="23"/>
      <c r="AU7374" s="23"/>
      <c r="AV7374" s="23"/>
      <c r="AW7374" s="23"/>
      <c r="AX7374" s="23"/>
      <c r="AY7374" s="23"/>
      <c r="AZ7374" s="23"/>
      <c r="BA7374" s="23"/>
      <c r="BB7374" s="23"/>
      <c r="BC7374" s="23"/>
      <c r="BD7374" s="23"/>
      <c r="BE7374" s="23"/>
      <c r="BF7374" s="23"/>
      <c r="BG7374" s="23"/>
      <c r="BH7374" s="23"/>
      <c r="BI7374" s="23"/>
      <c r="BJ7374" s="23"/>
      <c r="BK7374" s="23"/>
      <c r="BL7374" s="23"/>
      <c r="BM7374" s="23"/>
      <c r="BN7374" s="23"/>
      <c r="BO7374" s="23"/>
      <c r="BP7374" s="23"/>
    </row>
    <row r="7375" spans="1:68" x14ac:dyDescent="0.25">
      <c r="A7375" s="5">
        <v>82874</v>
      </c>
      <c r="B7375" s="3" t="s">
        <v>542</v>
      </c>
      <c r="C7375" s="1" t="s">
        <v>3465</v>
      </c>
      <c r="D7375" s="1" t="s">
        <v>1014</v>
      </c>
      <c r="E7375" s="1" t="s">
        <v>4373</v>
      </c>
      <c r="F7375" s="1" t="s">
        <v>4428</v>
      </c>
      <c r="G7375" s="1" t="s">
        <v>4422</v>
      </c>
      <c r="H7375" s="1" t="s">
        <v>5</v>
      </c>
      <c r="I7375" s="1" t="s">
        <v>5</v>
      </c>
      <c r="J7375" s="1" t="s">
        <v>4425</v>
      </c>
      <c r="K7375" s="1" t="s">
        <v>5</v>
      </c>
      <c r="L7375" s="46">
        <v>99999</v>
      </c>
      <c r="M7375" s="15" t="s">
        <v>167</v>
      </c>
      <c r="N7375" s="5">
        <v>160</v>
      </c>
      <c r="O7375" s="16">
        <f t="shared" ref="O7375:O7438" si="115">SUM(P7375:BP7375)</f>
        <v>0</v>
      </c>
      <c r="P7375" s="23"/>
      <c r="Q7375" s="23"/>
      <c r="R7375" s="23"/>
      <c r="S7375" s="23"/>
      <c r="T7375" s="23"/>
      <c r="U7375" s="23"/>
      <c r="V7375" s="23"/>
      <c r="W7375" s="23"/>
      <c r="X7375" s="23"/>
      <c r="Y7375" s="23"/>
      <c r="Z7375" s="23"/>
      <c r="AA7375" s="23"/>
      <c r="AB7375" s="23"/>
      <c r="AC7375" s="23"/>
      <c r="AD7375" s="23"/>
      <c r="AE7375" s="23"/>
      <c r="AF7375" s="23"/>
      <c r="AG7375" s="23"/>
      <c r="AH7375" s="23"/>
      <c r="AI7375" s="23"/>
      <c r="AJ7375" s="23"/>
      <c r="AK7375" s="23"/>
      <c r="AL7375" s="23"/>
      <c r="AM7375" s="23"/>
      <c r="AN7375" s="23"/>
      <c r="AO7375" s="23"/>
      <c r="AP7375" s="23"/>
      <c r="AQ7375" s="23"/>
      <c r="AR7375" s="23"/>
      <c r="AS7375" s="23"/>
      <c r="AT7375" s="23"/>
      <c r="AU7375" s="23"/>
      <c r="AV7375" s="23"/>
      <c r="AW7375" s="23"/>
      <c r="AX7375" s="23"/>
      <c r="AY7375" s="23"/>
      <c r="AZ7375" s="23"/>
      <c r="BA7375" s="23"/>
      <c r="BB7375" s="23"/>
      <c r="BC7375" s="23"/>
      <c r="BD7375" s="23"/>
      <c r="BE7375" s="23"/>
      <c r="BF7375" s="23"/>
      <c r="BG7375" s="23"/>
      <c r="BH7375" s="23"/>
      <c r="BI7375" s="23"/>
      <c r="BJ7375" s="23"/>
      <c r="BK7375" s="23"/>
      <c r="BL7375" s="23"/>
      <c r="BM7375" s="23"/>
      <c r="BN7375" s="23"/>
      <c r="BO7375" s="23"/>
      <c r="BP7375" s="23"/>
    </row>
    <row r="7376" spans="1:68" x14ac:dyDescent="0.25">
      <c r="A7376" s="5">
        <v>82875</v>
      </c>
      <c r="B7376" s="3" t="s">
        <v>50</v>
      </c>
      <c r="C7376" s="1" t="s">
        <v>3466</v>
      </c>
      <c r="D7376" s="1" t="s">
        <v>221</v>
      </c>
      <c r="E7376" s="1" t="s">
        <v>4359</v>
      </c>
      <c r="F7376" s="1" t="s">
        <v>4403</v>
      </c>
      <c r="G7376" s="1" t="s">
        <v>4404</v>
      </c>
      <c r="H7376" s="1" t="s">
        <v>4397</v>
      </c>
      <c r="I7376" s="1" t="s">
        <v>5</v>
      </c>
      <c r="J7376" s="1" t="s">
        <v>4394</v>
      </c>
      <c r="K7376" s="1" t="s">
        <v>5</v>
      </c>
      <c r="L7376" s="46">
        <v>99999</v>
      </c>
      <c r="M7376" s="15" t="s">
        <v>100</v>
      </c>
      <c r="N7376" s="5">
        <v>114</v>
      </c>
      <c r="O7376" s="16">
        <f t="shared" si="115"/>
        <v>0</v>
      </c>
      <c r="P7376" s="23"/>
      <c r="Q7376" s="23"/>
      <c r="R7376" s="23"/>
      <c r="S7376" s="23"/>
      <c r="T7376" s="23"/>
      <c r="U7376" s="23"/>
      <c r="V7376" s="23"/>
      <c r="W7376" s="23"/>
      <c r="X7376" s="23"/>
      <c r="Y7376" s="23"/>
      <c r="Z7376" s="23"/>
      <c r="AA7376" s="23"/>
      <c r="AB7376" s="23"/>
      <c r="AC7376" s="23"/>
      <c r="AD7376" s="23"/>
      <c r="AE7376" s="23"/>
      <c r="AF7376" s="23"/>
      <c r="AG7376" s="23"/>
      <c r="AH7376" s="23"/>
      <c r="AI7376" s="23"/>
      <c r="AJ7376" s="23"/>
      <c r="AK7376" s="23"/>
      <c r="AL7376" s="23"/>
      <c r="AM7376" s="23"/>
      <c r="AN7376" s="23"/>
      <c r="AO7376" s="23"/>
      <c r="AP7376" s="23"/>
      <c r="AQ7376" s="23"/>
      <c r="AR7376" s="23"/>
      <c r="AS7376" s="23"/>
      <c r="AT7376" s="23"/>
      <c r="AU7376" s="23"/>
      <c r="AV7376" s="23"/>
      <c r="AW7376" s="23"/>
      <c r="AX7376" s="23"/>
      <c r="AY7376" s="23"/>
      <c r="AZ7376" s="23"/>
      <c r="BA7376" s="23"/>
      <c r="BB7376" s="23"/>
      <c r="BC7376" s="23"/>
      <c r="BD7376" s="23"/>
      <c r="BE7376" s="23"/>
      <c r="BF7376" s="23"/>
      <c r="BG7376" s="23"/>
      <c r="BH7376" s="23"/>
      <c r="BI7376" s="23"/>
      <c r="BJ7376" s="23"/>
      <c r="BK7376" s="23"/>
      <c r="BL7376" s="23"/>
      <c r="BM7376" s="23"/>
      <c r="BN7376" s="23"/>
      <c r="BO7376" s="23"/>
      <c r="BP7376" s="23"/>
    </row>
    <row r="7377" spans="1:68" x14ac:dyDescent="0.25">
      <c r="A7377" s="5">
        <v>82876</v>
      </c>
      <c r="B7377" s="3" t="s">
        <v>50</v>
      </c>
      <c r="C7377" s="1" t="s">
        <v>2321</v>
      </c>
      <c r="D7377" s="1" t="s">
        <v>108</v>
      </c>
      <c r="E7377" s="1" t="s">
        <v>4359</v>
      </c>
      <c r="F7377" s="1" t="s">
        <v>4403</v>
      </c>
      <c r="G7377" s="1" t="s">
        <v>4404</v>
      </c>
      <c r="H7377" s="1" t="s">
        <v>4397</v>
      </c>
      <c r="I7377" s="1" t="s">
        <v>5</v>
      </c>
      <c r="J7377" s="1" t="s">
        <v>4394</v>
      </c>
      <c r="K7377" s="1" t="s">
        <v>5</v>
      </c>
      <c r="L7377" s="46">
        <v>99999</v>
      </c>
      <c r="M7377" s="15" t="s">
        <v>100</v>
      </c>
      <c r="N7377" s="5">
        <v>114</v>
      </c>
      <c r="O7377" s="16">
        <f t="shared" si="115"/>
        <v>0</v>
      </c>
      <c r="P7377" s="23"/>
      <c r="Q7377" s="23"/>
      <c r="R7377" s="23"/>
      <c r="S7377" s="23"/>
      <c r="T7377" s="23"/>
      <c r="U7377" s="23"/>
      <c r="V7377" s="23"/>
      <c r="W7377" s="23"/>
      <c r="X7377" s="23"/>
      <c r="Y7377" s="23"/>
      <c r="Z7377" s="23"/>
      <c r="AA7377" s="23"/>
      <c r="AB7377" s="23"/>
      <c r="AC7377" s="23"/>
      <c r="AD7377" s="23"/>
      <c r="AE7377" s="23"/>
      <c r="AF7377" s="23"/>
      <c r="AG7377" s="23"/>
      <c r="AH7377" s="23"/>
      <c r="AI7377" s="23"/>
      <c r="AJ7377" s="23"/>
      <c r="AK7377" s="23"/>
      <c r="AL7377" s="23"/>
      <c r="AM7377" s="23"/>
      <c r="AN7377" s="23"/>
      <c r="AO7377" s="23"/>
      <c r="AP7377" s="23"/>
      <c r="AQ7377" s="23"/>
      <c r="AR7377" s="23"/>
      <c r="AS7377" s="23"/>
      <c r="AT7377" s="23"/>
      <c r="AU7377" s="23"/>
      <c r="AV7377" s="23"/>
      <c r="AW7377" s="23"/>
      <c r="AX7377" s="23"/>
      <c r="AY7377" s="23"/>
      <c r="AZ7377" s="23"/>
      <c r="BA7377" s="23"/>
      <c r="BB7377" s="23"/>
      <c r="BC7377" s="23"/>
      <c r="BD7377" s="23"/>
      <c r="BE7377" s="23"/>
      <c r="BF7377" s="23"/>
      <c r="BG7377" s="23"/>
      <c r="BH7377" s="23"/>
      <c r="BI7377" s="23"/>
      <c r="BJ7377" s="23"/>
      <c r="BK7377" s="23"/>
      <c r="BL7377" s="23"/>
      <c r="BM7377" s="23"/>
      <c r="BN7377" s="23"/>
      <c r="BO7377" s="23"/>
      <c r="BP7377" s="23"/>
    </row>
    <row r="7378" spans="1:68" x14ac:dyDescent="0.25">
      <c r="A7378" s="5">
        <v>82877</v>
      </c>
      <c r="B7378" s="3" t="s">
        <v>50</v>
      </c>
      <c r="C7378" s="1" t="s">
        <v>3410</v>
      </c>
      <c r="D7378" s="1" t="s">
        <v>108</v>
      </c>
      <c r="E7378" s="1" t="s">
        <v>4359</v>
      </c>
      <c r="F7378" s="1" t="s">
        <v>4403</v>
      </c>
      <c r="G7378" s="1" t="s">
        <v>4404</v>
      </c>
      <c r="H7378" s="1" t="s">
        <v>4397</v>
      </c>
      <c r="I7378" s="1" t="s">
        <v>5</v>
      </c>
      <c r="J7378" s="1" t="s">
        <v>4394</v>
      </c>
      <c r="K7378" s="1" t="s">
        <v>5</v>
      </c>
      <c r="L7378" s="46">
        <v>99999</v>
      </c>
      <c r="M7378" s="15" t="s">
        <v>100</v>
      </c>
      <c r="N7378" s="5">
        <v>114</v>
      </c>
      <c r="O7378" s="16">
        <f t="shared" si="115"/>
        <v>0</v>
      </c>
      <c r="P7378" s="23"/>
      <c r="Q7378" s="23"/>
      <c r="R7378" s="23"/>
      <c r="S7378" s="23"/>
      <c r="T7378" s="23"/>
      <c r="U7378" s="23"/>
      <c r="V7378" s="23"/>
      <c r="W7378" s="23"/>
      <c r="X7378" s="23"/>
      <c r="Y7378" s="23"/>
      <c r="Z7378" s="23"/>
      <c r="AA7378" s="23"/>
      <c r="AB7378" s="23"/>
      <c r="AC7378" s="23"/>
      <c r="AD7378" s="23"/>
      <c r="AE7378" s="23"/>
      <c r="AF7378" s="23"/>
      <c r="AG7378" s="23"/>
      <c r="AH7378" s="23"/>
      <c r="AI7378" s="23"/>
      <c r="AJ7378" s="23"/>
      <c r="AK7378" s="23"/>
      <c r="AL7378" s="23"/>
      <c r="AM7378" s="23"/>
      <c r="AN7378" s="23"/>
      <c r="AO7378" s="23"/>
      <c r="AP7378" s="23"/>
      <c r="AQ7378" s="23"/>
      <c r="AR7378" s="23"/>
      <c r="AS7378" s="23"/>
      <c r="AT7378" s="23"/>
      <c r="AU7378" s="23"/>
      <c r="AV7378" s="23"/>
      <c r="AW7378" s="23"/>
      <c r="AX7378" s="23"/>
      <c r="AY7378" s="23"/>
      <c r="AZ7378" s="23"/>
      <c r="BA7378" s="23"/>
      <c r="BB7378" s="23"/>
      <c r="BC7378" s="23"/>
      <c r="BD7378" s="23"/>
      <c r="BE7378" s="23"/>
      <c r="BF7378" s="23"/>
      <c r="BG7378" s="23"/>
      <c r="BH7378" s="23"/>
      <c r="BI7378" s="23"/>
      <c r="BJ7378" s="23"/>
      <c r="BK7378" s="23"/>
      <c r="BL7378" s="23"/>
      <c r="BM7378" s="23"/>
      <c r="BN7378" s="23"/>
      <c r="BO7378" s="23"/>
      <c r="BP7378" s="23"/>
    </row>
    <row r="7379" spans="1:68" x14ac:dyDescent="0.25">
      <c r="A7379" s="5">
        <v>82878</v>
      </c>
      <c r="B7379" s="3" t="s">
        <v>63</v>
      </c>
      <c r="C7379" s="1" t="s">
        <v>2359</v>
      </c>
      <c r="D7379" s="1" t="s">
        <v>3113</v>
      </c>
      <c r="E7379" s="1" t="s">
        <v>4352</v>
      </c>
      <c r="F7379" s="1" t="s">
        <v>4420</v>
      </c>
      <c r="G7379" s="1" t="s">
        <v>4404</v>
      </c>
      <c r="H7379" s="1" t="s">
        <v>5</v>
      </c>
      <c r="I7379" s="1" t="s">
        <v>5</v>
      </c>
      <c r="J7379" s="1" t="s">
        <v>4394</v>
      </c>
      <c r="K7379" s="1" t="s">
        <v>5</v>
      </c>
      <c r="L7379" s="46">
        <v>99999</v>
      </c>
      <c r="M7379" s="15" t="s">
        <v>100</v>
      </c>
      <c r="N7379" s="5">
        <v>40</v>
      </c>
      <c r="O7379" s="16">
        <f t="shared" si="115"/>
        <v>0</v>
      </c>
      <c r="P7379" s="23"/>
      <c r="Q7379" s="23"/>
      <c r="R7379" s="23"/>
      <c r="S7379" s="23"/>
      <c r="T7379" s="23"/>
      <c r="U7379" s="23"/>
      <c r="V7379" s="23"/>
      <c r="W7379" s="23"/>
      <c r="X7379" s="23"/>
      <c r="Y7379" s="23"/>
      <c r="Z7379" s="23"/>
      <c r="AA7379" s="23"/>
      <c r="AB7379" s="23"/>
      <c r="AC7379" s="23"/>
      <c r="AD7379" s="23"/>
      <c r="AE7379" s="23"/>
      <c r="AF7379" s="23"/>
      <c r="AG7379" s="23"/>
      <c r="AH7379" s="23"/>
      <c r="AI7379" s="23"/>
      <c r="AJ7379" s="23"/>
      <c r="AK7379" s="23"/>
      <c r="AL7379" s="23"/>
      <c r="AM7379" s="23"/>
      <c r="AN7379" s="23"/>
      <c r="AO7379" s="23"/>
      <c r="AP7379" s="23"/>
      <c r="AQ7379" s="23"/>
      <c r="AR7379" s="23"/>
      <c r="AS7379" s="23"/>
      <c r="AT7379" s="23"/>
      <c r="AU7379" s="23"/>
      <c r="AV7379" s="23"/>
      <c r="AW7379" s="23"/>
      <c r="AX7379" s="23"/>
      <c r="AY7379" s="23"/>
      <c r="AZ7379" s="23"/>
      <c r="BA7379" s="23"/>
      <c r="BB7379" s="23"/>
      <c r="BC7379" s="23"/>
      <c r="BD7379" s="23"/>
      <c r="BE7379" s="23"/>
      <c r="BF7379" s="23"/>
      <c r="BG7379" s="23"/>
      <c r="BH7379" s="23"/>
      <c r="BI7379" s="23"/>
      <c r="BJ7379" s="23"/>
      <c r="BK7379" s="23"/>
      <c r="BL7379" s="23"/>
      <c r="BM7379" s="23"/>
      <c r="BN7379" s="23"/>
      <c r="BO7379" s="23"/>
      <c r="BP7379" s="23"/>
    </row>
    <row r="7380" spans="1:68" x14ac:dyDescent="0.25">
      <c r="A7380" s="5">
        <v>82879</v>
      </c>
      <c r="B7380" s="3" t="s">
        <v>50</v>
      </c>
      <c r="C7380" s="1" t="s">
        <v>147</v>
      </c>
      <c r="D7380" s="1" t="s">
        <v>2937</v>
      </c>
      <c r="E7380" s="1" t="s">
        <v>4359</v>
      </c>
      <c r="F7380" s="1" t="s">
        <v>4403</v>
      </c>
      <c r="G7380" s="1" t="s">
        <v>4404</v>
      </c>
      <c r="H7380" s="1" t="s">
        <v>4397</v>
      </c>
      <c r="I7380" s="1" t="s">
        <v>5</v>
      </c>
      <c r="J7380" s="1" t="s">
        <v>4394</v>
      </c>
      <c r="K7380" s="1" t="s">
        <v>5</v>
      </c>
      <c r="L7380" s="46">
        <v>99999</v>
      </c>
      <c r="M7380" s="15" t="s">
        <v>100</v>
      </c>
      <c r="N7380" s="5">
        <v>114</v>
      </c>
      <c r="O7380" s="16">
        <f t="shared" si="115"/>
        <v>0</v>
      </c>
      <c r="P7380" s="23"/>
      <c r="Q7380" s="23"/>
      <c r="R7380" s="23"/>
      <c r="S7380" s="23"/>
      <c r="T7380" s="23"/>
      <c r="U7380" s="23"/>
      <c r="V7380" s="23"/>
      <c r="W7380" s="23"/>
      <c r="X7380" s="23"/>
      <c r="Y7380" s="23"/>
      <c r="Z7380" s="23"/>
      <c r="AA7380" s="23"/>
      <c r="AB7380" s="23"/>
      <c r="AC7380" s="23"/>
      <c r="AD7380" s="23"/>
      <c r="AE7380" s="23"/>
      <c r="AF7380" s="23"/>
      <c r="AG7380" s="23"/>
      <c r="AH7380" s="23"/>
      <c r="AI7380" s="23"/>
      <c r="AJ7380" s="23"/>
      <c r="AK7380" s="23"/>
      <c r="AL7380" s="23"/>
      <c r="AM7380" s="23"/>
      <c r="AN7380" s="23"/>
      <c r="AO7380" s="23"/>
      <c r="AP7380" s="23"/>
      <c r="AQ7380" s="23"/>
      <c r="AR7380" s="23"/>
      <c r="AS7380" s="23"/>
      <c r="AT7380" s="23"/>
      <c r="AU7380" s="23"/>
      <c r="AV7380" s="23"/>
      <c r="AW7380" s="23"/>
      <c r="AX7380" s="23"/>
      <c r="AY7380" s="23"/>
      <c r="AZ7380" s="23"/>
      <c r="BA7380" s="23"/>
      <c r="BB7380" s="23"/>
      <c r="BC7380" s="23"/>
      <c r="BD7380" s="23"/>
      <c r="BE7380" s="23"/>
      <c r="BF7380" s="23"/>
      <c r="BG7380" s="23"/>
      <c r="BH7380" s="23"/>
      <c r="BI7380" s="23"/>
      <c r="BJ7380" s="23"/>
      <c r="BK7380" s="23"/>
      <c r="BL7380" s="23"/>
      <c r="BM7380" s="23"/>
      <c r="BN7380" s="23"/>
      <c r="BO7380" s="23"/>
      <c r="BP7380" s="23"/>
    </row>
    <row r="7381" spans="1:68" x14ac:dyDescent="0.25">
      <c r="A7381" s="5">
        <v>82881</v>
      </c>
      <c r="B7381" s="3" t="s">
        <v>50</v>
      </c>
      <c r="C7381" s="1" t="s">
        <v>2210</v>
      </c>
      <c r="D7381" s="1" t="s">
        <v>108</v>
      </c>
      <c r="E7381" s="1" t="s">
        <v>4359</v>
      </c>
      <c r="F7381" s="1" t="s">
        <v>4403</v>
      </c>
      <c r="G7381" s="1" t="s">
        <v>4404</v>
      </c>
      <c r="H7381" s="1" t="s">
        <v>4397</v>
      </c>
      <c r="I7381" s="1" t="s">
        <v>5</v>
      </c>
      <c r="J7381" s="1" t="s">
        <v>4394</v>
      </c>
      <c r="K7381" s="1" t="s">
        <v>5</v>
      </c>
      <c r="L7381" s="46">
        <v>99999</v>
      </c>
      <c r="M7381" s="15" t="s">
        <v>100</v>
      </c>
      <c r="N7381" s="5">
        <v>114</v>
      </c>
      <c r="O7381" s="16">
        <f t="shared" si="115"/>
        <v>0</v>
      </c>
      <c r="P7381" s="23"/>
      <c r="Q7381" s="23"/>
      <c r="R7381" s="23"/>
      <c r="S7381" s="23"/>
      <c r="T7381" s="23"/>
      <c r="U7381" s="23"/>
      <c r="V7381" s="23"/>
      <c r="W7381" s="23"/>
      <c r="X7381" s="23"/>
      <c r="Y7381" s="23"/>
      <c r="Z7381" s="23"/>
      <c r="AA7381" s="23"/>
      <c r="AB7381" s="23"/>
      <c r="AC7381" s="23"/>
      <c r="AD7381" s="23"/>
      <c r="AE7381" s="23"/>
      <c r="AF7381" s="23"/>
      <c r="AG7381" s="23"/>
      <c r="AH7381" s="23"/>
      <c r="AI7381" s="23"/>
      <c r="AJ7381" s="23"/>
      <c r="AK7381" s="23"/>
      <c r="AL7381" s="23"/>
      <c r="AM7381" s="23"/>
      <c r="AN7381" s="23"/>
      <c r="AO7381" s="23"/>
      <c r="AP7381" s="23"/>
      <c r="AQ7381" s="23"/>
      <c r="AR7381" s="23"/>
      <c r="AS7381" s="23"/>
      <c r="AT7381" s="23"/>
      <c r="AU7381" s="23"/>
      <c r="AV7381" s="23"/>
      <c r="AW7381" s="23"/>
      <c r="AX7381" s="23"/>
      <c r="AY7381" s="23"/>
      <c r="AZ7381" s="23"/>
      <c r="BA7381" s="23"/>
      <c r="BB7381" s="23"/>
      <c r="BC7381" s="23"/>
      <c r="BD7381" s="23"/>
      <c r="BE7381" s="23"/>
      <c r="BF7381" s="23"/>
      <c r="BG7381" s="23"/>
      <c r="BH7381" s="23"/>
      <c r="BI7381" s="23"/>
      <c r="BJ7381" s="23"/>
      <c r="BK7381" s="23"/>
      <c r="BL7381" s="23"/>
      <c r="BM7381" s="23"/>
      <c r="BN7381" s="23"/>
      <c r="BO7381" s="23"/>
      <c r="BP7381" s="23"/>
    </row>
    <row r="7382" spans="1:68" x14ac:dyDescent="0.25">
      <c r="A7382" s="5">
        <v>82882</v>
      </c>
      <c r="B7382" s="3" t="s">
        <v>50</v>
      </c>
      <c r="C7382" s="1" t="s">
        <v>2215</v>
      </c>
      <c r="D7382" s="1" t="s">
        <v>221</v>
      </c>
      <c r="E7382" s="1" t="s">
        <v>4359</v>
      </c>
      <c r="F7382" s="1" t="s">
        <v>4403</v>
      </c>
      <c r="G7382" s="1" t="s">
        <v>4404</v>
      </c>
      <c r="H7382" s="1" t="s">
        <v>4397</v>
      </c>
      <c r="I7382" s="1" t="s">
        <v>5</v>
      </c>
      <c r="J7382" s="1" t="s">
        <v>4394</v>
      </c>
      <c r="K7382" s="1" t="s">
        <v>5</v>
      </c>
      <c r="L7382" s="46">
        <v>99999</v>
      </c>
      <c r="M7382" s="15" t="s">
        <v>100</v>
      </c>
      <c r="N7382" s="5">
        <v>114</v>
      </c>
      <c r="O7382" s="16">
        <f t="shared" si="115"/>
        <v>0</v>
      </c>
      <c r="P7382" s="23"/>
      <c r="Q7382" s="23"/>
      <c r="R7382" s="23"/>
      <c r="S7382" s="23"/>
      <c r="T7382" s="23"/>
      <c r="U7382" s="23"/>
      <c r="V7382" s="23"/>
      <c r="W7382" s="23"/>
      <c r="X7382" s="23"/>
      <c r="Y7382" s="23"/>
      <c r="Z7382" s="23"/>
      <c r="AA7382" s="23"/>
      <c r="AB7382" s="23"/>
      <c r="AC7382" s="23"/>
      <c r="AD7382" s="23"/>
      <c r="AE7382" s="23"/>
      <c r="AF7382" s="23"/>
      <c r="AG7382" s="23"/>
      <c r="AH7382" s="23"/>
      <c r="AI7382" s="23"/>
      <c r="AJ7382" s="23"/>
      <c r="AK7382" s="23"/>
      <c r="AL7382" s="23"/>
      <c r="AM7382" s="23"/>
      <c r="AN7382" s="23"/>
      <c r="AO7382" s="23"/>
      <c r="AP7382" s="23"/>
      <c r="AQ7382" s="23"/>
      <c r="AR7382" s="23"/>
      <c r="AS7382" s="23"/>
      <c r="AT7382" s="23"/>
      <c r="AU7382" s="23"/>
      <c r="AV7382" s="23"/>
      <c r="AW7382" s="23"/>
      <c r="AX7382" s="23"/>
      <c r="AY7382" s="23"/>
      <c r="AZ7382" s="23"/>
      <c r="BA7382" s="23"/>
      <c r="BB7382" s="23"/>
      <c r="BC7382" s="23"/>
      <c r="BD7382" s="23"/>
      <c r="BE7382" s="23"/>
      <c r="BF7382" s="23"/>
      <c r="BG7382" s="23"/>
      <c r="BH7382" s="23"/>
      <c r="BI7382" s="23"/>
      <c r="BJ7382" s="23"/>
      <c r="BK7382" s="23"/>
      <c r="BL7382" s="23"/>
      <c r="BM7382" s="23"/>
      <c r="BN7382" s="23"/>
      <c r="BO7382" s="23"/>
      <c r="BP7382" s="23"/>
    </row>
    <row r="7383" spans="1:68" x14ac:dyDescent="0.25">
      <c r="A7383" s="5">
        <v>82883</v>
      </c>
      <c r="B7383" s="3" t="s">
        <v>50</v>
      </c>
      <c r="C7383" s="1" t="s">
        <v>2682</v>
      </c>
      <c r="D7383" s="1" t="s">
        <v>108</v>
      </c>
      <c r="E7383" s="1" t="s">
        <v>4349</v>
      </c>
      <c r="F7383" s="1" t="s">
        <v>4399</v>
      </c>
      <c r="G7383" s="1" t="s">
        <v>4401</v>
      </c>
      <c r="H7383" s="1" t="s">
        <v>4415</v>
      </c>
      <c r="I7383" s="1" t="s">
        <v>5</v>
      </c>
      <c r="J7383" s="1" t="s">
        <v>4394</v>
      </c>
      <c r="K7383" s="1" t="s">
        <v>5</v>
      </c>
      <c r="L7383" s="46">
        <v>99999</v>
      </c>
      <c r="M7383" s="15" t="s">
        <v>136</v>
      </c>
      <c r="N7383" s="5">
        <v>10</v>
      </c>
      <c r="O7383" s="16">
        <f t="shared" si="115"/>
        <v>0</v>
      </c>
      <c r="P7383" s="23"/>
      <c r="Q7383" s="23"/>
      <c r="R7383" s="23"/>
      <c r="S7383" s="23"/>
      <c r="T7383" s="23"/>
      <c r="U7383" s="23"/>
      <c r="V7383" s="23"/>
      <c r="W7383" s="23"/>
      <c r="X7383" s="23"/>
      <c r="Y7383" s="23"/>
      <c r="Z7383" s="23"/>
      <c r="AA7383" s="23"/>
      <c r="AB7383" s="23"/>
      <c r="AC7383" s="23"/>
      <c r="AD7383" s="23"/>
      <c r="AE7383" s="23"/>
      <c r="AF7383" s="23"/>
      <c r="AG7383" s="23"/>
      <c r="AH7383" s="23"/>
      <c r="AI7383" s="23"/>
      <c r="AJ7383" s="23"/>
      <c r="AK7383" s="23"/>
      <c r="AL7383" s="23"/>
      <c r="AM7383" s="23"/>
      <c r="AN7383" s="23"/>
      <c r="AO7383" s="23"/>
      <c r="AP7383" s="23"/>
      <c r="AQ7383" s="23"/>
      <c r="AR7383" s="23"/>
      <c r="AS7383" s="23"/>
      <c r="AT7383" s="23"/>
      <c r="AU7383" s="23"/>
      <c r="AV7383" s="23"/>
      <c r="AW7383" s="23"/>
      <c r="AX7383" s="23"/>
      <c r="AY7383" s="23"/>
      <c r="AZ7383" s="23"/>
      <c r="BA7383" s="23"/>
      <c r="BB7383" s="23"/>
      <c r="BC7383" s="23"/>
      <c r="BD7383" s="23"/>
      <c r="BE7383" s="23"/>
      <c r="BF7383" s="23"/>
      <c r="BG7383" s="23"/>
      <c r="BH7383" s="23"/>
      <c r="BI7383" s="23"/>
      <c r="BJ7383" s="23"/>
      <c r="BK7383" s="23"/>
      <c r="BL7383" s="23"/>
      <c r="BM7383" s="23"/>
      <c r="BN7383" s="23"/>
      <c r="BO7383" s="23"/>
      <c r="BP7383" s="23"/>
    </row>
    <row r="7384" spans="1:68" x14ac:dyDescent="0.25">
      <c r="A7384" s="5">
        <v>82884</v>
      </c>
      <c r="B7384" s="3" t="s">
        <v>50</v>
      </c>
      <c r="C7384" s="1" t="s">
        <v>3467</v>
      </c>
      <c r="D7384" s="1" t="s">
        <v>108</v>
      </c>
      <c r="E7384" s="1" t="s">
        <v>4349</v>
      </c>
      <c r="F7384" s="1" t="s">
        <v>4399</v>
      </c>
      <c r="G7384" s="1" t="s">
        <v>4401</v>
      </c>
      <c r="H7384" s="1" t="s">
        <v>4411</v>
      </c>
      <c r="I7384" s="1" t="s">
        <v>5</v>
      </c>
      <c r="J7384" s="1" t="s">
        <v>4394</v>
      </c>
      <c r="K7384" s="1" t="s">
        <v>5</v>
      </c>
      <c r="L7384" s="46">
        <v>99999</v>
      </c>
      <c r="M7384" s="15" t="s">
        <v>136</v>
      </c>
      <c r="N7384" s="5">
        <v>20</v>
      </c>
      <c r="O7384" s="16">
        <f t="shared" si="115"/>
        <v>0</v>
      </c>
      <c r="P7384" s="23"/>
      <c r="Q7384" s="23"/>
      <c r="R7384" s="23"/>
      <c r="S7384" s="23"/>
      <c r="T7384" s="23"/>
      <c r="U7384" s="23"/>
      <c r="V7384" s="23"/>
      <c r="W7384" s="23"/>
      <c r="X7384" s="23"/>
      <c r="Y7384" s="23"/>
      <c r="Z7384" s="23"/>
      <c r="AA7384" s="23"/>
      <c r="AB7384" s="23"/>
      <c r="AC7384" s="23"/>
      <c r="AD7384" s="23"/>
      <c r="AE7384" s="23"/>
      <c r="AF7384" s="23"/>
      <c r="AG7384" s="23"/>
      <c r="AH7384" s="23"/>
      <c r="AI7384" s="23"/>
      <c r="AJ7384" s="23"/>
      <c r="AK7384" s="23"/>
      <c r="AL7384" s="23"/>
      <c r="AM7384" s="23"/>
      <c r="AN7384" s="23"/>
      <c r="AO7384" s="23"/>
      <c r="AP7384" s="23"/>
      <c r="AQ7384" s="23"/>
      <c r="AR7384" s="23"/>
      <c r="AS7384" s="23"/>
      <c r="AT7384" s="23"/>
      <c r="AU7384" s="23"/>
      <c r="AV7384" s="23"/>
      <c r="AW7384" s="23"/>
      <c r="AX7384" s="23"/>
      <c r="AY7384" s="23"/>
      <c r="AZ7384" s="23"/>
      <c r="BA7384" s="23"/>
      <c r="BB7384" s="23"/>
      <c r="BC7384" s="23"/>
      <c r="BD7384" s="23"/>
      <c r="BE7384" s="23"/>
      <c r="BF7384" s="23"/>
      <c r="BG7384" s="23"/>
      <c r="BH7384" s="23"/>
      <c r="BI7384" s="23"/>
      <c r="BJ7384" s="23"/>
      <c r="BK7384" s="23"/>
      <c r="BL7384" s="23"/>
      <c r="BM7384" s="23"/>
      <c r="BN7384" s="23"/>
      <c r="BO7384" s="23"/>
      <c r="BP7384" s="23"/>
    </row>
    <row r="7385" spans="1:68" x14ac:dyDescent="0.25">
      <c r="A7385" s="5">
        <v>82885</v>
      </c>
      <c r="B7385" s="3" t="s">
        <v>68</v>
      </c>
      <c r="C7385" s="1" t="s">
        <v>2697</v>
      </c>
      <c r="D7385" s="1" t="s">
        <v>52</v>
      </c>
      <c r="E7385" s="1" t="s">
        <v>4353</v>
      </c>
      <c r="F7385" s="1" t="s">
        <v>4399</v>
      </c>
      <c r="G7385" s="1" t="s">
        <v>4402</v>
      </c>
      <c r="H7385" s="1" t="s">
        <v>5</v>
      </c>
      <c r="I7385" s="1" t="s">
        <v>5</v>
      </c>
      <c r="J7385" s="1" t="s">
        <v>4394</v>
      </c>
      <c r="K7385" s="1" t="s">
        <v>5</v>
      </c>
      <c r="L7385" s="46">
        <v>99999</v>
      </c>
      <c r="M7385" s="15" t="s">
        <v>169</v>
      </c>
      <c r="N7385" s="5">
        <v>24</v>
      </c>
      <c r="O7385" s="16">
        <f t="shared" si="115"/>
        <v>0</v>
      </c>
      <c r="P7385" s="23"/>
      <c r="Q7385" s="23"/>
      <c r="R7385" s="23"/>
      <c r="S7385" s="23"/>
      <c r="T7385" s="23"/>
      <c r="U7385" s="23"/>
      <c r="V7385" s="23"/>
      <c r="W7385" s="23"/>
      <c r="X7385" s="23"/>
      <c r="Y7385" s="23"/>
      <c r="Z7385" s="23"/>
      <c r="AA7385" s="23"/>
      <c r="AB7385" s="23"/>
      <c r="AC7385" s="23"/>
      <c r="AD7385" s="23"/>
      <c r="AE7385" s="23"/>
      <c r="AF7385" s="23"/>
      <c r="AG7385" s="23"/>
      <c r="AH7385" s="23"/>
      <c r="AI7385" s="23"/>
      <c r="AJ7385" s="23"/>
      <c r="AK7385" s="23"/>
      <c r="AL7385" s="23"/>
      <c r="AM7385" s="23"/>
      <c r="AN7385" s="23"/>
      <c r="AO7385" s="23"/>
      <c r="AP7385" s="23"/>
      <c r="AQ7385" s="23"/>
      <c r="AR7385" s="23"/>
      <c r="AS7385" s="23"/>
      <c r="AT7385" s="23"/>
      <c r="AU7385" s="23"/>
      <c r="AV7385" s="23"/>
      <c r="AW7385" s="23"/>
      <c r="AX7385" s="23"/>
      <c r="AY7385" s="23"/>
      <c r="AZ7385" s="23"/>
      <c r="BA7385" s="23"/>
      <c r="BB7385" s="23"/>
      <c r="BC7385" s="23"/>
      <c r="BD7385" s="23"/>
      <c r="BE7385" s="23"/>
      <c r="BF7385" s="23"/>
      <c r="BG7385" s="23"/>
      <c r="BH7385" s="23"/>
      <c r="BI7385" s="23"/>
      <c r="BJ7385" s="23"/>
      <c r="BK7385" s="23"/>
      <c r="BL7385" s="23"/>
      <c r="BM7385" s="23"/>
      <c r="BN7385" s="23"/>
      <c r="BO7385" s="23"/>
      <c r="BP7385" s="23"/>
    </row>
    <row r="7386" spans="1:68" x14ac:dyDescent="0.25">
      <c r="A7386" s="5">
        <v>82886</v>
      </c>
      <c r="B7386" s="3" t="s">
        <v>68</v>
      </c>
      <c r="C7386" s="1" t="s">
        <v>3453</v>
      </c>
      <c r="D7386" s="1" t="s">
        <v>52</v>
      </c>
      <c r="E7386" s="1" t="s">
        <v>4353</v>
      </c>
      <c r="F7386" s="1" t="s">
        <v>4399</v>
      </c>
      <c r="G7386" s="1" t="s">
        <v>4402</v>
      </c>
      <c r="H7386" s="1" t="s">
        <v>5</v>
      </c>
      <c r="I7386" s="1" t="s">
        <v>5</v>
      </c>
      <c r="J7386" s="1" t="s">
        <v>4394</v>
      </c>
      <c r="K7386" s="1" t="s">
        <v>5</v>
      </c>
      <c r="L7386" s="46">
        <v>99999</v>
      </c>
      <c r="M7386" s="15" t="s">
        <v>169</v>
      </c>
      <c r="N7386" s="5">
        <v>24</v>
      </c>
      <c r="O7386" s="16">
        <f t="shared" si="115"/>
        <v>0</v>
      </c>
      <c r="P7386" s="23"/>
      <c r="Q7386" s="23"/>
      <c r="R7386" s="23"/>
      <c r="S7386" s="23"/>
      <c r="T7386" s="23"/>
      <c r="U7386" s="23"/>
      <c r="V7386" s="23"/>
      <c r="W7386" s="23"/>
      <c r="X7386" s="23"/>
      <c r="Y7386" s="23"/>
      <c r="Z7386" s="23"/>
      <c r="AA7386" s="23"/>
      <c r="AB7386" s="23"/>
      <c r="AC7386" s="23"/>
      <c r="AD7386" s="23"/>
      <c r="AE7386" s="23"/>
      <c r="AF7386" s="23"/>
      <c r="AG7386" s="23"/>
      <c r="AH7386" s="23"/>
      <c r="AI7386" s="23"/>
      <c r="AJ7386" s="23"/>
      <c r="AK7386" s="23"/>
      <c r="AL7386" s="23"/>
      <c r="AM7386" s="23"/>
      <c r="AN7386" s="23"/>
      <c r="AO7386" s="23"/>
      <c r="AP7386" s="23"/>
      <c r="AQ7386" s="23"/>
      <c r="AR7386" s="23"/>
      <c r="AS7386" s="23"/>
      <c r="AT7386" s="23"/>
      <c r="AU7386" s="23"/>
      <c r="AV7386" s="23"/>
      <c r="AW7386" s="23"/>
      <c r="AX7386" s="23"/>
      <c r="AY7386" s="23"/>
      <c r="AZ7386" s="23"/>
      <c r="BA7386" s="23"/>
      <c r="BB7386" s="23"/>
      <c r="BC7386" s="23"/>
      <c r="BD7386" s="23"/>
      <c r="BE7386" s="23"/>
      <c r="BF7386" s="23"/>
      <c r="BG7386" s="23"/>
      <c r="BH7386" s="23"/>
      <c r="BI7386" s="23"/>
      <c r="BJ7386" s="23"/>
      <c r="BK7386" s="23"/>
      <c r="BL7386" s="23"/>
      <c r="BM7386" s="23"/>
      <c r="BN7386" s="23"/>
      <c r="BO7386" s="23"/>
      <c r="BP7386" s="23"/>
    </row>
    <row r="7387" spans="1:68" x14ac:dyDescent="0.25">
      <c r="A7387" s="5">
        <v>82887</v>
      </c>
      <c r="B7387" s="3" t="s">
        <v>50</v>
      </c>
      <c r="C7387" s="1" t="s">
        <v>4544</v>
      </c>
      <c r="D7387" s="1" t="s">
        <v>2937</v>
      </c>
      <c r="E7387" s="1" t="s">
        <v>4349</v>
      </c>
      <c r="F7387" s="1" t="s">
        <v>4399</v>
      </c>
      <c r="G7387" s="1" t="s">
        <v>4401</v>
      </c>
      <c r="H7387" s="1" t="s">
        <v>4411</v>
      </c>
      <c r="I7387" s="1" t="s">
        <v>5</v>
      </c>
      <c r="J7387" s="1" t="s">
        <v>4394</v>
      </c>
      <c r="K7387" s="1" t="s">
        <v>5</v>
      </c>
      <c r="L7387" s="46">
        <v>99999</v>
      </c>
      <c r="M7387" s="15" t="s">
        <v>136</v>
      </c>
      <c r="N7387" s="5">
        <v>20</v>
      </c>
      <c r="O7387" s="16">
        <f t="shared" si="115"/>
        <v>0</v>
      </c>
      <c r="P7387" s="23"/>
      <c r="Q7387" s="23"/>
      <c r="R7387" s="23"/>
      <c r="S7387" s="23"/>
      <c r="T7387" s="23"/>
      <c r="U7387" s="23"/>
      <c r="V7387" s="23"/>
      <c r="W7387" s="23"/>
      <c r="X7387" s="23"/>
      <c r="Y7387" s="23"/>
      <c r="Z7387" s="23"/>
      <c r="AA7387" s="23"/>
      <c r="AB7387" s="23"/>
      <c r="AC7387" s="23"/>
      <c r="AD7387" s="23"/>
      <c r="AE7387" s="23"/>
      <c r="AF7387" s="23"/>
      <c r="AG7387" s="23"/>
      <c r="AH7387" s="23"/>
      <c r="AI7387" s="23"/>
      <c r="AJ7387" s="23"/>
      <c r="AK7387" s="23"/>
      <c r="AL7387" s="23"/>
      <c r="AM7387" s="23"/>
      <c r="AN7387" s="23"/>
      <c r="AO7387" s="23"/>
      <c r="AP7387" s="23"/>
      <c r="AQ7387" s="23"/>
      <c r="AR7387" s="23"/>
      <c r="AS7387" s="23"/>
      <c r="AT7387" s="23"/>
      <c r="AU7387" s="23"/>
      <c r="AV7387" s="23"/>
      <c r="AW7387" s="23"/>
      <c r="AX7387" s="23"/>
      <c r="AY7387" s="23"/>
      <c r="AZ7387" s="23"/>
      <c r="BA7387" s="23"/>
      <c r="BB7387" s="23"/>
      <c r="BC7387" s="23"/>
      <c r="BD7387" s="23"/>
      <c r="BE7387" s="23"/>
      <c r="BF7387" s="23"/>
      <c r="BG7387" s="23"/>
      <c r="BH7387" s="23"/>
      <c r="BI7387" s="23"/>
      <c r="BJ7387" s="23"/>
      <c r="BK7387" s="23"/>
      <c r="BL7387" s="23"/>
      <c r="BM7387" s="23"/>
      <c r="BN7387" s="23"/>
      <c r="BO7387" s="23"/>
      <c r="BP7387" s="23"/>
    </row>
    <row r="7388" spans="1:68" x14ac:dyDescent="0.25">
      <c r="A7388" s="5">
        <v>82888</v>
      </c>
      <c r="B7388" s="3" t="s">
        <v>50</v>
      </c>
      <c r="C7388" s="1" t="s">
        <v>3468</v>
      </c>
      <c r="D7388" s="1" t="s">
        <v>2937</v>
      </c>
      <c r="E7388" s="1" t="s">
        <v>4349</v>
      </c>
      <c r="F7388" s="1" t="s">
        <v>4399</v>
      </c>
      <c r="G7388" s="1" t="s">
        <v>4401</v>
      </c>
      <c r="H7388" s="1" t="s">
        <v>4411</v>
      </c>
      <c r="I7388" s="1" t="s">
        <v>5</v>
      </c>
      <c r="J7388" s="1" t="s">
        <v>4394</v>
      </c>
      <c r="K7388" s="1" t="s">
        <v>5</v>
      </c>
      <c r="L7388" s="46">
        <v>99999</v>
      </c>
      <c r="M7388" s="15" t="s">
        <v>136</v>
      </c>
      <c r="N7388" s="5">
        <v>20</v>
      </c>
      <c r="O7388" s="16">
        <f t="shared" si="115"/>
        <v>0</v>
      </c>
      <c r="P7388" s="23"/>
      <c r="Q7388" s="23"/>
      <c r="R7388" s="23"/>
      <c r="S7388" s="23"/>
      <c r="T7388" s="23"/>
      <c r="U7388" s="23"/>
      <c r="V7388" s="23"/>
      <c r="W7388" s="23"/>
      <c r="X7388" s="23"/>
      <c r="Y7388" s="23"/>
      <c r="Z7388" s="23"/>
      <c r="AA7388" s="23"/>
      <c r="AB7388" s="23"/>
      <c r="AC7388" s="23"/>
      <c r="AD7388" s="23"/>
      <c r="AE7388" s="23"/>
      <c r="AF7388" s="23"/>
      <c r="AG7388" s="23"/>
      <c r="AH7388" s="23"/>
      <c r="AI7388" s="23"/>
      <c r="AJ7388" s="23"/>
      <c r="AK7388" s="23"/>
      <c r="AL7388" s="23"/>
      <c r="AM7388" s="23"/>
      <c r="AN7388" s="23"/>
      <c r="AO7388" s="23"/>
      <c r="AP7388" s="23"/>
      <c r="AQ7388" s="23"/>
      <c r="AR7388" s="23"/>
      <c r="AS7388" s="23"/>
      <c r="AT7388" s="23"/>
      <c r="AU7388" s="23"/>
      <c r="AV7388" s="23"/>
      <c r="AW7388" s="23"/>
      <c r="AX7388" s="23"/>
      <c r="AY7388" s="23"/>
      <c r="AZ7388" s="23"/>
      <c r="BA7388" s="23"/>
      <c r="BB7388" s="23"/>
      <c r="BC7388" s="23"/>
      <c r="BD7388" s="23"/>
      <c r="BE7388" s="23"/>
      <c r="BF7388" s="23"/>
      <c r="BG7388" s="23"/>
      <c r="BH7388" s="23"/>
      <c r="BI7388" s="23"/>
      <c r="BJ7388" s="23"/>
      <c r="BK7388" s="23"/>
      <c r="BL7388" s="23"/>
      <c r="BM7388" s="23"/>
      <c r="BN7388" s="23"/>
      <c r="BO7388" s="23"/>
      <c r="BP7388" s="23"/>
    </row>
    <row r="7389" spans="1:68" x14ac:dyDescent="0.25">
      <c r="A7389" s="5">
        <v>82889</v>
      </c>
      <c r="B7389" s="3" t="s">
        <v>50</v>
      </c>
      <c r="C7389" s="1" t="s">
        <v>3335</v>
      </c>
      <c r="D7389" s="1" t="s">
        <v>2937</v>
      </c>
      <c r="E7389" s="1" t="s">
        <v>4349</v>
      </c>
      <c r="F7389" s="1" t="s">
        <v>4399</v>
      </c>
      <c r="G7389" s="1" t="s">
        <v>4401</v>
      </c>
      <c r="H7389" s="1" t="s">
        <v>4411</v>
      </c>
      <c r="I7389" s="1" t="s">
        <v>5</v>
      </c>
      <c r="J7389" s="1" t="s">
        <v>4394</v>
      </c>
      <c r="K7389" s="1" t="s">
        <v>5</v>
      </c>
      <c r="L7389" s="46">
        <v>99999</v>
      </c>
      <c r="M7389" s="15" t="s">
        <v>136</v>
      </c>
      <c r="N7389" s="5">
        <v>20</v>
      </c>
      <c r="O7389" s="16">
        <f t="shared" si="115"/>
        <v>0</v>
      </c>
      <c r="P7389" s="23"/>
      <c r="Q7389" s="23"/>
      <c r="R7389" s="23"/>
      <c r="S7389" s="23"/>
      <c r="T7389" s="23"/>
      <c r="U7389" s="23"/>
      <c r="V7389" s="23"/>
      <c r="W7389" s="23"/>
      <c r="X7389" s="23"/>
      <c r="Y7389" s="23"/>
      <c r="Z7389" s="23"/>
      <c r="AA7389" s="23"/>
      <c r="AB7389" s="23"/>
      <c r="AC7389" s="23"/>
      <c r="AD7389" s="23"/>
      <c r="AE7389" s="23"/>
      <c r="AF7389" s="23"/>
      <c r="AG7389" s="23"/>
      <c r="AH7389" s="23"/>
      <c r="AI7389" s="23"/>
      <c r="AJ7389" s="23"/>
      <c r="AK7389" s="23"/>
      <c r="AL7389" s="23"/>
      <c r="AM7389" s="23"/>
      <c r="AN7389" s="23"/>
      <c r="AO7389" s="23"/>
      <c r="AP7389" s="23"/>
      <c r="AQ7389" s="23"/>
      <c r="AR7389" s="23"/>
      <c r="AS7389" s="23"/>
      <c r="AT7389" s="23"/>
      <c r="AU7389" s="23"/>
      <c r="AV7389" s="23"/>
      <c r="AW7389" s="23"/>
      <c r="AX7389" s="23"/>
      <c r="AY7389" s="23"/>
      <c r="AZ7389" s="23"/>
      <c r="BA7389" s="23"/>
      <c r="BB7389" s="23"/>
      <c r="BC7389" s="23"/>
      <c r="BD7389" s="23"/>
      <c r="BE7389" s="23"/>
      <c r="BF7389" s="23"/>
      <c r="BG7389" s="23"/>
      <c r="BH7389" s="23"/>
      <c r="BI7389" s="23"/>
      <c r="BJ7389" s="23"/>
      <c r="BK7389" s="23"/>
      <c r="BL7389" s="23"/>
      <c r="BM7389" s="23"/>
      <c r="BN7389" s="23"/>
      <c r="BO7389" s="23"/>
      <c r="BP7389" s="23"/>
    </row>
    <row r="7390" spans="1:68" x14ac:dyDescent="0.25">
      <c r="A7390" s="5">
        <v>82890</v>
      </c>
      <c r="B7390" s="3" t="s">
        <v>50</v>
      </c>
      <c r="C7390" s="1" t="s">
        <v>2997</v>
      </c>
      <c r="D7390" s="1" t="s">
        <v>2937</v>
      </c>
      <c r="E7390" s="1" t="s">
        <v>4349</v>
      </c>
      <c r="F7390" s="1" t="s">
        <v>4399</v>
      </c>
      <c r="G7390" s="1" t="s">
        <v>4401</v>
      </c>
      <c r="H7390" s="1" t="s">
        <v>4411</v>
      </c>
      <c r="I7390" s="1" t="s">
        <v>5</v>
      </c>
      <c r="J7390" s="1" t="s">
        <v>4394</v>
      </c>
      <c r="K7390" s="1" t="s">
        <v>5</v>
      </c>
      <c r="L7390" s="46">
        <v>99999</v>
      </c>
      <c r="M7390" s="15" t="s">
        <v>136</v>
      </c>
      <c r="N7390" s="5">
        <v>20</v>
      </c>
      <c r="O7390" s="16">
        <f t="shared" si="115"/>
        <v>0</v>
      </c>
      <c r="P7390" s="23"/>
      <c r="Q7390" s="23"/>
      <c r="R7390" s="23"/>
      <c r="S7390" s="23"/>
      <c r="T7390" s="23"/>
      <c r="U7390" s="23"/>
      <c r="V7390" s="23"/>
      <c r="W7390" s="23"/>
      <c r="X7390" s="23"/>
      <c r="Y7390" s="23"/>
      <c r="Z7390" s="23"/>
      <c r="AA7390" s="23"/>
      <c r="AB7390" s="23"/>
      <c r="AC7390" s="23"/>
      <c r="AD7390" s="23"/>
      <c r="AE7390" s="23"/>
      <c r="AF7390" s="23"/>
      <c r="AG7390" s="23"/>
      <c r="AH7390" s="23"/>
      <c r="AI7390" s="23"/>
      <c r="AJ7390" s="23"/>
      <c r="AK7390" s="23"/>
      <c r="AL7390" s="23"/>
      <c r="AM7390" s="23"/>
      <c r="AN7390" s="23"/>
      <c r="AO7390" s="23"/>
      <c r="AP7390" s="23"/>
      <c r="AQ7390" s="23"/>
      <c r="AR7390" s="23"/>
      <c r="AS7390" s="23"/>
      <c r="AT7390" s="23"/>
      <c r="AU7390" s="23"/>
      <c r="AV7390" s="23"/>
      <c r="AW7390" s="23"/>
      <c r="AX7390" s="23"/>
      <c r="AY7390" s="23"/>
      <c r="AZ7390" s="23"/>
      <c r="BA7390" s="23"/>
      <c r="BB7390" s="23"/>
      <c r="BC7390" s="23"/>
      <c r="BD7390" s="23"/>
      <c r="BE7390" s="23"/>
      <c r="BF7390" s="23"/>
      <c r="BG7390" s="23"/>
      <c r="BH7390" s="23"/>
      <c r="BI7390" s="23"/>
      <c r="BJ7390" s="23"/>
      <c r="BK7390" s="23"/>
      <c r="BL7390" s="23"/>
      <c r="BM7390" s="23"/>
      <c r="BN7390" s="23"/>
      <c r="BO7390" s="23"/>
      <c r="BP7390" s="23"/>
    </row>
    <row r="7391" spans="1:68" x14ac:dyDescent="0.25">
      <c r="A7391" s="5">
        <v>82891</v>
      </c>
      <c r="B7391" s="3" t="s">
        <v>50</v>
      </c>
      <c r="C7391" s="1" t="s">
        <v>1371</v>
      </c>
      <c r="D7391" s="1" t="s">
        <v>2937</v>
      </c>
      <c r="E7391" s="1" t="s">
        <v>4349</v>
      </c>
      <c r="F7391" s="1" t="s">
        <v>4399</v>
      </c>
      <c r="G7391" s="1" t="s">
        <v>4401</v>
      </c>
      <c r="H7391" s="1" t="s">
        <v>4411</v>
      </c>
      <c r="I7391" s="1" t="s">
        <v>5</v>
      </c>
      <c r="J7391" s="1" t="s">
        <v>4394</v>
      </c>
      <c r="K7391" s="1" t="s">
        <v>5</v>
      </c>
      <c r="L7391" s="46">
        <v>99999</v>
      </c>
      <c r="M7391" s="15" t="s">
        <v>136</v>
      </c>
      <c r="N7391" s="5">
        <v>20</v>
      </c>
      <c r="O7391" s="16">
        <f t="shared" si="115"/>
        <v>0</v>
      </c>
      <c r="P7391" s="23"/>
      <c r="Q7391" s="23"/>
      <c r="R7391" s="23"/>
      <c r="S7391" s="23"/>
      <c r="T7391" s="23"/>
      <c r="U7391" s="23"/>
      <c r="V7391" s="23"/>
      <c r="W7391" s="23"/>
      <c r="X7391" s="23"/>
      <c r="Y7391" s="23"/>
      <c r="Z7391" s="23"/>
      <c r="AA7391" s="23"/>
      <c r="AB7391" s="23"/>
      <c r="AC7391" s="23"/>
      <c r="AD7391" s="23"/>
      <c r="AE7391" s="23"/>
      <c r="AF7391" s="23"/>
      <c r="AG7391" s="23"/>
      <c r="AH7391" s="23"/>
      <c r="AI7391" s="23"/>
      <c r="AJ7391" s="23"/>
      <c r="AK7391" s="23"/>
      <c r="AL7391" s="23"/>
      <c r="AM7391" s="23"/>
      <c r="AN7391" s="23"/>
      <c r="AO7391" s="23"/>
      <c r="AP7391" s="23"/>
      <c r="AQ7391" s="23"/>
      <c r="AR7391" s="23"/>
      <c r="AS7391" s="23"/>
      <c r="AT7391" s="23"/>
      <c r="AU7391" s="23"/>
      <c r="AV7391" s="23"/>
      <c r="AW7391" s="23"/>
      <c r="AX7391" s="23"/>
      <c r="AY7391" s="23"/>
      <c r="AZ7391" s="23"/>
      <c r="BA7391" s="23"/>
      <c r="BB7391" s="23"/>
      <c r="BC7391" s="23"/>
      <c r="BD7391" s="23"/>
      <c r="BE7391" s="23"/>
      <c r="BF7391" s="23"/>
      <c r="BG7391" s="23"/>
      <c r="BH7391" s="23"/>
      <c r="BI7391" s="23"/>
      <c r="BJ7391" s="23"/>
      <c r="BK7391" s="23"/>
      <c r="BL7391" s="23"/>
      <c r="BM7391" s="23"/>
      <c r="BN7391" s="23"/>
      <c r="BO7391" s="23"/>
      <c r="BP7391" s="23"/>
    </row>
    <row r="7392" spans="1:68" x14ac:dyDescent="0.25">
      <c r="A7392" s="5">
        <v>82892</v>
      </c>
      <c r="B7392" s="3" t="s">
        <v>50</v>
      </c>
      <c r="C7392" s="1" t="s">
        <v>3469</v>
      </c>
      <c r="D7392" s="1" t="s">
        <v>3333</v>
      </c>
      <c r="E7392" s="1" t="s">
        <v>4349</v>
      </c>
      <c r="F7392" s="1" t="s">
        <v>4399</v>
      </c>
      <c r="G7392" s="1" t="s">
        <v>4401</v>
      </c>
      <c r="H7392" s="1" t="s">
        <v>4411</v>
      </c>
      <c r="I7392" s="1" t="s">
        <v>5</v>
      </c>
      <c r="J7392" s="1" t="s">
        <v>4394</v>
      </c>
      <c r="K7392" s="1" t="s">
        <v>5</v>
      </c>
      <c r="L7392" s="46">
        <v>99999</v>
      </c>
      <c r="M7392" s="15" t="s">
        <v>136</v>
      </c>
      <c r="N7392" s="5">
        <v>20</v>
      </c>
      <c r="O7392" s="16">
        <f t="shared" si="115"/>
        <v>0</v>
      </c>
      <c r="P7392" s="23"/>
      <c r="Q7392" s="23"/>
      <c r="R7392" s="23"/>
      <c r="S7392" s="23"/>
      <c r="T7392" s="23"/>
      <c r="U7392" s="23"/>
      <c r="V7392" s="23"/>
      <c r="W7392" s="23"/>
      <c r="X7392" s="23"/>
      <c r="Y7392" s="23"/>
      <c r="Z7392" s="23"/>
      <c r="AA7392" s="23"/>
      <c r="AB7392" s="23"/>
      <c r="AC7392" s="23"/>
      <c r="AD7392" s="23"/>
      <c r="AE7392" s="23"/>
      <c r="AF7392" s="23"/>
      <c r="AG7392" s="23"/>
      <c r="AH7392" s="23"/>
      <c r="AI7392" s="23"/>
      <c r="AJ7392" s="23"/>
      <c r="AK7392" s="23"/>
      <c r="AL7392" s="23"/>
      <c r="AM7392" s="23"/>
      <c r="AN7392" s="23"/>
      <c r="AO7392" s="23"/>
      <c r="AP7392" s="23"/>
      <c r="AQ7392" s="23"/>
      <c r="AR7392" s="23"/>
      <c r="AS7392" s="23"/>
      <c r="AT7392" s="23"/>
      <c r="AU7392" s="23"/>
      <c r="AV7392" s="23"/>
      <c r="AW7392" s="23"/>
      <c r="AX7392" s="23"/>
      <c r="AY7392" s="23"/>
      <c r="AZ7392" s="23"/>
      <c r="BA7392" s="23"/>
      <c r="BB7392" s="23"/>
      <c r="BC7392" s="23"/>
      <c r="BD7392" s="23"/>
      <c r="BE7392" s="23"/>
      <c r="BF7392" s="23"/>
      <c r="BG7392" s="23"/>
      <c r="BH7392" s="23"/>
      <c r="BI7392" s="23"/>
      <c r="BJ7392" s="23"/>
      <c r="BK7392" s="23"/>
      <c r="BL7392" s="23"/>
      <c r="BM7392" s="23"/>
      <c r="BN7392" s="23"/>
      <c r="BO7392" s="23"/>
      <c r="BP7392" s="23"/>
    </row>
    <row r="7393" spans="1:68" x14ac:dyDescent="0.25">
      <c r="A7393" s="5">
        <v>82893</v>
      </c>
      <c r="B7393" s="3" t="s">
        <v>50</v>
      </c>
      <c r="C7393" s="1" t="s">
        <v>4544</v>
      </c>
      <c r="D7393" s="1" t="s">
        <v>108</v>
      </c>
      <c r="E7393" s="1" t="s">
        <v>4349</v>
      </c>
      <c r="F7393" s="1" t="s">
        <v>4399</v>
      </c>
      <c r="G7393" s="1" t="s">
        <v>4401</v>
      </c>
      <c r="H7393" s="1" t="s">
        <v>4411</v>
      </c>
      <c r="I7393" s="1" t="s">
        <v>5</v>
      </c>
      <c r="J7393" s="1" t="s">
        <v>4394</v>
      </c>
      <c r="K7393" s="1" t="s">
        <v>5</v>
      </c>
      <c r="L7393" s="46">
        <v>99999</v>
      </c>
      <c r="M7393" s="15" t="s">
        <v>136</v>
      </c>
      <c r="N7393" s="5">
        <v>20</v>
      </c>
      <c r="O7393" s="16">
        <f t="shared" si="115"/>
        <v>0</v>
      </c>
      <c r="P7393" s="23"/>
      <c r="Q7393" s="23"/>
      <c r="R7393" s="23"/>
      <c r="S7393" s="23"/>
      <c r="T7393" s="23"/>
      <c r="U7393" s="23"/>
      <c r="V7393" s="23"/>
      <c r="W7393" s="23"/>
      <c r="X7393" s="23"/>
      <c r="Y7393" s="23"/>
      <c r="Z7393" s="23"/>
      <c r="AA7393" s="23"/>
      <c r="AB7393" s="23"/>
      <c r="AC7393" s="23"/>
      <c r="AD7393" s="23"/>
      <c r="AE7393" s="23"/>
      <c r="AF7393" s="23"/>
      <c r="AG7393" s="23"/>
      <c r="AH7393" s="23"/>
      <c r="AI7393" s="23"/>
      <c r="AJ7393" s="23"/>
      <c r="AK7393" s="23"/>
      <c r="AL7393" s="23"/>
      <c r="AM7393" s="23"/>
      <c r="AN7393" s="23"/>
      <c r="AO7393" s="23"/>
      <c r="AP7393" s="23"/>
      <c r="AQ7393" s="23"/>
      <c r="AR7393" s="23"/>
      <c r="AS7393" s="23"/>
      <c r="AT7393" s="23"/>
      <c r="AU7393" s="23"/>
      <c r="AV7393" s="23"/>
      <c r="AW7393" s="23"/>
      <c r="AX7393" s="23"/>
      <c r="AY7393" s="23"/>
      <c r="AZ7393" s="23"/>
      <c r="BA7393" s="23"/>
      <c r="BB7393" s="23"/>
      <c r="BC7393" s="23"/>
      <c r="BD7393" s="23"/>
      <c r="BE7393" s="23"/>
      <c r="BF7393" s="23"/>
      <c r="BG7393" s="23"/>
      <c r="BH7393" s="23"/>
      <c r="BI7393" s="23"/>
      <c r="BJ7393" s="23"/>
      <c r="BK7393" s="23"/>
      <c r="BL7393" s="23"/>
      <c r="BM7393" s="23"/>
      <c r="BN7393" s="23"/>
      <c r="BO7393" s="23"/>
      <c r="BP7393" s="23"/>
    </row>
    <row r="7394" spans="1:68" x14ac:dyDescent="0.25">
      <c r="A7394" s="5">
        <v>82894</v>
      </c>
      <c r="B7394" s="3" t="s">
        <v>50</v>
      </c>
      <c r="C7394" s="1" t="s">
        <v>3468</v>
      </c>
      <c r="D7394" s="1" t="s">
        <v>108</v>
      </c>
      <c r="E7394" s="1" t="s">
        <v>4349</v>
      </c>
      <c r="F7394" s="1" t="s">
        <v>4399</v>
      </c>
      <c r="G7394" s="1" t="s">
        <v>4401</v>
      </c>
      <c r="H7394" s="1" t="s">
        <v>4411</v>
      </c>
      <c r="I7394" s="1" t="s">
        <v>5</v>
      </c>
      <c r="J7394" s="1" t="s">
        <v>4394</v>
      </c>
      <c r="K7394" s="1" t="s">
        <v>5</v>
      </c>
      <c r="L7394" s="46">
        <v>99999</v>
      </c>
      <c r="M7394" s="15" t="s">
        <v>136</v>
      </c>
      <c r="N7394" s="5">
        <v>20</v>
      </c>
      <c r="O7394" s="16">
        <f t="shared" si="115"/>
        <v>0</v>
      </c>
      <c r="P7394" s="23"/>
      <c r="Q7394" s="23"/>
      <c r="R7394" s="23"/>
      <c r="S7394" s="23"/>
      <c r="T7394" s="23"/>
      <c r="U7394" s="23"/>
      <c r="V7394" s="23"/>
      <c r="W7394" s="23"/>
      <c r="X7394" s="23"/>
      <c r="Y7394" s="23"/>
      <c r="Z7394" s="23"/>
      <c r="AA7394" s="23"/>
      <c r="AB7394" s="23"/>
      <c r="AC7394" s="23"/>
      <c r="AD7394" s="23"/>
      <c r="AE7394" s="23"/>
      <c r="AF7394" s="23"/>
      <c r="AG7394" s="23"/>
      <c r="AH7394" s="23"/>
      <c r="AI7394" s="23"/>
      <c r="AJ7394" s="23"/>
      <c r="AK7394" s="23"/>
      <c r="AL7394" s="23"/>
      <c r="AM7394" s="23"/>
      <c r="AN7394" s="23"/>
      <c r="AO7394" s="23"/>
      <c r="AP7394" s="23"/>
      <c r="AQ7394" s="23"/>
      <c r="AR7394" s="23"/>
      <c r="AS7394" s="23"/>
      <c r="AT7394" s="23"/>
      <c r="AU7394" s="23"/>
      <c r="AV7394" s="23"/>
      <c r="AW7394" s="23"/>
      <c r="AX7394" s="23"/>
      <c r="AY7394" s="23"/>
      <c r="AZ7394" s="23"/>
      <c r="BA7394" s="23"/>
      <c r="BB7394" s="23"/>
      <c r="BC7394" s="23"/>
      <c r="BD7394" s="23"/>
      <c r="BE7394" s="23"/>
      <c r="BF7394" s="23"/>
      <c r="BG7394" s="23"/>
      <c r="BH7394" s="23"/>
      <c r="BI7394" s="23"/>
      <c r="BJ7394" s="23"/>
      <c r="BK7394" s="23"/>
      <c r="BL7394" s="23"/>
      <c r="BM7394" s="23"/>
      <c r="BN7394" s="23"/>
      <c r="BO7394" s="23"/>
      <c r="BP7394" s="23"/>
    </row>
    <row r="7395" spans="1:68" x14ac:dyDescent="0.25">
      <c r="A7395" s="5">
        <v>82895</v>
      </c>
      <c r="B7395" s="3" t="s">
        <v>50</v>
      </c>
      <c r="C7395" s="1" t="s">
        <v>3335</v>
      </c>
      <c r="D7395" s="1" t="s">
        <v>108</v>
      </c>
      <c r="E7395" s="1" t="s">
        <v>4349</v>
      </c>
      <c r="F7395" s="1" t="s">
        <v>4399</v>
      </c>
      <c r="G7395" s="1" t="s">
        <v>4401</v>
      </c>
      <c r="H7395" s="1" t="s">
        <v>4411</v>
      </c>
      <c r="I7395" s="1" t="s">
        <v>5</v>
      </c>
      <c r="J7395" s="1" t="s">
        <v>4394</v>
      </c>
      <c r="K7395" s="1" t="s">
        <v>5</v>
      </c>
      <c r="L7395" s="46">
        <v>99999</v>
      </c>
      <c r="M7395" s="15" t="s">
        <v>136</v>
      </c>
      <c r="N7395" s="5">
        <v>20</v>
      </c>
      <c r="O7395" s="16">
        <f t="shared" si="115"/>
        <v>0</v>
      </c>
      <c r="P7395" s="23"/>
      <c r="Q7395" s="23"/>
      <c r="R7395" s="23"/>
      <c r="S7395" s="23"/>
      <c r="T7395" s="23"/>
      <c r="U7395" s="23"/>
      <c r="V7395" s="23"/>
      <c r="W7395" s="23"/>
      <c r="X7395" s="23"/>
      <c r="Y7395" s="23"/>
      <c r="Z7395" s="23"/>
      <c r="AA7395" s="23"/>
      <c r="AB7395" s="23"/>
      <c r="AC7395" s="23"/>
      <c r="AD7395" s="23"/>
      <c r="AE7395" s="23"/>
      <c r="AF7395" s="23"/>
      <c r="AG7395" s="23"/>
      <c r="AH7395" s="23"/>
      <c r="AI7395" s="23"/>
      <c r="AJ7395" s="23"/>
      <c r="AK7395" s="23"/>
      <c r="AL7395" s="23"/>
      <c r="AM7395" s="23"/>
      <c r="AN7395" s="23"/>
      <c r="AO7395" s="23"/>
      <c r="AP7395" s="23"/>
      <c r="AQ7395" s="23"/>
      <c r="AR7395" s="23"/>
      <c r="AS7395" s="23"/>
      <c r="AT7395" s="23"/>
      <c r="AU7395" s="23"/>
      <c r="AV7395" s="23"/>
      <c r="AW7395" s="23"/>
      <c r="AX7395" s="23"/>
      <c r="AY7395" s="23"/>
      <c r="AZ7395" s="23"/>
      <c r="BA7395" s="23"/>
      <c r="BB7395" s="23"/>
      <c r="BC7395" s="23"/>
      <c r="BD7395" s="23"/>
      <c r="BE7395" s="23"/>
      <c r="BF7395" s="23"/>
      <c r="BG7395" s="23"/>
      <c r="BH7395" s="23"/>
      <c r="BI7395" s="23"/>
      <c r="BJ7395" s="23"/>
      <c r="BK7395" s="23"/>
      <c r="BL7395" s="23"/>
      <c r="BM7395" s="23"/>
      <c r="BN7395" s="23"/>
      <c r="BO7395" s="23"/>
      <c r="BP7395" s="23"/>
    </row>
    <row r="7396" spans="1:68" x14ac:dyDescent="0.25">
      <c r="A7396" s="5">
        <v>82896</v>
      </c>
      <c r="B7396" s="3" t="s">
        <v>50</v>
      </c>
      <c r="C7396" s="1" t="s">
        <v>2997</v>
      </c>
      <c r="D7396" s="1" t="s">
        <v>3333</v>
      </c>
      <c r="E7396" s="1" t="s">
        <v>4349</v>
      </c>
      <c r="F7396" s="1" t="s">
        <v>4399</v>
      </c>
      <c r="G7396" s="1" t="s">
        <v>4401</v>
      </c>
      <c r="H7396" s="1" t="s">
        <v>4411</v>
      </c>
      <c r="I7396" s="1" t="s">
        <v>5</v>
      </c>
      <c r="J7396" s="1" t="s">
        <v>4394</v>
      </c>
      <c r="K7396" s="1" t="s">
        <v>5</v>
      </c>
      <c r="L7396" s="46">
        <v>99999</v>
      </c>
      <c r="M7396" s="15" t="s">
        <v>136</v>
      </c>
      <c r="N7396" s="5">
        <v>20</v>
      </c>
      <c r="O7396" s="16">
        <f t="shared" si="115"/>
        <v>0</v>
      </c>
      <c r="P7396" s="23"/>
      <c r="Q7396" s="23"/>
      <c r="R7396" s="23"/>
      <c r="S7396" s="23"/>
      <c r="T7396" s="23"/>
      <c r="U7396" s="23"/>
      <c r="V7396" s="23"/>
      <c r="W7396" s="23"/>
      <c r="X7396" s="23"/>
      <c r="Y7396" s="23"/>
      <c r="Z7396" s="23"/>
      <c r="AA7396" s="23"/>
      <c r="AB7396" s="23"/>
      <c r="AC7396" s="23"/>
      <c r="AD7396" s="23"/>
      <c r="AE7396" s="23"/>
      <c r="AF7396" s="23"/>
      <c r="AG7396" s="23"/>
      <c r="AH7396" s="23"/>
      <c r="AI7396" s="23"/>
      <c r="AJ7396" s="23"/>
      <c r="AK7396" s="23"/>
      <c r="AL7396" s="23"/>
      <c r="AM7396" s="23"/>
      <c r="AN7396" s="23"/>
      <c r="AO7396" s="23"/>
      <c r="AP7396" s="23"/>
      <c r="AQ7396" s="23"/>
      <c r="AR7396" s="23"/>
      <c r="AS7396" s="23"/>
      <c r="AT7396" s="23"/>
      <c r="AU7396" s="23"/>
      <c r="AV7396" s="23"/>
      <c r="AW7396" s="23"/>
      <c r="AX7396" s="23"/>
      <c r="AY7396" s="23"/>
      <c r="AZ7396" s="23"/>
      <c r="BA7396" s="23"/>
      <c r="BB7396" s="23"/>
      <c r="BC7396" s="23"/>
      <c r="BD7396" s="23"/>
      <c r="BE7396" s="23"/>
      <c r="BF7396" s="23"/>
      <c r="BG7396" s="23"/>
      <c r="BH7396" s="23"/>
      <c r="BI7396" s="23"/>
      <c r="BJ7396" s="23"/>
      <c r="BK7396" s="23"/>
      <c r="BL7396" s="23"/>
      <c r="BM7396" s="23"/>
      <c r="BN7396" s="23"/>
      <c r="BO7396" s="23"/>
      <c r="BP7396" s="23"/>
    </row>
    <row r="7397" spans="1:68" x14ac:dyDescent="0.25">
      <c r="A7397" s="5">
        <v>82897</v>
      </c>
      <c r="B7397" s="3" t="s">
        <v>45</v>
      </c>
      <c r="C7397" s="1" t="s">
        <v>3187</v>
      </c>
      <c r="D7397" s="1" t="s">
        <v>3109</v>
      </c>
      <c r="E7397" s="1" t="s">
        <v>4347</v>
      </c>
      <c r="F7397" s="1" t="s">
        <v>4428</v>
      </c>
      <c r="G7397" s="1" t="s">
        <v>4422</v>
      </c>
      <c r="H7397" s="1" t="s">
        <v>5</v>
      </c>
      <c r="I7397" s="1" t="s">
        <v>5</v>
      </c>
      <c r="J7397" s="1" t="s">
        <v>4425</v>
      </c>
      <c r="K7397" s="1" t="s">
        <v>4339</v>
      </c>
      <c r="L7397" s="46">
        <v>99999</v>
      </c>
      <c r="M7397" s="15" t="s">
        <v>167</v>
      </c>
      <c r="N7397" s="5">
        <v>160</v>
      </c>
      <c r="O7397" s="16">
        <f t="shared" si="115"/>
        <v>0</v>
      </c>
      <c r="P7397" s="23"/>
      <c r="Q7397" s="23"/>
      <c r="R7397" s="23"/>
      <c r="S7397" s="23"/>
      <c r="T7397" s="23"/>
      <c r="U7397" s="23"/>
      <c r="V7397" s="23"/>
      <c r="W7397" s="23"/>
      <c r="X7397" s="23"/>
      <c r="Y7397" s="23"/>
      <c r="Z7397" s="23"/>
      <c r="AA7397" s="23"/>
      <c r="AB7397" s="23"/>
      <c r="AC7397" s="23"/>
      <c r="AD7397" s="23"/>
      <c r="AE7397" s="23"/>
      <c r="AF7397" s="23"/>
      <c r="AG7397" s="23"/>
      <c r="AH7397" s="23"/>
      <c r="AI7397" s="23"/>
      <c r="AJ7397" s="23"/>
      <c r="AK7397" s="23"/>
      <c r="AL7397" s="23"/>
      <c r="AM7397" s="23"/>
      <c r="AN7397" s="23"/>
      <c r="AO7397" s="23"/>
      <c r="AP7397" s="23"/>
      <c r="AQ7397" s="23"/>
      <c r="AR7397" s="23"/>
      <c r="AS7397" s="23"/>
      <c r="AT7397" s="23"/>
      <c r="AU7397" s="23"/>
      <c r="AV7397" s="23"/>
      <c r="AW7397" s="23"/>
      <c r="AX7397" s="23"/>
      <c r="AY7397" s="23"/>
      <c r="AZ7397" s="23"/>
      <c r="BA7397" s="23"/>
      <c r="BB7397" s="23"/>
      <c r="BC7397" s="23"/>
      <c r="BD7397" s="23"/>
      <c r="BE7397" s="23"/>
      <c r="BF7397" s="23"/>
      <c r="BG7397" s="23"/>
      <c r="BH7397" s="23"/>
      <c r="BI7397" s="23"/>
      <c r="BJ7397" s="23"/>
      <c r="BK7397" s="23"/>
      <c r="BL7397" s="23"/>
      <c r="BM7397" s="23"/>
      <c r="BN7397" s="23"/>
      <c r="BO7397" s="23"/>
      <c r="BP7397" s="23"/>
    </row>
    <row r="7398" spans="1:68" x14ac:dyDescent="0.25">
      <c r="A7398" s="5">
        <v>82898</v>
      </c>
      <c r="B7398" s="3" t="s">
        <v>542</v>
      </c>
      <c r="C7398" s="1" t="s">
        <v>3465</v>
      </c>
      <c r="D7398" s="1" t="s">
        <v>3109</v>
      </c>
      <c r="E7398" s="1" t="s">
        <v>4373</v>
      </c>
      <c r="F7398" s="1" t="s">
        <v>4428</v>
      </c>
      <c r="G7398" s="1" t="s">
        <v>4422</v>
      </c>
      <c r="H7398" s="1" t="s">
        <v>5</v>
      </c>
      <c r="I7398" s="1" t="s">
        <v>5</v>
      </c>
      <c r="J7398" s="1" t="s">
        <v>4425</v>
      </c>
      <c r="K7398" s="1" t="s">
        <v>4339</v>
      </c>
      <c r="L7398" s="46">
        <v>99999</v>
      </c>
      <c r="M7398" s="15" t="s">
        <v>167</v>
      </c>
      <c r="N7398" s="5">
        <v>160</v>
      </c>
      <c r="O7398" s="16">
        <f t="shared" si="115"/>
        <v>0</v>
      </c>
      <c r="P7398" s="23"/>
      <c r="Q7398" s="23"/>
      <c r="R7398" s="23"/>
      <c r="S7398" s="23"/>
      <c r="T7398" s="23"/>
      <c r="U7398" s="23"/>
      <c r="V7398" s="23"/>
      <c r="W7398" s="23"/>
      <c r="X7398" s="23"/>
      <c r="Y7398" s="23"/>
      <c r="Z7398" s="23"/>
      <c r="AA7398" s="23"/>
      <c r="AB7398" s="23"/>
      <c r="AC7398" s="23"/>
      <c r="AD7398" s="23"/>
      <c r="AE7398" s="23"/>
      <c r="AF7398" s="23"/>
      <c r="AG7398" s="23"/>
      <c r="AH7398" s="23"/>
      <c r="AI7398" s="23"/>
      <c r="AJ7398" s="23"/>
      <c r="AK7398" s="23"/>
      <c r="AL7398" s="23"/>
      <c r="AM7398" s="23"/>
      <c r="AN7398" s="23"/>
      <c r="AO7398" s="23"/>
      <c r="AP7398" s="23"/>
      <c r="AQ7398" s="23"/>
      <c r="AR7398" s="23"/>
      <c r="AS7398" s="23"/>
      <c r="AT7398" s="23"/>
      <c r="AU7398" s="23"/>
      <c r="AV7398" s="23"/>
      <c r="AW7398" s="23"/>
      <c r="AX7398" s="23"/>
      <c r="AY7398" s="23"/>
      <c r="AZ7398" s="23"/>
      <c r="BA7398" s="23"/>
      <c r="BB7398" s="23"/>
      <c r="BC7398" s="23"/>
      <c r="BD7398" s="23"/>
      <c r="BE7398" s="23"/>
      <c r="BF7398" s="23"/>
      <c r="BG7398" s="23"/>
      <c r="BH7398" s="23"/>
      <c r="BI7398" s="23"/>
      <c r="BJ7398" s="23"/>
      <c r="BK7398" s="23"/>
      <c r="BL7398" s="23"/>
      <c r="BM7398" s="23"/>
      <c r="BN7398" s="23"/>
      <c r="BO7398" s="23"/>
      <c r="BP7398" s="23"/>
    </row>
    <row r="7399" spans="1:68" x14ac:dyDescent="0.25">
      <c r="A7399" s="5">
        <v>82899</v>
      </c>
      <c r="B7399" s="3" t="s">
        <v>112</v>
      </c>
      <c r="C7399" s="1" t="s">
        <v>4545</v>
      </c>
      <c r="D7399" s="1" t="s">
        <v>5</v>
      </c>
      <c r="E7399" s="1" t="s">
        <v>4363</v>
      </c>
      <c r="F7399" s="1" t="s">
        <v>4395</v>
      </c>
      <c r="G7399" s="1" t="s">
        <v>4396</v>
      </c>
      <c r="H7399" s="1" t="s">
        <v>5</v>
      </c>
      <c r="I7399" s="1" t="s">
        <v>5</v>
      </c>
      <c r="J7399" s="1" t="s">
        <v>4394</v>
      </c>
      <c r="K7399" s="1" t="s">
        <v>5</v>
      </c>
      <c r="L7399" s="46">
        <v>99999</v>
      </c>
      <c r="M7399" s="15" t="s">
        <v>55</v>
      </c>
      <c r="N7399" s="5">
        <v>39</v>
      </c>
      <c r="O7399" s="16">
        <f t="shared" si="115"/>
        <v>0</v>
      </c>
      <c r="P7399" s="23"/>
      <c r="Q7399" s="23"/>
      <c r="R7399" s="23"/>
      <c r="S7399" s="23"/>
      <c r="T7399" s="23"/>
      <c r="U7399" s="23"/>
      <c r="V7399" s="23"/>
      <c r="W7399" s="23"/>
      <c r="X7399" s="23"/>
      <c r="Y7399" s="23"/>
      <c r="Z7399" s="23"/>
      <c r="AA7399" s="23"/>
      <c r="AB7399" s="23"/>
      <c r="AC7399" s="23"/>
      <c r="AD7399" s="23"/>
      <c r="AE7399" s="23"/>
      <c r="AF7399" s="23"/>
      <c r="AG7399" s="23"/>
      <c r="AH7399" s="23"/>
      <c r="AI7399" s="23"/>
      <c r="AJ7399" s="23"/>
      <c r="AK7399" s="23"/>
      <c r="AL7399" s="23"/>
      <c r="AM7399" s="23"/>
      <c r="AN7399" s="23"/>
      <c r="AO7399" s="23"/>
      <c r="AP7399" s="23"/>
      <c r="AQ7399" s="23"/>
      <c r="AR7399" s="23"/>
      <c r="AS7399" s="23"/>
      <c r="AT7399" s="23"/>
      <c r="AU7399" s="23"/>
      <c r="AV7399" s="23"/>
      <c r="AW7399" s="23"/>
      <c r="AX7399" s="23"/>
      <c r="AY7399" s="23"/>
      <c r="AZ7399" s="23"/>
      <c r="BA7399" s="23"/>
      <c r="BB7399" s="23"/>
      <c r="BC7399" s="23"/>
      <c r="BD7399" s="23"/>
      <c r="BE7399" s="23"/>
      <c r="BF7399" s="23"/>
      <c r="BG7399" s="23"/>
      <c r="BH7399" s="23"/>
      <c r="BI7399" s="23"/>
      <c r="BJ7399" s="23"/>
      <c r="BK7399" s="23"/>
      <c r="BL7399" s="23"/>
      <c r="BM7399" s="23"/>
      <c r="BN7399" s="23"/>
      <c r="BO7399" s="23"/>
      <c r="BP7399" s="23"/>
    </row>
    <row r="7400" spans="1:68" x14ac:dyDescent="0.25">
      <c r="A7400" s="5">
        <v>82900</v>
      </c>
      <c r="B7400" s="3" t="s">
        <v>50</v>
      </c>
      <c r="C7400" s="1" t="s">
        <v>3470</v>
      </c>
      <c r="D7400" s="1" t="s">
        <v>108</v>
      </c>
      <c r="E7400" s="1" t="s">
        <v>4349</v>
      </c>
      <c r="F7400" s="1" t="s">
        <v>4399</v>
      </c>
      <c r="G7400" s="1" t="s">
        <v>4401</v>
      </c>
      <c r="H7400" s="1" t="s">
        <v>4411</v>
      </c>
      <c r="I7400" s="1" t="s">
        <v>5</v>
      </c>
      <c r="J7400" s="1" t="s">
        <v>4394</v>
      </c>
      <c r="K7400" s="1" t="s">
        <v>5</v>
      </c>
      <c r="L7400" s="46">
        <v>99999</v>
      </c>
      <c r="M7400" s="15" t="s">
        <v>136</v>
      </c>
      <c r="N7400" s="5">
        <v>20</v>
      </c>
      <c r="O7400" s="16">
        <f t="shared" si="115"/>
        <v>0</v>
      </c>
      <c r="P7400" s="23"/>
      <c r="Q7400" s="23"/>
      <c r="R7400" s="23"/>
      <c r="S7400" s="23"/>
      <c r="T7400" s="23"/>
      <c r="U7400" s="23"/>
      <c r="V7400" s="23"/>
      <c r="W7400" s="23"/>
      <c r="X7400" s="23"/>
      <c r="Y7400" s="23"/>
      <c r="Z7400" s="23"/>
      <c r="AA7400" s="23"/>
      <c r="AB7400" s="23"/>
      <c r="AC7400" s="23"/>
      <c r="AD7400" s="23"/>
      <c r="AE7400" s="23"/>
      <c r="AF7400" s="23"/>
      <c r="AG7400" s="23"/>
      <c r="AH7400" s="23"/>
      <c r="AI7400" s="23"/>
      <c r="AJ7400" s="23"/>
      <c r="AK7400" s="23"/>
      <c r="AL7400" s="23"/>
      <c r="AM7400" s="23"/>
      <c r="AN7400" s="23"/>
      <c r="AO7400" s="23"/>
      <c r="AP7400" s="23"/>
      <c r="AQ7400" s="23"/>
      <c r="AR7400" s="23"/>
      <c r="AS7400" s="23"/>
      <c r="AT7400" s="23"/>
      <c r="AU7400" s="23"/>
      <c r="AV7400" s="23"/>
      <c r="AW7400" s="23"/>
      <c r="AX7400" s="23"/>
      <c r="AY7400" s="23"/>
      <c r="AZ7400" s="23"/>
      <c r="BA7400" s="23"/>
      <c r="BB7400" s="23"/>
      <c r="BC7400" s="23"/>
      <c r="BD7400" s="23"/>
      <c r="BE7400" s="23"/>
      <c r="BF7400" s="23"/>
      <c r="BG7400" s="23"/>
      <c r="BH7400" s="23"/>
      <c r="BI7400" s="23"/>
      <c r="BJ7400" s="23"/>
      <c r="BK7400" s="23"/>
      <c r="BL7400" s="23"/>
      <c r="BM7400" s="23"/>
      <c r="BN7400" s="23"/>
      <c r="BO7400" s="23"/>
      <c r="BP7400" s="23"/>
    </row>
    <row r="7401" spans="1:68" x14ac:dyDescent="0.25">
      <c r="A7401" s="5">
        <v>82901</v>
      </c>
      <c r="B7401" s="3" t="s">
        <v>50</v>
      </c>
      <c r="C7401" s="1" t="s">
        <v>278</v>
      </c>
      <c r="D7401" s="1" t="s">
        <v>3333</v>
      </c>
      <c r="E7401" s="1" t="s">
        <v>4349</v>
      </c>
      <c r="F7401" s="1" t="s">
        <v>4399</v>
      </c>
      <c r="G7401" s="1" t="s">
        <v>4401</v>
      </c>
      <c r="H7401" s="1" t="s">
        <v>4411</v>
      </c>
      <c r="I7401" s="1" t="s">
        <v>5</v>
      </c>
      <c r="J7401" s="1" t="s">
        <v>4394</v>
      </c>
      <c r="K7401" s="1" t="s">
        <v>5</v>
      </c>
      <c r="L7401" s="46">
        <v>99999</v>
      </c>
      <c r="M7401" s="15" t="s">
        <v>136</v>
      </c>
      <c r="N7401" s="5">
        <v>20</v>
      </c>
      <c r="O7401" s="16">
        <f t="shared" si="115"/>
        <v>0</v>
      </c>
      <c r="P7401" s="23"/>
      <c r="Q7401" s="23"/>
      <c r="R7401" s="23"/>
      <c r="S7401" s="23"/>
      <c r="T7401" s="23"/>
      <c r="U7401" s="23"/>
      <c r="V7401" s="23"/>
      <c r="W7401" s="23"/>
      <c r="X7401" s="23"/>
      <c r="Y7401" s="23"/>
      <c r="Z7401" s="23"/>
      <c r="AA7401" s="23"/>
      <c r="AB7401" s="23"/>
      <c r="AC7401" s="23"/>
      <c r="AD7401" s="23"/>
      <c r="AE7401" s="23"/>
      <c r="AF7401" s="23"/>
      <c r="AG7401" s="23"/>
      <c r="AH7401" s="23"/>
      <c r="AI7401" s="23"/>
      <c r="AJ7401" s="23"/>
      <c r="AK7401" s="23"/>
      <c r="AL7401" s="23"/>
      <c r="AM7401" s="23"/>
      <c r="AN7401" s="23"/>
      <c r="AO7401" s="23"/>
      <c r="AP7401" s="23"/>
      <c r="AQ7401" s="23"/>
      <c r="AR7401" s="23"/>
      <c r="AS7401" s="23"/>
      <c r="AT7401" s="23"/>
      <c r="AU7401" s="23"/>
      <c r="AV7401" s="23"/>
      <c r="AW7401" s="23"/>
      <c r="AX7401" s="23"/>
      <c r="AY7401" s="23"/>
      <c r="AZ7401" s="23"/>
      <c r="BA7401" s="23"/>
      <c r="BB7401" s="23"/>
      <c r="BC7401" s="23"/>
      <c r="BD7401" s="23"/>
      <c r="BE7401" s="23"/>
      <c r="BF7401" s="23"/>
      <c r="BG7401" s="23"/>
      <c r="BH7401" s="23"/>
      <c r="BI7401" s="23"/>
      <c r="BJ7401" s="23"/>
      <c r="BK7401" s="23"/>
      <c r="BL7401" s="23"/>
      <c r="BM7401" s="23"/>
      <c r="BN7401" s="23"/>
      <c r="BO7401" s="23"/>
      <c r="BP7401" s="23"/>
    </row>
    <row r="7402" spans="1:68" x14ac:dyDescent="0.25">
      <c r="A7402" s="5">
        <v>82902</v>
      </c>
      <c r="B7402" s="3" t="s">
        <v>50</v>
      </c>
      <c r="C7402" s="1" t="s">
        <v>278</v>
      </c>
      <c r="D7402" s="1" t="s">
        <v>2905</v>
      </c>
      <c r="E7402" s="1" t="s">
        <v>4349</v>
      </c>
      <c r="F7402" s="1" t="s">
        <v>4399</v>
      </c>
      <c r="G7402" s="1" t="s">
        <v>4401</v>
      </c>
      <c r="H7402" s="1" t="s">
        <v>4411</v>
      </c>
      <c r="I7402" s="1" t="s">
        <v>5</v>
      </c>
      <c r="J7402" s="1" t="s">
        <v>4394</v>
      </c>
      <c r="K7402" s="1" t="s">
        <v>5</v>
      </c>
      <c r="L7402" s="46">
        <v>99999</v>
      </c>
      <c r="M7402" s="15" t="s">
        <v>136</v>
      </c>
      <c r="N7402" s="5">
        <v>20</v>
      </c>
      <c r="O7402" s="16">
        <f t="shared" si="115"/>
        <v>0</v>
      </c>
      <c r="P7402" s="23"/>
      <c r="Q7402" s="23"/>
      <c r="R7402" s="23"/>
      <c r="S7402" s="23"/>
      <c r="T7402" s="23"/>
      <c r="U7402" s="23"/>
      <c r="V7402" s="23"/>
      <c r="W7402" s="23"/>
      <c r="X7402" s="23"/>
      <c r="Y7402" s="23"/>
      <c r="Z7402" s="23"/>
      <c r="AA7402" s="23"/>
      <c r="AB7402" s="23"/>
      <c r="AC7402" s="23"/>
      <c r="AD7402" s="23"/>
      <c r="AE7402" s="23"/>
      <c r="AF7402" s="23"/>
      <c r="AG7402" s="23"/>
      <c r="AH7402" s="23"/>
      <c r="AI7402" s="23"/>
      <c r="AJ7402" s="23"/>
      <c r="AK7402" s="23"/>
      <c r="AL7402" s="23"/>
      <c r="AM7402" s="23"/>
      <c r="AN7402" s="23"/>
      <c r="AO7402" s="23"/>
      <c r="AP7402" s="23"/>
      <c r="AQ7402" s="23"/>
      <c r="AR7402" s="23"/>
      <c r="AS7402" s="23"/>
      <c r="AT7402" s="23"/>
      <c r="AU7402" s="23"/>
      <c r="AV7402" s="23"/>
      <c r="AW7402" s="23"/>
      <c r="AX7402" s="23"/>
      <c r="AY7402" s="23"/>
      <c r="AZ7402" s="23"/>
      <c r="BA7402" s="23"/>
      <c r="BB7402" s="23"/>
      <c r="BC7402" s="23"/>
      <c r="BD7402" s="23"/>
      <c r="BE7402" s="23"/>
      <c r="BF7402" s="23"/>
      <c r="BG7402" s="23"/>
      <c r="BH7402" s="23"/>
      <c r="BI7402" s="23"/>
      <c r="BJ7402" s="23"/>
      <c r="BK7402" s="23"/>
      <c r="BL7402" s="23"/>
      <c r="BM7402" s="23"/>
      <c r="BN7402" s="23"/>
      <c r="BO7402" s="23"/>
      <c r="BP7402" s="23"/>
    </row>
    <row r="7403" spans="1:68" x14ac:dyDescent="0.25">
      <c r="A7403" s="5">
        <v>82903</v>
      </c>
      <c r="B7403" s="3" t="s">
        <v>50</v>
      </c>
      <c r="C7403" s="1" t="s">
        <v>278</v>
      </c>
      <c r="D7403" s="1" t="s">
        <v>3338</v>
      </c>
      <c r="E7403" s="1" t="s">
        <v>4349</v>
      </c>
      <c r="F7403" s="1" t="s">
        <v>4399</v>
      </c>
      <c r="G7403" s="1" t="s">
        <v>4401</v>
      </c>
      <c r="H7403" s="1" t="s">
        <v>4411</v>
      </c>
      <c r="I7403" s="1" t="s">
        <v>5</v>
      </c>
      <c r="J7403" s="1" t="s">
        <v>4394</v>
      </c>
      <c r="K7403" s="1" t="s">
        <v>5</v>
      </c>
      <c r="L7403" s="46">
        <v>99999</v>
      </c>
      <c r="M7403" s="15" t="s">
        <v>136</v>
      </c>
      <c r="N7403" s="5">
        <v>20</v>
      </c>
      <c r="O7403" s="16">
        <f t="shared" si="115"/>
        <v>0</v>
      </c>
      <c r="P7403" s="23"/>
      <c r="Q7403" s="23"/>
      <c r="R7403" s="23"/>
      <c r="S7403" s="23"/>
      <c r="T7403" s="23"/>
      <c r="U7403" s="23"/>
      <c r="V7403" s="23"/>
      <c r="W7403" s="23"/>
      <c r="X7403" s="23"/>
      <c r="Y7403" s="23"/>
      <c r="Z7403" s="23"/>
      <c r="AA7403" s="23"/>
      <c r="AB7403" s="23"/>
      <c r="AC7403" s="23"/>
      <c r="AD7403" s="23"/>
      <c r="AE7403" s="23"/>
      <c r="AF7403" s="23"/>
      <c r="AG7403" s="23"/>
      <c r="AH7403" s="23"/>
      <c r="AI7403" s="23"/>
      <c r="AJ7403" s="23"/>
      <c r="AK7403" s="23"/>
      <c r="AL7403" s="23"/>
      <c r="AM7403" s="23"/>
      <c r="AN7403" s="23"/>
      <c r="AO7403" s="23"/>
      <c r="AP7403" s="23"/>
      <c r="AQ7403" s="23"/>
      <c r="AR7403" s="23"/>
      <c r="AS7403" s="23"/>
      <c r="AT7403" s="23"/>
      <c r="AU7403" s="23"/>
      <c r="AV7403" s="23"/>
      <c r="AW7403" s="23"/>
      <c r="AX7403" s="23"/>
      <c r="AY7403" s="23"/>
      <c r="AZ7403" s="23"/>
      <c r="BA7403" s="23"/>
      <c r="BB7403" s="23"/>
      <c r="BC7403" s="23"/>
      <c r="BD7403" s="23"/>
      <c r="BE7403" s="23"/>
      <c r="BF7403" s="23"/>
      <c r="BG7403" s="23"/>
      <c r="BH7403" s="23"/>
      <c r="BI7403" s="23"/>
      <c r="BJ7403" s="23"/>
      <c r="BK7403" s="23"/>
      <c r="BL7403" s="23"/>
      <c r="BM7403" s="23"/>
      <c r="BN7403" s="23"/>
      <c r="BO7403" s="23"/>
      <c r="BP7403" s="23"/>
    </row>
    <row r="7404" spans="1:68" x14ac:dyDescent="0.25">
      <c r="A7404" s="5">
        <v>82904</v>
      </c>
      <c r="B7404" s="3" t="s">
        <v>50</v>
      </c>
      <c r="C7404" s="1" t="s">
        <v>278</v>
      </c>
      <c r="D7404" s="1" t="s">
        <v>3332</v>
      </c>
      <c r="E7404" s="1" t="s">
        <v>4349</v>
      </c>
      <c r="F7404" s="1" t="s">
        <v>4399</v>
      </c>
      <c r="G7404" s="1" t="s">
        <v>4401</v>
      </c>
      <c r="H7404" s="1" t="s">
        <v>4411</v>
      </c>
      <c r="I7404" s="1" t="s">
        <v>5</v>
      </c>
      <c r="J7404" s="1" t="s">
        <v>4394</v>
      </c>
      <c r="K7404" s="1" t="s">
        <v>5</v>
      </c>
      <c r="L7404" s="46">
        <v>99999</v>
      </c>
      <c r="M7404" s="15" t="s">
        <v>136</v>
      </c>
      <c r="N7404" s="5">
        <v>20</v>
      </c>
      <c r="O7404" s="16">
        <f t="shared" si="115"/>
        <v>0</v>
      </c>
      <c r="P7404" s="23"/>
      <c r="Q7404" s="23"/>
      <c r="R7404" s="23"/>
      <c r="S7404" s="23"/>
      <c r="T7404" s="23"/>
      <c r="U7404" s="23"/>
      <c r="V7404" s="23"/>
      <c r="W7404" s="23"/>
      <c r="X7404" s="23"/>
      <c r="Y7404" s="23"/>
      <c r="Z7404" s="23"/>
      <c r="AA7404" s="23"/>
      <c r="AB7404" s="23"/>
      <c r="AC7404" s="23"/>
      <c r="AD7404" s="23"/>
      <c r="AE7404" s="23"/>
      <c r="AF7404" s="23"/>
      <c r="AG7404" s="23"/>
      <c r="AH7404" s="23"/>
      <c r="AI7404" s="23"/>
      <c r="AJ7404" s="23"/>
      <c r="AK7404" s="23"/>
      <c r="AL7404" s="23"/>
      <c r="AM7404" s="23"/>
      <c r="AN7404" s="23"/>
      <c r="AO7404" s="23"/>
      <c r="AP7404" s="23"/>
      <c r="AQ7404" s="23"/>
      <c r="AR7404" s="23"/>
      <c r="AS7404" s="23"/>
      <c r="AT7404" s="23"/>
      <c r="AU7404" s="23"/>
      <c r="AV7404" s="23"/>
      <c r="AW7404" s="23"/>
      <c r="AX7404" s="23"/>
      <c r="AY7404" s="23"/>
      <c r="AZ7404" s="23"/>
      <c r="BA7404" s="23"/>
      <c r="BB7404" s="23"/>
      <c r="BC7404" s="23"/>
      <c r="BD7404" s="23"/>
      <c r="BE7404" s="23"/>
      <c r="BF7404" s="23"/>
      <c r="BG7404" s="23"/>
      <c r="BH7404" s="23"/>
      <c r="BI7404" s="23"/>
      <c r="BJ7404" s="23"/>
      <c r="BK7404" s="23"/>
      <c r="BL7404" s="23"/>
      <c r="BM7404" s="23"/>
      <c r="BN7404" s="23"/>
      <c r="BO7404" s="23"/>
      <c r="BP7404" s="23"/>
    </row>
    <row r="7405" spans="1:68" x14ac:dyDescent="0.25">
      <c r="A7405" s="5">
        <v>82905</v>
      </c>
      <c r="B7405" s="3" t="s">
        <v>50</v>
      </c>
      <c r="C7405" s="1" t="s">
        <v>278</v>
      </c>
      <c r="D7405" s="1" t="s">
        <v>4546</v>
      </c>
      <c r="E7405" s="1" t="s">
        <v>4349</v>
      </c>
      <c r="F7405" s="1" t="s">
        <v>4399</v>
      </c>
      <c r="G7405" s="1" t="s">
        <v>4401</v>
      </c>
      <c r="H7405" s="1" t="s">
        <v>4411</v>
      </c>
      <c r="I7405" s="1" t="s">
        <v>5</v>
      </c>
      <c r="J7405" s="1" t="s">
        <v>4394</v>
      </c>
      <c r="K7405" s="1" t="s">
        <v>5</v>
      </c>
      <c r="L7405" s="46">
        <v>99999</v>
      </c>
      <c r="M7405" s="15" t="s">
        <v>136</v>
      </c>
      <c r="N7405" s="5">
        <v>20</v>
      </c>
      <c r="O7405" s="16">
        <f t="shared" si="115"/>
        <v>0</v>
      </c>
      <c r="P7405" s="23"/>
      <c r="Q7405" s="23"/>
      <c r="R7405" s="23"/>
      <c r="S7405" s="23"/>
      <c r="T7405" s="23"/>
      <c r="U7405" s="23"/>
      <c r="V7405" s="23"/>
      <c r="W7405" s="23"/>
      <c r="X7405" s="23"/>
      <c r="Y7405" s="23"/>
      <c r="Z7405" s="23"/>
      <c r="AA7405" s="23"/>
      <c r="AB7405" s="23"/>
      <c r="AC7405" s="23"/>
      <c r="AD7405" s="23"/>
      <c r="AE7405" s="23"/>
      <c r="AF7405" s="23"/>
      <c r="AG7405" s="23"/>
      <c r="AH7405" s="23"/>
      <c r="AI7405" s="23"/>
      <c r="AJ7405" s="23"/>
      <c r="AK7405" s="23"/>
      <c r="AL7405" s="23"/>
      <c r="AM7405" s="23"/>
      <c r="AN7405" s="23"/>
      <c r="AO7405" s="23"/>
      <c r="AP7405" s="23"/>
      <c r="AQ7405" s="23"/>
      <c r="AR7405" s="23"/>
      <c r="AS7405" s="23"/>
      <c r="AT7405" s="23"/>
      <c r="AU7405" s="23"/>
      <c r="AV7405" s="23"/>
      <c r="AW7405" s="23"/>
      <c r="AX7405" s="23"/>
      <c r="AY7405" s="23"/>
      <c r="AZ7405" s="23"/>
      <c r="BA7405" s="23"/>
      <c r="BB7405" s="23"/>
      <c r="BC7405" s="23"/>
      <c r="BD7405" s="23"/>
      <c r="BE7405" s="23"/>
      <c r="BF7405" s="23"/>
      <c r="BG7405" s="23"/>
      <c r="BH7405" s="23"/>
      <c r="BI7405" s="23"/>
      <c r="BJ7405" s="23"/>
      <c r="BK7405" s="23"/>
      <c r="BL7405" s="23"/>
      <c r="BM7405" s="23"/>
      <c r="BN7405" s="23"/>
      <c r="BO7405" s="23"/>
      <c r="BP7405" s="23"/>
    </row>
    <row r="7406" spans="1:68" x14ac:dyDescent="0.25">
      <c r="A7406" s="5">
        <v>82906</v>
      </c>
      <c r="B7406" s="3" t="s">
        <v>50</v>
      </c>
      <c r="C7406" s="1" t="s">
        <v>2946</v>
      </c>
      <c r="D7406" s="1" t="s">
        <v>108</v>
      </c>
      <c r="E7406" s="1" t="s">
        <v>4349</v>
      </c>
      <c r="F7406" s="1" t="s">
        <v>4399</v>
      </c>
      <c r="G7406" s="1" t="s">
        <v>4401</v>
      </c>
      <c r="H7406" s="1" t="s">
        <v>4411</v>
      </c>
      <c r="I7406" s="1" t="s">
        <v>5</v>
      </c>
      <c r="J7406" s="1" t="s">
        <v>4394</v>
      </c>
      <c r="K7406" s="1" t="s">
        <v>5</v>
      </c>
      <c r="L7406" s="46">
        <v>99999</v>
      </c>
      <c r="M7406" s="15" t="s">
        <v>136</v>
      </c>
      <c r="N7406" s="5">
        <v>20</v>
      </c>
      <c r="O7406" s="16">
        <f t="shared" si="115"/>
        <v>0</v>
      </c>
      <c r="P7406" s="23"/>
      <c r="Q7406" s="23"/>
      <c r="R7406" s="23"/>
      <c r="S7406" s="23"/>
      <c r="T7406" s="23"/>
      <c r="U7406" s="23"/>
      <c r="V7406" s="23"/>
      <c r="W7406" s="23"/>
      <c r="X7406" s="23"/>
      <c r="Y7406" s="23"/>
      <c r="Z7406" s="23"/>
      <c r="AA7406" s="23"/>
      <c r="AB7406" s="23"/>
      <c r="AC7406" s="23"/>
      <c r="AD7406" s="23"/>
      <c r="AE7406" s="23"/>
      <c r="AF7406" s="23"/>
      <c r="AG7406" s="23"/>
      <c r="AH7406" s="23"/>
      <c r="AI7406" s="23"/>
      <c r="AJ7406" s="23"/>
      <c r="AK7406" s="23"/>
      <c r="AL7406" s="23"/>
      <c r="AM7406" s="23"/>
      <c r="AN7406" s="23"/>
      <c r="AO7406" s="23"/>
      <c r="AP7406" s="23"/>
      <c r="AQ7406" s="23"/>
      <c r="AR7406" s="23"/>
      <c r="AS7406" s="23"/>
      <c r="AT7406" s="23"/>
      <c r="AU7406" s="23"/>
      <c r="AV7406" s="23"/>
      <c r="AW7406" s="23"/>
      <c r="AX7406" s="23"/>
      <c r="AY7406" s="23"/>
      <c r="AZ7406" s="23"/>
      <c r="BA7406" s="23"/>
      <c r="BB7406" s="23"/>
      <c r="BC7406" s="23"/>
      <c r="BD7406" s="23"/>
      <c r="BE7406" s="23"/>
      <c r="BF7406" s="23"/>
      <c r="BG7406" s="23"/>
      <c r="BH7406" s="23"/>
      <c r="BI7406" s="23"/>
      <c r="BJ7406" s="23"/>
      <c r="BK7406" s="23"/>
      <c r="BL7406" s="23"/>
      <c r="BM7406" s="23"/>
      <c r="BN7406" s="23"/>
      <c r="BO7406" s="23"/>
      <c r="BP7406" s="23"/>
    </row>
    <row r="7407" spans="1:68" x14ac:dyDescent="0.25">
      <c r="A7407" s="5">
        <v>82907</v>
      </c>
      <c r="B7407" s="3" t="s">
        <v>68</v>
      </c>
      <c r="C7407" s="1" t="s">
        <v>2689</v>
      </c>
      <c r="D7407" s="1" t="s">
        <v>2367</v>
      </c>
      <c r="E7407" s="1" t="s">
        <v>4353</v>
      </c>
      <c r="F7407" s="1" t="s">
        <v>4399</v>
      </c>
      <c r="G7407" s="1" t="s">
        <v>4402</v>
      </c>
      <c r="H7407" s="1" t="s">
        <v>5</v>
      </c>
      <c r="I7407" s="1" t="s">
        <v>5</v>
      </c>
      <c r="J7407" s="1" t="s">
        <v>4394</v>
      </c>
      <c r="K7407" s="1" t="s">
        <v>5</v>
      </c>
      <c r="L7407" s="46">
        <v>99999</v>
      </c>
      <c r="M7407" s="15" t="s">
        <v>169</v>
      </c>
      <c r="N7407" s="5">
        <v>24</v>
      </c>
      <c r="O7407" s="16">
        <f t="shared" si="115"/>
        <v>0</v>
      </c>
      <c r="P7407" s="23"/>
      <c r="Q7407" s="23"/>
      <c r="R7407" s="23"/>
      <c r="S7407" s="23"/>
      <c r="T7407" s="23"/>
      <c r="U7407" s="23"/>
      <c r="V7407" s="23"/>
      <c r="W7407" s="23"/>
      <c r="X7407" s="23"/>
      <c r="Y7407" s="23"/>
      <c r="Z7407" s="23"/>
      <c r="AA7407" s="23"/>
      <c r="AB7407" s="23"/>
      <c r="AC7407" s="23"/>
      <c r="AD7407" s="23"/>
      <c r="AE7407" s="23"/>
      <c r="AF7407" s="23"/>
      <c r="AG7407" s="23"/>
      <c r="AH7407" s="23"/>
      <c r="AI7407" s="23"/>
      <c r="AJ7407" s="23"/>
      <c r="AK7407" s="23"/>
      <c r="AL7407" s="23"/>
      <c r="AM7407" s="23"/>
      <c r="AN7407" s="23"/>
      <c r="AO7407" s="23"/>
      <c r="AP7407" s="23"/>
      <c r="AQ7407" s="23"/>
      <c r="AR7407" s="23"/>
      <c r="AS7407" s="23"/>
      <c r="AT7407" s="23"/>
      <c r="AU7407" s="23"/>
      <c r="AV7407" s="23"/>
      <c r="AW7407" s="23"/>
      <c r="AX7407" s="23"/>
      <c r="AY7407" s="23"/>
      <c r="AZ7407" s="23"/>
      <c r="BA7407" s="23"/>
      <c r="BB7407" s="23"/>
      <c r="BC7407" s="23"/>
      <c r="BD7407" s="23"/>
      <c r="BE7407" s="23"/>
      <c r="BF7407" s="23"/>
      <c r="BG7407" s="23"/>
      <c r="BH7407" s="23"/>
      <c r="BI7407" s="23"/>
      <c r="BJ7407" s="23"/>
      <c r="BK7407" s="23"/>
      <c r="BL7407" s="23"/>
      <c r="BM7407" s="23"/>
      <c r="BN7407" s="23"/>
      <c r="BO7407" s="23"/>
      <c r="BP7407" s="23"/>
    </row>
    <row r="7408" spans="1:68" x14ac:dyDescent="0.25">
      <c r="A7408" s="5">
        <v>82908</v>
      </c>
      <c r="B7408" s="3" t="s">
        <v>68</v>
      </c>
      <c r="C7408" s="1" t="s">
        <v>856</v>
      </c>
      <c r="D7408" s="1" t="s">
        <v>2367</v>
      </c>
      <c r="E7408" s="1" t="s">
        <v>4353</v>
      </c>
      <c r="F7408" s="1" t="s">
        <v>4399</v>
      </c>
      <c r="G7408" s="1" t="s">
        <v>4402</v>
      </c>
      <c r="H7408" s="1" t="s">
        <v>5</v>
      </c>
      <c r="I7408" s="1" t="s">
        <v>5</v>
      </c>
      <c r="J7408" s="1" t="s">
        <v>4394</v>
      </c>
      <c r="K7408" s="1" t="s">
        <v>5</v>
      </c>
      <c r="L7408" s="46">
        <v>99999</v>
      </c>
      <c r="M7408" s="15" t="s">
        <v>169</v>
      </c>
      <c r="N7408" s="5">
        <v>24</v>
      </c>
      <c r="O7408" s="16">
        <f t="shared" si="115"/>
        <v>0</v>
      </c>
      <c r="P7408" s="23"/>
      <c r="Q7408" s="23"/>
      <c r="R7408" s="23"/>
      <c r="S7408" s="23"/>
      <c r="T7408" s="23"/>
      <c r="U7408" s="23"/>
      <c r="V7408" s="23"/>
      <c r="W7408" s="23"/>
      <c r="X7408" s="23"/>
      <c r="Y7408" s="23"/>
      <c r="Z7408" s="23"/>
      <c r="AA7408" s="23"/>
      <c r="AB7408" s="23"/>
      <c r="AC7408" s="23"/>
      <c r="AD7408" s="23"/>
      <c r="AE7408" s="23"/>
      <c r="AF7408" s="23"/>
      <c r="AG7408" s="23"/>
      <c r="AH7408" s="23"/>
      <c r="AI7408" s="23"/>
      <c r="AJ7408" s="23"/>
      <c r="AK7408" s="23"/>
      <c r="AL7408" s="23"/>
      <c r="AM7408" s="23"/>
      <c r="AN7408" s="23"/>
      <c r="AO7408" s="23"/>
      <c r="AP7408" s="23"/>
      <c r="AQ7408" s="23"/>
      <c r="AR7408" s="23"/>
      <c r="AS7408" s="23"/>
      <c r="AT7408" s="23"/>
      <c r="AU7408" s="23"/>
      <c r="AV7408" s="23"/>
      <c r="AW7408" s="23"/>
      <c r="AX7408" s="23"/>
      <c r="AY7408" s="23"/>
      <c r="AZ7408" s="23"/>
      <c r="BA7408" s="23"/>
      <c r="BB7408" s="23"/>
      <c r="BC7408" s="23"/>
      <c r="BD7408" s="23"/>
      <c r="BE7408" s="23"/>
      <c r="BF7408" s="23"/>
      <c r="BG7408" s="23"/>
      <c r="BH7408" s="23"/>
      <c r="BI7408" s="23"/>
      <c r="BJ7408" s="23"/>
      <c r="BK7408" s="23"/>
      <c r="BL7408" s="23"/>
      <c r="BM7408" s="23"/>
      <c r="BN7408" s="23"/>
      <c r="BO7408" s="23"/>
      <c r="BP7408" s="23"/>
    </row>
    <row r="7409" spans="1:68" x14ac:dyDescent="0.25">
      <c r="A7409" s="5">
        <v>82909</v>
      </c>
      <c r="B7409" s="3" t="s">
        <v>50</v>
      </c>
      <c r="C7409" s="1" t="s">
        <v>148</v>
      </c>
      <c r="D7409" s="1" t="s">
        <v>52</v>
      </c>
      <c r="E7409" s="1" t="s">
        <v>4349</v>
      </c>
      <c r="F7409" s="1" t="s">
        <v>4395</v>
      </c>
      <c r="G7409" s="1" t="s">
        <v>4396</v>
      </c>
      <c r="H7409" s="1" t="s">
        <v>4411</v>
      </c>
      <c r="I7409" s="1" t="s">
        <v>5</v>
      </c>
      <c r="J7409" s="1" t="s">
        <v>4394</v>
      </c>
      <c r="K7409" s="1" t="s">
        <v>5</v>
      </c>
      <c r="L7409" s="46">
        <v>99999</v>
      </c>
      <c r="M7409" s="15" t="s">
        <v>53</v>
      </c>
      <c r="N7409" s="5">
        <v>39</v>
      </c>
      <c r="O7409" s="16">
        <f t="shared" si="115"/>
        <v>0</v>
      </c>
      <c r="P7409" s="23"/>
      <c r="Q7409" s="23"/>
      <c r="R7409" s="23"/>
      <c r="S7409" s="23"/>
      <c r="T7409" s="23"/>
      <c r="U7409" s="23"/>
      <c r="V7409" s="23"/>
      <c r="W7409" s="23"/>
      <c r="X7409" s="23"/>
      <c r="Y7409" s="23"/>
      <c r="Z7409" s="23"/>
      <c r="AA7409" s="23"/>
      <c r="AB7409" s="23"/>
      <c r="AC7409" s="23"/>
      <c r="AD7409" s="23"/>
      <c r="AE7409" s="23"/>
      <c r="AF7409" s="23"/>
      <c r="AG7409" s="23"/>
      <c r="AH7409" s="23"/>
      <c r="AI7409" s="23"/>
      <c r="AJ7409" s="23"/>
      <c r="AK7409" s="23"/>
      <c r="AL7409" s="23"/>
      <c r="AM7409" s="23"/>
      <c r="AN7409" s="23"/>
      <c r="AO7409" s="23"/>
      <c r="AP7409" s="23"/>
      <c r="AQ7409" s="23"/>
      <c r="AR7409" s="23"/>
      <c r="AS7409" s="23"/>
      <c r="AT7409" s="23"/>
      <c r="AU7409" s="23"/>
      <c r="AV7409" s="23"/>
      <c r="AW7409" s="23"/>
      <c r="AX7409" s="23"/>
      <c r="AY7409" s="23"/>
      <c r="AZ7409" s="23"/>
      <c r="BA7409" s="23"/>
      <c r="BB7409" s="23"/>
      <c r="BC7409" s="23"/>
      <c r="BD7409" s="23"/>
      <c r="BE7409" s="23"/>
      <c r="BF7409" s="23"/>
      <c r="BG7409" s="23"/>
      <c r="BH7409" s="23"/>
      <c r="BI7409" s="23"/>
      <c r="BJ7409" s="23"/>
      <c r="BK7409" s="23"/>
      <c r="BL7409" s="23"/>
      <c r="BM7409" s="23"/>
      <c r="BN7409" s="23"/>
      <c r="BO7409" s="23"/>
      <c r="BP7409" s="23"/>
    </row>
    <row r="7410" spans="1:68" x14ac:dyDescent="0.25">
      <c r="A7410" s="5">
        <v>82910</v>
      </c>
      <c r="B7410" s="3" t="s">
        <v>50</v>
      </c>
      <c r="C7410" s="1" t="s">
        <v>3471</v>
      </c>
      <c r="D7410" s="1" t="s">
        <v>52</v>
      </c>
      <c r="E7410" s="1" t="s">
        <v>4349</v>
      </c>
      <c r="F7410" s="1" t="s">
        <v>4395</v>
      </c>
      <c r="G7410" s="1" t="s">
        <v>4396</v>
      </c>
      <c r="H7410" s="1" t="s">
        <v>4397</v>
      </c>
      <c r="I7410" s="1" t="s">
        <v>5</v>
      </c>
      <c r="J7410" s="1" t="s">
        <v>4394</v>
      </c>
      <c r="K7410" s="1" t="s">
        <v>5</v>
      </c>
      <c r="L7410" s="46">
        <v>99999</v>
      </c>
      <c r="M7410" s="15" t="s">
        <v>53</v>
      </c>
      <c r="N7410" s="5">
        <v>39</v>
      </c>
      <c r="O7410" s="16">
        <f t="shared" si="115"/>
        <v>0</v>
      </c>
      <c r="P7410" s="23"/>
      <c r="Q7410" s="23"/>
      <c r="R7410" s="23"/>
      <c r="S7410" s="23"/>
      <c r="T7410" s="23"/>
      <c r="U7410" s="23"/>
      <c r="V7410" s="23"/>
      <c r="W7410" s="23"/>
      <c r="X7410" s="23"/>
      <c r="Y7410" s="23"/>
      <c r="Z7410" s="23"/>
      <c r="AA7410" s="23"/>
      <c r="AB7410" s="23"/>
      <c r="AC7410" s="23"/>
      <c r="AD7410" s="23"/>
      <c r="AE7410" s="23"/>
      <c r="AF7410" s="23"/>
      <c r="AG7410" s="23"/>
      <c r="AH7410" s="23"/>
      <c r="AI7410" s="23"/>
      <c r="AJ7410" s="23"/>
      <c r="AK7410" s="23"/>
      <c r="AL7410" s="23"/>
      <c r="AM7410" s="23"/>
      <c r="AN7410" s="23"/>
      <c r="AO7410" s="23"/>
      <c r="AP7410" s="23"/>
      <c r="AQ7410" s="23"/>
      <c r="AR7410" s="23"/>
      <c r="AS7410" s="23"/>
      <c r="AT7410" s="23"/>
      <c r="AU7410" s="23"/>
      <c r="AV7410" s="23"/>
      <c r="AW7410" s="23"/>
      <c r="AX7410" s="23"/>
      <c r="AY7410" s="23"/>
      <c r="AZ7410" s="23"/>
      <c r="BA7410" s="23"/>
      <c r="BB7410" s="23"/>
      <c r="BC7410" s="23"/>
      <c r="BD7410" s="23"/>
      <c r="BE7410" s="23"/>
      <c r="BF7410" s="23"/>
      <c r="BG7410" s="23"/>
      <c r="BH7410" s="23"/>
      <c r="BI7410" s="23"/>
      <c r="BJ7410" s="23"/>
      <c r="BK7410" s="23"/>
      <c r="BL7410" s="23"/>
      <c r="BM7410" s="23"/>
      <c r="BN7410" s="23"/>
      <c r="BO7410" s="23"/>
      <c r="BP7410" s="23"/>
    </row>
    <row r="7411" spans="1:68" x14ac:dyDescent="0.25">
      <c r="A7411" s="5">
        <v>82911</v>
      </c>
      <c r="B7411" s="3" t="s">
        <v>50</v>
      </c>
      <c r="C7411" s="1" t="s">
        <v>2726</v>
      </c>
      <c r="D7411" s="1" t="s">
        <v>108</v>
      </c>
      <c r="E7411" s="1" t="s">
        <v>4349</v>
      </c>
      <c r="F7411" s="1" t="s">
        <v>4399</v>
      </c>
      <c r="G7411" s="1" t="s">
        <v>4401</v>
      </c>
      <c r="H7411" s="1" t="s">
        <v>4411</v>
      </c>
      <c r="I7411" s="1" t="s">
        <v>5</v>
      </c>
      <c r="J7411" s="1" t="s">
        <v>4394</v>
      </c>
      <c r="K7411" s="1" t="s">
        <v>5</v>
      </c>
      <c r="L7411" s="46">
        <v>99999</v>
      </c>
      <c r="M7411" s="15" t="s">
        <v>136</v>
      </c>
      <c r="N7411" s="5">
        <v>20</v>
      </c>
      <c r="O7411" s="16">
        <f t="shared" si="115"/>
        <v>0</v>
      </c>
      <c r="P7411" s="23"/>
      <c r="Q7411" s="23"/>
      <c r="R7411" s="23"/>
      <c r="S7411" s="23"/>
      <c r="T7411" s="23"/>
      <c r="U7411" s="23"/>
      <c r="V7411" s="23"/>
      <c r="W7411" s="23"/>
      <c r="X7411" s="23"/>
      <c r="Y7411" s="23"/>
      <c r="Z7411" s="23"/>
      <c r="AA7411" s="23"/>
      <c r="AB7411" s="23"/>
      <c r="AC7411" s="23"/>
      <c r="AD7411" s="23"/>
      <c r="AE7411" s="23"/>
      <c r="AF7411" s="23"/>
      <c r="AG7411" s="23"/>
      <c r="AH7411" s="23"/>
      <c r="AI7411" s="23"/>
      <c r="AJ7411" s="23"/>
      <c r="AK7411" s="23"/>
      <c r="AL7411" s="23"/>
      <c r="AM7411" s="23"/>
      <c r="AN7411" s="23"/>
      <c r="AO7411" s="23"/>
      <c r="AP7411" s="23"/>
      <c r="AQ7411" s="23"/>
      <c r="AR7411" s="23"/>
      <c r="AS7411" s="23"/>
      <c r="AT7411" s="23"/>
      <c r="AU7411" s="23"/>
      <c r="AV7411" s="23"/>
      <c r="AW7411" s="23"/>
      <c r="AX7411" s="23"/>
      <c r="AY7411" s="23"/>
      <c r="AZ7411" s="23"/>
      <c r="BA7411" s="23"/>
      <c r="BB7411" s="23"/>
      <c r="BC7411" s="23"/>
      <c r="BD7411" s="23"/>
      <c r="BE7411" s="23"/>
      <c r="BF7411" s="23"/>
      <c r="BG7411" s="23"/>
      <c r="BH7411" s="23"/>
      <c r="BI7411" s="23"/>
      <c r="BJ7411" s="23"/>
      <c r="BK7411" s="23"/>
      <c r="BL7411" s="23"/>
      <c r="BM7411" s="23"/>
      <c r="BN7411" s="23"/>
      <c r="BO7411" s="23"/>
      <c r="BP7411" s="23"/>
    </row>
    <row r="7412" spans="1:68" x14ac:dyDescent="0.25">
      <c r="A7412" s="5">
        <v>82912</v>
      </c>
      <c r="B7412" s="3" t="s">
        <v>50</v>
      </c>
      <c r="C7412" s="1" t="s">
        <v>1888</v>
      </c>
      <c r="D7412" s="1" t="s">
        <v>108</v>
      </c>
      <c r="E7412" s="1" t="s">
        <v>4349</v>
      </c>
      <c r="F7412" s="1" t="s">
        <v>4399</v>
      </c>
      <c r="G7412" s="1" t="s">
        <v>4401</v>
      </c>
      <c r="H7412" s="1" t="s">
        <v>4411</v>
      </c>
      <c r="I7412" s="1" t="s">
        <v>5</v>
      </c>
      <c r="J7412" s="1" t="s">
        <v>4394</v>
      </c>
      <c r="K7412" s="1" t="s">
        <v>5</v>
      </c>
      <c r="L7412" s="46">
        <v>99999</v>
      </c>
      <c r="M7412" s="15" t="s">
        <v>136</v>
      </c>
      <c r="N7412" s="5">
        <v>20</v>
      </c>
      <c r="O7412" s="16">
        <f t="shared" si="115"/>
        <v>0</v>
      </c>
      <c r="P7412" s="23"/>
      <c r="Q7412" s="23"/>
      <c r="R7412" s="23"/>
      <c r="S7412" s="23"/>
      <c r="T7412" s="23"/>
      <c r="U7412" s="23"/>
      <c r="V7412" s="23"/>
      <c r="W7412" s="23"/>
      <c r="X7412" s="23"/>
      <c r="Y7412" s="23"/>
      <c r="Z7412" s="23"/>
      <c r="AA7412" s="23"/>
      <c r="AB7412" s="23"/>
      <c r="AC7412" s="23"/>
      <c r="AD7412" s="23"/>
      <c r="AE7412" s="23"/>
      <c r="AF7412" s="23"/>
      <c r="AG7412" s="23"/>
      <c r="AH7412" s="23"/>
      <c r="AI7412" s="23"/>
      <c r="AJ7412" s="23"/>
      <c r="AK7412" s="23"/>
      <c r="AL7412" s="23"/>
      <c r="AM7412" s="23"/>
      <c r="AN7412" s="23"/>
      <c r="AO7412" s="23"/>
      <c r="AP7412" s="23"/>
      <c r="AQ7412" s="23"/>
      <c r="AR7412" s="23"/>
      <c r="AS7412" s="23"/>
      <c r="AT7412" s="23"/>
      <c r="AU7412" s="23"/>
      <c r="AV7412" s="23"/>
      <c r="AW7412" s="23"/>
      <c r="AX7412" s="23"/>
      <c r="AY7412" s="23"/>
      <c r="AZ7412" s="23"/>
      <c r="BA7412" s="23"/>
      <c r="BB7412" s="23"/>
      <c r="BC7412" s="23"/>
      <c r="BD7412" s="23"/>
      <c r="BE7412" s="23"/>
      <c r="BF7412" s="23"/>
      <c r="BG7412" s="23"/>
      <c r="BH7412" s="23"/>
      <c r="BI7412" s="23"/>
      <c r="BJ7412" s="23"/>
      <c r="BK7412" s="23"/>
      <c r="BL7412" s="23"/>
      <c r="BM7412" s="23"/>
      <c r="BN7412" s="23"/>
      <c r="BO7412" s="23"/>
      <c r="BP7412" s="23"/>
    </row>
    <row r="7413" spans="1:68" x14ac:dyDescent="0.25">
      <c r="A7413" s="5">
        <v>82913</v>
      </c>
      <c r="B7413" s="3" t="s">
        <v>50</v>
      </c>
      <c r="C7413" s="1" t="s">
        <v>2018</v>
      </c>
      <c r="D7413" s="1" t="s">
        <v>52</v>
      </c>
      <c r="E7413" s="1" t="s">
        <v>4349</v>
      </c>
      <c r="F7413" s="1" t="s">
        <v>4395</v>
      </c>
      <c r="G7413" s="1" t="s">
        <v>4396</v>
      </c>
      <c r="H7413" s="1" t="s">
        <v>4411</v>
      </c>
      <c r="I7413" s="1" t="s">
        <v>5</v>
      </c>
      <c r="J7413" s="1" t="s">
        <v>4394</v>
      </c>
      <c r="K7413" s="1" t="s">
        <v>5</v>
      </c>
      <c r="L7413" s="46">
        <v>99999</v>
      </c>
      <c r="M7413" s="15" t="s">
        <v>53</v>
      </c>
      <c r="N7413" s="5">
        <v>39</v>
      </c>
      <c r="O7413" s="16">
        <f t="shared" si="115"/>
        <v>0</v>
      </c>
      <c r="P7413" s="23"/>
      <c r="Q7413" s="23"/>
      <c r="R7413" s="23"/>
      <c r="S7413" s="23"/>
      <c r="T7413" s="23"/>
      <c r="U7413" s="23"/>
      <c r="V7413" s="23"/>
      <c r="W7413" s="23"/>
      <c r="X7413" s="23"/>
      <c r="Y7413" s="23"/>
      <c r="Z7413" s="23"/>
      <c r="AA7413" s="23"/>
      <c r="AB7413" s="23"/>
      <c r="AC7413" s="23"/>
      <c r="AD7413" s="23"/>
      <c r="AE7413" s="23"/>
      <c r="AF7413" s="23"/>
      <c r="AG7413" s="23"/>
      <c r="AH7413" s="23"/>
      <c r="AI7413" s="23"/>
      <c r="AJ7413" s="23"/>
      <c r="AK7413" s="23"/>
      <c r="AL7413" s="23"/>
      <c r="AM7413" s="23"/>
      <c r="AN7413" s="23"/>
      <c r="AO7413" s="23"/>
      <c r="AP7413" s="23"/>
      <c r="AQ7413" s="23"/>
      <c r="AR7413" s="23"/>
      <c r="AS7413" s="23"/>
      <c r="AT7413" s="23"/>
      <c r="AU7413" s="23"/>
      <c r="AV7413" s="23"/>
      <c r="AW7413" s="23"/>
      <c r="AX7413" s="23"/>
      <c r="AY7413" s="23"/>
      <c r="AZ7413" s="23"/>
      <c r="BA7413" s="23"/>
      <c r="BB7413" s="23"/>
      <c r="BC7413" s="23"/>
      <c r="BD7413" s="23"/>
      <c r="BE7413" s="23"/>
      <c r="BF7413" s="23"/>
      <c r="BG7413" s="23"/>
      <c r="BH7413" s="23"/>
      <c r="BI7413" s="23"/>
      <c r="BJ7413" s="23"/>
      <c r="BK7413" s="23"/>
      <c r="BL7413" s="23"/>
      <c r="BM7413" s="23"/>
      <c r="BN7413" s="23"/>
      <c r="BO7413" s="23"/>
      <c r="BP7413" s="23"/>
    </row>
    <row r="7414" spans="1:68" x14ac:dyDescent="0.25">
      <c r="A7414" s="5">
        <v>82914</v>
      </c>
      <c r="B7414" s="3" t="s">
        <v>50</v>
      </c>
      <c r="C7414" s="1" t="s">
        <v>3472</v>
      </c>
      <c r="D7414" s="1" t="s">
        <v>52</v>
      </c>
      <c r="E7414" s="1" t="s">
        <v>4349</v>
      </c>
      <c r="F7414" s="1" t="s">
        <v>4395</v>
      </c>
      <c r="G7414" s="1" t="s">
        <v>4396</v>
      </c>
      <c r="H7414" s="1" t="s">
        <v>4411</v>
      </c>
      <c r="I7414" s="1" t="s">
        <v>5</v>
      </c>
      <c r="J7414" s="1" t="s">
        <v>4394</v>
      </c>
      <c r="K7414" s="1" t="s">
        <v>5</v>
      </c>
      <c r="L7414" s="46">
        <v>99999</v>
      </c>
      <c r="M7414" s="15" t="s">
        <v>53</v>
      </c>
      <c r="N7414" s="5">
        <v>39</v>
      </c>
      <c r="O7414" s="16">
        <f t="shared" si="115"/>
        <v>0</v>
      </c>
      <c r="P7414" s="23"/>
      <c r="Q7414" s="23"/>
      <c r="R7414" s="23"/>
      <c r="S7414" s="23"/>
      <c r="T7414" s="23"/>
      <c r="U7414" s="23"/>
      <c r="V7414" s="23"/>
      <c r="W7414" s="23"/>
      <c r="X7414" s="23"/>
      <c r="Y7414" s="23"/>
      <c r="Z7414" s="23"/>
      <c r="AA7414" s="23"/>
      <c r="AB7414" s="23"/>
      <c r="AC7414" s="23"/>
      <c r="AD7414" s="23"/>
      <c r="AE7414" s="23"/>
      <c r="AF7414" s="23"/>
      <c r="AG7414" s="23"/>
      <c r="AH7414" s="23"/>
      <c r="AI7414" s="23"/>
      <c r="AJ7414" s="23"/>
      <c r="AK7414" s="23"/>
      <c r="AL7414" s="23"/>
      <c r="AM7414" s="23"/>
      <c r="AN7414" s="23"/>
      <c r="AO7414" s="23"/>
      <c r="AP7414" s="23"/>
      <c r="AQ7414" s="23"/>
      <c r="AR7414" s="23"/>
      <c r="AS7414" s="23"/>
      <c r="AT7414" s="23"/>
      <c r="AU7414" s="23"/>
      <c r="AV7414" s="23"/>
      <c r="AW7414" s="23"/>
      <c r="AX7414" s="23"/>
      <c r="AY7414" s="23"/>
      <c r="AZ7414" s="23"/>
      <c r="BA7414" s="23"/>
      <c r="BB7414" s="23"/>
      <c r="BC7414" s="23"/>
      <c r="BD7414" s="23"/>
      <c r="BE7414" s="23"/>
      <c r="BF7414" s="23"/>
      <c r="BG7414" s="23"/>
      <c r="BH7414" s="23"/>
      <c r="BI7414" s="23"/>
      <c r="BJ7414" s="23"/>
      <c r="BK7414" s="23"/>
      <c r="BL7414" s="23"/>
      <c r="BM7414" s="23"/>
      <c r="BN7414" s="23"/>
      <c r="BO7414" s="23"/>
      <c r="BP7414" s="23"/>
    </row>
    <row r="7415" spans="1:68" x14ac:dyDescent="0.25">
      <c r="A7415" s="5">
        <v>82915</v>
      </c>
      <c r="B7415" s="3" t="s">
        <v>75</v>
      </c>
      <c r="C7415" s="1" t="s">
        <v>1216</v>
      </c>
      <c r="D7415" s="1" t="s">
        <v>108</v>
      </c>
      <c r="E7415" s="1" t="s">
        <v>4354</v>
      </c>
      <c r="F7415" s="1" t="s">
        <v>4399</v>
      </c>
      <c r="G7415" s="1" t="s">
        <v>4402</v>
      </c>
      <c r="H7415" s="1" t="s">
        <v>5</v>
      </c>
      <c r="I7415" s="1" t="s">
        <v>5</v>
      </c>
      <c r="J7415" s="1" t="s">
        <v>4394</v>
      </c>
      <c r="K7415" s="1" t="s">
        <v>5</v>
      </c>
      <c r="L7415" s="46">
        <v>99999</v>
      </c>
      <c r="M7415" s="15" t="s">
        <v>169</v>
      </c>
      <c r="N7415" s="5">
        <v>20</v>
      </c>
      <c r="O7415" s="16">
        <f t="shared" si="115"/>
        <v>0</v>
      </c>
      <c r="P7415" s="23"/>
      <c r="Q7415" s="23"/>
      <c r="R7415" s="23"/>
      <c r="S7415" s="23"/>
      <c r="T7415" s="23"/>
      <c r="U7415" s="23"/>
      <c r="V7415" s="23"/>
      <c r="W7415" s="23"/>
      <c r="X7415" s="23"/>
      <c r="Y7415" s="23"/>
      <c r="Z7415" s="23"/>
      <c r="AA7415" s="23"/>
      <c r="AB7415" s="23"/>
      <c r="AC7415" s="23"/>
      <c r="AD7415" s="23"/>
      <c r="AE7415" s="23"/>
      <c r="AF7415" s="23"/>
      <c r="AG7415" s="23"/>
      <c r="AH7415" s="23"/>
      <c r="AI7415" s="23"/>
      <c r="AJ7415" s="23"/>
      <c r="AK7415" s="23"/>
      <c r="AL7415" s="23"/>
      <c r="AM7415" s="23"/>
      <c r="AN7415" s="23"/>
      <c r="AO7415" s="23"/>
      <c r="AP7415" s="23"/>
      <c r="AQ7415" s="23"/>
      <c r="AR7415" s="23"/>
      <c r="AS7415" s="23"/>
      <c r="AT7415" s="23"/>
      <c r="AU7415" s="23"/>
      <c r="AV7415" s="23"/>
      <c r="AW7415" s="23"/>
      <c r="AX7415" s="23"/>
      <c r="AY7415" s="23"/>
      <c r="AZ7415" s="23"/>
      <c r="BA7415" s="23"/>
      <c r="BB7415" s="23"/>
      <c r="BC7415" s="23"/>
      <c r="BD7415" s="23"/>
      <c r="BE7415" s="23"/>
      <c r="BF7415" s="23"/>
      <c r="BG7415" s="23"/>
      <c r="BH7415" s="23"/>
      <c r="BI7415" s="23"/>
      <c r="BJ7415" s="23"/>
      <c r="BK7415" s="23"/>
      <c r="BL7415" s="23"/>
      <c r="BM7415" s="23"/>
      <c r="BN7415" s="23"/>
      <c r="BO7415" s="23"/>
      <c r="BP7415" s="23"/>
    </row>
    <row r="7416" spans="1:68" x14ac:dyDescent="0.25">
      <c r="A7416" s="5">
        <v>82916</v>
      </c>
      <c r="B7416" s="3" t="s">
        <v>50</v>
      </c>
      <c r="C7416" s="1" t="s">
        <v>185</v>
      </c>
      <c r="D7416" s="1" t="s">
        <v>2937</v>
      </c>
      <c r="E7416" s="1" t="s">
        <v>4349</v>
      </c>
      <c r="F7416" s="1" t="s">
        <v>4399</v>
      </c>
      <c r="G7416" s="1" t="s">
        <v>4400</v>
      </c>
      <c r="H7416" s="1" t="s">
        <v>4411</v>
      </c>
      <c r="I7416" s="1" t="s">
        <v>5</v>
      </c>
      <c r="J7416" s="1" t="s">
        <v>4394</v>
      </c>
      <c r="K7416" s="1" t="s">
        <v>5</v>
      </c>
      <c r="L7416" s="46">
        <v>99999</v>
      </c>
      <c r="M7416" s="15" t="s">
        <v>56</v>
      </c>
      <c r="N7416" s="5">
        <v>20</v>
      </c>
      <c r="O7416" s="16">
        <f t="shared" si="115"/>
        <v>0</v>
      </c>
      <c r="P7416" s="23"/>
      <c r="Q7416" s="23"/>
      <c r="R7416" s="23"/>
      <c r="S7416" s="23"/>
      <c r="T7416" s="23"/>
      <c r="U7416" s="23"/>
      <c r="V7416" s="23"/>
      <c r="W7416" s="23"/>
      <c r="X7416" s="23"/>
      <c r="Y7416" s="23"/>
      <c r="Z7416" s="23"/>
      <c r="AA7416" s="23"/>
      <c r="AB7416" s="23"/>
      <c r="AC7416" s="23"/>
      <c r="AD7416" s="23"/>
      <c r="AE7416" s="23"/>
      <c r="AF7416" s="23"/>
      <c r="AG7416" s="23"/>
      <c r="AH7416" s="23"/>
      <c r="AI7416" s="23"/>
      <c r="AJ7416" s="23"/>
      <c r="AK7416" s="23"/>
      <c r="AL7416" s="23"/>
      <c r="AM7416" s="23"/>
      <c r="AN7416" s="23"/>
      <c r="AO7416" s="23"/>
      <c r="AP7416" s="23"/>
      <c r="AQ7416" s="23"/>
      <c r="AR7416" s="23"/>
      <c r="AS7416" s="23"/>
      <c r="AT7416" s="23"/>
      <c r="AU7416" s="23"/>
      <c r="AV7416" s="23"/>
      <c r="AW7416" s="23"/>
      <c r="AX7416" s="23"/>
      <c r="AY7416" s="23"/>
      <c r="AZ7416" s="23"/>
      <c r="BA7416" s="23"/>
      <c r="BB7416" s="23"/>
      <c r="BC7416" s="23"/>
      <c r="BD7416" s="23"/>
      <c r="BE7416" s="23"/>
      <c r="BF7416" s="23"/>
      <c r="BG7416" s="23"/>
      <c r="BH7416" s="23"/>
      <c r="BI7416" s="23"/>
      <c r="BJ7416" s="23"/>
      <c r="BK7416" s="23"/>
      <c r="BL7416" s="23"/>
      <c r="BM7416" s="23"/>
      <c r="BN7416" s="23"/>
      <c r="BO7416" s="23"/>
      <c r="BP7416" s="23"/>
    </row>
    <row r="7417" spans="1:68" x14ac:dyDescent="0.25">
      <c r="A7417" s="5">
        <v>82917</v>
      </c>
      <c r="B7417" s="3" t="s">
        <v>50</v>
      </c>
      <c r="C7417" s="1" t="s">
        <v>2018</v>
      </c>
      <c r="D7417" s="1" t="s">
        <v>108</v>
      </c>
      <c r="E7417" s="1" t="s">
        <v>4349</v>
      </c>
      <c r="F7417" s="1" t="s">
        <v>4395</v>
      </c>
      <c r="G7417" s="1" t="s">
        <v>4396</v>
      </c>
      <c r="H7417" s="1" t="s">
        <v>4397</v>
      </c>
      <c r="I7417" s="1" t="s">
        <v>5</v>
      </c>
      <c r="J7417" s="1" t="s">
        <v>4394</v>
      </c>
      <c r="K7417" s="1" t="s">
        <v>5</v>
      </c>
      <c r="L7417" s="46">
        <v>99999</v>
      </c>
      <c r="M7417" s="15" t="s">
        <v>70</v>
      </c>
      <c r="N7417" s="5">
        <v>39</v>
      </c>
      <c r="O7417" s="16">
        <f t="shared" si="115"/>
        <v>0</v>
      </c>
      <c r="P7417" s="23"/>
      <c r="Q7417" s="23"/>
      <c r="R7417" s="23"/>
      <c r="S7417" s="23"/>
      <c r="T7417" s="23"/>
      <c r="U7417" s="23"/>
      <c r="V7417" s="23"/>
      <c r="W7417" s="23"/>
      <c r="X7417" s="23"/>
      <c r="Y7417" s="23"/>
      <c r="Z7417" s="23"/>
      <c r="AA7417" s="23"/>
      <c r="AB7417" s="23"/>
      <c r="AC7417" s="23"/>
      <c r="AD7417" s="23"/>
      <c r="AE7417" s="23"/>
      <c r="AF7417" s="23"/>
      <c r="AG7417" s="23"/>
      <c r="AH7417" s="23"/>
      <c r="AI7417" s="23"/>
      <c r="AJ7417" s="23"/>
      <c r="AK7417" s="23"/>
      <c r="AL7417" s="23"/>
      <c r="AM7417" s="23"/>
      <c r="AN7417" s="23"/>
      <c r="AO7417" s="23"/>
      <c r="AP7417" s="23"/>
      <c r="AQ7417" s="23"/>
      <c r="AR7417" s="23"/>
      <c r="AS7417" s="23"/>
      <c r="AT7417" s="23"/>
      <c r="AU7417" s="23"/>
      <c r="AV7417" s="23"/>
      <c r="AW7417" s="23"/>
      <c r="AX7417" s="23"/>
      <c r="AY7417" s="23"/>
      <c r="AZ7417" s="23"/>
      <c r="BA7417" s="23"/>
      <c r="BB7417" s="23"/>
      <c r="BC7417" s="23"/>
      <c r="BD7417" s="23"/>
      <c r="BE7417" s="23"/>
      <c r="BF7417" s="23"/>
      <c r="BG7417" s="23"/>
      <c r="BH7417" s="23"/>
      <c r="BI7417" s="23"/>
      <c r="BJ7417" s="23"/>
      <c r="BK7417" s="23"/>
      <c r="BL7417" s="23"/>
      <c r="BM7417" s="23"/>
      <c r="BN7417" s="23"/>
      <c r="BO7417" s="23"/>
      <c r="BP7417" s="23"/>
    </row>
    <row r="7418" spans="1:68" x14ac:dyDescent="0.25">
      <c r="A7418" s="5">
        <v>82918</v>
      </c>
      <c r="B7418" s="3" t="s">
        <v>50</v>
      </c>
      <c r="C7418" s="1" t="s">
        <v>2955</v>
      </c>
      <c r="D7418" s="1" t="s">
        <v>108</v>
      </c>
      <c r="E7418" s="1" t="s">
        <v>4349</v>
      </c>
      <c r="F7418" s="1" t="s">
        <v>4395</v>
      </c>
      <c r="G7418" s="1" t="s">
        <v>4396</v>
      </c>
      <c r="H7418" s="1" t="s">
        <v>4397</v>
      </c>
      <c r="I7418" s="1" t="s">
        <v>5</v>
      </c>
      <c r="J7418" s="1" t="s">
        <v>4394</v>
      </c>
      <c r="K7418" s="1" t="s">
        <v>5</v>
      </c>
      <c r="L7418" s="46">
        <v>99999</v>
      </c>
      <c r="M7418" s="15" t="s">
        <v>70</v>
      </c>
      <c r="N7418" s="5">
        <v>39</v>
      </c>
      <c r="O7418" s="16">
        <f t="shared" si="115"/>
        <v>0</v>
      </c>
      <c r="P7418" s="23"/>
      <c r="Q7418" s="23"/>
      <c r="R7418" s="23"/>
      <c r="S7418" s="23"/>
      <c r="T7418" s="23"/>
      <c r="U7418" s="23"/>
      <c r="V7418" s="23"/>
      <c r="W7418" s="23"/>
      <c r="X7418" s="23"/>
      <c r="Y7418" s="23"/>
      <c r="Z7418" s="23"/>
      <c r="AA7418" s="23"/>
      <c r="AB7418" s="23"/>
      <c r="AC7418" s="23"/>
      <c r="AD7418" s="23"/>
      <c r="AE7418" s="23"/>
      <c r="AF7418" s="23"/>
      <c r="AG7418" s="23"/>
      <c r="AH7418" s="23"/>
      <c r="AI7418" s="23"/>
      <c r="AJ7418" s="23"/>
      <c r="AK7418" s="23"/>
      <c r="AL7418" s="23"/>
      <c r="AM7418" s="23"/>
      <c r="AN7418" s="23"/>
      <c r="AO7418" s="23"/>
      <c r="AP7418" s="23"/>
      <c r="AQ7418" s="23"/>
      <c r="AR7418" s="23"/>
      <c r="AS7418" s="23"/>
      <c r="AT7418" s="23"/>
      <c r="AU7418" s="23"/>
      <c r="AV7418" s="23"/>
      <c r="AW7418" s="23"/>
      <c r="AX7418" s="23"/>
      <c r="AY7418" s="23"/>
      <c r="AZ7418" s="23"/>
      <c r="BA7418" s="23"/>
      <c r="BB7418" s="23"/>
      <c r="BC7418" s="23"/>
      <c r="BD7418" s="23"/>
      <c r="BE7418" s="23"/>
      <c r="BF7418" s="23"/>
      <c r="BG7418" s="23"/>
      <c r="BH7418" s="23"/>
      <c r="BI7418" s="23"/>
      <c r="BJ7418" s="23"/>
      <c r="BK7418" s="23"/>
      <c r="BL7418" s="23"/>
      <c r="BM7418" s="23"/>
      <c r="BN7418" s="23"/>
      <c r="BO7418" s="23"/>
      <c r="BP7418" s="23"/>
    </row>
    <row r="7419" spans="1:68" x14ac:dyDescent="0.25">
      <c r="A7419" s="5">
        <v>82919</v>
      </c>
      <c r="B7419" s="3" t="s">
        <v>50</v>
      </c>
      <c r="C7419" s="1" t="s">
        <v>900</v>
      </c>
      <c r="D7419" s="1" t="s">
        <v>221</v>
      </c>
      <c r="E7419" s="1" t="s">
        <v>4359</v>
      </c>
      <c r="F7419" s="1" t="s">
        <v>4403</v>
      </c>
      <c r="G7419" s="1" t="s">
        <v>4404</v>
      </c>
      <c r="H7419" s="1" t="s">
        <v>4397</v>
      </c>
      <c r="I7419" s="1" t="s">
        <v>5</v>
      </c>
      <c r="J7419" s="1" t="s">
        <v>4394</v>
      </c>
      <c r="K7419" s="1" t="s">
        <v>5</v>
      </c>
      <c r="L7419" s="46">
        <v>99999</v>
      </c>
      <c r="M7419" s="15" t="s">
        <v>100</v>
      </c>
      <c r="N7419" s="5">
        <v>114</v>
      </c>
      <c r="O7419" s="16">
        <f t="shared" si="115"/>
        <v>0</v>
      </c>
      <c r="P7419" s="23"/>
      <c r="Q7419" s="23"/>
      <c r="R7419" s="23"/>
      <c r="S7419" s="23"/>
      <c r="T7419" s="23"/>
      <c r="U7419" s="23"/>
      <c r="V7419" s="23"/>
      <c r="W7419" s="23"/>
      <c r="X7419" s="23"/>
      <c r="Y7419" s="23"/>
      <c r="Z7419" s="23"/>
      <c r="AA7419" s="23"/>
      <c r="AB7419" s="23"/>
      <c r="AC7419" s="23"/>
      <c r="AD7419" s="23"/>
      <c r="AE7419" s="23"/>
      <c r="AF7419" s="23"/>
      <c r="AG7419" s="23"/>
      <c r="AH7419" s="23"/>
      <c r="AI7419" s="23"/>
      <c r="AJ7419" s="23"/>
      <c r="AK7419" s="23"/>
      <c r="AL7419" s="23"/>
      <c r="AM7419" s="23"/>
      <c r="AN7419" s="23"/>
      <c r="AO7419" s="23"/>
      <c r="AP7419" s="23"/>
      <c r="AQ7419" s="23"/>
      <c r="AR7419" s="23"/>
      <c r="AS7419" s="23"/>
      <c r="AT7419" s="23"/>
      <c r="AU7419" s="23"/>
      <c r="AV7419" s="23"/>
      <c r="AW7419" s="23"/>
      <c r="AX7419" s="23"/>
      <c r="AY7419" s="23"/>
      <c r="AZ7419" s="23"/>
      <c r="BA7419" s="23"/>
      <c r="BB7419" s="23"/>
      <c r="BC7419" s="23"/>
      <c r="BD7419" s="23"/>
      <c r="BE7419" s="23"/>
      <c r="BF7419" s="23"/>
      <c r="BG7419" s="23"/>
      <c r="BH7419" s="23"/>
      <c r="BI7419" s="23"/>
      <c r="BJ7419" s="23"/>
      <c r="BK7419" s="23"/>
      <c r="BL7419" s="23"/>
      <c r="BM7419" s="23"/>
      <c r="BN7419" s="23"/>
      <c r="BO7419" s="23"/>
      <c r="BP7419" s="23"/>
    </row>
    <row r="7420" spans="1:68" x14ac:dyDescent="0.25">
      <c r="A7420" s="5">
        <v>82920</v>
      </c>
      <c r="B7420" s="3" t="s">
        <v>50</v>
      </c>
      <c r="C7420" s="1" t="s">
        <v>4544</v>
      </c>
      <c r="D7420" s="1" t="s">
        <v>108</v>
      </c>
      <c r="E7420" s="1" t="s">
        <v>4359</v>
      </c>
      <c r="F7420" s="1" t="s">
        <v>4403</v>
      </c>
      <c r="G7420" s="1" t="s">
        <v>4404</v>
      </c>
      <c r="H7420" s="1" t="s">
        <v>4397</v>
      </c>
      <c r="I7420" s="1" t="s">
        <v>5</v>
      </c>
      <c r="J7420" s="1" t="s">
        <v>4394</v>
      </c>
      <c r="K7420" s="1" t="s">
        <v>5</v>
      </c>
      <c r="L7420" s="46">
        <v>99999</v>
      </c>
      <c r="M7420" s="15" t="s">
        <v>100</v>
      </c>
      <c r="N7420" s="5">
        <v>114</v>
      </c>
      <c r="O7420" s="16">
        <f t="shared" si="115"/>
        <v>0</v>
      </c>
      <c r="P7420" s="23"/>
      <c r="Q7420" s="23"/>
      <c r="R7420" s="23"/>
      <c r="S7420" s="23"/>
      <c r="T7420" s="23"/>
      <c r="U7420" s="23"/>
      <c r="V7420" s="23"/>
      <c r="W7420" s="23"/>
      <c r="X7420" s="23"/>
      <c r="Y7420" s="23"/>
      <c r="Z7420" s="23"/>
      <c r="AA7420" s="23"/>
      <c r="AB7420" s="23"/>
      <c r="AC7420" s="23"/>
      <c r="AD7420" s="23"/>
      <c r="AE7420" s="23"/>
      <c r="AF7420" s="23"/>
      <c r="AG7420" s="23"/>
      <c r="AH7420" s="23"/>
      <c r="AI7420" s="23"/>
      <c r="AJ7420" s="23"/>
      <c r="AK7420" s="23"/>
      <c r="AL7420" s="23"/>
      <c r="AM7420" s="23"/>
      <c r="AN7420" s="23"/>
      <c r="AO7420" s="23"/>
      <c r="AP7420" s="23"/>
      <c r="AQ7420" s="23"/>
      <c r="AR7420" s="23"/>
      <c r="AS7420" s="23"/>
      <c r="AT7420" s="23"/>
      <c r="AU7420" s="23"/>
      <c r="AV7420" s="23"/>
      <c r="AW7420" s="23"/>
      <c r="AX7420" s="23"/>
      <c r="AY7420" s="23"/>
      <c r="AZ7420" s="23"/>
      <c r="BA7420" s="23"/>
      <c r="BB7420" s="23"/>
      <c r="BC7420" s="23"/>
      <c r="BD7420" s="23"/>
      <c r="BE7420" s="23"/>
      <c r="BF7420" s="23"/>
      <c r="BG7420" s="23"/>
      <c r="BH7420" s="23"/>
      <c r="BI7420" s="23"/>
      <c r="BJ7420" s="23"/>
      <c r="BK7420" s="23"/>
      <c r="BL7420" s="23"/>
      <c r="BM7420" s="23"/>
      <c r="BN7420" s="23"/>
      <c r="BO7420" s="23"/>
      <c r="BP7420" s="23"/>
    </row>
    <row r="7421" spans="1:68" x14ac:dyDescent="0.25">
      <c r="A7421" s="5">
        <v>82921</v>
      </c>
      <c r="B7421" s="3" t="s">
        <v>50</v>
      </c>
      <c r="C7421" s="1" t="s">
        <v>3468</v>
      </c>
      <c r="D7421" s="1" t="s">
        <v>108</v>
      </c>
      <c r="E7421" s="1" t="s">
        <v>4359</v>
      </c>
      <c r="F7421" s="1" t="s">
        <v>4403</v>
      </c>
      <c r="G7421" s="1" t="s">
        <v>4404</v>
      </c>
      <c r="H7421" s="1" t="s">
        <v>4397</v>
      </c>
      <c r="I7421" s="1" t="s">
        <v>5</v>
      </c>
      <c r="J7421" s="1" t="s">
        <v>4394</v>
      </c>
      <c r="K7421" s="1" t="s">
        <v>5</v>
      </c>
      <c r="L7421" s="46">
        <v>99999</v>
      </c>
      <c r="M7421" s="15" t="s">
        <v>100</v>
      </c>
      <c r="N7421" s="5">
        <v>114</v>
      </c>
      <c r="O7421" s="16">
        <f t="shared" si="115"/>
        <v>0</v>
      </c>
      <c r="P7421" s="23"/>
      <c r="Q7421" s="23"/>
      <c r="R7421" s="23"/>
      <c r="S7421" s="23"/>
      <c r="T7421" s="23"/>
      <c r="U7421" s="23"/>
      <c r="V7421" s="23"/>
      <c r="W7421" s="23"/>
      <c r="X7421" s="23"/>
      <c r="Y7421" s="23"/>
      <c r="Z7421" s="23"/>
      <c r="AA7421" s="23"/>
      <c r="AB7421" s="23"/>
      <c r="AC7421" s="23"/>
      <c r="AD7421" s="23"/>
      <c r="AE7421" s="23"/>
      <c r="AF7421" s="23"/>
      <c r="AG7421" s="23"/>
      <c r="AH7421" s="23"/>
      <c r="AI7421" s="23"/>
      <c r="AJ7421" s="23"/>
      <c r="AK7421" s="23"/>
      <c r="AL7421" s="23"/>
      <c r="AM7421" s="23"/>
      <c r="AN7421" s="23"/>
      <c r="AO7421" s="23"/>
      <c r="AP7421" s="23"/>
      <c r="AQ7421" s="23"/>
      <c r="AR7421" s="23"/>
      <c r="AS7421" s="23"/>
      <c r="AT7421" s="23"/>
      <c r="AU7421" s="23"/>
      <c r="AV7421" s="23"/>
      <c r="AW7421" s="23"/>
      <c r="AX7421" s="23"/>
      <c r="AY7421" s="23"/>
      <c r="AZ7421" s="23"/>
      <c r="BA7421" s="23"/>
      <c r="BB7421" s="23"/>
      <c r="BC7421" s="23"/>
      <c r="BD7421" s="23"/>
      <c r="BE7421" s="23"/>
      <c r="BF7421" s="23"/>
      <c r="BG7421" s="23"/>
      <c r="BH7421" s="23"/>
      <c r="BI7421" s="23"/>
      <c r="BJ7421" s="23"/>
      <c r="BK7421" s="23"/>
      <c r="BL7421" s="23"/>
      <c r="BM7421" s="23"/>
      <c r="BN7421" s="23"/>
      <c r="BO7421" s="23"/>
      <c r="BP7421" s="23"/>
    </row>
    <row r="7422" spans="1:68" x14ac:dyDescent="0.25">
      <c r="A7422" s="5">
        <v>82922</v>
      </c>
      <c r="B7422" s="3" t="s">
        <v>50</v>
      </c>
      <c r="C7422" s="1" t="s">
        <v>3335</v>
      </c>
      <c r="D7422" s="1" t="s">
        <v>108</v>
      </c>
      <c r="E7422" s="1" t="s">
        <v>4359</v>
      </c>
      <c r="F7422" s="1" t="s">
        <v>4403</v>
      </c>
      <c r="G7422" s="1" t="s">
        <v>4404</v>
      </c>
      <c r="H7422" s="1" t="s">
        <v>4397</v>
      </c>
      <c r="I7422" s="1" t="s">
        <v>5</v>
      </c>
      <c r="J7422" s="1" t="s">
        <v>4394</v>
      </c>
      <c r="K7422" s="1" t="s">
        <v>5</v>
      </c>
      <c r="L7422" s="46">
        <v>99999</v>
      </c>
      <c r="M7422" s="15" t="s">
        <v>100</v>
      </c>
      <c r="N7422" s="5">
        <v>114</v>
      </c>
      <c r="O7422" s="16">
        <f t="shared" si="115"/>
        <v>0</v>
      </c>
      <c r="P7422" s="23"/>
      <c r="Q7422" s="23"/>
      <c r="R7422" s="23"/>
      <c r="S7422" s="23"/>
      <c r="T7422" s="23"/>
      <c r="U7422" s="23"/>
      <c r="V7422" s="23"/>
      <c r="W7422" s="23"/>
      <c r="X7422" s="23"/>
      <c r="Y7422" s="23"/>
      <c r="Z7422" s="23"/>
      <c r="AA7422" s="23"/>
      <c r="AB7422" s="23"/>
      <c r="AC7422" s="23"/>
      <c r="AD7422" s="23"/>
      <c r="AE7422" s="23"/>
      <c r="AF7422" s="23"/>
      <c r="AG7422" s="23"/>
      <c r="AH7422" s="23"/>
      <c r="AI7422" s="23"/>
      <c r="AJ7422" s="23"/>
      <c r="AK7422" s="23"/>
      <c r="AL7422" s="23"/>
      <c r="AM7422" s="23"/>
      <c r="AN7422" s="23"/>
      <c r="AO7422" s="23"/>
      <c r="AP7422" s="23"/>
      <c r="AQ7422" s="23"/>
      <c r="AR7422" s="23"/>
      <c r="AS7422" s="23"/>
      <c r="AT7422" s="23"/>
      <c r="AU7422" s="23"/>
      <c r="AV7422" s="23"/>
      <c r="AW7422" s="23"/>
      <c r="AX7422" s="23"/>
      <c r="AY7422" s="23"/>
      <c r="AZ7422" s="23"/>
      <c r="BA7422" s="23"/>
      <c r="BB7422" s="23"/>
      <c r="BC7422" s="23"/>
      <c r="BD7422" s="23"/>
      <c r="BE7422" s="23"/>
      <c r="BF7422" s="23"/>
      <c r="BG7422" s="23"/>
      <c r="BH7422" s="23"/>
      <c r="BI7422" s="23"/>
      <c r="BJ7422" s="23"/>
      <c r="BK7422" s="23"/>
      <c r="BL7422" s="23"/>
      <c r="BM7422" s="23"/>
      <c r="BN7422" s="23"/>
      <c r="BO7422" s="23"/>
      <c r="BP7422" s="23"/>
    </row>
    <row r="7423" spans="1:68" x14ac:dyDescent="0.25">
      <c r="A7423" s="5">
        <v>82923</v>
      </c>
      <c r="B7423" s="3" t="s">
        <v>50</v>
      </c>
      <c r="C7423" s="1" t="s">
        <v>2997</v>
      </c>
      <c r="D7423" s="1" t="s">
        <v>108</v>
      </c>
      <c r="E7423" s="1" t="s">
        <v>4359</v>
      </c>
      <c r="F7423" s="1" t="s">
        <v>4403</v>
      </c>
      <c r="G7423" s="1" t="s">
        <v>4404</v>
      </c>
      <c r="H7423" s="1" t="s">
        <v>4397</v>
      </c>
      <c r="I7423" s="1" t="s">
        <v>5</v>
      </c>
      <c r="J7423" s="1" t="s">
        <v>4394</v>
      </c>
      <c r="K7423" s="1" t="s">
        <v>5</v>
      </c>
      <c r="L7423" s="46">
        <v>99999</v>
      </c>
      <c r="M7423" s="15" t="s">
        <v>100</v>
      </c>
      <c r="N7423" s="5">
        <v>114</v>
      </c>
      <c r="O7423" s="16">
        <f t="shared" si="115"/>
        <v>0</v>
      </c>
      <c r="P7423" s="23"/>
      <c r="Q7423" s="23"/>
      <c r="R7423" s="23"/>
      <c r="S7423" s="23"/>
      <c r="T7423" s="23"/>
      <c r="U7423" s="23"/>
      <c r="V7423" s="23"/>
      <c r="W7423" s="23"/>
      <c r="X7423" s="23"/>
      <c r="Y7423" s="23"/>
      <c r="Z7423" s="23"/>
      <c r="AA7423" s="23"/>
      <c r="AB7423" s="23"/>
      <c r="AC7423" s="23"/>
      <c r="AD7423" s="23"/>
      <c r="AE7423" s="23"/>
      <c r="AF7423" s="23"/>
      <c r="AG7423" s="23"/>
      <c r="AH7423" s="23"/>
      <c r="AI7423" s="23"/>
      <c r="AJ7423" s="23"/>
      <c r="AK7423" s="23"/>
      <c r="AL7423" s="23"/>
      <c r="AM7423" s="23"/>
      <c r="AN7423" s="23"/>
      <c r="AO7423" s="23"/>
      <c r="AP7423" s="23"/>
      <c r="AQ7423" s="23"/>
      <c r="AR7423" s="23"/>
      <c r="AS7423" s="23"/>
      <c r="AT7423" s="23"/>
      <c r="AU7423" s="23"/>
      <c r="AV7423" s="23"/>
      <c r="AW7423" s="23"/>
      <c r="AX7423" s="23"/>
      <c r="AY7423" s="23"/>
      <c r="AZ7423" s="23"/>
      <c r="BA7423" s="23"/>
      <c r="BB7423" s="23"/>
      <c r="BC7423" s="23"/>
      <c r="BD7423" s="23"/>
      <c r="BE7423" s="23"/>
      <c r="BF7423" s="23"/>
      <c r="BG7423" s="23"/>
      <c r="BH7423" s="23"/>
      <c r="BI7423" s="23"/>
      <c r="BJ7423" s="23"/>
      <c r="BK7423" s="23"/>
      <c r="BL7423" s="23"/>
      <c r="BM7423" s="23"/>
      <c r="BN7423" s="23"/>
      <c r="BO7423" s="23"/>
      <c r="BP7423" s="23"/>
    </row>
    <row r="7424" spans="1:68" x14ac:dyDescent="0.25">
      <c r="A7424" s="5">
        <v>82924</v>
      </c>
      <c r="B7424" s="3" t="s">
        <v>50</v>
      </c>
      <c r="C7424" s="1" t="s">
        <v>1175</v>
      </c>
      <c r="D7424" s="1" t="s">
        <v>221</v>
      </c>
      <c r="E7424" s="1" t="s">
        <v>4359</v>
      </c>
      <c r="F7424" s="1" t="s">
        <v>4403</v>
      </c>
      <c r="G7424" s="1" t="s">
        <v>4404</v>
      </c>
      <c r="H7424" s="1" t="s">
        <v>4397</v>
      </c>
      <c r="I7424" s="1" t="s">
        <v>5</v>
      </c>
      <c r="J7424" s="1" t="s">
        <v>4394</v>
      </c>
      <c r="K7424" s="1" t="s">
        <v>5</v>
      </c>
      <c r="L7424" s="46">
        <v>99999</v>
      </c>
      <c r="M7424" s="15" t="s">
        <v>100</v>
      </c>
      <c r="N7424" s="5">
        <v>114</v>
      </c>
      <c r="O7424" s="16">
        <f t="shared" si="115"/>
        <v>0</v>
      </c>
      <c r="P7424" s="23"/>
      <c r="Q7424" s="23"/>
      <c r="R7424" s="23"/>
      <c r="S7424" s="23"/>
      <c r="T7424" s="23"/>
      <c r="U7424" s="23"/>
      <c r="V7424" s="23"/>
      <c r="W7424" s="23"/>
      <c r="X7424" s="23"/>
      <c r="Y7424" s="23"/>
      <c r="Z7424" s="23"/>
      <c r="AA7424" s="23"/>
      <c r="AB7424" s="23"/>
      <c r="AC7424" s="23"/>
      <c r="AD7424" s="23"/>
      <c r="AE7424" s="23"/>
      <c r="AF7424" s="23"/>
      <c r="AG7424" s="23"/>
      <c r="AH7424" s="23"/>
      <c r="AI7424" s="23"/>
      <c r="AJ7424" s="23"/>
      <c r="AK7424" s="23"/>
      <c r="AL7424" s="23"/>
      <c r="AM7424" s="23"/>
      <c r="AN7424" s="23"/>
      <c r="AO7424" s="23"/>
      <c r="AP7424" s="23"/>
      <c r="AQ7424" s="23"/>
      <c r="AR7424" s="23"/>
      <c r="AS7424" s="23"/>
      <c r="AT7424" s="23"/>
      <c r="AU7424" s="23"/>
      <c r="AV7424" s="23"/>
      <c r="AW7424" s="23"/>
      <c r="AX7424" s="23"/>
      <c r="AY7424" s="23"/>
      <c r="AZ7424" s="23"/>
      <c r="BA7424" s="23"/>
      <c r="BB7424" s="23"/>
      <c r="BC7424" s="23"/>
      <c r="BD7424" s="23"/>
      <c r="BE7424" s="23"/>
      <c r="BF7424" s="23"/>
      <c r="BG7424" s="23"/>
      <c r="BH7424" s="23"/>
      <c r="BI7424" s="23"/>
      <c r="BJ7424" s="23"/>
      <c r="BK7424" s="23"/>
      <c r="BL7424" s="23"/>
      <c r="BM7424" s="23"/>
      <c r="BN7424" s="23"/>
      <c r="BO7424" s="23"/>
      <c r="BP7424" s="23"/>
    </row>
    <row r="7425" spans="1:68" x14ac:dyDescent="0.25">
      <c r="A7425" s="5">
        <v>82925</v>
      </c>
      <c r="B7425" s="3" t="s">
        <v>50</v>
      </c>
      <c r="C7425" s="1" t="s">
        <v>2378</v>
      </c>
      <c r="D7425" s="1" t="s">
        <v>3333</v>
      </c>
      <c r="E7425" s="1" t="s">
        <v>4359</v>
      </c>
      <c r="F7425" s="1" t="s">
        <v>4403</v>
      </c>
      <c r="G7425" s="1" t="s">
        <v>4404</v>
      </c>
      <c r="H7425" s="1" t="s">
        <v>4397</v>
      </c>
      <c r="I7425" s="1" t="s">
        <v>5</v>
      </c>
      <c r="J7425" s="1" t="s">
        <v>4394</v>
      </c>
      <c r="K7425" s="1" t="s">
        <v>5</v>
      </c>
      <c r="L7425" s="46">
        <v>99999</v>
      </c>
      <c r="M7425" s="15" t="s">
        <v>100</v>
      </c>
      <c r="N7425" s="5">
        <v>114</v>
      </c>
      <c r="O7425" s="16">
        <f t="shared" si="115"/>
        <v>0</v>
      </c>
      <c r="P7425" s="23"/>
      <c r="Q7425" s="23"/>
      <c r="R7425" s="23"/>
      <c r="S7425" s="23"/>
      <c r="T7425" s="23"/>
      <c r="U7425" s="23"/>
      <c r="V7425" s="23"/>
      <c r="W7425" s="23"/>
      <c r="X7425" s="23"/>
      <c r="Y7425" s="23"/>
      <c r="Z7425" s="23"/>
      <c r="AA7425" s="23"/>
      <c r="AB7425" s="23"/>
      <c r="AC7425" s="23"/>
      <c r="AD7425" s="23"/>
      <c r="AE7425" s="23"/>
      <c r="AF7425" s="23"/>
      <c r="AG7425" s="23"/>
      <c r="AH7425" s="23"/>
      <c r="AI7425" s="23"/>
      <c r="AJ7425" s="23"/>
      <c r="AK7425" s="23"/>
      <c r="AL7425" s="23"/>
      <c r="AM7425" s="23"/>
      <c r="AN7425" s="23"/>
      <c r="AO7425" s="23"/>
      <c r="AP7425" s="23"/>
      <c r="AQ7425" s="23"/>
      <c r="AR7425" s="23"/>
      <c r="AS7425" s="23"/>
      <c r="AT7425" s="23"/>
      <c r="AU7425" s="23"/>
      <c r="AV7425" s="23"/>
      <c r="AW7425" s="23"/>
      <c r="AX7425" s="23"/>
      <c r="AY7425" s="23"/>
      <c r="AZ7425" s="23"/>
      <c r="BA7425" s="23"/>
      <c r="BB7425" s="23"/>
      <c r="BC7425" s="23"/>
      <c r="BD7425" s="23"/>
      <c r="BE7425" s="23"/>
      <c r="BF7425" s="23"/>
      <c r="BG7425" s="23"/>
      <c r="BH7425" s="23"/>
      <c r="BI7425" s="23"/>
      <c r="BJ7425" s="23"/>
      <c r="BK7425" s="23"/>
      <c r="BL7425" s="23"/>
      <c r="BM7425" s="23"/>
      <c r="BN7425" s="23"/>
      <c r="BO7425" s="23"/>
      <c r="BP7425" s="23"/>
    </row>
    <row r="7426" spans="1:68" x14ac:dyDescent="0.25">
      <c r="A7426" s="5">
        <v>82926</v>
      </c>
      <c r="B7426" s="3" t="s">
        <v>50</v>
      </c>
      <c r="C7426" s="1" t="s">
        <v>435</v>
      </c>
      <c r="D7426" s="1" t="s">
        <v>221</v>
      </c>
      <c r="E7426" s="1" t="s">
        <v>4359</v>
      </c>
      <c r="F7426" s="1" t="s">
        <v>4403</v>
      </c>
      <c r="G7426" s="1" t="s">
        <v>4404</v>
      </c>
      <c r="H7426" s="1" t="s">
        <v>4397</v>
      </c>
      <c r="I7426" s="1" t="s">
        <v>5</v>
      </c>
      <c r="J7426" s="1" t="s">
        <v>4394</v>
      </c>
      <c r="K7426" s="1" t="s">
        <v>5</v>
      </c>
      <c r="L7426" s="46">
        <v>99999</v>
      </c>
      <c r="M7426" s="15" t="s">
        <v>100</v>
      </c>
      <c r="N7426" s="5">
        <v>114</v>
      </c>
      <c r="O7426" s="16">
        <f t="shared" si="115"/>
        <v>0</v>
      </c>
      <c r="P7426" s="23"/>
      <c r="Q7426" s="23"/>
      <c r="R7426" s="23"/>
      <c r="S7426" s="23"/>
      <c r="T7426" s="23"/>
      <c r="U7426" s="23"/>
      <c r="V7426" s="23"/>
      <c r="W7426" s="23"/>
      <c r="X7426" s="23"/>
      <c r="Y7426" s="23"/>
      <c r="Z7426" s="23"/>
      <c r="AA7426" s="23"/>
      <c r="AB7426" s="23"/>
      <c r="AC7426" s="23"/>
      <c r="AD7426" s="23"/>
      <c r="AE7426" s="23"/>
      <c r="AF7426" s="23"/>
      <c r="AG7426" s="23"/>
      <c r="AH7426" s="23"/>
      <c r="AI7426" s="23"/>
      <c r="AJ7426" s="23"/>
      <c r="AK7426" s="23"/>
      <c r="AL7426" s="23"/>
      <c r="AM7426" s="23"/>
      <c r="AN7426" s="23"/>
      <c r="AO7426" s="23"/>
      <c r="AP7426" s="23"/>
      <c r="AQ7426" s="23"/>
      <c r="AR7426" s="23"/>
      <c r="AS7426" s="23"/>
      <c r="AT7426" s="23"/>
      <c r="AU7426" s="23"/>
      <c r="AV7426" s="23"/>
      <c r="AW7426" s="23"/>
      <c r="AX7426" s="23"/>
      <c r="AY7426" s="23"/>
      <c r="AZ7426" s="23"/>
      <c r="BA7426" s="23"/>
      <c r="BB7426" s="23"/>
      <c r="BC7426" s="23"/>
      <c r="BD7426" s="23"/>
      <c r="BE7426" s="23"/>
      <c r="BF7426" s="23"/>
      <c r="BG7426" s="23"/>
      <c r="BH7426" s="23"/>
      <c r="BI7426" s="23"/>
      <c r="BJ7426" s="23"/>
      <c r="BK7426" s="23"/>
      <c r="BL7426" s="23"/>
      <c r="BM7426" s="23"/>
      <c r="BN7426" s="23"/>
      <c r="BO7426" s="23"/>
      <c r="BP7426" s="23"/>
    </row>
    <row r="7427" spans="1:68" x14ac:dyDescent="0.25">
      <c r="A7427" s="5">
        <v>82927</v>
      </c>
      <c r="B7427" s="3" t="s">
        <v>50</v>
      </c>
      <c r="C7427" s="1" t="s">
        <v>3473</v>
      </c>
      <c r="D7427" s="1" t="s">
        <v>2937</v>
      </c>
      <c r="E7427" s="1" t="s">
        <v>4349</v>
      </c>
      <c r="F7427" s="1" t="s">
        <v>4399</v>
      </c>
      <c r="G7427" s="1" t="s">
        <v>4401</v>
      </c>
      <c r="H7427" s="1" t="s">
        <v>4411</v>
      </c>
      <c r="I7427" s="1" t="s">
        <v>5</v>
      </c>
      <c r="J7427" s="1" t="s">
        <v>4394</v>
      </c>
      <c r="K7427" s="1" t="s">
        <v>5</v>
      </c>
      <c r="L7427" s="46">
        <v>99999</v>
      </c>
      <c r="M7427" s="15" t="s">
        <v>136</v>
      </c>
      <c r="N7427" s="5">
        <v>20</v>
      </c>
      <c r="O7427" s="16">
        <f t="shared" si="115"/>
        <v>0</v>
      </c>
      <c r="P7427" s="23"/>
      <c r="Q7427" s="23"/>
      <c r="R7427" s="23"/>
      <c r="S7427" s="23"/>
      <c r="T7427" s="23"/>
      <c r="U7427" s="23"/>
      <c r="V7427" s="23"/>
      <c r="W7427" s="23"/>
      <c r="X7427" s="23"/>
      <c r="Y7427" s="23"/>
      <c r="Z7427" s="23"/>
      <c r="AA7427" s="23"/>
      <c r="AB7427" s="23"/>
      <c r="AC7427" s="23"/>
      <c r="AD7427" s="23"/>
      <c r="AE7427" s="23"/>
      <c r="AF7427" s="23"/>
      <c r="AG7427" s="23"/>
      <c r="AH7427" s="23"/>
      <c r="AI7427" s="23"/>
      <c r="AJ7427" s="23"/>
      <c r="AK7427" s="23"/>
      <c r="AL7427" s="23"/>
      <c r="AM7427" s="23"/>
      <c r="AN7427" s="23"/>
      <c r="AO7427" s="23"/>
      <c r="AP7427" s="23"/>
      <c r="AQ7427" s="23"/>
      <c r="AR7427" s="23"/>
      <c r="AS7427" s="23"/>
      <c r="AT7427" s="23"/>
      <c r="AU7427" s="23"/>
      <c r="AV7427" s="23"/>
      <c r="AW7427" s="23"/>
      <c r="AX7427" s="23"/>
      <c r="AY7427" s="23"/>
      <c r="AZ7427" s="23"/>
      <c r="BA7427" s="23"/>
      <c r="BB7427" s="23"/>
      <c r="BC7427" s="23"/>
      <c r="BD7427" s="23"/>
      <c r="BE7427" s="23"/>
      <c r="BF7427" s="23"/>
      <c r="BG7427" s="23"/>
      <c r="BH7427" s="23"/>
      <c r="BI7427" s="23"/>
      <c r="BJ7427" s="23"/>
      <c r="BK7427" s="23"/>
      <c r="BL7427" s="23"/>
      <c r="BM7427" s="23"/>
      <c r="BN7427" s="23"/>
      <c r="BO7427" s="23"/>
      <c r="BP7427" s="23"/>
    </row>
    <row r="7428" spans="1:68" x14ac:dyDescent="0.25">
      <c r="A7428" s="5">
        <v>82928</v>
      </c>
      <c r="B7428" s="3" t="s">
        <v>24</v>
      </c>
      <c r="C7428" s="1" t="s">
        <v>3474</v>
      </c>
      <c r="D7428" s="1" t="s">
        <v>5</v>
      </c>
      <c r="E7428" s="1" t="s">
        <v>4342</v>
      </c>
      <c r="F7428" s="1" t="s">
        <v>4393</v>
      </c>
      <c r="G7428" s="1" t="s">
        <v>5</v>
      </c>
      <c r="H7428" s="1" t="s">
        <v>5</v>
      </c>
      <c r="I7428" s="1" t="s">
        <v>5</v>
      </c>
      <c r="J7428" s="1" t="s">
        <v>4394</v>
      </c>
      <c r="K7428" s="1" t="s">
        <v>5</v>
      </c>
      <c r="L7428" s="46">
        <v>99999</v>
      </c>
      <c r="M7428" s="15" t="s">
        <v>6</v>
      </c>
      <c r="N7428" s="5">
        <v>145</v>
      </c>
      <c r="O7428" s="16">
        <f t="shared" si="115"/>
        <v>0</v>
      </c>
      <c r="P7428" s="23"/>
      <c r="Q7428" s="23"/>
      <c r="R7428" s="23"/>
      <c r="S7428" s="23"/>
      <c r="T7428" s="23"/>
      <c r="U7428" s="23"/>
      <c r="V7428" s="23"/>
      <c r="W7428" s="23"/>
      <c r="X7428" s="23"/>
      <c r="Y7428" s="23"/>
      <c r="Z7428" s="23"/>
      <c r="AA7428" s="23"/>
      <c r="AB7428" s="23"/>
      <c r="AC7428" s="23"/>
      <c r="AD7428" s="23"/>
      <c r="AE7428" s="23"/>
      <c r="AF7428" s="23"/>
      <c r="AG7428" s="23"/>
      <c r="AH7428" s="23"/>
      <c r="AI7428" s="23"/>
      <c r="AJ7428" s="23"/>
      <c r="AK7428" s="23"/>
      <c r="AL7428" s="23"/>
      <c r="AM7428" s="23"/>
      <c r="AN7428" s="23"/>
      <c r="AO7428" s="23"/>
      <c r="AP7428" s="23"/>
      <c r="AQ7428" s="23"/>
      <c r="AR7428" s="23"/>
      <c r="AS7428" s="23"/>
      <c r="AT7428" s="23"/>
      <c r="AU7428" s="23"/>
      <c r="AV7428" s="23"/>
      <c r="AW7428" s="23"/>
      <c r="AX7428" s="23"/>
      <c r="AY7428" s="23"/>
      <c r="AZ7428" s="23"/>
      <c r="BA7428" s="23"/>
      <c r="BB7428" s="23"/>
      <c r="BC7428" s="23"/>
      <c r="BD7428" s="23"/>
      <c r="BE7428" s="23"/>
      <c r="BF7428" s="23"/>
      <c r="BG7428" s="23"/>
      <c r="BH7428" s="23"/>
      <c r="BI7428" s="23"/>
      <c r="BJ7428" s="23"/>
      <c r="BK7428" s="23"/>
      <c r="BL7428" s="23"/>
      <c r="BM7428" s="23"/>
      <c r="BN7428" s="23"/>
      <c r="BO7428" s="23"/>
      <c r="BP7428" s="23"/>
    </row>
    <row r="7429" spans="1:68" x14ac:dyDescent="0.25">
      <c r="A7429" s="5">
        <v>82929</v>
      </c>
      <c r="B7429" s="3" t="s">
        <v>50</v>
      </c>
      <c r="C7429" s="1" t="s">
        <v>3473</v>
      </c>
      <c r="D7429" s="1" t="s">
        <v>108</v>
      </c>
      <c r="E7429" s="1" t="s">
        <v>4349</v>
      </c>
      <c r="F7429" s="1" t="s">
        <v>4399</v>
      </c>
      <c r="G7429" s="1" t="s">
        <v>4401</v>
      </c>
      <c r="H7429" s="1" t="s">
        <v>4411</v>
      </c>
      <c r="I7429" s="1" t="s">
        <v>5</v>
      </c>
      <c r="J7429" s="1" t="s">
        <v>4394</v>
      </c>
      <c r="K7429" s="1" t="s">
        <v>5</v>
      </c>
      <c r="L7429" s="46">
        <v>99999</v>
      </c>
      <c r="M7429" s="15" t="s">
        <v>136</v>
      </c>
      <c r="N7429" s="5">
        <v>20</v>
      </c>
      <c r="O7429" s="16">
        <f t="shared" si="115"/>
        <v>0</v>
      </c>
      <c r="P7429" s="23"/>
      <c r="Q7429" s="23"/>
      <c r="R7429" s="23"/>
      <c r="S7429" s="23"/>
      <c r="T7429" s="23"/>
      <c r="U7429" s="23"/>
      <c r="V7429" s="23"/>
      <c r="W7429" s="23"/>
      <c r="X7429" s="23"/>
      <c r="Y7429" s="23"/>
      <c r="Z7429" s="23"/>
      <c r="AA7429" s="23"/>
      <c r="AB7429" s="23"/>
      <c r="AC7429" s="23"/>
      <c r="AD7429" s="23"/>
      <c r="AE7429" s="23"/>
      <c r="AF7429" s="23"/>
      <c r="AG7429" s="23"/>
      <c r="AH7429" s="23"/>
      <c r="AI7429" s="23"/>
      <c r="AJ7429" s="23"/>
      <c r="AK7429" s="23"/>
      <c r="AL7429" s="23"/>
      <c r="AM7429" s="23"/>
      <c r="AN7429" s="23"/>
      <c r="AO7429" s="23"/>
      <c r="AP7429" s="23"/>
      <c r="AQ7429" s="23"/>
      <c r="AR7429" s="23"/>
      <c r="AS7429" s="23"/>
      <c r="AT7429" s="23"/>
      <c r="AU7429" s="23"/>
      <c r="AV7429" s="23"/>
      <c r="AW7429" s="23"/>
      <c r="AX7429" s="23"/>
      <c r="AY7429" s="23"/>
      <c r="AZ7429" s="23"/>
      <c r="BA7429" s="23"/>
      <c r="BB7429" s="23"/>
      <c r="BC7429" s="23"/>
      <c r="BD7429" s="23"/>
      <c r="BE7429" s="23"/>
      <c r="BF7429" s="23"/>
      <c r="BG7429" s="23"/>
      <c r="BH7429" s="23"/>
      <c r="BI7429" s="23"/>
      <c r="BJ7429" s="23"/>
      <c r="BK7429" s="23"/>
      <c r="BL7429" s="23"/>
      <c r="BM7429" s="23"/>
      <c r="BN7429" s="23"/>
      <c r="BO7429" s="23"/>
      <c r="BP7429" s="23"/>
    </row>
    <row r="7430" spans="1:68" x14ac:dyDescent="0.25">
      <c r="A7430" s="5">
        <v>82930</v>
      </c>
      <c r="B7430" s="3" t="s">
        <v>154</v>
      </c>
      <c r="C7430" s="1" t="s">
        <v>3459</v>
      </c>
      <c r="D7430" s="1" t="s">
        <v>1014</v>
      </c>
      <c r="E7430" s="1" t="s">
        <v>4365</v>
      </c>
      <c r="F7430" s="1" t="s">
        <v>4393</v>
      </c>
      <c r="G7430" s="1" t="s">
        <v>5</v>
      </c>
      <c r="H7430" s="1" t="s">
        <v>5</v>
      </c>
      <c r="I7430" s="1" t="s">
        <v>5</v>
      </c>
      <c r="J7430" s="1" t="s">
        <v>4425</v>
      </c>
      <c r="K7430" s="1" t="s">
        <v>5</v>
      </c>
      <c r="L7430" s="46">
        <v>99999</v>
      </c>
      <c r="M7430" s="15" t="s">
        <v>6</v>
      </c>
      <c r="N7430" s="5">
        <v>145</v>
      </c>
      <c r="O7430" s="16">
        <f t="shared" si="115"/>
        <v>0</v>
      </c>
      <c r="P7430" s="23"/>
      <c r="Q7430" s="23"/>
      <c r="R7430" s="23"/>
      <c r="S7430" s="23"/>
      <c r="T7430" s="23"/>
      <c r="U7430" s="23"/>
      <c r="V7430" s="23"/>
      <c r="W7430" s="23"/>
      <c r="X7430" s="23"/>
      <c r="Y7430" s="23"/>
      <c r="Z7430" s="23"/>
      <c r="AA7430" s="23"/>
      <c r="AB7430" s="23"/>
      <c r="AC7430" s="23"/>
      <c r="AD7430" s="23"/>
      <c r="AE7430" s="23"/>
      <c r="AF7430" s="23"/>
      <c r="AG7430" s="23"/>
      <c r="AH7430" s="23"/>
      <c r="AI7430" s="23"/>
      <c r="AJ7430" s="23"/>
      <c r="AK7430" s="23"/>
      <c r="AL7430" s="23"/>
      <c r="AM7430" s="23"/>
      <c r="AN7430" s="23"/>
      <c r="AO7430" s="23"/>
      <c r="AP7430" s="23"/>
      <c r="AQ7430" s="23"/>
      <c r="AR7430" s="23"/>
      <c r="AS7430" s="23"/>
      <c r="AT7430" s="23"/>
      <c r="AU7430" s="23"/>
      <c r="AV7430" s="23"/>
      <c r="AW7430" s="23"/>
      <c r="AX7430" s="23"/>
      <c r="AY7430" s="23"/>
      <c r="AZ7430" s="23"/>
      <c r="BA7430" s="23"/>
      <c r="BB7430" s="23"/>
      <c r="BC7430" s="23"/>
      <c r="BD7430" s="23"/>
      <c r="BE7430" s="23"/>
      <c r="BF7430" s="23"/>
      <c r="BG7430" s="23"/>
      <c r="BH7430" s="23"/>
      <c r="BI7430" s="23"/>
      <c r="BJ7430" s="23"/>
      <c r="BK7430" s="23"/>
      <c r="BL7430" s="23"/>
      <c r="BM7430" s="23"/>
      <c r="BN7430" s="23"/>
      <c r="BO7430" s="23"/>
      <c r="BP7430" s="23"/>
    </row>
    <row r="7431" spans="1:68" x14ac:dyDescent="0.25">
      <c r="A7431" s="5">
        <v>82931</v>
      </c>
      <c r="B7431" s="3" t="s">
        <v>212</v>
      </c>
      <c r="C7431" s="1" t="s">
        <v>3475</v>
      </c>
      <c r="D7431" s="1" t="s">
        <v>5</v>
      </c>
      <c r="E7431" s="1" t="s">
        <v>4342</v>
      </c>
      <c r="F7431" s="1" t="s">
        <v>4393</v>
      </c>
      <c r="G7431" s="1" t="s">
        <v>5</v>
      </c>
      <c r="H7431" s="1" t="s">
        <v>5</v>
      </c>
      <c r="I7431" s="1" t="s">
        <v>5</v>
      </c>
      <c r="J7431" s="1" t="s">
        <v>4394</v>
      </c>
      <c r="K7431" s="1" t="s">
        <v>5</v>
      </c>
      <c r="L7431" s="46">
        <v>99999</v>
      </c>
      <c r="M7431" s="15" t="s">
        <v>6</v>
      </c>
      <c r="N7431" s="5">
        <v>145</v>
      </c>
      <c r="O7431" s="16">
        <f t="shared" si="115"/>
        <v>0</v>
      </c>
      <c r="P7431" s="23"/>
      <c r="Q7431" s="23"/>
      <c r="R7431" s="23"/>
      <c r="S7431" s="23"/>
      <c r="T7431" s="23"/>
      <c r="U7431" s="23"/>
      <c r="V7431" s="23"/>
      <c r="W7431" s="23"/>
      <c r="X7431" s="23"/>
      <c r="Y7431" s="23"/>
      <c r="Z7431" s="23"/>
      <c r="AA7431" s="23"/>
      <c r="AB7431" s="23"/>
      <c r="AC7431" s="23"/>
      <c r="AD7431" s="23"/>
      <c r="AE7431" s="23"/>
      <c r="AF7431" s="23"/>
      <c r="AG7431" s="23"/>
      <c r="AH7431" s="23"/>
      <c r="AI7431" s="23"/>
      <c r="AJ7431" s="23"/>
      <c r="AK7431" s="23"/>
      <c r="AL7431" s="23"/>
      <c r="AM7431" s="23"/>
      <c r="AN7431" s="23"/>
      <c r="AO7431" s="23"/>
      <c r="AP7431" s="23"/>
      <c r="AQ7431" s="23"/>
      <c r="AR7431" s="23"/>
      <c r="AS7431" s="23"/>
      <c r="AT7431" s="23"/>
      <c r="AU7431" s="23"/>
      <c r="AV7431" s="23"/>
      <c r="AW7431" s="23"/>
      <c r="AX7431" s="23"/>
      <c r="AY7431" s="23"/>
      <c r="AZ7431" s="23"/>
      <c r="BA7431" s="23"/>
      <c r="BB7431" s="23"/>
      <c r="BC7431" s="23"/>
      <c r="BD7431" s="23"/>
      <c r="BE7431" s="23"/>
      <c r="BF7431" s="23"/>
      <c r="BG7431" s="23"/>
      <c r="BH7431" s="23"/>
      <c r="BI7431" s="23"/>
      <c r="BJ7431" s="23"/>
      <c r="BK7431" s="23"/>
      <c r="BL7431" s="23"/>
      <c r="BM7431" s="23"/>
      <c r="BN7431" s="23"/>
      <c r="BO7431" s="23"/>
      <c r="BP7431" s="23"/>
    </row>
    <row r="7432" spans="1:68" x14ac:dyDescent="0.25">
      <c r="A7432" s="5">
        <v>82933</v>
      </c>
      <c r="B7432" s="3" t="s">
        <v>63</v>
      </c>
      <c r="C7432" s="1" t="s">
        <v>2684</v>
      </c>
      <c r="D7432" s="1" t="s">
        <v>67</v>
      </c>
      <c r="E7432" s="1" t="s">
        <v>4352</v>
      </c>
      <c r="F7432" s="1" t="s">
        <v>4420</v>
      </c>
      <c r="G7432" s="1" t="s">
        <v>4396</v>
      </c>
      <c r="H7432" s="1" t="s">
        <v>5</v>
      </c>
      <c r="I7432" s="1" t="s">
        <v>5</v>
      </c>
      <c r="J7432" s="1" t="s">
        <v>4394</v>
      </c>
      <c r="K7432" s="1" t="s">
        <v>5</v>
      </c>
      <c r="L7432" s="46">
        <v>99999</v>
      </c>
      <c r="M7432" s="15" t="s">
        <v>100</v>
      </c>
      <c r="N7432" s="5">
        <v>40</v>
      </c>
      <c r="O7432" s="16">
        <f t="shared" si="115"/>
        <v>0</v>
      </c>
      <c r="P7432" s="23"/>
      <c r="Q7432" s="23"/>
      <c r="R7432" s="23"/>
      <c r="S7432" s="23"/>
      <c r="T7432" s="23"/>
      <c r="U7432" s="23"/>
      <c r="V7432" s="23"/>
      <c r="W7432" s="23"/>
      <c r="X7432" s="23"/>
      <c r="Y7432" s="23"/>
      <c r="Z7432" s="23"/>
      <c r="AA7432" s="23"/>
      <c r="AB7432" s="23"/>
      <c r="AC7432" s="23"/>
      <c r="AD7432" s="23"/>
      <c r="AE7432" s="23"/>
      <c r="AF7432" s="23"/>
      <c r="AG7432" s="23"/>
      <c r="AH7432" s="23"/>
      <c r="AI7432" s="23"/>
      <c r="AJ7432" s="23"/>
      <c r="AK7432" s="23"/>
      <c r="AL7432" s="23"/>
      <c r="AM7432" s="23"/>
      <c r="AN7432" s="23"/>
      <c r="AO7432" s="23"/>
      <c r="AP7432" s="23"/>
      <c r="AQ7432" s="23"/>
      <c r="AR7432" s="23"/>
      <c r="AS7432" s="23"/>
      <c r="AT7432" s="23"/>
      <c r="AU7432" s="23"/>
      <c r="AV7432" s="23"/>
      <c r="AW7432" s="23"/>
      <c r="AX7432" s="23"/>
      <c r="AY7432" s="23"/>
      <c r="AZ7432" s="23"/>
      <c r="BA7432" s="23"/>
      <c r="BB7432" s="23"/>
      <c r="BC7432" s="23"/>
      <c r="BD7432" s="23"/>
      <c r="BE7432" s="23"/>
      <c r="BF7432" s="23"/>
      <c r="BG7432" s="23"/>
      <c r="BH7432" s="23"/>
      <c r="BI7432" s="23"/>
      <c r="BJ7432" s="23"/>
      <c r="BK7432" s="23"/>
      <c r="BL7432" s="23"/>
      <c r="BM7432" s="23"/>
      <c r="BN7432" s="23"/>
      <c r="BO7432" s="23"/>
      <c r="BP7432" s="23"/>
    </row>
    <row r="7433" spans="1:68" x14ac:dyDescent="0.25">
      <c r="A7433" s="5">
        <v>82934</v>
      </c>
      <c r="B7433" s="3" t="s">
        <v>534</v>
      </c>
      <c r="C7433" s="1" t="s">
        <v>3476</v>
      </c>
      <c r="D7433" s="1" t="s">
        <v>5</v>
      </c>
      <c r="E7433" s="1" t="s">
        <v>4358</v>
      </c>
      <c r="F7433" s="1" t="s">
        <v>4393</v>
      </c>
      <c r="G7433" s="1" t="s">
        <v>5</v>
      </c>
      <c r="H7433" s="1" t="s">
        <v>5</v>
      </c>
      <c r="I7433" s="1" t="s">
        <v>5</v>
      </c>
      <c r="J7433" s="1" t="s">
        <v>4394</v>
      </c>
      <c r="K7433" s="1" t="s">
        <v>5</v>
      </c>
      <c r="L7433" s="46">
        <v>99999</v>
      </c>
      <c r="M7433" s="15" t="s">
        <v>6</v>
      </c>
      <c r="N7433" s="5">
        <v>145</v>
      </c>
      <c r="O7433" s="16">
        <f t="shared" si="115"/>
        <v>0</v>
      </c>
      <c r="P7433" s="23"/>
      <c r="Q7433" s="23"/>
      <c r="R7433" s="23"/>
      <c r="S7433" s="23"/>
      <c r="T7433" s="23"/>
      <c r="U7433" s="23"/>
      <c r="V7433" s="23"/>
      <c r="W7433" s="23"/>
      <c r="X7433" s="23"/>
      <c r="Y7433" s="23"/>
      <c r="Z7433" s="23"/>
      <c r="AA7433" s="23"/>
      <c r="AB7433" s="23"/>
      <c r="AC7433" s="23"/>
      <c r="AD7433" s="23"/>
      <c r="AE7433" s="23"/>
      <c r="AF7433" s="23"/>
      <c r="AG7433" s="23"/>
      <c r="AH7433" s="23"/>
      <c r="AI7433" s="23"/>
      <c r="AJ7433" s="23"/>
      <c r="AK7433" s="23"/>
      <c r="AL7433" s="23"/>
      <c r="AM7433" s="23"/>
      <c r="AN7433" s="23"/>
      <c r="AO7433" s="23"/>
      <c r="AP7433" s="23"/>
      <c r="AQ7433" s="23"/>
      <c r="AR7433" s="23"/>
      <c r="AS7433" s="23"/>
      <c r="AT7433" s="23"/>
      <c r="AU7433" s="23"/>
      <c r="AV7433" s="23"/>
      <c r="AW7433" s="23"/>
      <c r="AX7433" s="23"/>
      <c r="AY7433" s="23"/>
      <c r="AZ7433" s="23"/>
      <c r="BA7433" s="23"/>
      <c r="BB7433" s="23"/>
      <c r="BC7433" s="23"/>
      <c r="BD7433" s="23"/>
      <c r="BE7433" s="23"/>
      <c r="BF7433" s="23"/>
      <c r="BG7433" s="23"/>
      <c r="BH7433" s="23"/>
      <c r="BI7433" s="23"/>
      <c r="BJ7433" s="23"/>
      <c r="BK7433" s="23"/>
      <c r="BL7433" s="23"/>
      <c r="BM7433" s="23"/>
      <c r="BN7433" s="23"/>
      <c r="BO7433" s="23"/>
      <c r="BP7433" s="23"/>
    </row>
    <row r="7434" spans="1:68" x14ac:dyDescent="0.25">
      <c r="A7434" s="5">
        <v>82935</v>
      </c>
      <c r="B7434" s="3" t="s">
        <v>50</v>
      </c>
      <c r="C7434" s="1" t="s">
        <v>3477</v>
      </c>
      <c r="D7434" s="1" t="s">
        <v>108</v>
      </c>
      <c r="E7434" s="1" t="s">
        <v>4349</v>
      </c>
      <c r="F7434" s="1" t="s">
        <v>4399</v>
      </c>
      <c r="G7434" s="1" t="s">
        <v>4400</v>
      </c>
      <c r="H7434" s="1" t="s">
        <v>4411</v>
      </c>
      <c r="I7434" s="1" t="s">
        <v>5</v>
      </c>
      <c r="J7434" s="1" t="s">
        <v>4394</v>
      </c>
      <c r="K7434" s="1" t="s">
        <v>5</v>
      </c>
      <c r="L7434" s="46">
        <v>99999</v>
      </c>
      <c r="M7434" s="15" t="s">
        <v>56</v>
      </c>
      <c r="N7434" s="5">
        <v>20</v>
      </c>
      <c r="O7434" s="16">
        <f t="shared" si="115"/>
        <v>0</v>
      </c>
      <c r="P7434" s="23"/>
      <c r="Q7434" s="23"/>
      <c r="R7434" s="23"/>
      <c r="S7434" s="23"/>
      <c r="T7434" s="23"/>
      <c r="U7434" s="23"/>
      <c r="V7434" s="23"/>
      <c r="W7434" s="23"/>
      <c r="X7434" s="23"/>
      <c r="Y7434" s="23"/>
      <c r="Z7434" s="23"/>
      <c r="AA7434" s="23"/>
      <c r="AB7434" s="23"/>
      <c r="AC7434" s="23"/>
      <c r="AD7434" s="23"/>
      <c r="AE7434" s="23"/>
      <c r="AF7434" s="23"/>
      <c r="AG7434" s="23"/>
      <c r="AH7434" s="23"/>
      <c r="AI7434" s="23"/>
      <c r="AJ7434" s="23"/>
      <c r="AK7434" s="23"/>
      <c r="AL7434" s="23"/>
      <c r="AM7434" s="23"/>
      <c r="AN7434" s="23"/>
      <c r="AO7434" s="23"/>
      <c r="AP7434" s="23"/>
      <c r="AQ7434" s="23"/>
      <c r="AR7434" s="23"/>
      <c r="AS7434" s="23"/>
      <c r="AT7434" s="23"/>
      <c r="AU7434" s="23"/>
      <c r="AV7434" s="23"/>
      <c r="AW7434" s="23"/>
      <c r="AX7434" s="23"/>
      <c r="AY7434" s="23"/>
      <c r="AZ7434" s="23"/>
      <c r="BA7434" s="23"/>
      <c r="BB7434" s="23"/>
      <c r="BC7434" s="23"/>
      <c r="BD7434" s="23"/>
      <c r="BE7434" s="23"/>
      <c r="BF7434" s="23"/>
      <c r="BG7434" s="23"/>
      <c r="BH7434" s="23"/>
      <c r="BI7434" s="23"/>
      <c r="BJ7434" s="23"/>
      <c r="BK7434" s="23"/>
      <c r="BL7434" s="23"/>
      <c r="BM7434" s="23"/>
      <c r="BN7434" s="23"/>
      <c r="BO7434" s="23"/>
      <c r="BP7434" s="23"/>
    </row>
    <row r="7435" spans="1:68" x14ac:dyDescent="0.25">
      <c r="A7435" s="5">
        <v>82936</v>
      </c>
      <c r="B7435" s="3" t="s">
        <v>75</v>
      </c>
      <c r="C7435" s="1" t="s">
        <v>3013</v>
      </c>
      <c r="D7435" s="1" t="s">
        <v>221</v>
      </c>
      <c r="E7435" s="1" t="s">
        <v>4369</v>
      </c>
      <c r="F7435" s="1" t="s">
        <v>4403</v>
      </c>
      <c r="G7435" s="1" t="s">
        <v>4404</v>
      </c>
      <c r="H7435" s="1" t="s">
        <v>5</v>
      </c>
      <c r="I7435" s="1" t="s">
        <v>5</v>
      </c>
      <c r="J7435" s="1" t="s">
        <v>4394</v>
      </c>
      <c r="K7435" s="1" t="s">
        <v>5</v>
      </c>
      <c r="L7435" s="46">
        <v>99999</v>
      </c>
      <c r="M7435" s="15" t="s">
        <v>100</v>
      </c>
      <c r="N7435" s="5">
        <v>114</v>
      </c>
      <c r="O7435" s="16">
        <f t="shared" si="115"/>
        <v>0</v>
      </c>
      <c r="P7435" s="23"/>
      <c r="Q7435" s="23"/>
      <c r="R7435" s="23"/>
      <c r="S7435" s="23"/>
      <c r="T7435" s="23"/>
      <c r="U7435" s="23"/>
      <c r="V7435" s="23"/>
      <c r="W7435" s="23"/>
      <c r="X7435" s="23"/>
      <c r="Y7435" s="23"/>
      <c r="Z7435" s="23"/>
      <c r="AA7435" s="23"/>
      <c r="AB7435" s="23"/>
      <c r="AC7435" s="23"/>
      <c r="AD7435" s="23"/>
      <c r="AE7435" s="23"/>
      <c r="AF7435" s="23"/>
      <c r="AG7435" s="23"/>
      <c r="AH7435" s="23"/>
      <c r="AI7435" s="23"/>
      <c r="AJ7435" s="23"/>
      <c r="AK7435" s="23"/>
      <c r="AL7435" s="23"/>
      <c r="AM7435" s="23"/>
      <c r="AN7435" s="23"/>
      <c r="AO7435" s="23"/>
      <c r="AP7435" s="23"/>
      <c r="AQ7435" s="23"/>
      <c r="AR7435" s="23"/>
      <c r="AS7435" s="23"/>
      <c r="AT7435" s="23"/>
      <c r="AU7435" s="23"/>
      <c r="AV7435" s="23"/>
      <c r="AW7435" s="23"/>
      <c r="AX7435" s="23"/>
      <c r="AY7435" s="23"/>
      <c r="AZ7435" s="23"/>
      <c r="BA7435" s="23"/>
      <c r="BB7435" s="23"/>
      <c r="BC7435" s="23"/>
      <c r="BD7435" s="23"/>
      <c r="BE7435" s="23"/>
      <c r="BF7435" s="23"/>
      <c r="BG7435" s="23"/>
      <c r="BH7435" s="23"/>
      <c r="BI7435" s="23"/>
      <c r="BJ7435" s="23"/>
      <c r="BK7435" s="23"/>
      <c r="BL7435" s="23"/>
      <c r="BM7435" s="23"/>
      <c r="BN7435" s="23"/>
      <c r="BO7435" s="23"/>
      <c r="BP7435" s="23"/>
    </row>
    <row r="7436" spans="1:68" x14ac:dyDescent="0.25">
      <c r="A7436" s="5">
        <v>82937</v>
      </c>
      <c r="B7436" s="3" t="s">
        <v>50</v>
      </c>
      <c r="C7436" s="1" t="s">
        <v>148</v>
      </c>
      <c r="D7436" s="1" t="s">
        <v>2937</v>
      </c>
      <c r="E7436" s="1" t="s">
        <v>4359</v>
      </c>
      <c r="F7436" s="1" t="s">
        <v>4403</v>
      </c>
      <c r="G7436" s="1" t="s">
        <v>4404</v>
      </c>
      <c r="H7436" s="1" t="s">
        <v>4397</v>
      </c>
      <c r="I7436" s="1" t="s">
        <v>5</v>
      </c>
      <c r="J7436" s="1" t="s">
        <v>4394</v>
      </c>
      <c r="K7436" s="1" t="s">
        <v>5</v>
      </c>
      <c r="L7436" s="46">
        <v>99999</v>
      </c>
      <c r="M7436" s="15" t="s">
        <v>100</v>
      </c>
      <c r="N7436" s="5">
        <v>114</v>
      </c>
      <c r="O7436" s="16">
        <f t="shared" si="115"/>
        <v>0</v>
      </c>
      <c r="P7436" s="23"/>
      <c r="Q7436" s="23"/>
      <c r="R7436" s="23"/>
      <c r="S7436" s="23"/>
      <c r="T7436" s="23"/>
      <c r="U7436" s="23"/>
      <c r="V7436" s="23"/>
      <c r="W7436" s="23"/>
      <c r="X7436" s="23"/>
      <c r="Y7436" s="23"/>
      <c r="Z7436" s="23"/>
      <c r="AA7436" s="23"/>
      <c r="AB7436" s="23"/>
      <c r="AC7436" s="23"/>
      <c r="AD7436" s="23"/>
      <c r="AE7436" s="23"/>
      <c r="AF7436" s="23"/>
      <c r="AG7436" s="23"/>
      <c r="AH7436" s="23"/>
      <c r="AI7436" s="23"/>
      <c r="AJ7436" s="23"/>
      <c r="AK7436" s="23"/>
      <c r="AL7436" s="23"/>
      <c r="AM7436" s="23"/>
      <c r="AN7436" s="23"/>
      <c r="AO7436" s="23"/>
      <c r="AP7436" s="23"/>
      <c r="AQ7436" s="23"/>
      <c r="AR7436" s="23"/>
      <c r="AS7436" s="23"/>
      <c r="AT7436" s="23"/>
      <c r="AU7436" s="23"/>
      <c r="AV7436" s="23"/>
      <c r="AW7436" s="23"/>
      <c r="AX7436" s="23"/>
      <c r="AY7436" s="23"/>
      <c r="AZ7436" s="23"/>
      <c r="BA7436" s="23"/>
      <c r="BB7436" s="23"/>
      <c r="BC7436" s="23"/>
      <c r="BD7436" s="23"/>
      <c r="BE7436" s="23"/>
      <c r="BF7436" s="23"/>
      <c r="BG7436" s="23"/>
      <c r="BH7436" s="23"/>
      <c r="BI7436" s="23"/>
      <c r="BJ7436" s="23"/>
      <c r="BK7436" s="23"/>
      <c r="BL7436" s="23"/>
      <c r="BM7436" s="23"/>
      <c r="BN7436" s="23"/>
      <c r="BO7436" s="23"/>
      <c r="BP7436" s="23"/>
    </row>
    <row r="7437" spans="1:68" x14ac:dyDescent="0.25">
      <c r="A7437" s="5">
        <v>82938</v>
      </c>
      <c r="B7437" s="3" t="s">
        <v>50</v>
      </c>
      <c r="C7437" s="1" t="s">
        <v>1970</v>
      </c>
      <c r="D7437" s="1" t="s">
        <v>2937</v>
      </c>
      <c r="E7437" s="1" t="s">
        <v>4359</v>
      </c>
      <c r="F7437" s="1" t="s">
        <v>4403</v>
      </c>
      <c r="G7437" s="1" t="s">
        <v>4404</v>
      </c>
      <c r="H7437" s="1" t="s">
        <v>4397</v>
      </c>
      <c r="I7437" s="1" t="s">
        <v>5</v>
      </c>
      <c r="J7437" s="1" t="s">
        <v>4394</v>
      </c>
      <c r="K7437" s="1" t="s">
        <v>5</v>
      </c>
      <c r="L7437" s="46">
        <v>99999</v>
      </c>
      <c r="M7437" s="15" t="s">
        <v>100</v>
      </c>
      <c r="N7437" s="5">
        <v>114</v>
      </c>
      <c r="O7437" s="16">
        <f t="shared" si="115"/>
        <v>0</v>
      </c>
      <c r="P7437" s="23"/>
      <c r="Q7437" s="23"/>
      <c r="R7437" s="23"/>
      <c r="S7437" s="23"/>
      <c r="T7437" s="23"/>
      <c r="U7437" s="23"/>
      <c r="V7437" s="23"/>
      <c r="W7437" s="23"/>
      <c r="X7437" s="23"/>
      <c r="Y7437" s="23"/>
      <c r="Z7437" s="23"/>
      <c r="AA7437" s="23"/>
      <c r="AB7437" s="23"/>
      <c r="AC7437" s="23"/>
      <c r="AD7437" s="23"/>
      <c r="AE7437" s="23"/>
      <c r="AF7437" s="23"/>
      <c r="AG7437" s="23"/>
      <c r="AH7437" s="23"/>
      <c r="AI7437" s="23"/>
      <c r="AJ7437" s="23"/>
      <c r="AK7437" s="23"/>
      <c r="AL7437" s="23"/>
      <c r="AM7437" s="23"/>
      <c r="AN7437" s="23"/>
      <c r="AO7437" s="23"/>
      <c r="AP7437" s="23"/>
      <c r="AQ7437" s="23"/>
      <c r="AR7437" s="23"/>
      <c r="AS7437" s="23"/>
      <c r="AT7437" s="23"/>
      <c r="AU7437" s="23"/>
      <c r="AV7437" s="23"/>
      <c r="AW7437" s="23"/>
      <c r="AX7437" s="23"/>
      <c r="AY7437" s="23"/>
      <c r="AZ7437" s="23"/>
      <c r="BA7437" s="23"/>
      <c r="BB7437" s="23"/>
      <c r="BC7437" s="23"/>
      <c r="BD7437" s="23"/>
      <c r="BE7437" s="23"/>
      <c r="BF7437" s="23"/>
      <c r="BG7437" s="23"/>
      <c r="BH7437" s="23"/>
      <c r="BI7437" s="23"/>
      <c r="BJ7437" s="23"/>
      <c r="BK7437" s="23"/>
      <c r="BL7437" s="23"/>
      <c r="BM7437" s="23"/>
      <c r="BN7437" s="23"/>
      <c r="BO7437" s="23"/>
      <c r="BP7437" s="23"/>
    </row>
    <row r="7438" spans="1:68" x14ac:dyDescent="0.25">
      <c r="A7438" s="5">
        <v>82939</v>
      </c>
      <c r="B7438" s="3" t="s">
        <v>50</v>
      </c>
      <c r="C7438" s="1" t="s">
        <v>1048</v>
      </c>
      <c r="D7438" s="1" t="s">
        <v>221</v>
      </c>
      <c r="E7438" s="1" t="s">
        <v>4349</v>
      </c>
      <c r="F7438" s="1" t="s">
        <v>4399</v>
      </c>
      <c r="G7438" s="1" t="s">
        <v>4400</v>
      </c>
      <c r="H7438" s="1" t="s">
        <v>4414</v>
      </c>
      <c r="I7438" s="1" t="s">
        <v>5</v>
      </c>
      <c r="J7438" s="1" t="s">
        <v>4394</v>
      </c>
      <c r="K7438" s="1" t="s">
        <v>5</v>
      </c>
      <c r="L7438" s="46">
        <v>99999</v>
      </c>
      <c r="M7438" s="15" t="s">
        <v>56</v>
      </c>
      <c r="N7438" s="5">
        <v>20</v>
      </c>
      <c r="O7438" s="16">
        <f t="shared" si="115"/>
        <v>0</v>
      </c>
      <c r="P7438" s="23"/>
      <c r="Q7438" s="23"/>
      <c r="R7438" s="23"/>
      <c r="S7438" s="23"/>
      <c r="T7438" s="23"/>
      <c r="U7438" s="23"/>
      <c r="V7438" s="23"/>
      <c r="W7438" s="23"/>
      <c r="X7438" s="23"/>
      <c r="Y7438" s="23"/>
      <c r="Z7438" s="23"/>
      <c r="AA7438" s="23"/>
      <c r="AB7438" s="23"/>
      <c r="AC7438" s="23"/>
      <c r="AD7438" s="23"/>
      <c r="AE7438" s="23"/>
      <c r="AF7438" s="23"/>
      <c r="AG7438" s="23"/>
      <c r="AH7438" s="23"/>
      <c r="AI7438" s="23"/>
      <c r="AJ7438" s="23"/>
      <c r="AK7438" s="23"/>
      <c r="AL7438" s="23"/>
      <c r="AM7438" s="23"/>
      <c r="AN7438" s="23"/>
      <c r="AO7438" s="23"/>
      <c r="AP7438" s="23"/>
      <c r="AQ7438" s="23"/>
      <c r="AR7438" s="23"/>
      <c r="AS7438" s="23"/>
      <c r="AT7438" s="23"/>
      <c r="AU7438" s="23"/>
      <c r="AV7438" s="23"/>
      <c r="AW7438" s="23"/>
      <c r="AX7438" s="23"/>
      <c r="AY7438" s="23"/>
      <c r="AZ7438" s="23"/>
      <c r="BA7438" s="23"/>
      <c r="BB7438" s="23"/>
      <c r="BC7438" s="23"/>
      <c r="BD7438" s="23"/>
      <c r="BE7438" s="23"/>
      <c r="BF7438" s="23"/>
      <c r="BG7438" s="23"/>
      <c r="BH7438" s="23"/>
      <c r="BI7438" s="23"/>
      <c r="BJ7438" s="23"/>
      <c r="BK7438" s="23"/>
      <c r="BL7438" s="23"/>
      <c r="BM7438" s="23"/>
      <c r="BN7438" s="23"/>
      <c r="BO7438" s="23"/>
      <c r="BP7438" s="23"/>
    </row>
    <row r="7439" spans="1:68" x14ac:dyDescent="0.25">
      <c r="A7439" s="5">
        <v>82940</v>
      </c>
      <c r="B7439" s="3" t="s">
        <v>50</v>
      </c>
      <c r="C7439" s="1" t="s">
        <v>2171</v>
      </c>
      <c r="D7439" s="1" t="s">
        <v>221</v>
      </c>
      <c r="E7439" s="1" t="s">
        <v>4349</v>
      </c>
      <c r="F7439" s="1" t="s">
        <v>4399</v>
      </c>
      <c r="G7439" s="1" t="s">
        <v>4400</v>
      </c>
      <c r="H7439" s="1" t="s">
        <v>4414</v>
      </c>
      <c r="I7439" s="1" t="s">
        <v>5</v>
      </c>
      <c r="J7439" s="1" t="s">
        <v>4394</v>
      </c>
      <c r="K7439" s="1" t="s">
        <v>5</v>
      </c>
      <c r="L7439" s="46">
        <v>99999</v>
      </c>
      <c r="M7439" s="15" t="s">
        <v>56</v>
      </c>
      <c r="N7439" s="5">
        <v>20</v>
      </c>
      <c r="O7439" s="16">
        <f t="shared" ref="O7439:O7502" si="116">SUM(P7439:BP7439)</f>
        <v>0</v>
      </c>
      <c r="P7439" s="23"/>
      <c r="Q7439" s="23"/>
      <c r="R7439" s="23"/>
      <c r="S7439" s="23"/>
      <c r="T7439" s="23"/>
      <c r="U7439" s="23"/>
      <c r="V7439" s="23"/>
      <c r="W7439" s="23"/>
      <c r="X7439" s="23"/>
      <c r="Y7439" s="23"/>
      <c r="Z7439" s="23"/>
      <c r="AA7439" s="23"/>
      <c r="AB7439" s="23"/>
      <c r="AC7439" s="23"/>
      <c r="AD7439" s="23"/>
      <c r="AE7439" s="23"/>
      <c r="AF7439" s="23"/>
      <c r="AG7439" s="23"/>
      <c r="AH7439" s="23"/>
      <c r="AI7439" s="23"/>
      <c r="AJ7439" s="23"/>
      <c r="AK7439" s="23"/>
      <c r="AL7439" s="23"/>
      <c r="AM7439" s="23"/>
      <c r="AN7439" s="23"/>
      <c r="AO7439" s="23"/>
      <c r="AP7439" s="23"/>
      <c r="AQ7439" s="23"/>
      <c r="AR7439" s="23"/>
      <c r="AS7439" s="23"/>
      <c r="AT7439" s="23"/>
      <c r="AU7439" s="23"/>
      <c r="AV7439" s="23"/>
      <c r="AW7439" s="23"/>
      <c r="AX7439" s="23"/>
      <c r="AY7439" s="23"/>
      <c r="AZ7439" s="23"/>
      <c r="BA7439" s="23"/>
      <c r="BB7439" s="23"/>
      <c r="BC7439" s="23"/>
      <c r="BD7439" s="23"/>
      <c r="BE7439" s="23"/>
      <c r="BF7439" s="23"/>
      <c r="BG7439" s="23"/>
      <c r="BH7439" s="23"/>
      <c r="BI7439" s="23"/>
      <c r="BJ7439" s="23"/>
      <c r="BK7439" s="23"/>
      <c r="BL7439" s="23"/>
      <c r="BM7439" s="23"/>
      <c r="BN7439" s="23"/>
      <c r="BO7439" s="23"/>
      <c r="BP7439" s="23"/>
    </row>
    <row r="7440" spans="1:68" x14ac:dyDescent="0.25">
      <c r="A7440" s="5">
        <v>82941</v>
      </c>
      <c r="B7440" s="3" t="s">
        <v>50</v>
      </c>
      <c r="C7440" s="1" t="s">
        <v>1856</v>
      </c>
      <c r="D7440" s="1" t="s">
        <v>108</v>
      </c>
      <c r="E7440" s="1" t="s">
        <v>4359</v>
      </c>
      <c r="F7440" s="1" t="s">
        <v>4403</v>
      </c>
      <c r="G7440" s="1" t="s">
        <v>4396</v>
      </c>
      <c r="H7440" s="1" t="s">
        <v>4411</v>
      </c>
      <c r="I7440" s="1" t="s">
        <v>5</v>
      </c>
      <c r="J7440" s="1" t="s">
        <v>4394</v>
      </c>
      <c r="K7440" s="1" t="s">
        <v>5</v>
      </c>
      <c r="L7440" s="46">
        <v>99999</v>
      </c>
      <c r="M7440" s="15" t="s">
        <v>877</v>
      </c>
      <c r="N7440" s="5">
        <v>250</v>
      </c>
      <c r="O7440" s="16">
        <f t="shared" si="116"/>
        <v>0</v>
      </c>
      <c r="P7440" s="23"/>
      <c r="Q7440" s="23"/>
      <c r="R7440" s="23"/>
      <c r="S7440" s="23"/>
      <c r="T7440" s="23"/>
      <c r="U7440" s="23"/>
      <c r="V7440" s="23"/>
      <c r="W7440" s="23"/>
      <c r="X7440" s="23"/>
      <c r="Y7440" s="23"/>
      <c r="Z7440" s="23"/>
      <c r="AA7440" s="23"/>
      <c r="AB7440" s="23"/>
      <c r="AC7440" s="23"/>
      <c r="AD7440" s="23"/>
      <c r="AE7440" s="23"/>
      <c r="AF7440" s="23"/>
      <c r="AG7440" s="23"/>
      <c r="AH7440" s="23"/>
      <c r="AI7440" s="23"/>
      <c r="AJ7440" s="23"/>
      <c r="AK7440" s="23"/>
      <c r="AL7440" s="23"/>
      <c r="AM7440" s="23"/>
      <c r="AN7440" s="23"/>
      <c r="AO7440" s="23"/>
      <c r="AP7440" s="23"/>
      <c r="AQ7440" s="23"/>
      <c r="AR7440" s="23"/>
      <c r="AS7440" s="23"/>
      <c r="AT7440" s="23"/>
      <c r="AU7440" s="23"/>
      <c r="AV7440" s="23"/>
      <c r="AW7440" s="23"/>
      <c r="AX7440" s="23"/>
      <c r="AY7440" s="23"/>
      <c r="AZ7440" s="23"/>
      <c r="BA7440" s="23"/>
      <c r="BB7440" s="23"/>
      <c r="BC7440" s="23"/>
      <c r="BD7440" s="23"/>
      <c r="BE7440" s="23"/>
      <c r="BF7440" s="23"/>
      <c r="BG7440" s="23"/>
      <c r="BH7440" s="23"/>
      <c r="BI7440" s="23"/>
      <c r="BJ7440" s="23"/>
      <c r="BK7440" s="23"/>
      <c r="BL7440" s="23"/>
      <c r="BM7440" s="23"/>
      <c r="BN7440" s="23"/>
      <c r="BO7440" s="23"/>
      <c r="BP7440" s="23"/>
    </row>
    <row r="7441" spans="1:68" x14ac:dyDescent="0.25">
      <c r="A7441" s="5">
        <v>82942</v>
      </c>
      <c r="B7441" s="3" t="s">
        <v>50</v>
      </c>
      <c r="C7441" s="1" t="s">
        <v>91</v>
      </c>
      <c r="D7441" s="1" t="s">
        <v>108</v>
      </c>
      <c r="E7441" s="1" t="s">
        <v>4359</v>
      </c>
      <c r="F7441" s="1" t="s">
        <v>4403</v>
      </c>
      <c r="G7441" s="1" t="s">
        <v>4396</v>
      </c>
      <c r="H7441" s="1" t="s">
        <v>4411</v>
      </c>
      <c r="I7441" s="1" t="s">
        <v>5</v>
      </c>
      <c r="J7441" s="1" t="s">
        <v>4394</v>
      </c>
      <c r="K7441" s="1" t="s">
        <v>5</v>
      </c>
      <c r="L7441" s="46">
        <v>99999</v>
      </c>
      <c r="M7441" s="15" t="s">
        <v>877</v>
      </c>
      <c r="N7441" s="5">
        <v>250</v>
      </c>
      <c r="O7441" s="16">
        <f t="shared" si="116"/>
        <v>0</v>
      </c>
      <c r="P7441" s="23"/>
      <c r="Q7441" s="23"/>
      <c r="R7441" s="23"/>
      <c r="S7441" s="23"/>
      <c r="T7441" s="23"/>
      <c r="U7441" s="23"/>
      <c r="V7441" s="23"/>
      <c r="W7441" s="23"/>
      <c r="X7441" s="23"/>
      <c r="Y7441" s="23"/>
      <c r="Z7441" s="23"/>
      <c r="AA7441" s="23"/>
      <c r="AB7441" s="23"/>
      <c r="AC7441" s="23"/>
      <c r="AD7441" s="23"/>
      <c r="AE7441" s="23"/>
      <c r="AF7441" s="23"/>
      <c r="AG7441" s="23"/>
      <c r="AH7441" s="23"/>
      <c r="AI7441" s="23"/>
      <c r="AJ7441" s="23"/>
      <c r="AK7441" s="23"/>
      <c r="AL7441" s="23"/>
      <c r="AM7441" s="23"/>
      <c r="AN7441" s="23"/>
      <c r="AO7441" s="23"/>
      <c r="AP7441" s="23"/>
      <c r="AQ7441" s="23"/>
      <c r="AR7441" s="23"/>
      <c r="AS7441" s="23"/>
      <c r="AT7441" s="23"/>
      <c r="AU7441" s="23"/>
      <c r="AV7441" s="23"/>
      <c r="AW7441" s="23"/>
      <c r="AX7441" s="23"/>
      <c r="AY7441" s="23"/>
      <c r="AZ7441" s="23"/>
      <c r="BA7441" s="23"/>
      <c r="BB7441" s="23"/>
      <c r="BC7441" s="23"/>
      <c r="BD7441" s="23"/>
      <c r="BE7441" s="23"/>
      <c r="BF7441" s="23"/>
      <c r="BG7441" s="23"/>
      <c r="BH7441" s="23"/>
      <c r="BI7441" s="23"/>
      <c r="BJ7441" s="23"/>
      <c r="BK7441" s="23"/>
      <c r="BL7441" s="23"/>
      <c r="BM7441" s="23"/>
      <c r="BN7441" s="23"/>
      <c r="BO7441" s="23"/>
      <c r="BP7441" s="23"/>
    </row>
    <row r="7442" spans="1:68" x14ac:dyDescent="0.25">
      <c r="A7442" s="5">
        <v>82943</v>
      </c>
      <c r="B7442" s="3" t="s">
        <v>1087</v>
      </c>
      <c r="C7442" s="1" t="s">
        <v>2998</v>
      </c>
      <c r="D7442" s="1" t="s">
        <v>958</v>
      </c>
      <c r="E7442" s="1" t="s">
        <v>4376</v>
      </c>
      <c r="F7442" s="1" t="s">
        <v>4421</v>
      </c>
      <c r="G7442" s="1" t="s">
        <v>4422</v>
      </c>
      <c r="H7442" s="1" t="s">
        <v>5</v>
      </c>
      <c r="I7442" s="1" t="s">
        <v>5</v>
      </c>
      <c r="J7442" s="1" t="s">
        <v>4394</v>
      </c>
      <c r="K7442" s="1" t="s">
        <v>5</v>
      </c>
      <c r="L7442" s="46">
        <v>99999</v>
      </c>
      <c r="M7442" s="15" t="s">
        <v>167</v>
      </c>
      <c r="N7442" s="5">
        <v>315</v>
      </c>
      <c r="O7442" s="16">
        <f t="shared" si="116"/>
        <v>0</v>
      </c>
      <c r="P7442" s="23"/>
      <c r="Q7442" s="23"/>
      <c r="R7442" s="23"/>
      <c r="S7442" s="23"/>
      <c r="T7442" s="23"/>
      <c r="U7442" s="23"/>
      <c r="V7442" s="23"/>
      <c r="W7442" s="23"/>
      <c r="X7442" s="23"/>
      <c r="Y7442" s="23"/>
      <c r="Z7442" s="23"/>
      <c r="AA7442" s="23"/>
      <c r="AB7442" s="23"/>
      <c r="AC7442" s="23"/>
      <c r="AD7442" s="23"/>
      <c r="AE7442" s="23"/>
      <c r="AF7442" s="23"/>
      <c r="AG7442" s="23"/>
      <c r="AH7442" s="23"/>
      <c r="AI7442" s="23"/>
      <c r="AJ7442" s="23"/>
      <c r="AK7442" s="23"/>
      <c r="AL7442" s="23"/>
      <c r="AM7442" s="23"/>
      <c r="AN7442" s="23"/>
      <c r="AO7442" s="23"/>
      <c r="AP7442" s="23"/>
      <c r="AQ7442" s="23"/>
      <c r="AR7442" s="23"/>
      <c r="AS7442" s="23"/>
      <c r="AT7442" s="23"/>
      <c r="AU7442" s="23"/>
      <c r="AV7442" s="23"/>
      <c r="AW7442" s="23"/>
      <c r="AX7442" s="23"/>
      <c r="AY7442" s="23"/>
      <c r="AZ7442" s="23"/>
      <c r="BA7442" s="23"/>
      <c r="BB7442" s="23"/>
      <c r="BC7442" s="23"/>
      <c r="BD7442" s="23"/>
      <c r="BE7442" s="23"/>
      <c r="BF7442" s="23"/>
      <c r="BG7442" s="23"/>
      <c r="BH7442" s="23"/>
      <c r="BI7442" s="23"/>
      <c r="BJ7442" s="23"/>
      <c r="BK7442" s="23"/>
      <c r="BL7442" s="23"/>
      <c r="BM7442" s="23"/>
      <c r="BN7442" s="23"/>
      <c r="BO7442" s="23"/>
      <c r="BP7442" s="23"/>
    </row>
    <row r="7443" spans="1:68" x14ac:dyDescent="0.25">
      <c r="A7443" s="5">
        <v>82944</v>
      </c>
      <c r="B7443" s="3" t="s">
        <v>75</v>
      </c>
      <c r="C7443" s="1" t="s">
        <v>2648</v>
      </c>
      <c r="D7443" s="1" t="s">
        <v>52</v>
      </c>
      <c r="E7443" s="1" t="s">
        <v>4354</v>
      </c>
      <c r="F7443" s="1" t="s">
        <v>4398</v>
      </c>
      <c r="G7443" s="1" t="s">
        <v>5</v>
      </c>
      <c r="H7443" s="1" t="s">
        <v>5</v>
      </c>
      <c r="I7443" s="1" t="s">
        <v>5</v>
      </c>
      <c r="J7443" s="1" t="s">
        <v>4394</v>
      </c>
      <c r="K7443" s="1" t="s">
        <v>5</v>
      </c>
      <c r="L7443" s="46">
        <v>99999</v>
      </c>
      <c r="M7443" s="15" t="s">
        <v>70</v>
      </c>
      <c r="N7443" s="5">
        <v>67</v>
      </c>
      <c r="O7443" s="16">
        <f t="shared" si="116"/>
        <v>0</v>
      </c>
      <c r="P7443" s="23"/>
      <c r="Q7443" s="23"/>
      <c r="R7443" s="23"/>
      <c r="S7443" s="23"/>
      <c r="T7443" s="23"/>
      <c r="U7443" s="23"/>
      <c r="V7443" s="23"/>
      <c r="W7443" s="23"/>
      <c r="X7443" s="23"/>
      <c r="Y7443" s="23"/>
      <c r="Z7443" s="23"/>
      <c r="AA7443" s="23"/>
      <c r="AB7443" s="23"/>
      <c r="AC7443" s="23"/>
      <c r="AD7443" s="23"/>
      <c r="AE7443" s="23"/>
      <c r="AF7443" s="23"/>
      <c r="AG7443" s="23"/>
      <c r="AH7443" s="23"/>
      <c r="AI7443" s="23"/>
      <c r="AJ7443" s="23"/>
      <c r="AK7443" s="23"/>
      <c r="AL7443" s="23"/>
      <c r="AM7443" s="23"/>
      <c r="AN7443" s="23"/>
      <c r="AO7443" s="23"/>
      <c r="AP7443" s="23"/>
      <c r="AQ7443" s="23"/>
      <c r="AR7443" s="23"/>
      <c r="AS7443" s="23"/>
      <c r="AT7443" s="23"/>
      <c r="AU7443" s="23"/>
      <c r="AV7443" s="23"/>
      <c r="AW7443" s="23"/>
      <c r="AX7443" s="23"/>
      <c r="AY7443" s="23"/>
      <c r="AZ7443" s="23"/>
      <c r="BA7443" s="23"/>
      <c r="BB7443" s="23"/>
      <c r="BC7443" s="23"/>
      <c r="BD7443" s="23"/>
      <c r="BE7443" s="23"/>
      <c r="BF7443" s="23"/>
      <c r="BG7443" s="23"/>
      <c r="BH7443" s="23"/>
      <c r="BI7443" s="23"/>
      <c r="BJ7443" s="23"/>
      <c r="BK7443" s="23"/>
      <c r="BL7443" s="23"/>
      <c r="BM7443" s="23"/>
      <c r="BN7443" s="23"/>
      <c r="BO7443" s="23"/>
      <c r="BP7443" s="23"/>
    </row>
    <row r="7444" spans="1:68" x14ac:dyDescent="0.25">
      <c r="A7444" s="5">
        <v>82945</v>
      </c>
      <c r="B7444" s="3" t="s">
        <v>50</v>
      </c>
      <c r="C7444" s="1" t="s">
        <v>2682</v>
      </c>
      <c r="D7444" s="1" t="s">
        <v>4546</v>
      </c>
      <c r="E7444" s="1" t="s">
        <v>4349</v>
      </c>
      <c r="F7444" s="1" t="s">
        <v>4399</v>
      </c>
      <c r="G7444" s="1" t="s">
        <v>4401</v>
      </c>
      <c r="H7444" s="1" t="s">
        <v>4415</v>
      </c>
      <c r="I7444" s="1" t="s">
        <v>5</v>
      </c>
      <c r="J7444" s="1" t="s">
        <v>4394</v>
      </c>
      <c r="K7444" s="1" t="s">
        <v>5</v>
      </c>
      <c r="L7444" s="46">
        <v>99999</v>
      </c>
      <c r="M7444" s="15" t="s">
        <v>136</v>
      </c>
      <c r="N7444" s="5">
        <v>10</v>
      </c>
      <c r="O7444" s="16">
        <f t="shared" si="116"/>
        <v>0</v>
      </c>
      <c r="P7444" s="23"/>
      <c r="Q7444" s="23"/>
      <c r="R7444" s="23"/>
      <c r="S7444" s="23"/>
      <c r="T7444" s="23"/>
      <c r="U7444" s="23"/>
      <c r="V7444" s="23"/>
      <c r="W7444" s="23"/>
      <c r="X7444" s="23"/>
      <c r="Y7444" s="23"/>
      <c r="Z7444" s="23"/>
      <c r="AA7444" s="23"/>
      <c r="AB7444" s="23"/>
      <c r="AC7444" s="23"/>
      <c r="AD7444" s="23"/>
      <c r="AE7444" s="23"/>
      <c r="AF7444" s="23"/>
      <c r="AG7444" s="23"/>
      <c r="AH7444" s="23"/>
      <c r="AI7444" s="23"/>
      <c r="AJ7444" s="23"/>
      <c r="AK7444" s="23"/>
      <c r="AL7444" s="23"/>
      <c r="AM7444" s="23"/>
      <c r="AN7444" s="23"/>
      <c r="AO7444" s="23"/>
      <c r="AP7444" s="23"/>
      <c r="AQ7444" s="23"/>
      <c r="AR7444" s="23"/>
      <c r="AS7444" s="23"/>
      <c r="AT7444" s="23"/>
      <c r="AU7444" s="23"/>
      <c r="AV7444" s="23"/>
      <c r="AW7444" s="23"/>
      <c r="AX7444" s="23"/>
      <c r="AY7444" s="23"/>
      <c r="AZ7444" s="23"/>
      <c r="BA7444" s="23"/>
      <c r="BB7444" s="23"/>
      <c r="BC7444" s="23"/>
      <c r="BD7444" s="23"/>
      <c r="BE7444" s="23"/>
      <c r="BF7444" s="23"/>
      <c r="BG7444" s="23"/>
      <c r="BH7444" s="23"/>
      <c r="BI7444" s="23"/>
      <c r="BJ7444" s="23"/>
      <c r="BK7444" s="23"/>
      <c r="BL7444" s="23"/>
      <c r="BM7444" s="23"/>
      <c r="BN7444" s="23"/>
      <c r="BO7444" s="23"/>
      <c r="BP7444" s="23"/>
    </row>
    <row r="7445" spans="1:68" x14ac:dyDescent="0.25">
      <c r="A7445" s="5">
        <v>82946</v>
      </c>
      <c r="B7445" s="3" t="s">
        <v>50</v>
      </c>
      <c r="C7445" s="1" t="s">
        <v>4527</v>
      </c>
      <c r="D7445" s="1" t="s">
        <v>108</v>
      </c>
      <c r="E7445" s="1" t="s">
        <v>4359</v>
      </c>
      <c r="F7445" s="1" t="s">
        <v>4403</v>
      </c>
      <c r="G7445" s="1" t="s">
        <v>4396</v>
      </c>
      <c r="H7445" s="1" t="s">
        <v>4397</v>
      </c>
      <c r="I7445" s="1" t="s">
        <v>5</v>
      </c>
      <c r="J7445" s="1" t="s">
        <v>4394</v>
      </c>
      <c r="K7445" s="1" t="s">
        <v>5</v>
      </c>
      <c r="L7445" s="46">
        <v>99999</v>
      </c>
      <c r="M7445" s="15" t="s">
        <v>877</v>
      </c>
      <c r="N7445" s="5">
        <v>250</v>
      </c>
      <c r="O7445" s="16">
        <f t="shared" si="116"/>
        <v>0</v>
      </c>
      <c r="P7445" s="23"/>
      <c r="Q7445" s="23"/>
      <c r="R7445" s="23"/>
      <c r="S7445" s="23"/>
      <c r="T7445" s="23"/>
      <c r="U7445" s="23"/>
      <c r="V7445" s="23"/>
      <c r="W7445" s="23"/>
      <c r="X7445" s="23"/>
      <c r="Y7445" s="23"/>
      <c r="Z7445" s="23"/>
      <c r="AA7445" s="23"/>
      <c r="AB7445" s="23"/>
      <c r="AC7445" s="23"/>
      <c r="AD7445" s="23"/>
      <c r="AE7445" s="23"/>
      <c r="AF7445" s="23"/>
      <c r="AG7445" s="23"/>
      <c r="AH7445" s="23"/>
      <c r="AI7445" s="23"/>
      <c r="AJ7445" s="23"/>
      <c r="AK7445" s="23"/>
      <c r="AL7445" s="23"/>
      <c r="AM7445" s="23"/>
      <c r="AN7445" s="23"/>
      <c r="AO7445" s="23"/>
      <c r="AP7445" s="23"/>
      <c r="AQ7445" s="23"/>
      <c r="AR7445" s="23"/>
      <c r="AS7445" s="23"/>
      <c r="AT7445" s="23"/>
      <c r="AU7445" s="23"/>
      <c r="AV7445" s="23"/>
      <c r="AW7445" s="23"/>
      <c r="AX7445" s="23"/>
      <c r="AY7445" s="23"/>
      <c r="AZ7445" s="23"/>
      <c r="BA7445" s="23"/>
      <c r="BB7445" s="23"/>
      <c r="BC7445" s="23"/>
      <c r="BD7445" s="23"/>
      <c r="BE7445" s="23"/>
      <c r="BF7445" s="23"/>
      <c r="BG7445" s="23"/>
      <c r="BH7445" s="23"/>
      <c r="BI7445" s="23"/>
      <c r="BJ7445" s="23"/>
      <c r="BK7445" s="23"/>
      <c r="BL7445" s="23"/>
      <c r="BM7445" s="23"/>
      <c r="BN7445" s="23"/>
      <c r="BO7445" s="23"/>
      <c r="BP7445" s="23"/>
    </row>
    <row r="7446" spans="1:68" x14ac:dyDescent="0.25">
      <c r="A7446" s="5">
        <v>82947</v>
      </c>
      <c r="B7446" s="3" t="s">
        <v>57</v>
      </c>
      <c r="C7446" s="1" t="s">
        <v>3478</v>
      </c>
      <c r="D7446" s="1" t="s">
        <v>67</v>
      </c>
      <c r="E7446" s="1" t="s">
        <v>4351</v>
      </c>
      <c r="F7446" s="1" t="s">
        <v>4420</v>
      </c>
      <c r="G7446" s="1" t="s">
        <v>4404</v>
      </c>
      <c r="H7446" s="1" t="s">
        <v>5</v>
      </c>
      <c r="I7446" s="1" t="s">
        <v>5</v>
      </c>
      <c r="J7446" s="1" t="s">
        <v>4394</v>
      </c>
      <c r="K7446" s="1" t="s">
        <v>5</v>
      </c>
      <c r="L7446" s="46">
        <v>99999</v>
      </c>
      <c r="M7446" s="15" t="s">
        <v>100</v>
      </c>
      <c r="N7446" s="5">
        <v>40</v>
      </c>
      <c r="O7446" s="16">
        <f t="shared" si="116"/>
        <v>0</v>
      </c>
      <c r="P7446" s="23"/>
      <c r="Q7446" s="23"/>
      <c r="R7446" s="23"/>
      <c r="S7446" s="23"/>
      <c r="T7446" s="23"/>
      <c r="U7446" s="23"/>
      <c r="V7446" s="23"/>
      <c r="W7446" s="23"/>
      <c r="X7446" s="23"/>
      <c r="Y7446" s="23"/>
      <c r="Z7446" s="23"/>
      <c r="AA7446" s="23"/>
      <c r="AB7446" s="23"/>
      <c r="AC7446" s="23"/>
      <c r="AD7446" s="23"/>
      <c r="AE7446" s="23"/>
      <c r="AF7446" s="23"/>
      <c r="AG7446" s="23"/>
      <c r="AH7446" s="23"/>
      <c r="AI7446" s="23"/>
      <c r="AJ7446" s="23"/>
      <c r="AK7446" s="23"/>
      <c r="AL7446" s="23"/>
      <c r="AM7446" s="23"/>
      <c r="AN7446" s="23"/>
      <c r="AO7446" s="23"/>
      <c r="AP7446" s="23"/>
      <c r="AQ7446" s="23"/>
      <c r="AR7446" s="23"/>
      <c r="AS7446" s="23"/>
      <c r="AT7446" s="23"/>
      <c r="AU7446" s="23"/>
      <c r="AV7446" s="23"/>
      <c r="AW7446" s="23"/>
      <c r="AX7446" s="23"/>
      <c r="AY7446" s="23"/>
      <c r="AZ7446" s="23"/>
      <c r="BA7446" s="23"/>
      <c r="BB7446" s="23"/>
      <c r="BC7446" s="23"/>
      <c r="BD7446" s="23"/>
      <c r="BE7446" s="23"/>
      <c r="BF7446" s="23"/>
      <c r="BG7446" s="23"/>
      <c r="BH7446" s="23"/>
      <c r="BI7446" s="23"/>
      <c r="BJ7446" s="23"/>
      <c r="BK7446" s="23"/>
      <c r="BL7446" s="23"/>
      <c r="BM7446" s="23"/>
      <c r="BN7446" s="23"/>
      <c r="BO7446" s="23"/>
      <c r="BP7446" s="23"/>
    </row>
    <row r="7447" spans="1:68" x14ac:dyDescent="0.25">
      <c r="A7447" s="5">
        <v>82948</v>
      </c>
      <c r="B7447" s="3" t="s">
        <v>50</v>
      </c>
      <c r="C7447" s="1" t="s">
        <v>185</v>
      </c>
      <c r="D7447" s="1" t="s">
        <v>3338</v>
      </c>
      <c r="E7447" s="1" t="s">
        <v>4349</v>
      </c>
      <c r="F7447" s="1" t="s">
        <v>4399</v>
      </c>
      <c r="G7447" s="1" t="s">
        <v>4400</v>
      </c>
      <c r="H7447" s="1" t="s">
        <v>4411</v>
      </c>
      <c r="I7447" s="1" t="s">
        <v>5</v>
      </c>
      <c r="J7447" s="1" t="s">
        <v>4394</v>
      </c>
      <c r="K7447" s="1" t="s">
        <v>5</v>
      </c>
      <c r="L7447" s="46">
        <v>99999</v>
      </c>
      <c r="M7447" s="15" t="s">
        <v>56</v>
      </c>
      <c r="N7447" s="5">
        <v>20</v>
      </c>
      <c r="O7447" s="16">
        <f t="shared" si="116"/>
        <v>0</v>
      </c>
      <c r="P7447" s="23"/>
      <c r="Q7447" s="23"/>
      <c r="R7447" s="23"/>
      <c r="S7447" s="23"/>
      <c r="T7447" s="23"/>
      <c r="U7447" s="23"/>
      <c r="V7447" s="23"/>
      <c r="W7447" s="23"/>
      <c r="X7447" s="23"/>
      <c r="Y7447" s="23"/>
      <c r="Z7447" s="23"/>
      <c r="AA7447" s="23"/>
      <c r="AB7447" s="23"/>
      <c r="AC7447" s="23"/>
      <c r="AD7447" s="23"/>
      <c r="AE7447" s="23"/>
      <c r="AF7447" s="23"/>
      <c r="AG7447" s="23"/>
      <c r="AH7447" s="23"/>
      <c r="AI7447" s="23"/>
      <c r="AJ7447" s="23"/>
      <c r="AK7447" s="23"/>
      <c r="AL7447" s="23"/>
      <c r="AM7447" s="23"/>
      <c r="AN7447" s="23"/>
      <c r="AO7447" s="23"/>
      <c r="AP7447" s="23"/>
      <c r="AQ7447" s="23"/>
      <c r="AR7447" s="23"/>
      <c r="AS7447" s="23"/>
      <c r="AT7447" s="23"/>
      <c r="AU7447" s="23"/>
      <c r="AV7447" s="23"/>
      <c r="AW7447" s="23"/>
      <c r="AX7447" s="23"/>
      <c r="AY7447" s="23"/>
      <c r="AZ7447" s="23"/>
      <c r="BA7447" s="23"/>
      <c r="BB7447" s="23"/>
      <c r="BC7447" s="23"/>
      <c r="BD7447" s="23"/>
      <c r="BE7447" s="23"/>
      <c r="BF7447" s="23"/>
      <c r="BG7447" s="23"/>
      <c r="BH7447" s="23"/>
      <c r="BI7447" s="23"/>
      <c r="BJ7447" s="23"/>
      <c r="BK7447" s="23"/>
      <c r="BL7447" s="23"/>
      <c r="BM7447" s="23"/>
      <c r="BN7447" s="23"/>
      <c r="BO7447" s="23"/>
      <c r="BP7447" s="23"/>
    </row>
    <row r="7448" spans="1:68" x14ac:dyDescent="0.25">
      <c r="A7448" s="5">
        <v>82949</v>
      </c>
      <c r="B7448" s="3" t="s">
        <v>50</v>
      </c>
      <c r="C7448" s="1" t="s">
        <v>185</v>
      </c>
      <c r="D7448" s="1" t="s">
        <v>3479</v>
      </c>
      <c r="E7448" s="1" t="s">
        <v>4349</v>
      </c>
      <c r="F7448" s="1" t="s">
        <v>4399</v>
      </c>
      <c r="G7448" s="1" t="s">
        <v>4400</v>
      </c>
      <c r="H7448" s="1" t="s">
        <v>4411</v>
      </c>
      <c r="I7448" s="1" t="s">
        <v>5</v>
      </c>
      <c r="J7448" s="1" t="s">
        <v>4394</v>
      </c>
      <c r="K7448" s="1" t="s">
        <v>5</v>
      </c>
      <c r="L7448" s="46">
        <v>99999</v>
      </c>
      <c r="M7448" s="15" t="s">
        <v>56</v>
      </c>
      <c r="N7448" s="5">
        <v>20</v>
      </c>
      <c r="O7448" s="16">
        <f t="shared" si="116"/>
        <v>0</v>
      </c>
      <c r="P7448" s="23"/>
      <c r="Q7448" s="23"/>
      <c r="R7448" s="23"/>
      <c r="S7448" s="23"/>
      <c r="T7448" s="23"/>
      <c r="U7448" s="23"/>
      <c r="V7448" s="23"/>
      <c r="W7448" s="23"/>
      <c r="X7448" s="23"/>
      <c r="Y7448" s="23"/>
      <c r="Z7448" s="23"/>
      <c r="AA7448" s="23"/>
      <c r="AB7448" s="23"/>
      <c r="AC7448" s="23"/>
      <c r="AD7448" s="23"/>
      <c r="AE7448" s="23"/>
      <c r="AF7448" s="23"/>
      <c r="AG7448" s="23"/>
      <c r="AH7448" s="23"/>
      <c r="AI7448" s="23"/>
      <c r="AJ7448" s="23"/>
      <c r="AK7448" s="23"/>
      <c r="AL7448" s="23"/>
      <c r="AM7448" s="23"/>
      <c r="AN7448" s="23"/>
      <c r="AO7448" s="23"/>
      <c r="AP7448" s="23"/>
      <c r="AQ7448" s="23"/>
      <c r="AR7448" s="23"/>
      <c r="AS7448" s="23"/>
      <c r="AT7448" s="23"/>
      <c r="AU7448" s="23"/>
      <c r="AV7448" s="23"/>
      <c r="AW7448" s="23"/>
      <c r="AX7448" s="23"/>
      <c r="AY7448" s="23"/>
      <c r="AZ7448" s="23"/>
      <c r="BA7448" s="23"/>
      <c r="BB7448" s="23"/>
      <c r="BC7448" s="23"/>
      <c r="BD7448" s="23"/>
      <c r="BE7448" s="23"/>
      <c r="BF7448" s="23"/>
      <c r="BG7448" s="23"/>
      <c r="BH7448" s="23"/>
      <c r="BI7448" s="23"/>
      <c r="BJ7448" s="23"/>
      <c r="BK7448" s="23"/>
      <c r="BL7448" s="23"/>
      <c r="BM7448" s="23"/>
      <c r="BN7448" s="23"/>
      <c r="BO7448" s="23"/>
      <c r="BP7448" s="23"/>
    </row>
    <row r="7449" spans="1:68" x14ac:dyDescent="0.25">
      <c r="A7449" s="5">
        <v>82950</v>
      </c>
      <c r="B7449" s="3" t="s">
        <v>50</v>
      </c>
      <c r="C7449" s="1" t="s">
        <v>1922</v>
      </c>
      <c r="D7449" s="1" t="s">
        <v>3338</v>
      </c>
      <c r="E7449" s="1" t="s">
        <v>4349</v>
      </c>
      <c r="F7449" s="1" t="s">
        <v>4399</v>
      </c>
      <c r="G7449" s="1" t="s">
        <v>4400</v>
      </c>
      <c r="H7449" s="1" t="s">
        <v>4411</v>
      </c>
      <c r="I7449" s="1" t="s">
        <v>5</v>
      </c>
      <c r="J7449" s="1" t="s">
        <v>4394</v>
      </c>
      <c r="K7449" s="1" t="s">
        <v>5</v>
      </c>
      <c r="L7449" s="46">
        <v>99999</v>
      </c>
      <c r="M7449" s="15" t="s">
        <v>56</v>
      </c>
      <c r="N7449" s="5">
        <v>20</v>
      </c>
      <c r="O7449" s="16">
        <f t="shared" si="116"/>
        <v>0</v>
      </c>
      <c r="P7449" s="23"/>
      <c r="Q7449" s="23"/>
      <c r="R7449" s="23"/>
      <c r="S7449" s="23"/>
      <c r="T7449" s="23"/>
      <c r="U7449" s="23"/>
      <c r="V7449" s="23"/>
      <c r="W7449" s="23"/>
      <c r="X7449" s="23"/>
      <c r="Y7449" s="23"/>
      <c r="Z7449" s="23"/>
      <c r="AA7449" s="23"/>
      <c r="AB7449" s="23"/>
      <c r="AC7449" s="23"/>
      <c r="AD7449" s="23"/>
      <c r="AE7449" s="23"/>
      <c r="AF7449" s="23"/>
      <c r="AG7449" s="23"/>
      <c r="AH7449" s="23"/>
      <c r="AI7449" s="23"/>
      <c r="AJ7449" s="23"/>
      <c r="AK7449" s="23"/>
      <c r="AL7449" s="23"/>
      <c r="AM7449" s="23"/>
      <c r="AN7449" s="23"/>
      <c r="AO7449" s="23"/>
      <c r="AP7449" s="23"/>
      <c r="AQ7449" s="23"/>
      <c r="AR7449" s="23"/>
      <c r="AS7449" s="23"/>
      <c r="AT7449" s="23"/>
      <c r="AU7449" s="23"/>
      <c r="AV7449" s="23"/>
      <c r="AW7449" s="23"/>
      <c r="AX7449" s="23"/>
      <c r="AY7449" s="23"/>
      <c r="AZ7449" s="23"/>
      <c r="BA7449" s="23"/>
      <c r="BB7449" s="23"/>
      <c r="BC7449" s="23"/>
      <c r="BD7449" s="23"/>
      <c r="BE7449" s="23"/>
      <c r="BF7449" s="23"/>
      <c r="BG7449" s="23"/>
      <c r="BH7449" s="23"/>
      <c r="BI7449" s="23"/>
      <c r="BJ7449" s="23"/>
      <c r="BK7449" s="23"/>
      <c r="BL7449" s="23"/>
      <c r="BM7449" s="23"/>
      <c r="BN7449" s="23"/>
      <c r="BO7449" s="23"/>
      <c r="BP7449" s="23"/>
    </row>
    <row r="7450" spans="1:68" x14ac:dyDescent="0.25">
      <c r="A7450" s="5">
        <v>82951</v>
      </c>
      <c r="B7450" s="3" t="s">
        <v>50</v>
      </c>
      <c r="C7450" s="1" t="s">
        <v>1922</v>
      </c>
      <c r="D7450" s="1" t="s">
        <v>3479</v>
      </c>
      <c r="E7450" s="1" t="s">
        <v>4349</v>
      </c>
      <c r="F7450" s="1" t="s">
        <v>4399</v>
      </c>
      <c r="G7450" s="1" t="s">
        <v>4400</v>
      </c>
      <c r="H7450" s="1" t="s">
        <v>4411</v>
      </c>
      <c r="I7450" s="1" t="s">
        <v>5</v>
      </c>
      <c r="J7450" s="1" t="s">
        <v>4394</v>
      </c>
      <c r="K7450" s="1" t="s">
        <v>5</v>
      </c>
      <c r="L7450" s="46">
        <v>99999</v>
      </c>
      <c r="M7450" s="15" t="s">
        <v>56</v>
      </c>
      <c r="N7450" s="5">
        <v>20</v>
      </c>
      <c r="O7450" s="16">
        <f t="shared" si="116"/>
        <v>0</v>
      </c>
      <c r="P7450" s="23"/>
      <c r="Q7450" s="23"/>
      <c r="R7450" s="23"/>
      <c r="S7450" s="23"/>
      <c r="T7450" s="23"/>
      <c r="U7450" s="23"/>
      <c r="V7450" s="23"/>
      <c r="W7450" s="23"/>
      <c r="X7450" s="23"/>
      <c r="Y7450" s="23"/>
      <c r="Z7450" s="23"/>
      <c r="AA7450" s="23"/>
      <c r="AB7450" s="23"/>
      <c r="AC7450" s="23"/>
      <c r="AD7450" s="23"/>
      <c r="AE7450" s="23"/>
      <c r="AF7450" s="23"/>
      <c r="AG7450" s="23"/>
      <c r="AH7450" s="23"/>
      <c r="AI7450" s="23"/>
      <c r="AJ7450" s="23"/>
      <c r="AK7450" s="23"/>
      <c r="AL7450" s="23"/>
      <c r="AM7450" s="23"/>
      <c r="AN7450" s="23"/>
      <c r="AO7450" s="23"/>
      <c r="AP7450" s="23"/>
      <c r="AQ7450" s="23"/>
      <c r="AR7450" s="23"/>
      <c r="AS7450" s="23"/>
      <c r="AT7450" s="23"/>
      <c r="AU7450" s="23"/>
      <c r="AV7450" s="23"/>
      <c r="AW7450" s="23"/>
      <c r="AX7450" s="23"/>
      <c r="AY7450" s="23"/>
      <c r="AZ7450" s="23"/>
      <c r="BA7450" s="23"/>
      <c r="BB7450" s="23"/>
      <c r="BC7450" s="23"/>
      <c r="BD7450" s="23"/>
      <c r="BE7450" s="23"/>
      <c r="BF7450" s="23"/>
      <c r="BG7450" s="23"/>
      <c r="BH7450" s="23"/>
      <c r="BI7450" s="23"/>
      <c r="BJ7450" s="23"/>
      <c r="BK7450" s="23"/>
      <c r="BL7450" s="23"/>
      <c r="BM7450" s="23"/>
      <c r="BN7450" s="23"/>
      <c r="BO7450" s="23"/>
      <c r="BP7450" s="23"/>
    </row>
    <row r="7451" spans="1:68" x14ac:dyDescent="0.25">
      <c r="A7451" s="5">
        <v>82952</v>
      </c>
      <c r="B7451" s="3" t="s">
        <v>50</v>
      </c>
      <c r="C7451" s="1" t="s">
        <v>1531</v>
      </c>
      <c r="D7451" s="1" t="s">
        <v>3479</v>
      </c>
      <c r="E7451" s="1" t="s">
        <v>4349</v>
      </c>
      <c r="F7451" s="1" t="s">
        <v>4399</v>
      </c>
      <c r="G7451" s="1" t="s">
        <v>4401</v>
      </c>
      <c r="H7451" s="1" t="s">
        <v>4411</v>
      </c>
      <c r="I7451" s="1" t="s">
        <v>5</v>
      </c>
      <c r="J7451" s="1" t="s">
        <v>4394</v>
      </c>
      <c r="K7451" s="1" t="s">
        <v>5</v>
      </c>
      <c r="L7451" s="46">
        <v>99999</v>
      </c>
      <c r="M7451" s="15" t="s">
        <v>136</v>
      </c>
      <c r="N7451" s="5">
        <v>20</v>
      </c>
      <c r="O7451" s="16">
        <f t="shared" si="116"/>
        <v>0</v>
      </c>
      <c r="P7451" s="23"/>
      <c r="Q7451" s="23"/>
      <c r="R7451" s="23"/>
      <c r="S7451" s="23"/>
      <c r="T7451" s="23"/>
      <c r="U7451" s="23"/>
      <c r="V7451" s="23"/>
      <c r="W7451" s="23"/>
      <c r="X7451" s="23"/>
      <c r="Y7451" s="23"/>
      <c r="Z7451" s="23"/>
      <c r="AA7451" s="23"/>
      <c r="AB7451" s="23"/>
      <c r="AC7451" s="23"/>
      <c r="AD7451" s="23"/>
      <c r="AE7451" s="23"/>
      <c r="AF7451" s="23"/>
      <c r="AG7451" s="23"/>
      <c r="AH7451" s="23"/>
      <c r="AI7451" s="23"/>
      <c r="AJ7451" s="23"/>
      <c r="AK7451" s="23"/>
      <c r="AL7451" s="23"/>
      <c r="AM7451" s="23"/>
      <c r="AN7451" s="23"/>
      <c r="AO7451" s="23"/>
      <c r="AP7451" s="23"/>
      <c r="AQ7451" s="23"/>
      <c r="AR7451" s="23"/>
      <c r="AS7451" s="23"/>
      <c r="AT7451" s="23"/>
      <c r="AU7451" s="23"/>
      <c r="AV7451" s="23"/>
      <c r="AW7451" s="23"/>
      <c r="AX7451" s="23"/>
      <c r="AY7451" s="23"/>
      <c r="AZ7451" s="23"/>
      <c r="BA7451" s="23"/>
      <c r="BB7451" s="23"/>
      <c r="BC7451" s="23"/>
      <c r="BD7451" s="23"/>
      <c r="BE7451" s="23"/>
      <c r="BF7451" s="23"/>
      <c r="BG7451" s="23"/>
      <c r="BH7451" s="23"/>
      <c r="BI7451" s="23"/>
      <c r="BJ7451" s="23"/>
      <c r="BK7451" s="23"/>
      <c r="BL7451" s="23"/>
      <c r="BM7451" s="23"/>
      <c r="BN7451" s="23"/>
      <c r="BO7451" s="23"/>
      <c r="BP7451" s="23"/>
    </row>
    <row r="7452" spans="1:68" x14ac:dyDescent="0.25">
      <c r="A7452" s="5">
        <v>82953</v>
      </c>
      <c r="B7452" s="3" t="s">
        <v>50</v>
      </c>
      <c r="C7452" s="1" t="s">
        <v>4547</v>
      </c>
      <c r="D7452" s="1" t="s">
        <v>108</v>
      </c>
      <c r="E7452" s="1" t="s">
        <v>4349</v>
      </c>
      <c r="F7452" s="1" t="s">
        <v>4399</v>
      </c>
      <c r="G7452" s="1" t="s">
        <v>4401</v>
      </c>
      <c r="H7452" s="1" t="s">
        <v>4411</v>
      </c>
      <c r="I7452" s="1" t="s">
        <v>5</v>
      </c>
      <c r="J7452" s="1" t="s">
        <v>4394</v>
      </c>
      <c r="K7452" s="1" t="s">
        <v>5</v>
      </c>
      <c r="L7452" s="46">
        <v>99999</v>
      </c>
      <c r="M7452" s="15" t="s">
        <v>136</v>
      </c>
      <c r="N7452" s="5">
        <v>20</v>
      </c>
      <c r="O7452" s="16">
        <f t="shared" si="116"/>
        <v>0</v>
      </c>
      <c r="P7452" s="23"/>
      <c r="Q7452" s="23"/>
      <c r="R7452" s="23"/>
      <c r="S7452" s="23"/>
      <c r="T7452" s="23"/>
      <c r="U7452" s="23"/>
      <c r="V7452" s="23"/>
      <c r="W7452" s="23"/>
      <c r="X7452" s="23"/>
      <c r="Y7452" s="23"/>
      <c r="Z7452" s="23"/>
      <c r="AA7452" s="23"/>
      <c r="AB7452" s="23"/>
      <c r="AC7452" s="23"/>
      <c r="AD7452" s="23"/>
      <c r="AE7452" s="23"/>
      <c r="AF7452" s="23"/>
      <c r="AG7452" s="23"/>
      <c r="AH7452" s="23"/>
      <c r="AI7452" s="23"/>
      <c r="AJ7452" s="23"/>
      <c r="AK7452" s="23"/>
      <c r="AL7452" s="23"/>
      <c r="AM7452" s="23"/>
      <c r="AN7452" s="23"/>
      <c r="AO7452" s="23"/>
      <c r="AP7452" s="23"/>
      <c r="AQ7452" s="23"/>
      <c r="AR7452" s="23"/>
      <c r="AS7452" s="23"/>
      <c r="AT7452" s="23"/>
      <c r="AU7452" s="23"/>
      <c r="AV7452" s="23"/>
      <c r="AW7452" s="23"/>
      <c r="AX7452" s="23"/>
      <c r="AY7452" s="23"/>
      <c r="AZ7452" s="23"/>
      <c r="BA7452" s="23"/>
      <c r="BB7452" s="23"/>
      <c r="BC7452" s="23"/>
      <c r="BD7452" s="23"/>
      <c r="BE7452" s="23"/>
      <c r="BF7452" s="23"/>
      <c r="BG7452" s="23"/>
      <c r="BH7452" s="23"/>
      <c r="BI7452" s="23"/>
      <c r="BJ7452" s="23"/>
      <c r="BK7452" s="23"/>
      <c r="BL7452" s="23"/>
      <c r="BM7452" s="23"/>
      <c r="BN7452" s="23"/>
      <c r="BO7452" s="23"/>
      <c r="BP7452" s="23"/>
    </row>
    <row r="7453" spans="1:68" x14ac:dyDescent="0.25">
      <c r="A7453" s="5">
        <v>82954</v>
      </c>
      <c r="B7453" s="3" t="s">
        <v>50</v>
      </c>
      <c r="C7453" s="1" t="s">
        <v>3480</v>
      </c>
      <c r="D7453" s="1" t="s">
        <v>108</v>
      </c>
      <c r="E7453" s="1" t="s">
        <v>4349</v>
      </c>
      <c r="F7453" s="1" t="s">
        <v>4399</v>
      </c>
      <c r="G7453" s="1" t="s">
        <v>4401</v>
      </c>
      <c r="H7453" s="1" t="s">
        <v>4411</v>
      </c>
      <c r="I7453" s="1" t="s">
        <v>5</v>
      </c>
      <c r="J7453" s="1" t="s">
        <v>4394</v>
      </c>
      <c r="K7453" s="1" t="s">
        <v>5</v>
      </c>
      <c r="L7453" s="46">
        <v>99999</v>
      </c>
      <c r="M7453" s="15" t="s">
        <v>136</v>
      </c>
      <c r="N7453" s="5">
        <v>20</v>
      </c>
      <c r="O7453" s="16">
        <f t="shared" si="116"/>
        <v>0</v>
      </c>
      <c r="P7453" s="23"/>
      <c r="Q7453" s="23"/>
      <c r="R7453" s="23"/>
      <c r="S7453" s="23"/>
      <c r="T7453" s="23"/>
      <c r="U7453" s="23"/>
      <c r="V7453" s="23"/>
      <c r="W7453" s="23"/>
      <c r="X7453" s="23"/>
      <c r="Y7453" s="23"/>
      <c r="Z7453" s="23"/>
      <c r="AA7453" s="23"/>
      <c r="AB7453" s="23"/>
      <c r="AC7453" s="23"/>
      <c r="AD7453" s="23"/>
      <c r="AE7453" s="23"/>
      <c r="AF7453" s="23"/>
      <c r="AG7453" s="23"/>
      <c r="AH7453" s="23"/>
      <c r="AI7453" s="23"/>
      <c r="AJ7453" s="23"/>
      <c r="AK7453" s="23"/>
      <c r="AL7453" s="23"/>
      <c r="AM7453" s="23"/>
      <c r="AN7453" s="23"/>
      <c r="AO7453" s="23"/>
      <c r="AP7453" s="23"/>
      <c r="AQ7453" s="23"/>
      <c r="AR7453" s="23"/>
      <c r="AS7453" s="23"/>
      <c r="AT7453" s="23"/>
      <c r="AU7453" s="23"/>
      <c r="AV7453" s="23"/>
      <c r="AW7453" s="23"/>
      <c r="AX7453" s="23"/>
      <c r="AY7453" s="23"/>
      <c r="AZ7453" s="23"/>
      <c r="BA7453" s="23"/>
      <c r="BB7453" s="23"/>
      <c r="BC7453" s="23"/>
      <c r="BD7453" s="23"/>
      <c r="BE7453" s="23"/>
      <c r="BF7453" s="23"/>
      <c r="BG7453" s="23"/>
      <c r="BH7453" s="23"/>
      <c r="BI7453" s="23"/>
      <c r="BJ7453" s="23"/>
      <c r="BK7453" s="23"/>
      <c r="BL7453" s="23"/>
      <c r="BM7453" s="23"/>
      <c r="BN7453" s="23"/>
      <c r="BO7453" s="23"/>
      <c r="BP7453" s="23"/>
    </row>
    <row r="7454" spans="1:68" x14ac:dyDescent="0.25">
      <c r="A7454" s="5">
        <v>82955</v>
      </c>
      <c r="B7454" s="3" t="s">
        <v>50</v>
      </c>
      <c r="C7454" s="1" t="s">
        <v>2215</v>
      </c>
      <c r="D7454" s="1" t="s">
        <v>3479</v>
      </c>
      <c r="E7454" s="1" t="s">
        <v>4349</v>
      </c>
      <c r="F7454" s="1" t="s">
        <v>4399</v>
      </c>
      <c r="G7454" s="1" t="s">
        <v>4401</v>
      </c>
      <c r="H7454" s="1" t="s">
        <v>4411</v>
      </c>
      <c r="I7454" s="1" t="s">
        <v>5</v>
      </c>
      <c r="J7454" s="1" t="s">
        <v>4394</v>
      </c>
      <c r="K7454" s="1" t="s">
        <v>5</v>
      </c>
      <c r="L7454" s="46">
        <v>99999</v>
      </c>
      <c r="M7454" s="15" t="s">
        <v>136</v>
      </c>
      <c r="N7454" s="5">
        <v>20</v>
      </c>
      <c r="O7454" s="16">
        <f t="shared" si="116"/>
        <v>0</v>
      </c>
      <c r="P7454" s="23"/>
      <c r="Q7454" s="23"/>
      <c r="R7454" s="23"/>
      <c r="S7454" s="23"/>
      <c r="T7454" s="23"/>
      <c r="U7454" s="23"/>
      <c r="V7454" s="23"/>
      <c r="W7454" s="23"/>
      <c r="X7454" s="23"/>
      <c r="Y7454" s="23"/>
      <c r="Z7454" s="23"/>
      <c r="AA7454" s="23"/>
      <c r="AB7454" s="23"/>
      <c r="AC7454" s="23"/>
      <c r="AD7454" s="23"/>
      <c r="AE7454" s="23"/>
      <c r="AF7454" s="23"/>
      <c r="AG7454" s="23"/>
      <c r="AH7454" s="23"/>
      <c r="AI7454" s="23"/>
      <c r="AJ7454" s="23"/>
      <c r="AK7454" s="23"/>
      <c r="AL7454" s="23"/>
      <c r="AM7454" s="23"/>
      <c r="AN7454" s="23"/>
      <c r="AO7454" s="23"/>
      <c r="AP7454" s="23"/>
      <c r="AQ7454" s="23"/>
      <c r="AR7454" s="23"/>
      <c r="AS7454" s="23"/>
      <c r="AT7454" s="23"/>
      <c r="AU7454" s="23"/>
      <c r="AV7454" s="23"/>
      <c r="AW7454" s="23"/>
      <c r="AX7454" s="23"/>
      <c r="AY7454" s="23"/>
      <c r="AZ7454" s="23"/>
      <c r="BA7454" s="23"/>
      <c r="BB7454" s="23"/>
      <c r="BC7454" s="23"/>
      <c r="BD7454" s="23"/>
      <c r="BE7454" s="23"/>
      <c r="BF7454" s="23"/>
      <c r="BG7454" s="23"/>
      <c r="BH7454" s="23"/>
      <c r="BI7454" s="23"/>
      <c r="BJ7454" s="23"/>
      <c r="BK7454" s="23"/>
      <c r="BL7454" s="23"/>
      <c r="BM7454" s="23"/>
      <c r="BN7454" s="23"/>
      <c r="BO7454" s="23"/>
      <c r="BP7454" s="23"/>
    </row>
    <row r="7455" spans="1:68" x14ac:dyDescent="0.25">
      <c r="A7455" s="5">
        <v>82956</v>
      </c>
      <c r="B7455" s="3" t="s">
        <v>50</v>
      </c>
      <c r="C7455" s="1" t="s">
        <v>3481</v>
      </c>
      <c r="D7455" s="1" t="s">
        <v>108</v>
      </c>
      <c r="E7455" s="1" t="s">
        <v>4349</v>
      </c>
      <c r="F7455" s="1" t="s">
        <v>4399</v>
      </c>
      <c r="G7455" s="1" t="s">
        <v>4401</v>
      </c>
      <c r="H7455" s="1" t="s">
        <v>4411</v>
      </c>
      <c r="I7455" s="1" t="s">
        <v>5</v>
      </c>
      <c r="J7455" s="1" t="s">
        <v>4394</v>
      </c>
      <c r="K7455" s="1" t="s">
        <v>5</v>
      </c>
      <c r="L7455" s="46">
        <v>99999</v>
      </c>
      <c r="M7455" s="15" t="s">
        <v>136</v>
      </c>
      <c r="N7455" s="5">
        <v>20</v>
      </c>
      <c r="O7455" s="16">
        <f t="shared" si="116"/>
        <v>0</v>
      </c>
      <c r="P7455" s="23"/>
      <c r="Q7455" s="23"/>
      <c r="R7455" s="23"/>
      <c r="S7455" s="23"/>
      <c r="T7455" s="23"/>
      <c r="U7455" s="23"/>
      <c r="V7455" s="23"/>
      <c r="W7455" s="23"/>
      <c r="X7455" s="23"/>
      <c r="Y7455" s="23"/>
      <c r="Z7455" s="23"/>
      <c r="AA7455" s="23"/>
      <c r="AB7455" s="23"/>
      <c r="AC7455" s="23"/>
      <c r="AD7455" s="23"/>
      <c r="AE7455" s="23"/>
      <c r="AF7455" s="23"/>
      <c r="AG7455" s="23"/>
      <c r="AH7455" s="23"/>
      <c r="AI7455" s="23"/>
      <c r="AJ7455" s="23"/>
      <c r="AK7455" s="23"/>
      <c r="AL7455" s="23"/>
      <c r="AM7455" s="23"/>
      <c r="AN7455" s="23"/>
      <c r="AO7455" s="23"/>
      <c r="AP7455" s="23"/>
      <c r="AQ7455" s="23"/>
      <c r="AR7455" s="23"/>
      <c r="AS7455" s="23"/>
      <c r="AT7455" s="23"/>
      <c r="AU7455" s="23"/>
      <c r="AV7455" s="23"/>
      <c r="AW7455" s="23"/>
      <c r="AX7455" s="23"/>
      <c r="AY7455" s="23"/>
      <c r="AZ7455" s="23"/>
      <c r="BA7455" s="23"/>
      <c r="BB7455" s="23"/>
      <c r="BC7455" s="23"/>
      <c r="BD7455" s="23"/>
      <c r="BE7455" s="23"/>
      <c r="BF7455" s="23"/>
      <c r="BG7455" s="23"/>
      <c r="BH7455" s="23"/>
      <c r="BI7455" s="23"/>
      <c r="BJ7455" s="23"/>
      <c r="BK7455" s="23"/>
      <c r="BL7455" s="23"/>
      <c r="BM7455" s="23"/>
      <c r="BN7455" s="23"/>
      <c r="BO7455" s="23"/>
      <c r="BP7455" s="23"/>
    </row>
    <row r="7456" spans="1:68" x14ac:dyDescent="0.25">
      <c r="A7456" s="5">
        <v>82957</v>
      </c>
      <c r="B7456" s="3" t="s">
        <v>50</v>
      </c>
      <c r="C7456" s="1" t="s">
        <v>3482</v>
      </c>
      <c r="D7456" s="1" t="s">
        <v>108</v>
      </c>
      <c r="E7456" s="1" t="s">
        <v>4349</v>
      </c>
      <c r="F7456" s="1" t="s">
        <v>4399</v>
      </c>
      <c r="G7456" s="1" t="s">
        <v>4401</v>
      </c>
      <c r="H7456" s="1" t="s">
        <v>4411</v>
      </c>
      <c r="I7456" s="1" t="s">
        <v>5</v>
      </c>
      <c r="J7456" s="1" t="s">
        <v>4394</v>
      </c>
      <c r="K7456" s="1" t="s">
        <v>5</v>
      </c>
      <c r="L7456" s="46">
        <v>99999</v>
      </c>
      <c r="M7456" s="15" t="s">
        <v>136</v>
      </c>
      <c r="N7456" s="5">
        <v>20</v>
      </c>
      <c r="O7456" s="16">
        <f t="shared" si="116"/>
        <v>0</v>
      </c>
      <c r="P7456" s="23"/>
      <c r="Q7456" s="23"/>
      <c r="R7456" s="23"/>
      <c r="S7456" s="23"/>
      <c r="T7456" s="23"/>
      <c r="U7456" s="23"/>
      <c r="V7456" s="23"/>
      <c r="W7456" s="23"/>
      <c r="X7456" s="23"/>
      <c r="Y7456" s="23"/>
      <c r="Z7456" s="23"/>
      <c r="AA7456" s="23"/>
      <c r="AB7456" s="23"/>
      <c r="AC7456" s="23"/>
      <c r="AD7456" s="23"/>
      <c r="AE7456" s="23"/>
      <c r="AF7456" s="23"/>
      <c r="AG7456" s="23"/>
      <c r="AH7456" s="23"/>
      <c r="AI7456" s="23"/>
      <c r="AJ7456" s="23"/>
      <c r="AK7456" s="23"/>
      <c r="AL7456" s="23"/>
      <c r="AM7456" s="23"/>
      <c r="AN7456" s="23"/>
      <c r="AO7456" s="23"/>
      <c r="AP7456" s="23"/>
      <c r="AQ7456" s="23"/>
      <c r="AR7456" s="23"/>
      <c r="AS7456" s="23"/>
      <c r="AT7456" s="23"/>
      <c r="AU7456" s="23"/>
      <c r="AV7456" s="23"/>
      <c r="AW7456" s="23"/>
      <c r="AX7456" s="23"/>
      <c r="AY7456" s="23"/>
      <c r="AZ7456" s="23"/>
      <c r="BA7456" s="23"/>
      <c r="BB7456" s="23"/>
      <c r="BC7456" s="23"/>
      <c r="BD7456" s="23"/>
      <c r="BE7456" s="23"/>
      <c r="BF7456" s="23"/>
      <c r="BG7456" s="23"/>
      <c r="BH7456" s="23"/>
      <c r="BI7456" s="23"/>
      <c r="BJ7456" s="23"/>
      <c r="BK7456" s="23"/>
      <c r="BL7456" s="23"/>
      <c r="BM7456" s="23"/>
      <c r="BN7456" s="23"/>
      <c r="BO7456" s="23"/>
      <c r="BP7456" s="23"/>
    </row>
    <row r="7457" spans="1:68" x14ac:dyDescent="0.25">
      <c r="A7457" s="5">
        <v>82958</v>
      </c>
      <c r="B7457" s="3" t="s">
        <v>50</v>
      </c>
      <c r="C7457" s="1" t="s">
        <v>3072</v>
      </c>
      <c r="D7457" s="1" t="s">
        <v>108</v>
      </c>
      <c r="E7457" s="1" t="s">
        <v>4349</v>
      </c>
      <c r="F7457" s="1" t="s">
        <v>4399</v>
      </c>
      <c r="G7457" s="1" t="s">
        <v>4401</v>
      </c>
      <c r="H7457" s="1" t="s">
        <v>4415</v>
      </c>
      <c r="I7457" s="1" t="s">
        <v>5</v>
      </c>
      <c r="J7457" s="1" t="s">
        <v>4394</v>
      </c>
      <c r="K7457" s="1" t="s">
        <v>5</v>
      </c>
      <c r="L7457" s="46">
        <v>99999</v>
      </c>
      <c r="M7457" s="15" t="s">
        <v>136</v>
      </c>
      <c r="N7457" s="5">
        <v>10</v>
      </c>
      <c r="O7457" s="16">
        <f t="shared" si="116"/>
        <v>0</v>
      </c>
      <c r="P7457" s="23"/>
      <c r="Q7457" s="23"/>
      <c r="R7457" s="23"/>
      <c r="S7457" s="23"/>
      <c r="T7457" s="23"/>
      <c r="U7457" s="23"/>
      <c r="V7457" s="23"/>
      <c r="W7457" s="23"/>
      <c r="X7457" s="23"/>
      <c r="Y7457" s="23"/>
      <c r="Z7457" s="23"/>
      <c r="AA7457" s="23"/>
      <c r="AB7457" s="23"/>
      <c r="AC7457" s="23"/>
      <c r="AD7457" s="23"/>
      <c r="AE7457" s="23"/>
      <c r="AF7457" s="23"/>
      <c r="AG7457" s="23"/>
      <c r="AH7457" s="23"/>
      <c r="AI7457" s="23"/>
      <c r="AJ7457" s="23"/>
      <c r="AK7457" s="23"/>
      <c r="AL7457" s="23"/>
      <c r="AM7457" s="23"/>
      <c r="AN7457" s="23"/>
      <c r="AO7457" s="23"/>
      <c r="AP7457" s="23"/>
      <c r="AQ7457" s="23"/>
      <c r="AR7457" s="23"/>
      <c r="AS7457" s="23"/>
      <c r="AT7457" s="23"/>
      <c r="AU7457" s="23"/>
      <c r="AV7457" s="23"/>
      <c r="AW7457" s="23"/>
      <c r="AX7457" s="23"/>
      <c r="AY7457" s="23"/>
      <c r="AZ7457" s="23"/>
      <c r="BA7457" s="23"/>
      <c r="BB7457" s="23"/>
      <c r="BC7457" s="23"/>
      <c r="BD7457" s="23"/>
      <c r="BE7457" s="23"/>
      <c r="BF7457" s="23"/>
      <c r="BG7457" s="23"/>
      <c r="BH7457" s="23"/>
      <c r="BI7457" s="23"/>
      <c r="BJ7457" s="23"/>
      <c r="BK7457" s="23"/>
      <c r="BL7457" s="23"/>
      <c r="BM7457" s="23"/>
      <c r="BN7457" s="23"/>
      <c r="BO7457" s="23"/>
      <c r="BP7457" s="23"/>
    </row>
    <row r="7458" spans="1:68" x14ac:dyDescent="0.25">
      <c r="A7458" s="5">
        <v>82959</v>
      </c>
      <c r="B7458" s="3" t="s">
        <v>50</v>
      </c>
      <c r="C7458" s="1" t="s">
        <v>3468</v>
      </c>
      <c r="D7458" s="1" t="s">
        <v>108</v>
      </c>
      <c r="E7458" s="1" t="s">
        <v>4349</v>
      </c>
      <c r="F7458" s="1" t="s">
        <v>4399</v>
      </c>
      <c r="G7458" s="1" t="s">
        <v>4401</v>
      </c>
      <c r="H7458" s="1" t="s">
        <v>4415</v>
      </c>
      <c r="I7458" s="1" t="s">
        <v>5</v>
      </c>
      <c r="J7458" s="1" t="s">
        <v>4394</v>
      </c>
      <c r="K7458" s="1" t="s">
        <v>5</v>
      </c>
      <c r="L7458" s="46">
        <v>99999</v>
      </c>
      <c r="M7458" s="15" t="s">
        <v>136</v>
      </c>
      <c r="N7458" s="5">
        <v>10</v>
      </c>
      <c r="O7458" s="16">
        <f t="shared" si="116"/>
        <v>0</v>
      </c>
      <c r="P7458" s="23"/>
      <c r="Q7458" s="23"/>
      <c r="R7458" s="23"/>
      <c r="S7458" s="23"/>
      <c r="T7458" s="23"/>
      <c r="U7458" s="23"/>
      <c r="V7458" s="23"/>
      <c r="W7458" s="23"/>
      <c r="X7458" s="23"/>
      <c r="Y7458" s="23"/>
      <c r="Z7458" s="23"/>
      <c r="AA7458" s="23"/>
      <c r="AB7458" s="23"/>
      <c r="AC7458" s="23"/>
      <c r="AD7458" s="23"/>
      <c r="AE7458" s="23"/>
      <c r="AF7458" s="23"/>
      <c r="AG7458" s="23"/>
      <c r="AH7458" s="23"/>
      <c r="AI7458" s="23"/>
      <c r="AJ7458" s="23"/>
      <c r="AK7458" s="23"/>
      <c r="AL7458" s="23"/>
      <c r="AM7458" s="23"/>
      <c r="AN7458" s="23"/>
      <c r="AO7458" s="23"/>
      <c r="AP7458" s="23"/>
      <c r="AQ7458" s="23"/>
      <c r="AR7458" s="23"/>
      <c r="AS7458" s="23"/>
      <c r="AT7458" s="23"/>
      <c r="AU7458" s="23"/>
      <c r="AV7458" s="23"/>
      <c r="AW7458" s="23"/>
      <c r="AX7458" s="23"/>
      <c r="AY7458" s="23"/>
      <c r="AZ7458" s="23"/>
      <c r="BA7458" s="23"/>
      <c r="BB7458" s="23"/>
      <c r="BC7458" s="23"/>
      <c r="BD7458" s="23"/>
      <c r="BE7458" s="23"/>
      <c r="BF7458" s="23"/>
      <c r="BG7458" s="23"/>
      <c r="BH7458" s="23"/>
      <c r="BI7458" s="23"/>
      <c r="BJ7458" s="23"/>
      <c r="BK7458" s="23"/>
      <c r="BL7458" s="23"/>
      <c r="BM7458" s="23"/>
      <c r="BN7458" s="23"/>
      <c r="BO7458" s="23"/>
      <c r="BP7458" s="23"/>
    </row>
    <row r="7459" spans="1:68" x14ac:dyDescent="0.25">
      <c r="A7459" s="5">
        <v>82960</v>
      </c>
      <c r="B7459" s="3" t="s">
        <v>50</v>
      </c>
      <c r="C7459" s="1" t="s">
        <v>4544</v>
      </c>
      <c r="D7459" s="1" t="s">
        <v>108</v>
      </c>
      <c r="E7459" s="1" t="s">
        <v>4349</v>
      </c>
      <c r="F7459" s="1" t="s">
        <v>4399</v>
      </c>
      <c r="G7459" s="1" t="s">
        <v>4401</v>
      </c>
      <c r="H7459" s="1" t="s">
        <v>4415</v>
      </c>
      <c r="I7459" s="1" t="s">
        <v>5</v>
      </c>
      <c r="J7459" s="1" t="s">
        <v>4394</v>
      </c>
      <c r="K7459" s="1" t="s">
        <v>5</v>
      </c>
      <c r="L7459" s="46">
        <v>99999</v>
      </c>
      <c r="M7459" s="15" t="s">
        <v>136</v>
      </c>
      <c r="N7459" s="5">
        <v>10</v>
      </c>
      <c r="O7459" s="16">
        <f t="shared" si="116"/>
        <v>0</v>
      </c>
      <c r="P7459" s="23"/>
      <c r="Q7459" s="23"/>
      <c r="R7459" s="23"/>
      <c r="S7459" s="23"/>
      <c r="T7459" s="23"/>
      <c r="U7459" s="23"/>
      <c r="V7459" s="23"/>
      <c r="W7459" s="23"/>
      <c r="X7459" s="23"/>
      <c r="Y7459" s="23"/>
      <c r="Z7459" s="23"/>
      <c r="AA7459" s="23"/>
      <c r="AB7459" s="23"/>
      <c r="AC7459" s="23"/>
      <c r="AD7459" s="23"/>
      <c r="AE7459" s="23"/>
      <c r="AF7459" s="23"/>
      <c r="AG7459" s="23"/>
      <c r="AH7459" s="23"/>
      <c r="AI7459" s="23"/>
      <c r="AJ7459" s="23"/>
      <c r="AK7459" s="23"/>
      <c r="AL7459" s="23"/>
      <c r="AM7459" s="23"/>
      <c r="AN7459" s="23"/>
      <c r="AO7459" s="23"/>
      <c r="AP7459" s="23"/>
      <c r="AQ7459" s="23"/>
      <c r="AR7459" s="23"/>
      <c r="AS7459" s="23"/>
      <c r="AT7459" s="23"/>
      <c r="AU7459" s="23"/>
      <c r="AV7459" s="23"/>
      <c r="AW7459" s="23"/>
      <c r="AX7459" s="23"/>
      <c r="AY7459" s="23"/>
      <c r="AZ7459" s="23"/>
      <c r="BA7459" s="23"/>
      <c r="BB7459" s="23"/>
      <c r="BC7459" s="23"/>
      <c r="BD7459" s="23"/>
      <c r="BE7459" s="23"/>
      <c r="BF7459" s="23"/>
      <c r="BG7459" s="23"/>
      <c r="BH7459" s="23"/>
      <c r="BI7459" s="23"/>
      <c r="BJ7459" s="23"/>
      <c r="BK7459" s="23"/>
      <c r="BL7459" s="23"/>
      <c r="BM7459" s="23"/>
      <c r="BN7459" s="23"/>
      <c r="BO7459" s="23"/>
      <c r="BP7459" s="23"/>
    </row>
    <row r="7460" spans="1:68" x14ac:dyDescent="0.25">
      <c r="A7460" s="5">
        <v>82961</v>
      </c>
      <c r="B7460" s="3" t="s">
        <v>50</v>
      </c>
      <c r="C7460" s="1" t="s">
        <v>3072</v>
      </c>
      <c r="D7460" s="1" t="s">
        <v>3333</v>
      </c>
      <c r="E7460" s="1" t="s">
        <v>4349</v>
      </c>
      <c r="F7460" s="1" t="s">
        <v>4399</v>
      </c>
      <c r="G7460" s="1" t="s">
        <v>4401</v>
      </c>
      <c r="H7460" s="1" t="s">
        <v>4415</v>
      </c>
      <c r="I7460" s="1" t="s">
        <v>5</v>
      </c>
      <c r="J7460" s="1" t="s">
        <v>4394</v>
      </c>
      <c r="K7460" s="1" t="s">
        <v>5</v>
      </c>
      <c r="L7460" s="46">
        <v>99999</v>
      </c>
      <c r="M7460" s="15" t="s">
        <v>136</v>
      </c>
      <c r="N7460" s="5">
        <v>10</v>
      </c>
      <c r="O7460" s="16">
        <f t="shared" si="116"/>
        <v>0</v>
      </c>
      <c r="P7460" s="23"/>
      <c r="Q7460" s="23"/>
      <c r="R7460" s="23"/>
      <c r="S7460" s="23"/>
      <c r="T7460" s="23"/>
      <c r="U7460" s="23"/>
      <c r="V7460" s="23"/>
      <c r="W7460" s="23"/>
      <c r="X7460" s="23"/>
      <c r="Y7460" s="23"/>
      <c r="Z7460" s="23"/>
      <c r="AA7460" s="23"/>
      <c r="AB7460" s="23"/>
      <c r="AC7460" s="23"/>
      <c r="AD7460" s="23"/>
      <c r="AE7460" s="23"/>
      <c r="AF7460" s="23"/>
      <c r="AG7460" s="23"/>
      <c r="AH7460" s="23"/>
      <c r="AI7460" s="23"/>
      <c r="AJ7460" s="23"/>
      <c r="AK7460" s="23"/>
      <c r="AL7460" s="23"/>
      <c r="AM7460" s="23"/>
      <c r="AN7460" s="23"/>
      <c r="AO7460" s="23"/>
      <c r="AP7460" s="23"/>
      <c r="AQ7460" s="23"/>
      <c r="AR7460" s="23"/>
      <c r="AS7460" s="23"/>
      <c r="AT7460" s="23"/>
      <c r="AU7460" s="23"/>
      <c r="AV7460" s="23"/>
      <c r="AW7460" s="23"/>
      <c r="AX7460" s="23"/>
      <c r="AY7460" s="23"/>
      <c r="AZ7460" s="23"/>
      <c r="BA7460" s="23"/>
      <c r="BB7460" s="23"/>
      <c r="BC7460" s="23"/>
      <c r="BD7460" s="23"/>
      <c r="BE7460" s="23"/>
      <c r="BF7460" s="23"/>
      <c r="BG7460" s="23"/>
      <c r="BH7460" s="23"/>
      <c r="BI7460" s="23"/>
      <c r="BJ7460" s="23"/>
      <c r="BK7460" s="23"/>
      <c r="BL7460" s="23"/>
      <c r="BM7460" s="23"/>
      <c r="BN7460" s="23"/>
      <c r="BO7460" s="23"/>
      <c r="BP7460" s="23"/>
    </row>
    <row r="7461" spans="1:68" x14ac:dyDescent="0.25">
      <c r="A7461" s="5">
        <v>82962</v>
      </c>
      <c r="B7461" s="3" t="s">
        <v>50</v>
      </c>
      <c r="C7461" s="1" t="s">
        <v>1371</v>
      </c>
      <c r="D7461" s="1" t="s">
        <v>3333</v>
      </c>
      <c r="E7461" s="1" t="s">
        <v>4349</v>
      </c>
      <c r="F7461" s="1" t="s">
        <v>4399</v>
      </c>
      <c r="G7461" s="1" t="s">
        <v>4401</v>
      </c>
      <c r="H7461" s="1" t="s">
        <v>4415</v>
      </c>
      <c r="I7461" s="1" t="s">
        <v>5</v>
      </c>
      <c r="J7461" s="1" t="s">
        <v>4394</v>
      </c>
      <c r="K7461" s="1" t="s">
        <v>5</v>
      </c>
      <c r="L7461" s="46">
        <v>99999</v>
      </c>
      <c r="M7461" s="15" t="s">
        <v>136</v>
      </c>
      <c r="N7461" s="5">
        <v>10</v>
      </c>
      <c r="O7461" s="16">
        <f t="shared" si="116"/>
        <v>0</v>
      </c>
      <c r="P7461" s="23"/>
      <c r="Q7461" s="23"/>
      <c r="R7461" s="23"/>
      <c r="S7461" s="23"/>
      <c r="T7461" s="23"/>
      <c r="U7461" s="23"/>
      <c r="V7461" s="23"/>
      <c r="W7461" s="23"/>
      <c r="X7461" s="23"/>
      <c r="Y7461" s="23"/>
      <c r="Z7461" s="23"/>
      <c r="AA7461" s="23"/>
      <c r="AB7461" s="23"/>
      <c r="AC7461" s="23"/>
      <c r="AD7461" s="23"/>
      <c r="AE7461" s="23"/>
      <c r="AF7461" s="23"/>
      <c r="AG7461" s="23"/>
      <c r="AH7461" s="23"/>
      <c r="AI7461" s="23"/>
      <c r="AJ7461" s="23"/>
      <c r="AK7461" s="23"/>
      <c r="AL7461" s="23"/>
      <c r="AM7461" s="23"/>
      <c r="AN7461" s="23"/>
      <c r="AO7461" s="23"/>
      <c r="AP7461" s="23"/>
      <c r="AQ7461" s="23"/>
      <c r="AR7461" s="23"/>
      <c r="AS7461" s="23"/>
      <c r="AT7461" s="23"/>
      <c r="AU7461" s="23"/>
      <c r="AV7461" s="23"/>
      <c r="AW7461" s="23"/>
      <c r="AX7461" s="23"/>
      <c r="AY7461" s="23"/>
      <c r="AZ7461" s="23"/>
      <c r="BA7461" s="23"/>
      <c r="BB7461" s="23"/>
      <c r="BC7461" s="23"/>
      <c r="BD7461" s="23"/>
      <c r="BE7461" s="23"/>
      <c r="BF7461" s="23"/>
      <c r="BG7461" s="23"/>
      <c r="BH7461" s="23"/>
      <c r="BI7461" s="23"/>
      <c r="BJ7461" s="23"/>
      <c r="BK7461" s="23"/>
      <c r="BL7461" s="23"/>
      <c r="BM7461" s="23"/>
      <c r="BN7461" s="23"/>
      <c r="BO7461" s="23"/>
      <c r="BP7461" s="23"/>
    </row>
    <row r="7462" spans="1:68" x14ac:dyDescent="0.25">
      <c r="A7462" s="5">
        <v>82963</v>
      </c>
      <c r="B7462" s="3" t="s">
        <v>50</v>
      </c>
      <c r="C7462" s="1" t="s">
        <v>3468</v>
      </c>
      <c r="D7462" s="1" t="s">
        <v>3333</v>
      </c>
      <c r="E7462" s="1" t="s">
        <v>4349</v>
      </c>
      <c r="F7462" s="1" t="s">
        <v>4399</v>
      </c>
      <c r="G7462" s="1" t="s">
        <v>4401</v>
      </c>
      <c r="H7462" s="1" t="s">
        <v>4415</v>
      </c>
      <c r="I7462" s="1" t="s">
        <v>5</v>
      </c>
      <c r="J7462" s="1" t="s">
        <v>4394</v>
      </c>
      <c r="K7462" s="1" t="s">
        <v>5</v>
      </c>
      <c r="L7462" s="46">
        <v>99999</v>
      </c>
      <c r="M7462" s="15" t="s">
        <v>136</v>
      </c>
      <c r="N7462" s="5">
        <v>10</v>
      </c>
      <c r="O7462" s="16">
        <f t="shared" si="116"/>
        <v>0</v>
      </c>
      <c r="P7462" s="23"/>
      <c r="Q7462" s="23"/>
      <c r="R7462" s="23"/>
      <c r="S7462" s="23"/>
      <c r="T7462" s="23"/>
      <c r="U7462" s="23"/>
      <c r="V7462" s="23"/>
      <c r="W7462" s="23"/>
      <c r="X7462" s="23"/>
      <c r="Y7462" s="23"/>
      <c r="Z7462" s="23"/>
      <c r="AA7462" s="23"/>
      <c r="AB7462" s="23"/>
      <c r="AC7462" s="23"/>
      <c r="AD7462" s="23"/>
      <c r="AE7462" s="23"/>
      <c r="AF7462" s="23"/>
      <c r="AG7462" s="23"/>
      <c r="AH7462" s="23"/>
      <c r="AI7462" s="23"/>
      <c r="AJ7462" s="23"/>
      <c r="AK7462" s="23"/>
      <c r="AL7462" s="23"/>
      <c r="AM7462" s="23"/>
      <c r="AN7462" s="23"/>
      <c r="AO7462" s="23"/>
      <c r="AP7462" s="23"/>
      <c r="AQ7462" s="23"/>
      <c r="AR7462" s="23"/>
      <c r="AS7462" s="23"/>
      <c r="AT7462" s="23"/>
      <c r="AU7462" s="23"/>
      <c r="AV7462" s="23"/>
      <c r="AW7462" s="23"/>
      <c r="AX7462" s="23"/>
      <c r="AY7462" s="23"/>
      <c r="AZ7462" s="23"/>
      <c r="BA7462" s="23"/>
      <c r="BB7462" s="23"/>
      <c r="BC7462" s="23"/>
      <c r="BD7462" s="23"/>
      <c r="BE7462" s="23"/>
      <c r="BF7462" s="23"/>
      <c r="BG7462" s="23"/>
      <c r="BH7462" s="23"/>
      <c r="BI7462" s="23"/>
      <c r="BJ7462" s="23"/>
      <c r="BK7462" s="23"/>
      <c r="BL7462" s="23"/>
      <c r="BM7462" s="23"/>
      <c r="BN7462" s="23"/>
      <c r="BO7462" s="23"/>
      <c r="BP7462" s="23"/>
    </row>
    <row r="7463" spans="1:68" x14ac:dyDescent="0.25">
      <c r="A7463" s="5">
        <v>82964</v>
      </c>
      <c r="B7463" s="3" t="s">
        <v>50</v>
      </c>
      <c r="C7463" s="1" t="s">
        <v>4544</v>
      </c>
      <c r="D7463" s="1" t="s">
        <v>3333</v>
      </c>
      <c r="E7463" s="1" t="s">
        <v>4349</v>
      </c>
      <c r="F7463" s="1" t="s">
        <v>4399</v>
      </c>
      <c r="G7463" s="1" t="s">
        <v>4401</v>
      </c>
      <c r="H7463" s="1" t="s">
        <v>4415</v>
      </c>
      <c r="I7463" s="1" t="s">
        <v>5</v>
      </c>
      <c r="J7463" s="1" t="s">
        <v>4394</v>
      </c>
      <c r="K7463" s="1" t="s">
        <v>5</v>
      </c>
      <c r="L7463" s="46">
        <v>99999</v>
      </c>
      <c r="M7463" s="15" t="s">
        <v>136</v>
      </c>
      <c r="N7463" s="5">
        <v>10</v>
      </c>
      <c r="O7463" s="16">
        <f t="shared" si="116"/>
        <v>0</v>
      </c>
      <c r="P7463" s="23"/>
      <c r="Q7463" s="23"/>
      <c r="R7463" s="23"/>
      <c r="S7463" s="23"/>
      <c r="T7463" s="23"/>
      <c r="U7463" s="23"/>
      <c r="V7463" s="23"/>
      <c r="W7463" s="23"/>
      <c r="X7463" s="23"/>
      <c r="Y7463" s="23"/>
      <c r="Z7463" s="23"/>
      <c r="AA7463" s="23"/>
      <c r="AB7463" s="23"/>
      <c r="AC7463" s="23"/>
      <c r="AD7463" s="23"/>
      <c r="AE7463" s="23"/>
      <c r="AF7463" s="23"/>
      <c r="AG7463" s="23"/>
      <c r="AH7463" s="23"/>
      <c r="AI7463" s="23"/>
      <c r="AJ7463" s="23"/>
      <c r="AK7463" s="23"/>
      <c r="AL7463" s="23"/>
      <c r="AM7463" s="23"/>
      <c r="AN7463" s="23"/>
      <c r="AO7463" s="23"/>
      <c r="AP7463" s="23"/>
      <c r="AQ7463" s="23"/>
      <c r="AR7463" s="23"/>
      <c r="AS7463" s="23"/>
      <c r="AT7463" s="23"/>
      <c r="AU7463" s="23"/>
      <c r="AV7463" s="23"/>
      <c r="AW7463" s="23"/>
      <c r="AX7463" s="23"/>
      <c r="AY7463" s="23"/>
      <c r="AZ7463" s="23"/>
      <c r="BA7463" s="23"/>
      <c r="BB7463" s="23"/>
      <c r="BC7463" s="23"/>
      <c r="BD7463" s="23"/>
      <c r="BE7463" s="23"/>
      <c r="BF7463" s="23"/>
      <c r="BG7463" s="23"/>
      <c r="BH7463" s="23"/>
      <c r="BI7463" s="23"/>
      <c r="BJ7463" s="23"/>
      <c r="BK7463" s="23"/>
      <c r="BL7463" s="23"/>
      <c r="BM7463" s="23"/>
      <c r="BN7463" s="23"/>
      <c r="BO7463" s="23"/>
      <c r="BP7463" s="23"/>
    </row>
    <row r="7464" spans="1:68" x14ac:dyDescent="0.25">
      <c r="A7464" s="5">
        <v>82965</v>
      </c>
      <c r="B7464" s="3" t="s">
        <v>50</v>
      </c>
      <c r="C7464" s="1" t="s">
        <v>2667</v>
      </c>
      <c r="D7464" s="1" t="s">
        <v>3333</v>
      </c>
      <c r="E7464" s="1" t="s">
        <v>4349</v>
      </c>
      <c r="F7464" s="1" t="s">
        <v>4399</v>
      </c>
      <c r="G7464" s="1" t="s">
        <v>4401</v>
      </c>
      <c r="H7464" s="1" t="s">
        <v>4415</v>
      </c>
      <c r="I7464" s="1" t="s">
        <v>5</v>
      </c>
      <c r="J7464" s="1" t="s">
        <v>4394</v>
      </c>
      <c r="K7464" s="1" t="s">
        <v>5</v>
      </c>
      <c r="L7464" s="46">
        <v>99999</v>
      </c>
      <c r="M7464" s="15" t="s">
        <v>136</v>
      </c>
      <c r="N7464" s="5">
        <v>10</v>
      </c>
      <c r="O7464" s="16">
        <f t="shared" si="116"/>
        <v>0</v>
      </c>
      <c r="P7464" s="23"/>
      <c r="Q7464" s="23"/>
      <c r="R7464" s="23"/>
      <c r="S7464" s="23"/>
      <c r="T7464" s="23"/>
      <c r="U7464" s="23"/>
      <c r="V7464" s="23"/>
      <c r="W7464" s="23"/>
      <c r="X7464" s="23"/>
      <c r="Y7464" s="23"/>
      <c r="Z7464" s="23"/>
      <c r="AA7464" s="23"/>
      <c r="AB7464" s="23"/>
      <c r="AC7464" s="23"/>
      <c r="AD7464" s="23"/>
      <c r="AE7464" s="23"/>
      <c r="AF7464" s="23"/>
      <c r="AG7464" s="23"/>
      <c r="AH7464" s="23"/>
      <c r="AI7464" s="23"/>
      <c r="AJ7464" s="23"/>
      <c r="AK7464" s="23"/>
      <c r="AL7464" s="23"/>
      <c r="AM7464" s="23"/>
      <c r="AN7464" s="23"/>
      <c r="AO7464" s="23"/>
      <c r="AP7464" s="23"/>
      <c r="AQ7464" s="23"/>
      <c r="AR7464" s="23"/>
      <c r="AS7464" s="23"/>
      <c r="AT7464" s="23"/>
      <c r="AU7464" s="23"/>
      <c r="AV7464" s="23"/>
      <c r="AW7464" s="23"/>
      <c r="AX7464" s="23"/>
      <c r="AY7464" s="23"/>
      <c r="AZ7464" s="23"/>
      <c r="BA7464" s="23"/>
      <c r="BB7464" s="23"/>
      <c r="BC7464" s="23"/>
      <c r="BD7464" s="23"/>
      <c r="BE7464" s="23"/>
      <c r="BF7464" s="23"/>
      <c r="BG7464" s="23"/>
      <c r="BH7464" s="23"/>
      <c r="BI7464" s="23"/>
      <c r="BJ7464" s="23"/>
      <c r="BK7464" s="23"/>
      <c r="BL7464" s="23"/>
      <c r="BM7464" s="23"/>
      <c r="BN7464" s="23"/>
      <c r="BO7464" s="23"/>
      <c r="BP7464" s="23"/>
    </row>
    <row r="7465" spans="1:68" x14ac:dyDescent="0.25">
      <c r="A7465" s="5">
        <v>82966</v>
      </c>
      <c r="B7465" s="3" t="s">
        <v>50</v>
      </c>
      <c r="C7465" s="1" t="s">
        <v>3483</v>
      </c>
      <c r="D7465" s="1" t="s">
        <v>108</v>
      </c>
      <c r="E7465" s="1" t="s">
        <v>4349</v>
      </c>
      <c r="F7465" s="1" t="s">
        <v>4399</v>
      </c>
      <c r="G7465" s="1" t="s">
        <v>4400</v>
      </c>
      <c r="H7465" s="1" t="s">
        <v>4414</v>
      </c>
      <c r="I7465" s="1" t="s">
        <v>5</v>
      </c>
      <c r="J7465" s="1" t="s">
        <v>4394</v>
      </c>
      <c r="K7465" s="1" t="s">
        <v>5</v>
      </c>
      <c r="L7465" s="46">
        <v>99999</v>
      </c>
      <c r="M7465" s="15" t="s">
        <v>56</v>
      </c>
      <c r="N7465" s="5">
        <v>20</v>
      </c>
      <c r="O7465" s="16">
        <f t="shared" si="116"/>
        <v>0</v>
      </c>
      <c r="P7465" s="23"/>
      <c r="Q7465" s="23"/>
      <c r="R7465" s="23"/>
      <c r="S7465" s="23"/>
      <c r="T7465" s="23"/>
      <c r="U7465" s="23"/>
      <c r="V7465" s="23"/>
      <c r="W7465" s="23"/>
      <c r="X7465" s="23"/>
      <c r="Y7465" s="23"/>
      <c r="Z7465" s="23"/>
      <c r="AA7465" s="23"/>
      <c r="AB7465" s="23"/>
      <c r="AC7465" s="23"/>
      <c r="AD7465" s="23"/>
      <c r="AE7465" s="23"/>
      <c r="AF7465" s="23"/>
      <c r="AG7465" s="23"/>
      <c r="AH7465" s="23"/>
      <c r="AI7465" s="23"/>
      <c r="AJ7465" s="23"/>
      <c r="AK7465" s="23"/>
      <c r="AL7465" s="23"/>
      <c r="AM7465" s="23"/>
      <c r="AN7465" s="23"/>
      <c r="AO7465" s="23"/>
      <c r="AP7465" s="23"/>
      <c r="AQ7465" s="23"/>
      <c r="AR7465" s="23"/>
      <c r="AS7465" s="23"/>
      <c r="AT7465" s="23"/>
      <c r="AU7465" s="23"/>
      <c r="AV7465" s="23"/>
      <c r="AW7465" s="23"/>
      <c r="AX7465" s="23"/>
      <c r="AY7465" s="23"/>
      <c r="AZ7465" s="23"/>
      <c r="BA7465" s="23"/>
      <c r="BB7465" s="23"/>
      <c r="BC7465" s="23"/>
      <c r="BD7465" s="23"/>
      <c r="BE7465" s="23"/>
      <c r="BF7465" s="23"/>
      <c r="BG7465" s="23"/>
      <c r="BH7465" s="23"/>
      <c r="BI7465" s="23"/>
      <c r="BJ7465" s="23"/>
      <c r="BK7465" s="23"/>
      <c r="BL7465" s="23"/>
      <c r="BM7465" s="23"/>
      <c r="BN7465" s="23"/>
      <c r="BO7465" s="23"/>
      <c r="BP7465" s="23"/>
    </row>
    <row r="7466" spans="1:68" x14ac:dyDescent="0.25">
      <c r="A7466" s="5">
        <v>82967</v>
      </c>
      <c r="B7466" s="3" t="s">
        <v>50</v>
      </c>
      <c r="C7466" s="1" t="s">
        <v>4544</v>
      </c>
      <c r="D7466" s="1" t="s">
        <v>3333</v>
      </c>
      <c r="E7466" s="1" t="s">
        <v>4349</v>
      </c>
      <c r="F7466" s="1" t="s">
        <v>4399</v>
      </c>
      <c r="G7466" s="1" t="s">
        <v>4400</v>
      </c>
      <c r="H7466" s="1" t="s">
        <v>4414</v>
      </c>
      <c r="I7466" s="1" t="s">
        <v>5</v>
      </c>
      <c r="J7466" s="1" t="s">
        <v>4394</v>
      </c>
      <c r="K7466" s="1" t="s">
        <v>5</v>
      </c>
      <c r="L7466" s="46">
        <v>99999</v>
      </c>
      <c r="M7466" s="15" t="s">
        <v>56</v>
      </c>
      <c r="N7466" s="5">
        <v>20</v>
      </c>
      <c r="O7466" s="16">
        <f t="shared" si="116"/>
        <v>0</v>
      </c>
      <c r="P7466" s="23"/>
      <c r="Q7466" s="23"/>
      <c r="R7466" s="23"/>
      <c r="S7466" s="23"/>
      <c r="T7466" s="23"/>
      <c r="U7466" s="23"/>
      <c r="V7466" s="23"/>
      <c r="W7466" s="23"/>
      <c r="X7466" s="23"/>
      <c r="Y7466" s="23"/>
      <c r="Z7466" s="23"/>
      <c r="AA7466" s="23"/>
      <c r="AB7466" s="23"/>
      <c r="AC7466" s="23"/>
      <c r="AD7466" s="23"/>
      <c r="AE7466" s="23"/>
      <c r="AF7466" s="23"/>
      <c r="AG7466" s="23"/>
      <c r="AH7466" s="23"/>
      <c r="AI7466" s="23"/>
      <c r="AJ7466" s="23"/>
      <c r="AK7466" s="23"/>
      <c r="AL7466" s="23"/>
      <c r="AM7466" s="23"/>
      <c r="AN7466" s="23"/>
      <c r="AO7466" s="23"/>
      <c r="AP7466" s="23"/>
      <c r="AQ7466" s="23"/>
      <c r="AR7466" s="23"/>
      <c r="AS7466" s="23"/>
      <c r="AT7466" s="23"/>
      <c r="AU7466" s="23"/>
      <c r="AV7466" s="23"/>
      <c r="AW7466" s="23"/>
      <c r="AX7466" s="23"/>
      <c r="AY7466" s="23"/>
      <c r="AZ7466" s="23"/>
      <c r="BA7466" s="23"/>
      <c r="BB7466" s="23"/>
      <c r="BC7466" s="23"/>
      <c r="BD7466" s="23"/>
      <c r="BE7466" s="23"/>
      <c r="BF7466" s="23"/>
      <c r="BG7466" s="23"/>
      <c r="BH7466" s="23"/>
      <c r="BI7466" s="23"/>
      <c r="BJ7466" s="23"/>
      <c r="BK7466" s="23"/>
      <c r="BL7466" s="23"/>
      <c r="BM7466" s="23"/>
      <c r="BN7466" s="23"/>
      <c r="BO7466" s="23"/>
      <c r="BP7466" s="23"/>
    </row>
    <row r="7467" spans="1:68" x14ac:dyDescent="0.25">
      <c r="A7467" s="5">
        <v>82968</v>
      </c>
      <c r="B7467" s="3" t="s">
        <v>50</v>
      </c>
      <c r="C7467" s="1" t="s">
        <v>3335</v>
      </c>
      <c r="D7467" s="1" t="s">
        <v>3333</v>
      </c>
      <c r="E7467" s="1" t="s">
        <v>4349</v>
      </c>
      <c r="F7467" s="1" t="s">
        <v>4399</v>
      </c>
      <c r="G7467" s="1" t="s">
        <v>4400</v>
      </c>
      <c r="H7467" s="1" t="s">
        <v>4414</v>
      </c>
      <c r="I7467" s="1" t="s">
        <v>5</v>
      </c>
      <c r="J7467" s="1" t="s">
        <v>4394</v>
      </c>
      <c r="K7467" s="1" t="s">
        <v>5</v>
      </c>
      <c r="L7467" s="46">
        <v>99999</v>
      </c>
      <c r="M7467" s="15" t="s">
        <v>56</v>
      </c>
      <c r="N7467" s="5">
        <v>20</v>
      </c>
      <c r="O7467" s="16">
        <f t="shared" si="116"/>
        <v>0</v>
      </c>
      <c r="P7467" s="23"/>
      <c r="Q7467" s="23"/>
      <c r="R7467" s="23"/>
      <c r="S7467" s="23"/>
      <c r="T7467" s="23"/>
      <c r="U7467" s="23"/>
      <c r="V7467" s="23"/>
      <c r="W7467" s="23"/>
      <c r="X7467" s="23"/>
      <c r="Y7467" s="23"/>
      <c r="Z7467" s="23"/>
      <c r="AA7467" s="23"/>
      <c r="AB7467" s="23"/>
      <c r="AC7467" s="23"/>
      <c r="AD7467" s="23"/>
      <c r="AE7467" s="23"/>
      <c r="AF7467" s="23"/>
      <c r="AG7467" s="23"/>
      <c r="AH7467" s="23"/>
      <c r="AI7467" s="23"/>
      <c r="AJ7467" s="23"/>
      <c r="AK7467" s="23"/>
      <c r="AL7467" s="23"/>
      <c r="AM7467" s="23"/>
      <c r="AN7467" s="23"/>
      <c r="AO7467" s="23"/>
      <c r="AP7467" s="23"/>
      <c r="AQ7467" s="23"/>
      <c r="AR7467" s="23"/>
      <c r="AS7467" s="23"/>
      <c r="AT7467" s="23"/>
      <c r="AU7467" s="23"/>
      <c r="AV7467" s="23"/>
      <c r="AW7467" s="23"/>
      <c r="AX7467" s="23"/>
      <c r="AY7467" s="23"/>
      <c r="AZ7467" s="23"/>
      <c r="BA7467" s="23"/>
      <c r="BB7467" s="23"/>
      <c r="BC7467" s="23"/>
      <c r="BD7467" s="23"/>
      <c r="BE7467" s="23"/>
      <c r="BF7467" s="23"/>
      <c r="BG7467" s="23"/>
      <c r="BH7467" s="23"/>
      <c r="BI7467" s="23"/>
      <c r="BJ7467" s="23"/>
      <c r="BK7467" s="23"/>
      <c r="BL7467" s="23"/>
      <c r="BM7467" s="23"/>
      <c r="BN7467" s="23"/>
      <c r="BO7467" s="23"/>
      <c r="BP7467" s="23"/>
    </row>
    <row r="7468" spans="1:68" x14ac:dyDescent="0.25">
      <c r="A7468" s="5">
        <v>82969</v>
      </c>
      <c r="B7468" s="3" t="s">
        <v>50</v>
      </c>
      <c r="C7468" s="1" t="s">
        <v>3451</v>
      </c>
      <c r="D7468" s="1" t="s">
        <v>3333</v>
      </c>
      <c r="E7468" s="1" t="s">
        <v>4349</v>
      </c>
      <c r="F7468" s="1" t="s">
        <v>4399</v>
      </c>
      <c r="G7468" s="1" t="s">
        <v>4400</v>
      </c>
      <c r="H7468" s="1" t="s">
        <v>4414</v>
      </c>
      <c r="I7468" s="1" t="s">
        <v>5</v>
      </c>
      <c r="J7468" s="1" t="s">
        <v>4394</v>
      </c>
      <c r="K7468" s="1" t="s">
        <v>5</v>
      </c>
      <c r="L7468" s="46">
        <v>99999</v>
      </c>
      <c r="M7468" s="15" t="s">
        <v>56</v>
      </c>
      <c r="N7468" s="5">
        <v>20</v>
      </c>
      <c r="O7468" s="16">
        <f t="shared" si="116"/>
        <v>0</v>
      </c>
      <c r="P7468" s="23"/>
      <c r="Q7468" s="23"/>
      <c r="R7468" s="23"/>
      <c r="S7468" s="23"/>
      <c r="T7468" s="23"/>
      <c r="U7468" s="23"/>
      <c r="V7468" s="23"/>
      <c r="W7468" s="23"/>
      <c r="X7468" s="23"/>
      <c r="Y7468" s="23"/>
      <c r="Z7468" s="23"/>
      <c r="AA7468" s="23"/>
      <c r="AB7468" s="23"/>
      <c r="AC7468" s="23"/>
      <c r="AD7468" s="23"/>
      <c r="AE7468" s="23"/>
      <c r="AF7468" s="23"/>
      <c r="AG7468" s="23"/>
      <c r="AH7468" s="23"/>
      <c r="AI7468" s="23"/>
      <c r="AJ7468" s="23"/>
      <c r="AK7468" s="23"/>
      <c r="AL7468" s="23"/>
      <c r="AM7468" s="23"/>
      <c r="AN7468" s="23"/>
      <c r="AO7468" s="23"/>
      <c r="AP7468" s="23"/>
      <c r="AQ7468" s="23"/>
      <c r="AR7468" s="23"/>
      <c r="AS7468" s="23"/>
      <c r="AT7468" s="23"/>
      <c r="AU7468" s="23"/>
      <c r="AV7468" s="23"/>
      <c r="AW7468" s="23"/>
      <c r="AX7468" s="23"/>
      <c r="AY7468" s="23"/>
      <c r="AZ7468" s="23"/>
      <c r="BA7468" s="23"/>
      <c r="BB7468" s="23"/>
      <c r="BC7468" s="23"/>
      <c r="BD7468" s="23"/>
      <c r="BE7468" s="23"/>
      <c r="BF7468" s="23"/>
      <c r="BG7468" s="23"/>
      <c r="BH7468" s="23"/>
      <c r="BI7468" s="23"/>
      <c r="BJ7468" s="23"/>
      <c r="BK7468" s="23"/>
      <c r="BL7468" s="23"/>
      <c r="BM7468" s="23"/>
      <c r="BN7468" s="23"/>
      <c r="BO7468" s="23"/>
      <c r="BP7468" s="23"/>
    </row>
    <row r="7469" spans="1:68" x14ac:dyDescent="0.25">
      <c r="A7469" s="5">
        <v>82970</v>
      </c>
      <c r="B7469" s="3" t="s">
        <v>50</v>
      </c>
      <c r="C7469" s="1" t="s">
        <v>2600</v>
      </c>
      <c r="D7469" s="1" t="s">
        <v>3333</v>
      </c>
      <c r="E7469" s="1" t="s">
        <v>4349</v>
      </c>
      <c r="F7469" s="1" t="s">
        <v>4399</v>
      </c>
      <c r="G7469" s="1" t="s">
        <v>4400</v>
      </c>
      <c r="H7469" s="1" t="s">
        <v>4414</v>
      </c>
      <c r="I7469" s="1" t="s">
        <v>5</v>
      </c>
      <c r="J7469" s="1" t="s">
        <v>4394</v>
      </c>
      <c r="K7469" s="1" t="s">
        <v>5</v>
      </c>
      <c r="L7469" s="46">
        <v>99999</v>
      </c>
      <c r="M7469" s="15" t="s">
        <v>56</v>
      </c>
      <c r="N7469" s="5">
        <v>20</v>
      </c>
      <c r="O7469" s="16">
        <f t="shared" si="116"/>
        <v>0</v>
      </c>
      <c r="P7469" s="23"/>
      <c r="Q7469" s="23"/>
      <c r="R7469" s="23"/>
      <c r="S7469" s="23"/>
      <c r="T7469" s="23"/>
      <c r="U7469" s="23"/>
      <c r="V7469" s="23"/>
      <c r="W7469" s="23"/>
      <c r="X7469" s="23"/>
      <c r="Y7469" s="23"/>
      <c r="Z7469" s="23"/>
      <c r="AA7469" s="23"/>
      <c r="AB7469" s="23"/>
      <c r="AC7469" s="23"/>
      <c r="AD7469" s="23"/>
      <c r="AE7469" s="23"/>
      <c r="AF7469" s="23"/>
      <c r="AG7469" s="23"/>
      <c r="AH7469" s="23"/>
      <c r="AI7469" s="23"/>
      <c r="AJ7469" s="23"/>
      <c r="AK7469" s="23"/>
      <c r="AL7469" s="23"/>
      <c r="AM7469" s="23"/>
      <c r="AN7469" s="23"/>
      <c r="AO7469" s="23"/>
      <c r="AP7469" s="23"/>
      <c r="AQ7469" s="23"/>
      <c r="AR7469" s="23"/>
      <c r="AS7469" s="23"/>
      <c r="AT7469" s="23"/>
      <c r="AU7469" s="23"/>
      <c r="AV7469" s="23"/>
      <c r="AW7469" s="23"/>
      <c r="AX7469" s="23"/>
      <c r="AY7469" s="23"/>
      <c r="AZ7469" s="23"/>
      <c r="BA7469" s="23"/>
      <c r="BB7469" s="23"/>
      <c r="BC7469" s="23"/>
      <c r="BD7469" s="23"/>
      <c r="BE7469" s="23"/>
      <c r="BF7469" s="23"/>
      <c r="BG7469" s="23"/>
      <c r="BH7469" s="23"/>
      <c r="BI7469" s="23"/>
      <c r="BJ7469" s="23"/>
      <c r="BK7469" s="23"/>
      <c r="BL7469" s="23"/>
      <c r="BM7469" s="23"/>
      <c r="BN7469" s="23"/>
      <c r="BO7469" s="23"/>
      <c r="BP7469" s="23"/>
    </row>
    <row r="7470" spans="1:68" x14ac:dyDescent="0.25">
      <c r="A7470" s="5">
        <v>82971</v>
      </c>
      <c r="B7470" s="3" t="s">
        <v>106</v>
      </c>
      <c r="C7470" s="1" t="s">
        <v>3169</v>
      </c>
      <c r="D7470" s="1" t="s">
        <v>5</v>
      </c>
      <c r="E7470" s="1" t="s">
        <v>4361</v>
      </c>
      <c r="F7470" s="1" t="s">
        <v>4421</v>
      </c>
      <c r="G7470" s="1" t="s">
        <v>4423</v>
      </c>
      <c r="H7470" s="1" t="s">
        <v>5</v>
      </c>
      <c r="I7470" s="1" t="s">
        <v>5</v>
      </c>
      <c r="J7470" s="1" t="s">
        <v>4394</v>
      </c>
      <c r="K7470" s="1" t="s">
        <v>5</v>
      </c>
      <c r="L7470" s="46">
        <v>99999</v>
      </c>
      <c r="M7470" s="15" t="s">
        <v>167</v>
      </c>
      <c r="N7470" s="5">
        <v>285</v>
      </c>
      <c r="O7470" s="16">
        <f t="shared" si="116"/>
        <v>0</v>
      </c>
      <c r="P7470" s="23"/>
      <c r="Q7470" s="23"/>
      <c r="R7470" s="23"/>
      <c r="S7470" s="23"/>
      <c r="T7470" s="23"/>
      <c r="U7470" s="23"/>
      <c r="V7470" s="23"/>
      <c r="W7470" s="23"/>
      <c r="X7470" s="23"/>
      <c r="Y7470" s="23"/>
      <c r="Z7470" s="23"/>
      <c r="AA7470" s="23"/>
      <c r="AB7470" s="23"/>
      <c r="AC7470" s="23"/>
      <c r="AD7470" s="23"/>
      <c r="AE7470" s="23"/>
      <c r="AF7470" s="23"/>
      <c r="AG7470" s="23"/>
      <c r="AH7470" s="23"/>
      <c r="AI7470" s="23"/>
      <c r="AJ7470" s="23"/>
      <c r="AK7470" s="23"/>
      <c r="AL7470" s="23"/>
      <c r="AM7470" s="23"/>
      <c r="AN7470" s="23"/>
      <c r="AO7470" s="23"/>
      <c r="AP7470" s="23"/>
      <c r="AQ7470" s="23"/>
      <c r="AR7470" s="23"/>
      <c r="AS7470" s="23"/>
      <c r="AT7470" s="23"/>
      <c r="AU7470" s="23"/>
      <c r="AV7470" s="23"/>
      <c r="AW7470" s="23"/>
      <c r="AX7470" s="23"/>
      <c r="AY7470" s="23"/>
      <c r="AZ7470" s="23"/>
      <c r="BA7470" s="23"/>
      <c r="BB7470" s="23"/>
      <c r="BC7470" s="23"/>
      <c r="BD7470" s="23"/>
      <c r="BE7470" s="23"/>
      <c r="BF7470" s="23"/>
      <c r="BG7470" s="23"/>
      <c r="BH7470" s="23"/>
      <c r="BI7470" s="23"/>
      <c r="BJ7470" s="23"/>
      <c r="BK7470" s="23"/>
      <c r="BL7470" s="23"/>
      <c r="BM7470" s="23"/>
      <c r="BN7470" s="23"/>
      <c r="BO7470" s="23"/>
      <c r="BP7470" s="23"/>
    </row>
    <row r="7471" spans="1:68" x14ac:dyDescent="0.25">
      <c r="A7471" s="5">
        <v>82972</v>
      </c>
      <c r="B7471" s="3" t="s">
        <v>68</v>
      </c>
      <c r="C7471" s="1" t="s">
        <v>1925</v>
      </c>
      <c r="D7471" s="1" t="s">
        <v>2367</v>
      </c>
      <c r="E7471" s="1" t="s">
        <v>4353</v>
      </c>
      <c r="F7471" s="1" t="s">
        <v>4399</v>
      </c>
      <c r="G7471" s="1" t="s">
        <v>4402</v>
      </c>
      <c r="H7471" s="1" t="s">
        <v>5</v>
      </c>
      <c r="I7471" s="1" t="s">
        <v>5</v>
      </c>
      <c r="J7471" s="1" t="s">
        <v>4394</v>
      </c>
      <c r="K7471" s="1" t="s">
        <v>5</v>
      </c>
      <c r="L7471" s="46">
        <v>99999</v>
      </c>
      <c r="M7471" s="15" t="s">
        <v>169</v>
      </c>
      <c r="N7471" s="5">
        <v>24</v>
      </c>
      <c r="O7471" s="16">
        <f t="shared" si="116"/>
        <v>0</v>
      </c>
      <c r="P7471" s="23"/>
      <c r="Q7471" s="23"/>
      <c r="R7471" s="23"/>
      <c r="S7471" s="23"/>
      <c r="T7471" s="23"/>
      <c r="U7471" s="23"/>
      <c r="V7471" s="23"/>
      <c r="W7471" s="23"/>
      <c r="X7471" s="23"/>
      <c r="Y7471" s="23"/>
      <c r="Z7471" s="23"/>
      <c r="AA7471" s="23"/>
      <c r="AB7471" s="23"/>
      <c r="AC7471" s="23"/>
      <c r="AD7471" s="23"/>
      <c r="AE7471" s="23"/>
      <c r="AF7471" s="23"/>
      <c r="AG7471" s="23"/>
      <c r="AH7471" s="23"/>
      <c r="AI7471" s="23"/>
      <c r="AJ7471" s="23"/>
      <c r="AK7471" s="23"/>
      <c r="AL7471" s="23"/>
      <c r="AM7471" s="23"/>
      <c r="AN7471" s="23"/>
      <c r="AO7471" s="23"/>
      <c r="AP7471" s="23"/>
      <c r="AQ7471" s="23"/>
      <c r="AR7471" s="23"/>
      <c r="AS7471" s="23"/>
      <c r="AT7471" s="23"/>
      <c r="AU7471" s="23"/>
      <c r="AV7471" s="23"/>
      <c r="AW7471" s="23"/>
      <c r="AX7471" s="23"/>
      <c r="AY7471" s="23"/>
      <c r="AZ7471" s="23"/>
      <c r="BA7471" s="23"/>
      <c r="BB7471" s="23"/>
      <c r="BC7471" s="23"/>
      <c r="BD7471" s="23"/>
      <c r="BE7471" s="23"/>
      <c r="BF7471" s="23"/>
      <c r="BG7471" s="23"/>
      <c r="BH7471" s="23"/>
      <c r="BI7471" s="23"/>
      <c r="BJ7471" s="23"/>
      <c r="BK7471" s="23"/>
      <c r="BL7471" s="23"/>
      <c r="BM7471" s="23"/>
      <c r="BN7471" s="23"/>
      <c r="BO7471" s="23"/>
      <c r="BP7471" s="23"/>
    </row>
    <row r="7472" spans="1:68" x14ac:dyDescent="0.25">
      <c r="A7472" s="5">
        <v>82973</v>
      </c>
      <c r="B7472" s="3" t="s">
        <v>68</v>
      </c>
      <c r="C7472" s="1" t="s">
        <v>529</v>
      </c>
      <c r="D7472" s="1" t="s">
        <v>2367</v>
      </c>
      <c r="E7472" s="1" t="s">
        <v>4353</v>
      </c>
      <c r="F7472" s="1" t="s">
        <v>4399</v>
      </c>
      <c r="G7472" s="1" t="s">
        <v>4402</v>
      </c>
      <c r="H7472" s="1" t="s">
        <v>5</v>
      </c>
      <c r="I7472" s="1" t="s">
        <v>5</v>
      </c>
      <c r="J7472" s="1" t="s">
        <v>4394</v>
      </c>
      <c r="K7472" s="1" t="s">
        <v>5</v>
      </c>
      <c r="L7472" s="46">
        <v>99999</v>
      </c>
      <c r="M7472" s="15" t="s">
        <v>169</v>
      </c>
      <c r="N7472" s="5">
        <v>24</v>
      </c>
      <c r="O7472" s="16">
        <f t="shared" si="116"/>
        <v>0</v>
      </c>
      <c r="P7472" s="23"/>
      <c r="Q7472" s="23"/>
      <c r="R7472" s="23"/>
      <c r="S7472" s="23"/>
      <c r="T7472" s="23"/>
      <c r="U7472" s="23"/>
      <c r="V7472" s="23"/>
      <c r="W7472" s="23"/>
      <c r="X7472" s="23"/>
      <c r="Y7472" s="23"/>
      <c r="Z7472" s="23"/>
      <c r="AA7472" s="23"/>
      <c r="AB7472" s="23"/>
      <c r="AC7472" s="23"/>
      <c r="AD7472" s="23"/>
      <c r="AE7472" s="23"/>
      <c r="AF7472" s="23"/>
      <c r="AG7472" s="23"/>
      <c r="AH7472" s="23"/>
      <c r="AI7472" s="23"/>
      <c r="AJ7472" s="23"/>
      <c r="AK7472" s="23"/>
      <c r="AL7472" s="23"/>
      <c r="AM7472" s="23"/>
      <c r="AN7472" s="23"/>
      <c r="AO7472" s="23"/>
      <c r="AP7472" s="23"/>
      <c r="AQ7472" s="23"/>
      <c r="AR7472" s="23"/>
      <c r="AS7472" s="23"/>
      <c r="AT7472" s="23"/>
      <c r="AU7472" s="23"/>
      <c r="AV7472" s="23"/>
      <c r="AW7472" s="23"/>
      <c r="AX7472" s="23"/>
      <c r="AY7472" s="23"/>
      <c r="AZ7472" s="23"/>
      <c r="BA7472" s="23"/>
      <c r="BB7472" s="23"/>
      <c r="BC7472" s="23"/>
      <c r="BD7472" s="23"/>
      <c r="BE7472" s="23"/>
      <c r="BF7472" s="23"/>
      <c r="BG7472" s="23"/>
      <c r="BH7472" s="23"/>
      <c r="BI7472" s="23"/>
      <c r="BJ7472" s="23"/>
      <c r="BK7472" s="23"/>
      <c r="BL7472" s="23"/>
      <c r="BM7472" s="23"/>
      <c r="BN7472" s="23"/>
      <c r="BO7472" s="23"/>
      <c r="BP7472" s="23"/>
    </row>
    <row r="7473" spans="1:68" x14ac:dyDescent="0.25">
      <c r="A7473" s="5">
        <v>82974</v>
      </c>
      <c r="B7473" s="3" t="s">
        <v>68</v>
      </c>
      <c r="C7473" s="1" t="s">
        <v>3450</v>
      </c>
      <c r="D7473" s="1" t="s">
        <v>2367</v>
      </c>
      <c r="E7473" s="1" t="s">
        <v>4353</v>
      </c>
      <c r="F7473" s="1" t="s">
        <v>4399</v>
      </c>
      <c r="G7473" s="1" t="s">
        <v>4402</v>
      </c>
      <c r="H7473" s="1" t="s">
        <v>5</v>
      </c>
      <c r="I7473" s="1" t="s">
        <v>5</v>
      </c>
      <c r="J7473" s="1" t="s">
        <v>4394</v>
      </c>
      <c r="K7473" s="1" t="s">
        <v>5</v>
      </c>
      <c r="L7473" s="46">
        <v>99999</v>
      </c>
      <c r="M7473" s="15" t="s">
        <v>169</v>
      </c>
      <c r="N7473" s="5">
        <v>24</v>
      </c>
      <c r="O7473" s="16">
        <f t="shared" si="116"/>
        <v>0</v>
      </c>
      <c r="P7473" s="23"/>
      <c r="Q7473" s="23"/>
      <c r="R7473" s="23"/>
      <c r="S7473" s="23"/>
      <c r="T7473" s="23"/>
      <c r="U7473" s="23"/>
      <c r="V7473" s="23"/>
      <c r="W7473" s="23"/>
      <c r="X7473" s="23"/>
      <c r="Y7473" s="23"/>
      <c r="Z7473" s="23"/>
      <c r="AA7473" s="23"/>
      <c r="AB7473" s="23"/>
      <c r="AC7473" s="23"/>
      <c r="AD7473" s="23"/>
      <c r="AE7473" s="23"/>
      <c r="AF7473" s="23"/>
      <c r="AG7473" s="23"/>
      <c r="AH7473" s="23"/>
      <c r="AI7473" s="23"/>
      <c r="AJ7473" s="23"/>
      <c r="AK7473" s="23"/>
      <c r="AL7473" s="23"/>
      <c r="AM7473" s="23"/>
      <c r="AN7473" s="23"/>
      <c r="AO7473" s="23"/>
      <c r="AP7473" s="23"/>
      <c r="AQ7473" s="23"/>
      <c r="AR7473" s="23"/>
      <c r="AS7473" s="23"/>
      <c r="AT7473" s="23"/>
      <c r="AU7473" s="23"/>
      <c r="AV7473" s="23"/>
      <c r="AW7473" s="23"/>
      <c r="AX7473" s="23"/>
      <c r="AY7473" s="23"/>
      <c r="AZ7473" s="23"/>
      <c r="BA7473" s="23"/>
      <c r="BB7473" s="23"/>
      <c r="BC7473" s="23"/>
      <c r="BD7473" s="23"/>
      <c r="BE7473" s="23"/>
      <c r="BF7473" s="23"/>
      <c r="BG7473" s="23"/>
      <c r="BH7473" s="23"/>
      <c r="BI7473" s="23"/>
      <c r="BJ7473" s="23"/>
      <c r="BK7473" s="23"/>
      <c r="BL7473" s="23"/>
      <c r="BM7473" s="23"/>
      <c r="BN7473" s="23"/>
      <c r="BO7473" s="23"/>
      <c r="BP7473" s="23"/>
    </row>
    <row r="7474" spans="1:68" x14ac:dyDescent="0.25">
      <c r="A7474" s="5">
        <v>82975</v>
      </c>
      <c r="B7474" s="3" t="s">
        <v>106</v>
      </c>
      <c r="C7474" s="1" t="s">
        <v>3056</v>
      </c>
      <c r="D7474" s="1" t="s">
        <v>5</v>
      </c>
      <c r="E7474" s="1" t="s">
        <v>4361</v>
      </c>
      <c r="F7474" s="1" t="s">
        <v>4428</v>
      </c>
      <c r="G7474" s="1" t="s">
        <v>4422</v>
      </c>
      <c r="H7474" s="1" t="s">
        <v>5</v>
      </c>
      <c r="I7474" s="1" t="s">
        <v>5</v>
      </c>
      <c r="J7474" s="1" t="s">
        <v>4394</v>
      </c>
      <c r="K7474" s="1" t="s">
        <v>5</v>
      </c>
      <c r="L7474" s="46">
        <v>99999</v>
      </c>
      <c r="M7474" s="15" t="s">
        <v>167</v>
      </c>
      <c r="N7474" s="5">
        <v>160</v>
      </c>
      <c r="O7474" s="16">
        <f t="shared" si="116"/>
        <v>0</v>
      </c>
      <c r="P7474" s="23"/>
      <c r="Q7474" s="23"/>
      <c r="R7474" s="23"/>
      <c r="S7474" s="23"/>
      <c r="T7474" s="23"/>
      <c r="U7474" s="23"/>
      <c r="V7474" s="23"/>
      <c r="W7474" s="23"/>
      <c r="X7474" s="23"/>
      <c r="Y7474" s="23"/>
      <c r="Z7474" s="23"/>
      <c r="AA7474" s="23"/>
      <c r="AB7474" s="23"/>
      <c r="AC7474" s="23"/>
      <c r="AD7474" s="23"/>
      <c r="AE7474" s="23"/>
      <c r="AF7474" s="23"/>
      <c r="AG7474" s="23"/>
      <c r="AH7474" s="23"/>
      <c r="AI7474" s="23"/>
      <c r="AJ7474" s="23"/>
      <c r="AK7474" s="23"/>
      <c r="AL7474" s="23"/>
      <c r="AM7474" s="23"/>
      <c r="AN7474" s="23"/>
      <c r="AO7474" s="23"/>
      <c r="AP7474" s="23"/>
      <c r="AQ7474" s="23"/>
      <c r="AR7474" s="23"/>
      <c r="AS7474" s="23"/>
      <c r="AT7474" s="23"/>
      <c r="AU7474" s="23"/>
      <c r="AV7474" s="23"/>
      <c r="AW7474" s="23"/>
      <c r="AX7474" s="23"/>
      <c r="AY7474" s="23"/>
      <c r="AZ7474" s="23"/>
      <c r="BA7474" s="23"/>
      <c r="BB7474" s="23"/>
      <c r="BC7474" s="23"/>
      <c r="BD7474" s="23"/>
      <c r="BE7474" s="23"/>
      <c r="BF7474" s="23"/>
      <c r="BG7474" s="23"/>
      <c r="BH7474" s="23"/>
      <c r="BI7474" s="23"/>
      <c r="BJ7474" s="23"/>
      <c r="BK7474" s="23"/>
      <c r="BL7474" s="23"/>
      <c r="BM7474" s="23"/>
      <c r="BN7474" s="23"/>
      <c r="BO7474" s="23"/>
      <c r="BP7474" s="23"/>
    </row>
    <row r="7475" spans="1:68" x14ac:dyDescent="0.25">
      <c r="A7475" s="5">
        <v>82977</v>
      </c>
      <c r="B7475" s="3" t="s">
        <v>3</v>
      </c>
      <c r="C7475" s="1" t="s">
        <v>3484</v>
      </c>
      <c r="D7475" s="1" t="s">
        <v>5</v>
      </c>
      <c r="E7475" s="1" t="s">
        <v>4342</v>
      </c>
      <c r="F7475" s="1" t="s">
        <v>4393</v>
      </c>
      <c r="G7475" s="1" t="s">
        <v>5</v>
      </c>
      <c r="H7475" s="1" t="s">
        <v>5</v>
      </c>
      <c r="I7475" s="1" t="s">
        <v>5</v>
      </c>
      <c r="J7475" s="1" t="s">
        <v>4394</v>
      </c>
      <c r="K7475" s="1" t="s">
        <v>5</v>
      </c>
      <c r="L7475" s="46">
        <v>99999</v>
      </c>
      <c r="M7475" s="15" t="s">
        <v>6</v>
      </c>
      <c r="N7475" s="5">
        <v>145</v>
      </c>
      <c r="O7475" s="16">
        <f t="shared" si="116"/>
        <v>0</v>
      </c>
      <c r="P7475" s="23"/>
      <c r="Q7475" s="23"/>
      <c r="R7475" s="23"/>
      <c r="S7475" s="23"/>
      <c r="T7475" s="23"/>
      <c r="U7475" s="23"/>
      <c r="V7475" s="23"/>
      <c r="W7475" s="23"/>
      <c r="X7475" s="23"/>
      <c r="Y7475" s="23"/>
      <c r="Z7475" s="23"/>
      <c r="AA7475" s="23"/>
      <c r="AB7475" s="23"/>
      <c r="AC7475" s="23"/>
      <c r="AD7475" s="23"/>
      <c r="AE7475" s="23"/>
      <c r="AF7475" s="23"/>
      <c r="AG7475" s="23"/>
      <c r="AH7475" s="23"/>
      <c r="AI7475" s="23"/>
      <c r="AJ7475" s="23"/>
      <c r="AK7475" s="23"/>
      <c r="AL7475" s="23"/>
      <c r="AM7475" s="23"/>
      <c r="AN7475" s="23"/>
      <c r="AO7475" s="23"/>
      <c r="AP7475" s="23"/>
      <c r="AQ7475" s="23"/>
      <c r="AR7475" s="23"/>
      <c r="AS7475" s="23"/>
      <c r="AT7475" s="23"/>
      <c r="AU7475" s="23"/>
      <c r="AV7475" s="23"/>
      <c r="AW7475" s="23"/>
      <c r="AX7475" s="23"/>
      <c r="AY7475" s="23"/>
      <c r="AZ7475" s="23"/>
      <c r="BA7475" s="23"/>
      <c r="BB7475" s="23"/>
      <c r="BC7475" s="23"/>
      <c r="BD7475" s="23"/>
      <c r="BE7475" s="23"/>
      <c r="BF7475" s="23"/>
      <c r="BG7475" s="23"/>
      <c r="BH7475" s="23"/>
      <c r="BI7475" s="23"/>
      <c r="BJ7475" s="23"/>
      <c r="BK7475" s="23"/>
      <c r="BL7475" s="23"/>
      <c r="BM7475" s="23"/>
      <c r="BN7475" s="23"/>
      <c r="BO7475" s="23"/>
      <c r="BP7475" s="23"/>
    </row>
    <row r="7476" spans="1:68" x14ac:dyDescent="0.25">
      <c r="A7476" s="5">
        <v>82978</v>
      </c>
      <c r="B7476" s="3" t="s">
        <v>16</v>
      </c>
      <c r="C7476" s="1" t="s">
        <v>3485</v>
      </c>
      <c r="D7476" s="1" t="s">
        <v>5</v>
      </c>
      <c r="E7476" s="1" t="s">
        <v>4342</v>
      </c>
      <c r="F7476" s="1" t="s">
        <v>4393</v>
      </c>
      <c r="G7476" s="1" t="s">
        <v>5</v>
      </c>
      <c r="H7476" s="1" t="s">
        <v>5</v>
      </c>
      <c r="I7476" s="1" t="s">
        <v>5</v>
      </c>
      <c r="J7476" s="1" t="s">
        <v>4394</v>
      </c>
      <c r="K7476" s="1" t="s">
        <v>5</v>
      </c>
      <c r="L7476" s="46">
        <v>99999</v>
      </c>
      <c r="M7476" s="15" t="s">
        <v>6</v>
      </c>
      <c r="N7476" s="5">
        <v>145</v>
      </c>
      <c r="O7476" s="16">
        <f t="shared" si="116"/>
        <v>0</v>
      </c>
      <c r="P7476" s="23"/>
      <c r="Q7476" s="23"/>
      <c r="R7476" s="23"/>
      <c r="S7476" s="23"/>
      <c r="T7476" s="23"/>
      <c r="U7476" s="23"/>
      <c r="V7476" s="23"/>
      <c r="W7476" s="23"/>
      <c r="X7476" s="23"/>
      <c r="Y7476" s="23"/>
      <c r="Z7476" s="23"/>
      <c r="AA7476" s="23"/>
      <c r="AB7476" s="23"/>
      <c r="AC7476" s="23"/>
      <c r="AD7476" s="23"/>
      <c r="AE7476" s="23"/>
      <c r="AF7476" s="23"/>
      <c r="AG7476" s="23"/>
      <c r="AH7476" s="23"/>
      <c r="AI7476" s="23"/>
      <c r="AJ7476" s="23"/>
      <c r="AK7476" s="23"/>
      <c r="AL7476" s="23"/>
      <c r="AM7476" s="23"/>
      <c r="AN7476" s="23"/>
      <c r="AO7476" s="23"/>
      <c r="AP7476" s="23"/>
      <c r="AQ7476" s="23"/>
      <c r="AR7476" s="23"/>
      <c r="AS7476" s="23"/>
      <c r="AT7476" s="23"/>
      <c r="AU7476" s="23"/>
      <c r="AV7476" s="23"/>
      <c r="AW7476" s="23"/>
      <c r="AX7476" s="23"/>
      <c r="AY7476" s="23"/>
      <c r="AZ7476" s="23"/>
      <c r="BA7476" s="23"/>
      <c r="BB7476" s="23"/>
      <c r="BC7476" s="23"/>
      <c r="BD7476" s="23"/>
      <c r="BE7476" s="23"/>
      <c r="BF7476" s="23"/>
      <c r="BG7476" s="23"/>
      <c r="BH7476" s="23"/>
      <c r="BI7476" s="23"/>
      <c r="BJ7476" s="23"/>
      <c r="BK7476" s="23"/>
      <c r="BL7476" s="23"/>
      <c r="BM7476" s="23"/>
      <c r="BN7476" s="23"/>
      <c r="BO7476" s="23"/>
      <c r="BP7476" s="23"/>
    </row>
    <row r="7477" spans="1:68" x14ac:dyDescent="0.25">
      <c r="A7477" s="5">
        <v>82979</v>
      </c>
      <c r="B7477" s="3" t="s">
        <v>75</v>
      </c>
      <c r="C7477" s="1" t="s">
        <v>1080</v>
      </c>
      <c r="D7477" s="1" t="s">
        <v>108</v>
      </c>
      <c r="E7477" s="1" t="s">
        <v>4354</v>
      </c>
      <c r="F7477" s="1" t="s">
        <v>4399</v>
      </c>
      <c r="G7477" s="1" t="s">
        <v>4402</v>
      </c>
      <c r="H7477" s="1" t="s">
        <v>5</v>
      </c>
      <c r="I7477" s="1" t="s">
        <v>5</v>
      </c>
      <c r="J7477" s="1" t="s">
        <v>4394</v>
      </c>
      <c r="K7477" s="1" t="s">
        <v>5</v>
      </c>
      <c r="L7477" s="46">
        <v>99999</v>
      </c>
      <c r="M7477" s="15" t="s">
        <v>169</v>
      </c>
      <c r="N7477" s="5">
        <v>20</v>
      </c>
      <c r="O7477" s="16">
        <f t="shared" si="116"/>
        <v>0</v>
      </c>
      <c r="P7477" s="23"/>
      <c r="Q7477" s="23"/>
      <c r="R7477" s="23"/>
      <c r="S7477" s="23"/>
      <c r="T7477" s="23"/>
      <c r="U7477" s="23"/>
      <c r="V7477" s="23"/>
      <c r="W7477" s="23"/>
      <c r="X7477" s="23"/>
      <c r="Y7477" s="23"/>
      <c r="Z7477" s="23"/>
      <c r="AA7477" s="23"/>
      <c r="AB7477" s="23"/>
      <c r="AC7477" s="23"/>
      <c r="AD7477" s="23"/>
      <c r="AE7477" s="23"/>
      <c r="AF7477" s="23"/>
      <c r="AG7477" s="23"/>
      <c r="AH7477" s="23"/>
      <c r="AI7477" s="23"/>
      <c r="AJ7477" s="23"/>
      <c r="AK7477" s="23"/>
      <c r="AL7477" s="23"/>
      <c r="AM7477" s="23"/>
      <c r="AN7477" s="23"/>
      <c r="AO7477" s="23"/>
      <c r="AP7477" s="23"/>
      <c r="AQ7477" s="23"/>
      <c r="AR7477" s="23"/>
      <c r="AS7477" s="23"/>
      <c r="AT7477" s="23"/>
      <c r="AU7477" s="23"/>
      <c r="AV7477" s="23"/>
      <c r="AW7477" s="23"/>
      <c r="AX7477" s="23"/>
      <c r="AY7477" s="23"/>
      <c r="AZ7477" s="23"/>
      <c r="BA7477" s="23"/>
      <c r="BB7477" s="23"/>
      <c r="BC7477" s="23"/>
      <c r="BD7477" s="23"/>
      <c r="BE7477" s="23"/>
      <c r="BF7477" s="23"/>
      <c r="BG7477" s="23"/>
      <c r="BH7477" s="23"/>
      <c r="BI7477" s="23"/>
      <c r="BJ7477" s="23"/>
      <c r="BK7477" s="23"/>
      <c r="BL7477" s="23"/>
      <c r="BM7477" s="23"/>
      <c r="BN7477" s="23"/>
      <c r="BO7477" s="23"/>
      <c r="BP7477" s="23"/>
    </row>
    <row r="7478" spans="1:68" x14ac:dyDescent="0.25">
      <c r="A7478" s="5">
        <v>82980</v>
      </c>
      <c r="B7478" s="3" t="s">
        <v>50</v>
      </c>
      <c r="C7478" s="1" t="s">
        <v>3335</v>
      </c>
      <c r="D7478" s="1" t="s">
        <v>3333</v>
      </c>
      <c r="E7478" s="1" t="s">
        <v>4349</v>
      </c>
      <c r="F7478" s="1" t="s">
        <v>4399</v>
      </c>
      <c r="G7478" s="1" t="s">
        <v>4401</v>
      </c>
      <c r="H7478" s="1" t="s">
        <v>4415</v>
      </c>
      <c r="I7478" s="1" t="s">
        <v>5</v>
      </c>
      <c r="J7478" s="1" t="s">
        <v>4394</v>
      </c>
      <c r="K7478" s="1" t="s">
        <v>5</v>
      </c>
      <c r="L7478" s="46">
        <v>99999</v>
      </c>
      <c r="M7478" s="15" t="s">
        <v>136</v>
      </c>
      <c r="N7478" s="5">
        <v>10</v>
      </c>
      <c r="O7478" s="16">
        <f t="shared" si="116"/>
        <v>0</v>
      </c>
      <c r="P7478" s="23"/>
      <c r="Q7478" s="23"/>
      <c r="R7478" s="23"/>
      <c r="S7478" s="23"/>
      <c r="T7478" s="23"/>
      <c r="U7478" s="23"/>
      <c r="V7478" s="23"/>
      <c r="W7478" s="23"/>
      <c r="X7478" s="23"/>
      <c r="Y7478" s="23"/>
      <c r="Z7478" s="23"/>
      <c r="AA7478" s="23"/>
      <c r="AB7478" s="23"/>
      <c r="AC7478" s="23"/>
      <c r="AD7478" s="23"/>
      <c r="AE7478" s="23"/>
      <c r="AF7478" s="23"/>
      <c r="AG7478" s="23"/>
      <c r="AH7478" s="23"/>
      <c r="AI7478" s="23"/>
      <c r="AJ7478" s="23"/>
      <c r="AK7478" s="23"/>
      <c r="AL7478" s="23"/>
      <c r="AM7478" s="23"/>
      <c r="AN7478" s="23"/>
      <c r="AO7478" s="23"/>
      <c r="AP7478" s="23"/>
      <c r="AQ7478" s="23"/>
      <c r="AR7478" s="23"/>
      <c r="AS7478" s="23"/>
      <c r="AT7478" s="23"/>
      <c r="AU7478" s="23"/>
      <c r="AV7478" s="23"/>
      <c r="AW7478" s="23"/>
      <c r="AX7478" s="23"/>
      <c r="AY7478" s="23"/>
      <c r="AZ7478" s="23"/>
      <c r="BA7478" s="23"/>
      <c r="BB7478" s="23"/>
      <c r="BC7478" s="23"/>
      <c r="BD7478" s="23"/>
      <c r="BE7478" s="23"/>
      <c r="BF7478" s="23"/>
      <c r="BG7478" s="23"/>
      <c r="BH7478" s="23"/>
      <c r="BI7478" s="23"/>
      <c r="BJ7478" s="23"/>
      <c r="BK7478" s="23"/>
      <c r="BL7478" s="23"/>
      <c r="BM7478" s="23"/>
      <c r="BN7478" s="23"/>
      <c r="BO7478" s="23"/>
      <c r="BP7478" s="23"/>
    </row>
    <row r="7479" spans="1:68" x14ac:dyDescent="0.25">
      <c r="A7479" s="5">
        <v>82981</v>
      </c>
      <c r="B7479" s="3" t="s">
        <v>68</v>
      </c>
      <c r="C7479" s="1" t="s">
        <v>3486</v>
      </c>
      <c r="D7479" s="1" t="s">
        <v>52</v>
      </c>
      <c r="E7479" s="1" t="s">
        <v>4353</v>
      </c>
      <c r="F7479" s="1" t="s">
        <v>4395</v>
      </c>
      <c r="G7479" s="1" t="s">
        <v>4396</v>
      </c>
      <c r="H7479" s="1" t="s">
        <v>5</v>
      </c>
      <c r="I7479" s="1" t="s">
        <v>5</v>
      </c>
      <c r="J7479" s="1" t="s">
        <v>4394</v>
      </c>
      <c r="K7479" s="1" t="s">
        <v>5</v>
      </c>
      <c r="L7479" s="46">
        <v>99999</v>
      </c>
      <c r="M7479" s="15" t="s">
        <v>70</v>
      </c>
      <c r="N7479" s="5">
        <v>39</v>
      </c>
      <c r="O7479" s="16">
        <f t="shared" si="116"/>
        <v>0</v>
      </c>
      <c r="P7479" s="23"/>
      <c r="Q7479" s="23"/>
      <c r="R7479" s="23"/>
      <c r="S7479" s="23"/>
      <c r="T7479" s="23"/>
      <c r="U7479" s="23"/>
      <c r="V7479" s="23"/>
      <c r="W7479" s="23"/>
      <c r="X7479" s="23"/>
      <c r="Y7479" s="23"/>
      <c r="Z7479" s="23"/>
      <c r="AA7479" s="23"/>
      <c r="AB7479" s="23"/>
      <c r="AC7479" s="23"/>
      <c r="AD7479" s="23"/>
      <c r="AE7479" s="23"/>
      <c r="AF7479" s="23"/>
      <c r="AG7479" s="23"/>
      <c r="AH7479" s="23"/>
      <c r="AI7479" s="23"/>
      <c r="AJ7479" s="23"/>
      <c r="AK7479" s="23"/>
      <c r="AL7479" s="23"/>
      <c r="AM7479" s="23"/>
      <c r="AN7479" s="23"/>
      <c r="AO7479" s="23"/>
      <c r="AP7479" s="23"/>
      <c r="AQ7479" s="23"/>
      <c r="AR7479" s="23"/>
      <c r="AS7479" s="23"/>
      <c r="AT7479" s="23"/>
      <c r="AU7479" s="23"/>
      <c r="AV7479" s="23"/>
      <c r="AW7479" s="23"/>
      <c r="AX7479" s="23"/>
      <c r="AY7479" s="23"/>
      <c r="AZ7479" s="23"/>
      <c r="BA7479" s="23"/>
      <c r="BB7479" s="23"/>
      <c r="BC7479" s="23"/>
      <c r="BD7479" s="23"/>
      <c r="BE7479" s="23"/>
      <c r="BF7479" s="23"/>
      <c r="BG7479" s="23"/>
      <c r="BH7479" s="23"/>
      <c r="BI7479" s="23"/>
      <c r="BJ7479" s="23"/>
      <c r="BK7479" s="23"/>
      <c r="BL7479" s="23"/>
      <c r="BM7479" s="23"/>
      <c r="BN7479" s="23"/>
      <c r="BO7479" s="23"/>
      <c r="BP7479" s="23"/>
    </row>
    <row r="7480" spans="1:68" x14ac:dyDescent="0.25">
      <c r="A7480" s="5">
        <v>82982</v>
      </c>
      <c r="B7480" s="3" t="s">
        <v>68</v>
      </c>
      <c r="C7480" s="1" t="s">
        <v>3487</v>
      </c>
      <c r="D7480" s="1" t="s">
        <v>52</v>
      </c>
      <c r="E7480" s="1" t="s">
        <v>4353</v>
      </c>
      <c r="F7480" s="1" t="s">
        <v>4395</v>
      </c>
      <c r="G7480" s="1" t="s">
        <v>4396</v>
      </c>
      <c r="H7480" s="1" t="s">
        <v>5</v>
      </c>
      <c r="I7480" s="1" t="s">
        <v>5</v>
      </c>
      <c r="J7480" s="1" t="s">
        <v>4394</v>
      </c>
      <c r="K7480" s="1" t="s">
        <v>5</v>
      </c>
      <c r="L7480" s="46">
        <v>99999</v>
      </c>
      <c r="M7480" s="15" t="s">
        <v>70</v>
      </c>
      <c r="N7480" s="5">
        <v>39</v>
      </c>
      <c r="O7480" s="16">
        <f t="shared" si="116"/>
        <v>0</v>
      </c>
      <c r="P7480" s="23"/>
      <c r="Q7480" s="23"/>
      <c r="R7480" s="23"/>
      <c r="S7480" s="23"/>
      <c r="T7480" s="23"/>
      <c r="U7480" s="23"/>
      <c r="V7480" s="23"/>
      <c r="W7480" s="23"/>
      <c r="X7480" s="23"/>
      <c r="Y7480" s="23"/>
      <c r="Z7480" s="23"/>
      <c r="AA7480" s="23"/>
      <c r="AB7480" s="23"/>
      <c r="AC7480" s="23"/>
      <c r="AD7480" s="23"/>
      <c r="AE7480" s="23"/>
      <c r="AF7480" s="23"/>
      <c r="AG7480" s="23"/>
      <c r="AH7480" s="23"/>
      <c r="AI7480" s="23"/>
      <c r="AJ7480" s="23"/>
      <c r="AK7480" s="23"/>
      <c r="AL7480" s="23"/>
      <c r="AM7480" s="23"/>
      <c r="AN7480" s="23"/>
      <c r="AO7480" s="23"/>
      <c r="AP7480" s="23"/>
      <c r="AQ7480" s="23"/>
      <c r="AR7480" s="23"/>
      <c r="AS7480" s="23"/>
      <c r="AT7480" s="23"/>
      <c r="AU7480" s="23"/>
      <c r="AV7480" s="23"/>
      <c r="AW7480" s="23"/>
      <c r="AX7480" s="23"/>
      <c r="AY7480" s="23"/>
      <c r="AZ7480" s="23"/>
      <c r="BA7480" s="23"/>
      <c r="BB7480" s="23"/>
      <c r="BC7480" s="23"/>
      <c r="BD7480" s="23"/>
      <c r="BE7480" s="23"/>
      <c r="BF7480" s="23"/>
      <c r="BG7480" s="23"/>
      <c r="BH7480" s="23"/>
      <c r="BI7480" s="23"/>
      <c r="BJ7480" s="23"/>
      <c r="BK7480" s="23"/>
      <c r="BL7480" s="23"/>
      <c r="BM7480" s="23"/>
      <c r="BN7480" s="23"/>
      <c r="BO7480" s="23"/>
      <c r="BP7480" s="23"/>
    </row>
    <row r="7481" spans="1:68" x14ac:dyDescent="0.25">
      <c r="A7481" s="5">
        <v>82983</v>
      </c>
      <c r="B7481" s="3" t="s">
        <v>50</v>
      </c>
      <c r="C7481" s="1" t="s">
        <v>3473</v>
      </c>
      <c r="D7481" s="1" t="s">
        <v>3488</v>
      </c>
      <c r="E7481" s="1" t="s">
        <v>4349</v>
      </c>
      <c r="F7481" s="1" t="s">
        <v>4399</v>
      </c>
      <c r="G7481" s="1" t="s">
        <v>4401</v>
      </c>
      <c r="H7481" s="1" t="s">
        <v>4411</v>
      </c>
      <c r="I7481" s="1" t="s">
        <v>5</v>
      </c>
      <c r="J7481" s="1" t="s">
        <v>4394</v>
      </c>
      <c r="K7481" s="1" t="s">
        <v>5</v>
      </c>
      <c r="L7481" s="46">
        <v>99999</v>
      </c>
      <c r="M7481" s="15" t="s">
        <v>136</v>
      </c>
      <c r="N7481" s="5">
        <v>20</v>
      </c>
      <c r="O7481" s="16">
        <f t="shared" si="116"/>
        <v>0</v>
      </c>
      <c r="P7481" s="23"/>
      <c r="Q7481" s="23"/>
      <c r="R7481" s="23"/>
      <c r="S7481" s="23"/>
      <c r="T7481" s="23"/>
      <c r="U7481" s="23"/>
      <c r="V7481" s="23"/>
      <c r="W7481" s="23"/>
      <c r="X7481" s="23"/>
      <c r="Y7481" s="23"/>
      <c r="Z7481" s="23"/>
      <c r="AA7481" s="23"/>
      <c r="AB7481" s="23"/>
      <c r="AC7481" s="23"/>
      <c r="AD7481" s="23"/>
      <c r="AE7481" s="23"/>
      <c r="AF7481" s="23"/>
      <c r="AG7481" s="23"/>
      <c r="AH7481" s="23"/>
      <c r="AI7481" s="23"/>
      <c r="AJ7481" s="23"/>
      <c r="AK7481" s="23"/>
      <c r="AL7481" s="23"/>
      <c r="AM7481" s="23"/>
      <c r="AN7481" s="23"/>
      <c r="AO7481" s="23"/>
      <c r="AP7481" s="23"/>
      <c r="AQ7481" s="23"/>
      <c r="AR7481" s="23"/>
      <c r="AS7481" s="23"/>
      <c r="AT7481" s="23"/>
      <c r="AU7481" s="23"/>
      <c r="AV7481" s="23"/>
      <c r="AW7481" s="23"/>
      <c r="AX7481" s="23"/>
      <c r="AY7481" s="23"/>
      <c r="AZ7481" s="23"/>
      <c r="BA7481" s="23"/>
      <c r="BB7481" s="23"/>
      <c r="BC7481" s="23"/>
      <c r="BD7481" s="23"/>
      <c r="BE7481" s="23"/>
      <c r="BF7481" s="23"/>
      <c r="BG7481" s="23"/>
      <c r="BH7481" s="23"/>
      <c r="BI7481" s="23"/>
      <c r="BJ7481" s="23"/>
      <c r="BK7481" s="23"/>
      <c r="BL7481" s="23"/>
      <c r="BM7481" s="23"/>
      <c r="BN7481" s="23"/>
      <c r="BO7481" s="23"/>
      <c r="BP7481" s="23"/>
    </row>
    <row r="7482" spans="1:68" x14ac:dyDescent="0.25">
      <c r="A7482" s="5">
        <v>82984</v>
      </c>
      <c r="B7482" s="3" t="s">
        <v>50</v>
      </c>
      <c r="C7482" s="1" t="s">
        <v>3446</v>
      </c>
      <c r="D7482" s="1" t="s">
        <v>2937</v>
      </c>
      <c r="E7482" s="1" t="s">
        <v>4349</v>
      </c>
      <c r="F7482" s="1" t="s">
        <v>4399</v>
      </c>
      <c r="G7482" s="1" t="s">
        <v>4401</v>
      </c>
      <c r="H7482" s="1" t="s">
        <v>4411</v>
      </c>
      <c r="I7482" s="1" t="s">
        <v>5</v>
      </c>
      <c r="J7482" s="1" t="s">
        <v>4394</v>
      </c>
      <c r="K7482" s="1" t="s">
        <v>5</v>
      </c>
      <c r="L7482" s="46">
        <v>99999</v>
      </c>
      <c r="M7482" s="15" t="s">
        <v>136</v>
      </c>
      <c r="N7482" s="5">
        <v>20</v>
      </c>
      <c r="O7482" s="16">
        <f t="shared" si="116"/>
        <v>0</v>
      </c>
      <c r="P7482" s="23"/>
      <c r="Q7482" s="23"/>
      <c r="R7482" s="23"/>
      <c r="S7482" s="23"/>
      <c r="T7482" s="23"/>
      <c r="U7482" s="23"/>
      <c r="V7482" s="23"/>
      <c r="W7482" s="23"/>
      <c r="X7482" s="23"/>
      <c r="Y7482" s="23"/>
      <c r="Z7482" s="23"/>
      <c r="AA7482" s="23"/>
      <c r="AB7482" s="23"/>
      <c r="AC7482" s="23"/>
      <c r="AD7482" s="23"/>
      <c r="AE7482" s="23"/>
      <c r="AF7482" s="23"/>
      <c r="AG7482" s="23"/>
      <c r="AH7482" s="23"/>
      <c r="AI7482" s="23"/>
      <c r="AJ7482" s="23"/>
      <c r="AK7482" s="23"/>
      <c r="AL7482" s="23"/>
      <c r="AM7482" s="23"/>
      <c r="AN7482" s="23"/>
      <c r="AO7482" s="23"/>
      <c r="AP7482" s="23"/>
      <c r="AQ7482" s="23"/>
      <c r="AR7482" s="23"/>
      <c r="AS7482" s="23"/>
      <c r="AT7482" s="23"/>
      <c r="AU7482" s="23"/>
      <c r="AV7482" s="23"/>
      <c r="AW7482" s="23"/>
      <c r="AX7482" s="23"/>
      <c r="AY7482" s="23"/>
      <c r="AZ7482" s="23"/>
      <c r="BA7482" s="23"/>
      <c r="BB7482" s="23"/>
      <c r="BC7482" s="23"/>
      <c r="BD7482" s="23"/>
      <c r="BE7482" s="23"/>
      <c r="BF7482" s="23"/>
      <c r="BG7482" s="23"/>
      <c r="BH7482" s="23"/>
      <c r="BI7482" s="23"/>
      <c r="BJ7482" s="23"/>
      <c r="BK7482" s="23"/>
      <c r="BL7482" s="23"/>
      <c r="BM7482" s="23"/>
      <c r="BN7482" s="23"/>
      <c r="BO7482" s="23"/>
      <c r="BP7482" s="23"/>
    </row>
    <row r="7483" spans="1:68" x14ac:dyDescent="0.25">
      <c r="A7483" s="5">
        <v>82985</v>
      </c>
      <c r="B7483" s="3" t="s">
        <v>50</v>
      </c>
      <c r="C7483" s="1" t="s">
        <v>3469</v>
      </c>
      <c r="D7483" s="1" t="s">
        <v>2937</v>
      </c>
      <c r="E7483" s="1" t="s">
        <v>4349</v>
      </c>
      <c r="F7483" s="1" t="s">
        <v>4399</v>
      </c>
      <c r="G7483" s="1" t="s">
        <v>4401</v>
      </c>
      <c r="H7483" s="1" t="s">
        <v>4411</v>
      </c>
      <c r="I7483" s="1" t="s">
        <v>5</v>
      </c>
      <c r="J7483" s="1" t="s">
        <v>4394</v>
      </c>
      <c r="K7483" s="1" t="s">
        <v>5</v>
      </c>
      <c r="L7483" s="46">
        <v>99999</v>
      </c>
      <c r="M7483" s="15" t="s">
        <v>136</v>
      </c>
      <c r="N7483" s="5">
        <v>20</v>
      </c>
      <c r="O7483" s="16">
        <f t="shared" si="116"/>
        <v>0</v>
      </c>
      <c r="P7483" s="23"/>
      <c r="Q7483" s="23"/>
      <c r="R7483" s="23"/>
      <c r="S7483" s="23"/>
      <c r="T7483" s="23"/>
      <c r="U7483" s="23"/>
      <c r="V7483" s="23"/>
      <c r="W7483" s="23"/>
      <c r="X7483" s="23"/>
      <c r="Y7483" s="23"/>
      <c r="Z7483" s="23"/>
      <c r="AA7483" s="23"/>
      <c r="AB7483" s="23"/>
      <c r="AC7483" s="23"/>
      <c r="AD7483" s="23"/>
      <c r="AE7483" s="23"/>
      <c r="AF7483" s="23"/>
      <c r="AG7483" s="23"/>
      <c r="AH7483" s="23"/>
      <c r="AI7483" s="23"/>
      <c r="AJ7483" s="23"/>
      <c r="AK7483" s="23"/>
      <c r="AL7483" s="23"/>
      <c r="AM7483" s="23"/>
      <c r="AN7483" s="23"/>
      <c r="AO7483" s="23"/>
      <c r="AP7483" s="23"/>
      <c r="AQ7483" s="23"/>
      <c r="AR7483" s="23"/>
      <c r="AS7483" s="23"/>
      <c r="AT7483" s="23"/>
      <c r="AU7483" s="23"/>
      <c r="AV7483" s="23"/>
      <c r="AW7483" s="23"/>
      <c r="AX7483" s="23"/>
      <c r="AY7483" s="23"/>
      <c r="AZ7483" s="23"/>
      <c r="BA7483" s="23"/>
      <c r="BB7483" s="23"/>
      <c r="BC7483" s="23"/>
      <c r="BD7483" s="23"/>
      <c r="BE7483" s="23"/>
      <c r="BF7483" s="23"/>
      <c r="BG7483" s="23"/>
      <c r="BH7483" s="23"/>
      <c r="BI7483" s="23"/>
      <c r="BJ7483" s="23"/>
      <c r="BK7483" s="23"/>
      <c r="BL7483" s="23"/>
      <c r="BM7483" s="23"/>
      <c r="BN7483" s="23"/>
      <c r="BO7483" s="23"/>
      <c r="BP7483" s="23"/>
    </row>
    <row r="7484" spans="1:68" x14ac:dyDescent="0.25">
      <c r="A7484" s="5">
        <v>82986</v>
      </c>
      <c r="B7484" s="3" t="s">
        <v>50</v>
      </c>
      <c r="C7484" s="1" t="s">
        <v>3469</v>
      </c>
      <c r="D7484" s="1" t="s">
        <v>3488</v>
      </c>
      <c r="E7484" s="1" t="s">
        <v>4349</v>
      </c>
      <c r="F7484" s="1" t="s">
        <v>4399</v>
      </c>
      <c r="G7484" s="1" t="s">
        <v>4401</v>
      </c>
      <c r="H7484" s="1" t="s">
        <v>4411</v>
      </c>
      <c r="I7484" s="1" t="s">
        <v>5</v>
      </c>
      <c r="J7484" s="1" t="s">
        <v>4394</v>
      </c>
      <c r="K7484" s="1" t="s">
        <v>5</v>
      </c>
      <c r="L7484" s="46">
        <v>99999</v>
      </c>
      <c r="M7484" s="15" t="s">
        <v>136</v>
      </c>
      <c r="N7484" s="5">
        <v>20</v>
      </c>
      <c r="O7484" s="16">
        <f t="shared" si="116"/>
        <v>0</v>
      </c>
      <c r="P7484" s="23"/>
      <c r="Q7484" s="23"/>
      <c r="R7484" s="23"/>
      <c r="S7484" s="23"/>
      <c r="T7484" s="23"/>
      <c r="U7484" s="23"/>
      <c r="V7484" s="23"/>
      <c r="W7484" s="23"/>
      <c r="X7484" s="23"/>
      <c r="Y7484" s="23"/>
      <c r="Z7484" s="23"/>
      <c r="AA7484" s="23"/>
      <c r="AB7484" s="23"/>
      <c r="AC7484" s="23"/>
      <c r="AD7484" s="23"/>
      <c r="AE7484" s="23"/>
      <c r="AF7484" s="23"/>
      <c r="AG7484" s="23"/>
      <c r="AH7484" s="23"/>
      <c r="AI7484" s="23"/>
      <c r="AJ7484" s="23"/>
      <c r="AK7484" s="23"/>
      <c r="AL7484" s="23"/>
      <c r="AM7484" s="23"/>
      <c r="AN7484" s="23"/>
      <c r="AO7484" s="23"/>
      <c r="AP7484" s="23"/>
      <c r="AQ7484" s="23"/>
      <c r="AR7484" s="23"/>
      <c r="AS7484" s="23"/>
      <c r="AT7484" s="23"/>
      <c r="AU7484" s="23"/>
      <c r="AV7484" s="23"/>
      <c r="AW7484" s="23"/>
      <c r="AX7484" s="23"/>
      <c r="AY7484" s="23"/>
      <c r="AZ7484" s="23"/>
      <c r="BA7484" s="23"/>
      <c r="BB7484" s="23"/>
      <c r="BC7484" s="23"/>
      <c r="BD7484" s="23"/>
      <c r="BE7484" s="23"/>
      <c r="BF7484" s="23"/>
      <c r="BG7484" s="23"/>
      <c r="BH7484" s="23"/>
      <c r="BI7484" s="23"/>
      <c r="BJ7484" s="23"/>
      <c r="BK7484" s="23"/>
      <c r="BL7484" s="23"/>
      <c r="BM7484" s="23"/>
      <c r="BN7484" s="23"/>
      <c r="BO7484" s="23"/>
      <c r="BP7484" s="23"/>
    </row>
    <row r="7485" spans="1:68" x14ac:dyDescent="0.25">
      <c r="A7485" s="5">
        <v>82987</v>
      </c>
      <c r="B7485" s="3" t="s">
        <v>50</v>
      </c>
      <c r="C7485" s="1" t="s">
        <v>3489</v>
      </c>
      <c r="D7485" s="1" t="s">
        <v>2937</v>
      </c>
      <c r="E7485" s="1" t="s">
        <v>4349</v>
      </c>
      <c r="F7485" s="1" t="s">
        <v>4399</v>
      </c>
      <c r="G7485" s="1" t="s">
        <v>4401</v>
      </c>
      <c r="H7485" s="1" t="s">
        <v>4411</v>
      </c>
      <c r="I7485" s="1" t="s">
        <v>5</v>
      </c>
      <c r="J7485" s="1" t="s">
        <v>4394</v>
      </c>
      <c r="K7485" s="1" t="s">
        <v>5</v>
      </c>
      <c r="L7485" s="46">
        <v>99999</v>
      </c>
      <c r="M7485" s="15" t="s">
        <v>136</v>
      </c>
      <c r="N7485" s="5">
        <v>20</v>
      </c>
      <c r="O7485" s="16">
        <f t="shared" si="116"/>
        <v>0</v>
      </c>
      <c r="P7485" s="23"/>
      <c r="Q7485" s="23"/>
      <c r="R7485" s="23"/>
      <c r="S7485" s="23"/>
      <c r="T7485" s="23"/>
      <c r="U7485" s="23"/>
      <c r="V7485" s="23"/>
      <c r="W7485" s="23"/>
      <c r="X7485" s="23"/>
      <c r="Y7485" s="23"/>
      <c r="Z7485" s="23"/>
      <c r="AA7485" s="23"/>
      <c r="AB7485" s="23"/>
      <c r="AC7485" s="23"/>
      <c r="AD7485" s="23"/>
      <c r="AE7485" s="23"/>
      <c r="AF7485" s="23"/>
      <c r="AG7485" s="23"/>
      <c r="AH7485" s="23"/>
      <c r="AI7485" s="23"/>
      <c r="AJ7485" s="23"/>
      <c r="AK7485" s="23"/>
      <c r="AL7485" s="23"/>
      <c r="AM7485" s="23"/>
      <c r="AN7485" s="23"/>
      <c r="AO7485" s="23"/>
      <c r="AP7485" s="23"/>
      <c r="AQ7485" s="23"/>
      <c r="AR7485" s="23"/>
      <c r="AS7485" s="23"/>
      <c r="AT7485" s="23"/>
      <c r="AU7485" s="23"/>
      <c r="AV7485" s="23"/>
      <c r="AW7485" s="23"/>
      <c r="AX7485" s="23"/>
      <c r="AY7485" s="23"/>
      <c r="AZ7485" s="23"/>
      <c r="BA7485" s="23"/>
      <c r="BB7485" s="23"/>
      <c r="BC7485" s="23"/>
      <c r="BD7485" s="23"/>
      <c r="BE7485" s="23"/>
      <c r="BF7485" s="23"/>
      <c r="BG7485" s="23"/>
      <c r="BH7485" s="23"/>
      <c r="BI7485" s="23"/>
      <c r="BJ7485" s="23"/>
      <c r="BK7485" s="23"/>
      <c r="BL7485" s="23"/>
      <c r="BM7485" s="23"/>
      <c r="BN7485" s="23"/>
      <c r="BO7485" s="23"/>
      <c r="BP7485" s="23"/>
    </row>
    <row r="7486" spans="1:68" x14ac:dyDescent="0.25">
      <c r="A7486" s="5">
        <v>82988</v>
      </c>
      <c r="B7486" s="3" t="s">
        <v>3</v>
      </c>
      <c r="C7486" s="1" t="s">
        <v>3490</v>
      </c>
      <c r="D7486" s="1" t="s">
        <v>5</v>
      </c>
      <c r="E7486" s="1" t="s">
        <v>4342</v>
      </c>
      <c r="F7486" s="1" t="s">
        <v>4393</v>
      </c>
      <c r="G7486" s="1" t="s">
        <v>5</v>
      </c>
      <c r="H7486" s="1" t="s">
        <v>5</v>
      </c>
      <c r="I7486" s="1" t="s">
        <v>5</v>
      </c>
      <c r="J7486" s="1" t="s">
        <v>4394</v>
      </c>
      <c r="K7486" s="1" t="s">
        <v>5</v>
      </c>
      <c r="L7486" s="46">
        <v>99999</v>
      </c>
      <c r="M7486" s="15" t="s">
        <v>6</v>
      </c>
      <c r="N7486" s="5">
        <v>145</v>
      </c>
      <c r="O7486" s="16">
        <f t="shared" si="116"/>
        <v>0</v>
      </c>
      <c r="P7486" s="23"/>
      <c r="Q7486" s="23"/>
      <c r="R7486" s="23"/>
      <c r="S7486" s="23"/>
      <c r="T7486" s="23"/>
      <c r="U7486" s="23"/>
      <c r="V7486" s="23"/>
      <c r="W7486" s="23"/>
      <c r="X7486" s="23"/>
      <c r="Y7486" s="23"/>
      <c r="Z7486" s="23"/>
      <c r="AA7486" s="23"/>
      <c r="AB7486" s="23"/>
      <c r="AC7486" s="23"/>
      <c r="AD7486" s="23"/>
      <c r="AE7486" s="23"/>
      <c r="AF7486" s="23"/>
      <c r="AG7486" s="23"/>
      <c r="AH7486" s="23"/>
      <c r="AI7486" s="23"/>
      <c r="AJ7486" s="23"/>
      <c r="AK7486" s="23"/>
      <c r="AL7486" s="23"/>
      <c r="AM7486" s="23"/>
      <c r="AN7486" s="23"/>
      <c r="AO7486" s="23"/>
      <c r="AP7486" s="23"/>
      <c r="AQ7486" s="23"/>
      <c r="AR7486" s="23"/>
      <c r="AS7486" s="23"/>
      <c r="AT7486" s="23"/>
      <c r="AU7486" s="23"/>
      <c r="AV7486" s="23"/>
      <c r="AW7486" s="23"/>
      <c r="AX7486" s="23"/>
      <c r="AY7486" s="23"/>
      <c r="AZ7486" s="23"/>
      <c r="BA7486" s="23"/>
      <c r="BB7486" s="23"/>
      <c r="BC7486" s="23"/>
      <c r="BD7486" s="23"/>
      <c r="BE7486" s="23"/>
      <c r="BF7486" s="23"/>
      <c r="BG7486" s="23"/>
      <c r="BH7486" s="23"/>
      <c r="BI7486" s="23"/>
      <c r="BJ7486" s="23"/>
      <c r="BK7486" s="23"/>
      <c r="BL7486" s="23"/>
      <c r="BM7486" s="23"/>
      <c r="BN7486" s="23"/>
      <c r="BO7486" s="23"/>
      <c r="BP7486" s="23"/>
    </row>
    <row r="7487" spans="1:68" x14ac:dyDescent="0.25">
      <c r="A7487" s="5">
        <v>82989</v>
      </c>
      <c r="B7487" s="3" t="s">
        <v>50</v>
      </c>
      <c r="C7487" s="1" t="s">
        <v>1909</v>
      </c>
      <c r="D7487" s="1" t="s">
        <v>108</v>
      </c>
      <c r="E7487" s="1" t="s">
        <v>4349</v>
      </c>
      <c r="F7487" s="1" t="s">
        <v>4399</v>
      </c>
      <c r="G7487" s="1" t="s">
        <v>4401</v>
      </c>
      <c r="H7487" s="1" t="s">
        <v>4411</v>
      </c>
      <c r="I7487" s="1" t="s">
        <v>5</v>
      </c>
      <c r="J7487" s="1" t="s">
        <v>4394</v>
      </c>
      <c r="K7487" s="1" t="s">
        <v>5</v>
      </c>
      <c r="L7487" s="46">
        <v>99999</v>
      </c>
      <c r="M7487" s="15" t="s">
        <v>136</v>
      </c>
      <c r="N7487" s="5">
        <v>20</v>
      </c>
      <c r="O7487" s="16">
        <f t="shared" si="116"/>
        <v>0</v>
      </c>
      <c r="P7487" s="23"/>
      <c r="Q7487" s="23"/>
      <c r="R7487" s="23"/>
      <c r="S7487" s="23"/>
      <c r="T7487" s="23"/>
      <c r="U7487" s="23"/>
      <c r="V7487" s="23"/>
      <c r="W7487" s="23"/>
      <c r="X7487" s="23"/>
      <c r="Y7487" s="23"/>
      <c r="Z7487" s="23"/>
      <c r="AA7487" s="23"/>
      <c r="AB7487" s="23"/>
      <c r="AC7487" s="23"/>
      <c r="AD7487" s="23"/>
      <c r="AE7487" s="23"/>
      <c r="AF7487" s="23"/>
      <c r="AG7487" s="23"/>
      <c r="AH7487" s="23"/>
      <c r="AI7487" s="23"/>
      <c r="AJ7487" s="23"/>
      <c r="AK7487" s="23"/>
      <c r="AL7487" s="23"/>
      <c r="AM7487" s="23"/>
      <c r="AN7487" s="23"/>
      <c r="AO7487" s="23"/>
      <c r="AP7487" s="23"/>
      <c r="AQ7487" s="23"/>
      <c r="AR7487" s="23"/>
      <c r="AS7487" s="23"/>
      <c r="AT7487" s="23"/>
      <c r="AU7487" s="23"/>
      <c r="AV7487" s="23"/>
      <c r="AW7487" s="23"/>
      <c r="AX7487" s="23"/>
      <c r="AY7487" s="23"/>
      <c r="AZ7487" s="23"/>
      <c r="BA7487" s="23"/>
      <c r="BB7487" s="23"/>
      <c r="BC7487" s="23"/>
      <c r="BD7487" s="23"/>
      <c r="BE7487" s="23"/>
      <c r="BF7487" s="23"/>
      <c r="BG7487" s="23"/>
      <c r="BH7487" s="23"/>
      <c r="BI7487" s="23"/>
      <c r="BJ7487" s="23"/>
      <c r="BK7487" s="23"/>
      <c r="BL7487" s="23"/>
      <c r="BM7487" s="23"/>
      <c r="BN7487" s="23"/>
      <c r="BO7487" s="23"/>
      <c r="BP7487" s="23"/>
    </row>
    <row r="7488" spans="1:68" x14ac:dyDescent="0.25">
      <c r="A7488" s="5">
        <v>82990</v>
      </c>
      <c r="B7488" s="3" t="s">
        <v>50</v>
      </c>
      <c r="C7488" s="1" t="s">
        <v>3491</v>
      </c>
      <c r="D7488" s="1" t="s">
        <v>108</v>
      </c>
      <c r="E7488" s="1" t="s">
        <v>4349</v>
      </c>
      <c r="F7488" s="1" t="s">
        <v>4399</v>
      </c>
      <c r="G7488" s="1" t="s">
        <v>4401</v>
      </c>
      <c r="H7488" s="1" t="s">
        <v>4411</v>
      </c>
      <c r="I7488" s="1" t="s">
        <v>5</v>
      </c>
      <c r="J7488" s="1" t="s">
        <v>4394</v>
      </c>
      <c r="K7488" s="1" t="s">
        <v>5</v>
      </c>
      <c r="L7488" s="46">
        <v>99999</v>
      </c>
      <c r="M7488" s="15" t="s">
        <v>136</v>
      </c>
      <c r="N7488" s="5">
        <v>20</v>
      </c>
      <c r="O7488" s="16">
        <f t="shared" si="116"/>
        <v>0</v>
      </c>
      <c r="P7488" s="23"/>
      <c r="Q7488" s="23"/>
      <c r="R7488" s="23"/>
      <c r="S7488" s="23"/>
      <c r="T7488" s="23"/>
      <c r="U7488" s="23"/>
      <c r="V7488" s="23"/>
      <c r="W7488" s="23"/>
      <c r="X7488" s="23"/>
      <c r="Y7488" s="23"/>
      <c r="Z7488" s="23"/>
      <c r="AA7488" s="23"/>
      <c r="AB7488" s="23"/>
      <c r="AC7488" s="23"/>
      <c r="AD7488" s="23"/>
      <c r="AE7488" s="23"/>
      <c r="AF7488" s="23"/>
      <c r="AG7488" s="23"/>
      <c r="AH7488" s="23"/>
      <c r="AI7488" s="23"/>
      <c r="AJ7488" s="23"/>
      <c r="AK7488" s="23"/>
      <c r="AL7488" s="23"/>
      <c r="AM7488" s="23"/>
      <c r="AN7488" s="23"/>
      <c r="AO7488" s="23"/>
      <c r="AP7488" s="23"/>
      <c r="AQ7488" s="23"/>
      <c r="AR7488" s="23"/>
      <c r="AS7488" s="23"/>
      <c r="AT7488" s="23"/>
      <c r="AU7488" s="23"/>
      <c r="AV7488" s="23"/>
      <c r="AW7488" s="23"/>
      <c r="AX7488" s="23"/>
      <c r="AY7488" s="23"/>
      <c r="AZ7488" s="23"/>
      <c r="BA7488" s="23"/>
      <c r="BB7488" s="23"/>
      <c r="BC7488" s="23"/>
      <c r="BD7488" s="23"/>
      <c r="BE7488" s="23"/>
      <c r="BF7488" s="23"/>
      <c r="BG7488" s="23"/>
      <c r="BH7488" s="23"/>
      <c r="BI7488" s="23"/>
      <c r="BJ7488" s="23"/>
      <c r="BK7488" s="23"/>
      <c r="BL7488" s="23"/>
      <c r="BM7488" s="23"/>
      <c r="BN7488" s="23"/>
      <c r="BO7488" s="23"/>
      <c r="BP7488" s="23"/>
    </row>
    <row r="7489" spans="1:68" x14ac:dyDescent="0.25">
      <c r="A7489" s="5">
        <v>82991</v>
      </c>
      <c r="B7489" s="3" t="s">
        <v>50</v>
      </c>
      <c r="C7489" s="1" t="s">
        <v>2543</v>
      </c>
      <c r="D7489" s="1" t="s">
        <v>108</v>
      </c>
      <c r="E7489" s="1" t="s">
        <v>4349</v>
      </c>
      <c r="F7489" s="1" t="s">
        <v>4399</v>
      </c>
      <c r="G7489" s="1" t="s">
        <v>4401</v>
      </c>
      <c r="H7489" s="1" t="s">
        <v>4411</v>
      </c>
      <c r="I7489" s="1" t="s">
        <v>5</v>
      </c>
      <c r="J7489" s="1" t="s">
        <v>4394</v>
      </c>
      <c r="K7489" s="1" t="s">
        <v>5</v>
      </c>
      <c r="L7489" s="46">
        <v>99999</v>
      </c>
      <c r="M7489" s="15" t="s">
        <v>136</v>
      </c>
      <c r="N7489" s="5">
        <v>20</v>
      </c>
      <c r="O7489" s="16">
        <f t="shared" si="116"/>
        <v>0</v>
      </c>
      <c r="P7489" s="23"/>
      <c r="Q7489" s="23"/>
      <c r="R7489" s="23"/>
      <c r="S7489" s="23"/>
      <c r="T7489" s="23"/>
      <c r="U7489" s="23"/>
      <c r="V7489" s="23"/>
      <c r="W7489" s="23"/>
      <c r="X7489" s="23"/>
      <c r="Y7489" s="23"/>
      <c r="Z7489" s="23"/>
      <c r="AA7489" s="23"/>
      <c r="AB7489" s="23"/>
      <c r="AC7489" s="23"/>
      <c r="AD7489" s="23"/>
      <c r="AE7489" s="23"/>
      <c r="AF7489" s="23"/>
      <c r="AG7489" s="23"/>
      <c r="AH7489" s="23"/>
      <c r="AI7489" s="23"/>
      <c r="AJ7489" s="23"/>
      <c r="AK7489" s="23"/>
      <c r="AL7489" s="23"/>
      <c r="AM7489" s="23"/>
      <c r="AN7489" s="23"/>
      <c r="AO7489" s="23"/>
      <c r="AP7489" s="23"/>
      <c r="AQ7489" s="23"/>
      <c r="AR7489" s="23"/>
      <c r="AS7489" s="23"/>
      <c r="AT7489" s="23"/>
      <c r="AU7489" s="23"/>
      <c r="AV7489" s="23"/>
      <c r="AW7489" s="23"/>
      <c r="AX7489" s="23"/>
      <c r="AY7489" s="23"/>
      <c r="AZ7489" s="23"/>
      <c r="BA7489" s="23"/>
      <c r="BB7489" s="23"/>
      <c r="BC7489" s="23"/>
      <c r="BD7489" s="23"/>
      <c r="BE7489" s="23"/>
      <c r="BF7489" s="23"/>
      <c r="BG7489" s="23"/>
      <c r="BH7489" s="23"/>
      <c r="BI7489" s="23"/>
      <c r="BJ7489" s="23"/>
      <c r="BK7489" s="23"/>
      <c r="BL7489" s="23"/>
      <c r="BM7489" s="23"/>
      <c r="BN7489" s="23"/>
      <c r="BO7489" s="23"/>
      <c r="BP7489" s="23"/>
    </row>
    <row r="7490" spans="1:68" x14ac:dyDescent="0.25">
      <c r="A7490" s="5">
        <v>82992</v>
      </c>
      <c r="B7490" s="3" t="s">
        <v>50</v>
      </c>
      <c r="C7490" s="1" t="s">
        <v>3492</v>
      </c>
      <c r="D7490" s="1" t="s">
        <v>108</v>
      </c>
      <c r="E7490" s="1" t="s">
        <v>4349</v>
      </c>
      <c r="F7490" s="1" t="s">
        <v>4399</v>
      </c>
      <c r="G7490" s="1" t="s">
        <v>4401</v>
      </c>
      <c r="H7490" s="1" t="s">
        <v>4411</v>
      </c>
      <c r="I7490" s="1" t="s">
        <v>5</v>
      </c>
      <c r="J7490" s="1" t="s">
        <v>4394</v>
      </c>
      <c r="K7490" s="1" t="s">
        <v>5</v>
      </c>
      <c r="L7490" s="46">
        <v>99999</v>
      </c>
      <c r="M7490" s="15" t="s">
        <v>136</v>
      </c>
      <c r="N7490" s="5">
        <v>20</v>
      </c>
      <c r="O7490" s="16">
        <f t="shared" si="116"/>
        <v>0</v>
      </c>
      <c r="P7490" s="23"/>
      <c r="Q7490" s="23"/>
      <c r="R7490" s="23"/>
      <c r="S7490" s="23"/>
      <c r="T7490" s="23"/>
      <c r="U7490" s="23"/>
      <c r="V7490" s="23"/>
      <c r="W7490" s="23"/>
      <c r="X7490" s="23"/>
      <c r="Y7490" s="23"/>
      <c r="Z7490" s="23"/>
      <c r="AA7490" s="23"/>
      <c r="AB7490" s="23"/>
      <c r="AC7490" s="23"/>
      <c r="AD7490" s="23"/>
      <c r="AE7490" s="23"/>
      <c r="AF7490" s="23"/>
      <c r="AG7490" s="23"/>
      <c r="AH7490" s="23"/>
      <c r="AI7490" s="23"/>
      <c r="AJ7490" s="23"/>
      <c r="AK7490" s="23"/>
      <c r="AL7490" s="23"/>
      <c r="AM7490" s="23"/>
      <c r="AN7490" s="23"/>
      <c r="AO7490" s="23"/>
      <c r="AP7490" s="23"/>
      <c r="AQ7490" s="23"/>
      <c r="AR7490" s="23"/>
      <c r="AS7490" s="23"/>
      <c r="AT7490" s="23"/>
      <c r="AU7490" s="23"/>
      <c r="AV7490" s="23"/>
      <c r="AW7490" s="23"/>
      <c r="AX7490" s="23"/>
      <c r="AY7490" s="23"/>
      <c r="AZ7490" s="23"/>
      <c r="BA7490" s="23"/>
      <c r="BB7490" s="23"/>
      <c r="BC7490" s="23"/>
      <c r="BD7490" s="23"/>
      <c r="BE7490" s="23"/>
      <c r="BF7490" s="23"/>
      <c r="BG7490" s="23"/>
      <c r="BH7490" s="23"/>
      <c r="BI7490" s="23"/>
      <c r="BJ7490" s="23"/>
      <c r="BK7490" s="23"/>
      <c r="BL7490" s="23"/>
      <c r="BM7490" s="23"/>
      <c r="BN7490" s="23"/>
      <c r="BO7490" s="23"/>
      <c r="BP7490" s="23"/>
    </row>
    <row r="7491" spans="1:68" x14ac:dyDescent="0.25">
      <c r="A7491" s="5">
        <v>82993</v>
      </c>
      <c r="B7491" s="3" t="s">
        <v>50</v>
      </c>
      <c r="C7491" s="1" t="s">
        <v>3466</v>
      </c>
      <c r="D7491" s="1" t="s">
        <v>108</v>
      </c>
      <c r="E7491" s="1" t="s">
        <v>4349</v>
      </c>
      <c r="F7491" s="1" t="s">
        <v>4399</v>
      </c>
      <c r="G7491" s="1" t="s">
        <v>4401</v>
      </c>
      <c r="H7491" s="1" t="s">
        <v>4411</v>
      </c>
      <c r="I7491" s="1" t="s">
        <v>5</v>
      </c>
      <c r="J7491" s="1" t="s">
        <v>4394</v>
      </c>
      <c r="K7491" s="1" t="s">
        <v>5</v>
      </c>
      <c r="L7491" s="46">
        <v>99999</v>
      </c>
      <c r="M7491" s="15" t="s">
        <v>136</v>
      </c>
      <c r="N7491" s="5">
        <v>20</v>
      </c>
      <c r="O7491" s="16">
        <f t="shared" si="116"/>
        <v>0</v>
      </c>
      <c r="P7491" s="23"/>
      <c r="Q7491" s="23"/>
      <c r="R7491" s="23"/>
      <c r="S7491" s="23"/>
      <c r="T7491" s="23"/>
      <c r="U7491" s="23"/>
      <c r="V7491" s="23"/>
      <c r="W7491" s="23"/>
      <c r="X7491" s="23"/>
      <c r="Y7491" s="23"/>
      <c r="Z7491" s="23"/>
      <c r="AA7491" s="23"/>
      <c r="AB7491" s="23"/>
      <c r="AC7491" s="23"/>
      <c r="AD7491" s="23"/>
      <c r="AE7491" s="23"/>
      <c r="AF7491" s="23"/>
      <c r="AG7491" s="23"/>
      <c r="AH7491" s="23"/>
      <c r="AI7491" s="23"/>
      <c r="AJ7491" s="23"/>
      <c r="AK7491" s="23"/>
      <c r="AL7491" s="23"/>
      <c r="AM7491" s="23"/>
      <c r="AN7491" s="23"/>
      <c r="AO7491" s="23"/>
      <c r="AP7491" s="23"/>
      <c r="AQ7491" s="23"/>
      <c r="AR7491" s="23"/>
      <c r="AS7491" s="23"/>
      <c r="AT7491" s="23"/>
      <c r="AU7491" s="23"/>
      <c r="AV7491" s="23"/>
      <c r="AW7491" s="23"/>
      <c r="AX7491" s="23"/>
      <c r="AY7491" s="23"/>
      <c r="AZ7491" s="23"/>
      <c r="BA7491" s="23"/>
      <c r="BB7491" s="23"/>
      <c r="BC7491" s="23"/>
      <c r="BD7491" s="23"/>
      <c r="BE7491" s="23"/>
      <c r="BF7491" s="23"/>
      <c r="BG7491" s="23"/>
      <c r="BH7491" s="23"/>
      <c r="BI7491" s="23"/>
      <c r="BJ7491" s="23"/>
      <c r="BK7491" s="23"/>
      <c r="BL7491" s="23"/>
      <c r="BM7491" s="23"/>
      <c r="BN7491" s="23"/>
      <c r="BO7491" s="23"/>
      <c r="BP7491" s="23"/>
    </row>
    <row r="7492" spans="1:68" x14ac:dyDescent="0.25">
      <c r="A7492" s="5">
        <v>82994</v>
      </c>
      <c r="B7492" s="3" t="s">
        <v>50</v>
      </c>
      <c r="C7492" s="1" t="s">
        <v>1473</v>
      </c>
      <c r="D7492" s="1" t="s">
        <v>1800</v>
      </c>
      <c r="E7492" s="1" t="s">
        <v>4349</v>
      </c>
      <c r="F7492" s="1" t="s">
        <v>4399</v>
      </c>
      <c r="G7492" s="1" t="s">
        <v>4401</v>
      </c>
      <c r="H7492" s="1" t="s">
        <v>4411</v>
      </c>
      <c r="I7492" s="1" t="s">
        <v>5</v>
      </c>
      <c r="J7492" s="1" t="s">
        <v>4394</v>
      </c>
      <c r="K7492" s="1" t="s">
        <v>5</v>
      </c>
      <c r="L7492" s="46">
        <v>99999</v>
      </c>
      <c r="M7492" s="15" t="s">
        <v>136</v>
      </c>
      <c r="N7492" s="5">
        <v>20</v>
      </c>
      <c r="O7492" s="16">
        <f t="shared" si="116"/>
        <v>0</v>
      </c>
      <c r="P7492" s="23"/>
      <c r="Q7492" s="23"/>
      <c r="R7492" s="23"/>
      <c r="S7492" s="23"/>
      <c r="T7492" s="23"/>
      <c r="U7492" s="23"/>
      <c r="V7492" s="23"/>
      <c r="W7492" s="23"/>
      <c r="X7492" s="23"/>
      <c r="Y7492" s="23"/>
      <c r="Z7492" s="23"/>
      <c r="AA7492" s="23"/>
      <c r="AB7492" s="23"/>
      <c r="AC7492" s="23"/>
      <c r="AD7492" s="23"/>
      <c r="AE7492" s="23"/>
      <c r="AF7492" s="23"/>
      <c r="AG7492" s="23"/>
      <c r="AH7492" s="23"/>
      <c r="AI7492" s="23"/>
      <c r="AJ7492" s="23"/>
      <c r="AK7492" s="23"/>
      <c r="AL7492" s="23"/>
      <c r="AM7492" s="23"/>
      <c r="AN7492" s="23"/>
      <c r="AO7492" s="23"/>
      <c r="AP7492" s="23"/>
      <c r="AQ7492" s="23"/>
      <c r="AR7492" s="23"/>
      <c r="AS7492" s="23"/>
      <c r="AT7492" s="23"/>
      <c r="AU7492" s="23"/>
      <c r="AV7492" s="23"/>
      <c r="AW7492" s="23"/>
      <c r="AX7492" s="23"/>
      <c r="AY7492" s="23"/>
      <c r="AZ7492" s="23"/>
      <c r="BA7492" s="23"/>
      <c r="BB7492" s="23"/>
      <c r="BC7492" s="23"/>
      <c r="BD7492" s="23"/>
      <c r="BE7492" s="23"/>
      <c r="BF7492" s="23"/>
      <c r="BG7492" s="23"/>
      <c r="BH7492" s="23"/>
      <c r="BI7492" s="23"/>
      <c r="BJ7492" s="23"/>
      <c r="BK7492" s="23"/>
      <c r="BL7492" s="23"/>
      <c r="BM7492" s="23"/>
      <c r="BN7492" s="23"/>
      <c r="BO7492" s="23"/>
      <c r="BP7492" s="23"/>
    </row>
    <row r="7493" spans="1:68" x14ac:dyDescent="0.25">
      <c r="A7493" s="5">
        <v>82995</v>
      </c>
      <c r="B7493" s="3" t="s">
        <v>50</v>
      </c>
      <c r="C7493" s="1" t="s">
        <v>1473</v>
      </c>
      <c r="D7493" s="1" t="s">
        <v>2937</v>
      </c>
      <c r="E7493" s="1" t="s">
        <v>4349</v>
      </c>
      <c r="F7493" s="1" t="s">
        <v>4399</v>
      </c>
      <c r="G7493" s="1" t="s">
        <v>4401</v>
      </c>
      <c r="H7493" s="1" t="s">
        <v>4411</v>
      </c>
      <c r="I7493" s="1" t="s">
        <v>5</v>
      </c>
      <c r="J7493" s="1" t="s">
        <v>4394</v>
      </c>
      <c r="K7493" s="1" t="s">
        <v>5</v>
      </c>
      <c r="L7493" s="46">
        <v>99999</v>
      </c>
      <c r="M7493" s="15" t="s">
        <v>136</v>
      </c>
      <c r="N7493" s="5">
        <v>20</v>
      </c>
      <c r="O7493" s="16">
        <f t="shared" si="116"/>
        <v>0</v>
      </c>
      <c r="P7493" s="23"/>
      <c r="Q7493" s="23"/>
      <c r="R7493" s="23"/>
      <c r="S7493" s="23"/>
      <c r="T7493" s="23"/>
      <c r="U7493" s="23"/>
      <c r="V7493" s="23"/>
      <c r="W7493" s="23"/>
      <c r="X7493" s="23"/>
      <c r="Y7493" s="23"/>
      <c r="Z7493" s="23"/>
      <c r="AA7493" s="23"/>
      <c r="AB7493" s="23"/>
      <c r="AC7493" s="23"/>
      <c r="AD7493" s="23"/>
      <c r="AE7493" s="23"/>
      <c r="AF7493" s="23"/>
      <c r="AG7493" s="23"/>
      <c r="AH7493" s="23"/>
      <c r="AI7493" s="23"/>
      <c r="AJ7493" s="23"/>
      <c r="AK7493" s="23"/>
      <c r="AL7493" s="23"/>
      <c r="AM7493" s="23"/>
      <c r="AN7493" s="23"/>
      <c r="AO7493" s="23"/>
      <c r="AP7493" s="23"/>
      <c r="AQ7493" s="23"/>
      <c r="AR7493" s="23"/>
      <c r="AS7493" s="23"/>
      <c r="AT7493" s="23"/>
      <c r="AU7493" s="23"/>
      <c r="AV7493" s="23"/>
      <c r="AW7493" s="23"/>
      <c r="AX7493" s="23"/>
      <c r="AY7493" s="23"/>
      <c r="AZ7493" s="23"/>
      <c r="BA7493" s="23"/>
      <c r="BB7493" s="23"/>
      <c r="BC7493" s="23"/>
      <c r="BD7493" s="23"/>
      <c r="BE7493" s="23"/>
      <c r="BF7493" s="23"/>
      <c r="BG7493" s="23"/>
      <c r="BH7493" s="23"/>
      <c r="BI7493" s="23"/>
      <c r="BJ7493" s="23"/>
      <c r="BK7493" s="23"/>
      <c r="BL7493" s="23"/>
      <c r="BM7493" s="23"/>
      <c r="BN7493" s="23"/>
      <c r="BO7493" s="23"/>
      <c r="BP7493" s="23"/>
    </row>
    <row r="7494" spans="1:68" x14ac:dyDescent="0.25">
      <c r="A7494" s="5">
        <v>82996</v>
      </c>
      <c r="B7494" s="3" t="s">
        <v>50</v>
      </c>
      <c r="C7494" s="1" t="s">
        <v>1473</v>
      </c>
      <c r="D7494" s="1" t="s">
        <v>4546</v>
      </c>
      <c r="E7494" s="1" t="s">
        <v>4349</v>
      </c>
      <c r="F7494" s="1" t="s">
        <v>4399</v>
      </c>
      <c r="G7494" s="1" t="s">
        <v>4401</v>
      </c>
      <c r="H7494" s="1" t="s">
        <v>4411</v>
      </c>
      <c r="I7494" s="1" t="s">
        <v>5</v>
      </c>
      <c r="J7494" s="1" t="s">
        <v>4394</v>
      </c>
      <c r="K7494" s="1" t="s">
        <v>5</v>
      </c>
      <c r="L7494" s="46">
        <v>99999</v>
      </c>
      <c r="M7494" s="15" t="s">
        <v>136</v>
      </c>
      <c r="N7494" s="5">
        <v>20</v>
      </c>
      <c r="O7494" s="16">
        <f t="shared" si="116"/>
        <v>0</v>
      </c>
      <c r="P7494" s="23"/>
      <c r="Q7494" s="23"/>
      <c r="R7494" s="23"/>
      <c r="S7494" s="23"/>
      <c r="T7494" s="23"/>
      <c r="U7494" s="23"/>
      <c r="V7494" s="23"/>
      <c r="W7494" s="23"/>
      <c r="X7494" s="23"/>
      <c r="Y7494" s="23"/>
      <c r="Z7494" s="23"/>
      <c r="AA7494" s="23"/>
      <c r="AB7494" s="23"/>
      <c r="AC7494" s="23"/>
      <c r="AD7494" s="23"/>
      <c r="AE7494" s="23"/>
      <c r="AF7494" s="23"/>
      <c r="AG7494" s="23"/>
      <c r="AH7494" s="23"/>
      <c r="AI7494" s="23"/>
      <c r="AJ7494" s="23"/>
      <c r="AK7494" s="23"/>
      <c r="AL7494" s="23"/>
      <c r="AM7494" s="23"/>
      <c r="AN7494" s="23"/>
      <c r="AO7494" s="23"/>
      <c r="AP7494" s="23"/>
      <c r="AQ7494" s="23"/>
      <c r="AR7494" s="23"/>
      <c r="AS7494" s="23"/>
      <c r="AT7494" s="23"/>
      <c r="AU7494" s="23"/>
      <c r="AV7494" s="23"/>
      <c r="AW7494" s="23"/>
      <c r="AX7494" s="23"/>
      <c r="AY7494" s="23"/>
      <c r="AZ7494" s="23"/>
      <c r="BA7494" s="23"/>
      <c r="BB7494" s="23"/>
      <c r="BC7494" s="23"/>
      <c r="BD7494" s="23"/>
      <c r="BE7494" s="23"/>
      <c r="BF7494" s="23"/>
      <c r="BG7494" s="23"/>
      <c r="BH7494" s="23"/>
      <c r="BI7494" s="23"/>
      <c r="BJ7494" s="23"/>
      <c r="BK7494" s="23"/>
      <c r="BL7494" s="23"/>
      <c r="BM7494" s="23"/>
      <c r="BN7494" s="23"/>
      <c r="BO7494" s="23"/>
      <c r="BP7494" s="23"/>
    </row>
    <row r="7495" spans="1:68" x14ac:dyDescent="0.25">
      <c r="A7495" s="5">
        <v>82997</v>
      </c>
      <c r="B7495" s="3" t="s">
        <v>50</v>
      </c>
      <c r="C7495" s="1" t="s">
        <v>3414</v>
      </c>
      <c r="D7495" s="1" t="s">
        <v>108</v>
      </c>
      <c r="E7495" s="1" t="s">
        <v>4349</v>
      </c>
      <c r="F7495" s="1" t="s">
        <v>4399</v>
      </c>
      <c r="G7495" s="1" t="s">
        <v>4401</v>
      </c>
      <c r="H7495" s="1" t="s">
        <v>4411</v>
      </c>
      <c r="I7495" s="1" t="s">
        <v>5</v>
      </c>
      <c r="J7495" s="1" t="s">
        <v>4394</v>
      </c>
      <c r="K7495" s="1" t="s">
        <v>5</v>
      </c>
      <c r="L7495" s="46">
        <v>99999</v>
      </c>
      <c r="M7495" s="15" t="s">
        <v>136</v>
      </c>
      <c r="N7495" s="5">
        <v>20</v>
      </c>
      <c r="O7495" s="16">
        <f t="shared" si="116"/>
        <v>0</v>
      </c>
      <c r="P7495" s="23"/>
      <c r="Q7495" s="23"/>
      <c r="R7495" s="23"/>
      <c r="S7495" s="23"/>
      <c r="T7495" s="23"/>
      <c r="U7495" s="23"/>
      <c r="V7495" s="23"/>
      <c r="W7495" s="23"/>
      <c r="X7495" s="23"/>
      <c r="Y7495" s="23"/>
      <c r="Z7495" s="23"/>
      <c r="AA7495" s="23"/>
      <c r="AB7495" s="23"/>
      <c r="AC7495" s="23"/>
      <c r="AD7495" s="23"/>
      <c r="AE7495" s="23"/>
      <c r="AF7495" s="23"/>
      <c r="AG7495" s="23"/>
      <c r="AH7495" s="23"/>
      <c r="AI7495" s="23"/>
      <c r="AJ7495" s="23"/>
      <c r="AK7495" s="23"/>
      <c r="AL7495" s="23"/>
      <c r="AM7495" s="23"/>
      <c r="AN7495" s="23"/>
      <c r="AO7495" s="23"/>
      <c r="AP7495" s="23"/>
      <c r="AQ7495" s="23"/>
      <c r="AR7495" s="23"/>
      <c r="AS7495" s="23"/>
      <c r="AT7495" s="23"/>
      <c r="AU7495" s="23"/>
      <c r="AV7495" s="23"/>
      <c r="AW7495" s="23"/>
      <c r="AX7495" s="23"/>
      <c r="AY7495" s="23"/>
      <c r="AZ7495" s="23"/>
      <c r="BA7495" s="23"/>
      <c r="BB7495" s="23"/>
      <c r="BC7495" s="23"/>
      <c r="BD7495" s="23"/>
      <c r="BE7495" s="23"/>
      <c r="BF7495" s="23"/>
      <c r="BG7495" s="23"/>
      <c r="BH7495" s="23"/>
      <c r="BI7495" s="23"/>
      <c r="BJ7495" s="23"/>
      <c r="BK7495" s="23"/>
      <c r="BL7495" s="23"/>
      <c r="BM7495" s="23"/>
      <c r="BN7495" s="23"/>
      <c r="BO7495" s="23"/>
      <c r="BP7495" s="23"/>
    </row>
    <row r="7496" spans="1:68" x14ac:dyDescent="0.25">
      <c r="A7496" s="5">
        <v>82998</v>
      </c>
      <c r="B7496" s="3" t="s">
        <v>50</v>
      </c>
      <c r="C7496" s="1" t="s">
        <v>3415</v>
      </c>
      <c r="D7496" s="1" t="s">
        <v>108</v>
      </c>
      <c r="E7496" s="1" t="s">
        <v>4349</v>
      </c>
      <c r="F7496" s="1" t="s">
        <v>4399</v>
      </c>
      <c r="G7496" s="1" t="s">
        <v>4401</v>
      </c>
      <c r="H7496" s="1" t="s">
        <v>4411</v>
      </c>
      <c r="I7496" s="1" t="s">
        <v>5</v>
      </c>
      <c r="J7496" s="1" t="s">
        <v>4394</v>
      </c>
      <c r="K7496" s="1" t="s">
        <v>5</v>
      </c>
      <c r="L7496" s="46">
        <v>99999</v>
      </c>
      <c r="M7496" s="15" t="s">
        <v>136</v>
      </c>
      <c r="N7496" s="5">
        <v>20</v>
      </c>
      <c r="O7496" s="16">
        <f t="shared" si="116"/>
        <v>0</v>
      </c>
      <c r="P7496" s="23"/>
      <c r="Q7496" s="23"/>
      <c r="R7496" s="23"/>
      <c r="S7496" s="23"/>
      <c r="T7496" s="23"/>
      <c r="U7496" s="23"/>
      <c r="V7496" s="23"/>
      <c r="W7496" s="23"/>
      <c r="X7496" s="23"/>
      <c r="Y7496" s="23"/>
      <c r="Z7496" s="23"/>
      <c r="AA7496" s="23"/>
      <c r="AB7496" s="23"/>
      <c r="AC7496" s="23"/>
      <c r="AD7496" s="23"/>
      <c r="AE7496" s="23"/>
      <c r="AF7496" s="23"/>
      <c r="AG7496" s="23"/>
      <c r="AH7496" s="23"/>
      <c r="AI7496" s="23"/>
      <c r="AJ7496" s="23"/>
      <c r="AK7496" s="23"/>
      <c r="AL7496" s="23"/>
      <c r="AM7496" s="23"/>
      <c r="AN7496" s="23"/>
      <c r="AO7496" s="23"/>
      <c r="AP7496" s="23"/>
      <c r="AQ7496" s="23"/>
      <c r="AR7496" s="23"/>
      <c r="AS7496" s="23"/>
      <c r="AT7496" s="23"/>
      <c r="AU7496" s="23"/>
      <c r="AV7496" s="23"/>
      <c r="AW7496" s="23"/>
      <c r="AX7496" s="23"/>
      <c r="AY7496" s="23"/>
      <c r="AZ7496" s="23"/>
      <c r="BA7496" s="23"/>
      <c r="BB7496" s="23"/>
      <c r="BC7496" s="23"/>
      <c r="BD7496" s="23"/>
      <c r="BE7496" s="23"/>
      <c r="BF7496" s="23"/>
      <c r="BG7496" s="23"/>
      <c r="BH7496" s="23"/>
      <c r="BI7496" s="23"/>
      <c r="BJ7496" s="23"/>
      <c r="BK7496" s="23"/>
      <c r="BL7496" s="23"/>
      <c r="BM7496" s="23"/>
      <c r="BN7496" s="23"/>
      <c r="BO7496" s="23"/>
      <c r="BP7496" s="23"/>
    </row>
    <row r="7497" spans="1:68" x14ac:dyDescent="0.25">
      <c r="A7497" s="5">
        <v>83000</v>
      </c>
      <c r="B7497" s="3" t="s">
        <v>50</v>
      </c>
      <c r="C7497" s="1" t="s">
        <v>2990</v>
      </c>
      <c r="D7497" s="1" t="s">
        <v>108</v>
      </c>
      <c r="E7497" s="1" t="s">
        <v>4359</v>
      </c>
      <c r="F7497" s="1" t="s">
        <v>4403</v>
      </c>
      <c r="G7497" s="1" t="s">
        <v>4396</v>
      </c>
      <c r="H7497" s="1" t="s">
        <v>4397</v>
      </c>
      <c r="I7497" s="1" t="s">
        <v>5</v>
      </c>
      <c r="J7497" s="1" t="s">
        <v>4394</v>
      </c>
      <c r="K7497" s="1" t="s">
        <v>5</v>
      </c>
      <c r="L7497" s="46">
        <v>99999</v>
      </c>
      <c r="M7497" s="15" t="s">
        <v>877</v>
      </c>
      <c r="N7497" s="5">
        <v>250</v>
      </c>
      <c r="O7497" s="16">
        <f t="shared" si="116"/>
        <v>0</v>
      </c>
      <c r="P7497" s="23"/>
      <c r="Q7497" s="23"/>
      <c r="R7497" s="23"/>
      <c r="S7497" s="23"/>
      <c r="T7497" s="23"/>
      <c r="U7497" s="23"/>
      <c r="V7497" s="23"/>
      <c r="W7497" s="23"/>
      <c r="X7497" s="23"/>
      <c r="Y7497" s="23"/>
      <c r="Z7497" s="23"/>
      <c r="AA7497" s="23"/>
      <c r="AB7497" s="23"/>
      <c r="AC7497" s="23"/>
      <c r="AD7497" s="23"/>
      <c r="AE7497" s="23"/>
      <c r="AF7497" s="23"/>
      <c r="AG7497" s="23"/>
      <c r="AH7497" s="23"/>
      <c r="AI7497" s="23"/>
      <c r="AJ7497" s="23"/>
      <c r="AK7497" s="23"/>
      <c r="AL7497" s="23"/>
      <c r="AM7497" s="23"/>
      <c r="AN7497" s="23"/>
      <c r="AO7497" s="23"/>
      <c r="AP7497" s="23"/>
      <c r="AQ7497" s="23"/>
      <c r="AR7497" s="23"/>
      <c r="AS7497" s="23"/>
      <c r="AT7497" s="23"/>
      <c r="AU7497" s="23"/>
      <c r="AV7497" s="23"/>
      <c r="AW7497" s="23"/>
      <c r="AX7497" s="23"/>
      <c r="AY7497" s="23"/>
      <c r="AZ7497" s="23"/>
      <c r="BA7497" s="23"/>
      <c r="BB7497" s="23"/>
      <c r="BC7497" s="23"/>
      <c r="BD7497" s="23"/>
      <c r="BE7497" s="23"/>
      <c r="BF7497" s="23"/>
      <c r="BG7497" s="23"/>
      <c r="BH7497" s="23"/>
      <c r="BI7497" s="23"/>
      <c r="BJ7497" s="23"/>
      <c r="BK7497" s="23"/>
      <c r="BL7497" s="23"/>
      <c r="BM7497" s="23"/>
      <c r="BN7497" s="23"/>
      <c r="BO7497" s="23"/>
      <c r="BP7497" s="23"/>
    </row>
    <row r="7498" spans="1:68" x14ac:dyDescent="0.25">
      <c r="A7498" s="5">
        <v>83001</v>
      </c>
      <c r="B7498" s="3" t="s">
        <v>50</v>
      </c>
      <c r="C7498" s="1" t="s">
        <v>3493</v>
      </c>
      <c r="D7498" s="1" t="s">
        <v>108</v>
      </c>
      <c r="E7498" s="1" t="s">
        <v>4359</v>
      </c>
      <c r="F7498" s="1" t="s">
        <v>4403</v>
      </c>
      <c r="G7498" s="1" t="s">
        <v>4396</v>
      </c>
      <c r="H7498" s="1" t="s">
        <v>4397</v>
      </c>
      <c r="I7498" s="1" t="s">
        <v>5</v>
      </c>
      <c r="J7498" s="1" t="s">
        <v>4394</v>
      </c>
      <c r="K7498" s="1" t="s">
        <v>5</v>
      </c>
      <c r="L7498" s="46">
        <v>99999</v>
      </c>
      <c r="M7498" s="15" t="s">
        <v>877</v>
      </c>
      <c r="N7498" s="5">
        <v>250</v>
      </c>
      <c r="O7498" s="16">
        <f t="shared" si="116"/>
        <v>0</v>
      </c>
      <c r="P7498" s="23"/>
      <c r="Q7498" s="23"/>
      <c r="R7498" s="23"/>
      <c r="S7498" s="23"/>
      <c r="T7498" s="23"/>
      <c r="U7498" s="23"/>
      <c r="V7498" s="23"/>
      <c r="W7498" s="23"/>
      <c r="X7498" s="23"/>
      <c r="Y7498" s="23"/>
      <c r="Z7498" s="23"/>
      <c r="AA7498" s="23"/>
      <c r="AB7498" s="23"/>
      <c r="AC7498" s="23"/>
      <c r="AD7498" s="23"/>
      <c r="AE7498" s="23"/>
      <c r="AF7498" s="23"/>
      <c r="AG7498" s="23"/>
      <c r="AH7498" s="23"/>
      <c r="AI7498" s="23"/>
      <c r="AJ7498" s="23"/>
      <c r="AK7498" s="23"/>
      <c r="AL7498" s="23"/>
      <c r="AM7498" s="23"/>
      <c r="AN7498" s="23"/>
      <c r="AO7498" s="23"/>
      <c r="AP7498" s="23"/>
      <c r="AQ7498" s="23"/>
      <c r="AR7498" s="23"/>
      <c r="AS7498" s="23"/>
      <c r="AT7498" s="23"/>
      <c r="AU7498" s="23"/>
      <c r="AV7498" s="23"/>
      <c r="AW7498" s="23"/>
      <c r="AX7498" s="23"/>
      <c r="AY7498" s="23"/>
      <c r="AZ7498" s="23"/>
      <c r="BA7498" s="23"/>
      <c r="BB7498" s="23"/>
      <c r="BC7498" s="23"/>
      <c r="BD7498" s="23"/>
      <c r="BE7498" s="23"/>
      <c r="BF7498" s="23"/>
      <c r="BG7498" s="23"/>
      <c r="BH7498" s="23"/>
      <c r="BI7498" s="23"/>
      <c r="BJ7498" s="23"/>
      <c r="BK7498" s="23"/>
      <c r="BL7498" s="23"/>
      <c r="BM7498" s="23"/>
      <c r="BN7498" s="23"/>
      <c r="BO7498" s="23"/>
      <c r="BP7498" s="23"/>
    </row>
    <row r="7499" spans="1:68" x14ac:dyDescent="0.25">
      <c r="A7499" s="5">
        <v>83003</v>
      </c>
      <c r="B7499" s="3" t="s">
        <v>106</v>
      </c>
      <c r="C7499" s="1" t="s">
        <v>914</v>
      </c>
      <c r="D7499" s="1" t="s">
        <v>5</v>
      </c>
      <c r="E7499" s="1" t="s">
        <v>4361</v>
      </c>
      <c r="F7499" s="1" t="s">
        <v>4428</v>
      </c>
      <c r="G7499" s="1" t="s">
        <v>4422</v>
      </c>
      <c r="H7499" s="1" t="s">
        <v>5</v>
      </c>
      <c r="I7499" s="1" t="s">
        <v>5</v>
      </c>
      <c r="J7499" s="1" t="s">
        <v>4394</v>
      </c>
      <c r="K7499" s="1" t="s">
        <v>5</v>
      </c>
      <c r="L7499" s="46">
        <v>99999</v>
      </c>
      <c r="M7499" s="15" t="s">
        <v>167</v>
      </c>
      <c r="N7499" s="5">
        <v>160</v>
      </c>
      <c r="O7499" s="16">
        <f t="shared" si="116"/>
        <v>0</v>
      </c>
      <c r="P7499" s="23"/>
      <c r="Q7499" s="23"/>
      <c r="R7499" s="23"/>
      <c r="S7499" s="23"/>
      <c r="T7499" s="23"/>
      <c r="U7499" s="23"/>
      <c r="V7499" s="23"/>
      <c r="W7499" s="23"/>
      <c r="X7499" s="23"/>
      <c r="Y7499" s="23"/>
      <c r="Z7499" s="23"/>
      <c r="AA7499" s="23"/>
      <c r="AB7499" s="23"/>
      <c r="AC7499" s="23"/>
      <c r="AD7499" s="23"/>
      <c r="AE7499" s="23"/>
      <c r="AF7499" s="23"/>
      <c r="AG7499" s="23"/>
      <c r="AH7499" s="23"/>
      <c r="AI7499" s="23"/>
      <c r="AJ7499" s="23"/>
      <c r="AK7499" s="23"/>
      <c r="AL7499" s="23"/>
      <c r="AM7499" s="23"/>
      <c r="AN7499" s="23"/>
      <c r="AO7499" s="23"/>
      <c r="AP7499" s="23"/>
      <c r="AQ7499" s="23"/>
      <c r="AR7499" s="23"/>
      <c r="AS7499" s="23"/>
      <c r="AT7499" s="23"/>
      <c r="AU7499" s="23"/>
      <c r="AV7499" s="23"/>
      <c r="AW7499" s="23"/>
      <c r="AX7499" s="23"/>
      <c r="AY7499" s="23"/>
      <c r="AZ7499" s="23"/>
      <c r="BA7499" s="23"/>
      <c r="BB7499" s="23"/>
      <c r="BC7499" s="23"/>
      <c r="BD7499" s="23"/>
      <c r="BE7499" s="23"/>
      <c r="BF7499" s="23"/>
      <c r="BG7499" s="23"/>
      <c r="BH7499" s="23"/>
      <c r="BI7499" s="23"/>
      <c r="BJ7499" s="23"/>
      <c r="BK7499" s="23"/>
      <c r="BL7499" s="23"/>
      <c r="BM7499" s="23"/>
      <c r="BN7499" s="23"/>
      <c r="BO7499" s="23"/>
      <c r="BP7499" s="23"/>
    </row>
    <row r="7500" spans="1:68" x14ac:dyDescent="0.25">
      <c r="A7500" s="5">
        <v>83004</v>
      </c>
      <c r="B7500" s="3" t="s">
        <v>50</v>
      </c>
      <c r="C7500" s="1" t="s">
        <v>1922</v>
      </c>
      <c r="D7500" s="1" t="s">
        <v>3494</v>
      </c>
      <c r="E7500" s="1" t="s">
        <v>4349</v>
      </c>
      <c r="F7500" s="1" t="s">
        <v>4399</v>
      </c>
      <c r="G7500" s="1" t="s">
        <v>4401</v>
      </c>
      <c r="H7500" s="1" t="s">
        <v>4411</v>
      </c>
      <c r="I7500" s="1" t="s">
        <v>5</v>
      </c>
      <c r="J7500" s="1" t="s">
        <v>4394</v>
      </c>
      <c r="K7500" s="1" t="s">
        <v>5</v>
      </c>
      <c r="L7500" s="46">
        <v>99999</v>
      </c>
      <c r="M7500" s="15" t="s">
        <v>136</v>
      </c>
      <c r="N7500" s="5">
        <v>20</v>
      </c>
      <c r="O7500" s="16">
        <f t="shared" si="116"/>
        <v>0</v>
      </c>
      <c r="P7500" s="23"/>
      <c r="Q7500" s="23"/>
      <c r="R7500" s="23"/>
      <c r="S7500" s="23"/>
      <c r="T7500" s="23"/>
      <c r="U7500" s="23"/>
      <c r="V7500" s="23"/>
      <c r="W7500" s="23"/>
      <c r="X7500" s="23"/>
      <c r="Y7500" s="23"/>
      <c r="Z7500" s="23"/>
      <c r="AA7500" s="23"/>
      <c r="AB7500" s="23"/>
      <c r="AC7500" s="23"/>
      <c r="AD7500" s="23"/>
      <c r="AE7500" s="23"/>
      <c r="AF7500" s="23"/>
      <c r="AG7500" s="23"/>
      <c r="AH7500" s="23"/>
      <c r="AI7500" s="23"/>
      <c r="AJ7500" s="23"/>
      <c r="AK7500" s="23"/>
      <c r="AL7500" s="23"/>
      <c r="AM7500" s="23"/>
      <c r="AN7500" s="23"/>
      <c r="AO7500" s="23"/>
      <c r="AP7500" s="23"/>
      <c r="AQ7500" s="23"/>
      <c r="AR7500" s="23"/>
      <c r="AS7500" s="23"/>
      <c r="AT7500" s="23"/>
      <c r="AU7500" s="23"/>
      <c r="AV7500" s="23"/>
      <c r="AW7500" s="23"/>
      <c r="AX7500" s="23"/>
      <c r="AY7500" s="23"/>
      <c r="AZ7500" s="23"/>
      <c r="BA7500" s="23"/>
      <c r="BB7500" s="23"/>
      <c r="BC7500" s="23"/>
      <c r="BD7500" s="23"/>
      <c r="BE7500" s="23"/>
      <c r="BF7500" s="23"/>
      <c r="BG7500" s="23"/>
      <c r="BH7500" s="23"/>
      <c r="BI7500" s="23"/>
      <c r="BJ7500" s="23"/>
      <c r="BK7500" s="23"/>
      <c r="BL7500" s="23"/>
      <c r="BM7500" s="23"/>
      <c r="BN7500" s="23"/>
      <c r="BO7500" s="23"/>
      <c r="BP7500" s="23"/>
    </row>
    <row r="7501" spans="1:68" x14ac:dyDescent="0.25">
      <c r="A7501" s="5">
        <v>83005</v>
      </c>
      <c r="B7501" s="3" t="s">
        <v>50</v>
      </c>
      <c r="C7501" s="1" t="s">
        <v>2741</v>
      </c>
      <c r="D7501" s="1" t="s">
        <v>108</v>
      </c>
      <c r="E7501" s="1" t="s">
        <v>4349</v>
      </c>
      <c r="F7501" s="1" t="s">
        <v>4399</v>
      </c>
      <c r="G7501" s="1" t="s">
        <v>4401</v>
      </c>
      <c r="H7501" s="1" t="s">
        <v>4411</v>
      </c>
      <c r="I7501" s="1" t="s">
        <v>5</v>
      </c>
      <c r="J7501" s="1" t="s">
        <v>4394</v>
      </c>
      <c r="K7501" s="1" t="s">
        <v>5</v>
      </c>
      <c r="L7501" s="46">
        <v>99999</v>
      </c>
      <c r="M7501" s="15" t="s">
        <v>136</v>
      </c>
      <c r="N7501" s="5">
        <v>20</v>
      </c>
      <c r="O7501" s="16">
        <f t="shared" si="116"/>
        <v>0</v>
      </c>
      <c r="P7501" s="23"/>
      <c r="Q7501" s="23"/>
      <c r="R7501" s="23"/>
      <c r="S7501" s="23"/>
      <c r="T7501" s="23"/>
      <c r="U7501" s="23"/>
      <c r="V7501" s="23"/>
      <c r="W7501" s="23"/>
      <c r="X7501" s="23"/>
      <c r="Y7501" s="23"/>
      <c r="Z7501" s="23"/>
      <c r="AA7501" s="23"/>
      <c r="AB7501" s="23"/>
      <c r="AC7501" s="23"/>
      <c r="AD7501" s="23"/>
      <c r="AE7501" s="23"/>
      <c r="AF7501" s="23"/>
      <c r="AG7501" s="23"/>
      <c r="AH7501" s="23"/>
      <c r="AI7501" s="23"/>
      <c r="AJ7501" s="23"/>
      <c r="AK7501" s="23"/>
      <c r="AL7501" s="23"/>
      <c r="AM7501" s="23"/>
      <c r="AN7501" s="23"/>
      <c r="AO7501" s="23"/>
      <c r="AP7501" s="23"/>
      <c r="AQ7501" s="23"/>
      <c r="AR7501" s="23"/>
      <c r="AS7501" s="23"/>
      <c r="AT7501" s="23"/>
      <c r="AU7501" s="23"/>
      <c r="AV7501" s="23"/>
      <c r="AW7501" s="23"/>
      <c r="AX7501" s="23"/>
      <c r="AY7501" s="23"/>
      <c r="AZ7501" s="23"/>
      <c r="BA7501" s="23"/>
      <c r="BB7501" s="23"/>
      <c r="BC7501" s="23"/>
      <c r="BD7501" s="23"/>
      <c r="BE7501" s="23"/>
      <c r="BF7501" s="23"/>
      <c r="BG7501" s="23"/>
      <c r="BH7501" s="23"/>
      <c r="BI7501" s="23"/>
      <c r="BJ7501" s="23"/>
      <c r="BK7501" s="23"/>
      <c r="BL7501" s="23"/>
      <c r="BM7501" s="23"/>
      <c r="BN7501" s="23"/>
      <c r="BO7501" s="23"/>
      <c r="BP7501" s="23"/>
    </row>
    <row r="7502" spans="1:68" x14ac:dyDescent="0.25">
      <c r="A7502" s="5">
        <v>83006</v>
      </c>
      <c r="B7502" s="3" t="s">
        <v>50</v>
      </c>
      <c r="C7502" s="1" t="s">
        <v>2741</v>
      </c>
      <c r="D7502" s="1" t="s">
        <v>2937</v>
      </c>
      <c r="E7502" s="1" t="s">
        <v>4349</v>
      </c>
      <c r="F7502" s="1" t="s">
        <v>4399</v>
      </c>
      <c r="G7502" s="1" t="s">
        <v>4401</v>
      </c>
      <c r="H7502" s="1" t="s">
        <v>4411</v>
      </c>
      <c r="I7502" s="1" t="s">
        <v>5</v>
      </c>
      <c r="J7502" s="1" t="s">
        <v>4394</v>
      </c>
      <c r="K7502" s="1" t="s">
        <v>5</v>
      </c>
      <c r="L7502" s="46">
        <v>99999</v>
      </c>
      <c r="M7502" s="15" t="s">
        <v>136</v>
      </c>
      <c r="N7502" s="5">
        <v>20</v>
      </c>
      <c r="O7502" s="16">
        <f t="shared" si="116"/>
        <v>0</v>
      </c>
      <c r="P7502" s="23"/>
      <c r="Q7502" s="23"/>
      <c r="R7502" s="23"/>
      <c r="S7502" s="23"/>
      <c r="T7502" s="23"/>
      <c r="U7502" s="23"/>
      <c r="V7502" s="23"/>
      <c r="W7502" s="23"/>
      <c r="X7502" s="23"/>
      <c r="Y7502" s="23"/>
      <c r="Z7502" s="23"/>
      <c r="AA7502" s="23"/>
      <c r="AB7502" s="23"/>
      <c r="AC7502" s="23"/>
      <c r="AD7502" s="23"/>
      <c r="AE7502" s="23"/>
      <c r="AF7502" s="23"/>
      <c r="AG7502" s="23"/>
      <c r="AH7502" s="23"/>
      <c r="AI7502" s="23"/>
      <c r="AJ7502" s="23"/>
      <c r="AK7502" s="23"/>
      <c r="AL7502" s="23"/>
      <c r="AM7502" s="23"/>
      <c r="AN7502" s="23"/>
      <c r="AO7502" s="23"/>
      <c r="AP7502" s="23"/>
      <c r="AQ7502" s="23"/>
      <c r="AR7502" s="23"/>
      <c r="AS7502" s="23"/>
      <c r="AT7502" s="23"/>
      <c r="AU7502" s="23"/>
      <c r="AV7502" s="23"/>
      <c r="AW7502" s="23"/>
      <c r="AX7502" s="23"/>
      <c r="AY7502" s="23"/>
      <c r="AZ7502" s="23"/>
      <c r="BA7502" s="23"/>
      <c r="BB7502" s="23"/>
      <c r="BC7502" s="23"/>
      <c r="BD7502" s="23"/>
      <c r="BE7502" s="23"/>
      <c r="BF7502" s="23"/>
      <c r="BG7502" s="23"/>
      <c r="BH7502" s="23"/>
      <c r="BI7502" s="23"/>
      <c r="BJ7502" s="23"/>
      <c r="BK7502" s="23"/>
      <c r="BL7502" s="23"/>
      <c r="BM7502" s="23"/>
      <c r="BN7502" s="23"/>
      <c r="BO7502" s="23"/>
      <c r="BP7502" s="23"/>
    </row>
    <row r="7503" spans="1:68" x14ac:dyDescent="0.25">
      <c r="A7503" s="5">
        <v>83007</v>
      </c>
      <c r="B7503" s="3" t="s">
        <v>48</v>
      </c>
      <c r="C7503" s="1" t="s">
        <v>3404</v>
      </c>
      <c r="D7503" s="1" t="s">
        <v>5</v>
      </c>
      <c r="E7503" s="1" t="s">
        <v>4348</v>
      </c>
      <c r="F7503" s="1" t="s">
        <v>4421</v>
      </c>
      <c r="G7503" s="1" t="s">
        <v>4423</v>
      </c>
      <c r="H7503" s="1" t="s">
        <v>5</v>
      </c>
      <c r="I7503" s="1" t="s">
        <v>5</v>
      </c>
      <c r="J7503" s="1" t="s">
        <v>4394</v>
      </c>
      <c r="K7503" s="1" t="s">
        <v>5</v>
      </c>
      <c r="L7503" s="46">
        <v>99999</v>
      </c>
      <c r="M7503" s="15" t="s">
        <v>167</v>
      </c>
      <c r="N7503" s="5">
        <v>285</v>
      </c>
      <c r="O7503" s="16">
        <f t="shared" ref="O7503:O7566" si="117">SUM(P7503:BP7503)</f>
        <v>0</v>
      </c>
      <c r="P7503" s="23"/>
      <c r="Q7503" s="23"/>
      <c r="R7503" s="23"/>
      <c r="S7503" s="23"/>
      <c r="T7503" s="23"/>
      <c r="U7503" s="23"/>
      <c r="V7503" s="23"/>
      <c r="W7503" s="23"/>
      <c r="X7503" s="23"/>
      <c r="Y7503" s="23"/>
      <c r="Z7503" s="23"/>
      <c r="AA7503" s="23"/>
      <c r="AB7503" s="23"/>
      <c r="AC7503" s="23"/>
      <c r="AD7503" s="23"/>
      <c r="AE7503" s="23"/>
      <c r="AF7503" s="23"/>
      <c r="AG7503" s="23"/>
      <c r="AH7503" s="23"/>
      <c r="AI7503" s="23"/>
      <c r="AJ7503" s="23"/>
      <c r="AK7503" s="23"/>
      <c r="AL7503" s="23"/>
      <c r="AM7503" s="23"/>
      <c r="AN7503" s="23"/>
      <c r="AO7503" s="23"/>
      <c r="AP7503" s="23"/>
      <c r="AQ7503" s="23"/>
      <c r="AR7503" s="23"/>
      <c r="AS7503" s="23"/>
      <c r="AT7503" s="23"/>
      <c r="AU7503" s="23"/>
      <c r="AV7503" s="23"/>
      <c r="AW7503" s="23"/>
      <c r="AX7503" s="23"/>
      <c r="AY7503" s="23"/>
      <c r="AZ7503" s="23"/>
      <c r="BA7503" s="23"/>
      <c r="BB7503" s="23"/>
      <c r="BC7503" s="23"/>
      <c r="BD7503" s="23"/>
      <c r="BE7503" s="23"/>
      <c r="BF7503" s="23"/>
      <c r="BG7503" s="23"/>
      <c r="BH7503" s="23"/>
      <c r="BI7503" s="23"/>
      <c r="BJ7503" s="23"/>
      <c r="BK7503" s="23"/>
      <c r="BL7503" s="23"/>
      <c r="BM7503" s="23"/>
      <c r="BN7503" s="23"/>
      <c r="BO7503" s="23"/>
      <c r="BP7503" s="23"/>
    </row>
    <row r="7504" spans="1:68" x14ac:dyDescent="0.25">
      <c r="A7504" s="5">
        <v>83008</v>
      </c>
      <c r="B7504" s="3" t="s">
        <v>81</v>
      </c>
      <c r="C7504" s="1" t="s">
        <v>3495</v>
      </c>
      <c r="D7504" s="1" t="s">
        <v>1339</v>
      </c>
      <c r="E7504" s="1" t="s">
        <v>4356</v>
      </c>
      <c r="F7504" s="1" t="s">
        <v>4393</v>
      </c>
      <c r="G7504" s="1" t="s">
        <v>5</v>
      </c>
      <c r="H7504" s="1" t="s">
        <v>5</v>
      </c>
      <c r="I7504" s="1" t="s">
        <v>5</v>
      </c>
      <c r="J7504" s="1" t="s">
        <v>4394</v>
      </c>
      <c r="K7504" s="1" t="s">
        <v>5</v>
      </c>
      <c r="L7504" s="46">
        <v>99999</v>
      </c>
      <c r="M7504" s="15" t="s">
        <v>6</v>
      </c>
      <c r="N7504" s="5">
        <v>130</v>
      </c>
      <c r="O7504" s="16">
        <f t="shared" si="117"/>
        <v>0</v>
      </c>
      <c r="P7504" s="23"/>
      <c r="Q7504" s="23"/>
      <c r="R7504" s="23"/>
      <c r="S7504" s="23"/>
      <c r="T7504" s="23"/>
      <c r="U7504" s="23"/>
      <c r="V7504" s="23"/>
      <c r="W7504" s="23"/>
      <c r="X7504" s="23"/>
      <c r="Y7504" s="23"/>
      <c r="Z7504" s="23"/>
      <c r="AA7504" s="23"/>
      <c r="AB7504" s="23"/>
      <c r="AC7504" s="23"/>
      <c r="AD7504" s="23"/>
      <c r="AE7504" s="23"/>
      <c r="AF7504" s="23"/>
      <c r="AG7504" s="23"/>
      <c r="AH7504" s="23"/>
      <c r="AI7504" s="23"/>
      <c r="AJ7504" s="23"/>
      <c r="AK7504" s="23"/>
      <c r="AL7504" s="23"/>
      <c r="AM7504" s="23"/>
      <c r="AN7504" s="23"/>
      <c r="AO7504" s="23"/>
      <c r="AP7504" s="23"/>
      <c r="AQ7504" s="23"/>
      <c r="AR7504" s="23"/>
      <c r="AS7504" s="23"/>
      <c r="AT7504" s="23"/>
      <c r="AU7504" s="23"/>
      <c r="AV7504" s="23"/>
      <c r="AW7504" s="23"/>
      <c r="AX7504" s="23"/>
      <c r="AY7504" s="23"/>
      <c r="AZ7504" s="23"/>
      <c r="BA7504" s="23"/>
      <c r="BB7504" s="23"/>
      <c r="BC7504" s="23"/>
      <c r="BD7504" s="23"/>
      <c r="BE7504" s="23"/>
      <c r="BF7504" s="23"/>
      <c r="BG7504" s="23"/>
      <c r="BH7504" s="23"/>
      <c r="BI7504" s="23"/>
      <c r="BJ7504" s="23"/>
      <c r="BK7504" s="23"/>
      <c r="BL7504" s="23"/>
      <c r="BM7504" s="23"/>
      <c r="BN7504" s="23"/>
      <c r="BO7504" s="23"/>
      <c r="BP7504" s="23"/>
    </row>
    <row r="7505" spans="1:68" x14ac:dyDescent="0.25">
      <c r="A7505" s="5">
        <v>83009</v>
      </c>
      <c r="B7505" s="3" t="s">
        <v>50</v>
      </c>
      <c r="C7505" s="1" t="s">
        <v>873</v>
      </c>
      <c r="D7505" s="1" t="s">
        <v>2342</v>
      </c>
      <c r="E7505" s="1" t="s">
        <v>4349</v>
      </c>
      <c r="F7505" s="1" t="s">
        <v>4399</v>
      </c>
      <c r="G7505" s="1" t="s">
        <v>4401</v>
      </c>
      <c r="H7505" s="1" t="s">
        <v>4411</v>
      </c>
      <c r="I7505" s="1" t="s">
        <v>5</v>
      </c>
      <c r="J7505" s="1" t="s">
        <v>4394</v>
      </c>
      <c r="K7505" s="1" t="s">
        <v>5</v>
      </c>
      <c r="L7505" s="46">
        <v>99999</v>
      </c>
      <c r="M7505" s="15" t="s">
        <v>136</v>
      </c>
      <c r="N7505" s="5">
        <v>20</v>
      </c>
      <c r="O7505" s="16">
        <f t="shared" si="117"/>
        <v>0</v>
      </c>
      <c r="P7505" s="23"/>
      <c r="Q7505" s="23"/>
      <c r="R7505" s="23"/>
      <c r="S7505" s="23"/>
      <c r="T7505" s="23"/>
      <c r="U7505" s="23"/>
      <c r="V7505" s="23"/>
      <c r="W7505" s="23"/>
      <c r="X7505" s="23"/>
      <c r="Y7505" s="23"/>
      <c r="Z7505" s="23"/>
      <c r="AA7505" s="23"/>
      <c r="AB7505" s="23"/>
      <c r="AC7505" s="23"/>
      <c r="AD7505" s="23"/>
      <c r="AE7505" s="23"/>
      <c r="AF7505" s="23"/>
      <c r="AG7505" s="23"/>
      <c r="AH7505" s="23"/>
      <c r="AI7505" s="23"/>
      <c r="AJ7505" s="23"/>
      <c r="AK7505" s="23"/>
      <c r="AL7505" s="23"/>
      <c r="AM7505" s="23"/>
      <c r="AN7505" s="23"/>
      <c r="AO7505" s="23"/>
      <c r="AP7505" s="23"/>
      <c r="AQ7505" s="23"/>
      <c r="AR7505" s="23"/>
      <c r="AS7505" s="23"/>
      <c r="AT7505" s="23"/>
      <c r="AU7505" s="23"/>
      <c r="AV7505" s="23"/>
      <c r="AW7505" s="23"/>
      <c r="AX7505" s="23"/>
      <c r="AY7505" s="23"/>
      <c r="AZ7505" s="23"/>
      <c r="BA7505" s="23"/>
      <c r="BB7505" s="23"/>
      <c r="BC7505" s="23"/>
      <c r="BD7505" s="23"/>
      <c r="BE7505" s="23"/>
      <c r="BF7505" s="23"/>
      <c r="BG7505" s="23"/>
      <c r="BH7505" s="23"/>
      <c r="BI7505" s="23"/>
      <c r="BJ7505" s="23"/>
      <c r="BK7505" s="23"/>
      <c r="BL7505" s="23"/>
      <c r="BM7505" s="23"/>
      <c r="BN7505" s="23"/>
      <c r="BO7505" s="23"/>
      <c r="BP7505" s="23"/>
    </row>
    <row r="7506" spans="1:68" x14ac:dyDescent="0.25">
      <c r="A7506" s="5">
        <v>83010</v>
      </c>
      <c r="B7506" s="3" t="s">
        <v>50</v>
      </c>
      <c r="C7506" s="1" t="s">
        <v>1046</v>
      </c>
      <c r="D7506" s="1" t="s">
        <v>2342</v>
      </c>
      <c r="E7506" s="1" t="s">
        <v>4349</v>
      </c>
      <c r="F7506" s="1" t="s">
        <v>4399</v>
      </c>
      <c r="G7506" s="1" t="s">
        <v>4401</v>
      </c>
      <c r="H7506" s="1" t="s">
        <v>4411</v>
      </c>
      <c r="I7506" s="1" t="s">
        <v>5</v>
      </c>
      <c r="J7506" s="1" t="s">
        <v>4394</v>
      </c>
      <c r="K7506" s="1" t="s">
        <v>5</v>
      </c>
      <c r="L7506" s="46">
        <v>99999</v>
      </c>
      <c r="M7506" s="15" t="s">
        <v>136</v>
      </c>
      <c r="N7506" s="5">
        <v>20</v>
      </c>
      <c r="O7506" s="16">
        <f t="shared" si="117"/>
        <v>0</v>
      </c>
      <c r="P7506" s="23"/>
      <c r="Q7506" s="23"/>
      <c r="R7506" s="23"/>
      <c r="S7506" s="23"/>
      <c r="T7506" s="23"/>
      <c r="U7506" s="23"/>
      <c r="V7506" s="23"/>
      <c r="W7506" s="23"/>
      <c r="X7506" s="23"/>
      <c r="Y7506" s="23"/>
      <c r="Z7506" s="23"/>
      <c r="AA7506" s="23"/>
      <c r="AB7506" s="23"/>
      <c r="AC7506" s="23"/>
      <c r="AD7506" s="23"/>
      <c r="AE7506" s="23"/>
      <c r="AF7506" s="23"/>
      <c r="AG7506" s="23"/>
      <c r="AH7506" s="23"/>
      <c r="AI7506" s="23"/>
      <c r="AJ7506" s="23"/>
      <c r="AK7506" s="23"/>
      <c r="AL7506" s="23"/>
      <c r="AM7506" s="23"/>
      <c r="AN7506" s="23"/>
      <c r="AO7506" s="23"/>
      <c r="AP7506" s="23"/>
      <c r="AQ7506" s="23"/>
      <c r="AR7506" s="23"/>
      <c r="AS7506" s="23"/>
      <c r="AT7506" s="23"/>
      <c r="AU7506" s="23"/>
      <c r="AV7506" s="23"/>
      <c r="AW7506" s="23"/>
      <c r="AX7506" s="23"/>
      <c r="AY7506" s="23"/>
      <c r="AZ7506" s="23"/>
      <c r="BA7506" s="23"/>
      <c r="BB7506" s="23"/>
      <c r="BC7506" s="23"/>
      <c r="BD7506" s="23"/>
      <c r="BE7506" s="23"/>
      <c r="BF7506" s="23"/>
      <c r="BG7506" s="23"/>
      <c r="BH7506" s="23"/>
      <c r="BI7506" s="23"/>
      <c r="BJ7506" s="23"/>
      <c r="BK7506" s="23"/>
      <c r="BL7506" s="23"/>
      <c r="BM7506" s="23"/>
      <c r="BN7506" s="23"/>
      <c r="BO7506" s="23"/>
      <c r="BP7506" s="23"/>
    </row>
    <row r="7507" spans="1:68" x14ac:dyDescent="0.25">
      <c r="A7507" s="5">
        <v>83011</v>
      </c>
      <c r="B7507" s="3" t="s">
        <v>50</v>
      </c>
      <c r="C7507" s="1" t="s">
        <v>423</v>
      </c>
      <c r="D7507" s="1" t="s">
        <v>2937</v>
      </c>
      <c r="E7507" s="1" t="s">
        <v>4359</v>
      </c>
      <c r="F7507" s="1" t="s">
        <v>4403</v>
      </c>
      <c r="G7507" s="1" t="s">
        <v>4404</v>
      </c>
      <c r="H7507" s="1" t="s">
        <v>4397</v>
      </c>
      <c r="I7507" s="1" t="s">
        <v>5</v>
      </c>
      <c r="J7507" s="1" t="s">
        <v>4394</v>
      </c>
      <c r="K7507" s="1" t="s">
        <v>5</v>
      </c>
      <c r="L7507" s="46">
        <v>99999</v>
      </c>
      <c r="M7507" s="15" t="s">
        <v>100</v>
      </c>
      <c r="N7507" s="5">
        <v>114</v>
      </c>
      <c r="O7507" s="16">
        <f t="shared" si="117"/>
        <v>0</v>
      </c>
      <c r="P7507" s="23"/>
      <c r="Q7507" s="23"/>
      <c r="R7507" s="23"/>
      <c r="S7507" s="23"/>
      <c r="T7507" s="23"/>
      <c r="U7507" s="23"/>
      <c r="V7507" s="23"/>
      <c r="W7507" s="23"/>
      <c r="X7507" s="23"/>
      <c r="Y7507" s="23"/>
      <c r="Z7507" s="23"/>
      <c r="AA7507" s="23"/>
      <c r="AB7507" s="23"/>
      <c r="AC7507" s="23"/>
      <c r="AD7507" s="23"/>
      <c r="AE7507" s="23"/>
      <c r="AF7507" s="23"/>
      <c r="AG7507" s="23"/>
      <c r="AH7507" s="23"/>
      <c r="AI7507" s="23"/>
      <c r="AJ7507" s="23"/>
      <c r="AK7507" s="23"/>
      <c r="AL7507" s="23"/>
      <c r="AM7507" s="23"/>
      <c r="AN7507" s="23"/>
      <c r="AO7507" s="23"/>
      <c r="AP7507" s="23"/>
      <c r="AQ7507" s="23"/>
      <c r="AR7507" s="23"/>
      <c r="AS7507" s="23"/>
      <c r="AT7507" s="23"/>
      <c r="AU7507" s="23"/>
      <c r="AV7507" s="23"/>
      <c r="AW7507" s="23"/>
      <c r="AX7507" s="23"/>
      <c r="AY7507" s="23"/>
      <c r="AZ7507" s="23"/>
      <c r="BA7507" s="23"/>
      <c r="BB7507" s="23"/>
      <c r="BC7507" s="23"/>
      <c r="BD7507" s="23"/>
      <c r="BE7507" s="23"/>
      <c r="BF7507" s="23"/>
      <c r="BG7507" s="23"/>
      <c r="BH7507" s="23"/>
      <c r="BI7507" s="23"/>
      <c r="BJ7507" s="23"/>
      <c r="BK7507" s="23"/>
      <c r="BL7507" s="23"/>
      <c r="BM7507" s="23"/>
      <c r="BN7507" s="23"/>
      <c r="BO7507" s="23"/>
      <c r="BP7507" s="23"/>
    </row>
    <row r="7508" spans="1:68" x14ac:dyDescent="0.25">
      <c r="A7508" s="5">
        <v>83012</v>
      </c>
      <c r="B7508" s="3" t="s">
        <v>50</v>
      </c>
      <c r="C7508" s="1" t="s">
        <v>234</v>
      </c>
      <c r="D7508" s="1" t="s">
        <v>108</v>
      </c>
      <c r="E7508" s="1" t="s">
        <v>4349</v>
      </c>
      <c r="F7508" s="1" t="s">
        <v>4399</v>
      </c>
      <c r="G7508" s="1" t="s">
        <v>4401</v>
      </c>
      <c r="H7508" s="1" t="s">
        <v>4414</v>
      </c>
      <c r="I7508" s="1" t="s">
        <v>5</v>
      </c>
      <c r="J7508" s="1" t="s">
        <v>4394</v>
      </c>
      <c r="K7508" s="1" t="s">
        <v>5</v>
      </c>
      <c r="L7508" s="46">
        <v>99999</v>
      </c>
      <c r="M7508" s="15" t="s">
        <v>136</v>
      </c>
      <c r="N7508" s="5">
        <v>20</v>
      </c>
      <c r="O7508" s="16">
        <f t="shared" si="117"/>
        <v>0</v>
      </c>
      <c r="P7508" s="23"/>
      <c r="Q7508" s="23"/>
      <c r="R7508" s="23"/>
      <c r="S7508" s="23"/>
      <c r="T7508" s="23"/>
      <c r="U7508" s="23"/>
      <c r="V7508" s="23"/>
      <c r="W7508" s="23"/>
      <c r="X7508" s="23"/>
      <c r="Y7508" s="23"/>
      <c r="Z7508" s="23"/>
      <c r="AA7508" s="23"/>
      <c r="AB7508" s="23"/>
      <c r="AC7508" s="23"/>
      <c r="AD7508" s="23"/>
      <c r="AE7508" s="23"/>
      <c r="AF7508" s="23"/>
      <c r="AG7508" s="23"/>
      <c r="AH7508" s="23"/>
      <c r="AI7508" s="23"/>
      <c r="AJ7508" s="23"/>
      <c r="AK7508" s="23"/>
      <c r="AL7508" s="23"/>
      <c r="AM7508" s="23"/>
      <c r="AN7508" s="23"/>
      <c r="AO7508" s="23"/>
      <c r="AP7508" s="23"/>
      <c r="AQ7508" s="23"/>
      <c r="AR7508" s="23"/>
      <c r="AS7508" s="23"/>
      <c r="AT7508" s="23"/>
      <c r="AU7508" s="23"/>
      <c r="AV7508" s="23"/>
      <c r="AW7508" s="23"/>
      <c r="AX7508" s="23"/>
      <c r="AY7508" s="23"/>
      <c r="AZ7508" s="23"/>
      <c r="BA7508" s="23"/>
      <c r="BB7508" s="23"/>
      <c r="BC7508" s="23"/>
      <c r="BD7508" s="23"/>
      <c r="BE7508" s="23"/>
      <c r="BF7508" s="23"/>
      <c r="BG7508" s="23"/>
      <c r="BH7508" s="23"/>
      <c r="BI7508" s="23"/>
      <c r="BJ7508" s="23"/>
      <c r="BK7508" s="23"/>
      <c r="BL7508" s="23"/>
      <c r="BM7508" s="23"/>
      <c r="BN7508" s="23"/>
      <c r="BO7508" s="23"/>
      <c r="BP7508" s="23"/>
    </row>
    <row r="7509" spans="1:68" x14ac:dyDescent="0.25">
      <c r="A7509" s="5">
        <v>83013</v>
      </c>
      <c r="B7509" s="3" t="s">
        <v>50</v>
      </c>
      <c r="C7509" s="1" t="s">
        <v>2955</v>
      </c>
      <c r="D7509" s="1" t="s">
        <v>108</v>
      </c>
      <c r="E7509" s="1" t="s">
        <v>4349</v>
      </c>
      <c r="F7509" s="1" t="s">
        <v>4399</v>
      </c>
      <c r="G7509" s="1" t="s">
        <v>4401</v>
      </c>
      <c r="H7509" s="1" t="s">
        <v>4414</v>
      </c>
      <c r="I7509" s="1" t="s">
        <v>5</v>
      </c>
      <c r="J7509" s="1" t="s">
        <v>4394</v>
      </c>
      <c r="K7509" s="1" t="s">
        <v>5</v>
      </c>
      <c r="L7509" s="46">
        <v>99999</v>
      </c>
      <c r="M7509" s="15" t="s">
        <v>136</v>
      </c>
      <c r="N7509" s="5">
        <v>20</v>
      </c>
      <c r="O7509" s="16">
        <f t="shared" si="117"/>
        <v>0</v>
      </c>
      <c r="P7509" s="23"/>
      <c r="Q7509" s="23"/>
      <c r="R7509" s="23"/>
      <c r="S7509" s="23"/>
      <c r="T7509" s="23"/>
      <c r="U7509" s="23"/>
      <c r="V7509" s="23"/>
      <c r="W7509" s="23"/>
      <c r="X7509" s="23"/>
      <c r="Y7509" s="23"/>
      <c r="Z7509" s="23"/>
      <c r="AA7509" s="23"/>
      <c r="AB7509" s="23"/>
      <c r="AC7509" s="23"/>
      <c r="AD7509" s="23"/>
      <c r="AE7509" s="23"/>
      <c r="AF7509" s="23"/>
      <c r="AG7509" s="23"/>
      <c r="AH7509" s="23"/>
      <c r="AI7509" s="23"/>
      <c r="AJ7509" s="23"/>
      <c r="AK7509" s="23"/>
      <c r="AL7509" s="23"/>
      <c r="AM7509" s="23"/>
      <c r="AN7509" s="23"/>
      <c r="AO7509" s="23"/>
      <c r="AP7509" s="23"/>
      <c r="AQ7509" s="23"/>
      <c r="AR7509" s="23"/>
      <c r="AS7509" s="23"/>
      <c r="AT7509" s="23"/>
      <c r="AU7509" s="23"/>
      <c r="AV7509" s="23"/>
      <c r="AW7509" s="23"/>
      <c r="AX7509" s="23"/>
      <c r="AY7509" s="23"/>
      <c r="AZ7509" s="23"/>
      <c r="BA7509" s="23"/>
      <c r="BB7509" s="23"/>
      <c r="BC7509" s="23"/>
      <c r="BD7509" s="23"/>
      <c r="BE7509" s="23"/>
      <c r="BF7509" s="23"/>
      <c r="BG7509" s="23"/>
      <c r="BH7509" s="23"/>
      <c r="BI7509" s="23"/>
      <c r="BJ7509" s="23"/>
      <c r="BK7509" s="23"/>
      <c r="BL7509" s="23"/>
      <c r="BM7509" s="23"/>
      <c r="BN7509" s="23"/>
      <c r="BO7509" s="23"/>
      <c r="BP7509" s="23"/>
    </row>
    <row r="7510" spans="1:68" x14ac:dyDescent="0.25">
      <c r="A7510" s="5">
        <v>83014</v>
      </c>
      <c r="B7510" s="3" t="s">
        <v>50</v>
      </c>
      <c r="C7510" s="1" t="s">
        <v>2202</v>
      </c>
      <c r="D7510" s="1" t="s">
        <v>221</v>
      </c>
      <c r="E7510" s="1" t="s">
        <v>4359</v>
      </c>
      <c r="F7510" s="1" t="s">
        <v>4403</v>
      </c>
      <c r="G7510" s="1" t="s">
        <v>4396</v>
      </c>
      <c r="H7510" s="1" t="s">
        <v>4397</v>
      </c>
      <c r="I7510" s="1" t="s">
        <v>5</v>
      </c>
      <c r="J7510" s="1" t="s">
        <v>4394</v>
      </c>
      <c r="K7510" s="1" t="s">
        <v>5</v>
      </c>
      <c r="L7510" s="46">
        <v>99999</v>
      </c>
      <c r="M7510" s="15" t="s">
        <v>877</v>
      </c>
      <c r="N7510" s="5">
        <v>250</v>
      </c>
      <c r="O7510" s="16">
        <f t="shared" si="117"/>
        <v>0</v>
      </c>
      <c r="P7510" s="23"/>
      <c r="Q7510" s="23"/>
      <c r="R7510" s="23"/>
      <c r="S7510" s="23"/>
      <c r="T7510" s="23"/>
      <c r="U7510" s="23"/>
      <c r="V7510" s="23"/>
      <c r="W7510" s="23"/>
      <c r="X7510" s="23"/>
      <c r="Y7510" s="23"/>
      <c r="Z7510" s="23"/>
      <c r="AA7510" s="23"/>
      <c r="AB7510" s="23"/>
      <c r="AC7510" s="23"/>
      <c r="AD7510" s="23"/>
      <c r="AE7510" s="23"/>
      <c r="AF7510" s="23"/>
      <c r="AG7510" s="23"/>
      <c r="AH7510" s="23"/>
      <c r="AI7510" s="23"/>
      <c r="AJ7510" s="23"/>
      <c r="AK7510" s="23"/>
      <c r="AL7510" s="23"/>
      <c r="AM7510" s="23"/>
      <c r="AN7510" s="23"/>
      <c r="AO7510" s="23"/>
      <c r="AP7510" s="23"/>
      <c r="AQ7510" s="23"/>
      <c r="AR7510" s="23"/>
      <c r="AS7510" s="23"/>
      <c r="AT7510" s="23"/>
      <c r="AU7510" s="23"/>
      <c r="AV7510" s="23"/>
      <c r="AW7510" s="23"/>
      <c r="AX7510" s="23"/>
      <c r="AY7510" s="23"/>
      <c r="AZ7510" s="23"/>
      <c r="BA7510" s="23"/>
      <c r="BB7510" s="23"/>
      <c r="BC7510" s="23"/>
      <c r="BD7510" s="23"/>
      <c r="BE7510" s="23"/>
      <c r="BF7510" s="23"/>
      <c r="BG7510" s="23"/>
      <c r="BH7510" s="23"/>
      <c r="BI7510" s="23"/>
      <c r="BJ7510" s="23"/>
      <c r="BK7510" s="23"/>
      <c r="BL7510" s="23"/>
      <c r="BM7510" s="23"/>
      <c r="BN7510" s="23"/>
      <c r="BO7510" s="23"/>
      <c r="BP7510" s="23"/>
    </row>
    <row r="7511" spans="1:68" x14ac:dyDescent="0.25">
      <c r="A7511" s="5">
        <v>83015</v>
      </c>
      <c r="B7511" s="3" t="s">
        <v>50</v>
      </c>
      <c r="C7511" s="1" t="s">
        <v>2953</v>
      </c>
      <c r="D7511" s="1" t="s">
        <v>108</v>
      </c>
      <c r="E7511" s="1" t="s">
        <v>4349</v>
      </c>
      <c r="F7511" s="1" t="s">
        <v>4399</v>
      </c>
      <c r="G7511" s="1" t="s">
        <v>4401</v>
      </c>
      <c r="H7511" s="1" t="s">
        <v>4414</v>
      </c>
      <c r="I7511" s="1" t="s">
        <v>5</v>
      </c>
      <c r="J7511" s="1" t="s">
        <v>4394</v>
      </c>
      <c r="K7511" s="1" t="s">
        <v>5</v>
      </c>
      <c r="L7511" s="46">
        <v>99999</v>
      </c>
      <c r="M7511" s="15" t="s">
        <v>136</v>
      </c>
      <c r="N7511" s="5">
        <v>20</v>
      </c>
      <c r="O7511" s="16">
        <f t="shared" si="117"/>
        <v>0</v>
      </c>
      <c r="P7511" s="23"/>
      <c r="Q7511" s="23"/>
      <c r="R7511" s="23"/>
      <c r="S7511" s="23"/>
      <c r="T7511" s="23"/>
      <c r="U7511" s="23"/>
      <c r="V7511" s="23"/>
      <c r="W7511" s="23"/>
      <c r="X7511" s="23"/>
      <c r="Y7511" s="23"/>
      <c r="Z7511" s="23"/>
      <c r="AA7511" s="23"/>
      <c r="AB7511" s="23"/>
      <c r="AC7511" s="23"/>
      <c r="AD7511" s="23"/>
      <c r="AE7511" s="23"/>
      <c r="AF7511" s="23"/>
      <c r="AG7511" s="23"/>
      <c r="AH7511" s="23"/>
      <c r="AI7511" s="23"/>
      <c r="AJ7511" s="23"/>
      <c r="AK7511" s="23"/>
      <c r="AL7511" s="23"/>
      <c r="AM7511" s="23"/>
      <c r="AN7511" s="23"/>
      <c r="AO7511" s="23"/>
      <c r="AP7511" s="23"/>
      <c r="AQ7511" s="23"/>
      <c r="AR7511" s="23"/>
      <c r="AS7511" s="23"/>
      <c r="AT7511" s="23"/>
      <c r="AU7511" s="23"/>
      <c r="AV7511" s="23"/>
      <c r="AW7511" s="23"/>
      <c r="AX7511" s="23"/>
      <c r="AY7511" s="23"/>
      <c r="AZ7511" s="23"/>
      <c r="BA7511" s="23"/>
      <c r="BB7511" s="23"/>
      <c r="BC7511" s="23"/>
      <c r="BD7511" s="23"/>
      <c r="BE7511" s="23"/>
      <c r="BF7511" s="23"/>
      <c r="BG7511" s="23"/>
      <c r="BH7511" s="23"/>
      <c r="BI7511" s="23"/>
      <c r="BJ7511" s="23"/>
      <c r="BK7511" s="23"/>
      <c r="BL7511" s="23"/>
      <c r="BM7511" s="23"/>
      <c r="BN7511" s="23"/>
      <c r="BO7511" s="23"/>
      <c r="BP7511" s="23"/>
    </row>
    <row r="7512" spans="1:68" x14ac:dyDescent="0.25">
      <c r="A7512" s="5">
        <v>83016</v>
      </c>
      <c r="B7512" s="3" t="s">
        <v>50</v>
      </c>
      <c r="C7512" s="1" t="s">
        <v>1084</v>
      </c>
      <c r="D7512" s="1" t="s">
        <v>52</v>
      </c>
      <c r="E7512" s="1" t="s">
        <v>4359</v>
      </c>
      <c r="F7512" s="1" t="s">
        <v>4403</v>
      </c>
      <c r="G7512" s="1" t="s">
        <v>4396</v>
      </c>
      <c r="H7512" s="1" t="s">
        <v>4397</v>
      </c>
      <c r="I7512" s="1" t="s">
        <v>5</v>
      </c>
      <c r="J7512" s="1" t="s">
        <v>4394</v>
      </c>
      <c r="K7512" s="1" t="s">
        <v>5</v>
      </c>
      <c r="L7512" s="46">
        <v>99999</v>
      </c>
      <c r="M7512" s="15" t="s">
        <v>877</v>
      </c>
      <c r="N7512" s="5">
        <v>250</v>
      </c>
      <c r="O7512" s="16">
        <f t="shared" si="117"/>
        <v>0</v>
      </c>
      <c r="P7512" s="23"/>
      <c r="Q7512" s="23"/>
      <c r="R7512" s="23"/>
      <c r="S7512" s="23"/>
      <c r="T7512" s="23"/>
      <c r="U7512" s="23"/>
      <c r="V7512" s="23"/>
      <c r="W7512" s="23"/>
      <c r="X7512" s="23"/>
      <c r="Y7512" s="23"/>
      <c r="Z7512" s="23"/>
      <c r="AA7512" s="23"/>
      <c r="AB7512" s="23"/>
      <c r="AC7512" s="23"/>
      <c r="AD7512" s="23"/>
      <c r="AE7512" s="23"/>
      <c r="AF7512" s="23"/>
      <c r="AG7512" s="23"/>
      <c r="AH7512" s="23"/>
      <c r="AI7512" s="23"/>
      <c r="AJ7512" s="23"/>
      <c r="AK7512" s="23"/>
      <c r="AL7512" s="23"/>
      <c r="AM7512" s="23"/>
      <c r="AN7512" s="23"/>
      <c r="AO7512" s="23"/>
      <c r="AP7512" s="23"/>
      <c r="AQ7512" s="23"/>
      <c r="AR7512" s="23"/>
      <c r="AS7512" s="23"/>
      <c r="AT7512" s="23"/>
      <c r="AU7512" s="23"/>
      <c r="AV7512" s="23"/>
      <c r="AW7512" s="23"/>
      <c r="AX7512" s="23"/>
      <c r="AY7512" s="23"/>
      <c r="AZ7512" s="23"/>
      <c r="BA7512" s="23"/>
      <c r="BB7512" s="23"/>
      <c r="BC7512" s="23"/>
      <c r="BD7512" s="23"/>
      <c r="BE7512" s="23"/>
      <c r="BF7512" s="23"/>
      <c r="BG7512" s="23"/>
      <c r="BH7512" s="23"/>
      <c r="BI7512" s="23"/>
      <c r="BJ7512" s="23"/>
      <c r="BK7512" s="23"/>
      <c r="BL7512" s="23"/>
      <c r="BM7512" s="23"/>
      <c r="BN7512" s="23"/>
      <c r="BO7512" s="23"/>
      <c r="BP7512" s="23"/>
    </row>
    <row r="7513" spans="1:68" x14ac:dyDescent="0.25">
      <c r="A7513" s="5">
        <v>83017</v>
      </c>
      <c r="B7513" s="3" t="s">
        <v>50</v>
      </c>
      <c r="C7513" s="1" t="s">
        <v>1922</v>
      </c>
      <c r="D7513" s="1" t="s">
        <v>52</v>
      </c>
      <c r="E7513" s="1" t="s">
        <v>4359</v>
      </c>
      <c r="F7513" s="1" t="s">
        <v>4403</v>
      </c>
      <c r="G7513" s="1" t="s">
        <v>4396</v>
      </c>
      <c r="H7513" s="1" t="s">
        <v>4397</v>
      </c>
      <c r="I7513" s="1" t="s">
        <v>5</v>
      </c>
      <c r="J7513" s="1" t="s">
        <v>4394</v>
      </c>
      <c r="K7513" s="1" t="s">
        <v>5</v>
      </c>
      <c r="L7513" s="46">
        <v>99999</v>
      </c>
      <c r="M7513" s="15" t="s">
        <v>877</v>
      </c>
      <c r="N7513" s="5">
        <v>250</v>
      </c>
      <c r="O7513" s="16">
        <f t="shared" si="117"/>
        <v>0</v>
      </c>
      <c r="P7513" s="23"/>
      <c r="Q7513" s="23"/>
      <c r="R7513" s="23"/>
      <c r="S7513" s="23"/>
      <c r="T7513" s="23"/>
      <c r="U7513" s="23"/>
      <c r="V7513" s="23"/>
      <c r="W7513" s="23"/>
      <c r="X7513" s="23"/>
      <c r="Y7513" s="23"/>
      <c r="Z7513" s="23"/>
      <c r="AA7513" s="23"/>
      <c r="AB7513" s="23"/>
      <c r="AC7513" s="23"/>
      <c r="AD7513" s="23"/>
      <c r="AE7513" s="23"/>
      <c r="AF7513" s="23"/>
      <c r="AG7513" s="23"/>
      <c r="AH7513" s="23"/>
      <c r="AI7513" s="23"/>
      <c r="AJ7513" s="23"/>
      <c r="AK7513" s="23"/>
      <c r="AL7513" s="23"/>
      <c r="AM7513" s="23"/>
      <c r="AN7513" s="23"/>
      <c r="AO7513" s="23"/>
      <c r="AP7513" s="23"/>
      <c r="AQ7513" s="23"/>
      <c r="AR7513" s="23"/>
      <c r="AS7513" s="23"/>
      <c r="AT7513" s="23"/>
      <c r="AU7513" s="23"/>
      <c r="AV7513" s="23"/>
      <c r="AW7513" s="23"/>
      <c r="AX7513" s="23"/>
      <c r="AY7513" s="23"/>
      <c r="AZ7513" s="23"/>
      <c r="BA7513" s="23"/>
      <c r="BB7513" s="23"/>
      <c r="BC7513" s="23"/>
      <c r="BD7513" s="23"/>
      <c r="BE7513" s="23"/>
      <c r="BF7513" s="23"/>
      <c r="BG7513" s="23"/>
      <c r="BH7513" s="23"/>
      <c r="BI7513" s="23"/>
      <c r="BJ7513" s="23"/>
      <c r="BK7513" s="23"/>
      <c r="BL7513" s="23"/>
      <c r="BM7513" s="23"/>
      <c r="BN7513" s="23"/>
      <c r="BO7513" s="23"/>
      <c r="BP7513" s="23"/>
    </row>
    <row r="7514" spans="1:68" x14ac:dyDescent="0.25">
      <c r="A7514" s="5">
        <v>83018</v>
      </c>
      <c r="B7514" s="3" t="s">
        <v>212</v>
      </c>
      <c r="C7514" s="1" t="s">
        <v>3360</v>
      </c>
      <c r="D7514" s="1" t="s">
        <v>1339</v>
      </c>
      <c r="E7514" s="1" t="s">
        <v>4342</v>
      </c>
      <c r="F7514" s="1" t="s">
        <v>4393</v>
      </c>
      <c r="G7514" s="1" t="s">
        <v>5</v>
      </c>
      <c r="H7514" s="1" t="s">
        <v>5</v>
      </c>
      <c r="I7514" s="1" t="s">
        <v>5</v>
      </c>
      <c r="J7514" s="1" t="s">
        <v>4394</v>
      </c>
      <c r="K7514" s="1" t="s">
        <v>5</v>
      </c>
      <c r="L7514" s="46">
        <v>99999</v>
      </c>
      <c r="M7514" s="15" t="s">
        <v>6</v>
      </c>
      <c r="N7514" s="5">
        <v>145</v>
      </c>
      <c r="O7514" s="16">
        <f t="shared" si="117"/>
        <v>0</v>
      </c>
      <c r="P7514" s="23"/>
      <c r="Q7514" s="23"/>
      <c r="R7514" s="23"/>
      <c r="S7514" s="23"/>
      <c r="T7514" s="23"/>
      <c r="U7514" s="23"/>
      <c r="V7514" s="23"/>
      <c r="W7514" s="23"/>
      <c r="X7514" s="23"/>
      <c r="Y7514" s="23"/>
      <c r="Z7514" s="23"/>
      <c r="AA7514" s="23"/>
      <c r="AB7514" s="23"/>
      <c r="AC7514" s="23"/>
      <c r="AD7514" s="23"/>
      <c r="AE7514" s="23"/>
      <c r="AF7514" s="23"/>
      <c r="AG7514" s="23"/>
      <c r="AH7514" s="23"/>
      <c r="AI7514" s="23"/>
      <c r="AJ7514" s="23"/>
      <c r="AK7514" s="23"/>
      <c r="AL7514" s="23"/>
      <c r="AM7514" s="23"/>
      <c r="AN7514" s="23"/>
      <c r="AO7514" s="23"/>
      <c r="AP7514" s="23"/>
      <c r="AQ7514" s="23"/>
      <c r="AR7514" s="23"/>
      <c r="AS7514" s="23"/>
      <c r="AT7514" s="23"/>
      <c r="AU7514" s="23"/>
      <c r="AV7514" s="23"/>
      <c r="AW7514" s="23"/>
      <c r="AX7514" s="23"/>
      <c r="AY7514" s="23"/>
      <c r="AZ7514" s="23"/>
      <c r="BA7514" s="23"/>
      <c r="BB7514" s="23"/>
      <c r="BC7514" s="23"/>
      <c r="BD7514" s="23"/>
      <c r="BE7514" s="23"/>
      <c r="BF7514" s="23"/>
      <c r="BG7514" s="23"/>
      <c r="BH7514" s="23"/>
      <c r="BI7514" s="23"/>
      <c r="BJ7514" s="23"/>
      <c r="BK7514" s="23"/>
      <c r="BL7514" s="23"/>
      <c r="BM7514" s="23"/>
      <c r="BN7514" s="23"/>
      <c r="BO7514" s="23"/>
      <c r="BP7514" s="23"/>
    </row>
    <row r="7515" spans="1:68" x14ac:dyDescent="0.25">
      <c r="A7515" s="5">
        <v>83019</v>
      </c>
      <c r="B7515" s="3" t="s">
        <v>152</v>
      </c>
      <c r="C7515" s="1" t="s">
        <v>2331</v>
      </c>
      <c r="D7515" s="1" t="s">
        <v>1339</v>
      </c>
      <c r="E7515" s="1" t="s">
        <v>4342</v>
      </c>
      <c r="F7515" s="1" t="s">
        <v>4393</v>
      </c>
      <c r="G7515" s="1" t="s">
        <v>5</v>
      </c>
      <c r="H7515" s="1" t="s">
        <v>5</v>
      </c>
      <c r="I7515" s="1" t="s">
        <v>5</v>
      </c>
      <c r="J7515" s="1" t="s">
        <v>4394</v>
      </c>
      <c r="K7515" s="1" t="s">
        <v>5</v>
      </c>
      <c r="L7515" s="46">
        <v>99999</v>
      </c>
      <c r="M7515" s="15" t="s">
        <v>6</v>
      </c>
      <c r="N7515" s="5">
        <v>145</v>
      </c>
      <c r="O7515" s="16">
        <f t="shared" si="117"/>
        <v>0</v>
      </c>
      <c r="P7515" s="23"/>
      <c r="Q7515" s="23"/>
      <c r="R7515" s="23"/>
      <c r="S7515" s="23"/>
      <c r="T7515" s="23"/>
      <c r="U7515" s="23"/>
      <c r="V7515" s="23"/>
      <c r="W7515" s="23"/>
      <c r="X7515" s="23"/>
      <c r="Y7515" s="23"/>
      <c r="Z7515" s="23"/>
      <c r="AA7515" s="23"/>
      <c r="AB7515" s="23"/>
      <c r="AC7515" s="23"/>
      <c r="AD7515" s="23"/>
      <c r="AE7515" s="23"/>
      <c r="AF7515" s="23"/>
      <c r="AG7515" s="23"/>
      <c r="AH7515" s="23"/>
      <c r="AI7515" s="23"/>
      <c r="AJ7515" s="23"/>
      <c r="AK7515" s="23"/>
      <c r="AL7515" s="23"/>
      <c r="AM7515" s="23"/>
      <c r="AN7515" s="23"/>
      <c r="AO7515" s="23"/>
      <c r="AP7515" s="23"/>
      <c r="AQ7515" s="23"/>
      <c r="AR7515" s="23"/>
      <c r="AS7515" s="23"/>
      <c r="AT7515" s="23"/>
      <c r="AU7515" s="23"/>
      <c r="AV7515" s="23"/>
      <c r="AW7515" s="23"/>
      <c r="AX7515" s="23"/>
      <c r="AY7515" s="23"/>
      <c r="AZ7515" s="23"/>
      <c r="BA7515" s="23"/>
      <c r="BB7515" s="23"/>
      <c r="BC7515" s="23"/>
      <c r="BD7515" s="23"/>
      <c r="BE7515" s="23"/>
      <c r="BF7515" s="23"/>
      <c r="BG7515" s="23"/>
      <c r="BH7515" s="23"/>
      <c r="BI7515" s="23"/>
      <c r="BJ7515" s="23"/>
      <c r="BK7515" s="23"/>
      <c r="BL7515" s="23"/>
      <c r="BM7515" s="23"/>
      <c r="BN7515" s="23"/>
      <c r="BO7515" s="23"/>
      <c r="BP7515" s="23"/>
    </row>
    <row r="7516" spans="1:68" x14ac:dyDescent="0.25">
      <c r="A7516" s="5">
        <v>83020</v>
      </c>
      <c r="B7516" s="3" t="s">
        <v>152</v>
      </c>
      <c r="C7516" s="1" t="s">
        <v>2909</v>
      </c>
      <c r="D7516" s="1" t="s">
        <v>1339</v>
      </c>
      <c r="E7516" s="1" t="s">
        <v>4342</v>
      </c>
      <c r="F7516" s="1" t="s">
        <v>4393</v>
      </c>
      <c r="G7516" s="1" t="s">
        <v>5</v>
      </c>
      <c r="H7516" s="1" t="s">
        <v>5</v>
      </c>
      <c r="I7516" s="1" t="s">
        <v>5</v>
      </c>
      <c r="J7516" s="1" t="s">
        <v>4394</v>
      </c>
      <c r="K7516" s="1" t="s">
        <v>5</v>
      </c>
      <c r="L7516" s="46">
        <v>99999</v>
      </c>
      <c r="M7516" s="15" t="s">
        <v>6</v>
      </c>
      <c r="N7516" s="5">
        <v>145</v>
      </c>
      <c r="O7516" s="16">
        <f t="shared" si="117"/>
        <v>0</v>
      </c>
      <c r="P7516" s="23"/>
      <c r="Q7516" s="23"/>
      <c r="R7516" s="23"/>
      <c r="S7516" s="23"/>
      <c r="T7516" s="23"/>
      <c r="U7516" s="23"/>
      <c r="V7516" s="23"/>
      <c r="W7516" s="23"/>
      <c r="X7516" s="23"/>
      <c r="Y7516" s="23"/>
      <c r="Z7516" s="23"/>
      <c r="AA7516" s="23"/>
      <c r="AB7516" s="23"/>
      <c r="AC7516" s="23"/>
      <c r="AD7516" s="23"/>
      <c r="AE7516" s="23"/>
      <c r="AF7516" s="23"/>
      <c r="AG7516" s="23"/>
      <c r="AH7516" s="23"/>
      <c r="AI7516" s="23"/>
      <c r="AJ7516" s="23"/>
      <c r="AK7516" s="23"/>
      <c r="AL7516" s="23"/>
      <c r="AM7516" s="23"/>
      <c r="AN7516" s="23"/>
      <c r="AO7516" s="23"/>
      <c r="AP7516" s="23"/>
      <c r="AQ7516" s="23"/>
      <c r="AR7516" s="23"/>
      <c r="AS7516" s="23"/>
      <c r="AT7516" s="23"/>
      <c r="AU7516" s="23"/>
      <c r="AV7516" s="23"/>
      <c r="AW7516" s="23"/>
      <c r="AX7516" s="23"/>
      <c r="AY7516" s="23"/>
      <c r="AZ7516" s="23"/>
      <c r="BA7516" s="23"/>
      <c r="BB7516" s="23"/>
      <c r="BC7516" s="23"/>
      <c r="BD7516" s="23"/>
      <c r="BE7516" s="23"/>
      <c r="BF7516" s="23"/>
      <c r="BG7516" s="23"/>
      <c r="BH7516" s="23"/>
      <c r="BI7516" s="23"/>
      <c r="BJ7516" s="23"/>
      <c r="BK7516" s="23"/>
      <c r="BL7516" s="23"/>
      <c r="BM7516" s="23"/>
      <c r="BN7516" s="23"/>
      <c r="BO7516" s="23"/>
      <c r="BP7516" s="23"/>
    </row>
    <row r="7517" spans="1:68" x14ac:dyDescent="0.25">
      <c r="A7517" s="5">
        <v>83021</v>
      </c>
      <c r="B7517" s="3" t="s">
        <v>13</v>
      </c>
      <c r="C7517" s="1" t="s">
        <v>3264</v>
      </c>
      <c r="D7517" s="1" t="s">
        <v>1339</v>
      </c>
      <c r="E7517" s="1" t="s">
        <v>4342</v>
      </c>
      <c r="F7517" s="1" t="s">
        <v>4393</v>
      </c>
      <c r="G7517" s="1" t="s">
        <v>5</v>
      </c>
      <c r="H7517" s="1" t="s">
        <v>5</v>
      </c>
      <c r="I7517" s="1" t="s">
        <v>5</v>
      </c>
      <c r="J7517" s="1" t="s">
        <v>4394</v>
      </c>
      <c r="K7517" s="1" t="s">
        <v>5</v>
      </c>
      <c r="L7517" s="46">
        <v>99999</v>
      </c>
      <c r="M7517" s="15" t="s">
        <v>6</v>
      </c>
      <c r="N7517" s="5">
        <v>145</v>
      </c>
      <c r="O7517" s="16">
        <f t="shared" si="117"/>
        <v>0</v>
      </c>
      <c r="P7517" s="23"/>
      <c r="Q7517" s="23"/>
      <c r="R7517" s="23"/>
      <c r="S7517" s="23"/>
      <c r="T7517" s="23"/>
      <c r="U7517" s="23"/>
      <c r="V7517" s="23"/>
      <c r="W7517" s="23"/>
      <c r="X7517" s="23"/>
      <c r="Y7517" s="23"/>
      <c r="Z7517" s="23"/>
      <c r="AA7517" s="23"/>
      <c r="AB7517" s="23"/>
      <c r="AC7517" s="23"/>
      <c r="AD7517" s="23"/>
      <c r="AE7517" s="23"/>
      <c r="AF7517" s="23"/>
      <c r="AG7517" s="23"/>
      <c r="AH7517" s="23"/>
      <c r="AI7517" s="23"/>
      <c r="AJ7517" s="23"/>
      <c r="AK7517" s="23"/>
      <c r="AL7517" s="23"/>
      <c r="AM7517" s="23"/>
      <c r="AN7517" s="23"/>
      <c r="AO7517" s="23"/>
      <c r="AP7517" s="23"/>
      <c r="AQ7517" s="23"/>
      <c r="AR7517" s="23"/>
      <c r="AS7517" s="23"/>
      <c r="AT7517" s="23"/>
      <c r="AU7517" s="23"/>
      <c r="AV7517" s="23"/>
      <c r="AW7517" s="23"/>
      <c r="AX7517" s="23"/>
      <c r="AY7517" s="23"/>
      <c r="AZ7517" s="23"/>
      <c r="BA7517" s="23"/>
      <c r="BB7517" s="23"/>
      <c r="BC7517" s="23"/>
      <c r="BD7517" s="23"/>
      <c r="BE7517" s="23"/>
      <c r="BF7517" s="23"/>
      <c r="BG7517" s="23"/>
      <c r="BH7517" s="23"/>
      <c r="BI7517" s="23"/>
      <c r="BJ7517" s="23"/>
      <c r="BK7517" s="23"/>
      <c r="BL7517" s="23"/>
      <c r="BM7517" s="23"/>
      <c r="BN7517" s="23"/>
      <c r="BO7517" s="23"/>
      <c r="BP7517" s="23"/>
    </row>
    <row r="7518" spans="1:68" x14ac:dyDescent="0.25">
      <c r="A7518" s="5">
        <v>83022</v>
      </c>
      <c r="B7518" s="3" t="s">
        <v>13</v>
      </c>
      <c r="C7518" s="1" t="s">
        <v>3336</v>
      </c>
      <c r="D7518" s="1" t="s">
        <v>1339</v>
      </c>
      <c r="E7518" s="1" t="s">
        <v>4342</v>
      </c>
      <c r="F7518" s="1" t="s">
        <v>4393</v>
      </c>
      <c r="G7518" s="1" t="s">
        <v>5</v>
      </c>
      <c r="H7518" s="1" t="s">
        <v>5</v>
      </c>
      <c r="I7518" s="1" t="s">
        <v>5</v>
      </c>
      <c r="J7518" s="1" t="s">
        <v>4394</v>
      </c>
      <c r="K7518" s="1" t="s">
        <v>5</v>
      </c>
      <c r="L7518" s="46">
        <v>99999</v>
      </c>
      <c r="M7518" s="15" t="s">
        <v>6</v>
      </c>
      <c r="N7518" s="5">
        <v>145</v>
      </c>
      <c r="O7518" s="16">
        <f t="shared" si="117"/>
        <v>0</v>
      </c>
      <c r="P7518" s="23"/>
      <c r="Q7518" s="23"/>
      <c r="R7518" s="23"/>
      <c r="S7518" s="23"/>
      <c r="T7518" s="23"/>
      <c r="U7518" s="23"/>
      <c r="V7518" s="23"/>
      <c r="W7518" s="23"/>
      <c r="X7518" s="23"/>
      <c r="Y7518" s="23"/>
      <c r="Z7518" s="23"/>
      <c r="AA7518" s="23"/>
      <c r="AB7518" s="23"/>
      <c r="AC7518" s="23"/>
      <c r="AD7518" s="23"/>
      <c r="AE7518" s="23"/>
      <c r="AF7518" s="23"/>
      <c r="AG7518" s="23"/>
      <c r="AH7518" s="23"/>
      <c r="AI7518" s="23"/>
      <c r="AJ7518" s="23"/>
      <c r="AK7518" s="23"/>
      <c r="AL7518" s="23"/>
      <c r="AM7518" s="23"/>
      <c r="AN7518" s="23"/>
      <c r="AO7518" s="23"/>
      <c r="AP7518" s="23"/>
      <c r="AQ7518" s="23"/>
      <c r="AR7518" s="23"/>
      <c r="AS7518" s="23"/>
      <c r="AT7518" s="23"/>
      <c r="AU7518" s="23"/>
      <c r="AV7518" s="23"/>
      <c r="AW7518" s="23"/>
      <c r="AX7518" s="23"/>
      <c r="AY7518" s="23"/>
      <c r="AZ7518" s="23"/>
      <c r="BA7518" s="23"/>
      <c r="BB7518" s="23"/>
      <c r="BC7518" s="23"/>
      <c r="BD7518" s="23"/>
      <c r="BE7518" s="23"/>
      <c r="BF7518" s="23"/>
      <c r="BG7518" s="23"/>
      <c r="BH7518" s="23"/>
      <c r="BI7518" s="23"/>
      <c r="BJ7518" s="23"/>
      <c r="BK7518" s="23"/>
      <c r="BL7518" s="23"/>
      <c r="BM7518" s="23"/>
      <c r="BN7518" s="23"/>
      <c r="BO7518" s="23"/>
      <c r="BP7518" s="23"/>
    </row>
    <row r="7519" spans="1:68" x14ac:dyDescent="0.25">
      <c r="A7519" s="5">
        <v>83023</v>
      </c>
      <c r="B7519" s="3" t="s">
        <v>3</v>
      </c>
      <c r="C7519" s="1" t="s">
        <v>2122</v>
      </c>
      <c r="D7519" s="1" t="s">
        <v>1339</v>
      </c>
      <c r="E7519" s="1" t="s">
        <v>4342</v>
      </c>
      <c r="F7519" s="1" t="s">
        <v>4393</v>
      </c>
      <c r="G7519" s="1" t="s">
        <v>5</v>
      </c>
      <c r="H7519" s="1" t="s">
        <v>5</v>
      </c>
      <c r="I7519" s="1" t="s">
        <v>5</v>
      </c>
      <c r="J7519" s="1" t="s">
        <v>4394</v>
      </c>
      <c r="K7519" s="1" t="s">
        <v>5</v>
      </c>
      <c r="L7519" s="46">
        <v>99999</v>
      </c>
      <c r="M7519" s="15" t="s">
        <v>6</v>
      </c>
      <c r="N7519" s="5">
        <v>145</v>
      </c>
      <c r="O7519" s="16">
        <f t="shared" si="117"/>
        <v>0</v>
      </c>
      <c r="P7519" s="23"/>
      <c r="Q7519" s="23"/>
      <c r="R7519" s="23"/>
      <c r="S7519" s="23"/>
      <c r="T7519" s="23"/>
      <c r="U7519" s="23"/>
      <c r="V7519" s="23"/>
      <c r="W7519" s="23"/>
      <c r="X7519" s="23"/>
      <c r="Y7519" s="23"/>
      <c r="Z7519" s="23"/>
      <c r="AA7519" s="23"/>
      <c r="AB7519" s="23"/>
      <c r="AC7519" s="23"/>
      <c r="AD7519" s="23"/>
      <c r="AE7519" s="23"/>
      <c r="AF7519" s="23"/>
      <c r="AG7519" s="23"/>
      <c r="AH7519" s="23"/>
      <c r="AI7519" s="23"/>
      <c r="AJ7519" s="23"/>
      <c r="AK7519" s="23"/>
      <c r="AL7519" s="23"/>
      <c r="AM7519" s="23"/>
      <c r="AN7519" s="23"/>
      <c r="AO7519" s="23"/>
      <c r="AP7519" s="23"/>
      <c r="AQ7519" s="23"/>
      <c r="AR7519" s="23"/>
      <c r="AS7519" s="23"/>
      <c r="AT7519" s="23"/>
      <c r="AU7519" s="23"/>
      <c r="AV7519" s="23"/>
      <c r="AW7519" s="23"/>
      <c r="AX7519" s="23"/>
      <c r="AY7519" s="23"/>
      <c r="AZ7519" s="23"/>
      <c r="BA7519" s="23"/>
      <c r="BB7519" s="23"/>
      <c r="BC7519" s="23"/>
      <c r="BD7519" s="23"/>
      <c r="BE7519" s="23"/>
      <c r="BF7519" s="23"/>
      <c r="BG7519" s="23"/>
      <c r="BH7519" s="23"/>
      <c r="BI7519" s="23"/>
      <c r="BJ7519" s="23"/>
      <c r="BK7519" s="23"/>
      <c r="BL7519" s="23"/>
      <c r="BM7519" s="23"/>
      <c r="BN7519" s="23"/>
      <c r="BO7519" s="23"/>
      <c r="BP7519" s="23"/>
    </row>
    <row r="7520" spans="1:68" x14ac:dyDescent="0.25">
      <c r="A7520" s="5">
        <v>83024</v>
      </c>
      <c r="B7520" s="3" t="s">
        <v>3</v>
      </c>
      <c r="C7520" s="1" t="s">
        <v>3272</v>
      </c>
      <c r="D7520" s="1" t="s">
        <v>1339</v>
      </c>
      <c r="E7520" s="1" t="s">
        <v>4342</v>
      </c>
      <c r="F7520" s="1" t="s">
        <v>4393</v>
      </c>
      <c r="G7520" s="1" t="s">
        <v>5</v>
      </c>
      <c r="H7520" s="1" t="s">
        <v>5</v>
      </c>
      <c r="I7520" s="1" t="s">
        <v>5</v>
      </c>
      <c r="J7520" s="1" t="s">
        <v>4394</v>
      </c>
      <c r="K7520" s="1" t="s">
        <v>5</v>
      </c>
      <c r="L7520" s="46">
        <v>99999</v>
      </c>
      <c r="M7520" s="15" t="s">
        <v>6</v>
      </c>
      <c r="N7520" s="5">
        <v>145</v>
      </c>
      <c r="O7520" s="16">
        <f t="shared" si="117"/>
        <v>0</v>
      </c>
      <c r="P7520" s="23"/>
      <c r="Q7520" s="23"/>
      <c r="R7520" s="23"/>
      <c r="S7520" s="23"/>
      <c r="T7520" s="23"/>
      <c r="U7520" s="23"/>
      <c r="V7520" s="23"/>
      <c r="W7520" s="23"/>
      <c r="X7520" s="23"/>
      <c r="Y7520" s="23"/>
      <c r="Z7520" s="23"/>
      <c r="AA7520" s="23"/>
      <c r="AB7520" s="23"/>
      <c r="AC7520" s="23"/>
      <c r="AD7520" s="23"/>
      <c r="AE7520" s="23"/>
      <c r="AF7520" s="23"/>
      <c r="AG7520" s="23"/>
      <c r="AH7520" s="23"/>
      <c r="AI7520" s="23"/>
      <c r="AJ7520" s="23"/>
      <c r="AK7520" s="23"/>
      <c r="AL7520" s="23"/>
      <c r="AM7520" s="23"/>
      <c r="AN7520" s="23"/>
      <c r="AO7520" s="23"/>
      <c r="AP7520" s="23"/>
      <c r="AQ7520" s="23"/>
      <c r="AR7520" s="23"/>
      <c r="AS7520" s="23"/>
      <c r="AT7520" s="23"/>
      <c r="AU7520" s="23"/>
      <c r="AV7520" s="23"/>
      <c r="AW7520" s="23"/>
      <c r="AX7520" s="23"/>
      <c r="AY7520" s="23"/>
      <c r="AZ7520" s="23"/>
      <c r="BA7520" s="23"/>
      <c r="BB7520" s="23"/>
      <c r="BC7520" s="23"/>
      <c r="BD7520" s="23"/>
      <c r="BE7520" s="23"/>
      <c r="BF7520" s="23"/>
      <c r="BG7520" s="23"/>
      <c r="BH7520" s="23"/>
      <c r="BI7520" s="23"/>
      <c r="BJ7520" s="23"/>
      <c r="BK7520" s="23"/>
      <c r="BL7520" s="23"/>
      <c r="BM7520" s="23"/>
      <c r="BN7520" s="23"/>
      <c r="BO7520" s="23"/>
      <c r="BP7520" s="23"/>
    </row>
    <row r="7521" spans="1:68" x14ac:dyDescent="0.25">
      <c r="A7521" s="5">
        <v>83025</v>
      </c>
      <c r="B7521" s="3" t="s">
        <v>3</v>
      </c>
      <c r="C7521" s="1" t="s">
        <v>2633</v>
      </c>
      <c r="D7521" s="1" t="s">
        <v>1339</v>
      </c>
      <c r="E7521" s="1" t="s">
        <v>4342</v>
      </c>
      <c r="F7521" s="1" t="s">
        <v>4393</v>
      </c>
      <c r="G7521" s="1" t="s">
        <v>5</v>
      </c>
      <c r="H7521" s="1" t="s">
        <v>5</v>
      </c>
      <c r="I7521" s="1" t="s">
        <v>5</v>
      </c>
      <c r="J7521" s="1" t="s">
        <v>4394</v>
      </c>
      <c r="K7521" s="1" t="s">
        <v>5</v>
      </c>
      <c r="L7521" s="46">
        <v>99999</v>
      </c>
      <c r="M7521" s="15" t="s">
        <v>6</v>
      </c>
      <c r="N7521" s="5">
        <v>145</v>
      </c>
      <c r="O7521" s="16">
        <f t="shared" si="117"/>
        <v>0</v>
      </c>
      <c r="P7521" s="23"/>
      <c r="Q7521" s="23"/>
      <c r="R7521" s="23"/>
      <c r="S7521" s="23"/>
      <c r="T7521" s="23"/>
      <c r="U7521" s="23"/>
      <c r="V7521" s="23"/>
      <c r="W7521" s="23"/>
      <c r="X7521" s="23"/>
      <c r="Y7521" s="23"/>
      <c r="Z7521" s="23"/>
      <c r="AA7521" s="23"/>
      <c r="AB7521" s="23"/>
      <c r="AC7521" s="23"/>
      <c r="AD7521" s="23"/>
      <c r="AE7521" s="23"/>
      <c r="AF7521" s="23"/>
      <c r="AG7521" s="23"/>
      <c r="AH7521" s="23"/>
      <c r="AI7521" s="23"/>
      <c r="AJ7521" s="23"/>
      <c r="AK7521" s="23"/>
      <c r="AL7521" s="23"/>
      <c r="AM7521" s="23"/>
      <c r="AN7521" s="23"/>
      <c r="AO7521" s="23"/>
      <c r="AP7521" s="23"/>
      <c r="AQ7521" s="23"/>
      <c r="AR7521" s="23"/>
      <c r="AS7521" s="23"/>
      <c r="AT7521" s="23"/>
      <c r="AU7521" s="23"/>
      <c r="AV7521" s="23"/>
      <c r="AW7521" s="23"/>
      <c r="AX7521" s="23"/>
      <c r="AY7521" s="23"/>
      <c r="AZ7521" s="23"/>
      <c r="BA7521" s="23"/>
      <c r="BB7521" s="23"/>
      <c r="BC7521" s="23"/>
      <c r="BD7521" s="23"/>
      <c r="BE7521" s="23"/>
      <c r="BF7521" s="23"/>
      <c r="BG7521" s="23"/>
      <c r="BH7521" s="23"/>
      <c r="BI7521" s="23"/>
      <c r="BJ7521" s="23"/>
      <c r="BK7521" s="23"/>
      <c r="BL7521" s="23"/>
      <c r="BM7521" s="23"/>
      <c r="BN7521" s="23"/>
      <c r="BO7521" s="23"/>
      <c r="BP7521" s="23"/>
    </row>
    <row r="7522" spans="1:68" x14ac:dyDescent="0.25">
      <c r="A7522" s="5">
        <v>83026</v>
      </c>
      <c r="B7522" s="3" t="s">
        <v>50</v>
      </c>
      <c r="C7522" s="1" t="s">
        <v>3399</v>
      </c>
      <c r="D7522" s="1" t="s">
        <v>108</v>
      </c>
      <c r="E7522" s="1" t="s">
        <v>4359</v>
      </c>
      <c r="F7522" s="1" t="s">
        <v>4403</v>
      </c>
      <c r="G7522" s="1" t="s">
        <v>4404</v>
      </c>
      <c r="H7522" s="1" t="s">
        <v>4397</v>
      </c>
      <c r="I7522" s="1" t="s">
        <v>5</v>
      </c>
      <c r="J7522" s="1" t="s">
        <v>4394</v>
      </c>
      <c r="K7522" s="1" t="s">
        <v>5</v>
      </c>
      <c r="L7522" s="46">
        <v>99999</v>
      </c>
      <c r="M7522" s="15" t="s">
        <v>100</v>
      </c>
      <c r="N7522" s="5">
        <v>114</v>
      </c>
      <c r="O7522" s="16">
        <f t="shared" si="117"/>
        <v>0</v>
      </c>
      <c r="P7522" s="23"/>
      <c r="Q7522" s="23"/>
      <c r="R7522" s="23"/>
      <c r="S7522" s="23"/>
      <c r="T7522" s="23"/>
      <c r="U7522" s="23"/>
      <c r="V7522" s="23"/>
      <c r="W7522" s="23"/>
      <c r="X7522" s="23"/>
      <c r="Y7522" s="23"/>
      <c r="Z7522" s="23"/>
      <c r="AA7522" s="23"/>
      <c r="AB7522" s="23"/>
      <c r="AC7522" s="23"/>
      <c r="AD7522" s="23"/>
      <c r="AE7522" s="23"/>
      <c r="AF7522" s="23"/>
      <c r="AG7522" s="23"/>
      <c r="AH7522" s="23"/>
      <c r="AI7522" s="23"/>
      <c r="AJ7522" s="23"/>
      <c r="AK7522" s="23"/>
      <c r="AL7522" s="23"/>
      <c r="AM7522" s="23"/>
      <c r="AN7522" s="23"/>
      <c r="AO7522" s="23"/>
      <c r="AP7522" s="23"/>
      <c r="AQ7522" s="23"/>
      <c r="AR7522" s="23"/>
      <c r="AS7522" s="23"/>
      <c r="AT7522" s="23"/>
      <c r="AU7522" s="23"/>
      <c r="AV7522" s="23"/>
      <c r="AW7522" s="23"/>
      <c r="AX7522" s="23"/>
      <c r="AY7522" s="23"/>
      <c r="AZ7522" s="23"/>
      <c r="BA7522" s="23"/>
      <c r="BB7522" s="23"/>
      <c r="BC7522" s="23"/>
      <c r="BD7522" s="23"/>
      <c r="BE7522" s="23"/>
      <c r="BF7522" s="23"/>
      <c r="BG7522" s="23"/>
      <c r="BH7522" s="23"/>
      <c r="BI7522" s="23"/>
      <c r="BJ7522" s="23"/>
      <c r="BK7522" s="23"/>
      <c r="BL7522" s="23"/>
      <c r="BM7522" s="23"/>
      <c r="BN7522" s="23"/>
      <c r="BO7522" s="23"/>
      <c r="BP7522" s="23"/>
    </row>
    <row r="7523" spans="1:68" x14ac:dyDescent="0.25">
      <c r="A7523" s="5">
        <v>83027</v>
      </c>
      <c r="B7523" s="3" t="s">
        <v>50</v>
      </c>
      <c r="C7523" s="1" t="s">
        <v>2371</v>
      </c>
      <c r="D7523" s="1" t="s">
        <v>108</v>
      </c>
      <c r="E7523" s="1" t="s">
        <v>4359</v>
      </c>
      <c r="F7523" s="1" t="s">
        <v>4403</v>
      </c>
      <c r="G7523" s="1" t="s">
        <v>4404</v>
      </c>
      <c r="H7523" s="1" t="s">
        <v>4397</v>
      </c>
      <c r="I7523" s="1" t="s">
        <v>5</v>
      </c>
      <c r="J7523" s="1" t="s">
        <v>4394</v>
      </c>
      <c r="K7523" s="1" t="s">
        <v>5</v>
      </c>
      <c r="L7523" s="46">
        <v>99999</v>
      </c>
      <c r="M7523" s="15" t="s">
        <v>100</v>
      </c>
      <c r="N7523" s="5">
        <v>114</v>
      </c>
      <c r="O7523" s="16">
        <f t="shared" si="117"/>
        <v>0</v>
      </c>
      <c r="P7523" s="23"/>
      <c r="Q7523" s="23"/>
      <c r="R7523" s="23"/>
      <c r="S7523" s="23"/>
      <c r="T7523" s="23"/>
      <c r="U7523" s="23"/>
      <c r="V7523" s="23"/>
      <c r="W7523" s="23"/>
      <c r="X7523" s="23"/>
      <c r="Y7523" s="23"/>
      <c r="Z7523" s="23"/>
      <c r="AA7523" s="23"/>
      <c r="AB7523" s="23"/>
      <c r="AC7523" s="23"/>
      <c r="AD7523" s="23"/>
      <c r="AE7523" s="23"/>
      <c r="AF7523" s="23"/>
      <c r="AG7523" s="23"/>
      <c r="AH7523" s="23"/>
      <c r="AI7523" s="23"/>
      <c r="AJ7523" s="23"/>
      <c r="AK7523" s="23"/>
      <c r="AL7523" s="23"/>
      <c r="AM7523" s="23"/>
      <c r="AN7523" s="23"/>
      <c r="AO7523" s="23"/>
      <c r="AP7523" s="23"/>
      <c r="AQ7523" s="23"/>
      <c r="AR7523" s="23"/>
      <c r="AS7523" s="23"/>
      <c r="AT7523" s="23"/>
      <c r="AU7523" s="23"/>
      <c r="AV7523" s="23"/>
      <c r="AW7523" s="23"/>
      <c r="AX7523" s="23"/>
      <c r="AY7523" s="23"/>
      <c r="AZ7523" s="23"/>
      <c r="BA7523" s="23"/>
      <c r="BB7523" s="23"/>
      <c r="BC7523" s="23"/>
      <c r="BD7523" s="23"/>
      <c r="BE7523" s="23"/>
      <c r="BF7523" s="23"/>
      <c r="BG7523" s="23"/>
      <c r="BH7523" s="23"/>
      <c r="BI7523" s="23"/>
      <c r="BJ7523" s="23"/>
      <c r="BK7523" s="23"/>
      <c r="BL7523" s="23"/>
      <c r="BM7523" s="23"/>
      <c r="BN7523" s="23"/>
      <c r="BO7523" s="23"/>
      <c r="BP7523" s="23"/>
    </row>
    <row r="7524" spans="1:68" x14ac:dyDescent="0.25">
      <c r="A7524" s="5">
        <v>83028</v>
      </c>
      <c r="B7524" s="3" t="s">
        <v>50</v>
      </c>
      <c r="C7524" s="1" t="s">
        <v>4516</v>
      </c>
      <c r="D7524" s="1" t="s">
        <v>108</v>
      </c>
      <c r="E7524" s="1" t="s">
        <v>4349</v>
      </c>
      <c r="F7524" s="1" t="s">
        <v>4395</v>
      </c>
      <c r="G7524" s="1" t="s">
        <v>4396</v>
      </c>
      <c r="H7524" s="1" t="s">
        <v>4411</v>
      </c>
      <c r="I7524" s="1" t="s">
        <v>5</v>
      </c>
      <c r="J7524" s="1" t="s">
        <v>4394</v>
      </c>
      <c r="K7524" s="1" t="s">
        <v>5</v>
      </c>
      <c r="L7524" s="46">
        <v>99999</v>
      </c>
      <c r="M7524" s="15" t="s">
        <v>136</v>
      </c>
      <c r="N7524" s="5">
        <v>39</v>
      </c>
      <c r="O7524" s="16">
        <f t="shared" si="117"/>
        <v>0</v>
      </c>
      <c r="P7524" s="23"/>
      <c r="Q7524" s="23"/>
      <c r="R7524" s="23"/>
      <c r="S7524" s="23"/>
      <c r="T7524" s="23"/>
      <c r="U7524" s="23"/>
      <c r="V7524" s="23"/>
      <c r="W7524" s="23"/>
      <c r="X7524" s="23"/>
      <c r="Y7524" s="23"/>
      <c r="Z7524" s="23"/>
      <c r="AA7524" s="23"/>
      <c r="AB7524" s="23"/>
      <c r="AC7524" s="23"/>
      <c r="AD7524" s="23"/>
      <c r="AE7524" s="23"/>
      <c r="AF7524" s="23"/>
      <c r="AG7524" s="23"/>
      <c r="AH7524" s="23"/>
      <c r="AI7524" s="23"/>
      <c r="AJ7524" s="23"/>
      <c r="AK7524" s="23"/>
      <c r="AL7524" s="23"/>
      <c r="AM7524" s="23"/>
      <c r="AN7524" s="23"/>
      <c r="AO7524" s="23"/>
      <c r="AP7524" s="23"/>
      <c r="AQ7524" s="23"/>
      <c r="AR7524" s="23"/>
      <c r="AS7524" s="23"/>
      <c r="AT7524" s="23"/>
      <c r="AU7524" s="23"/>
      <c r="AV7524" s="23"/>
      <c r="AW7524" s="23"/>
      <c r="AX7524" s="23"/>
      <c r="AY7524" s="23"/>
      <c r="AZ7524" s="23"/>
      <c r="BA7524" s="23"/>
      <c r="BB7524" s="23"/>
      <c r="BC7524" s="23"/>
      <c r="BD7524" s="23"/>
      <c r="BE7524" s="23"/>
      <c r="BF7524" s="23"/>
      <c r="BG7524" s="23"/>
      <c r="BH7524" s="23"/>
      <c r="BI7524" s="23"/>
      <c r="BJ7524" s="23"/>
      <c r="BK7524" s="23"/>
      <c r="BL7524" s="23"/>
      <c r="BM7524" s="23"/>
      <c r="BN7524" s="23"/>
      <c r="BO7524" s="23"/>
      <c r="BP7524" s="23"/>
    </row>
    <row r="7525" spans="1:68" x14ac:dyDescent="0.25">
      <c r="A7525" s="5">
        <v>83029</v>
      </c>
      <c r="B7525" s="3" t="s">
        <v>50</v>
      </c>
      <c r="C7525" s="1" t="s">
        <v>1922</v>
      </c>
      <c r="D7525" s="1" t="s">
        <v>108</v>
      </c>
      <c r="E7525" s="1" t="s">
        <v>4349</v>
      </c>
      <c r="F7525" s="1" t="s">
        <v>4395</v>
      </c>
      <c r="G7525" s="1" t="s">
        <v>4396</v>
      </c>
      <c r="H7525" s="1" t="s">
        <v>4411</v>
      </c>
      <c r="I7525" s="1" t="s">
        <v>5</v>
      </c>
      <c r="J7525" s="1" t="s">
        <v>4394</v>
      </c>
      <c r="K7525" s="1" t="s">
        <v>5</v>
      </c>
      <c r="L7525" s="46">
        <v>99999</v>
      </c>
      <c r="M7525" s="15" t="s">
        <v>136</v>
      </c>
      <c r="N7525" s="5">
        <v>39</v>
      </c>
      <c r="O7525" s="16">
        <f t="shared" si="117"/>
        <v>0</v>
      </c>
      <c r="P7525" s="23"/>
      <c r="Q7525" s="23"/>
      <c r="R7525" s="23"/>
      <c r="S7525" s="23"/>
      <c r="T7525" s="23"/>
      <c r="U7525" s="23"/>
      <c r="V7525" s="23"/>
      <c r="W7525" s="23"/>
      <c r="X7525" s="23"/>
      <c r="Y7525" s="23"/>
      <c r="Z7525" s="23"/>
      <c r="AA7525" s="23"/>
      <c r="AB7525" s="23"/>
      <c r="AC7525" s="23"/>
      <c r="AD7525" s="23"/>
      <c r="AE7525" s="23"/>
      <c r="AF7525" s="23"/>
      <c r="AG7525" s="23"/>
      <c r="AH7525" s="23"/>
      <c r="AI7525" s="23"/>
      <c r="AJ7525" s="23"/>
      <c r="AK7525" s="23"/>
      <c r="AL7525" s="23"/>
      <c r="AM7525" s="23"/>
      <c r="AN7525" s="23"/>
      <c r="AO7525" s="23"/>
      <c r="AP7525" s="23"/>
      <c r="AQ7525" s="23"/>
      <c r="AR7525" s="23"/>
      <c r="AS7525" s="23"/>
      <c r="AT7525" s="23"/>
      <c r="AU7525" s="23"/>
      <c r="AV7525" s="23"/>
      <c r="AW7525" s="23"/>
      <c r="AX7525" s="23"/>
      <c r="AY7525" s="23"/>
      <c r="AZ7525" s="23"/>
      <c r="BA7525" s="23"/>
      <c r="BB7525" s="23"/>
      <c r="BC7525" s="23"/>
      <c r="BD7525" s="23"/>
      <c r="BE7525" s="23"/>
      <c r="BF7525" s="23"/>
      <c r="BG7525" s="23"/>
      <c r="BH7525" s="23"/>
      <c r="BI7525" s="23"/>
      <c r="BJ7525" s="23"/>
      <c r="BK7525" s="23"/>
      <c r="BL7525" s="23"/>
      <c r="BM7525" s="23"/>
      <c r="BN7525" s="23"/>
      <c r="BO7525" s="23"/>
      <c r="BP7525" s="23"/>
    </row>
    <row r="7526" spans="1:68" x14ac:dyDescent="0.25">
      <c r="A7526" s="5">
        <v>83030</v>
      </c>
      <c r="B7526" s="3" t="s">
        <v>50</v>
      </c>
      <c r="C7526" s="1" t="s">
        <v>3355</v>
      </c>
      <c r="D7526" s="1" t="s">
        <v>221</v>
      </c>
      <c r="E7526" s="1" t="s">
        <v>4349</v>
      </c>
      <c r="F7526" s="1" t="s">
        <v>4395</v>
      </c>
      <c r="G7526" s="1" t="s">
        <v>4396</v>
      </c>
      <c r="H7526" s="1" t="s">
        <v>4411</v>
      </c>
      <c r="I7526" s="1" t="s">
        <v>5</v>
      </c>
      <c r="J7526" s="1" t="s">
        <v>4394</v>
      </c>
      <c r="K7526" s="1" t="s">
        <v>5</v>
      </c>
      <c r="L7526" s="46">
        <v>99999</v>
      </c>
      <c r="M7526" s="15" t="s">
        <v>136</v>
      </c>
      <c r="N7526" s="5">
        <v>39</v>
      </c>
      <c r="O7526" s="16">
        <f t="shared" si="117"/>
        <v>0</v>
      </c>
      <c r="P7526" s="23"/>
      <c r="Q7526" s="23"/>
      <c r="R7526" s="23"/>
      <c r="S7526" s="23"/>
      <c r="T7526" s="23"/>
      <c r="U7526" s="23"/>
      <c r="V7526" s="23"/>
      <c r="W7526" s="23"/>
      <c r="X7526" s="23"/>
      <c r="Y7526" s="23"/>
      <c r="Z7526" s="23"/>
      <c r="AA7526" s="23"/>
      <c r="AB7526" s="23"/>
      <c r="AC7526" s="23"/>
      <c r="AD7526" s="23"/>
      <c r="AE7526" s="23"/>
      <c r="AF7526" s="23"/>
      <c r="AG7526" s="23"/>
      <c r="AH7526" s="23"/>
      <c r="AI7526" s="23"/>
      <c r="AJ7526" s="23"/>
      <c r="AK7526" s="23"/>
      <c r="AL7526" s="23"/>
      <c r="AM7526" s="23"/>
      <c r="AN7526" s="23"/>
      <c r="AO7526" s="23"/>
      <c r="AP7526" s="23"/>
      <c r="AQ7526" s="23"/>
      <c r="AR7526" s="23"/>
      <c r="AS7526" s="23"/>
      <c r="AT7526" s="23"/>
      <c r="AU7526" s="23"/>
      <c r="AV7526" s="23"/>
      <c r="AW7526" s="23"/>
      <c r="AX7526" s="23"/>
      <c r="AY7526" s="23"/>
      <c r="AZ7526" s="23"/>
      <c r="BA7526" s="23"/>
      <c r="BB7526" s="23"/>
      <c r="BC7526" s="23"/>
      <c r="BD7526" s="23"/>
      <c r="BE7526" s="23"/>
      <c r="BF7526" s="23"/>
      <c r="BG7526" s="23"/>
      <c r="BH7526" s="23"/>
      <c r="BI7526" s="23"/>
      <c r="BJ7526" s="23"/>
      <c r="BK7526" s="23"/>
      <c r="BL7526" s="23"/>
      <c r="BM7526" s="23"/>
      <c r="BN7526" s="23"/>
      <c r="BO7526" s="23"/>
      <c r="BP7526" s="23"/>
    </row>
    <row r="7527" spans="1:68" x14ac:dyDescent="0.25">
      <c r="A7527" s="5">
        <v>83031</v>
      </c>
      <c r="B7527" s="3" t="s">
        <v>45</v>
      </c>
      <c r="C7527" s="1" t="s">
        <v>3187</v>
      </c>
      <c r="D7527" s="1" t="s">
        <v>3109</v>
      </c>
      <c r="E7527" s="1" t="s">
        <v>4347</v>
      </c>
      <c r="F7527" s="1" t="s">
        <v>4433</v>
      </c>
      <c r="G7527" s="1" t="s">
        <v>5</v>
      </c>
      <c r="H7527" s="1" t="s">
        <v>5</v>
      </c>
      <c r="I7527" s="1" t="s">
        <v>5</v>
      </c>
      <c r="J7527" s="1" t="s">
        <v>4425</v>
      </c>
      <c r="K7527" s="1" t="s">
        <v>4339</v>
      </c>
      <c r="L7527" s="46">
        <v>99999</v>
      </c>
      <c r="M7527" s="15" t="s">
        <v>167</v>
      </c>
      <c r="N7527" s="5">
        <v>136</v>
      </c>
      <c r="O7527" s="16">
        <f t="shared" si="117"/>
        <v>0</v>
      </c>
      <c r="P7527" s="23"/>
      <c r="Q7527" s="23"/>
      <c r="R7527" s="23"/>
      <c r="S7527" s="23"/>
      <c r="T7527" s="23"/>
      <c r="U7527" s="23"/>
      <c r="V7527" s="23"/>
      <c r="W7527" s="23"/>
      <c r="X7527" s="23"/>
      <c r="Y7527" s="23"/>
      <c r="Z7527" s="23"/>
      <c r="AA7527" s="23"/>
      <c r="AB7527" s="23"/>
      <c r="AC7527" s="23"/>
      <c r="AD7527" s="23"/>
      <c r="AE7527" s="23"/>
      <c r="AF7527" s="23"/>
      <c r="AG7527" s="23"/>
      <c r="AH7527" s="23"/>
      <c r="AI7527" s="23"/>
      <c r="AJ7527" s="23"/>
      <c r="AK7527" s="23"/>
      <c r="AL7527" s="23"/>
      <c r="AM7527" s="23"/>
      <c r="AN7527" s="23"/>
      <c r="AO7527" s="23"/>
      <c r="AP7527" s="23"/>
      <c r="AQ7527" s="23"/>
      <c r="AR7527" s="23"/>
      <c r="AS7527" s="23"/>
      <c r="AT7527" s="23"/>
      <c r="AU7527" s="23"/>
      <c r="AV7527" s="23"/>
      <c r="AW7527" s="23"/>
      <c r="AX7527" s="23"/>
      <c r="AY7527" s="23"/>
      <c r="AZ7527" s="23"/>
      <c r="BA7527" s="23"/>
      <c r="BB7527" s="23"/>
      <c r="BC7527" s="23"/>
      <c r="BD7527" s="23"/>
      <c r="BE7527" s="23"/>
      <c r="BF7527" s="23"/>
      <c r="BG7527" s="23"/>
      <c r="BH7527" s="23"/>
      <c r="BI7527" s="23"/>
      <c r="BJ7527" s="23"/>
      <c r="BK7527" s="23"/>
      <c r="BL7527" s="23"/>
      <c r="BM7527" s="23"/>
      <c r="BN7527" s="23"/>
      <c r="BO7527" s="23"/>
      <c r="BP7527" s="23"/>
    </row>
    <row r="7528" spans="1:68" x14ac:dyDescent="0.25">
      <c r="A7528" s="5">
        <v>83032</v>
      </c>
      <c r="B7528" s="3" t="s">
        <v>542</v>
      </c>
      <c r="C7528" s="1" t="s">
        <v>3465</v>
      </c>
      <c r="D7528" s="1" t="s">
        <v>3109</v>
      </c>
      <c r="E7528" s="1" t="s">
        <v>4373</v>
      </c>
      <c r="F7528" s="1" t="s">
        <v>4433</v>
      </c>
      <c r="G7528" s="1" t="s">
        <v>5</v>
      </c>
      <c r="H7528" s="1" t="s">
        <v>5</v>
      </c>
      <c r="I7528" s="1" t="s">
        <v>5</v>
      </c>
      <c r="J7528" s="1" t="s">
        <v>4425</v>
      </c>
      <c r="K7528" s="1" t="s">
        <v>4339</v>
      </c>
      <c r="L7528" s="46">
        <v>99999</v>
      </c>
      <c r="M7528" s="15" t="s">
        <v>167</v>
      </c>
      <c r="N7528" s="5">
        <v>136</v>
      </c>
      <c r="O7528" s="16">
        <f t="shared" si="117"/>
        <v>0</v>
      </c>
      <c r="P7528" s="23"/>
      <c r="Q7528" s="23"/>
      <c r="R7528" s="23"/>
      <c r="S7528" s="23"/>
      <c r="T7528" s="23"/>
      <c r="U7528" s="23"/>
      <c r="V7528" s="23"/>
      <c r="W7528" s="23"/>
      <c r="X7528" s="23"/>
      <c r="Y7528" s="23"/>
      <c r="Z7528" s="23"/>
      <c r="AA7528" s="23"/>
      <c r="AB7528" s="23"/>
      <c r="AC7528" s="23"/>
      <c r="AD7528" s="23"/>
      <c r="AE7528" s="23"/>
      <c r="AF7528" s="23"/>
      <c r="AG7528" s="23"/>
      <c r="AH7528" s="23"/>
      <c r="AI7528" s="23"/>
      <c r="AJ7528" s="23"/>
      <c r="AK7528" s="23"/>
      <c r="AL7528" s="23"/>
      <c r="AM7528" s="23"/>
      <c r="AN7528" s="23"/>
      <c r="AO7528" s="23"/>
      <c r="AP7528" s="23"/>
      <c r="AQ7528" s="23"/>
      <c r="AR7528" s="23"/>
      <c r="AS7528" s="23"/>
      <c r="AT7528" s="23"/>
      <c r="AU7528" s="23"/>
      <c r="AV7528" s="23"/>
      <c r="AW7528" s="23"/>
      <c r="AX7528" s="23"/>
      <c r="AY7528" s="23"/>
      <c r="AZ7528" s="23"/>
      <c r="BA7528" s="23"/>
      <c r="BB7528" s="23"/>
      <c r="BC7528" s="23"/>
      <c r="BD7528" s="23"/>
      <c r="BE7528" s="23"/>
      <c r="BF7528" s="23"/>
      <c r="BG7528" s="23"/>
      <c r="BH7528" s="23"/>
      <c r="BI7528" s="23"/>
      <c r="BJ7528" s="23"/>
      <c r="BK7528" s="23"/>
      <c r="BL7528" s="23"/>
      <c r="BM7528" s="23"/>
      <c r="BN7528" s="23"/>
      <c r="BO7528" s="23"/>
      <c r="BP7528" s="23"/>
    </row>
    <row r="7529" spans="1:68" x14ac:dyDescent="0.25">
      <c r="A7529" s="5">
        <v>83033</v>
      </c>
      <c r="B7529" s="3" t="s">
        <v>50</v>
      </c>
      <c r="C7529" s="1" t="s">
        <v>2653</v>
      </c>
      <c r="D7529" s="1" t="s">
        <v>221</v>
      </c>
      <c r="E7529" s="1" t="s">
        <v>4359</v>
      </c>
      <c r="F7529" s="1" t="s">
        <v>4403</v>
      </c>
      <c r="G7529" s="1" t="s">
        <v>4396</v>
      </c>
      <c r="H7529" s="1" t="s">
        <v>4397</v>
      </c>
      <c r="I7529" s="1" t="s">
        <v>5</v>
      </c>
      <c r="J7529" s="1" t="s">
        <v>4394</v>
      </c>
      <c r="K7529" s="1" t="s">
        <v>5</v>
      </c>
      <c r="L7529" s="46">
        <v>99999</v>
      </c>
      <c r="M7529" s="15" t="s">
        <v>877</v>
      </c>
      <c r="N7529" s="5">
        <v>250</v>
      </c>
      <c r="O7529" s="16">
        <f t="shared" si="117"/>
        <v>0</v>
      </c>
      <c r="P7529" s="23"/>
      <c r="Q7529" s="23"/>
      <c r="R7529" s="23"/>
      <c r="S7529" s="23"/>
      <c r="T7529" s="23"/>
      <c r="U7529" s="23"/>
      <c r="V7529" s="23"/>
      <c r="W7529" s="23"/>
      <c r="X7529" s="23"/>
      <c r="Y7529" s="23"/>
      <c r="Z7529" s="23"/>
      <c r="AA7529" s="23"/>
      <c r="AB7529" s="23"/>
      <c r="AC7529" s="23"/>
      <c r="AD7529" s="23"/>
      <c r="AE7529" s="23"/>
      <c r="AF7529" s="23"/>
      <c r="AG7529" s="23"/>
      <c r="AH7529" s="23"/>
      <c r="AI7529" s="23"/>
      <c r="AJ7529" s="23"/>
      <c r="AK7529" s="23"/>
      <c r="AL7529" s="23"/>
      <c r="AM7529" s="23"/>
      <c r="AN7529" s="23"/>
      <c r="AO7529" s="23"/>
      <c r="AP7529" s="23"/>
      <c r="AQ7529" s="23"/>
      <c r="AR7529" s="23"/>
      <c r="AS7529" s="23"/>
      <c r="AT7529" s="23"/>
      <c r="AU7529" s="23"/>
      <c r="AV7529" s="23"/>
      <c r="AW7529" s="23"/>
      <c r="AX7529" s="23"/>
      <c r="AY7529" s="23"/>
      <c r="AZ7529" s="23"/>
      <c r="BA7529" s="23"/>
      <c r="BB7529" s="23"/>
      <c r="BC7529" s="23"/>
      <c r="BD7529" s="23"/>
      <c r="BE7529" s="23"/>
      <c r="BF7529" s="23"/>
      <c r="BG7529" s="23"/>
      <c r="BH7529" s="23"/>
      <c r="BI7529" s="23"/>
      <c r="BJ7529" s="23"/>
      <c r="BK7529" s="23"/>
      <c r="BL7529" s="23"/>
      <c r="BM7529" s="23"/>
      <c r="BN7529" s="23"/>
      <c r="BO7529" s="23"/>
      <c r="BP7529" s="23"/>
    </row>
    <row r="7530" spans="1:68" x14ac:dyDescent="0.25">
      <c r="A7530" s="5">
        <v>83034</v>
      </c>
      <c r="B7530" s="3" t="s">
        <v>50</v>
      </c>
      <c r="C7530" s="1" t="s">
        <v>3496</v>
      </c>
      <c r="D7530" s="1" t="s">
        <v>108</v>
      </c>
      <c r="E7530" s="1" t="s">
        <v>4349</v>
      </c>
      <c r="F7530" s="1" t="s">
        <v>4399</v>
      </c>
      <c r="G7530" s="1" t="s">
        <v>4400</v>
      </c>
      <c r="H7530" s="1" t="s">
        <v>4414</v>
      </c>
      <c r="I7530" s="1" t="s">
        <v>5</v>
      </c>
      <c r="J7530" s="1" t="s">
        <v>4394</v>
      </c>
      <c r="K7530" s="1" t="s">
        <v>5</v>
      </c>
      <c r="L7530" s="46">
        <v>99999</v>
      </c>
      <c r="M7530" s="15" t="s">
        <v>56</v>
      </c>
      <c r="N7530" s="5">
        <v>20</v>
      </c>
      <c r="O7530" s="16">
        <f t="shared" si="117"/>
        <v>0</v>
      </c>
      <c r="P7530" s="23"/>
      <c r="Q7530" s="23"/>
      <c r="R7530" s="23"/>
      <c r="S7530" s="23"/>
      <c r="T7530" s="23"/>
      <c r="U7530" s="23"/>
      <c r="V7530" s="23"/>
      <c r="W7530" s="23"/>
      <c r="X7530" s="23"/>
      <c r="Y7530" s="23"/>
      <c r="Z7530" s="23"/>
      <c r="AA7530" s="23"/>
      <c r="AB7530" s="23"/>
      <c r="AC7530" s="23"/>
      <c r="AD7530" s="23"/>
      <c r="AE7530" s="23"/>
      <c r="AF7530" s="23"/>
      <c r="AG7530" s="23"/>
      <c r="AH7530" s="23"/>
      <c r="AI7530" s="23"/>
      <c r="AJ7530" s="23"/>
      <c r="AK7530" s="23"/>
      <c r="AL7530" s="23"/>
      <c r="AM7530" s="23"/>
      <c r="AN7530" s="23"/>
      <c r="AO7530" s="23"/>
      <c r="AP7530" s="23"/>
      <c r="AQ7530" s="23"/>
      <c r="AR7530" s="23"/>
      <c r="AS7530" s="23"/>
      <c r="AT7530" s="23"/>
      <c r="AU7530" s="23"/>
      <c r="AV7530" s="23"/>
      <c r="AW7530" s="23"/>
      <c r="AX7530" s="23"/>
      <c r="AY7530" s="23"/>
      <c r="AZ7530" s="23"/>
      <c r="BA7530" s="23"/>
      <c r="BB7530" s="23"/>
      <c r="BC7530" s="23"/>
      <c r="BD7530" s="23"/>
      <c r="BE7530" s="23"/>
      <c r="BF7530" s="23"/>
      <c r="BG7530" s="23"/>
      <c r="BH7530" s="23"/>
      <c r="BI7530" s="23"/>
      <c r="BJ7530" s="23"/>
      <c r="BK7530" s="23"/>
      <c r="BL7530" s="23"/>
      <c r="BM7530" s="23"/>
      <c r="BN7530" s="23"/>
      <c r="BO7530" s="23"/>
      <c r="BP7530" s="23"/>
    </row>
    <row r="7531" spans="1:68" x14ac:dyDescent="0.25">
      <c r="A7531" s="5">
        <v>83035</v>
      </c>
      <c r="B7531" s="3" t="s">
        <v>50</v>
      </c>
      <c r="C7531" s="1" t="s">
        <v>1922</v>
      </c>
      <c r="D7531" s="1" t="s">
        <v>4546</v>
      </c>
      <c r="E7531" s="1" t="s">
        <v>4349</v>
      </c>
      <c r="F7531" s="1" t="s">
        <v>4399</v>
      </c>
      <c r="G7531" s="1" t="s">
        <v>4401</v>
      </c>
      <c r="H7531" s="1" t="s">
        <v>4411</v>
      </c>
      <c r="I7531" s="1" t="s">
        <v>5</v>
      </c>
      <c r="J7531" s="1" t="s">
        <v>4394</v>
      </c>
      <c r="K7531" s="1" t="s">
        <v>5</v>
      </c>
      <c r="L7531" s="46">
        <v>99999</v>
      </c>
      <c r="M7531" s="15" t="s">
        <v>136</v>
      </c>
      <c r="N7531" s="5">
        <v>20</v>
      </c>
      <c r="O7531" s="16">
        <f t="shared" si="117"/>
        <v>0</v>
      </c>
      <c r="P7531" s="23"/>
      <c r="Q7531" s="23"/>
      <c r="R7531" s="23"/>
      <c r="S7531" s="23"/>
      <c r="T7531" s="23"/>
      <c r="U7531" s="23"/>
      <c r="V7531" s="23"/>
      <c r="W7531" s="23"/>
      <c r="X7531" s="23"/>
      <c r="Y7531" s="23"/>
      <c r="Z7531" s="23"/>
      <c r="AA7531" s="23"/>
      <c r="AB7531" s="23"/>
      <c r="AC7531" s="23"/>
      <c r="AD7531" s="23"/>
      <c r="AE7531" s="23"/>
      <c r="AF7531" s="23"/>
      <c r="AG7531" s="23"/>
      <c r="AH7531" s="23"/>
      <c r="AI7531" s="23"/>
      <c r="AJ7531" s="23"/>
      <c r="AK7531" s="23"/>
      <c r="AL7531" s="23"/>
      <c r="AM7531" s="23"/>
      <c r="AN7531" s="23"/>
      <c r="AO7531" s="23"/>
      <c r="AP7531" s="23"/>
      <c r="AQ7531" s="23"/>
      <c r="AR7531" s="23"/>
      <c r="AS7531" s="23"/>
      <c r="AT7531" s="23"/>
      <c r="AU7531" s="23"/>
      <c r="AV7531" s="23"/>
      <c r="AW7531" s="23"/>
      <c r="AX7531" s="23"/>
      <c r="AY7531" s="23"/>
      <c r="AZ7531" s="23"/>
      <c r="BA7531" s="23"/>
      <c r="BB7531" s="23"/>
      <c r="BC7531" s="23"/>
      <c r="BD7531" s="23"/>
      <c r="BE7531" s="23"/>
      <c r="BF7531" s="23"/>
      <c r="BG7531" s="23"/>
      <c r="BH7531" s="23"/>
      <c r="BI7531" s="23"/>
      <c r="BJ7531" s="23"/>
      <c r="BK7531" s="23"/>
      <c r="BL7531" s="23"/>
      <c r="BM7531" s="23"/>
      <c r="BN7531" s="23"/>
      <c r="BO7531" s="23"/>
      <c r="BP7531" s="23"/>
    </row>
    <row r="7532" spans="1:68" x14ac:dyDescent="0.25">
      <c r="A7532" s="5">
        <v>83036</v>
      </c>
      <c r="B7532" s="3" t="s">
        <v>50</v>
      </c>
      <c r="C7532" s="1" t="s">
        <v>3121</v>
      </c>
      <c r="D7532" s="1" t="s">
        <v>108</v>
      </c>
      <c r="E7532" s="1" t="s">
        <v>4359</v>
      </c>
      <c r="F7532" s="1" t="s">
        <v>4403</v>
      </c>
      <c r="G7532" s="1" t="s">
        <v>4404</v>
      </c>
      <c r="H7532" s="1" t="s">
        <v>4397</v>
      </c>
      <c r="I7532" s="1" t="s">
        <v>5</v>
      </c>
      <c r="J7532" s="1" t="s">
        <v>4394</v>
      </c>
      <c r="K7532" s="1" t="s">
        <v>5</v>
      </c>
      <c r="L7532" s="46">
        <v>99999</v>
      </c>
      <c r="M7532" s="15" t="s">
        <v>100</v>
      </c>
      <c r="N7532" s="5">
        <v>114</v>
      </c>
      <c r="O7532" s="16">
        <f t="shared" si="117"/>
        <v>0</v>
      </c>
      <c r="P7532" s="23"/>
      <c r="Q7532" s="23"/>
      <c r="R7532" s="23"/>
      <c r="S7532" s="23"/>
      <c r="T7532" s="23"/>
      <c r="U7532" s="23"/>
      <c r="V7532" s="23"/>
      <c r="W7532" s="23"/>
      <c r="X7532" s="23"/>
      <c r="Y7532" s="23"/>
      <c r="Z7532" s="23"/>
      <c r="AA7532" s="23"/>
      <c r="AB7532" s="23"/>
      <c r="AC7532" s="23"/>
      <c r="AD7532" s="23"/>
      <c r="AE7532" s="23"/>
      <c r="AF7532" s="23"/>
      <c r="AG7532" s="23"/>
      <c r="AH7532" s="23"/>
      <c r="AI7532" s="23"/>
      <c r="AJ7532" s="23"/>
      <c r="AK7532" s="23"/>
      <c r="AL7532" s="23"/>
      <c r="AM7532" s="23"/>
      <c r="AN7532" s="23"/>
      <c r="AO7532" s="23"/>
      <c r="AP7532" s="23"/>
      <c r="AQ7532" s="23"/>
      <c r="AR7532" s="23"/>
      <c r="AS7532" s="23"/>
      <c r="AT7532" s="23"/>
      <c r="AU7532" s="23"/>
      <c r="AV7532" s="23"/>
      <c r="AW7532" s="23"/>
      <c r="AX7532" s="23"/>
      <c r="AY7532" s="23"/>
      <c r="AZ7532" s="23"/>
      <c r="BA7532" s="23"/>
      <c r="BB7532" s="23"/>
      <c r="BC7532" s="23"/>
      <c r="BD7532" s="23"/>
      <c r="BE7532" s="23"/>
      <c r="BF7532" s="23"/>
      <c r="BG7532" s="23"/>
      <c r="BH7532" s="23"/>
      <c r="BI7532" s="23"/>
      <c r="BJ7532" s="23"/>
      <c r="BK7532" s="23"/>
      <c r="BL7532" s="23"/>
      <c r="BM7532" s="23"/>
      <c r="BN7532" s="23"/>
      <c r="BO7532" s="23"/>
      <c r="BP7532" s="23"/>
    </row>
    <row r="7533" spans="1:68" x14ac:dyDescent="0.25">
      <c r="A7533" s="5">
        <v>83037</v>
      </c>
      <c r="B7533" s="3" t="s">
        <v>50</v>
      </c>
      <c r="C7533" s="1" t="s">
        <v>2480</v>
      </c>
      <c r="D7533" s="1" t="s">
        <v>52</v>
      </c>
      <c r="E7533" s="1" t="s">
        <v>4359</v>
      </c>
      <c r="F7533" s="1" t="s">
        <v>4403</v>
      </c>
      <c r="G7533" s="1" t="s">
        <v>4396</v>
      </c>
      <c r="H7533" s="1" t="s">
        <v>4397</v>
      </c>
      <c r="I7533" s="1" t="s">
        <v>5</v>
      </c>
      <c r="J7533" s="1" t="s">
        <v>4394</v>
      </c>
      <c r="K7533" s="1" t="s">
        <v>5</v>
      </c>
      <c r="L7533" s="46">
        <v>99999</v>
      </c>
      <c r="M7533" s="15" t="s">
        <v>877</v>
      </c>
      <c r="N7533" s="5">
        <v>250</v>
      </c>
      <c r="O7533" s="16">
        <f t="shared" si="117"/>
        <v>0</v>
      </c>
      <c r="P7533" s="23"/>
      <c r="Q7533" s="23"/>
      <c r="R7533" s="23"/>
      <c r="S7533" s="23"/>
      <c r="T7533" s="23"/>
      <c r="U7533" s="23"/>
      <c r="V7533" s="23"/>
      <c r="W7533" s="23"/>
      <c r="X7533" s="23"/>
      <c r="Y7533" s="23"/>
      <c r="Z7533" s="23"/>
      <c r="AA7533" s="23"/>
      <c r="AB7533" s="23"/>
      <c r="AC7533" s="23"/>
      <c r="AD7533" s="23"/>
      <c r="AE7533" s="23"/>
      <c r="AF7533" s="23"/>
      <c r="AG7533" s="23"/>
      <c r="AH7533" s="23"/>
      <c r="AI7533" s="23"/>
      <c r="AJ7533" s="23"/>
      <c r="AK7533" s="23"/>
      <c r="AL7533" s="23"/>
      <c r="AM7533" s="23"/>
      <c r="AN7533" s="23"/>
      <c r="AO7533" s="23"/>
      <c r="AP7533" s="23"/>
      <c r="AQ7533" s="23"/>
      <c r="AR7533" s="23"/>
      <c r="AS7533" s="23"/>
      <c r="AT7533" s="23"/>
      <c r="AU7533" s="23"/>
      <c r="AV7533" s="23"/>
      <c r="AW7533" s="23"/>
      <c r="AX7533" s="23"/>
      <c r="AY7533" s="23"/>
      <c r="AZ7533" s="23"/>
      <c r="BA7533" s="23"/>
      <c r="BB7533" s="23"/>
      <c r="BC7533" s="23"/>
      <c r="BD7533" s="23"/>
      <c r="BE7533" s="23"/>
      <c r="BF7533" s="23"/>
      <c r="BG7533" s="23"/>
      <c r="BH7533" s="23"/>
      <c r="BI7533" s="23"/>
      <c r="BJ7533" s="23"/>
      <c r="BK7533" s="23"/>
      <c r="BL7533" s="23"/>
      <c r="BM7533" s="23"/>
      <c r="BN7533" s="23"/>
      <c r="BO7533" s="23"/>
      <c r="BP7533" s="23"/>
    </row>
    <row r="7534" spans="1:68" x14ac:dyDescent="0.25">
      <c r="A7534" s="5">
        <v>83038</v>
      </c>
      <c r="B7534" s="3" t="s">
        <v>63</v>
      </c>
      <c r="C7534" s="1" t="s">
        <v>3497</v>
      </c>
      <c r="D7534" s="1" t="s">
        <v>52</v>
      </c>
      <c r="E7534" s="1" t="s">
        <v>4352</v>
      </c>
      <c r="F7534" s="1" t="s">
        <v>4405</v>
      </c>
      <c r="G7534" s="1" t="s">
        <v>5</v>
      </c>
      <c r="H7534" s="1" t="s">
        <v>5</v>
      </c>
      <c r="I7534" s="1" t="s">
        <v>5</v>
      </c>
      <c r="J7534" s="1" t="s">
        <v>4394</v>
      </c>
      <c r="K7534" s="1" t="s">
        <v>5</v>
      </c>
      <c r="L7534" s="46">
        <v>99999</v>
      </c>
      <c r="M7534" s="15" t="s">
        <v>382</v>
      </c>
      <c r="N7534" s="5">
        <v>90</v>
      </c>
      <c r="O7534" s="16">
        <f t="shared" si="117"/>
        <v>0</v>
      </c>
      <c r="P7534" s="23"/>
      <c r="Q7534" s="23"/>
      <c r="R7534" s="23"/>
      <c r="S7534" s="23"/>
      <c r="T7534" s="23"/>
      <c r="U7534" s="23"/>
      <c r="V7534" s="23"/>
      <c r="W7534" s="23"/>
      <c r="X7534" s="23"/>
      <c r="Y7534" s="23"/>
      <c r="Z7534" s="23"/>
      <c r="AA7534" s="23"/>
      <c r="AB7534" s="23"/>
      <c r="AC7534" s="23"/>
      <c r="AD7534" s="23"/>
      <c r="AE7534" s="23"/>
      <c r="AF7534" s="23"/>
      <c r="AG7534" s="23"/>
      <c r="AH7534" s="23"/>
      <c r="AI7534" s="23"/>
      <c r="AJ7534" s="23"/>
      <c r="AK7534" s="23"/>
      <c r="AL7534" s="23"/>
      <c r="AM7534" s="23"/>
      <c r="AN7534" s="23"/>
      <c r="AO7534" s="23"/>
      <c r="AP7534" s="23"/>
      <c r="AQ7534" s="23"/>
      <c r="AR7534" s="23"/>
      <c r="AS7534" s="23"/>
      <c r="AT7534" s="23"/>
      <c r="AU7534" s="23"/>
      <c r="AV7534" s="23"/>
      <c r="AW7534" s="23"/>
      <c r="AX7534" s="23"/>
      <c r="AY7534" s="23"/>
      <c r="AZ7534" s="23"/>
      <c r="BA7534" s="23"/>
      <c r="BB7534" s="23"/>
      <c r="BC7534" s="23"/>
      <c r="BD7534" s="23"/>
      <c r="BE7534" s="23"/>
      <c r="BF7534" s="23"/>
      <c r="BG7534" s="23"/>
      <c r="BH7534" s="23"/>
      <c r="BI7534" s="23"/>
      <c r="BJ7534" s="23"/>
      <c r="BK7534" s="23"/>
      <c r="BL7534" s="23"/>
      <c r="BM7534" s="23"/>
      <c r="BN7534" s="23"/>
      <c r="BO7534" s="23"/>
      <c r="BP7534" s="23"/>
    </row>
    <row r="7535" spans="1:68" x14ac:dyDescent="0.25">
      <c r="A7535" s="5">
        <v>83039</v>
      </c>
      <c r="B7535" s="3" t="s">
        <v>63</v>
      </c>
      <c r="C7535" s="1" t="s">
        <v>3498</v>
      </c>
      <c r="D7535" s="1" t="s">
        <v>52</v>
      </c>
      <c r="E7535" s="1" t="s">
        <v>4352</v>
      </c>
      <c r="F7535" s="1" t="s">
        <v>4405</v>
      </c>
      <c r="G7535" s="1" t="s">
        <v>5</v>
      </c>
      <c r="H7535" s="1" t="s">
        <v>5</v>
      </c>
      <c r="I7535" s="1" t="s">
        <v>5</v>
      </c>
      <c r="J7535" s="1" t="s">
        <v>4394</v>
      </c>
      <c r="K7535" s="1" t="s">
        <v>5</v>
      </c>
      <c r="L7535" s="46">
        <v>99999</v>
      </c>
      <c r="M7535" s="15" t="s">
        <v>382</v>
      </c>
      <c r="N7535" s="5">
        <v>90</v>
      </c>
      <c r="O7535" s="16">
        <f t="shared" si="117"/>
        <v>0</v>
      </c>
      <c r="P7535" s="23"/>
      <c r="Q7535" s="23"/>
      <c r="R7535" s="23"/>
      <c r="S7535" s="23"/>
      <c r="T7535" s="23"/>
      <c r="U7535" s="23"/>
      <c r="V7535" s="23"/>
      <c r="W7535" s="23"/>
      <c r="X7535" s="23"/>
      <c r="Y7535" s="23"/>
      <c r="Z7535" s="23"/>
      <c r="AA7535" s="23"/>
      <c r="AB7535" s="23"/>
      <c r="AC7535" s="23"/>
      <c r="AD7535" s="23"/>
      <c r="AE7535" s="23"/>
      <c r="AF7535" s="23"/>
      <c r="AG7535" s="23"/>
      <c r="AH7535" s="23"/>
      <c r="AI7535" s="23"/>
      <c r="AJ7535" s="23"/>
      <c r="AK7535" s="23"/>
      <c r="AL7535" s="23"/>
      <c r="AM7535" s="23"/>
      <c r="AN7535" s="23"/>
      <c r="AO7535" s="23"/>
      <c r="AP7535" s="23"/>
      <c r="AQ7535" s="23"/>
      <c r="AR7535" s="23"/>
      <c r="AS7535" s="23"/>
      <c r="AT7535" s="23"/>
      <c r="AU7535" s="23"/>
      <c r="AV7535" s="23"/>
      <c r="AW7535" s="23"/>
      <c r="AX7535" s="23"/>
      <c r="AY7535" s="23"/>
      <c r="AZ7535" s="23"/>
      <c r="BA7535" s="23"/>
      <c r="BB7535" s="23"/>
      <c r="BC7535" s="23"/>
      <c r="BD7535" s="23"/>
      <c r="BE7535" s="23"/>
      <c r="BF7535" s="23"/>
      <c r="BG7535" s="23"/>
      <c r="BH7535" s="23"/>
      <c r="BI7535" s="23"/>
      <c r="BJ7535" s="23"/>
      <c r="BK7535" s="23"/>
      <c r="BL7535" s="23"/>
      <c r="BM7535" s="23"/>
      <c r="BN7535" s="23"/>
      <c r="BO7535" s="23"/>
      <c r="BP7535" s="23"/>
    </row>
    <row r="7536" spans="1:68" x14ac:dyDescent="0.25">
      <c r="A7536" s="5">
        <v>83044</v>
      </c>
      <c r="B7536" s="3" t="s">
        <v>50</v>
      </c>
      <c r="C7536" s="1" t="s">
        <v>3335</v>
      </c>
      <c r="D7536" s="1" t="s">
        <v>108</v>
      </c>
      <c r="E7536" s="1" t="s">
        <v>4349</v>
      </c>
      <c r="F7536" s="1" t="s">
        <v>4399</v>
      </c>
      <c r="G7536" s="1" t="s">
        <v>4401</v>
      </c>
      <c r="H7536" s="1" t="s">
        <v>4415</v>
      </c>
      <c r="I7536" s="1" t="s">
        <v>5</v>
      </c>
      <c r="J7536" s="1" t="s">
        <v>4394</v>
      </c>
      <c r="K7536" s="1" t="s">
        <v>5</v>
      </c>
      <c r="L7536" s="46">
        <v>99999</v>
      </c>
      <c r="M7536" s="15" t="s">
        <v>136</v>
      </c>
      <c r="N7536" s="5">
        <v>10</v>
      </c>
      <c r="O7536" s="16">
        <f t="shared" si="117"/>
        <v>0</v>
      </c>
      <c r="P7536" s="23"/>
      <c r="Q7536" s="23"/>
      <c r="R7536" s="23"/>
      <c r="S7536" s="23"/>
      <c r="T7536" s="23"/>
      <c r="U7536" s="23"/>
      <c r="V7536" s="23"/>
      <c r="W7536" s="23"/>
      <c r="X7536" s="23"/>
      <c r="Y7536" s="23"/>
      <c r="Z7536" s="23"/>
      <c r="AA7536" s="23"/>
      <c r="AB7536" s="23"/>
      <c r="AC7536" s="23"/>
      <c r="AD7536" s="23"/>
      <c r="AE7536" s="23"/>
      <c r="AF7536" s="23"/>
      <c r="AG7536" s="23"/>
      <c r="AH7536" s="23"/>
      <c r="AI7536" s="23"/>
      <c r="AJ7536" s="23"/>
      <c r="AK7536" s="23"/>
      <c r="AL7536" s="23"/>
      <c r="AM7536" s="23"/>
      <c r="AN7536" s="23"/>
      <c r="AO7536" s="23"/>
      <c r="AP7536" s="23"/>
      <c r="AQ7536" s="23"/>
      <c r="AR7536" s="23"/>
      <c r="AS7536" s="23"/>
      <c r="AT7536" s="23"/>
      <c r="AU7536" s="23"/>
      <c r="AV7536" s="23"/>
      <c r="AW7536" s="23"/>
      <c r="AX7536" s="23"/>
      <c r="AY7536" s="23"/>
      <c r="AZ7536" s="23"/>
      <c r="BA7536" s="23"/>
      <c r="BB7536" s="23"/>
      <c r="BC7536" s="23"/>
      <c r="BD7536" s="23"/>
      <c r="BE7536" s="23"/>
      <c r="BF7536" s="23"/>
      <c r="BG7536" s="23"/>
      <c r="BH7536" s="23"/>
      <c r="BI7536" s="23"/>
      <c r="BJ7536" s="23"/>
      <c r="BK7536" s="23"/>
      <c r="BL7536" s="23"/>
      <c r="BM7536" s="23"/>
      <c r="BN7536" s="23"/>
      <c r="BO7536" s="23"/>
      <c r="BP7536" s="23"/>
    </row>
    <row r="7537" spans="1:68" x14ac:dyDescent="0.25">
      <c r="A7537" s="5">
        <v>83045</v>
      </c>
      <c r="B7537" s="3" t="s">
        <v>63</v>
      </c>
      <c r="C7537" s="1" t="s">
        <v>3499</v>
      </c>
      <c r="D7537" s="1" t="s">
        <v>52</v>
      </c>
      <c r="E7537" s="1" t="s">
        <v>4352</v>
      </c>
      <c r="F7537" s="1" t="s">
        <v>4405</v>
      </c>
      <c r="G7537" s="1" t="s">
        <v>5</v>
      </c>
      <c r="H7537" s="1" t="s">
        <v>5</v>
      </c>
      <c r="I7537" s="1" t="s">
        <v>5</v>
      </c>
      <c r="J7537" s="1" t="s">
        <v>4394</v>
      </c>
      <c r="K7537" s="1" t="s">
        <v>5</v>
      </c>
      <c r="L7537" s="46">
        <v>99999</v>
      </c>
      <c r="M7537" s="15" t="s">
        <v>382</v>
      </c>
      <c r="N7537" s="5">
        <v>90</v>
      </c>
      <c r="O7537" s="16">
        <f t="shared" si="117"/>
        <v>0</v>
      </c>
      <c r="P7537" s="23"/>
      <c r="Q7537" s="23"/>
      <c r="R7537" s="23"/>
      <c r="S7537" s="23"/>
      <c r="T7537" s="23"/>
      <c r="U7537" s="23"/>
      <c r="V7537" s="23"/>
      <c r="W7537" s="23"/>
      <c r="X7537" s="23"/>
      <c r="Y7537" s="23"/>
      <c r="Z7537" s="23"/>
      <c r="AA7537" s="23"/>
      <c r="AB7537" s="23"/>
      <c r="AC7537" s="23"/>
      <c r="AD7537" s="23"/>
      <c r="AE7537" s="23"/>
      <c r="AF7537" s="23"/>
      <c r="AG7537" s="23"/>
      <c r="AH7537" s="23"/>
      <c r="AI7537" s="23"/>
      <c r="AJ7537" s="23"/>
      <c r="AK7537" s="23"/>
      <c r="AL7537" s="23"/>
      <c r="AM7537" s="23"/>
      <c r="AN7537" s="23"/>
      <c r="AO7537" s="23"/>
      <c r="AP7537" s="23"/>
      <c r="AQ7537" s="23"/>
      <c r="AR7537" s="23"/>
      <c r="AS7537" s="23"/>
      <c r="AT7537" s="23"/>
      <c r="AU7537" s="23"/>
      <c r="AV7537" s="23"/>
      <c r="AW7537" s="23"/>
      <c r="AX7537" s="23"/>
      <c r="AY7537" s="23"/>
      <c r="AZ7537" s="23"/>
      <c r="BA7537" s="23"/>
      <c r="BB7537" s="23"/>
      <c r="BC7537" s="23"/>
      <c r="BD7537" s="23"/>
      <c r="BE7537" s="23"/>
      <c r="BF7537" s="23"/>
      <c r="BG7537" s="23"/>
      <c r="BH7537" s="23"/>
      <c r="BI7537" s="23"/>
      <c r="BJ7537" s="23"/>
      <c r="BK7537" s="23"/>
      <c r="BL7537" s="23"/>
      <c r="BM7537" s="23"/>
      <c r="BN7537" s="23"/>
      <c r="BO7537" s="23"/>
      <c r="BP7537" s="23"/>
    </row>
    <row r="7538" spans="1:68" x14ac:dyDescent="0.25">
      <c r="A7538" s="5">
        <v>83046</v>
      </c>
      <c r="B7538" s="3" t="s">
        <v>16</v>
      </c>
      <c r="C7538" s="1" t="s">
        <v>4548</v>
      </c>
      <c r="D7538" s="1" t="s">
        <v>5</v>
      </c>
      <c r="E7538" s="1" t="s">
        <v>4342</v>
      </c>
      <c r="F7538" s="1" t="s">
        <v>4393</v>
      </c>
      <c r="G7538" s="1" t="s">
        <v>5</v>
      </c>
      <c r="H7538" s="1" t="s">
        <v>5</v>
      </c>
      <c r="I7538" s="1" t="s">
        <v>5</v>
      </c>
      <c r="J7538" s="1" t="s">
        <v>4394</v>
      </c>
      <c r="K7538" s="1" t="s">
        <v>5</v>
      </c>
      <c r="L7538" s="46">
        <v>99999</v>
      </c>
      <c r="M7538" s="15" t="s">
        <v>6</v>
      </c>
      <c r="N7538" s="5">
        <v>145</v>
      </c>
      <c r="O7538" s="16">
        <f t="shared" si="117"/>
        <v>0</v>
      </c>
      <c r="P7538" s="23"/>
      <c r="Q7538" s="23"/>
      <c r="R7538" s="23"/>
      <c r="S7538" s="23"/>
      <c r="T7538" s="23"/>
      <c r="U7538" s="23"/>
      <c r="V7538" s="23"/>
      <c r="W7538" s="23"/>
      <c r="X7538" s="23"/>
      <c r="Y7538" s="23"/>
      <c r="Z7538" s="23"/>
      <c r="AA7538" s="23"/>
      <c r="AB7538" s="23"/>
      <c r="AC7538" s="23"/>
      <c r="AD7538" s="23"/>
      <c r="AE7538" s="23"/>
      <c r="AF7538" s="23"/>
      <c r="AG7538" s="23"/>
      <c r="AH7538" s="23"/>
      <c r="AI7538" s="23"/>
      <c r="AJ7538" s="23"/>
      <c r="AK7538" s="23"/>
      <c r="AL7538" s="23"/>
      <c r="AM7538" s="23"/>
      <c r="AN7538" s="23"/>
      <c r="AO7538" s="23"/>
      <c r="AP7538" s="23"/>
      <c r="AQ7538" s="23"/>
      <c r="AR7538" s="23"/>
      <c r="AS7538" s="23"/>
      <c r="AT7538" s="23"/>
      <c r="AU7538" s="23"/>
      <c r="AV7538" s="23"/>
      <c r="AW7538" s="23"/>
      <c r="AX7538" s="23"/>
      <c r="AY7538" s="23"/>
      <c r="AZ7538" s="23"/>
      <c r="BA7538" s="23"/>
      <c r="BB7538" s="23"/>
      <c r="BC7538" s="23"/>
      <c r="BD7538" s="23"/>
      <c r="BE7538" s="23"/>
      <c r="BF7538" s="23"/>
      <c r="BG7538" s="23"/>
      <c r="BH7538" s="23"/>
      <c r="BI7538" s="23"/>
      <c r="BJ7538" s="23"/>
      <c r="BK7538" s="23"/>
      <c r="BL7538" s="23"/>
      <c r="BM7538" s="23"/>
      <c r="BN7538" s="23"/>
      <c r="BO7538" s="23"/>
      <c r="BP7538" s="23"/>
    </row>
    <row r="7539" spans="1:68" x14ac:dyDescent="0.25">
      <c r="A7539" s="5">
        <v>83047</v>
      </c>
      <c r="B7539" s="3" t="s">
        <v>50</v>
      </c>
      <c r="C7539" s="1" t="s">
        <v>421</v>
      </c>
      <c r="D7539" s="1" t="s">
        <v>3333</v>
      </c>
      <c r="E7539" s="1" t="s">
        <v>4349</v>
      </c>
      <c r="F7539" s="1" t="s">
        <v>4399</v>
      </c>
      <c r="G7539" s="1" t="s">
        <v>4401</v>
      </c>
      <c r="H7539" s="1" t="s">
        <v>4415</v>
      </c>
      <c r="I7539" s="1" t="s">
        <v>5</v>
      </c>
      <c r="J7539" s="1" t="s">
        <v>4394</v>
      </c>
      <c r="K7539" s="1" t="s">
        <v>5</v>
      </c>
      <c r="L7539" s="46">
        <v>99999</v>
      </c>
      <c r="M7539" s="15" t="s">
        <v>136</v>
      </c>
      <c r="N7539" s="5">
        <v>10</v>
      </c>
      <c r="O7539" s="16">
        <f t="shared" si="117"/>
        <v>0</v>
      </c>
      <c r="P7539" s="23"/>
      <c r="Q7539" s="23"/>
      <c r="R7539" s="23"/>
      <c r="S7539" s="23"/>
      <c r="T7539" s="23"/>
      <c r="U7539" s="23"/>
      <c r="V7539" s="23"/>
      <c r="W7539" s="23"/>
      <c r="X7539" s="23"/>
      <c r="Y7539" s="23"/>
      <c r="Z7539" s="23"/>
      <c r="AA7539" s="23"/>
      <c r="AB7539" s="23"/>
      <c r="AC7539" s="23"/>
      <c r="AD7539" s="23"/>
      <c r="AE7539" s="23"/>
      <c r="AF7539" s="23"/>
      <c r="AG7539" s="23"/>
      <c r="AH7539" s="23"/>
      <c r="AI7539" s="23"/>
      <c r="AJ7539" s="23"/>
      <c r="AK7539" s="23"/>
      <c r="AL7539" s="23"/>
      <c r="AM7539" s="23"/>
      <c r="AN7539" s="23"/>
      <c r="AO7539" s="23"/>
      <c r="AP7539" s="23"/>
      <c r="AQ7539" s="23"/>
      <c r="AR7539" s="23"/>
      <c r="AS7539" s="23"/>
      <c r="AT7539" s="23"/>
      <c r="AU7539" s="23"/>
      <c r="AV7539" s="23"/>
      <c r="AW7539" s="23"/>
      <c r="AX7539" s="23"/>
      <c r="AY7539" s="23"/>
      <c r="AZ7539" s="23"/>
      <c r="BA7539" s="23"/>
      <c r="BB7539" s="23"/>
      <c r="BC7539" s="23"/>
      <c r="BD7539" s="23"/>
      <c r="BE7539" s="23"/>
      <c r="BF7539" s="23"/>
      <c r="BG7539" s="23"/>
      <c r="BH7539" s="23"/>
      <c r="BI7539" s="23"/>
      <c r="BJ7539" s="23"/>
      <c r="BK7539" s="23"/>
      <c r="BL7539" s="23"/>
      <c r="BM7539" s="23"/>
      <c r="BN7539" s="23"/>
      <c r="BO7539" s="23"/>
      <c r="BP7539" s="23"/>
    </row>
    <row r="7540" spans="1:68" x14ac:dyDescent="0.25">
      <c r="A7540" s="5">
        <v>83048</v>
      </c>
      <c r="B7540" s="3" t="s">
        <v>50</v>
      </c>
      <c r="C7540" s="1" t="s">
        <v>1922</v>
      </c>
      <c r="D7540" s="1" t="s">
        <v>3488</v>
      </c>
      <c r="E7540" s="1" t="s">
        <v>4349</v>
      </c>
      <c r="F7540" s="1" t="s">
        <v>4399</v>
      </c>
      <c r="G7540" s="1" t="s">
        <v>4401</v>
      </c>
      <c r="H7540" s="1" t="s">
        <v>4411</v>
      </c>
      <c r="I7540" s="1" t="s">
        <v>5</v>
      </c>
      <c r="J7540" s="1" t="s">
        <v>4394</v>
      </c>
      <c r="K7540" s="1" t="s">
        <v>5</v>
      </c>
      <c r="L7540" s="46">
        <v>99999</v>
      </c>
      <c r="M7540" s="15" t="s">
        <v>136</v>
      </c>
      <c r="N7540" s="5">
        <v>20</v>
      </c>
      <c r="O7540" s="16">
        <f t="shared" si="117"/>
        <v>0</v>
      </c>
      <c r="P7540" s="23"/>
      <c r="Q7540" s="23"/>
      <c r="R7540" s="23"/>
      <c r="S7540" s="23"/>
      <c r="T7540" s="23"/>
      <c r="U7540" s="23"/>
      <c r="V7540" s="23"/>
      <c r="W7540" s="23"/>
      <c r="X7540" s="23"/>
      <c r="Y7540" s="23"/>
      <c r="Z7540" s="23"/>
      <c r="AA7540" s="23"/>
      <c r="AB7540" s="23"/>
      <c r="AC7540" s="23"/>
      <c r="AD7540" s="23"/>
      <c r="AE7540" s="23"/>
      <c r="AF7540" s="23"/>
      <c r="AG7540" s="23"/>
      <c r="AH7540" s="23"/>
      <c r="AI7540" s="23"/>
      <c r="AJ7540" s="23"/>
      <c r="AK7540" s="23"/>
      <c r="AL7540" s="23"/>
      <c r="AM7540" s="23"/>
      <c r="AN7540" s="23"/>
      <c r="AO7540" s="23"/>
      <c r="AP7540" s="23"/>
      <c r="AQ7540" s="23"/>
      <c r="AR7540" s="23"/>
      <c r="AS7540" s="23"/>
      <c r="AT7540" s="23"/>
      <c r="AU7540" s="23"/>
      <c r="AV7540" s="23"/>
      <c r="AW7540" s="23"/>
      <c r="AX7540" s="23"/>
      <c r="AY7540" s="23"/>
      <c r="AZ7540" s="23"/>
      <c r="BA7540" s="23"/>
      <c r="BB7540" s="23"/>
      <c r="BC7540" s="23"/>
      <c r="BD7540" s="23"/>
      <c r="BE7540" s="23"/>
      <c r="BF7540" s="23"/>
      <c r="BG7540" s="23"/>
      <c r="BH7540" s="23"/>
      <c r="BI7540" s="23"/>
      <c r="BJ7540" s="23"/>
      <c r="BK7540" s="23"/>
      <c r="BL7540" s="23"/>
      <c r="BM7540" s="23"/>
      <c r="BN7540" s="23"/>
      <c r="BO7540" s="23"/>
      <c r="BP7540" s="23"/>
    </row>
    <row r="7541" spans="1:68" x14ac:dyDescent="0.25">
      <c r="A7541" s="5">
        <v>83049</v>
      </c>
      <c r="B7541" s="3" t="s">
        <v>50</v>
      </c>
      <c r="C7541" s="1" t="s">
        <v>51</v>
      </c>
      <c r="D7541" s="1" t="s">
        <v>108</v>
      </c>
      <c r="E7541" s="1" t="s">
        <v>4349</v>
      </c>
      <c r="F7541" s="1" t="s">
        <v>4395</v>
      </c>
      <c r="G7541" s="1" t="s">
        <v>4396</v>
      </c>
      <c r="H7541" s="1" t="s">
        <v>4411</v>
      </c>
      <c r="I7541" s="1" t="s">
        <v>5</v>
      </c>
      <c r="J7541" s="1" t="s">
        <v>4394</v>
      </c>
      <c r="K7541" s="1" t="s">
        <v>5</v>
      </c>
      <c r="L7541" s="46">
        <v>99999</v>
      </c>
      <c r="M7541" s="15" t="s">
        <v>136</v>
      </c>
      <c r="N7541" s="5">
        <v>39</v>
      </c>
      <c r="O7541" s="16">
        <f t="shared" si="117"/>
        <v>0</v>
      </c>
      <c r="P7541" s="23"/>
      <c r="Q7541" s="23"/>
      <c r="R7541" s="23"/>
      <c r="S7541" s="23"/>
      <c r="T7541" s="23"/>
      <c r="U7541" s="23"/>
      <c r="V7541" s="23"/>
      <c r="W7541" s="23"/>
      <c r="X7541" s="23"/>
      <c r="Y7541" s="23"/>
      <c r="Z7541" s="23"/>
      <c r="AA7541" s="23"/>
      <c r="AB7541" s="23"/>
      <c r="AC7541" s="23"/>
      <c r="AD7541" s="23"/>
      <c r="AE7541" s="23"/>
      <c r="AF7541" s="23"/>
      <c r="AG7541" s="23"/>
      <c r="AH7541" s="23"/>
      <c r="AI7541" s="23"/>
      <c r="AJ7541" s="23"/>
      <c r="AK7541" s="23"/>
      <c r="AL7541" s="23"/>
      <c r="AM7541" s="23"/>
      <c r="AN7541" s="23"/>
      <c r="AO7541" s="23"/>
      <c r="AP7541" s="23"/>
      <c r="AQ7541" s="23"/>
      <c r="AR7541" s="23"/>
      <c r="AS7541" s="23"/>
      <c r="AT7541" s="23"/>
      <c r="AU7541" s="23"/>
      <c r="AV7541" s="23"/>
      <c r="AW7541" s="23"/>
      <c r="AX7541" s="23"/>
      <c r="AY7541" s="23"/>
      <c r="AZ7541" s="23"/>
      <c r="BA7541" s="23"/>
      <c r="BB7541" s="23"/>
      <c r="BC7541" s="23"/>
      <c r="BD7541" s="23"/>
      <c r="BE7541" s="23"/>
      <c r="BF7541" s="23"/>
      <c r="BG7541" s="23"/>
      <c r="BH7541" s="23"/>
      <c r="BI7541" s="23"/>
      <c r="BJ7541" s="23"/>
      <c r="BK7541" s="23"/>
      <c r="BL7541" s="23"/>
      <c r="BM7541" s="23"/>
      <c r="BN7541" s="23"/>
      <c r="BO7541" s="23"/>
      <c r="BP7541" s="23"/>
    </row>
    <row r="7542" spans="1:68" x14ac:dyDescent="0.25">
      <c r="A7542" s="5">
        <v>83050</v>
      </c>
      <c r="B7542" s="3" t="s">
        <v>50</v>
      </c>
      <c r="C7542" s="1" t="s">
        <v>1913</v>
      </c>
      <c r="D7542" s="1" t="s">
        <v>108</v>
      </c>
      <c r="E7542" s="1" t="s">
        <v>4349</v>
      </c>
      <c r="F7542" s="1" t="s">
        <v>4399</v>
      </c>
      <c r="G7542" s="1" t="s">
        <v>4401</v>
      </c>
      <c r="H7542" s="1" t="s">
        <v>4397</v>
      </c>
      <c r="I7542" s="1" t="s">
        <v>5</v>
      </c>
      <c r="J7542" s="1" t="s">
        <v>4394</v>
      </c>
      <c r="K7542" s="1" t="s">
        <v>5</v>
      </c>
      <c r="L7542" s="46">
        <v>99999</v>
      </c>
      <c r="M7542" s="15" t="s">
        <v>136</v>
      </c>
      <c r="N7542" s="5">
        <v>24</v>
      </c>
      <c r="O7542" s="16">
        <f t="shared" si="117"/>
        <v>0</v>
      </c>
      <c r="P7542" s="23"/>
      <c r="Q7542" s="23"/>
      <c r="R7542" s="23"/>
      <c r="S7542" s="23"/>
      <c r="T7542" s="23"/>
      <c r="U7542" s="23"/>
      <c r="V7542" s="23"/>
      <c r="W7542" s="23"/>
      <c r="X7542" s="23"/>
      <c r="Y7542" s="23"/>
      <c r="Z7542" s="23"/>
      <c r="AA7542" s="23"/>
      <c r="AB7542" s="23"/>
      <c r="AC7542" s="23"/>
      <c r="AD7542" s="23"/>
      <c r="AE7542" s="23"/>
      <c r="AF7542" s="23"/>
      <c r="AG7542" s="23"/>
      <c r="AH7542" s="23"/>
      <c r="AI7542" s="23"/>
      <c r="AJ7542" s="23"/>
      <c r="AK7542" s="23"/>
      <c r="AL7542" s="23"/>
      <c r="AM7542" s="23"/>
      <c r="AN7542" s="23"/>
      <c r="AO7542" s="23"/>
      <c r="AP7542" s="23"/>
      <c r="AQ7542" s="23"/>
      <c r="AR7542" s="23"/>
      <c r="AS7542" s="23"/>
      <c r="AT7542" s="23"/>
      <c r="AU7542" s="23"/>
      <c r="AV7542" s="23"/>
      <c r="AW7542" s="23"/>
      <c r="AX7542" s="23"/>
      <c r="AY7542" s="23"/>
      <c r="AZ7542" s="23"/>
      <c r="BA7542" s="23"/>
      <c r="BB7542" s="23"/>
      <c r="BC7542" s="23"/>
      <c r="BD7542" s="23"/>
      <c r="BE7542" s="23"/>
      <c r="BF7542" s="23"/>
      <c r="BG7542" s="23"/>
      <c r="BH7542" s="23"/>
      <c r="BI7542" s="23"/>
      <c r="BJ7542" s="23"/>
      <c r="BK7542" s="23"/>
      <c r="BL7542" s="23"/>
      <c r="BM7542" s="23"/>
      <c r="BN7542" s="23"/>
      <c r="BO7542" s="23"/>
      <c r="BP7542" s="23"/>
    </row>
    <row r="7543" spans="1:68" x14ac:dyDescent="0.25">
      <c r="A7543" s="5">
        <v>83051</v>
      </c>
      <c r="B7543" s="3" t="s">
        <v>50</v>
      </c>
      <c r="C7543" s="1" t="s">
        <v>2931</v>
      </c>
      <c r="D7543" s="1" t="s">
        <v>108</v>
      </c>
      <c r="E7543" s="1" t="s">
        <v>4349</v>
      </c>
      <c r="F7543" s="1" t="s">
        <v>4399</v>
      </c>
      <c r="G7543" s="1" t="s">
        <v>4401</v>
      </c>
      <c r="H7543" s="1" t="s">
        <v>4397</v>
      </c>
      <c r="I7543" s="1" t="s">
        <v>5</v>
      </c>
      <c r="J7543" s="1" t="s">
        <v>4394</v>
      </c>
      <c r="K7543" s="1" t="s">
        <v>5</v>
      </c>
      <c r="L7543" s="46">
        <v>99999</v>
      </c>
      <c r="M7543" s="15" t="s">
        <v>136</v>
      </c>
      <c r="N7543" s="5">
        <v>24</v>
      </c>
      <c r="O7543" s="16">
        <f t="shared" si="117"/>
        <v>0</v>
      </c>
      <c r="P7543" s="23"/>
      <c r="Q7543" s="23"/>
      <c r="R7543" s="23"/>
      <c r="S7543" s="23"/>
      <c r="T7543" s="23"/>
      <c r="U7543" s="23"/>
      <c r="V7543" s="23"/>
      <c r="W7543" s="23"/>
      <c r="X7543" s="23"/>
      <c r="Y7543" s="23"/>
      <c r="Z7543" s="23"/>
      <c r="AA7543" s="23"/>
      <c r="AB7543" s="23"/>
      <c r="AC7543" s="23"/>
      <c r="AD7543" s="23"/>
      <c r="AE7543" s="23"/>
      <c r="AF7543" s="23"/>
      <c r="AG7543" s="23"/>
      <c r="AH7543" s="23"/>
      <c r="AI7543" s="23"/>
      <c r="AJ7543" s="23"/>
      <c r="AK7543" s="23"/>
      <c r="AL7543" s="23"/>
      <c r="AM7543" s="23"/>
      <c r="AN7543" s="23"/>
      <c r="AO7543" s="23"/>
      <c r="AP7543" s="23"/>
      <c r="AQ7543" s="23"/>
      <c r="AR7543" s="23"/>
      <c r="AS7543" s="23"/>
      <c r="AT7543" s="23"/>
      <c r="AU7543" s="23"/>
      <c r="AV7543" s="23"/>
      <c r="AW7543" s="23"/>
      <c r="AX7543" s="23"/>
      <c r="AY7543" s="23"/>
      <c r="AZ7543" s="23"/>
      <c r="BA7543" s="23"/>
      <c r="BB7543" s="23"/>
      <c r="BC7543" s="23"/>
      <c r="BD7543" s="23"/>
      <c r="BE7543" s="23"/>
      <c r="BF7543" s="23"/>
      <c r="BG7543" s="23"/>
      <c r="BH7543" s="23"/>
      <c r="BI7543" s="23"/>
      <c r="BJ7543" s="23"/>
      <c r="BK7543" s="23"/>
      <c r="BL7543" s="23"/>
      <c r="BM7543" s="23"/>
      <c r="BN7543" s="23"/>
      <c r="BO7543" s="23"/>
      <c r="BP7543" s="23"/>
    </row>
    <row r="7544" spans="1:68" x14ac:dyDescent="0.25">
      <c r="A7544" s="5">
        <v>83053</v>
      </c>
      <c r="B7544" s="3" t="s">
        <v>50</v>
      </c>
      <c r="C7544" s="1" t="s">
        <v>1807</v>
      </c>
      <c r="D7544" s="1" t="s">
        <v>108</v>
      </c>
      <c r="E7544" s="1" t="s">
        <v>4349</v>
      </c>
      <c r="F7544" s="1" t="s">
        <v>4395</v>
      </c>
      <c r="G7544" s="1" t="s">
        <v>4396</v>
      </c>
      <c r="H7544" s="1" t="s">
        <v>4397</v>
      </c>
      <c r="I7544" s="1" t="s">
        <v>5</v>
      </c>
      <c r="J7544" s="1" t="s">
        <v>4394</v>
      </c>
      <c r="K7544" s="1" t="s">
        <v>5</v>
      </c>
      <c r="L7544" s="46">
        <v>99999</v>
      </c>
      <c r="M7544" s="15" t="s">
        <v>136</v>
      </c>
      <c r="N7544" s="5">
        <v>39</v>
      </c>
      <c r="O7544" s="16">
        <f t="shared" si="117"/>
        <v>0</v>
      </c>
      <c r="P7544" s="23"/>
      <c r="Q7544" s="23"/>
      <c r="R7544" s="23"/>
      <c r="S7544" s="23"/>
      <c r="T7544" s="23"/>
      <c r="U7544" s="23"/>
      <c r="V7544" s="23"/>
      <c r="W7544" s="23"/>
      <c r="X7544" s="23"/>
      <c r="Y7544" s="23"/>
      <c r="Z7544" s="23"/>
      <c r="AA7544" s="23"/>
      <c r="AB7544" s="23"/>
      <c r="AC7544" s="23"/>
      <c r="AD7544" s="23"/>
      <c r="AE7544" s="23"/>
      <c r="AF7544" s="23"/>
      <c r="AG7544" s="23"/>
      <c r="AH7544" s="23"/>
      <c r="AI7544" s="23"/>
      <c r="AJ7544" s="23"/>
      <c r="AK7544" s="23"/>
      <c r="AL7544" s="23"/>
      <c r="AM7544" s="23"/>
      <c r="AN7544" s="23"/>
      <c r="AO7544" s="23"/>
      <c r="AP7544" s="23"/>
      <c r="AQ7544" s="23"/>
      <c r="AR7544" s="23"/>
      <c r="AS7544" s="23"/>
      <c r="AT7544" s="23"/>
      <c r="AU7544" s="23"/>
      <c r="AV7544" s="23"/>
      <c r="AW7544" s="23"/>
      <c r="AX7544" s="23"/>
      <c r="AY7544" s="23"/>
      <c r="AZ7544" s="23"/>
      <c r="BA7544" s="23"/>
      <c r="BB7544" s="23"/>
      <c r="BC7544" s="23"/>
      <c r="BD7544" s="23"/>
      <c r="BE7544" s="23"/>
      <c r="BF7544" s="23"/>
      <c r="BG7544" s="23"/>
      <c r="BH7544" s="23"/>
      <c r="BI7544" s="23"/>
      <c r="BJ7544" s="23"/>
      <c r="BK7544" s="23"/>
      <c r="BL7544" s="23"/>
      <c r="BM7544" s="23"/>
      <c r="BN7544" s="23"/>
      <c r="BO7544" s="23"/>
      <c r="BP7544" s="23"/>
    </row>
    <row r="7545" spans="1:68" x14ac:dyDescent="0.25">
      <c r="A7545" s="5">
        <v>83054</v>
      </c>
      <c r="B7545" s="3" t="s">
        <v>68</v>
      </c>
      <c r="C7545" s="1" t="s">
        <v>3500</v>
      </c>
      <c r="D7545" s="1" t="s">
        <v>52</v>
      </c>
      <c r="E7545" s="1" t="s">
        <v>4353</v>
      </c>
      <c r="F7545" s="1" t="s">
        <v>4395</v>
      </c>
      <c r="G7545" s="1" t="s">
        <v>4396</v>
      </c>
      <c r="H7545" s="1" t="s">
        <v>5</v>
      </c>
      <c r="I7545" s="1" t="s">
        <v>5</v>
      </c>
      <c r="J7545" s="1" t="s">
        <v>4394</v>
      </c>
      <c r="K7545" s="1" t="s">
        <v>5</v>
      </c>
      <c r="L7545" s="46">
        <v>99999</v>
      </c>
      <c r="M7545" s="15" t="s">
        <v>70</v>
      </c>
      <c r="N7545" s="5">
        <v>39</v>
      </c>
      <c r="O7545" s="16">
        <f t="shared" si="117"/>
        <v>0</v>
      </c>
      <c r="P7545" s="23"/>
      <c r="Q7545" s="23"/>
      <c r="R7545" s="23"/>
      <c r="S7545" s="23"/>
      <c r="T7545" s="23"/>
      <c r="U7545" s="23"/>
      <c r="V7545" s="23"/>
      <c r="W7545" s="23"/>
      <c r="X7545" s="23"/>
      <c r="Y7545" s="23"/>
      <c r="Z7545" s="23"/>
      <c r="AA7545" s="23"/>
      <c r="AB7545" s="23"/>
      <c r="AC7545" s="23"/>
      <c r="AD7545" s="23"/>
      <c r="AE7545" s="23"/>
      <c r="AF7545" s="23"/>
      <c r="AG7545" s="23"/>
      <c r="AH7545" s="23"/>
      <c r="AI7545" s="23"/>
      <c r="AJ7545" s="23"/>
      <c r="AK7545" s="23"/>
      <c r="AL7545" s="23"/>
      <c r="AM7545" s="23"/>
      <c r="AN7545" s="23"/>
      <c r="AO7545" s="23"/>
      <c r="AP7545" s="23"/>
      <c r="AQ7545" s="23"/>
      <c r="AR7545" s="23"/>
      <c r="AS7545" s="23"/>
      <c r="AT7545" s="23"/>
      <c r="AU7545" s="23"/>
      <c r="AV7545" s="23"/>
      <c r="AW7545" s="23"/>
      <c r="AX7545" s="23"/>
      <c r="AY7545" s="23"/>
      <c r="AZ7545" s="23"/>
      <c r="BA7545" s="23"/>
      <c r="BB7545" s="23"/>
      <c r="BC7545" s="23"/>
      <c r="BD7545" s="23"/>
      <c r="BE7545" s="23"/>
      <c r="BF7545" s="23"/>
      <c r="BG7545" s="23"/>
      <c r="BH7545" s="23"/>
      <c r="BI7545" s="23"/>
      <c r="BJ7545" s="23"/>
      <c r="BK7545" s="23"/>
      <c r="BL7545" s="23"/>
      <c r="BM7545" s="23"/>
      <c r="BN7545" s="23"/>
      <c r="BO7545" s="23"/>
      <c r="BP7545" s="23"/>
    </row>
    <row r="7546" spans="1:68" x14ac:dyDescent="0.25">
      <c r="A7546" s="5">
        <v>83055</v>
      </c>
      <c r="B7546" s="3" t="s">
        <v>20</v>
      </c>
      <c r="C7546" s="1" t="s">
        <v>3427</v>
      </c>
      <c r="D7546" s="1" t="s">
        <v>5</v>
      </c>
      <c r="E7546" s="1" t="s">
        <v>4342</v>
      </c>
      <c r="F7546" s="1" t="s">
        <v>4405</v>
      </c>
      <c r="G7546" s="1" t="s">
        <v>4412</v>
      </c>
      <c r="H7546" s="1" t="s">
        <v>5</v>
      </c>
      <c r="I7546" s="1" t="s">
        <v>5</v>
      </c>
      <c r="J7546" s="1" t="s">
        <v>4394</v>
      </c>
      <c r="K7546" s="1" t="s">
        <v>5</v>
      </c>
      <c r="L7546" s="46">
        <v>99999</v>
      </c>
      <c r="M7546" s="15" t="s">
        <v>382</v>
      </c>
      <c r="N7546" s="5">
        <v>90</v>
      </c>
      <c r="O7546" s="16">
        <f t="shared" si="117"/>
        <v>0</v>
      </c>
      <c r="P7546" s="23"/>
      <c r="Q7546" s="23"/>
      <c r="R7546" s="23"/>
      <c r="S7546" s="23"/>
      <c r="T7546" s="23"/>
      <c r="U7546" s="23"/>
      <c r="V7546" s="23"/>
      <c r="W7546" s="23"/>
      <c r="X7546" s="23"/>
      <c r="Y7546" s="23"/>
      <c r="Z7546" s="23"/>
      <c r="AA7546" s="23"/>
      <c r="AB7546" s="23"/>
      <c r="AC7546" s="23"/>
      <c r="AD7546" s="23"/>
      <c r="AE7546" s="23"/>
      <c r="AF7546" s="23"/>
      <c r="AG7546" s="23"/>
      <c r="AH7546" s="23"/>
      <c r="AI7546" s="23"/>
      <c r="AJ7546" s="23"/>
      <c r="AK7546" s="23"/>
      <c r="AL7546" s="23"/>
      <c r="AM7546" s="23"/>
      <c r="AN7546" s="23"/>
      <c r="AO7546" s="23"/>
      <c r="AP7546" s="23"/>
      <c r="AQ7546" s="23"/>
      <c r="AR7546" s="23"/>
      <c r="AS7546" s="23"/>
      <c r="AT7546" s="23"/>
      <c r="AU7546" s="23"/>
      <c r="AV7546" s="23"/>
      <c r="AW7546" s="23"/>
      <c r="AX7546" s="23"/>
      <c r="AY7546" s="23"/>
      <c r="AZ7546" s="23"/>
      <c r="BA7546" s="23"/>
      <c r="BB7546" s="23"/>
      <c r="BC7546" s="23"/>
      <c r="BD7546" s="23"/>
      <c r="BE7546" s="23"/>
      <c r="BF7546" s="23"/>
      <c r="BG7546" s="23"/>
      <c r="BH7546" s="23"/>
      <c r="BI7546" s="23"/>
      <c r="BJ7546" s="23"/>
      <c r="BK7546" s="23"/>
      <c r="BL7546" s="23"/>
      <c r="BM7546" s="23"/>
      <c r="BN7546" s="23"/>
      <c r="BO7546" s="23"/>
      <c r="BP7546" s="23"/>
    </row>
    <row r="7547" spans="1:68" x14ac:dyDescent="0.25">
      <c r="A7547" s="5">
        <v>83056</v>
      </c>
      <c r="B7547" s="3" t="s">
        <v>50</v>
      </c>
      <c r="C7547" s="1" t="s">
        <v>2954</v>
      </c>
      <c r="D7547" s="1" t="s">
        <v>221</v>
      </c>
      <c r="E7547" s="1" t="s">
        <v>4359</v>
      </c>
      <c r="F7547" s="1" t="s">
        <v>4403</v>
      </c>
      <c r="G7547" s="1" t="s">
        <v>4396</v>
      </c>
      <c r="H7547" s="1" t="s">
        <v>4397</v>
      </c>
      <c r="I7547" s="1" t="s">
        <v>5</v>
      </c>
      <c r="J7547" s="1" t="s">
        <v>4394</v>
      </c>
      <c r="K7547" s="1" t="s">
        <v>5</v>
      </c>
      <c r="L7547" s="46">
        <v>99999</v>
      </c>
      <c r="M7547" s="15" t="s">
        <v>877</v>
      </c>
      <c r="N7547" s="5">
        <v>250</v>
      </c>
      <c r="O7547" s="16">
        <f t="shared" si="117"/>
        <v>0</v>
      </c>
      <c r="P7547" s="23"/>
      <c r="Q7547" s="23"/>
      <c r="R7547" s="23"/>
      <c r="S7547" s="23"/>
      <c r="T7547" s="23"/>
      <c r="U7547" s="23"/>
      <c r="V7547" s="23"/>
      <c r="W7547" s="23"/>
      <c r="X7547" s="23"/>
      <c r="Y7547" s="23"/>
      <c r="Z7547" s="23"/>
      <c r="AA7547" s="23"/>
      <c r="AB7547" s="23"/>
      <c r="AC7547" s="23"/>
      <c r="AD7547" s="23"/>
      <c r="AE7547" s="23"/>
      <c r="AF7547" s="23"/>
      <c r="AG7547" s="23"/>
      <c r="AH7547" s="23"/>
      <c r="AI7547" s="23"/>
      <c r="AJ7547" s="23"/>
      <c r="AK7547" s="23"/>
      <c r="AL7547" s="23"/>
      <c r="AM7547" s="23"/>
      <c r="AN7547" s="23"/>
      <c r="AO7547" s="23"/>
      <c r="AP7547" s="23"/>
      <c r="AQ7547" s="23"/>
      <c r="AR7547" s="23"/>
      <c r="AS7547" s="23"/>
      <c r="AT7547" s="23"/>
      <c r="AU7547" s="23"/>
      <c r="AV7547" s="23"/>
      <c r="AW7547" s="23"/>
      <c r="AX7547" s="23"/>
      <c r="AY7547" s="23"/>
      <c r="AZ7547" s="23"/>
      <c r="BA7547" s="23"/>
      <c r="BB7547" s="23"/>
      <c r="BC7547" s="23"/>
      <c r="BD7547" s="23"/>
      <c r="BE7547" s="23"/>
      <c r="BF7547" s="23"/>
      <c r="BG7547" s="23"/>
      <c r="BH7547" s="23"/>
      <c r="BI7547" s="23"/>
      <c r="BJ7547" s="23"/>
      <c r="BK7547" s="23"/>
      <c r="BL7547" s="23"/>
      <c r="BM7547" s="23"/>
      <c r="BN7547" s="23"/>
      <c r="BO7547" s="23"/>
      <c r="BP7547" s="23"/>
    </row>
    <row r="7548" spans="1:68" x14ac:dyDescent="0.25">
      <c r="A7548" s="5">
        <v>83057</v>
      </c>
      <c r="B7548" s="3" t="s">
        <v>24</v>
      </c>
      <c r="C7548" s="1" t="s">
        <v>1607</v>
      </c>
      <c r="D7548" s="1" t="s">
        <v>5</v>
      </c>
      <c r="E7548" s="1" t="s">
        <v>4342</v>
      </c>
      <c r="F7548" s="1" t="s">
        <v>4405</v>
      </c>
      <c r="G7548" s="1" t="s">
        <v>4406</v>
      </c>
      <c r="H7548" s="1" t="s">
        <v>5</v>
      </c>
      <c r="I7548" s="1" t="s">
        <v>5</v>
      </c>
      <c r="J7548" s="1" t="s">
        <v>4394</v>
      </c>
      <c r="K7548" s="1" t="s">
        <v>5</v>
      </c>
      <c r="L7548" s="46">
        <v>99999</v>
      </c>
      <c r="M7548" s="15" t="s">
        <v>6</v>
      </c>
      <c r="N7548" s="5">
        <v>90</v>
      </c>
      <c r="O7548" s="16">
        <f t="shared" si="117"/>
        <v>0</v>
      </c>
      <c r="P7548" s="23"/>
      <c r="Q7548" s="23"/>
      <c r="R7548" s="23"/>
      <c r="S7548" s="23"/>
      <c r="T7548" s="23"/>
      <c r="U7548" s="23"/>
      <c r="V7548" s="23"/>
      <c r="W7548" s="23"/>
      <c r="X7548" s="23"/>
      <c r="Y7548" s="23"/>
      <c r="Z7548" s="23"/>
      <c r="AA7548" s="23"/>
      <c r="AB7548" s="23"/>
      <c r="AC7548" s="23"/>
      <c r="AD7548" s="23"/>
      <c r="AE7548" s="23"/>
      <c r="AF7548" s="23"/>
      <c r="AG7548" s="23"/>
      <c r="AH7548" s="23"/>
      <c r="AI7548" s="23"/>
      <c r="AJ7548" s="23"/>
      <c r="AK7548" s="23"/>
      <c r="AL7548" s="23"/>
      <c r="AM7548" s="23"/>
      <c r="AN7548" s="23"/>
      <c r="AO7548" s="23"/>
      <c r="AP7548" s="23"/>
      <c r="AQ7548" s="23"/>
      <c r="AR7548" s="23"/>
      <c r="AS7548" s="23"/>
      <c r="AT7548" s="23"/>
      <c r="AU7548" s="23"/>
      <c r="AV7548" s="23"/>
      <c r="AW7548" s="23"/>
      <c r="AX7548" s="23"/>
      <c r="AY7548" s="23"/>
      <c r="AZ7548" s="23"/>
      <c r="BA7548" s="23"/>
      <c r="BB7548" s="23"/>
      <c r="BC7548" s="23"/>
      <c r="BD7548" s="23"/>
      <c r="BE7548" s="23"/>
      <c r="BF7548" s="23"/>
      <c r="BG7548" s="23"/>
      <c r="BH7548" s="23"/>
      <c r="BI7548" s="23"/>
      <c r="BJ7548" s="23"/>
      <c r="BK7548" s="23"/>
      <c r="BL7548" s="23"/>
      <c r="BM7548" s="23"/>
      <c r="BN7548" s="23"/>
      <c r="BO7548" s="23"/>
      <c r="BP7548" s="23"/>
    </row>
    <row r="7549" spans="1:68" x14ac:dyDescent="0.25">
      <c r="A7549" s="5">
        <v>83058</v>
      </c>
      <c r="B7549" s="3" t="s">
        <v>1087</v>
      </c>
      <c r="C7549" s="1" t="s">
        <v>3259</v>
      </c>
      <c r="D7549" s="1" t="s">
        <v>5</v>
      </c>
      <c r="E7549" s="1" t="s">
        <v>4376</v>
      </c>
      <c r="F7549" s="1" t="s">
        <v>4426</v>
      </c>
      <c r="G7549" s="1" t="s">
        <v>4427</v>
      </c>
      <c r="H7549" s="1" t="s">
        <v>5</v>
      </c>
      <c r="I7549" s="1" t="s">
        <v>5</v>
      </c>
      <c r="J7549" s="1" t="s">
        <v>4394</v>
      </c>
      <c r="K7549" s="1" t="s">
        <v>5</v>
      </c>
      <c r="L7549" s="46">
        <v>99999</v>
      </c>
      <c r="M7549" s="15" t="s">
        <v>167</v>
      </c>
      <c r="N7549" s="5">
        <v>540</v>
      </c>
      <c r="O7549" s="16">
        <f t="shared" si="117"/>
        <v>0</v>
      </c>
      <c r="P7549" s="23"/>
      <c r="Q7549" s="23"/>
      <c r="R7549" s="23"/>
      <c r="S7549" s="23"/>
      <c r="T7549" s="23"/>
      <c r="U7549" s="23"/>
      <c r="V7549" s="23"/>
      <c r="W7549" s="23"/>
      <c r="X7549" s="23"/>
      <c r="Y7549" s="23"/>
      <c r="Z7549" s="23"/>
      <c r="AA7549" s="23"/>
      <c r="AB7549" s="23"/>
      <c r="AC7549" s="23"/>
      <c r="AD7549" s="23"/>
      <c r="AE7549" s="23"/>
      <c r="AF7549" s="23"/>
      <c r="AG7549" s="23"/>
      <c r="AH7549" s="23"/>
      <c r="AI7549" s="23"/>
      <c r="AJ7549" s="23"/>
      <c r="AK7549" s="23"/>
      <c r="AL7549" s="23"/>
      <c r="AM7549" s="23"/>
      <c r="AN7549" s="23"/>
      <c r="AO7549" s="23"/>
      <c r="AP7549" s="23"/>
      <c r="AQ7549" s="23"/>
      <c r="AR7549" s="23"/>
      <c r="AS7549" s="23"/>
      <c r="AT7549" s="23"/>
      <c r="AU7549" s="23"/>
      <c r="AV7549" s="23"/>
      <c r="AW7549" s="23"/>
      <c r="AX7549" s="23"/>
      <c r="AY7549" s="23"/>
      <c r="AZ7549" s="23"/>
      <c r="BA7549" s="23"/>
      <c r="BB7549" s="23"/>
      <c r="BC7549" s="23"/>
      <c r="BD7549" s="23"/>
      <c r="BE7549" s="23"/>
      <c r="BF7549" s="23"/>
      <c r="BG7549" s="23"/>
      <c r="BH7549" s="23"/>
      <c r="BI7549" s="23"/>
      <c r="BJ7549" s="23"/>
      <c r="BK7549" s="23"/>
      <c r="BL7549" s="23"/>
      <c r="BM7549" s="23"/>
      <c r="BN7549" s="23"/>
      <c r="BO7549" s="23"/>
      <c r="BP7549" s="23"/>
    </row>
    <row r="7550" spans="1:68" x14ac:dyDescent="0.25">
      <c r="A7550" s="5">
        <v>83059</v>
      </c>
      <c r="B7550" s="3" t="s">
        <v>431</v>
      </c>
      <c r="C7550" s="1" t="s">
        <v>4549</v>
      </c>
      <c r="D7550" s="1" t="s">
        <v>5</v>
      </c>
      <c r="E7550" s="1" t="s">
        <v>4342</v>
      </c>
      <c r="F7550" s="1" t="s">
        <v>4393</v>
      </c>
      <c r="G7550" s="1" t="s">
        <v>5</v>
      </c>
      <c r="H7550" s="1" t="s">
        <v>5</v>
      </c>
      <c r="I7550" s="1" t="s">
        <v>5</v>
      </c>
      <c r="J7550" s="1" t="s">
        <v>4394</v>
      </c>
      <c r="K7550" s="1" t="s">
        <v>5</v>
      </c>
      <c r="L7550" s="46">
        <v>99999</v>
      </c>
      <c r="M7550" s="15" t="s">
        <v>6</v>
      </c>
      <c r="N7550" s="5">
        <v>145</v>
      </c>
      <c r="O7550" s="16">
        <f t="shared" si="117"/>
        <v>0</v>
      </c>
      <c r="P7550" s="23"/>
      <c r="Q7550" s="23"/>
      <c r="R7550" s="23"/>
      <c r="S7550" s="23"/>
      <c r="T7550" s="23"/>
      <c r="U7550" s="23"/>
      <c r="V7550" s="23"/>
      <c r="W7550" s="23"/>
      <c r="X7550" s="23"/>
      <c r="Y7550" s="23"/>
      <c r="Z7550" s="23"/>
      <c r="AA7550" s="23"/>
      <c r="AB7550" s="23"/>
      <c r="AC7550" s="23"/>
      <c r="AD7550" s="23"/>
      <c r="AE7550" s="23"/>
      <c r="AF7550" s="23"/>
      <c r="AG7550" s="23"/>
      <c r="AH7550" s="23"/>
      <c r="AI7550" s="23"/>
      <c r="AJ7550" s="23"/>
      <c r="AK7550" s="23"/>
      <c r="AL7550" s="23"/>
      <c r="AM7550" s="23"/>
      <c r="AN7550" s="23"/>
      <c r="AO7550" s="23"/>
      <c r="AP7550" s="23"/>
      <c r="AQ7550" s="23"/>
      <c r="AR7550" s="23"/>
      <c r="AS7550" s="23"/>
      <c r="AT7550" s="23"/>
      <c r="AU7550" s="23"/>
      <c r="AV7550" s="23"/>
      <c r="AW7550" s="23"/>
      <c r="AX7550" s="23"/>
      <c r="AY7550" s="23"/>
      <c r="AZ7550" s="23"/>
      <c r="BA7550" s="23"/>
      <c r="BB7550" s="23"/>
      <c r="BC7550" s="23"/>
      <c r="BD7550" s="23"/>
      <c r="BE7550" s="23"/>
      <c r="BF7550" s="23"/>
      <c r="BG7550" s="23"/>
      <c r="BH7550" s="23"/>
      <c r="BI7550" s="23"/>
      <c r="BJ7550" s="23"/>
      <c r="BK7550" s="23"/>
      <c r="BL7550" s="23"/>
      <c r="BM7550" s="23"/>
      <c r="BN7550" s="23"/>
      <c r="BO7550" s="23"/>
      <c r="BP7550" s="23"/>
    </row>
    <row r="7551" spans="1:68" x14ac:dyDescent="0.25">
      <c r="A7551" s="5">
        <v>83060</v>
      </c>
      <c r="B7551" s="3" t="s">
        <v>36</v>
      </c>
      <c r="C7551" s="1" t="s">
        <v>3501</v>
      </c>
      <c r="D7551" s="1" t="s">
        <v>5</v>
      </c>
      <c r="E7551" s="1" t="s">
        <v>4343</v>
      </c>
      <c r="F7551" s="1" t="s">
        <v>4421</v>
      </c>
      <c r="G7551" s="1" t="s">
        <v>4423</v>
      </c>
      <c r="H7551" s="1" t="s">
        <v>5</v>
      </c>
      <c r="I7551" s="1" t="s">
        <v>5</v>
      </c>
      <c r="J7551" s="1" t="s">
        <v>4394</v>
      </c>
      <c r="K7551" s="1" t="s">
        <v>5</v>
      </c>
      <c r="L7551" s="46">
        <v>99999</v>
      </c>
      <c r="M7551" s="15" t="s">
        <v>167</v>
      </c>
      <c r="N7551" s="5">
        <v>285</v>
      </c>
      <c r="O7551" s="16">
        <f t="shared" si="117"/>
        <v>0</v>
      </c>
      <c r="P7551" s="23"/>
      <c r="Q7551" s="23"/>
      <c r="R7551" s="23"/>
      <c r="S7551" s="23"/>
      <c r="T7551" s="23"/>
      <c r="U7551" s="23"/>
      <c r="V7551" s="23"/>
      <c r="W7551" s="23"/>
      <c r="X7551" s="23"/>
      <c r="Y7551" s="23"/>
      <c r="Z7551" s="23"/>
      <c r="AA7551" s="23"/>
      <c r="AB7551" s="23"/>
      <c r="AC7551" s="23"/>
      <c r="AD7551" s="23"/>
      <c r="AE7551" s="23"/>
      <c r="AF7551" s="23"/>
      <c r="AG7551" s="23"/>
      <c r="AH7551" s="23"/>
      <c r="AI7551" s="23"/>
      <c r="AJ7551" s="23"/>
      <c r="AK7551" s="23"/>
      <c r="AL7551" s="23"/>
      <c r="AM7551" s="23"/>
      <c r="AN7551" s="23"/>
      <c r="AO7551" s="23"/>
      <c r="AP7551" s="23"/>
      <c r="AQ7551" s="23"/>
      <c r="AR7551" s="23"/>
      <c r="AS7551" s="23"/>
      <c r="AT7551" s="23"/>
      <c r="AU7551" s="23"/>
      <c r="AV7551" s="23"/>
      <c r="AW7551" s="23"/>
      <c r="AX7551" s="23"/>
      <c r="AY7551" s="23"/>
      <c r="AZ7551" s="23"/>
      <c r="BA7551" s="23"/>
      <c r="BB7551" s="23"/>
      <c r="BC7551" s="23"/>
      <c r="BD7551" s="23"/>
      <c r="BE7551" s="23"/>
      <c r="BF7551" s="23"/>
      <c r="BG7551" s="23"/>
      <c r="BH7551" s="23"/>
      <c r="BI7551" s="23"/>
      <c r="BJ7551" s="23"/>
      <c r="BK7551" s="23"/>
      <c r="BL7551" s="23"/>
      <c r="BM7551" s="23"/>
      <c r="BN7551" s="23"/>
      <c r="BO7551" s="23"/>
      <c r="BP7551" s="23"/>
    </row>
    <row r="7552" spans="1:68" x14ac:dyDescent="0.25">
      <c r="A7552" s="5">
        <v>83061</v>
      </c>
      <c r="B7552" s="3" t="s">
        <v>13</v>
      </c>
      <c r="C7552" s="1" t="s">
        <v>3455</v>
      </c>
      <c r="D7552" s="1" t="s">
        <v>958</v>
      </c>
      <c r="E7552" s="1" t="s">
        <v>4342</v>
      </c>
      <c r="F7552" s="1" t="s">
        <v>4393</v>
      </c>
      <c r="G7552" s="1" t="s">
        <v>5</v>
      </c>
      <c r="H7552" s="1" t="s">
        <v>5</v>
      </c>
      <c r="I7552" s="1" t="s">
        <v>5</v>
      </c>
      <c r="J7552" s="1" t="s">
        <v>4394</v>
      </c>
      <c r="K7552" s="1" t="s">
        <v>5</v>
      </c>
      <c r="L7552" s="46">
        <v>99999</v>
      </c>
      <c r="M7552" s="15" t="s">
        <v>6</v>
      </c>
      <c r="N7552" s="5">
        <v>150</v>
      </c>
      <c r="O7552" s="16">
        <f t="shared" si="117"/>
        <v>0</v>
      </c>
      <c r="P7552" s="23"/>
      <c r="Q7552" s="23"/>
      <c r="R7552" s="23"/>
      <c r="S7552" s="23"/>
      <c r="T7552" s="23"/>
      <c r="U7552" s="23"/>
      <c r="V7552" s="23"/>
      <c r="W7552" s="23"/>
      <c r="X7552" s="23"/>
      <c r="Y7552" s="23"/>
      <c r="Z7552" s="23"/>
      <c r="AA7552" s="23"/>
      <c r="AB7552" s="23"/>
      <c r="AC7552" s="23"/>
      <c r="AD7552" s="23"/>
      <c r="AE7552" s="23"/>
      <c r="AF7552" s="23"/>
      <c r="AG7552" s="23"/>
      <c r="AH7552" s="23"/>
      <c r="AI7552" s="23"/>
      <c r="AJ7552" s="23"/>
      <c r="AK7552" s="23"/>
      <c r="AL7552" s="23"/>
      <c r="AM7552" s="23"/>
      <c r="AN7552" s="23"/>
      <c r="AO7552" s="23"/>
      <c r="AP7552" s="23"/>
      <c r="AQ7552" s="23"/>
      <c r="AR7552" s="23"/>
      <c r="AS7552" s="23"/>
      <c r="AT7552" s="23"/>
      <c r="AU7552" s="23"/>
      <c r="AV7552" s="23"/>
      <c r="AW7552" s="23"/>
      <c r="AX7552" s="23"/>
      <c r="AY7552" s="23"/>
      <c r="AZ7552" s="23"/>
      <c r="BA7552" s="23"/>
      <c r="BB7552" s="23"/>
      <c r="BC7552" s="23"/>
      <c r="BD7552" s="23"/>
      <c r="BE7552" s="23"/>
      <c r="BF7552" s="23"/>
      <c r="BG7552" s="23"/>
      <c r="BH7552" s="23"/>
      <c r="BI7552" s="23"/>
      <c r="BJ7552" s="23"/>
      <c r="BK7552" s="23"/>
      <c r="BL7552" s="23"/>
      <c r="BM7552" s="23"/>
      <c r="BN7552" s="23"/>
      <c r="BO7552" s="23"/>
      <c r="BP7552" s="23"/>
    </row>
    <row r="7553" spans="1:68" x14ac:dyDescent="0.25">
      <c r="A7553" s="5">
        <v>83062</v>
      </c>
      <c r="B7553" s="3" t="s">
        <v>152</v>
      </c>
      <c r="C7553" s="1" t="s">
        <v>3371</v>
      </c>
      <c r="D7553" s="1" t="s">
        <v>958</v>
      </c>
      <c r="E7553" s="1" t="s">
        <v>4342</v>
      </c>
      <c r="F7553" s="1" t="s">
        <v>4393</v>
      </c>
      <c r="G7553" s="1" t="s">
        <v>5</v>
      </c>
      <c r="H7553" s="1" t="s">
        <v>5</v>
      </c>
      <c r="I7553" s="1" t="s">
        <v>5</v>
      </c>
      <c r="J7553" s="1" t="s">
        <v>4394</v>
      </c>
      <c r="K7553" s="1" t="s">
        <v>5</v>
      </c>
      <c r="L7553" s="46">
        <v>99999</v>
      </c>
      <c r="M7553" s="15" t="s">
        <v>6</v>
      </c>
      <c r="N7553" s="5">
        <v>150</v>
      </c>
      <c r="O7553" s="16">
        <f t="shared" si="117"/>
        <v>0</v>
      </c>
      <c r="P7553" s="23"/>
      <c r="Q7553" s="23"/>
      <c r="R7553" s="23"/>
      <c r="S7553" s="23"/>
      <c r="T7553" s="23"/>
      <c r="U7553" s="23"/>
      <c r="V7553" s="23"/>
      <c r="W7553" s="23"/>
      <c r="X7553" s="23"/>
      <c r="Y7553" s="23"/>
      <c r="Z7553" s="23"/>
      <c r="AA7553" s="23"/>
      <c r="AB7553" s="23"/>
      <c r="AC7553" s="23"/>
      <c r="AD7553" s="23"/>
      <c r="AE7553" s="23"/>
      <c r="AF7553" s="23"/>
      <c r="AG7553" s="23"/>
      <c r="AH7553" s="23"/>
      <c r="AI7553" s="23"/>
      <c r="AJ7553" s="23"/>
      <c r="AK7553" s="23"/>
      <c r="AL7553" s="23"/>
      <c r="AM7553" s="23"/>
      <c r="AN7553" s="23"/>
      <c r="AO7553" s="23"/>
      <c r="AP7553" s="23"/>
      <c r="AQ7553" s="23"/>
      <c r="AR7553" s="23"/>
      <c r="AS7553" s="23"/>
      <c r="AT7553" s="23"/>
      <c r="AU7553" s="23"/>
      <c r="AV7553" s="23"/>
      <c r="AW7553" s="23"/>
      <c r="AX7553" s="23"/>
      <c r="AY7553" s="23"/>
      <c r="AZ7553" s="23"/>
      <c r="BA7553" s="23"/>
      <c r="BB7553" s="23"/>
      <c r="BC7553" s="23"/>
      <c r="BD7553" s="23"/>
      <c r="BE7553" s="23"/>
      <c r="BF7553" s="23"/>
      <c r="BG7553" s="23"/>
      <c r="BH7553" s="23"/>
      <c r="BI7553" s="23"/>
      <c r="BJ7553" s="23"/>
      <c r="BK7553" s="23"/>
      <c r="BL7553" s="23"/>
      <c r="BM7553" s="23"/>
      <c r="BN7553" s="23"/>
      <c r="BO7553" s="23"/>
      <c r="BP7553" s="23"/>
    </row>
    <row r="7554" spans="1:68" x14ac:dyDescent="0.25">
      <c r="A7554" s="5">
        <v>83063</v>
      </c>
      <c r="B7554" s="3" t="s">
        <v>50</v>
      </c>
      <c r="C7554" s="1" t="s">
        <v>3502</v>
      </c>
      <c r="D7554" s="1" t="s">
        <v>108</v>
      </c>
      <c r="E7554" s="1" t="s">
        <v>4349</v>
      </c>
      <c r="F7554" s="1" t="s">
        <v>4395</v>
      </c>
      <c r="G7554" s="1" t="s">
        <v>4396</v>
      </c>
      <c r="H7554" s="1" t="s">
        <v>4411</v>
      </c>
      <c r="I7554" s="1" t="s">
        <v>5</v>
      </c>
      <c r="J7554" s="1" t="s">
        <v>4394</v>
      </c>
      <c r="K7554" s="1" t="s">
        <v>5</v>
      </c>
      <c r="L7554" s="46">
        <v>99999</v>
      </c>
      <c r="M7554" s="15" t="s">
        <v>136</v>
      </c>
      <c r="N7554" s="5">
        <v>39</v>
      </c>
      <c r="O7554" s="16">
        <f t="shared" si="117"/>
        <v>0</v>
      </c>
      <c r="P7554" s="23"/>
      <c r="Q7554" s="23"/>
      <c r="R7554" s="23"/>
      <c r="S7554" s="23"/>
      <c r="T7554" s="23"/>
      <c r="U7554" s="23"/>
      <c r="V7554" s="23"/>
      <c r="W7554" s="23"/>
      <c r="X7554" s="23"/>
      <c r="Y7554" s="23"/>
      <c r="Z7554" s="23"/>
      <c r="AA7554" s="23"/>
      <c r="AB7554" s="23"/>
      <c r="AC7554" s="23"/>
      <c r="AD7554" s="23"/>
      <c r="AE7554" s="23"/>
      <c r="AF7554" s="23"/>
      <c r="AG7554" s="23"/>
      <c r="AH7554" s="23"/>
      <c r="AI7554" s="23"/>
      <c r="AJ7554" s="23"/>
      <c r="AK7554" s="23"/>
      <c r="AL7554" s="23"/>
      <c r="AM7554" s="23"/>
      <c r="AN7554" s="23"/>
      <c r="AO7554" s="23"/>
      <c r="AP7554" s="23"/>
      <c r="AQ7554" s="23"/>
      <c r="AR7554" s="23"/>
      <c r="AS7554" s="23"/>
      <c r="AT7554" s="23"/>
      <c r="AU7554" s="23"/>
      <c r="AV7554" s="23"/>
      <c r="AW7554" s="23"/>
      <c r="AX7554" s="23"/>
      <c r="AY7554" s="23"/>
      <c r="AZ7554" s="23"/>
      <c r="BA7554" s="23"/>
      <c r="BB7554" s="23"/>
      <c r="BC7554" s="23"/>
      <c r="BD7554" s="23"/>
      <c r="BE7554" s="23"/>
      <c r="BF7554" s="23"/>
      <c r="BG7554" s="23"/>
      <c r="BH7554" s="23"/>
      <c r="BI7554" s="23"/>
      <c r="BJ7554" s="23"/>
      <c r="BK7554" s="23"/>
      <c r="BL7554" s="23"/>
      <c r="BM7554" s="23"/>
      <c r="BN7554" s="23"/>
      <c r="BO7554" s="23"/>
      <c r="BP7554" s="23"/>
    </row>
    <row r="7555" spans="1:68" x14ac:dyDescent="0.25">
      <c r="A7555" s="5">
        <v>83064</v>
      </c>
      <c r="B7555" s="3" t="s">
        <v>50</v>
      </c>
      <c r="C7555" s="1" t="s">
        <v>3503</v>
      </c>
      <c r="D7555" s="1" t="s">
        <v>52</v>
      </c>
      <c r="E7555" s="1" t="s">
        <v>4349</v>
      </c>
      <c r="F7555" s="1" t="s">
        <v>4395</v>
      </c>
      <c r="G7555" s="1" t="s">
        <v>4396</v>
      </c>
      <c r="H7555" s="1" t="s">
        <v>4397</v>
      </c>
      <c r="I7555" s="1" t="s">
        <v>5</v>
      </c>
      <c r="J7555" s="1" t="s">
        <v>4394</v>
      </c>
      <c r="K7555" s="1" t="s">
        <v>5</v>
      </c>
      <c r="L7555" s="46">
        <v>99999</v>
      </c>
      <c r="M7555" s="15" t="s">
        <v>53</v>
      </c>
      <c r="N7555" s="5">
        <v>39</v>
      </c>
      <c r="O7555" s="16">
        <f t="shared" si="117"/>
        <v>0</v>
      </c>
      <c r="P7555" s="23"/>
      <c r="Q7555" s="23"/>
      <c r="R7555" s="23"/>
      <c r="S7555" s="23"/>
      <c r="T7555" s="23"/>
      <c r="U7555" s="23"/>
      <c r="V7555" s="23"/>
      <c r="W7555" s="23"/>
      <c r="X7555" s="23"/>
      <c r="Y7555" s="23"/>
      <c r="Z7555" s="23"/>
      <c r="AA7555" s="23"/>
      <c r="AB7555" s="23"/>
      <c r="AC7555" s="23"/>
      <c r="AD7555" s="23"/>
      <c r="AE7555" s="23"/>
      <c r="AF7555" s="23"/>
      <c r="AG7555" s="23"/>
      <c r="AH7555" s="23"/>
      <c r="AI7555" s="23"/>
      <c r="AJ7555" s="23"/>
      <c r="AK7555" s="23"/>
      <c r="AL7555" s="23"/>
      <c r="AM7555" s="23"/>
      <c r="AN7555" s="23"/>
      <c r="AO7555" s="23"/>
      <c r="AP7555" s="23"/>
      <c r="AQ7555" s="23"/>
      <c r="AR7555" s="23"/>
      <c r="AS7555" s="23"/>
      <c r="AT7555" s="23"/>
      <c r="AU7555" s="23"/>
      <c r="AV7555" s="23"/>
      <c r="AW7555" s="23"/>
      <c r="AX7555" s="23"/>
      <c r="AY7555" s="23"/>
      <c r="AZ7555" s="23"/>
      <c r="BA7555" s="23"/>
      <c r="BB7555" s="23"/>
      <c r="BC7555" s="23"/>
      <c r="BD7555" s="23"/>
      <c r="BE7555" s="23"/>
      <c r="BF7555" s="23"/>
      <c r="BG7555" s="23"/>
      <c r="BH7555" s="23"/>
      <c r="BI7555" s="23"/>
      <c r="BJ7555" s="23"/>
      <c r="BK7555" s="23"/>
      <c r="BL7555" s="23"/>
      <c r="BM7555" s="23"/>
      <c r="BN7555" s="23"/>
      <c r="BO7555" s="23"/>
      <c r="BP7555" s="23"/>
    </row>
    <row r="7556" spans="1:68" x14ac:dyDescent="0.25">
      <c r="A7556" s="5">
        <v>83065</v>
      </c>
      <c r="B7556" s="3" t="s">
        <v>63</v>
      </c>
      <c r="C7556" s="1" t="s">
        <v>3389</v>
      </c>
      <c r="D7556" s="1" t="s">
        <v>52</v>
      </c>
      <c r="E7556" s="1" t="s">
        <v>4352</v>
      </c>
      <c r="F7556" s="1" t="s">
        <v>4405</v>
      </c>
      <c r="G7556" s="1" t="s">
        <v>5</v>
      </c>
      <c r="H7556" s="1" t="s">
        <v>5</v>
      </c>
      <c r="I7556" s="1" t="s">
        <v>5</v>
      </c>
      <c r="J7556" s="1" t="s">
        <v>4394</v>
      </c>
      <c r="K7556" s="1" t="s">
        <v>5</v>
      </c>
      <c r="L7556" s="46">
        <v>99999</v>
      </c>
      <c r="M7556" s="15" t="s">
        <v>382</v>
      </c>
      <c r="N7556" s="5">
        <v>90</v>
      </c>
      <c r="O7556" s="16">
        <f t="shared" si="117"/>
        <v>0</v>
      </c>
      <c r="P7556" s="23"/>
      <c r="Q7556" s="23"/>
      <c r="R7556" s="23"/>
      <c r="S7556" s="23"/>
      <c r="T7556" s="23"/>
      <c r="U7556" s="23"/>
      <c r="V7556" s="23"/>
      <c r="W7556" s="23"/>
      <c r="X7556" s="23"/>
      <c r="Y7556" s="23"/>
      <c r="Z7556" s="23"/>
      <c r="AA7556" s="23"/>
      <c r="AB7556" s="23"/>
      <c r="AC7556" s="23"/>
      <c r="AD7556" s="23"/>
      <c r="AE7556" s="23"/>
      <c r="AF7556" s="23"/>
      <c r="AG7556" s="23"/>
      <c r="AH7556" s="23"/>
      <c r="AI7556" s="23"/>
      <c r="AJ7556" s="23"/>
      <c r="AK7556" s="23"/>
      <c r="AL7556" s="23"/>
      <c r="AM7556" s="23"/>
      <c r="AN7556" s="23"/>
      <c r="AO7556" s="23"/>
      <c r="AP7556" s="23"/>
      <c r="AQ7556" s="23"/>
      <c r="AR7556" s="23"/>
      <c r="AS7556" s="23"/>
      <c r="AT7556" s="23"/>
      <c r="AU7556" s="23"/>
      <c r="AV7556" s="23"/>
      <c r="AW7556" s="23"/>
      <c r="AX7556" s="23"/>
      <c r="AY7556" s="23"/>
      <c r="AZ7556" s="23"/>
      <c r="BA7556" s="23"/>
      <c r="BB7556" s="23"/>
      <c r="BC7556" s="23"/>
      <c r="BD7556" s="23"/>
      <c r="BE7556" s="23"/>
      <c r="BF7556" s="23"/>
      <c r="BG7556" s="23"/>
      <c r="BH7556" s="23"/>
      <c r="BI7556" s="23"/>
      <c r="BJ7556" s="23"/>
      <c r="BK7556" s="23"/>
      <c r="BL7556" s="23"/>
      <c r="BM7556" s="23"/>
      <c r="BN7556" s="23"/>
      <c r="BO7556" s="23"/>
      <c r="BP7556" s="23"/>
    </row>
    <row r="7557" spans="1:68" x14ac:dyDescent="0.25">
      <c r="A7557" s="5">
        <v>83066</v>
      </c>
      <c r="B7557" s="3" t="s">
        <v>50</v>
      </c>
      <c r="C7557" s="1" t="s">
        <v>1038</v>
      </c>
      <c r="D7557" s="1" t="s">
        <v>2937</v>
      </c>
      <c r="E7557" s="1" t="s">
        <v>4349</v>
      </c>
      <c r="F7557" s="1" t="s">
        <v>4399</v>
      </c>
      <c r="G7557" s="1" t="s">
        <v>4400</v>
      </c>
      <c r="H7557" s="1" t="s">
        <v>4397</v>
      </c>
      <c r="I7557" s="1" t="s">
        <v>5</v>
      </c>
      <c r="J7557" s="1" t="s">
        <v>4394</v>
      </c>
      <c r="K7557" s="1" t="s">
        <v>5</v>
      </c>
      <c r="L7557" s="46">
        <v>99999</v>
      </c>
      <c r="M7557" s="15" t="s">
        <v>56</v>
      </c>
      <c r="N7557" s="5">
        <v>20</v>
      </c>
      <c r="O7557" s="16">
        <f t="shared" si="117"/>
        <v>0</v>
      </c>
      <c r="P7557" s="23"/>
      <c r="Q7557" s="23"/>
      <c r="R7557" s="23"/>
      <c r="S7557" s="23"/>
      <c r="T7557" s="23"/>
      <c r="U7557" s="23"/>
      <c r="V7557" s="23"/>
      <c r="W7557" s="23"/>
      <c r="X7557" s="23"/>
      <c r="Y7557" s="23"/>
      <c r="Z7557" s="23"/>
      <c r="AA7557" s="23"/>
      <c r="AB7557" s="23"/>
      <c r="AC7557" s="23"/>
      <c r="AD7557" s="23"/>
      <c r="AE7557" s="23"/>
      <c r="AF7557" s="23"/>
      <c r="AG7557" s="23"/>
      <c r="AH7557" s="23"/>
      <c r="AI7557" s="23"/>
      <c r="AJ7557" s="23"/>
      <c r="AK7557" s="23"/>
      <c r="AL7557" s="23"/>
      <c r="AM7557" s="23"/>
      <c r="AN7557" s="23"/>
      <c r="AO7557" s="23"/>
      <c r="AP7557" s="23"/>
      <c r="AQ7557" s="23"/>
      <c r="AR7557" s="23"/>
      <c r="AS7557" s="23"/>
      <c r="AT7557" s="23"/>
      <c r="AU7557" s="23"/>
      <c r="AV7557" s="23"/>
      <c r="AW7557" s="23"/>
      <c r="AX7557" s="23"/>
      <c r="AY7557" s="23"/>
      <c r="AZ7557" s="23"/>
      <c r="BA7557" s="23"/>
      <c r="BB7557" s="23"/>
      <c r="BC7557" s="23"/>
      <c r="BD7557" s="23"/>
      <c r="BE7557" s="23"/>
      <c r="BF7557" s="23"/>
      <c r="BG7557" s="23"/>
      <c r="BH7557" s="23"/>
      <c r="BI7557" s="23"/>
      <c r="BJ7557" s="23"/>
      <c r="BK7557" s="23"/>
      <c r="BL7557" s="23"/>
      <c r="BM7557" s="23"/>
      <c r="BN7557" s="23"/>
      <c r="BO7557" s="23"/>
      <c r="BP7557" s="23"/>
    </row>
    <row r="7558" spans="1:68" x14ac:dyDescent="0.25">
      <c r="A7558" s="5">
        <v>83067</v>
      </c>
      <c r="B7558" s="3" t="s">
        <v>50</v>
      </c>
      <c r="C7558" s="1" t="s">
        <v>1038</v>
      </c>
      <c r="D7558" s="1" t="s">
        <v>221</v>
      </c>
      <c r="E7558" s="1" t="s">
        <v>4349</v>
      </c>
      <c r="F7558" s="1" t="s">
        <v>4399</v>
      </c>
      <c r="G7558" s="1" t="s">
        <v>4400</v>
      </c>
      <c r="H7558" s="1" t="s">
        <v>4411</v>
      </c>
      <c r="I7558" s="1" t="s">
        <v>5</v>
      </c>
      <c r="J7558" s="1" t="s">
        <v>4394</v>
      </c>
      <c r="K7558" s="1" t="s">
        <v>5</v>
      </c>
      <c r="L7558" s="46">
        <v>99999</v>
      </c>
      <c r="M7558" s="15" t="s">
        <v>56</v>
      </c>
      <c r="N7558" s="5">
        <v>20</v>
      </c>
      <c r="O7558" s="16">
        <f t="shared" si="117"/>
        <v>0</v>
      </c>
      <c r="P7558" s="23"/>
      <c r="Q7558" s="23"/>
      <c r="R7558" s="23"/>
      <c r="S7558" s="23"/>
      <c r="T7558" s="23"/>
      <c r="U7558" s="23"/>
      <c r="V7558" s="23"/>
      <c r="W7558" s="23"/>
      <c r="X7558" s="23"/>
      <c r="Y7558" s="23"/>
      <c r="Z7558" s="23"/>
      <c r="AA7558" s="23"/>
      <c r="AB7558" s="23"/>
      <c r="AC7558" s="23"/>
      <c r="AD7558" s="23"/>
      <c r="AE7558" s="23"/>
      <c r="AF7558" s="23"/>
      <c r="AG7558" s="23"/>
      <c r="AH7558" s="23"/>
      <c r="AI7558" s="23"/>
      <c r="AJ7558" s="23"/>
      <c r="AK7558" s="23"/>
      <c r="AL7558" s="23"/>
      <c r="AM7558" s="23"/>
      <c r="AN7558" s="23"/>
      <c r="AO7558" s="23"/>
      <c r="AP7558" s="23"/>
      <c r="AQ7558" s="23"/>
      <c r="AR7558" s="23"/>
      <c r="AS7558" s="23"/>
      <c r="AT7558" s="23"/>
      <c r="AU7558" s="23"/>
      <c r="AV7558" s="23"/>
      <c r="AW7558" s="23"/>
      <c r="AX7558" s="23"/>
      <c r="AY7558" s="23"/>
      <c r="AZ7558" s="23"/>
      <c r="BA7558" s="23"/>
      <c r="BB7558" s="23"/>
      <c r="BC7558" s="23"/>
      <c r="BD7558" s="23"/>
      <c r="BE7558" s="23"/>
      <c r="BF7558" s="23"/>
      <c r="BG7558" s="23"/>
      <c r="BH7558" s="23"/>
      <c r="BI7558" s="23"/>
      <c r="BJ7558" s="23"/>
      <c r="BK7558" s="23"/>
      <c r="BL7558" s="23"/>
      <c r="BM7558" s="23"/>
      <c r="BN7558" s="23"/>
      <c r="BO7558" s="23"/>
      <c r="BP7558" s="23"/>
    </row>
    <row r="7559" spans="1:68" x14ac:dyDescent="0.25">
      <c r="A7559" s="5">
        <v>83068</v>
      </c>
      <c r="B7559" s="3" t="s">
        <v>217</v>
      </c>
      <c r="C7559" s="1" t="s">
        <v>3504</v>
      </c>
      <c r="D7559" s="1" t="s">
        <v>5</v>
      </c>
      <c r="E7559" s="1" t="s">
        <v>4342</v>
      </c>
      <c r="F7559" s="1" t="s">
        <v>4393</v>
      </c>
      <c r="G7559" s="1" t="s">
        <v>5</v>
      </c>
      <c r="H7559" s="1" t="s">
        <v>5</v>
      </c>
      <c r="I7559" s="1" t="s">
        <v>5</v>
      </c>
      <c r="J7559" s="1" t="s">
        <v>4394</v>
      </c>
      <c r="K7559" s="1" t="s">
        <v>5</v>
      </c>
      <c r="L7559" s="46">
        <v>99999</v>
      </c>
      <c r="M7559" s="15" t="s">
        <v>6</v>
      </c>
      <c r="N7559" s="5">
        <v>145</v>
      </c>
      <c r="O7559" s="16">
        <f t="shared" si="117"/>
        <v>0</v>
      </c>
      <c r="P7559" s="23"/>
      <c r="Q7559" s="23"/>
      <c r="R7559" s="23"/>
      <c r="S7559" s="23"/>
      <c r="T7559" s="23"/>
      <c r="U7559" s="23"/>
      <c r="V7559" s="23"/>
      <c r="W7559" s="23"/>
      <c r="X7559" s="23"/>
      <c r="Y7559" s="23"/>
      <c r="Z7559" s="23"/>
      <c r="AA7559" s="23"/>
      <c r="AB7559" s="23"/>
      <c r="AC7559" s="23"/>
      <c r="AD7559" s="23"/>
      <c r="AE7559" s="23"/>
      <c r="AF7559" s="23"/>
      <c r="AG7559" s="23"/>
      <c r="AH7559" s="23"/>
      <c r="AI7559" s="23"/>
      <c r="AJ7559" s="23"/>
      <c r="AK7559" s="23"/>
      <c r="AL7559" s="23"/>
      <c r="AM7559" s="23"/>
      <c r="AN7559" s="23"/>
      <c r="AO7559" s="23"/>
      <c r="AP7559" s="23"/>
      <c r="AQ7559" s="23"/>
      <c r="AR7559" s="23"/>
      <c r="AS7559" s="23"/>
      <c r="AT7559" s="23"/>
      <c r="AU7559" s="23"/>
      <c r="AV7559" s="23"/>
      <c r="AW7559" s="23"/>
      <c r="AX7559" s="23"/>
      <c r="AY7559" s="23"/>
      <c r="AZ7559" s="23"/>
      <c r="BA7559" s="23"/>
      <c r="BB7559" s="23"/>
      <c r="BC7559" s="23"/>
      <c r="BD7559" s="23"/>
      <c r="BE7559" s="23"/>
      <c r="BF7559" s="23"/>
      <c r="BG7559" s="23"/>
      <c r="BH7559" s="23"/>
      <c r="BI7559" s="23"/>
      <c r="BJ7559" s="23"/>
      <c r="BK7559" s="23"/>
      <c r="BL7559" s="23"/>
      <c r="BM7559" s="23"/>
      <c r="BN7559" s="23"/>
      <c r="BO7559" s="23"/>
      <c r="BP7559" s="23"/>
    </row>
    <row r="7560" spans="1:68" x14ac:dyDescent="0.25">
      <c r="A7560" s="5">
        <v>83069</v>
      </c>
      <c r="B7560" s="3" t="s">
        <v>864</v>
      </c>
      <c r="C7560" s="1" t="s">
        <v>2479</v>
      </c>
      <c r="D7560" s="1" t="s">
        <v>5</v>
      </c>
      <c r="E7560" s="1" t="s">
        <v>4375</v>
      </c>
      <c r="F7560" s="1" t="s">
        <v>4429</v>
      </c>
      <c r="G7560" s="1" t="s">
        <v>4423</v>
      </c>
      <c r="H7560" s="1" t="s">
        <v>5</v>
      </c>
      <c r="I7560" s="1" t="s">
        <v>5</v>
      </c>
      <c r="J7560" s="1" t="s">
        <v>4394</v>
      </c>
      <c r="K7560" s="1" t="s">
        <v>5</v>
      </c>
      <c r="L7560" s="46">
        <v>99999</v>
      </c>
      <c r="M7560" s="15" t="s">
        <v>167</v>
      </c>
      <c r="N7560" s="5">
        <v>250</v>
      </c>
      <c r="O7560" s="16">
        <f t="shared" si="117"/>
        <v>0</v>
      </c>
      <c r="P7560" s="23"/>
      <c r="Q7560" s="23"/>
      <c r="R7560" s="23"/>
      <c r="S7560" s="23"/>
      <c r="T7560" s="23"/>
      <c r="U7560" s="23"/>
      <c r="V7560" s="23"/>
      <c r="W7560" s="23"/>
      <c r="X7560" s="23"/>
      <c r="Y7560" s="23"/>
      <c r="Z7560" s="23"/>
      <c r="AA7560" s="23"/>
      <c r="AB7560" s="23"/>
      <c r="AC7560" s="23"/>
      <c r="AD7560" s="23"/>
      <c r="AE7560" s="23"/>
      <c r="AF7560" s="23"/>
      <c r="AG7560" s="23"/>
      <c r="AH7560" s="23"/>
      <c r="AI7560" s="23"/>
      <c r="AJ7560" s="23"/>
      <c r="AK7560" s="23"/>
      <c r="AL7560" s="23"/>
      <c r="AM7560" s="23"/>
      <c r="AN7560" s="23"/>
      <c r="AO7560" s="23"/>
      <c r="AP7560" s="23"/>
      <c r="AQ7560" s="23"/>
      <c r="AR7560" s="23"/>
      <c r="AS7560" s="23"/>
      <c r="AT7560" s="23"/>
      <c r="AU7560" s="23"/>
      <c r="AV7560" s="23"/>
      <c r="AW7560" s="23"/>
      <c r="AX7560" s="23"/>
      <c r="AY7560" s="23"/>
      <c r="AZ7560" s="23"/>
      <c r="BA7560" s="23"/>
      <c r="BB7560" s="23"/>
      <c r="BC7560" s="23"/>
      <c r="BD7560" s="23"/>
      <c r="BE7560" s="23"/>
      <c r="BF7560" s="23"/>
      <c r="BG7560" s="23"/>
      <c r="BH7560" s="23"/>
      <c r="BI7560" s="23"/>
      <c r="BJ7560" s="23"/>
      <c r="BK7560" s="23"/>
      <c r="BL7560" s="23"/>
      <c r="BM7560" s="23"/>
      <c r="BN7560" s="23"/>
      <c r="BO7560" s="23"/>
      <c r="BP7560" s="23"/>
    </row>
    <row r="7561" spans="1:68" x14ac:dyDescent="0.25">
      <c r="A7561" s="5">
        <v>83070</v>
      </c>
      <c r="B7561" s="3" t="s">
        <v>48</v>
      </c>
      <c r="C7561" s="1" t="s">
        <v>3375</v>
      </c>
      <c r="D7561" s="1" t="s">
        <v>5</v>
      </c>
      <c r="E7561" s="1" t="s">
        <v>4348</v>
      </c>
      <c r="F7561" s="1" t="s">
        <v>4421</v>
      </c>
      <c r="G7561" s="1" t="s">
        <v>4422</v>
      </c>
      <c r="H7561" s="1" t="s">
        <v>5</v>
      </c>
      <c r="I7561" s="1" t="s">
        <v>5</v>
      </c>
      <c r="J7561" s="1" t="s">
        <v>4394</v>
      </c>
      <c r="K7561" s="1" t="s">
        <v>5</v>
      </c>
      <c r="L7561" s="46">
        <v>99999</v>
      </c>
      <c r="M7561" s="15" t="s">
        <v>167</v>
      </c>
      <c r="N7561" s="5">
        <v>285</v>
      </c>
      <c r="O7561" s="16">
        <f t="shared" si="117"/>
        <v>0</v>
      </c>
      <c r="P7561" s="23"/>
      <c r="Q7561" s="23"/>
      <c r="R7561" s="23"/>
      <c r="S7561" s="23"/>
      <c r="T7561" s="23"/>
      <c r="U7561" s="23"/>
      <c r="V7561" s="23"/>
      <c r="W7561" s="23"/>
      <c r="X7561" s="23"/>
      <c r="Y7561" s="23"/>
      <c r="Z7561" s="23"/>
      <c r="AA7561" s="23"/>
      <c r="AB7561" s="23"/>
      <c r="AC7561" s="23"/>
      <c r="AD7561" s="23"/>
      <c r="AE7561" s="23"/>
      <c r="AF7561" s="23"/>
      <c r="AG7561" s="23"/>
      <c r="AH7561" s="23"/>
      <c r="AI7561" s="23"/>
      <c r="AJ7561" s="23"/>
      <c r="AK7561" s="23"/>
      <c r="AL7561" s="23"/>
      <c r="AM7561" s="23"/>
      <c r="AN7561" s="23"/>
      <c r="AO7561" s="23"/>
      <c r="AP7561" s="23"/>
      <c r="AQ7561" s="23"/>
      <c r="AR7561" s="23"/>
      <c r="AS7561" s="23"/>
      <c r="AT7561" s="23"/>
      <c r="AU7561" s="23"/>
      <c r="AV7561" s="23"/>
      <c r="AW7561" s="23"/>
      <c r="AX7561" s="23"/>
      <c r="AY7561" s="23"/>
      <c r="AZ7561" s="23"/>
      <c r="BA7561" s="23"/>
      <c r="BB7561" s="23"/>
      <c r="BC7561" s="23"/>
      <c r="BD7561" s="23"/>
      <c r="BE7561" s="23"/>
      <c r="BF7561" s="23"/>
      <c r="BG7561" s="23"/>
      <c r="BH7561" s="23"/>
      <c r="BI7561" s="23"/>
      <c r="BJ7561" s="23"/>
      <c r="BK7561" s="23"/>
      <c r="BL7561" s="23"/>
      <c r="BM7561" s="23"/>
      <c r="BN7561" s="23"/>
      <c r="BO7561" s="23"/>
      <c r="BP7561" s="23"/>
    </row>
    <row r="7562" spans="1:68" x14ac:dyDescent="0.25">
      <c r="A7562" s="5">
        <v>83071</v>
      </c>
      <c r="B7562" s="3" t="s">
        <v>13</v>
      </c>
      <c r="C7562" s="1" t="s">
        <v>3505</v>
      </c>
      <c r="D7562" s="1" t="s">
        <v>5</v>
      </c>
      <c r="E7562" s="1" t="s">
        <v>4342</v>
      </c>
      <c r="F7562" s="1" t="s">
        <v>4393</v>
      </c>
      <c r="G7562" s="1" t="s">
        <v>5</v>
      </c>
      <c r="H7562" s="1" t="s">
        <v>5</v>
      </c>
      <c r="I7562" s="1" t="s">
        <v>5</v>
      </c>
      <c r="J7562" s="1" t="s">
        <v>4394</v>
      </c>
      <c r="K7562" s="1" t="s">
        <v>5</v>
      </c>
      <c r="L7562" s="46">
        <v>99999</v>
      </c>
      <c r="M7562" s="15" t="s">
        <v>6</v>
      </c>
      <c r="N7562" s="5">
        <v>145</v>
      </c>
      <c r="O7562" s="16">
        <f t="shared" si="117"/>
        <v>0</v>
      </c>
      <c r="P7562" s="23"/>
      <c r="Q7562" s="23"/>
      <c r="R7562" s="23"/>
      <c r="S7562" s="23"/>
      <c r="T7562" s="23"/>
      <c r="U7562" s="23"/>
      <c r="V7562" s="23"/>
      <c r="W7562" s="23"/>
      <c r="X7562" s="23"/>
      <c r="Y7562" s="23"/>
      <c r="Z7562" s="23"/>
      <c r="AA7562" s="23"/>
      <c r="AB7562" s="23"/>
      <c r="AC7562" s="23"/>
      <c r="AD7562" s="23"/>
      <c r="AE7562" s="23"/>
      <c r="AF7562" s="23"/>
      <c r="AG7562" s="23"/>
      <c r="AH7562" s="23"/>
      <c r="AI7562" s="23"/>
      <c r="AJ7562" s="23"/>
      <c r="AK7562" s="23"/>
      <c r="AL7562" s="23"/>
      <c r="AM7562" s="23"/>
      <c r="AN7562" s="23"/>
      <c r="AO7562" s="23"/>
      <c r="AP7562" s="23"/>
      <c r="AQ7562" s="23"/>
      <c r="AR7562" s="23"/>
      <c r="AS7562" s="23"/>
      <c r="AT7562" s="23"/>
      <c r="AU7562" s="23"/>
      <c r="AV7562" s="23"/>
      <c r="AW7562" s="23"/>
      <c r="AX7562" s="23"/>
      <c r="AY7562" s="23"/>
      <c r="AZ7562" s="23"/>
      <c r="BA7562" s="23"/>
      <c r="BB7562" s="23"/>
      <c r="BC7562" s="23"/>
      <c r="BD7562" s="23"/>
      <c r="BE7562" s="23"/>
      <c r="BF7562" s="23"/>
      <c r="BG7562" s="23"/>
      <c r="BH7562" s="23"/>
      <c r="BI7562" s="23"/>
      <c r="BJ7562" s="23"/>
      <c r="BK7562" s="23"/>
      <c r="BL7562" s="23"/>
      <c r="BM7562" s="23"/>
      <c r="BN7562" s="23"/>
      <c r="BO7562" s="23"/>
      <c r="BP7562" s="23"/>
    </row>
    <row r="7563" spans="1:68" x14ac:dyDescent="0.25">
      <c r="A7563" s="5">
        <v>83072</v>
      </c>
      <c r="B7563" s="3" t="s">
        <v>75</v>
      </c>
      <c r="C7563" s="1" t="s">
        <v>2677</v>
      </c>
      <c r="D7563" s="1" t="s">
        <v>52</v>
      </c>
      <c r="E7563" s="1" t="s">
        <v>4354</v>
      </c>
      <c r="F7563" s="1" t="s">
        <v>4395</v>
      </c>
      <c r="G7563" s="1" t="s">
        <v>4396</v>
      </c>
      <c r="H7563" s="1" t="s">
        <v>5</v>
      </c>
      <c r="I7563" s="1" t="s">
        <v>5</v>
      </c>
      <c r="J7563" s="1" t="s">
        <v>4394</v>
      </c>
      <c r="K7563" s="1" t="s">
        <v>5</v>
      </c>
      <c r="L7563" s="46">
        <v>99999</v>
      </c>
      <c r="M7563" s="15" t="s">
        <v>55</v>
      </c>
      <c r="N7563" s="5">
        <v>39</v>
      </c>
      <c r="O7563" s="16">
        <f t="shared" si="117"/>
        <v>0</v>
      </c>
      <c r="P7563" s="23"/>
      <c r="Q7563" s="23"/>
      <c r="R7563" s="23"/>
      <c r="S7563" s="23"/>
      <c r="T7563" s="23"/>
      <c r="U7563" s="23"/>
      <c r="V7563" s="23"/>
      <c r="W7563" s="23"/>
      <c r="X7563" s="23"/>
      <c r="Y7563" s="23"/>
      <c r="Z7563" s="23"/>
      <c r="AA7563" s="23"/>
      <c r="AB7563" s="23"/>
      <c r="AC7563" s="23"/>
      <c r="AD7563" s="23"/>
      <c r="AE7563" s="23"/>
      <c r="AF7563" s="23"/>
      <c r="AG7563" s="23"/>
      <c r="AH7563" s="23"/>
      <c r="AI7563" s="23"/>
      <c r="AJ7563" s="23"/>
      <c r="AK7563" s="23"/>
      <c r="AL7563" s="23"/>
      <c r="AM7563" s="23"/>
      <c r="AN7563" s="23"/>
      <c r="AO7563" s="23"/>
      <c r="AP7563" s="23"/>
      <c r="AQ7563" s="23"/>
      <c r="AR7563" s="23"/>
      <c r="AS7563" s="23"/>
      <c r="AT7563" s="23"/>
      <c r="AU7563" s="23"/>
      <c r="AV7563" s="23"/>
      <c r="AW7563" s="23"/>
      <c r="AX7563" s="23"/>
      <c r="AY7563" s="23"/>
      <c r="AZ7563" s="23"/>
      <c r="BA7563" s="23"/>
      <c r="BB7563" s="23"/>
      <c r="BC7563" s="23"/>
      <c r="BD7563" s="23"/>
      <c r="BE7563" s="23"/>
      <c r="BF7563" s="23"/>
      <c r="BG7563" s="23"/>
      <c r="BH7563" s="23"/>
      <c r="BI7563" s="23"/>
      <c r="BJ7563" s="23"/>
      <c r="BK7563" s="23"/>
      <c r="BL7563" s="23"/>
      <c r="BM7563" s="23"/>
      <c r="BN7563" s="23"/>
      <c r="BO7563" s="23"/>
      <c r="BP7563" s="23"/>
    </row>
    <row r="7564" spans="1:68" x14ac:dyDescent="0.25">
      <c r="A7564" s="5">
        <v>83076</v>
      </c>
      <c r="B7564" s="3" t="s">
        <v>50</v>
      </c>
      <c r="C7564" s="1" t="s">
        <v>3506</v>
      </c>
      <c r="D7564" s="1" t="s">
        <v>108</v>
      </c>
      <c r="E7564" s="1" t="s">
        <v>4349</v>
      </c>
      <c r="F7564" s="1" t="s">
        <v>4395</v>
      </c>
      <c r="G7564" s="1" t="s">
        <v>4396</v>
      </c>
      <c r="H7564" s="1" t="s">
        <v>4397</v>
      </c>
      <c r="I7564" s="1" t="s">
        <v>5</v>
      </c>
      <c r="J7564" s="1" t="s">
        <v>4394</v>
      </c>
      <c r="K7564" s="1" t="s">
        <v>5</v>
      </c>
      <c r="L7564" s="46">
        <v>99999</v>
      </c>
      <c r="M7564" s="15" t="s">
        <v>136</v>
      </c>
      <c r="N7564" s="5">
        <v>39</v>
      </c>
      <c r="O7564" s="16">
        <f t="shared" si="117"/>
        <v>0</v>
      </c>
      <c r="P7564" s="23"/>
      <c r="Q7564" s="23"/>
      <c r="R7564" s="23"/>
      <c r="S7564" s="23"/>
      <c r="T7564" s="23"/>
      <c r="U7564" s="23"/>
      <c r="V7564" s="23"/>
      <c r="W7564" s="23"/>
      <c r="X7564" s="23"/>
      <c r="Y7564" s="23"/>
      <c r="Z7564" s="23"/>
      <c r="AA7564" s="23"/>
      <c r="AB7564" s="23"/>
      <c r="AC7564" s="23"/>
      <c r="AD7564" s="23"/>
      <c r="AE7564" s="23"/>
      <c r="AF7564" s="23"/>
      <c r="AG7564" s="23"/>
      <c r="AH7564" s="23"/>
      <c r="AI7564" s="23"/>
      <c r="AJ7564" s="23"/>
      <c r="AK7564" s="23"/>
      <c r="AL7564" s="23"/>
      <c r="AM7564" s="23"/>
      <c r="AN7564" s="23"/>
      <c r="AO7564" s="23"/>
      <c r="AP7564" s="23"/>
      <c r="AQ7564" s="23"/>
      <c r="AR7564" s="23"/>
      <c r="AS7564" s="23"/>
      <c r="AT7564" s="23"/>
      <c r="AU7564" s="23"/>
      <c r="AV7564" s="23"/>
      <c r="AW7564" s="23"/>
      <c r="AX7564" s="23"/>
      <c r="AY7564" s="23"/>
      <c r="AZ7564" s="23"/>
      <c r="BA7564" s="23"/>
      <c r="BB7564" s="23"/>
      <c r="BC7564" s="23"/>
      <c r="BD7564" s="23"/>
      <c r="BE7564" s="23"/>
      <c r="BF7564" s="23"/>
      <c r="BG7564" s="23"/>
      <c r="BH7564" s="23"/>
      <c r="BI7564" s="23"/>
      <c r="BJ7564" s="23"/>
      <c r="BK7564" s="23"/>
      <c r="BL7564" s="23"/>
      <c r="BM7564" s="23"/>
      <c r="BN7564" s="23"/>
      <c r="BO7564" s="23"/>
      <c r="BP7564" s="23"/>
    </row>
    <row r="7565" spans="1:68" x14ac:dyDescent="0.25">
      <c r="A7565" s="5">
        <v>83077</v>
      </c>
      <c r="B7565" s="3" t="s">
        <v>50</v>
      </c>
      <c r="C7565" s="1" t="s">
        <v>3507</v>
      </c>
      <c r="D7565" s="1" t="s">
        <v>108</v>
      </c>
      <c r="E7565" s="1" t="s">
        <v>4349</v>
      </c>
      <c r="F7565" s="1" t="s">
        <v>4395</v>
      </c>
      <c r="G7565" s="1" t="s">
        <v>4396</v>
      </c>
      <c r="H7565" s="1" t="s">
        <v>4397</v>
      </c>
      <c r="I7565" s="1" t="s">
        <v>5</v>
      </c>
      <c r="J7565" s="1" t="s">
        <v>4394</v>
      </c>
      <c r="K7565" s="1" t="s">
        <v>5</v>
      </c>
      <c r="L7565" s="46">
        <v>99999</v>
      </c>
      <c r="M7565" s="15" t="s">
        <v>136</v>
      </c>
      <c r="N7565" s="5">
        <v>39</v>
      </c>
      <c r="O7565" s="16">
        <f t="shared" si="117"/>
        <v>0</v>
      </c>
      <c r="P7565" s="23"/>
      <c r="Q7565" s="23"/>
      <c r="R7565" s="23"/>
      <c r="S7565" s="23"/>
      <c r="T7565" s="23"/>
      <c r="U7565" s="23"/>
      <c r="V7565" s="23"/>
      <c r="W7565" s="23"/>
      <c r="X7565" s="23"/>
      <c r="Y7565" s="23"/>
      <c r="Z7565" s="23"/>
      <c r="AA7565" s="23"/>
      <c r="AB7565" s="23"/>
      <c r="AC7565" s="23"/>
      <c r="AD7565" s="23"/>
      <c r="AE7565" s="23"/>
      <c r="AF7565" s="23"/>
      <c r="AG7565" s="23"/>
      <c r="AH7565" s="23"/>
      <c r="AI7565" s="23"/>
      <c r="AJ7565" s="23"/>
      <c r="AK7565" s="23"/>
      <c r="AL7565" s="23"/>
      <c r="AM7565" s="23"/>
      <c r="AN7565" s="23"/>
      <c r="AO7565" s="23"/>
      <c r="AP7565" s="23"/>
      <c r="AQ7565" s="23"/>
      <c r="AR7565" s="23"/>
      <c r="AS7565" s="23"/>
      <c r="AT7565" s="23"/>
      <c r="AU7565" s="23"/>
      <c r="AV7565" s="23"/>
      <c r="AW7565" s="23"/>
      <c r="AX7565" s="23"/>
      <c r="AY7565" s="23"/>
      <c r="AZ7565" s="23"/>
      <c r="BA7565" s="23"/>
      <c r="BB7565" s="23"/>
      <c r="BC7565" s="23"/>
      <c r="BD7565" s="23"/>
      <c r="BE7565" s="23"/>
      <c r="BF7565" s="23"/>
      <c r="BG7565" s="23"/>
      <c r="BH7565" s="23"/>
      <c r="BI7565" s="23"/>
      <c r="BJ7565" s="23"/>
      <c r="BK7565" s="23"/>
      <c r="BL7565" s="23"/>
      <c r="BM7565" s="23"/>
      <c r="BN7565" s="23"/>
      <c r="BO7565" s="23"/>
      <c r="BP7565" s="23"/>
    </row>
    <row r="7566" spans="1:68" x14ac:dyDescent="0.25">
      <c r="A7566" s="5">
        <v>83078</v>
      </c>
      <c r="B7566" s="3" t="s">
        <v>50</v>
      </c>
      <c r="C7566" s="1" t="s">
        <v>3506</v>
      </c>
      <c r="D7566" s="1" t="s">
        <v>52</v>
      </c>
      <c r="E7566" s="1" t="s">
        <v>4349</v>
      </c>
      <c r="F7566" s="1" t="s">
        <v>4395</v>
      </c>
      <c r="G7566" s="1" t="s">
        <v>4396</v>
      </c>
      <c r="H7566" s="1" t="s">
        <v>4397</v>
      </c>
      <c r="I7566" s="1" t="s">
        <v>5</v>
      </c>
      <c r="J7566" s="1" t="s">
        <v>4394</v>
      </c>
      <c r="K7566" s="1" t="s">
        <v>5</v>
      </c>
      <c r="L7566" s="46">
        <v>99999</v>
      </c>
      <c r="M7566" s="15" t="s">
        <v>53</v>
      </c>
      <c r="N7566" s="5">
        <v>39</v>
      </c>
      <c r="O7566" s="16">
        <f t="shared" si="117"/>
        <v>0</v>
      </c>
      <c r="P7566" s="23"/>
      <c r="Q7566" s="23"/>
      <c r="R7566" s="23"/>
      <c r="S7566" s="23"/>
      <c r="T7566" s="23"/>
      <c r="U7566" s="23"/>
      <c r="V7566" s="23"/>
      <c r="W7566" s="23"/>
      <c r="X7566" s="23"/>
      <c r="Y7566" s="23"/>
      <c r="Z7566" s="23"/>
      <c r="AA7566" s="23"/>
      <c r="AB7566" s="23"/>
      <c r="AC7566" s="23"/>
      <c r="AD7566" s="23"/>
      <c r="AE7566" s="23"/>
      <c r="AF7566" s="23"/>
      <c r="AG7566" s="23"/>
      <c r="AH7566" s="23"/>
      <c r="AI7566" s="23"/>
      <c r="AJ7566" s="23"/>
      <c r="AK7566" s="23"/>
      <c r="AL7566" s="23"/>
      <c r="AM7566" s="23"/>
      <c r="AN7566" s="23"/>
      <c r="AO7566" s="23"/>
      <c r="AP7566" s="23"/>
      <c r="AQ7566" s="23"/>
      <c r="AR7566" s="23"/>
      <c r="AS7566" s="23"/>
      <c r="AT7566" s="23"/>
      <c r="AU7566" s="23"/>
      <c r="AV7566" s="23"/>
      <c r="AW7566" s="23"/>
      <c r="AX7566" s="23"/>
      <c r="AY7566" s="23"/>
      <c r="AZ7566" s="23"/>
      <c r="BA7566" s="23"/>
      <c r="BB7566" s="23"/>
      <c r="BC7566" s="23"/>
      <c r="BD7566" s="23"/>
      <c r="BE7566" s="23"/>
      <c r="BF7566" s="23"/>
      <c r="BG7566" s="23"/>
      <c r="BH7566" s="23"/>
      <c r="BI7566" s="23"/>
      <c r="BJ7566" s="23"/>
      <c r="BK7566" s="23"/>
      <c r="BL7566" s="23"/>
      <c r="BM7566" s="23"/>
      <c r="BN7566" s="23"/>
      <c r="BO7566" s="23"/>
      <c r="BP7566" s="23"/>
    </row>
    <row r="7567" spans="1:68" x14ac:dyDescent="0.25">
      <c r="A7567" s="5">
        <v>83079</v>
      </c>
      <c r="B7567" s="3" t="s">
        <v>50</v>
      </c>
      <c r="C7567" s="1" t="s">
        <v>3508</v>
      </c>
      <c r="D7567" s="1" t="s">
        <v>52</v>
      </c>
      <c r="E7567" s="1" t="s">
        <v>4349</v>
      </c>
      <c r="F7567" s="1" t="s">
        <v>4395</v>
      </c>
      <c r="G7567" s="1" t="s">
        <v>4396</v>
      </c>
      <c r="H7567" s="1" t="s">
        <v>4397</v>
      </c>
      <c r="I7567" s="1" t="s">
        <v>5</v>
      </c>
      <c r="J7567" s="1" t="s">
        <v>4394</v>
      </c>
      <c r="K7567" s="1" t="s">
        <v>5</v>
      </c>
      <c r="L7567" s="46">
        <v>99999</v>
      </c>
      <c r="M7567" s="15" t="s">
        <v>53</v>
      </c>
      <c r="N7567" s="5">
        <v>39</v>
      </c>
      <c r="O7567" s="16">
        <f t="shared" ref="O7567:O7630" si="118">SUM(P7567:BP7567)</f>
        <v>0</v>
      </c>
      <c r="P7567" s="23"/>
      <c r="Q7567" s="23"/>
      <c r="R7567" s="23"/>
      <c r="S7567" s="23"/>
      <c r="T7567" s="23"/>
      <c r="U7567" s="23"/>
      <c r="V7567" s="23"/>
      <c r="W7567" s="23"/>
      <c r="X7567" s="23"/>
      <c r="Y7567" s="23"/>
      <c r="Z7567" s="23"/>
      <c r="AA7567" s="23"/>
      <c r="AB7567" s="23"/>
      <c r="AC7567" s="23"/>
      <c r="AD7567" s="23"/>
      <c r="AE7567" s="23"/>
      <c r="AF7567" s="23"/>
      <c r="AG7567" s="23"/>
      <c r="AH7567" s="23"/>
      <c r="AI7567" s="23"/>
      <c r="AJ7567" s="23"/>
      <c r="AK7567" s="23"/>
      <c r="AL7567" s="23"/>
      <c r="AM7567" s="23"/>
      <c r="AN7567" s="23"/>
      <c r="AO7567" s="23"/>
      <c r="AP7567" s="23"/>
      <c r="AQ7567" s="23"/>
      <c r="AR7567" s="23"/>
      <c r="AS7567" s="23"/>
      <c r="AT7567" s="23"/>
      <c r="AU7567" s="23"/>
      <c r="AV7567" s="23"/>
      <c r="AW7567" s="23"/>
      <c r="AX7567" s="23"/>
      <c r="AY7567" s="23"/>
      <c r="AZ7567" s="23"/>
      <c r="BA7567" s="23"/>
      <c r="BB7567" s="23"/>
      <c r="BC7567" s="23"/>
      <c r="BD7567" s="23"/>
      <c r="BE7567" s="23"/>
      <c r="BF7567" s="23"/>
      <c r="BG7567" s="23"/>
      <c r="BH7567" s="23"/>
      <c r="BI7567" s="23"/>
      <c r="BJ7567" s="23"/>
      <c r="BK7567" s="23"/>
      <c r="BL7567" s="23"/>
      <c r="BM7567" s="23"/>
      <c r="BN7567" s="23"/>
      <c r="BO7567" s="23"/>
      <c r="BP7567" s="23"/>
    </row>
    <row r="7568" spans="1:68" x14ac:dyDescent="0.25">
      <c r="A7568" s="5">
        <v>83080</v>
      </c>
      <c r="B7568" s="3" t="s">
        <v>50</v>
      </c>
      <c r="C7568" s="1" t="s">
        <v>3509</v>
      </c>
      <c r="D7568" s="1" t="s">
        <v>52</v>
      </c>
      <c r="E7568" s="1" t="s">
        <v>4349</v>
      </c>
      <c r="F7568" s="1" t="s">
        <v>4395</v>
      </c>
      <c r="G7568" s="1" t="s">
        <v>4396</v>
      </c>
      <c r="H7568" s="1" t="s">
        <v>4397</v>
      </c>
      <c r="I7568" s="1" t="s">
        <v>5</v>
      </c>
      <c r="J7568" s="1" t="s">
        <v>4394</v>
      </c>
      <c r="K7568" s="1" t="s">
        <v>5</v>
      </c>
      <c r="L7568" s="46">
        <v>99999</v>
      </c>
      <c r="M7568" s="15" t="s">
        <v>53</v>
      </c>
      <c r="N7568" s="5">
        <v>39</v>
      </c>
      <c r="O7568" s="16">
        <f t="shared" si="118"/>
        <v>0</v>
      </c>
      <c r="P7568" s="23"/>
      <c r="Q7568" s="23"/>
      <c r="R7568" s="23"/>
      <c r="S7568" s="23"/>
      <c r="T7568" s="23"/>
      <c r="U7568" s="23"/>
      <c r="V7568" s="23"/>
      <c r="W7568" s="23"/>
      <c r="X7568" s="23"/>
      <c r="Y7568" s="23"/>
      <c r="Z7568" s="23"/>
      <c r="AA7568" s="23"/>
      <c r="AB7568" s="23"/>
      <c r="AC7568" s="23"/>
      <c r="AD7568" s="23"/>
      <c r="AE7568" s="23"/>
      <c r="AF7568" s="23"/>
      <c r="AG7568" s="23"/>
      <c r="AH7568" s="23"/>
      <c r="AI7568" s="23"/>
      <c r="AJ7568" s="23"/>
      <c r="AK7568" s="23"/>
      <c r="AL7568" s="23"/>
      <c r="AM7568" s="23"/>
      <c r="AN7568" s="23"/>
      <c r="AO7568" s="23"/>
      <c r="AP7568" s="23"/>
      <c r="AQ7568" s="23"/>
      <c r="AR7568" s="23"/>
      <c r="AS7568" s="23"/>
      <c r="AT7568" s="23"/>
      <c r="AU7568" s="23"/>
      <c r="AV7568" s="23"/>
      <c r="AW7568" s="23"/>
      <c r="AX7568" s="23"/>
      <c r="AY7568" s="23"/>
      <c r="AZ7568" s="23"/>
      <c r="BA7568" s="23"/>
      <c r="BB7568" s="23"/>
      <c r="BC7568" s="23"/>
      <c r="BD7568" s="23"/>
      <c r="BE7568" s="23"/>
      <c r="BF7568" s="23"/>
      <c r="BG7568" s="23"/>
      <c r="BH7568" s="23"/>
      <c r="BI7568" s="23"/>
      <c r="BJ7568" s="23"/>
      <c r="BK7568" s="23"/>
      <c r="BL7568" s="23"/>
      <c r="BM7568" s="23"/>
      <c r="BN7568" s="23"/>
      <c r="BO7568" s="23"/>
      <c r="BP7568" s="23"/>
    </row>
    <row r="7569" spans="1:68" x14ac:dyDescent="0.25">
      <c r="A7569" s="5">
        <v>83081</v>
      </c>
      <c r="B7569" s="3" t="s">
        <v>50</v>
      </c>
      <c r="C7569" s="1" t="s">
        <v>3361</v>
      </c>
      <c r="D7569" s="1" t="s">
        <v>52</v>
      </c>
      <c r="E7569" s="1" t="s">
        <v>4349</v>
      </c>
      <c r="F7569" s="1" t="s">
        <v>4395</v>
      </c>
      <c r="G7569" s="1" t="s">
        <v>4396</v>
      </c>
      <c r="H7569" s="1" t="s">
        <v>4397</v>
      </c>
      <c r="I7569" s="1" t="s">
        <v>5</v>
      </c>
      <c r="J7569" s="1" t="s">
        <v>4394</v>
      </c>
      <c r="K7569" s="1" t="s">
        <v>5</v>
      </c>
      <c r="L7569" s="46">
        <v>99999</v>
      </c>
      <c r="M7569" s="15" t="s">
        <v>53</v>
      </c>
      <c r="N7569" s="5">
        <v>39</v>
      </c>
      <c r="O7569" s="16">
        <f t="shared" si="118"/>
        <v>0</v>
      </c>
      <c r="P7569" s="23"/>
      <c r="Q7569" s="23"/>
      <c r="R7569" s="23"/>
      <c r="S7569" s="23"/>
      <c r="T7569" s="23"/>
      <c r="U7569" s="23"/>
      <c r="V7569" s="23"/>
      <c r="W7569" s="23"/>
      <c r="X7569" s="23"/>
      <c r="Y7569" s="23"/>
      <c r="Z7569" s="23"/>
      <c r="AA7569" s="23"/>
      <c r="AB7569" s="23"/>
      <c r="AC7569" s="23"/>
      <c r="AD7569" s="23"/>
      <c r="AE7569" s="23"/>
      <c r="AF7569" s="23"/>
      <c r="AG7569" s="23"/>
      <c r="AH7569" s="23"/>
      <c r="AI7569" s="23"/>
      <c r="AJ7569" s="23"/>
      <c r="AK7569" s="23"/>
      <c r="AL7569" s="23"/>
      <c r="AM7569" s="23"/>
      <c r="AN7569" s="23"/>
      <c r="AO7569" s="23"/>
      <c r="AP7569" s="23"/>
      <c r="AQ7569" s="23"/>
      <c r="AR7569" s="23"/>
      <c r="AS7569" s="23"/>
      <c r="AT7569" s="23"/>
      <c r="AU7569" s="23"/>
      <c r="AV7569" s="23"/>
      <c r="AW7569" s="23"/>
      <c r="AX7569" s="23"/>
      <c r="AY7569" s="23"/>
      <c r="AZ7569" s="23"/>
      <c r="BA7569" s="23"/>
      <c r="BB7569" s="23"/>
      <c r="BC7569" s="23"/>
      <c r="BD7569" s="23"/>
      <c r="BE7569" s="23"/>
      <c r="BF7569" s="23"/>
      <c r="BG7569" s="23"/>
      <c r="BH7569" s="23"/>
      <c r="BI7569" s="23"/>
      <c r="BJ7569" s="23"/>
      <c r="BK7569" s="23"/>
      <c r="BL7569" s="23"/>
      <c r="BM7569" s="23"/>
      <c r="BN7569" s="23"/>
      <c r="BO7569" s="23"/>
      <c r="BP7569" s="23"/>
    </row>
    <row r="7570" spans="1:68" x14ac:dyDescent="0.25">
      <c r="A7570" s="5">
        <v>83082</v>
      </c>
      <c r="B7570" s="3" t="s">
        <v>50</v>
      </c>
      <c r="C7570" s="1" t="s">
        <v>3196</v>
      </c>
      <c r="D7570" s="1" t="s">
        <v>52</v>
      </c>
      <c r="E7570" s="1" t="s">
        <v>4349</v>
      </c>
      <c r="F7570" s="1" t="s">
        <v>4395</v>
      </c>
      <c r="G7570" s="1" t="s">
        <v>4396</v>
      </c>
      <c r="H7570" s="1" t="s">
        <v>4397</v>
      </c>
      <c r="I7570" s="1" t="s">
        <v>5</v>
      </c>
      <c r="J7570" s="1" t="s">
        <v>4394</v>
      </c>
      <c r="K7570" s="1" t="s">
        <v>5</v>
      </c>
      <c r="L7570" s="46">
        <v>99999</v>
      </c>
      <c r="M7570" s="15" t="s">
        <v>53</v>
      </c>
      <c r="N7570" s="5">
        <v>39</v>
      </c>
      <c r="O7570" s="16">
        <f t="shared" si="118"/>
        <v>0</v>
      </c>
      <c r="P7570" s="23"/>
      <c r="Q7570" s="23"/>
      <c r="R7570" s="23"/>
      <c r="S7570" s="23"/>
      <c r="T7570" s="23"/>
      <c r="U7570" s="23"/>
      <c r="V7570" s="23"/>
      <c r="W7570" s="23"/>
      <c r="X7570" s="23"/>
      <c r="Y7570" s="23"/>
      <c r="Z7570" s="23"/>
      <c r="AA7570" s="23"/>
      <c r="AB7570" s="23"/>
      <c r="AC7570" s="23"/>
      <c r="AD7570" s="23"/>
      <c r="AE7570" s="23"/>
      <c r="AF7570" s="23"/>
      <c r="AG7570" s="23"/>
      <c r="AH7570" s="23"/>
      <c r="AI7570" s="23"/>
      <c r="AJ7570" s="23"/>
      <c r="AK7570" s="23"/>
      <c r="AL7570" s="23"/>
      <c r="AM7570" s="23"/>
      <c r="AN7570" s="23"/>
      <c r="AO7570" s="23"/>
      <c r="AP7570" s="23"/>
      <c r="AQ7570" s="23"/>
      <c r="AR7570" s="23"/>
      <c r="AS7570" s="23"/>
      <c r="AT7570" s="23"/>
      <c r="AU7570" s="23"/>
      <c r="AV7570" s="23"/>
      <c r="AW7570" s="23"/>
      <c r="AX7570" s="23"/>
      <c r="AY7570" s="23"/>
      <c r="AZ7570" s="23"/>
      <c r="BA7570" s="23"/>
      <c r="BB7570" s="23"/>
      <c r="BC7570" s="23"/>
      <c r="BD7570" s="23"/>
      <c r="BE7570" s="23"/>
      <c r="BF7570" s="23"/>
      <c r="BG7570" s="23"/>
      <c r="BH7570" s="23"/>
      <c r="BI7570" s="23"/>
      <c r="BJ7570" s="23"/>
      <c r="BK7570" s="23"/>
      <c r="BL7570" s="23"/>
      <c r="BM7570" s="23"/>
      <c r="BN7570" s="23"/>
      <c r="BO7570" s="23"/>
      <c r="BP7570" s="23"/>
    </row>
    <row r="7571" spans="1:68" x14ac:dyDescent="0.25">
      <c r="A7571" s="5">
        <v>83083</v>
      </c>
      <c r="B7571" s="3" t="s">
        <v>16</v>
      </c>
      <c r="C7571" s="1" t="s">
        <v>3510</v>
      </c>
      <c r="D7571" s="1" t="s">
        <v>5</v>
      </c>
      <c r="E7571" s="1" t="s">
        <v>4342</v>
      </c>
      <c r="F7571" s="1" t="s">
        <v>4393</v>
      </c>
      <c r="G7571" s="1" t="s">
        <v>5</v>
      </c>
      <c r="H7571" s="1" t="s">
        <v>5</v>
      </c>
      <c r="I7571" s="1" t="s">
        <v>5</v>
      </c>
      <c r="J7571" s="1" t="s">
        <v>4394</v>
      </c>
      <c r="K7571" s="1" t="s">
        <v>5</v>
      </c>
      <c r="L7571" s="46">
        <v>99999</v>
      </c>
      <c r="M7571" s="15" t="s">
        <v>6</v>
      </c>
      <c r="N7571" s="5">
        <v>145</v>
      </c>
      <c r="O7571" s="16">
        <f t="shared" si="118"/>
        <v>0</v>
      </c>
      <c r="P7571" s="23"/>
      <c r="Q7571" s="23"/>
      <c r="R7571" s="23"/>
      <c r="S7571" s="23"/>
      <c r="T7571" s="23"/>
      <c r="U7571" s="23"/>
      <c r="V7571" s="23"/>
      <c r="W7571" s="23"/>
      <c r="X7571" s="23"/>
      <c r="Y7571" s="23"/>
      <c r="Z7571" s="23"/>
      <c r="AA7571" s="23"/>
      <c r="AB7571" s="23"/>
      <c r="AC7571" s="23"/>
      <c r="AD7571" s="23"/>
      <c r="AE7571" s="23"/>
      <c r="AF7571" s="23"/>
      <c r="AG7571" s="23"/>
      <c r="AH7571" s="23"/>
      <c r="AI7571" s="23"/>
      <c r="AJ7571" s="23"/>
      <c r="AK7571" s="23"/>
      <c r="AL7571" s="23"/>
      <c r="AM7571" s="23"/>
      <c r="AN7571" s="23"/>
      <c r="AO7571" s="23"/>
      <c r="AP7571" s="23"/>
      <c r="AQ7571" s="23"/>
      <c r="AR7571" s="23"/>
      <c r="AS7571" s="23"/>
      <c r="AT7571" s="23"/>
      <c r="AU7571" s="23"/>
      <c r="AV7571" s="23"/>
      <c r="AW7571" s="23"/>
      <c r="AX7571" s="23"/>
      <c r="AY7571" s="23"/>
      <c r="AZ7571" s="23"/>
      <c r="BA7571" s="23"/>
      <c r="BB7571" s="23"/>
      <c r="BC7571" s="23"/>
      <c r="BD7571" s="23"/>
      <c r="BE7571" s="23"/>
      <c r="BF7571" s="23"/>
      <c r="BG7571" s="23"/>
      <c r="BH7571" s="23"/>
      <c r="BI7571" s="23"/>
      <c r="BJ7571" s="23"/>
      <c r="BK7571" s="23"/>
      <c r="BL7571" s="23"/>
      <c r="BM7571" s="23"/>
      <c r="BN7571" s="23"/>
      <c r="BO7571" s="23"/>
      <c r="BP7571" s="23"/>
    </row>
    <row r="7572" spans="1:68" x14ac:dyDescent="0.25">
      <c r="A7572" s="5">
        <v>83084</v>
      </c>
      <c r="B7572" s="3" t="s">
        <v>63</v>
      </c>
      <c r="C7572" s="1" t="s">
        <v>283</v>
      </c>
      <c r="D7572" s="1" t="s">
        <v>3511</v>
      </c>
      <c r="E7572" s="1" t="s">
        <v>4352</v>
      </c>
      <c r="F7572" s="1" t="s">
        <v>4395</v>
      </c>
      <c r="G7572" s="1" t="s">
        <v>4401</v>
      </c>
      <c r="H7572" s="1" t="s">
        <v>5</v>
      </c>
      <c r="I7572" s="1" t="s">
        <v>5</v>
      </c>
      <c r="J7572" s="1" t="s">
        <v>4394</v>
      </c>
      <c r="K7572" s="1" t="s">
        <v>5</v>
      </c>
      <c r="L7572" s="46">
        <v>99999</v>
      </c>
      <c r="M7572" s="15" t="s">
        <v>53</v>
      </c>
      <c r="N7572" s="5">
        <v>39</v>
      </c>
      <c r="O7572" s="16">
        <f t="shared" si="118"/>
        <v>0</v>
      </c>
      <c r="P7572" s="23"/>
      <c r="Q7572" s="23"/>
      <c r="R7572" s="23"/>
      <c r="S7572" s="23"/>
      <c r="T7572" s="23"/>
      <c r="U7572" s="23"/>
      <c r="V7572" s="23"/>
      <c r="W7572" s="23"/>
      <c r="X7572" s="23"/>
      <c r="Y7572" s="23"/>
      <c r="Z7572" s="23"/>
      <c r="AA7572" s="23"/>
      <c r="AB7572" s="23"/>
      <c r="AC7572" s="23"/>
      <c r="AD7572" s="23"/>
      <c r="AE7572" s="23"/>
      <c r="AF7572" s="23"/>
      <c r="AG7572" s="23"/>
      <c r="AH7572" s="23"/>
      <c r="AI7572" s="23"/>
      <c r="AJ7572" s="23"/>
      <c r="AK7572" s="23"/>
      <c r="AL7572" s="23"/>
      <c r="AM7572" s="23"/>
      <c r="AN7572" s="23"/>
      <c r="AO7572" s="23"/>
      <c r="AP7572" s="23"/>
      <c r="AQ7572" s="23"/>
      <c r="AR7572" s="23"/>
      <c r="AS7572" s="23"/>
      <c r="AT7572" s="23"/>
      <c r="AU7572" s="23"/>
      <c r="AV7572" s="23"/>
      <c r="AW7572" s="23"/>
      <c r="AX7572" s="23"/>
      <c r="AY7572" s="23"/>
      <c r="AZ7572" s="23"/>
      <c r="BA7572" s="23"/>
      <c r="BB7572" s="23"/>
      <c r="BC7572" s="23"/>
      <c r="BD7572" s="23"/>
      <c r="BE7572" s="23"/>
      <c r="BF7572" s="23"/>
      <c r="BG7572" s="23"/>
      <c r="BH7572" s="23"/>
      <c r="BI7572" s="23"/>
      <c r="BJ7572" s="23"/>
      <c r="BK7572" s="23"/>
      <c r="BL7572" s="23"/>
      <c r="BM7572" s="23"/>
      <c r="BN7572" s="23"/>
      <c r="BO7572" s="23"/>
      <c r="BP7572" s="23"/>
    </row>
    <row r="7573" spans="1:68" x14ac:dyDescent="0.25">
      <c r="A7573" s="5">
        <v>83085</v>
      </c>
      <c r="B7573" s="3" t="s">
        <v>63</v>
      </c>
      <c r="C7573" s="1" t="s">
        <v>283</v>
      </c>
      <c r="D7573" s="1" t="s">
        <v>3512</v>
      </c>
      <c r="E7573" s="1" t="s">
        <v>4352</v>
      </c>
      <c r="F7573" s="1" t="s">
        <v>4395</v>
      </c>
      <c r="G7573" s="1" t="s">
        <v>4401</v>
      </c>
      <c r="H7573" s="1" t="s">
        <v>5</v>
      </c>
      <c r="I7573" s="1" t="s">
        <v>5</v>
      </c>
      <c r="J7573" s="1" t="s">
        <v>4394</v>
      </c>
      <c r="K7573" s="1" t="s">
        <v>5</v>
      </c>
      <c r="L7573" s="46">
        <v>99999</v>
      </c>
      <c r="M7573" s="15" t="s">
        <v>53</v>
      </c>
      <c r="N7573" s="5">
        <v>39</v>
      </c>
      <c r="O7573" s="16">
        <f t="shared" si="118"/>
        <v>0</v>
      </c>
      <c r="P7573" s="23"/>
      <c r="Q7573" s="23"/>
      <c r="R7573" s="23"/>
      <c r="S7573" s="23"/>
      <c r="T7573" s="23"/>
      <c r="U7573" s="23"/>
      <c r="V7573" s="23"/>
      <c r="W7573" s="23"/>
      <c r="X7573" s="23"/>
      <c r="Y7573" s="23"/>
      <c r="Z7573" s="23"/>
      <c r="AA7573" s="23"/>
      <c r="AB7573" s="23"/>
      <c r="AC7573" s="23"/>
      <c r="AD7573" s="23"/>
      <c r="AE7573" s="23"/>
      <c r="AF7573" s="23"/>
      <c r="AG7573" s="23"/>
      <c r="AH7573" s="23"/>
      <c r="AI7573" s="23"/>
      <c r="AJ7573" s="23"/>
      <c r="AK7573" s="23"/>
      <c r="AL7573" s="23"/>
      <c r="AM7573" s="23"/>
      <c r="AN7573" s="23"/>
      <c r="AO7573" s="23"/>
      <c r="AP7573" s="23"/>
      <c r="AQ7573" s="23"/>
      <c r="AR7573" s="23"/>
      <c r="AS7573" s="23"/>
      <c r="AT7573" s="23"/>
      <c r="AU7573" s="23"/>
      <c r="AV7573" s="23"/>
      <c r="AW7573" s="23"/>
      <c r="AX7573" s="23"/>
      <c r="AY7573" s="23"/>
      <c r="AZ7573" s="23"/>
      <c r="BA7573" s="23"/>
      <c r="BB7573" s="23"/>
      <c r="BC7573" s="23"/>
      <c r="BD7573" s="23"/>
      <c r="BE7573" s="23"/>
      <c r="BF7573" s="23"/>
      <c r="BG7573" s="23"/>
      <c r="BH7573" s="23"/>
      <c r="BI7573" s="23"/>
      <c r="BJ7573" s="23"/>
      <c r="BK7573" s="23"/>
      <c r="BL7573" s="23"/>
      <c r="BM7573" s="23"/>
      <c r="BN7573" s="23"/>
      <c r="BO7573" s="23"/>
      <c r="BP7573" s="23"/>
    </row>
    <row r="7574" spans="1:68" x14ac:dyDescent="0.25">
      <c r="A7574" s="5">
        <v>83086</v>
      </c>
      <c r="B7574" s="3" t="s">
        <v>63</v>
      </c>
      <c r="C7574" s="1" t="s">
        <v>283</v>
      </c>
      <c r="D7574" s="1" t="s">
        <v>3513</v>
      </c>
      <c r="E7574" s="1" t="s">
        <v>4352</v>
      </c>
      <c r="F7574" s="1" t="s">
        <v>4395</v>
      </c>
      <c r="G7574" s="1" t="s">
        <v>4401</v>
      </c>
      <c r="H7574" s="1" t="s">
        <v>5</v>
      </c>
      <c r="I7574" s="1" t="s">
        <v>5</v>
      </c>
      <c r="J7574" s="1" t="s">
        <v>4394</v>
      </c>
      <c r="K7574" s="1" t="s">
        <v>5</v>
      </c>
      <c r="L7574" s="46">
        <v>99999</v>
      </c>
      <c r="M7574" s="15" t="s">
        <v>53</v>
      </c>
      <c r="N7574" s="5">
        <v>39</v>
      </c>
      <c r="O7574" s="16">
        <f t="shared" si="118"/>
        <v>0</v>
      </c>
      <c r="P7574" s="23"/>
      <c r="Q7574" s="23"/>
      <c r="R7574" s="23"/>
      <c r="S7574" s="23"/>
      <c r="T7574" s="23"/>
      <c r="U7574" s="23"/>
      <c r="V7574" s="23"/>
      <c r="W7574" s="23"/>
      <c r="X7574" s="23"/>
      <c r="Y7574" s="23"/>
      <c r="Z7574" s="23"/>
      <c r="AA7574" s="23"/>
      <c r="AB7574" s="23"/>
      <c r="AC7574" s="23"/>
      <c r="AD7574" s="23"/>
      <c r="AE7574" s="23"/>
      <c r="AF7574" s="23"/>
      <c r="AG7574" s="23"/>
      <c r="AH7574" s="23"/>
      <c r="AI7574" s="23"/>
      <c r="AJ7574" s="23"/>
      <c r="AK7574" s="23"/>
      <c r="AL7574" s="23"/>
      <c r="AM7574" s="23"/>
      <c r="AN7574" s="23"/>
      <c r="AO7574" s="23"/>
      <c r="AP7574" s="23"/>
      <c r="AQ7574" s="23"/>
      <c r="AR7574" s="23"/>
      <c r="AS7574" s="23"/>
      <c r="AT7574" s="23"/>
      <c r="AU7574" s="23"/>
      <c r="AV7574" s="23"/>
      <c r="AW7574" s="23"/>
      <c r="AX7574" s="23"/>
      <c r="AY7574" s="23"/>
      <c r="AZ7574" s="23"/>
      <c r="BA7574" s="23"/>
      <c r="BB7574" s="23"/>
      <c r="BC7574" s="23"/>
      <c r="BD7574" s="23"/>
      <c r="BE7574" s="23"/>
      <c r="BF7574" s="23"/>
      <c r="BG7574" s="23"/>
      <c r="BH7574" s="23"/>
      <c r="BI7574" s="23"/>
      <c r="BJ7574" s="23"/>
      <c r="BK7574" s="23"/>
      <c r="BL7574" s="23"/>
      <c r="BM7574" s="23"/>
      <c r="BN7574" s="23"/>
      <c r="BO7574" s="23"/>
      <c r="BP7574" s="23"/>
    </row>
    <row r="7575" spans="1:68" x14ac:dyDescent="0.25">
      <c r="A7575" s="5">
        <v>83091</v>
      </c>
      <c r="B7575" s="3" t="s">
        <v>48</v>
      </c>
      <c r="C7575" s="1" t="s">
        <v>3514</v>
      </c>
      <c r="D7575" s="1" t="s">
        <v>5</v>
      </c>
      <c r="E7575" s="1" t="s">
        <v>4348</v>
      </c>
      <c r="F7575" s="1" t="s">
        <v>4421</v>
      </c>
      <c r="G7575" s="1" t="s">
        <v>4423</v>
      </c>
      <c r="H7575" s="1" t="s">
        <v>5</v>
      </c>
      <c r="I7575" s="1" t="s">
        <v>5</v>
      </c>
      <c r="J7575" s="1" t="s">
        <v>4394</v>
      </c>
      <c r="K7575" s="1" t="s">
        <v>5</v>
      </c>
      <c r="L7575" s="46">
        <v>99999</v>
      </c>
      <c r="M7575" s="15" t="s">
        <v>167</v>
      </c>
      <c r="N7575" s="5">
        <v>285</v>
      </c>
      <c r="O7575" s="16">
        <f t="shared" si="118"/>
        <v>0</v>
      </c>
      <c r="P7575" s="23"/>
      <c r="Q7575" s="23"/>
      <c r="R7575" s="23"/>
      <c r="S7575" s="23"/>
      <c r="T7575" s="23"/>
      <c r="U7575" s="23"/>
      <c r="V7575" s="23"/>
      <c r="W7575" s="23"/>
      <c r="X7575" s="23"/>
      <c r="Y7575" s="23"/>
      <c r="Z7575" s="23"/>
      <c r="AA7575" s="23"/>
      <c r="AB7575" s="23"/>
      <c r="AC7575" s="23"/>
      <c r="AD7575" s="23"/>
      <c r="AE7575" s="23"/>
      <c r="AF7575" s="23"/>
      <c r="AG7575" s="23"/>
      <c r="AH7575" s="23"/>
      <c r="AI7575" s="23"/>
      <c r="AJ7575" s="23"/>
      <c r="AK7575" s="23"/>
      <c r="AL7575" s="23"/>
      <c r="AM7575" s="23"/>
      <c r="AN7575" s="23"/>
      <c r="AO7575" s="23"/>
      <c r="AP7575" s="23"/>
      <c r="AQ7575" s="23"/>
      <c r="AR7575" s="23"/>
      <c r="AS7575" s="23"/>
      <c r="AT7575" s="23"/>
      <c r="AU7575" s="23"/>
      <c r="AV7575" s="23"/>
      <c r="AW7575" s="23"/>
      <c r="AX7575" s="23"/>
      <c r="AY7575" s="23"/>
      <c r="AZ7575" s="23"/>
      <c r="BA7575" s="23"/>
      <c r="BB7575" s="23"/>
      <c r="BC7575" s="23"/>
      <c r="BD7575" s="23"/>
      <c r="BE7575" s="23"/>
      <c r="BF7575" s="23"/>
      <c r="BG7575" s="23"/>
      <c r="BH7575" s="23"/>
      <c r="BI7575" s="23"/>
      <c r="BJ7575" s="23"/>
      <c r="BK7575" s="23"/>
      <c r="BL7575" s="23"/>
      <c r="BM7575" s="23"/>
      <c r="BN7575" s="23"/>
      <c r="BO7575" s="23"/>
      <c r="BP7575" s="23"/>
    </row>
    <row r="7576" spans="1:68" x14ac:dyDescent="0.25">
      <c r="A7576" s="5">
        <v>83092</v>
      </c>
      <c r="B7576" s="3" t="s">
        <v>48</v>
      </c>
      <c r="C7576" s="1" t="s">
        <v>3515</v>
      </c>
      <c r="D7576" s="1" t="s">
        <v>5</v>
      </c>
      <c r="E7576" s="1" t="s">
        <v>4348</v>
      </c>
      <c r="F7576" s="1" t="s">
        <v>4421</v>
      </c>
      <c r="G7576" s="1" t="s">
        <v>4422</v>
      </c>
      <c r="H7576" s="1" t="s">
        <v>5</v>
      </c>
      <c r="I7576" s="1" t="s">
        <v>5</v>
      </c>
      <c r="J7576" s="1" t="s">
        <v>4394</v>
      </c>
      <c r="K7576" s="1" t="s">
        <v>5</v>
      </c>
      <c r="L7576" s="46">
        <v>99999</v>
      </c>
      <c r="M7576" s="15" t="s">
        <v>167</v>
      </c>
      <c r="N7576" s="5">
        <v>285</v>
      </c>
      <c r="O7576" s="16">
        <f t="shared" si="118"/>
        <v>0</v>
      </c>
      <c r="P7576" s="23"/>
      <c r="Q7576" s="23"/>
      <c r="R7576" s="23"/>
      <c r="S7576" s="23"/>
      <c r="T7576" s="23"/>
      <c r="U7576" s="23"/>
      <c r="V7576" s="23"/>
      <c r="W7576" s="23"/>
      <c r="X7576" s="23"/>
      <c r="Y7576" s="23"/>
      <c r="Z7576" s="23"/>
      <c r="AA7576" s="23"/>
      <c r="AB7576" s="23"/>
      <c r="AC7576" s="23"/>
      <c r="AD7576" s="23"/>
      <c r="AE7576" s="23"/>
      <c r="AF7576" s="23"/>
      <c r="AG7576" s="23"/>
      <c r="AH7576" s="23"/>
      <c r="AI7576" s="23"/>
      <c r="AJ7576" s="23"/>
      <c r="AK7576" s="23"/>
      <c r="AL7576" s="23"/>
      <c r="AM7576" s="23"/>
      <c r="AN7576" s="23"/>
      <c r="AO7576" s="23"/>
      <c r="AP7576" s="23"/>
      <c r="AQ7576" s="23"/>
      <c r="AR7576" s="23"/>
      <c r="AS7576" s="23"/>
      <c r="AT7576" s="23"/>
      <c r="AU7576" s="23"/>
      <c r="AV7576" s="23"/>
      <c r="AW7576" s="23"/>
      <c r="AX7576" s="23"/>
      <c r="AY7576" s="23"/>
      <c r="AZ7576" s="23"/>
      <c r="BA7576" s="23"/>
      <c r="BB7576" s="23"/>
      <c r="BC7576" s="23"/>
      <c r="BD7576" s="23"/>
      <c r="BE7576" s="23"/>
      <c r="BF7576" s="23"/>
      <c r="BG7576" s="23"/>
      <c r="BH7576" s="23"/>
      <c r="BI7576" s="23"/>
      <c r="BJ7576" s="23"/>
      <c r="BK7576" s="23"/>
      <c r="BL7576" s="23"/>
      <c r="BM7576" s="23"/>
      <c r="BN7576" s="23"/>
      <c r="BO7576" s="23"/>
      <c r="BP7576" s="23"/>
    </row>
    <row r="7577" spans="1:68" x14ac:dyDescent="0.25">
      <c r="A7577" s="5">
        <v>83093</v>
      </c>
      <c r="B7577" s="3" t="s">
        <v>50</v>
      </c>
      <c r="C7577" s="1" t="s">
        <v>3516</v>
      </c>
      <c r="D7577" s="1" t="s">
        <v>108</v>
      </c>
      <c r="E7577" s="1" t="s">
        <v>4349</v>
      </c>
      <c r="F7577" s="1" t="s">
        <v>4399</v>
      </c>
      <c r="G7577" s="1" t="s">
        <v>4401</v>
      </c>
      <c r="H7577" s="1" t="s">
        <v>4411</v>
      </c>
      <c r="I7577" s="1" t="s">
        <v>5</v>
      </c>
      <c r="J7577" s="1" t="s">
        <v>4394</v>
      </c>
      <c r="K7577" s="1" t="s">
        <v>5</v>
      </c>
      <c r="L7577" s="46">
        <v>99999</v>
      </c>
      <c r="M7577" s="15" t="s">
        <v>136</v>
      </c>
      <c r="N7577" s="5">
        <v>20</v>
      </c>
      <c r="O7577" s="16">
        <f t="shared" si="118"/>
        <v>0</v>
      </c>
      <c r="P7577" s="23"/>
      <c r="Q7577" s="23"/>
      <c r="R7577" s="23"/>
      <c r="S7577" s="23"/>
      <c r="T7577" s="23"/>
      <c r="U7577" s="23"/>
      <c r="V7577" s="23"/>
      <c r="W7577" s="23"/>
      <c r="X7577" s="23"/>
      <c r="Y7577" s="23"/>
      <c r="Z7577" s="23"/>
      <c r="AA7577" s="23"/>
      <c r="AB7577" s="23"/>
      <c r="AC7577" s="23"/>
      <c r="AD7577" s="23"/>
      <c r="AE7577" s="23"/>
      <c r="AF7577" s="23"/>
      <c r="AG7577" s="23"/>
      <c r="AH7577" s="23"/>
      <c r="AI7577" s="23"/>
      <c r="AJ7577" s="23"/>
      <c r="AK7577" s="23"/>
      <c r="AL7577" s="23"/>
      <c r="AM7577" s="23"/>
      <c r="AN7577" s="23"/>
      <c r="AO7577" s="23"/>
      <c r="AP7577" s="23"/>
      <c r="AQ7577" s="23"/>
      <c r="AR7577" s="23"/>
      <c r="AS7577" s="23"/>
      <c r="AT7577" s="23"/>
      <c r="AU7577" s="23"/>
      <c r="AV7577" s="23"/>
      <c r="AW7577" s="23"/>
      <c r="AX7577" s="23"/>
      <c r="AY7577" s="23"/>
      <c r="AZ7577" s="23"/>
      <c r="BA7577" s="23"/>
      <c r="BB7577" s="23"/>
      <c r="BC7577" s="23"/>
      <c r="BD7577" s="23"/>
      <c r="BE7577" s="23"/>
      <c r="BF7577" s="23"/>
      <c r="BG7577" s="23"/>
      <c r="BH7577" s="23"/>
      <c r="BI7577" s="23"/>
      <c r="BJ7577" s="23"/>
      <c r="BK7577" s="23"/>
      <c r="BL7577" s="23"/>
      <c r="BM7577" s="23"/>
      <c r="BN7577" s="23"/>
      <c r="BO7577" s="23"/>
      <c r="BP7577" s="23"/>
    </row>
    <row r="7578" spans="1:68" x14ac:dyDescent="0.25">
      <c r="A7578" s="5">
        <v>83094</v>
      </c>
      <c r="B7578" s="3" t="s">
        <v>50</v>
      </c>
      <c r="C7578" s="1" t="s">
        <v>2599</v>
      </c>
      <c r="D7578" s="1" t="s">
        <v>108</v>
      </c>
      <c r="E7578" s="1" t="s">
        <v>4359</v>
      </c>
      <c r="F7578" s="1" t="s">
        <v>4403</v>
      </c>
      <c r="G7578" s="1" t="s">
        <v>4396</v>
      </c>
      <c r="H7578" s="1" t="s">
        <v>4411</v>
      </c>
      <c r="I7578" s="1" t="s">
        <v>5</v>
      </c>
      <c r="J7578" s="1" t="s">
        <v>4394</v>
      </c>
      <c r="K7578" s="1" t="s">
        <v>5</v>
      </c>
      <c r="L7578" s="46">
        <v>99999</v>
      </c>
      <c r="M7578" s="15" t="s">
        <v>877</v>
      </c>
      <c r="N7578" s="5">
        <v>250</v>
      </c>
      <c r="O7578" s="16">
        <f t="shared" si="118"/>
        <v>0</v>
      </c>
      <c r="P7578" s="23"/>
      <c r="Q7578" s="23"/>
      <c r="R7578" s="23"/>
      <c r="S7578" s="23"/>
      <c r="T7578" s="23"/>
      <c r="U7578" s="23"/>
      <c r="V7578" s="23"/>
      <c r="W7578" s="23"/>
      <c r="X7578" s="23"/>
      <c r="Y7578" s="23"/>
      <c r="Z7578" s="23"/>
      <c r="AA7578" s="23"/>
      <c r="AB7578" s="23"/>
      <c r="AC7578" s="23"/>
      <c r="AD7578" s="23"/>
      <c r="AE7578" s="23"/>
      <c r="AF7578" s="23"/>
      <c r="AG7578" s="23"/>
      <c r="AH7578" s="23"/>
      <c r="AI7578" s="23"/>
      <c r="AJ7578" s="23"/>
      <c r="AK7578" s="23"/>
      <c r="AL7578" s="23"/>
      <c r="AM7578" s="23"/>
      <c r="AN7578" s="23"/>
      <c r="AO7578" s="23"/>
      <c r="AP7578" s="23"/>
      <c r="AQ7578" s="23"/>
      <c r="AR7578" s="23"/>
      <c r="AS7578" s="23"/>
      <c r="AT7578" s="23"/>
      <c r="AU7578" s="23"/>
      <c r="AV7578" s="23"/>
      <c r="AW7578" s="23"/>
      <c r="AX7578" s="23"/>
      <c r="AY7578" s="23"/>
      <c r="AZ7578" s="23"/>
      <c r="BA7578" s="23"/>
      <c r="BB7578" s="23"/>
      <c r="BC7578" s="23"/>
      <c r="BD7578" s="23"/>
      <c r="BE7578" s="23"/>
      <c r="BF7578" s="23"/>
      <c r="BG7578" s="23"/>
      <c r="BH7578" s="23"/>
      <c r="BI7578" s="23"/>
      <c r="BJ7578" s="23"/>
      <c r="BK7578" s="23"/>
      <c r="BL7578" s="23"/>
      <c r="BM7578" s="23"/>
      <c r="BN7578" s="23"/>
      <c r="BO7578" s="23"/>
      <c r="BP7578" s="23"/>
    </row>
    <row r="7579" spans="1:68" x14ac:dyDescent="0.25">
      <c r="A7579" s="5">
        <v>83095</v>
      </c>
      <c r="B7579" s="3" t="s">
        <v>50</v>
      </c>
      <c r="C7579" s="1" t="s">
        <v>1924</v>
      </c>
      <c r="D7579" s="1" t="s">
        <v>108</v>
      </c>
      <c r="E7579" s="1" t="s">
        <v>4349</v>
      </c>
      <c r="F7579" s="1" t="s">
        <v>4399</v>
      </c>
      <c r="G7579" s="1" t="s">
        <v>4401</v>
      </c>
      <c r="H7579" s="1" t="s">
        <v>4411</v>
      </c>
      <c r="I7579" s="1" t="s">
        <v>5</v>
      </c>
      <c r="J7579" s="1" t="s">
        <v>4394</v>
      </c>
      <c r="K7579" s="1" t="s">
        <v>5</v>
      </c>
      <c r="L7579" s="46">
        <v>99999</v>
      </c>
      <c r="M7579" s="15" t="s">
        <v>136</v>
      </c>
      <c r="N7579" s="5">
        <v>20</v>
      </c>
      <c r="O7579" s="16">
        <f t="shared" si="118"/>
        <v>0</v>
      </c>
      <c r="P7579" s="23"/>
      <c r="Q7579" s="23"/>
      <c r="R7579" s="23"/>
      <c r="S7579" s="23"/>
      <c r="T7579" s="23"/>
      <c r="U7579" s="23"/>
      <c r="V7579" s="23"/>
      <c r="W7579" s="23"/>
      <c r="X7579" s="23"/>
      <c r="Y7579" s="23"/>
      <c r="Z7579" s="23"/>
      <c r="AA7579" s="23"/>
      <c r="AB7579" s="23"/>
      <c r="AC7579" s="23"/>
      <c r="AD7579" s="23"/>
      <c r="AE7579" s="23"/>
      <c r="AF7579" s="23"/>
      <c r="AG7579" s="23"/>
      <c r="AH7579" s="23"/>
      <c r="AI7579" s="23"/>
      <c r="AJ7579" s="23"/>
      <c r="AK7579" s="23"/>
      <c r="AL7579" s="23"/>
      <c r="AM7579" s="23"/>
      <c r="AN7579" s="23"/>
      <c r="AO7579" s="23"/>
      <c r="AP7579" s="23"/>
      <c r="AQ7579" s="23"/>
      <c r="AR7579" s="23"/>
      <c r="AS7579" s="23"/>
      <c r="AT7579" s="23"/>
      <c r="AU7579" s="23"/>
      <c r="AV7579" s="23"/>
      <c r="AW7579" s="23"/>
      <c r="AX7579" s="23"/>
      <c r="AY7579" s="23"/>
      <c r="AZ7579" s="23"/>
      <c r="BA7579" s="23"/>
      <c r="BB7579" s="23"/>
      <c r="BC7579" s="23"/>
      <c r="BD7579" s="23"/>
      <c r="BE7579" s="23"/>
      <c r="BF7579" s="23"/>
      <c r="BG7579" s="23"/>
      <c r="BH7579" s="23"/>
      <c r="BI7579" s="23"/>
      <c r="BJ7579" s="23"/>
      <c r="BK7579" s="23"/>
      <c r="BL7579" s="23"/>
      <c r="BM7579" s="23"/>
      <c r="BN7579" s="23"/>
      <c r="BO7579" s="23"/>
      <c r="BP7579" s="23"/>
    </row>
    <row r="7580" spans="1:68" x14ac:dyDescent="0.25">
      <c r="A7580" s="5">
        <v>83096</v>
      </c>
      <c r="B7580" s="3" t="s">
        <v>50</v>
      </c>
      <c r="C7580" s="1" t="s">
        <v>3506</v>
      </c>
      <c r="D7580" s="1" t="s">
        <v>108</v>
      </c>
      <c r="E7580" s="1" t="s">
        <v>4349</v>
      </c>
      <c r="F7580" s="1" t="s">
        <v>4399</v>
      </c>
      <c r="G7580" s="1" t="s">
        <v>4401</v>
      </c>
      <c r="H7580" s="1" t="s">
        <v>4411</v>
      </c>
      <c r="I7580" s="1" t="s">
        <v>5</v>
      </c>
      <c r="J7580" s="1" t="s">
        <v>4394</v>
      </c>
      <c r="K7580" s="1" t="s">
        <v>5</v>
      </c>
      <c r="L7580" s="46">
        <v>99999</v>
      </c>
      <c r="M7580" s="15" t="s">
        <v>136</v>
      </c>
      <c r="N7580" s="5">
        <v>20</v>
      </c>
      <c r="O7580" s="16">
        <f t="shared" si="118"/>
        <v>0</v>
      </c>
      <c r="P7580" s="23"/>
      <c r="Q7580" s="23"/>
      <c r="R7580" s="23"/>
      <c r="S7580" s="23"/>
      <c r="T7580" s="23"/>
      <c r="U7580" s="23"/>
      <c r="V7580" s="23"/>
      <c r="W7580" s="23"/>
      <c r="X7580" s="23"/>
      <c r="Y7580" s="23"/>
      <c r="Z7580" s="23"/>
      <c r="AA7580" s="23"/>
      <c r="AB7580" s="23"/>
      <c r="AC7580" s="23"/>
      <c r="AD7580" s="23"/>
      <c r="AE7580" s="23"/>
      <c r="AF7580" s="23"/>
      <c r="AG7580" s="23"/>
      <c r="AH7580" s="23"/>
      <c r="AI7580" s="23"/>
      <c r="AJ7580" s="23"/>
      <c r="AK7580" s="23"/>
      <c r="AL7580" s="23"/>
      <c r="AM7580" s="23"/>
      <c r="AN7580" s="23"/>
      <c r="AO7580" s="23"/>
      <c r="AP7580" s="23"/>
      <c r="AQ7580" s="23"/>
      <c r="AR7580" s="23"/>
      <c r="AS7580" s="23"/>
      <c r="AT7580" s="23"/>
      <c r="AU7580" s="23"/>
      <c r="AV7580" s="23"/>
      <c r="AW7580" s="23"/>
      <c r="AX7580" s="23"/>
      <c r="AY7580" s="23"/>
      <c r="AZ7580" s="23"/>
      <c r="BA7580" s="23"/>
      <c r="BB7580" s="23"/>
      <c r="BC7580" s="23"/>
      <c r="BD7580" s="23"/>
      <c r="BE7580" s="23"/>
      <c r="BF7580" s="23"/>
      <c r="BG7580" s="23"/>
      <c r="BH7580" s="23"/>
      <c r="BI7580" s="23"/>
      <c r="BJ7580" s="23"/>
      <c r="BK7580" s="23"/>
      <c r="BL7580" s="23"/>
      <c r="BM7580" s="23"/>
      <c r="BN7580" s="23"/>
      <c r="BO7580" s="23"/>
      <c r="BP7580" s="23"/>
    </row>
    <row r="7581" spans="1:68" x14ac:dyDescent="0.25">
      <c r="A7581" s="5">
        <v>83097</v>
      </c>
      <c r="B7581" s="3" t="s">
        <v>50</v>
      </c>
      <c r="C7581" s="1" t="s">
        <v>2018</v>
      </c>
      <c r="D7581" s="1" t="s">
        <v>108</v>
      </c>
      <c r="E7581" s="1" t="s">
        <v>4349</v>
      </c>
      <c r="F7581" s="1" t="s">
        <v>4399</v>
      </c>
      <c r="G7581" s="1" t="s">
        <v>4401</v>
      </c>
      <c r="H7581" s="1" t="s">
        <v>4415</v>
      </c>
      <c r="I7581" s="1" t="s">
        <v>5</v>
      </c>
      <c r="J7581" s="1" t="s">
        <v>4394</v>
      </c>
      <c r="K7581" s="1" t="s">
        <v>5</v>
      </c>
      <c r="L7581" s="46">
        <v>99999</v>
      </c>
      <c r="M7581" s="15" t="s">
        <v>136</v>
      </c>
      <c r="N7581" s="5">
        <v>10</v>
      </c>
      <c r="O7581" s="16">
        <f t="shared" si="118"/>
        <v>0</v>
      </c>
      <c r="P7581" s="23"/>
      <c r="Q7581" s="23"/>
      <c r="R7581" s="23"/>
      <c r="S7581" s="23"/>
      <c r="T7581" s="23"/>
      <c r="U7581" s="23"/>
      <c r="V7581" s="23"/>
      <c r="W7581" s="23"/>
      <c r="X7581" s="23"/>
      <c r="Y7581" s="23"/>
      <c r="Z7581" s="23"/>
      <c r="AA7581" s="23"/>
      <c r="AB7581" s="23"/>
      <c r="AC7581" s="23"/>
      <c r="AD7581" s="23"/>
      <c r="AE7581" s="23"/>
      <c r="AF7581" s="23"/>
      <c r="AG7581" s="23"/>
      <c r="AH7581" s="23"/>
      <c r="AI7581" s="23"/>
      <c r="AJ7581" s="23"/>
      <c r="AK7581" s="23"/>
      <c r="AL7581" s="23"/>
      <c r="AM7581" s="23"/>
      <c r="AN7581" s="23"/>
      <c r="AO7581" s="23"/>
      <c r="AP7581" s="23"/>
      <c r="AQ7581" s="23"/>
      <c r="AR7581" s="23"/>
      <c r="AS7581" s="23"/>
      <c r="AT7581" s="23"/>
      <c r="AU7581" s="23"/>
      <c r="AV7581" s="23"/>
      <c r="AW7581" s="23"/>
      <c r="AX7581" s="23"/>
      <c r="AY7581" s="23"/>
      <c r="AZ7581" s="23"/>
      <c r="BA7581" s="23"/>
      <c r="BB7581" s="23"/>
      <c r="BC7581" s="23"/>
      <c r="BD7581" s="23"/>
      <c r="BE7581" s="23"/>
      <c r="BF7581" s="23"/>
      <c r="BG7581" s="23"/>
      <c r="BH7581" s="23"/>
      <c r="BI7581" s="23"/>
      <c r="BJ7581" s="23"/>
      <c r="BK7581" s="23"/>
      <c r="BL7581" s="23"/>
      <c r="BM7581" s="23"/>
      <c r="BN7581" s="23"/>
      <c r="BO7581" s="23"/>
      <c r="BP7581" s="23"/>
    </row>
    <row r="7582" spans="1:68" x14ac:dyDescent="0.25">
      <c r="A7582" s="5">
        <v>83098</v>
      </c>
      <c r="B7582" s="3" t="s">
        <v>50</v>
      </c>
      <c r="C7582" s="1" t="s">
        <v>1924</v>
      </c>
      <c r="D7582" s="1" t="s">
        <v>108</v>
      </c>
      <c r="E7582" s="1" t="s">
        <v>4349</v>
      </c>
      <c r="F7582" s="1" t="s">
        <v>4399</v>
      </c>
      <c r="G7582" s="1" t="s">
        <v>4401</v>
      </c>
      <c r="H7582" s="1" t="s">
        <v>4415</v>
      </c>
      <c r="I7582" s="1" t="s">
        <v>5</v>
      </c>
      <c r="J7582" s="1" t="s">
        <v>4394</v>
      </c>
      <c r="K7582" s="1" t="s">
        <v>5</v>
      </c>
      <c r="L7582" s="46">
        <v>99999</v>
      </c>
      <c r="M7582" s="15" t="s">
        <v>136</v>
      </c>
      <c r="N7582" s="5">
        <v>10</v>
      </c>
      <c r="O7582" s="16">
        <f t="shared" si="118"/>
        <v>0</v>
      </c>
      <c r="P7582" s="23"/>
      <c r="Q7582" s="23"/>
      <c r="R7582" s="23"/>
      <c r="S7582" s="23"/>
      <c r="T7582" s="23"/>
      <c r="U7582" s="23"/>
      <c r="V7582" s="23"/>
      <c r="W7582" s="23"/>
      <c r="X7582" s="23"/>
      <c r="Y7582" s="23"/>
      <c r="Z7582" s="23"/>
      <c r="AA7582" s="23"/>
      <c r="AB7582" s="23"/>
      <c r="AC7582" s="23"/>
      <c r="AD7582" s="23"/>
      <c r="AE7582" s="23"/>
      <c r="AF7582" s="23"/>
      <c r="AG7582" s="23"/>
      <c r="AH7582" s="23"/>
      <c r="AI7582" s="23"/>
      <c r="AJ7582" s="23"/>
      <c r="AK7582" s="23"/>
      <c r="AL7582" s="23"/>
      <c r="AM7582" s="23"/>
      <c r="AN7582" s="23"/>
      <c r="AO7582" s="23"/>
      <c r="AP7582" s="23"/>
      <c r="AQ7582" s="23"/>
      <c r="AR7582" s="23"/>
      <c r="AS7582" s="23"/>
      <c r="AT7582" s="23"/>
      <c r="AU7582" s="23"/>
      <c r="AV7582" s="23"/>
      <c r="AW7582" s="23"/>
      <c r="AX7582" s="23"/>
      <c r="AY7582" s="23"/>
      <c r="AZ7582" s="23"/>
      <c r="BA7582" s="23"/>
      <c r="BB7582" s="23"/>
      <c r="BC7582" s="23"/>
      <c r="BD7582" s="23"/>
      <c r="BE7582" s="23"/>
      <c r="BF7582" s="23"/>
      <c r="BG7582" s="23"/>
      <c r="BH7582" s="23"/>
      <c r="BI7582" s="23"/>
      <c r="BJ7582" s="23"/>
      <c r="BK7582" s="23"/>
      <c r="BL7582" s="23"/>
      <c r="BM7582" s="23"/>
      <c r="BN7582" s="23"/>
      <c r="BO7582" s="23"/>
      <c r="BP7582" s="23"/>
    </row>
    <row r="7583" spans="1:68" x14ac:dyDescent="0.25">
      <c r="A7583" s="5">
        <v>83099</v>
      </c>
      <c r="B7583" s="3" t="s">
        <v>50</v>
      </c>
      <c r="C7583" s="1" t="s">
        <v>1413</v>
      </c>
      <c r="D7583" s="1" t="s">
        <v>108</v>
      </c>
      <c r="E7583" s="1" t="s">
        <v>4359</v>
      </c>
      <c r="F7583" s="1" t="s">
        <v>4403</v>
      </c>
      <c r="G7583" s="1" t="s">
        <v>4396</v>
      </c>
      <c r="H7583" s="1" t="s">
        <v>4411</v>
      </c>
      <c r="I7583" s="1" t="s">
        <v>5</v>
      </c>
      <c r="J7583" s="1" t="s">
        <v>4394</v>
      </c>
      <c r="K7583" s="1" t="s">
        <v>5</v>
      </c>
      <c r="L7583" s="46">
        <v>99999</v>
      </c>
      <c r="M7583" s="15" t="s">
        <v>877</v>
      </c>
      <c r="N7583" s="5">
        <v>250</v>
      </c>
      <c r="O7583" s="16">
        <f t="shared" si="118"/>
        <v>0</v>
      </c>
      <c r="P7583" s="23"/>
      <c r="Q7583" s="23"/>
      <c r="R7583" s="23"/>
      <c r="S7583" s="23"/>
      <c r="T7583" s="23"/>
      <c r="U7583" s="23"/>
      <c r="V7583" s="23"/>
      <c r="W7583" s="23"/>
      <c r="X7583" s="23"/>
      <c r="Y7583" s="23"/>
      <c r="Z7583" s="23"/>
      <c r="AA7583" s="23"/>
      <c r="AB7583" s="23"/>
      <c r="AC7583" s="23"/>
      <c r="AD7583" s="23"/>
      <c r="AE7583" s="23"/>
      <c r="AF7583" s="23"/>
      <c r="AG7583" s="23"/>
      <c r="AH7583" s="23"/>
      <c r="AI7583" s="23"/>
      <c r="AJ7583" s="23"/>
      <c r="AK7583" s="23"/>
      <c r="AL7583" s="23"/>
      <c r="AM7583" s="23"/>
      <c r="AN7583" s="23"/>
      <c r="AO7583" s="23"/>
      <c r="AP7583" s="23"/>
      <c r="AQ7583" s="23"/>
      <c r="AR7583" s="23"/>
      <c r="AS7583" s="23"/>
      <c r="AT7583" s="23"/>
      <c r="AU7583" s="23"/>
      <c r="AV7583" s="23"/>
      <c r="AW7583" s="23"/>
      <c r="AX7583" s="23"/>
      <c r="AY7583" s="23"/>
      <c r="AZ7583" s="23"/>
      <c r="BA7583" s="23"/>
      <c r="BB7583" s="23"/>
      <c r="BC7583" s="23"/>
      <c r="BD7583" s="23"/>
      <c r="BE7583" s="23"/>
      <c r="BF7583" s="23"/>
      <c r="BG7583" s="23"/>
      <c r="BH7583" s="23"/>
      <c r="BI7583" s="23"/>
      <c r="BJ7583" s="23"/>
      <c r="BK7583" s="23"/>
      <c r="BL7583" s="23"/>
      <c r="BM7583" s="23"/>
      <c r="BN7583" s="23"/>
      <c r="BO7583" s="23"/>
      <c r="BP7583" s="23"/>
    </row>
    <row r="7584" spans="1:68" x14ac:dyDescent="0.25">
      <c r="A7584" s="5">
        <v>83100</v>
      </c>
      <c r="B7584" s="3" t="s">
        <v>50</v>
      </c>
      <c r="C7584" s="1" t="s">
        <v>2018</v>
      </c>
      <c r="D7584" s="1" t="s">
        <v>108</v>
      </c>
      <c r="E7584" s="1" t="s">
        <v>4359</v>
      </c>
      <c r="F7584" s="1" t="s">
        <v>4403</v>
      </c>
      <c r="G7584" s="1" t="s">
        <v>4396</v>
      </c>
      <c r="H7584" s="1" t="s">
        <v>4411</v>
      </c>
      <c r="I7584" s="1" t="s">
        <v>5</v>
      </c>
      <c r="J7584" s="1" t="s">
        <v>4394</v>
      </c>
      <c r="K7584" s="1" t="s">
        <v>5</v>
      </c>
      <c r="L7584" s="46">
        <v>99999</v>
      </c>
      <c r="M7584" s="15" t="s">
        <v>877</v>
      </c>
      <c r="N7584" s="5">
        <v>250</v>
      </c>
      <c r="O7584" s="16">
        <f t="shared" si="118"/>
        <v>0</v>
      </c>
      <c r="P7584" s="23"/>
      <c r="Q7584" s="23"/>
      <c r="R7584" s="23"/>
      <c r="S7584" s="23"/>
      <c r="T7584" s="23"/>
      <c r="U7584" s="23"/>
      <c r="V7584" s="23"/>
      <c r="W7584" s="23"/>
      <c r="X7584" s="23"/>
      <c r="Y7584" s="23"/>
      <c r="Z7584" s="23"/>
      <c r="AA7584" s="23"/>
      <c r="AB7584" s="23"/>
      <c r="AC7584" s="23"/>
      <c r="AD7584" s="23"/>
      <c r="AE7584" s="23"/>
      <c r="AF7584" s="23"/>
      <c r="AG7584" s="23"/>
      <c r="AH7584" s="23"/>
      <c r="AI7584" s="23"/>
      <c r="AJ7584" s="23"/>
      <c r="AK7584" s="23"/>
      <c r="AL7584" s="23"/>
      <c r="AM7584" s="23"/>
      <c r="AN7584" s="23"/>
      <c r="AO7584" s="23"/>
      <c r="AP7584" s="23"/>
      <c r="AQ7584" s="23"/>
      <c r="AR7584" s="23"/>
      <c r="AS7584" s="23"/>
      <c r="AT7584" s="23"/>
      <c r="AU7584" s="23"/>
      <c r="AV7584" s="23"/>
      <c r="AW7584" s="23"/>
      <c r="AX7584" s="23"/>
      <c r="AY7584" s="23"/>
      <c r="AZ7584" s="23"/>
      <c r="BA7584" s="23"/>
      <c r="BB7584" s="23"/>
      <c r="BC7584" s="23"/>
      <c r="BD7584" s="23"/>
      <c r="BE7584" s="23"/>
      <c r="BF7584" s="23"/>
      <c r="BG7584" s="23"/>
      <c r="BH7584" s="23"/>
      <c r="BI7584" s="23"/>
      <c r="BJ7584" s="23"/>
      <c r="BK7584" s="23"/>
      <c r="BL7584" s="23"/>
      <c r="BM7584" s="23"/>
      <c r="BN7584" s="23"/>
      <c r="BO7584" s="23"/>
      <c r="BP7584" s="23"/>
    </row>
    <row r="7585" spans="1:68" x14ac:dyDescent="0.25">
      <c r="A7585" s="5">
        <v>83101</v>
      </c>
      <c r="B7585" s="3" t="s">
        <v>50</v>
      </c>
      <c r="C7585" s="1" t="s">
        <v>1957</v>
      </c>
      <c r="D7585" s="1" t="s">
        <v>108</v>
      </c>
      <c r="E7585" s="1" t="s">
        <v>4359</v>
      </c>
      <c r="F7585" s="1" t="s">
        <v>4403</v>
      </c>
      <c r="G7585" s="1" t="s">
        <v>4396</v>
      </c>
      <c r="H7585" s="1" t="s">
        <v>4411</v>
      </c>
      <c r="I7585" s="1" t="s">
        <v>5</v>
      </c>
      <c r="J7585" s="1" t="s">
        <v>4394</v>
      </c>
      <c r="K7585" s="1" t="s">
        <v>5</v>
      </c>
      <c r="L7585" s="46">
        <v>99999</v>
      </c>
      <c r="M7585" s="15" t="s">
        <v>877</v>
      </c>
      <c r="N7585" s="5">
        <v>250</v>
      </c>
      <c r="O7585" s="16">
        <f t="shared" si="118"/>
        <v>0</v>
      </c>
      <c r="P7585" s="23"/>
      <c r="Q7585" s="23"/>
      <c r="R7585" s="23"/>
      <c r="S7585" s="23"/>
      <c r="T7585" s="23"/>
      <c r="U7585" s="23"/>
      <c r="V7585" s="23"/>
      <c r="W7585" s="23"/>
      <c r="X7585" s="23"/>
      <c r="Y7585" s="23"/>
      <c r="Z7585" s="23"/>
      <c r="AA7585" s="23"/>
      <c r="AB7585" s="23"/>
      <c r="AC7585" s="23"/>
      <c r="AD7585" s="23"/>
      <c r="AE7585" s="23"/>
      <c r="AF7585" s="23"/>
      <c r="AG7585" s="23"/>
      <c r="AH7585" s="23"/>
      <c r="AI7585" s="23"/>
      <c r="AJ7585" s="23"/>
      <c r="AK7585" s="23"/>
      <c r="AL7585" s="23"/>
      <c r="AM7585" s="23"/>
      <c r="AN7585" s="23"/>
      <c r="AO7585" s="23"/>
      <c r="AP7585" s="23"/>
      <c r="AQ7585" s="23"/>
      <c r="AR7585" s="23"/>
      <c r="AS7585" s="23"/>
      <c r="AT7585" s="23"/>
      <c r="AU7585" s="23"/>
      <c r="AV7585" s="23"/>
      <c r="AW7585" s="23"/>
      <c r="AX7585" s="23"/>
      <c r="AY7585" s="23"/>
      <c r="AZ7585" s="23"/>
      <c r="BA7585" s="23"/>
      <c r="BB7585" s="23"/>
      <c r="BC7585" s="23"/>
      <c r="BD7585" s="23"/>
      <c r="BE7585" s="23"/>
      <c r="BF7585" s="23"/>
      <c r="BG7585" s="23"/>
      <c r="BH7585" s="23"/>
      <c r="BI7585" s="23"/>
      <c r="BJ7585" s="23"/>
      <c r="BK7585" s="23"/>
      <c r="BL7585" s="23"/>
      <c r="BM7585" s="23"/>
      <c r="BN7585" s="23"/>
      <c r="BO7585" s="23"/>
      <c r="BP7585" s="23"/>
    </row>
    <row r="7586" spans="1:68" x14ac:dyDescent="0.25">
      <c r="A7586" s="5">
        <v>83102</v>
      </c>
      <c r="B7586" s="3" t="s">
        <v>50</v>
      </c>
      <c r="C7586" s="1" t="s">
        <v>2971</v>
      </c>
      <c r="D7586" s="1" t="s">
        <v>108</v>
      </c>
      <c r="E7586" s="1" t="s">
        <v>4359</v>
      </c>
      <c r="F7586" s="1" t="s">
        <v>4403</v>
      </c>
      <c r="G7586" s="1" t="s">
        <v>4396</v>
      </c>
      <c r="H7586" s="1" t="s">
        <v>4411</v>
      </c>
      <c r="I7586" s="1" t="s">
        <v>5</v>
      </c>
      <c r="J7586" s="1" t="s">
        <v>4394</v>
      </c>
      <c r="K7586" s="1" t="s">
        <v>5</v>
      </c>
      <c r="L7586" s="46">
        <v>99999</v>
      </c>
      <c r="M7586" s="15" t="s">
        <v>877</v>
      </c>
      <c r="N7586" s="5">
        <v>250</v>
      </c>
      <c r="O7586" s="16">
        <f t="shared" si="118"/>
        <v>0</v>
      </c>
      <c r="P7586" s="23"/>
      <c r="Q7586" s="23"/>
      <c r="R7586" s="23"/>
      <c r="S7586" s="23"/>
      <c r="T7586" s="23"/>
      <c r="U7586" s="23"/>
      <c r="V7586" s="23"/>
      <c r="W7586" s="23"/>
      <c r="X7586" s="23"/>
      <c r="Y7586" s="23"/>
      <c r="Z7586" s="23"/>
      <c r="AA7586" s="23"/>
      <c r="AB7586" s="23"/>
      <c r="AC7586" s="23"/>
      <c r="AD7586" s="23"/>
      <c r="AE7586" s="23"/>
      <c r="AF7586" s="23"/>
      <c r="AG7586" s="23"/>
      <c r="AH7586" s="23"/>
      <c r="AI7586" s="23"/>
      <c r="AJ7586" s="23"/>
      <c r="AK7586" s="23"/>
      <c r="AL7586" s="23"/>
      <c r="AM7586" s="23"/>
      <c r="AN7586" s="23"/>
      <c r="AO7586" s="23"/>
      <c r="AP7586" s="23"/>
      <c r="AQ7586" s="23"/>
      <c r="AR7586" s="23"/>
      <c r="AS7586" s="23"/>
      <c r="AT7586" s="23"/>
      <c r="AU7586" s="23"/>
      <c r="AV7586" s="23"/>
      <c r="AW7586" s="23"/>
      <c r="AX7586" s="23"/>
      <c r="AY7586" s="23"/>
      <c r="AZ7586" s="23"/>
      <c r="BA7586" s="23"/>
      <c r="BB7586" s="23"/>
      <c r="BC7586" s="23"/>
      <c r="BD7586" s="23"/>
      <c r="BE7586" s="23"/>
      <c r="BF7586" s="23"/>
      <c r="BG7586" s="23"/>
      <c r="BH7586" s="23"/>
      <c r="BI7586" s="23"/>
      <c r="BJ7586" s="23"/>
      <c r="BK7586" s="23"/>
      <c r="BL7586" s="23"/>
      <c r="BM7586" s="23"/>
      <c r="BN7586" s="23"/>
      <c r="BO7586" s="23"/>
      <c r="BP7586" s="23"/>
    </row>
    <row r="7587" spans="1:68" x14ac:dyDescent="0.25">
      <c r="A7587" s="5">
        <v>83103</v>
      </c>
      <c r="B7587" s="3" t="s">
        <v>50</v>
      </c>
      <c r="C7587" s="1" t="s">
        <v>1924</v>
      </c>
      <c r="D7587" s="1" t="s">
        <v>108</v>
      </c>
      <c r="E7587" s="1" t="s">
        <v>4359</v>
      </c>
      <c r="F7587" s="1" t="s">
        <v>4403</v>
      </c>
      <c r="G7587" s="1" t="s">
        <v>4396</v>
      </c>
      <c r="H7587" s="1" t="s">
        <v>4411</v>
      </c>
      <c r="I7587" s="1" t="s">
        <v>5</v>
      </c>
      <c r="J7587" s="1" t="s">
        <v>4394</v>
      </c>
      <c r="K7587" s="1" t="s">
        <v>5</v>
      </c>
      <c r="L7587" s="46">
        <v>99999</v>
      </c>
      <c r="M7587" s="15" t="s">
        <v>877</v>
      </c>
      <c r="N7587" s="5">
        <v>250</v>
      </c>
      <c r="O7587" s="16">
        <f t="shared" si="118"/>
        <v>0</v>
      </c>
      <c r="P7587" s="23"/>
      <c r="Q7587" s="23"/>
      <c r="R7587" s="23"/>
      <c r="S7587" s="23"/>
      <c r="T7587" s="23"/>
      <c r="U7587" s="23"/>
      <c r="V7587" s="23"/>
      <c r="W7587" s="23"/>
      <c r="X7587" s="23"/>
      <c r="Y7587" s="23"/>
      <c r="Z7587" s="23"/>
      <c r="AA7587" s="23"/>
      <c r="AB7587" s="23"/>
      <c r="AC7587" s="23"/>
      <c r="AD7587" s="23"/>
      <c r="AE7587" s="23"/>
      <c r="AF7587" s="23"/>
      <c r="AG7587" s="23"/>
      <c r="AH7587" s="23"/>
      <c r="AI7587" s="23"/>
      <c r="AJ7587" s="23"/>
      <c r="AK7587" s="23"/>
      <c r="AL7587" s="23"/>
      <c r="AM7587" s="23"/>
      <c r="AN7587" s="23"/>
      <c r="AO7587" s="23"/>
      <c r="AP7587" s="23"/>
      <c r="AQ7587" s="23"/>
      <c r="AR7587" s="23"/>
      <c r="AS7587" s="23"/>
      <c r="AT7587" s="23"/>
      <c r="AU7587" s="23"/>
      <c r="AV7587" s="23"/>
      <c r="AW7587" s="23"/>
      <c r="AX7587" s="23"/>
      <c r="AY7587" s="23"/>
      <c r="AZ7587" s="23"/>
      <c r="BA7587" s="23"/>
      <c r="BB7587" s="23"/>
      <c r="BC7587" s="23"/>
      <c r="BD7587" s="23"/>
      <c r="BE7587" s="23"/>
      <c r="BF7587" s="23"/>
      <c r="BG7587" s="23"/>
      <c r="BH7587" s="23"/>
      <c r="BI7587" s="23"/>
      <c r="BJ7587" s="23"/>
      <c r="BK7587" s="23"/>
      <c r="BL7587" s="23"/>
      <c r="BM7587" s="23"/>
      <c r="BN7587" s="23"/>
      <c r="BO7587" s="23"/>
      <c r="BP7587" s="23"/>
    </row>
    <row r="7588" spans="1:68" x14ac:dyDescent="0.25">
      <c r="A7588" s="5">
        <v>83104</v>
      </c>
      <c r="B7588" s="3" t="s">
        <v>152</v>
      </c>
      <c r="C7588" s="1" t="s">
        <v>3517</v>
      </c>
      <c r="D7588" s="1" t="s">
        <v>5</v>
      </c>
      <c r="E7588" s="1" t="s">
        <v>4342</v>
      </c>
      <c r="F7588" s="1" t="s">
        <v>4393</v>
      </c>
      <c r="G7588" s="1" t="s">
        <v>5</v>
      </c>
      <c r="H7588" s="1" t="s">
        <v>5</v>
      </c>
      <c r="I7588" s="1" t="s">
        <v>5</v>
      </c>
      <c r="J7588" s="1" t="s">
        <v>4394</v>
      </c>
      <c r="K7588" s="1" t="s">
        <v>5</v>
      </c>
      <c r="L7588" s="46">
        <v>99999</v>
      </c>
      <c r="M7588" s="15" t="s">
        <v>6</v>
      </c>
      <c r="N7588" s="5">
        <v>145</v>
      </c>
      <c r="O7588" s="16">
        <f t="shared" si="118"/>
        <v>0</v>
      </c>
      <c r="P7588" s="23"/>
      <c r="Q7588" s="23"/>
      <c r="R7588" s="23"/>
      <c r="S7588" s="23"/>
      <c r="T7588" s="23"/>
      <c r="U7588" s="23"/>
      <c r="V7588" s="23"/>
      <c r="W7588" s="23"/>
      <c r="X7588" s="23"/>
      <c r="Y7588" s="23"/>
      <c r="Z7588" s="23"/>
      <c r="AA7588" s="23"/>
      <c r="AB7588" s="23"/>
      <c r="AC7588" s="23"/>
      <c r="AD7588" s="23"/>
      <c r="AE7588" s="23"/>
      <c r="AF7588" s="23"/>
      <c r="AG7588" s="23"/>
      <c r="AH7588" s="23"/>
      <c r="AI7588" s="23"/>
      <c r="AJ7588" s="23"/>
      <c r="AK7588" s="23"/>
      <c r="AL7588" s="23"/>
      <c r="AM7588" s="23"/>
      <c r="AN7588" s="23"/>
      <c r="AO7588" s="23"/>
      <c r="AP7588" s="23"/>
      <c r="AQ7588" s="23"/>
      <c r="AR7588" s="23"/>
      <c r="AS7588" s="23"/>
      <c r="AT7588" s="23"/>
      <c r="AU7588" s="23"/>
      <c r="AV7588" s="23"/>
      <c r="AW7588" s="23"/>
      <c r="AX7588" s="23"/>
      <c r="AY7588" s="23"/>
      <c r="AZ7588" s="23"/>
      <c r="BA7588" s="23"/>
      <c r="BB7588" s="23"/>
      <c r="BC7588" s="23"/>
      <c r="BD7588" s="23"/>
      <c r="BE7588" s="23"/>
      <c r="BF7588" s="23"/>
      <c r="BG7588" s="23"/>
      <c r="BH7588" s="23"/>
      <c r="BI7588" s="23"/>
      <c r="BJ7588" s="23"/>
      <c r="BK7588" s="23"/>
      <c r="BL7588" s="23"/>
      <c r="BM7588" s="23"/>
      <c r="BN7588" s="23"/>
      <c r="BO7588" s="23"/>
      <c r="BP7588" s="23"/>
    </row>
    <row r="7589" spans="1:68" x14ac:dyDescent="0.25">
      <c r="A7589" s="5">
        <v>83105</v>
      </c>
      <c r="B7589" s="3" t="s">
        <v>152</v>
      </c>
      <c r="C7589" s="1" t="s">
        <v>3518</v>
      </c>
      <c r="D7589" s="1" t="s">
        <v>5</v>
      </c>
      <c r="E7589" s="1" t="s">
        <v>4342</v>
      </c>
      <c r="F7589" s="1" t="s">
        <v>4393</v>
      </c>
      <c r="G7589" s="1" t="s">
        <v>5</v>
      </c>
      <c r="H7589" s="1" t="s">
        <v>5</v>
      </c>
      <c r="I7589" s="1" t="s">
        <v>5</v>
      </c>
      <c r="J7589" s="1" t="s">
        <v>4394</v>
      </c>
      <c r="K7589" s="1" t="s">
        <v>5</v>
      </c>
      <c r="L7589" s="46">
        <v>99999</v>
      </c>
      <c r="M7589" s="15" t="s">
        <v>6</v>
      </c>
      <c r="N7589" s="5">
        <v>145</v>
      </c>
      <c r="O7589" s="16">
        <f t="shared" si="118"/>
        <v>0</v>
      </c>
      <c r="P7589" s="23"/>
      <c r="Q7589" s="23"/>
      <c r="R7589" s="23"/>
      <c r="S7589" s="23"/>
      <c r="T7589" s="23"/>
      <c r="U7589" s="23"/>
      <c r="V7589" s="23"/>
      <c r="W7589" s="23"/>
      <c r="X7589" s="23"/>
      <c r="Y7589" s="23"/>
      <c r="Z7589" s="23"/>
      <c r="AA7589" s="23"/>
      <c r="AB7589" s="23"/>
      <c r="AC7589" s="23"/>
      <c r="AD7589" s="23"/>
      <c r="AE7589" s="23"/>
      <c r="AF7589" s="23"/>
      <c r="AG7589" s="23"/>
      <c r="AH7589" s="23"/>
      <c r="AI7589" s="23"/>
      <c r="AJ7589" s="23"/>
      <c r="AK7589" s="23"/>
      <c r="AL7589" s="23"/>
      <c r="AM7589" s="23"/>
      <c r="AN7589" s="23"/>
      <c r="AO7589" s="23"/>
      <c r="AP7589" s="23"/>
      <c r="AQ7589" s="23"/>
      <c r="AR7589" s="23"/>
      <c r="AS7589" s="23"/>
      <c r="AT7589" s="23"/>
      <c r="AU7589" s="23"/>
      <c r="AV7589" s="23"/>
      <c r="AW7589" s="23"/>
      <c r="AX7589" s="23"/>
      <c r="AY7589" s="23"/>
      <c r="AZ7589" s="23"/>
      <c r="BA7589" s="23"/>
      <c r="BB7589" s="23"/>
      <c r="BC7589" s="23"/>
      <c r="BD7589" s="23"/>
      <c r="BE7589" s="23"/>
      <c r="BF7589" s="23"/>
      <c r="BG7589" s="23"/>
      <c r="BH7589" s="23"/>
      <c r="BI7589" s="23"/>
      <c r="BJ7589" s="23"/>
      <c r="BK7589" s="23"/>
      <c r="BL7589" s="23"/>
      <c r="BM7589" s="23"/>
      <c r="BN7589" s="23"/>
      <c r="BO7589" s="23"/>
      <c r="BP7589" s="23"/>
    </row>
    <row r="7590" spans="1:68" x14ac:dyDescent="0.25">
      <c r="A7590" s="5">
        <v>83106</v>
      </c>
      <c r="B7590" s="3" t="s">
        <v>50</v>
      </c>
      <c r="C7590" s="1" t="s">
        <v>93</v>
      </c>
      <c r="D7590" s="1" t="s">
        <v>108</v>
      </c>
      <c r="E7590" s="1" t="s">
        <v>4349</v>
      </c>
      <c r="F7590" s="1" t="s">
        <v>4395</v>
      </c>
      <c r="G7590" s="1" t="s">
        <v>4396</v>
      </c>
      <c r="H7590" s="1" t="s">
        <v>4411</v>
      </c>
      <c r="I7590" s="1" t="s">
        <v>5</v>
      </c>
      <c r="J7590" s="1" t="s">
        <v>4394</v>
      </c>
      <c r="K7590" s="1" t="s">
        <v>5</v>
      </c>
      <c r="L7590" s="46">
        <v>99999</v>
      </c>
      <c r="M7590" s="15" t="s">
        <v>136</v>
      </c>
      <c r="N7590" s="5">
        <v>39</v>
      </c>
      <c r="O7590" s="16">
        <f t="shared" si="118"/>
        <v>0</v>
      </c>
      <c r="P7590" s="23"/>
      <c r="Q7590" s="23"/>
      <c r="R7590" s="23"/>
      <c r="S7590" s="23"/>
      <c r="T7590" s="23"/>
      <c r="U7590" s="23"/>
      <c r="V7590" s="23"/>
      <c r="W7590" s="23"/>
      <c r="X7590" s="23"/>
      <c r="Y7590" s="23"/>
      <c r="Z7590" s="23"/>
      <c r="AA7590" s="23"/>
      <c r="AB7590" s="23"/>
      <c r="AC7590" s="23"/>
      <c r="AD7590" s="23"/>
      <c r="AE7590" s="23"/>
      <c r="AF7590" s="23"/>
      <c r="AG7590" s="23"/>
      <c r="AH7590" s="23"/>
      <c r="AI7590" s="23"/>
      <c r="AJ7590" s="23"/>
      <c r="AK7590" s="23"/>
      <c r="AL7590" s="23"/>
      <c r="AM7590" s="23"/>
      <c r="AN7590" s="23"/>
      <c r="AO7590" s="23"/>
      <c r="AP7590" s="23"/>
      <c r="AQ7590" s="23"/>
      <c r="AR7590" s="23"/>
      <c r="AS7590" s="23"/>
      <c r="AT7590" s="23"/>
      <c r="AU7590" s="23"/>
      <c r="AV7590" s="23"/>
      <c r="AW7590" s="23"/>
      <c r="AX7590" s="23"/>
      <c r="AY7590" s="23"/>
      <c r="AZ7590" s="23"/>
      <c r="BA7590" s="23"/>
      <c r="BB7590" s="23"/>
      <c r="BC7590" s="23"/>
      <c r="BD7590" s="23"/>
      <c r="BE7590" s="23"/>
      <c r="BF7590" s="23"/>
      <c r="BG7590" s="23"/>
      <c r="BH7590" s="23"/>
      <c r="BI7590" s="23"/>
      <c r="BJ7590" s="23"/>
      <c r="BK7590" s="23"/>
      <c r="BL7590" s="23"/>
      <c r="BM7590" s="23"/>
      <c r="BN7590" s="23"/>
      <c r="BO7590" s="23"/>
      <c r="BP7590" s="23"/>
    </row>
    <row r="7591" spans="1:68" x14ac:dyDescent="0.25">
      <c r="A7591" s="5">
        <v>83108</v>
      </c>
      <c r="B7591" s="3" t="s">
        <v>50</v>
      </c>
      <c r="C7591" s="1" t="s">
        <v>1807</v>
      </c>
      <c r="D7591" s="1" t="s">
        <v>108</v>
      </c>
      <c r="E7591" s="1" t="s">
        <v>4349</v>
      </c>
      <c r="F7591" s="1" t="s">
        <v>4395</v>
      </c>
      <c r="G7591" s="1" t="s">
        <v>4396</v>
      </c>
      <c r="H7591" s="1" t="s">
        <v>4411</v>
      </c>
      <c r="I7591" s="1" t="s">
        <v>5</v>
      </c>
      <c r="J7591" s="1" t="s">
        <v>4394</v>
      </c>
      <c r="K7591" s="1" t="s">
        <v>5</v>
      </c>
      <c r="L7591" s="46">
        <v>99999</v>
      </c>
      <c r="M7591" s="15" t="s">
        <v>136</v>
      </c>
      <c r="N7591" s="5">
        <v>39</v>
      </c>
      <c r="O7591" s="16">
        <f t="shared" si="118"/>
        <v>0</v>
      </c>
      <c r="P7591" s="23"/>
      <c r="Q7591" s="23"/>
      <c r="R7591" s="23"/>
      <c r="S7591" s="23"/>
      <c r="T7591" s="23"/>
      <c r="U7591" s="23"/>
      <c r="V7591" s="23"/>
      <c r="W7591" s="23"/>
      <c r="X7591" s="23"/>
      <c r="Y7591" s="23"/>
      <c r="Z7591" s="23"/>
      <c r="AA7591" s="23"/>
      <c r="AB7591" s="23"/>
      <c r="AC7591" s="23"/>
      <c r="AD7591" s="23"/>
      <c r="AE7591" s="23"/>
      <c r="AF7591" s="23"/>
      <c r="AG7591" s="23"/>
      <c r="AH7591" s="23"/>
      <c r="AI7591" s="23"/>
      <c r="AJ7591" s="23"/>
      <c r="AK7591" s="23"/>
      <c r="AL7591" s="23"/>
      <c r="AM7591" s="23"/>
      <c r="AN7591" s="23"/>
      <c r="AO7591" s="23"/>
      <c r="AP7591" s="23"/>
      <c r="AQ7591" s="23"/>
      <c r="AR7591" s="23"/>
      <c r="AS7591" s="23"/>
      <c r="AT7591" s="23"/>
      <c r="AU7591" s="23"/>
      <c r="AV7591" s="23"/>
      <c r="AW7591" s="23"/>
      <c r="AX7591" s="23"/>
      <c r="AY7591" s="23"/>
      <c r="AZ7591" s="23"/>
      <c r="BA7591" s="23"/>
      <c r="BB7591" s="23"/>
      <c r="BC7591" s="23"/>
      <c r="BD7591" s="23"/>
      <c r="BE7591" s="23"/>
      <c r="BF7591" s="23"/>
      <c r="BG7591" s="23"/>
      <c r="BH7591" s="23"/>
      <c r="BI7591" s="23"/>
      <c r="BJ7591" s="23"/>
      <c r="BK7591" s="23"/>
      <c r="BL7591" s="23"/>
      <c r="BM7591" s="23"/>
      <c r="BN7591" s="23"/>
      <c r="BO7591" s="23"/>
      <c r="BP7591" s="23"/>
    </row>
    <row r="7592" spans="1:68" x14ac:dyDescent="0.25">
      <c r="A7592" s="5">
        <v>83109</v>
      </c>
      <c r="B7592" s="3" t="s">
        <v>50</v>
      </c>
      <c r="C7592" s="1" t="s">
        <v>1413</v>
      </c>
      <c r="D7592" s="1" t="s">
        <v>108</v>
      </c>
      <c r="E7592" s="1" t="s">
        <v>4349</v>
      </c>
      <c r="F7592" s="1" t="s">
        <v>4395</v>
      </c>
      <c r="G7592" s="1" t="s">
        <v>4396</v>
      </c>
      <c r="H7592" s="1" t="s">
        <v>4411</v>
      </c>
      <c r="I7592" s="1" t="s">
        <v>5</v>
      </c>
      <c r="J7592" s="1" t="s">
        <v>4394</v>
      </c>
      <c r="K7592" s="1" t="s">
        <v>5</v>
      </c>
      <c r="L7592" s="46">
        <v>99999</v>
      </c>
      <c r="M7592" s="15" t="s">
        <v>136</v>
      </c>
      <c r="N7592" s="5">
        <v>39</v>
      </c>
      <c r="O7592" s="16">
        <f t="shared" si="118"/>
        <v>0</v>
      </c>
      <c r="P7592" s="23"/>
      <c r="Q7592" s="23"/>
      <c r="R7592" s="23"/>
      <c r="S7592" s="23"/>
      <c r="T7592" s="23"/>
      <c r="U7592" s="23"/>
      <c r="V7592" s="23"/>
      <c r="W7592" s="23"/>
      <c r="X7592" s="23"/>
      <c r="Y7592" s="23"/>
      <c r="Z7592" s="23"/>
      <c r="AA7592" s="23"/>
      <c r="AB7592" s="23"/>
      <c r="AC7592" s="23"/>
      <c r="AD7592" s="23"/>
      <c r="AE7592" s="23"/>
      <c r="AF7592" s="23"/>
      <c r="AG7592" s="23"/>
      <c r="AH7592" s="23"/>
      <c r="AI7592" s="23"/>
      <c r="AJ7592" s="23"/>
      <c r="AK7592" s="23"/>
      <c r="AL7592" s="23"/>
      <c r="AM7592" s="23"/>
      <c r="AN7592" s="23"/>
      <c r="AO7592" s="23"/>
      <c r="AP7592" s="23"/>
      <c r="AQ7592" s="23"/>
      <c r="AR7592" s="23"/>
      <c r="AS7592" s="23"/>
      <c r="AT7592" s="23"/>
      <c r="AU7592" s="23"/>
      <c r="AV7592" s="23"/>
      <c r="AW7592" s="23"/>
      <c r="AX7592" s="23"/>
      <c r="AY7592" s="23"/>
      <c r="AZ7592" s="23"/>
      <c r="BA7592" s="23"/>
      <c r="BB7592" s="23"/>
      <c r="BC7592" s="23"/>
      <c r="BD7592" s="23"/>
      <c r="BE7592" s="23"/>
      <c r="BF7592" s="23"/>
      <c r="BG7592" s="23"/>
      <c r="BH7592" s="23"/>
      <c r="BI7592" s="23"/>
      <c r="BJ7592" s="23"/>
      <c r="BK7592" s="23"/>
      <c r="BL7592" s="23"/>
      <c r="BM7592" s="23"/>
      <c r="BN7592" s="23"/>
      <c r="BO7592" s="23"/>
      <c r="BP7592" s="23"/>
    </row>
    <row r="7593" spans="1:68" x14ac:dyDescent="0.25">
      <c r="A7593" s="5">
        <v>83110</v>
      </c>
      <c r="B7593" s="3" t="s">
        <v>50</v>
      </c>
      <c r="C7593" s="1" t="s">
        <v>3508</v>
      </c>
      <c r="D7593" s="1" t="s">
        <v>108</v>
      </c>
      <c r="E7593" s="1" t="s">
        <v>4349</v>
      </c>
      <c r="F7593" s="1" t="s">
        <v>4395</v>
      </c>
      <c r="G7593" s="1" t="s">
        <v>4396</v>
      </c>
      <c r="H7593" s="1" t="s">
        <v>4411</v>
      </c>
      <c r="I7593" s="1" t="s">
        <v>5</v>
      </c>
      <c r="J7593" s="1" t="s">
        <v>4394</v>
      </c>
      <c r="K7593" s="1" t="s">
        <v>5</v>
      </c>
      <c r="L7593" s="46">
        <v>99999</v>
      </c>
      <c r="M7593" s="15" t="s">
        <v>136</v>
      </c>
      <c r="N7593" s="5">
        <v>39</v>
      </c>
      <c r="O7593" s="16">
        <f t="shared" si="118"/>
        <v>0</v>
      </c>
      <c r="P7593" s="23"/>
      <c r="Q7593" s="23"/>
      <c r="R7593" s="23"/>
      <c r="S7593" s="23"/>
      <c r="T7593" s="23"/>
      <c r="U7593" s="23"/>
      <c r="V7593" s="23"/>
      <c r="W7593" s="23"/>
      <c r="X7593" s="23"/>
      <c r="Y7593" s="23"/>
      <c r="Z7593" s="23"/>
      <c r="AA7593" s="23"/>
      <c r="AB7593" s="23"/>
      <c r="AC7593" s="23"/>
      <c r="AD7593" s="23"/>
      <c r="AE7593" s="23"/>
      <c r="AF7593" s="23"/>
      <c r="AG7593" s="23"/>
      <c r="AH7593" s="23"/>
      <c r="AI7593" s="23"/>
      <c r="AJ7593" s="23"/>
      <c r="AK7593" s="23"/>
      <c r="AL7593" s="23"/>
      <c r="AM7593" s="23"/>
      <c r="AN7593" s="23"/>
      <c r="AO7593" s="23"/>
      <c r="AP7593" s="23"/>
      <c r="AQ7593" s="23"/>
      <c r="AR7593" s="23"/>
      <c r="AS7593" s="23"/>
      <c r="AT7593" s="23"/>
      <c r="AU7593" s="23"/>
      <c r="AV7593" s="23"/>
      <c r="AW7593" s="23"/>
      <c r="AX7593" s="23"/>
      <c r="AY7593" s="23"/>
      <c r="AZ7593" s="23"/>
      <c r="BA7593" s="23"/>
      <c r="BB7593" s="23"/>
      <c r="BC7593" s="23"/>
      <c r="BD7593" s="23"/>
      <c r="BE7593" s="23"/>
      <c r="BF7593" s="23"/>
      <c r="BG7593" s="23"/>
      <c r="BH7593" s="23"/>
      <c r="BI7593" s="23"/>
      <c r="BJ7593" s="23"/>
      <c r="BK7593" s="23"/>
      <c r="BL7593" s="23"/>
      <c r="BM7593" s="23"/>
      <c r="BN7593" s="23"/>
      <c r="BO7593" s="23"/>
      <c r="BP7593" s="23"/>
    </row>
    <row r="7594" spans="1:68" x14ac:dyDescent="0.25">
      <c r="A7594" s="5">
        <v>83111</v>
      </c>
      <c r="B7594" s="3" t="s">
        <v>50</v>
      </c>
      <c r="C7594" s="1" t="s">
        <v>2460</v>
      </c>
      <c r="D7594" s="1" t="s">
        <v>108</v>
      </c>
      <c r="E7594" s="1" t="s">
        <v>4349</v>
      </c>
      <c r="F7594" s="1" t="s">
        <v>4395</v>
      </c>
      <c r="G7594" s="1" t="s">
        <v>4396</v>
      </c>
      <c r="H7594" s="1" t="s">
        <v>4411</v>
      </c>
      <c r="I7594" s="1" t="s">
        <v>5</v>
      </c>
      <c r="J7594" s="1" t="s">
        <v>4394</v>
      </c>
      <c r="K7594" s="1" t="s">
        <v>5</v>
      </c>
      <c r="L7594" s="46">
        <v>99999</v>
      </c>
      <c r="M7594" s="15" t="s">
        <v>136</v>
      </c>
      <c r="N7594" s="5">
        <v>39</v>
      </c>
      <c r="O7594" s="16">
        <f t="shared" si="118"/>
        <v>0</v>
      </c>
      <c r="P7594" s="23"/>
      <c r="Q7594" s="23"/>
      <c r="R7594" s="23"/>
      <c r="S7594" s="23"/>
      <c r="T7594" s="23"/>
      <c r="U7594" s="23"/>
      <c r="V7594" s="23"/>
      <c r="W7594" s="23"/>
      <c r="X7594" s="23"/>
      <c r="Y7594" s="23"/>
      <c r="Z7594" s="23"/>
      <c r="AA7594" s="23"/>
      <c r="AB7594" s="23"/>
      <c r="AC7594" s="23"/>
      <c r="AD7594" s="23"/>
      <c r="AE7594" s="23"/>
      <c r="AF7594" s="23"/>
      <c r="AG7594" s="23"/>
      <c r="AH7594" s="23"/>
      <c r="AI7594" s="23"/>
      <c r="AJ7594" s="23"/>
      <c r="AK7594" s="23"/>
      <c r="AL7594" s="23"/>
      <c r="AM7594" s="23"/>
      <c r="AN7594" s="23"/>
      <c r="AO7594" s="23"/>
      <c r="AP7594" s="23"/>
      <c r="AQ7594" s="23"/>
      <c r="AR7594" s="23"/>
      <c r="AS7594" s="23"/>
      <c r="AT7594" s="23"/>
      <c r="AU7594" s="23"/>
      <c r="AV7594" s="23"/>
      <c r="AW7594" s="23"/>
      <c r="AX7594" s="23"/>
      <c r="AY7594" s="23"/>
      <c r="AZ7594" s="23"/>
      <c r="BA7594" s="23"/>
      <c r="BB7594" s="23"/>
      <c r="BC7594" s="23"/>
      <c r="BD7594" s="23"/>
      <c r="BE7594" s="23"/>
      <c r="BF7594" s="23"/>
      <c r="BG7594" s="23"/>
      <c r="BH7594" s="23"/>
      <c r="BI7594" s="23"/>
      <c r="BJ7594" s="23"/>
      <c r="BK7594" s="23"/>
      <c r="BL7594" s="23"/>
      <c r="BM7594" s="23"/>
      <c r="BN7594" s="23"/>
      <c r="BO7594" s="23"/>
      <c r="BP7594" s="23"/>
    </row>
    <row r="7595" spans="1:68" x14ac:dyDescent="0.25">
      <c r="A7595" s="5">
        <v>83112</v>
      </c>
      <c r="B7595" s="3" t="s">
        <v>50</v>
      </c>
      <c r="C7595" s="1" t="s">
        <v>1957</v>
      </c>
      <c r="D7595" s="1" t="s">
        <v>108</v>
      </c>
      <c r="E7595" s="1" t="s">
        <v>4349</v>
      </c>
      <c r="F7595" s="1" t="s">
        <v>4395</v>
      </c>
      <c r="G7595" s="1" t="s">
        <v>4396</v>
      </c>
      <c r="H7595" s="1" t="s">
        <v>4411</v>
      </c>
      <c r="I7595" s="1" t="s">
        <v>5</v>
      </c>
      <c r="J7595" s="1" t="s">
        <v>4394</v>
      </c>
      <c r="K7595" s="1" t="s">
        <v>5</v>
      </c>
      <c r="L7595" s="46">
        <v>99999</v>
      </c>
      <c r="M7595" s="15" t="s">
        <v>136</v>
      </c>
      <c r="N7595" s="5">
        <v>39</v>
      </c>
      <c r="O7595" s="16">
        <f t="shared" si="118"/>
        <v>0</v>
      </c>
      <c r="P7595" s="23"/>
      <c r="Q7595" s="23"/>
      <c r="R7595" s="23"/>
      <c r="S7595" s="23"/>
      <c r="T7595" s="23"/>
      <c r="U7595" s="23"/>
      <c r="V7595" s="23"/>
      <c r="W7595" s="23"/>
      <c r="X7595" s="23"/>
      <c r="Y7595" s="23"/>
      <c r="Z7595" s="23"/>
      <c r="AA7595" s="23"/>
      <c r="AB7595" s="23"/>
      <c r="AC7595" s="23"/>
      <c r="AD7595" s="23"/>
      <c r="AE7595" s="23"/>
      <c r="AF7595" s="23"/>
      <c r="AG7595" s="23"/>
      <c r="AH7595" s="23"/>
      <c r="AI7595" s="23"/>
      <c r="AJ7595" s="23"/>
      <c r="AK7595" s="23"/>
      <c r="AL7595" s="23"/>
      <c r="AM7595" s="23"/>
      <c r="AN7595" s="23"/>
      <c r="AO7595" s="23"/>
      <c r="AP7595" s="23"/>
      <c r="AQ7595" s="23"/>
      <c r="AR7595" s="23"/>
      <c r="AS7595" s="23"/>
      <c r="AT7595" s="23"/>
      <c r="AU7595" s="23"/>
      <c r="AV7595" s="23"/>
      <c r="AW7595" s="23"/>
      <c r="AX7595" s="23"/>
      <c r="AY7595" s="23"/>
      <c r="AZ7595" s="23"/>
      <c r="BA7595" s="23"/>
      <c r="BB7595" s="23"/>
      <c r="BC7595" s="23"/>
      <c r="BD7595" s="23"/>
      <c r="BE7595" s="23"/>
      <c r="BF7595" s="23"/>
      <c r="BG7595" s="23"/>
      <c r="BH7595" s="23"/>
      <c r="BI7595" s="23"/>
      <c r="BJ7595" s="23"/>
      <c r="BK7595" s="23"/>
      <c r="BL7595" s="23"/>
      <c r="BM7595" s="23"/>
      <c r="BN7595" s="23"/>
      <c r="BO7595" s="23"/>
      <c r="BP7595" s="23"/>
    </row>
    <row r="7596" spans="1:68" x14ac:dyDescent="0.25">
      <c r="A7596" s="5">
        <v>83113</v>
      </c>
      <c r="B7596" s="3" t="s">
        <v>50</v>
      </c>
      <c r="C7596" s="1" t="s">
        <v>2955</v>
      </c>
      <c r="D7596" s="1" t="s">
        <v>108</v>
      </c>
      <c r="E7596" s="1" t="s">
        <v>4349</v>
      </c>
      <c r="F7596" s="1" t="s">
        <v>4395</v>
      </c>
      <c r="G7596" s="1" t="s">
        <v>4396</v>
      </c>
      <c r="H7596" s="1" t="s">
        <v>4411</v>
      </c>
      <c r="I7596" s="1" t="s">
        <v>5</v>
      </c>
      <c r="J7596" s="1" t="s">
        <v>4394</v>
      </c>
      <c r="K7596" s="1" t="s">
        <v>5</v>
      </c>
      <c r="L7596" s="46">
        <v>99999</v>
      </c>
      <c r="M7596" s="15" t="s">
        <v>136</v>
      </c>
      <c r="N7596" s="5">
        <v>39</v>
      </c>
      <c r="O7596" s="16">
        <f t="shared" si="118"/>
        <v>0</v>
      </c>
      <c r="P7596" s="23"/>
      <c r="Q7596" s="23"/>
      <c r="R7596" s="23"/>
      <c r="S7596" s="23"/>
      <c r="T7596" s="23"/>
      <c r="U7596" s="23"/>
      <c r="V7596" s="23"/>
      <c r="W7596" s="23"/>
      <c r="X7596" s="23"/>
      <c r="Y7596" s="23"/>
      <c r="Z7596" s="23"/>
      <c r="AA7596" s="23"/>
      <c r="AB7596" s="23"/>
      <c r="AC7596" s="23"/>
      <c r="AD7596" s="23"/>
      <c r="AE7596" s="23"/>
      <c r="AF7596" s="23"/>
      <c r="AG7596" s="23"/>
      <c r="AH7596" s="23"/>
      <c r="AI7596" s="23"/>
      <c r="AJ7596" s="23"/>
      <c r="AK7596" s="23"/>
      <c r="AL7596" s="23"/>
      <c r="AM7596" s="23"/>
      <c r="AN7596" s="23"/>
      <c r="AO7596" s="23"/>
      <c r="AP7596" s="23"/>
      <c r="AQ7596" s="23"/>
      <c r="AR7596" s="23"/>
      <c r="AS7596" s="23"/>
      <c r="AT7596" s="23"/>
      <c r="AU7596" s="23"/>
      <c r="AV7596" s="23"/>
      <c r="AW7596" s="23"/>
      <c r="AX7596" s="23"/>
      <c r="AY7596" s="23"/>
      <c r="AZ7596" s="23"/>
      <c r="BA7596" s="23"/>
      <c r="BB7596" s="23"/>
      <c r="BC7596" s="23"/>
      <c r="BD7596" s="23"/>
      <c r="BE7596" s="23"/>
      <c r="BF7596" s="23"/>
      <c r="BG7596" s="23"/>
      <c r="BH7596" s="23"/>
      <c r="BI7596" s="23"/>
      <c r="BJ7596" s="23"/>
      <c r="BK7596" s="23"/>
      <c r="BL7596" s="23"/>
      <c r="BM7596" s="23"/>
      <c r="BN7596" s="23"/>
      <c r="BO7596" s="23"/>
      <c r="BP7596" s="23"/>
    </row>
    <row r="7597" spans="1:68" x14ac:dyDescent="0.25">
      <c r="A7597" s="5">
        <v>83114</v>
      </c>
      <c r="B7597" s="3" t="s">
        <v>50</v>
      </c>
      <c r="C7597" s="1" t="s">
        <v>2018</v>
      </c>
      <c r="D7597" s="1" t="s">
        <v>108</v>
      </c>
      <c r="E7597" s="1" t="s">
        <v>4349</v>
      </c>
      <c r="F7597" s="1" t="s">
        <v>4395</v>
      </c>
      <c r="G7597" s="1" t="s">
        <v>4396</v>
      </c>
      <c r="H7597" s="1" t="s">
        <v>4411</v>
      </c>
      <c r="I7597" s="1" t="s">
        <v>5</v>
      </c>
      <c r="J7597" s="1" t="s">
        <v>4394</v>
      </c>
      <c r="K7597" s="1" t="s">
        <v>5</v>
      </c>
      <c r="L7597" s="46">
        <v>99999</v>
      </c>
      <c r="M7597" s="15" t="s">
        <v>136</v>
      </c>
      <c r="N7597" s="5">
        <v>39</v>
      </c>
      <c r="O7597" s="16">
        <f t="shared" si="118"/>
        <v>0</v>
      </c>
      <c r="P7597" s="23"/>
      <c r="Q7597" s="23"/>
      <c r="R7597" s="23"/>
      <c r="S7597" s="23"/>
      <c r="T7597" s="23"/>
      <c r="U7597" s="23"/>
      <c r="V7597" s="23"/>
      <c r="W7597" s="23"/>
      <c r="X7597" s="23"/>
      <c r="Y7597" s="23"/>
      <c r="Z7597" s="23"/>
      <c r="AA7597" s="23"/>
      <c r="AB7597" s="23"/>
      <c r="AC7597" s="23"/>
      <c r="AD7597" s="23"/>
      <c r="AE7597" s="23"/>
      <c r="AF7597" s="23"/>
      <c r="AG7597" s="23"/>
      <c r="AH7597" s="23"/>
      <c r="AI7597" s="23"/>
      <c r="AJ7597" s="23"/>
      <c r="AK7597" s="23"/>
      <c r="AL7597" s="23"/>
      <c r="AM7597" s="23"/>
      <c r="AN7597" s="23"/>
      <c r="AO7597" s="23"/>
      <c r="AP7597" s="23"/>
      <c r="AQ7597" s="23"/>
      <c r="AR7597" s="23"/>
      <c r="AS7597" s="23"/>
      <c r="AT7597" s="23"/>
      <c r="AU7597" s="23"/>
      <c r="AV7597" s="23"/>
      <c r="AW7597" s="23"/>
      <c r="AX7597" s="23"/>
      <c r="AY7597" s="23"/>
      <c r="AZ7597" s="23"/>
      <c r="BA7597" s="23"/>
      <c r="BB7597" s="23"/>
      <c r="BC7597" s="23"/>
      <c r="BD7597" s="23"/>
      <c r="BE7597" s="23"/>
      <c r="BF7597" s="23"/>
      <c r="BG7597" s="23"/>
      <c r="BH7597" s="23"/>
      <c r="BI7597" s="23"/>
      <c r="BJ7597" s="23"/>
      <c r="BK7597" s="23"/>
      <c r="BL7597" s="23"/>
      <c r="BM7597" s="23"/>
      <c r="BN7597" s="23"/>
      <c r="BO7597" s="23"/>
      <c r="BP7597" s="23"/>
    </row>
    <row r="7598" spans="1:68" x14ac:dyDescent="0.25">
      <c r="A7598" s="5">
        <v>83115</v>
      </c>
      <c r="B7598" s="3" t="s">
        <v>41</v>
      </c>
      <c r="C7598" s="1" t="s">
        <v>2882</v>
      </c>
      <c r="D7598" s="1" t="s">
        <v>5</v>
      </c>
      <c r="E7598" s="1" t="s">
        <v>4345</v>
      </c>
      <c r="F7598" s="1" t="s">
        <v>4429</v>
      </c>
      <c r="G7598" s="1" t="s">
        <v>4423</v>
      </c>
      <c r="H7598" s="1" t="s">
        <v>5</v>
      </c>
      <c r="I7598" s="1" t="s">
        <v>5</v>
      </c>
      <c r="J7598" s="1" t="s">
        <v>4394</v>
      </c>
      <c r="K7598" s="1" t="s">
        <v>5</v>
      </c>
      <c r="L7598" s="46">
        <v>99999</v>
      </c>
      <c r="M7598" s="15" t="s">
        <v>167</v>
      </c>
      <c r="N7598" s="5">
        <v>250</v>
      </c>
      <c r="O7598" s="16">
        <f t="shared" si="118"/>
        <v>0</v>
      </c>
      <c r="P7598" s="23"/>
      <c r="Q7598" s="23"/>
      <c r="R7598" s="23"/>
      <c r="S7598" s="23"/>
      <c r="T7598" s="23"/>
      <c r="U7598" s="23"/>
      <c r="V7598" s="23"/>
      <c r="W7598" s="23"/>
      <c r="X7598" s="23"/>
      <c r="Y7598" s="23"/>
      <c r="Z7598" s="23"/>
      <c r="AA7598" s="23"/>
      <c r="AB7598" s="23"/>
      <c r="AC7598" s="23"/>
      <c r="AD7598" s="23"/>
      <c r="AE7598" s="23"/>
      <c r="AF7598" s="23"/>
      <c r="AG7598" s="23"/>
      <c r="AH7598" s="23"/>
      <c r="AI7598" s="23"/>
      <c r="AJ7598" s="23"/>
      <c r="AK7598" s="23"/>
      <c r="AL7598" s="23"/>
      <c r="AM7598" s="23"/>
      <c r="AN7598" s="23"/>
      <c r="AO7598" s="23"/>
      <c r="AP7598" s="23"/>
      <c r="AQ7598" s="23"/>
      <c r="AR7598" s="23"/>
      <c r="AS7598" s="23"/>
      <c r="AT7598" s="23"/>
      <c r="AU7598" s="23"/>
      <c r="AV7598" s="23"/>
      <c r="AW7598" s="23"/>
      <c r="AX7598" s="23"/>
      <c r="AY7598" s="23"/>
      <c r="AZ7598" s="23"/>
      <c r="BA7598" s="23"/>
      <c r="BB7598" s="23"/>
      <c r="BC7598" s="23"/>
      <c r="BD7598" s="23"/>
      <c r="BE7598" s="23"/>
      <c r="BF7598" s="23"/>
      <c r="BG7598" s="23"/>
      <c r="BH7598" s="23"/>
      <c r="BI7598" s="23"/>
      <c r="BJ7598" s="23"/>
      <c r="BK7598" s="23"/>
      <c r="BL7598" s="23"/>
      <c r="BM7598" s="23"/>
      <c r="BN7598" s="23"/>
      <c r="BO7598" s="23"/>
      <c r="BP7598" s="23"/>
    </row>
    <row r="7599" spans="1:68" x14ac:dyDescent="0.25">
      <c r="A7599" s="5">
        <v>83116</v>
      </c>
      <c r="B7599" s="3" t="s">
        <v>68</v>
      </c>
      <c r="C7599" s="1" t="s">
        <v>3519</v>
      </c>
      <c r="D7599" s="1" t="s">
        <v>52</v>
      </c>
      <c r="E7599" s="1" t="s">
        <v>4353</v>
      </c>
      <c r="F7599" s="1" t="s">
        <v>4395</v>
      </c>
      <c r="G7599" s="1" t="s">
        <v>4396</v>
      </c>
      <c r="H7599" s="1" t="s">
        <v>5</v>
      </c>
      <c r="I7599" s="1" t="s">
        <v>5</v>
      </c>
      <c r="J7599" s="1" t="s">
        <v>4394</v>
      </c>
      <c r="K7599" s="1" t="s">
        <v>5</v>
      </c>
      <c r="L7599" s="46">
        <v>99999</v>
      </c>
      <c r="M7599" s="15" t="s">
        <v>70</v>
      </c>
      <c r="N7599" s="5">
        <v>39</v>
      </c>
      <c r="O7599" s="16">
        <f t="shared" si="118"/>
        <v>0</v>
      </c>
      <c r="P7599" s="23"/>
      <c r="Q7599" s="23"/>
      <c r="R7599" s="23"/>
      <c r="S7599" s="23"/>
      <c r="T7599" s="23"/>
      <c r="U7599" s="23"/>
      <c r="V7599" s="23"/>
      <c r="W7599" s="23"/>
      <c r="X7599" s="23"/>
      <c r="Y7599" s="23"/>
      <c r="Z7599" s="23"/>
      <c r="AA7599" s="23"/>
      <c r="AB7599" s="23"/>
      <c r="AC7599" s="23"/>
      <c r="AD7599" s="23"/>
      <c r="AE7599" s="23"/>
      <c r="AF7599" s="23"/>
      <c r="AG7599" s="23"/>
      <c r="AH7599" s="23"/>
      <c r="AI7599" s="23"/>
      <c r="AJ7599" s="23"/>
      <c r="AK7599" s="23"/>
      <c r="AL7599" s="23"/>
      <c r="AM7599" s="23"/>
      <c r="AN7599" s="23"/>
      <c r="AO7599" s="23"/>
      <c r="AP7599" s="23"/>
      <c r="AQ7599" s="23"/>
      <c r="AR7599" s="23"/>
      <c r="AS7599" s="23"/>
      <c r="AT7599" s="23"/>
      <c r="AU7599" s="23"/>
      <c r="AV7599" s="23"/>
      <c r="AW7599" s="23"/>
      <c r="AX7599" s="23"/>
      <c r="AY7599" s="23"/>
      <c r="AZ7599" s="23"/>
      <c r="BA7599" s="23"/>
      <c r="BB7599" s="23"/>
      <c r="BC7599" s="23"/>
      <c r="BD7599" s="23"/>
      <c r="BE7599" s="23"/>
      <c r="BF7599" s="23"/>
      <c r="BG7599" s="23"/>
      <c r="BH7599" s="23"/>
      <c r="BI7599" s="23"/>
      <c r="BJ7599" s="23"/>
      <c r="BK7599" s="23"/>
      <c r="BL7599" s="23"/>
      <c r="BM7599" s="23"/>
      <c r="BN7599" s="23"/>
      <c r="BO7599" s="23"/>
      <c r="BP7599" s="23"/>
    </row>
    <row r="7600" spans="1:68" x14ac:dyDescent="0.25">
      <c r="A7600" s="5">
        <v>83117</v>
      </c>
      <c r="B7600" s="3" t="s">
        <v>50</v>
      </c>
      <c r="C7600" s="1" t="s">
        <v>2480</v>
      </c>
      <c r="D7600" s="1" t="s">
        <v>52</v>
      </c>
      <c r="E7600" s="1" t="s">
        <v>4349</v>
      </c>
      <c r="F7600" s="1" t="s">
        <v>4395</v>
      </c>
      <c r="G7600" s="1" t="s">
        <v>4396</v>
      </c>
      <c r="H7600" s="1" t="s">
        <v>4397</v>
      </c>
      <c r="I7600" s="1" t="s">
        <v>5</v>
      </c>
      <c r="J7600" s="1" t="s">
        <v>4394</v>
      </c>
      <c r="K7600" s="1" t="s">
        <v>5</v>
      </c>
      <c r="L7600" s="46">
        <v>99999</v>
      </c>
      <c r="M7600" s="15" t="s">
        <v>53</v>
      </c>
      <c r="N7600" s="5">
        <v>39</v>
      </c>
      <c r="O7600" s="16">
        <f t="shared" si="118"/>
        <v>0</v>
      </c>
      <c r="P7600" s="23"/>
      <c r="Q7600" s="23"/>
      <c r="R7600" s="23"/>
      <c r="S7600" s="23"/>
      <c r="T7600" s="23"/>
      <c r="U7600" s="23"/>
      <c r="V7600" s="23"/>
      <c r="W7600" s="23"/>
      <c r="X7600" s="23"/>
      <c r="Y7600" s="23"/>
      <c r="Z7600" s="23"/>
      <c r="AA7600" s="23"/>
      <c r="AB7600" s="23"/>
      <c r="AC7600" s="23"/>
      <c r="AD7600" s="23"/>
      <c r="AE7600" s="23"/>
      <c r="AF7600" s="23"/>
      <c r="AG7600" s="23"/>
      <c r="AH7600" s="23"/>
      <c r="AI7600" s="23"/>
      <c r="AJ7600" s="23"/>
      <c r="AK7600" s="23"/>
      <c r="AL7600" s="23"/>
      <c r="AM7600" s="23"/>
      <c r="AN7600" s="23"/>
      <c r="AO7600" s="23"/>
      <c r="AP7600" s="23"/>
      <c r="AQ7600" s="23"/>
      <c r="AR7600" s="23"/>
      <c r="AS7600" s="23"/>
      <c r="AT7600" s="23"/>
      <c r="AU7600" s="23"/>
      <c r="AV7600" s="23"/>
      <c r="AW7600" s="23"/>
      <c r="AX7600" s="23"/>
      <c r="AY7600" s="23"/>
      <c r="AZ7600" s="23"/>
      <c r="BA7600" s="23"/>
      <c r="BB7600" s="23"/>
      <c r="BC7600" s="23"/>
      <c r="BD7600" s="23"/>
      <c r="BE7600" s="23"/>
      <c r="BF7600" s="23"/>
      <c r="BG7600" s="23"/>
      <c r="BH7600" s="23"/>
      <c r="BI7600" s="23"/>
      <c r="BJ7600" s="23"/>
      <c r="BK7600" s="23"/>
      <c r="BL7600" s="23"/>
      <c r="BM7600" s="23"/>
      <c r="BN7600" s="23"/>
      <c r="BO7600" s="23"/>
      <c r="BP7600" s="23"/>
    </row>
    <row r="7601" spans="1:68" x14ac:dyDescent="0.25">
      <c r="A7601" s="5">
        <v>83118</v>
      </c>
      <c r="B7601" s="3" t="s">
        <v>41</v>
      </c>
      <c r="C7601" s="1" t="s">
        <v>3520</v>
      </c>
      <c r="D7601" s="1" t="s">
        <v>3109</v>
      </c>
      <c r="E7601" s="1" t="s">
        <v>4345</v>
      </c>
      <c r="F7601" s="1" t="s">
        <v>4428</v>
      </c>
      <c r="G7601" s="1" t="s">
        <v>4422</v>
      </c>
      <c r="H7601" s="1" t="s">
        <v>5</v>
      </c>
      <c r="I7601" s="1" t="s">
        <v>5</v>
      </c>
      <c r="J7601" s="1" t="s">
        <v>4425</v>
      </c>
      <c r="K7601" s="1" t="s">
        <v>4339</v>
      </c>
      <c r="L7601" s="46">
        <v>99999</v>
      </c>
      <c r="M7601" s="15" t="s">
        <v>167</v>
      </c>
      <c r="N7601" s="5">
        <v>160</v>
      </c>
      <c r="O7601" s="16">
        <f t="shared" si="118"/>
        <v>0</v>
      </c>
      <c r="P7601" s="23"/>
      <c r="Q7601" s="23"/>
      <c r="R7601" s="23"/>
      <c r="S7601" s="23"/>
      <c r="T7601" s="23"/>
      <c r="U7601" s="23"/>
      <c r="V7601" s="23"/>
      <c r="W7601" s="23"/>
      <c r="X7601" s="23"/>
      <c r="Y7601" s="23"/>
      <c r="Z7601" s="23"/>
      <c r="AA7601" s="23"/>
      <c r="AB7601" s="23"/>
      <c r="AC7601" s="23"/>
      <c r="AD7601" s="23"/>
      <c r="AE7601" s="23"/>
      <c r="AF7601" s="23"/>
      <c r="AG7601" s="23"/>
      <c r="AH7601" s="23"/>
      <c r="AI7601" s="23"/>
      <c r="AJ7601" s="23"/>
      <c r="AK7601" s="23"/>
      <c r="AL7601" s="23"/>
      <c r="AM7601" s="23"/>
      <c r="AN7601" s="23"/>
      <c r="AO7601" s="23"/>
      <c r="AP7601" s="23"/>
      <c r="AQ7601" s="23"/>
      <c r="AR7601" s="23"/>
      <c r="AS7601" s="23"/>
      <c r="AT7601" s="23"/>
      <c r="AU7601" s="23"/>
      <c r="AV7601" s="23"/>
      <c r="AW7601" s="23"/>
      <c r="AX7601" s="23"/>
      <c r="AY7601" s="23"/>
      <c r="AZ7601" s="23"/>
      <c r="BA7601" s="23"/>
      <c r="BB7601" s="23"/>
      <c r="BC7601" s="23"/>
      <c r="BD7601" s="23"/>
      <c r="BE7601" s="23"/>
      <c r="BF7601" s="23"/>
      <c r="BG7601" s="23"/>
      <c r="BH7601" s="23"/>
      <c r="BI7601" s="23"/>
      <c r="BJ7601" s="23"/>
      <c r="BK7601" s="23"/>
      <c r="BL7601" s="23"/>
      <c r="BM7601" s="23"/>
      <c r="BN7601" s="23"/>
      <c r="BO7601" s="23"/>
      <c r="BP7601" s="23"/>
    </row>
    <row r="7602" spans="1:68" x14ac:dyDescent="0.25">
      <c r="A7602" s="5">
        <v>83119</v>
      </c>
      <c r="B7602" s="3" t="s">
        <v>106</v>
      </c>
      <c r="C7602" s="1" t="s">
        <v>3521</v>
      </c>
      <c r="D7602" s="1" t="s">
        <v>3109</v>
      </c>
      <c r="E7602" s="1" t="s">
        <v>4361</v>
      </c>
      <c r="F7602" s="1" t="s">
        <v>4428</v>
      </c>
      <c r="G7602" s="1" t="s">
        <v>4422</v>
      </c>
      <c r="H7602" s="1" t="s">
        <v>5</v>
      </c>
      <c r="I7602" s="1" t="s">
        <v>5</v>
      </c>
      <c r="J7602" s="1" t="s">
        <v>4425</v>
      </c>
      <c r="K7602" s="1" t="s">
        <v>4339</v>
      </c>
      <c r="L7602" s="46">
        <v>99999</v>
      </c>
      <c r="M7602" s="15" t="s">
        <v>167</v>
      </c>
      <c r="N7602" s="5">
        <v>160</v>
      </c>
      <c r="O7602" s="16">
        <f t="shared" si="118"/>
        <v>0</v>
      </c>
      <c r="P7602" s="23"/>
      <c r="Q7602" s="23"/>
      <c r="R7602" s="23"/>
      <c r="S7602" s="23"/>
      <c r="T7602" s="23"/>
      <c r="U7602" s="23"/>
      <c r="V7602" s="23"/>
      <c r="W7602" s="23"/>
      <c r="X7602" s="23"/>
      <c r="Y7602" s="23"/>
      <c r="Z7602" s="23"/>
      <c r="AA7602" s="23"/>
      <c r="AB7602" s="23"/>
      <c r="AC7602" s="23"/>
      <c r="AD7602" s="23"/>
      <c r="AE7602" s="23"/>
      <c r="AF7602" s="23"/>
      <c r="AG7602" s="23"/>
      <c r="AH7602" s="23"/>
      <c r="AI7602" s="23"/>
      <c r="AJ7602" s="23"/>
      <c r="AK7602" s="23"/>
      <c r="AL7602" s="23"/>
      <c r="AM7602" s="23"/>
      <c r="AN7602" s="23"/>
      <c r="AO7602" s="23"/>
      <c r="AP7602" s="23"/>
      <c r="AQ7602" s="23"/>
      <c r="AR7602" s="23"/>
      <c r="AS7602" s="23"/>
      <c r="AT7602" s="23"/>
      <c r="AU7602" s="23"/>
      <c r="AV7602" s="23"/>
      <c r="AW7602" s="23"/>
      <c r="AX7602" s="23"/>
      <c r="AY7602" s="23"/>
      <c r="AZ7602" s="23"/>
      <c r="BA7602" s="23"/>
      <c r="BB7602" s="23"/>
      <c r="BC7602" s="23"/>
      <c r="BD7602" s="23"/>
      <c r="BE7602" s="23"/>
      <c r="BF7602" s="23"/>
      <c r="BG7602" s="23"/>
      <c r="BH7602" s="23"/>
      <c r="BI7602" s="23"/>
      <c r="BJ7602" s="23"/>
      <c r="BK7602" s="23"/>
      <c r="BL7602" s="23"/>
      <c r="BM7602" s="23"/>
      <c r="BN7602" s="23"/>
      <c r="BO7602" s="23"/>
      <c r="BP7602" s="23"/>
    </row>
    <row r="7603" spans="1:68" x14ac:dyDescent="0.25">
      <c r="A7603" s="5">
        <v>83120</v>
      </c>
      <c r="B7603" s="3" t="s">
        <v>106</v>
      </c>
      <c r="C7603" s="1" t="s">
        <v>3522</v>
      </c>
      <c r="D7603" s="1" t="s">
        <v>1014</v>
      </c>
      <c r="E7603" s="1" t="s">
        <v>4361</v>
      </c>
      <c r="F7603" s="1" t="s">
        <v>4428</v>
      </c>
      <c r="G7603" s="1" t="s">
        <v>4422</v>
      </c>
      <c r="H7603" s="1" t="s">
        <v>5</v>
      </c>
      <c r="I7603" s="1" t="s">
        <v>5</v>
      </c>
      <c r="J7603" s="1" t="s">
        <v>4425</v>
      </c>
      <c r="K7603" s="1" t="s">
        <v>5</v>
      </c>
      <c r="L7603" s="46">
        <v>99999</v>
      </c>
      <c r="M7603" s="15" t="s">
        <v>167</v>
      </c>
      <c r="N7603" s="5">
        <v>160</v>
      </c>
      <c r="O7603" s="16">
        <f t="shared" si="118"/>
        <v>0</v>
      </c>
      <c r="P7603" s="23"/>
      <c r="Q7603" s="23"/>
      <c r="R7603" s="23"/>
      <c r="S7603" s="23"/>
      <c r="T7603" s="23"/>
      <c r="U7603" s="23"/>
      <c r="V7603" s="23"/>
      <c r="W7603" s="23"/>
      <c r="X7603" s="23"/>
      <c r="Y7603" s="23"/>
      <c r="Z7603" s="23"/>
      <c r="AA7603" s="23"/>
      <c r="AB7603" s="23"/>
      <c r="AC7603" s="23"/>
      <c r="AD7603" s="23"/>
      <c r="AE7603" s="23"/>
      <c r="AF7603" s="23"/>
      <c r="AG7603" s="23"/>
      <c r="AH7603" s="23"/>
      <c r="AI7603" s="23"/>
      <c r="AJ7603" s="23"/>
      <c r="AK7603" s="23"/>
      <c r="AL7603" s="23"/>
      <c r="AM7603" s="23"/>
      <c r="AN7603" s="23"/>
      <c r="AO7603" s="23"/>
      <c r="AP7603" s="23"/>
      <c r="AQ7603" s="23"/>
      <c r="AR7603" s="23"/>
      <c r="AS7603" s="23"/>
      <c r="AT7603" s="23"/>
      <c r="AU7603" s="23"/>
      <c r="AV7603" s="23"/>
      <c r="AW7603" s="23"/>
      <c r="AX7603" s="23"/>
      <c r="AY7603" s="23"/>
      <c r="AZ7603" s="23"/>
      <c r="BA7603" s="23"/>
      <c r="BB7603" s="23"/>
      <c r="BC7603" s="23"/>
      <c r="BD7603" s="23"/>
      <c r="BE7603" s="23"/>
      <c r="BF7603" s="23"/>
      <c r="BG7603" s="23"/>
      <c r="BH7603" s="23"/>
      <c r="BI7603" s="23"/>
      <c r="BJ7603" s="23"/>
      <c r="BK7603" s="23"/>
      <c r="BL7603" s="23"/>
      <c r="BM7603" s="23"/>
      <c r="BN7603" s="23"/>
      <c r="BO7603" s="23"/>
      <c r="BP7603" s="23"/>
    </row>
    <row r="7604" spans="1:68" x14ac:dyDescent="0.25">
      <c r="A7604" s="5">
        <v>83121</v>
      </c>
      <c r="B7604" s="3" t="s">
        <v>42</v>
      </c>
      <c r="C7604" s="1" t="s">
        <v>3523</v>
      </c>
      <c r="D7604" s="1" t="s">
        <v>1014</v>
      </c>
      <c r="E7604" s="1" t="s">
        <v>4346</v>
      </c>
      <c r="F7604" s="1" t="s">
        <v>4428</v>
      </c>
      <c r="G7604" s="1" t="s">
        <v>4422</v>
      </c>
      <c r="H7604" s="1" t="s">
        <v>5</v>
      </c>
      <c r="I7604" s="1" t="s">
        <v>5</v>
      </c>
      <c r="J7604" s="1" t="s">
        <v>4425</v>
      </c>
      <c r="K7604" s="1" t="s">
        <v>5</v>
      </c>
      <c r="L7604" s="46">
        <v>99999</v>
      </c>
      <c r="M7604" s="15" t="s">
        <v>167</v>
      </c>
      <c r="N7604" s="5">
        <v>160</v>
      </c>
      <c r="O7604" s="16">
        <f t="shared" si="118"/>
        <v>0</v>
      </c>
      <c r="P7604" s="23"/>
      <c r="Q7604" s="23"/>
      <c r="R7604" s="23"/>
      <c r="S7604" s="23"/>
      <c r="T7604" s="23"/>
      <c r="U7604" s="23"/>
      <c r="V7604" s="23"/>
      <c r="W7604" s="23"/>
      <c r="X7604" s="23"/>
      <c r="Y7604" s="23"/>
      <c r="Z7604" s="23"/>
      <c r="AA7604" s="23"/>
      <c r="AB7604" s="23"/>
      <c r="AC7604" s="23"/>
      <c r="AD7604" s="23"/>
      <c r="AE7604" s="23"/>
      <c r="AF7604" s="23"/>
      <c r="AG7604" s="23"/>
      <c r="AH7604" s="23"/>
      <c r="AI7604" s="23"/>
      <c r="AJ7604" s="23"/>
      <c r="AK7604" s="23"/>
      <c r="AL7604" s="23"/>
      <c r="AM7604" s="23"/>
      <c r="AN7604" s="23"/>
      <c r="AO7604" s="23"/>
      <c r="AP7604" s="23"/>
      <c r="AQ7604" s="23"/>
      <c r="AR7604" s="23"/>
      <c r="AS7604" s="23"/>
      <c r="AT7604" s="23"/>
      <c r="AU7604" s="23"/>
      <c r="AV7604" s="23"/>
      <c r="AW7604" s="23"/>
      <c r="AX7604" s="23"/>
      <c r="AY7604" s="23"/>
      <c r="AZ7604" s="23"/>
      <c r="BA7604" s="23"/>
      <c r="BB7604" s="23"/>
      <c r="BC7604" s="23"/>
      <c r="BD7604" s="23"/>
      <c r="BE7604" s="23"/>
      <c r="BF7604" s="23"/>
      <c r="BG7604" s="23"/>
      <c r="BH7604" s="23"/>
      <c r="BI7604" s="23"/>
      <c r="BJ7604" s="23"/>
      <c r="BK7604" s="23"/>
      <c r="BL7604" s="23"/>
      <c r="BM7604" s="23"/>
      <c r="BN7604" s="23"/>
      <c r="BO7604" s="23"/>
      <c r="BP7604" s="23"/>
    </row>
    <row r="7605" spans="1:68" x14ac:dyDescent="0.25">
      <c r="A7605" s="5">
        <v>83122</v>
      </c>
      <c r="B7605" s="3" t="s">
        <v>42</v>
      </c>
      <c r="C7605" s="1" t="s">
        <v>3524</v>
      </c>
      <c r="D7605" s="1" t="s">
        <v>1014</v>
      </c>
      <c r="E7605" s="1" t="s">
        <v>4346</v>
      </c>
      <c r="F7605" s="1" t="s">
        <v>4428</v>
      </c>
      <c r="G7605" s="1" t="s">
        <v>4422</v>
      </c>
      <c r="H7605" s="1" t="s">
        <v>5</v>
      </c>
      <c r="I7605" s="1" t="s">
        <v>5</v>
      </c>
      <c r="J7605" s="1" t="s">
        <v>4425</v>
      </c>
      <c r="K7605" s="1" t="s">
        <v>5</v>
      </c>
      <c r="L7605" s="46">
        <v>99999</v>
      </c>
      <c r="M7605" s="15" t="s">
        <v>167</v>
      </c>
      <c r="N7605" s="5">
        <v>160</v>
      </c>
      <c r="O7605" s="16">
        <f t="shared" si="118"/>
        <v>0</v>
      </c>
      <c r="P7605" s="23"/>
      <c r="Q7605" s="23"/>
      <c r="R7605" s="23"/>
      <c r="S7605" s="23"/>
      <c r="T7605" s="23"/>
      <c r="U7605" s="23"/>
      <c r="V7605" s="23"/>
      <c r="W7605" s="23"/>
      <c r="X7605" s="23"/>
      <c r="Y7605" s="23"/>
      <c r="Z7605" s="23"/>
      <c r="AA7605" s="23"/>
      <c r="AB7605" s="23"/>
      <c r="AC7605" s="23"/>
      <c r="AD7605" s="23"/>
      <c r="AE7605" s="23"/>
      <c r="AF7605" s="23"/>
      <c r="AG7605" s="23"/>
      <c r="AH7605" s="23"/>
      <c r="AI7605" s="23"/>
      <c r="AJ7605" s="23"/>
      <c r="AK7605" s="23"/>
      <c r="AL7605" s="23"/>
      <c r="AM7605" s="23"/>
      <c r="AN7605" s="23"/>
      <c r="AO7605" s="23"/>
      <c r="AP7605" s="23"/>
      <c r="AQ7605" s="23"/>
      <c r="AR7605" s="23"/>
      <c r="AS7605" s="23"/>
      <c r="AT7605" s="23"/>
      <c r="AU7605" s="23"/>
      <c r="AV7605" s="23"/>
      <c r="AW7605" s="23"/>
      <c r="AX7605" s="23"/>
      <c r="AY7605" s="23"/>
      <c r="AZ7605" s="23"/>
      <c r="BA7605" s="23"/>
      <c r="BB7605" s="23"/>
      <c r="BC7605" s="23"/>
      <c r="BD7605" s="23"/>
      <c r="BE7605" s="23"/>
      <c r="BF7605" s="23"/>
      <c r="BG7605" s="23"/>
      <c r="BH7605" s="23"/>
      <c r="BI7605" s="23"/>
      <c r="BJ7605" s="23"/>
      <c r="BK7605" s="23"/>
      <c r="BL7605" s="23"/>
      <c r="BM7605" s="23"/>
      <c r="BN7605" s="23"/>
      <c r="BO7605" s="23"/>
      <c r="BP7605" s="23"/>
    </row>
    <row r="7606" spans="1:68" x14ac:dyDescent="0.25">
      <c r="A7606" s="5">
        <v>83123</v>
      </c>
      <c r="B7606" s="3" t="s">
        <v>42</v>
      </c>
      <c r="C7606" s="1" t="s">
        <v>3525</v>
      </c>
      <c r="D7606" s="1" t="s">
        <v>1014</v>
      </c>
      <c r="E7606" s="1" t="s">
        <v>4346</v>
      </c>
      <c r="F7606" s="1" t="s">
        <v>4428</v>
      </c>
      <c r="G7606" s="1" t="s">
        <v>4422</v>
      </c>
      <c r="H7606" s="1" t="s">
        <v>5</v>
      </c>
      <c r="I7606" s="1" t="s">
        <v>5</v>
      </c>
      <c r="J7606" s="1" t="s">
        <v>4425</v>
      </c>
      <c r="K7606" s="1" t="s">
        <v>5</v>
      </c>
      <c r="L7606" s="46">
        <v>99999</v>
      </c>
      <c r="M7606" s="15" t="s">
        <v>167</v>
      </c>
      <c r="N7606" s="5">
        <v>160</v>
      </c>
      <c r="O7606" s="16">
        <f t="shared" si="118"/>
        <v>0</v>
      </c>
      <c r="P7606" s="23"/>
      <c r="Q7606" s="23"/>
      <c r="R7606" s="23"/>
      <c r="S7606" s="23"/>
      <c r="T7606" s="23"/>
      <c r="U7606" s="23"/>
      <c r="V7606" s="23"/>
      <c r="W7606" s="23"/>
      <c r="X7606" s="23"/>
      <c r="Y7606" s="23"/>
      <c r="Z7606" s="23"/>
      <c r="AA7606" s="23"/>
      <c r="AB7606" s="23"/>
      <c r="AC7606" s="23"/>
      <c r="AD7606" s="23"/>
      <c r="AE7606" s="23"/>
      <c r="AF7606" s="23"/>
      <c r="AG7606" s="23"/>
      <c r="AH7606" s="23"/>
      <c r="AI7606" s="23"/>
      <c r="AJ7606" s="23"/>
      <c r="AK7606" s="23"/>
      <c r="AL7606" s="23"/>
      <c r="AM7606" s="23"/>
      <c r="AN7606" s="23"/>
      <c r="AO7606" s="23"/>
      <c r="AP7606" s="23"/>
      <c r="AQ7606" s="23"/>
      <c r="AR7606" s="23"/>
      <c r="AS7606" s="23"/>
      <c r="AT7606" s="23"/>
      <c r="AU7606" s="23"/>
      <c r="AV7606" s="23"/>
      <c r="AW7606" s="23"/>
      <c r="AX7606" s="23"/>
      <c r="AY7606" s="23"/>
      <c r="AZ7606" s="23"/>
      <c r="BA7606" s="23"/>
      <c r="BB7606" s="23"/>
      <c r="BC7606" s="23"/>
      <c r="BD7606" s="23"/>
      <c r="BE7606" s="23"/>
      <c r="BF7606" s="23"/>
      <c r="BG7606" s="23"/>
      <c r="BH7606" s="23"/>
      <c r="BI7606" s="23"/>
      <c r="BJ7606" s="23"/>
      <c r="BK7606" s="23"/>
      <c r="BL7606" s="23"/>
      <c r="BM7606" s="23"/>
      <c r="BN7606" s="23"/>
      <c r="BO7606" s="23"/>
      <c r="BP7606" s="23"/>
    </row>
    <row r="7607" spans="1:68" x14ac:dyDescent="0.25">
      <c r="A7607" s="5">
        <v>83124</v>
      </c>
      <c r="B7607" s="3" t="s">
        <v>106</v>
      </c>
      <c r="C7607" s="1" t="s">
        <v>3521</v>
      </c>
      <c r="D7607" s="1" t="s">
        <v>3109</v>
      </c>
      <c r="E7607" s="1" t="s">
        <v>4361</v>
      </c>
      <c r="F7607" s="1" t="s">
        <v>4433</v>
      </c>
      <c r="G7607" s="1" t="s">
        <v>5</v>
      </c>
      <c r="H7607" s="1" t="s">
        <v>5</v>
      </c>
      <c r="I7607" s="1" t="s">
        <v>5</v>
      </c>
      <c r="J7607" s="1" t="s">
        <v>4425</v>
      </c>
      <c r="K7607" s="1" t="s">
        <v>4339</v>
      </c>
      <c r="L7607" s="46">
        <v>99999</v>
      </c>
      <c r="M7607" s="15" t="s">
        <v>167</v>
      </c>
      <c r="N7607" s="5">
        <v>160</v>
      </c>
      <c r="O7607" s="16">
        <f t="shared" si="118"/>
        <v>0</v>
      </c>
      <c r="P7607" s="23"/>
      <c r="Q7607" s="23"/>
      <c r="R7607" s="23"/>
      <c r="S7607" s="23"/>
      <c r="T7607" s="23"/>
      <c r="U7607" s="23"/>
      <c r="V7607" s="23"/>
      <c r="W7607" s="23"/>
      <c r="X7607" s="23"/>
      <c r="Y7607" s="23"/>
      <c r="Z7607" s="23"/>
      <c r="AA7607" s="23"/>
      <c r="AB7607" s="23"/>
      <c r="AC7607" s="23"/>
      <c r="AD7607" s="23"/>
      <c r="AE7607" s="23"/>
      <c r="AF7607" s="23"/>
      <c r="AG7607" s="23"/>
      <c r="AH7607" s="23"/>
      <c r="AI7607" s="23"/>
      <c r="AJ7607" s="23"/>
      <c r="AK7607" s="23"/>
      <c r="AL7607" s="23"/>
      <c r="AM7607" s="23"/>
      <c r="AN7607" s="23"/>
      <c r="AO7607" s="23"/>
      <c r="AP7607" s="23"/>
      <c r="AQ7607" s="23"/>
      <c r="AR7607" s="23"/>
      <c r="AS7607" s="23"/>
      <c r="AT7607" s="23"/>
      <c r="AU7607" s="23"/>
      <c r="AV7607" s="23"/>
      <c r="AW7607" s="23"/>
      <c r="AX7607" s="23"/>
      <c r="AY7607" s="23"/>
      <c r="AZ7607" s="23"/>
      <c r="BA7607" s="23"/>
      <c r="BB7607" s="23"/>
      <c r="BC7607" s="23"/>
      <c r="BD7607" s="23"/>
      <c r="BE7607" s="23"/>
      <c r="BF7607" s="23"/>
      <c r="BG7607" s="23"/>
      <c r="BH7607" s="23"/>
      <c r="BI7607" s="23"/>
      <c r="BJ7607" s="23"/>
      <c r="BK7607" s="23"/>
      <c r="BL7607" s="23"/>
      <c r="BM7607" s="23"/>
      <c r="BN7607" s="23"/>
      <c r="BO7607" s="23"/>
      <c r="BP7607" s="23"/>
    </row>
    <row r="7608" spans="1:68" x14ac:dyDescent="0.25">
      <c r="A7608" s="5">
        <v>83125</v>
      </c>
      <c r="B7608" s="3" t="s">
        <v>41</v>
      </c>
      <c r="C7608" s="1" t="s">
        <v>3520</v>
      </c>
      <c r="D7608" s="1" t="s">
        <v>3109</v>
      </c>
      <c r="E7608" s="1" t="s">
        <v>4345</v>
      </c>
      <c r="F7608" s="1" t="s">
        <v>4433</v>
      </c>
      <c r="G7608" s="1" t="s">
        <v>5</v>
      </c>
      <c r="H7608" s="1" t="s">
        <v>5</v>
      </c>
      <c r="I7608" s="1" t="s">
        <v>5</v>
      </c>
      <c r="J7608" s="1" t="s">
        <v>4425</v>
      </c>
      <c r="K7608" s="1" t="s">
        <v>4339</v>
      </c>
      <c r="L7608" s="46">
        <v>99999</v>
      </c>
      <c r="M7608" s="15" t="s">
        <v>167</v>
      </c>
      <c r="N7608" s="5">
        <v>160</v>
      </c>
      <c r="O7608" s="16">
        <f t="shared" si="118"/>
        <v>0</v>
      </c>
      <c r="P7608" s="23"/>
      <c r="Q7608" s="23"/>
      <c r="R7608" s="23"/>
      <c r="S7608" s="23"/>
      <c r="T7608" s="23"/>
      <c r="U7608" s="23"/>
      <c r="V7608" s="23"/>
      <c r="W7608" s="23"/>
      <c r="X7608" s="23"/>
      <c r="Y7608" s="23"/>
      <c r="Z7608" s="23"/>
      <c r="AA7608" s="23"/>
      <c r="AB7608" s="23"/>
      <c r="AC7608" s="23"/>
      <c r="AD7608" s="23"/>
      <c r="AE7608" s="23"/>
      <c r="AF7608" s="23"/>
      <c r="AG7608" s="23"/>
      <c r="AH7608" s="23"/>
      <c r="AI7608" s="23"/>
      <c r="AJ7608" s="23"/>
      <c r="AK7608" s="23"/>
      <c r="AL7608" s="23"/>
      <c r="AM7608" s="23"/>
      <c r="AN7608" s="23"/>
      <c r="AO7608" s="23"/>
      <c r="AP7608" s="23"/>
      <c r="AQ7608" s="23"/>
      <c r="AR7608" s="23"/>
      <c r="AS7608" s="23"/>
      <c r="AT7608" s="23"/>
      <c r="AU7608" s="23"/>
      <c r="AV7608" s="23"/>
      <c r="AW7608" s="23"/>
      <c r="AX7608" s="23"/>
      <c r="AY7608" s="23"/>
      <c r="AZ7608" s="23"/>
      <c r="BA7608" s="23"/>
      <c r="BB7608" s="23"/>
      <c r="BC7608" s="23"/>
      <c r="BD7608" s="23"/>
      <c r="BE7608" s="23"/>
      <c r="BF7608" s="23"/>
      <c r="BG7608" s="23"/>
      <c r="BH7608" s="23"/>
      <c r="BI7608" s="23"/>
      <c r="BJ7608" s="23"/>
      <c r="BK7608" s="23"/>
      <c r="BL7608" s="23"/>
      <c r="BM7608" s="23"/>
      <c r="BN7608" s="23"/>
      <c r="BO7608" s="23"/>
      <c r="BP7608" s="23"/>
    </row>
    <row r="7609" spans="1:68" x14ac:dyDescent="0.25">
      <c r="A7609" s="5">
        <v>83126</v>
      </c>
      <c r="B7609" s="3" t="s">
        <v>45</v>
      </c>
      <c r="C7609" s="1" t="s">
        <v>1581</v>
      </c>
      <c r="D7609" s="1" t="s">
        <v>3109</v>
      </c>
      <c r="E7609" s="1" t="s">
        <v>4347</v>
      </c>
      <c r="F7609" s="1" t="s">
        <v>4416</v>
      </c>
      <c r="G7609" s="1" t="s">
        <v>5</v>
      </c>
      <c r="H7609" s="1" t="s">
        <v>5</v>
      </c>
      <c r="I7609" s="1" t="s">
        <v>5</v>
      </c>
      <c r="J7609" s="1" t="s">
        <v>4425</v>
      </c>
      <c r="K7609" s="1" t="s">
        <v>4339</v>
      </c>
      <c r="L7609" s="46">
        <v>99999</v>
      </c>
      <c r="M7609" s="15" t="s">
        <v>167</v>
      </c>
      <c r="N7609" s="5">
        <v>215</v>
      </c>
      <c r="O7609" s="16">
        <f t="shared" si="118"/>
        <v>0</v>
      </c>
      <c r="P7609" s="23"/>
      <c r="Q7609" s="23"/>
      <c r="R7609" s="23"/>
      <c r="S7609" s="23"/>
      <c r="T7609" s="23"/>
      <c r="U7609" s="23"/>
      <c r="V7609" s="23"/>
      <c r="W7609" s="23"/>
      <c r="X7609" s="23"/>
      <c r="Y7609" s="23"/>
      <c r="Z7609" s="23"/>
      <c r="AA7609" s="23"/>
      <c r="AB7609" s="23"/>
      <c r="AC7609" s="23"/>
      <c r="AD7609" s="23"/>
      <c r="AE7609" s="23"/>
      <c r="AF7609" s="23"/>
      <c r="AG7609" s="23"/>
      <c r="AH7609" s="23"/>
      <c r="AI7609" s="23"/>
      <c r="AJ7609" s="23"/>
      <c r="AK7609" s="23"/>
      <c r="AL7609" s="23"/>
      <c r="AM7609" s="23"/>
      <c r="AN7609" s="23"/>
      <c r="AO7609" s="23"/>
      <c r="AP7609" s="23"/>
      <c r="AQ7609" s="23"/>
      <c r="AR7609" s="23"/>
      <c r="AS7609" s="23"/>
      <c r="AT7609" s="23"/>
      <c r="AU7609" s="23"/>
      <c r="AV7609" s="23"/>
      <c r="AW7609" s="23"/>
      <c r="AX7609" s="23"/>
      <c r="AY7609" s="23"/>
      <c r="AZ7609" s="23"/>
      <c r="BA7609" s="23"/>
      <c r="BB7609" s="23"/>
      <c r="BC7609" s="23"/>
      <c r="BD7609" s="23"/>
      <c r="BE7609" s="23"/>
      <c r="BF7609" s="23"/>
      <c r="BG7609" s="23"/>
      <c r="BH7609" s="23"/>
      <c r="BI7609" s="23"/>
      <c r="BJ7609" s="23"/>
      <c r="BK7609" s="23"/>
      <c r="BL7609" s="23"/>
      <c r="BM7609" s="23"/>
      <c r="BN7609" s="23"/>
      <c r="BO7609" s="23"/>
      <c r="BP7609" s="23"/>
    </row>
    <row r="7610" spans="1:68" x14ac:dyDescent="0.25">
      <c r="A7610" s="5">
        <v>83127</v>
      </c>
      <c r="B7610" s="3" t="s">
        <v>761</v>
      </c>
      <c r="C7610" s="1" t="s">
        <v>3526</v>
      </c>
      <c r="D7610" s="1" t="s">
        <v>3109</v>
      </c>
      <c r="E7610" s="1" t="s">
        <v>4348</v>
      </c>
      <c r="F7610" s="1" t="s">
        <v>4416</v>
      </c>
      <c r="G7610" s="1" t="s">
        <v>5</v>
      </c>
      <c r="H7610" s="1" t="s">
        <v>5</v>
      </c>
      <c r="I7610" s="1" t="s">
        <v>5</v>
      </c>
      <c r="J7610" s="1" t="s">
        <v>4425</v>
      </c>
      <c r="K7610" s="1" t="s">
        <v>4339</v>
      </c>
      <c r="L7610" s="46">
        <v>99999</v>
      </c>
      <c r="M7610" s="15" t="s">
        <v>6</v>
      </c>
      <c r="N7610" s="5">
        <v>215</v>
      </c>
      <c r="O7610" s="16">
        <f t="shared" si="118"/>
        <v>0</v>
      </c>
      <c r="P7610" s="23"/>
      <c r="Q7610" s="23"/>
      <c r="R7610" s="23"/>
      <c r="S7610" s="23"/>
      <c r="T7610" s="23"/>
      <c r="U7610" s="23"/>
      <c r="V7610" s="23"/>
      <c r="W7610" s="23"/>
      <c r="X7610" s="23"/>
      <c r="Y7610" s="23"/>
      <c r="Z7610" s="23"/>
      <c r="AA7610" s="23"/>
      <c r="AB7610" s="23"/>
      <c r="AC7610" s="23"/>
      <c r="AD7610" s="23"/>
      <c r="AE7610" s="23"/>
      <c r="AF7610" s="23"/>
      <c r="AG7610" s="23"/>
      <c r="AH7610" s="23"/>
      <c r="AI7610" s="23"/>
      <c r="AJ7610" s="23"/>
      <c r="AK7610" s="23"/>
      <c r="AL7610" s="23"/>
      <c r="AM7610" s="23"/>
      <c r="AN7610" s="23"/>
      <c r="AO7610" s="23"/>
      <c r="AP7610" s="23"/>
      <c r="AQ7610" s="23"/>
      <c r="AR7610" s="23"/>
      <c r="AS7610" s="23"/>
      <c r="AT7610" s="23"/>
      <c r="AU7610" s="23"/>
      <c r="AV7610" s="23"/>
      <c r="AW7610" s="23"/>
      <c r="AX7610" s="23"/>
      <c r="AY7610" s="23"/>
      <c r="AZ7610" s="23"/>
      <c r="BA7610" s="23"/>
      <c r="BB7610" s="23"/>
      <c r="BC7610" s="23"/>
      <c r="BD7610" s="23"/>
      <c r="BE7610" s="23"/>
      <c r="BF7610" s="23"/>
      <c r="BG7610" s="23"/>
      <c r="BH7610" s="23"/>
      <c r="BI7610" s="23"/>
      <c r="BJ7610" s="23"/>
      <c r="BK7610" s="23"/>
      <c r="BL7610" s="23"/>
      <c r="BM7610" s="23"/>
      <c r="BN7610" s="23"/>
      <c r="BO7610" s="23"/>
      <c r="BP7610" s="23"/>
    </row>
    <row r="7611" spans="1:68" x14ac:dyDescent="0.25">
      <c r="A7611" s="5">
        <v>83128</v>
      </c>
      <c r="B7611" s="3" t="s">
        <v>761</v>
      </c>
      <c r="C7611" s="1" t="s">
        <v>3009</v>
      </c>
      <c r="D7611" s="1" t="s">
        <v>3109</v>
      </c>
      <c r="E7611" s="1" t="s">
        <v>4348</v>
      </c>
      <c r="F7611" s="1" t="s">
        <v>4416</v>
      </c>
      <c r="G7611" s="1" t="s">
        <v>4424</v>
      </c>
      <c r="H7611" s="1" t="s">
        <v>5</v>
      </c>
      <c r="I7611" s="1" t="s">
        <v>5</v>
      </c>
      <c r="J7611" s="1" t="s">
        <v>4425</v>
      </c>
      <c r="K7611" s="1" t="s">
        <v>4339</v>
      </c>
      <c r="L7611" s="46">
        <v>99999</v>
      </c>
      <c r="M7611" s="15" t="s">
        <v>6</v>
      </c>
      <c r="N7611" s="5">
        <v>215</v>
      </c>
      <c r="O7611" s="16">
        <f t="shared" si="118"/>
        <v>0</v>
      </c>
      <c r="P7611" s="23"/>
      <c r="Q7611" s="23"/>
      <c r="R7611" s="23"/>
      <c r="S7611" s="23"/>
      <c r="T7611" s="23"/>
      <c r="U7611" s="23"/>
      <c r="V7611" s="23"/>
      <c r="W7611" s="23"/>
      <c r="X7611" s="23"/>
      <c r="Y7611" s="23"/>
      <c r="Z7611" s="23"/>
      <c r="AA7611" s="23"/>
      <c r="AB7611" s="23"/>
      <c r="AC7611" s="23"/>
      <c r="AD7611" s="23"/>
      <c r="AE7611" s="23"/>
      <c r="AF7611" s="23"/>
      <c r="AG7611" s="23"/>
      <c r="AH7611" s="23"/>
      <c r="AI7611" s="23"/>
      <c r="AJ7611" s="23"/>
      <c r="AK7611" s="23"/>
      <c r="AL7611" s="23"/>
      <c r="AM7611" s="23"/>
      <c r="AN7611" s="23"/>
      <c r="AO7611" s="23"/>
      <c r="AP7611" s="23"/>
      <c r="AQ7611" s="23"/>
      <c r="AR7611" s="23"/>
      <c r="AS7611" s="23"/>
      <c r="AT7611" s="23"/>
      <c r="AU7611" s="23"/>
      <c r="AV7611" s="23"/>
      <c r="AW7611" s="23"/>
      <c r="AX7611" s="23"/>
      <c r="AY7611" s="23"/>
      <c r="AZ7611" s="23"/>
      <c r="BA7611" s="23"/>
      <c r="BB7611" s="23"/>
      <c r="BC7611" s="23"/>
      <c r="BD7611" s="23"/>
      <c r="BE7611" s="23"/>
      <c r="BF7611" s="23"/>
      <c r="BG7611" s="23"/>
      <c r="BH7611" s="23"/>
      <c r="BI7611" s="23"/>
      <c r="BJ7611" s="23"/>
      <c r="BK7611" s="23"/>
      <c r="BL7611" s="23"/>
      <c r="BM7611" s="23"/>
      <c r="BN7611" s="23"/>
      <c r="BO7611" s="23"/>
      <c r="BP7611" s="23"/>
    </row>
    <row r="7612" spans="1:68" x14ac:dyDescent="0.25">
      <c r="A7612" s="5">
        <v>83129</v>
      </c>
      <c r="B7612" s="3" t="s">
        <v>761</v>
      </c>
      <c r="C7612" s="1" t="s">
        <v>3526</v>
      </c>
      <c r="D7612" s="1" t="s">
        <v>1014</v>
      </c>
      <c r="E7612" s="1" t="s">
        <v>4348</v>
      </c>
      <c r="F7612" s="1" t="s">
        <v>4416</v>
      </c>
      <c r="G7612" s="1" t="s">
        <v>5</v>
      </c>
      <c r="H7612" s="1" t="s">
        <v>5</v>
      </c>
      <c r="I7612" s="1" t="s">
        <v>5</v>
      </c>
      <c r="J7612" s="1" t="s">
        <v>4425</v>
      </c>
      <c r="K7612" s="1" t="s">
        <v>5</v>
      </c>
      <c r="L7612" s="46">
        <v>99999</v>
      </c>
      <c r="M7612" s="15" t="s">
        <v>6</v>
      </c>
      <c r="N7612" s="5">
        <v>215</v>
      </c>
      <c r="O7612" s="16">
        <f t="shared" si="118"/>
        <v>0</v>
      </c>
      <c r="P7612" s="23"/>
      <c r="Q7612" s="23"/>
      <c r="R7612" s="23"/>
      <c r="S7612" s="23"/>
      <c r="T7612" s="23"/>
      <c r="U7612" s="23"/>
      <c r="V7612" s="23"/>
      <c r="W7612" s="23"/>
      <c r="X7612" s="23"/>
      <c r="Y7612" s="23"/>
      <c r="Z7612" s="23"/>
      <c r="AA7612" s="23"/>
      <c r="AB7612" s="23"/>
      <c r="AC7612" s="23"/>
      <c r="AD7612" s="23"/>
      <c r="AE7612" s="23"/>
      <c r="AF7612" s="23"/>
      <c r="AG7612" s="23"/>
      <c r="AH7612" s="23"/>
      <c r="AI7612" s="23"/>
      <c r="AJ7612" s="23"/>
      <c r="AK7612" s="23"/>
      <c r="AL7612" s="23"/>
      <c r="AM7612" s="23"/>
      <c r="AN7612" s="23"/>
      <c r="AO7612" s="23"/>
      <c r="AP7612" s="23"/>
      <c r="AQ7612" s="23"/>
      <c r="AR7612" s="23"/>
      <c r="AS7612" s="23"/>
      <c r="AT7612" s="23"/>
      <c r="AU7612" s="23"/>
      <c r="AV7612" s="23"/>
      <c r="AW7612" s="23"/>
      <c r="AX7612" s="23"/>
      <c r="AY7612" s="23"/>
      <c r="AZ7612" s="23"/>
      <c r="BA7612" s="23"/>
      <c r="BB7612" s="23"/>
      <c r="BC7612" s="23"/>
      <c r="BD7612" s="23"/>
      <c r="BE7612" s="23"/>
      <c r="BF7612" s="23"/>
      <c r="BG7612" s="23"/>
      <c r="BH7612" s="23"/>
      <c r="BI7612" s="23"/>
      <c r="BJ7612" s="23"/>
      <c r="BK7612" s="23"/>
      <c r="BL7612" s="23"/>
      <c r="BM7612" s="23"/>
      <c r="BN7612" s="23"/>
      <c r="BO7612" s="23"/>
      <c r="BP7612" s="23"/>
    </row>
    <row r="7613" spans="1:68" x14ac:dyDescent="0.25">
      <c r="A7613" s="5">
        <v>83130</v>
      </c>
      <c r="B7613" s="3" t="s">
        <v>45</v>
      </c>
      <c r="C7613" s="1" t="s">
        <v>3187</v>
      </c>
      <c r="D7613" s="1" t="s">
        <v>1014</v>
      </c>
      <c r="E7613" s="1" t="s">
        <v>4347</v>
      </c>
      <c r="F7613" s="1" t="s">
        <v>4416</v>
      </c>
      <c r="G7613" s="1" t="s">
        <v>4424</v>
      </c>
      <c r="H7613" s="1" t="s">
        <v>5</v>
      </c>
      <c r="I7613" s="1" t="s">
        <v>5</v>
      </c>
      <c r="J7613" s="1" t="s">
        <v>4425</v>
      </c>
      <c r="K7613" s="1" t="s">
        <v>5</v>
      </c>
      <c r="L7613" s="46">
        <v>99999</v>
      </c>
      <c r="M7613" s="15" t="s">
        <v>6</v>
      </c>
      <c r="N7613" s="5">
        <v>215</v>
      </c>
      <c r="O7613" s="16">
        <f t="shared" si="118"/>
        <v>0</v>
      </c>
      <c r="P7613" s="23"/>
      <c r="Q7613" s="23"/>
      <c r="R7613" s="23"/>
      <c r="S7613" s="23"/>
      <c r="T7613" s="23"/>
      <c r="U7613" s="23"/>
      <c r="V7613" s="23"/>
      <c r="W7613" s="23"/>
      <c r="X7613" s="23"/>
      <c r="Y7613" s="23"/>
      <c r="Z7613" s="23"/>
      <c r="AA7613" s="23"/>
      <c r="AB7613" s="23"/>
      <c r="AC7613" s="23"/>
      <c r="AD7613" s="23"/>
      <c r="AE7613" s="23"/>
      <c r="AF7613" s="23"/>
      <c r="AG7613" s="23"/>
      <c r="AH7613" s="23"/>
      <c r="AI7613" s="23"/>
      <c r="AJ7613" s="23"/>
      <c r="AK7613" s="23"/>
      <c r="AL7613" s="23"/>
      <c r="AM7613" s="23"/>
      <c r="AN7613" s="23"/>
      <c r="AO7613" s="23"/>
      <c r="AP7613" s="23"/>
      <c r="AQ7613" s="23"/>
      <c r="AR7613" s="23"/>
      <c r="AS7613" s="23"/>
      <c r="AT7613" s="23"/>
      <c r="AU7613" s="23"/>
      <c r="AV7613" s="23"/>
      <c r="AW7613" s="23"/>
      <c r="AX7613" s="23"/>
      <c r="AY7613" s="23"/>
      <c r="AZ7613" s="23"/>
      <c r="BA7613" s="23"/>
      <c r="BB7613" s="23"/>
      <c r="BC7613" s="23"/>
      <c r="BD7613" s="23"/>
      <c r="BE7613" s="23"/>
      <c r="BF7613" s="23"/>
      <c r="BG7613" s="23"/>
      <c r="BH7613" s="23"/>
      <c r="BI7613" s="23"/>
      <c r="BJ7613" s="23"/>
      <c r="BK7613" s="23"/>
      <c r="BL7613" s="23"/>
      <c r="BM7613" s="23"/>
      <c r="BN7613" s="23"/>
      <c r="BO7613" s="23"/>
      <c r="BP7613" s="23"/>
    </row>
    <row r="7614" spans="1:68" x14ac:dyDescent="0.25">
      <c r="A7614" s="5">
        <v>83131</v>
      </c>
      <c r="B7614" s="3" t="s">
        <v>50</v>
      </c>
      <c r="C7614" s="1" t="s">
        <v>525</v>
      </c>
      <c r="D7614" s="1" t="s">
        <v>108</v>
      </c>
      <c r="E7614" s="1" t="s">
        <v>4349</v>
      </c>
      <c r="F7614" s="1" t="s">
        <v>4395</v>
      </c>
      <c r="G7614" s="1" t="s">
        <v>4396</v>
      </c>
      <c r="H7614" s="1" t="s">
        <v>4397</v>
      </c>
      <c r="I7614" s="1" t="s">
        <v>5</v>
      </c>
      <c r="J7614" s="1" t="s">
        <v>4394</v>
      </c>
      <c r="K7614" s="1" t="s">
        <v>5</v>
      </c>
      <c r="L7614" s="46">
        <v>99999</v>
      </c>
      <c r="M7614" s="15" t="s">
        <v>136</v>
      </c>
      <c r="N7614" s="5">
        <v>39</v>
      </c>
      <c r="O7614" s="16">
        <f t="shared" si="118"/>
        <v>0</v>
      </c>
      <c r="P7614" s="23"/>
      <c r="Q7614" s="23"/>
      <c r="R7614" s="23"/>
      <c r="S7614" s="23"/>
      <c r="T7614" s="23"/>
      <c r="U7614" s="23"/>
      <c r="V7614" s="23"/>
      <c r="W7614" s="23"/>
      <c r="X7614" s="23"/>
      <c r="Y7614" s="23"/>
      <c r="Z7614" s="23"/>
      <c r="AA7614" s="23"/>
      <c r="AB7614" s="23"/>
      <c r="AC7614" s="23"/>
      <c r="AD7614" s="23"/>
      <c r="AE7614" s="23"/>
      <c r="AF7614" s="23"/>
      <c r="AG7614" s="23"/>
      <c r="AH7614" s="23"/>
      <c r="AI7614" s="23"/>
      <c r="AJ7614" s="23"/>
      <c r="AK7614" s="23"/>
      <c r="AL7614" s="23"/>
      <c r="AM7614" s="23"/>
      <c r="AN7614" s="23"/>
      <c r="AO7614" s="23"/>
      <c r="AP7614" s="23"/>
      <c r="AQ7614" s="23"/>
      <c r="AR7614" s="23"/>
      <c r="AS7614" s="23"/>
      <c r="AT7614" s="23"/>
      <c r="AU7614" s="23"/>
      <c r="AV7614" s="23"/>
      <c r="AW7614" s="23"/>
      <c r="AX7614" s="23"/>
      <c r="AY7614" s="23"/>
      <c r="AZ7614" s="23"/>
      <c r="BA7614" s="23"/>
      <c r="BB7614" s="23"/>
      <c r="BC7614" s="23"/>
      <c r="BD7614" s="23"/>
      <c r="BE7614" s="23"/>
      <c r="BF7614" s="23"/>
      <c r="BG7614" s="23"/>
      <c r="BH7614" s="23"/>
      <c r="BI7614" s="23"/>
      <c r="BJ7614" s="23"/>
      <c r="BK7614" s="23"/>
      <c r="BL7614" s="23"/>
      <c r="BM7614" s="23"/>
      <c r="BN7614" s="23"/>
      <c r="BO7614" s="23"/>
      <c r="BP7614" s="23"/>
    </row>
    <row r="7615" spans="1:68" x14ac:dyDescent="0.25">
      <c r="A7615" s="5">
        <v>83132</v>
      </c>
      <c r="B7615" s="3" t="s">
        <v>542</v>
      </c>
      <c r="C7615" s="1" t="s">
        <v>3527</v>
      </c>
      <c r="D7615" s="1" t="s">
        <v>1014</v>
      </c>
      <c r="E7615" s="1" t="s">
        <v>4373</v>
      </c>
      <c r="F7615" s="1" t="s">
        <v>4428</v>
      </c>
      <c r="G7615" s="1" t="s">
        <v>4422</v>
      </c>
      <c r="H7615" s="1" t="s">
        <v>5</v>
      </c>
      <c r="I7615" s="1" t="s">
        <v>5</v>
      </c>
      <c r="J7615" s="1" t="s">
        <v>4425</v>
      </c>
      <c r="K7615" s="1" t="s">
        <v>5</v>
      </c>
      <c r="L7615" s="46">
        <v>99999</v>
      </c>
      <c r="M7615" s="15" t="s">
        <v>167</v>
      </c>
      <c r="N7615" s="5">
        <v>160</v>
      </c>
      <c r="O7615" s="16">
        <f t="shared" si="118"/>
        <v>0</v>
      </c>
      <c r="P7615" s="23"/>
      <c r="Q7615" s="23"/>
      <c r="R7615" s="23"/>
      <c r="S7615" s="23"/>
      <c r="T7615" s="23"/>
      <c r="U7615" s="23"/>
      <c r="V7615" s="23"/>
      <c r="W7615" s="23"/>
      <c r="X7615" s="23"/>
      <c r="Y7615" s="23"/>
      <c r="Z7615" s="23"/>
      <c r="AA7615" s="23"/>
      <c r="AB7615" s="23"/>
      <c r="AC7615" s="23"/>
      <c r="AD7615" s="23"/>
      <c r="AE7615" s="23"/>
      <c r="AF7615" s="23"/>
      <c r="AG7615" s="23"/>
      <c r="AH7615" s="23"/>
      <c r="AI7615" s="23"/>
      <c r="AJ7615" s="23"/>
      <c r="AK7615" s="23"/>
      <c r="AL7615" s="23"/>
      <c r="AM7615" s="23"/>
      <c r="AN7615" s="23"/>
      <c r="AO7615" s="23"/>
      <c r="AP7615" s="23"/>
      <c r="AQ7615" s="23"/>
      <c r="AR7615" s="23"/>
      <c r="AS7615" s="23"/>
      <c r="AT7615" s="23"/>
      <c r="AU7615" s="23"/>
      <c r="AV7615" s="23"/>
      <c r="AW7615" s="23"/>
      <c r="AX7615" s="23"/>
      <c r="AY7615" s="23"/>
      <c r="AZ7615" s="23"/>
      <c r="BA7615" s="23"/>
      <c r="BB7615" s="23"/>
      <c r="BC7615" s="23"/>
      <c r="BD7615" s="23"/>
      <c r="BE7615" s="23"/>
      <c r="BF7615" s="23"/>
      <c r="BG7615" s="23"/>
      <c r="BH7615" s="23"/>
      <c r="BI7615" s="23"/>
      <c r="BJ7615" s="23"/>
      <c r="BK7615" s="23"/>
      <c r="BL7615" s="23"/>
      <c r="BM7615" s="23"/>
      <c r="BN7615" s="23"/>
      <c r="BO7615" s="23"/>
      <c r="BP7615" s="23"/>
    </row>
    <row r="7616" spans="1:68" x14ac:dyDescent="0.25">
      <c r="A7616" s="5">
        <v>83133</v>
      </c>
      <c r="B7616" s="3" t="s">
        <v>63</v>
      </c>
      <c r="C7616" s="1" t="s">
        <v>3392</v>
      </c>
      <c r="D7616" s="1" t="s">
        <v>52</v>
      </c>
      <c r="E7616" s="1" t="s">
        <v>4352</v>
      </c>
      <c r="F7616" s="1" t="s">
        <v>4405</v>
      </c>
      <c r="G7616" s="1" t="s">
        <v>5</v>
      </c>
      <c r="H7616" s="1" t="s">
        <v>5</v>
      </c>
      <c r="I7616" s="1" t="s">
        <v>5</v>
      </c>
      <c r="J7616" s="1" t="s">
        <v>4394</v>
      </c>
      <c r="K7616" s="1" t="s">
        <v>5</v>
      </c>
      <c r="L7616" s="46">
        <v>99999</v>
      </c>
      <c r="M7616" s="15" t="s">
        <v>382</v>
      </c>
      <c r="N7616" s="5">
        <v>90</v>
      </c>
      <c r="O7616" s="16">
        <f t="shared" si="118"/>
        <v>0</v>
      </c>
      <c r="P7616" s="23"/>
      <c r="Q7616" s="23"/>
      <c r="R7616" s="23"/>
      <c r="S7616" s="23"/>
      <c r="T7616" s="23"/>
      <c r="U7616" s="23"/>
      <c r="V7616" s="23"/>
      <c r="W7616" s="23"/>
      <c r="X7616" s="23"/>
      <c r="Y7616" s="23"/>
      <c r="Z7616" s="23"/>
      <c r="AA7616" s="23"/>
      <c r="AB7616" s="23"/>
      <c r="AC7616" s="23"/>
      <c r="AD7616" s="23"/>
      <c r="AE7616" s="23"/>
      <c r="AF7616" s="23"/>
      <c r="AG7616" s="23"/>
      <c r="AH7616" s="23"/>
      <c r="AI7616" s="23"/>
      <c r="AJ7616" s="23"/>
      <c r="AK7616" s="23"/>
      <c r="AL7616" s="23"/>
      <c r="AM7616" s="23"/>
      <c r="AN7616" s="23"/>
      <c r="AO7616" s="23"/>
      <c r="AP7616" s="23"/>
      <c r="AQ7616" s="23"/>
      <c r="AR7616" s="23"/>
      <c r="AS7616" s="23"/>
      <c r="AT7616" s="23"/>
      <c r="AU7616" s="23"/>
      <c r="AV7616" s="23"/>
      <c r="AW7616" s="23"/>
      <c r="AX7616" s="23"/>
      <c r="AY7616" s="23"/>
      <c r="AZ7616" s="23"/>
      <c r="BA7616" s="23"/>
      <c r="BB7616" s="23"/>
      <c r="BC7616" s="23"/>
      <c r="BD7616" s="23"/>
      <c r="BE7616" s="23"/>
      <c r="BF7616" s="23"/>
      <c r="BG7616" s="23"/>
      <c r="BH7616" s="23"/>
      <c r="BI7616" s="23"/>
      <c r="BJ7616" s="23"/>
      <c r="BK7616" s="23"/>
      <c r="BL7616" s="23"/>
      <c r="BM7616" s="23"/>
      <c r="BN7616" s="23"/>
      <c r="BO7616" s="23"/>
      <c r="BP7616" s="23"/>
    </row>
    <row r="7617" spans="1:68" x14ac:dyDescent="0.25">
      <c r="A7617" s="5">
        <v>83134</v>
      </c>
      <c r="B7617" s="3" t="s">
        <v>50</v>
      </c>
      <c r="C7617" s="1" t="s">
        <v>4520</v>
      </c>
      <c r="D7617" s="1" t="s">
        <v>108</v>
      </c>
      <c r="E7617" s="1" t="s">
        <v>4349</v>
      </c>
      <c r="F7617" s="1" t="s">
        <v>4395</v>
      </c>
      <c r="G7617" s="1" t="s">
        <v>4396</v>
      </c>
      <c r="H7617" s="1" t="s">
        <v>4411</v>
      </c>
      <c r="I7617" s="1" t="s">
        <v>5</v>
      </c>
      <c r="J7617" s="1" t="s">
        <v>4394</v>
      </c>
      <c r="K7617" s="1" t="s">
        <v>5</v>
      </c>
      <c r="L7617" s="46">
        <v>99999</v>
      </c>
      <c r="M7617" s="15" t="s">
        <v>136</v>
      </c>
      <c r="N7617" s="5">
        <v>39</v>
      </c>
      <c r="O7617" s="16">
        <f t="shared" si="118"/>
        <v>0</v>
      </c>
      <c r="P7617" s="23"/>
      <c r="Q7617" s="23"/>
      <c r="R7617" s="23"/>
      <c r="S7617" s="23"/>
      <c r="T7617" s="23"/>
      <c r="U7617" s="23"/>
      <c r="V7617" s="23"/>
      <c r="W7617" s="23"/>
      <c r="X7617" s="23"/>
      <c r="Y7617" s="23"/>
      <c r="Z7617" s="23"/>
      <c r="AA7617" s="23"/>
      <c r="AB7617" s="23"/>
      <c r="AC7617" s="23"/>
      <c r="AD7617" s="23"/>
      <c r="AE7617" s="23"/>
      <c r="AF7617" s="23"/>
      <c r="AG7617" s="23"/>
      <c r="AH7617" s="23"/>
      <c r="AI7617" s="23"/>
      <c r="AJ7617" s="23"/>
      <c r="AK7617" s="23"/>
      <c r="AL7617" s="23"/>
      <c r="AM7617" s="23"/>
      <c r="AN7617" s="23"/>
      <c r="AO7617" s="23"/>
      <c r="AP7617" s="23"/>
      <c r="AQ7617" s="23"/>
      <c r="AR7617" s="23"/>
      <c r="AS7617" s="23"/>
      <c r="AT7617" s="23"/>
      <c r="AU7617" s="23"/>
      <c r="AV7617" s="23"/>
      <c r="AW7617" s="23"/>
      <c r="AX7617" s="23"/>
      <c r="AY7617" s="23"/>
      <c r="AZ7617" s="23"/>
      <c r="BA7617" s="23"/>
      <c r="BB7617" s="23"/>
      <c r="BC7617" s="23"/>
      <c r="BD7617" s="23"/>
      <c r="BE7617" s="23"/>
      <c r="BF7617" s="23"/>
      <c r="BG7617" s="23"/>
      <c r="BH7617" s="23"/>
      <c r="BI7617" s="23"/>
      <c r="BJ7617" s="23"/>
      <c r="BK7617" s="23"/>
      <c r="BL7617" s="23"/>
      <c r="BM7617" s="23"/>
      <c r="BN7617" s="23"/>
      <c r="BO7617" s="23"/>
      <c r="BP7617" s="23"/>
    </row>
    <row r="7618" spans="1:68" x14ac:dyDescent="0.25">
      <c r="A7618" s="5">
        <v>83135</v>
      </c>
      <c r="B7618" s="3" t="s">
        <v>50</v>
      </c>
      <c r="C7618" s="1" t="s">
        <v>2343</v>
      </c>
      <c r="D7618" s="1" t="s">
        <v>108</v>
      </c>
      <c r="E7618" s="1" t="s">
        <v>4349</v>
      </c>
      <c r="F7618" s="1" t="s">
        <v>4395</v>
      </c>
      <c r="G7618" s="1" t="s">
        <v>4396</v>
      </c>
      <c r="H7618" s="1" t="s">
        <v>4411</v>
      </c>
      <c r="I7618" s="1" t="s">
        <v>5</v>
      </c>
      <c r="J7618" s="1" t="s">
        <v>4394</v>
      </c>
      <c r="K7618" s="1" t="s">
        <v>5</v>
      </c>
      <c r="L7618" s="46">
        <v>99999</v>
      </c>
      <c r="M7618" s="15" t="s">
        <v>136</v>
      </c>
      <c r="N7618" s="5">
        <v>39</v>
      </c>
      <c r="O7618" s="16">
        <f t="shared" si="118"/>
        <v>0</v>
      </c>
      <c r="P7618" s="23"/>
      <c r="Q7618" s="23"/>
      <c r="R7618" s="23"/>
      <c r="S7618" s="23"/>
      <c r="T7618" s="23"/>
      <c r="U7618" s="23"/>
      <c r="V7618" s="23"/>
      <c r="W7618" s="23"/>
      <c r="X7618" s="23"/>
      <c r="Y7618" s="23"/>
      <c r="Z7618" s="23"/>
      <c r="AA7618" s="23"/>
      <c r="AB7618" s="23"/>
      <c r="AC7618" s="23"/>
      <c r="AD7618" s="23"/>
      <c r="AE7618" s="23"/>
      <c r="AF7618" s="23"/>
      <c r="AG7618" s="23"/>
      <c r="AH7618" s="23"/>
      <c r="AI7618" s="23"/>
      <c r="AJ7618" s="23"/>
      <c r="AK7618" s="23"/>
      <c r="AL7618" s="23"/>
      <c r="AM7618" s="23"/>
      <c r="AN7618" s="23"/>
      <c r="AO7618" s="23"/>
      <c r="AP7618" s="23"/>
      <c r="AQ7618" s="23"/>
      <c r="AR7618" s="23"/>
      <c r="AS7618" s="23"/>
      <c r="AT7618" s="23"/>
      <c r="AU7618" s="23"/>
      <c r="AV7618" s="23"/>
      <c r="AW7618" s="23"/>
      <c r="AX7618" s="23"/>
      <c r="AY7618" s="23"/>
      <c r="AZ7618" s="23"/>
      <c r="BA7618" s="23"/>
      <c r="BB7618" s="23"/>
      <c r="BC7618" s="23"/>
      <c r="BD7618" s="23"/>
      <c r="BE7618" s="23"/>
      <c r="BF7618" s="23"/>
      <c r="BG7618" s="23"/>
      <c r="BH7618" s="23"/>
      <c r="BI7618" s="23"/>
      <c r="BJ7618" s="23"/>
      <c r="BK7618" s="23"/>
      <c r="BL7618" s="23"/>
      <c r="BM7618" s="23"/>
      <c r="BN7618" s="23"/>
      <c r="BO7618" s="23"/>
      <c r="BP7618" s="23"/>
    </row>
    <row r="7619" spans="1:68" x14ac:dyDescent="0.25">
      <c r="A7619" s="5">
        <v>83136</v>
      </c>
      <c r="B7619" s="3" t="s">
        <v>50</v>
      </c>
      <c r="C7619" s="1" t="s">
        <v>3528</v>
      </c>
      <c r="D7619" s="1" t="s">
        <v>108</v>
      </c>
      <c r="E7619" s="1" t="s">
        <v>4349</v>
      </c>
      <c r="F7619" s="1" t="s">
        <v>4395</v>
      </c>
      <c r="G7619" s="1" t="s">
        <v>4396</v>
      </c>
      <c r="H7619" s="1" t="s">
        <v>4411</v>
      </c>
      <c r="I7619" s="1" t="s">
        <v>5</v>
      </c>
      <c r="J7619" s="1" t="s">
        <v>4394</v>
      </c>
      <c r="K7619" s="1" t="s">
        <v>5</v>
      </c>
      <c r="L7619" s="46">
        <v>99999</v>
      </c>
      <c r="M7619" s="15" t="s">
        <v>136</v>
      </c>
      <c r="N7619" s="5">
        <v>39</v>
      </c>
      <c r="O7619" s="16">
        <f t="shared" si="118"/>
        <v>0</v>
      </c>
      <c r="P7619" s="23"/>
      <c r="Q7619" s="23"/>
      <c r="R7619" s="23"/>
      <c r="S7619" s="23"/>
      <c r="T7619" s="23"/>
      <c r="U7619" s="23"/>
      <c r="V7619" s="23"/>
      <c r="W7619" s="23"/>
      <c r="X7619" s="23"/>
      <c r="Y7619" s="23"/>
      <c r="Z7619" s="23"/>
      <c r="AA7619" s="23"/>
      <c r="AB7619" s="23"/>
      <c r="AC7619" s="23"/>
      <c r="AD7619" s="23"/>
      <c r="AE7619" s="23"/>
      <c r="AF7619" s="23"/>
      <c r="AG7619" s="23"/>
      <c r="AH7619" s="23"/>
      <c r="AI7619" s="23"/>
      <c r="AJ7619" s="23"/>
      <c r="AK7619" s="23"/>
      <c r="AL7619" s="23"/>
      <c r="AM7619" s="23"/>
      <c r="AN7619" s="23"/>
      <c r="AO7619" s="23"/>
      <c r="AP7619" s="23"/>
      <c r="AQ7619" s="23"/>
      <c r="AR7619" s="23"/>
      <c r="AS7619" s="23"/>
      <c r="AT7619" s="23"/>
      <c r="AU7619" s="23"/>
      <c r="AV7619" s="23"/>
      <c r="AW7619" s="23"/>
      <c r="AX7619" s="23"/>
      <c r="AY7619" s="23"/>
      <c r="AZ7619" s="23"/>
      <c r="BA7619" s="23"/>
      <c r="BB7619" s="23"/>
      <c r="BC7619" s="23"/>
      <c r="BD7619" s="23"/>
      <c r="BE7619" s="23"/>
      <c r="BF7619" s="23"/>
      <c r="BG7619" s="23"/>
      <c r="BH7619" s="23"/>
      <c r="BI7619" s="23"/>
      <c r="BJ7619" s="23"/>
      <c r="BK7619" s="23"/>
      <c r="BL7619" s="23"/>
      <c r="BM7619" s="23"/>
      <c r="BN7619" s="23"/>
      <c r="BO7619" s="23"/>
      <c r="BP7619" s="23"/>
    </row>
    <row r="7620" spans="1:68" x14ac:dyDescent="0.25">
      <c r="A7620" s="5">
        <v>83137</v>
      </c>
      <c r="B7620" s="3" t="s">
        <v>50</v>
      </c>
      <c r="C7620" s="1" t="s">
        <v>2726</v>
      </c>
      <c r="D7620" s="1" t="s">
        <v>108</v>
      </c>
      <c r="E7620" s="1" t="s">
        <v>4349</v>
      </c>
      <c r="F7620" s="1" t="s">
        <v>4395</v>
      </c>
      <c r="G7620" s="1" t="s">
        <v>4396</v>
      </c>
      <c r="H7620" s="1" t="s">
        <v>4411</v>
      </c>
      <c r="I7620" s="1" t="s">
        <v>5</v>
      </c>
      <c r="J7620" s="1" t="s">
        <v>4394</v>
      </c>
      <c r="K7620" s="1" t="s">
        <v>5</v>
      </c>
      <c r="L7620" s="46">
        <v>99999</v>
      </c>
      <c r="M7620" s="15" t="s">
        <v>136</v>
      </c>
      <c r="N7620" s="5">
        <v>39</v>
      </c>
      <c r="O7620" s="16">
        <f t="shared" si="118"/>
        <v>0</v>
      </c>
      <c r="P7620" s="23"/>
      <c r="Q7620" s="23"/>
      <c r="R7620" s="23"/>
      <c r="S7620" s="23"/>
      <c r="T7620" s="23"/>
      <c r="U7620" s="23"/>
      <c r="V7620" s="23"/>
      <c r="W7620" s="23"/>
      <c r="X7620" s="23"/>
      <c r="Y7620" s="23"/>
      <c r="Z7620" s="23"/>
      <c r="AA7620" s="23"/>
      <c r="AB7620" s="23"/>
      <c r="AC7620" s="23"/>
      <c r="AD7620" s="23"/>
      <c r="AE7620" s="23"/>
      <c r="AF7620" s="23"/>
      <c r="AG7620" s="23"/>
      <c r="AH7620" s="23"/>
      <c r="AI7620" s="23"/>
      <c r="AJ7620" s="23"/>
      <c r="AK7620" s="23"/>
      <c r="AL7620" s="23"/>
      <c r="AM7620" s="23"/>
      <c r="AN7620" s="23"/>
      <c r="AO7620" s="23"/>
      <c r="AP7620" s="23"/>
      <c r="AQ7620" s="23"/>
      <c r="AR7620" s="23"/>
      <c r="AS7620" s="23"/>
      <c r="AT7620" s="23"/>
      <c r="AU7620" s="23"/>
      <c r="AV7620" s="23"/>
      <c r="AW7620" s="23"/>
      <c r="AX7620" s="23"/>
      <c r="AY7620" s="23"/>
      <c r="AZ7620" s="23"/>
      <c r="BA7620" s="23"/>
      <c r="BB7620" s="23"/>
      <c r="BC7620" s="23"/>
      <c r="BD7620" s="23"/>
      <c r="BE7620" s="23"/>
      <c r="BF7620" s="23"/>
      <c r="BG7620" s="23"/>
      <c r="BH7620" s="23"/>
      <c r="BI7620" s="23"/>
      <c r="BJ7620" s="23"/>
      <c r="BK7620" s="23"/>
      <c r="BL7620" s="23"/>
      <c r="BM7620" s="23"/>
      <c r="BN7620" s="23"/>
      <c r="BO7620" s="23"/>
      <c r="BP7620" s="23"/>
    </row>
    <row r="7621" spans="1:68" x14ac:dyDescent="0.25">
      <c r="A7621" s="5">
        <v>83141</v>
      </c>
      <c r="B7621" s="3" t="s">
        <v>48</v>
      </c>
      <c r="C7621" s="1" t="s">
        <v>3529</v>
      </c>
      <c r="D7621" s="1" t="s">
        <v>5</v>
      </c>
      <c r="E7621" s="1" t="s">
        <v>4348</v>
      </c>
      <c r="F7621" s="1" t="s">
        <v>4429</v>
      </c>
      <c r="G7621" s="1" t="s">
        <v>4423</v>
      </c>
      <c r="H7621" s="1" t="s">
        <v>5</v>
      </c>
      <c r="I7621" s="1" t="s">
        <v>5</v>
      </c>
      <c r="J7621" s="1" t="s">
        <v>4394</v>
      </c>
      <c r="K7621" s="1" t="s">
        <v>5</v>
      </c>
      <c r="L7621" s="46">
        <v>99999</v>
      </c>
      <c r="M7621" s="15" t="s">
        <v>167</v>
      </c>
      <c r="N7621" s="5">
        <v>250</v>
      </c>
      <c r="O7621" s="16">
        <f t="shared" si="118"/>
        <v>0</v>
      </c>
      <c r="P7621" s="23"/>
      <c r="Q7621" s="23"/>
      <c r="R7621" s="23"/>
      <c r="S7621" s="23"/>
      <c r="T7621" s="23"/>
      <c r="U7621" s="23"/>
      <c r="V7621" s="23"/>
      <c r="W7621" s="23"/>
      <c r="X7621" s="23"/>
      <c r="Y7621" s="23"/>
      <c r="Z7621" s="23"/>
      <c r="AA7621" s="23"/>
      <c r="AB7621" s="23"/>
      <c r="AC7621" s="23"/>
      <c r="AD7621" s="23"/>
      <c r="AE7621" s="23"/>
      <c r="AF7621" s="23"/>
      <c r="AG7621" s="23"/>
      <c r="AH7621" s="23"/>
      <c r="AI7621" s="23"/>
      <c r="AJ7621" s="23"/>
      <c r="AK7621" s="23"/>
      <c r="AL7621" s="23"/>
      <c r="AM7621" s="23"/>
      <c r="AN7621" s="23"/>
      <c r="AO7621" s="23"/>
      <c r="AP7621" s="23"/>
      <c r="AQ7621" s="23"/>
      <c r="AR7621" s="23"/>
      <c r="AS7621" s="23"/>
      <c r="AT7621" s="23"/>
      <c r="AU7621" s="23"/>
      <c r="AV7621" s="23"/>
      <c r="AW7621" s="23"/>
      <c r="AX7621" s="23"/>
      <c r="AY7621" s="23"/>
      <c r="AZ7621" s="23"/>
      <c r="BA7621" s="23"/>
      <c r="BB7621" s="23"/>
      <c r="BC7621" s="23"/>
      <c r="BD7621" s="23"/>
      <c r="BE7621" s="23"/>
      <c r="BF7621" s="23"/>
      <c r="BG7621" s="23"/>
      <c r="BH7621" s="23"/>
      <c r="BI7621" s="23"/>
      <c r="BJ7621" s="23"/>
      <c r="BK7621" s="23"/>
      <c r="BL7621" s="23"/>
      <c r="BM7621" s="23"/>
      <c r="BN7621" s="23"/>
      <c r="BO7621" s="23"/>
      <c r="BP7621" s="23"/>
    </row>
    <row r="7622" spans="1:68" x14ac:dyDescent="0.25">
      <c r="A7622" s="5">
        <v>83143</v>
      </c>
      <c r="B7622" s="3" t="s">
        <v>63</v>
      </c>
      <c r="C7622" s="1" t="s">
        <v>3530</v>
      </c>
      <c r="D7622" s="1" t="s">
        <v>52</v>
      </c>
      <c r="E7622" s="1" t="s">
        <v>4352</v>
      </c>
      <c r="F7622" s="1" t="s">
        <v>4393</v>
      </c>
      <c r="G7622" s="1" t="s">
        <v>5</v>
      </c>
      <c r="H7622" s="1" t="s">
        <v>5</v>
      </c>
      <c r="I7622" s="1" t="s">
        <v>5</v>
      </c>
      <c r="J7622" s="1" t="s">
        <v>4394</v>
      </c>
      <c r="K7622" s="1" t="s">
        <v>5</v>
      </c>
      <c r="L7622" s="46">
        <v>99999</v>
      </c>
      <c r="M7622" s="15" t="s">
        <v>382</v>
      </c>
      <c r="N7622" s="5">
        <v>150</v>
      </c>
      <c r="O7622" s="16">
        <f t="shared" si="118"/>
        <v>0</v>
      </c>
      <c r="P7622" s="23"/>
      <c r="Q7622" s="23"/>
      <c r="R7622" s="23"/>
      <c r="S7622" s="23"/>
      <c r="T7622" s="23"/>
      <c r="U7622" s="23"/>
      <c r="V7622" s="23"/>
      <c r="W7622" s="23"/>
      <c r="X7622" s="23"/>
      <c r="Y7622" s="23"/>
      <c r="Z7622" s="23"/>
      <c r="AA7622" s="23"/>
      <c r="AB7622" s="23"/>
      <c r="AC7622" s="23"/>
      <c r="AD7622" s="23"/>
      <c r="AE7622" s="23"/>
      <c r="AF7622" s="23"/>
      <c r="AG7622" s="23"/>
      <c r="AH7622" s="23"/>
      <c r="AI7622" s="23"/>
      <c r="AJ7622" s="23"/>
      <c r="AK7622" s="23"/>
      <c r="AL7622" s="23"/>
      <c r="AM7622" s="23"/>
      <c r="AN7622" s="23"/>
      <c r="AO7622" s="23"/>
      <c r="AP7622" s="23"/>
      <c r="AQ7622" s="23"/>
      <c r="AR7622" s="23"/>
      <c r="AS7622" s="23"/>
      <c r="AT7622" s="23"/>
      <c r="AU7622" s="23"/>
      <c r="AV7622" s="23"/>
      <c r="AW7622" s="23"/>
      <c r="AX7622" s="23"/>
      <c r="AY7622" s="23"/>
      <c r="AZ7622" s="23"/>
      <c r="BA7622" s="23"/>
      <c r="BB7622" s="23"/>
      <c r="BC7622" s="23"/>
      <c r="BD7622" s="23"/>
      <c r="BE7622" s="23"/>
      <c r="BF7622" s="23"/>
      <c r="BG7622" s="23"/>
      <c r="BH7622" s="23"/>
      <c r="BI7622" s="23"/>
      <c r="BJ7622" s="23"/>
      <c r="BK7622" s="23"/>
      <c r="BL7622" s="23"/>
      <c r="BM7622" s="23"/>
      <c r="BN7622" s="23"/>
      <c r="BO7622" s="23"/>
      <c r="BP7622" s="23"/>
    </row>
    <row r="7623" spans="1:68" x14ac:dyDescent="0.25">
      <c r="A7623" s="5">
        <v>83144</v>
      </c>
      <c r="B7623" s="3" t="s">
        <v>63</v>
      </c>
      <c r="C7623" s="1" t="s">
        <v>3531</v>
      </c>
      <c r="D7623" s="1" t="s">
        <v>52</v>
      </c>
      <c r="E7623" s="1" t="s">
        <v>4352</v>
      </c>
      <c r="F7623" s="1" t="s">
        <v>4393</v>
      </c>
      <c r="G7623" s="1" t="s">
        <v>5</v>
      </c>
      <c r="H7623" s="1" t="s">
        <v>5</v>
      </c>
      <c r="I7623" s="1" t="s">
        <v>5</v>
      </c>
      <c r="J7623" s="1" t="s">
        <v>4394</v>
      </c>
      <c r="K7623" s="1" t="s">
        <v>5</v>
      </c>
      <c r="L7623" s="46">
        <v>99999</v>
      </c>
      <c r="M7623" s="15" t="s">
        <v>382</v>
      </c>
      <c r="N7623" s="5">
        <v>150</v>
      </c>
      <c r="O7623" s="16">
        <f t="shared" si="118"/>
        <v>0</v>
      </c>
      <c r="P7623" s="23"/>
      <c r="Q7623" s="23"/>
      <c r="R7623" s="23"/>
      <c r="S7623" s="23"/>
      <c r="T7623" s="23"/>
      <c r="U7623" s="23"/>
      <c r="V7623" s="23"/>
      <c r="W7623" s="23"/>
      <c r="X7623" s="23"/>
      <c r="Y7623" s="23"/>
      <c r="Z7623" s="23"/>
      <c r="AA7623" s="23"/>
      <c r="AB7623" s="23"/>
      <c r="AC7623" s="23"/>
      <c r="AD7623" s="23"/>
      <c r="AE7623" s="23"/>
      <c r="AF7623" s="23"/>
      <c r="AG7623" s="23"/>
      <c r="AH7623" s="23"/>
      <c r="AI7623" s="23"/>
      <c r="AJ7623" s="23"/>
      <c r="AK7623" s="23"/>
      <c r="AL7623" s="23"/>
      <c r="AM7623" s="23"/>
      <c r="AN7623" s="23"/>
      <c r="AO7623" s="23"/>
      <c r="AP7623" s="23"/>
      <c r="AQ7623" s="23"/>
      <c r="AR7623" s="23"/>
      <c r="AS7623" s="23"/>
      <c r="AT7623" s="23"/>
      <c r="AU7623" s="23"/>
      <c r="AV7623" s="23"/>
      <c r="AW7623" s="23"/>
      <c r="AX7623" s="23"/>
      <c r="AY7623" s="23"/>
      <c r="AZ7623" s="23"/>
      <c r="BA7623" s="23"/>
      <c r="BB7623" s="23"/>
      <c r="BC7623" s="23"/>
      <c r="BD7623" s="23"/>
      <c r="BE7623" s="23"/>
      <c r="BF7623" s="23"/>
      <c r="BG7623" s="23"/>
      <c r="BH7623" s="23"/>
      <c r="BI7623" s="23"/>
      <c r="BJ7623" s="23"/>
      <c r="BK7623" s="23"/>
      <c r="BL7623" s="23"/>
      <c r="BM7623" s="23"/>
      <c r="BN7623" s="23"/>
      <c r="BO7623" s="23"/>
      <c r="BP7623" s="23"/>
    </row>
    <row r="7624" spans="1:68" x14ac:dyDescent="0.25">
      <c r="A7624" s="5">
        <v>83157</v>
      </c>
      <c r="B7624" s="3" t="s">
        <v>106</v>
      </c>
      <c r="C7624" s="1" t="s">
        <v>3521</v>
      </c>
      <c r="D7624" s="1" t="s">
        <v>1014</v>
      </c>
      <c r="E7624" s="1" t="s">
        <v>4361</v>
      </c>
      <c r="F7624" s="1" t="s">
        <v>4428</v>
      </c>
      <c r="G7624" s="1" t="s">
        <v>4422</v>
      </c>
      <c r="H7624" s="1" t="s">
        <v>5</v>
      </c>
      <c r="I7624" s="1" t="s">
        <v>5</v>
      </c>
      <c r="J7624" s="1" t="s">
        <v>4425</v>
      </c>
      <c r="K7624" s="1" t="s">
        <v>5</v>
      </c>
      <c r="L7624" s="46">
        <v>99999</v>
      </c>
      <c r="M7624" s="15" t="s">
        <v>167</v>
      </c>
      <c r="N7624" s="5">
        <v>160</v>
      </c>
      <c r="O7624" s="16">
        <f t="shared" si="118"/>
        <v>0</v>
      </c>
      <c r="P7624" s="23"/>
      <c r="Q7624" s="23"/>
      <c r="R7624" s="23"/>
      <c r="S7624" s="23"/>
      <c r="T7624" s="23"/>
      <c r="U7624" s="23"/>
      <c r="V7624" s="23"/>
      <c r="W7624" s="23"/>
      <c r="X7624" s="23"/>
      <c r="Y7624" s="23"/>
      <c r="Z7624" s="23"/>
      <c r="AA7624" s="23"/>
      <c r="AB7624" s="23"/>
      <c r="AC7624" s="23"/>
      <c r="AD7624" s="23"/>
      <c r="AE7624" s="23"/>
      <c r="AF7624" s="23"/>
      <c r="AG7624" s="23"/>
      <c r="AH7624" s="23"/>
      <c r="AI7624" s="23"/>
      <c r="AJ7624" s="23"/>
      <c r="AK7624" s="23"/>
      <c r="AL7624" s="23"/>
      <c r="AM7624" s="23"/>
      <c r="AN7624" s="23"/>
      <c r="AO7624" s="23"/>
      <c r="AP7624" s="23"/>
      <c r="AQ7624" s="23"/>
      <c r="AR7624" s="23"/>
      <c r="AS7624" s="23"/>
      <c r="AT7624" s="23"/>
      <c r="AU7624" s="23"/>
      <c r="AV7624" s="23"/>
      <c r="AW7624" s="23"/>
      <c r="AX7624" s="23"/>
      <c r="AY7624" s="23"/>
      <c r="AZ7624" s="23"/>
      <c r="BA7624" s="23"/>
      <c r="BB7624" s="23"/>
      <c r="BC7624" s="23"/>
      <c r="BD7624" s="23"/>
      <c r="BE7624" s="23"/>
      <c r="BF7624" s="23"/>
      <c r="BG7624" s="23"/>
      <c r="BH7624" s="23"/>
      <c r="BI7624" s="23"/>
      <c r="BJ7624" s="23"/>
      <c r="BK7624" s="23"/>
      <c r="BL7624" s="23"/>
      <c r="BM7624" s="23"/>
      <c r="BN7624" s="23"/>
      <c r="BO7624" s="23"/>
      <c r="BP7624" s="23"/>
    </row>
    <row r="7625" spans="1:68" x14ac:dyDescent="0.25">
      <c r="A7625" s="5">
        <v>83158</v>
      </c>
      <c r="B7625" s="3" t="s">
        <v>41</v>
      </c>
      <c r="C7625" s="1" t="s">
        <v>3520</v>
      </c>
      <c r="D7625" s="1" t="s">
        <v>1014</v>
      </c>
      <c r="E7625" s="1" t="s">
        <v>4345</v>
      </c>
      <c r="F7625" s="1" t="s">
        <v>4428</v>
      </c>
      <c r="G7625" s="1" t="s">
        <v>4422</v>
      </c>
      <c r="H7625" s="1" t="s">
        <v>5</v>
      </c>
      <c r="I7625" s="1" t="s">
        <v>5</v>
      </c>
      <c r="J7625" s="1" t="s">
        <v>4425</v>
      </c>
      <c r="K7625" s="1" t="s">
        <v>5</v>
      </c>
      <c r="L7625" s="46">
        <v>99999</v>
      </c>
      <c r="M7625" s="15" t="s">
        <v>167</v>
      </c>
      <c r="N7625" s="5">
        <v>160</v>
      </c>
      <c r="O7625" s="16">
        <f t="shared" si="118"/>
        <v>0</v>
      </c>
      <c r="P7625" s="23"/>
      <c r="Q7625" s="23"/>
      <c r="R7625" s="23"/>
      <c r="S7625" s="23"/>
      <c r="T7625" s="23"/>
      <c r="U7625" s="23"/>
      <c r="V7625" s="23"/>
      <c r="W7625" s="23"/>
      <c r="X7625" s="23"/>
      <c r="Y7625" s="23"/>
      <c r="Z7625" s="23"/>
      <c r="AA7625" s="23"/>
      <c r="AB7625" s="23"/>
      <c r="AC7625" s="23"/>
      <c r="AD7625" s="23"/>
      <c r="AE7625" s="23"/>
      <c r="AF7625" s="23"/>
      <c r="AG7625" s="23"/>
      <c r="AH7625" s="23"/>
      <c r="AI7625" s="23"/>
      <c r="AJ7625" s="23"/>
      <c r="AK7625" s="23"/>
      <c r="AL7625" s="23"/>
      <c r="AM7625" s="23"/>
      <c r="AN7625" s="23"/>
      <c r="AO7625" s="23"/>
      <c r="AP7625" s="23"/>
      <c r="AQ7625" s="23"/>
      <c r="AR7625" s="23"/>
      <c r="AS7625" s="23"/>
      <c r="AT7625" s="23"/>
      <c r="AU7625" s="23"/>
      <c r="AV7625" s="23"/>
      <c r="AW7625" s="23"/>
      <c r="AX7625" s="23"/>
      <c r="AY7625" s="23"/>
      <c r="AZ7625" s="23"/>
      <c r="BA7625" s="23"/>
      <c r="BB7625" s="23"/>
      <c r="BC7625" s="23"/>
      <c r="BD7625" s="23"/>
      <c r="BE7625" s="23"/>
      <c r="BF7625" s="23"/>
      <c r="BG7625" s="23"/>
      <c r="BH7625" s="23"/>
      <c r="BI7625" s="23"/>
      <c r="BJ7625" s="23"/>
      <c r="BK7625" s="23"/>
      <c r="BL7625" s="23"/>
      <c r="BM7625" s="23"/>
      <c r="BN7625" s="23"/>
      <c r="BO7625" s="23"/>
      <c r="BP7625" s="23"/>
    </row>
    <row r="7626" spans="1:68" x14ac:dyDescent="0.25">
      <c r="A7626" s="5">
        <v>83160</v>
      </c>
      <c r="B7626" s="3" t="s">
        <v>761</v>
      </c>
      <c r="C7626" s="1" t="s">
        <v>3526</v>
      </c>
      <c r="D7626" s="1" t="s">
        <v>1014</v>
      </c>
      <c r="E7626" s="1" t="s">
        <v>4348</v>
      </c>
      <c r="F7626" s="1" t="s">
        <v>4429</v>
      </c>
      <c r="G7626" s="1" t="s">
        <v>4423</v>
      </c>
      <c r="H7626" s="1" t="s">
        <v>5</v>
      </c>
      <c r="I7626" s="1" t="s">
        <v>5</v>
      </c>
      <c r="J7626" s="1" t="s">
        <v>4425</v>
      </c>
      <c r="K7626" s="1" t="s">
        <v>5</v>
      </c>
      <c r="L7626" s="46">
        <v>99999</v>
      </c>
      <c r="M7626" s="15" t="s">
        <v>167</v>
      </c>
      <c r="N7626" s="5">
        <v>250</v>
      </c>
      <c r="O7626" s="16">
        <f t="shared" si="118"/>
        <v>0</v>
      </c>
      <c r="P7626" s="23"/>
      <c r="Q7626" s="23"/>
      <c r="R7626" s="23"/>
      <c r="S7626" s="23"/>
      <c r="T7626" s="23"/>
      <c r="U7626" s="23"/>
      <c r="V7626" s="23"/>
      <c r="W7626" s="23"/>
      <c r="X7626" s="23"/>
      <c r="Y7626" s="23"/>
      <c r="Z7626" s="23"/>
      <c r="AA7626" s="23"/>
      <c r="AB7626" s="23"/>
      <c r="AC7626" s="23"/>
      <c r="AD7626" s="23"/>
      <c r="AE7626" s="23"/>
      <c r="AF7626" s="23"/>
      <c r="AG7626" s="23"/>
      <c r="AH7626" s="23"/>
      <c r="AI7626" s="23"/>
      <c r="AJ7626" s="23"/>
      <c r="AK7626" s="23"/>
      <c r="AL7626" s="23"/>
      <c r="AM7626" s="23"/>
      <c r="AN7626" s="23"/>
      <c r="AO7626" s="23"/>
      <c r="AP7626" s="23"/>
      <c r="AQ7626" s="23"/>
      <c r="AR7626" s="23"/>
      <c r="AS7626" s="23"/>
      <c r="AT7626" s="23"/>
      <c r="AU7626" s="23"/>
      <c r="AV7626" s="23"/>
      <c r="AW7626" s="23"/>
      <c r="AX7626" s="23"/>
      <c r="AY7626" s="23"/>
      <c r="AZ7626" s="23"/>
      <c r="BA7626" s="23"/>
      <c r="BB7626" s="23"/>
      <c r="BC7626" s="23"/>
      <c r="BD7626" s="23"/>
      <c r="BE7626" s="23"/>
      <c r="BF7626" s="23"/>
      <c r="BG7626" s="23"/>
      <c r="BH7626" s="23"/>
      <c r="BI7626" s="23"/>
      <c r="BJ7626" s="23"/>
      <c r="BK7626" s="23"/>
      <c r="BL7626" s="23"/>
      <c r="BM7626" s="23"/>
      <c r="BN7626" s="23"/>
      <c r="BO7626" s="23"/>
      <c r="BP7626" s="23"/>
    </row>
    <row r="7627" spans="1:68" x14ac:dyDescent="0.25">
      <c r="A7627" s="5">
        <v>83176</v>
      </c>
      <c r="B7627" s="3" t="s">
        <v>534</v>
      </c>
      <c r="C7627" s="1" t="s">
        <v>3532</v>
      </c>
      <c r="D7627" s="1" t="s">
        <v>5</v>
      </c>
      <c r="E7627" s="1" t="s">
        <v>4358</v>
      </c>
      <c r="F7627" s="1" t="s">
        <v>4393</v>
      </c>
      <c r="G7627" s="1" t="s">
        <v>5</v>
      </c>
      <c r="H7627" s="1" t="s">
        <v>5</v>
      </c>
      <c r="I7627" s="1" t="s">
        <v>5</v>
      </c>
      <c r="J7627" s="1" t="s">
        <v>4394</v>
      </c>
      <c r="K7627" s="1" t="s">
        <v>5</v>
      </c>
      <c r="L7627" s="46">
        <v>99999</v>
      </c>
      <c r="M7627" s="15" t="s">
        <v>6</v>
      </c>
      <c r="N7627" s="5">
        <v>145</v>
      </c>
      <c r="O7627" s="16">
        <f t="shared" si="118"/>
        <v>0</v>
      </c>
      <c r="P7627" s="23"/>
      <c r="Q7627" s="23"/>
      <c r="R7627" s="23"/>
      <c r="S7627" s="23"/>
      <c r="T7627" s="23"/>
      <c r="U7627" s="23"/>
      <c r="V7627" s="23"/>
      <c r="W7627" s="23"/>
      <c r="X7627" s="23"/>
      <c r="Y7627" s="23"/>
      <c r="Z7627" s="23"/>
      <c r="AA7627" s="23"/>
      <c r="AB7627" s="23"/>
      <c r="AC7627" s="23"/>
      <c r="AD7627" s="23"/>
      <c r="AE7627" s="23"/>
      <c r="AF7627" s="23"/>
      <c r="AG7627" s="23"/>
      <c r="AH7627" s="23"/>
      <c r="AI7627" s="23"/>
      <c r="AJ7627" s="23"/>
      <c r="AK7627" s="23"/>
      <c r="AL7627" s="23"/>
      <c r="AM7627" s="23"/>
      <c r="AN7627" s="23"/>
      <c r="AO7627" s="23"/>
      <c r="AP7627" s="23"/>
      <c r="AQ7627" s="23"/>
      <c r="AR7627" s="23"/>
      <c r="AS7627" s="23"/>
      <c r="AT7627" s="23"/>
      <c r="AU7627" s="23"/>
      <c r="AV7627" s="23"/>
      <c r="AW7627" s="23"/>
      <c r="AX7627" s="23"/>
      <c r="AY7627" s="23"/>
      <c r="AZ7627" s="23"/>
      <c r="BA7627" s="23"/>
      <c r="BB7627" s="23"/>
      <c r="BC7627" s="23"/>
      <c r="BD7627" s="23"/>
      <c r="BE7627" s="23"/>
      <c r="BF7627" s="23"/>
      <c r="BG7627" s="23"/>
      <c r="BH7627" s="23"/>
      <c r="BI7627" s="23"/>
      <c r="BJ7627" s="23"/>
      <c r="BK7627" s="23"/>
      <c r="BL7627" s="23"/>
      <c r="BM7627" s="23"/>
      <c r="BN7627" s="23"/>
      <c r="BO7627" s="23"/>
      <c r="BP7627" s="23"/>
    </row>
    <row r="7628" spans="1:68" x14ac:dyDescent="0.25">
      <c r="A7628" s="5">
        <v>83177</v>
      </c>
      <c r="B7628" s="3" t="s">
        <v>431</v>
      </c>
      <c r="C7628" s="1" t="s">
        <v>3533</v>
      </c>
      <c r="D7628" s="1" t="s">
        <v>5</v>
      </c>
      <c r="E7628" s="1" t="s">
        <v>4342</v>
      </c>
      <c r="F7628" s="1" t="s">
        <v>4393</v>
      </c>
      <c r="G7628" s="1" t="s">
        <v>5</v>
      </c>
      <c r="H7628" s="1" t="s">
        <v>5</v>
      </c>
      <c r="I7628" s="1" t="s">
        <v>5</v>
      </c>
      <c r="J7628" s="1" t="s">
        <v>4394</v>
      </c>
      <c r="K7628" s="1" t="s">
        <v>5</v>
      </c>
      <c r="L7628" s="46">
        <v>99999</v>
      </c>
      <c r="M7628" s="15" t="s">
        <v>6</v>
      </c>
      <c r="N7628" s="5">
        <v>145</v>
      </c>
      <c r="O7628" s="16">
        <f t="shared" si="118"/>
        <v>0</v>
      </c>
      <c r="P7628" s="23"/>
      <c r="Q7628" s="23"/>
      <c r="R7628" s="23"/>
      <c r="S7628" s="23"/>
      <c r="T7628" s="23"/>
      <c r="U7628" s="23"/>
      <c r="V7628" s="23"/>
      <c r="W7628" s="23"/>
      <c r="X7628" s="23"/>
      <c r="Y7628" s="23"/>
      <c r="Z7628" s="23"/>
      <c r="AA7628" s="23"/>
      <c r="AB7628" s="23"/>
      <c r="AC7628" s="23"/>
      <c r="AD7628" s="23"/>
      <c r="AE7628" s="23"/>
      <c r="AF7628" s="23"/>
      <c r="AG7628" s="23"/>
      <c r="AH7628" s="23"/>
      <c r="AI7628" s="23"/>
      <c r="AJ7628" s="23"/>
      <c r="AK7628" s="23"/>
      <c r="AL7628" s="23"/>
      <c r="AM7628" s="23"/>
      <c r="AN7628" s="23"/>
      <c r="AO7628" s="23"/>
      <c r="AP7628" s="23"/>
      <c r="AQ7628" s="23"/>
      <c r="AR7628" s="23"/>
      <c r="AS7628" s="23"/>
      <c r="AT7628" s="23"/>
      <c r="AU7628" s="23"/>
      <c r="AV7628" s="23"/>
      <c r="AW7628" s="23"/>
      <c r="AX7628" s="23"/>
      <c r="AY7628" s="23"/>
      <c r="AZ7628" s="23"/>
      <c r="BA7628" s="23"/>
      <c r="BB7628" s="23"/>
      <c r="BC7628" s="23"/>
      <c r="BD7628" s="23"/>
      <c r="BE7628" s="23"/>
      <c r="BF7628" s="23"/>
      <c r="BG7628" s="23"/>
      <c r="BH7628" s="23"/>
      <c r="BI7628" s="23"/>
      <c r="BJ7628" s="23"/>
      <c r="BK7628" s="23"/>
      <c r="BL7628" s="23"/>
      <c r="BM7628" s="23"/>
      <c r="BN7628" s="23"/>
      <c r="BO7628" s="23"/>
      <c r="BP7628" s="23"/>
    </row>
    <row r="7629" spans="1:68" x14ac:dyDescent="0.25">
      <c r="A7629" s="5">
        <v>83179</v>
      </c>
      <c r="B7629" s="3" t="s">
        <v>48</v>
      </c>
      <c r="C7629" s="1" t="s">
        <v>3534</v>
      </c>
      <c r="D7629" s="1" t="s">
        <v>5</v>
      </c>
      <c r="E7629" s="1" t="s">
        <v>4348</v>
      </c>
      <c r="F7629" s="1" t="s">
        <v>4429</v>
      </c>
      <c r="G7629" s="1" t="s">
        <v>4423</v>
      </c>
      <c r="H7629" s="1" t="s">
        <v>5</v>
      </c>
      <c r="I7629" s="1" t="s">
        <v>5</v>
      </c>
      <c r="J7629" s="1" t="s">
        <v>4394</v>
      </c>
      <c r="K7629" s="1" t="s">
        <v>5</v>
      </c>
      <c r="L7629" s="46">
        <v>99999</v>
      </c>
      <c r="M7629" s="15" t="s">
        <v>167</v>
      </c>
      <c r="N7629" s="5">
        <v>250</v>
      </c>
      <c r="O7629" s="16">
        <f t="shared" si="118"/>
        <v>0</v>
      </c>
      <c r="P7629" s="23"/>
      <c r="Q7629" s="23"/>
      <c r="R7629" s="23"/>
      <c r="S7629" s="23"/>
      <c r="T7629" s="23"/>
      <c r="U7629" s="23"/>
      <c r="V7629" s="23"/>
      <c r="W7629" s="23"/>
      <c r="X7629" s="23"/>
      <c r="Y7629" s="23"/>
      <c r="Z7629" s="23"/>
      <c r="AA7629" s="23"/>
      <c r="AB7629" s="23"/>
      <c r="AC7629" s="23"/>
      <c r="AD7629" s="23"/>
      <c r="AE7629" s="23"/>
      <c r="AF7629" s="23"/>
      <c r="AG7629" s="23"/>
      <c r="AH7629" s="23"/>
      <c r="AI7629" s="23"/>
      <c r="AJ7629" s="23"/>
      <c r="AK7629" s="23"/>
      <c r="AL7629" s="23"/>
      <c r="AM7629" s="23"/>
      <c r="AN7629" s="23"/>
      <c r="AO7629" s="23"/>
      <c r="AP7629" s="23"/>
      <c r="AQ7629" s="23"/>
      <c r="AR7629" s="23"/>
      <c r="AS7629" s="23"/>
      <c r="AT7629" s="23"/>
      <c r="AU7629" s="23"/>
      <c r="AV7629" s="23"/>
      <c r="AW7629" s="23"/>
      <c r="AX7629" s="23"/>
      <c r="AY7629" s="23"/>
      <c r="AZ7629" s="23"/>
      <c r="BA7629" s="23"/>
      <c r="BB7629" s="23"/>
      <c r="BC7629" s="23"/>
      <c r="BD7629" s="23"/>
      <c r="BE7629" s="23"/>
      <c r="BF7629" s="23"/>
      <c r="BG7629" s="23"/>
      <c r="BH7629" s="23"/>
      <c r="BI7629" s="23"/>
      <c r="BJ7629" s="23"/>
      <c r="BK7629" s="23"/>
      <c r="BL7629" s="23"/>
      <c r="BM7629" s="23"/>
      <c r="BN7629" s="23"/>
      <c r="BO7629" s="23"/>
      <c r="BP7629" s="23"/>
    </row>
    <row r="7630" spans="1:68" x14ac:dyDescent="0.25">
      <c r="A7630" s="5">
        <v>83181</v>
      </c>
      <c r="B7630" s="3" t="s">
        <v>50</v>
      </c>
      <c r="C7630" s="1" t="s">
        <v>3535</v>
      </c>
      <c r="D7630" s="1" t="s">
        <v>52</v>
      </c>
      <c r="E7630" s="1" t="s">
        <v>4359</v>
      </c>
      <c r="F7630" s="1" t="s">
        <v>4403</v>
      </c>
      <c r="G7630" s="1" t="s">
        <v>4404</v>
      </c>
      <c r="H7630" s="1" t="s">
        <v>4397</v>
      </c>
      <c r="I7630" s="1" t="s">
        <v>5</v>
      </c>
      <c r="J7630" s="1" t="s">
        <v>4394</v>
      </c>
      <c r="K7630" s="1" t="s">
        <v>5</v>
      </c>
      <c r="L7630" s="46">
        <v>99999</v>
      </c>
      <c r="M7630" s="15" t="s">
        <v>100</v>
      </c>
      <c r="N7630" s="5">
        <v>240</v>
      </c>
      <c r="O7630" s="16">
        <f t="shared" si="118"/>
        <v>0</v>
      </c>
      <c r="P7630" s="23"/>
      <c r="Q7630" s="23"/>
      <c r="R7630" s="23"/>
      <c r="S7630" s="23"/>
      <c r="T7630" s="23"/>
      <c r="U7630" s="23"/>
      <c r="V7630" s="23"/>
      <c r="W7630" s="23"/>
      <c r="X7630" s="23"/>
      <c r="Y7630" s="23"/>
      <c r="Z7630" s="23"/>
      <c r="AA7630" s="23"/>
      <c r="AB7630" s="23"/>
      <c r="AC7630" s="23"/>
      <c r="AD7630" s="23"/>
      <c r="AE7630" s="23"/>
      <c r="AF7630" s="23"/>
      <c r="AG7630" s="23"/>
      <c r="AH7630" s="23"/>
      <c r="AI7630" s="23"/>
      <c r="AJ7630" s="23"/>
      <c r="AK7630" s="23"/>
      <c r="AL7630" s="23"/>
      <c r="AM7630" s="23"/>
      <c r="AN7630" s="23"/>
      <c r="AO7630" s="23"/>
      <c r="AP7630" s="23"/>
      <c r="AQ7630" s="23"/>
      <c r="AR7630" s="23"/>
      <c r="AS7630" s="23"/>
      <c r="AT7630" s="23"/>
      <c r="AU7630" s="23"/>
      <c r="AV7630" s="23"/>
      <c r="AW7630" s="23"/>
      <c r="AX7630" s="23"/>
      <c r="AY7630" s="23"/>
      <c r="AZ7630" s="23"/>
      <c r="BA7630" s="23"/>
      <c r="BB7630" s="23"/>
      <c r="BC7630" s="23"/>
      <c r="BD7630" s="23"/>
      <c r="BE7630" s="23"/>
      <c r="BF7630" s="23"/>
      <c r="BG7630" s="23"/>
      <c r="BH7630" s="23"/>
      <c r="BI7630" s="23"/>
      <c r="BJ7630" s="23"/>
      <c r="BK7630" s="23"/>
      <c r="BL7630" s="23"/>
      <c r="BM7630" s="23"/>
      <c r="BN7630" s="23"/>
      <c r="BO7630" s="23"/>
      <c r="BP7630" s="23"/>
    </row>
    <row r="7631" spans="1:68" x14ac:dyDescent="0.25">
      <c r="A7631" s="5">
        <v>83182</v>
      </c>
      <c r="B7631" s="3" t="s">
        <v>48</v>
      </c>
      <c r="C7631" s="1" t="s">
        <v>742</v>
      </c>
      <c r="D7631" s="1" t="s">
        <v>5</v>
      </c>
      <c r="E7631" s="1" t="s">
        <v>4348</v>
      </c>
      <c r="F7631" s="1" t="s">
        <v>4429</v>
      </c>
      <c r="G7631" s="1" t="s">
        <v>4423</v>
      </c>
      <c r="H7631" s="1" t="s">
        <v>5</v>
      </c>
      <c r="I7631" s="1" t="s">
        <v>5</v>
      </c>
      <c r="J7631" s="1" t="s">
        <v>4394</v>
      </c>
      <c r="K7631" s="1" t="s">
        <v>5</v>
      </c>
      <c r="L7631" s="46">
        <v>99999</v>
      </c>
      <c r="M7631" s="15" t="s">
        <v>167</v>
      </c>
      <c r="N7631" s="5">
        <v>250</v>
      </c>
      <c r="O7631" s="16">
        <f t="shared" ref="O7631:O7694" si="119">SUM(P7631:BP7631)</f>
        <v>0</v>
      </c>
      <c r="P7631" s="23"/>
      <c r="Q7631" s="23"/>
      <c r="R7631" s="23"/>
      <c r="S7631" s="23"/>
      <c r="T7631" s="23"/>
      <c r="U7631" s="23"/>
      <c r="V7631" s="23"/>
      <c r="W7631" s="23"/>
      <c r="X7631" s="23"/>
      <c r="Y7631" s="23"/>
      <c r="Z7631" s="23"/>
      <c r="AA7631" s="23"/>
      <c r="AB7631" s="23"/>
      <c r="AC7631" s="23"/>
      <c r="AD7631" s="23"/>
      <c r="AE7631" s="23"/>
      <c r="AF7631" s="23"/>
      <c r="AG7631" s="23"/>
      <c r="AH7631" s="23"/>
      <c r="AI7631" s="23"/>
      <c r="AJ7631" s="23"/>
      <c r="AK7631" s="23"/>
      <c r="AL7631" s="23"/>
      <c r="AM7631" s="23"/>
      <c r="AN7631" s="23"/>
      <c r="AO7631" s="23"/>
      <c r="AP7631" s="23"/>
      <c r="AQ7631" s="23"/>
      <c r="AR7631" s="23"/>
      <c r="AS7631" s="23"/>
      <c r="AT7631" s="23"/>
      <c r="AU7631" s="23"/>
      <c r="AV7631" s="23"/>
      <c r="AW7631" s="23"/>
      <c r="AX7631" s="23"/>
      <c r="AY7631" s="23"/>
      <c r="AZ7631" s="23"/>
      <c r="BA7631" s="23"/>
      <c r="BB7631" s="23"/>
      <c r="BC7631" s="23"/>
      <c r="BD7631" s="23"/>
      <c r="BE7631" s="23"/>
      <c r="BF7631" s="23"/>
      <c r="BG7631" s="23"/>
      <c r="BH7631" s="23"/>
      <c r="BI7631" s="23"/>
      <c r="BJ7631" s="23"/>
      <c r="BK7631" s="23"/>
      <c r="BL7631" s="23"/>
      <c r="BM7631" s="23"/>
      <c r="BN7631" s="23"/>
      <c r="BO7631" s="23"/>
      <c r="BP7631" s="23"/>
    </row>
    <row r="7632" spans="1:68" x14ac:dyDescent="0.25">
      <c r="A7632" s="5">
        <v>83183</v>
      </c>
      <c r="B7632" s="3" t="s">
        <v>2077</v>
      </c>
      <c r="C7632" s="1" t="s">
        <v>3536</v>
      </c>
      <c r="D7632" s="1" t="s">
        <v>52</v>
      </c>
      <c r="E7632" s="1" t="s">
        <v>4352</v>
      </c>
      <c r="F7632" s="1" t="s">
        <v>4405</v>
      </c>
      <c r="G7632" s="1" t="s">
        <v>5</v>
      </c>
      <c r="H7632" s="1" t="s">
        <v>5</v>
      </c>
      <c r="I7632" s="1" t="s">
        <v>5</v>
      </c>
      <c r="J7632" s="1" t="s">
        <v>4394</v>
      </c>
      <c r="K7632" s="1" t="s">
        <v>5</v>
      </c>
      <c r="L7632" s="46">
        <v>99999</v>
      </c>
      <c r="M7632" s="15" t="s">
        <v>382</v>
      </c>
      <c r="N7632" s="5">
        <v>90</v>
      </c>
      <c r="O7632" s="16">
        <f t="shared" si="119"/>
        <v>0</v>
      </c>
      <c r="P7632" s="23"/>
      <c r="Q7632" s="23"/>
      <c r="R7632" s="23"/>
      <c r="S7632" s="23"/>
      <c r="T7632" s="23"/>
      <c r="U7632" s="23"/>
      <c r="V7632" s="23"/>
      <c r="W7632" s="23"/>
      <c r="X7632" s="23"/>
      <c r="Y7632" s="23"/>
      <c r="Z7632" s="23"/>
      <c r="AA7632" s="23"/>
      <c r="AB7632" s="23"/>
      <c r="AC7632" s="23"/>
      <c r="AD7632" s="23"/>
      <c r="AE7632" s="23"/>
      <c r="AF7632" s="23"/>
      <c r="AG7632" s="23"/>
      <c r="AH7632" s="23"/>
      <c r="AI7632" s="23"/>
      <c r="AJ7632" s="23"/>
      <c r="AK7632" s="23"/>
      <c r="AL7632" s="23"/>
      <c r="AM7632" s="23"/>
      <c r="AN7632" s="23"/>
      <c r="AO7632" s="23"/>
      <c r="AP7632" s="23"/>
      <c r="AQ7632" s="23"/>
      <c r="AR7632" s="23"/>
      <c r="AS7632" s="23"/>
      <c r="AT7632" s="23"/>
      <c r="AU7632" s="23"/>
      <c r="AV7632" s="23"/>
      <c r="AW7632" s="23"/>
      <c r="AX7632" s="23"/>
      <c r="AY7632" s="23"/>
      <c r="AZ7632" s="23"/>
      <c r="BA7632" s="23"/>
      <c r="BB7632" s="23"/>
      <c r="BC7632" s="23"/>
      <c r="BD7632" s="23"/>
      <c r="BE7632" s="23"/>
      <c r="BF7632" s="23"/>
      <c r="BG7632" s="23"/>
      <c r="BH7632" s="23"/>
      <c r="BI7632" s="23"/>
      <c r="BJ7632" s="23"/>
      <c r="BK7632" s="23"/>
      <c r="BL7632" s="23"/>
      <c r="BM7632" s="23"/>
      <c r="BN7632" s="23"/>
      <c r="BO7632" s="23"/>
      <c r="BP7632" s="23"/>
    </row>
    <row r="7633" spans="1:68" x14ac:dyDescent="0.25">
      <c r="A7633" s="5">
        <v>83184</v>
      </c>
      <c r="B7633" s="3" t="s">
        <v>50</v>
      </c>
      <c r="C7633" s="1" t="s">
        <v>3502</v>
      </c>
      <c r="D7633" s="1" t="s">
        <v>52</v>
      </c>
      <c r="E7633" s="1" t="s">
        <v>4349</v>
      </c>
      <c r="F7633" s="1" t="s">
        <v>4395</v>
      </c>
      <c r="G7633" s="1" t="s">
        <v>4396</v>
      </c>
      <c r="H7633" s="1" t="s">
        <v>4397</v>
      </c>
      <c r="I7633" s="1" t="s">
        <v>5</v>
      </c>
      <c r="J7633" s="1" t="s">
        <v>4394</v>
      </c>
      <c r="K7633" s="1" t="s">
        <v>5</v>
      </c>
      <c r="L7633" s="46">
        <v>99999</v>
      </c>
      <c r="M7633" s="15" t="s">
        <v>53</v>
      </c>
      <c r="N7633" s="5">
        <v>39</v>
      </c>
      <c r="O7633" s="16">
        <f t="shared" si="119"/>
        <v>0</v>
      </c>
      <c r="P7633" s="23"/>
      <c r="Q7633" s="23"/>
      <c r="R7633" s="23"/>
      <c r="S7633" s="23"/>
      <c r="T7633" s="23"/>
      <c r="U7633" s="23"/>
      <c r="V7633" s="23"/>
      <c r="W7633" s="23"/>
      <c r="X7633" s="23"/>
      <c r="Y7633" s="23"/>
      <c r="Z7633" s="23"/>
      <c r="AA7633" s="23"/>
      <c r="AB7633" s="23"/>
      <c r="AC7633" s="23"/>
      <c r="AD7633" s="23"/>
      <c r="AE7633" s="23"/>
      <c r="AF7633" s="23"/>
      <c r="AG7633" s="23"/>
      <c r="AH7633" s="23"/>
      <c r="AI7633" s="23"/>
      <c r="AJ7633" s="23"/>
      <c r="AK7633" s="23"/>
      <c r="AL7633" s="23"/>
      <c r="AM7633" s="23"/>
      <c r="AN7633" s="23"/>
      <c r="AO7633" s="23"/>
      <c r="AP7633" s="23"/>
      <c r="AQ7633" s="23"/>
      <c r="AR7633" s="23"/>
      <c r="AS7633" s="23"/>
      <c r="AT7633" s="23"/>
      <c r="AU7633" s="23"/>
      <c r="AV7633" s="23"/>
      <c r="AW7633" s="23"/>
      <c r="AX7633" s="23"/>
      <c r="AY7633" s="23"/>
      <c r="AZ7633" s="23"/>
      <c r="BA7633" s="23"/>
      <c r="BB7633" s="23"/>
      <c r="BC7633" s="23"/>
      <c r="BD7633" s="23"/>
      <c r="BE7633" s="23"/>
      <c r="BF7633" s="23"/>
      <c r="BG7633" s="23"/>
      <c r="BH7633" s="23"/>
      <c r="BI7633" s="23"/>
      <c r="BJ7633" s="23"/>
      <c r="BK7633" s="23"/>
      <c r="BL7633" s="23"/>
      <c r="BM7633" s="23"/>
      <c r="BN7633" s="23"/>
      <c r="BO7633" s="23"/>
      <c r="BP7633" s="23"/>
    </row>
    <row r="7634" spans="1:68" x14ac:dyDescent="0.25">
      <c r="A7634" s="5">
        <v>83185</v>
      </c>
      <c r="B7634" s="3" t="s">
        <v>42</v>
      </c>
      <c r="C7634" s="1" t="s">
        <v>3537</v>
      </c>
      <c r="D7634" s="1" t="s">
        <v>5</v>
      </c>
      <c r="E7634" s="1" t="s">
        <v>4346</v>
      </c>
      <c r="F7634" s="1" t="s">
        <v>4429</v>
      </c>
      <c r="G7634" s="1" t="s">
        <v>4423</v>
      </c>
      <c r="H7634" s="1" t="s">
        <v>5</v>
      </c>
      <c r="I7634" s="1" t="s">
        <v>5</v>
      </c>
      <c r="J7634" s="1" t="s">
        <v>4394</v>
      </c>
      <c r="K7634" s="1" t="s">
        <v>5</v>
      </c>
      <c r="L7634" s="46">
        <v>99999</v>
      </c>
      <c r="M7634" s="15" t="s">
        <v>167</v>
      </c>
      <c r="N7634" s="5">
        <v>250</v>
      </c>
      <c r="O7634" s="16">
        <f t="shared" si="119"/>
        <v>0</v>
      </c>
      <c r="P7634" s="23"/>
      <c r="Q7634" s="23"/>
      <c r="R7634" s="23"/>
      <c r="S7634" s="23"/>
      <c r="T7634" s="23"/>
      <c r="U7634" s="23"/>
      <c r="V7634" s="23"/>
      <c r="W7634" s="23"/>
      <c r="X7634" s="23"/>
      <c r="Y7634" s="23"/>
      <c r="Z7634" s="23"/>
      <c r="AA7634" s="23"/>
      <c r="AB7634" s="23"/>
      <c r="AC7634" s="23"/>
      <c r="AD7634" s="23"/>
      <c r="AE7634" s="23"/>
      <c r="AF7634" s="23"/>
      <c r="AG7634" s="23"/>
      <c r="AH7634" s="23"/>
      <c r="AI7634" s="23"/>
      <c r="AJ7634" s="23"/>
      <c r="AK7634" s="23"/>
      <c r="AL7634" s="23"/>
      <c r="AM7634" s="23"/>
      <c r="AN7634" s="23"/>
      <c r="AO7634" s="23"/>
      <c r="AP7634" s="23"/>
      <c r="AQ7634" s="23"/>
      <c r="AR7634" s="23"/>
      <c r="AS7634" s="23"/>
      <c r="AT7634" s="23"/>
      <c r="AU7634" s="23"/>
      <c r="AV7634" s="23"/>
      <c r="AW7634" s="23"/>
      <c r="AX7634" s="23"/>
      <c r="AY7634" s="23"/>
      <c r="AZ7634" s="23"/>
      <c r="BA7634" s="23"/>
      <c r="BB7634" s="23"/>
      <c r="BC7634" s="23"/>
      <c r="BD7634" s="23"/>
      <c r="BE7634" s="23"/>
      <c r="BF7634" s="23"/>
      <c r="BG7634" s="23"/>
      <c r="BH7634" s="23"/>
      <c r="BI7634" s="23"/>
      <c r="BJ7634" s="23"/>
      <c r="BK7634" s="23"/>
      <c r="BL7634" s="23"/>
      <c r="BM7634" s="23"/>
      <c r="BN7634" s="23"/>
      <c r="BO7634" s="23"/>
      <c r="BP7634" s="23"/>
    </row>
    <row r="7635" spans="1:68" x14ac:dyDescent="0.25">
      <c r="A7635" s="5">
        <v>83189</v>
      </c>
      <c r="B7635" s="3" t="s">
        <v>81</v>
      </c>
      <c r="C7635" s="1" t="s">
        <v>3538</v>
      </c>
      <c r="D7635" s="1" t="s">
        <v>958</v>
      </c>
      <c r="E7635" s="1" t="s">
        <v>4356</v>
      </c>
      <c r="F7635" s="1" t="s">
        <v>4393</v>
      </c>
      <c r="G7635" s="1" t="s">
        <v>5</v>
      </c>
      <c r="H7635" s="1" t="s">
        <v>5</v>
      </c>
      <c r="I7635" s="1" t="s">
        <v>5</v>
      </c>
      <c r="J7635" s="1" t="s">
        <v>4394</v>
      </c>
      <c r="K7635" s="1" t="s">
        <v>5</v>
      </c>
      <c r="L7635" s="46">
        <v>99999</v>
      </c>
      <c r="M7635" s="15" t="s">
        <v>6</v>
      </c>
      <c r="N7635" s="5">
        <v>150</v>
      </c>
      <c r="O7635" s="16">
        <f t="shared" si="119"/>
        <v>0</v>
      </c>
      <c r="P7635" s="23"/>
      <c r="Q7635" s="23"/>
      <c r="R7635" s="23"/>
      <c r="S7635" s="23"/>
      <c r="T7635" s="23"/>
      <c r="U7635" s="23"/>
      <c r="V7635" s="23"/>
      <c r="W7635" s="23"/>
      <c r="X7635" s="23"/>
      <c r="Y7635" s="23"/>
      <c r="Z7635" s="23"/>
      <c r="AA7635" s="23"/>
      <c r="AB7635" s="23"/>
      <c r="AC7635" s="23"/>
      <c r="AD7635" s="23"/>
      <c r="AE7635" s="23"/>
      <c r="AF7635" s="23"/>
      <c r="AG7635" s="23"/>
      <c r="AH7635" s="23"/>
      <c r="AI7635" s="23"/>
      <c r="AJ7635" s="23"/>
      <c r="AK7635" s="23"/>
      <c r="AL7635" s="23"/>
      <c r="AM7635" s="23"/>
      <c r="AN7635" s="23"/>
      <c r="AO7635" s="23"/>
      <c r="AP7635" s="23"/>
      <c r="AQ7635" s="23"/>
      <c r="AR7635" s="23"/>
      <c r="AS7635" s="23"/>
      <c r="AT7635" s="23"/>
      <c r="AU7635" s="23"/>
      <c r="AV7635" s="23"/>
      <c r="AW7635" s="23"/>
      <c r="AX7635" s="23"/>
      <c r="AY7635" s="23"/>
      <c r="AZ7635" s="23"/>
      <c r="BA7635" s="23"/>
      <c r="BB7635" s="23"/>
      <c r="BC7635" s="23"/>
      <c r="BD7635" s="23"/>
      <c r="BE7635" s="23"/>
      <c r="BF7635" s="23"/>
      <c r="BG7635" s="23"/>
      <c r="BH7635" s="23"/>
      <c r="BI7635" s="23"/>
      <c r="BJ7635" s="23"/>
      <c r="BK7635" s="23"/>
      <c r="BL7635" s="23"/>
      <c r="BM7635" s="23"/>
      <c r="BN7635" s="23"/>
      <c r="BO7635" s="23"/>
      <c r="BP7635" s="23"/>
    </row>
    <row r="7636" spans="1:68" x14ac:dyDescent="0.25">
      <c r="A7636" s="5">
        <v>83190</v>
      </c>
      <c r="B7636" s="3" t="s">
        <v>81</v>
      </c>
      <c r="C7636" s="1" t="s">
        <v>3539</v>
      </c>
      <c r="D7636" s="1" t="s">
        <v>958</v>
      </c>
      <c r="E7636" s="1" t="s">
        <v>4356</v>
      </c>
      <c r="F7636" s="1" t="s">
        <v>4393</v>
      </c>
      <c r="G7636" s="1" t="s">
        <v>5</v>
      </c>
      <c r="H7636" s="1" t="s">
        <v>5</v>
      </c>
      <c r="I7636" s="1" t="s">
        <v>5</v>
      </c>
      <c r="J7636" s="1" t="s">
        <v>4394</v>
      </c>
      <c r="K7636" s="1" t="s">
        <v>5</v>
      </c>
      <c r="L7636" s="46">
        <v>99999</v>
      </c>
      <c r="M7636" s="15" t="s">
        <v>6</v>
      </c>
      <c r="N7636" s="5">
        <v>150</v>
      </c>
      <c r="O7636" s="16">
        <f t="shared" si="119"/>
        <v>0</v>
      </c>
      <c r="P7636" s="23"/>
      <c r="Q7636" s="23"/>
      <c r="R7636" s="23"/>
      <c r="S7636" s="23"/>
      <c r="T7636" s="23"/>
      <c r="U7636" s="23"/>
      <c r="V7636" s="23"/>
      <c r="W7636" s="23"/>
      <c r="X7636" s="23"/>
      <c r="Y7636" s="23"/>
      <c r="Z7636" s="23"/>
      <c r="AA7636" s="23"/>
      <c r="AB7636" s="23"/>
      <c r="AC7636" s="23"/>
      <c r="AD7636" s="23"/>
      <c r="AE7636" s="23"/>
      <c r="AF7636" s="23"/>
      <c r="AG7636" s="23"/>
      <c r="AH7636" s="23"/>
      <c r="AI7636" s="23"/>
      <c r="AJ7636" s="23"/>
      <c r="AK7636" s="23"/>
      <c r="AL7636" s="23"/>
      <c r="AM7636" s="23"/>
      <c r="AN7636" s="23"/>
      <c r="AO7636" s="23"/>
      <c r="AP7636" s="23"/>
      <c r="AQ7636" s="23"/>
      <c r="AR7636" s="23"/>
      <c r="AS7636" s="23"/>
      <c r="AT7636" s="23"/>
      <c r="AU7636" s="23"/>
      <c r="AV7636" s="23"/>
      <c r="AW7636" s="23"/>
      <c r="AX7636" s="23"/>
      <c r="AY7636" s="23"/>
      <c r="AZ7636" s="23"/>
      <c r="BA7636" s="23"/>
      <c r="BB7636" s="23"/>
      <c r="BC7636" s="23"/>
      <c r="BD7636" s="23"/>
      <c r="BE7636" s="23"/>
      <c r="BF7636" s="23"/>
      <c r="BG7636" s="23"/>
      <c r="BH7636" s="23"/>
      <c r="BI7636" s="23"/>
      <c r="BJ7636" s="23"/>
      <c r="BK7636" s="23"/>
      <c r="BL7636" s="23"/>
      <c r="BM7636" s="23"/>
      <c r="BN7636" s="23"/>
      <c r="BO7636" s="23"/>
      <c r="BP7636" s="23"/>
    </row>
    <row r="7637" spans="1:68" x14ac:dyDescent="0.25">
      <c r="A7637" s="5">
        <v>83199</v>
      </c>
      <c r="B7637" s="3" t="s">
        <v>48</v>
      </c>
      <c r="C7637" s="1" t="s">
        <v>3540</v>
      </c>
      <c r="D7637" s="1" t="s">
        <v>5</v>
      </c>
      <c r="E7637" s="1" t="s">
        <v>4348</v>
      </c>
      <c r="F7637" s="1" t="s">
        <v>4429</v>
      </c>
      <c r="G7637" s="1" t="s">
        <v>4422</v>
      </c>
      <c r="H7637" s="1" t="s">
        <v>5</v>
      </c>
      <c r="I7637" s="1" t="s">
        <v>5</v>
      </c>
      <c r="J7637" s="1" t="s">
        <v>4394</v>
      </c>
      <c r="K7637" s="1" t="s">
        <v>5</v>
      </c>
      <c r="L7637" s="46">
        <v>99999</v>
      </c>
      <c r="M7637" s="15" t="s">
        <v>167</v>
      </c>
      <c r="N7637" s="5">
        <v>250</v>
      </c>
      <c r="O7637" s="16">
        <f t="shared" si="119"/>
        <v>0</v>
      </c>
      <c r="P7637" s="23"/>
      <c r="Q7637" s="23"/>
      <c r="R7637" s="23"/>
      <c r="S7637" s="23"/>
      <c r="T7637" s="23"/>
      <c r="U7637" s="23"/>
      <c r="V7637" s="23"/>
      <c r="W7637" s="23"/>
      <c r="X7637" s="23"/>
      <c r="Y7637" s="23"/>
      <c r="Z7637" s="23"/>
      <c r="AA7637" s="23"/>
      <c r="AB7637" s="23"/>
      <c r="AC7637" s="23"/>
      <c r="AD7637" s="23"/>
      <c r="AE7637" s="23"/>
      <c r="AF7637" s="23"/>
      <c r="AG7637" s="23"/>
      <c r="AH7637" s="23"/>
      <c r="AI7637" s="23"/>
      <c r="AJ7637" s="23"/>
      <c r="AK7637" s="23"/>
      <c r="AL7637" s="23"/>
      <c r="AM7637" s="23"/>
      <c r="AN7637" s="23"/>
      <c r="AO7637" s="23"/>
      <c r="AP7637" s="23"/>
      <c r="AQ7637" s="23"/>
      <c r="AR7637" s="23"/>
      <c r="AS7637" s="23"/>
      <c r="AT7637" s="23"/>
      <c r="AU7637" s="23"/>
      <c r="AV7637" s="23"/>
      <c r="AW7637" s="23"/>
      <c r="AX7637" s="23"/>
      <c r="AY7637" s="23"/>
      <c r="AZ7637" s="23"/>
      <c r="BA7637" s="23"/>
      <c r="BB7637" s="23"/>
      <c r="BC7637" s="23"/>
      <c r="BD7637" s="23"/>
      <c r="BE7637" s="23"/>
      <c r="BF7637" s="23"/>
      <c r="BG7637" s="23"/>
      <c r="BH7637" s="23"/>
      <c r="BI7637" s="23"/>
      <c r="BJ7637" s="23"/>
      <c r="BK7637" s="23"/>
      <c r="BL7637" s="23"/>
      <c r="BM7637" s="23"/>
      <c r="BN7637" s="23"/>
      <c r="BO7637" s="23"/>
      <c r="BP7637" s="23"/>
    </row>
    <row r="7638" spans="1:68" x14ac:dyDescent="0.25">
      <c r="A7638" s="5">
        <v>83200</v>
      </c>
      <c r="B7638" s="3" t="s">
        <v>20</v>
      </c>
      <c r="C7638" s="1" t="s">
        <v>3541</v>
      </c>
      <c r="D7638" s="1" t="s">
        <v>5</v>
      </c>
      <c r="E7638" s="1" t="s">
        <v>4342</v>
      </c>
      <c r="F7638" s="1" t="s">
        <v>4393</v>
      </c>
      <c r="G7638" s="1" t="s">
        <v>5</v>
      </c>
      <c r="H7638" s="1" t="s">
        <v>5</v>
      </c>
      <c r="I7638" s="1" t="s">
        <v>5</v>
      </c>
      <c r="J7638" s="1" t="s">
        <v>4394</v>
      </c>
      <c r="K7638" s="1" t="s">
        <v>5</v>
      </c>
      <c r="L7638" s="46">
        <v>99999</v>
      </c>
      <c r="M7638" s="15" t="s">
        <v>6</v>
      </c>
      <c r="N7638" s="5">
        <v>145</v>
      </c>
      <c r="O7638" s="16">
        <f t="shared" si="119"/>
        <v>0</v>
      </c>
      <c r="P7638" s="23"/>
      <c r="Q7638" s="23"/>
      <c r="R7638" s="23"/>
      <c r="S7638" s="23"/>
      <c r="T7638" s="23"/>
      <c r="U7638" s="23"/>
      <c r="V7638" s="23"/>
      <c r="W7638" s="23"/>
      <c r="X7638" s="23"/>
      <c r="Y7638" s="23"/>
      <c r="Z7638" s="23"/>
      <c r="AA7638" s="23"/>
      <c r="AB7638" s="23"/>
      <c r="AC7638" s="23"/>
      <c r="AD7638" s="23"/>
      <c r="AE7638" s="23"/>
      <c r="AF7638" s="23"/>
      <c r="AG7638" s="23"/>
      <c r="AH7638" s="23"/>
      <c r="AI7638" s="23"/>
      <c r="AJ7638" s="23"/>
      <c r="AK7638" s="23"/>
      <c r="AL7638" s="23"/>
      <c r="AM7638" s="23"/>
      <c r="AN7638" s="23"/>
      <c r="AO7638" s="23"/>
      <c r="AP7638" s="23"/>
      <c r="AQ7638" s="23"/>
      <c r="AR7638" s="23"/>
      <c r="AS7638" s="23"/>
      <c r="AT7638" s="23"/>
      <c r="AU7638" s="23"/>
      <c r="AV7638" s="23"/>
      <c r="AW7638" s="23"/>
      <c r="AX7638" s="23"/>
      <c r="AY7638" s="23"/>
      <c r="AZ7638" s="23"/>
      <c r="BA7638" s="23"/>
      <c r="BB7638" s="23"/>
      <c r="BC7638" s="23"/>
      <c r="BD7638" s="23"/>
      <c r="BE7638" s="23"/>
      <c r="BF7638" s="23"/>
      <c r="BG7638" s="23"/>
      <c r="BH7638" s="23"/>
      <c r="BI7638" s="23"/>
      <c r="BJ7638" s="23"/>
      <c r="BK7638" s="23"/>
      <c r="BL7638" s="23"/>
      <c r="BM7638" s="23"/>
      <c r="BN7638" s="23"/>
      <c r="BO7638" s="23"/>
      <c r="BP7638" s="23"/>
    </row>
    <row r="7639" spans="1:68" x14ac:dyDescent="0.25">
      <c r="A7639" s="5">
        <v>83201</v>
      </c>
      <c r="B7639" s="3" t="s">
        <v>24</v>
      </c>
      <c r="C7639" s="1" t="s">
        <v>3542</v>
      </c>
      <c r="D7639" s="1" t="s">
        <v>5</v>
      </c>
      <c r="E7639" s="1" t="s">
        <v>4342</v>
      </c>
      <c r="F7639" s="1" t="s">
        <v>4393</v>
      </c>
      <c r="G7639" s="1" t="s">
        <v>5</v>
      </c>
      <c r="H7639" s="1" t="s">
        <v>5</v>
      </c>
      <c r="I7639" s="1" t="s">
        <v>5</v>
      </c>
      <c r="J7639" s="1" t="s">
        <v>4394</v>
      </c>
      <c r="K7639" s="1" t="s">
        <v>5</v>
      </c>
      <c r="L7639" s="46">
        <v>99999</v>
      </c>
      <c r="M7639" s="15" t="s">
        <v>6</v>
      </c>
      <c r="N7639" s="5">
        <v>145</v>
      </c>
      <c r="O7639" s="16">
        <f t="shared" si="119"/>
        <v>0</v>
      </c>
      <c r="P7639" s="23"/>
      <c r="Q7639" s="23"/>
      <c r="R7639" s="23"/>
      <c r="S7639" s="23"/>
      <c r="T7639" s="23"/>
      <c r="U7639" s="23"/>
      <c r="V7639" s="23"/>
      <c r="W7639" s="23"/>
      <c r="X7639" s="23"/>
      <c r="Y7639" s="23"/>
      <c r="Z7639" s="23"/>
      <c r="AA7639" s="23"/>
      <c r="AB7639" s="23"/>
      <c r="AC7639" s="23"/>
      <c r="AD7639" s="23"/>
      <c r="AE7639" s="23"/>
      <c r="AF7639" s="23"/>
      <c r="AG7639" s="23"/>
      <c r="AH7639" s="23"/>
      <c r="AI7639" s="23"/>
      <c r="AJ7639" s="23"/>
      <c r="AK7639" s="23"/>
      <c r="AL7639" s="23"/>
      <c r="AM7639" s="23"/>
      <c r="AN7639" s="23"/>
      <c r="AO7639" s="23"/>
      <c r="AP7639" s="23"/>
      <c r="AQ7639" s="23"/>
      <c r="AR7639" s="23"/>
      <c r="AS7639" s="23"/>
      <c r="AT7639" s="23"/>
      <c r="AU7639" s="23"/>
      <c r="AV7639" s="23"/>
      <c r="AW7639" s="23"/>
      <c r="AX7639" s="23"/>
      <c r="AY7639" s="23"/>
      <c r="AZ7639" s="23"/>
      <c r="BA7639" s="23"/>
      <c r="BB7639" s="23"/>
      <c r="BC7639" s="23"/>
      <c r="BD7639" s="23"/>
      <c r="BE7639" s="23"/>
      <c r="BF7639" s="23"/>
      <c r="BG7639" s="23"/>
      <c r="BH7639" s="23"/>
      <c r="BI7639" s="23"/>
      <c r="BJ7639" s="23"/>
      <c r="BK7639" s="23"/>
      <c r="BL7639" s="23"/>
      <c r="BM7639" s="23"/>
      <c r="BN7639" s="23"/>
      <c r="BO7639" s="23"/>
      <c r="BP7639" s="23"/>
    </row>
    <row r="7640" spans="1:68" x14ac:dyDescent="0.25">
      <c r="A7640" s="5">
        <v>83202</v>
      </c>
      <c r="B7640" s="3" t="s">
        <v>24</v>
      </c>
      <c r="C7640" s="1" t="s">
        <v>3543</v>
      </c>
      <c r="D7640" s="1" t="s">
        <v>5</v>
      </c>
      <c r="E7640" s="1" t="s">
        <v>4342</v>
      </c>
      <c r="F7640" s="1" t="s">
        <v>4393</v>
      </c>
      <c r="G7640" s="1" t="s">
        <v>5</v>
      </c>
      <c r="H7640" s="1" t="s">
        <v>5</v>
      </c>
      <c r="I7640" s="1" t="s">
        <v>5</v>
      </c>
      <c r="J7640" s="1" t="s">
        <v>4394</v>
      </c>
      <c r="K7640" s="1" t="s">
        <v>5</v>
      </c>
      <c r="L7640" s="46">
        <v>99999</v>
      </c>
      <c r="M7640" s="15" t="s">
        <v>6</v>
      </c>
      <c r="N7640" s="5">
        <v>145</v>
      </c>
      <c r="O7640" s="16">
        <f t="shared" si="119"/>
        <v>0</v>
      </c>
      <c r="P7640" s="23"/>
      <c r="Q7640" s="23"/>
      <c r="R7640" s="23"/>
      <c r="S7640" s="23"/>
      <c r="T7640" s="23"/>
      <c r="U7640" s="23"/>
      <c r="V7640" s="23"/>
      <c r="W7640" s="23"/>
      <c r="X7640" s="23"/>
      <c r="Y7640" s="23"/>
      <c r="Z7640" s="23"/>
      <c r="AA7640" s="23"/>
      <c r="AB7640" s="23"/>
      <c r="AC7640" s="23"/>
      <c r="AD7640" s="23"/>
      <c r="AE7640" s="23"/>
      <c r="AF7640" s="23"/>
      <c r="AG7640" s="23"/>
      <c r="AH7640" s="23"/>
      <c r="AI7640" s="23"/>
      <c r="AJ7640" s="23"/>
      <c r="AK7640" s="23"/>
      <c r="AL7640" s="23"/>
      <c r="AM7640" s="23"/>
      <c r="AN7640" s="23"/>
      <c r="AO7640" s="23"/>
      <c r="AP7640" s="23"/>
      <c r="AQ7640" s="23"/>
      <c r="AR7640" s="23"/>
      <c r="AS7640" s="23"/>
      <c r="AT7640" s="23"/>
      <c r="AU7640" s="23"/>
      <c r="AV7640" s="23"/>
      <c r="AW7640" s="23"/>
      <c r="AX7640" s="23"/>
      <c r="AY7640" s="23"/>
      <c r="AZ7640" s="23"/>
      <c r="BA7640" s="23"/>
      <c r="BB7640" s="23"/>
      <c r="BC7640" s="23"/>
      <c r="BD7640" s="23"/>
      <c r="BE7640" s="23"/>
      <c r="BF7640" s="23"/>
      <c r="BG7640" s="23"/>
      <c r="BH7640" s="23"/>
      <c r="BI7640" s="23"/>
      <c r="BJ7640" s="23"/>
      <c r="BK7640" s="23"/>
      <c r="BL7640" s="23"/>
      <c r="BM7640" s="23"/>
      <c r="BN7640" s="23"/>
      <c r="BO7640" s="23"/>
      <c r="BP7640" s="23"/>
    </row>
    <row r="7641" spans="1:68" x14ac:dyDescent="0.25">
      <c r="A7641" s="5">
        <v>83202</v>
      </c>
      <c r="B7641" s="3" t="s">
        <v>24</v>
      </c>
      <c r="C7641" s="1" t="s">
        <v>3543</v>
      </c>
      <c r="D7641" s="1" t="s">
        <v>5</v>
      </c>
      <c r="E7641" s="1" t="s">
        <v>4342</v>
      </c>
      <c r="F7641" s="1" t="s">
        <v>4393</v>
      </c>
      <c r="G7641" s="1" t="s">
        <v>5</v>
      </c>
      <c r="H7641" s="1" t="s">
        <v>5</v>
      </c>
      <c r="I7641" s="1" t="s">
        <v>5</v>
      </c>
      <c r="J7641" s="1" t="s">
        <v>4394</v>
      </c>
      <c r="K7641" s="1" t="s">
        <v>5</v>
      </c>
      <c r="L7641" s="46">
        <v>99999</v>
      </c>
      <c r="M7641" s="15" t="s">
        <v>167</v>
      </c>
      <c r="N7641" s="5">
        <v>250</v>
      </c>
      <c r="O7641" s="16">
        <f t="shared" si="119"/>
        <v>0</v>
      </c>
      <c r="P7641" s="23"/>
      <c r="Q7641" s="23"/>
      <c r="R7641" s="23"/>
      <c r="S7641" s="23"/>
      <c r="T7641" s="23"/>
      <c r="U7641" s="23"/>
      <c r="V7641" s="23"/>
      <c r="W7641" s="23"/>
      <c r="X7641" s="23"/>
      <c r="Y7641" s="23"/>
      <c r="Z7641" s="23"/>
      <c r="AA7641" s="23"/>
      <c r="AB7641" s="23"/>
      <c r="AC7641" s="23"/>
      <c r="AD7641" s="23"/>
      <c r="AE7641" s="23"/>
      <c r="AF7641" s="23"/>
      <c r="AG7641" s="23"/>
      <c r="AH7641" s="23"/>
      <c r="AI7641" s="23"/>
      <c r="AJ7641" s="23"/>
      <c r="AK7641" s="23"/>
      <c r="AL7641" s="23"/>
      <c r="AM7641" s="23"/>
      <c r="AN7641" s="23"/>
      <c r="AO7641" s="23"/>
      <c r="AP7641" s="23"/>
      <c r="AQ7641" s="23"/>
      <c r="AR7641" s="23"/>
      <c r="AS7641" s="23"/>
      <c r="AT7641" s="23"/>
      <c r="AU7641" s="23"/>
      <c r="AV7641" s="23"/>
      <c r="AW7641" s="23"/>
      <c r="AX7641" s="23"/>
      <c r="AY7641" s="23"/>
      <c r="AZ7641" s="23"/>
      <c r="BA7641" s="23"/>
      <c r="BB7641" s="23"/>
      <c r="BC7641" s="23"/>
      <c r="BD7641" s="23"/>
      <c r="BE7641" s="23"/>
      <c r="BF7641" s="23"/>
      <c r="BG7641" s="23"/>
      <c r="BH7641" s="23"/>
      <c r="BI7641" s="23"/>
      <c r="BJ7641" s="23"/>
      <c r="BK7641" s="23"/>
      <c r="BL7641" s="23"/>
      <c r="BM7641" s="23"/>
      <c r="BN7641" s="23"/>
      <c r="BO7641" s="23"/>
      <c r="BP7641" s="23"/>
    </row>
    <row r="7642" spans="1:68" x14ac:dyDescent="0.25">
      <c r="A7642" s="5">
        <v>83203</v>
      </c>
      <c r="B7642" s="3" t="s">
        <v>393</v>
      </c>
      <c r="C7642" s="1" t="s">
        <v>3544</v>
      </c>
      <c r="D7642" s="1" t="s">
        <v>5</v>
      </c>
      <c r="E7642" s="1" t="s">
        <v>4342</v>
      </c>
      <c r="F7642" s="1" t="s">
        <v>4393</v>
      </c>
      <c r="G7642" s="1" t="s">
        <v>5</v>
      </c>
      <c r="H7642" s="1" t="s">
        <v>5</v>
      </c>
      <c r="I7642" s="1" t="s">
        <v>5</v>
      </c>
      <c r="J7642" s="1" t="s">
        <v>4394</v>
      </c>
      <c r="K7642" s="1" t="s">
        <v>5</v>
      </c>
      <c r="L7642" s="46">
        <v>99999</v>
      </c>
      <c r="M7642" s="15" t="s">
        <v>6</v>
      </c>
      <c r="N7642" s="5">
        <v>145</v>
      </c>
      <c r="O7642" s="16">
        <f t="shared" si="119"/>
        <v>0</v>
      </c>
      <c r="P7642" s="23"/>
      <c r="Q7642" s="23"/>
      <c r="R7642" s="23"/>
      <c r="S7642" s="23"/>
      <c r="T7642" s="23"/>
      <c r="U7642" s="23"/>
      <c r="V7642" s="23"/>
      <c r="W7642" s="23"/>
      <c r="X7642" s="23"/>
      <c r="Y7642" s="23"/>
      <c r="Z7642" s="23"/>
      <c r="AA7642" s="23"/>
      <c r="AB7642" s="23"/>
      <c r="AC7642" s="23"/>
      <c r="AD7642" s="23"/>
      <c r="AE7642" s="23"/>
      <c r="AF7642" s="23"/>
      <c r="AG7642" s="23"/>
      <c r="AH7642" s="23"/>
      <c r="AI7642" s="23"/>
      <c r="AJ7642" s="23"/>
      <c r="AK7642" s="23"/>
      <c r="AL7642" s="23"/>
      <c r="AM7642" s="23"/>
      <c r="AN7642" s="23"/>
      <c r="AO7642" s="23"/>
      <c r="AP7642" s="23"/>
      <c r="AQ7642" s="23"/>
      <c r="AR7642" s="23"/>
      <c r="AS7642" s="23"/>
      <c r="AT7642" s="23"/>
      <c r="AU7642" s="23"/>
      <c r="AV7642" s="23"/>
      <c r="AW7642" s="23"/>
      <c r="AX7642" s="23"/>
      <c r="AY7642" s="23"/>
      <c r="AZ7642" s="23"/>
      <c r="BA7642" s="23"/>
      <c r="BB7642" s="23"/>
      <c r="BC7642" s="23"/>
      <c r="BD7642" s="23"/>
      <c r="BE7642" s="23"/>
      <c r="BF7642" s="23"/>
      <c r="BG7642" s="23"/>
      <c r="BH7642" s="23"/>
      <c r="BI7642" s="23"/>
      <c r="BJ7642" s="23"/>
      <c r="BK7642" s="23"/>
      <c r="BL7642" s="23"/>
      <c r="BM7642" s="23"/>
      <c r="BN7642" s="23"/>
      <c r="BO7642" s="23"/>
      <c r="BP7642" s="23"/>
    </row>
    <row r="7643" spans="1:68" x14ac:dyDescent="0.25">
      <c r="A7643" s="5">
        <v>83204</v>
      </c>
      <c r="B7643" s="3" t="s">
        <v>50</v>
      </c>
      <c r="C7643" s="1" t="s">
        <v>2006</v>
      </c>
      <c r="D7643" s="1" t="s">
        <v>52</v>
      </c>
      <c r="E7643" s="1" t="s">
        <v>4349</v>
      </c>
      <c r="F7643" s="1" t="s">
        <v>4395</v>
      </c>
      <c r="G7643" s="1" t="s">
        <v>4396</v>
      </c>
      <c r="H7643" s="1" t="s">
        <v>4397</v>
      </c>
      <c r="I7643" s="1" t="s">
        <v>5</v>
      </c>
      <c r="J7643" s="1" t="s">
        <v>4394</v>
      </c>
      <c r="K7643" s="1" t="s">
        <v>5</v>
      </c>
      <c r="L7643" s="46">
        <v>99999</v>
      </c>
      <c r="M7643" s="15" t="s">
        <v>53</v>
      </c>
      <c r="N7643" s="5">
        <v>39</v>
      </c>
      <c r="O7643" s="16">
        <f t="shared" si="119"/>
        <v>0</v>
      </c>
      <c r="P7643" s="23"/>
      <c r="Q7643" s="23"/>
      <c r="R7643" s="23"/>
      <c r="S7643" s="23"/>
      <c r="T7643" s="23"/>
      <c r="U7643" s="23"/>
      <c r="V7643" s="23"/>
      <c r="W7643" s="23"/>
      <c r="X7643" s="23"/>
      <c r="Y7643" s="23"/>
      <c r="Z7643" s="23"/>
      <c r="AA7643" s="23"/>
      <c r="AB7643" s="23"/>
      <c r="AC7643" s="23"/>
      <c r="AD7643" s="23"/>
      <c r="AE7643" s="23"/>
      <c r="AF7643" s="23"/>
      <c r="AG7643" s="23"/>
      <c r="AH7643" s="23"/>
      <c r="AI7643" s="23"/>
      <c r="AJ7643" s="23"/>
      <c r="AK7643" s="23"/>
      <c r="AL7643" s="23"/>
      <c r="AM7643" s="23"/>
      <c r="AN7643" s="23"/>
      <c r="AO7643" s="23"/>
      <c r="AP7643" s="23"/>
      <c r="AQ7643" s="23"/>
      <c r="AR7643" s="23"/>
      <c r="AS7643" s="23"/>
      <c r="AT7643" s="23"/>
      <c r="AU7643" s="23"/>
      <c r="AV7643" s="23"/>
      <c r="AW7643" s="23"/>
      <c r="AX7643" s="23"/>
      <c r="AY7643" s="23"/>
      <c r="AZ7643" s="23"/>
      <c r="BA7643" s="23"/>
      <c r="BB7643" s="23"/>
      <c r="BC7643" s="23"/>
      <c r="BD7643" s="23"/>
      <c r="BE7643" s="23"/>
      <c r="BF7643" s="23"/>
      <c r="BG7643" s="23"/>
      <c r="BH7643" s="23"/>
      <c r="BI7643" s="23"/>
      <c r="BJ7643" s="23"/>
      <c r="BK7643" s="23"/>
      <c r="BL7643" s="23"/>
      <c r="BM7643" s="23"/>
      <c r="BN7643" s="23"/>
      <c r="BO7643" s="23"/>
      <c r="BP7643" s="23"/>
    </row>
    <row r="7644" spans="1:68" x14ac:dyDescent="0.25">
      <c r="A7644" s="5">
        <v>83205</v>
      </c>
      <c r="B7644" s="3" t="s">
        <v>24</v>
      </c>
      <c r="C7644" s="1" t="s">
        <v>3545</v>
      </c>
      <c r="D7644" s="1" t="s">
        <v>5</v>
      </c>
      <c r="E7644" s="1" t="s">
        <v>4342</v>
      </c>
      <c r="F7644" s="1" t="s">
        <v>4393</v>
      </c>
      <c r="G7644" s="1" t="s">
        <v>5</v>
      </c>
      <c r="H7644" s="1" t="s">
        <v>5</v>
      </c>
      <c r="I7644" s="1" t="s">
        <v>5</v>
      </c>
      <c r="J7644" s="1" t="s">
        <v>4394</v>
      </c>
      <c r="K7644" s="1" t="s">
        <v>5</v>
      </c>
      <c r="L7644" s="46">
        <v>99999</v>
      </c>
      <c r="M7644" s="15" t="s">
        <v>6</v>
      </c>
      <c r="N7644" s="5">
        <v>145</v>
      </c>
      <c r="O7644" s="16">
        <f t="shared" si="119"/>
        <v>0</v>
      </c>
      <c r="P7644" s="23"/>
      <c r="Q7644" s="23"/>
      <c r="R7644" s="23"/>
      <c r="S7644" s="23"/>
      <c r="T7644" s="23"/>
      <c r="U7644" s="23"/>
      <c r="V7644" s="23"/>
      <c r="W7644" s="23"/>
      <c r="X7644" s="23"/>
      <c r="Y7644" s="23"/>
      <c r="Z7644" s="23"/>
      <c r="AA7644" s="23"/>
      <c r="AB7644" s="23"/>
      <c r="AC7644" s="23"/>
      <c r="AD7644" s="23"/>
      <c r="AE7644" s="23"/>
      <c r="AF7644" s="23"/>
      <c r="AG7644" s="23"/>
      <c r="AH7644" s="23"/>
      <c r="AI7644" s="23"/>
      <c r="AJ7644" s="23"/>
      <c r="AK7644" s="23"/>
      <c r="AL7644" s="23"/>
      <c r="AM7644" s="23"/>
      <c r="AN7644" s="23"/>
      <c r="AO7644" s="23"/>
      <c r="AP7644" s="23"/>
      <c r="AQ7644" s="23"/>
      <c r="AR7644" s="23"/>
      <c r="AS7644" s="23"/>
      <c r="AT7644" s="23"/>
      <c r="AU7644" s="23"/>
      <c r="AV7644" s="23"/>
      <c r="AW7644" s="23"/>
      <c r="AX7644" s="23"/>
      <c r="AY7644" s="23"/>
      <c r="AZ7644" s="23"/>
      <c r="BA7644" s="23"/>
      <c r="BB7644" s="23"/>
      <c r="BC7644" s="23"/>
      <c r="BD7644" s="23"/>
      <c r="BE7644" s="23"/>
      <c r="BF7644" s="23"/>
      <c r="BG7644" s="23"/>
      <c r="BH7644" s="23"/>
      <c r="BI7644" s="23"/>
      <c r="BJ7644" s="23"/>
      <c r="BK7644" s="23"/>
      <c r="BL7644" s="23"/>
      <c r="BM7644" s="23"/>
      <c r="BN7644" s="23"/>
      <c r="BO7644" s="23"/>
      <c r="BP7644" s="23"/>
    </row>
    <row r="7645" spans="1:68" x14ac:dyDescent="0.25">
      <c r="A7645" s="5">
        <v>83206</v>
      </c>
      <c r="B7645" s="3" t="s">
        <v>41</v>
      </c>
      <c r="C7645" s="1" t="s">
        <v>3546</v>
      </c>
      <c r="D7645" s="1" t="s">
        <v>5</v>
      </c>
      <c r="E7645" s="1" t="s">
        <v>4345</v>
      </c>
      <c r="F7645" s="1" t="s">
        <v>4429</v>
      </c>
      <c r="G7645" s="1" t="s">
        <v>4423</v>
      </c>
      <c r="H7645" s="1" t="s">
        <v>5</v>
      </c>
      <c r="I7645" s="1" t="s">
        <v>5</v>
      </c>
      <c r="J7645" s="1" t="s">
        <v>4394</v>
      </c>
      <c r="K7645" s="1" t="s">
        <v>5</v>
      </c>
      <c r="L7645" s="46">
        <v>99999</v>
      </c>
      <c r="M7645" s="15" t="s">
        <v>167</v>
      </c>
      <c r="N7645" s="5">
        <v>250</v>
      </c>
      <c r="O7645" s="16">
        <f t="shared" si="119"/>
        <v>0</v>
      </c>
      <c r="P7645" s="23"/>
      <c r="Q7645" s="23"/>
      <c r="R7645" s="23"/>
      <c r="S7645" s="23"/>
      <c r="T7645" s="23"/>
      <c r="U7645" s="23"/>
      <c r="V7645" s="23"/>
      <c r="W7645" s="23"/>
      <c r="X7645" s="23"/>
      <c r="Y7645" s="23"/>
      <c r="Z7645" s="23"/>
      <c r="AA7645" s="23"/>
      <c r="AB7645" s="23"/>
      <c r="AC7645" s="23"/>
      <c r="AD7645" s="23"/>
      <c r="AE7645" s="23"/>
      <c r="AF7645" s="23"/>
      <c r="AG7645" s="23"/>
      <c r="AH7645" s="23"/>
      <c r="AI7645" s="23"/>
      <c r="AJ7645" s="23"/>
      <c r="AK7645" s="23"/>
      <c r="AL7645" s="23"/>
      <c r="AM7645" s="23"/>
      <c r="AN7645" s="23"/>
      <c r="AO7645" s="23"/>
      <c r="AP7645" s="23"/>
      <c r="AQ7645" s="23"/>
      <c r="AR7645" s="23"/>
      <c r="AS7645" s="23"/>
      <c r="AT7645" s="23"/>
      <c r="AU7645" s="23"/>
      <c r="AV7645" s="23"/>
      <c r="AW7645" s="23"/>
      <c r="AX7645" s="23"/>
      <c r="AY7645" s="23"/>
      <c r="AZ7645" s="23"/>
      <c r="BA7645" s="23"/>
      <c r="BB7645" s="23"/>
      <c r="BC7645" s="23"/>
      <c r="BD7645" s="23"/>
      <c r="BE7645" s="23"/>
      <c r="BF7645" s="23"/>
      <c r="BG7645" s="23"/>
      <c r="BH7645" s="23"/>
      <c r="BI7645" s="23"/>
      <c r="BJ7645" s="23"/>
      <c r="BK7645" s="23"/>
      <c r="BL7645" s="23"/>
      <c r="BM7645" s="23"/>
      <c r="BN7645" s="23"/>
      <c r="BO7645" s="23"/>
      <c r="BP7645" s="23"/>
    </row>
    <row r="7646" spans="1:68" x14ac:dyDescent="0.25">
      <c r="A7646" s="5">
        <v>83212</v>
      </c>
      <c r="B7646" s="3" t="s">
        <v>75</v>
      </c>
      <c r="C7646" s="1" t="s">
        <v>3547</v>
      </c>
      <c r="D7646" s="1" t="s">
        <v>52</v>
      </c>
      <c r="E7646" s="1" t="s">
        <v>4354</v>
      </c>
      <c r="F7646" s="1" t="s">
        <v>4395</v>
      </c>
      <c r="G7646" s="1" t="s">
        <v>4396</v>
      </c>
      <c r="H7646" s="1" t="s">
        <v>5</v>
      </c>
      <c r="I7646" s="1" t="s">
        <v>5</v>
      </c>
      <c r="J7646" s="1" t="s">
        <v>4394</v>
      </c>
      <c r="K7646" s="1" t="s">
        <v>5</v>
      </c>
      <c r="L7646" s="46">
        <v>99999</v>
      </c>
      <c r="M7646" s="15" t="s">
        <v>55</v>
      </c>
      <c r="N7646" s="5">
        <v>39</v>
      </c>
      <c r="O7646" s="16">
        <f t="shared" si="119"/>
        <v>0</v>
      </c>
      <c r="P7646" s="23"/>
      <c r="Q7646" s="23"/>
      <c r="R7646" s="23"/>
      <c r="S7646" s="23"/>
      <c r="T7646" s="23"/>
      <c r="U7646" s="23"/>
      <c r="V7646" s="23"/>
      <c r="W7646" s="23"/>
      <c r="X7646" s="23"/>
      <c r="Y7646" s="23"/>
      <c r="Z7646" s="23"/>
      <c r="AA7646" s="23"/>
      <c r="AB7646" s="23"/>
      <c r="AC7646" s="23"/>
      <c r="AD7646" s="23"/>
      <c r="AE7646" s="23"/>
      <c r="AF7646" s="23"/>
      <c r="AG7646" s="23"/>
      <c r="AH7646" s="23"/>
      <c r="AI7646" s="23"/>
      <c r="AJ7646" s="23"/>
      <c r="AK7646" s="23"/>
      <c r="AL7646" s="23"/>
      <c r="AM7646" s="23"/>
      <c r="AN7646" s="23"/>
      <c r="AO7646" s="23"/>
      <c r="AP7646" s="23"/>
      <c r="AQ7646" s="23"/>
      <c r="AR7646" s="23"/>
      <c r="AS7646" s="23"/>
      <c r="AT7646" s="23"/>
      <c r="AU7646" s="23"/>
      <c r="AV7646" s="23"/>
      <c r="AW7646" s="23"/>
      <c r="AX7646" s="23"/>
      <c r="AY7646" s="23"/>
      <c r="AZ7646" s="23"/>
      <c r="BA7646" s="23"/>
      <c r="BB7646" s="23"/>
      <c r="BC7646" s="23"/>
      <c r="BD7646" s="23"/>
      <c r="BE7646" s="23"/>
      <c r="BF7646" s="23"/>
      <c r="BG7646" s="23"/>
      <c r="BH7646" s="23"/>
      <c r="BI7646" s="23"/>
      <c r="BJ7646" s="23"/>
      <c r="BK7646" s="23"/>
      <c r="BL7646" s="23"/>
      <c r="BM7646" s="23"/>
      <c r="BN7646" s="23"/>
      <c r="BO7646" s="23"/>
      <c r="BP7646" s="23"/>
    </row>
    <row r="7647" spans="1:68" x14ac:dyDescent="0.25">
      <c r="A7647" s="5">
        <v>83215</v>
      </c>
      <c r="B7647" s="3" t="s">
        <v>36</v>
      </c>
      <c r="C7647" s="1" t="s">
        <v>3548</v>
      </c>
      <c r="D7647" s="1" t="s">
        <v>958</v>
      </c>
      <c r="E7647" s="1" t="s">
        <v>4343</v>
      </c>
      <c r="F7647" s="1" t="s">
        <v>4421</v>
      </c>
      <c r="G7647" s="1" t="s">
        <v>4423</v>
      </c>
      <c r="H7647" s="1" t="s">
        <v>5</v>
      </c>
      <c r="I7647" s="1" t="s">
        <v>5</v>
      </c>
      <c r="J7647" s="1" t="s">
        <v>4394</v>
      </c>
      <c r="K7647" s="1" t="s">
        <v>5</v>
      </c>
      <c r="L7647" s="46">
        <v>99999</v>
      </c>
      <c r="M7647" s="15" t="s">
        <v>167</v>
      </c>
      <c r="N7647" s="5">
        <v>285</v>
      </c>
      <c r="O7647" s="16">
        <f t="shared" si="119"/>
        <v>0</v>
      </c>
      <c r="P7647" s="23"/>
      <c r="Q7647" s="23"/>
      <c r="R7647" s="23"/>
      <c r="S7647" s="23"/>
      <c r="T7647" s="23"/>
      <c r="U7647" s="23"/>
      <c r="V7647" s="23"/>
      <c r="W7647" s="23"/>
      <c r="X7647" s="23"/>
      <c r="Y7647" s="23"/>
      <c r="Z7647" s="23"/>
      <c r="AA7647" s="23"/>
      <c r="AB7647" s="23"/>
      <c r="AC7647" s="23"/>
      <c r="AD7647" s="23"/>
      <c r="AE7647" s="23"/>
      <c r="AF7647" s="23"/>
      <c r="AG7647" s="23"/>
      <c r="AH7647" s="23"/>
      <c r="AI7647" s="23"/>
      <c r="AJ7647" s="23"/>
      <c r="AK7647" s="23"/>
      <c r="AL7647" s="23"/>
      <c r="AM7647" s="23"/>
      <c r="AN7647" s="23"/>
      <c r="AO7647" s="23"/>
      <c r="AP7647" s="23"/>
      <c r="AQ7647" s="23"/>
      <c r="AR7647" s="23"/>
      <c r="AS7647" s="23"/>
      <c r="AT7647" s="23"/>
      <c r="AU7647" s="23"/>
      <c r="AV7647" s="23"/>
      <c r="AW7647" s="23"/>
      <c r="AX7647" s="23"/>
      <c r="AY7647" s="23"/>
      <c r="AZ7647" s="23"/>
      <c r="BA7647" s="23"/>
      <c r="BB7647" s="23"/>
      <c r="BC7647" s="23"/>
      <c r="BD7647" s="23"/>
      <c r="BE7647" s="23"/>
      <c r="BF7647" s="23"/>
      <c r="BG7647" s="23"/>
      <c r="BH7647" s="23"/>
      <c r="BI7647" s="23"/>
      <c r="BJ7647" s="23"/>
      <c r="BK7647" s="23"/>
      <c r="BL7647" s="23"/>
      <c r="BM7647" s="23"/>
      <c r="BN7647" s="23"/>
      <c r="BO7647" s="23"/>
      <c r="BP7647" s="23"/>
    </row>
    <row r="7648" spans="1:68" x14ac:dyDescent="0.25">
      <c r="A7648" s="5">
        <v>83237</v>
      </c>
      <c r="B7648" s="3" t="s">
        <v>761</v>
      </c>
      <c r="C7648" s="1" t="s">
        <v>3549</v>
      </c>
      <c r="D7648" s="1" t="s">
        <v>5</v>
      </c>
      <c r="E7648" s="1" t="s">
        <v>4348</v>
      </c>
      <c r="F7648" s="1" t="s">
        <v>4429</v>
      </c>
      <c r="G7648" s="1" t="s">
        <v>4422</v>
      </c>
      <c r="H7648" s="1" t="s">
        <v>5</v>
      </c>
      <c r="I7648" s="1" t="s">
        <v>5</v>
      </c>
      <c r="J7648" s="1" t="s">
        <v>4394</v>
      </c>
      <c r="K7648" s="1" t="s">
        <v>5</v>
      </c>
      <c r="L7648" s="46">
        <v>99999</v>
      </c>
      <c r="M7648" s="15" t="s">
        <v>167</v>
      </c>
      <c r="N7648" s="5">
        <v>250</v>
      </c>
      <c r="O7648" s="16">
        <f t="shared" si="119"/>
        <v>0</v>
      </c>
      <c r="P7648" s="23"/>
      <c r="Q7648" s="23"/>
      <c r="R7648" s="23"/>
      <c r="S7648" s="23"/>
      <c r="T7648" s="23"/>
      <c r="U7648" s="23"/>
      <c r="V7648" s="23"/>
      <c r="W7648" s="23"/>
      <c r="X7648" s="23"/>
      <c r="Y7648" s="23"/>
      <c r="Z7648" s="23"/>
      <c r="AA7648" s="23"/>
      <c r="AB7648" s="23"/>
      <c r="AC7648" s="23"/>
      <c r="AD7648" s="23"/>
      <c r="AE7648" s="23"/>
      <c r="AF7648" s="23"/>
      <c r="AG7648" s="23"/>
      <c r="AH7648" s="23"/>
      <c r="AI7648" s="23"/>
      <c r="AJ7648" s="23"/>
      <c r="AK7648" s="23"/>
      <c r="AL7648" s="23"/>
      <c r="AM7648" s="23"/>
      <c r="AN7648" s="23"/>
      <c r="AO7648" s="23"/>
      <c r="AP7648" s="23"/>
      <c r="AQ7648" s="23"/>
      <c r="AR7648" s="23"/>
      <c r="AS7648" s="23"/>
      <c r="AT7648" s="23"/>
      <c r="AU7648" s="23"/>
      <c r="AV7648" s="23"/>
      <c r="AW7648" s="23"/>
      <c r="AX7648" s="23"/>
      <c r="AY7648" s="23"/>
      <c r="AZ7648" s="23"/>
      <c r="BA7648" s="23"/>
      <c r="BB7648" s="23"/>
      <c r="BC7648" s="23"/>
      <c r="BD7648" s="23"/>
      <c r="BE7648" s="23"/>
      <c r="BF7648" s="23"/>
      <c r="BG7648" s="23"/>
      <c r="BH7648" s="23"/>
      <c r="BI7648" s="23"/>
      <c r="BJ7648" s="23"/>
      <c r="BK7648" s="23"/>
      <c r="BL7648" s="23"/>
      <c r="BM7648" s="23"/>
      <c r="BN7648" s="23"/>
      <c r="BO7648" s="23"/>
      <c r="BP7648" s="23"/>
    </row>
    <row r="7649" spans="1:68" x14ac:dyDescent="0.25">
      <c r="A7649" s="5">
        <v>83247</v>
      </c>
      <c r="B7649" s="3" t="s">
        <v>1087</v>
      </c>
      <c r="C7649" s="1" t="s">
        <v>3550</v>
      </c>
      <c r="D7649" s="1" t="s">
        <v>5</v>
      </c>
      <c r="E7649" s="1" t="s">
        <v>4376</v>
      </c>
      <c r="F7649" s="1" t="s">
        <v>4426</v>
      </c>
      <c r="G7649" s="1" t="s">
        <v>4427</v>
      </c>
      <c r="H7649" s="1" t="s">
        <v>5</v>
      </c>
      <c r="I7649" s="1" t="s">
        <v>5</v>
      </c>
      <c r="J7649" s="1" t="s">
        <v>4394</v>
      </c>
      <c r="K7649" s="1" t="s">
        <v>5</v>
      </c>
      <c r="L7649" s="46">
        <v>99999</v>
      </c>
      <c r="M7649" s="15" t="s">
        <v>167</v>
      </c>
      <c r="N7649" s="5">
        <v>540</v>
      </c>
      <c r="O7649" s="16">
        <f t="shared" si="119"/>
        <v>0</v>
      </c>
      <c r="P7649" s="23"/>
      <c r="Q7649" s="23"/>
      <c r="R7649" s="23"/>
      <c r="S7649" s="23"/>
      <c r="T7649" s="23"/>
      <c r="U7649" s="23"/>
      <c r="V7649" s="23"/>
      <c r="W7649" s="23"/>
      <c r="X7649" s="23"/>
      <c r="Y7649" s="23"/>
      <c r="Z7649" s="23"/>
      <c r="AA7649" s="23"/>
      <c r="AB7649" s="23"/>
      <c r="AC7649" s="23"/>
      <c r="AD7649" s="23"/>
      <c r="AE7649" s="23"/>
      <c r="AF7649" s="23"/>
      <c r="AG7649" s="23"/>
      <c r="AH7649" s="23"/>
      <c r="AI7649" s="23"/>
      <c r="AJ7649" s="23"/>
      <c r="AK7649" s="23"/>
      <c r="AL7649" s="23"/>
      <c r="AM7649" s="23"/>
      <c r="AN7649" s="23"/>
      <c r="AO7649" s="23"/>
      <c r="AP7649" s="23"/>
      <c r="AQ7649" s="23"/>
      <c r="AR7649" s="23"/>
      <c r="AS7649" s="23"/>
      <c r="AT7649" s="23"/>
      <c r="AU7649" s="23"/>
      <c r="AV7649" s="23"/>
      <c r="AW7649" s="23"/>
      <c r="AX7649" s="23"/>
      <c r="AY7649" s="23"/>
      <c r="AZ7649" s="23"/>
      <c r="BA7649" s="23"/>
      <c r="BB7649" s="23"/>
      <c r="BC7649" s="23"/>
      <c r="BD7649" s="23"/>
      <c r="BE7649" s="23"/>
      <c r="BF7649" s="23"/>
      <c r="BG7649" s="23"/>
      <c r="BH7649" s="23"/>
      <c r="BI7649" s="23"/>
      <c r="BJ7649" s="23"/>
      <c r="BK7649" s="23"/>
      <c r="BL7649" s="23"/>
      <c r="BM7649" s="23"/>
      <c r="BN7649" s="23"/>
      <c r="BO7649" s="23"/>
      <c r="BP7649" s="23"/>
    </row>
    <row r="7650" spans="1:68" x14ac:dyDescent="0.25">
      <c r="A7650" s="5">
        <v>83264</v>
      </c>
      <c r="B7650" s="3" t="s">
        <v>50</v>
      </c>
      <c r="C7650" s="1" t="s">
        <v>2954</v>
      </c>
      <c r="D7650" s="1" t="s">
        <v>108</v>
      </c>
      <c r="E7650" s="1" t="s">
        <v>4349</v>
      </c>
      <c r="F7650" s="1" t="s">
        <v>4395</v>
      </c>
      <c r="G7650" s="1" t="s">
        <v>4396</v>
      </c>
      <c r="H7650" s="1" t="s">
        <v>4411</v>
      </c>
      <c r="I7650" s="1" t="s">
        <v>5</v>
      </c>
      <c r="J7650" s="1" t="s">
        <v>4394</v>
      </c>
      <c r="K7650" s="1" t="s">
        <v>5</v>
      </c>
      <c r="L7650" s="46">
        <v>99999</v>
      </c>
      <c r="M7650" s="15" t="s">
        <v>136</v>
      </c>
      <c r="N7650" s="5">
        <v>39</v>
      </c>
      <c r="O7650" s="16">
        <f t="shared" si="119"/>
        <v>0</v>
      </c>
      <c r="P7650" s="23"/>
      <c r="Q7650" s="23"/>
      <c r="R7650" s="23"/>
      <c r="S7650" s="23"/>
      <c r="T7650" s="23"/>
      <c r="U7650" s="23"/>
      <c r="V7650" s="23"/>
      <c r="W7650" s="23"/>
      <c r="X7650" s="23"/>
      <c r="Y7650" s="23"/>
      <c r="Z7650" s="23"/>
      <c r="AA7650" s="23"/>
      <c r="AB7650" s="23"/>
      <c r="AC7650" s="23"/>
      <c r="AD7650" s="23"/>
      <c r="AE7650" s="23"/>
      <c r="AF7650" s="23"/>
      <c r="AG7650" s="23"/>
      <c r="AH7650" s="23"/>
      <c r="AI7650" s="23"/>
      <c r="AJ7650" s="23"/>
      <c r="AK7650" s="23"/>
      <c r="AL7650" s="23"/>
      <c r="AM7650" s="23"/>
      <c r="AN7650" s="23"/>
      <c r="AO7650" s="23"/>
      <c r="AP7650" s="23"/>
      <c r="AQ7650" s="23"/>
      <c r="AR7650" s="23"/>
      <c r="AS7650" s="23"/>
      <c r="AT7650" s="23"/>
      <c r="AU7650" s="23"/>
      <c r="AV7650" s="23"/>
      <c r="AW7650" s="23"/>
      <c r="AX7650" s="23"/>
      <c r="AY7650" s="23"/>
      <c r="AZ7650" s="23"/>
      <c r="BA7650" s="23"/>
      <c r="BB7650" s="23"/>
      <c r="BC7650" s="23"/>
      <c r="BD7650" s="23"/>
      <c r="BE7650" s="23"/>
      <c r="BF7650" s="23"/>
      <c r="BG7650" s="23"/>
      <c r="BH7650" s="23"/>
      <c r="BI7650" s="23"/>
      <c r="BJ7650" s="23"/>
      <c r="BK7650" s="23"/>
      <c r="BL7650" s="23"/>
      <c r="BM7650" s="23"/>
      <c r="BN7650" s="23"/>
      <c r="BO7650" s="23"/>
      <c r="BP7650" s="23"/>
    </row>
    <row r="7651" spans="1:68" x14ac:dyDescent="0.25">
      <c r="A7651" s="5">
        <v>83265</v>
      </c>
      <c r="B7651" s="3" t="s">
        <v>48</v>
      </c>
      <c r="C7651" s="1" t="s">
        <v>3145</v>
      </c>
      <c r="D7651" s="1" t="s">
        <v>5</v>
      </c>
      <c r="E7651" s="1" t="s">
        <v>4348</v>
      </c>
      <c r="F7651" s="1" t="s">
        <v>4429</v>
      </c>
      <c r="G7651" s="1" t="s">
        <v>4423</v>
      </c>
      <c r="H7651" s="1" t="s">
        <v>5</v>
      </c>
      <c r="I7651" s="1" t="s">
        <v>5</v>
      </c>
      <c r="J7651" s="1" t="s">
        <v>4394</v>
      </c>
      <c r="K7651" s="1" t="s">
        <v>5</v>
      </c>
      <c r="L7651" s="46">
        <v>99999</v>
      </c>
      <c r="M7651" s="15" t="s">
        <v>167</v>
      </c>
      <c r="N7651" s="5">
        <v>250</v>
      </c>
      <c r="O7651" s="16">
        <f t="shared" si="119"/>
        <v>0</v>
      </c>
      <c r="P7651" s="23"/>
      <c r="Q7651" s="23"/>
      <c r="R7651" s="23"/>
      <c r="S7651" s="23"/>
      <c r="T7651" s="23"/>
      <c r="U7651" s="23"/>
      <c r="V7651" s="23"/>
      <c r="W7651" s="23"/>
      <c r="X7651" s="23"/>
      <c r="Y7651" s="23"/>
      <c r="Z7651" s="23"/>
      <c r="AA7651" s="23"/>
      <c r="AB7651" s="23"/>
      <c r="AC7651" s="23"/>
      <c r="AD7651" s="23"/>
      <c r="AE7651" s="23"/>
      <c r="AF7651" s="23"/>
      <c r="AG7651" s="23"/>
      <c r="AH7651" s="23"/>
      <c r="AI7651" s="23"/>
      <c r="AJ7651" s="23"/>
      <c r="AK7651" s="23"/>
      <c r="AL7651" s="23"/>
      <c r="AM7651" s="23"/>
      <c r="AN7651" s="23"/>
      <c r="AO7651" s="23"/>
      <c r="AP7651" s="23"/>
      <c r="AQ7651" s="23"/>
      <c r="AR7651" s="23"/>
      <c r="AS7651" s="23"/>
      <c r="AT7651" s="23"/>
      <c r="AU7651" s="23"/>
      <c r="AV7651" s="23"/>
      <c r="AW7651" s="23"/>
      <c r="AX7651" s="23"/>
      <c r="AY7651" s="23"/>
      <c r="AZ7651" s="23"/>
      <c r="BA7651" s="23"/>
      <c r="BB7651" s="23"/>
      <c r="BC7651" s="23"/>
      <c r="BD7651" s="23"/>
      <c r="BE7651" s="23"/>
      <c r="BF7651" s="23"/>
      <c r="BG7651" s="23"/>
      <c r="BH7651" s="23"/>
      <c r="BI7651" s="23"/>
      <c r="BJ7651" s="23"/>
      <c r="BK7651" s="23"/>
      <c r="BL7651" s="23"/>
      <c r="BM7651" s="23"/>
      <c r="BN7651" s="23"/>
      <c r="BO7651" s="23"/>
      <c r="BP7651" s="23"/>
    </row>
    <row r="7652" spans="1:68" x14ac:dyDescent="0.25">
      <c r="A7652" s="5">
        <v>83270</v>
      </c>
      <c r="B7652" s="3" t="s">
        <v>48</v>
      </c>
      <c r="C7652" s="1" t="s">
        <v>3514</v>
      </c>
      <c r="D7652" s="1" t="s">
        <v>5</v>
      </c>
      <c r="E7652" s="1" t="s">
        <v>4348</v>
      </c>
      <c r="F7652" s="1" t="s">
        <v>4429</v>
      </c>
      <c r="G7652" s="1" t="s">
        <v>4422</v>
      </c>
      <c r="H7652" s="1" t="s">
        <v>5</v>
      </c>
      <c r="I7652" s="1" t="s">
        <v>5</v>
      </c>
      <c r="J7652" s="1" t="s">
        <v>4394</v>
      </c>
      <c r="K7652" s="1" t="s">
        <v>5</v>
      </c>
      <c r="L7652" s="46">
        <v>99999</v>
      </c>
      <c r="M7652" s="15" t="s">
        <v>167</v>
      </c>
      <c r="N7652" s="5">
        <v>250</v>
      </c>
      <c r="O7652" s="16">
        <f t="shared" si="119"/>
        <v>0</v>
      </c>
      <c r="P7652" s="23"/>
      <c r="Q7652" s="23"/>
      <c r="R7652" s="23"/>
      <c r="S7652" s="23"/>
      <c r="T7652" s="23"/>
      <c r="U7652" s="23"/>
      <c r="V7652" s="23"/>
      <c r="W7652" s="23"/>
      <c r="X7652" s="23"/>
      <c r="Y7652" s="23"/>
      <c r="Z7652" s="23"/>
      <c r="AA7652" s="23"/>
      <c r="AB7652" s="23"/>
      <c r="AC7652" s="23"/>
      <c r="AD7652" s="23"/>
      <c r="AE7652" s="23"/>
      <c r="AF7652" s="23"/>
      <c r="AG7652" s="23"/>
      <c r="AH7652" s="23"/>
      <c r="AI7652" s="23"/>
      <c r="AJ7652" s="23"/>
      <c r="AK7652" s="23"/>
      <c r="AL7652" s="23"/>
      <c r="AM7652" s="23"/>
      <c r="AN7652" s="23"/>
      <c r="AO7652" s="23"/>
      <c r="AP7652" s="23"/>
      <c r="AQ7652" s="23"/>
      <c r="AR7652" s="23"/>
      <c r="AS7652" s="23"/>
      <c r="AT7652" s="23"/>
      <c r="AU7652" s="23"/>
      <c r="AV7652" s="23"/>
      <c r="AW7652" s="23"/>
      <c r="AX7652" s="23"/>
      <c r="AY7652" s="23"/>
      <c r="AZ7652" s="23"/>
      <c r="BA7652" s="23"/>
      <c r="BB7652" s="23"/>
      <c r="BC7652" s="23"/>
      <c r="BD7652" s="23"/>
      <c r="BE7652" s="23"/>
      <c r="BF7652" s="23"/>
      <c r="BG7652" s="23"/>
      <c r="BH7652" s="23"/>
      <c r="BI7652" s="23"/>
      <c r="BJ7652" s="23"/>
      <c r="BK7652" s="23"/>
      <c r="BL7652" s="23"/>
      <c r="BM7652" s="23"/>
      <c r="BN7652" s="23"/>
      <c r="BO7652" s="23"/>
      <c r="BP7652" s="23"/>
    </row>
    <row r="7653" spans="1:68" x14ac:dyDescent="0.25">
      <c r="A7653" s="5">
        <v>83287</v>
      </c>
      <c r="B7653" s="3" t="s">
        <v>81</v>
      </c>
      <c r="C7653" s="1" t="s">
        <v>3551</v>
      </c>
      <c r="D7653" s="1" t="s">
        <v>958</v>
      </c>
      <c r="E7653" s="1" t="s">
        <v>4356</v>
      </c>
      <c r="F7653" s="1" t="s">
        <v>4393</v>
      </c>
      <c r="G7653" s="1" t="s">
        <v>5</v>
      </c>
      <c r="H7653" s="1" t="s">
        <v>5</v>
      </c>
      <c r="I7653" s="1" t="s">
        <v>5</v>
      </c>
      <c r="J7653" s="1" t="s">
        <v>4394</v>
      </c>
      <c r="K7653" s="1" t="s">
        <v>5</v>
      </c>
      <c r="L7653" s="46">
        <v>99999</v>
      </c>
      <c r="M7653" s="15" t="s">
        <v>6</v>
      </c>
      <c r="N7653" s="5">
        <v>150</v>
      </c>
      <c r="O7653" s="16">
        <f t="shared" si="119"/>
        <v>0</v>
      </c>
      <c r="P7653" s="23"/>
      <c r="Q7653" s="23"/>
      <c r="R7653" s="23"/>
      <c r="S7653" s="23"/>
      <c r="T7653" s="23"/>
      <c r="U7653" s="23"/>
      <c r="V7653" s="23"/>
      <c r="W7653" s="23"/>
      <c r="X7653" s="23"/>
      <c r="Y7653" s="23"/>
      <c r="Z7653" s="23"/>
      <c r="AA7653" s="23"/>
      <c r="AB7653" s="23"/>
      <c r="AC7653" s="23"/>
      <c r="AD7653" s="23"/>
      <c r="AE7653" s="23"/>
      <c r="AF7653" s="23"/>
      <c r="AG7653" s="23"/>
      <c r="AH7653" s="23"/>
      <c r="AI7653" s="23"/>
      <c r="AJ7653" s="23"/>
      <c r="AK7653" s="23"/>
      <c r="AL7653" s="23"/>
      <c r="AM7653" s="23"/>
      <c r="AN7653" s="23"/>
      <c r="AO7653" s="23"/>
      <c r="AP7653" s="23"/>
      <c r="AQ7653" s="23"/>
      <c r="AR7653" s="23"/>
      <c r="AS7653" s="23"/>
      <c r="AT7653" s="23"/>
      <c r="AU7653" s="23"/>
      <c r="AV7653" s="23"/>
      <c r="AW7653" s="23"/>
      <c r="AX7653" s="23"/>
      <c r="AY7653" s="23"/>
      <c r="AZ7653" s="23"/>
      <c r="BA7653" s="23"/>
      <c r="BB7653" s="23"/>
      <c r="BC7653" s="23"/>
      <c r="BD7653" s="23"/>
      <c r="BE7653" s="23"/>
      <c r="BF7653" s="23"/>
      <c r="BG7653" s="23"/>
      <c r="BH7653" s="23"/>
      <c r="BI7653" s="23"/>
      <c r="BJ7653" s="23"/>
      <c r="BK7653" s="23"/>
      <c r="BL7653" s="23"/>
      <c r="BM7653" s="23"/>
      <c r="BN7653" s="23"/>
      <c r="BO7653" s="23"/>
      <c r="BP7653" s="23"/>
    </row>
    <row r="7654" spans="1:68" x14ac:dyDescent="0.25">
      <c r="A7654" s="5">
        <v>83288</v>
      </c>
      <c r="B7654" s="3" t="s">
        <v>50</v>
      </c>
      <c r="C7654" s="1" t="s">
        <v>2168</v>
      </c>
      <c r="D7654" s="1" t="s">
        <v>52</v>
      </c>
      <c r="E7654" s="1" t="s">
        <v>4349</v>
      </c>
      <c r="F7654" s="1" t="s">
        <v>4395</v>
      </c>
      <c r="G7654" s="1" t="s">
        <v>4396</v>
      </c>
      <c r="H7654" s="1" t="s">
        <v>4411</v>
      </c>
      <c r="I7654" s="1" t="s">
        <v>5</v>
      </c>
      <c r="J7654" s="1" t="s">
        <v>4394</v>
      </c>
      <c r="K7654" s="1" t="s">
        <v>5</v>
      </c>
      <c r="L7654" s="46">
        <v>99999</v>
      </c>
      <c r="M7654" s="15" t="s">
        <v>53</v>
      </c>
      <c r="N7654" s="5">
        <v>39</v>
      </c>
      <c r="O7654" s="16">
        <f t="shared" si="119"/>
        <v>0</v>
      </c>
      <c r="P7654" s="23"/>
      <c r="Q7654" s="23"/>
      <c r="R7654" s="23"/>
      <c r="S7654" s="23"/>
      <c r="T7654" s="23"/>
      <c r="U7654" s="23"/>
      <c r="V7654" s="23"/>
      <c r="W7654" s="23"/>
      <c r="X7654" s="23"/>
      <c r="Y7654" s="23"/>
      <c r="Z7654" s="23"/>
      <c r="AA7654" s="23"/>
      <c r="AB7654" s="23"/>
      <c r="AC7654" s="23"/>
      <c r="AD7654" s="23"/>
      <c r="AE7654" s="23"/>
      <c r="AF7654" s="23"/>
      <c r="AG7654" s="23"/>
      <c r="AH7654" s="23"/>
      <c r="AI7654" s="23"/>
      <c r="AJ7654" s="23"/>
      <c r="AK7654" s="23"/>
      <c r="AL7654" s="23"/>
      <c r="AM7654" s="23"/>
      <c r="AN7654" s="23"/>
      <c r="AO7654" s="23"/>
      <c r="AP7654" s="23"/>
      <c r="AQ7654" s="23"/>
      <c r="AR7654" s="23"/>
      <c r="AS7654" s="23"/>
      <c r="AT7654" s="23"/>
      <c r="AU7654" s="23"/>
      <c r="AV7654" s="23"/>
      <c r="AW7654" s="23"/>
      <c r="AX7654" s="23"/>
      <c r="AY7654" s="23"/>
      <c r="AZ7654" s="23"/>
      <c r="BA7654" s="23"/>
      <c r="BB7654" s="23"/>
      <c r="BC7654" s="23"/>
      <c r="BD7654" s="23"/>
      <c r="BE7654" s="23"/>
      <c r="BF7654" s="23"/>
      <c r="BG7654" s="23"/>
      <c r="BH7654" s="23"/>
      <c r="BI7654" s="23"/>
      <c r="BJ7654" s="23"/>
      <c r="BK7654" s="23"/>
      <c r="BL7654" s="23"/>
      <c r="BM7654" s="23"/>
      <c r="BN7654" s="23"/>
      <c r="BO7654" s="23"/>
      <c r="BP7654" s="23"/>
    </row>
    <row r="7655" spans="1:68" x14ac:dyDescent="0.25">
      <c r="A7655" s="5">
        <v>83289</v>
      </c>
      <c r="B7655" s="3" t="s">
        <v>50</v>
      </c>
      <c r="C7655" s="1" t="s">
        <v>873</v>
      </c>
      <c r="D7655" s="1" t="s">
        <v>52</v>
      </c>
      <c r="E7655" s="1" t="s">
        <v>4349</v>
      </c>
      <c r="F7655" s="1" t="s">
        <v>4395</v>
      </c>
      <c r="G7655" s="1" t="s">
        <v>4396</v>
      </c>
      <c r="H7655" s="1" t="s">
        <v>4411</v>
      </c>
      <c r="I7655" s="1" t="s">
        <v>5</v>
      </c>
      <c r="J7655" s="1" t="s">
        <v>4394</v>
      </c>
      <c r="K7655" s="1" t="s">
        <v>5</v>
      </c>
      <c r="L7655" s="46">
        <v>99999</v>
      </c>
      <c r="M7655" s="15" t="s">
        <v>53</v>
      </c>
      <c r="N7655" s="5">
        <v>39</v>
      </c>
      <c r="O7655" s="16">
        <f t="shared" si="119"/>
        <v>0</v>
      </c>
      <c r="P7655" s="23"/>
      <c r="Q7655" s="23"/>
      <c r="R7655" s="23"/>
      <c r="S7655" s="23"/>
      <c r="T7655" s="23"/>
      <c r="U7655" s="23"/>
      <c r="V7655" s="23"/>
      <c r="W7655" s="23"/>
      <c r="X7655" s="23"/>
      <c r="Y7655" s="23"/>
      <c r="Z7655" s="23"/>
      <c r="AA7655" s="23"/>
      <c r="AB7655" s="23"/>
      <c r="AC7655" s="23"/>
      <c r="AD7655" s="23"/>
      <c r="AE7655" s="23"/>
      <c r="AF7655" s="23"/>
      <c r="AG7655" s="23"/>
      <c r="AH7655" s="23"/>
      <c r="AI7655" s="23"/>
      <c r="AJ7655" s="23"/>
      <c r="AK7655" s="23"/>
      <c r="AL7655" s="23"/>
      <c r="AM7655" s="23"/>
      <c r="AN7655" s="23"/>
      <c r="AO7655" s="23"/>
      <c r="AP7655" s="23"/>
      <c r="AQ7655" s="23"/>
      <c r="AR7655" s="23"/>
      <c r="AS7655" s="23"/>
      <c r="AT7655" s="23"/>
      <c r="AU7655" s="23"/>
      <c r="AV7655" s="23"/>
      <c r="AW7655" s="23"/>
      <c r="AX7655" s="23"/>
      <c r="AY7655" s="23"/>
      <c r="AZ7655" s="23"/>
      <c r="BA7655" s="23"/>
      <c r="BB7655" s="23"/>
      <c r="BC7655" s="23"/>
      <c r="BD7655" s="23"/>
      <c r="BE7655" s="23"/>
      <c r="BF7655" s="23"/>
      <c r="BG7655" s="23"/>
      <c r="BH7655" s="23"/>
      <c r="BI7655" s="23"/>
      <c r="BJ7655" s="23"/>
      <c r="BK7655" s="23"/>
      <c r="BL7655" s="23"/>
      <c r="BM7655" s="23"/>
      <c r="BN7655" s="23"/>
      <c r="BO7655" s="23"/>
      <c r="BP7655" s="23"/>
    </row>
    <row r="7656" spans="1:68" x14ac:dyDescent="0.25">
      <c r="A7656" s="5">
        <v>83292</v>
      </c>
      <c r="B7656" s="3" t="s">
        <v>63</v>
      </c>
      <c r="C7656" s="1" t="s">
        <v>3552</v>
      </c>
      <c r="D7656" s="1" t="s">
        <v>52</v>
      </c>
      <c r="E7656" s="1" t="s">
        <v>4352</v>
      </c>
      <c r="F7656" s="1" t="s">
        <v>4405</v>
      </c>
      <c r="G7656" s="1" t="s">
        <v>5</v>
      </c>
      <c r="H7656" s="1" t="s">
        <v>5</v>
      </c>
      <c r="I7656" s="1" t="s">
        <v>5</v>
      </c>
      <c r="J7656" s="1" t="s">
        <v>4394</v>
      </c>
      <c r="K7656" s="1" t="s">
        <v>5</v>
      </c>
      <c r="L7656" s="46">
        <v>99999</v>
      </c>
      <c r="M7656" s="15" t="s">
        <v>382</v>
      </c>
      <c r="N7656" s="5">
        <v>90</v>
      </c>
      <c r="O7656" s="16">
        <f t="shared" si="119"/>
        <v>0</v>
      </c>
      <c r="P7656" s="23"/>
      <c r="Q7656" s="23"/>
      <c r="R7656" s="23"/>
      <c r="S7656" s="23"/>
      <c r="T7656" s="23"/>
      <c r="U7656" s="23"/>
      <c r="V7656" s="23"/>
      <c r="W7656" s="23"/>
      <c r="X7656" s="23"/>
      <c r="Y7656" s="23"/>
      <c r="Z7656" s="23"/>
      <c r="AA7656" s="23"/>
      <c r="AB7656" s="23"/>
      <c r="AC7656" s="23"/>
      <c r="AD7656" s="23"/>
      <c r="AE7656" s="23"/>
      <c r="AF7656" s="23"/>
      <c r="AG7656" s="23"/>
      <c r="AH7656" s="23"/>
      <c r="AI7656" s="23"/>
      <c r="AJ7656" s="23"/>
      <c r="AK7656" s="23"/>
      <c r="AL7656" s="23"/>
      <c r="AM7656" s="23"/>
      <c r="AN7656" s="23"/>
      <c r="AO7656" s="23"/>
      <c r="AP7656" s="23"/>
      <c r="AQ7656" s="23"/>
      <c r="AR7656" s="23"/>
      <c r="AS7656" s="23"/>
      <c r="AT7656" s="23"/>
      <c r="AU7656" s="23"/>
      <c r="AV7656" s="23"/>
      <c r="AW7656" s="23"/>
      <c r="AX7656" s="23"/>
      <c r="AY7656" s="23"/>
      <c r="AZ7656" s="23"/>
      <c r="BA7656" s="23"/>
      <c r="BB7656" s="23"/>
      <c r="BC7656" s="23"/>
      <c r="BD7656" s="23"/>
      <c r="BE7656" s="23"/>
      <c r="BF7656" s="23"/>
      <c r="BG7656" s="23"/>
      <c r="BH7656" s="23"/>
      <c r="BI7656" s="23"/>
      <c r="BJ7656" s="23"/>
      <c r="BK7656" s="23"/>
      <c r="BL7656" s="23"/>
      <c r="BM7656" s="23"/>
      <c r="BN7656" s="23"/>
      <c r="BO7656" s="23"/>
      <c r="BP7656" s="23"/>
    </row>
    <row r="7657" spans="1:68" x14ac:dyDescent="0.25">
      <c r="A7657" s="5">
        <v>83297</v>
      </c>
      <c r="B7657" s="3" t="s">
        <v>50</v>
      </c>
      <c r="C7657" s="1" t="s">
        <v>3355</v>
      </c>
      <c r="D7657" s="1" t="s">
        <v>2342</v>
      </c>
      <c r="E7657" s="1" t="s">
        <v>4349</v>
      </c>
      <c r="F7657" s="1" t="s">
        <v>4399</v>
      </c>
      <c r="G7657" s="1" t="s">
        <v>4401</v>
      </c>
      <c r="H7657" s="1" t="s">
        <v>4397</v>
      </c>
      <c r="I7657" s="1" t="s">
        <v>5</v>
      </c>
      <c r="J7657" s="1" t="s">
        <v>4394</v>
      </c>
      <c r="K7657" s="1" t="s">
        <v>5</v>
      </c>
      <c r="L7657" s="46">
        <v>99999</v>
      </c>
      <c r="M7657" s="15" t="s">
        <v>136</v>
      </c>
      <c r="N7657" s="5">
        <v>24</v>
      </c>
      <c r="O7657" s="16">
        <f t="shared" si="119"/>
        <v>0</v>
      </c>
      <c r="P7657" s="23"/>
      <c r="Q7657" s="23"/>
      <c r="R7657" s="23"/>
      <c r="S7657" s="23"/>
      <c r="T7657" s="23"/>
      <c r="U7657" s="23"/>
      <c r="V7657" s="23"/>
      <c r="W7657" s="23"/>
      <c r="X7657" s="23"/>
      <c r="Y7657" s="23"/>
      <c r="Z7657" s="23"/>
      <c r="AA7657" s="23"/>
      <c r="AB7657" s="23"/>
      <c r="AC7657" s="23"/>
      <c r="AD7657" s="23"/>
      <c r="AE7657" s="23"/>
      <c r="AF7657" s="23"/>
      <c r="AG7657" s="23"/>
      <c r="AH7657" s="23"/>
      <c r="AI7657" s="23"/>
      <c r="AJ7657" s="23"/>
      <c r="AK7657" s="23"/>
      <c r="AL7657" s="23"/>
      <c r="AM7657" s="23"/>
      <c r="AN7657" s="23"/>
      <c r="AO7657" s="23"/>
      <c r="AP7657" s="23"/>
      <c r="AQ7657" s="23"/>
      <c r="AR7657" s="23"/>
      <c r="AS7657" s="23"/>
      <c r="AT7657" s="23"/>
      <c r="AU7657" s="23"/>
      <c r="AV7657" s="23"/>
      <c r="AW7657" s="23"/>
      <c r="AX7657" s="23"/>
      <c r="AY7657" s="23"/>
      <c r="AZ7657" s="23"/>
      <c r="BA7657" s="23"/>
      <c r="BB7657" s="23"/>
      <c r="BC7657" s="23"/>
      <c r="BD7657" s="23"/>
      <c r="BE7657" s="23"/>
      <c r="BF7657" s="23"/>
      <c r="BG7657" s="23"/>
      <c r="BH7657" s="23"/>
      <c r="BI7657" s="23"/>
      <c r="BJ7657" s="23"/>
      <c r="BK7657" s="23"/>
      <c r="BL7657" s="23"/>
      <c r="BM7657" s="23"/>
      <c r="BN7657" s="23"/>
      <c r="BO7657" s="23"/>
      <c r="BP7657" s="23"/>
    </row>
    <row r="7658" spans="1:68" x14ac:dyDescent="0.25">
      <c r="A7658" s="5">
        <v>83300</v>
      </c>
      <c r="B7658" s="3" t="s">
        <v>68</v>
      </c>
      <c r="C7658" s="1" t="s">
        <v>200</v>
      </c>
      <c r="D7658" s="1" t="s">
        <v>2367</v>
      </c>
      <c r="E7658" s="1" t="s">
        <v>4367</v>
      </c>
      <c r="F7658" s="1" t="s">
        <v>4403</v>
      </c>
      <c r="G7658" s="1" t="s">
        <v>4404</v>
      </c>
      <c r="H7658" s="1" t="s">
        <v>5</v>
      </c>
      <c r="I7658" s="1" t="s">
        <v>5</v>
      </c>
      <c r="J7658" s="1" t="s">
        <v>4394</v>
      </c>
      <c r="K7658" s="1" t="s">
        <v>5</v>
      </c>
      <c r="L7658" s="46">
        <v>99999</v>
      </c>
      <c r="M7658" s="15" t="s">
        <v>100</v>
      </c>
      <c r="N7658" s="5">
        <v>114</v>
      </c>
      <c r="O7658" s="16">
        <f t="shared" si="119"/>
        <v>0</v>
      </c>
      <c r="P7658" s="23"/>
      <c r="Q7658" s="23"/>
      <c r="R7658" s="23"/>
      <c r="S7658" s="23"/>
      <c r="T7658" s="23"/>
      <c r="U7658" s="23"/>
      <c r="V7658" s="23"/>
      <c r="W7658" s="23"/>
      <c r="X7658" s="23"/>
      <c r="Y7658" s="23"/>
      <c r="Z7658" s="23"/>
      <c r="AA7658" s="23"/>
      <c r="AB7658" s="23"/>
      <c r="AC7658" s="23"/>
      <c r="AD7658" s="23"/>
      <c r="AE7658" s="23"/>
      <c r="AF7658" s="23"/>
      <c r="AG7658" s="23"/>
      <c r="AH7658" s="23"/>
      <c r="AI7658" s="23"/>
      <c r="AJ7658" s="23"/>
      <c r="AK7658" s="23"/>
      <c r="AL7658" s="23"/>
      <c r="AM7658" s="23"/>
      <c r="AN7658" s="23"/>
      <c r="AO7658" s="23"/>
      <c r="AP7658" s="23"/>
      <c r="AQ7658" s="23"/>
      <c r="AR7658" s="23"/>
      <c r="AS7658" s="23"/>
      <c r="AT7658" s="23"/>
      <c r="AU7658" s="23"/>
      <c r="AV7658" s="23"/>
      <c r="AW7658" s="23"/>
      <c r="AX7658" s="23"/>
      <c r="AY7658" s="23"/>
      <c r="AZ7658" s="23"/>
      <c r="BA7658" s="23"/>
      <c r="BB7658" s="23"/>
      <c r="BC7658" s="23"/>
      <c r="BD7658" s="23"/>
      <c r="BE7658" s="23"/>
      <c r="BF7658" s="23"/>
      <c r="BG7658" s="23"/>
      <c r="BH7658" s="23"/>
      <c r="BI7658" s="23"/>
      <c r="BJ7658" s="23"/>
      <c r="BK7658" s="23"/>
      <c r="BL7658" s="23"/>
      <c r="BM7658" s="23"/>
      <c r="BN7658" s="23"/>
      <c r="BO7658" s="23"/>
      <c r="BP7658" s="23"/>
    </row>
    <row r="7659" spans="1:68" x14ac:dyDescent="0.25">
      <c r="A7659" s="5">
        <v>83302</v>
      </c>
      <c r="B7659" s="3" t="s">
        <v>187</v>
      </c>
      <c r="C7659" s="1" t="s">
        <v>3553</v>
      </c>
      <c r="D7659" s="1" t="s">
        <v>5</v>
      </c>
      <c r="E7659" s="1" t="s">
        <v>4368</v>
      </c>
      <c r="F7659" s="1" t="s">
        <v>4395</v>
      </c>
      <c r="G7659" s="1" t="s">
        <v>4396</v>
      </c>
      <c r="H7659" s="1" t="s">
        <v>5</v>
      </c>
      <c r="I7659" s="1" t="s">
        <v>5</v>
      </c>
      <c r="J7659" s="1" t="s">
        <v>4394</v>
      </c>
      <c r="K7659" s="1" t="s">
        <v>5</v>
      </c>
      <c r="L7659" s="46">
        <v>99999</v>
      </c>
      <c r="M7659" s="15" t="s">
        <v>55</v>
      </c>
      <c r="N7659" s="5">
        <v>39</v>
      </c>
      <c r="O7659" s="16">
        <f t="shared" si="119"/>
        <v>0</v>
      </c>
      <c r="P7659" s="23"/>
      <c r="Q7659" s="23"/>
      <c r="R7659" s="23"/>
      <c r="S7659" s="23"/>
      <c r="T7659" s="23"/>
      <c r="U7659" s="23"/>
      <c r="V7659" s="23"/>
      <c r="W7659" s="23"/>
      <c r="X7659" s="23"/>
      <c r="Y7659" s="23"/>
      <c r="Z7659" s="23"/>
      <c r="AA7659" s="23"/>
      <c r="AB7659" s="23"/>
      <c r="AC7659" s="23"/>
      <c r="AD7659" s="23"/>
      <c r="AE7659" s="23"/>
      <c r="AF7659" s="23"/>
      <c r="AG7659" s="23"/>
      <c r="AH7659" s="23"/>
      <c r="AI7659" s="23"/>
      <c r="AJ7659" s="23"/>
      <c r="AK7659" s="23"/>
      <c r="AL7659" s="23"/>
      <c r="AM7659" s="23"/>
      <c r="AN7659" s="23"/>
      <c r="AO7659" s="23"/>
      <c r="AP7659" s="23"/>
      <c r="AQ7659" s="23"/>
      <c r="AR7659" s="23"/>
      <c r="AS7659" s="23"/>
      <c r="AT7659" s="23"/>
      <c r="AU7659" s="23"/>
      <c r="AV7659" s="23"/>
      <c r="AW7659" s="23"/>
      <c r="AX7659" s="23"/>
      <c r="AY7659" s="23"/>
      <c r="AZ7659" s="23"/>
      <c r="BA7659" s="23"/>
      <c r="BB7659" s="23"/>
      <c r="BC7659" s="23"/>
      <c r="BD7659" s="23"/>
      <c r="BE7659" s="23"/>
      <c r="BF7659" s="23"/>
      <c r="BG7659" s="23"/>
      <c r="BH7659" s="23"/>
      <c r="BI7659" s="23"/>
      <c r="BJ7659" s="23"/>
      <c r="BK7659" s="23"/>
      <c r="BL7659" s="23"/>
      <c r="BM7659" s="23"/>
      <c r="BN7659" s="23"/>
      <c r="BO7659" s="23"/>
      <c r="BP7659" s="23"/>
    </row>
    <row r="7660" spans="1:68" x14ac:dyDescent="0.25">
      <c r="A7660" s="5">
        <v>83303</v>
      </c>
      <c r="B7660" s="3" t="s">
        <v>431</v>
      </c>
      <c r="C7660" s="1" t="s">
        <v>3554</v>
      </c>
      <c r="D7660" s="1" t="s">
        <v>5</v>
      </c>
      <c r="E7660" s="1" t="s">
        <v>4342</v>
      </c>
      <c r="F7660" s="1" t="s">
        <v>4393</v>
      </c>
      <c r="G7660" s="1" t="s">
        <v>5</v>
      </c>
      <c r="H7660" s="1" t="s">
        <v>5</v>
      </c>
      <c r="I7660" s="1" t="s">
        <v>5</v>
      </c>
      <c r="J7660" s="1" t="s">
        <v>4394</v>
      </c>
      <c r="K7660" s="1" t="s">
        <v>5</v>
      </c>
      <c r="L7660" s="46">
        <v>99999</v>
      </c>
      <c r="M7660" s="15" t="s">
        <v>6</v>
      </c>
      <c r="N7660" s="5">
        <v>145</v>
      </c>
      <c r="O7660" s="16">
        <f t="shared" si="119"/>
        <v>0</v>
      </c>
      <c r="P7660" s="23"/>
      <c r="Q7660" s="23"/>
      <c r="R7660" s="23"/>
      <c r="S7660" s="23"/>
      <c r="T7660" s="23"/>
      <c r="U7660" s="23"/>
      <c r="V7660" s="23"/>
      <c r="W7660" s="23"/>
      <c r="X7660" s="23"/>
      <c r="Y7660" s="23"/>
      <c r="Z7660" s="23"/>
      <c r="AA7660" s="23"/>
      <c r="AB7660" s="23"/>
      <c r="AC7660" s="23"/>
      <c r="AD7660" s="23"/>
      <c r="AE7660" s="23"/>
      <c r="AF7660" s="23"/>
      <c r="AG7660" s="23"/>
      <c r="AH7660" s="23"/>
      <c r="AI7660" s="23"/>
      <c r="AJ7660" s="23"/>
      <c r="AK7660" s="23"/>
      <c r="AL7660" s="23"/>
      <c r="AM7660" s="23"/>
      <c r="AN7660" s="23"/>
      <c r="AO7660" s="23"/>
      <c r="AP7660" s="23"/>
      <c r="AQ7660" s="23"/>
      <c r="AR7660" s="23"/>
      <c r="AS7660" s="23"/>
      <c r="AT7660" s="23"/>
      <c r="AU7660" s="23"/>
      <c r="AV7660" s="23"/>
      <c r="AW7660" s="23"/>
      <c r="AX7660" s="23"/>
      <c r="AY7660" s="23"/>
      <c r="AZ7660" s="23"/>
      <c r="BA7660" s="23"/>
      <c r="BB7660" s="23"/>
      <c r="BC7660" s="23"/>
      <c r="BD7660" s="23"/>
      <c r="BE7660" s="23"/>
      <c r="BF7660" s="23"/>
      <c r="BG7660" s="23"/>
      <c r="BH7660" s="23"/>
      <c r="BI7660" s="23"/>
      <c r="BJ7660" s="23"/>
      <c r="BK7660" s="23"/>
      <c r="BL7660" s="23"/>
      <c r="BM7660" s="23"/>
      <c r="BN7660" s="23"/>
      <c r="BO7660" s="23"/>
      <c r="BP7660" s="23"/>
    </row>
    <row r="7661" spans="1:68" x14ac:dyDescent="0.25">
      <c r="A7661" s="5">
        <v>83304</v>
      </c>
      <c r="B7661" s="3" t="s">
        <v>13</v>
      </c>
      <c r="C7661" s="1" t="s">
        <v>3014</v>
      </c>
      <c r="D7661" s="1" t="s">
        <v>958</v>
      </c>
      <c r="E7661" s="1" t="s">
        <v>4342</v>
      </c>
      <c r="F7661" s="1" t="s">
        <v>4393</v>
      </c>
      <c r="G7661" s="1" t="s">
        <v>5</v>
      </c>
      <c r="H7661" s="1" t="s">
        <v>5</v>
      </c>
      <c r="I7661" s="1" t="s">
        <v>5</v>
      </c>
      <c r="J7661" s="1" t="s">
        <v>4394</v>
      </c>
      <c r="K7661" s="1" t="s">
        <v>5</v>
      </c>
      <c r="L7661" s="46">
        <v>99999</v>
      </c>
      <c r="M7661" s="15" t="s">
        <v>6</v>
      </c>
      <c r="N7661" s="5">
        <v>150</v>
      </c>
      <c r="O7661" s="16">
        <f t="shared" si="119"/>
        <v>0</v>
      </c>
      <c r="P7661" s="23"/>
      <c r="Q7661" s="23"/>
      <c r="R7661" s="23"/>
      <c r="S7661" s="23"/>
      <c r="T7661" s="23"/>
      <c r="U7661" s="23"/>
      <c r="V7661" s="23"/>
      <c r="W7661" s="23"/>
      <c r="X7661" s="23"/>
      <c r="Y7661" s="23"/>
      <c r="Z7661" s="23"/>
      <c r="AA7661" s="23"/>
      <c r="AB7661" s="23"/>
      <c r="AC7661" s="23"/>
      <c r="AD7661" s="23"/>
      <c r="AE7661" s="23"/>
      <c r="AF7661" s="23"/>
      <c r="AG7661" s="23"/>
      <c r="AH7661" s="23"/>
      <c r="AI7661" s="23"/>
      <c r="AJ7661" s="23"/>
      <c r="AK7661" s="23"/>
      <c r="AL7661" s="23"/>
      <c r="AM7661" s="23"/>
      <c r="AN7661" s="23"/>
      <c r="AO7661" s="23"/>
      <c r="AP7661" s="23"/>
      <c r="AQ7661" s="23"/>
      <c r="AR7661" s="23"/>
      <c r="AS7661" s="23"/>
      <c r="AT7661" s="23"/>
      <c r="AU7661" s="23"/>
      <c r="AV7661" s="23"/>
      <c r="AW7661" s="23"/>
      <c r="AX7661" s="23"/>
      <c r="AY7661" s="23"/>
      <c r="AZ7661" s="23"/>
      <c r="BA7661" s="23"/>
      <c r="BB7661" s="23"/>
      <c r="BC7661" s="23"/>
      <c r="BD7661" s="23"/>
      <c r="BE7661" s="23"/>
      <c r="BF7661" s="23"/>
      <c r="BG7661" s="23"/>
      <c r="BH7661" s="23"/>
      <c r="BI7661" s="23"/>
      <c r="BJ7661" s="23"/>
      <c r="BK7661" s="23"/>
      <c r="BL7661" s="23"/>
      <c r="BM7661" s="23"/>
      <c r="BN7661" s="23"/>
      <c r="BO7661" s="23"/>
      <c r="BP7661" s="23"/>
    </row>
    <row r="7662" spans="1:68" x14ac:dyDescent="0.25">
      <c r="A7662" s="5">
        <v>83305</v>
      </c>
      <c r="B7662" s="3" t="s">
        <v>13</v>
      </c>
      <c r="C7662" s="1" t="s">
        <v>3074</v>
      </c>
      <c r="D7662" s="1" t="s">
        <v>958</v>
      </c>
      <c r="E7662" s="1" t="s">
        <v>4342</v>
      </c>
      <c r="F7662" s="1" t="s">
        <v>4393</v>
      </c>
      <c r="G7662" s="1" t="s">
        <v>5</v>
      </c>
      <c r="H7662" s="1" t="s">
        <v>5</v>
      </c>
      <c r="I7662" s="1" t="s">
        <v>5</v>
      </c>
      <c r="J7662" s="1" t="s">
        <v>4394</v>
      </c>
      <c r="K7662" s="1" t="s">
        <v>5</v>
      </c>
      <c r="L7662" s="46">
        <v>99999</v>
      </c>
      <c r="M7662" s="15" t="s">
        <v>6</v>
      </c>
      <c r="N7662" s="5">
        <v>150</v>
      </c>
      <c r="O7662" s="16">
        <f t="shared" si="119"/>
        <v>0</v>
      </c>
      <c r="P7662" s="23"/>
      <c r="Q7662" s="23"/>
      <c r="R7662" s="23"/>
      <c r="S7662" s="23"/>
      <c r="T7662" s="23"/>
      <c r="U7662" s="23"/>
      <c r="V7662" s="23"/>
      <c r="W7662" s="23"/>
      <c r="X7662" s="23"/>
      <c r="Y7662" s="23"/>
      <c r="Z7662" s="23"/>
      <c r="AA7662" s="23"/>
      <c r="AB7662" s="23"/>
      <c r="AC7662" s="23"/>
      <c r="AD7662" s="23"/>
      <c r="AE7662" s="23"/>
      <c r="AF7662" s="23"/>
      <c r="AG7662" s="23"/>
      <c r="AH7662" s="23"/>
      <c r="AI7662" s="23"/>
      <c r="AJ7662" s="23"/>
      <c r="AK7662" s="23"/>
      <c r="AL7662" s="23"/>
      <c r="AM7662" s="23"/>
      <c r="AN7662" s="23"/>
      <c r="AO7662" s="23"/>
      <c r="AP7662" s="23"/>
      <c r="AQ7662" s="23"/>
      <c r="AR7662" s="23"/>
      <c r="AS7662" s="23"/>
      <c r="AT7662" s="23"/>
      <c r="AU7662" s="23"/>
      <c r="AV7662" s="23"/>
      <c r="AW7662" s="23"/>
      <c r="AX7662" s="23"/>
      <c r="AY7662" s="23"/>
      <c r="AZ7662" s="23"/>
      <c r="BA7662" s="23"/>
      <c r="BB7662" s="23"/>
      <c r="BC7662" s="23"/>
      <c r="BD7662" s="23"/>
      <c r="BE7662" s="23"/>
      <c r="BF7662" s="23"/>
      <c r="BG7662" s="23"/>
      <c r="BH7662" s="23"/>
      <c r="BI7662" s="23"/>
      <c r="BJ7662" s="23"/>
      <c r="BK7662" s="23"/>
      <c r="BL7662" s="23"/>
      <c r="BM7662" s="23"/>
      <c r="BN7662" s="23"/>
      <c r="BO7662" s="23"/>
      <c r="BP7662" s="23"/>
    </row>
    <row r="7663" spans="1:68" x14ac:dyDescent="0.25">
      <c r="A7663" s="5">
        <v>83322</v>
      </c>
      <c r="B7663" s="3" t="s">
        <v>48</v>
      </c>
      <c r="C7663" s="1" t="s">
        <v>3514</v>
      </c>
      <c r="D7663" s="1" t="s">
        <v>5</v>
      </c>
      <c r="E7663" s="1" t="s">
        <v>4348</v>
      </c>
      <c r="F7663" s="1" t="s">
        <v>4429</v>
      </c>
      <c r="G7663" s="1" t="s">
        <v>4423</v>
      </c>
      <c r="H7663" s="1" t="s">
        <v>5</v>
      </c>
      <c r="I7663" s="1" t="s">
        <v>5</v>
      </c>
      <c r="J7663" s="1" t="s">
        <v>4394</v>
      </c>
      <c r="K7663" s="1" t="s">
        <v>5</v>
      </c>
      <c r="L7663" s="46">
        <v>99999</v>
      </c>
      <c r="M7663" s="15" t="s">
        <v>167</v>
      </c>
      <c r="N7663" s="5">
        <v>250</v>
      </c>
      <c r="O7663" s="16">
        <f t="shared" si="119"/>
        <v>0</v>
      </c>
      <c r="P7663" s="23"/>
      <c r="Q7663" s="23"/>
      <c r="R7663" s="23"/>
      <c r="S7663" s="23"/>
      <c r="T7663" s="23"/>
      <c r="U7663" s="23"/>
      <c r="V7663" s="23"/>
      <c r="W7663" s="23"/>
      <c r="X7663" s="23"/>
      <c r="Y7663" s="23"/>
      <c r="Z7663" s="23"/>
      <c r="AA7663" s="23"/>
      <c r="AB7663" s="23"/>
      <c r="AC7663" s="23"/>
      <c r="AD7663" s="23"/>
      <c r="AE7663" s="23"/>
      <c r="AF7663" s="23"/>
      <c r="AG7663" s="23"/>
      <c r="AH7663" s="23"/>
      <c r="AI7663" s="23"/>
      <c r="AJ7663" s="23"/>
      <c r="AK7663" s="23"/>
      <c r="AL7663" s="23"/>
      <c r="AM7663" s="23"/>
      <c r="AN7663" s="23"/>
      <c r="AO7663" s="23"/>
      <c r="AP7663" s="23"/>
      <c r="AQ7663" s="23"/>
      <c r="AR7663" s="23"/>
      <c r="AS7663" s="23"/>
      <c r="AT7663" s="23"/>
      <c r="AU7663" s="23"/>
      <c r="AV7663" s="23"/>
      <c r="AW7663" s="23"/>
      <c r="AX7663" s="23"/>
      <c r="AY7663" s="23"/>
      <c r="AZ7663" s="23"/>
      <c r="BA7663" s="23"/>
      <c r="BB7663" s="23"/>
      <c r="BC7663" s="23"/>
      <c r="BD7663" s="23"/>
      <c r="BE7663" s="23"/>
      <c r="BF7663" s="23"/>
      <c r="BG7663" s="23"/>
      <c r="BH7663" s="23"/>
      <c r="BI7663" s="23"/>
      <c r="BJ7663" s="23"/>
      <c r="BK7663" s="23"/>
      <c r="BL7663" s="23"/>
      <c r="BM7663" s="23"/>
      <c r="BN7663" s="23"/>
      <c r="BO7663" s="23"/>
      <c r="BP7663" s="23"/>
    </row>
    <row r="7664" spans="1:68" x14ac:dyDescent="0.25">
      <c r="A7664" s="5">
        <v>83323</v>
      </c>
      <c r="B7664" s="3" t="s">
        <v>48</v>
      </c>
      <c r="C7664" s="1" t="s">
        <v>3555</v>
      </c>
      <c r="D7664" s="1" t="s">
        <v>5</v>
      </c>
      <c r="E7664" s="1" t="s">
        <v>4348</v>
      </c>
      <c r="F7664" s="1" t="s">
        <v>4421</v>
      </c>
      <c r="G7664" s="1" t="s">
        <v>4423</v>
      </c>
      <c r="H7664" s="1" t="s">
        <v>5</v>
      </c>
      <c r="I7664" s="1" t="s">
        <v>5</v>
      </c>
      <c r="J7664" s="1" t="s">
        <v>4394</v>
      </c>
      <c r="K7664" s="1" t="s">
        <v>5</v>
      </c>
      <c r="L7664" s="46">
        <v>99999</v>
      </c>
      <c r="M7664" s="15" t="s">
        <v>167</v>
      </c>
      <c r="N7664" s="5">
        <v>285</v>
      </c>
      <c r="O7664" s="16">
        <f t="shared" si="119"/>
        <v>0</v>
      </c>
      <c r="P7664" s="23"/>
      <c r="Q7664" s="23"/>
      <c r="R7664" s="23"/>
      <c r="S7664" s="23"/>
      <c r="T7664" s="23"/>
      <c r="U7664" s="23"/>
      <c r="V7664" s="23"/>
      <c r="W7664" s="23"/>
      <c r="X7664" s="23"/>
      <c r="Y7664" s="23"/>
      <c r="Z7664" s="23"/>
      <c r="AA7664" s="23"/>
      <c r="AB7664" s="23"/>
      <c r="AC7664" s="23"/>
      <c r="AD7664" s="23"/>
      <c r="AE7664" s="23"/>
      <c r="AF7664" s="23"/>
      <c r="AG7664" s="23"/>
      <c r="AH7664" s="23"/>
      <c r="AI7664" s="23"/>
      <c r="AJ7664" s="23"/>
      <c r="AK7664" s="23"/>
      <c r="AL7664" s="23"/>
      <c r="AM7664" s="23"/>
      <c r="AN7664" s="23"/>
      <c r="AO7664" s="23"/>
      <c r="AP7664" s="23"/>
      <c r="AQ7664" s="23"/>
      <c r="AR7664" s="23"/>
      <c r="AS7664" s="23"/>
      <c r="AT7664" s="23"/>
      <c r="AU7664" s="23"/>
      <c r="AV7664" s="23"/>
      <c r="AW7664" s="23"/>
      <c r="AX7664" s="23"/>
      <c r="AY7664" s="23"/>
      <c r="AZ7664" s="23"/>
      <c r="BA7664" s="23"/>
      <c r="BB7664" s="23"/>
      <c r="BC7664" s="23"/>
      <c r="BD7664" s="23"/>
      <c r="BE7664" s="23"/>
      <c r="BF7664" s="23"/>
      <c r="BG7664" s="23"/>
      <c r="BH7664" s="23"/>
      <c r="BI7664" s="23"/>
      <c r="BJ7664" s="23"/>
      <c r="BK7664" s="23"/>
      <c r="BL7664" s="23"/>
      <c r="BM7664" s="23"/>
      <c r="BN7664" s="23"/>
      <c r="BO7664" s="23"/>
      <c r="BP7664" s="23"/>
    </row>
    <row r="7665" spans="1:68" x14ac:dyDescent="0.25">
      <c r="A7665" s="5">
        <v>83324</v>
      </c>
      <c r="B7665" s="3" t="s">
        <v>48</v>
      </c>
      <c r="C7665" s="1" t="s">
        <v>3375</v>
      </c>
      <c r="D7665" s="1" t="s">
        <v>5</v>
      </c>
      <c r="E7665" s="1" t="s">
        <v>4348</v>
      </c>
      <c r="F7665" s="1" t="s">
        <v>4421</v>
      </c>
      <c r="G7665" s="1" t="s">
        <v>4423</v>
      </c>
      <c r="H7665" s="1" t="s">
        <v>5</v>
      </c>
      <c r="I7665" s="1" t="s">
        <v>5</v>
      </c>
      <c r="J7665" s="1" t="s">
        <v>4394</v>
      </c>
      <c r="K7665" s="1" t="s">
        <v>5</v>
      </c>
      <c r="L7665" s="46">
        <v>99999</v>
      </c>
      <c r="M7665" s="15" t="s">
        <v>167</v>
      </c>
      <c r="N7665" s="5">
        <v>285</v>
      </c>
      <c r="O7665" s="16">
        <f t="shared" si="119"/>
        <v>0</v>
      </c>
      <c r="P7665" s="23"/>
      <c r="Q7665" s="23"/>
      <c r="R7665" s="23"/>
      <c r="S7665" s="23"/>
      <c r="T7665" s="23"/>
      <c r="U7665" s="23"/>
      <c r="V7665" s="23"/>
      <c r="W7665" s="23"/>
      <c r="X7665" s="23"/>
      <c r="Y7665" s="23"/>
      <c r="Z7665" s="23"/>
      <c r="AA7665" s="23"/>
      <c r="AB7665" s="23"/>
      <c r="AC7665" s="23"/>
      <c r="AD7665" s="23"/>
      <c r="AE7665" s="23"/>
      <c r="AF7665" s="23"/>
      <c r="AG7665" s="23"/>
      <c r="AH7665" s="23"/>
      <c r="AI7665" s="23"/>
      <c r="AJ7665" s="23"/>
      <c r="AK7665" s="23"/>
      <c r="AL7665" s="23"/>
      <c r="AM7665" s="23"/>
      <c r="AN7665" s="23"/>
      <c r="AO7665" s="23"/>
      <c r="AP7665" s="23"/>
      <c r="AQ7665" s="23"/>
      <c r="AR7665" s="23"/>
      <c r="AS7665" s="23"/>
      <c r="AT7665" s="23"/>
      <c r="AU7665" s="23"/>
      <c r="AV7665" s="23"/>
      <c r="AW7665" s="23"/>
      <c r="AX7665" s="23"/>
      <c r="AY7665" s="23"/>
      <c r="AZ7665" s="23"/>
      <c r="BA7665" s="23"/>
      <c r="BB7665" s="23"/>
      <c r="BC7665" s="23"/>
      <c r="BD7665" s="23"/>
      <c r="BE7665" s="23"/>
      <c r="BF7665" s="23"/>
      <c r="BG7665" s="23"/>
      <c r="BH7665" s="23"/>
      <c r="BI7665" s="23"/>
      <c r="BJ7665" s="23"/>
      <c r="BK7665" s="23"/>
      <c r="BL7665" s="23"/>
      <c r="BM7665" s="23"/>
      <c r="BN7665" s="23"/>
      <c r="BO7665" s="23"/>
      <c r="BP7665" s="23"/>
    </row>
    <row r="7666" spans="1:68" x14ac:dyDescent="0.25">
      <c r="A7666" s="5">
        <v>83325</v>
      </c>
      <c r="B7666" s="3" t="s">
        <v>48</v>
      </c>
      <c r="C7666" s="1" t="s">
        <v>3540</v>
      </c>
      <c r="D7666" s="1" t="s">
        <v>5</v>
      </c>
      <c r="E7666" s="1" t="s">
        <v>4348</v>
      </c>
      <c r="F7666" s="1" t="s">
        <v>4421</v>
      </c>
      <c r="G7666" s="1" t="s">
        <v>4423</v>
      </c>
      <c r="H7666" s="1" t="s">
        <v>5</v>
      </c>
      <c r="I7666" s="1" t="s">
        <v>5</v>
      </c>
      <c r="J7666" s="1" t="s">
        <v>4394</v>
      </c>
      <c r="K7666" s="1" t="s">
        <v>5</v>
      </c>
      <c r="L7666" s="46">
        <v>99999</v>
      </c>
      <c r="M7666" s="15" t="s">
        <v>167</v>
      </c>
      <c r="N7666" s="5">
        <v>285</v>
      </c>
      <c r="O7666" s="16">
        <f t="shared" si="119"/>
        <v>0</v>
      </c>
      <c r="P7666" s="23"/>
      <c r="Q7666" s="23"/>
      <c r="R7666" s="23"/>
      <c r="S7666" s="23"/>
      <c r="T7666" s="23"/>
      <c r="U7666" s="23"/>
      <c r="V7666" s="23"/>
      <c r="W7666" s="23"/>
      <c r="X7666" s="23"/>
      <c r="Y7666" s="23"/>
      <c r="Z7666" s="23"/>
      <c r="AA7666" s="23"/>
      <c r="AB7666" s="23"/>
      <c r="AC7666" s="23"/>
      <c r="AD7666" s="23"/>
      <c r="AE7666" s="23"/>
      <c r="AF7666" s="23"/>
      <c r="AG7666" s="23"/>
      <c r="AH7666" s="23"/>
      <c r="AI7666" s="23"/>
      <c r="AJ7666" s="23"/>
      <c r="AK7666" s="23"/>
      <c r="AL7666" s="23"/>
      <c r="AM7666" s="23"/>
      <c r="AN7666" s="23"/>
      <c r="AO7666" s="23"/>
      <c r="AP7666" s="23"/>
      <c r="AQ7666" s="23"/>
      <c r="AR7666" s="23"/>
      <c r="AS7666" s="23"/>
      <c r="AT7666" s="23"/>
      <c r="AU7666" s="23"/>
      <c r="AV7666" s="23"/>
      <c r="AW7666" s="23"/>
      <c r="AX7666" s="23"/>
      <c r="AY7666" s="23"/>
      <c r="AZ7666" s="23"/>
      <c r="BA7666" s="23"/>
      <c r="BB7666" s="23"/>
      <c r="BC7666" s="23"/>
      <c r="BD7666" s="23"/>
      <c r="BE7666" s="23"/>
      <c r="BF7666" s="23"/>
      <c r="BG7666" s="23"/>
      <c r="BH7666" s="23"/>
      <c r="BI7666" s="23"/>
      <c r="BJ7666" s="23"/>
      <c r="BK7666" s="23"/>
      <c r="BL7666" s="23"/>
      <c r="BM7666" s="23"/>
      <c r="BN7666" s="23"/>
      <c r="BO7666" s="23"/>
      <c r="BP7666" s="23"/>
    </row>
    <row r="7667" spans="1:68" x14ac:dyDescent="0.25">
      <c r="A7667" s="5">
        <v>83331</v>
      </c>
      <c r="B7667" s="3" t="s">
        <v>1087</v>
      </c>
      <c r="C7667" s="1" t="s">
        <v>3556</v>
      </c>
      <c r="D7667" s="1" t="s">
        <v>1014</v>
      </c>
      <c r="E7667" s="1" t="s">
        <v>4376</v>
      </c>
      <c r="F7667" s="1" t="s">
        <v>4421</v>
      </c>
      <c r="G7667" s="1" t="s">
        <v>4423</v>
      </c>
      <c r="H7667" s="1" t="s">
        <v>5</v>
      </c>
      <c r="I7667" s="1" t="s">
        <v>5</v>
      </c>
      <c r="J7667" s="1" t="s">
        <v>4425</v>
      </c>
      <c r="K7667" s="1" t="s">
        <v>5</v>
      </c>
      <c r="L7667" s="46">
        <v>99999</v>
      </c>
      <c r="M7667" s="15" t="s">
        <v>167</v>
      </c>
      <c r="N7667" s="5">
        <v>285</v>
      </c>
      <c r="O7667" s="16">
        <f t="shared" si="119"/>
        <v>0</v>
      </c>
      <c r="P7667" s="23"/>
      <c r="Q7667" s="23"/>
      <c r="R7667" s="23"/>
      <c r="S7667" s="23"/>
      <c r="T7667" s="23"/>
      <c r="U7667" s="23"/>
      <c r="V7667" s="23"/>
      <c r="W7667" s="23"/>
      <c r="X7667" s="23"/>
      <c r="Y7667" s="23"/>
      <c r="Z7667" s="23"/>
      <c r="AA7667" s="23"/>
      <c r="AB7667" s="23"/>
      <c r="AC7667" s="23"/>
      <c r="AD7667" s="23"/>
      <c r="AE7667" s="23"/>
      <c r="AF7667" s="23"/>
      <c r="AG7667" s="23"/>
      <c r="AH7667" s="23"/>
      <c r="AI7667" s="23"/>
      <c r="AJ7667" s="23"/>
      <c r="AK7667" s="23"/>
      <c r="AL7667" s="23"/>
      <c r="AM7667" s="23"/>
      <c r="AN7667" s="23"/>
      <c r="AO7667" s="23"/>
      <c r="AP7667" s="23"/>
      <c r="AQ7667" s="23"/>
      <c r="AR7667" s="23"/>
      <c r="AS7667" s="23"/>
      <c r="AT7667" s="23"/>
      <c r="AU7667" s="23"/>
      <c r="AV7667" s="23"/>
      <c r="AW7667" s="23"/>
      <c r="AX7667" s="23"/>
      <c r="AY7667" s="23"/>
      <c r="AZ7667" s="23"/>
      <c r="BA7667" s="23"/>
      <c r="BB7667" s="23"/>
      <c r="BC7667" s="23"/>
      <c r="BD7667" s="23"/>
      <c r="BE7667" s="23"/>
      <c r="BF7667" s="23"/>
      <c r="BG7667" s="23"/>
      <c r="BH7667" s="23"/>
      <c r="BI7667" s="23"/>
      <c r="BJ7667" s="23"/>
      <c r="BK7667" s="23"/>
      <c r="BL7667" s="23"/>
      <c r="BM7667" s="23"/>
      <c r="BN7667" s="23"/>
      <c r="BO7667" s="23"/>
      <c r="BP7667" s="23"/>
    </row>
    <row r="7668" spans="1:68" x14ac:dyDescent="0.25">
      <c r="A7668" s="5">
        <v>83332</v>
      </c>
      <c r="B7668" s="3" t="s">
        <v>48</v>
      </c>
      <c r="C7668" s="1" t="s">
        <v>3514</v>
      </c>
      <c r="D7668" s="1" t="s">
        <v>5</v>
      </c>
      <c r="E7668" s="1" t="s">
        <v>4348</v>
      </c>
      <c r="F7668" s="1" t="s">
        <v>4421</v>
      </c>
      <c r="G7668" s="1" t="s">
        <v>4422</v>
      </c>
      <c r="H7668" s="1" t="s">
        <v>5</v>
      </c>
      <c r="I7668" s="1" t="s">
        <v>5</v>
      </c>
      <c r="J7668" s="1" t="s">
        <v>4394</v>
      </c>
      <c r="K7668" s="1" t="s">
        <v>5</v>
      </c>
      <c r="L7668" s="46">
        <v>99999</v>
      </c>
      <c r="M7668" s="15" t="s">
        <v>167</v>
      </c>
      <c r="N7668" s="5">
        <v>285</v>
      </c>
      <c r="O7668" s="16">
        <f t="shared" si="119"/>
        <v>0</v>
      </c>
      <c r="P7668" s="23"/>
      <c r="Q7668" s="23"/>
      <c r="R7668" s="23"/>
      <c r="S7668" s="23"/>
      <c r="T7668" s="23"/>
      <c r="U7668" s="23"/>
      <c r="V7668" s="23"/>
      <c r="W7668" s="23"/>
      <c r="X7668" s="23"/>
      <c r="Y7668" s="23"/>
      <c r="Z7668" s="23"/>
      <c r="AA7668" s="23"/>
      <c r="AB7668" s="23"/>
      <c r="AC7668" s="23"/>
      <c r="AD7668" s="23"/>
      <c r="AE7668" s="23"/>
      <c r="AF7668" s="23"/>
      <c r="AG7668" s="23"/>
      <c r="AH7668" s="23"/>
      <c r="AI7668" s="23"/>
      <c r="AJ7668" s="23"/>
      <c r="AK7668" s="23"/>
      <c r="AL7668" s="23"/>
      <c r="AM7668" s="23"/>
      <c r="AN7668" s="23"/>
      <c r="AO7668" s="23"/>
      <c r="AP7668" s="23"/>
      <c r="AQ7668" s="23"/>
      <c r="AR7668" s="23"/>
      <c r="AS7668" s="23"/>
      <c r="AT7668" s="23"/>
      <c r="AU7668" s="23"/>
      <c r="AV7668" s="23"/>
      <c r="AW7668" s="23"/>
      <c r="AX7668" s="23"/>
      <c r="AY7668" s="23"/>
      <c r="AZ7668" s="23"/>
      <c r="BA7668" s="23"/>
      <c r="BB7668" s="23"/>
      <c r="BC7668" s="23"/>
      <c r="BD7668" s="23"/>
      <c r="BE7668" s="23"/>
      <c r="BF7668" s="23"/>
      <c r="BG7668" s="23"/>
      <c r="BH7668" s="23"/>
      <c r="BI7668" s="23"/>
      <c r="BJ7668" s="23"/>
      <c r="BK7668" s="23"/>
      <c r="BL7668" s="23"/>
      <c r="BM7668" s="23"/>
      <c r="BN7668" s="23"/>
      <c r="BO7668" s="23"/>
      <c r="BP7668" s="23"/>
    </row>
    <row r="7669" spans="1:68" x14ac:dyDescent="0.25">
      <c r="A7669" s="5">
        <v>83333</v>
      </c>
      <c r="B7669" s="3" t="s">
        <v>36</v>
      </c>
      <c r="C7669" s="1" t="s">
        <v>3557</v>
      </c>
      <c r="D7669" s="1" t="s">
        <v>5</v>
      </c>
      <c r="E7669" s="1" t="s">
        <v>4343</v>
      </c>
      <c r="F7669" s="1" t="s">
        <v>4421</v>
      </c>
      <c r="G7669" s="1" t="s">
        <v>4423</v>
      </c>
      <c r="H7669" s="1" t="s">
        <v>5</v>
      </c>
      <c r="I7669" s="1" t="s">
        <v>5</v>
      </c>
      <c r="J7669" s="1" t="s">
        <v>4394</v>
      </c>
      <c r="K7669" s="1" t="s">
        <v>5</v>
      </c>
      <c r="L7669" s="46">
        <v>99999</v>
      </c>
      <c r="M7669" s="15" t="s">
        <v>167</v>
      </c>
      <c r="N7669" s="5">
        <v>285</v>
      </c>
      <c r="O7669" s="16">
        <f t="shared" si="119"/>
        <v>0</v>
      </c>
      <c r="P7669" s="23"/>
      <c r="Q7669" s="23"/>
      <c r="R7669" s="23"/>
      <c r="S7669" s="23"/>
      <c r="T7669" s="23"/>
      <c r="U7669" s="23"/>
      <c r="V7669" s="23"/>
      <c r="W7669" s="23"/>
      <c r="X7669" s="23"/>
      <c r="Y7669" s="23"/>
      <c r="Z7669" s="23"/>
      <c r="AA7669" s="23"/>
      <c r="AB7669" s="23"/>
      <c r="AC7669" s="23"/>
      <c r="AD7669" s="23"/>
      <c r="AE7669" s="23"/>
      <c r="AF7669" s="23"/>
      <c r="AG7669" s="23"/>
      <c r="AH7669" s="23"/>
      <c r="AI7669" s="23"/>
      <c r="AJ7669" s="23"/>
      <c r="AK7669" s="23"/>
      <c r="AL7669" s="23"/>
      <c r="AM7669" s="23"/>
      <c r="AN7669" s="23"/>
      <c r="AO7669" s="23"/>
      <c r="AP7669" s="23"/>
      <c r="AQ7669" s="23"/>
      <c r="AR7669" s="23"/>
      <c r="AS7669" s="23"/>
      <c r="AT7669" s="23"/>
      <c r="AU7669" s="23"/>
      <c r="AV7669" s="23"/>
      <c r="AW7669" s="23"/>
      <c r="AX7669" s="23"/>
      <c r="AY7669" s="23"/>
      <c r="AZ7669" s="23"/>
      <c r="BA7669" s="23"/>
      <c r="BB7669" s="23"/>
      <c r="BC7669" s="23"/>
      <c r="BD7669" s="23"/>
      <c r="BE7669" s="23"/>
      <c r="BF7669" s="23"/>
      <c r="BG7669" s="23"/>
      <c r="BH7669" s="23"/>
      <c r="BI7669" s="23"/>
      <c r="BJ7669" s="23"/>
      <c r="BK7669" s="23"/>
      <c r="BL7669" s="23"/>
      <c r="BM7669" s="23"/>
      <c r="BN7669" s="23"/>
      <c r="BO7669" s="23"/>
      <c r="BP7669" s="23"/>
    </row>
    <row r="7670" spans="1:68" x14ac:dyDescent="0.25">
      <c r="A7670" s="5">
        <v>83334</v>
      </c>
      <c r="B7670" s="3" t="s">
        <v>36</v>
      </c>
      <c r="C7670" s="1" t="s">
        <v>3558</v>
      </c>
      <c r="D7670" s="1" t="s">
        <v>5</v>
      </c>
      <c r="E7670" s="1" t="s">
        <v>4343</v>
      </c>
      <c r="F7670" s="1" t="s">
        <v>4421</v>
      </c>
      <c r="G7670" s="1" t="s">
        <v>4423</v>
      </c>
      <c r="H7670" s="1" t="s">
        <v>5</v>
      </c>
      <c r="I7670" s="1" t="s">
        <v>5</v>
      </c>
      <c r="J7670" s="1" t="s">
        <v>4394</v>
      </c>
      <c r="K7670" s="1" t="s">
        <v>5</v>
      </c>
      <c r="L7670" s="46">
        <v>99999</v>
      </c>
      <c r="M7670" s="15" t="s">
        <v>167</v>
      </c>
      <c r="N7670" s="5">
        <v>285</v>
      </c>
      <c r="O7670" s="16">
        <f t="shared" si="119"/>
        <v>0</v>
      </c>
      <c r="P7670" s="23"/>
      <c r="Q7670" s="23"/>
      <c r="R7670" s="23"/>
      <c r="S7670" s="23"/>
      <c r="T7670" s="23"/>
      <c r="U7670" s="23"/>
      <c r="V7670" s="23"/>
      <c r="W7670" s="23"/>
      <c r="X7670" s="23"/>
      <c r="Y7670" s="23"/>
      <c r="Z7670" s="23"/>
      <c r="AA7670" s="23"/>
      <c r="AB7670" s="23"/>
      <c r="AC7670" s="23"/>
      <c r="AD7670" s="23"/>
      <c r="AE7670" s="23"/>
      <c r="AF7670" s="23"/>
      <c r="AG7670" s="23"/>
      <c r="AH7670" s="23"/>
      <c r="AI7670" s="23"/>
      <c r="AJ7670" s="23"/>
      <c r="AK7670" s="23"/>
      <c r="AL7670" s="23"/>
      <c r="AM7670" s="23"/>
      <c r="AN7670" s="23"/>
      <c r="AO7670" s="23"/>
      <c r="AP7670" s="23"/>
      <c r="AQ7670" s="23"/>
      <c r="AR7670" s="23"/>
      <c r="AS7670" s="23"/>
      <c r="AT7670" s="23"/>
      <c r="AU7670" s="23"/>
      <c r="AV7670" s="23"/>
      <c r="AW7670" s="23"/>
      <c r="AX7670" s="23"/>
      <c r="AY7670" s="23"/>
      <c r="AZ7670" s="23"/>
      <c r="BA7670" s="23"/>
      <c r="BB7670" s="23"/>
      <c r="BC7670" s="23"/>
      <c r="BD7670" s="23"/>
      <c r="BE7670" s="23"/>
      <c r="BF7670" s="23"/>
      <c r="BG7670" s="23"/>
      <c r="BH7670" s="23"/>
      <c r="BI7670" s="23"/>
      <c r="BJ7670" s="23"/>
      <c r="BK7670" s="23"/>
      <c r="BL7670" s="23"/>
      <c r="BM7670" s="23"/>
      <c r="BN7670" s="23"/>
      <c r="BO7670" s="23"/>
      <c r="BP7670" s="23"/>
    </row>
    <row r="7671" spans="1:68" x14ac:dyDescent="0.25">
      <c r="A7671" s="5">
        <v>83335</v>
      </c>
      <c r="B7671" s="3" t="s">
        <v>36</v>
      </c>
      <c r="C7671" s="1" t="s">
        <v>3559</v>
      </c>
      <c r="D7671" s="1" t="s">
        <v>5</v>
      </c>
      <c r="E7671" s="1" t="s">
        <v>4343</v>
      </c>
      <c r="F7671" s="1" t="s">
        <v>4421</v>
      </c>
      <c r="G7671" s="1" t="s">
        <v>4423</v>
      </c>
      <c r="H7671" s="1" t="s">
        <v>5</v>
      </c>
      <c r="I7671" s="1" t="s">
        <v>5</v>
      </c>
      <c r="J7671" s="1" t="s">
        <v>4394</v>
      </c>
      <c r="K7671" s="1" t="s">
        <v>5</v>
      </c>
      <c r="L7671" s="46">
        <v>99999</v>
      </c>
      <c r="M7671" s="15" t="s">
        <v>167</v>
      </c>
      <c r="N7671" s="5">
        <v>285</v>
      </c>
      <c r="O7671" s="16">
        <f t="shared" si="119"/>
        <v>0</v>
      </c>
      <c r="P7671" s="23"/>
      <c r="Q7671" s="23"/>
      <c r="R7671" s="23"/>
      <c r="S7671" s="23"/>
      <c r="T7671" s="23"/>
      <c r="U7671" s="23"/>
      <c r="V7671" s="23"/>
      <c r="W7671" s="23"/>
      <c r="X7671" s="23"/>
      <c r="Y7671" s="23"/>
      <c r="Z7671" s="23"/>
      <c r="AA7671" s="23"/>
      <c r="AB7671" s="23"/>
      <c r="AC7671" s="23"/>
      <c r="AD7671" s="23"/>
      <c r="AE7671" s="23"/>
      <c r="AF7671" s="23"/>
      <c r="AG7671" s="23"/>
      <c r="AH7671" s="23"/>
      <c r="AI7671" s="23"/>
      <c r="AJ7671" s="23"/>
      <c r="AK7671" s="23"/>
      <c r="AL7671" s="23"/>
      <c r="AM7671" s="23"/>
      <c r="AN7671" s="23"/>
      <c r="AO7671" s="23"/>
      <c r="AP7671" s="23"/>
      <c r="AQ7671" s="23"/>
      <c r="AR7671" s="23"/>
      <c r="AS7671" s="23"/>
      <c r="AT7671" s="23"/>
      <c r="AU7671" s="23"/>
      <c r="AV7671" s="23"/>
      <c r="AW7671" s="23"/>
      <c r="AX7671" s="23"/>
      <c r="AY7671" s="23"/>
      <c r="AZ7671" s="23"/>
      <c r="BA7671" s="23"/>
      <c r="BB7671" s="23"/>
      <c r="BC7671" s="23"/>
      <c r="BD7671" s="23"/>
      <c r="BE7671" s="23"/>
      <c r="BF7671" s="23"/>
      <c r="BG7671" s="23"/>
      <c r="BH7671" s="23"/>
      <c r="BI7671" s="23"/>
      <c r="BJ7671" s="23"/>
      <c r="BK7671" s="23"/>
      <c r="BL7671" s="23"/>
      <c r="BM7671" s="23"/>
      <c r="BN7671" s="23"/>
      <c r="BO7671" s="23"/>
      <c r="BP7671" s="23"/>
    </row>
    <row r="7672" spans="1:68" x14ac:dyDescent="0.25">
      <c r="A7672" s="5">
        <v>83336</v>
      </c>
      <c r="B7672" s="3" t="s">
        <v>36</v>
      </c>
      <c r="C7672" s="1" t="s">
        <v>3560</v>
      </c>
      <c r="D7672" s="1" t="s">
        <v>5</v>
      </c>
      <c r="E7672" s="1" t="s">
        <v>4343</v>
      </c>
      <c r="F7672" s="1" t="s">
        <v>4421</v>
      </c>
      <c r="G7672" s="1" t="s">
        <v>4423</v>
      </c>
      <c r="H7672" s="1" t="s">
        <v>5</v>
      </c>
      <c r="I7672" s="1" t="s">
        <v>5</v>
      </c>
      <c r="J7672" s="1" t="s">
        <v>4394</v>
      </c>
      <c r="K7672" s="1" t="s">
        <v>5</v>
      </c>
      <c r="L7672" s="46">
        <v>99999</v>
      </c>
      <c r="M7672" s="15" t="s">
        <v>167</v>
      </c>
      <c r="N7672" s="5">
        <v>285</v>
      </c>
      <c r="O7672" s="16">
        <f t="shared" si="119"/>
        <v>0</v>
      </c>
      <c r="P7672" s="23"/>
      <c r="Q7672" s="23"/>
      <c r="R7672" s="23"/>
      <c r="S7672" s="23"/>
      <c r="T7672" s="23"/>
      <c r="U7672" s="23"/>
      <c r="V7672" s="23"/>
      <c r="W7672" s="23"/>
      <c r="X7672" s="23"/>
      <c r="Y7672" s="23"/>
      <c r="Z7672" s="23"/>
      <c r="AA7672" s="23"/>
      <c r="AB7672" s="23"/>
      <c r="AC7672" s="23"/>
      <c r="AD7672" s="23"/>
      <c r="AE7672" s="23"/>
      <c r="AF7672" s="23"/>
      <c r="AG7672" s="23"/>
      <c r="AH7672" s="23"/>
      <c r="AI7672" s="23"/>
      <c r="AJ7672" s="23"/>
      <c r="AK7672" s="23"/>
      <c r="AL7672" s="23"/>
      <c r="AM7672" s="23"/>
      <c r="AN7672" s="23"/>
      <c r="AO7672" s="23"/>
      <c r="AP7672" s="23"/>
      <c r="AQ7672" s="23"/>
      <c r="AR7672" s="23"/>
      <c r="AS7672" s="23"/>
      <c r="AT7672" s="23"/>
      <c r="AU7672" s="23"/>
      <c r="AV7672" s="23"/>
      <c r="AW7672" s="23"/>
      <c r="AX7672" s="23"/>
      <c r="AY7672" s="23"/>
      <c r="AZ7672" s="23"/>
      <c r="BA7672" s="23"/>
      <c r="BB7672" s="23"/>
      <c r="BC7672" s="23"/>
      <c r="BD7672" s="23"/>
      <c r="BE7672" s="23"/>
      <c r="BF7672" s="23"/>
      <c r="BG7672" s="23"/>
      <c r="BH7672" s="23"/>
      <c r="BI7672" s="23"/>
      <c r="BJ7672" s="23"/>
      <c r="BK7672" s="23"/>
      <c r="BL7672" s="23"/>
      <c r="BM7672" s="23"/>
      <c r="BN7672" s="23"/>
      <c r="BO7672" s="23"/>
      <c r="BP7672" s="23"/>
    </row>
    <row r="7673" spans="1:68" x14ac:dyDescent="0.25">
      <c r="A7673" s="5">
        <v>83337</v>
      </c>
      <c r="B7673" s="3" t="s">
        <v>48</v>
      </c>
      <c r="C7673" s="1" t="s">
        <v>1222</v>
      </c>
      <c r="D7673" s="1" t="s">
        <v>1014</v>
      </c>
      <c r="E7673" s="1" t="s">
        <v>4348</v>
      </c>
      <c r="F7673" s="1" t="s">
        <v>4429</v>
      </c>
      <c r="G7673" s="1" t="s">
        <v>4423</v>
      </c>
      <c r="H7673" s="1" t="s">
        <v>5</v>
      </c>
      <c r="I7673" s="1" t="s">
        <v>5</v>
      </c>
      <c r="J7673" s="1" t="s">
        <v>4425</v>
      </c>
      <c r="K7673" s="1" t="s">
        <v>5</v>
      </c>
      <c r="L7673" s="46">
        <v>99999</v>
      </c>
      <c r="M7673" s="15" t="s">
        <v>167</v>
      </c>
      <c r="N7673" s="5">
        <v>250</v>
      </c>
      <c r="O7673" s="16">
        <f t="shared" si="119"/>
        <v>0</v>
      </c>
      <c r="P7673" s="23"/>
      <c r="Q7673" s="23"/>
      <c r="R7673" s="23"/>
      <c r="S7673" s="23"/>
      <c r="T7673" s="23"/>
      <c r="U7673" s="23"/>
      <c r="V7673" s="23"/>
      <c r="W7673" s="23"/>
      <c r="X7673" s="23"/>
      <c r="Y7673" s="23"/>
      <c r="Z7673" s="23"/>
      <c r="AA7673" s="23"/>
      <c r="AB7673" s="23"/>
      <c r="AC7673" s="23"/>
      <c r="AD7673" s="23"/>
      <c r="AE7673" s="23"/>
      <c r="AF7673" s="23"/>
      <c r="AG7673" s="23"/>
      <c r="AH7673" s="23"/>
      <c r="AI7673" s="23"/>
      <c r="AJ7673" s="23"/>
      <c r="AK7673" s="23"/>
      <c r="AL7673" s="23"/>
      <c r="AM7673" s="23"/>
      <c r="AN7673" s="23"/>
      <c r="AO7673" s="23"/>
      <c r="AP7673" s="23"/>
      <c r="AQ7673" s="23"/>
      <c r="AR7673" s="23"/>
      <c r="AS7673" s="23"/>
      <c r="AT7673" s="23"/>
      <c r="AU7673" s="23"/>
      <c r="AV7673" s="23"/>
      <c r="AW7673" s="23"/>
      <c r="AX7673" s="23"/>
      <c r="AY7673" s="23"/>
      <c r="AZ7673" s="23"/>
      <c r="BA7673" s="23"/>
      <c r="BB7673" s="23"/>
      <c r="BC7673" s="23"/>
      <c r="BD7673" s="23"/>
      <c r="BE7673" s="23"/>
      <c r="BF7673" s="23"/>
      <c r="BG7673" s="23"/>
      <c r="BH7673" s="23"/>
      <c r="BI7673" s="23"/>
      <c r="BJ7673" s="23"/>
      <c r="BK7673" s="23"/>
      <c r="BL7673" s="23"/>
      <c r="BM7673" s="23"/>
      <c r="BN7673" s="23"/>
      <c r="BO7673" s="23"/>
      <c r="BP7673" s="23"/>
    </row>
    <row r="7674" spans="1:68" x14ac:dyDescent="0.25">
      <c r="A7674" s="5">
        <v>83338</v>
      </c>
      <c r="B7674" s="3" t="s">
        <v>48</v>
      </c>
      <c r="C7674" s="1" t="s">
        <v>3561</v>
      </c>
      <c r="D7674" s="1" t="s">
        <v>5</v>
      </c>
      <c r="E7674" s="1" t="s">
        <v>4348</v>
      </c>
      <c r="F7674" s="1" t="s">
        <v>4429</v>
      </c>
      <c r="G7674" s="1" t="s">
        <v>4422</v>
      </c>
      <c r="H7674" s="1" t="s">
        <v>5</v>
      </c>
      <c r="I7674" s="1" t="s">
        <v>5</v>
      </c>
      <c r="J7674" s="1" t="s">
        <v>4394</v>
      </c>
      <c r="K7674" s="1" t="s">
        <v>5</v>
      </c>
      <c r="L7674" s="46">
        <v>99999</v>
      </c>
      <c r="M7674" s="15" t="s">
        <v>167</v>
      </c>
      <c r="N7674" s="5">
        <v>250</v>
      </c>
      <c r="O7674" s="16">
        <f t="shared" si="119"/>
        <v>0</v>
      </c>
      <c r="P7674" s="23"/>
      <c r="Q7674" s="23"/>
      <c r="R7674" s="23"/>
      <c r="S7674" s="23"/>
      <c r="T7674" s="23"/>
      <c r="U7674" s="23"/>
      <c r="V7674" s="23"/>
      <c r="W7674" s="23"/>
      <c r="X7674" s="23"/>
      <c r="Y7674" s="23"/>
      <c r="Z7674" s="23"/>
      <c r="AA7674" s="23"/>
      <c r="AB7674" s="23"/>
      <c r="AC7674" s="23"/>
      <c r="AD7674" s="23"/>
      <c r="AE7674" s="23"/>
      <c r="AF7674" s="23"/>
      <c r="AG7674" s="23"/>
      <c r="AH7674" s="23"/>
      <c r="AI7674" s="23"/>
      <c r="AJ7674" s="23"/>
      <c r="AK7674" s="23"/>
      <c r="AL7674" s="23"/>
      <c r="AM7674" s="23"/>
      <c r="AN7674" s="23"/>
      <c r="AO7674" s="23"/>
      <c r="AP7674" s="23"/>
      <c r="AQ7674" s="23"/>
      <c r="AR7674" s="23"/>
      <c r="AS7674" s="23"/>
      <c r="AT7674" s="23"/>
      <c r="AU7674" s="23"/>
      <c r="AV7674" s="23"/>
      <c r="AW7674" s="23"/>
      <c r="AX7674" s="23"/>
      <c r="AY7674" s="23"/>
      <c r="AZ7674" s="23"/>
      <c r="BA7674" s="23"/>
      <c r="BB7674" s="23"/>
      <c r="BC7674" s="23"/>
      <c r="BD7674" s="23"/>
      <c r="BE7674" s="23"/>
      <c r="BF7674" s="23"/>
      <c r="BG7674" s="23"/>
      <c r="BH7674" s="23"/>
      <c r="BI7674" s="23"/>
      <c r="BJ7674" s="23"/>
      <c r="BK7674" s="23"/>
      <c r="BL7674" s="23"/>
      <c r="BM7674" s="23"/>
      <c r="BN7674" s="23"/>
      <c r="BO7674" s="23"/>
      <c r="BP7674" s="23"/>
    </row>
    <row r="7675" spans="1:68" x14ac:dyDescent="0.25">
      <c r="A7675" s="5">
        <v>83339</v>
      </c>
      <c r="B7675" s="3" t="s">
        <v>48</v>
      </c>
      <c r="C7675" s="1" t="s">
        <v>743</v>
      </c>
      <c r="D7675" s="1" t="s">
        <v>958</v>
      </c>
      <c r="E7675" s="1" t="s">
        <v>4348</v>
      </c>
      <c r="F7675" s="1" t="s">
        <v>4429</v>
      </c>
      <c r="G7675" s="1" t="s">
        <v>4422</v>
      </c>
      <c r="H7675" s="1" t="s">
        <v>5</v>
      </c>
      <c r="I7675" s="1" t="s">
        <v>5</v>
      </c>
      <c r="J7675" s="1" t="s">
        <v>4394</v>
      </c>
      <c r="K7675" s="1" t="s">
        <v>5</v>
      </c>
      <c r="L7675" s="46">
        <v>99999</v>
      </c>
      <c r="M7675" s="15" t="s">
        <v>167</v>
      </c>
      <c r="N7675" s="5">
        <v>280</v>
      </c>
      <c r="O7675" s="16">
        <f t="shared" si="119"/>
        <v>0</v>
      </c>
      <c r="P7675" s="23"/>
      <c r="Q7675" s="23"/>
      <c r="R7675" s="23"/>
      <c r="S7675" s="23"/>
      <c r="T7675" s="23"/>
      <c r="U7675" s="23"/>
      <c r="V7675" s="23"/>
      <c r="W7675" s="23"/>
      <c r="X7675" s="23"/>
      <c r="Y7675" s="23"/>
      <c r="Z7675" s="23"/>
      <c r="AA7675" s="23"/>
      <c r="AB7675" s="23"/>
      <c r="AC7675" s="23"/>
      <c r="AD7675" s="23"/>
      <c r="AE7675" s="23"/>
      <c r="AF7675" s="23"/>
      <c r="AG7675" s="23"/>
      <c r="AH7675" s="23"/>
      <c r="AI7675" s="23"/>
      <c r="AJ7675" s="23"/>
      <c r="AK7675" s="23"/>
      <c r="AL7675" s="23"/>
      <c r="AM7675" s="23"/>
      <c r="AN7675" s="23"/>
      <c r="AO7675" s="23"/>
      <c r="AP7675" s="23"/>
      <c r="AQ7675" s="23"/>
      <c r="AR7675" s="23"/>
      <c r="AS7675" s="23"/>
      <c r="AT7675" s="23"/>
      <c r="AU7675" s="23"/>
      <c r="AV7675" s="23"/>
      <c r="AW7675" s="23"/>
      <c r="AX7675" s="23"/>
      <c r="AY7675" s="23"/>
      <c r="AZ7675" s="23"/>
      <c r="BA7675" s="23"/>
      <c r="BB7675" s="23"/>
      <c r="BC7675" s="23"/>
      <c r="BD7675" s="23"/>
      <c r="BE7675" s="23"/>
      <c r="BF7675" s="23"/>
      <c r="BG7675" s="23"/>
      <c r="BH7675" s="23"/>
      <c r="BI7675" s="23"/>
      <c r="BJ7675" s="23"/>
      <c r="BK7675" s="23"/>
      <c r="BL7675" s="23"/>
      <c r="BM7675" s="23"/>
      <c r="BN7675" s="23"/>
      <c r="BO7675" s="23"/>
      <c r="BP7675" s="23"/>
    </row>
    <row r="7676" spans="1:68" x14ac:dyDescent="0.25">
      <c r="A7676" s="5">
        <v>83340</v>
      </c>
      <c r="B7676" s="3" t="s">
        <v>48</v>
      </c>
      <c r="C7676" s="1" t="s">
        <v>1965</v>
      </c>
      <c r="D7676" s="1" t="s">
        <v>958</v>
      </c>
      <c r="E7676" s="1" t="s">
        <v>4348</v>
      </c>
      <c r="F7676" s="1" t="s">
        <v>4429</v>
      </c>
      <c r="G7676" s="1" t="s">
        <v>4422</v>
      </c>
      <c r="H7676" s="1" t="s">
        <v>5</v>
      </c>
      <c r="I7676" s="1" t="s">
        <v>5</v>
      </c>
      <c r="J7676" s="1" t="s">
        <v>4394</v>
      </c>
      <c r="K7676" s="1" t="s">
        <v>5</v>
      </c>
      <c r="L7676" s="46">
        <v>99999</v>
      </c>
      <c r="M7676" s="15" t="s">
        <v>167</v>
      </c>
      <c r="N7676" s="5">
        <v>280</v>
      </c>
      <c r="O7676" s="16">
        <f t="shared" si="119"/>
        <v>0</v>
      </c>
      <c r="P7676" s="23"/>
      <c r="Q7676" s="23"/>
      <c r="R7676" s="23"/>
      <c r="S7676" s="23"/>
      <c r="T7676" s="23"/>
      <c r="U7676" s="23"/>
      <c r="V7676" s="23"/>
      <c r="W7676" s="23"/>
      <c r="X7676" s="23"/>
      <c r="Y7676" s="23"/>
      <c r="Z7676" s="23"/>
      <c r="AA7676" s="23"/>
      <c r="AB7676" s="23"/>
      <c r="AC7676" s="23"/>
      <c r="AD7676" s="23"/>
      <c r="AE7676" s="23"/>
      <c r="AF7676" s="23"/>
      <c r="AG7676" s="23"/>
      <c r="AH7676" s="23"/>
      <c r="AI7676" s="23"/>
      <c r="AJ7676" s="23"/>
      <c r="AK7676" s="23"/>
      <c r="AL7676" s="23"/>
      <c r="AM7676" s="23"/>
      <c r="AN7676" s="23"/>
      <c r="AO7676" s="23"/>
      <c r="AP7676" s="23"/>
      <c r="AQ7676" s="23"/>
      <c r="AR7676" s="23"/>
      <c r="AS7676" s="23"/>
      <c r="AT7676" s="23"/>
      <c r="AU7676" s="23"/>
      <c r="AV7676" s="23"/>
      <c r="AW7676" s="23"/>
      <c r="AX7676" s="23"/>
      <c r="AY7676" s="23"/>
      <c r="AZ7676" s="23"/>
      <c r="BA7676" s="23"/>
      <c r="BB7676" s="23"/>
      <c r="BC7676" s="23"/>
      <c r="BD7676" s="23"/>
      <c r="BE7676" s="23"/>
      <c r="BF7676" s="23"/>
      <c r="BG7676" s="23"/>
      <c r="BH7676" s="23"/>
      <c r="BI7676" s="23"/>
      <c r="BJ7676" s="23"/>
      <c r="BK7676" s="23"/>
      <c r="BL7676" s="23"/>
      <c r="BM7676" s="23"/>
      <c r="BN7676" s="23"/>
      <c r="BO7676" s="23"/>
      <c r="BP7676" s="23"/>
    </row>
    <row r="7677" spans="1:68" x14ac:dyDescent="0.25">
      <c r="A7677" s="5">
        <v>83341</v>
      </c>
      <c r="B7677" s="3" t="s">
        <v>48</v>
      </c>
      <c r="C7677" s="1" t="s">
        <v>2079</v>
      </c>
      <c r="D7677" s="1" t="s">
        <v>958</v>
      </c>
      <c r="E7677" s="1" t="s">
        <v>4348</v>
      </c>
      <c r="F7677" s="1" t="s">
        <v>4429</v>
      </c>
      <c r="G7677" s="1" t="s">
        <v>4422</v>
      </c>
      <c r="H7677" s="1" t="s">
        <v>5</v>
      </c>
      <c r="I7677" s="1" t="s">
        <v>5</v>
      </c>
      <c r="J7677" s="1" t="s">
        <v>4394</v>
      </c>
      <c r="K7677" s="1" t="s">
        <v>5</v>
      </c>
      <c r="L7677" s="46">
        <v>99999</v>
      </c>
      <c r="M7677" s="15" t="s">
        <v>167</v>
      </c>
      <c r="N7677" s="5">
        <v>280</v>
      </c>
      <c r="O7677" s="16">
        <f t="shared" si="119"/>
        <v>0</v>
      </c>
      <c r="P7677" s="23"/>
      <c r="Q7677" s="23"/>
      <c r="R7677" s="23"/>
      <c r="S7677" s="23"/>
      <c r="T7677" s="23"/>
      <c r="U7677" s="23"/>
      <c r="V7677" s="23"/>
      <c r="W7677" s="23"/>
      <c r="X7677" s="23"/>
      <c r="Y7677" s="23"/>
      <c r="Z7677" s="23"/>
      <c r="AA7677" s="23"/>
      <c r="AB7677" s="23"/>
      <c r="AC7677" s="23"/>
      <c r="AD7677" s="23"/>
      <c r="AE7677" s="23"/>
      <c r="AF7677" s="23"/>
      <c r="AG7677" s="23"/>
      <c r="AH7677" s="23"/>
      <c r="AI7677" s="23"/>
      <c r="AJ7677" s="23"/>
      <c r="AK7677" s="23"/>
      <c r="AL7677" s="23"/>
      <c r="AM7677" s="23"/>
      <c r="AN7677" s="23"/>
      <c r="AO7677" s="23"/>
      <c r="AP7677" s="23"/>
      <c r="AQ7677" s="23"/>
      <c r="AR7677" s="23"/>
      <c r="AS7677" s="23"/>
      <c r="AT7677" s="23"/>
      <c r="AU7677" s="23"/>
      <c r="AV7677" s="23"/>
      <c r="AW7677" s="23"/>
      <c r="AX7677" s="23"/>
      <c r="AY7677" s="23"/>
      <c r="AZ7677" s="23"/>
      <c r="BA7677" s="23"/>
      <c r="BB7677" s="23"/>
      <c r="BC7677" s="23"/>
      <c r="BD7677" s="23"/>
      <c r="BE7677" s="23"/>
      <c r="BF7677" s="23"/>
      <c r="BG7677" s="23"/>
      <c r="BH7677" s="23"/>
      <c r="BI7677" s="23"/>
      <c r="BJ7677" s="23"/>
      <c r="BK7677" s="23"/>
      <c r="BL7677" s="23"/>
      <c r="BM7677" s="23"/>
      <c r="BN7677" s="23"/>
      <c r="BO7677" s="23"/>
      <c r="BP7677" s="23"/>
    </row>
    <row r="7678" spans="1:68" x14ac:dyDescent="0.25">
      <c r="A7678" s="5">
        <v>83342</v>
      </c>
      <c r="B7678" s="3" t="s">
        <v>48</v>
      </c>
      <c r="C7678" s="1" t="s">
        <v>3375</v>
      </c>
      <c r="D7678" s="1" t="s">
        <v>958</v>
      </c>
      <c r="E7678" s="1" t="s">
        <v>4348</v>
      </c>
      <c r="F7678" s="1" t="s">
        <v>4429</v>
      </c>
      <c r="G7678" s="1" t="s">
        <v>4422</v>
      </c>
      <c r="H7678" s="1" t="s">
        <v>5</v>
      </c>
      <c r="I7678" s="1" t="s">
        <v>5</v>
      </c>
      <c r="J7678" s="1" t="s">
        <v>4394</v>
      </c>
      <c r="K7678" s="1" t="s">
        <v>5</v>
      </c>
      <c r="L7678" s="46">
        <v>99999</v>
      </c>
      <c r="M7678" s="15" t="s">
        <v>167</v>
      </c>
      <c r="N7678" s="5">
        <v>280</v>
      </c>
      <c r="O7678" s="16">
        <f t="shared" si="119"/>
        <v>0</v>
      </c>
      <c r="P7678" s="23"/>
      <c r="Q7678" s="23"/>
      <c r="R7678" s="23"/>
      <c r="S7678" s="23"/>
      <c r="T7678" s="23"/>
      <c r="U7678" s="23"/>
      <c r="V7678" s="23"/>
      <c r="W7678" s="23"/>
      <c r="X7678" s="23"/>
      <c r="Y7678" s="23"/>
      <c r="Z7678" s="23"/>
      <c r="AA7678" s="23"/>
      <c r="AB7678" s="23"/>
      <c r="AC7678" s="23"/>
      <c r="AD7678" s="23"/>
      <c r="AE7678" s="23"/>
      <c r="AF7678" s="23"/>
      <c r="AG7678" s="23"/>
      <c r="AH7678" s="23"/>
      <c r="AI7678" s="23"/>
      <c r="AJ7678" s="23"/>
      <c r="AK7678" s="23"/>
      <c r="AL7678" s="23"/>
      <c r="AM7678" s="23"/>
      <c r="AN7678" s="23"/>
      <c r="AO7678" s="23"/>
      <c r="AP7678" s="23"/>
      <c r="AQ7678" s="23"/>
      <c r="AR7678" s="23"/>
      <c r="AS7678" s="23"/>
      <c r="AT7678" s="23"/>
      <c r="AU7678" s="23"/>
      <c r="AV7678" s="23"/>
      <c r="AW7678" s="23"/>
      <c r="AX7678" s="23"/>
      <c r="AY7678" s="23"/>
      <c r="AZ7678" s="23"/>
      <c r="BA7678" s="23"/>
      <c r="BB7678" s="23"/>
      <c r="BC7678" s="23"/>
      <c r="BD7678" s="23"/>
      <c r="BE7678" s="23"/>
      <c r="BF7678" s="23"/>
      <c r="BG7678" s="23"/>
      <c r="BH7678" s="23"/>
      <c r="BI7678" s="23"/>
      <c r="BJ7678" s="23"/>
      <c r="BK7678" s="23"/>
      <c r="BL7678" s="23"/>
      <c r="BM7678" s="23"/>
      <c r="BN7678" s="23"/>
      <c r="BO7678" s="23"/>
      <c r="BP7678" s="23"/>
    </row>
    <row r="7679" spans="1:68" x14ac:dyDescent="0.25">
      <c r="A7679" s="5">
        <v>83343</v>
      </c>
      <c r="B7679" s="3" t="s">
        <v>48</v>
      </c>
      <c r="C7679" s="1" t="s">
        <v>917</v>
      </c>
      <c r="D7679" s="1" t="s">
        <v>958</v>
      </c>
      <c r="E7679" s="1" t="s">
        <v>4348</v>
      </c>
      <c r="F7679" s="1" t="s">
        <v>4429</v>
      </c>
      <c r="G7679" s="1" t="s">
        <v>4423</v>
      </c>
      <c r="H7679" s="1" t="s">
        <v>5</v>
      </c>
      <c r="I7679" s="1" t="s">
        <v>5</v>
      </c>
      <c r="J7679" s="1" t="s">
        <v>4394</v>
      </c>
      <c r="K7679" s="1" t="s">
        <v>5</v>
      </c>
      <c r="L7679" s="46">
        <v>99999</v>
      </c>
      <c r="M7679" s="15" t="s">
        <v>167</v>
      </c>
      <c r="N7679" s="5">
        <v>280</v>
      </c>
      <c r="O7679" s="16">
        <f t="shared" si="119"/>
        <v>0</v>
      </c>
      <c r="P7679" s="23"/>
      <c r="Q7679" s="23"/>
      <c r="R7679" s="23"/>
      <c r="S7679" s="23"/>
      <c r="T7679" s="23"/>
      <c r="U7679" s="23"/>
      <c r="V7679" s="23"/>
      <c r="W7679" s="23"/>
      <c r="X7679" s="23"/>
      <c r="Y7679" s="23"/>
      <c r="Z7679" s="23"/>
      <c r="AA7679" s="23"/>
      <c r="AB7679" s="23"/>
      <c r="AC7679" s="23"/>
      <c r="AD7679" s="23"/>
      <c r="AE7679" s="23"/>
      <c r="AF7679" s="23"/>
      <c r="AG7679" s="23"/>
      <c r="AH7679" s="23"/>
      <c r="AI7679" s="23"/>
      <c r="AJ7679" s="23"/>
      <c r="AK7679" s="23"/>
      <c r="AL7679" s="23"/>
      <c r="AM7679" s="23"/>
      <c r="AN7679" s="23"/>
      <c r="AO7679" s="23"/>
      <c r="AP7679" s="23"/>
      <c r="AQ7679" s="23"/>
      <c r="AR7679" s="23"/>
      <c r="AS7679" s="23"/>
      <c r="AT7679" s="23"/>
      <c r="AU7679" s="23"/>
      <c r="AV7679" s="23"/>
      <c r="AW7679" s="23"/>
      <c r="AX7679" s="23"/>
      <c r="AY7679" s="23"/>
      <c r="AZ7679" s="23"/>
      <c r="BA7679" s="23"/>
      <c r="BB7679" s="23"/>
      <c r="BC7679" s="23"/>
      <c r="BD7679" s="23"/>
      <c r="BE7679" s="23"/>
      <c r="BF7679" s="23"/>
      <c r="BG7679" s="23"/>
      <c r="BH7679" s="23"/>
      <c r="BI7679" s="23"/>
      <c r="BJ7679" s="23"/>
      <c r="BK7679" s="23"/>
      <c r="BL7679" s="23"/>
      <c r="BM7679" s="23"/>
      <c r="BN7679" s="23"/>
      <c r="BO7679" s="23"/>
      <c r="BP7679" s="23"/>
    </row>
    <row r="7680" spans="1:68" x14ac:dyDescent="0.25">
      <c r="A7680" s="5">
        <v>83344</v>
      </c>
      <c r="B7680" s="3" t="s">
        <v>48</v>
      </c>
      <c r="C7680" s="1" t="s">
        <v>703</v>
      </c>
      <c r="D7680" s="1" t="s">
        <v>958</v>
      </c>
      <c r="E7680" s="1" t="s">
        <v>4348</v>
      </c>
      <c r="F7680" s="1" t="s">
        <v>4429</v>
      </c>
      <c r="G7680" s="1" t="s">
        <v>4422</v>
      </c>
      <c r="H7680" s="1" t="s">
        <v>5</v>
      </c>
      <c r="I7680" s="1" t="s">
        <v>5</v>
      </c>
      <c r="J7680" s="1" t="s">
        <v>4394</v>
      </c>
      <c r="K7680" s="1" t="s">
        <v>5</v>
      </c>
      <c r="L7680" s="46">
        <v>99999</v>
      </c>
      <c r="M7680" s="15" t="s">
        <v>167</v>
      </c>
      <c r="N7680" s="5">
        <v>280</v>
      </c>
      <c r="O7680" s="16">
        <f t="shared" si="119"/>
        <v>0</v>
      </c>
      <c r="P7680" s="23"/>
      <c r="Q7680" s="23"/>
      <c r="R7680" s="23"/>
      <c r="S7680" s="23"/>
      <c r="T7680" s="23"/>
      <c r="U7680" s="23"/>
      <c r="V7680" s="23"/>
      <c r="W7680" s="23"/>
      <c r="X7680" s="23"/>
      <c r="Y7680" s="23"/>
      <c r="Z7680" s="23"/>
      <c r="AA7680" s="23"/>
      <c r="AB7680" s="23"/>
      <c r="AC7680" s="23"/>
      <c r="AD7680" s="23"/>
      <c r="AE7680" s="23"/>
      <c r="AF7680" s="23"/>
      <c r="AG7680" s="23"/>
      <c r="AH7680" s="23"/>
      <c r="AI7680" s="23"/>
      <c r="AJ7680" s="23"/>
      <c r="AK7680" s="23"/>
      <c r="AL7680" s="23"/>
      <c r="AM7680" s="23"/>
      <c r="AN7680" s="23"/>
      <c r="AO7680" s="23"/>
      <c r="AP7680" s="23"/>
      <c r="AQ7680" s="23"/>
      <c r="AR7680" s="23"/>
      <c r="AS7680" s="23"/>
      <c r="AT7680" s="23"/>
      <c r="AU7680" s="23"/>
      <c r="AV7680" s="23"/>
      <c r="AW7680" s="23"/>
      <c r="AX7680" s="23"/>
      <c r="AY7680" s="23"/>
      <c r="AZ7680" s="23"/>
      <c r="BA7680" s="23"/>
      <c r="BB7680" s="23"/>
      <c r="BC7680" s="23"/>
      <c r="BD7680" s="23"/>
      <c r="BE7680" s="23"/>
      <c r="BF7680" s="23"/>
      <c r="BG7680" s="23"/>
      <c r="BH7680" s="23"/>
      <c r="BI7680" s="23"/>
      <c r="BJ7680" s="23"/>
      <c r="BK7680" s="23"/>
      <c r="BL7680" s="23"/>
      <c r="BM7680" s="23"/>
      <c r="BN7680" s="23"/>
      <c r="BO7680" s="23"/>
      <c r="BP7680" s="23"/>
    </row>
    <row r="7681" spans="1:68" x14ac:dyDescent="0.25">
      <c r="A7681" s="5">
        <v>83345</v>
      </c>
      <c r="B7681" s="3" t="s">
        <v>48</v>
      </c>
      <c r="C7681" s="1" t="s">
        <v>3534</v>
      </c>
      <c r="D7681" s="1" t="s">
        <v>958</v>
      </c>
      <c r="E7681" s="1" t="s">
        <v>4348</v>
      </c>
      <c r="F7681" s="1" t="s">
        <v>4429</v>
      </c>
      <c r="G7681" s="1" t="s">
        <v>4422</v>
      </c>
      <c r="H7681" s="1" t="s">
        <v>5</v>
      </c>
      <c r="I7681" s="1" t="s">
        <v>5</v>
      </c>
      <c r="J7681" s="1" t="s">
        <v>4394</v>
      </c>
      <c r="K7681" s="1" t="s">
        <v>5</v>
      </c>
      <c r="L7681" s="46">
        <v>99999</v>
      </c>
      <c r="M7681" s="15" t="s">
        <v>167</v>
      </c>
      <c r="N7681" s="5">
        <v>280</v>
      </c>
      <c r="O7681" s="16">
        <f t="shared" si="119"/>
        <v>0</v>
      </c>
      <c r="P7681" s="23"/>
      <c r="Q7681" s="23"/>
      <c r="R7681" s="23"/>
      <c r="S7681" s="23"/>
      <c r="T7681" s="23"/>
      <c r="U7681" s="23"/>
      <c r="V7681" s="23"/>
      <c r="W7681" s="23"/>
      <c r="X7681" s="23"/>
      <c r="Y7681" s="23"/>
      <c r="Z7681" s="23"/>
      <c r="AA7681" s="23"/>
      <c r="AB7681" s="23"/>
      <c r="AC7681" s="23"/>
      <c r="AD7681" s="23"/>
      <c r="AE7681" s="23"/>
      <c r="AF7681" s="23"/>
      <c r="AG7681" s="23"/>
      <c r="AH7681" s="23"/>
      <c r="AI7681" s="23"/>
      <c r="AJ7681" s="23"/>
      <c r="AK7681" s="23"/>
      <c r="AL7681" s="23"/>
      <c r="AM7681" s="23"/>
      <c r="AN7681" s="23"/>
      <c r="AO7681" s="23"/>
      <c r="AP7681" s="23"/>
      <c r="AQ7681" s="23"/>
      <c r="AR7681" s="23"/>
      <c r="AS7681" s="23"/>
      <c r="AT7681" s="23"/>
      <c r="AU7681" s="23"/>
      <c r="AV7681" s="23"/>
      <c r="AW7681" s="23"/>
      <c r="AX7681" s="23"/>
      <c r="AY7681" s="23"/>
      <c r="AZ7681" s="23"/>
      <c r="BA7681" s="23"/>
      <c r="BB7681" s="23"/>
      <c r="BC7681" s="23"/>
      <c r="BD7681" s="23"/>
      <c r="BE7681" s="23"/>
      <c r="BF7681" s="23"/>
      <c r="BG7681" s="23"/>
      <c r="BH7681" s="23"/>
      <c r="BI7681" s="23"/>
      <c r="BJ7681" s="23"/>
      <c r="BK7681" s="23"/>
      <c r="BL7681" s="23"/>
      <c r="BM7681" s="23"/>
      <c r="BN7681" s="23"/>
      <c r="BO7681" s="23"/>
      <c r="BP7681" s="23"/>
    </row>
    <row r="7682" spans="1:68" x14ac:dyDescent="0.25">
      <c r="A7682" s="5">
        <v>83346</v>
      </c>
      <c r="B7682" s="3" t="s">
        <v>48</v>
      </c>
      <c r="C7682" s="1" t="s">
        <v>698</v>
      </c>
      <c r="D7682" s="1" t="s">
        <v>958</v>
      </c>
      <c r="E7682" s="1" t="s">
        <v>4348</v>
      </c>
      <c r="F7682" s="1" t="s">
        <v>4429</v>
      </c>
      <c r="G7682" s="1" t="s">
        <v>4423</v>
      </c>
      <c r="H7682" s="1" t="s">
        <v>5</v>
      </c>
      <c r="I7682" s="1" t="s">
        <v>5</v>
      </c>
      <c r="J7682" s="1" t="s">
        <v>4394</v>
      </c>
      <c r="K7682" s="1" t="s">
        <v>5</v>
      </c>
      <c r="L7682" s="46">
        <v>99999</v>
      </c>
      <c r="M7682" s="15" t="s">
        <v>167</v>
      </c>
      <c r="N7682" s="5">
        <v>280</v>
      </c>
      <c r="O7682" s="16">
        <f t="shared" si="119"/>
        <v>0</v>
      </c>
      <c r="P7682" s="23"/>
      <c r="Q7682" s="23"/>
      <c r="R7682" s="23"/>
      <c r="S7682" s="23"/>
      <c r="T7682" s="23"/>
      <c r="U7682" s="23"/>
      <c r="V7682" s="23"/>
      <c r="W7682" s="23"/>
      <c r="X7682" s="23"/>
      <c r="Y7682" s="23"/>
      <c r="Z7682" s="23"/>
      <c r="AA7682" s="23"/>
      <c r="AB7682" s="23"/>
      <c r="AC7682" s="23"/>
      <c r="AD7682" s="23"/>
      <c r="AE7682" s="23"/>
      <c r="AF7682" s="23"/>
      <c r="AG7682" s="23"/>
      <c r="AH7682" s="23"/>
      <c r="AI7682" s="23"/>
      <c r="AJ7682" s="23"/>
      <c r="AK7682" s="23"/>
      <c r="AL7682" s="23"/>
      <c r="AM7682" s="23"/>
      <c r="AN7682" s="23"/>
      <c r="AO7682" s="23"/>
      <c r="AP7682" s="23"/>
      <c r="AQ7682" s="23"/>
      <c r="AR7682" s="23"/>
      <c r="AS7682" s="23"/>
      <c r="AT7682" s="23"/>
      <c r="AU7682" s="23"/>
      <c r="AV7682" s="23"/>
      <c r="AW7682" s="23"/>
      <c r="AX7682" s="23"/>
      <c r="AY7682" s="23"/>
      <c r="AZ7682" s="23"/>
      <c r="BA7682" s="23"/>
      <c r="BB7682" s="23"/>
      <c r="BC7682" s="23"/>
      <c r="BD7682" s="23"/>
      <c r="BE7682" s="23"/>
      <c r="BF7682" s="23"/>
      <c r="BG7682" s="23"/>
      <c r="BH7682" s="23"/>
      <c r="BI7682" s="23"/>
      <c r="BJ7682" s="23"/>
      <c r="BK7682" s="23"/>
      <c r="BL7682" s="23"/>
      <c r="BM7682" s="23"/>
      <c r="BN7682" s="23"/>
      <c r="BO7682" s="23"/>
      <c r="BP7682" s="23"/>
    </row>
    <row r="7683" spans="1:68" x14ac:dyDescent="0.25">
      <c r="A7683" s="5">
        <v>83347</v>
      </c>
      <c r="B7683" s="3" t="s">
        <v>48</v>
      </c>
      <c r="C7683" s="1" t="s">
        <v>724</v>
      </c>
      <c r="D7683" s="1" t="s">
        <v>958</v>
      </c>
      <c r="E7683" s="1" t="s">
        <v>4348</v>
      </c>
      <c r="F7683" s="1" t="s">
        <v>4429</v>
      </c>
      <c r="G7683" s="1" t="s">
        <v>4422</v>
      </c>
      <c r="H7683" s="1" t="s">
        <v>5</v>
      </c>
      <c r="I7683" s="1" t="s">
        <v>5</v>
      </c>
      <c r="J7683" s="1" t="s">
        <v>4394</v>
      </c>
      <c r="K7683" s="1" t="s">
        <v>5</v>
      </c>
      <c r="L7683" s="46">
        <v>99999</v>
      </c>
      <c r="M7683" s="15" t="s">
        <v>167</v>
      </c>
      <c r="N7683" s="5">
        <v>280</v>
      </c>
      <c r="O7683" s="16">
        <f t="shared" si="119"/>
        <v>0</v>
      </c>
      <c r="P7683" s="23"/>
      <c r="Q7683" s="23"/>
      <c r="R7683" s="23"/>
      <c r="S7683" s="23"/>
      <c r="T7683" s="23"/>
      <c r="U7683" s="23"/>
      <c r="V7683" s="23"/>
      <c r="W7683" s="23"/>
      <c r="X7683" s="23"/>
      <c r="Y7683" s="23"/>
      <c r="Z7683" s="23"/>
      <c r="AA7683" s="23"/>
      <c r="AB7683" s="23"/>
      <c r="AC7683" s="23"/>
      <c r="AD7683" s="23"/>
      <c r="AE7683" s="23"/>
      <c r="AF7683" s="23"/>
      <c r="AG7683" s="23"/>
      <c r="AH7683" s="23"/>
      <c r="AI7683" s="23"/>
      <c r="AJ7683" s="23"/>
      <c r="AK7683" s="23"/>
      <c r="AL7683" s="23"/>
      <c r="AM7683" s="23"/>
      <c r="AN7683" s="23"/>
      <c r="AO7683" s="23"/>
      <c r="AP7683" s="23"/>
      <c r="AQ7683" s="23"/>
      <c r="AR7683" s="23"/>
      <c r="AS7683" s="23"/>
      <c r="AT7683" s="23"/>
      <c r="AU7683" s="23"/>
      <c r="AV7683" s="23"/>
      <c r="AW7683" s="23"/>
      <c r="AX7683" s="23"/>
      <c r="AY7683" s="23"/>
      <c r="AZ7683" s="23"/>
      <c r="BA7683" s="23"/>
      <c r="BB7683" s="23"/>
      <c r="BC7683" s="23"/>
      <c r="BD7683" s="23"/>
      <c r="BE7683" s="23"/>
      <c r="BF7683" s="23"/>
      <c r="BG7683" s="23"/>
      <c r="BH7683" s="23"/>
      <c r="BI7683" s="23"/>
      <c r="BJ7683" s="23"/>
      <c r="BK7683" s="23"/>
      <c r="BL7683" s="23"/>
      <c r="BM7683" s="23"/>
      <c r="BN7683" s="23"/>
      <c r="BO7683" s="23"/>
      <c r="BP7683" s="23"/>
    </row>
    <row r="7684" spans="1:68" x14ac:dyDescent="0.25">
      <c r="A7684" s="5">
        <v>83348</v>
      </c>
      <c r="B7684" s="3" t="s">
        <v>48</v>
      </c>
      <c r="C7684" s="1" t="s">
        <v>702</v>
      </c>
      <c r="D7684" s="1" t="s">
        <v>958</v>
      </c>
      <c r="E7684" s="1" t="s">
        <v>4348</v>
      </c>
      <c r="F7684" s="1" t="s">
        <v>4429</v>
      </c>
      <c r="G7684" s="1" t="s">
        <v>4423</v>
      </c>
      <c r="H7684" s="1" t="s">
        <v>5</v>
      </c>
      <c r="I7684" s="1" t="s">
        <v>5</v>
      </c>
      <c r="J7684" s="1" t="s">
        <v>4394</v>
      </c>
      <c r="K7684" s="1" t="s">
        <v>5</v>
      </c>
      <c r="L7684" s="46">
        <v>99999</v>
      </c>
      <c r="M7684" s="15" t="s">
        <v>167</v>
      </c>
      <c r="N7684" s="5">
        <v>280</v>
      </c>
      <c r="O7684" s="16">
        <f t="shared" si="119"/>
        <v>0</v>
      </c>
      <c r="P7684" s="23"/>
      <c r="Q7684" s="23"/>
      <c r="R7684" s="23"/>
      <c r="S7684" s="23"/>
      <c r="T7684" s="23"/>
      <c r="U7684" s="23"/>
      <c r="V7684" s="23"/>
      <c r="W7684" s="23"/>
      <c r="X7684" s="23"/>
      <c r="Y7684" s="23"/>
      <c r="Z7684" s="23"/>
      <c r="AA7684" s="23"/>
      <c r="AB7684" s="23"/>
      <c r="AC7684" s="23"/>
      <c r="AD7684" s="23"/>
      <c r="AE7684" s="23"/>
      <c r="AF7684" s="23"/>
      <c r="AG7684" s="23"/>
      <c r="AH7684" s="23"/>
      <c r="AI7684" s="23"/>
      <c r="AJ7684" s="23"/>
      <c r="AK7684" s="23"/>
      <c r="AL7684" s="23"/>
      <c r="AM7684" s="23"/>
      <c r="AN7684" s="23"/>
      <c r="AO7684" s="23"/>
      <c r="AP7684" s="23"/>
      <c r="AQ7684" s="23"/>
      <c r="AR7684" s="23"/>
      <c r="AS7684" s="23"/>
      <c r="AT7684" s="23"/>
      <c r="AU7684" s="23"/>
      <c r="AV7684" s="23"/>
      <c r="AW7684" s="23"/>
      <c r="AX7684" s="23"/>
      <c r="AY7684" s="23"/>
      <c r="AZ7684" s="23"/>
      <c r="BA7684" s="23"/>
      <c r="BB7684" s="23"/>
      <c r="BC7684" s="23"/>
      <c r="BD7684" s="23"/>
      <c r="BE7684" s="23"/>
      <c r="BF7684" s="23"/>
      <c r="BG7684" s="23"/>
      <c r="BH7684" s="23"/>
      <c r="BI7684" s="23"/>
      <c r="BJ7684" s="23"/>
      <c r="BK7684" s="23"/>
      <c r="BL7684" s="23"/>
      <c r="BM7684" s="23"/>
      <c r="BN7684" s="23"/>
      <c r="BO7684" s="23"/>
      <c r="BP7684" s="23"/>
    </row>
    <row r="7685" spans="1:68" x14ac:dyDescent="0.25">
      <c r="A7685" s="5">
        <v>83349</v>
      </c>
      <c r="B7685" s="3" t="s">
        <v>48</v>
      </c>
      <c r="C7685" s="1" t="s">
        <v>1261</v>
      </c>
      <c r="D7685" s="1" t="s">
        <v>958</v>
      </c>
      <c r="E7685" s="1" t="s">
        <v>4348</v>
      </c>
      <c r="F7685" s="1" t="s">
        <v>4429</v>
      </c>
      <c r="G7685" s="1" t="s">
        <v>4422</v>
      </c>
      <c r="H7685" s="1" t="s">
        <v>5</v>
      </c>
      <c r="I7685" s="1" t="s">
        <v>5</v>
      </c>
      <c r="J7685" s="1" t="s">
        <v>4394</v>
      </c>
      <c r="K7685" s="1" t="s">
        <v>5</v>
      </c>
      <c r="L7685" s="46">
        <v>99999</v>
      </c>
      <c r="M7685" s="15" t="s">
        <v>167</v>
      </c>
      <c r="N7685" s="5">
        <v>280</v>
      </c>
      <c r="O7685" s="16">
        <f t="shared" si="119"/>
        <v>0</v>
      </c>
      <c r="P7685" s="23"/>
      <c r="Q7685" s="23"/>
      <c r="R7685" s="23"/>
      <c r="S7685" s="23"/>
      <c r="T7685" s="23"/>
      <c r="U7685" s="23"/>
      <c r="V7685" s="23"/>
      <c r="W7685" s="23"/>
      <c r="X7685" s="23"/>
      <c r="Y7685" s="23"/>
      <c r="Z7685" s="23"/>
      <c r="AA7685" s="23"/>
      <c r="AB7685" s="23"/>
      <c r="AC7685" s="23"/>
      <c r="AD7685" s="23"/>
      <c r="AE7685" s="23"/>
      <c r="AF7685" s="23"/>
      <c r="AG7685" s="23"/>
      <c r="AH7685" s="23"/>
      <c r="AI7685" s="23"/>
      <c r="AJ7685" s="23"/>
      <c r="AK7685" s="23"/>
      <c r="AL7685" s="23"/>
      <c r="AM7685" s="23"/>
      <c r="AN7685" s="23"/>
      <c r="AO7685" s="23"/>
      <c r="AP7685" s="23"/>
      <c r="AQ7685" s="23"/>
      <c r="AR7685" s="23"/>
      <c r="AS7685" s="23"/>
      <c r="AT7685" s="23"/>
      <c r="AU7685" s="23"/>
      <c r="AV7685" s="23"/>
      <c r="AW7685" s="23"/>
      <c r="AX7685" s="23"/>
      <c r="AY7685" s="23"/>
      <c r="AZ7685" s="23"/>
      <c r="BA7685" s="23"/>
      <c r="BB7685" s="23"/>
      <c r="BC7685" s="23"/>
      <c r="BD7685" s="23"/>
      <c r="BE7685" s="23"/>
      <c r="BF7685" s="23"/>
      <c r="BG7685" s="23"/>
      <c r="BH7685" s="23"/>
      <c r="BI7685" s="23"/>
      <c r="BJ7685" s="23"/>
      <c r="BK7685" s="23"/>
      <c r="BL7685" s="23"/>
      <c r="BM7685" s="23"/>
      <c r="BN7685" s="23"/>
      <c r="BO7685" s="23"/>
      <c r="BP7685" s="23"/>
    </row>
    <row r="7686" spans="1:68" x14ac:dyDescent="0.25">
      <c r="A7686" s="5">
        <v>83350</v>
      </c>
      <c r="B7686" s="3" t="s">
        <v>48</v>
      </c>
      <c r="C7686" s="1" t="s">
        <v>978</v>
      </c>
      <c r="D7686" s="1" t="s">
        <v>958</v>
      </c>
      <c r="E7686" s="1" t="s">
        <v>4348</v>
      </c>
      <c r="F7686" s="1" t="s">
        <v>4429</v>
      </c>
      <c r="G7686" s="1" t="s">
        <v>4423</v>
      </c>
      <c r="H7686" s="1" t="s">
        <v>5</v>
      </c>
      <c r="I7686" s="1" t="s">
        <v>5</v>
      </c>
      <c r="J7686" s="1" t="s">
        <v>4394</v>
      </c>
      <c r="K7686" s="1" t="s">
        <v>5</v>
      </c>
      <c r="L7686" s="46">
        <v>99999</v>
      </c>
      <c r="M7686" s="15" t="s">
        <v>167</v>
      </c>
      <c r="N7686" s="5">
        <v>280</v>
      </c>
      <c r="O7686" s="16">
        <f t="shared" si="119"/>
        <v>0</v>
      </c>
      <c r="P7686" s="23"/>
      <c r="Q7686" s="23"/>
      <c r="R7686" s="23"/>
      <c r="S7686" s="23"/>
      <c r="T7686" s="23"/>
      <c r="U7686" s="23"/>
      <c r="V7686" s="23"/>
      <c r="W7686" s="23"/>
      <c r="X7686" s="23"/>
      <c r="Y7686" s="23"/>
      <c r="Z7686" s="23"/>
      <c r="AA7686" s="23"/>
      <c r="AB7686" s="23"/>
      <c r="AC7686" s="23"/>
      <c r="AD7686" s="23"/>
      <c r="AE7686" s="23"/>
      <c r="AF7686" s="23"/>
      <c r="AG7686" s="23"/>
      <c r="AH7686" s="23"/>
      <c r="AI7686" s="23"/>
      <c r="AJ7686" s="23"/>
      <c r="AK7686" s="23"/>
      <c r="AL7686" s="23"/>
      <c r="AM7686" s="23"/>
      <c r="AN7686" s="23"/>
      <c r="AO7686" s="23"/>
      <c r="AP7686" s="23"/>
      <c r="AQ7686" s="23"/>
      <c r="AR7686" s="23"/>
      <c r="AS7686" s="23"/>
      <c r="AT7686" s="23"/>
      <c r="AU7686" s="23"/>
      <c r="AV7686" s="23"/>
      <c r="AW7686" s="23"/>
      <c r="AX7686" s="23"/>
      <c r="AY7686" s="23"/>
      <c r="AZ7686" s="23"/>
      <c r="BA7686" s="23"/>
      <c r="BB7686" s="23"/>
      <c r="BC7686" s="23"/>
      <c r="BD7686" s="23"/>
      <c r="BE7686" s="23"/>
      <c r="BF7686" s="23"/>
      <c r="BG7686" s="23"/>
      <c r="BH7686" s="23"/>
      <c r="BI7686" s="23"/>
      <c r="BJ7686" s="23"/>
      <c r="BK7686" s="23"/>
      <c r="BL7686" s="23"/>
      <c r="BM7686" s="23"/>
      <c r="BN7686" s="23"/>
      <c r="BO7686" s="23"/>
      <c r="BP7686" s="23"/>
    </row>
    <row r="7687" spans="1:68" x14ac:dyDescent="0.25">
      <c r="A7687" s="5">
        <v>83351</v>
      </c>
      <c r="B7687" s="3" t="s">
        <v>48</v>
      </c>
      <c r="C7687" s="1" t="s">
        <v>706</v>
      </c>
      <c r="D7687" s="1" t="s">
        <v>958</v>
      </c>
      <c r="E7687" s="1" t="s">
        <v>4348</v>
      </c>
      <c r="F7687" s="1" t="s">
        <v>4429</v>
      </c>
      <c r="G7687" s="1" t="s">
        <v>4423</v>
      </c>
      <c r="H7687" s="1" t="s">
        <v>5</v>
      </c>
      <c r="I7687" s="1" t="s">
        <v>5</v>
      </c>
      <c r="J7687" s="1" t="s">
        <v>4394</v>
      </c>
      <c r="K7687" s="1" t="s">
        <v>5</v>
      </c>
      <c r="L7687" s="46">
        <v>99999</v>
      </c>
      <c r="M7687" s="15" t="s">
        <v>167</v>
      </c>
      <c r="N7687" s="5">
        <v>280</v>
      </c>
      <c r="O7687" s="16">
        <f t="shared" si="119"/>
        <v>0</v>
      </c>
      <c r="P7687" s="23"/>
      <c r="Q7687" s="23"/>
      <c r="R7687" s="23"/>
      <c r="S7687" s="23"/>
      <c r="T7687" s="23"/>
      <c r="U7687" s="23"/>
      <c r="V7687" s="23"/>
      <c r="W7687" s="23"/>
      <c r="X7687" s="23"/>
      <c r="Y7687" s="23"/>
      <c r="Z7687" s="23"/>
      <c r="AA7687" s="23"/>
      <c r="AB7687" s="23"/>
      <c r="AC7687" s="23"/>
      <c r="AD7687" s="23"/>
      <c r="AE7687" s="23"/>
      <c r="AF7687" s="23"/>
      <c r="AG7687" s="23"/>
      <c r="AH7687" s="23"/>
      <c r="AI7687" s="23"/>
      <c r="AJ7687" s="23"/>
      <c r="AK7687" s="23"/>
      <c r="AL7687" s="23"/>
      <c r="AM7687" s="23"/>
      <c r="AN7687" s="23"/>
      <c r="AO7687" s="23"/>
      <c r="AP7687" s="23"/>
      <c r="AQ7687" s="23"/>
      <c r="AR7687" s="23"/>
      <c r="AS7687" s="23"/>
      <c r="AT7687" s="23"/>
      <c r="AU7687" s="23"/>
      <c r="AV7687" s="23"/>
      <c r="AW7687" s="23"/>
      <c r="AX7687" s="23"/>
      <c r="AY7687" s="23"/>
      <c r="AZ7687" s="23"/>
      <c r="BA7687" s="23"/>
      <c r="BB7687" s="23"/>
      <c r="BC7687" s="23"/>
      <c r="BD7687" s="23"/>
      <c r="BE7687" s="23"/>
      <c r="BF7687" s="23"/>
      <c r="BG7687" s="23"/>
      <c r="BH7687" s="23"/>
      <c r="BI7687" s="23"/>
      <c r="BJ7687" s="23"/>
      <c r="BK7687" s="23"/>
      <c r="BL7687" s="23"/>
      <c r="BM7687" s="23"/>
      <c r="BN7687" s="23"/>
      <c r="BO7687" s="23"/>
      <c r="BP7687" s="23"/>
    </row>
    <row r="7688" spans="1:68" x14ac:dyDescent="0.25">
      <c r="A7688" s="5">
        <v>83353</v>
      </c>
      <c r="B7688" s="3" t="s">
        <v>48</v>
      </c>
      <c r="C7688" s="1" t="s">
        <v>3540</v>
      </c>
      <c r="D7688" s="1" t="s">
        <v>958</v>
      </c>
      <c r="E7688" s="1" t="s">
        <v>4348</v>
      </c>
      <c r="F7688" s="1" t="s">
        <v>4429</v>
      </c>
      <c r="G7688" s="1" t="s">
        <v>4422</v>
      </c>
      <c r="H7688" s="1" t="s">
        <v>5</v>
      </c>
      <c r="I7688" s="1" t="s">
        <v>5</v>
      </c>
      <c r="J7688" s="1" t="s">
        <v>4394</v>
      </c>
      <c r="K7688" s="1" t="s">
        <v>5</v>
      </c>
      <c r="L7688" s="46">
        <v>99999</v>
      </c>
      <c r="M7688" s="15" t="s">
        <v>167</v>
      </c>
      <c r="N7688" s="5">
        <v>280</v>
      </c>
      <c r="O7688" s="16">
        <f t="shared" si="119"/>
        <v>0</v>
      </c>
      <c r="P7688" s="23"/>
      <c r="Q7688" s="23"/>
      <c r="R7688" s="23"/>
      <c r="S7688" s="23"/>
      <c r="T7688" s="23"/>
      <c r="U7688" s="23"/>
      <c r="V7688" s="23"/>
      <c r="W7688" s="23"/>
      <c r="X7688" s="23"/>
      <c r="Y7688" s="23"/>
      <c r="Z7688" s="23"/>
      <c r="AA7688" s="23"/>
      <c r="AB7688" s="23"/>
      <c r="AC7688" s="23"/>
      <c r="AD7688" s="23"/>
      <c r="AE7688" s="23"/>
      <c r="AF7688" s="23"/>
      <c r="AG7688" s="23"/>
      <c r="AH7688" s="23"/>
      <c r="AI7688" s="23"/>
      <c r="AJ7688" s="23"/>
      <c r="AK7688" s="23"/>
      <c r="AL7688" s="23"/>
      <c r="AM7688" s="23"/>
      <c r="AN7688" s="23"/>
      <c r="AO7688" s="23"/>
      <c r="AP7688" s="23"/>
      <c r="AQ7688" s="23"/>
      <c r="AR7688" s="23"/>
      <c r="AS7688" s="23"/>
      <c r="AT7688" s="23"/>
      <c r="AU7688" s="23"/>
      <c r="AV7688" s="23"/>
      <c r="AW7688" s="23"/>
      <c r="AX7688" s="23"/>
      <c r="AY7688" s="23"/>
      <c r="AZ7688" s="23"/>
      <c r="BA7688" s="23"/>
      <c r="BB7688" s="23"/>
      <c r="BC7688" s="23"/>
      <c r="BD7688" s="23"/>
      <c r="BE7688" s="23"/>
      <c r="BF7688" s="23"/>
      <c r="BG7688" s="23"/>
      <c r="BH7688" s="23"/>
      <c r="BI7688" s="23"/>
      <c r="BJ7688" s="23"/>
      <c r="BK7688" s="23"/>
      <c r="BL7688" s="23"/>
      <c r="BM7688" s="23"/>
      <c r="BN7688" s="23"/>
      <c r="BO7688" s="23"/>
      <c r="BP7688" s="23"/>
    </row>
    <row r="7689" spans="1:68" x14ac:dyDescent="0.25">
      <c r="A7689" s="5">
        <v>83355</v>
      </c>
      <c r="B7689" s="3" t="s">
        <v>48</v>
      </c>
      <c r="C7689" s="1" t="s">
        <v>738</v>
      </c>
      <c r="D7689" s="1" t="s">
        <v>958</v>
      </c>
      <c r="E7689" s="1" t="s">
        <v>4348</v>
      </c>
      <c r="F7689" s="1" t="s">
        <v>4429</v>
      </c>
      <c r="G7689" s="1" t="s">
        <v>4423</v>
      </c>
      <c r="H7689" s="1" t="s">
        <v>5</v>
      </c>
      <c r="I7689" s="1" t="s">
        <v>5</v>
      </c>
      <c r="J7689" s="1" t="s">
        <v>4394</v>
      </c>
      <c r="K7689" s="1" t="s">
        <v>5</v>
      </c>
      <c r="L7689" s="46">
        <v>99999</v>
      </c>
      <c r="M7689" s="15" t="s">
        <v>167</v>
      </c>
      <c r="N7689" s="5">
        <v>280</v>
      </c>
      <c r="O7689" s="16">
        <f t="shared" si="119"/>
        <v>0</v>
      </c>
      <c r="P7689" s="23"/>
      <c r="Q7689" s="23"/>
      <c r="R7689" s="23"/>
      <c r="S7689" s="23"/>
      <c r="T7689" s="23"/>
      <c r="U7689" s="23"/>
      <c r="V7689" s="23"/>
      <c r="W7689" s="23"/>
      <c r="X7689" s="23"/>
      <c r="Y7689" s="23"/>
      <c r="Z7689" s="23"/>
      <c r="AA7689" s="23"/>
      <c r="AB7689" s="23"/>
      <c r="AC7689" s="23"/>
      <c r="AD7689" s="23"/>
      <c r="AE7689" s="23"/>
      <c r="AF7689" s="23"/>
      <c r="AG7689" s="23"/>
      <c r="AH7689" s="23"/>
      <c r="AI7689" s="23"/>
      <c r="AJ7689" s="23"/>
      <c r="AK7689" s="23"/>
      <c r="AL7689" s="23"/>
      <c r="AM7689" s="23"/>
      <c r="AN7689" s="23"/>
      <c r="AO7689" s="23"/>
      <c r="AP7689" s="23"/>
      <c r="AQ7689" s="23"/>
      <c r="AR7689" s="23"/>
      <c r="AS7689" s="23"/>
      <c r="AT7689" s="23"/>
      <c r="AU7689" s="23"/>
      <c r="AV7689" s="23"/>
      <c r="AW7689" s="23"/>
      <c r="AX7689" s="23"/>
      <c r="AY7689" s="23"/>
      <c r="AZ7689" s="23"/>
      <c r="BA7689" s="23"/>
      <c r="BB7689" s="23"/>
      <c r="BC7689" s="23"/>
      <c r="BD7689" s="23"/>
      <c r="BE7689" s="23"/>
      <c r="BF7689" s="23"/>
      <c r="BG7689" s="23"/>
      <c r="BH7689" s="23"/>
      <c r="BI7689" s="23"/>
      <c r="BJ7689" s="23"/>
      <c r="BK7689" s="23"/>
      <c r="BL7689" s="23"/>
      <c r="BM7689" s="23"/>
      <c r="BN7689" s="23"/>
      <c r="BO7689" s="23"/>
      <c r="BP7689" s="23"/>
    </row>
    <row r="7690" spans="1:68" x14ac:dyDescent="0.25">
      <c r="A7690" s="5">
        <v>83356</v>
      </c>
      <c r="B7690" s="3" t="s">
        <v>48</v>
      </c>
      <c r="C7690" s="1" t="s">
        <v>3134</v>
      </c>
      <c r="D7690" s="1" t="s">
        <v>958</v>
      </c>
      <c r="E7690" s="1" t="s">
        <v>4348</v>
      </c>
      <c r="F7690" s="1" t="s">
        <v>4429</v>
      </c>
      <c r="G7690" s="1" t="s">
        <v>4423</v>
      </c>
      <c r="H7690" s="1" t="s">
        <v>5</v>
      </c>
      <c r="I7690" s="1" t="s">
        <v>5</v>
      </c>
      <c r="J7690" s="1" t="s">
        <v>4394</v>
      </c>
      <c r="K7690" s="1" t="s">
        <v>5</v>
      </c>
      <c r="L7690" s="46">
        <v>99999</v>
      </c>
      <c r="M7690" s="15" t="s">
        <v>167</v>
      </c>
      <c r="N7690" s="5">
        <v>280</v>
      </c>
      <c r="O7690" s="16">
        <f t="shared" si="119"/>
        <v>0</v>
      </c>
      <c r="P7690" s="23"/>
      <c r="Q7690" s="23"/>
      <c r="R7690" s="23"/>
      <c r="S7690" s="23"/>
      <c r="T7690" s="23"/>
      <c r="U7690" s="23"/>
      <c r="V7690" s="23"/>
      <c r="W7690" s="23"/>
      <c r="X7690" s="23"/>
      <c r="Y7690" s="23"/>
      <c r="Z7690" s="23"/>
      <c r="AA7690" s="23"/>
      <c r="AB7690" s="23"/>
      <c r="AC7690" s="23"/>
      <c r="AD7690" s="23"/>
      <c r="AE7690" s="23"/>
      <c r="AF7690" s="23"/>
      <c r="AG7690" s="23"/>
      <c r="AH7690" s="23"/>
      <c r="AI7690" s="23"/>
      <c r="AJ7690" s="23"/>
      <c r="AK7690" s="23"/>
      <c r="AL7690" s="23"/>
      <c r="AM7690" s="23"/>
      <c r="AN7690" s="23"/>
      <c r="AO7690" s="23"/>
      <c r="AP7690" s="23"/>
      <c r="AQ7690" s="23"/>
      <c r="AR7690" s="23"/>
      <c r="AS7690" s="23"/>
      <c r="AT7690" s="23"/>
      <c r="AU7690" s="23"/>
      <c r="AV7690" s="23"/>
      <c r="AW7690" s="23"/>
      <c r="AX7690" s="23"/>
      <c r="AY7690" s="23"/>
      <c r="AZ7690" s="23"/>
      <c r="BA7690" s="23"/>
      <c r="BB7690" s="23"/>
      <c r="BC7690" s="23"/>
      <c r="BD7690" s="23"/>
      <c r="BE7690" s="23"/>
      <c r="BF7690" s="23"/>
      <c r="BG7690" s="23"/>
      <c r="BH7690" s="23"/>
      <c r="BI7690" s="23"/>
      <c r="BJ7690" s="23"/>
      <c r="BK7690" s="23"/>
      <c r="BL7690" s="23"/>
      <c r="BM7690" s="23"/>
      <c r="BN7690" s="23"/>
      <c r="BO7690" s="23"/>
      <c r="BP7690" s="23"/>
    </row>
    <row r="7691" spans="1:68" x14ac:dyDescent="0.25">
      <c r="A7691" s="5">
        <v>83357</v>
      </c>
      <c r="B7691" s="3" t="s">
        <v>48</v>
      </c>
      <c r="C7691" s="1" t="s">
        <v>2011</v>
      </c>
      <c r="D7691" s="1" t="s">
        <v>958</v>
      </c>
      <c r="E7691" s="1" t="s">
        <v>4348</v>
      </c>
      <c r="F7691" s="1" t="s">
        <v>4429</v>
      </c>
      <c r="G7691" s="1" t="s">
        <v>4422</v>
      </c>
      <c r="H7691" s="1" t="s">
        <v>5</v>
      </c>
      <c r="I7691" s="1" t="s">
        <v>5</v>
      </c>
      <c r="J7691" s="1" t="s">
        <v>4394</v>
      </c>
      <c r="K7691" s="1" t="s">
        <v>5</v>
      </c>
      <c r="L7691" s="46">
        <v>99999</v>
      </c>
      <c r="M7691" s="15" t="s">
        <v>167</v>
      </c>
      <c r="N7691" s="5">
        <v>280</v>
      </c>
      <c r="O7691" s="16">
        <f t="shared" si="119"/>
        <v>0</v>
      </c>
      <c r="P7691" s="23"/>
      <c r="Q7691" s="23"/>
      <c r="R7691" s="23"/>
      <c r="S7691" s="23"/>
      <c r="T7691" s="23"/>
      <c r="U7691" s="23"/>
      <c r="V7691" s="23"/>
      <c r="W7691" s="23"/>
      <c r="X7691" s="23"/>
      <c r="Y7691" s="23"/>
      <c r="Z7691" s="23"/>
      <c r="AA7691" s="23"/>
      <c r="AB7691" s="23"/>
      <c r="AC7691" s="23"/>
      <c r="AD7691" s="23"/>
      <c r="AE7691" s="23"/>
      <c r="AF7691" s="23"/>
      <c r="AG7691" s="23"/>
      <c r="AH7691" s="23"/>
      <c r="AI7691" s="23"/>
      <c r="AJ7691" s="23"/>
      <c r="AK7691" s="23"/>
      <c r="AL7691" s="23"/>
      <c r="AM7691" s="23"/>
      <c r="AN7691" s="23"/>
      <c r="AO7691" s="23"/>
      <c r="AP7691" s="23"/>
      <c r="AQ7691" s="23"/>
      <c r="AR7691" s="23"/>
      <c r="AS7691" s="23"/>
      <c r="AT7691" s="23"/>
      <c r="AU7691" s="23"/>
      <c r="AV7691" s="23"/>
      <c r="AW7691" s="23"/>
      <c r="AX7691" s="23"/>
      <c r="AY7691" s="23"/>
      <c r="AZ7691" s="23"/>
      <c r="BA7691" s="23"/>
      <c r="BB7691" s="23"/>
      <c r="BC7691" s="23"/>
      <c r="BD7691" s="23"/>
      <c r="BE7691" s="23"/>
      <c r="BF7691" s="23"/>
      <c r="BG7691" s="23"/>
      <c r="BH7691" s="23"/>
      <c r="BI7691" s="23"/>
      <c r="BJ7691" s="23"/>
      <c r="BK7691" s="23"/>
      <c r="BL7691" s="23"/>
      <c r="BM7691" s="23"/>
      <c r="BN7691" s="23"/>
      <c r="BO7691" s="23"/>
      <c r="BP7691" s="23"/>
    </row>
    <row r="7692" spans="1:68" x14ac:dyDescent="0.25">
      <c r="A7692" s="5">
        <v>83358</v>
      </c>
      <c r="B7692" s="3" t="s">
        <v>48</v>
      </c>
      <c r="C7692" s="1" t="s">
        <v>3135</v>
      </c>
      <c r="D7692" s="1" t="s">
        <v>958</v>
      </c>
      <c r="E7692" s="1" t="s">
        <v>4348</v>
      </c>
      <c r="F7692" s="1" t="s">
        <v>4429</v>
      </c>
      <c r="G7692" s="1" t="s">
        <v>4422</v>
      </c>
      <c r="H7692" s="1" t="s">
        <v>5</v>
      </c>
      <c r="I7692" s="1" t="s">
        <v>5</v>
      </c>
      <c r="J7692" s="1" t="s">
        <v>4394</v>
      </c>
      <c r="K7692" s="1" t="s">
        <v>5</v>
      </c>
      <c r="L7692" s="46">
        <v>99999</v>
      </c>
      <c r="M7692" s="15" t="s">
        <v>167</v>
      </c>
      <c r="N7692" s="5">
        <v>280</v>
      </c>
      <c r="O7692" s="16">
        <f t="shared" si="119"/>
        <v>0</v>
      </c>
      <c r="P7692" s="23"/>
      <c r="Q7692" s="23"/>
      <c r="R7692" s="23"/>
      <c r="S7692" s="23"/>
      <c r="T7692" s="23"/>
      <c r="U7692" s="23"/>
      <c r="V7692" s="23"/>
      <c r="W7692" s="23"/>
      <c r="X7692" s="23"/>
      <c r="Y7692" s="23"/>
      <c r="Z7692" s="23"/>
      <c r="AA7692" s="23"/>
      <c r="AB7692" s="23"/>
      <c r="AC7692" s="23"/>
      <c r="AD7692" s="23"/>
      <c r="AE7692" s="23"/>
      <c r="AF7692" s="23"/>
      <c r="AG7692" s="23"/>
      <c r="AH7692" s="23"/>
      <c r="AI7692" s="23"/>
      <c r="AJ7692" s="23"/>
      <c r="AK7692" s="23"/>
      <c r="AL7692" s="23"/>
      <c r="AM7692" s="23"/>
      <c r="AN7692" s="23"/>
      <c r="AO7692" s="23"/>
      <c r="AP7692" s="23"/>
      <c r="AQ7692" s="23"/>
      <c r="AR7692" s="23"/>
      <c r="AS7692" s="23"/>
      <c r="AT7692" s="23"/>
      <c r="AU7692" s="23"/>
      <c r="AV7692" s="23"/>
      <c r="AW7692" s="23"/>
      <c r="AX7692" s="23"/>
      <c r="AY7692" s="23"/>
      <c r="AZ7692" s="23"/>
      <c r="BA7692" s="23"/>
      <c r="BB7692" s="23"/>
      <c r="BC7692" s="23"/>
      <c r="BD7692" s="23"/>
      <c r="BE7692" s="23"/>
      <c r="BF7692" s="23"/>
      <c r="BG7692" s="23"/>
      <c r="BH7692" s="23"/>
      <c r="BI7692" s="23"/>
      <c r="BJ7692" s="23"/>
      <c r="BK7692" s="23"/>
      <c r="BL7692" s="23"/>
      <c r="BM7692" s="23"/>
      <c r="BN7692" s="23"/>
      <c r="BO7692" s="23"/>
      <c r="BP7692" s="23"/>
    </row>
    <row r="7693" spans="1:68" x14ac:dyDescent="0.25">
      <c r="A7693" s="5">
        <v>83359</v>
      </c>
      <c r="B7693" s="3" t="s">
        <v>48</v>
      </c>
      <c r="C7693" s="1" t="s">
        <v>718</v>
      </c>
      <c r="D7693" s="1" t="s">
        <v>958</v>
      </c>
      <c r="E7693" s="1" t="s">
        <v>4348</v>
      </c>
      <c r="F7693" s="1" t="s">
        <v>4429</v>
      </c>
      <c r="G7693" s="1" t="s">
        <v>4422</v>
      </c>
      <c r="H7693" s="1" t="s">
        <v>5</v>
      </c>
      <c r="I7693" s="1" t="s">
        <v>5</v>
      </c>
      <c r="J7693" s="1" t="s">
        <v>4394</v>
      </c>
      <c r="K7693" s="1" t="s">
        <v>5</v>
      </c>
      <c r="L7693" s="46">
        <v>99999</v>
      </c>
      <c r="M7693" s="15" t="s">
        <v>167</v>
      </c>
      <c r="N7693" s="5">
        <v>280</v>
      </c>
      <c r="O7693" s="16">
        <f t="shared" si="119"/>
        <v>0</v>
      </c>
      <c r="P7693" s="23"/>
      <c r="Q7693" s="23"/>
      <c r="R7693" s="23"/>
      <c r="S7693" s="23"/>
      <c r="T7693" s="23"/>
      <c r="U7693" s="23"/>
      <c r="V7693" s="23"/>
      <c r="W7693" s="23"/>
      <c r="X7693" s="23"/>
      <c r="Y7693" s="23"/>
      <c r="Z7693" s="23"/>
      <c r="AA7693" s="23"/>
      <c r="AB7693" s="23"/>
      <c r="AC7693" s="23"/>
      <c r="AD7693" s="23"/>
      <c r="AE7693" s="23"/>
      <c r="AF7693" s="23"/>
      <c r="AG7693" s="23"/>
      <c r="AH7693" s="23"/>
      <c r="AI7693" s="23"/>
      <c r="AJ7693" s="23"/>
      <c r="AK7693" s="23"/>
      <c r="AL7693" s="23"/>
      <c r="AM7693" s="23"/>
      <c r="AN7693" s="23"/>
      <c r="AO7693" s="23"/>
      <c r="AP7693" s="23"/>
      <c r="AQ7693" s="23"/>
      <c r="AR7693" s="23"/>
      <c r="AS7693" s="23"/>
      <c r="AT7693" s="23"/>
      <c r="AU7693" s="23"/>
      <c r="AV7693" s="23"/>
      <c r="AW7693" s="23"/>
      <c r="AX7693" s="23"/>
      <c r="AY7693" s="23"/>
      <c r="AZ7693" s="23"/>
      <c r="BA7693" s="23"/>
      <c r="BB7693" s="23"/>
      <c r="BC7693" s="23"/>
      <c r="BD7693" s="23"/>
      <c r="BE7693" s="23"/>
      <c r="BF7693" s="23"/>
      <c r="BG7693" s="23"/>
      <c r="BH7693" s="23"/>
      <c r="BI7693" s="23"/>
      <c r="BJ7693" s="23"/>
      <c r="BK7693" s="23"/>
      <c r="BL7693" s="23"/>
      <c r="BM7693" s="23"/>
      <c r="BN7693" s="23"/>
      <c r="BO7693" s="23"/>
      <c r="BP7693" s="23"/>
    </row>
    <row r="7694" spans="1:68" x14ac:dyDescent="0.25">
      <c r="A7694" s="5">
        <v>83360</v>
      </c>
      <c r="B7694" s="3" t="s">
        <v>48</v>
      </c>
      <c r="C7694" s="1" t="s">
        <v>3194</v>
      </c>
      <c r="D7694" s="1" t="s">
        <v>958</v>
      </c>
      <c r="E7694" s="1" t="s">
        <v>4348</v>
      </c>
      <c r="F7694" s="1" t="s">
        <v>4429</v>
      </c>
      <c r="G7694" s="1" t="s">
        <v>4423</v>
      </c>
      <c r="H7694" s="1" t="s">
        <v>5</v>
      </c>
      <c r="I7694" s="1" t="s">
        <v>5</v>
      </c>
      <c r="J7694" s="1" t="s">
        <v>4394</v>
      </c>
      <c r="K7694" s="1" t="s">
        <v>5</v>
      </c>
      <c r="L7694" s="46">
        <v>99999</v>
      </c>
      <c r="M7694" s="15" t="s">
        <v>167</v>
      </c>
      <c r="N7694" s="5">
        <v>280</v>
      </c>
      <c r="O7694" s="16">
        <f t="shared" si="119"/>
        <v>0</v>
      </c>
      <c r="P7694" s="23"/>
      <c r="Q7694" s="23"/>
      <c r="R7694" s="23"/>
      <c r="S7694" s="23"/>
      <c r="T7694" s="23"/>
      <c r="U7694" s="23"/>
      <c r="V7694" s="23"/>
      <c r="W7694" s="23"/>
      <c r="X7694" s="23"/>
      <c r="Y7694" s="23"/>
      <c r="Z7694" s="23"/>
      <c r="AA7694" s="23"/>
      <c r="AB7694" s="23"/>
      <c r="AC7694" s="23"/>
      <c r="AD7694" s="23"/>
      <c r="AE7694" s="23"/>
      <c r="AF7694" s="23"/>
      <c r="AG7694" s="23"/>
      <c r="AH7694" s="23"/>
      <c r="AI7694" s="23"/>
      <c r="AJ7694" s="23"/>
      <c r="AK7694" s="23"/>
      <c r="AL7694" s="23"/>
      <c r="AM7694" s="23"/>
      <c r="AN7694" s="23"/>
      <c r="AO7694" s="23"/>
      <c r="AP7694" s="23"/>
      <c r="AQ7694" s="23"/>
      <c r="AR7694" s="23"/>
      <c r="AS7694" s="23"/>
      <c r="AT7694" s="23"/>
      <c r="AU7694" s="23"/>
      <c r="AV7694" s="23"/>
      <c r="AW7694" s="23"/>
      <c r="AX7694" s="23"/>
      <c r="AY7694" s="23"/>
      <c r="AZ7694" s="23"/>
      <c r="BA7694" s="23"/>
      <c r="BB7694" s="23"/>
      <c r="BC7694" s="23"/>
      <c r="BD7694" s="23"/>
      <c r="BE7694" s="23"/>
      <c r="BF7694" s="23"/>
      <c r="BG7694" s="23"/>
      <c r="BH7694" s="23"/>
      <c r="BI7694" s="23"/>
      <c r="BJ7694" s="23"/>
      <c r="BK7694" s="23"/>
      <c r="BL7694" s="23"/>
      <c r="BM7694" s="23"/>
      <c r="BN7694" s="23"/>
      <c r="BO7694" s="23"/>
      <c r="BP7694" s="23"/>
    </row>
    <row r="7695" spans="1:68" x14ac:dyDescent="0.25">
      <c r="A7695" s="5">
        <v>83361</v>
      </c>
      <c r="B7695" s="3" t="s">
        <v>48</v>
      </c>
      <c r="C7695" s="1" t="s">
        <v>1564</v>
      </c>
      <c r="D7695" s="1" t="s">
        <v>958</v>
      </c>
      <c r="E7695" s="1" t="s">
        <v>4348</v>
      </c>
      <c r="F7695" s="1" t="s">
        <v>4429</v>
      </c>
      <c r="G7695" s="1" t="s">
        <v>4422</v>
      </c>
      <c r="H7695" s="1" t="s">
        <v>5</v>
      </c>
      <c r="I7695" s="1" t="s">
        <v>5</v>
      </c>
      <c r="J7695" s="1" t="s">
        <v>4394</v>
      </c>
      <c r="K7695" s="1" t="s">
        <v>5</v>
      </c>
      <c r="L7695" s="46">
        <v>99999</v>
      </c>
      <c r="M7695" s="15" t="s">
        <v>167</v>
      </c>
      <c r="N7695" s="5">
        <v>280</v>
      </c>
      <c r="O7695" s="16">
        <f t="shared" ref="O7695:O7758" si="120">SUM(P7695:BP7695)</f>
        <v>0</v>
      </c>
      <c r="P7695" s="23"/>
      <c r="Q7695" s="23"/>
      <c r="R7695" s="23"/>
      <c r="S7695" s="23"/>
      <c r="T7695" s="23"/>
      <c r="U7695" s="23"/>
      <c r="V7695" s="23"/>
      <c r="W7695" s="23"/>
      <c r="X7695" s="23"/>
      <c r="Y7695" s="23"/>
      <c r="Z7695" s="23"/>
      <c r="AA7695" s="23"/>
      <c r="AB7695" s="23"/>
      <c r="AC7695" s="23"/>
      <c r="AD7695" s="23"/>
      <c r="AE7695" s="23"/>
      <c r="AF7695" s="23"/>
      <c r="AG7695" s="23"/>
      <c r="AH7695" s="23"/>
      <c r="AI7695" s="23"/>
      <c r="AJ7695" s="23"/>
      <c r="AK7695" s="23"/>
      <c r="AL7695" s="23"/>
      <c r="AM7695" s="23"/>
      <c r="AN7695" s="23"/>
      <c r="AO7695" s="23"/>
      <c r="AP7695" s="23"/>
      <c r="AQ7695" s="23"/>
      <c r="AR7695" s="23"/>
      <c r="AS7695" s="23"/>
      <c r="AT7695" s="23"/>
      <c r="AU7695" s="23"/>
      <c r="AV7695" s="23"/>
      <c r="AW7695" s="23"/>
      <c r="AX7695" s="23"/>
      <c r="AY7695" s="23"/>
      <c r="AZ7695" s="23"/>
      <c r="BA7695" s="23"/>
      <c r="BB7695" s="23"/>
      <c r="BC7695" s="23"/>
      <c r="BD7695" s="23"/>
      <c r="BE7695" s="23"/>
      <c r="BF7695" s="23"/>
      <c r="BG7695" s="23"/>
      <c r="BH7695" s="23"/>
      <c r="BI7695" s="23"/>
      <c r="BJ7695" s="23"/>
      <c r="BK7695" s="23"/>
      <c r="BL7695" s="23"/>
      <c r="BM7695" s="23"/>
      <c r="BN7695" s="23"/>
      <c r="BO7695" s="23"/>
      <c r="BP7695" s="23"/>
    </row>
    <row r="7696" spans="1:68" x14ac:dyDescent="0.25">
      <c r="A7696" s="5">
        <v>83364</v>
      </c>
      <c r="B7696" s="3" t="s">
        <v>50</v>
      </c>
      <c r="C7696" s="1" t="s">
        <v>2168</v>
      </c>
      <c r="D7696" s="1" t="s">
        <v>3338</v>
      </c>
      <c r="E7696" s="1" t="s">
        <v>4359</v>
      </c>
      <c r="F7696" s="1" t="s">
        <v>4403</v>
      </c>
      <c r="G7696" s="1" t="s">
        <v>4404</v>
      </c>
      <c r="H7696" s="1" t="s">
        <v>4397</v>
      </c>
      <c r="I7696" s="1" t="s">
        <v>5</v>
      </c>
      <c r="J7696" s="1" t="s">
        <v>4394</v>
      </c>
      <c r="K7696" s="1" t="s">
        <v>5</v>
      </c>
      <c r="L7696" s="46">
        <v>99999</v>
      </c>
      <c r="M7696" s="15" t="s">
        <v>100</v>
      </c>
      <c r="N7696" s="5">
        <v>114</v>
      </c>
      <c r="O7696" s="16">
        <f t="shared" si="120"/>
        <v>0</v>
      </c>
      <c r="P7696" s="23"/>
      <c r="Q7696" s="23"/>
      <c r="R7696" s="23"/>
      <c r="S7696" s="23"/>
      <c r="T7696" s="23"/>
      <c r="U7696" s="23"/>
      <c r="V7696" s="23"/>
      <c r="W7696" s="23"/>
      <c r="X7696" s="23"/>
      <c r="Y7696" s="23"/>
      <c r="Z7696" s="23"/>
      <c r="AA7696" s="23"/>
      <c r="AB7696" s="23"/>
      <c r="AC7696" s="23"/>
      <c r="AD7696" s="23"/>
      <c r="AE7696" s="23"/>
      <c r="AF7696" s="23"/>
      <c r="AG7696" s="23"/>
      <c r="AH7696" s="23"/>
      <c r="AI7696" s="23"/>
      <c r="AJ7696" s="23"/>
      <c r="AK7696" s="23"/>
      <c r="AL7696" s="23"/>
      <c r="AM7696" s="23"/>
      <c r="AN7696" s="23"/>
      <c r="AO7696" s="23"/>
      <c r="AP7696" s="23"/>
      <c r="AQ7696" s="23"/>
      <c r="AR7696" s="23"/>
      <c r="AS7696" s="23"/>
      <c r="AT7696" s="23"/>
      <c r="AU7696" s="23"/>
      <c r="AV7696" s="23"/>
      <c r="AW7696" s="23"/>
      <c r="AX7696" s="23"/>
      <c r="AY7696" s="23"/>
      <c r="AZ7696" s="23"/>
      <c r="BA7696" s="23"/>
      <c r="BB7696" s="23"/>
      <c r="BC7696" s="23"/>
      <c r="BD7696" s="23"/>
      <c r="BE7696" s="23"/>
      <c r="BF7696" s="23"/>
      <c r="BG7696" s="23"/>
      <c r="BH7696" s="23"/>
      <c r="BI7696" s="23"/>
      <c r="BJ7696" s="23"/>
      <c r="BK7696" s="23"/>
      <c r="BL7696" s="23"/>
      <c r="BM7696" s="23"/>
      <c r="BN7696" s="23"/>
      <c r="BO7696" s="23"/>
      <c r="BP7696" s="23"/>
    </row>
    <row r="7697" spans="1:68" x14ac:dyDescent="0.25">
      <c r="A7697" s="5">
        <v>83366</v>
      </c>
      <c r="B7697" s="3" t="s">
        <v>48</v>
      </c>
      <c r="C7697" s="1" t="s">
        <v>3555</v>
      </c>
      <c r="D7697" s="1" t="s">
        <v>5</v>
      </c>
      <c r="E7697" s="1" t="s">
        <v>4348</v>
      </c>
      <c r="F7697" s="1" t="s">
        <v>4429</v>
      </c>
      <c r="G7697" s="1" t="s">
        <v>4422</v>
      </c>
      <c r="H7697" s="1" t="s">
        <v>5</v>
      </c>
      <c r="I7697" s="1" t="s">
        <v>5</v>
      </c>
      <c r="J7697" s="1" t="s">
        <v>4394</v>
      </c>
      <c r="K7697" s="1" t="s">
        <v>5</v>
      </c>
      <c r="L7697" s="46">
        <v>99999</v>
      </c>
      <c r="M7697" s="15" t="s">
        <v>167</v>
      </c>
      <c r="N7697" s="5">
        <v>250</v>
      </c>
      <c r="O7697" s="16">
        <f t="shared" si="120"/>
        <v>0</v>
      </c>
      <c r="P7697" s="23"/>
      <c r="Q7697" s="23"/>
      <c r="R7697" s="23"/>
      <c r="S7697" s="23"/>
      <c r="T7697" s="23"/>
      <c r="U7697" s="23"/>
      <c r="V7697" s="23"/>
      <c r="W7697" s="23"/>
      <c r="X7697" s="23"/>
      <c r="Y7697" s="23"/>
      <c r="Z7697" s="23"/>
      <c r="AA7697" s="23"/>
      <c r="AB7697" s="23"/>
      <c r="AC7697" s="23"/>
      <c r="AD7697" s="23"/>
      <c r="AE7697" s="23"/>
      <c r="AF7697" s="23"/>
      <c r="AG7697" s="23"/>
      <c r="AH7697" s="23"/>
      <c r="AI7697" s="23"/>
      <c r="AJ7697" s="23"/>
      <c r="AK7697" s="23"/>
      <c r="AL7697" s="23"/>
      <c r="AM7697" s="23"/>
      <c r="AN7697" s="23"/>
      <c r="AO7697" s="23"/>
      <c r="AP7697" s="23"/>
      <c r="AQ7697" s="23"/>
      <c r="AR7697" s="23"/>
      <c r="AS7697" s="23"/>
      <c r="AT7697" s="23"/>
      <c r="AU7697" s="23"/>
      <c r="AV7697" s="23"/>
      <c r="AW7697" s="23"/>
      <c r="AX7697" s="23"/>
      <c r="AY7697" s="23"/>
      <c r="AZ7697" s="23"/>
      <c r="BA7697" s="23"/>
      <c r="BB7697" s="23"/>
      <c r="BC7697" s="23"/>
      <c r="BD7697" s="23"/>
      <c r="BE7697" s="23"/>
      <c r="BF7697" s="23"/>
      <c r="BG7697" s="23"/>
      <c r="BH7697" s="23"/>
      <c r="BI7697" s="23"/>
      <c r="BJ7697" s="23"/>
      <c r="BK7697" s="23"/>
      <c r="BL7697" s="23"/>
      <c r="BM7697" s="23"/>
      <c r="BN7697" s="23"/>
      <c r="BO7697" s="23"/>
      <c r="BP7697" s="23"/>
    </row>
    <row r="7698" spans="1:68" x14ac:dyDescent="0.25">
      <c r="A7698" s="5">
        <v>83367</v>
      </c>
      <c r="B7698" s="3" t="s">
        <v>48</v>
      </c>
      <c r="C7698" s="1" t="s">
        <v>737</v>
      </c>
      <c r="D7698" s="1" t="s">
        <v>958</v>
      </c>
      <c r="E7698" s="1" t="s">
        <v>4348</v>
      </c>
      <c r="F7698" s="1" t="s">
        <v>4429</v>
      </c>
      <c r="G7698" s="1" t="s">
        <v>4422</v>
      </c>
      <c r="H7698" s="1" t="s">
        <v>5</v>
      </c>
      <c r="I7698" s="1" t="s">
        <v>5</v>
      </c>
      <c r="J7698" s="1" t="s">
        <v>4394</v>
      </c>
      <c r="K7698" s="1" t="s">
        <v>5</v>
      </c>
      <c r="L7698" s="46">
        <v>99999</v>
      </c>
      <c r="M7698" s="15" t="s">
        <v>167</v>
      </c>
      <c r="N7698" s="5">
        <v>280</v>
      </c>
      <c r="O7698" s="16">
        <f t="shared" si="120"/>
        <v>0</v>
      </c>
      <c r="P7698" s="23"/>
      <c r="Q7698" s="23"/>
      <c r="R7698" s="23"/>
      <c r="S7698" s="23"/>
      <c r="T7698" s="23"/>
      <c r="U7698" s="23"/>
      <c r="V7698" s="23"/>
      <c r="W7698" s="23"/>
      <c r="X7698" s="23"/>
      <c r="Y7698" s="23"/>
      <c r="Z7698" s="23"/>
      <c r="AA7698" s="23"/>
      <c r="AB7698" s="23"/>
      <c r="AC7698" s="23"/>
      <c r="AD7698" s="23"/>
      <c r="AE7698" s="23"/>
      <c r="AF7698" s="23"/>
      <c r="AG7698" s="23"/>
      <c r="AH7698" s="23"/>
      <c r="AI7698" s="23"/>
      <c r="AJ7698" s="23"/>
      <c r="AK7698" s="23"/>
      <c r="AL7698" s="23"/>
      <c r="AM7698" s="23"/>
      <c r="AN7698" s="23"/>
      <c r="AO7698" s="23"/>
      <c r="AP7698" s="23"/>
      <c r="AQ7698" s="23"/>
      <c r="AR7698" s="23"/>
      <c r="AS7698" s="23"/>
      <c r="AT7698" s="23"/>
      <c r="AU7698" s="23"/>
      <c r="AV7698" s="23"/>
      <c r="AW7698" s="23"/>
      <c r="AX7698" s="23"/>
      <c r="AY7698" s="23"/>
      <c r="AZ7698" s="23"/>
      <c r="BA7698" s="23"/>
      <c r="BB7698" s="23"/>
      <c r="BC7698" s="23"/>
      <c r="BD7698" s="23"/>
      <c r="BE7698" s="23"/>
      <c r="BF7698" s="23"/>
      <c r="BG7698" s="23"/>
      <c r="BH7698" s="23"/>
      <c r="BI7698" s="23"/>
      <c r="BJ7698" s="23"/>
      <c r="BK7698" s="23"/>
      <c r="BL7698" s="23"/>
      <c r="BM7698" s="23"/>
      <c r="BN7698" s="23"/>
      <c r="BO7698" s="23"/>
      <c r="BP7698" s="23"/>
    </row>
    <row r="7699" spans="1:68" x14ac:dyDescent="0.25">
      <c r="A7699" s="5">
        <v>83368</v>
      </c>
      <c r="B7699" s="3" t="s">
        <v>48</v>
      </c>
      <c r="C7699" s="1" t="s">
        <v>2753</v>
      </c>
      <c r="D7699" s="1" t="s">
        <v>958</v>
      </c>
      <c r="E7699" s="1" t="s">
        <v>4348</v>
      </c>
      <c r="F7699" s="1" t="s">
        <v>4429</v>
      </c>
      <c r="G7699" s="1" t="s">
        <v>4422</v>
      </c>
      <c r="H7699" s="1" t="s">
        <v>5</v>
      </c>
      <c r="I7699" s="1" t="s">
        <v>5</v>
      </c>
      <c r="J7699" s="1" t="s">
        <v>4394</v>
      </c>
      <c r="K7699" s="1" t="s">
        <v>5</v>
      </c>
      <c r="L7699" s="46">
        <v>99999</v>
      </c>
      <c r="M7699" s="15" t="s">
        <v>167</v>
      </c>
      <c r="N7699" s="5">
        <v>280</v>
      </c>
      <c r="O7699" s="16">
        <f t="shared" si="120"/>
        <v>0</v>
      </c>
      <c r="P7699" s="23"/>
      <c r="Q7699" s="23"/>
      <c r="R7699" s="23"/>
      <c r="S7699" s="23"/>
      <c r="T7699" s="23"/>
      <c r="U7699" s="23"/>
      <c r="V7699" s="23"/>
      <c r="W7699" s="23"/>
      <c r="X7699" s="23"/>
      <c r="Y7699" s="23"/>
      <c r="Z7699" s="23"/>
      <c r="AA7699" s="23"/>
      <c r="AB7699" s="23"/>
      <c r="AC7699" s="23"/>
      <c r="AD7699" s="23"/>
      <c r="AE7699" s="23"/>
      <c r="AF7699" s="23"/>
      <c r="AG7699" s="23"/>
      <c r="AH7699" s="23"/>
      <c r="AI7699" s="23"/>
      <c r="AJ7699" s="23"/>
      <c r="AK7699" s="23"/>
      <c r="AL7699" s="23"/>
      <c r="AM7699" s="23"/>
      <c r="AN7699" s="23"/>
      <c r="AO7699" s="23"/>
      <c r="AP7699" s="23"/>
      <c r="AQ7699" s="23"/>
      <c r="AR7699" s="23"/>
      <c r="AS7699" s="23"/>
      <c r="AT7699" s="23"/>
      <c r="AU7699" s="23"/>
      <c r="AV7699" s="23"/>
      <c r="AW7699" s="23"/>
      <c r="AX7699" s="23"/>
      <c r="AY7699" s="23"/>
      <c r="AZ7699" s="23"/>
      <c r="BA7699" s="23"/>
      <c r="BB7699" s="23"/>
      <c r="BC7699" s="23"/>
      <c r="BD7699" s="23"/>
      <c r="BE7699" s="23"/>
      <c r="BF7699" s="23"/>
      <c r="BG7699" s="23"/>
      <c r="BH7699" s="23"/>
      <c r="BI7699" s="23"/>
      <c r="BJ7699" s="23"/>
      <c r="BK7699" s="23"/>
      <c r="BL7699" s="23"/>
      <c r="BM7699" s="23"/>
      <c r="BN7699" s="23"/>
      <c r="BO7699" s="23"/>
      <c r="BP7699" s="23"/>
    </row>
    <row r="7700" spans="1:68" x14ac:dyDescent="0.25">
      <c r="A7700" s="5">
        <v>83369</v>
      </c>
      <c r="B7700" s="3" t="s">
        <v>48</v>
      </c>
      <c r="C7700" s="1" t="s">
        <v>3534</v>
      </c>
      <c r="D7700" s="1" t="s">
        <v>5</v>
      </c>
      <c r="E7700" s="1" t="s">
        <v>4348</v>
      </c>
      <c r="F7700" s="1" t="s">
        <v>4429</v>
      </c>
      <c r="G7700" s="1" t="s">
        <v>4422</v>
      </c>
      <c r="H7700" s="1" t="s">
        <v>5</v>
      </c>
      <c r="I7700" s="1" t="s">
        <v>5</v>
      </c>
      <c r="J7700" s="1" t="s">
        <v>4394</v>
      </c>
      <c r="K7700" s="1" t="s">
        <v>5</v>
      </c>
      <c r="L7700" s="46">
        <v>99999</v>
      </c>
      <c r="M7700" s="15" t="s">
        <v>167</v>
      </c>
      <c r="N7700" s="5">
        <v>250</v>
      </c>
      <c r="O7700" s="16">
        <f t="shared" si="120"/>
        <v>0</v>
      </c>
      <c r="P7700" s="23"/>
      <c r="Q7700" s="23"/>
      <c r="R7700" s="23"/>
      <c r="S7700" s="23"/>
      <c r="T7700" s="23"/>
      <c r="U7700" s="23"/>
      <c r="V7700" s="23"/>
      <c r="W7700" s="23"/>
      <c r="X7700" s="23"/>
      <c r="Y7700" s="23"/>
      <c r="Z7700" s="23"/>
      <c r="AA7700" s="23"/>
      <c r="AB7700" s="23"/>
      <c r="AC7700" s="23"/>
      <c r="AD7700" s="23"/>
      <c r="AE7700" s="23"/>
      <c r="AF7700" s="23"/>
      <c r="AG7700" s="23"/>
      <c r="AH7700" s="23"/>
      <c r="AI7700" s="23"/>
      <c r="AJ7700" s="23"/>
      <c r="AK7700" s="23"/>
      <c r="AL7700" s="23"/>
      <c r="AM7700" s="23"/>
      <c r="AN7700" s="23"/>
      <c r="AO7700" s="23"/>
      <c r="AP7700" s="23"/>
      <c r="AQ7700" s="23"/>
      <c r="AR7700" s="23"/>
      <c r="AS7700" s="23"/>
      <c r="AT7700" s="23"/>
      <c r="AU7700" s="23"/>
      <c r="AV7700" s="23"/>
      <c r="AW7700" s="23"/>
      <c r="AX7700" s="23"/>
      <c r="AY7700" s="23"/>
      <c r="AZ7700" s="23"/>
      <c r="BA7700" s="23"/>
      <c r="BB7700" s="23"/>
      <c r="BC7700" s="23"/>
      <c r="BD7700" s="23"/>
      <c r="BE7700" s="23"/>
      <c r="BF7700" s="23"/>
      <c r="BG7700" s="23"/>
      <c r="BH7700" s="23"/>
      <c r="BI7700" s="23"/>
      <c r="BJ7700" s="23"/>
      <c r="BK7700" s="23"/>
      <c r="BL7700" s="23"/>
      <c r="BM7700" s="23"/>
      <c r="BN7700" s="23"/>
      <c r="BO7700" s="23"/>
      <c r="BP7700" s="23"/>
    </row>
    <row r="7701" spans="1:68" x14ac:dyDescent="0.25">
      <c r="A7701" s="5">
        <v>83370</v>
      </c>
      <c r="B7701" s="3" t="s">
        <v>48</v>
      </c>
      <c r="C7701" s="1" t="s">
        <v>3561</v>
      </c>
      <c r="D7701" s="1" t="s">
        <v>5</v>
      </c>
      <c r="E7701" s="1" t="s">
        <v>4348</v>
      </c>
      <c r="F7701" s="1" t="s">
        <v>4421</v>
      </c>
      <c r="G7701" s="1" t="s">
        <v>4423</v>
      </c>
      <c r="H7701" s="1" t="s">
        <v>5</v>
      </c>
      <c r="I7701" s="1" t="s">
        <v>5</v>
      </c>
      <c r="J7701" s="1" t="s">
        <v>4394</v>
      </c>
      <c r="K7701" s="1" t="s">
        <v>5</v>
      </c>
      <c r="L7701" s="46">
        <v>99999</v>
      </c>
      <c r="M7701" s="15" t="s">
        <v>167</v>
      </c>
      <c r="N7701" s="5">
        <v>285</v>
      </c>
      <c r="O7701" s="16">
        <f t="shared" si="120"/>
        <v>0</v>
      </c>
      <c r="P7701" s="23"/>
      <c r="Q7701" s="23"/>
      <c r="R7701" s="23"/>
      <c r="S7701" s="23"/>
      <c r="T7701" s="23"/>
      <c r="U7701" s="23"/>
      <c r="V7701" s="23"/>
      <c r="W7701" s="23"/>
      <c r="X7701" s="23"/>
      <c r="Y7701" s="23"/>
      <c r="Z7701" s="23"/>
      <c r="AA7701" s="23"/>
      <c r="AB7701" s="23"/>
      <c r="AC7701" s="23"/>
      <c r="AD7701" s="23"/>
      <c r="AE7701" s="23"/>
      <c r="AF7701" s="23"/>
      <c r="AG7701" s="23"/>
      <c r="AH7701" s="23"/>
      <c r="AI7701" s="23"/>
      <c r="AJ7701" s="23"/>
      <c r="AK7701" s="23"/>
      <c r="AL7701" s="23"/>
      <c r="AM7701" s="23"/>
      <c r="AN7701" s="23"/>
      <c r="AO7701" s="23"/>
      <c r="AP7701" s="23"/>
      <c r="AQ7701" s="23"/>
      <c r="AR7701" s="23"/>
      <c r="AS7701" s="23"/>
      <c r="AT7701" s="23"/>
      <c r="AU7701" s="23"/>
      <c r="AV7701" s="23"/>
      <c r="AW7701" s="23"/>
      <c r="AX7701" s="23"/>
      <c r="AY7701" s="23"/>
      <c r="AZ7701" s="23"/>
      <c r="BA7701" s="23"/>
      <c r="BB7701" s="23"/>
      <c r="BC7701" s="23"/>
      <c r="BD7701" s="23"/>
      <c r="BE7701" s="23"/>
      <c r="BF7701" s="23"/>
      <c r="BG7701" s="23"/>
      <c r="BH7701" s="23"/>
      <c r="BI7701" s="23"/>
      <c r="BJ7701" s="23"/>
      <c r="BK7701" s="23"/>
      <c r="BL7701" s="23"/>
      <c r="BM7701" s="23"/>
      <c r="BN7701" s="23"/>
      <c r="BO7701" s="23"/>
      <c r="BP7701" s="23"/>
    </row>
    <row r="7702" spans="1:68" x14ac:dyDescent="0.25">
      <c r="A7702" s="5">
        <v>83371</v>
      </c>
      <c r="B7702" s="3" t="s">
        <v>50</v>
      </c>
      <c r="C7702" s="1" t="s">
        <v>2726</v>
      </c>
      <c r="D7702" s="1" t="s">
        <v>108</v>
      </c>
      <c r="E7702" s="1" t="s">
        <v>4359</v>
      </c>
      <c r="F7702" s="1" t="s">
        <v>4403</v>
      </c>
      <c r="G7702" s="1" t="s">
        <v>4396</v>
      </c>
      <c r="H7702" s="1" t="s">
        <v>4411</v>
      </c>
      <c r="I7702" s="1" t="s">
        <v>5</v>
      </c>
      <c r="J7702" s="1" t="s">
        <v>4394</v>
      </c>
      <c r="K7702" s="1" t="s">
        <v>5</v>
      </c>
      <c r="L7702" s="46">
        <v>99999</v>
      </c>
      <c r="M7702" s="15" t="s">
        <v>877</v>
      </c>
      <c r="N7702" s="5">
        <v>250</v>
      </c>
      <c r="O7702" s="16">
        <f t="shared" si="120"/>
        <v>0</v>
      </c>
      <c r="P7702" s="23"/>
      <c r="Q7702" s="23"/>
      <c r="R7702" s="23"/>
      <c r="S7702" s="23"/>
      <c r="T7702" s="23"/>
      <c r="U7702" s="23"/>
      <c r="V7702" s="23"/>
      <c r="W7702" s="23"/>
      <c r="X7702" s="23"/>
      <c r="Y7702" s="23"/>
      <c r="Z7702" s="23"/>
      <c r="AA7702" s="23"/>
      <c r="AB7702" s="23"/>
      <c r="AC7702" s="23"/>
      <c r="AD7702" s="23"/>
      <c r="AE7702" s="23"/>
      <c r="AF7702" s="23"/>
      <c r="AG7702" s="23"/>
      <c r="AH7702" s="23"/>
      <c r="AI7702" s="23"/>
      <c r="AJ7702" s="23"/>
      <c r="AK7702" s="23"/>
      <c r="AL7702" s="23"/>
      <c r="AM7702" s="23"/>
      <c r="AN7702" s="23"/>
      <c r="AO7702" s="23"/>
      <c r="AP7702" s="23"/>
      <c r="AQ7702" s="23"/>
      <c r="AR7702" s="23"/>
      <c r="AS7702" s="23"/>
      <c r="AT7702" s="23"/>
      <c r="AU7702" s="23"/>
      <c r="AV7702" s="23"/>
      <c r="AW7702" s="23"/>
      <c r="AX7702" s="23"/>
      <c r="AY7702" s="23"/>
      <c r="AZ7702" s="23"/>
      <c r="BA7702" s="23"/>
      <c r="BB7702" s="23"/>
      <c r="BC7702" s="23"/>
      <c r="BD7702" s="23"/>
      <c r="BE7702" s="23"/>
      <c r="BF7702" s="23"/>
      <c r="BG7702" s="23"/>
      <c r="BH7702" s="23"/>
      <c r="BI7702" s="23"/>
      <c r="BJ7702" s="23"/>
      <c r="BK7702" s="23"/>
      <c r="BL7702" s="23"/>
      <c r="BM7702" s="23"/>
      <c r="BN7702" s="23"/>
      <c r="BO7702" s="23"/>
      <c r="BP7702" s="23"/>
    </row>
    <row r="7703" spans="1:68" x14ac:dyDescent="0.25">
      <c r="A7703" s="5">
        <v>83372</v>
      </c>
      <c r="B7703" s="3" t="s">
        <v>50</v>
      </c>
      <c r="C7703" s="1" t="s">
        <v>3350</v>
      </c>
      <c r="D7703" s="1" t="s">
        <v>108</v>
      </c>
      <c r="E7703" s="1" t="s">
        <v>4359</v>
      </c>
      <c r="F7703" s="1" t="s">
        <v>4403</v>
      </c>
      <c r="G7703" s="1" t="s">
        <v>4396</v>
      </c>
      <c r="H7703" s="1" t="s">
        <v>4411</v>
      </c>
      <c r="I7703" s="1" t="s">
        <v>5</v>
      </c>
      <c r="J7703" s="1" t="s">
        <v>4394</v>
      </c>
      <c r="K7703" s="1" t="s">
        <v>5</v>
      </c>
      <c r="L7703" s="46">
        <v>99999</v>
      </c>
      <c r="M7703" s="15" t="s">
        <v>877</v>
      </c>
      <c r="N7703" s="5">
        <v>250</v>
      </c>
      <c r="O7703" s="16">
        <f t="shared" si="120"/>
        <v>0</v>
      </c>
      <c r="P7703" s="23"/>
      <c r="Q7703" s="23"/>
      <c r="R7703" s="23"/>
      <c r="S7703" s="23"/>
      <c r="T7703" s="23"/>
      <c r="U7703" s="23"/>
      <c r="V7703" s="23"/>
      <c r="W7703" s="23"/>
      <c r="X7703" s="23"/>
      <c r="Y7703" s="23"/>
      <c r="Z7703" s="23"/>
      <c r="AA7703" s="23"/>
      <c r="AB7703" s="23"/>
      <c r="AC7703" s="23"/>
      <c r="AD7703" s="23"/>
      <c r="AE7703" s="23"/>
      <c r="AF7703" s="23"/>
      <c r="AG7703" s="23"/>
      <c r="AH7703" s="23"/>
      <c r="AI7703" s="23"/>
      <c r="AJ7703" s="23"/>
      <c r="AK7703" s="23"/>
      <c r="AL7703" s="23"/>
      <c r="AM7703" s="23"/>
      <c r="AN7703" s="23"/>
      <c r="AO7703" s="23"/>
      <c r="AP7703" s="23"/>
      <c r="AQ7703" s="23"/>
      <c r="AR7703" s="23"/>
      <c r="AS7703" s="23"/>
      <c r="AT7703" s="23"/>
      <c r="AU7703" s="23"/>
      <c r="AV7703" s="23"/>
      <c r="AW7703" s="23"/>
      <c r="AX7703" s="23"/>
      <c r="AY7703" s="23"/>
      <c r="AZ7703" s="23"/>
      <c r="BA7703" s="23"/>
      <c r="BB7703" s="23"/>
      <c r="BC7703" s="23"/>
      <c r="BD7703" s="23"/>
      <c r="BE7703" s="23"/>
      <c r="BF7703" s="23"/>
      <c r="BG7703" s="23"/>
      <c r="BH7703" s="23"/>
      <c r="BI7703" s="23"/>
      <c r="BJ7703" s="23"/>
      <c r="BK7703" s="23"/>
      <c r="BL7703" s="23"/>
      <c r="BM7703" s="23"/>
      <c r="BN7703" s="23"/>
      <c r="BO7703" s="23"/>
      <c r="BP7703" s="23"/>
    </row>
    <row r="7704" spans="1:68" x14ac:dyDescent="0.25">
      <c r="A7704" s="5">
        <v>83373</v>
      </c>
      <c r="B7704" s="3" t="s">
        <v>48</v>
      </c>
      <c r="C7704" s="1" t="s">
        <v>3529</v>
      </c>
      <c r="D7704" s="1" t="s">
        <v>5</v>
      </c>
      <c r="E7704" s="1" t="s">
        <v>4348</v>
      </c>
      <c r="F7704" s="1" t="s">
        <v>4421</v>
      </c>
      <c r="G7704" s="1" t="s">
        <v>4423</v>
      </c>
      <c r="H7704" s="1" t="s">
        <v>5</v>
      </c>
      <c r="I7704" s="1" t="s">
        <v>5</v>
      </c>
      <c r="J7704" s="1" t="s">
        <v>4394</v>
      </c>
      <c r="K7704" s="1" t="s">
        <v>5</v>
      </c>
      <c r="L7704" s="46">
        <v>99999</v>
      </c>
      <c r="M7704" s="15" t="s">
        <v>167</v>
      </c>
      <c r="N7704" s="5">
        <v>285</v>
      </c>
      <c r="O7704" s="16">
        <f t="shared" si="120"/>
        <v>0</v>
      </c>
      <c r="P7704" s="23"/>
      <c r="Q7704" s="23"/>
      <c r="R7704" s="23"/>
      <c r="S7704" s="23"/>
      <c r="T7704" s="23"/>
      <c r="U7704" s="23"/>
      <c r="V7704" s="23"/>
      <c r="W7704" s="23"/>
      <c r="X7704" s="23"/>
      <c r="Y7704" s="23"/>
      <c r="Z7704" s="23"/>
      <c r="AA7704" s="23"/>
      <c r="AB7704" s="23"/>
      <c r="AC7704" s="23"/>
      <c r="AD7704" s="23"/>
      <c r="AE7704" s="23"/>
      <c r="AF7704" s="23"/>
      <c r="AG7704" s="23"/>
      <c r="AH7704" s="23"/>
      <c r="AI7704" s="23"/>
      <c r="AJ7704" s="23"/>
      <c r="AK7704" s="23"/>
      <c r="AL7704" s="23"/>
      <c r="AM7704" s="23"/>
      <c r="AN7704" s="23"/>
      <c r="AO7704" s="23"/>
      <c r="AP7704" s="23"/>
      <c r="AQ7704" s="23"/>
      <c r="AR7704" s="23"/>
      <c r="AS7704" s="23"/>
      <c r="AT7704" s="23"/>
      <c r="AU7704" s="23"/>
      <c r="AV7704" s="23"/>
      <c r="AW7704" s="23"/>
      <c r="AX7704" s="23"/>
      <c r="AY7704" s="23"/>
      <c r="AZ7704" s="23"/>
      <c r="BA7704" s="23"/>
      <c r="BB7704" s="23"/>
      <c r="BC7704" s="23"/>
      <c r="BD7704" s="23"/>
      <c r="BE7704" s="23"/>
      <c r="BF7704" s="23"/>
      <c r="BG7704" s="23"/>
      <c r="BH7704" s="23"/>
      <c r="BI7704" s="23"/>
      <c r="BJ7704" s="23"/>
      <c r="BK7704" s="23"/>
      <c r="BL7704" s="23"/>
      <c r="BM7704" s="23"/>
      <c r="BN7704" s="23"/>
      <c r="BO7704" s="23"/>
      <c r="BP7704" s="23"/>
    </row>
    <row r="7705" spans="1:68" x14ac:dyDescent="0.25">
      <c r="A7705" s="5">
        <v>83375</v>
      </c>
      <c r="B7705" s="3" t="s">
        <v>45</v>
      </c>
      <c r="C7705" s="1" t="s">
        <v>3562</v>
      </c>
      <c r="D7705" s="1" t="s">
        <v>5</v>
      </c>
      <c r="E7705" s="1" t="s">
        <v>4347</v>
      </c>
      <c r="F7705" s="1" t="s">
        <v>4421</v>
      </c>
      <c r="G7705" s="1" t="s">
        <v>4423</v>
      </c>
      <c r="H7705" s="1" t="s">
        <v>5</v>
      </c>
      <c r="I7705" s="1" t="s">
        <v>5</v>
      </c>
      <c r="J7705" s="1" t="s">
        <v>4394</v>
      </c>
      <c r="K7705" s="1" t="s">
        <v>5</v>
      </c>
      <c r="L7705" s="46">
        <v>99999</v>
      </c>
      <c r="M7705" s="15" t="s">
        <v>167</v>
      </c>
      <c r="N7705" s="5">
        <v>285</v>
      </c>
      <c r="O7705" s="16">
        <f t="shared" si="120"/>
        <v>0</v>
      </c>
      <c r="P7705" s="23"/>
      <c r="Q7705" s="23"/>
      <c r="R7705" s="23"/>
      <c r="S7705" s="23"/>
      <c r="T7705" s="23"/>
      <c r="U7705" s="23"/>
      <c r="V7705" s="23"/>
      <c r="W7705" s="23"/>
      <c r="X7705" s="23"/>
      <c r="Y7705" s="23"/>
      <c r="Z7705" s="23"/>
      <c r="AA7705" s="23"/>
      <c r="AB7705" s="23"/>
      <c r="AC7705" s="23"/>
      <c r="AD7705" s="23"/>
      <c r="AE7705" s="23"/>
      <c r="AF7705" s="23"/>
      <c r="AG7705" s="23"/>
      <c r="AH7705" s="23"/>
      <c r="AI7705" s="23"/>
      <c r="AJ7705" s="23"/>
      <c r="AK7705" s="23"/>
      <c r="AL7705" s="23"/>
      <c r="AM7705" s="23"/>
      <c r="AN7705" s="23"/>
      <c r="AO7705" s="23"/>
      <c r="AP7705" s="23"/>
      <c r="AQ7705" s="23"/>
      <c r="AR7705" s="23"/>
      <c r="AS7705" s="23"/>
      <c r="AT7705" s="23"/>
      <c r="AU7705" s="23"/>
      <c r="AV7705" s="23"/>
      <c r="AW7705" s="23"/>
      <c r="AX7705" s="23"/>
      <c r="AY7705" s="23"/>
      <c r="AZ7705" s="23"/>
      <c r="BA7705" s="23"/>
      <c r="BB7705" s="23"/>
      <c r="BC7705" s="23"/>
      <c r="BD7705" s="23"/>
      <c r="BE7705" s="23"/>
      <c r="BF7705" s="23"/>
      <c r="BG7705" s="23"/>
      <c r="BH7705" s="23"/>
      <c r="BI7705" s="23"/>
      <c r="BJ7705" s="23"/>
      <c r="BK7705" s="23"/>
      <c r="BL7705" s="23"/>
      <c r="BM7705" s="23"/>
      <c r="BN7705" s="23"/>
      <c r="BO7705" s="23"/>
      <c r="BP7705" s="23"/>
    </row>
    <row r="7706" spans="1:68" x14ac:dyDescent="0.25">
      <c r="A7706" s="5">
        <v>83376</v>
      </c>
      <c r="B7706" s="3" t="s">
        <v>48</v>
      </c>
      <c r="C7706" s="1" t="s">
        <v>3135</v>
      </c>
      <c r="D7706" s="1" t="s">
        <v>958</v>
      </c>
      <c r="E7706" s="1" t="s">
        <v>4348</v>
      </c>
      <c r="F7706" s="1" t="s">
        <v>4429</v>
      </c>
      <c r="G7706" s="1" t="s">
        <v>4423</v>
      </c>
      <c r="H7706" s="1" t="s">
        <v>5</v>
      </c>
      <c r="I7706" s="1" t="s">
        <v>5</v>
      </c>
      <c r="J7706" s="1" t="s">
        <v>4394</v>
      </c>
      <c r="K7706" s="1" t="s">
        <v>5</v>
      </c>
      <c r="L7706" s="46">
        <v>99999</v>
      </c>
      <c r="M7706" s="15" t="s">
        <v>167</v>
      </c>
      <c r="N7706" s="5">
        <v>280</v>
      </c>
      <c r="O7706" s="16">
        <f t="shared" si="120"/>
        <v>0</v>
      </c>
      <c r="P7706" s="23"/>
      <c r="Q7706" s="23"/>
      <c r="R7706" s="23"/>
      <c r="S7706" s="23"/>
      <c r="T7706" s="23"/>
      <c r="U7706" s="23"/>
      <c r="V7706" s="23"/>
      <c r="W7706" s="23"/>
      <c r="X7706" s="23"/>
      <c r="Y7706" s="23"/>
      <c r="Z7706" s="23"/>
      <c r="AA7706" s="23"/>
      <c r="AB7706" s="23"/>
      <c r="AC7706" s="23"/>
      <c r="AD7706" s="23"/>
      <c r="AE7706" s="23"/>
      <c r="AF7706" s="23"/>
      <c r="AG7706" s="23"/>
      <c r="AH7706" s="23"/>
      <c r="AI7706" s="23"/>
      <c r="AJ7706" s="23"/>
      <c r="AK7706" s="23"/>
      <c r="AL7706" s="23"/>
      <c r="AM7706" s="23"/>
      <c r="AN7706" s="23"/>
      <c r="AO7706" s="23"/>
      <c r="AP7706" s="23"/>
      <c r="AQ7706" s="23"/>
      <c r="AR7706" s="23"/>
      <c r="AS7706" s="23"/>
      <c r="AT7706" s="23"/>
      <c r="AU7706" s="23"/>
      <c r="AV7706" s="23"/>
      <c r="AW7706" s="23"/>
      <c r="AX7706" s="23"/>
      <c r="AY7706" s="23"/>
      <c r="AZ7706" s="23"/>
      <c r="BA7706" s="23"/>
      <c r="BB7706" s="23"/>
      <c r="BC7706" s="23"/>
      <c r="BD7706" s="23"/>
      <c r="BE7706" s="23"/>
      <c r="BF7706" s="23"/>
      <c r="BG7706" s="23"/>
      <c r="BH7706" s="23"/>
      <c r="BI7706" s="23"/>
      <c r="BJ7706" s="23"/>
      <c r="BK7706" s="23"/>
      <c r="BL7706" s="23"/>
      <c r="BM7706" s="23"/>
      <c r="BN7706" s="23"/>
      <c r="BO7706" s="23"/>
      <c r="BP7706" s="23"/>
    </row>
    <row r="7707" spans="1:68" x14ac:dyDescent="0.25">
      <c r="A7707" s="5">
        <v>83377</v>
      </c>
      <c r="B7707" s="3" t="s">
        <v>48</v>
      </c>
      <c r="C7707" s="1" t="s">
        <v>715</v>
      </c>
      <c r="D7707" s="1" t="s">
        <v>958</v>
      </c>
      <c r="E7707" s="1" t="s">
        <v>4348</v>
      </c>
      <c r="F7707" s="1" t="s">
        <v>4429</v>
      </c>
      <c r="G7707" s="1" t="s">
        <v>4423</v>
      </c>
      <c r="H7707" s="1" t="s">
        <v>5</v>
      </c>
      <c r="I7707" s="1" t="s">
        <v>5</v>
      </c>
      <c r="J7707" s="1" t="s">
        <v>4394</v>
      </c>
      <c r="K7707" s="1" t="s">
        <v>5</v>
      </c>
      <c r="L7707" s="46">
        <v>99999</v>
      </c>
      <c r="M7707" s="15" t="s">
        <v>167</v>
      </c>
      <c r="N7707" s="5">
        <v>280</v>
      </c>
      <c r="O7707" s="16">
        <f t="shared" si="120"/>
        <v>0</v>
      </c>
      <c r="P7707" s="23"/>
      <c r="Q7707" s="23"/>
      <c r="R7707" s="23"/>
      <c r="S7707" s="23"/>
      <c r="T7707" s="23"/>
      <c r="U7707" s="23"/>
      <c r="V7707" s="23"/>
      <c r="W7707" s="23"/>
      <c r="X7707" s="23"/>
      <c r="Y7707" s="23"/>
      <c r="Z7707" s="23"/>
      <c r="AA7707" s="23"/>
      <c r="AB7707" s="23"/>
      <c r="AC7707" s="23"/>
      <c r="AD7707" s="23"/>
      <c r="AE7707" s="23"/>
      <c r="AF7707" s="23"/>
      <c r="AG7707" s="23"/>
      <c r="AH7707" s="23"/>
      <c r="AI7707" s="23"/>
      <c r="AJ7707" s="23"/>
      <c r="AK7707" s="23"/>
      <c r="AL7707" s="23"/>
      <c r="AM7707" s="23"/>
      <c r="AN7707" s="23"/>
      <c r="AO7707" s="23"/>
      <c r="AP7707" s="23"/>
      <c r="AQ7707" s="23"/>
      <c r="AR7707" s="23"/>
      <c r="AS7707" s="23"/>
      <c r="AT7707" s="23"/>
      <c r="AU7707" s="23"/>
      <c r="AV7707" s="23"/>
      <c r="AW7707" s="23"/>
      <c r="AX7707" s="23"/>
      <c r="AY7707" s="23"/>
      <c r="AZ7707" s="23"/>
      <c r="BA7707" s="23"/>
      <c r="BB7707" s="23"/>
      <c r="BC7707" s="23"/>
      <c r="BD7707" s="23"/>
      <c r="BE7707" s="23"/>
      <c r="BF7707" s="23"/>
      <c r="BG7707" s="23"/>
      <c r="BH7707" s="23"/>
      <c r="BI7707" s="23"/>
      <c r="BJ7707" s="23"/>
      <c r="BK7707" s="23"/>
      <c r="BL7707" s="23"/>
      <c r="BM7707" s="23"/>
      <c r="BN7707" s="23"/>
      <c r="BO7707" s="23"/>
      <c r="BP7707" s="23"/>
    </row>
    <row r="7708" spans="1:68" x14ac:dyDescent="0.25">
      <c r="A7708" s="5">
        <v>83378</v>
      </c>
      <c r="B7708" s="3" t="s">
        <v>48</v>
      </c>
      <c r="C7708" s="1" t="s">
        <v>3534</v>
      </c>
      <c r="D7708" s="1" t="s">
        <v>5</v>
      </c>
      <c r="E7708" s="1" t="s">
        <v>4348</v>
      </c>
      <c r="F7708" s="1" t="s">
        <v>4421</v>
      </c>
      <c r="G7708" s="1" t="s">
        <v>4423</v>
      </c>
      <c r="H7708" s="1" t="s">
        <v>5</v>
      </c>
      <c r="I7708" s="1" t="s">
        <v>5</v>
      </c>
      <c r="J7708" s="1" t="s">
        <v>4394</v>
      </c>
      <c r="K7708" s="1" t="s">
        <v>5</v>
      </c>
      <c r="L7708" s="46">
        <v>99999</v>
      </c>
      <c r="M7708" s="15" t="s">
        <v>167</v>
      </c>
      <c r="N7708" s="5">
        <v>285</v>
      </c>
      <c r="O7708" s="16">
        <f t="shared" si="120"/>
        <v>0</v>
      </c>
      <c r="P7708" s="23"/>
      <c r="Q7708" s="23"/>
      <c r="R7708" s="23"/>
      <c r="S7708" s="23"/>
      <c r="T7708" s="23"/>
      <c r="U7708" s="23"/>
      <c r="V7708" s="23"/>
      <c r="W7708" s="23"/>
      <c r="X7708" s="23"/>
      <c r="Y7708" s="23"/>
      <c r="Z7708" s="23"/>
      <c r="AA7708" s="23"/>
      <c r="AB7708" s="23"/>
      <c r="AC7708" s="23"/>
      <c r="AD7708" s="23"/>
      <c r="AE7708" s="23"/>
      <c r="AF7708" s="23"/>
      <c r="AG7708" s="23"/>
      <c r="AH7708" s="23"/>
      <c r="AI7708" s="23"/>
      <c r="AJ7708" s="23"/>
      <c r="AK7708" s="23"/>
      <c r="AL7708" s="23"/>
      <c r="AM7708" s="23"/>
      <c r="AN7708" s="23"/>
      <c r="AO7708" s="23"/>
      <c r="AP7708" s="23"/>
      <c r="AQ7708" s="23"/>
      <c r="AR7708" s="23"/>
      <c r="AS7708" s="23"/>
      <c r="AT7708" s="23"/>
      <c r="AU7708" s="23"/>
      <c r="AV7708" s="23"/>
      <c r="AW7708" s="23"/>
      <c r="AX7708" s="23"/>
      <c r="AY7708" s="23"/>
      <c r="AZ7708" s="23"/>
      <c r="BA7708" s="23"/>
      <c r="BB7708" s="23"/>
      <c r="BC7708" s="23"/>
      <c r="BD7708" s="23"/>
      <c r="BE7708" s="23"/>
      <c r="BF7708" s="23"/>
      <c r="BG7708" s="23"/>
      <c r="BH7708" s="23"/>
      <c r="BI7708" s="23"/>
      <c r="BJ7708" s="23"/>
      <c r="BK7708" s="23"/>
      <c r="BL7708" s="23"/>
      <c r="BM7708" s="23"/>
      <c r="BN7708" s="23"/>
      <c r="BO7708" s="23"/>
      <c r="BP7708" s="23"/>
    </row>
    <row r="7709" spans="1:68" x14ac:dyDescent="0.25">
      <c r="A7709" s="5">
        <v>83379</v>
      </c>
      <c r="B7709" s="3" t="s">
        <v>48</v>
      </c>
      <c r="C7709" s="1" t="s">
        <v>3540</v>
      </c>
      <c r="D7709" s="1" t="s">
        <v>5</v>
      </c>
      <c r="E7709" s="1" t="s">
        <v>4348</v>
      </c>
      <c r="F7709" s="1" t="s">
        <v>4421</v>
      </c>
      <c r="G7709" s="1" t="s">
        <v>4422</v>
      </c>
      <c r="H7709" s="1" t="s">
        <v>5</v>
      </c>
      <c r="I7709" s="1" t="s">
        <v>5</v>
      </c>
      <c r="J7709" s="1" t="s">
        <v>4394</v>
      </c>
      <c r="K7709" s="1" t="s">
        <v>5</v>
      </c>
      <c r="L7709" s="46">
        <v>99999</v>
      </c>
      <c r="M7709" s="15" t="s">
        <v>167</v>
      </c>
      <c r="N7709" s="5">
        <v>285</v>
      </c>
      <c r="O7709" s="16">
        <f t="shared" si="120"/>
        <v>0</v>
      </c>
      <c r="P7709" s="23"/>
      <c r="Q7709" s="23"/>
      <c r="R7709" s="23"/>
      <c r="S7709" s="23"/>
      <c r="T7709" s="23"/>
      <c r="U7709" s="23"/>
      <c r="V7709" s="23"/>
      <c r="W7709" s="23"/>
      <c r="X7709" s="23"/>
      <c r="Y7709" s="23"/>
      <c r="Z7709" s="23"/>
      <c r="AA7709" s="23"/>
      <c r="AB7709" s="23"/>
      <c r="AC7709" s="23"/>
      <c r="AD7709" s="23"/>
      <c r="AE7709" s="23"/>
      <c r="AF7709" s="23"/>
      <c r="AG7709" s="23"/>
      <c r="AH7709" s="23"/>
      <c r="AI7709" s="23"/>
      <c r="AJ7709" s="23"/>
      <c r="AK7709" s="23"/>
      <c r="AL7709" s="23"/>
      <c r="AM7709" s="23"/>
      <c r="AN7709" s="23"/>
      <c r="AO7709" s="23"/>
      <c r="AP7709" s="23"/>
      <c r="AQ7709" s="23"/>
      <c r="AR7709" s="23"/>
      <c r="AS7709" s="23"/>
      <c r="AT7709" s="23"/>
      <c r="AU7709" s="23"/>
      <c r="AV7709" s="23"/>
      <c r="AW7709" s="23"/>
      <c r="AX7709" s="23"/>
      <c r="AY7709" s="23"/>
      <c r="AZ7709" s="23"/>
      <c r="BA7709" s="23"/>
      <c r="BB7709" s="23"/>
      <c r="BC7709" s="23"/>
      <c r="BD7709" s="23"/>
      <c r="BE7709" s="23"/>
      <c r="BF7709" s="23"/>
      <c r="BG7709" s="23"/>
      <c r="BH7709" s="23"/>
      <c r="BI7709" s="23"/>
      <c r="BJ7709" s="23"/>
      <c r="BK7709" s="23"/>
      <c r="BL7709" s="23"/>
      <c r="BM7709" s="23"/>
      <c r="BN7709" s="23"/>
      <c r="BO7709" s="23"/>
      <c r="BP7709" s="23"/>
    </row>
    <row r="7710" spans="1:68" x14ac:dyDescent="0.25">
      <c r="A7710" s="5">
        <v>83380</v>
      </c>
      <c r="B7710" s="3" t="s">
        <v>48</v>
      </c>
      <c r="C7710" s="1" t="s">
        <v>3561</v>
      </c>
      <c r="D7710" s="1" t="s">
        <v>5</v>
      </c>
      <c r="E7710" s="1" t="s">
        <v>4348</v>
      </c>
      <c r="F7710" s="1" t="s">
        <v>4421</v>
      </c>
      <c r="G7710" s="1" t="s">
        <v>4422</v>
      </c>
      <c r="H7710" s="1" t="s">
        <v>5</v>
      </c>
      <c r="I7710" s="1" t="s">
        <v>5</v>
      </c>
      <c r="J7710" s="1" t="s">
        <v>4394</v>
      </c>
      <c r="K7710" s="1" t="s">
        <v>5</v>
      </c>
      <c r="L7710" s="46">
        <v>99999</v>
      </c>
      <c r="M7710" s="15" t="s">
        <v>167</v>
      </c>
      <c r="N7710" s="5">
        <v>285</v>
      </c>
      <c r="O7710" s="16">
        <f t="shared" si="120"/>
        <v>0</v>
      </c>
      <c r="P7710" s="23"/>
      <c r="Q7710" s="23"/>
      <c r="R7710" s="23"/>
      <c r="S7710" s="23"/>
      <c r="T7710" s="23"/>
      <c r="U7710" s="23"/>
      <c r="V7710" s="23"/>
      <c r="W7710" s="23"/>
      <c r="X7710" s="23"/>
      <c r="Y7710" s="23"/>
      <c r="Z7710" s="23"/>
      <c r="AA7710" s="23"/>
      <c r="AB7710" s="23"/>
      <c r="AC7710" s="23"/>
      <c r="AD7710" s="23"/>
      <c r="AE7710" s="23"/>
      <c r="AF7710" s="23"/>
      <c r="AG7710" s="23"/>
      <c r="AH7710" s="23"/>
      <c r="AI7710" s="23"/>
      <c r="AJ7710" s="23"/>
      <c r="AK7710" s="23"/>
      <c r="AL7710" s="23"/>
      <c r="AM7710" s="23"/>
      <c r="AN7710" s="23"/>
      <c r="AO7710" s="23"/>
      <c r="AP7710" s="23"/>
      <c r="AQ7710" s="23"/>
      <c r="AR7710" s="23"/>
      <c r="AS7710" s="23"/>
      <c r="AT7710" s="23"/>
      <c r="AU7710" s="23"/>
      <c r="AV7710" s="23"/>
      <c r="AW7710" s="23"/>
      <c r="AX7710" s="23"/>
      <c r="AY7710" s="23"/>
      <c r="AZ7710" s="23"/>
      <c r="BA7710" s="23"/>
      <c r="BB7710" s="23"/>
      <c r="BC7710" s="23"/>
      <c r="BD7710" s="23"/>
      <c r="BE7710" s="23"/>
      <c r="BF7710" s="23"/>
      <c r="BG7710" s="23"/>
      <c r="BH7710" s="23"/>
      <c r="BI7710" s="23"/>
      <c r="BJ7710" s="23"/>
      <c r="BK7710" s="23"/>
      <c r="BL7710" s="23"/>
      <c r="BM7710" s="23"/>
      <c r="BN7710" s="23"/>
      <c r="BO7710" s="23"/>
      <c r="BP7710" s="23"/>
    </row>
    <row r="7711" spans="1:68" x14ac:dyDescent="0.25">
      <c r="A7711" s="5">
        <v>83382</v>
      </c>
      <c r="B7711" s="3" t="s">
        <v>112</v>
      </c>
      <c r="C7711" s="1" t="s">
        <v>3563</v>
      </c>
      <c r="D7711" s="1" t="s">
        <v>5</v>
      </c>
      <c r="E7711" s="1" t="s">
        <v>4363</v>
      </c>
      <c r="F7711" s="1" t="s">
        <v>4405</v>
      </c>
      <c r="G7711" s="1" t="s">
        <v>5</v>
      </c>
      <c r="H7711" s="1" t="s">
        <v>5</v>
      </c>
      <c r="I7711" s="1" t="s">
        <v>5</v>
      </c>
      <c r="J7711" s="1" t="s">
        <v>4394</v>
      </c>
      <c r="K7711" s="1" t="s">
        <v>5</v>
      </c>
      <c r="L7711" s="46">
        <v>99999</v>
      </c>
      <c r="M7711" s="15" t="s">
        <v>6</v>
      </c>
      <c r="N7711" s="5">
        <v>90</v>
      </c>
      <c r="O7711" s="16">
        <f t="shared" si="120"/>
        <v>0</v>
      </c>
      <c r="P7711" s="23"/>
      <c r="Q7711" s="23"/>
      <c r="R7711" s="23"/>
      <c r="S7711" s="23"/>
      <c r="T7711" s="23"/>
      <c r="U7711" s="23"/>
      <c r="V7711" s="23"/>
      <c r="W7711" s="23"/>
      <c r="X7711" s="23"/>
      <c r="Y7711" s="23"/>
      <c r="Z7711" s="23"/>
      <c r="AA7711" s="23"/>
      <c r="AB7711" s="23"/>
      <c r="AC7711" s="23"/>
      <c r="AD7711" s="23"/>
      <c r="AE7711" s="23"/>
      <c r="AF7711" s="23"/>
      <c r="AG7711" s="23"/>
      <c r="AH7711" s="23"/>
      <c r="AI7711" s="23"/>
      <c r="AJ7711" s="23"/>
      <c r="AK7711" s="23"/>
      <c r="AL7711" s="23"/>
      <c r="AM7711" s="23"/>
      <c r="AN7711" s="23"/>
      <c r="AO7711" s="23"/>
      <c r="AP7711" s="23"/>
      <c r="AQ7711" s="23"/>
      <c r="AR7711" s="23"/>
      <c r="AS7711" s="23"/>
      <c r="AT7711" s="23"/>
      <c r="AU7711" s="23"/>
      <c r="AV7711" s="23"/>
      <c r="AW7711" s="23"/>
      <c r="AX7711" s="23"/>
      <c r="AY7711" s="23"/>
      <c r="AZ7711" s="23"/>
      <c r="BA7711" s="23"/>
      <c r="BB7711" s="23"/>
      <c r="BC7711" s="23"/>
      <c r="BD7711" s="23"/>
      <c r="BE7711" s="23"/>
      <c r="BF7711" s="23"/>
      <c r="BG7711" s="23"/>
      <c r="BH7711" s="23"/>
      <c r="BI7711" s="23"/>
      <c r="BJ7711" s="23"/>
      <c r="BK7711" s="23"/>
      <c r="BL7711" s="23"/>
      <c r="BM7711" s="23"/>
      <c r="BN7711" s="23"/>
      <c r="BO7711" s="23"/>
      <c r="BP7711" s="23"/>
    </row>
    <row r="7712" spans="1:68" x14ac:dyDescent="0.25">
      <c r="A7712" s="5">
        <v>83383</v>
      </c>
      <c r="B7712" s="3" t="s">
        <v>48</v>
      </c>
      <c r="C7712" s="1" t="s">
        <v>3564</v>
      </c>
      <c r="D7712" s="1" t="s">
        <v>5</v>
      </c>
      <c r="E7712" s="1" t="s">
        <v>4348</v>
      </c>
      <c r="F7712" s="1" t="s">
        <v>4421</v>
      </c>
      <c r="G7712" s="1" t="s">
        <v>4422</v>
      </c>
      <c r="H7712" s="1" t="s">
        <v>5</v>
      </c>
      <c r="I7712" s="1" t="s">
        <v>5</v>
      </c>
      <c r="J7712" s="1" t="s">
        <v>4394</v>
      </c>
      <c r="K7712" s="1" t="s">
        <v>5</v>
      </c>
      <c r="L7712" s="46">
        <v>99999</v>
      </c>
      <c r="M7712" s="15" t="s">
        <v>167</v>
      </c>
      <c r="N7712" s="5">
        <v>285</v>
      </c>
      <c r="O7712" s="16">
        <f t="shared" si="120"/>
        <v>0</v>
      </c>
      <c r="P7712" s="23"/>
      <c r="Q7712" s="23"/>
      <c r="R7712" s="23"/>
      <c r="S7712" s="23"/>
      <c r="T7712" s="23"/>
      <c r="U7712" s="23"/>
      <c r="V7712" s="23"/>
      <c r="W7712" s="23"/>
      <c r="X7712" s="23"/>
      <c r="Y7712" s="23"/>
      <c r="Z7712" s="23"/>
      <c r="AA7712" s="23"/>
      <c r="AB7712" s="23"/>
      <c r="AC7712" s="23"/>
      <c r="AD7712" s="23"/>
      <c r="AE7712" s="23"/>
      <c r="AF7712" s="23"/>
      <c r="AG7712" s="23"/>
      <c r="AH7712" s="23"/>
      <c r="AI7712" s="23"/>
      <c r="AJ7712" s="23"/>
      <c r="AK7712" s="23"/>
      <c r="AL7712" s="23"/>
      <c r="AM7712" s="23"/>
      <c r="AN7712" s="23"/>
      <c r="AO7712" s="23"/>
      <c r="AP7712" s="23"/>
      <c r="AQ7712" s="23"/>
      <c r="AR7712" s="23"/>
      <c r="AS7712" s="23"/>
      <c r="AT7712" s="23"/>
      <c r="AU7712" s="23"/>
      <c r="AV7712" s="23"/>
      <c r="AW7712" s="23"/>
      <c r="AX7712" s="23"/>
      <c r="AY7712" s="23"/>
      <c r="AZ7712" s="23"/>
      <c r="BA7712" s="23"/>
      <c r="BB7712" s="23"/>
      <c r="BC7712" s="23"/>
      <c r="BD7712" s="23"/>
      <c r="BE7712" s="23"/>
      <c r="BF7712" s="23"/>
      <c r="BG7712" s="23"/>
      <c r="BH7712" s="23"/>
      <c r="BI7712" s="23"/>
      <c r="BJ7712" s="23"/>
      <c r="BK7712" s="23"/>
      <c r="BL7712" s="23"/>
      <c r="BM7712" s="23"/>
      <c r="BN7712" s="23"/>
      <c r="BO7712" s="23"/>
      <c r="BP7712" s="23"/>
    </row>
    <row r="7713" spans="1:68" x14ac:dyDescent="0.25">
      <c r="A7713" s="5">
        <v>83398</v>
      </c>
      <c r="B7713" s="3" t="s">
        <v>41</v>
      </c>
      <c r="C7713" s="1" t="s">
        <v>3565</v>
      </c>
      <c r="D7713" s="1" t="s">
        <v>5</v>
      </c>
      <c r="E7713" s="1" t="s">
        <v>4345</v>
      </c>
      <c r="F7713" s="1" t="s">
        <v>4429</v>
      </c>
      <c r="G7713" s="1" t="s">
        <v>4423</v>
      </c>
      <c r="H7713" s="1" t="s">
        <v>5</v>
      </c>
      <c r="I7713" s="1" t="s">
        <v>5</v>
      </c>
      <c r="J7713" s="1" t="s">
        <v>4394</v>
      </c>
      <c r="K7713" s="1" t="s">
        <v>5</v>
      </c>
      <c r="L7713" s="46">
        <v>99999</v>
      </c>
      <c r="M7713" s="15" t="s">
        <v>167</v>
      </c>
      <c r="N7713" s="5">
        <v>250</v>
      </c>
      <c r="O7713" s="16">
        <f t="shared" si="120"/>
        <v>0</v>
      </c>
      <c r="P7713" s="23"/>
      <c r="Q7713" s="23"/>
      <c r="R7713" s="23"/>
      <c r="S7713" s="23"/>
      <c r="T7713" s="23"/>
      <c r="U7713" s="23"/>
      <c r="V7713" s="23"/>
      <c r="W7713" s="23"/>
      <c r="X7713" s="23"/>
      <c r="Y7713" s="23"/>
      <c r="Z7713" s="23"/>
      <c r="AA7713" s="23"/>
      <c r="AB7713" s="23"/>
      <c r="AC7713" s="23"/>
      <c r="AD7713" s="23"/>
      <c r="AE7713" s="23"/>
      <c r="AF7713" s="23"/>
      <c r="AG7713" s="23"/>
      <c r="AH7713" s="23"/>
      <c r="AI7713" s="23"/>
      <c r="AJ7713" s="23"/>
      <c r="AK7713" s="23"/>
      <c r="AL7713" s="23"/>
      <c r="AM7713" s="23"/>
      <c r="AN7713" s="23"/>
      <c r="AO7713" s="23"/>
      <c r="AP7713" s="23"/>
      <c r="AQ7713" s="23"/>
      <c r="AR7713" s="23"/>
      <c r="AS7713" s="23"/>
      <c r="AT7713" s="23"/>
      <c r="AU7713" s="23"/>
      <c r="AV7713" s="23"/>
      <c r="AW7713" s="23"/>
      <c r="AX7713" s="23"/>
      <c r="AY7713" s="23"/>
      <c r="AZ7713" s="23"/>
      <c r="BA7713" s="23"/>
      <c r="BB7713" s="23"/>
      <c r="BC7713" s="23"/>
      <c r="BD7713" s="23"/>
      <c r="BE7713" s="23"/>
      <c r="BF7713" s="23"/>
      <c r="BG7713" s="23"/>
      <c r="BH7713" s="23"/>
      <c r="BI7713" s="23"/>
      <c r="BJ7713" s="23"/>
      <c r="BK7713" s="23"/>
      <c r="BL7713" s="23"/>
      <c r="BM7713" s="23"/>
      <c r="BN7713" s="23"/>
      <c r="BO7713" s="23"/>
      <c r="BP7713" s="23"/>
    </row>
    <row r="7714" spans="1:68" x14ac:dyDescent="0.25">
      <c r="A7714" s="5">
        <v>83399</v>
      </c>
      <c r="B7714" s="3" t="s">
        <v>48</v>
      </c>
      <c r="C7714" s="1" t="s">
        <v>3566</v>
      </c>
      <c r="D7714" s="1" t="s">
        <v>5</v>
      </c>
      <c r="E7714" s="1" t="s">
        <v>4348</v>
      </c>
      <c r="F7714" s="1" t="s">
        <v>4429</v>
      </c>
      <c r="G7714" s="1" t="s">
        <v>4422</v>
      </c>
      <c r="H7714" s="1" t="s">
        <v>5</v>
      </c>
      <c r="I7714" s="1" t="s">
        <v>5</v>
      </c>
      <c r="J7714" s="1" t="s">
        <v>4394</v>
      </c>
      <c r="K7714" s="1" t="s">
        <v>5</v>
      </c>
      <c r="L7714" s="46">
        <v>99999</v>
      </c>
      <c r="M7714" s="15" t="s">
        <v>167</v>
      </c>
      <c r="N7714" s="5">
        <v>250</v>
      </c>
      <c r="O7714" s="16">
        <f t="shared" si="120"/>
        <v>0</v>
      </c>
      <c r="P7714" s="23"/>
      <c r="Q7714" s="23"/>
      <c r="R7714" s="23"/>
      <c r="S7714" s="23"/>
      <c r="T7714" s="23"/>
      <c r="U7714" s="23"/>
      <c r="V7714" s="23"/>
      <c r="W7714" s="23"/>
      <c r="X7714" s="23"/>
      <c r="Y7714" s="23"/>
      <c r="Z7714" s="23"/>
      <c r="AA7714" s="23"/>
      <c r="AB7714" s="23"/>
      <c r="AC7714" s="23"/>
      <c r="AD7714" s="23"/>
      <c r="AE7714" s="23"/>
      <c r="AF7714" s="23"/>
      <c r="AG7714" s="23"/>
      <c r="AH7714" s="23"/>
      <c r="AI7714" s="23"/>
      <c r="AJ7714" s="23"/>
      <c r="AK7714" s="23"/>
      <c r="AL7714" s="23"/>
      <c r="AM7714" s="23"/>
      <c r="AN7714" s="23"/>
      <c r="AO7714" s="23"/>
      <c r="AP7714" s="23"/>
      <c r="AQ7714" s="23"/>
      <c r="AR7714" s="23"/>
      <c r="AS7714" s="23"/>
      <c r="AT7714" s="23"/>
      <c r="AU7714" s="23"/>
      <c r="AV7714" s="23"/>
      <c r="AW7714" s="23"/>
      <c r="AX7714" s="23"/>
      <c r="AY7714" s="23"/>
      <c r="AZ7714" s="23"/>
      <c r="BA7714" s="23"/>
      <c r="BB7714" s="23"/>
      <c r="BC7714" s="23"/>
      <c r="BD7714" s="23"/>
      <c r="BE7714" s="23"/>
      <c r="BF7714" s="23"/>
      <c r="BG7714" s="23"/>
      <c r="BH7714" s="23"/>
      <c r="BI7714" s="23"/>
      <c r="BJ7714" s="23"/>
      <c r="BK7714" s="23"/>
      <c r="BL7714" s="23"/>
      <c r="BM7714" s="23"/>
      <c r="BN7714" s="23"/>
      <c r="BO7714" s="23"/>
      <c r="BP7714" s="23"/>
    </row>
    <row r="7715" spans="1:68" x14ac:dyDescent="0.25">
      <c r="A7715" s="5">
        <v>83406</v>
      </c>
      <c r="B7715" s="3" t="s">
        <v>50</v>
      </c>
      <c r="C7715" s="1" t="s">
        <v>3355</v>
      </c>
      <c r="D7715" s="1" t="s">
        <v>108</v>
      </c>
      <c r="E7715" s="1" t="s">
        <v>4349</v>
      </c>
      <c r="F7715" s="1" t="s">
        <v>4395</v>
      </c>
      <c r="G7715" s="1" t="s">
        <v>4396</v>
      </c>
      <c r="H7715" s="1" t="s">
        <v>4411</v>
      </c>
      <c r="I7715" s="1" t="s">
        <v>5</v>
      </c>
      <c r="J7715" s="1" t="s">
        <v>4394</v>
      </c>
      <c r="K7715" s="1" t="s">
        <v>5</v>
      </c>
      <c r="L7715" s="46">
        <v>99999</v>
      </c>
      <c r="M7715" s="15" t="s">
        <v>136</v>
      </c>
      <c r="N7715" s="5">
        <v>39</v>
      </c>
      <c r="O7715" s="16">
        <f t="shared" si="120"/>
        <v>0</v>
      </c>
      <c r="P7715" s="23"/>
      <c r="Q7715" s="23"/>
      <c r="R7715" s="23"/>
      <c r="S7715" s="23"/>
      <c r="T7715" s="23"/>
      <c r="U7715" s="23"/>
      <c r="V7715" s="23"/>
      <c r="W7715" s="23"/>
      <c r="X7715" s="23"/>
      <c r="Y7715" s="23"/>
      <c r="Z7715" s="23"/>
      <c r="AA7715" s="23"/>
      <c r="AB7715" s="23"/>
      <c r="AC7715" s="23"/>
      <c r="AD7715" s="23"/>
      <c r="AE7715" s="23"/>
      <c r="AF7715" s="23"/>
      <c r="AG7715" s="23"/>
      <c r="AH7715" s="23"/>
      <c r="AI7715" s="23"/>
      <c r="AJ7715" s="23"/>
      <c r="AK7715" s="23"/>
      <c r="AL7715" s="23"/>
      <c r="AM7715" s="23"/>
      <c r="AN7715" s="23"/>
      <c r="AO7715" s="23"/>
      <c r="AP7715" s="23"/>
      <c r="AQ7715" s="23"/>
      <c r="AR7715" s="23"/>
      <c r="AS7715" s="23"/>
      <c r="AT7715" s="23"/>
      <c r="AU7715" s="23"/>
      <c r="AV7715" s="23"/>
      <c r="AW7715" s="23"/>
      <c r="AX7715" s="23"/>
      <c r="AY7715" s="23"/>
      <c r="AZ7715" s="23"/>
      <c r="BA7715" s="23"/>
      <c r="BB7715" s="23"/>
      <c r="BC7715" s="23"/>
      <c r="BD7715" s="23"/>
      <c r="BE7715" s="23"/>
      <c r="BF7715" s="23"/>
      <c r="BG7715" s="23"/>
      <c r="BH7715" s="23"/>
      <c r="BI7715" s="23"/>
      <c r="BJ7715" s="23"/>
      <c r="BK7715" s="23"/>
      <c r="BL7715" s="23"/>
      <c r="BM7715" s="23"/>
      <c r="BN7715" s="23"/>
      <c r="BO7715" s="23"/>
      <c r="BP7715" s="23"/>
    </row>
    <row r="7716" spans="1:68" x14ac:dyDescent="0.25">
      <c r="A7716" s="5">
        <v>83418</v>
      </c>
      <c r="B7716" s="3" t="s">
        <v>48</v>
      </c>
      <c r="C7716" s="1" t="s">
        <v>3564</v>
      </c>
      <c r="D7716" s="1" t="s">
        <v>5</v>
      </c>
      <c r="E7716" s="1" t="s">
        <v>4348</v>
      </c>
      <c r="F7716" s="1" t="s">
        <v>4429</v>
      </c>
      <c r="G7716" s="1" t="s">
        <v>4422</v>
      </c>
      <c r="H7716" s="1" t="s">
        <v>5</v>
      </c>
      <c r="I7716" s="1" t="s">
        <v>5</v>
      </c>
      <c r="J7716" s="1" t="s">
        <v>4394</v>
      </c>
      <c r="K7716" s="1" t="s">
        <v>5</v>
      </c>
      <c r="L7716" s="46">
        <v>99999</v>
      </c>
      <c r="M7716" s="15" t="s">
        <v>167</v>
      </c>
      <c r="N7716" s="5">
        <v>250</v>
      </c>
      <c r="O7716" s="16">
        <f t="shared" si="120"/>
        <v>0</v>
      </c>
      <c r="P7716" s="23"/>
      <c r="Q7716" s="23"/>
      <c r="R7716" s="23"/>
      <c r="S7716" s="23"/>
      <c r="T7716" s="23"/>
      <c r="U7716" s="23"/>
      <c r="V7716" s="23"/>
      <c r="W7716" s="23"/>
      <c r="X7716" s="23"/>
      <c r="Y7716" s="23"/>
      <c r="Z7716" s="23"/>
      <c r="AA7716" s="23"/>
      <c r="AB7716" s="23"/>
      <c r="AC7716" s="23"/>
      <c r="AD7716" s="23"/>
      <c r="AE7716" s="23"/>
      <c r="AF7716" s="23"/>
      <c r="AG7716" s="23"/>
      <c r="AH7716" s="23"/>
      <c r="AI7716" s="23"/>
      <c r="AJ7716" s="23"/>
      <c r="AK7716" s="23"/>
      <c r="AL7716" s="23"/>
      <c r="AM7716" s="23"/>
      <c r="AN7716" s="23"/>
      <c r="AO7716" s="23"/>
      <c r="AP7716" s="23"/>
      <c r="AQ7716" s="23"/>
      <c r="AR7716" s="23"/>
      <c r="AS7716" s="23"/>
      <c r="AT7716" s="23"/>
      <c r="AU7716" s="23"/>
      <c r="AV7716" s="23"/>
      <c r="AW7716" s="23"/>
      <c r="AX7716" s="23"/>
      <c r="AY7716" s="23"/>
      <c r="AZ7716" s="23"/>
      <c r="BA7716" s="23"/>
      <c r="BB7716" s="23"/>
      <c r="BC7716" s="23"/>
      <c r="BD7716" s="23"/>
      <c r="BE7716" s="23"/>
      <c r="BF7716" s="23"/>
      <c r="BG7716" s="23"/>
      <c r="BH7716" s="23"/>
      <c r="BI7716" s="23"/>
      <c r="BJ7716" s="23"/>
      <c r="BK7716" s="23"/>
      <c r="BL7716" s="23"/>
      <c r="BM7716" s="23"/>
      <c r="BN7716" s="23"/>
      <c r="BO7716" s="23"/>
      <c r="BP7716" s="23"/>
    </row>
    <row r="7717" spans="1:68" x14ac:dyDescent="0.25">
      <c r="A7717" s="5">
        <v>83419</v>
      </c>
      <c r="B7717" s="3" t="s">
        <v>48</v>
      </c>
      <c r="C7717" s="1" t="s">
        <v>3130</v>
      </c>
      <c r="D7717" s="1" t="s">
        <v>5</v>
      </c>
      <c r="E7717" s="1" t="s">
        <v>4348</v>
      </c>
      <c r="F7717" s="1" t="s">
        <v>4429</v>
      </c>
      <c r="G7717" s="1" t="s">
        <v>4423</v>
      </c>
      <c r="H7717" s="1" t="s">
        <v>5</v>
      </c>
      <c r="I7717" s="1" t="s">
        <v>5</v>
      </c>
      <c r="J7717" s="1" t="s">
        <v>4394</v>
      </c>
      <c r="K7717" s="1" t="s">
        <v>5</v>
      </c>
      <c r="L7717" s="46">
        <v>99999</v>
      </c>
      <c r="M7717" s="15" t="s">
        <v>167</v>
      </c>
      <c r="N7717" s="5">
        <v>250</v>
      </c>
      <c r="O7717" s="16">
        <f t="shared" si="120"/>
        <v>0</v>
      </c>
      <c r="P7717" s="23"/>
      <c r="Q7717" s="23"/>
      <c r="R7717" s="23"/>
      <c r="S7717" s="23"/>
      <c r="T7717" s="23"/>
      <c r="U7717" s="23"/>
      <c r="V7717" s="23"/>
      <c r="W7717" s="23"/>
      <c r="X7717" s="23"/>
      <c r="Y7717" s="23"/>
      <c r="Z7717" s="23"/>
      <c r="AA7717" s="23"/>
      <c r="AB7717" s="23"/>
      <c r="AC7717" s="23"/>
      <c r="AD7717" s="23"/>
      <c r="AE7717" s="23"/>
      <c r="AF7717" s="23"/>
      <c r="AG7717" s="23"/>
      <c r="AH7717" s="23"/>
      <c r="AI7717" s="23"/>
      <c r="AJ7717" s="23"/>
      <c r="AK7717" s="23"/>
      <c r="AL7717" s="23"/>
      <c r="AM7717" s="23"/>
      <c r="AN7717" s="23"/>
      <c r="AO7717" s="23"/>
      <c r="AP7717" s="23"/>
      <c r="AQ7717" s="23"/>
      <c r="AR7717" s="23"/>
      <c r="AS7717" s="23"/>
      <c r="AT7717" s="23"/>
      <c r="AU7717" s="23"/>
      <c r="AV7717" s="23"/>
      <c r="AW7717" s="23"/>
      <c r="AX7717" s="23"/>
      <c r="AY7717" s="23"/>
      <c r="AZ7717" s="23"/>
      <c r="BA7717" s="23"/>
      <c r="BB7717" s="23"/>
      <c r="BC7717" s="23"/>
      <c r="BD7717" s="23"/>
      <c r="BE7717" s="23"/>
      <c r="BF7717" s="23"/>
      <c r="BG7717" s="23"/>
      <c r="BH7717" s="23"/>
      <c r="BI7717" s="23"/>
      <c r="BJ7717" s="23"/>
      <c r="BK7717" s="23"/>
      <c r="BL7717" s="23"/>
      <c r="BM7717" s="23"/>
      <c r="BN7717" s="23"/>
      <c r="BO7717" s="23"/>
      <c r="BP7717" s="23"/>
    </row>
    <row r="7718" spans="1:68" x14ac:dyDescent="0.25">
      <c r="A7718" s="5">
        <v>83420</v>
      </c>
      <c r="B7718" s="3" t="s">
        <v>152</v>
      </c>
      <c r="C7718" s="1" t="s">
        <v>3567</v>
      </c>
      <c r="D7718" s="1" t="s">
        <v>5</v>
      </c>
      <c r="E7718" s="1" t="s">
        <v>4342</v>
      </c>
      <c r="F7718" s="1" t="s">
        <v>4393</v>
      </c>
      <c r="G7718" s="1" t="s">
        <v>5</v>
      </c>
      <c r="H7718" s="1" t="s">
        <v>5</v>
      </c>
      <c r="I7718" s="1" t="s">
        <v>5</v>
      </c>
      <c r="J7718" s="1" t="s">
        <v>4394</v>
      </c>
      <c r="K7718" s="1" t="s">
        <v>5</v>
      </c>
      <c r="L7718" s="46">
        <v>99999</v>
      </c>
      <c r="M7718" s="15" t="s">
        <v>6</v>
      </c>
      <c r="N7718" s="5">
        <v>145</v>
      </c>
      <c r="O7718" s="16">
        <f t="shared" si="120"/>
        <v>0</v>
      </c>
      <c r="P7718" s="23"/>
      <c r="Q7718" s="23"/>
      <c r="R7718" s="23"/>
      <c r="S7718" s="23"/>
      <c r="T7718" s="23"/>
      <c r="U7718" s="23"/>
      <c r="V7718" s="23"/>
      <c r="W7718" s="23"/>
      <c r="X7718" s="23"/>
      <c r="Y7718" s="23"/>
      <c r="Z7718" s="23"/>
      <c r="AA7718" s="23"/>
      <c r="AB7718" s="23"/>
      <c r="AC7718" s="23"/>
      <c r="AD7718" s="23"/>
      <c r="AE7718" s="23"/>
      <c r="AF7718" s="23"/>
      <c r="AG7718" s="23"/>
      <c r="AH7718" s="23"/>
      <c r="AI7718" s="23"/>
      <c r="AJ7718" s="23"/>
      <c r="AK7718" s="23"/>
      <c r="AL7718" s="23"/>
      <c r="AM7718" s="23"/>
      <c r="AN7718" s="23"/>
      <c r="AO7718" s="23"/>
      <c r="AP7718" s="23"/>
      <c r="AQ7718" s="23"/>
      <c r="AR7718" s="23"/>
      <c r="AS7718" s="23"/>
      <c r="AT7718" s="23"/>
      <c r="AU7718" s="23"/>
      <c r="AV7718" s="23"/>
      <c r="AW7718" s="23"/>
      <c r="AX7718" s="23"/>
      <c r="AY7718" s="23"/>
      <c r="AZ7718" s="23"/>
      <c r="BA7718" s="23"/>
      <c r="BB7718" s="23"/>
      <c r="BC7718" s="23"/>
      <c r="BD7718" s="23"/>
      <c r="BE7718" s="23"/>
      <c r="BF7718" s="23"/>
      <c r="BG7718" s="23"/>
      <c r="BH7718" s="23"/>
      <c r="BI7718" s="23"/>
      <c r="BJ7718" s="23"/>
      <c r="BK7718" s="23"/>
      <c r="BL7718" s="23"/>
      <c r="BM7718" s="23"/>
      <c r="BN7718" s="23"/>
      <c r="BO7718" s="23"/>
      <c r="BP7718" s="23"/>
    </row>
    <row r="7719" spans="1:68" x14ac:dyDescent="0.25">
      <c r="A7719" s="5">
        <v>83421</v>
      </c>
      <c r="B7719" s="3" t="s">
        <v>542</v>
      </c>
      <c r="C7719" s="1" t="s">
        <v>3465</v>
      </c>
      <c r="D7719" s="1" t="s">
        <v>1014</v>
      </c>
      <c r="E7719" s="1" t="s">
        <v>4373</v>
      </c>
      <c r="F7719" s="1" t="s">
        <v>4429</v>
      </c>
      <c r="G7719" s="1" t="s">
        <v>4423</v>
      </c>
      <c r="H7719" s="1" t="s">
        <v>5</v>
      </c>
      <c r="I7719" s="1" t="s">
        <v>5</v>
      </c>
      <c r="J7719" s="1" t="s">
        <v>4425</v>
      </c>
      <c r="K7719" s="1" t="s">
        <v>5</v>
      </c>
      <c r="L7719" s="46">
        <v>99999</v>
      </c>
      <c r="M7719" s="15" t="s">
        <v>167</v>
      </c>
      <c r="N7719" s="5">
        <v>250</v>
      </c>
      <c r="O7719" s="16">
        <f t="shared" si="120"/>
        <v>0</v>
      </c>
      <c r="P7719" s="23"/>
      <c r="Q7719" s="23"/>
      <c r="R7719" s="23"/>
      <c r="S7719" s="23"/>
      <c r="T7719" s="23"/>
      <c r="U7719" s="23"/>
      <c r="V7719" s="23"/>
      <c r="W7719" s="23"/>
      <c r="X7719" s="23"/>
      <c r="Y7719" s="23"/>
      <c r="Z7719" s="23"/>
      <c r="AA7719" s="23"/>
      <c r="AB7719" s="23"/>
      <c r="AC7719" s="23"/>
      <c r="AD7719" s="23"/>
      <c r="AE7719" s="23"/>
      <c r="AF7719" s="23"/>
      <c r="AG7719" s="23"/>
      <c r="AH7719" s="23"/>
      <c r="AI7719" s="23"/>
      <c r="AJ7719" s="23"/>
      <c r="AK7719" s="23"/>
      <c r="AL7719" s="23"/>
      <c r="AM7719" s="23"/>
      <c r="AN7719" s="23"/>
      <c r="AO7719" s="23"/>
      <c r="AP7719" s="23"/>
      <c r="AQ7719" s="23"/>
      <c r="AR7719" s="23"/>
      <c r="AS7719" s="23"/>
      <c r="AT7719" s="23"/>
      <c r="AU7719" s="23"/>
      <c r="AV7719" s="23"/>
      <c r="AW7719" s="23"/>
      <c r="AX7719" s="23"/>
      <c r="AY7719" s="23"/>
      <c r="AZ7719" s="23"/>
      <c r="BA7719" s="23"/>
      <c r="BB7719" s="23"/>
      <c r="BC7719" s="23"/>
      <c r="BD7719" s="23"/>
      <c r="BE7719" s="23"/>
      <c r="BF7719" s="23"/>
      <c r="BG7719" s="23"/>
      <c r="BH7719" s="23"/>
      <c r="BI7719" s="23"/>
      <c r="BJ7719" s="23"/>
      <c r="BK7719" s="23"/>
      <c r="BL7719" s="23"/>
      <c r="BM7719" s="23"/>
      <c r="BN7719" s="23"/>
      <c r="BO7719" s="23"/>
      <c r="BP7719" s="23"/>
    </row>
    <row r="7720" spans="1:68" x14ac:dyDescent="0.25">
      <c r="A7720" s="5">
        <v>83422</v>
      </c>
      <c r="B7720" s="3" t="s">
        <v>542</v>
      </c>
      <c r="C7720" s="1" t="s">
        <v>3527</v>
      </c>
      <c r="D7720" s="1" t="s">
        <v>1014</v>
      </c>
      <c r="E7720" s="1" t="s">
        <v>4373</v>
      </c>
      <c r="F7720" s="1" t="s">
        <v>4429</v>
      </c>
      <c r="G7720" s="1" t="s">
        <v>4423</v>
      </c>
      <c r="H7720" s="1" t="s">
        <v>5</v>
      </c>
      <c r="I7720" s="1" t="s">
        <v>5</v>
      </c>
      <c r="J7720" s="1" t="s">
        <v>4425</v>
      </c>
      <c r="K7720" s="1" t="s">
        <v>5</v>
      </c>
      <c r="L7720" s="46">
        <v>99999</v>
      </c>
      <c r="M7720" s="15" t="s">
        <v>167</v>
      </c>
      <c r="N7720" s="5">
        <v>250</v>
      </c>
      <c r="O7720" s="16">
        <f t="shared" si="120"/>
        <v>0</v>
      </c>
      <c r="P7720" s="23"/>
      <c r="Q7720" s="23"/>
      <c r="R7720" s="23"/>
      <c r="S7720" s="23"/>
      <c r="T7720" s="23"/>
      <c r="U7720" s="23"/>
      <c r="V7720" s="23"/>
      <c r="W7720" s="23"/>
      <c r="X7720" s="23"/>
      <c r="Y7720" s="23"/>
      <c r="Z7720" s="23"/>
      <c r="AA7720" s="23"/>
      <c r="AB7720" s="23"/>
      <c r="AC7720" s="23"/>
      <c r="AD7720" s="23"/>
      <c r="AE7720" s="23"/>
      <c r="AF7720" s="23"/>
      <c r="AG7720" s="23"/>
      <c r="AH7720" s="23"/>
      <c r="AI7720" s="23"/>
      <c r="AJ7720" s="23"/>
      <c r="AK7720" s="23"/>
      <c r="AL7720" s="23"/>
      <c r="AM7720" s="23"/>
      <c r="AN7720" s="23"/>
      <c r="AO7720" s="23"/>
      <c r="AP7720" s="23"/>
      <c r="AQ7720" s="23"/>
      <c r="AR7720" s="23"/>
      <c r="AS7720" s="23"/>
      <c r="AT7720" s="23"/>
      <c r="AU7720" s="23"/>
      <c r="AV7720" s="23"/>
      <c r="AW7720" s="23"/>
      <c r="AX7720" s="23"/>
      <c r="AY7720" s="23"/>
      <c r="AZ7720" s="23"/>
      <c r="BA7720" s="23"/>
      <c r="BB7720" s="23"/>
      <c r="BC7720" s="23"/>
      <c r="BD7720" s="23"/>
      <c r="BE7720" s="23"/>
      <c r="BF7720" s="23"/>
      <c r="BG7720" s="23"/>
      <c r="BH7720" s="23"/>
      <c r="BI7720" s="23"/>
      <c r="BJ7720" s="23"/>
      <c r="BK7720" s="23"/>
      <c r="BL7720" s="23"/>
      <c r="BM7720" s="23"/>
      <c r="BN7720" s="23"/>
      <c r="BO7720" s="23"/>
      <c r="BP7720" s="23"/>
    </row>
    <row r="7721" spans="1:68" x14ac:dyDescent="0.25">
      <c r="A7721" s="5">
        <v>83423</v>
      </c>
      <c r="B7721" s="3" t="s">
        <v>48</v>
      </c>
      <c r="C7721" s="1" t="s">
        <v>3568</v>
      </c>
      <c r="D7721" s="1" t="s">
        <v>1014</v>
      </c>
      <c r="E7721" s="1" t="s">
        <v>4348</v>
      </c>
      <c r="F7721" s="1" t="s">
        <v>4429</v>
      </c>
      <c r="G7721" s="1" t="s">
        <v>4423</v>
      </c>
      <c r="H7721" s="1" t="s">
        <v>5</v>
      </c>
      <c r="I7721" s="1" t="s">
        <v>5</v>
      </c>
      <c r="J7721" s="1" t="s">
        <v>4425</v>
      </c>
      <c r="K7721" s="1" t="s">
        <v>5</v>
      </c>
      <c r="L7721" s="46">
        <v>99999</v>
      </c>
      <c r="M7721" s="15" t="s">
        <v>167</v>
      </c>
      <c r="N7721" s="5">
        <v>250</v>
      </c>
      <c r="O7721" s="16">
        <f t="shared" si="120"/>
        <v>0</v>
      </c>
      <c r="P7721" s="23"/>
      <c r="Q7721" s="23"/>
      <c r="R7721" s="23"/>
      <c r="S7721" s="23"/>
      <c r="T7721" s="23"/>
      <c r="U7721" s="23"/>
      <c r="V7721" s="23"/>
      <c r="W7721" s="23"/>
      <c r="X7721" s="23"/>
      <c r="Y7721" s="23"/>
      <c r="Z7721" s="23"/>
      <c r="AA7721" s="23"/>
      <c r="AB7721" s="23"/>
      <c r="AC7721" s="23"/>
      <c r="AD7721" s="23"/>
      <c r="AE7721" s="23"/>
      <c r="AF7721" s="23"/>
      <c r="AG7721" s="23"/>
      <c r="AH7721" s="23"/>
      <c r="AI7721" s="23"/>
      <c r="AJ7721" s="23"/>
      <c r="AK7721" s="23"/>
      <c r="AL7721" s="23"/>
      <c r="AM7721" s="23"/>
      <c r="AN7721" s="23"/>
      <c r="AO7721" s="23"/>
      <c r="AP7721" s="23"/>
      <c r="AQ7721" s="23"/>
      <c r="AR7721" s="23"/>
      <c r="AS7721" s="23"/>
      <c r="AT7721" s="23"/>
      <c r="AU7721" s="23"/>
      <c r="AV7721" s="23"/>
      <c r="AW7721" s="23"/>
      <c r="AX7721" s="23"/>
      <c r="AY7721" s="23"/>
      <c r="AZ7721" s="23"/>
      <c r="BA7721" s="23"/>
      <c r="BB7721" s="23"/>
      <c r="BC7721" s="23"/>
      <c r="BD7721" s="23"/>
      <c r="BE7721" s="23"/>
      <c r="BF7721" s="23"/>
      <c r="BG7721" s="23"/>
      <c r="BH7721" s="23"/>
      <c r="BI7721" s="23"/>
      <c r="BJ7721" s="23"/>
      <c r="BK7721" s="23"/>
      <c r="BL7721" s="23"/>
      <c r="BM7721" s="23"/>
      <c r="BN7721" s="23"/>
      <c r="BO7721" s="23"/>
      <c r="BP7721" s="23"/>
    </row>
    <row r="7722" spans="1:68" x14ac:dyDescent="0.25">
      <c r="A7722" s="5">
        <v>83424</v>
      </c>
      <c r="B7722" s="3" t="s">
        <v>106</v>
      </c>
      <c r="C7722" s="1" t="s">
        <v>3521</v>
      </c>
      <c r="D7722" s="1" t="s">
        <v>1014</v>
      </c>
      <c r="E7722" s="1" t="s">
        <v>4361</v>
      </c>
      <c r="F7722" s="1" t="s">
        <v>4429</v>
      </c>
      <c r="G7722" s="1" t="s">
        <v>4423</v>
      </c>
      <c r="H7722" s="1" t="s">
        <v>5</v>
      </c>
      <c r="I7722" s="1" t="s">
        <v>5</v>
      </c>
      <c r="J7722" s="1" t="s">
        <v>4425</v>
      </c>
      <c r="K7722" s="1" t="s">
        <v>5</v>
      </c>
      <c r="L7722" s="46">
        <v>99999</v>
      </c>
      <c r="M7722" s="15" t="s">
        <v>167</v>
      </c>
      <c r="N7722" s="5">
        <v>250</v>
      </c>
      <c r="O7722" s="16">
        <f t="shared" si="120"/>
        <v>0</v>
      </c>
      <c r="P7722" s="23"/>
      <c r="Q7722" s="23"/>
      <c r="R7722" s="23"/>
      <c r="S7722" s="23"/>
      <c r="T7722" s="23"/>
      <c r="U7722" s="23"/>
      <c r="V7722" s="23"/>
      <c r="W7722" s="23"/>
      <c r="X7722" s="23"/>
      <c r="Y7722" s="23"/>
      <c r="Z7722" s="23"/>
      <c r="AA7722" s="23"/>
      <c r="AB7722" s="23"/>
      <c r="AC7722" s="23"/>
      <c r="AD7722" s="23"/>
      <c r="AE7722" s="23"/>
      <c r="AF7722" s="23"/>
      <c r="AG7722" s="23"/>
      <c r="AH7722" s="23"/>
      <c r="AI7722" s="23"/>
      <c r="AJ7722" s="23"/>
      <c r="AK7722" s="23"/>
      <c r="AL7722" s="23"/>
      <c r="AM7722" s="23"/>
      <c r="AN7722" s="23"/>
      <c r="AO7722" s="23"/>
      <c r="AP7722" s="23"/>
      <c r="AQ7722" s="23"/>
      <c r="AR7722" s="23"/>
      <c r="AS7722" s="23"/>
      <c r="AT7722" s="23"/>
      <c r="AU7722" s="23"/>
      <c r="AV7722" s="23"/>
      <c r="AW7722" s="23"/>
      <c r="AX7722" s="23"/>
      <c r="AY7722" s="23"/>
      <c r="AZ7722" s="23"/>
      <c r="BA7722" s="23"/>
      <c r="BB7722" s="23"/>
      <c r="BC7722" s="23"/>
      <c r="BD7722" s="23"/>
      <c r="BE7722" s="23"/>
      <c r="BF7722" s="23"/>
      <c r="BG7722" s="23"/>
      <c r="BH7722" s="23"/>
      <c r="BI7722" s="23"/>
      <c r="BJ7722" s="23"/>
      <c r="BK7722" s="23"/>
      <c r="BL7722" s="23"/>
      <c r="BM7722" s="23"/>
      <c r="BN7722" s="23"/>
      <c r="BO7722" s="23"/>
      <c r="BP7722" s="23"/>
    </row>
    <row r="7723" spans="1:68" x14ac:dyDescent="0.25">
      <c r="A7723" s="5">
        <v>83425</v>
      </c>
      <c r="B7723" s="3" t="s">
        <v>41</v>
      </c>
      <c r="C7723" s="1" t="s">
        <v>3520</v>
      </c>
      <c r="D7723" s="1" t="s">
        <v>1014</v>
      </c>
      <c r="E7723" s="1" t="s">
        <v>4345</v>
      </c>
      <c r="F7723" s="1" t="s">
        <v>4429</v>
      </c>
      <c r="G7723" s="1" t="s">
        <v>4423</v>
      </c>
      <c r="H7723" s="1" t="s">
        <v>5</v>
      </c>
      <c r="I7723" s="1" t="s">
        <v>5</v>
      </c>
      <c r="J7723" s="1" t="s">
        <v>4425</v>
      </c>
      <c r="K7723" s="1" t="s">
        <v>5</v>
      </c>
      <c r="L7723" s="46">
        <v>99999</v>
      </c>
      <c r="M7723" s="15" t="s">
        <v>167</v>
      </c>
      <c r="N7723" s="5">
        <v>250</v>
      </c>
      <c r="O7723" s="16">
        <f t="shared" si="120"/>
        <v>0</v>
      </c>
      <c r="P7723" s="23"/>
      <c r="Q7723" s="23"/>
      <c r="R7723" s="23"/>
      <c r="S7723" s="23"/>
      <c r="T7723" s="23"/>
      <c r="U7723" s="23"/>
      <c r="V7723" s="23"/>
      <c r="W7723" s="23"/>
      <c r="X7723" s="23"/>
      <c r="Y7723" s="23"/>
      <c r="Z7723" s="23"/>
      <c r="AA7723" s="23"/>
      <c r="AB7723" s="23"/>
      <c r="AC7723" s="23"/>
      <c r="AD7723" s="23"/>
      <c r="AE7723" s="23"/>
      <c r="AF7723" s="23"/>
      <c r="AG7723" s="23"/>
      <c r="AH7723" s="23"/>
      <c r="AI7723" s="23"/>
      <c r="AJ7723" s="23"/>
      <c r="AK7723" s="23"/>
      <c r="AL7723" s="23"/>
      <c r="AM7723" s="23"/>
      <c r="AN7723" s="23"/>
      <c r="AO7723" s="23"/>
      <c r="AP7723" s="23"/>
      <c r="AQ7723" s="23"/>
      <c r="AR7723" s="23"/>
      <c r="AS7723" s="23"/>
      <c r="AT7723" s="23"/>
      <c r="AU7723" s="23"/>
      <c r="AV7723" s="23"/>
      <c r="AW7723" s="23"/>
      <c r="AX7723" s="23"/>
      <c r="AY7723" s="23"/>
      <c r="AZ7723" s="23"/>
      <c r="BA7723" s="23"/>
      <c r="BB7723" s="23"/>
      <c r="BC7723" s="23"/>
      <c r="BD7723" s="23"/>
      <c r="BE7723" s="23"/>
      <c r="BF7723" s="23"/>
      <c r="BG7723" s="23"/>
      <c r="BH7723" s="23"/>
      <c r="BI7723" s="23"/>
      <c r="BJ7723" s="23"/>
      <c r="BK7723" s="23"/>
      <c r="BL7723" s="23"/>
      <c r="BM7723" s="23"/>
      <c r="BN7723" s="23"/>
      <c r="BO7723" s="23"/>
      <c r="BP7723" s="23"/>
    </row>
    <row r="7724" spans="1:68" x14ac:dyDescent="0.25">
      <c r="A7724" s="5">
        <v>83427</v>
      </c>
      <c r="B7724" s="3" t="s">
        <v>48</v>
      </c>
      <c r="C7724" s="1" t="s">
        <v>3569</v>
      </c>
      <c r="D7724" s="1" t="s">
        <v>1014</v>
      </c>
      <c r="E7724" s="1" t="s">
        <v>4348</v>
      </c>
      <c r="F7724" s="1" t="s">
        <v>4429</v>
      </c>
      <c r="G7724" s="1" t="s">
        <v>4423</v>
      </c>
      <c r="H7724" s="1" t="s">
        <v>5</v>
      </c>
      <c r="I7724" s="1" t="s">
        <v>5</v>
      </c>
      <c r="J7724" s="1" t="s">
        <v>4425</v>
      </c>
      <c r="K7724" s="1" t="s">
        <v>5</v>
      </c>
      <c r="L7724" s="46">
        <v>99999</v>
      </c>
      <c r="M7724" s="15" t="s">
        <v>167</v>
      </c>
      <c r="N7724" s="5">
        <v>250</v>
      </c>
      <c r="O7724" s="16">
        <f t="shared" si="120"/>
        <v>0</v>
      </c>
      <c r="P7724" s="23"/>
      <c r="Q7724" s="23"/>
      <c r="R7724" s="23"/>
      <c r="S7724" s="23"/>
      <c r="T7724" s="23"/>
      <c r="U7724" s="23"/>
      <c r="V7724" s="23"/>
      <c r="W7724" s="23"/>
      <c r="X7724" s="23"/>
      <c r="Y7724" s="23"/>
      <c r="Z7724" s="23"/>
      <c r="AA7724" s="23"/>
      <c r="AB7724" s="23"/>
      <c r="AC7724" s="23"/>
      <c r="AD7724" s="23"/>
      <c r="AE7724" s="23"/>
      <c r="AF7724" s="23"/>
      <c r="AG7724" s="23"/>
      <c r="AH7724" s="23"/>
      <c r="AI7724" s="23"/>
      <c r="AJ7724" s="23"/>
      <c r="AK7724" s="23"/>
      <c r="AL7724" s="23"/>
      <c r="AM7724" s="23"/>
      <c r="AN7724" s="23"/>
      <c r="AO7724" s="23"/>
      <c r="AP7724" s="23"/>
      <c r="AQ7724" s="23"/>
      <c r="AR7724" s="23"/>
      <c r="AS7724" s="23"/>
      <c r="AT7724" s="23"/>
      <c r="AU7724" s="23"/>
      <c r="AV7724" s="23"/>
      <c r="AW7724" s="23"/>
      <c r="AX7724" s="23"/>
      <c r="AY7724" s="23"/>
      <c r="AZ7724" s="23"/>
      <c r="BA7724" s="23"/>
      <c r="BB7724" s="23"/>
      <c r="BC7724" s="23"/>
      <c r="BD7724" s="23"/>
      <c r="BE7724" s="23"/>
      <c r="BF7724" s="23"/>
      <c r="BG7724" s="23"/>
      <c r="BH7724" s="23"/>
      <c r="BI7724" s="23"/>
      <c r="BJ7724" s="23"/>
      <c r="BK7724" s="23"/>
      <c r="BL7724" s="23"/>
      <c r="BM7724" s="23"/>
      <c r="BN7724" s="23"/>
      <c r="BO7724" s="23"/>
      <c r="BP7724" s="23"/>
    </row>
    <row r="7725" spans="1:68" x14ac:dyDescent="0.25">
      <c r="A7725" s="5">
        <v>83430</v>
      </c>
      <c r="B7725" s="3" t="s">
        <v>50</v>
      </c>
      <c r="C7725" s="1" t="s">
        <v>3350</v>
      </c>
      <c r="D7725" s="1" t="s">
        <v>108</v>
      </c>
      <c r="E7725" s="1" t="s">
        <v>4349</v>
      </c>
      <c r="F7725" s="1" t="s">
        <v>4395</v>
      </c>
      <c r="G7725" s="1" t="s">
        <v>4396</v>
      </c>
      <c r="H7725" s="1" t="s">
        <v>4411</v>
      </c>
      <c r="I7725" s="1" t="s">
        <v>5</v>
      </c>
      <c r="J7725" s="1" t="s">
        <v>4394</v>
      </c>
      <c r="K7725" s="1" t="s">
        <v>5</v>
      </c>
      <c r="L7725" s="46">
        <v>99999</v>
      </c>
      <c r="M7725" s="15" t="s">
        <v>136</v>
      </c>
      <c r="N7725" s="5">
        <v>39</v>
      </c>
      <c r="O7725" s="16">
        <f t="shared" si="120"/>
        <v>0</v>
      </c>
      <c r="P7725" s="23"/>
      <c r="Q7725" s="23"/>
      <c r="R7725" s="23"/>
      <c r="S7725" s="23"/>
      <c r="T7725" s="23"/>
      <c r="U7725" s="23"/>
      <c r="V7725" s="23"/>
      <c r="W7725" s="23"/>
      <c r="X7725" s="23"/>
      <c r="Y7725" s="23"/>
      <c r="Z7725" s="23"/>
      <c r="AA7725" s="23"/>
      <c r="AB7725" s="23"/>
      <c r="AC7725" s="23"/>
      <c r="AD7725" s="23"/>
      <c r="AE7725" s="23"/>
      <c r="AF7725" s="23"/>
      <c r="AG7725" s="23"/>
      <c r="AH7725" s="23"/>
      <c r="AI7725" s="23"/>
      <c r="AJ7725" s="23"/>
      <c r="AK7725" s="23"/>
      <c r="AL7725" s="23"/>
      <c r="AM7725" s="23"/>
      <c r="AN7725" s="23"/>
      <c r="AO7725" s="23"/>
      <c r="AP7725" s="23"/>
      <c r="AQ7725" s="23"/>
      <c r="AR7725" s="23"/>
      <c r="AS7725" s="23"/>
      <c r="AT7725" s="23"/>
      <c r="AU7725" s="23"/>
      <c r="AV7725" s="23"/>
      <c r="AW7725" s="23"/>
      <c r="AX7725" s="23"/>
      <c r="AY7725" s="23"/>
      <c r="AZ7725" s="23"/>
      <c r="BA7725" s="23"/>
      <c r="BB7725" s="23"/>
      <c r="BC7725" s="23"/>
      <c r="BD7725" s="23"/>
      <c r="BE7725" s="23"/>
      <c r="BF7725" s="23"/>
      <c r="BG7725" s="23"/>
      <c r="BH7725" s="23"/>
      <c r="BI7725" s="23"/>
      <c r="BJ7725" s="23"/>
      <c r="BK7725" s="23"/>
      <c r="BL7725" s="23"/>
      <c r="BM7725" s="23"/>
      <c r="BN7725" s="23"/>
      <c r="BO7725" s="23"/>
      <c r="BP7725" s="23"/>
    </row>
    <row r="7726" spans="1:68" x14ac:dyDescent="0.25">
      <c r="A7726" s="5">
        <v>83441</v>
      </c>
      <c r="B7726" s="3" t="s">
        <v>42</v>
      </c>
      <c r="C7726" s="1" t="s">
        <v>3570</v>
      </c>
      <c r="D7726" s="1" t="s">
        <v>1014</v>
      </c>
      <c r="E7726" s="1" t="s">
        <v>4346</v>
      </c>
      <c r="F7726" s="1" t="s">
        <v>4429</v>
      </c>
      <c r="G7726" s="1" t="s">
        <v>4423</v>
      </c>
      <c r="H7726" s="1" t="s">
        <v>5</v>
      </c>
      <c r="I7726" s="1" t="s">
        <v>5</v>
      </c>
      <c r="J7726" s="1" t="s">
        <v>4425</v>
      </c>
      <c r="K7726" s="1" t="s">
        <v>5</v>
      </c>
      <c r="L7726" s="46">
        <v>99999</v>
      </c>
      <c r="M7726" s="15" t="s">
        <v>167</v>
      </c>
      <c r="N7726" s="5">
        <v>250</v>
      </c>
      <c r="O7726" s="16">
        <f t="shared" si="120"/>
        <v>0</v>
      </c>
      <c r="P7726" s="23"/>
      <c r="Q7726" s="23"/>
      <c r="R7726" s="23"/>
      <c r="S7726" s="23"/>
      <c r="T7726" s="23"/>
      <c r="U7726" s="23"/>
      <c r="V7726" s="23"/>
      <c r="W7726" s="23"/>
      <c r="X7726" s="23"/>
      <c r="Y7726" s="23"/>
      <c r="Z7726" s="23"/>
      <c r="AA7726" s="23"/>
      <c r="AB7726" s="23"/>
      <c r="AC7726" s="23"/>
      <c r="AD7726" s="23"/>
      <c r="AE7726" s="23"/>
      <c r="AF7726" s="23"/>
      <c r="AG7726" s="23"/>
      <c r="AH7726" s="23"/>
      <c r="AI7726" s="23"/>
      <c r="AJ7726" s="23"/>
      <c r="AK7726" s="23"/>
      <c r="AL7726" s="23"/>
      <c r="AM7726" s="23"/>
      <c r="AN7726" s="23"/>
      <c r="AO7726" s="23"/>
      <c r="AP7726" s="23"/>
      <c r="AQ7726" s="23"/>
      <c r="AR7726" s="23"/>
      <c r="AS7726" s="23"/>
      <c r="AT7726" s="23"/>
      <c r="AU7726" s="23"/>
      <c r="AV7726" s="23"/>
      <c r="AW7726" s="23"/>
      <c r="AX7726" s="23"/>
      <c r="AY7726" s="23"/>
      <c r="AZ7726" s="23"/>
      <c r="BA7726" s="23"/>
      <c r="BB7726" s="23"/>
      <c r="BC7726" s="23"/>
      <c r="BD7726" s="23"/>
      <c r="BE7726" s="23"/>
      <c r="BF7726" s="23"/>
      <c r="BG7726" s="23"/>
      <c r="BH7726" s="23"/>
      <c r="BI7726" s="23"/>
      <c r="BJ7726" s="23"/>
      <c r="BK7726" s="23"/>
      <c r="BL7726" s="23"/>
      <c r="BM7726" s="23"/>
      <c r="BN7726" s="23"/>
      <c r="BO7726" s="23"/>
      <c r="BP7726" s="23"/>
    </row>
    <row r="7727" spans="1:68" x14ac:dyDescent="0.25">
      <c r="A7727" s="5">
        <v>83442</v>
      </c>
      <c r="B7727" s="3" t="s">
        <v>45</v>
      </c>
      <c r="C7727" s="1" t="s">
        <v>3571</v>
      </c>
      <c r="D7727" s="1" t="s">
        <v>1014</v>
      </c>
      <c r="E7727" s="1" t="s">
        <v>4347</v>
      </c>
      <c r="F7727" s="1" t="s">
        <v>4429</v>
      </c>
      <c r="G7727" s="1" t="s">
        <v>4423</v>
      </c>
      <c r="H7727" s="1" t="s">
        <v>5</v>
      </c>
      <c r="I7727" s="1" t="s">
        <v>5</v>
      </c>
      <c r="J7727" s="1" t="s">
        <v>4425</v>
      </c>
      <c r="K7727" s="1" t="s">
        <v>5</v>
      </c>
      <c r="L7727" s="46">
        <v>99999</v>
      </c>
      <c r="M7727" s="15" t="s">
        <v>167</v>
      </c>
      <c r="N7727" s="5">
        <v>250</v>
      </c>
      <c r="O7727" s="16">
        <f t="shared" si="120"/>
        <v>0</v>
      </c>
      <c r="P7727" s="23"/>
      <c r="Q7727" s="23"/>
      <c r="R7727" s="23"/>
      <c r="S7727" s="23"/>
      <c r="T7727" s="23"/>
      <c r="U7727" s="23"/>
      <c r="V7727" s="23"/>
      <c r="W7727" s="23"/>
      <c r="X7727" s="23"/>
      <c r="Y7727" s="23"/>
      <c r="Z7727" s="23"/>
      <c r="AA7727" s="23"/>
      <c r="AB7727" s="23"/>
      <c r="AC7727" s="23"/>
      <c r="AD7727" s="23"/>
      <c r="AE7727" s="23"/>
      <c r="AF7727" s="23"/>
      <c r="AG7727" s="23"/>
      <c r="AH7727" s="23"/>
      <c r="AI7727" s="23"/>
      <c r="AJ7727" s="23"/>
      <c r="AK7727" s="23"/>
      <c r="AL7727" s="23"/>
      <c r="AM7727" s="23"/>
      <c r="AN7727" s="23"/>
      <c r="AO7727" s="23"/>
      <c r="AP7727" s="23"/>
      <c r="AQ7727" s="23"/>
      <c r="AR7727" s="23"/>
      <c r="AS7727" s="23"/>
      <c r="AT7727" s="23"/>
      <c r="AU7727" s="23"/>
      <c r="AV7727" s="23"/>
      <c r="AW7727" s="23"/>
      <c r="AX7727" s="23"/>
      <c r="AY7727" s="23"/>
      <c r="AZ7727" s="23"/>
      <c r="BA7727" s="23"/>
      <c r="BB7727" s="23"/>
      <c r="BC7727" s="23"/>
      <c r="BD7727" s="23"/>
      <c r="BE7727" s="23"/>
      <c r="BF7727" s="23"/>
      <c r="BG7727" s="23"/>
      <c r="BH7727" s="23"/>
      <c r="BI7727" s="23"/>
      <c r="BJ7727" s="23"/>
      <c r="BK7727" s="23"/>
      <c r="BL7727" s="23"/>
      <c r="BM7727" s="23"/>
      <c r="BN7727" s="23"/>
      <c r="BO7727" s="23"/>
      <c r="BP7727" s="23"/>
    </row>
    <row r="7728" spans="1:68" x14ac:dyDescent="0.25">
      <c r="A7728" s="5">
        <v>83446</v>
      </c>
      <c r="B7728" s="3" t="s">
        <v>48</v>
      </c>
      <c r="C7728" s="1" t="s">
        <v>3135</v>
      </c>
      <c r="D7728" s="1" t="s">
        <v>5</v>
      </c>
      <c r="E7728" s="1" t="s">
        <v>4348</v>
      </c>
      <c r="F7728" s="1" t="s">
        <v>4429</v>
      </c>
      <c r="G7728" s="1" t="s">
        <v>4423</v>
      </c>
      <c r="H7728" s="1" t="s">
        <v>5</v>
      </c>
      <c r="I7728" s="1" t="s">
        <v>5</v>
      </c>
      <c r="J7728" s="1" t="s">
        <v>4394</v>
      </c>
      <c r="K7728" s="1" t="s">
        <v>5</v>
      </c>
      <c r="L7728" s="46">
        <v>99999</v>
      </c>
      <c r="M7728" s="15" t="s">
        <v>167</v>
      </c>
      <c r="N7728" s="5">
        <v>250</v>
      </c>
      <c r="O7728" s="16">
        <f t="shared" si="120"/>
        <v>0</v>
      </c>
      <c r="P7728" s="23"/>
      <c r="Q7728" s="23"/>
      <c r="R7728" s="23"/>
      <c r="S7728" s="23"/>
      <c r="T7728" s="23"/>
      <c r="U7728" s="23"/>
      <c r="V7728" s="23"/>
      <c r="W7728" s="23"/>
      <c r="X7728" s="23"/>
      <c r="Y7728" s="23"/>
      <c r="Z7728" s="23"/>
      <c r="AA7728" s="23"/>
      <c r="AB7728" s="23"/>
      <c r="AC7728" s="23"/>
      <c r="AD7728" s="23"/>
      <c r="AE7728" s="23"/>
      <c r="AF7728" s="23"/>
      <c r="AG7728" s="23"/>
      <c r="AH7728" s="23"/>
      <c r="AI7728" s="23"/>
      <c r="AJ7728" s="23"/>
      <c r="AK7728" s="23"/>
      <c r="AL7728" s="23"/>
      <c r="AM7728" s="23"/>
      <c r="AN7728" s="23"/>
      <c r="AO7728" s="23"/>
      <c r="AP7728" s="23"/>
      <c r="AQ7728" s="23"/>
      <c r="AR7728" s="23"/>
      <c r="AS7728" s="23"/>
      <c r="AT7728" s="23"/>
      <c r="AU7728" s="23"/>
      <c r="AV7728" s="23"/>
      <c r="AW7728" s="23"/>
      <c r="AX7728" s="23"/>
      <c r="AY7728" s="23"/>
      <c r="AZ7728" s="23"/>
      <c r="BA7728" s="23"/>
      <c r="BB7728" s="23"/>
      <c r="BC7728" s="23"/>
      <c r="BD7728" s="23"/>
      <c r="BE7728" s="23"/>
      <c r="BF7728" s="23"/>
      <c r="BG7728" s="23"/>
      <c r="BH7728" s="23"/>
      <c r="BI7728" s="23"/>
      <c r="BJ7728" s="23"/>
      <c r="BK7728" s="23"/>
      <c r="BL7728" s="23"/>
      <c r="BM7728" s="23"/>
      <c r="BN7728" s="23"/>
      <c r="BO7728" s="23"/>
      <c r="BP7728" s="23"/>
    </row>
    <row r="7729" spans="1:68" x14ac:dyDescent="0.25">
      <c r="A7729" s="5">
        <v>83448</v>
      </c>
      <c r="B7729" s="3" t="s">
        <v>48</v>
      </c>
      <c r="C7729" s="1" t="s">
        <v>3135</v>
      </c>
      <c r="D7729" s="1" t="s">
        <v>5</v>
      </c>
      <c r="E7729" s="1" t="s">
        <v>4348</v>
      </c>
      <c r="F7729" s="1" t="s">
        <v>4421</v>
      </c>
      <c r="G7729" s="1" t="s">
        <v>4423</v>
      </c>
      <c r="H7729" s="1" t="s">
        <v>5</v>
      </c>
      <c r="I7729" s="1" t="s">
        <v>5</v>
      </c>
      <c r="J7729" s="1" t="s">
        <v>4394</v>
      </c>
      <c r="K7729" s="1" t="s">
        <v>5</v>
      </c>
      <c r="L7729" s="46">
        <v>99999</v>
      </c>
      <c r="M7729" s="15" t="s">
        <v>167</v>
      </c>
      <c r="N7729" s="5">
        <v>285</v>
      </c>
      <c r="O7729" s="16">
        <f t="shared" si="120"/>
        <v>0</v>
      </c>
      <c r="P7729" s="23"/>
      <c r="Q7729" s="23"/>
      <c r="R7729" s="23"/>
      <c r="S7729" s="23"/>
      <c r="T7729" s="23"/>
      <c r="U7729" s="23"/>
      <c r="V7729" s="23"/>
      <c r="W7729" s="23"/>
      <c r="X7729" s="23"/>
      <c r="Y7729" s="23"/>
      <c r="Z7729" s="23"/>
      <c r="AA7729" s="23"/>
      <c r="AB7729" s="23"/>
      <c r="AC7729" s="23"/>
      <c r="AD7729" s="23"/>
      <c r="AE7729" s="23"/>
      <c r="AF7729" s="23"/>
      <c r="AG7729" s="23"/>
      <c r="AH7729" s="23"/>
      <c r="AI7729" s="23"/>
      <c r="AJ7729" s="23"/>
      <c r="AK7729" s="23"/>
      <c r="AL7729" s="23"/>
      <c r="AM7729" s="23"/>
      <c r="AN7729" s="23"/>
      <c r="AO7729" s="23"/>
      <c r="AP7729" s="23"/>
      <c r="AQ7729" s="23"/>
      <c r="AR7729" s="23"/>
      <c r="AS7729" s="23"/>
      <c r="AT7729" s="23"/>
      <c r="AU7729" s="23"/>
      <c r="AV7729" s="23"/>
      <c r="AW7729" s="23"/>
      <c r="AX7729" s="23"/>
      <c r="AY7729" s="23"/>
      <c r="AZ7729" s="23"/>
      <c r="BA7729" s="23"/>
      <c r="BB7729" s="23"/>
      <c r="BC7729" s="23"/>
      <c r="BD7729" s="23"/>
      <c r="BE7729" s="23"/>
      <c r="BF7729" s="23"/>
      <c r="BG7729" s="23"/>
      <c r="BH7729" s="23"/>
      <c r="BI7729" s="23"/>
      <c r="BJ7729" s="23"/>
      <c r="BK7729" s="23"/>
      <c r="BL7729" s="23"/>
      <c r="BM7729" s="23"/>
      <c r="BN7729" s="23"/>
      <c r="BO7729" s="23"/>
      <c r="BP7729" s="23"/>
    </row>
    <row r="7730" spans="1:68" x14ac:dyDescent="0.25">
      <c r="A7730" s="5">
        <v>83449</v>
      </c>
      <c r="B7730" s="3" t="s">
        <v>68</v>
      </c>
      <c r="C7730" s="1" t="s">
        <v>2992</v>
      </c>
      <c r="D7730" s="1" t="s">
        <v>2367</v>
      </c>
      <c r="E7730" s="1" t="s">
        <v>4353</v>
      </c>
      <c r="F7730" s="1" t="s">
        <v>4399</v>
      </c>
      <c r="G7730" s="1" t="s">
        <v>4402</v>
      </c>
      <c r="H7730" s="1" t="s">
        <v>5</v>
      </c>
      <c r="I7730" s="1" t="s">
        <v>5</v>
      </c>
      <c r="J7730" s="1" t="s">
        <v>4394</v>
      </c>
      <c r="K7730" s="1" t="s">
        <v>5</v>
      </c>
      <c r="L7730" s="46">
        <v>99999</v>
      </c>
      <c r="M7730" s="15" t="s">
        <v>169</v>
      </c>
      <c r="N7730" s="5">
        <v>24</v>
      </c>
      <c r="O7730" s="16">
        <f t="shared" si="120"/>
        <v>0</v>
      </c>
      <c r="P7730" s="23"/>
      <c r="Q7730" s="23"/>
      <c r="R7730" s="23"/>
      <c r="S7730" s="23"/>
      <c r="T7730" s="23"/>
      <c r="U7730" s="23"/>
      <c r="V7730" s="23"/>
      <c r="W7730" s="23"/>
      <c r="X7730" s="23"/>
      <c r="Y7730" s="23"/>
      <c r="Z7730" s="23"/>
      <c r="AA7730" s="23"/>
      <c r="AB7730" s="23"/>
      <c r="AC7730" s="23"/>
      <c r="AD7730" s="23"/>
      <c r="AE7730" s="23"/>
      <c r="AF7730" s="23"/>
      <c r="AG7730" s="23"/>
      <c r="AH7730" s="23"/>
      <c r="AI7730" s="23"/>
      <c r="AJ7730" s="23"/>
      <c r="AK7730" s="23"/>
      <c r="AL7730" s="23"/>
      <c r="AM7730" s="23"/>
      <c r="AN7730" s="23"/>
      <c r="AO7730" s="23"/>
      <c r="AP7730" s="23"/>
      <c r="AQ7730" s="23"/>
      <c r="AR7730" s="23"/>
      <c r="AS7730" s="23"/>
      <c r="AT7730" s="23"/>
      <c r="AU7730" s="23"/>
      <c r="AV7730" s="23"/>
      <c r="AW7730" s="23"/>
      <c r="AX7730" s="23"/>
      <c r="AY7730" s="23"/>
      <c r="AZ7730" s="23"/>
      <c r="BA7730" s="23"/>
      <c r="BB7730" s="23"/>
      <c r="BC7730" s="23"/>
      <c r="BD7730" s="23"/>
      <c r="BE7730" s="23"/>
      <c r="BF7730" s="23"/>
      <c r="BG7730" s="23"/>
      <c r="BH7730" s="23"/>
      <c r="BI7730" s="23"/>
      <c r="BJ7730" s="23"/>
      <c r="BK7730" s="23"/>
      <c r="BL7730" s="23"/>
      <c r="BM7730" s="23"/>
      <c r="BN7730" s="23"/>
      <c r="BO7730" s="23"/>
      <c r="BP7730" s="23"/>
    </row>
    <row r="7731" spans="1:68" x14ac:dyDescent="0.25">
      <c r="A7731" s="5">
        <v>83468</v>
      </c>
      <c r="B7731" s="3" t="s">
        <v>48</v>
      </c>
      <c r="C7731" s="1" t="s">
        <v>3555</v>
      </c>
      <c r="D7731" s="1" t="s">
        <v>5</v>
      </c>
      <c r="E7731" s="1" t="s">
        <v>4348</v>
      </c>
      <c r="F7731" s="1" t="s">
        <v>4429</v>
      </c>
      <c r="G7731" s="1" t="s">
        <v>4423</v>
      </c>
      <c r="H7731" s="1" t="s">
        <v>5</v>
      </c>
      <c r="I7731" s="1" t="s">
        <v>5</v>
      </c>
      <c r="J7731" s="1" t="s">
        <v>4394</v>
      </c>
      <c r="K7731" s="1" t="s">
        <v>5</v>
      </c>
      <c r="L7731" s="46">
        <v>99999</v>
      </c>
      <c r="M7731" s="15" t="s">
        <v>167</v>
      </c>
      <c r="N7731" s="5">
        <v>250</v>
      </c>
      <c r="O7731" s="16">
        <f t="shared" si="120"/>
        <v>0</v>
      </c>
      <c r="P7731" s="23"/>
      <c r="Q7731" s="23"/>
      <c r="R7731" s="23"/>
      <c r="S7731" s="23"/>
      <c r="T7731" s="23"/>
      <c r="U7731" s="23"/>
      <c r="V7731" s="23"/>
      <c r="W7731" s="23"/>
      <c r="X7731" s="23"/>
      <c r="Y7731" s="23"/>
      <c r="Z7731" s="23"/>
      <c r="AA7731" s="23"/>
      <c r="AB7731" s="23"/>
      <c r="AC7731" s="23"/>
      <c r="AD7731" s="23"/>
      <c r="AE7731" s="23"/>
      <c r="AF7731" s="23"/>
      <c r="AG7731" s="23"/>
      <c r="AH7731" s="23"/>
      <c r="AI7731" s="23"/>
      <c r="AJ7731" s="23"/>
      <c r="AK7731" s="23"/>
      <c r="AL7731" s="23"/>
      <c r="AM7731" s="23"/>
      <c r="AN7731" s="23"/>
      <c r="AO7731" s="23"/>
      <c r="AP7731" s="23"/>
      <c r="AQ7731" s="23"/>
      <c r="AR7731" s="23"/>
      <c r="AS7731" s="23"/>
      <c r="AT7731" s="23"/>
      <c r="AU7731" s="23"/>
      <c r="AV7731" s="23"/>
      <c r="AW7731" s="23"/>
      <c r="AX7731" s="23"/>
      <c r="AY7731" s="23"/>
      <c r="AZ7731" s="23"/>
      <c r="BA7731" s="23"/>
      <c r="BB7731" s="23"/>
      <c r="BC7731" s="23"/>
      <c r="BD7731" s="23"/>
      <c r="BE7731" s="23"/>
      <c r="BF7731" s="23"/>
      <c r="BG7731" s="23"/>
      <c r="BH7731" s="23"/>
      <c r="BI7731" s="23"/>
      <c r="BJ7731" s="23"/>
      <c r="BK7731" s="23"/>
      <c r="BL7731" s="23"/>
      <c r="BM7731" s="23"/>
      <c r="BN7731" s="23"/>
      <c r="BO7731" s="23"/>
      <c r="BP7731" s="23"/>
    </row>
    <row r="7732" spans="1:68" x14ac:dyDescent="0.25">
      <c r="A7732" s="5">
        <v>83469</v>
      </c>
      <c r="B7732" s="3" t="s">
        <v>48</v>
      </c>
      <c r="C7732" s="1" t="s">
        <v>712</v>
      </c>
      <c r="D7732" s="1" t="s">
        <v>5</v>
      </c>
      <c r="E7732" s="1" t="s">
        <v>4348</v>
      </c>
      <c r="F7732" s="1" t="s">
        <v>4429</v>
      </c>
      <c r="G7732" s="1" t="s">
        <v>4423</v>
      </c>
      <c r="H7732" s="1" t="s">
        <v>5</v>
      </c>
      <c r="I7732" s="1" t="s">
        <v>5</v>
      </c>
      <c r="J7732" s="1" t="s">
        <v>4394</v>
      </c>
      <c r="K7732" s="1" t="s">
        <v>5</v>
      </c>
      <c r="L7732" s="46">
        <v>99999</v>
      </c>
      <c r="M7732" s="15" t="s">
        <v>167</v>
      </c>
      <c r="N7732" s="5">
        <v>250</v>
      </c>
      <c r="O7732" s="16">
        <f t="shared" si="120"/>
        <v>0</v>
      </c>
      <c r="P7732" s="23"/>
      <c r="Q7732" s="23"/>
      <c r="R7732" s="23"/>
      <c r="S7732" s="23"/>
      <c r="T7732" s="23"/>
      <c r="U7732" s="23"/>
      <c r="V7732" s="23"/>
      <c r="W7732" s="23"/>
      <c r="X7732" s="23"/>
      <c r="Y7732" s="23"/>
      <c r="Z7732" s="23"/>
      <c r="AA7732" s="23"/>
      <c r="AB7732" s="23"/>
      <c r="AC7732" s="23"/>
      <c r="AD7732" s="23"/>
      <c r="AE7732" s="23"/>
      <c r="AF7732" s="23"/>
      <c r="AG7732" s="23"/>
      <c r="AH7732" s="23"/>
      <c r="AI7732" s="23"/>
      <c r="AJ7732" s="23"/>
      <c r="AK7732" s="23"/>
      <c r="AL7732" s="23"/>
      <c r="AM7732" s="23"/>
      <c r="AN7732" s="23"/>
      <c r="AO7732" s="23"/>
      <c r="AP7732" s="23"/>
      <c r="AQ7732" s="23"/>
      <c r="AR7732" s="23"/>
      <c r="AS7732" s="23"/>
      <c r="AT7732" s="23"/>
      <c r="AU7732" s="23"/>
      <c r="AV7732" s="23"/>
      <c r="AW7732" s="23"/>
      <c r="AX7732" s="23"/>
      <c r="AY7732" s="23"/>
      <c r="AZ7732" s="23"/>
      <c r="BA7732" s="23"/>
      <c r="BB7732" s="23"/>
      <c r="BC7732" s="23"/>
      <c r="BD7732" s="23"/>
      <c r="BE7732" s="23"/>
      <c r="BF7732" s="23"/>
      <c r="BG7732" s="23"/>
      <c r="BH7732" s="23"/>
      <c r="BI7732" s="23"/>
      <c r="BJ7732" s="23"/>
      <c r="BK7732" s="23"/>
      <c r="BL7732" s="23"/>
      <c r="BM7732" s="23"/>
      <c r="BN7732" s="23"/>
      <c r="BO7732" s="23"/>
      <c r="BP7732" s="23"/>
    </row>
    <row r="7733" spans="1:68" x14ac:dyDescent="0.25">
      <c r="A7733" s="5">
        <v>83471</v>
      </c>
      <c r="B7733" s="3" t="s">
        <v>48</v>
      </c>
      <c r="C7733" s="1" t="s">
        <v>3561</v>
      </c>
      <c r="D7733" s="1" t="s">
        <v>5</v>
      </c>
      <c r="E7733" s="1" t="s">
        <v>4348</v>
      </c>
      <c r="F7733" s="1" t="s">
        <v>4429</v>
      </c>
      <c r="G7733" s="1" t="s">
        <v>4423</v>
      </c>
      <c r="H7733" s="1" t="s">
        <v>5</v>
      </c>
      <c r="I7733" s="1" t="s">
        <v>5</v>
      </c>
      <c r="J7733" s="1" t="s">
        <v>4394</v>
      </c>
      <c r="K7733" s="1" t="s">
        <v>5</v>
      </c>
      <c r="L7733" s="46">
        <v>99999</v>
      </c>
      <c r="M7733" s="15" t="s">
        <v>167</v>
      </c>
      <c r="N7733" s="5">
        <v>250</v>
      </c>
      <c r="O7733" s="16">
        <f t="shared" si="120"/>
        <v>0</v>
      </c>
      <c r="P7733" s="23"/>
      <c r="Q7733" s="23"/>
      <c r="R7733" s="23"/>
      <c r="S7733" s="23"/>
      <c r="T7733" s="23"/>
      <c r="U7733" s="23"/>
      <c r="V7733" s="23"/>
      <c r="W7733" s="23"/>
      <c r="X7733" s="23"/>
      <c r="Y7733" s="23"/>
      <c r="Z7733" s="23"/>
      <c r="AA7733" s="23"/>
      <c r="AB7733" s="23"/>
      <c r="AC7733" s="23"/>
      <c r="AD7733" s="23"/>
      <c r="AE7733" s="23"/>
      <c r="AF7733" s="23"/>
      <c r="AG7733" s="23"/>
      <c r="AH7733" s="23"/>
      <c r="AI7733" s="23"/>
      <c r="AJ7733" s="23"/>
      <c r="AK7733" s="23"/>
      <c r="AL7733" s="23"/>
      <c r="AM7733" s="23"/>
      <c r="AN7733" s="23"/>
      <c r="AO7733" s="23"/>
      <c r="AP7733" s="23"/>
      <c r="AQ7733" s="23"/>
      <c r="AR7733" s="23"/>
      <c r="AS7733" s="23"/>
      <c r="AT7733" s="23"/>
      <c r="AU7733" s="23"/>
      <c r="AV7733" s="23"/>
      <c r="AW7733" s="23"/>
      <c r="AX7733" s="23"/>
      <c r="AY7733" s="23"/>
      <c r="AZ7733" s="23"/>
      <c r="BA7733" s="23"/>
      <c r="BB7733" s="23"/>
      <c r="BC7733" s="23"/>
      <c r="BD7733" s="23"/>
      <c r="BE7733" s="23"/>
      <c r="BF7733" s="23"/>
      <c r="BG7733" s="23"/>
      <c r="BH7733" s="23"/>
      <c r="BI7733" s="23"/>
      <c r="BJ7733" s="23"/>
      <c r="BK7733" s="23"/>
      <c r="BL7733" s="23"/>
      <c r="BM7733" s="23"/>
      <c r="BN7733" s="23"/>
      <c r="BO7733" s="23"/>
      <c r="BP7733" s="23"/>
    </row>
    <row r="7734" spans="1:68" x14ac:dyDescent="0.25">
      <c r="A7734" s="5">
        <v>83472</v>
      </c>
      <c r="B7734" s="3" t="s">
        <v>3</v>
      </c>
      <c r="C7734" s="1" t="s">
        <v>3572</v>
      </c>
      <c r="D7734" s="1" t="s">
        <v>5</v>
      </c>
      <c r="E7734" s="1" t="s">
        <v>4342</v>
      </c>
      <c r="F7734" s="1" t="s">
        <v>4393</v>
      </c>
      <c r="G7734" s="1" t="s">
        <v>5</v>
      </c>
      <c r="H7734" s="1" t="s">
        <v>5</v>
      </c>
      <c r="I7734" s="1" t="s">
        <v>5</v>
      </c>
      <c r="J7734" s="1" t="s">
        <v>4394</v>
      </c>
      <c r="K7734" s="1" t="s">
        <v>5</v>
      </c>
      <c r="L7734" s="46">
        <v>99999</v>
      </c>
      <c r="M7734" s="15" t="s">
        <v>6</v>
      </c>
      <c r="N7734" s="5">
        <v>145</v>
      </c>
      <c r="O7734" s="16">
        <f t="shared" si="120"/>
        <v>0</v>
      </c>
      <c r="P7734" s="23"/>
      <c r="Q7734" s="23"/>
      <c r="R7734" s="23"/>
      <c r="S7734" s="23"/>
      <c r="T7734" s="23"/>
      <c r="U7734" s="23"/>
      <c r="V7734" s="23"/>
      <c r="W7734" s="23"/>
      <c r="X7734" s="23"/>
      <c r="Y7734" s="23"/>
      <c r="Z7734" s="23"/>
      <c r="AA7734" s="23"/>
      <c r="AB7734" s="23"/>
      <c r="AC7734" s="23"/>
      <c r="AD7734" s="23"/>
      <c r="AE7734" s="23"/>
      <c r="AF7734" s="23"/>
      <c r="AG7734" s="23"/>
      <c r="AH7734" s="23"/>
      <c r="AI7734" s="23"/>
      <c r="AJ7734" s="23"/>
      <c r="AK7734" s="23"/>
      <c r="AL7734" s="23"/>
      <c r="AM7734" s="23"/>
      <c r="AN7734" s="23"/>
      <c r="AO7734" s="23"/>
      <c r="AP7734" s="23"/>
      <c r="AQ7734" s="23"/>
      <c r="AR7734" s="23"/>
      <c r="AS7734" s="23"/>
      <c r="AT7734" s="23"/>
      <c r="AU7734" s="23"/>
      <c r="AV7734" s="23"/>
      <c r="AW7734" s="23"/>
      <c r="AX7734" s="23"/>
      <c r="AY7734" s="23"/>
      <c r="AZ7734" s="23"/>
      <c r="BA7734" s="23"/>
      <c r="BB7734" s="23"/>
      <c r="BC7734" s="23"/>
      <c r="BD7734" s="23"/>
      <c r="BE7734" s="23"/>
      <c r="BF7734" s="23"/>
      <c r="BG7734" s="23"/>
      <c r="BH7734" s="23"/>
      <c r="BI7734" s="23"/>
      <c r="BJ7734" s="23"/>
      <c r="BK7734" s="23"/>
      <c r="BL7734" s="23"/>
      <c r="BM7734" s="23"/>
      <c r="BN7734" s="23"/>
      <c r="BO7734" s="23"/>
      <c r="BP7734" s="23"/>
    </row>
    <row r="7735" spans="1:68" x14ac:dyDescent="0.25">
      <c r="A7735" s="5">
        <v>83476</v>
      </c>
      <c r="B7735" s="3" t="s">
        <v>48</v>
      </c>
      <c r="C7735" s="1" t="s">
        <v>3148</v>
      </c>
      <c r="D7735" s="1" t="s">
        <v>5</v>
      </c>
      <c r="E7735" s="1" t="s">
        <v>4348</v>
      </c>
      <c r="F7735" s="1" t="s">
        <v>4429</v>
      </c>
      <c r="G7735" s="1" t="s">
        <v>4422</v>
      </c>
      <c r="H7735" s="1" t="s">
        <v>5</v>
      </c>
      <c r="I7735" s="1" t="s">
        <v>5</v>
      </c>
      <c r="J7735" s="1" t="s">
        <v>4394</v>
      </c>
      <c r="K7735" s="1" t="s">
        <v>5</v>
      </c>
      <c r="L7735" s="46">
        <v>99999</v>
      </c>
      <c r="M7735" s="15" t="s">
        <v>167</v>
      </c>
      <c r="N7735" s="5">
        <v>250</v>
      </c>
      <c r="O7735" s="16">
        <f t="shared" si="120"/>
        <v>0</v>
      </c>
      <c r="P7735" s="23"/>
      <c r="Q7735" s="23"/>
      <c r="R7735" s="23"/>
      <c r="S7735" s="23"/>
      <c r="T7735" s="23"/>
      <c r="U7735" s="23"/>
      <c r="V7735" s="23"/>
      <c r="W7735" s="23"/>
      <c r="X7735" s="23"/>
      <c r="Y7735" s="23"/>
      <c r="Z7735" s="23"/>
      <c r="AA7735" s="23"/>
      <c r="AB7735" s="23"/>
      <c r="AC7735" s="23"/>
      <c r="AD7735" s="23"/>
      <c r="AE7735" s="23"/>
      <c r="AF7735" s="23"/>
      <c r="AG7735" s="23"/>
      <c r="AH7735" s="23"/>
      <c r="AI7735" s="23"/>
      <c r="AJ7735" s="23"/>
      <c r="AK7735" s="23"/>
      <c r="AL7735" s="23"/>
      <c r="AM7735" s="23"/>
      <c r="AN7735" s="23"/>
      <c r="AO7735" s="23"/>
      <c r="AP7735" s="23"/>
      <c r="AQ7735" s="23"/>
      <c r="AR7735" s="23"/>
      <c r="AS7735" s="23"/>
      <c r="AT7735" s="23"/>
      <c r="AU7735" s="23"/>
      <c r="AV7735" s="23"/>
      <c r="AW7735" s="23"/>
      <c r="AX7735" s="23"/>
      <c r="AY7735" s="23"/>
      <c r="AZ7735" s="23"/>
      <c r="BA7735" s="23"/>
      <c r="BB7735" s="23"/>
      <c r="BC7735" s="23"/>
      <c r="BD7735" s="23"/>
      <c r="BE7735" s="23"/>
      <c r="BF7735" s="23"/>
      <c r="BG7735" s="23"/>
      <c r="BH7735" s="23"/>
      <c r="BI7735" s="23"/>
      <c r="BJ7735" s="23"/>
      <c r="BK7735" s="23"/>
      <c r="BL7735" s="23"/>
      <c r="BM7735" s="23"/>
      <c r="BN7735" s="23"/>
      <c r="BO7735" s="23"/>
      <c r="BP7735" s="23"/>
    </row>
    <row r="7736" spans="1:68" x14ac:dyDescent="0.25">
      <c r="A7736" s="5">
        <v>83477</v>
      </c>
      <c r="B7736" s="3" t="s">
        <v>50</v>
      </c>
      <c r="C7736" s="1" t="s">
        <v>2460</v>
      </c>
      <c r="D7736" s="1" t="s">
        <v>108</v>
      </c>
      <c r="E7736" s="1" t="s">
        <v>4349</v>
      </c>
      <c r="F7736" s="1" t="s">
        <v>4395</v>
      </c>
      <c r="G7736" s="1" t="s">
        <v>4396</v>
      </c>
      <c r="H7736" s="1" t="s">
        <v>4397</v>
      </c>
      <c r="I7736" s="1" t="s">
        <v>5</v>
      </c>
      <c r="J7736" s="1" t="s">
        <v>4394</v>
      </c>
      <c r="K7736" s="1" t="s">
        <v>5</v>
      </c>
      <c r="L7736" s="46">
        <v>99999</v>
      </c>
      <c r="M7736" s="15" t="s">
        <v>136</v>
      </c>
      <c r="N7736" s="5">
        <v>39</v>
      </c>
      <c r="O7736" s="16">
        <f t="shared" si="120"/>
        <v>0</v>
      </c>
      <c r="P7736" s="23"/>
      <c r="Q7736" s="23"/>
      <c r="R7736" s="23"/>
      <c r="S7736" s="23"/>
      <c r="T7736" s="23"/>
      <c r="U7736" s="23"/>
      <c r="V7736" s="23"/>
      <c r="W7736" s="23"/>
      <c r="X7736" s="23"/>
      <c r="Y7736" s="23"/>
      <c r="Z7736" s="23"/>
      <c r="AA7736" s="23"/>
      <c r="AB7736" s="23"/>
      <c r="AC7736" s="23"/>
      <c r="AD7736" s="23"/>
      <c r="AE7736" s="23"/>
      <c r="AF7736" s="23"/>
      <c r="AG7736" s="23"/>
      <c r="AH7736" s="23"/>
      <c r="AI7736" s="23"/>
      <c r="AJ7736" s="23"/>
      <c r="AK7736" s="23"/>
      <c r="AL7736" s="23"/>
      <c r="AM7736" s="23"/>
      <c r="AN7736" s="23"/>
      <c r="AO7736" s="23"/>
      <c r="AP7736" s="23"/>
      <c r="AQ7736" s="23"/>
      <c r="AR7736" s="23"/>
      <c r="AS7736" s="23"/>
      <c r="AT7736" s="23"/>
      <c r="AU7736" s="23"/>
      <c r="AV7736" s="23"/>
      <c r="AW7736" s="23"/>
      <c r="AX7736" s="23"/>
      <c r="AY7736" s="23"/>
      <c r="AZ7736" s="23"/>
      <c r="BA7736" s="23"/>
      <c r="BB7736" s="23"/>
      <c r="BC7736" s="23"/>
      <c r="BD7736" s="23"/>
      <c r="BE7736" s="23"/>
      <c r="BF7736" s="23"/>
      <c r="BG7736" s="23"/>
      <c r="BH7736" s="23"/>
      <c r="BI7736" s="23"/>
      <c r="BJ7736" s="23"/>
      <c r="BK7736" s="23"/>
      <c r="BL7736" s="23"/>
      <c r="BM7736" s="23"/>
      <c r="BN7736" s="23"/>
      <c r="BO7736" s="23"/>
      <c r="BP7736" s="23"/>
    </row>
    <row r="7737" spans="1:68" x14ac:dyDescent="0.25">
      <c r="A7737" s="5">
        <v>83478</v>
      </c>
      <c r="B7737" s="3" t="s">
        <v>48</v>
      </c>
      <c r="C7737" s="1" t="s">
        <v>3540</v>
      </c>
      <c r="D7737" s="1" t="s">
        <v>5</v>
      </c>
      <c r="E7737" s="1" t="s">
        <v>4348</v>
      </c>
      <c r="F7737" s="1" t="s">
        <v>4429</v>
      </c>
      <c r="G7737" s="1" t="s">
        <v>4423</v>
      </c>
      <c r="H7737" s="1" t="s">
        <v>5</v>
      </c>
      <c r="I7737" s="1" t="s">
        <v>5</v>
      </c>
      <c r="J7737" s="1" t="s">
        <v>4394</v>
      </c>
      <c r="K7737" s="1" t="s">
        <v>5</v>
      </c>
      <c r="L7737" s="46">
        <v>99999</v>
      </c>
      <c r="M7737" s="15" t="s">
        <v>167</v>
      </c>
      <c r="N7737" s="5">
        <v>250</v>
      </c>
      <c r="O7737" s="16">
        <f t="shared" si="120"/>
        <v>0</v>
      </c>
      <c r="P7737" s="23"/>
      <c r="Q7737" s="23"/>
      <c r="R7737" s="23"/>
      <c r="S7737" s="23"/>
      <c r="T7737" s="23"/>
      <c r="U7737" s="23"/>
      <c r="V7737" s="23"/>
      <c r="W7737" s="23"/>
      <c r="X7737" s="23"/>
      <c r="Y7737" s="23"/>
      <c r="Z7737" s="23"/>
      <c r="AA7737" s="23"/>
      <c r="AB7737" s="23"/>
      <c r="AC7737" s="23"/>
      <c r="AD7737" s="23"/>
      <c r="AE7737" s="23"/>
      <c r="AF7737" s="23"/>
      <c r="AG7737" s="23"/>
      <c r="AH7737" s="23"/>
      <c r="AI7737" s="23"/>
      <c r="AJ7737" s="23"/>
      <c r="AK7737" s="23"/>
      <c r="AL7737" s="23"/>
      <c r="AM7737" s="23"/>
      <c r="AN7737" s="23"/>
      <c r="AO7737" s="23"/>
      <c r="AP7737" s="23"/>
      <c r="AQ7737" s="23"/>
      <c r="AR7737" s="23"/>
      <c r="AS7737" s="23"/>
      <c r="AT7737" s="23"/>
      <c r="AU7737" s="23"/>
      <c r="AV7737" s="23"/>
      <c r="AW7737" s="23"/>
      <c r="AX7737" s="23"/>
      <c r="AY7737" s="23"/>
      <c r="AZ7737" s="23"/>
      <c r="BA7737" s="23"/>
      <c r="BB7737" s="23"/>
      <c r="BC7737" s="23"/>
      <c r="BD7737" s="23"/>
      <c r="BE7737" s="23"/>
      <c r="BF7737" s="23"/>
      <c r="BG7737" s="23"/>
      <c r="BH7737" s="23"/>
      <c r="BI7737" s="23"/>
      <c r="BJ7737" s="23"/>
      <c r="BK7737" s="23"/>
      <c r="BL7737" s="23"/>
      <c r="BM7737" s="23"/>
      <c r="BN7737" s="23"/>
      <c r="BO7737" s="23"/>
      <c r="BP7737" s="23"/>
    </row>
    <row r="7738" spans="1:68" x14ac:dyDescent="0.25">
      <c r="A7738" s="5">
        <v>83479</v>
      </c>
      <c r="B7738" s="3" t="s">
        <v>48</v>
      </c>
      <c r="C7738" s="1" t="s">
        <v>2808</v>
      </c>
      <c r="D7738" s="1" t="s">
        <v>5</v>
      </c>
      <c r="E7738" s="1" t="s">
        <v>4348</v>
      </c>
      <c r="F7738" s="1" t="s">
        <v>4429</v>
      </c>
      <c r="G7738" s="1" t="s">
        <v>4423</v>
      </c>
      <c r="H7738" s="1" t="s">
        <v>5</v>
      </c>
      <c r="I7738" s="1" t="s">
        <v>5</v>
      </c>
      <c r="J7738" s="1" t="s">
        <v>4394</v>
      </c>
      <c r="K7738" s="1" t="s">
        <v>5</v>
      </c>
      <c r="L7738" s="46">
        <v>99999</v>
      </c>
      <c r="M7738" s="15" t="s">
        <v>167</v>
      </c>
      <c r="N7738" s="5">
        <v>250</v>
      </c>
      <c r="O7738" s="16">
        <f t="shared" si="120"/>
        <v>0</v>
      </c>
      <c r="P7738" s="23"/>
      <c r="Q7738" s="23"/>
      <c r="R7738" s="23"/>
      <c r="S7738" s="23"/>
      <c r="T7738" s="23"/>
      <c r="U7738" s="23"/>
      <c r="V7738" s="23"/>
      <c r="W7738" s="23"/>
      <c r="X7738" s="23"/>
      <c r="Y7738" s="23"/>
      <c r="Z7738" s="23"/>
      <c r="AA7738" s="23"/>
      <c r="AB7738" s="23"/>
      <c r="AC7738" s="23"/>
      <c r="AD7738" s="23"/>
      <c r="AE7738" s="23"/>
      <c r="AF7738" s="23"/>
      <c r="AG7738" s="23"/>
      <c r="AH7738" s="23"/>
      <c r="AI7738" s="23"/>
      <c r="AJ7738" s="23"/>
      <c r="AK7738" s="23"/>
      <c r="AL7738" s="23"/>
      <c r="AM7738" s="23"/>
      <c r="AN7738" s="23"/>
      <c r="AO7738" s="23"/>
      <c r="AP7738" s="23"/>
      <c r="AQ7738" s="23"/>
      <c r="AR7738" s="23"/>
      <c r="AS7738" s="23"/>
      <c r="AT7738" s="23"/>
      <c r="AU7738" s="23"/>
      <c r="AV7738" s="23"/>
      <c r="AW7738" s="23"/>
      <c r="AX7738" s="23"/>
      <c r="AY7738" s="23"/>
      <c r="AZ7738" s="23"/>
      <c r="BA7738" s="23"/>
      <c r="BB7738" s="23"/>
      <c r="BC7738" s="23"/>
      <c r="BD7738" s="23"/>
      <c r="BE7738" s="23"/>
      <c r="BF7738" s="23"/>
      <c r="BG7738" s="23"/>
      <c r="BH7738" s="23"/>
      <c r="BI7738" s="23"/>
      <c r="BJ7738" s="23"/>
      <c r="BK7738" s="23"/>
      <c r="BL7738" s="23"/>
      <c r="BM7738" s="23"/>
      <c r="BN7738" s="23"/>
      <c r="BO7738" s="23"/>
      <c r="BP7738" s="23"/>
    </row>
    <row r="7739" spans="1:68" x14ac:dyDescent="0.25">
      <c r="A7739" s="5">
        <v>83481</v>
      </c>
      <c r="B7739" s="3" t="s">
        <v>41</v>
      </c>
      <c r="C7739" s="1" t="s">
        <v>3128</v>
      </c>
      <c r="D7739" s="1" t="s">
        <v>5</v>
      </c>
      <c r="E7739" s="1" t="s">
        <v>4345</v>
      </c>
      <c r="F7739" s="1" t="s">
        <v>4429</v>
      </c>
      <c r="G7739" s="1" t="s">
        <v>4422</v>
      </c>
      <c r="H7739" s="1" t="s">
        <v>5</v>
      </c>
      <c r="I7739" s="1" t="s">
        <v>5</v>
      </c>
      <c r="J7739" s="1" t="s">
        <v>4394</v>
      </c>
      <c r="K7739" s="1" t="s">
        <v>5</v>
      </c>
      <c r="L7739" s="46">
        <v>99999</v>
      </c>
      <c r="M7739" s="15" t="s">
        <v>167</v>
      </c>
      <c r="N7739" s="5">
        <v>250</v>
      </c>
      <c r="O7739" s="16">
        <f t="shared" si="120"/>
        <v>0</v>
      </c>
      <c r="P7739" s="23"/>
      <c r="Q7739" s="23"/>
      <c r="R7739" s="23"/>
      <c r="S7739" s="23"/>
      <c r="T7739" s="23"/>
      <c r="U7739" s="23"/>
      <c r="V7739" s="23"/>
      <c r="W7739" s="23"/>
      <c r="X7739" s="23"/>
      <c r="Y7739" s="23"/>
      <c r="Z7739" s="23"/>
      <c r="AA7739" s="23"/>
      <c r="AB7739" s="23"/>
      <c r="AC7739" s="23"/>
      <c r="AD7739" s="23"/>
      <c r="AE7739" s="23"/>
      <c r="AF7739" s="23"/>
      <c r="AG7739" s="23"/>
      <c r="AH7739" s="23"/>
      <c r="AI7739" s="23"/>
      <c r="AJ7739" s="23"/>
      <c r="AK7739" s="23"/>
      <c r="AL7739" s="23"/>
      <c r="AM7739" s="23"/>
      <c r="AN7739" s="23"/>
      <c r="AO7739" s="23"/>
      <c r="AP7739" s="23"/>
      <c r="AQ7739" s="23"/>
      <c r="AR7739" s="23"/>
      <c r="AS7739" s="23"/>
      <c r="AT7739" s="23"/>
      <c r="AU7739" s="23"/>
      <c r="AV7739" s="23"/>
      <c r="AW7739" s="23"/>
      <c r="AX7739" s="23"/>
      <c r="AY7739" s="23"/>
      <c r="AZ7739" s="23"/>
      <c r="BA7739" s="23"/>
      <c r="BB7739" s="23"/>
      <c r="BC7739" s="23"/>
      <c r="BD7739" s="23"/>
      <c r="BE7739" s="23"/>
      <c r="BF7739" s="23"/>
      <c r="BG7739" s="23"/>
      <c r="BH7739" s="23"/>
      <c r="BI7739" s="23"/>
      <c r="BJ7739" s="23"/>
      <c r="BK7739" s="23"/>
      <c r="BL7739" s="23"/>
      <c r="BM7739" s="23"/>
      <c r="BN7739" s="23"/>
      <c r="BO7739" s="23"/>
      <c r="BP7739" s="23"/>
    </row>
    <row r="7740" spans="1:68" x14ac:dyDescent="0.25">
      <c r="A7740" s="5">
        <v>83482</v>
      </c>
      <c r="B7740" s="3" t="s">
        <v>50</v>
      </c>
      <c r="C7740" s="1" t="s">
        <v>465</v>
      </c>
      <c r="D7740" s="1" t="s">
        <v>108</v>
      </c>
      <c r="E7740" s="1" t="s">
        <v>4349</v>
      </c>
      <c r="F7740" s="1" t="s">
        <v>4399</v>
      </c>
      <c r="G7740" s="1" t="s">
        <v>4401</v>
      </c>
      <c r="H7740" s="1" t="s">
        <v>4397</v>
      </c>
      <c r="I7740" s="1" t="s">
        <v>5</v>
      </c>
      <c r="J7740" s="1" t="s">
        <v>4394</v>
      </c>
      <c r="K7740" s="1" t="s">
        <v>5</v>
      </c>
      <c r="L7740" s="46">
        <v>99999</v>
      </c>
      <c r="M7740" s="15" t="s">
        <v>136</v>
      </c>
      <c r="N7740" s="5">
        <v>24</v>
      </c>
      <c r="O7740" s="16">
        <f t="shared" si="120"/>
        <v>0</v>
      </c>
      <c r="P7740" s="23"/>
      <c r="Q7740" s="23"/>
      <c r="R7740" s="23"/>
      <c r="S7740" s="23"/>
      <c r="T7740" s="23"/>
      <c r="U7740" s="23"/>
      <c r="V7740" s="23"/>
      <c r="W7740" s="23"/>
      <c r="X7740" s="23"/>
      <c r="Y7740" s="23"/>
      <c r="Z7740" s="23"/>
      <c r="AA7740" s="23"/>
      <c r="AB7740" s="23"/>
      <c r="AC7740" s="23"/>
      <c r="AD7740" s="23"/>
      <c r="AE7740" s="23"/>
      <c r="AF7740" s="23"/>
      <c r="AG7740" s="23"/>
      <c r="AH7740" s="23"/>
      <c r="AI7740" s="23"/>
      <c r="AJ7740" s="23"/>
      <c r="AK7740" s="23"/>
      <c r="AL7740" s="23"/>
      <c r="AM7740" s="23"/>
      <c r="AN7740" s="23"/>
      <c r="AO7740" s="23"/>
      <c r="AP7740" s="23"/>
      <c r="AQ7740" s="23"/>
      <c r="AR7740" s="23"/>
      <c r="AS7740" s="23"/>
      <c r="AT7740" s="23"/>
      <c r="AU7740" s="23"/>
      <c r="AV7740" s="23"/>
      <c r="AW7740" s="23"/>
      <c r="AX7740" s="23"/>
      <c r="AY7740" s="23"/>
      <c r="AZ7740" s="23"/>
      <c r="BA7740" s="23"/>
      <c r="BB7740" s="23"/>
      <c r="BC7740" s="23"/>
      <c r="BD7740" s="23"/>
      <c r="BE7740" s="23"/>
      <c r="BF7740" s="23"/>
      <c r="BG7740" s="23"/>
      <c r="BH7740" s="23"/>
      <c r="BI7740" s="23"/>
      <c r="BJ7740" s="23"/>
      <c r="BK7740" s="23"/>
      <c r="BL7740" s="23"/>
      <c r="BM7740" s="23"/>
      <c r="BN7740" s="23"/>
      <c r="BO7740" s="23"/>
      <c r="BP7740" s="23"/>
    </row>
    <row r="7741" spans="1:68" x14ac:dyDescent="0.25">
      <c r="A7741" s="5">
        <v>83483</v>
      </c>
      <c r="B7741" s="3" t="s">
        <v>41</v>
      </c>
      <c r="C7741" s="1" t="s">
        <v>3128</v>
      </c>
      <c r="D7741" s="1" t="s">
        <v>5</v>
      </c>
      <c r="E7741" s="1" t="s">
        <v>4345</v>
      </c>
      <c r="F7741" s="1" t="s">
        <v>4421</v>
      </c>
      <c r="G7741" s="1" t="s">
        <v>4422</v>
      </c>
      <c r="H7741" s="1" t="s">
        <v>5</v>
      </c>
      <c r="I7741" s="1" t="s">
        <v>5</v>
      </c>
      <c r="J7741" s="1" t="s">
        <v>4394</v>
      </c>
      <c r="K7741" s="1" t="s">
        <v>5</v>
      </c>
      <c r="L7741" s="46">
        <v>99999</v>
      </c>
      <c r="M7741" s="15" t="s">
        <v>167</v>
      </c>
      <c r="N7741" s="5">
        <v>285</v>
      </c>
      <c r="O7741" s="16">
        <f t="shared" si="120"/>
        <v>0</v>
      </c>
      <c r="P7741" s="23"/>
      <c r="Q7741" s="23"/>
      <c r="R7741" s="23"/>
      <c r="S7741" s="23"/>
      <c r="T7741" s="23"/>
      <c r="U7741" s="23"/>
      <c r="V7741" s="23"/>
      <c r="W7741" s="23"/>
      <c r="X7741" s="23"/>
      <c r="Y7741" s="23"/>
      <c r="Z7741" s="23"/>
      <c r="AA7741" s="23"/>
      <c r="AB7741" s="23"/>
      <c r="AC7741" s="23"/>
      <c r="AD7741" s="23"/>
      <c r="AE7741" s="23"/>
      <c r="AF7741" s="23"/>
      <c r="AG7741" s="23"/>
      <c r="AH7741" s="23"/>
      <c r="AI7741" s="23"/>
      <c r="AJ7741" s="23"/>
      <c r="AK7741" s="23"/>
      <c r="AL7741" s="23"/>
      <c r="AM7741" s="23"/>
      <c r="AN7741" s="23"/>
      <c r="AO7741" s="23"/>
      <c r="AP7741" s="23"/>
      <c r="AQ7741" s="23"/>
      <c r="AR7741" s="23"/>
      <c r="AS7741" s="23"/>
      <c r="AT7741" s="23"/>
      <c r="AU7741" s="23"/>
      <c r="AV7741" s="23"/>
      <c r="AW7741" s="23"/>
      <c r="AX7741" s="23"/>
      <c r="AY7741" s="23"/>
      <c r="AZ7741" s="23"/>
      <c r="BA7741" s="23"/>
      <c r="BB7741" s="23"/>
      <c r="BC7741" s="23"/>
      <c r="BD7741" s="23"/>
      <c r="BE7741" s="23"/>
      <c r="BF7741" s="23"/>
      <c r="BG7741" s="23"/>
      <c r="BH7741" s="23"/>
      <c r="BI7741" s="23"/>
      <c r="BJ7741" s="23"/>
      <c r="BK7741" s="23"/>
      <c r="BL7741" s="23"/>
      <c r="BM7741" s="23"/>
      <c r="BN7741" s="23"/>
      <c r="BO7741" s="23"/>
      <c r="BP7741" s="23"/>
    </row>
    <row r="7742" spans="1:68" x14ac:dyDescent="0.25">
      <c r="A7742" s="5">
        <v>83484</v>
      </c>
      <c r="B7742" s="3" t="s">
        <v>50</v>
      </c>
      <c r="C7742" s="1" t="s">
        <v>3573</v>
      </c>
      <c r="D7742" s="1" t="s">
        <v>108</v>
      </c>
      <c r="E7742" s="1" t="s">
        <v>4359</v>
      </c>
      <c r="F7742" s="1" t="s">
        <v>4403</v>
      </c>
      <c r="G7742" s="1" t="s">
        <v>4396</v>
      </c>
      <c r="H7742" s="1" t="s">
        <v>4411</v>
      </c>
      <c r="I7742" s="1" t="s">
        <v>5</v>
      </c>
      <c r="J7742" s="1" t="s">
        <v>4394</v>
      </c>
      <c r="K7742" s="1" t="s">
        <v>5</v>
      </c>
      <c r="L7742" s="46">
        <v>99999</v>
      </c>
      <c r="M7742" s="15" t="s">
        <v>877</v>
      </c>
      <c r="N7742" s="5">
        <v>250</v>
      </c>
      <c r="O7742" s="16">
        <f t="shared" si="120"/>
        <v>0</v>
      </c>
      <c r="P7742" s="23"/>
      <c r="Q7742" s="23"/>
      <c r="R7742" s="23"/>
      <c r="S7742" s="23"/>
      <c r="T7742" s="23"/>
      <c r="U7742" s="23"/>
      <c r="V7742" s="23"/>
      <c r="W7742" s="23"/>
      <c r="X7742" s="23"/>
      <c r="Y7742" s="23"/>
      <c r="Z7742" s="23"/>
      <c r="AA7742" s="23"/>
      <c r="AB7742" s="23"/>
      <c r="AC7742" s="23"/>
      <c r="AD7742" s="23"/>
      <c r="AE7742" s="23"/>
      <c r="AF7742" s="23"/>
      <c r="AG7742" s="23"/>
      <c r="AH7742" s="23"/>
      <c r="AI7742" s="23"/>
      <c r="AJ7742" s="23"/>
      <c r="AK7742" s="23"/>
      <c r="AL7742" s="23"/>
      <c r="AM7742" s="23"/>
      <c r="AN7742" s="23"/>
      <c r="AO7742" s="23"/>
      <c r="AP7742" s="23"/>
      <c r="AQ7742" s="23"/>
      <c r="AR7742" s="23"/>
      <c r="AS7742" s="23"/>
      <c r="AT7742" s="23"/>
      <c r="AU7742" s="23"/>
      <c r="AV7742" s="23"/>
      <c r="AW7742" s="23"/>
      <c r="AX7742" s="23"/>
      <c r="AY7742" s="23"/>
      <c r="AZ7742" s="23"/>
      <c r="BA7742" s="23"/>
      <c r="BB7742" s="23"/>
      <c r="BC7742" s="23"/>
      <c r="BD7742" s="23"/>
      <c r="BE7742" s="23"/>
      <c r="BF7742" s="23"/>
      <c r="BG7742" s="23"/>
      <c r="BH7742" s="23"/>
      <c r="BI7742" s="23"/>
      <c r="BJ7742" s="23"/>
      <c r="BK7742" s="23"/>
      <c r="BL7742" s="23"/>
      <c r="BM7742" s="23"/>
      <c r="BN7742" s="23"/>
      <c r="BO7742" s="23"/>
      <c r="BP7742" s="23"/>
    </row>
    <row r="7743" spans="1:68" x14ac:dyDescent="0.25">
      <c r="A7743" s="5">
        <v>83485</v>
      </c>
      <c r="B7743" s="3" t="s">
        <v>48</v>
      </c>
      <c r="C7743" s="1" t="s">
        <v>3133</v>
      </c>
      <c r="D7743" s="1" t="s">
        <v>5</v>
      </c>
      <c r="E7743" s="1" t="s">
        <v>4348</v>
      </c>
      <c r="F7743" s="1" t="s">
        <v>4428</v>
      </c>
      <c r="G7743" s="1" t="s">
        <v>4422</v>
      </c>
      <c r="H7743" s="1" t="s">
        <v>5</v>
      </c>
      <c r="I7743" s="1" t="s">
        <v>5</v>
      </c>
      <c r="J7743" s="1" t="s">
        <v>4394</v>
      </c>
      <c r="K7743" s="1" t="s">
        <v>5</v>
      </c>
      <c r="L7743" s="46">
        <v>99999</v>
      </c>
      <c r="M7743" s="15" t="s">
        <v>167</v>
      </c>
      <c r="N7743" s="5">
        <v>160</v>
      </c>
      <c r="O7743" s="16">
        <f t="shared" si="120"/>
        <v>0</v>
      </c>
      <c r="P7743" s="23"/>
      <c r="Q7743" s="23"/>
      <c r="R7743" s="23"/>
      <c r="S7743" s="23"/>
      <c r="T7743" s="23"/>
      <c r="U7743" s="23"/>
      <c r="V7743" s="23"/>
      <c r="W7743" s="23"/>
      <c r="X7743" s="23"/>
      <c r="Y7743" s="23"/>
      <c r="Z7743" s="23"/>
      <c r="AA7743" s="23"/>
      <c r="AB7743" s="23"/>
      <c r="AC7743" s="23"/>
      <c r="AD7743" s="23"/>
      <c r="AE7743" s="23"/>
      <c r="AF7743" s="23"/>
      <c r="AG7743" s="23"/>
      <c r="AH7743" s="23"/>
      <c r="AI7743" s="23"/>
      <c r="AJ7743" s="23"/>
      <c r="AK7743" s="23"/>
      <c r="AL7743" s="23"/>
      <c r="AM7743" s="23"/>
      <c r="AN7743" s="23"/>
      <c r="AO7743" s="23"/>
      <c r="AP7743" s="23"/>
      <c r="AQ7743" s="23"/>
      <c r="AR7743" s="23"/>
      <c r="AS7743" s="23"/>
      <c r="AT7743" s="23"/>
      <c r="AU7743" s="23"/>
      <c r="AV7743" s="23"/>
      <c r="AW7743" s="23"/>
      <c r="AX7743" s="23"/>
      <c r="AY7743" s="23"/>
      <c r="AZ7743" s="23"/>
      <c r="BA7743" s="23"/>
      <c r="BB7743" s="23"/>
      <c r="BC7743" s="23"/>
      <c r="BD7743" s="23"/>
      <c r="BE7743" s="23"/>
      <c r="BF7743" s="23"/>
      <c r="BG7743" s="23"/>
      <c r="BH7743" s="23"/>
      <c r="BI7743" s="23"/>
      <c r="BJ7743" s="23"/>
      <c r="BK7743" s="23"/>
      <c r="BL7743" s="23"/>
      <c r="BM7743" s="23"/>
      <c r="BN7743" s="23"/>
      <c r="BO7743" s="23"/>
      <c r="BP7743" s="23"/>
    </row>
    <row r="7744" spans="1:68" x14ac:dyDescent="0.25">
      <c r="A7744" s="5">
        <v>83486</v>
      </c>
      <c r="B7744" s="3" t="s">
        <v>48</v>
      </c>
      <c r="C7744" s="1" t="s">
        <v>3134</v>
      </c>
      <c r="D7744" s="1" t="s">
        <v>5</v>
      </c>
      <c r="E7744" s="1" t="s">
        <v>4348</v>
      </c>
      <c r="F7744" s="1" t="s">
        <v>4428</v>
      </c>
      <c r="G7744" s="1" t="s">
        <v>4422</v>
      </c>
      <c r="H7744" s="1" t="s">
        <v>5</v>
      </c>
      <c r="I7744" s="1" t="s">
        <v>5</v>
      </c>
      <c r="J7744" s="1" t="s">
        <v>4394</v>
      </c>
      <c r="K7744" s="1" t="s">
        <v>5</v>
      </c>
      <c r="L7744" s="46">
        <v>99999</v>
      </c>
      <c r="M7744" s="15" t="s">
        <v>167</v>
      </c>
      <c r="N7744" s="5">
        <v>160</v>
      </c>
      <c r="O7744" s="16">
        <f t="shared" si="120"/>
        <v>0</v>
      </c>
      <c r="P7744" s="23"/>
      <c r="Q7744" s="23"/>
      <c r="R7744" s="23"/>
      <c r="S7744" s="23"/>
      <c r="T7744" s="23"/>
      <c r="U7744" s="23"/>
      <c r="V7744" s="23"/>
      <c r="W7744" s="23"/>
      <c r="X7744" s="23"/>
      <c r="Y7744" s="23"/>
      <c r="Z7744" s="23"/>
      <c r="AA7744" s="23"/>
      <c r="AB7744" s="23"/>
      <c r="AC7744" s="23"/>
      <c r="AD7744" s="23"/>
      <c r="AE7744" s="23"/>
      <c r="AF7744" s="23"/>
      <c r="AG7744" s="23"/>
      <c r="AH7744" s="23"/>
      <c r="AI7744" s="23"/>
      <c r="AJ7744" s="23"/>
      <c r="AK7744" s="23"/>
      <c r="AL7744" s="23"/>
      <c r="AM7744" s="23"/>
      <c r="AN7744" s="23"/>
      <c r="AO7744" s="23"/>
      <c r="AP7744" s="23"/>
      <c r="AQ7744" s="23"/>
      <c r="AR7744" s="23"/>
      <c r="AS7744" s="23"/>
      <c r="AT7744" s="23"/>
      <c r="AU7744" s="23"/>
      <c r="AV7744" s="23"/>
      <c r="AW7744" s="23"/>
      <c r="AX7744" s="23"/>
      <c r="AY7744" s="23"/>
      <c r="AZ7744" s="23"/>
      <c r="BA7744" s="23"/>
      <c r="BB7744" s="23"/>
      <c r="BC7744" s="23"/>
      <c r="BD7744" s="23"/>
      <c r="BE7744" s="23"/>
      <c r="BF7744" s="23"/>
      <c r="BG7744" s="23"/>
      <c r="BH7744" s="23"/>
      <c r="BI7744" s="23"/>
      <c r="BJ7744" s="23"/>
      <c r="BK7744" s="23"/>
      <c r="BL7744" s="23"/>
      <c r="BM7744" s="23"/>
      <c r="BN7744" s="23"/>
      <c r="BO7744" s="23"/>
      <c r="BP7744" s="23"/>
    </row>
    <row r="7745" spans="1:68" x14ac:dyDescent="0.25">
      <c r="A7745" s="5">
        <v>83487</v>
      </c>
      <c r="B7745" s="3" t="s">
        <v>106</v>
      </c>
      <c r="C7745" s="1" t="s">
        <v>3574</v>
      </c>
      <c r="D7745" s="1" t="s">
        <v>5</v>
      </c>
      <c r="E7745" s="1" t="s">
        <v>4361</v>
      </c>
      <c r="F7745" s="1" t="s">
        <v>4429</v>
      </c>
      <c r="G7745" s="1" t="s">
        <v>4423</v>
      </c>
      <c r="H7745" s="1" t="s">
        <v>5</v>
      </c>
      <c r="I7745" s="1" t="s">
        <v>5</v>
      </c>
      <c r="J7745" s="1" t="s">
        <v>4394</v>
      </c>
      <c r="K7745" s="1" t="s">
        <v>5</v>
      </c>
      <c r="L7745" s="46">
        <v>99999</v>
      </c>
      <c r="M7745" s="15" t="s">
        <v>167</v>
      </c>
      <c r="N7745" s="5">
        <v>250</v>
      </c>
      <c r="O7745" s="16">
        <f t="shared" si="120"/>
        <v>0</v>
      </c>
      <c r="P7745" s="23"/>
      <c r="Q7745" s="23"/>
      <c r="R7745" s="23"/>
      <c r="S7745" s="23"/>
      <c r="T7745" s="23"/>
      <c r="U7745" s="23"/>
      <c r="V7745" s="23"/>
      <c r="W7745" s="23"/>
      <c r="X7745" s="23"/>
      <c r="Y7745" s="23"/>
      <c r="Z7745" s="23"/>
      <c r="AA7745" s="23"/>
      <c r="AB7745" s="23"/>
      <c r="AC7745" s="23"/>
      <c r="AD7745" s="23"/>
      <c r="AE7745" s="23"/>
      <c r="AF7745" s="23"/>
      <c r="AG7745" s="23"/>
      <c r="AH7745" s="23"/>
      <c r="AI7745" s="23"/>
      <c r="AJ7745" s="23"/>
      <c r="AK7745" s="23"/>
      <c r="AL7745" s="23"/>
      <c r="AM7745" s="23"/>
      <c r="AN7745" s="23"/>
      <c r="AO7745" s="23"/>
      <c r="AP7745" s="23"/>
      <c r="AQ7745" s="23"/>
      <c r="AR7745" s="23"/>
      <c r="AS7745" s="23"/>
      <c r="AT7745" s="23"/>
      <c r="AU7745" s="23"/>
      <c r="AV7745" s="23"/>
      <c r="AW7745" s="23"/>
      <c r="AX7745" s="23"/>
      <c r="AY7745" s="23"/>
      <c r="AZ7745" s="23"/>
      <c r="BA7745" s="23"/>
      <c r="BB7745" s="23"/>
      <c r="BC7745" s="23"/>
      <c r="BD7745" s="23"/>
      <c r="BE7745" s="23"/>
      <c r="BF7745" s="23"/>
      <c r="BG7745" s="23"/>
      <c r="BH7745" s="23"/>
      <c r="BI7745" s="23"/>
      <c r="BJ7745" s="23"/>
      <c r="BK7745" s="23"/>
      <c r="BL7745" s="23"/>
      <c r="BM7745" s="23"/>
      <c r="BN7745" s="23"/>
      <c r="BO7745" s="23"/>
      <c r="BP7745" s="23"/>
    </row>
    <row r="7746" spans="1:68" x14ac:dyDescent="0.25">
      <c r="A7746" s="5">
        <v>83488</v>
      </c>
      <c r="B7746" s="3" t="s">
        <v>106</v>
      </c>
      <c r="C7746" s="1" t="s">
        <v>3167</v>
      </c>
      <c r="D7746" s="1" t="s">
        <v>5</v>
      </c>
      <c r="E7746" s="1" t="s">
        <v>4361</v>
      </c>
      <c r="F7746" s="1" t="s">
        <v>4429</v>
      </c>
      <c r="G7746" s="1" t="s">
        <v>4423</v>
      </c>
      <c r="H7746" s="1" t="s">
        <v>5</v>
      </c>
      <c r="I7746" s="1" t="s">
        <v>5</v>
      </c>
      <c r="J7746" s="1" t="s">
        <v>4394</v>
      </c>
      <c r="K7746" s="1" t="s">
        <v>5</v>
      </c>
      <c r="L7746" s="46">
        <v>99999</v>
      </c>
      <c r="M7746" s="15" t="s">
        <v>167</v>
      </c>
      <c r="N7746" s="5">
        <v>250</v>
      </c>
      <c r="O7746" s="16">
        <f t="shared" si="120"/>
        <v>0</v>
      </c>
      <c r="P7746" s="23"/>
      <c r="Q7746" s="23"/>
      <c r="R7746" s="23"/>
      <c r="S7746" s="23"/>
      <c r="T7746" s="23"/>
      <c r="U7746" s="23"/>
      <c r="V7746" s="23"/>
      <c r="W7746" s="23"/>
      <c r="X7746" s="23"/>
      <c r="Y7746" s="23"/>
      <c r="Z7746" s="23"/>
      <c r="AA7746" s="23"/>
      <c r="AB7746" s="23"/>
      <c r="AC7746" s="23"/>
      <c r="AD7746" s="23"/>
      <c r="AE7746" s="23"/>
      <c r="AF7746" s="23"/>
      <c r="AG7746" s="23"/>
      <c r="AH7746" s="23"/>
      <c r="AI7746" s="23"/>
      <c r="AJ7746" s="23"/>
      <c r="AK7746" s="23"/>
      <c r="AL7746" s="23"/>
      <c r="AM7746" s="23"/>
      <c r="AN7746" s="23"/>
      <c r="AO7746" s="23"/>
      <c r="AP7746" s="23"/>
      <c r="AQ7746" s="23"/>
      <c r="AR7746" s="23"/>
      <c r="AS7746" s="23"/>
      <c r="AT7746" s="23"/>
      <c r="AU7746" s="23"/>
      <c r="AV7746" s="23"/>
      <c r="AW7746" s="23"/>
      <c r="AX7746" s="23"/>
      <c r="AY7746" s="23"/>
      <c r="AZ7746" s="23"/>
      <c r="BA7746" s="23"/>
      <c r="BB7746" s="23"/>
      <c r="BC7746" s="23"/>
      <c r="BD7746" s="23"/>
      <c r="BE7746" s="23"/>
      <c r="BF7746" s="23"/>
      <c r="BG7746" s="23"/>
      <c r="BH7746" s="23"/>
      <c r="BI7746" s="23"/>
      <c r="BJ7746" s="23"/>
      <c r="BK7746" s="23"/>
      <c r="BL7746" s="23"/>
      <c r="BM7746" s="23"/>
      <c r="BN7746" s="23"/>
      <c r="BO7746" s="23"/>
      <c r="BP7746" s="23"/>
    </row>
    <row r="7747" spans="1:68" x14ac:dyDescent="0.25">
      <c r="A7747" s="5">
        <v>83504</v>
      </c>
      <c r="B7747" s="3" t="s">
        <v>48</v>
      </c>
      <c r="C7747" s="1" t="s">
        <v>2459</v>
      </c>
      <c r="D7747" s="1" t="s">
        <v>5</v>
      </c>
      <c r="E7747" s="1" t="s">
        <v>4348</v>
      </c>
      <c r="F7747" s="1" t="s">
        <v>4429</v>
      </c>
      <c r="G7747" s="1" t="s">
        <v>4423</v>
      </c>
      <c r="H7747" s="1" t="s">
        <v>5</v>
      </c>
      <c r="I7747" s="1" t="s">
        <v>5</v>
      </c>
      <c r="J7747" s="1" t="s">
        <v>4394</v>
      </c>
      <c r="K7747" s="1" t="s">
        <v>5</v>
      </c>
      <c r="L7747" s="46">
        <v>99999</v>
      </c>
      <c r="M7747" s="15" t="s">
        <v>167</v>
      </c>
      <c r="N7747" s="5">
        <v>250</v>
      </c>
      <c r="O7747" s="16">
        <f t="shared" si="120"/>
        <v>0</v>
      </c>
      <c r="P7747" s="23"/>
      <c r="Q7747" s="23"/>
      <c r="R7747" s="23"/>
      <c r="S7747" s="23"/>
      <c r="T7747" s="23"/>
      <c r="U7747" s="23"/>
      <c r="V7747" s="23"/>
      <c r="W7747" s="23"/>
      <c r="X7747" s="23"/>
      <c r="Y7747" s="23"/>
      <c r="Z7747" s="23"/>
      <c r="AA7747" s="23"/>
      <c r="AB7747" s="23"/>
      <c r="AC7747" s="23"/>
      <c r="AD7747" s="23"/>
      <c r="AE7747" s="23"/>
      <c r="AF7747" s="23"/>
      <c r="AG7747" s="23"/>
      <c r="AH7747" s="23"/>
      <c r="AI7747" s="23"/>
      <c r="AJ7747" s="23"/>
      <c r="AK7747" s="23"/>
      <c r="AL7747" s="23"/>
      <c r="AM7747" s="23"/>
      <c r="AN7747" s="23"/>
      <c r="AO7747" s="23"/>
      <c r="AP7747" s="23"/>
      <c r="AQ7747" s="23"/>
      <c r="AR7747" s="23"/>
      <c r="AS7747" s="23"/>
      <c r="AT7747" s="23"/>
      <c r="AU7747" s="23"/>
      <c r="AV7747" s="23"/>
      <c r="AW7747" s="23"/>
      <c r="AX7747" s="23"/>
      <c r="AY7747" s="23"/>
      <c r="AZ7747" s="23"/>
      <c r="BA7747" s="23"/>
      <c r="BB7747" s="23"/>
      <c r="BC7747" s="23"/>
      <c r="BD7747" s="23"/>
      <c r="BE7747" s="23"/>
      <c r="BF7747" s="23"/>
      <c r="BG7747" s="23"/>
      <c r="BH7747" s="23"/>
      <c r="BI7747" s="23"/>
      <c r="BJ7747" s="23"/>
      <c r="BK7747" s="23"/>
      <c r="BL7747" s="23"/>
      <c r="BM7747" s="23"/>
      <c r="BN7747" s="23"/>
      <c r="BO7747" s="23"/>
      <c r="BP7747" s="23"/>
    </row>
    <row r="7748" spans="1:68" x14ac:dyDescent="0.25">
      <c r="A7748" s="5">
        <v>83505</v>
      </c>
      <c r="B7748" s="3" t="s">
        <v>48</v>
      </c>
      <c r="C7748" s="1" t="s">
        <v>2520</v>
      </c>
      <c r="D7748" s="1" t="s">
        <v>5</v>
      </c>
      <c r="E7748" s="1" t="s">
        <v>4348</v>
      </c>
      <c r="F7748" s="1" t="s">
        <v>4429</v>
      </c>
      <c r="G7748" s="1" t="s">
        <v>4423</v>
      </c>
      <c r="H7748" s="1" t="s">
        <v>5</v>
      </c>
      <c r="I7748" s="1" t="s">
        <v>5</v>
      </c>
      <c r="J7748" s="1" t="s">
        <v>4394</v>
      </c>
      <c r="K7748" s="1" t="s">
        <v>5</v>
      </c>
      <c r="L7748" s="46">
        <v>99999</v>
      </c>
      <c r="M7748" s="15" t="s">
        <v>167</v>
      </c>
      <c r="N7748" s="5">
        <v>250</v>
      </c>
      <c r="O7748" s="16">
        <f t="shared" si="120"/>
        <v>0</v>
      </c>
      <c r="P7748" s="23"/>
      <c r="Q7748" s="23"/>
      <c r="R7748" s="23"/>
      <c r="S7748" s="23"/>
      <c r="T7748" s="23"/>
      <c r="U7748" s="23"/>
      <c r="V7748" s="23"/>
      <c r="W7748" s="23"/>
      <c r="X7748" s="23"/>
      <c r="Y7748" s="23"/>
      <c r="Z7748" s="23"/>
      <c r="AA7748" s="23"/>
      <c r="AB7748" s="23"/>
      <c r="AC7748" s="23"/>
      <c r="AD7748" s="23"/>
      <c r="AE7748" s="23"/>
      <c r="AF7748" s="23"/>
      <c r="AG7748" s="23"/>
      <c r="AH7748" s="23"/>
      <c r="AI7748" s="23"/>
      <c r="AJ7748" s="23"/>
      <c r="AK7748" s="23"/>
      <c r="AL7748" s="23"/>
      <c r="AM7748" s="23"/>
      <c r="AN7748" s="23"/>
      <c r="AO7748" s="23"/>
      <c r="AP7748" s="23"/>
      <c r="AQ7748" s="23"/>
      <c r="AR7748" s="23"/>
      <c r="AS7748" s="23"/>
      <c r="AT7748" s="23"/>
      <c r="AU7748" s="23"/>
      <c r="AV7748" s="23"/>
      <c r="AW7748" s="23"/>
      <c r="AX7748" s="23"/>
      <c r="AY7748" s="23"/>
      <c r="AZ7748" s="23"/>
      <c r="BA7748" s="23"/>
      <c r="BB7748" s="23"/>
      <c r="BC7748" s="23"/>
      <c r="BD7748" s="23"/>
      <c r="BE7748" s="23"/>
      <c r="BF7748" s="23"/>
      <c r="BG7748" s="23"/>
      <c r="BH7748" s="23"/>
      <c r="BI7748" s="23"/>
      <c r="BJ7748" s="23"/>
      <c r="BK7748" s="23"/>
      <c r="BL7748" s="23"/>
      <c r="BM7748" s="23"/>
      <c r="BN7748" s="23"/>
      <c r="BO7748" s="23"/>
      <c r="BP7748" s="23"/>
    </row>
    <row r="7749" spans="1:68" x14ac:dyDescent="0.25">
      <c r="A7749" s="5">
        <v>83506</v>
      </c>
      <c r="B7749" s="3" t="s">
        <v>48</v>
      </c>
      <c r="C7749" s="1" t="s">
        <v>3555</v>
      </c>
      <c r="D7749" s="1" t="s">
        <v>5</v>
      </c>
      <c r="E7749" s="1" t="s">
        <v>4348</v>
      </c>
      <c r="F7749" s="1" t="s">
        <v>4421</v>
      </c>
      <c r="G7749" s="1" t="s">
        <v>4422</v>
      </c>
      <c r="H7749" s="1" t="s">
        <v>5</v>
      </c>
      <c r="I7749" s="1" t="s">
        <v>5</v>
      </c>
      <c r="J7749" s="1" t="s">
        <v>4394</v>
      </c>
      <c r="K7749" s="1" t="s">
        <v>5</v>
      </c>
      <c r="L7749" s="46">
        <v>99999</v>
      </c>
      <c r="M7749" s="15" t="s">
        <v>167</v>
      </c>
      <c r="N7749" s="5">
        <v>285</v>
      </c>
      <c r="O7749" s="16">
        <f t="shared" si="120"/>
        <v>0</v>
      </c>
      <c r="P7749" s="23"/>
      <c r="Q7749" s="23"/>
      <c r="R7749" s="23"/>
      <c r="S7749" s="23"/>
      <c r="T7749" s="23"/>
      <c r="U7749" s="23"/>
      <c r="V7749" s="23"/>
      <c r="W7749" s="23"/>
      <c r="X7749" s="23"/>
      <c r="Y7749" s="23"/>
      <c r="Z7749" s="23"/>
      <c r="AA7749" s="23"/>
      <c r="AB7749" s="23"/>
      <c r="AC7749" s="23"/>
      <c r="AD7749" s="23"/>
      <c r="AE7749" s="23"/>
      <c r="AF7749" s="23"/>
      <c r="AG7749" s="23"/>
      <c r="AH7749" s="23"/>
      <c r="AI7749" s="23"/>
      <c r="AJ7749" s="23"/>
      <c r="AK7749" s="23"/>
      <c r="AL7749" s="23"/>
      <c r="AM7749" s="23"/>
      <c r="AN7749" s="23"/>
      <c r="AO7749" s="23"/>
      <c r="AP7749" s="23"/>
      <c r="AQ7749" s="23"/>
      <c r="AR7749" s="23"/>
      <c r="AS7749" s="23"/>
      <c r="AT7749" s="23"/>
      <c r="AU7749" s="23"/>
      <c r="AV7749" s="23"/>
      <c r="AW7749" s="23"/>
      <c r="AX7749" s="23"/>
      <c r="AY7749" s="23"/>
      <c r="AZ7749" s="23"/>
      <c r="BA7749" s="23"/>
      <c r="BB7749" s="23"/>
      <c r="BC7749" s="23"/>
      <c r="BD7749" s="23"/>
      <c r="BE7749" s="23"/>
      <c r="BF7749" s="23"/>
      <c r="BG7749" s="23"/>
      <c r="BH7749" s="23"/>
      <c r="BI7749" s="23"/>
      <c r="BJ7749" s="23"/>
      <c r="BK7749" s="23"/>
      <c r="BL7749" s="23"/>
      <c r="BM7749" s="23"/>
      <c r="BN7749" s="23"/>
      <c r="BO7749" s="23"/>
      <c r="BP7749" s="23"/>
    </row>
    <row r="7750" spans="1:68" x14ac:dyDescent="0.25">
      <c r="A7750" s="5">
        <v>83507</v>
      </c>
      <c r="B7750" s="3" t="s">
        <v>864</v>
      </c>
      <c r="C7750" s="1" t="s">
        <v>3575</v>
      </c>
      <c r="D7750" s="1" t="s">
        <v>5</v>
      </c>
      <c r="E7750" s="1" t="s">
        <v>4375</v>
      </c>
      <c r="F7750" s="1" t="s">
        <v>4421</v>
      </c>
      <c r="G7750" s="1" t="s">
        <v>4422</v>
      </c>
      <c r="H7750" s="1" t="s">
        <v>5</v>
      </c>
      <c r="I7750" s="1" t="s">
        <v>5</v>
      </c>
      <c r="J7750" s="1" t="s">
        <v>4394</v>
      </c>
      <c r="K7750" s="1" t="s">
        <v>5</v>
      </c>
      <c r="L7750" s="46">
        <v>99999</v>
      </c>
      <c r="M7750" s="15" t="s">
        <v>167</v>
      </c>
      <c r="N7750" s="5">
        <v>285</v>
      </c>
      <c r="O7750" s="16">
        <f t="shared" si="120"/>
        <v>0</v>
      </c>
      <c r="P7750" s="23"/>
      <c r="Q7750" s="23"/>
      <c r="R7750" s="23"/>
      <c r="S7750" s="23"/>
      <c r="T7750" s="23"/>
      <c r="U7750" s="23"/>
      <c r="V7750" s="23"/>
      <c r="W7750" s="23"/>
      <c r="X7750" s="23"/>
      <c r="Y7750" s="23"/>
      <c r="Z7750" s="23"/>
      <c r="AA7750" s="23"/>
      <c r="AB7750" s="23"/>
      <c r="AC7750" s="23"/>
      <c r="AD7750" s="23"/>
      <c r="AE7750" s="23"/>
      <c r="AF7750" s="23"/>
      <c r="AG7750" s="23"/>
      <c r="AH7750" s="23"/>
      <c r="AI7750" s="23"/>
      <c r="AJ7750" s="23"/>
      <c r="AK7750" s="23"/>
      <c r="AL7750" s="23"/>
      <c r="AM7750" s="23"/>
      <c r="AN7750" s="23"/>
      <c r="AO7750" s="23"/>
      <c r="AP7750" s="23"/>
      <c r="AQ7750" s="23"/>
      <c r="AR7750" s="23"/>
      <c r="AS7750" s="23"/>
      <c r="AT7750" s="23"/>
      <c r="AU7750" s="23"/>
      <c r="AV7750" s="23"/>
      <c r="AW7750" s="23"/>
      <c r="AX7750" s="23"/>
      <c r="AY7750" s="23"/>
      <c r="AZ7750" s="23"/>
      <c r="BA7750" s="23"/>
      <c r="BB7750" s="23"/>
      <c r="BC7750" s="23"/>
      <c r="BD7750" s="23"/>
      <c r="BE7750" s="23"/>
      <c r="BF7750" s="23"/>
      <c r="BG7750" s="23"/>
      <c r="BH7750" s="23"/>
      <c r="BI7750" s="23"/>
      <c r="BJ7750" s="23"/>
      <c r="BK7750" s="23"/>
      <c r="BL7750" s="23"/>
      <c r="BM7750" s="23"/>
      <c r="BN7750" s="23"/>
      <c r="BO7750" s="23"/>
      <c r="BP7750" s="23"/>
    </row>
    <row r="7751" spans="1:68" x14ac:dyDescent="0.25">
      <c r="A7751" s="5">
        <v>83508</v>
      </c>
      <c r="B7751" s="3" t="s">
        <v>864</v>
      </c>
      <c r="C7751" s="1" t="s">
        <v>3575</v>
      </c>
      <c r="D7751" s="1" t="s">
        <v>5</v>
      </c>
      <c r="E7751" s="1" t="s">
        <v>4375</v>
      </c>
      <c r="F7751" s="1" t="s">
        <v>4421</v>
      </c>
      <c r="G7751" s="1" t="s">
        <v>4423</v>
      </c>
      <c r="H7751" s="1" t="s">
        <v>5</v>
      </c>
      <c r="I7751" s="1" t="s">
        <v>5</v>
      </c>
      <c r="J7751" s="1" t="s">
        <v>4394</v>
      </c>
      <c r="K7751" s="1" t="s">
        <v>5</v>
      </c>
      <c r="L7751" s="46">
        <v>99999</v>
      </c>
      <c r="M7751" s="15" t="s">
        <v>167</v>
      </c>
      <c r="N7751" s="5">
        <v>285</v>
      </c>
      <c r="O7751" s="16">
        <f t="shared" si="120"/>
        <v>0</v>
      </c>
      <c r="P7751" s="23"/>
      <c r="Q7751" s="23"/>
      <c r="R7751" s="23"/>
      <c r="S7751" s="23"/>
      <c r="T7751" s="23"/>
      <c r="U7751" s="23"/>
      <c r="V7751" s="23"/>
      <c r="W7751" s="23"/>
      <c r="X7751" s="23"/>
      <c r="Y7751" s="23"/>
      <c r="Z7751" s="23"/>
      <c r="AA7751" s="23"/>
      <c r="AB7751" s="23"/>
      <c r="AC7751" s="23"/>
      <c r="AD7751" s="23"/>
      <c r="AE7751" s="23"/>
      <c r="AF7751" s="23"/>
      <c r="AG7751" s="23"/>
      <c r="AH7751" s="23"/>
      <c r="AI7751" s="23"/>
      <c r="AJ7751" s="23"/>
      <c r="AK7751" s="23"/>
      <c r="AL7751" s="23"/>
      <c r="AM7751" s="23"/>
      <c r="AN7751" s="23"/>
      <c r="AO7751" s="23"/>
      <c r="AP7751" s="23"/>
      <c r="AQ7751" s="23"/>
      <c r="AR7751" s="23"/>
      <c r="AS7751" s="23"/>
      <c r="AT7751" s="23"/>
      <c r="AU7751" s="23"/>
      <c r="AV7751" s="23"/>
      <c r="AW7751" s="23"/>
      <c r="AX7751" s="23"/>
      <c r="AY7751" s="23"/>
      <c r="AZ7751" s="23"/>
      <c r="BA7751" s="23"/>
      <c r="BB7751" s="23"/>
      <c r="BC7751" s="23"/>
      <c r="BD7751" s="23"/>
      <c r="BE7751" s="23"/>
      <c r="BF7751" s="23"/>
      <c r="BG7751" s="23"/>
      <c r="BH7751" s="23"/>
      <c r="BI7751" s="23"/>
      <c r="BJ7751" s="23"/>
      <c r="BK7751" s="23"/>
      <c r="BL7751" s="23"/>
      <c r="BM7751" s="23"/>
      <c r="BN7751" s="23"/>
      <c r="BO7751" s="23"/>
      <c r="BP7751" s="23"/>
    </row>
    <row r="7752" spans="1:68" x14ac:dyDescent="0.25">
      <c r="A7752" s="5">
        <v>83509</v>
      </c>
      <c r="B7752" s="3" t="s">
        <v>48</v>
      </c>
      <c r="C7752" s="1" t="s">
        <v>3149</v>
      </c>
      <c r="D7752" s="1" t="s">
        <v>5</v>
      </c>
      <c r="E7752" s="1" t="s">
        <v>4348</v>
      </c>
      <c r="F7752" s="1" t="s">
        <v>4421</v>
      </c>
      <c r="G7752" s="1" t="s">
        <v>4423</v>
      </c>
      <c r="H7752" s="1" t="s">
        <v>5</v>
      </c>
      <c r="I7752" s="1" t="s">
        <v>5</v>
      </c>
      <c r="J7752" s="1" t="s">
        <v>4394</v>
      </c>
      <c r="K7752" s="1" t="s">
        <v>5</v>
      </c>
      <c r="L7752" s="46">
        <v>99999</v>
      </c>
      <c r="M7752" s="15" t="s">
        <v>167</v>
      </c>
      <c r="N7752" s="5">
        <v>285</v>
      </c>
      <c r="O7752" s="16">
        <f t="shared" si="120"/>
        <v>0</v>
      </c>
      <c r="P7752" s="23"/>
      <c r="Q7752" s="23"/>
      <c r="R7752" s="23"/>
      <c r="S7752" s="23"/>
      <c r="T7752" s="23"/>
      <c r="U7752" s="23"/>
      <c r="V7752" s="23"/>
      <c r="W7752" s="23"/>
      <c r="X7752" s="23"/>
      <c r="Y7752" s="23"/>
      <c r="Z7752" s="23"/>
      <c r="AA7752" s="23"/>
      <c r="AB7752" s="23"/>
      <c r="AC7752" s="23"/>
      <c r="AD7752" s="23"/>
      <c r="AE7752" s="23"/>
      <c r="AF7752" s="23"/>
      <c r="AG7752" s="23"/>
      <c r="AH7752" s="23"/>
      <c r="AI7752" s="23"/>
      <c r="AJ7752" s="23"/>
      <c r="AK7752" s="23"/>
      <c r="AL7752" s="23"/>
      <c r="AM7752" s="23"/>
      <c r="AN7752" s="23"/>
      <c r="AO7752" s="23"/>
      <c r="AP7752" s="23"/>
      <c r="AQ7752" s="23"/>
      <c r="AR7752" s="23"/>
      <c r="AS7752" s="23"/>
      <c r="AT7752" s="23"/>
      <c r="AU7752" s="23"/>
      <c r="AV7752" s="23"/>
      <c r="AW7752" s="23"/>
      <c r="AX7752" s="23"/>
      <c r="AY7752" s="23"/>
      <c r="AZ7752" s="23"/>
      <c r="BA7752" s="23"/>
      <c r="BB7752" s="23"/>
      <c r="BC7752" s="23"/>
      <c r="BD7752" s="23"/>
      <c r="BE7752" s="23"/>
      <c r="BF7752" s="23"/>
      <c r="BG7752" s="23"/>
      <c r="BH7752" s="23"/>
      <c r="BI7752" s="23"/>
      <c r="BJ7752" s="23"/>
      <c r="BK7752" s="23"/>
      <c r="BL7752" s="23"/>
      <c r="BM7752" s="23"/>
      <c r="BN7752" s="23"/>
      <c r="BO7752" s="23"/>
      <c r="BP7752" s="23"/>
    </row>
    <row r="7753" spans="1:68" x14ac:dyDescent="0.25">
      <c r="A7753" s="5">
        <v>83510</v>
      </c>
      <c r="B7753" s="3" t="s">
        <v>48</v>
      </c>
      <c r="C7753" s="1" t="s">
        <v>3576</v>
      </c>
      <c r="D7753" s="1" t="s">
        <v>5</v>
      </c>
      <c r="E7753" s="1" t="s">
        <v>4348</v>
      </c>
      <c r="F7753" s="1" t="s">
        <v>4421</v>
      </c>
      <c r="G7753" s="1" t="s">
        <v>4423</v>
      </c>
      <c r="H7753" s="1" t="s">
        <v>5</v>
      </c>
      <c r="I7753" s="1" t="s">
        <v>5</v>
      </c>
      <c r="J7753" s="1" t="s">
        <v>4394</v>
      </c>
      <c r="K7753" s="1" t="s">
        <v>5</v>
      </c>
      <c r="L7753" s="46">
        <v>99999</v>
      </c>
      <c r="M7753" s="15" t="s">
        <v>167</v>
      </c>
      <c r="N7753" s="5">
        <v>285</v>
      </c>
      <c r="O7753" s="16">
        <f t="shared" si="120"/>
        <v>0</v>
      </c>
      <c r="P7753" s="23"/>
      <c r="Q7753" s="23"/>
      <c r="R7753" s="23"/>
      <c r="S7753" s="23"/>
      <c r="T7753" s="23"/>
      <c r="U7753" s="23"/>
      <c r="V7753" s="23"/>
      <c r="W7753" s="23"/>
      <c r="X7753" s="23"/>
      <c r="Y7753" s="23"/>
      <c r="Z7753" s="23"/>
      <c r="AA7753" s="23"/>
      <c r="AB7753" s="23"/>
      <c r="AC7753" s="23"/>
      <c r="AD7753" s="23"/>
      <c r="AE7753" s="23"/>
      <c r="AF7753" s="23"/>
      <c r="AG7753" s="23"/>
      <c r="AH7753" s="23"/>
      <c r="AI7753" s="23"/>
      <c r="AJ7753" s="23"/>
      <c r="AK7753" s="23"/>
      <c r="AL7753" s="23"/>
      <c r="AM7753" s="23"/>
      <c r="AN7753" s="23"/>
      <c r="AO7753" s="23"/>
      <c r="AP7753" s="23"/>
      <c r="AQ7753" s="23"/>
      <c r="AR7753" s="23"/>
      <c r="AS7753" s="23"/>
      <c r="AT7753" s="23"/>
      <c r="AU7753" s="23"/>
      <c r="AV7753" s="23"/>
      <c r="AW7753" s="23"/>
      <c r="AX7753" s="23"/>
      <c r="AY7753" s="23"/>
      <c r="AZ7753" s="23"/>
      <c r="BA7753" s="23"/>
      <c r="BB7753" s="23"/>
      <c r="BC7753" s="23"/>
      <c r="BD7753" s="23"/>
      <c r="BE7753" s="23"/>
      <c r="BF7753" s="23"/>
      <c r="BG7753" s="23"/>
      <c r="BH7753" s="23"/>
      <c r="BI7753" s="23"/>
      <c r="BJ7753" s="23"/>
      <c r="BK7753" s="23"/>
      <c r="BL7753" s="23"/>
      <c r="BM7753" s="23"/>
      <c r="BN7753" s="23"/>
      <c r="BO7753" s="23"/>
      <c r="BP7753" s="23"/>
    </row>
    <row r="7754" spans="1:68" x14ac:dyDescent="0.25">
      <c r="A7754" s="5">
        <v>83511</v>
      </c>
      <c r="B7754" s="3" t="s">
        <v>48</v>
      </c>
      <c r="C7754" s="1" t="s">
        <v>3569</v>
      </c>
      <c r="D7754" s="1" t="s">
        <v>1014</v>
      </c>
      <c r="E7754" s="1" t="s">
        <v>4348</v>
      </c>
      <c r="F7754" s="1" t="s">
        <v>4428</v>
      </c>
      <c r="G7754" s="1" t="s">
        <v>4422</v>
      </c>
      <c r="H7754" s="1" t="s">
        <v>5</v>
      </c>
      <c r="I7754" s="1" t="s">
        <v>5</v>
      </c>
      <c r="J7754" s="1" t="s">
        <v>4425</v>
      </c>
      <c r="K7754" s="1" t="s">
        <v>5</v>
      </c>
      <c r="L7754" s="46">
        <v>99999</v>
      </c>
      <c r="M7754" s="15" t="s">
        <v>167</v>
      </c>
      <c r="N7754" s="5">
        <v>160</v>
      </c>
      <c r="O7754" s="16">
        <f t="shared" si="120"/>
        <v>0</v>
      </c>
      <c r="P7754" s="23"/>
      <c r="Q7754" s="23"/>
      <c r="R7754" s="23"/>
      <c r="S7754" s="23"/>
      <c r="T7754" s="23"/>
      <c r="U7754" s="23"/>
      <c r="V7754" s="23"/>
      <c r="W7754" s="23"/>
      <c r="X7754" s="23"/>
      <c r="Y7754" s="23"/>
      <c r="Z7754" s="23"/>
      <c r="AA7754" s="23"/>
      <c r="AB7754" s="23"/>
      <c r="AC7754" s="23"/>
      <c r="AD7754" s="23"/>
      <c r="AE7754" s="23"/>
      <c r="AF7754" s="23"/>
      <c r="AG7754" s="23"/>
      <c r="AH7754" s="23"/>
      <c r="AI7754" s="23"/>
      <c r="AJ7754" s="23"/>
      <c r="AK7754" s="23"/>
      <c r="AL7754" s="23"/>
      <c r="AM7754" s="23"/>
      <c r="AN7754" s="23"/>
      <c r="AO7754" s="23"/>
      <c r="AP7754" s="23"/>
      <c r="AQ7754" s="23"/>
      <c r="AR7754" s="23"/>
      <c r="AS7754" s="23"/>
      <c r="AT7754" s="23"/>
      <c r="AU7754" s="23"/>
      <c r="AV7754" s="23"/>
      <c r="AW7754" s="23"/>
      <c r="AX7754" s="23"/>
      <c r="AY7754" s="23"/>
      <c r="AZ7754" s="23"/>
      <c r="BA7754" s="23"/>
      <c r="BB7754" s="23"/>
      <c r="BC7754" s="23"/>
      <c r="BD7754" s="23"/>
      <c r="BE7754" s="23"/>
      <c r="BF7754" s="23"/>
      <c r="BG7754" s="23"/>
      <c r="BH7754" s="23"/>
      <c r="BI7754" s="23"/>
      <c r="BJ7754" s="23"/>
      <c r="BK7754" s="23"/>
      <c r="BL7754" s="23"/>
      <c r="BM7754" s="23"/>
      <c r="BN7754" s="23"/>
      <c r="BO7754" s="23"/>
      <c r="BP7754" s="23"/>
    </row>
    <row r="7755" spans="1:68" x14ac:dyDescent="0.25">
      <c r="A7755" s="5">
        <v>83512</v>
      </c>
      <c r="B7755" s="3" t="s">
        <v>50</v>
      </c>
      <c r="C7755" s="1" t="s">
        <v>3121</v>
      </c>
      <c r="D7755" s="1" t="s">
        <v>108</v>
      </c>
      <c r="E7755" s="1" t="s">
        <v>4349</v>
      </c>
      <c r="F7755" s="1" t="s">
        <v>4399</v>
      </c>
      <c r="G7755" s="1" t="s">
        <v>4401</v>
      </c>
      <c r="H7755" s="1" t="s">
        <v>4397</v>
      </c>
      <c r="I7755" s="1" t="s">
        <v>5</v>
      </c>
      <c r="J7755" s="1" t="s">
        <v>4394</v>
      </c>
      <c r="K7755" s="1" t="s">
        <v>5</v>
      </c>
      <c r="L7755" s="46">
        <v>99999</v>
      </c>
      <c r="M7755" s="15" t="s">
        <v>136</v>
      </c>
      <c r="N7755" s="5">
        <v>24</v>
      </c>
      <c r="O7755" s="16">
        <f t="shared" si="120"/>
        <v>0</v>
      </c>
      <c r="P7755" s="23"/>
      <c r="Q7755" s="23"/>
      <c r="R7755" s="23"/>
      <c r="S7755" s="23"/>
      <c r="T7755" s="23"/>
      <c r="U7755" s="23"/>
      <c r="V7755" s="23"/>
      <c r="W7755" s="23"/>
      <c r="X7755" s="23"/>
      <c r="Y7755" s="23"/>
      <c r="Z7755" s="23"/>
      <c r="AA7755" s="23"/>
      <c r="AB7755" s="23"/>
      <c r="AC7755" s="23"/>
      <c r="AD7755" s="23"/>
      <c r="AE7755" s="23"/>
      <c r="AF7755" s="23"/>
      <c r="AG7755" s="23"/>
      <c r="AH7755" s="23"/>
      <c r="AI7755" s="23"/>
      <c r="AJ7755" s="23"/>
      <c r="AK7755" s="23"/>
      <c r="AL7755" s="23"/>
      <c r="AM7755" s="23"/>
      <c r="AN7755" s="23"/>
      <c r="AO7755" s="23"/>
      <c r="AP7755" s="23"/>
      <c r="AQ7755" s="23"/>
      <c r="AR7755" s="23"/>
      <c r="AS7755" s="23"/>
      <c r="AT7755" s="23"/>
      <c r="AU7755" s="23"/>
      <c r="AV7755" s="23"/>
      <c r="AW7755" s="23"/>
      <c r="AX7755" s="23"/>
      <c r="AY7755" s="23"/>
      <c r="AZ7755" s="23"/>
      <c r="BA7755" s="23"/>
      <c r="BB7755" s="23"/>
      <c r="BC7755" s="23"/>
      <c r="BD7755" s="23"/>
      <c r="BE7755" s="23"/>
      <c r="BF7755" s="23"/>
      <c r="BG7755" s="23"/>
      <c r="BH7755" s="23"/>
      <c r="BI7755" s="23"/>
      <c r="BJ7755" s="23"/>
      <c r="BK7755" s="23"/>
      <c r="BL7755" s="23"/>
      <c r="BM7755" s="23"/>
      <c r="BN7755" s="23"/>
      <c r="BO7755" s="23"/>
      <c r="BP7755" s="23"/>
    </row>
    <row r="7756" spans="1:68" x14ac:dyDescent="0.25">
      <c r="A7756" s="5">
        <v>83513</v>
      </c>
      <c r="B7756" s="3" t="s">
        <v>50</v>
      </c>
      <c r="C7756" s="1" t="s">
        <v>1109</v>
      </c>
      <c r="D7756" s="1" t="s">
        <v>108</v>
      </c>
      <c r="E7756" s="1" t="s">
        <v>4349</v>
      </c>
      <c r="F7756" s="1" t="s">
        <v>4399</v>
      </c>
      <c r="G7756" s="1" t="s">
        <v>4401</v>
      </c>
      <c r="H7756" s="1" t="s">
        <v>4397</v>
      </c>
      <c r="I7756" s="1" t="s">
        <v>5</v>
      </c>
      <c r="J7756" s="1" t="s">
        <v>4394</v>
      </c>
      <c r="K7756" s="1" t="s">
        <v>5</v>
      </c>
      <c r="L7756" s="46">
        <v>99999</v>
      </c>
      <c r="M7756" s="15" t="s">
        <v>136</v>
      </c>
      <c r="N7756" s="5">
        <v>24</v>
      </c>
      <c r="O7756" s="16">
        <f t="shared" si="120"/>
        <v>0</v>
      </c>
      <c r="P7756" s="23"/>
      <c r="Q7756" s="23"/>
      <c r="R7756" s="23"/>
      <c r="S7756" s="23"/>
      <c r="T7756" s="23"/>
      <c r="U7756" s="23"/>
      <c r="V7756" s="23"/>
      <c r="W7756" s="23"/>
      <c r="X7756" s="23"/>
      <c r="Y7756" s="23"/>
      <c r="Z7756" s="23"/>
      <c r="AA7756" s="23"/>
      <c r="AB7756" s="23"/>
      <c r="AC7756" s="23"/>
      <c r="AD7756" s="23"/>
      <c r="AE7756" s="23"/>
      <c r="AF7756" s="23"/>
      <c r="AG7756" s="23"/>
      <c r="AH7756" s="23"/>
      <c r="AI7756" s="23"/>
      <c r="AJ7756" s="23"/>
      <c r="AK7756" s="23"/>
      <c r="AL7756" s="23"/>
      <c r="AM7756" s="23"/>
      <c r="AN7756" s="23"/>
      <c r="AO7756" s="23"/>
      <c r="AP7756" s="23"/>
      <c r="AQ7756" s="23"/>
      <c r="AR7756" s="23"/>
      <c r="AS7756" s="23"/>
      <c r="AT7756" s="23"/>
      <c r="AU7756" s="23"/>
      <c r="AV7756" s="23"/>
      <c r="AW7756" s="23"/>
      <c r="AX7756" s="23"/>
      <c r="AY7756" s="23"/>
      <c r="AZ7756" s="23"/>
      <c r="BA7756" s="23"/>
      <c r="BB7756" s="23"/>
      <c r="BC7756" s="23"/>
      <c r="BD7756" s="23"/>
      <c r="BE7756" s="23"/>
      <c r="BF7756" s="23"/>
      <c r="BG7756" s="23"/>
      <c r="BH7756" s="23"/>
      <c r="BI7756" s="23"/>
      <c r="BJ7756" s="23"/>
      <c r="BK7756" s="23"/>
      <c r="BL7756" s="23"/>
      <c r="BM7756" s="23"/>
      <c r="BN7756" s="23"/>
      <c r="BO7756" s="23"/>
      <c r="BP7756" s="23"/>
    </row>
    <row r="7757" spans="1:68" x14ac:dyDescent="0.25">
      <c r="A7757" s="5">
        <v>83514</v>
      </c>
      <c r="B7757" s="3" t="s">
        <v>3421</v>
      </c>
      <c r="C7757" s="1" t="s">
        <v>3577</v>
      </c>
      <c r="D7757" s="1" t="s">
        <v>5</v>
      </c>
      <c r="E7757" s="1" t="s">
        <v>4342</v>
      </c>
      <c r="F7757" s="1" t="s">
        <v>4429</v>
      </c>
      <c r="G7757" s="1" t="s">
        <v>4423</v>
      </c>
      <c r="H7757" s="1" t="s">
        <v>5</v>
      </c>
      <c r="I7757" s="1" t="s">
        <v>5</v>
      </c>
      <c r="J7757" s="1" t="s">
        <v>4394</v>
      </c>
      <c r="K7757" s="1" t="s">
        <v>5</v>
      </c>
      <c r="L7757" s="46">
        <v>99999</v>
      </c>
      <c r="M7757" s="15" t="s">
        <v>167</v>
      </c>
      <c r="N7757" s="5">
        <v>250</v>
      </c>
      <c r="O7757" s="16">
        <f t="shared" si="120"/>
        <v>0</v>
      </c>
      <c r="P7757" s="23"/>
      <c r="Q7757" s="23"/>
      <c r="R7757" s="23"/>
      <c r="S7757" s="23"/>
      <c r="T7757" s="23"/>
      <c r="U7757" s="23"/>
      <c r="V7757" s="23"/>
      <c r="W7757" s="23"/>
      <c r="X7757" s="23"/>
      <c r="Y7757" s="23"/>
      <c r="Z7757" s="23"/>
      <c r="AA7757" s="23"/>
      <c r="AB7757" s="23"/>
      <c r="AC7757" s="23"/>
      <c r="AD7757" s="23"/>
      <c r="AE7757" s="23"/>
      <c r="AF7757" s="23"/>
      <c r="AG7757" s="23"/>
      <c r="AH7757" s="23"/>
      <c r="AI7757" s="23"/>
      <c r="AJ7757" s="23"/>
      <c r="AK7757" s="23"/>
      <c r="AL7757" s="23"/>
      <c r="AM7757" s="23"/>
      <c r="AN7757" s="23"/>
      <c r="AO7757" s="23"/>
      <c r="AP7757" s="23"/>
      <c r="AQ7757" s="23"/>
      <c r="AR7757" s="23"/>
      <c r="AS7757" s="23"/>
      <c r="AT7757" s="23"/>
      <c r="AU7757" s="23"/>
      <c r="AV7757" s="23"/>
      <c r="AW7757" s="23"/>
      <c r="AX7757" s="23"/>
      <c r="AY7757" s="23"/>
      <c r="AZ7757" s="23"/>
      <c r="BA7757" s="23"/>
      <c r="BB7757" s="23"/>
      <c r="BC7757" s="23"/>
      <c r="BD7757" s="23"/>
      <c r="BE7757" s="23"/>
      <c r="BF7757" s="23"/>
      <c r="BG7757" s="23"/>
      <c r="BH7757" s="23"/>
      <c r="BI7757" s="23"/>
      <c r="BJ7757" s="23"/>
      <c r="BK7757" s="23"/>
      <c r="BL7757" s="23"/>
      <c r="BM7757" s="23"/>
      <c r="BN7757" s="23"/>
      <c r="BO7757" s="23"/>
      <c r="BP7757" s="23"/>
    </row>
    <row r="7758" spans="1:68" x14ac:dyDescent="0.25">
      <c r="A7758" s="5">
        <v>83515</v>
      </c>
      <c r="B7758" s="3" t="s">
        <v>48</v>
      </c>
      <c r="C7758" s="1" t="s">
        <v>3578</v>
      </c>
      <c r="D7758" s="1" t="s">
        <v>5</v>
      </c>
      <c r="E7758" s="1" t="s">
        <v>4348</v>
      </c>
      <c r="F7758" s="1" t="s">
        <v>4421</v>
      </c>
      <c r="G7758" s="1" t="s">
        <v>4422</v>
      </c>
      <c r="H7758" s="1" t="s">
        <v>5</v>
      </c>
      <c r="I7758" s="1" t="s">
        <v>5</v>
      </c>
      <c r="J7758" s="1" t="s">
        <v>4394</v>
      </c>
      <c r="K7758" s="1" t="s">
        <v>5</v>
      </c>
      <c r="L7758" s="46">
        <v>99999</v>
      </c>
      <c r="M7758" s="15" t="s">
        <v>167</v>
      </c>
      <c r="N7758" s="5">
        <v>285</v>
      </c>
      <c r="O7758" s="16">
        <f t="shared" si="120"/>
        <v>0</v>
      </c>
      <c r="P7758" s="23"/>
      <c r="Q7758" s="23"/>
      <c r="R7758" s="23"/>
      <c r="S7758" s="23"/>
      <c r="T7758" s="23"/>
      <c r="U7758" s="23"/>
      <c r="V7758" s="23"/>
      <c r="W7758" s="23"/>
      <c r="X7758" s="23"/>
      <c r="Y7758" s="23"/>
      <c r="Z7758" s="23"/>
      <c r="AA7758" s="23"/>
      <c r="AB7758" s="23"/>
      <c r="AC7758" s="23"/>
      <c r="AD7758" s="23"/>
      <c r="AE7758" s="23"/>
      <c r="AF7758" s="23"/>
      <c r="AG7758" s="23"/>
      <c r="AH7758" s="23"/>
      <c r="AI7758" s="23"/>
      <c r="AJ7758" s="23"/>
      <c r="AK7758" s="23"/>
      <c r="AL7758" s="23"/>
      <c r="AM7758" s="23"/>
      <c r="AN7758" s="23"/>
      <c r="AO7758" s="23"/>
      <c r="AP7758" s="23"/>
      <c r="AQ7758" s="23"/>
      <c r="AR7758" s="23"/>
      <c r="AS7758" s="23"/>
      <c r="AT7758" s="23"/>
      <c r="AU7758" s="23"/>
      <c r="AV7758" s="23"/>
      <c r="AW7758" s="23"/>
      <c r="AX7758" s="23"/>
      <c r="AY7758" s="23"/>
      <c r="AZ7758" s="23"/>
      <c r="BA7758" s="23"/>
      <c r="BB7758" s="23"/>
      <c r="BC7758" s="23"/>
      <c r="BD7758" s="23"/>
      <c r="BE7758" s="23"/>
      <c r="BF7758" s="23"/>
      <c r="BG7758" s="23"/>
      <c r="BH7758" s="23"/>
      <c r="BI7758" s="23"/>
      <c r="BJ7758" s="23"/>
      <c r="BK7758" s="23"/>
      <c r="BL7758" s="23"/>
      <c r="BM7758" s="23"/>
      <c r="BN7758" s="23"/>
      <c r="BO7758" s="23"/>
      <c r="BP7758" s="23"/>
    </row>
    <row r="7759" spans="1:68" x14ac:dyDescent="0.25">
      <c r="A7759" s="5">
        <v>83516</v>
      </c>
      <c r="B7759" s="3" t="s">
        <v>3421</v>
      </c>
      <c r="C7759" s="1" t="s">
        <v>3579</v>
      </c>
      <c r="D7759" s="1" t="s">
        <v>5</v>
      </c>
      <c r="E7759" s="1" t="s">
        <v>4342</v>
      </c>
      <c r="F7759" s="1" t="s">
        <v>4429</v>
      </c>
      <c r="G7759" s="1" t="s">
        <v>4423</v>
      </c>
      <c r="H7759" s="1" t="s">
        <v>5</v>
      </c>
      <c r="I7759" s="1" t="s">
        <v>5</v>
      </c>
      <c r="J7759" s="1" t="s">
        <v>4394</v>
      </c>
      <c r="K7759" s="1" t="s">
        <v>5</v>
      </c>
      <c r="L7759" s="46">
        <v>99999</v>
      </c>
      <c r="M7759" s="15" t="s">
        <v>167</v>
      </c>
      <c r="N7759" s="5">
        <v>250</v>
      </c>
      <c r="O7759" s="16">
        <f t="shared" ref="O7759:O7822" si="121">SUM(P7759:BP7759)</f>
        <v>0</v>
      </c>
      <c r="P7759" s="23"/>
      <c r="Q7759" s="23"/>
      <c r="R7759" s="23"/>
      <c r="S7759" s="23"/>
      <c r="T7759" s="23"/>
      <c r="U7759" s="23"/>
      <c r="V7759" s="23"/>
      <c r="W7759" s="23"/>
      <c r="X7759" s="23"/>
      <c r="Y7759" s="23"/>
      <c r="Z7759" s="23"/>
      <c r="AA7759" s="23"/>
      <c r="AB7759" s="23"/>
      <c r="AC7759" s="23"/>
      <c r="AD7759" s="23"/>
      <c r="AE7759" s="23"/>
      <c r="AF7759" s="23"/>
      <c r="AG7759" s="23"/>
      <c r="AH7759" s="23"/>
      <c r="AI7759" s="23"/>
      <c r="AJ7759" s="23"/>
      <c r="AK7759" s="23"/>
      <c r="AL7759" s="23"/>
      <c r="AM7759" s="23"/>
      <c r="AN7759" s="23"/>
      <c r="AO7759" s="23"/>
      <c r="AP7759" s="23"/>
      <c r="AQ7759" s="23"/>
      <c r="AR7759" s="23"/>
      <c r="AS7759" s="23"/>
      <c r="AT7759" s="23"/>
      <c r="AU7759" s="23"/>
      <c r="AV7759" s="23"/>
      <c r="AW7759" s="23"/>
      <c r="AX7759" s="23"/>
      <c r="AY7759" s="23"/>
      <c r="AZ7759" s="23"/>
      <c r="BA7759" s="23"/>
      <c r="BB7759" s="23"/>
      <c r="BC7759" s="23"/>
      <c r="BD7759" s="23"/>
      <c r="BE7759" s="23"/>
      <c r="BF7759" s="23"/>
      <c r="BG7759" s="23"/>
      <c r="BH7759" s="23"/>
      <c r="BI7759" s="23"/>
      <c r="BJ7759" s="23"/>
      <c r="BK7759" s="23"/>
      <c r="BL7759" s="23"/>
      <c r="BM7759" s="23"/>
      <c r="BN7759" s="23"/>
      <c r="BO7759" s="23"/>
      <c r="BP7759" s="23"/>
    </row>
    <row r="7760" spans="1:68" x14ac:dyDescent="0.25">
      <c r="A7760" s="5">
        <v>83517</v>
      </c>
      <c r="B7760" s="3" t="s">
        <v>48</v>
      </c>
      <c r="C7760" s="1" t="s">
        <v>3224</v>
      </c>
      <c r="D7760" s="1" t="s">
        <v>1014</v>
      </c>
      <c r="E7760" s="1" t="s">
        <v>4348</v>
      </c>
      <c r="F7760" s="1" t="s">
        <v>4428</v>
      </c>
      <c r="G7760" s="1" t="s">
        <v>4422</v>
      </c>
      <c r="H7760" s="1" t="s">
        <v>5</v>
      </c>
      <c r="I7760" s="1" t="s">
        <v>5</v>
      </c>
      <c r="J7760" s="1" t="s">
        <v>4425</v>
      </c>
      <c r="K7760" s="1" t="s">
        <v>5</v>
      </c>
      <c r="L7760" s="46">
        <v>99999</v>
      </c>
      <c r="M7760" s="15" t="s">
        <v>167</v>
      </c>
      <c r="N7760" s="5">
        <v>160</v>
      </c>
      <c r="O7760" s="16">
        <f t="shared" si="121"/>
        <v>0</v>
      </c>
      <c r="P7760" s="23"/>
      <c r="Q7760" s="23"/>
      <c r="R7760" s="23"/>
      <c r="S7760" s="23"/>
      <c r="T7760" s="23"/>
      <c r="U7760" s="23"/>
      <c r="V7760" s="23"/>
      <c r="W7760" s="23"/>
      <c r="X7760" s="23"/>
      <c r="Y7760" s="23"/>
      <c r="Z7760" s="23"/>
      <c r="AA7760" s="23"/>
      <c r="AB7760" s="23"/>
      <c r="AC7760" s="23"/>
      <c r="AD7760" s="23"/>
      <c r="AE7760" s="23"/>
      <c r="AF7760" s="23"/>
      <c r="AG7760" s="23"/>
      <c r="AH7760" s="23"/>
      <c r="AI7760" s="23"/>
      <c r="AJ7760" s="23"/>
      <c r="AK7760" s="23"/>
      <c r="AL7760" s="23"/>
      <c r="AM7760" s="23"/>
      <c r="AN7760" s="23"/>
      <c r="AO7760" s="23"/>
      <c r="AP7760" s="23"/>
      <c r="AQ7760" s="23"/>
      <c r="AR7760" s="23"/>
      <c r="AS7760" s="23"/>
      <c r="AT7760" s="23"/>
      <c r="AU7760" s="23"/>
      <c r="AV7760" s="23"/>
      <c r="AW7760" s="23"/>
      <c r="AX7760" s="23"/>
      <c r="AY7760" s="23"/>
      <c r="AZ7760" s="23"/>
      <c r="BA7760" s="23"/>
      <c r="BB7760" s="23"/>
      <c r="BC7760" s="23"/>
      <c r="BD7760" s="23"/>
      <c r="BE7760" s="23"/>
      <c r="BF7760" s="23"/>
      <c r="BG7760" s="23"/>
      <c r="BH7760" s="23"/>
      <c r="BI7760" s="23"/>
      <c r="BJ7760" s="23"/>
      <c r="BK7760" s="23"/>
      <c r="BL7760" s="23"/>
      <c r="BM7760" s="23"/>
      <c r="BN7760" s="23"/>
      <c r="BO7760" s="23"/>
      <c r="BP7760" s="23"/>
    </row>
    <row r="7761" spans="1:68" x14ac:dyDescent="0.25">
      <c r="A7761" s="5">
        <v>83520</v>
      </c>
      <c r="B7761" s="3" t="s">
        <v>48</v>
      </c>
      <c r="C7761" s="1" t="s">
        <v>734</v>
      </c>
      <c r="D7761" s="1" t="s">
        <v>958</v>
      </c>
      <c r="E7761" s="1" t="s">
        <v>4348</v>
      </c>
      <c r="F7761" s="1" t="s">
        <v>4428</v>
      </c>
      <c r="G7761" s="1" t="s">
        <v>4422</v>
      </c>
      <c r="H7761" s="1" t="s">
        <v>5</v>
      </c>
      <c r="I7761" s="1" t="s">
        <v>5</v>
      </c>
      <c r="J7761" s="1" t="s">
        <v>4394</v>
      </c>
      <c r="K7761" s="1" t="s">
        <v>5</v>
      </c>
      <c r="L7761" s="46">
        <v>99999</v>
      </c>
      <c r="M7761" s="15" t="s">
        <v>167</v>
      </c>
      <c r="N7761" s="5">
        <v>176</v>
      </c>
      <c r="O7761" s="16">
        <f t="shared" si="121"/>
        <v>0</v>
      </c>
      <c r="P7761" s="23"/>
      <c r="Q7761" s="23"/>
      <c r="R7761" s="23"/>
      <c r="S7761" s="23"/>
      <c r="T7761" s="23"/>
      <c r="U7761" s="23"/>
      <c r="V7761" s="23"/>
      <c r="W7761" s="23"/>
      <c r="X7761" s="23"/>
      <c r="Y7761" s="23"/>
      <c r="Z7761" s="23"/>
      <c r="AA7761" s="23"/>
      <c r="AB7761" s="23"/>
      <c r="AC7761" s="23"/>
      <c r="AD7761" s="23"/>
      <c r="AE7761" s="23"/>
      <c r="AF7761" s="23"/>
      <c r="AG7761" s="23"/>
      <c r="AH7761" s="23"/>
      <c r="AI7761" s="23"/>
      <c r="AJ7761" s="23"/>
      <c r="AK7761" s="23"/>
      <c r="AL7761" s="23"/>
      <c r="AM7761" s="23"/>
      <c r="AN7761" s="23"/>
      <c r="AO7761" s="23"/>
      <c r="AP7761" s="23"/>
      <c r="AQ7761" s="23"/>
      <c r="AR7761" s="23"/>
      <c r="AS7761" s="23"/>
      <c r="AT7761" s="23"/>
      <c r="AU7761" s="23"/>
      <c r="AV7761" s="23"/>
      <c r="AW7761" s="23"/>
      <c r="AX7761" s="23"/>
      <c r="AY7761" s="23"/>
      <c r="AZ7761" s="23"/>
      <c r="BA7761" s="23"/>
      <c r="BB7761" s="23"/>
      <c r="BC7761" s="23"/>
      <c r="BD7761" s="23"/>
      <c r="BE7761" s="23"/>
      <c r="BF7761" s="23"/>
      <c r="BG7761" s="23"/>
      <c r="BH7761" s="23"/>
      <c r="BI7761" s="23"/>
      <c r="BJ7761" s="23"/>
      <c r="BK7761" s="23"/>
      <c r="BL7761" s="23"/>
      <c r="BM7761" s="23"/>
      <c r="BN7761" s="23"/>
      <c r="BO7761" s="23"/>
      <c r="BP7761" s="23"/>
    </row>
    <row r="7762" spans="1:68" x14ac:dyDescent="0.25">
      <c r="A7762" s="5">
        <v>83521</v>
      </c>
      <c r="B7762" s="3" t="s">
        <v>48</v>
      </c>
      <c r="C7762" s="1" t="s">
        <v>3157</v>
      </c>
      <c r="D7762" s="1" t="s">
        <v>1014</v>
      </c>
      <c r="E7762" s="1" t="s">
        <v>4348</v>
      </c>
      <c r="F7762" s="1" t="s">
        <v>4428</v>
      </c>
      <c r="G7762" s="1" t="s">
        <v>4422</v>
      </c>
      <c r="H7762" s="1" t="s">
        <v>5</v>
      </c>
      <c r="I7762" s="1" t="s">
        <v>5</v>
      </c>
      <c r="J7762" s="1" t="s">
        <v>4425</v>
      </c>
      <c r="K7762" s="1" t="s">
        <v>5</v>
      </c>
      <c r="L7762" s="46">
        <v>99999</v>
      </c>
      <c r="M7762" s="15" t="s">
        <v>167</v>
      </c>
      <c r="N7762" s="5">
        <v>160</v>
      </c>
      <c r="O7762" s="16">
        <f t="shared" si="121"/>
        <v>0</v>
      </c>
      <c r="P7762" s="23"/>
      <c r="Q7762" s="23"/>
      <c r="R7762" s="23"/>
      <c r="S7762" s="23"/>
      <c r="T7762" s="23"/>
      <c r="U7762" s="23"/>
      <c r="V7762" s="23"/>
      <c r="W7762" s="23"/>
      <c r="X7762" s="23"/>
      <c r="Y7762" s="23"/>
      <c r="Z7762" s="23"/>
      <c r="AA7762" s="23"/>
      <c r="AB7762" s="23"/>
      <c r="AC7762" s="23"/>
      <c r="AD7762" s="23"/>
      <c r="AE7762" s="23"/>
      <c r="AF7762" s="23"/>
      <c r="AG7762" s="23"/>
      <c r="AH7762" s="23"/>
      <c r="AI7762" s="23"/>
      <c r="AJ7762" s="23"/>
      <c r="AK7762" s="23"/>
      <c r="AL7762" s="23"/>
      <c r="AM7762" s="23"/>
      <c r="AN7762" s="23"/>
      <c r="AO7762" s="23"/>
      <c r="AP7762" s="23"/>
      <c r="AQ7762" s="23"/>
      <c r="AR7762" s="23"/>
      <c r="AS7762" s="23"/>
      <c r="AT7762" s="23"/>
      <c r="AU7762" s="23"/>
      <c r="AV7762" s="23"/>
      <c r="AW7762" s="23"/>
      <c r="AX7762" s="23"/>
      <c r="AY7762" s="23"/>
      <c r="AZ7762" s="23"/>
      <c r="BA7762" s="23"/>
      <c r="BB7762" s="23"/>
      <c r="BC7762" s="23"/>
      <c r="BD7762" s="23"/>
      <c r="BE7762" s="23"/>
      <c r="BF7762" s="23"/>
      <c r="BG7762" s="23"/>
      <c r="BH7762" s="23"/>
      <c r="BI7762" s="23"/>
      <c r="BJ7762" s="23"/>
      <c r="BK7762" s="23"/>
      <c r="BL7762" s="23"/>
      <c r="BM7762" s="23"/>
      <c r="BN7762" s="23"/>
      <c r="BO7762" s="23"/>
      <c r="BP7762" s="23"/>
    </row>
    <row r="7763" spans="1:68" x14ac:dyDescent="0.25">
      <c r="A7763" s="5">
        <v>83522</v>
      </c>
      <c r="B7763" s="3" t="s">
        <v>48</v>
      </c>
      <c r="C7763" s="1" t="s">
        <v>3580</v>
      </c>
      <c r="D7763" s="1" t="s">
        <v>1014</v>
      </c>
      <c r="E7763" s="1" t="s">
        <v>4348</v>
      </c>
      <c r="F7763" s="1" t="s">
        <v>4428</v>
      </c>
      <c r="G7763" s="1" t="s">
        <v>4422</v>
      </c>
      <c r="H7763" s="1" t="s">
        <v>5</v>
      </c>
      <c r="I7763" s="1" t="s">
        <v>5</v>
      </c>
      <c r="J7763" s="1" t="s">
        <v>4425</v>
      </c>
      <c r="K7763" s="1" t="s">
        <v>5</v>
      </c>
      <c r="L7763" s="46">
        <v>99999</v>
      </c>
      <c r="M7763" s="15" t="s">
        <v>167</v>
      </c>
      <c r="N7763" s="5">
        <v>160</v>
      </c>
      <c r="O7763" s="16">
        <f t="shared" si="121"/>
        <v>0</v>
      </c>
      <c r="P7763" s="23"/>
      <c r="Q7763" s="23"/>
      <c r="R7763" s="23"/>
      <c r="S7763" s="23"/>
      <c r="T7763" s="23"/>
      <c r="U7763" s="23"/>
      <c r="V7763" s="23"/>
      <c r="W7763" s="23"/>
      <c r="X7763" s="23"/>
      <c r="Y7763" s="23"/>
      <c r="Z7763" s="23"/>
      <c r="AA7763" s="23"/>
      <c r="AB7763" s="23"/>
      <c r="AC7763" s="23"/>
      <c r="AD7763" s="23"/>
      <c r="AE7763" s="23"/>
      <c r="AF7763" s="23"/>
      <c r="AG7763" s="23"/>
      <c r="AH7763" s="23"/>
      <c r="AI7763" s="23"/>
      <c r="AJ7763" s="23"/>
      <c r="AK7763" s="23"/>
      <c r="AL7763" s="23"/>
      <c r="AM7763" s="23"/>
      <c r="AN7763" s="23"/>
      <c r="AO7763" s="23"/>
      <c r="AP7763" s="23"/>
      <c r="AQ7763" s="23"/>
      <c r="AR7763" s="23"/>
      <c r="AS7763" s="23"/>
      <c r="AT7763" s="23"/>
      <c r="AU7763" s="23"/>
      <c r="AV7763" s="23"/>
      <c r="AW7763" s="23"/>
      <c r="AX7763" s="23"/>
      <c r="AY7763" s="23"/>
      <c r="AZ7763" s="23"/>
      <c r="BA7763" s="23"/>
      <c r="BB7763" s="23"/>
      <c r="BC7763" s="23"/>
      <c r="BD7763" s="23"/>
      <c r="BE7763" s="23"/>
      <c r="BF7763" s="23"/>
      <c r="BG7763" s="23"/>
      <c r="BH7763" s="23"/>
      <c r="BI7763" s="23"/>
      <c r="BJ7763" s="23"/>
      <c r="BK7763" s="23"/>
      <c r="BL7763" s="23"/>
      <c r="BM7763" s="23"/>
      <c r="BN7763" s="23"/>
      <c r="BO7763" s="23"/>
      <c r="BP7763" s="23"/>
    </row>
    <row r="7764" spans="1:68" x14ac:dyDescent="0.25">
      <c r="A7764" s="5">
        <v>83523</v>
      </c>
      <c r="B7764" s="3" t="s">
        <v>48</v>
      </c>
      <c r="C7764" s="1" t="s">
        <v>3145</v>
      </c>
      <c r="D7764" s="1" t="s">
        <v>958</v>
      </c>
      <c r="E7764" s="1" t="s">
        <v>4348</v>
      </c>
      <c r="F7764" s="1" t="s">
        <v>4428</v>
      </c>
      <c r="G7764" s="1" t="s">
        <v>4422</v>
      </c>
      <c r="H7764" s="1" t="s">
        <v>5</v>
      </c>
      <c r="I7764" s="1" t="s">
        <v>5</v>
      </c>
      <c r="J7764" s="1" t="s">
        <v>4394</v>
      </c>
      <c r="K7764" s="1" t="s">
        <v>5</v>
      </c>
      <c r="L7764" s="46">
        <v>99999</v>
      </c>
      <c r="M7764" s="15" t="s">
        <v>167</v>
      </c>
      <c r="N7764" s="5">
        <v>176</v>
      </c>
      <c r="O7764" s="16">
        <f t="shared" si="121"/>
        <v>0</v>
      </c>
      <c r="P7764" s="23"/>
      <c r="Q7764" s="23"/>
      <c r="R7764" s="23"/>
      <c r="S7764" s="23"/>
      <c r="T7764" s="23"/>
      <c r="U7764" s="23"/>
      <c r="V7764" s="23"/>
      <c r="W7764" s="23"/>
      <c r="X7764" s="23"/>
      <c r="Y7764" s="23"/>
      <c r="Z7764" s="23"/>
      <c r="AA7764" s="23"/>
      <c r="AB7764" s="23"/>
      <c r="AC7764" s="23"/>
      <c r="AD7764" s="23"/>
      <c r="AE7764" s="23"/>
      <c r="AF7764" s="23"/>
      <c r="AG7764" s="23"/>
      <c r="AH7764" s="23"/>
      <c r="AI7764" s="23"/>
      <c r="AJ7764" s="23"/>
      <c r="AK7764" s="23"/>
      <c r="AL7764" s="23"/>
      <c r="AM7764" s="23"/>
      <c r="AN7764" s="23"/>
      <c r="AO7764" s="23"/>
      <c r="AP7764" s="23"/>
      <c r="AQ7764" s="23"/>
      <c r="AR7764" s="23"/>
      <c r="AS7764" s="23"/>
      <c r="AT7764" s="23"/>
      <c r="AU7764" s="23"/>
      <c r="AV7764" s="23"/>
      <c r="AW7764" s="23"/>
      <c r="AX7764" s="23"/>
      <c r="AY7764" s="23"/>
      <c r="AZ7764" s="23"/>
      <c r="BA7764" s="23"/>
      <c r="BB7764" s="23"/>
      <c r="BC7764" s="23"/>
      <c r="BD7764" s="23"/>
      <c r="BE7764" s="23"/>
      <c r="BF7764" s="23"/>
      <c r="BG7764" s="23"/>
      <c r="BH7764" s="23"/>
      <c r="BI7764" s="23"/>
      <c r="BJ7764" s="23"/>
      <c r="BK7764" s="23"/>
      <c r="BL7764" s="23"/>
      <c r="BM7764" s="23"/>
      <c r="BN7764" s="23"/>
      <c r="BO7764" s="23"/>
      <c r="BP7764" s="23"/>
    </row>
    <row r="7765" spans="1:68" x14ac:dyDescent="0.25">
      <c r="A7765" s="5">
        <v>83527</v>
      </c>
      <c r="B7765" s="3" t="s">
        <v>48</v>
      </c>
      <c r="C7765" s="1" t="s">
        <v>1965</v>
      </c>
      <c r="D7765" s="1" t="s">
        <v>958</v>
      </c>
      <c r="E7765" s="1" t="s">
        <v>4348</v>
      </c>
      <c r="F7765" s="1" t="s">
        <v>4428</v>
      </c>
      <c r="G7765" s="1" t="s">
        <v>4422</v>
      </c>
      <c r="H7765" s="1" t="s">
        <v>5</v>
      </c>
      <c r="I7765" s="1" t="s">
        <v>5</v>
      </c>
      <c r="J7765" s="1" t="s">
        <v>4394</v>
      </c>
      <c r="K7765" s="1" t="s">
        <v>5</v>
      </c>
      <c r="L7765" s="46">
        <v>99999</v>
      </c>
      <c r="M7765" s="15" t="s">
        <v>167</v>
      </c>
      <c r="N7765" s="5">
        <v>176</v>
      </c>
      <c r="O7765" s="16">
        <f t="shared" si="121"/>
        <v>0</v>
      </c>
      <c r="P7765" s="23"/>
      <c r="Q7765" s="23"/>
      <c r="R7765" s="23"/>
      <c r="S7765" s="23"/>
      <c r="T7765" s="23"/>
      <c r="U7765" s="23"/>
      <c r="V7765" s="23"/>
      <c r="W7765" s="23"/>
      <c r="X7765" s="23"/>
      <c r="Y7765" s="23"/>
      <c r="Z7765" s="23"/>
      <c r="AA7765" s="23"/>
      <c r="AB7765" s="23"/>
      <c r="AC7765" s="23"/>
      <c r="AD7765" s="23"/>
      <c r="AE7765" s="23"/>
      <c r="AF7765" s="23"/>
      <c r="AG7765" s="23"/>
      <c r="AH7765" s="23"/>
      <c r="AI7765" s="23"/>
      <c r="AJ7765" s="23"/>
      <c r="AK7765" s="23"/>
      <c r="AL7765" s="23"/>
      <c r="AM7765" s="23"/>
      <c r="AN7765" s="23"/>
      <c r="AO7765" s="23"/>
      <c r="AP7765" s="23"/>
      <c r="AQ7765" s="23"/>
      <c r="AR7765" s="23"/>
      <c r="AS7765" s="23"/>
      <c r="AT7765" s="23"/>
      <c r="AU7765" s="23"/>
      <c r="AV7765" s="23"/>
      <c r="AW7765" s="23"/>
      <c r="AX7765" s="23"/>
      <c r="AY7765" s="23"/>
      <c r="AZ7765" s="23"/>
      <c r="BA7765" s="23"/>
      <c r="BB7765" s="23"/>
      <c r="BC7765" s="23"/>
      <c r="BD7765" s="23"/>
      <c r="BE7765" s="23"/>
      <c r="BF7765" s="23"/>
      <c r="BG7765" s="23"/>
      <c r="BH7765" s="23"/>
      <c r="BI7765" s="23"/>
      <c r="BJ7765" s="23"/>
      <c r="BK7765" s="23"/>
      <c r="BL7765" s="23"/>
      <c r="BM7765" s="23"/>
      <c r="BN7765" s="23"/>
      <c r="BO7765" s="23"/>
      <c r="BP7765" s="23"/>
    </row>
    <row r="7766" spans="1:68" x14ac:dyDescent="0.25">
      <c r="A7766" s="5">
        <v>83529</v>
      </c>
      <c r="B7766" s="3" t="s">
        <v>48</v>
      </c>
      <c r="C7766" s="1" t="s">
        <v>738</v>
      </c>
      <c r="D7766" s="1" t="s">
        <v>958</v>
      </c>
      <c r="E7766" s="1" t="s">
        <v>4348</v>
      </c>
      <c r="F7766" s="1" t="s">
        <v>4428</v>
      </c>
      <c r="G7766" s="1" t="s">
        <v>4422</v>
      </c>
      <c r="H7766" s="1" t="s">
        <v>5</v>
      </c>
      <c r="I7766" s="1" t="s">
        <v>5</v>
      </c>
      <c r="J7766" s="1" t="s">
        <v>4394</v>
      </c>
      <c r="K7766" s="1" t="s">
        <v>5</v>
      </c>
      <c r="L7766" s="46">
        <v>99999</v>
      </c>
      <c r="M7766" s="15" t="s">
        <v>167</v>
      </c>
      <c r="N7766" s="5">
        <v>176</v>
      </c>
      <c r="O7766" s="16">
        <f t="shared" si="121"/>
        <v>0</v>
      </c>
      <c r="P7766" s="23"/>
      <c r="Q7766" s="23"/>
      <c r="R7766" s="23"/>
      <c r="S7766" s="23"/>
      <c r="T7766" s="23"/>
      <c r="U7766" s="23"/>
      <c r="V7766" s="23"/>
      <c r="W7766" s="23"/>
      <c r="X7766" s="23"/>
      <c r="Y7766" s="23"/>
      <c r="Z7766" s="23"/>
      <c r="AA7766" s="23"/>
      <c r="AB7766" s="23"/>
      <c r="AC7766" s="23"/>
      <c r="AD7766" s="23"/>
      <c r="AE7766" s="23"/>
      <c r="AF7766" s="23"/>
      <c r="AG7766" s="23"/>
      <c r="AH7766" s="23"/>
      <c r="AI7766" s="23"/>
      <c r="AJ7766" s="23"/>
      <c r="AK7766" s="23"/>
      <c r="AL7766" s="23"/>
      <c r="AM7766" s="23"/>
      <c r="AN7766" s="23"/>
      <c r="AO7766" s="23"/>
      <c r="AP7766" s="23"/>
      <c r="AQ7766" s="23"/>
      <c r="AR7766" s="23"/>
      <c r="AS7766" s="23"/>
      <c r="AT7766" s="23"/>
      <c r="AU7766" s="23"/>
      <c r="AV7766" s="23"/>
      <c r="AW7766" s="23"/>
      <c r="AX7766" s="23"/>
      <c r="AY7766" s="23"/>
      <c r="AZ7766" s="23"/>
      <c r="BA7766" s="23"/>
      <c r="BB7766" s="23"/>
      <c r="BC7766" s="23"/>
      <c r="BD7766" s="23"/>
      <c r="BE7766" s="23"/>
      <c r="BF7766" s="23"/>
      <c r="BG7766" s="23"/>
      <c r="BH7766" s="23"/>
      <c r="BI7766" s="23"/>
      <c r="BJ7766" s="23"/>
      <c r="BK7766" s="23"/>
      <c r="BL7766" s="23"/>
      <c r="BM7766" s="23"/>
      <c r="BN7766" s="23"/>
      <c r="BO7766" s="23"/>
      <c r="BP7766" s="23"/>
    </row>
    <row r="7767" spans="1:68" x14ac:dyDescent="0.25">
      <c r="A7767" s="5">
        <v>83530</v>
      </c>
      <c r="B7767" s="3" t="s">
        <v>48</v>
      </c>
      <c r="C7767" s="1" t="s">
        <v>743</v>
      </c>
      <c r="D7767" s="1" t="s">
        <v>958</v>
      </c>
      <c r="E7767" s="1" t="s">
        <v>4348</v>
      </c>
      <c r="F7767" s="1" t="s">
        <v>4428</v>
      </c>
      <c r="G7767" s="1" t="s">
        <v>4422</v>
      </c>
      <c r="H7767" s="1" t="s">
        <v>5</v>
      </c>
      <c r="I7767" s="1" t="s">
        <v>5</v>
      </c>
      <c r="J7767" s="1" t="s">
        <v>4394</v>
      </c>
      <c r="K7767" s="1" t="s">
        <v>5</v>
      </c>
      <c r="L7767" s="46">
        <v>99999</v>
      </c>
      <c r="M7767" s="15" t="s">
        <v>167</v>
      </c>
      <c r="N7767" s="5">
        <v>176</v>
      </c>
      <c r="O7767" s="16">
        <f t="shared" si="121"/>
        <v>0</v>
      </c>
      <c r="P7767" s="23"/>
      <c r="Q7767" s="23"/>
      <c r="R7767" s="23"/>
      <c r="S7767" s="23"/>
      <c r="T7767" s="23"/>
      <c r="U7767" s="23"/>
      <c r="V7767" s="23"/>
      <c r="W7767" s="23"/>
      <c r="X7767" s="23"/>
      <c r="Y7767" s="23"/>
      <c r="Z7767" s="23"/>
      <c r="AA7767" s="23"/>
      <c r="AB7767" s="23"/>
      <c r="AC7767" s="23"/>
      <c r="AD7767" s="23"/>
      <c r="AE7767" s="23"/>
      <c r="AF7767" s="23"/>
      <c r="AG7767" s="23"/>
      <c r="AH7767" s="23"/>
      <c r="AI7767" s="23"/>
      <c r="AJ7767" s="23"/>
      <c r="AK7767" s="23"/>
      <c r="AL7767" s="23"/>
      <c r="AM7767" s="23"/>
      <c r="AN7767" s="23"/>
      <c r="AO7767" s="23"/>
      <c r="AP7767" s="23"/>
      <c r="AQ7767" s="23"/>
      <c r="AR7767" s="23"/>
      <c r="AS7767" s="23"/>
      <c r="AT7767" s="23"/>
      <c r="AU7767" s="23"/>
      <c r="AV7767" s="23"/>
      <c r="AW7767" s="23"/>
      <c r="AX7767" s="23"/>
      <c r="AY7767" s="23"/>
      <c r="AZ7767" s="23"/>
      <c r="BA7767" s="23"/>
      <c r="BB7767" s="23"/>
      <c r="BC7767" s="23"/>
      <c r="BD7767" s="23"/>
      <c r="BE7767" s="23"/>
      <c r="BF7767" s="23"/>
      <c r="BG7767" s="23"/>
      <c r="BH7767" s="23"/>
      <c r="BI7767" s="23"/>
      <c r="BJ7767" s="23"/>
      <c r="BK7767" s="23"/>
      <c r="BL7767" s="23"/>
      <c r="BM7767" s="23"/>
      <c r="BN7767" s="23"/>
      <c r="BO7767" s="23"/>
      <c r="BP7767" s="23"/>
    </row>
    <row r="7768" spans="1:68" x14ac:dyDescent="0.25">
      <c r="A7768" s="5">
        <v>83531</v>
      </c>
      <c r="B7768" s="3" t="s">
        <v>48</v>
      </c>
      <c r="C7768" s="1" t="s">
        <v>2079</v>
      </c>
      <c r="D7768" s="1" t="s">
        <v>958</v>
      </c>
      <c r="E7768" s="1" t="s">
        <v>4348</v>
      </c>
      <c r="F7768" s="1" t="s">
        <v>4428</v>
      </c>
      <c r="G7768" s="1" t="s">
        <v>4422</v>
      </c>
      <c r="H7768" s="1" t="s">
        <v>5</v>
      </c>
      <c r="I7768" s="1" t="s">
        <v>5</v>
      </c>
      <c r="J7768" s="1" t="s">
        <v>4394</v>
      </c>
      <c r="K7768" s="1" t="s">
        <v>5</v>
      </c>
      <c r="L7768" s="46">
        <v>99999</v>
      </c>
      <c r="M7768" s="15" t="s">
        <v>167</v>
      </c>
      <c r="N7768" s="5">
        <v>176</v>
      </c>
      <c r="O7768" s="16">
        <f t="shared" si="121"/>
        <v>0</v>
      </c>
      <c r="P7768" s="23"/>
      <c r="Q7768" s="23"/>
      <c r="R7768" s="23"/>
      <c r="S7768" s="23"/>
      <c r="T7768" s="23"/>
      <c r="U7768" s="23"/>
      <c r="V7768" s="23"/>
      <c r="W7768" s="23"/>
      <c r="X7768" s="23"/>
      <c r="Y7768" s="23"/>
      <c r="Z7768" s="23"/>
      <c r="AA7768" s="23"/>
      <c r="AB7768" s="23"/>
      <c r="AC7768" s="23"/>
      <c r="AD7768" s="23"/>
      <c r="AE7768" s="23"/>
      <c r="AF7768" s="23"/>
      <c r="AG7768" s="23"/>
      <c r="AH7768" s="23"/>
      <c r="AI7768" s="23"/>
      <c r="AJ7768" s="23"/>
      <c r="AK7768" s="23"/>
      <c r="AL7768" s="23"/>
      <c r="AM7768" s="23"/>
      <c r="AN7768" s="23"/>
      <c r="AO7768" s="23"/>
      <c r="AP7768" s="23"/>
      <c r="AQ7768" s="23"/>
      <c r="AR7768" s="23"/>
      <c r="AS7768" s="23"/>
      <c r="AT7768" s="23"/>
      <c r="AU7768" s="23"/>
      <c r="AV7768" s="23"/>
      <c r="AW7768" s="23"/>
      <c r="AX7768" s="23"/>
      <c r="AY7768" s="23"/>
      <c r="AZ7768" s="23"/>
      <c r="BA7768" s="23"/>
      <c r="BB7768" s="23"/>
      <c r="BC7768" s="23"/>
      <c r="BD7768" s="23"/>
      <c r="BE7768" s="23"/>
      <c r="BF7768" s="23"/>
      <c r="BG7768" s="23"/>
      <c r="BH7768" s="23"/>
      <c r="BI7768" s="23"/>
      <c r="BJ7768" s="23"/>
      <c r="BK7768" s="23"/>
      <c r="BL7768" s="23"/>
      <c r="BM7768" s="23"/>
      <c r="BN7768" s="23"/>
      <c r="BO7768" s="23"/>
      <c r="BP7768" s="23"/>
    </row>
    <row r="7769" spans="1:68" x14ac:dyDescent="0.25">
      <c r="A7769" s="5">
        <v>83532</v>
      </c>
      <c r="B7769" s="3" t="s">
        <v>48</v>
      </c>
      <c r="C7769" s="1" t="s">
        <v>3561</v>
      </c>
      <c r="D7769" s="1" t="s">
        <v>958</v>
      </c>
      <c r="E7769" s="1" t="s">
        <v>4348</v>
      </c>
      <c r="F7769" s="1" t="s">
        <v>4429</v>
      </c>
      <c r="G7769" s="1" t="s">
        <v>4422</v>
      </c>
      <c r="H7769" s="1" t="s">
        <v>5</v>
      </c>
      <c r="I7769" s="1" t="s">
        <v>5</v>
      </c>
      <c r="J7769" s="1" t="s">
        <v>4394</v>
      </c>
      <c r="K7769" s="1" t="s">
        <v>5</v>
      </c>
      <c r="L7769" s="46">
        <v>99999</v>
      </c>
      <c r="M7769" s="15" t="s">
        <v>167</v>
      </c>
      <c r="N7769" s="5">
        <v>280</v>
      </c>
      <c r="O7769" s="16">
        <f t="shared" si="121"/>
        <v>0</v>
      </c>
      <c r="P7769" s="23"/>
      <c r="Q7769" s="23"/>
      <c r="R7769" s="23"/>
      <c r="S7769" s="23"/>
      <c r="T7769" s="23"/>
      <c r="U7769" s="23"/>
      <c r="V7769" s="23"/>
      <c r="W7769" s="23"/>
      <c r="X7769" s="23"/>
      <c r="Y7769" s="23"/>
      <c r="Z7769" s="23"/>
      <c r="AA7769" s="23"/>
      <c r="AB7769" s="23"/>
      <c r="AC7769" s="23"/>
      <c r="AD7769" s="23"/>
      <c r="AE7769" s="23"/>
      <c r="AF7769" s="23"/>
      <c r="AG7769" s="23"/>
      <c r="AH7769" s="23"/>
      <c r="AI7769" s="23"/>
      <c r="AJ7769" s="23"/>
      <c r="AK7769" s="23"/>
      <c r="AL7769" s="23"/>
      <c r="AM7769" s="23"/>
      <c r="AN7769" s="23"/>
      <c r="AO7769" s="23"/>
      <c r="AP7769" s="23"/>
      <c r="AQ7769" s="23"/>
      <c r="AR7769" s="23"/>
      <c r="AS7769" s="23"/>
      <c r="AT7769" s="23"/>
      <c r="AU7769" s="23"/>
      <c r="AV7769" s="23"/>
      <c r="AW7769" s="23"/>
      <c r="AX7769" s="23"/>
      <c r="AY7769" s="23"/>
      <c r="AZ7769" s="23"/>
      <c r="BA7769" s="23"/>
      <c r="BB7769" s="23"/>
      <c r="BC7769" s="23"/>
      <c r="BD7769" s="23"/>
      <c r="BE7769" s="23"/>
      <c r="BF7769" s="23"/>
      <c r="BG7769" s="23"/>
      <c r="BH7769" s="23"/>
      <c r="BI7769" s="23"/>
      <c r="BJ7769" s="23"/>
      <c r="BK7769" s="23"/>
      <c r="BL7769" s="23"/>
      <c r="BM7769" s="23"/>
      <c r="BN7769" s="23"/>
      <c r="BO7769" s="23"/>
      <c r="BP7769" s="23"/>
    </row>
    <row r="7770" spans="1:68" x14ac:dyDescent="0.25">
      <c r="A7770" s="5">
        <v>83533</v>
      </c>
      <c r="B7770" s="3" t="s">
        <v>48</v>
      </c>
      <c r="C7770" s="1" t="s">
        <v>983</v>
      </c>
      <c r="D7770" s="1" t="s">
        <v>958</v>
      </c>
      <c r="E7770" s="1" t="s">
        <v>4348</v>
      </c>
      <c r="F7770" s="1" t="s">
        <v>4428</v>
      </c>
      <c r="G7770" s="1" t="s">
        <v>4422</v>
      </c>
      <c r="H7770" s="1" t="s">
        <v>5</v>
      </c>
      <c r="I7770" s="1" t="s">
        <v>5</v>
      </c>
      <c r="J7770" s="1" t="s">
        <v>4394</v>
      </c>
      <c r="K7770" s="1" t="s">
        <v>5</v>
      </c>
      <c r="L7770" s="46">
        <v>99999</v>
      </c>
      <c r="M7770" s="15" t="s">
        <v>167</v>
      </c>
      <c r="N7770" s="5">
        <v>176</v>
      </c>
      <c r="O7770" s="16">
        <f t="shared" si="121"/>
        <v>0</v>
      </c>
      <c r="P7770" s="23"/>
      <c r="Q7770" s="23"/>
      <c r="R7770" s="23"/>
      <c r="S7770" s="23"/>
      <c r="T7770" s="23"/>
      <c r="U7770" s="23"/>
      <c r="V7770" s="23"/>
      <c r="W7770" s="23"/>
      <c r="X7770" s="23"/>
      <c r="Y7770" s="23"/>
      <c r="Z7770" s="23"/>
      <c r="AA7770" s="23"/>
      <c r="AB7770" s="23"/>
      <c r="AC7770" s="23"/>
      <c r="AD7770" s="23"/>
      <c r="AE7770" s="23"/>
      <c r="AF7770" s="23"/>
      <c r="AG7770" s="23"/>
      <c r="AH7770" s="23"/>
      <c r="AI7770" s="23"/>
      <c r="AJ7770" s="23"/>
      <c r="AK7770" s="23"/>
      <c r="AL7770" s="23"/>
      <c r="AM7770" s="23"/>
      <c r="AN7770" s="23"/>
      <c r="AO7770" s="23"/>
      <c r="AP7770" s="23"/>
      <c r="AQ7770" s="23"/>
      <c r="AR7770" s="23"/>
      <c r="AS7770" s="23"/>
      <c r="AT7770" s="23"/>
      <c r="AU7770" s="23"/>
      <c r="AV7770" s="23"/>
      <c r="AW7770" s="23"/>
      <c r="AX7770" s="23"/>
      <c r="AY7770" s="23"/>
      <c r="AZ7770" s="23"/>
      <c r="BA7770" s="23"/>
      <c r="BB7770" s="23"/>
      <c r="BC7770" s="23"/>
      <c r="BD7770" s="23"/>
      <c r="BE7770" s="23"/>
      <c r="BF7770" s="23"/>
      <c r="BG7770" s="23"/>
      <c r="BH7770" s="23"/>
      <c r="BI7770" s="23"/>
      <c r="BJ7770" s="23"/>
      <c r="BK7770" s="23"/>
      <c r="BL7770" s="23"/>
      <c r="BM7770" s="23"/>
      <c r="BN7770" s="23"/>
      <c r="BO7770" s="23"/>
      <c r="BP7770" s="23"/>
    </row>
    <row r="7771" spans="1:68" x14ac:dyDescent="0.25">
      <c r="A7771" s="5">
        <v>83534</v>
      </c>
      <c r="B7771" s="3" t="s">
        <v>48</v>
      </c>
      <c r="C7771" s="1" t="s">
        <v>917</v>
      </c>
      <c r="D7771" s="1" t="s">
        <v>958</v>
      </c>
      <c r="E7771" s="1" t="s">
        <v>4348</v>
      </c>
      <c r="F7771" s="1" t="s">
        <v>4428</v>
      </c>
      <c r="G7771" s="1" t="s">
        <v>4422</v>
      </c>
      <c r="H7771" s="1" t="s">
        <v>5</v>
      </c>
      <c r="I7771" s="1" t="s">
        <v>5</v>
      </c>
      <c r="J7771" s="1" t="s">
        <v>4394</v>
      </c>
      <c r="K7771" s="1" t="s">
        <v>5</v>
      </c>
      <c r="L7771" s="46">
        <v>99999</v>
      </c>
      <c r="M7771" s="15" t="s">
        <v>167</v>
      </c>
      <c r="N7771" s="5">
        <v>176</v>
      </c>
      <c r="O7771" s="16">
        <f t="shared" si="121"/>
        <v>0</v>
      </c>
      <c r="P7771" s="23"/>
      <c r="Q7771" s="23"/>
      <c r="R7771" s="23"/>
      <c r="S7771" s="23"/>
      <c r="T7771" s="23"/>
      <c r="U7771" s="23"/>
      <c r="V7771" s="23"/>
      <c r="W7771" s="23"/>
      <c r="X7771" s="23"/>
      <c r="Y7771" s="23"/>
      <c r="Z7771" s="23"/>
      <c r="AA7771" s="23"/>
      <c r="AB7771" s="23"/>
      <c r="AC7771" s="23"/>
      <c r="AD7771" s="23"/>
      <c r="AE7771" s="23"/>
      <c r="AF7771" s="23"/>
      <c r="AG7771" s="23"/>
      <c r="AH7771" s="23"/>
      <c r="AI7771" s="23"/>
      <c r="AJ7771" s="23"/>
      <c r="AK7771" s="23"/>
      <c r="AL7771" s="23"/>
      <c r="AM7771" s="23"/>
      <c r="AN7771" s="23"/>
      <c r="AO7771" s="23"/>
      <c r="AP7771" s="23"/>
      <c r="AQ7771" s="23"/>
      <c r="AR7771" s="23"/>
      <c r="AS7771" s="23"/>
      <c r="AT7771" s="23"/>
      <c r="AU7771" s="23"/>
      <c r="AV7771" s="23"/>
      <c r="AW7771" s="23"/>
      <c r="AX7771" s="23"/>
      <c r="AY7771" s="23"/>
      <c r="AZ7771" s="23"/>
      <c r="BA7771" s="23"/>
      <c r="BB7771" s="23"/>
      <c r="BC7771" s="23"/>
      <c r="BD7771" s="23"/>
      <c r="BE7771" s="23"/>
      <c r="BF7771" s="23"/>
      <c r="BG7771" s="23"/>
      <c r="BH7771" s="23"/>
      <c r="BI7771" s="23"/>
      <c r="BJ7771" s="23"/>
      <c r="BK7771" s="23"/>
      <c r="BL7771" s="23"/>
      <c r="BM7771" s="23"/>
      <c r="BN7771" s="23"/>
      <c r="BO7771" s="23"/>
      <c r="BP7771" s="23"/>
    </row>
    <row r="7772" spans="1:68" x14ac:dyDescent="0.25">
      <c r="A7772" s="5">
        <v>83535</v>
      </c>
      <c r="B7772" s="3" t="s">
        <v>48</v>
      </c>
      <c r="C7772" s="1" t="s">
        <v>2808</v>
      </c>
      <c r="D7772" s="1" t="s">
        <v>958</v>
      </c>
      <c r="E7772" s="1" t="s">
        <v>4348</v>
      </c>
      <c r="F7772" s="1" t="s">
        <v>4429</v>
      </c>
      <c r="G7772" s="1" t="s">
        <v>4422</v>
      </c>
      <c r="H7772" s="1" t="s">
        <v>5</v>
      </c>
      <c r="I7772" s="1" t="s">
        <v>5</v>
      </c>
      <c r="J7772" s="1" t="s">
        <v>4394</v>
      </c>
      <c r="K7772" s="1" t="s">
        <v>5</v>
      </c>
      <c r="L7772" s="46">
        <v>99999</v>
      </c>
      <c r="M7772" s="15" t="s">
        <v>167</v>
      </c>
      <c r="N7772" s="5">
        <v>280</v>
      </c>
      <c r="O7772" s="16">
        <f t="shared" si="121"/>
        <v>0</v>
      </c>
      <c r="P7772" s="23"/>
      <c r="Q7772" s="23"/>
      <c r="R7772" s="23"/>
      <c r="S7772" s="23"/>
      <c r="T7772" s="23"/>
      <c r="U7772" s="23"/>
      <c r="V7772" s="23"/>
      <c r="W7772" s="23"/>
      <c r="X7772" s="23"/>
      <c r="Y7772" s="23"/>
      <c r="Z7772" s="23"/>
      <c r="AA7772" s="23"/>
      <c r="AB7772" s="23"/>
      <c r="AC7772" s="23"/>
      <c r="AD7772" s="23"/>
      <c r="AE7772" s="23"/>
      <c r="AF7772" s="23"/>
      <c r="AG7772" s="23"/>
      <c r="AH7772" s="23"/>
      <c r="AI7772" s="23"/>
      <c r="AJ7772" s="23"/>
      <c r="AK7772" s="23"/>
      <c r="AL7772" s="23"/>
      <c r="AM7772" s="23"/>
      <c r="AN7772" s="23"/>
      <c r="AO7772" s="23"/>
      <c r="AP7772" s="23"/>
      <c r="AQ7772" s="23"/>
      <c r="AR7772" s="23"/>
      <c r="AS7772" s="23"/>
      <c r="AT7772" s="23"/>
      <c r="AU7772" s="23"/>
      <c r="AV7772" s="23"/>
      <c r="AW7772" s="23"/>
      <c r="AX7772" s="23"/>
      <c r="AY7772" s="23"/>
      <c r="AZ7772" s="23"/>
      <c r="BA7772" s="23"/>
      <c r="BB7772" s="23"/>
      <c r="BC7772" s="23"/>
      <c r="BD7772" s="23"/>
      <c r="BE7772" s="23"/>
      <c r="BF7772" s="23"/>
      <c r="BG7772" s="23"/>
      <c r="BH7772" s="23"/>
      <c r="BI7772" s="23"/>
      <c r="BJ7772" s="23"/>
      <c r="BK7772" s="23"/>
      <c r="BL7772" s="23"/>
      <c r="BM7772" s="23"/>
      <c r="BN7772" s="23"/>
      <c r="BO7772" s="23"/>
      <c r="BP7772" s="23"/>
    </row>
    <row r="7773" spans="1:68" x14ac:dyDescent="0.25">
      <c r="A7773" s="5">
        <v>83536</v>
      </c>
      <c r="B7773" s="3" t="s">
        <v>48</v>
      </c>
      <c r="C7773" s="1" t="s">
        <v>2777</v>
      </c>
      <c r="D7773" s="1" t="s">
        <v>958</v>
      </c>
      <c r="E7773" s="1" t="s">
        <v>4348</v>
      </c>
      <c r="F7773" s="1" t="s">
        <v>4429</v>
      </c>
      <c r="G7773" s="1" t="s">
        <v>4422</v>
      </c>
      <c r="H7773" s="1" t="s">
        <v>5</v>
      </c>
      <c r="I7773" s="1" t="s">
        <v>5</v>
      </c>
      <c r="J7773" s="1" t="s">
        <v>4394</v>
      </c>
      <c r="K7773" s="1" t="s">
        <v>5</v>
      </c>
      <c r="L7773" s="46">
        <v>99999</v>
      </c>
      <c r="M7773" s="15" t="s">
        <v>167</v>
      </c>
      <c r="N7773" s="5">
        <v>280</v>
      </c>
      <c r="O7773" s="16">
        <f t="shared" si="121"/>
        <v>0</v>
      </c>
      <c r="P7773" s="23"/>
      <c r="Q7773" s="23"/>
      <c r="R7773" s="23"/>
      <c r="S7773" s="23"/>
      <c r="T7773" s="23"/>
      <c r="U7773" s="23"/>
      <c r="V7773" s="23"/>
      <c r="W7773" s="23"/>
      <c r="X7773" s="23"/>
      <c r="Y7773" s="23"/>
      <c r="Z7773" s="23"/>
      <c r="AA7773" s="23"/>
      <c r="AB7773" s="23"/>
      <c r="AC7773" s="23"/>
      <c r="AD7773" s="23"/>
      <c r="AE7773" s="23"/>
      <c r="AF7773" s="23"/>
      <c r="AG7773" s="23"/>
      <c r="AH7773" s="23"/>
      <c r="AI7773" s="23"/>
      <c r="AJ7773" s="23"/>
      <c r="AK7773" s="23"/>
      <c r="AL7773" s="23"/>
      <c r="AM7773" s="23"/>
      <c r="AN7773" s="23"/>
      <c r="AO7773" s="23"/>
      <c r="AP7773" s="23"/>
      <c r="AQ7773" s="23"/>
      <c r="AR7773" s="23"/>
      <c r="AS7773" s="23"/>
      <c r="AT7773" s="23"/>
      <c r="AU7773" s="23"/>
      <c r="AV7773" s="23"/>
      <c r="AW7773" s="23"/>
      <c r="AX7773" s="23"/>
      <c r="AY7773" s="23"/>
      <c r="AZ7773" s="23"/>
      <c r="BA7773" s="23"/>
      <c r="BB7773" s="23"/>
      <c r="BC7773" s="23"/>
      <c r="BD7773" s="23"/>
      <c r="BE7773" s="23"/>
      <c r="BF7773" s="23"/>
      <c r="BG7773" s="23"/>
      <c r="BH7773" s="23"/>
      <c r="BI7773" s="23"/>
      <c r="BJ7773" s="23"/>
      <c r="BK7773" s="23"/>
      <c r="BL7773" s="23"/>
      <c r="BM7773" s="23"/>
      <c r="BN7773" s="23"/>
      <c r="BO7773" s="23"/>
      <c r="BP7773" s="23"/>
    </row>
    <row r="7774" spans="1:68" x14ac:dyDescent="0.25">
      <c r="A7774" s="5">
        <v>83542</v>
      </c>
      <c r="B7774" s="3" t="s">
        <v>20</v>
      </c>
      <c r="C7774" s="1" t="s">
        <v>3581</v>
      </c>
      <c r="D7774" s="1" t="s">
        <v>5</v>
      </c>
      <c r="E7774" s="1" t="s">
        <v>4342</v>
      </c>
      <c r="F7774" s="1" t="s">
        <v>4393</v>
      </c>
      <c r="G7774" s="1" t="s">
        <v>5</v>
      </c>
      <c r="H7774" s="1" t="s">
        <v>5</v>
      </c>
      <c r="I7774" s="1" t="s">
        <v>5</v>
      </c>
      <c r="J7774" s="1" t="s">
        <v>4394</v>
      </c>
      <c r="K7774" s="1" t="s">
        <v>5</v>
      </c>
      <c r="L7774" s="46">
        <v>99999</v>
      </c>
      <c r="M7774" s="15" t="s">
        <v>6</v>
      </c>
      <c r="N7774" s="5">
        <v>145</v>
      </c>
      <c r="O7774" s="16">
        <f t="shared" si="121"/>
        <v>0</v>
      </c>
      <c r="P7774" s="23"/>
      <c r="Q7774" s="23"/>
      <c r="R7774" s="23"/>
      <c r="S7774" s="23"/>
      <c r="T7774" s="23"/>
      <c r="U7774" s="23"/>
      <c r="V7774" s="23"/>
      <c r="W7774" s="23"/>
      <c r="X7774" s="23"/>
      <c r="Y7774" s="23"/>
      <c r="Z7774" s="23"/>
      <c r="AA7774" s="23"/>
      <c r="AB7774" s="23"/>
      <c r="AC7774" s="23"/>
      <c r="AD7774" s="23"/>
      <c r="AE7774" s="23"/>
      <c r="AF7774" s="23"/>
      <c r="AG7774" s="23"/>
      <c r="AH7774" s="23"/>
      <c r="AI7774" s="23"/>
      <c r="AJ7774" s="23"/>
      <c r="AK7774" s="23"/>
      <c r="AL7774" s="23"/>
      <c r="AM7774" s="23"/>
      <c r="AN7774" s="23"/>
      <c r="AO7774" s="23"/>
      <c r="AP7774" s="23"/>
      <c r="AQ7774" s="23"/>
      <c r="AR7774" s="23"/>
      <c r="AS7774" s="23"/>
      <c r="AT7774" s="23"/>
      <c r="AU7774" s="23"/>
      <c r="AV7774" s="23"/>
      <c r="AW7774" s="23"/>
      <c r="AX7774" s="23"/>
      <c r="AY7774" s="23"/>
      <c r="AZ7774" s="23"/>
      <c r="BA7774" s="23"/>
      <c r="BB7774" s="23"/>
      <c r="BC7774" s="23"/>
      <c r="BD7774" s="23"/>
      <c r="BE7774" s="23"/>
      <c r="BF7774" s="23"/>
      <c r="BG7774" s="23"/>
      <c r="BH7774" s="23"/>
      <c r="BI7774" s="23"/>
      <c r="BJ7774" s="23"/>
      <c r="BK7774" s="23"/>
      <c r="BL7774" s="23"/>
      <c r="BM7774" s="23"/>
      <c r="BN7774" s="23"/>
      <c r="BO7774" s="23"/>
      <c r="BP7774" s="23"/>
    </row>
    <row r="7775" spans="1:68" x14ac:dyDescent="0.25">
      <c r="A7775" s="5">
        <v>83544</v>
      </c>
      <c r="B7775" s="3" t="s">
        <v>50</v>
      </c>
      <c r="C7775" s="1" t="s">
        <v>2965</v>
      </c>
      <c r="D7775" s="1" t="s">
        <v>52</v>
      </c>
      <c r="E7775" s="1" t="s">
        <v>4359</v>
      </c>
      <c r="F7775" s="1" t="s">
        <v>4403</v>
      </c>
      <c r="G7775" s="1" t="s">
        <v>4396</v>
      </c>
      <c r="H7775" s="1" t="s">
        <v>4397</v>
      </c>
      <c r="I7775" s="1" t="s">
        <v>5</v>
      </c>
      <c r="J7775" s="1" t="s">
        <v>4394</v>
      </c>
      <c r="K7775" s="1" t="s">
        <v>5</v>
      </c>
      <c r="L7775" s="46">
        <v>99999</v>
      </c>
      <c r="M7775" s="15" t="s">
        <v>877</v>
      </c>
      <c r="N7775" s="5">
        <v>250</v>
      </c>
      <c r="O7775" s="16">
        <f t="shared" si="121"/>
        <v>0</v>
      </c>
      <c r="P7775" s="23"/>
      <c r="Q7775" s="23"/>
      <c r="R7775" s="23"/>
      <c r="S7775" s="23"/>
      <c r="T7775" s="23"/>
      <c r="U7775" s="23"/>
      <c r="V7775" s="23"/>
      <c r="W7775" s="23"/>
      <c r="X7775" s="23"/>
      <c r="Y7775" s="23"/>
      <c r="Z7775" s="23"/>
      <c r="AA7775" s="23"/>
      <c r="AB7775" s="23"/>
      <c r="AC7775" s="23"/>
      <c r="AD7775" s="23"/>
      <c r="AE7775" s="23"/>
      <c r="AF7775" s="23"/>
      <c r="AG7775" s="23"/>
      <c r="AH7775" s="23"/>
      <c r="AI7775" s="23"/>
      <c r="AJ7775" s="23"/>
      <c r="AK7775" s="23"/>
      <c r="AL7775" s="23"/>
      <c r="AM7775" s="23"/>
      <c r="AN7775" s="23"/>
      <c r="AO7775" s="23"/>
      <c r="AP7775" s="23"/>
      <c r="AQ7775" s="23"/>
      <c r="AR7775" s="23"/>
      <c r="AS7775" s="23"/>
      <c r="AT7775" s="23"/>
      <c r="AU7775" s="23"/>
      <c r="AV7775" s="23"/>
      <c r="AW7775" s="23"/>
      <c r="AX7775" s="23"/>
      <c r="AY7775" s="23"/>
      <c r="AZ7775" s="23"/>
      <c r="BA7775" s="23"/>
      <c r="BB7775" s="23"/>
      <c r="BC7775" s="23"/>
      <c r="BD7775" s="23"/>
      <c r="BE7775" s="23"/>
      <c r="BF7775" s="23"/>
      <c r="BG7775" s="23"/>
      <c r="BH7775" s="23"/>
      <c r="BI7775" s="23"/>
      <c r="BJ7775" s="23"/>
      <c r="BK7775" s="23"/>
      <c r="BL7775" s="23"/>
      <c r="BM7775" s="23"/>
      <c r="BN7775" s="23"/>
      <c r="BO7775" s="23"/>
      <c r="BP7775" s="23"/>
    </row>
    <row r="7776" spans="1:68" x14ac:dyDescent="0.25">
      <c r="A7776" s="5">
        <v>83545</v>
      </c>
      <c r="B7776" s="3" t="s">
        <v>24</v>
      </c>
      <c r="C7776" s="1" t="s">
        <v>816</v>
      </c>
      <c r="D7776" s="1" t="s">
        <v>5</v>
      </c>
      <c r="E7776" s="1" t="s">
        <v>4342</v>
      </c>
      <c r="F7776" s="1" t="s">
        <v>4435</v>
      </c>
      <c r="G7776" s="1" t="s">
        <v>5</v>
      </c>
      <c r="H7776" s="1" t="s">
        <v>5</v>
      </c>
      <c r="I7776" s="1" t="s">
        <v>5</v>
      </c>
      <c r="J7776" s="1" t="s">
        <v>4394</v>
      </c>
      <c r="K7776" s="1" t="s">
        <v>5</v>
      </c>
      <c r="L7776" s="46">
        <v>99999</v>
      </c>
      <c r="M7776" s="15" t="s">
        <v>6</v>
      </c>
      <c r="N7776" s="5">
        <v>170</v>
      </c>
      <c r="O7776" s="16">
        <f t="shared" si="121"/>
        <v>0</v>
      </c>
      <c r="P7776" s="23"/>
      <c r="Q7776" s="23"/>
      <c r="R7776" s="23"/>
      <c r="S7776" s="23"/>
      <c r="T7776" s="23"/>
      <c r="U7776" s="23"/>
      <c r="V7776" s="23"/>
      <c r="W7776" s="23"/>
      <c r="X7776" s="23"/>
      <c r="Y7776" s="23"/>
      <c r="Z7776" s="23"/>
      <c r="AA7776" s="23"/>
      <c r="AB7776" s="23"/>
      <c r="AC7776" s="23"/>
      <c r="AD7776" s="23"/>
      <c r="AE7776" s="23"/>
      <c r="AF7776" s="23"/>
      <c r="AG7776" s="23"/>
      <c r="AH7776" s="23"/>
      <c r="AI7776" s="23"/>
      <c r="AJ7776" s="23"/>
      <c r="AK7776" s="23"/>
      <c r="AL7776" s="23"/>
      <c r="AM7776" s="23"/>
      <c r="AN7776" s="23"/>
      <c r="AO7776" s="23"/>
      <c r="AP7776" s="23"/>
      <c r="AQ7776" s="23"/>
      <c r="AR7776" s="23"/>
      <c r="AS7776" s="23"/>
      <c r="AT7776" s="23"/>
      <c r="AU7776" s="23"/>
      <c r="AV7776" s="23"/>
      <c r="AW7776" s="23"/>
      <c r="AX7776" s="23"/>
      <c r="AY7776" s="23"/>
      <c r="AZ7776" s="23"/>
      <c r="BA7776" s="23"/>
      <c r="BB7776" s="23"/>
      <c r="BC7776" s="23"/>
      <c r="BD7776" s="23"/>
      <c r="BE7776" s="23"/>
      <c r="BF7776" s="23"/>
      <c r="BG7776" s="23"/>
      <c r="BH7776" s="23"/>
      <c r="BI7776" s="23"/>
      <c r="BJ7776" s="23"/>
      <c r="BK7776" s="23"/>
      <c r="BL7776" s="23"/>
      <c r="BM7776" s="23"/>
      <c r="BN7776" s="23"/>
      <c r="BO7776" s="23"/>
      <c r="BP7776" s="23"/>
    </row>
    <row r="7777" spans="1:68" x14ac:dyDescent="0.25">
      <c r="A7777" s="5">
        <v>83546</v>
      </c>
      <c r="B7777" s="3" t="s">
        <v>212</v>
      </c>
      <c r="C7777" s="1" t="s">
        <v>3475</v>
      </c>
      <c r="D7777" s="1" t="s">
        <v>5</v>
      </c>
      <c r="E7777" s="1" t="s">
        <v>4342</v>
      </c>
      <c r="F7777" s="1" t="s">
        <v>4435</v>
      </c>
      <c r="G7777" s="1" t="s">
        <v>5</v>
      </c>
      <c r="H7777" s="1" t="s">
        <v>5</v>
      </c>
      <c r="I7777" s="1" t="s">
        <v>5</v>
      </c>
      <c r="J7777" s="1" t="s">
        <v>4394</v>
      </c>
      <c r="K7777" s="1" t="s">
        <v>5</v>
      </c>
      <c r="L7777" s="46">
        <v>99999</v>
      </c>
      <c r="M7777" s="15" t="s">
        <v>6</v>
      </c>
      <c r="N7777" s="5">
        <v>170</v>
      </c>
      <c r="O7777" s="16">
        <f t="shared" si="121"/>
        <v>0</v>
      </c>
      <c r="P7777" s="23"/>
      <c r="Q7777" s="23"/>
      <c r="R7777" s="23"/>
      <c r="S7777" s="23"/>
      <c r="T7777" s="23"/>
      <c r="U7777" s="23"/>
      <c r="V7777" s="23"/>
      <c r="W7777" s="23"/>
      <c r="X7777" s="23"/>
      <c r="Y7777" s="23"/>
      <c r="Z7777" s="23"/>
      <c r="AA7777" s="23"/>
      <c r="AB7777" s="23"/>
      <c r="AC7777" s="23"/>
      <c r="AD7777" s="23"/>
      <c r="AE7777" s="23"/>
      <c r="AF7777" s="23"/>
      <c r="AG7777" s="23"/>
      <c r="AH7777" s="23"/>
      <c r="AI7777" s="23"/>
      <c r="AJ7777" s="23"/>
      <c r="AK7777" s="23"/>
      <c r="AL7777" s="23"/>
      <c r="AM7777" s="23"/>
      <c r="AN7777" s="23"/>
      <c r="AO7777" s="23"/>
      <c r="AP7777" s="23"/>
      <c r="AQ7777" s="23"/>
      <c r="AR7777" s="23"/>
      <c r="AS7777" s="23"/>
      <c r="AT7777" s="23"/>
      <c r="AU7777" s="23"/>
      <c r="AV7777" s="23"/>
      <c r="AW7777" s="23"/>
      <c r="AX7777" s="23"/>
      <c r="AY7777" s="23"/>
      <c r="AZ7777" s="23"/>
      <c r="BA7777" s="23"/>
      <c r="BB7777" s="23"/>
      <c r="BC7777" s="23"/>
      <c r="BD7777" s="23"/>
      <c r="BE7777" s="23"/>
      <c r="BF7777" s="23"/>
      <c r="BG7777" s="23"/>
      <c r="BH7777" s="23"/>
      <c r="BI7777" s="23"/>
      <c r="BJ7777" s="23"/>
      <c r="BK7777" s="23"/>
      <c r="BL7777" s="23"/>
      <c r="BM7777" s="23"/>
      <c r="BN7777" s="23"/>
      <c r="BO7777" s="23"/>
      <c r="BP7777" s="23"/>
    </row>
    <row r="7778" spans="1:68" x14ac:dyDescent="0.25">
      <c r="A7778" s="5">
        <v>83548</v>
      </c>
      <c r="B7778" s="3" t="s">
        <v>112</v>
      </c>
      <c r="C7778" s="1" t="s">
        <v>3582</v>
      </c>
      <c r="D7778" s="1" t="s">
        <v>5</v>
      </c>
      <c r="E7778" s="1" t="s">
        <v>4363</v>
      </c>
      <c r="F7778" s="1" t="s">
        <v>4405</v>
      </c>
      <c r="G7778" s="1" t="s">
        <v>5</v>
      </c>
      <c r="H7778" s="1" t="s">
        <v>5</v>
      </c>
      <c r="I7778" s="1" t="s">
        <v>5</v>
      </c>
      <c r="J7778" s="1" t="s">
        <v>4394</v>
      </c>
      <c r="K7778" s="1" t="s">
        <v>5</v>
      </c>
      <c r="L7778" s="46">
        <v>99999</v>
      </c>
      <c r="M7778" s="15" t="s">
        <v>6</v>
      </c>
      <c r="N7778" s="5">
        <v>90</v>
      </c>
      <c r="O7778" s="16">
        <f t="shared" si="121"/>
        <v>0</v>
      </c>
      <c r="P7778" s="23"/>
      <c r="Q7778" s="23"/>
      <c r="R7778" s="23"/>
      <c r="S7778" s="23"/>
      <c r="T7778" s="23"/>
      <c r="U7778" s="23"/>
      <c r="V7778" s="23"/>
      <c r="W7778" s="23"/>
      <c r="X7778" s="23"/>
      <c r="Y7778" s="23"/>
      <c r="Z7778" s="23"/>
      <c r="AA7778" s="23"/>
      <c r="AB7778" s="23"/>
      <c r="AC7778" s="23"/>
      <c r="AD7778" s="23"/>
      <c r="AE7778" s="23"/>
      <c r="AF7778" s="23"/>
      <c r="AG7778" s="23"/>
      <c r="AH7778" s="23"/>
      <c r="AI7778" s="23"/>
      <c r="AJ7778" s="23"/>
      <c r="AK7778" s="23"/>
      <c r="AL7778" s="23"/>
      <c r="AM7778" s="23"/>
      <c r="AN7778" s="23"/>
      <c r="AO7778" s="23"/>
      <c r="AP7778" s="23"/>
      <c r="AQ7778" s="23"/>
      <c r="AR7778" s="23"/>
      <c r="AS7778" s="23"/>
      <c r="AT7778" s="23"/>
      <c r="AU7778" s="23"/>
      <c r="AV7778" s="23"/>
      <c r="AW7778" s="23"/>
      <c r="AX7778" s="23"/>
      <c r="AY7778" s="23"/>
      <c r="AZ7778" s="23"/>
      <c r="BA7778" s="23"/>
      <c r="BB7778" s="23"/>
      <c r="BC7778" s="23"/>
      <c r="BD7778" s="23"/>
      <c r="BE7778" s="23"/>
      <c r="BF7778" s="23"/>
      <c r="BG7778" s="23"/>
      <c r="BH7778" s="23"/>
      <c r="BI7778" s="23"/>
      <c r="BJ7778" s="23"/>
      <c r="BK7778" s="23"/>
      <c r="BL7778" s="23"/>
      <c r="BM7778" s="23"/>
      <c r="BN7778" s="23"/>
      <c r="BO7778" s="23"/>
      <c r="BP7778" s="23"/>
    </row>
    <row r="7779" spans="1:68" x14ac:dyDescent="0.25">
      <c r="A7779" s="5">
        <v>83549</v>
      </c>
      <c r="B7779" s="3" t="s">
        <v>112</v>
      </c>
      <c r="C7779" s="1" t="s">
        <v>3583</v>
      </c>
      <c r="D7779" s="1" t="s">
        <v>5</v>
      </c>
      <c r="E7779" s="1" t="s">
        <v>4363</v>
      </c>
      <c r="F7779" s="1" t="s">
        <v>4405</v>
      </c>
      <c r="G7779" s="1" t="s">
        <v>5</v>
      </c>
      <c r="H7779" s="1" t="s">
        <v>5</v>
      </c>
      <c r="I7779" s="1" t="s">
        <v>5</v>
      </c>
      <c r="J7779" s="1" t="s">
        <v>4394</v>
      </c>
      <c r="K7779" s="1" t="s">
        <v>5</v>
      </c>
      <c r="L7779" s="46">
        <v>99999</v>
      </c>
      <c r="M7779" s="15" t="s">
        <v>6</v>
      </c>
      <c r="N7779" s="5">
        <v>90</v>
      </c>
      <c r="O7779" s="16">
        <f t="shared" si="121"/>
        <v>0</v>
      </c>
      <c r="P7779" s="23"/>
      <c r="Q7779" s="23"/>
      <c r="R7779" s="23"/>
      <c r="S7779" s="23"/>
      <c r="T7779" s="23"/>
      <c r="U7779" s="23"/>
      <c r="V7779" s="23"/>
      <c r="W7779" s="23"/>
      <c r="X7779" s="23"/>
      <c r="Y7779" s="23"/>
      <c r="Z7779" s="23"/>
      <c r="AA7779" s="23"/>
      <c r="AB7779" s="23"/>
      <c r="AC7779" s="23"/>
      <c r="AD7779" s="23"/>
      <c r="AE7779" s="23"/>
      <c r="AF7779" s="23"/>
      <c r="AG7779" s="23"/>
      <c r="AH7779" s="23"/>
      <c r="AI7779" s="23"/>
      <c r="AJ7779" s="23"/>
      <c r="AK7779" s="23"/>
      <c r="AL7779" s="23"/>
      <c r="AM7779" s="23"/>
      <c r="AN7779" s="23"/>
      <c r="AO7779" s="23"/>
      <c r="AP7779" s="23"/>
      <c r="AQ7779" s="23"/>
      <c r="AR7779" s="23"/>
      <c r="AS7779" s="23"/>
      <c r="AT7779" s="23"/>
      <c r="AU7779" s="23"/>
      <c r="AV7779" s="23"/>
      <c r="AW7779" s="23"/>
      <c r="AX7779" s="23"/>
      <c r="AY7779" s="23"/>
      <c r="AZ7779" s="23"/>
      <c r="BA7779" s="23"/>
      <c r="BB7779" s="23"/>
      <c r="BC7779" s="23"/>
      <c r="BD7779" s="23"/>
      <c r="BE7779" s="23"/>
      <c r="BF7779" s="23"/>
      <c r="BG7779" s="23"/>
      <c r="BH7779" s="23"/>
      <c r="BI7779" s="23"/>
      <c r="BJ7779" s="23"/>
      <c r="BK7779" s="23"/>
      <c r="BL7779" s="23"/>
      <c r="BM7779" s="23"/>
      <c r="BN7779" s="23"/>
      <c r="BO7779" s="23"/>
      <c r="BP7779" s="23"/>
    </row>
    <row r="7780" spans="1:68" x14ac:dyDescent="0.25">
      <c r="A7780" s="5">
        <v>83550</v>
      </c>
      <c r="B7780" s="3" t="s">
        <v>41</v>
      </c>
      <c r="C7780" s="1" t="s">
        <v>3546</v>
      </c>
      <c r="D7780" s="1" t="s">
        <v>5</v>
      </c>
      <c r="E7780" s="1" t="s">
        <v>4345</v>
      </c>
      <c r="F7780" s="1" t="s">
        <v>4421</v>
      </c>
      <c r="G7780" s="1" t="s">
        <v>4423</v>
      </c>
      <c r="H7780" s="1" t="s">
        <v>5</v>
      </c>
      <c r="I7780" s="1" t="s">
        <v>5</v>
      </c>
      <c r="J7780" s="1" t="s">
        <v>4394</v>
      </c>
      <c r="K7780" s="1" t="s">
        <v>5</v>
      </c>
      <c r="L7780" s="46">
        <v>99999</v>
      </c>
      <c r="M7780" s="15" t="s">
        <v>167</v>
      </c>
      <c r="N7780" s="5">
        <v>285</v>
      </c>
      <c r="O7780" s="16">
        <f t="shared" si="121"/>
        <v>0</v>
      </c>
      <c r="P7780" s="23"/>
      <c r="Q7780" s="23"/>
      <c r="R7780" s="23"/>
      <c r="S7780" s="23"/>
      <c r="T7780" s="23"/>
      <c r="U7780" s="23"/>
      <c r="V7780" s="23"/>
      <c r="W7780" s="23"/>
      <c r="X7780" s="23"/>
      <c r="Y7780" s="23"/>
      <c r="Z7780" s="23"/>
      <c r="AA7780" s="23"/>
      <c r="AB7780" s="23"/>
      <c r="AC7780" s="23"/>
      <c r="AD7780" s="23"/>
      <c r="AE7780" s="23"/>
      <c r="AF7780" s="23"/>
      <c r="AG7780" s="23"/>
      <c r="AH7780" s="23"/>
      <c r="AI7780" s="23"/>
      <c r="AJ7780" s="23"/>
      <c r="AK7780" s="23"/>
      <c r="AL7780" s="23"/>
      <c r="AM7780" s="23"/>
      <c r="AN7780" s="23"/>
      <c r="AO7780" s="23"/>
      <c r="AP7780" s="23"/>
      <c r="AQ7780" s="23"/>
      <c r="AR7780" s="23"/>
      <c r="AS7780" s="23"/>
      <c r="AT7780" s="23"/>
      <c r="AU7780" s="23"/>
      <c r="AV7780" s="23"/>
      <c r="AW7780" s="23"/>
      <c r="AX7780" s="23"/>
      <c r="AY7780" s="23"/>
      <c r="AZ7780" s="23"/>
      <c r="BA7780" s="23"/>
      <c r="BB7780" s="23"/>
      <c r="BC7780" s="23"/>
      <c r="BD7780" s="23"/>
      <c r="BE7780" s="23"/>
      <c r="BF7780" s="23"/>
      <c r="BG7780" s="23"/>
      <c r="BH7780" s="23"/>
      <c r="BI7780" s="23"/>
      <c r="BJ7780" s="23"/>
      <c r="BK7780" s="23"/>
      <c r="BL7780" s="23"/>
      <c r="BM7780" s="23"/>
      <c r="BN7780" s="23"/>
      <c r="BO7780" s="23"/>
      <c r="BP7780" s="23"/>
    </row>
    <row r="7781" spans="1:68" x14ac:dyDescent="0.25">
      <c r="A7781" s="5">
        <v>83551</v>
      </c>
      <c r="B7781" s="3" t="s">
        <v>42</v>
      </c>
      <c r="C7781" s="1" t="s">
        <v>752</v>
      </c>
      <c r="D7781" s="1" t="s">
        <v>958</v>
      </c>
      <c r="E7781" s="1" t="s">
        <v>4346</v>
      </c>
      <c r="F7781" s="1" t="s">
        <v>4429</v>
      </c>
      <c r="G7781" s="1" t="s">
        <v>4422</v>
      </c>
      <c r="H7781" s="1" t="s">
        <v>5</v>
      </c>
      <c r="I7781" s="1" t="s">
        <v>5</v>
      </c>
      <c r="J7781" s="1" t="s">
        <v>4394</v>
      </c>
      <c r="K7781" s="1" t="s">
        <v>5</v>
      </c>
      <c r="L7781" s="46">
        <v>99999</v>
      </c>
      <c r="M7781" s="15" t="s">
        <v>167</v>
      </c>
      <c r="N7781" s="5">
        <v>280</v>
      </c>
      <c r="O7781" s="16">
        <f t="shared" si="121"/>
        <v>0</v>
      </c>
      <c r="P7781" s="23"/>
      <c r="Q7781" s="23"/>
      <c r="R7781" s="23"/>
      <c r="S7781" s="23"/>
      <c r="T7781" s="23"/>
      <c r="U7781" s="23"/>
      <c r="V7781" s="23"/>
      <c r="W7781" s="23"/>
      <c r="X7781" s="23"/>
      <c r="Y7781" s="23"/>
      <c r="Z7781" s="23"/>
      <c r="AA7781" s="23"/>
      <c r="AB7781" s="23"/>
      <c r="AC7781" s="23"/>
      <c r="AD7781" s="23"/>
      <c r="AE7781" s="23"/>
      <c r="AF7781" s="23"/>
      <c r="AG7781" s="23"/>
      <c r="AH7781" s="23"/>
      <c r="AI7781" s="23"/>
      <c r="AJ7781" s="23"/>
      <c r="AK7781" s="23"/>
      <c r="AL7781" s="23"/>
      <c r="AM7781" s="23"/>
      <c r="AN7781" s="23"/>
      <c r="AO7781" s="23"/>
      <c r="AP7781" s="23"/>
      <c r="AQ7781" s="23"/>
      <c r="AR7781" s="23"/>
      <c r="AS7781" s="23"/>
      <c r="AT7781" s="23"/>
      <c r="AU7781" s="23"/>
      <c r="AV7781" s="23"/>
      <c r="AW7781" s="23"/>
      <c r="AX7781" s="23"/>
      <c r="AY7781" s="23"/>
      <c r="AZ7781" s="23"/>
      <c r="BA7781" s="23"/>
      <c r="BB7781" s="23"/>
      <c r="BC7781" s="23"/>
      <c r="BD7781" s="23"/>
      <c r="BE7781" s="23"/>
      <c r="BF7781" s="23"/>
      <c r="BG7781" s="23"/>
      <c r="BH7781" s="23"/>
      <c r="BI7781" s="23"/>
      <c r="BJ7781" s="23"/>
      <c r="BK7781" s="23"/>
      <c r="BL7781" s="23"/>
      <c r="BM7781" s="23"/>
      <c r="BN7781" s="23"/>
      <c r="BO7781" s="23"/>
      <c r="BP7781" s="23"/>
    </row>
    <row r="7782" spans="1:68" x14ac:dyDescent="0.25">
      <c r="A7782" s="5">
        <v>83552</v>
      </c>
      <c r="B7782" s="3" t="s">
        <v>42</v>
      </c>
      <c r="C7782" s="1" t="s">
        <v>1277</v>
      </c>
      <c r="D7782" s="1" t="s">
        <v>958</v>
      </c>
      <c r="E7782" s="1" t="s">
        <v>4346</v>
      </c>
      <c r="F7782" s="1" t="s">
        <v>4429</v>
      </c>
      <c r="G7782" s="1" t="s">
        <v>4422</v>
      </c>
      <c r="H7782" s="1" t="s">
        <v>5</v>
      </c>
      <c r="I7782" s="1" t="s">
        <v>5</v>
      </c>
      <c r="J7782" s="1" t="s">
        <v>4394</v>
      </c>
      <c r="K7782" s="1" t="s">
        <v>5</v>
      </c>
      <c r="L7782" s="46">
        <v>99999</v>
      </c>
      <c r="M7782" s="15" t="s">
        <v>167</v>
      </c>
      <c r="N7782" s="5">
        <v>280</v>
      </c>
      <c r="O7782" s="16">
        <f t="shared" si="121"/>
        <v>0</v>
      </c>
      <c r="P7782" s="23"/>
      <c r="Q7782" s="23"/>
      <c r="R7782" s="23"/>
      <c r="S7782" s="23"/>
      <c r="T7782" s="23"/>
      <c r="U7782" s="23"/>
      <c r="V7782" s="23"/>
      <c r="W7782" s="23"/>
      <c r="X7782" s="23"/>
      <c r="Y7782" s="23"/>
      <c r="Z7782" s="23"/>
      <c r="AA7782" s="23"/>
      <c r="AB7782" s="23"/>
      <c r="AC7782" s="23"/>
      <c r="AD7782" s="23"/>
      <c r="AE7782" s="23"/>
      <c r="AF7782" s="23"/>
      <c r="AG7782" s="23"/>
      <c r="AH7782" s="23"/>
      <c r="AI7782" s="23"/>
      <c r="AJ7782" s="23"/>
      <c r="AK7782" s="23"/>
      <c r="AL7782" s="23"/>
      <c r="AM7782" s="23"/>
      <c r="AN7782" s="23"/>
      <c r="AO7782" s="23"/>
      <c r="AP7782" s="23"/>
      <c r="AQ7782" s="23"/>
      <c r="AR7782" s="23"/>
      <c r="AS7782" s="23"/>
      <c r="AT7782" s="23"/>
      <c r="AU7782" s="23"/>
      <c r="AV7782" s="23"/>
      <c r="AW7782" s="23"/>
      <c r="AX7782" s="23"/>
      <c r="AY7782" s="23"/>
      <c r="AZ7782" s="23"/>
      <c r="BA7782" s="23"/>
      <c r="BB7782" s="23"/>
      <c r="BC7782" s="23"/>
      <c r="BD7782" s="23"/>
      <c r="BE7782" s="23"/>
      <c r="BF7782" s="23"/>
      <c r="BG7782" s="23"/>
      <c r="BH7782" s="23"/>
      <c r="BI7782" s="23"/>
      <c r="BJ7782" s="23"/>
      <c r="BK7782" s="23"/>
      <c r="BL7782" s="23"/>
      <c r="BM7782" s="23"/>
      <c r="BN7782" s="23"/>
      <c r="BO7782" s="23"/>
      <c r="BP7782" s="23"/>
    </row>
    <row r="7783" spans="1:68" x14ac:dyDescent="0.25">
      <c r="A7783" s="5">
        <v>83553</v>
      </c>
      <c r="B7783" s="3" t="s">
        <v>42</v>
      </c>
      <c r="C7783" s="1" t="s">
        <v>766</v>
      </c>
      <c r="D7783" s="1" t="s">
        <v>958</v>
      </c>
      <c r="E7783" s="1" t="s">
        <v>4346</v>
      </c>
      <c r="F7783" s="1" t="s">
        <v>4429</v>
      </c>
      <c r="G7783" s="1" t="s">
        <v>4422</v>
      </c>
      <c r="H7783" s="1" t="s">
        <v>5</v>
      </c>
      <c r="I7783" s="1" t="s">
        <v>5</v>
      </c>
      <c r="J7783" s="1" t="s">
        <v>4394</v>
      </c>
      <c r="K7783" s="1" t="s">
        <v>5</v>
      </c>
      <c r="L7783" s="46">
        <v>99999</v>
      </c>
      <c r="M7783" s="15" t="s">
        <v>167</v>
      </c>
      <c r="N7783" s="5">
        <v>280</v>
      </c>
      <c r="O7783" s="16">
        <f t="shared" si="121"/>
        <v>0</v>
      </c>
      <c r="P7783" s="23"/>
      <c r="Q7783" s="23"/>
      <c r="R7783" s="23"/>
      <c r="S7783" s="23"/>
      <c r="T7783" s="23"/>
      <c r="U7783" s="23"/>
      <c r="V7783" s="23"/>
      <c r="W7783" s="23"/>
      <c r="X7783" s="23"/>
      <c r="Y7783" s="23"/>
      <c r="Z7783" s="23"/>
      <c r="AA7783" s="23"/>
      <c r="AB7783" s="23"/>
      <c r="AC7783" s="23"/>
      <c r="AD7783" s="23"/>
      <c r="AE7783" s="23"/>
      <c r="AF7783" s="23"/>
      <c r="AG7783" s="23"/>
      <c r="AH7783" s="23"/>
      <c r="AI7783" s="23"/>
      <c r="AJ7783" s="23"/>
      <c r="AK7783" s="23"/>
      <c r="AL7783" s="23"/>
      <c r="AM7783" s="23"/>
      <c r="AN7783" s="23"/>
      <c r="AO7783" s="23"/>
      <c r="AP7783" s="23"/>
      <c r="AQ7783" s="23"/>
      <c r="AR7783" s="23"/>
      <c r="AS7783" s="23"/>
      <c r="AT7783" s="23"/>
      <c r="AU7783" s="23"/>
      <c r="AV7783" s="23"/>
      <c r="AW7783" s="23"/>
      <c r="AX7783" s="23"/>
      <c r="AY7783" s="23"/>
      <c r="AZ7783" s="23"/>
      <c r="BA7783" s="23"/>
      <c r="BB7783" s="23"/>
      <c r="BC7783" s="23"/>
      <c r="BD7783" s="23"/>
      <c r="BE7783" s="23"/>
      <c r="BF7783" s="23"/>
      <c r="BG7783" s="23"/>
      <c r="BH7783" s="23"/>
      <c r="BI7783" s="23"/>
      <c r="BJ7783" s="23"/>
      <c r="BK7783" s="23"/>
      <c r="BL7783" s="23"/>
      <c r="BM7783" s="23"/>
      <c r="BN7783" s="23"/>
      <c r="BO7783" s="23"/>
      <c r="BP7783" s="23"/>
    </row>
    <row r="7784" spans="1:68" x14ac:dyDescent="0.25">
      <c r="A7784" s="5">
        <v>83554</v>
      </c>
      <c r="B7784" s="3" t="s">
        <v>42</v>
      </c>
      <c r="C7784" s="1" t="s">
        <v>1561</v>
      </c>
      <c r="D7784" s="1" t="s">
        <v>958</v>
      </c>
      <c r="E7784" s="1" t="s">
        <v>4346</v>
      </c>
      <c r="F7784" s="1" t="s">
        <v>4429</v>
      </c>
      <c r="G7784" s="1" t="s">
        <v>4422</v>
      </c>
      <c r="H7784" s="1" t="s">
        <v>5</v>
      </c>
      <c r="I7784" s="1" t="s">
        <v>5</v>
      </c>
      <c r="J7784" s="1" t="s">
        <v>4394</v>
      </c>
      <c r="K7784" s="1" t="s">
        <v>5</v>
      </c>
      <c r="L7784" s="46">
        <v>99999</v>
      </c>
      <c r="M7784" s="15" t="s">
        <v>167</v>
      </c>
      <c r="N7784" s="5">
        <v>280</v>
      </c>
      <c r="O7784" s="16">
        <f t="shared" si="121"/>
        <v>0</v>
      </c>
      <c r="P7784" s="23"/>
      <c r="Q7784" s="23"/>
      <c r="R7784" s="23"/>
      <c r="S7784" s="23"/>
      <c r="T7784" s="23"/>
      <c r="U7784" s="23"/>
      <c r="V7784" s="23"/>
      <c r="W7784" s="23"/>
      <c r="X7784" s="23"/>
      <c r="Y7784" s="23"/>
      <c r="Z7784" s="23"/>
      <c r="AA7784" s="23"/>
      <c r="AB7784" s="23"/>
      <c r="AC7784" s="23"/>
      <c r="AD7784" s="23"/>
      <c r="AE7784" s="23"/>
      <c r="AF7784" s="23"/>
      <c r="AG7784" s="23"/>
      <c r="AH7784" s="23"/>
      <c r="AI7784" s="23"/>
      <c r="AJ7784" s="23"/>
      <c r="AK7784" s="23"/>
      <c r="AL7784" s="23"/>
      <c r="AM7784" s="23"/>
      <c r="AN7784" s="23"/>
      <c r="AO7784" s="23"/>
      <c r="AP7784" s="23"/>
      <c r="AQ7784" s="23"/>
      <c r="AR7784" s="23"/>
      <c r="AS7784" s="23"/>
      <c r="AT7784" s="23"/>
      <c r="AU7784" s="23"/>
      <c r="AV7784" s="23"/>
      <c r="AW7784" s="23"/>
      <c r="AX7784" s="23"/>
      <c r="AY7784" s="23"/>
      <c r="AZ7784" s="23"/>
      <c r="BA7784" s="23"/>
      <c r="BB7784" s="23"/>
      <c r="BC7784" s="23"/>
      <c r="BD7784" s="23"/>
      <c r="BE7784" s="23"/>
      <c r="BF7784" s="23"/>
      <c r="BG7784" s="23"/>
      <c r="BH7784" s="23"/>
      <c r="BI7784" s="23"/>
      <c r="BJ7784" s="23"/>
      <c r="BK7784" s="23"/>
      <c r="BL7784" s="23"/>
      <c r="BM7784" s="23"/>
      <c r="BN7784" s="23"/>
      <c r="BO7784" s="23"/>
      <c r="BP7784" s="23"/>
    </row>
    <row r="7785" spans="1:68" x14ac:dyDescent="0.25">
      <c r="A7785" s="5">
        <v>83555</v>
      </c>
      <c r="B7785" s="3" t="s">
        <v>48</v>
      </c>
      <c r="C7785" s="1" t="s">
        <v>755</v>
      </c>
      <c r="D7785" s="1" t="s">
        <v>958</v>
      </c>
      <c r="E7785" s="1" t="s">
        <v>4348</v>
      </c>
      <c r="F7785" s="1" t="s">
        <v>4429</v>
      </c>
      <c r="G7785" s="1" t="s">
        <v>4422</v>
      </c>
      <c r="H7785" s="1" t="s">
        <v>5</v>
      </c>
      <c r="I7785" s="1" t="s">
        <v>5</v>
      </c>
      <c r="J7785" s="1" t="s">
        <v>4394</v>
      </c>
      <c r="K7785" s="1" t="s">
        <v>5</v>
      </c>
      <c r="L7785" s="46">
        <v>99999</v>
      </c>
      <c r="M7785" s="15" t="s">
        <v>167</v>
      </c>
      <c r="N7785" s="5">
        <v>280</v>
      </c>
      <c r="O7785" s="16">
        <f t="shared" si="121"/>
        <v>0</v>
      </c>
      <c r="P7785" s="23"/>
      <c r="Q7785" s="23"/>
      <c r="R7785" s="23"/>
      <c r="S7785" s="23"/>
      <c r="T7785" s="23"/>
      <c r="U7785" s="23"/>
      <c r="V7785" s="23"/>
      <c r="W7785" s="23"/>
      <c r="X7785" s="23"/>
      <c r="Y7785" s="23"/>
      <c r="Z7785" s="23"/>
      <c r="AA7785" s="23"/>
      <c r="AB7785" s="23"/>
      <c r="AC7785" s="23"/>
      <c r="AD7785" s="23"/>
      <c r="AE7785" s="23"/>
      <c r="AF7785" s="23"/>
      <c r="AG7785" s="23"/>
      <c r="AH7785" s="23"/>
      <c r="AI7785" s="23"/>
      <c r="AJ7785" s="23"/>
      <c r="AK7785" s="23"/>
      <c r="AL7785" s="23"/>
      <c r="AM7785" s="23"/>
      <c r="AN7785" s="23"/>
      <c r="AO7785" s="23"/>
      <c r="AP7785" s="23"/>
      <c r="AQ7785" s="23"/>
      <c r="AR7785" s="23"/>
      <c r="AS7785" s="23"/>
      <c r="AT7785" s="23"/>
      <c r="AU7785" s="23"/>
      <c r="AV7785" s="23"/>
      <c r="AW7785" s="23"/>
      <c r="AX7785" s="23"/>
      <c r="AY7785" s="23"/>
      <c r="AZ7785" s="23"/>
      <c r="BA7785" s="23"/>
      <c r="BB7785" s="23"/>
      <c r="BC7785" s="23"/>
      <c r="BD7785" s="23"/>
      <c r="BE7785" s="23"/>
      <c r="BF7785" s="23"/>
      <c r="BG7785" s="23"/>
      <c r="BH7785" s="23"/>
      <c r="BI7785" s="23"/>
      <c r="BJ7785" s="23"/>
      <c r="BK7785" s="23"/>
      <c r="BL7785" s="23"/>
      <c r="BM7785" s="23"/>
      <c r="BN7785" s="23"/>
      <c r="BO7785" s="23"/>
      <c r="BP7785" s="23"/>
    </row>
    <row r="7786" spans="1:68" x14ac:dyDescent="0.25">
      <c r="A7786" s="5">
        <v>83556</v>
      </c>
      <c r="B7786" s="3" t="s">
        <v>48</v>
      </c>
      <c r="C7786" s="1" t="s">
        <v>2709</v>
      </c>
      <c r="D7786" s="1" t="s">
        <v>958</v>
      </c>
      <c r="E7786" s="1" t="s">
        <v>4348</v>
      </c>
      <c r="F7786" s="1" t="s">
        <v>4429</v>
      </c>
      <c r="G7786" s="1" t="s">
        <v>4422</v>
      </c>
      <c r="H7786" s="1" t="s">
        <v>5</v>
      </c>
      <c r="I7786" s="1" t="s">
        <v>5</v>
      </c>
      <c r="J7786" s="1" t="s">
        <v>4394</v>
      </c>
      <c r="K7786" s="1" t="s">
        <v>5</v>
      </c>
      <c r="L7786" s="46">
        <v>99999</v>
      </c>
      <c r="M7786" s="15" t="s">
        <v>167</v>
      </c>
      <c r="N7786" s="5">
        <v>280</v>
      </c>
      <c r="O7786" s="16">
        <f t="shared" si="121"/>
        <v>0</v>
      </c>
      <c r="P7786" s="23"/>
      <c r="Q7786" s="23"/>
      <c r="R7786" s="23"/>
      <c r="S7786" s="23"/>
      <c r="T7786" s="23"/>
      <c r="U7786" s="23"/>
      <c r="V7786" s="23"/>
      <c r="W7786" s="23"/>
      <c r="X7786" s="23"/>
      <c r="Y7786" s="23"/>
      <c r="Z7786" s="23"/>
      <c r="AA7786" s="23"/>
      <c r="AB7786" s="23"/>
      <c r="AC7786" s="23"/>
      <c r="AD7786" s="23"/>
      <c r="AE7786" s="23"/>
      <c r="AF7786" s="23"/>
      <c r="AG7786" s="23"/>
      <c r="AH7786" s="23"/>
      <c r="AI7786" s="23"/>
      <c r="AJ7786" s="23"/>
      <c r="AK7786" s="23"/>
      <c r="AL7786" s="23"/>
      <c r="AM7786" s="23"/>
      <c r="AN7786" s="23"/>
      <c r="AO7786" s="23"/>
      <c r="AP7786" s="23"/>
      <c r="AQ7786" s="23"/>
      <c r="AR7786" s="23"/>
      <c r="AS7786" s="23"/>
      <c r="AT7786" s="23"/>
      <c r="AU7786" s="23"/>
      <c r="AV7786" s="23"/>
      <c r="AW7786" s="23"/>
      <c r="AX7786" s="23"/>
      <c r="AY7786" s="23"/>
      <c r="AZ7786" s="23"/>
      <c r="BA7786" s="23"/>
      <c r="BB7786" s="23"/>
      <c r="BC7786" s="23"/>
      <c r="BD7786" s="23"/>
      <c r="BE7786" s="23"/>
      <c r="BF7786" s="23"/>
      <c r="BG7786" s="23"/>
      <c r="BH7786" s="23"/>
      <c r="BI7786" s="23"/>
      <c r="BJ7786" s="23"/>
      <c r="BK7786" s="23"/>
      <c r="BL7786" s="23"/>
      <c r="BM7786" s="23"/>
      <c r="BN7786" s="23"/>
      <c r="BO7786" s="23"/>
      <c r="BP7786" s="23"/>
    </row>
    <row r="7787" spans="1:68" x14ac:dyDescent="0.25">
      <c r="A7787" s="5">
        <v>83557</v>
      </c>
      <c r="B7787" s="3" t="s">
        <v>48</v>
      </c>
      <c r="C7787" s="1" t="s">
        <v>697</v>
      </c>
      <c r="D7787" s="1" t="s">
        <v>958</v>
      </c>
      <c r="E7787" s="1" t="s">
        <v>4348</v>
      </c>
      <c r="F7787" s="1" t="s">
        <v>4429</v>
      </c>
      <c r="G7787" s="1" t="s">
        <v>4422</v>
      </c>
      <c r="H7787" s="1" t="s">
        <v>5</v>
      </c>
      <c r="I7787" s="1" t="s">
        <v>5</v>
      </c>
      <c r="J7787" s="1" t="s">
        <v>4394</v>
      </c>
      <c r="K7787" s="1" t="s">
        <v>5</v>
      </c>
      <c r="L7787" s="46">
        <v>99999</v>
      </c>
      <c r="M7787" s="15" t="s">
        <v>167</v>
      </c>
      <c r="N7787" s="5">
        <v>280</v>
      </c>
      <c r="O7787" s="16">
        <f t="shared" si="121"/>
        <v>0</v>
      </c>
      <c r="P7787" s="23"/>
      <c r="Q7787" s="23"/>
      <c r="R7787" s="23"/>
      <c r="S7787" s="23"/>
      <c r="T7787" s="23"/>
      <c r="U7787" s="23"/>
      <c r="V7787" s="23"/>
      <c r="W7787" s="23"/>
      <c r="X7787" s="23"/>
      <c r="Y7787" s="23"/>
      <c r="Z7787" s="23"/>
      <c r="AA7787" s="23"/>
      <c r="AB7787" s="23"/>
      <c r="AC7787" s="23"/>
      <c r="AD7787" s="23"/>
      <c r="AE7787" s="23"/>
      <c r="AF7787" s="23"/>
      <c r="AG7787" s="23"/>
      <c r="AH7787" s="23"/>
      <c r="AI7787" s="23"/>
      <c r="AJ7787" s="23"/>
      <c r="AK7787" s="23"/>
      <c r="AL7787" s="23"/>
      <c r="AM7787" s="23"/>
      <c r="AN7787" s="23"/>
      <c r="AO7787" s="23"/>
      <c r="AP7787" s="23"/>
      <c r="AQ7787" s="23"/>
      <c r="AR7787" s="23"/>
      <c r="AS7787" s="23"/>
      <c r="AT7787" s="23"/>
      <c r="AU7787" s="23"/>
      <c r="AV7787" s="23"/>
      <c r="AW7787" s="23"/>
      <c r="AX7787" s="23"/>
      <c r="AY7787" s="23"/>
      <c r="AZ7787" s="23"/>
      <c r="BA7787" s="23"/>
      <c r="BB7787" s="23"/>
      <c r="BC7787" s="23"/>
      <c r="BD7787" s="23"/>
      <c r="BE7787" s="23"/>
      <c r="BF7787" s="23"/>
      <c r="BG7787" s="23"/>
      <c r="BH7787" s="23"/>
      <c r="BI7787" s="23"/>
      <c r="BJ7787" s="23"/>
      <c r="BK7787" s="23"/>
      <c r="BL7787" s="23"/>
      <c r="BM7787" s="23"/>
      <c r="BN7787" s="23"/>
      <c r="BO7787" s="23"/>
      <c r="BP7787" s="23"/>
    </row>
    <row r="7788" spans="1:68" x14ac:dyDescent="0.25">
      <c r="A7788" s="5">
        <v>83558</v>
      </c>
      <c r="B7788" s="3" t="s">
        <v>48</v>
      </c>
      <c r="C7788" s="1" t="s">
        <v>3145</v>
      </c>
      <c r="D7788" s="1" t="s">
        <v>958</v>
      </c>
      <c r="E7788" s="1" t="s">
        <v>4348</v>
      </c>
      <c r="F7788" s="1" t="s">
        <v>4429</v>
      </c>
      <c r="G7788" s="1" t="s">
        <v>4422</v>
      </c>
      <c r="H7788" s="1" t="s">
        <v>5</v>
      </c>
      <c r="I7788" s="1" t="s">
        <v>5</v>
      </c>
      <c r="J7788" s="1" t="s">
        <v>4394</v>
      </c>
      <c r="K7788" s="1" t="s">
        <v>5</v>
      </c>
      <c r="L7788" s="46">
        <v>99999</v>
      </c>
      <c r="M7788" s="15" t="s">
        <v>167</v>
      </c>
      <c r="N7788" s="5">
        <v>280</v>
      </c>
      <c r="O7788" s="16">
        <f t="shared" si="121"/>
        <v>0</v>
      </c>
      <c r="P7788" s="23"/>
      <c r="Q7788" s="23"/>
      <c r="R7788" s="23"/>
      <c r="S7788" s="23"/>
      <c r="T7788" s="23"/>
      <c r="U7788" s="23"/>
      <c r="V7788" s="23"/>
      <c r="W7788" s="23"/>
      <c r="X7788" s="23"/>
      <c r="Y7788" s="23"/>
      <c r="Z7788" s="23"/>
      <c r="AA7788" s="23"/>
      <c r="AB7788" s="23"/>
      <c r="AC7788" s="23"/>
      <c r="AD7788" s="23"/>
      <c r="AE7788" s="23"/>
      <c r="AF7788" s="23"/>
      <c r="AG7788" s="23"/>
      <c r="AH7788" s="23"/>
      <c r="AI7788" s="23"/>
      <c r="AJ7788" s="23"/>
      <c r="AK7788" s="23"/>
      <c r="AL7788" s="23"/>
      <c r="AM7788" s="23"/>
      <c r="AN7788" s="23"/>
      <c r="AO7788" s="23"/>
      <c r="AP7788" s="23"/>
      <c r="AQ7788" s="23"/>
      <c r="AR7788" s="23"/>
      <c r="AS7788" s="23"/>
      <c r="AT7788" s="23"/>
      <c r="AU7788" s="23"/>
      <c r="AV7788" s="23"/>
      <c r="AW7788" s="23"/>
      <c r="AX7788" s="23"/>
      <c r="AY7788" s="23"/>
      <c r="AZ7788" s="23"/>
      <c r="BA7788" s="23"/>
      <c r="BB7788" s="23"/>
      <c r="BC7788" s="23"/>
      <c r="BD7788" s="23"/>
      <c r="BE7788" s="23"/>
      <c r="BF7788" s="23"/>
      <c r="BG7788" s="23"/>
      <c r="BH7788" s="23"/>
      <c r="BI7788" s="23"/>
      <c r="BJ7788" s="23"/>
      <c r="BK7788" s="23"/>
      <c r="BL7788" s="23"/>
      <c r="BM7788" s="23"/>
      <c r="BN7788" s="23"/>
      <c r="BO7788" s="23"/>
      <c r="BP7788" s="23"/>
    </row>
    <row r="7789" spans="1:68" x14ac:dyDescent="0.25">
      <c r="A7789" s="5">
        <v>83559</v>
      </c>
      <c r="B7789" s="3" t="s">
        <v>48</v>
      </c>
      <c r="C7789" s="1" t="s">
        <v>2749</v>
      </c>
      <c r="D7789" s="1" t="s">
        <v>958</v>
      </c>
      <c r="E7789" s="1" t="s">
        <v>4348</v>
      </c>
      <c r="F7789" s="1" t="s">
        <v>4429</v>
      </c>
      <c r="G7789" s="1" t="s">
        <v>4422</v>
      </c>
      <c r="H7789" s="1" t="s">
        <v>5</v>
      </c>
      <c r="I7789" s="1" t="s">
        <v>5</v>
      </c>
      <c r="J7789" s="1" t="s">
        <v>4394</v>
      </c>
      <c r="K7789" s="1" t="s">
        <v>5</v>
      </c>
      <c r="L7789" s="46">
        <v>99999</v>
      </c>
      <c r="M7789" s="15" t="s">
        <v>167</v>
      </c>
      <c r="N7789" s="5">
        <v>280</v>
      </c>
      <c r="O7789" s="16">
        <f t="shared" si="121"/>
        <v>0</v>
      </c>
      <c r="P7789" s="23"/>
      <c r="Q7789" s="23"/>
      <c r="R7789" s="23"/>
      <c r="S7789" s="23"/>
      <c r="T7789" s="23"/>
      <c r="U7789" s="23"/>
      <c r="V7789" s="23"/>
      <c r="W7789" s="23"/>
      <c r="X7789" s="23"/>
      <c r="Y7789" s="23"/>
      <c r="Z7789" s="23"/>
      <c r="AA7789" s="23"/>
      <c r="AB7789" s="23"/>
      <c r="AC7789" s="23"/>
      <c r="AD7789" s="23"/>
      <c r="AE7789" s="23"/>
      <c r="AF7789" s="23"/>
      <c r="AG7789" s="23"/>
      <c r="AH7789" s="23"/>
      <c r="AI7789" s="23"/>
      <c r="AJ7789" s="23"/>
      <c r="AK7789" s="23"/>
      <c r="AL7789" s="23"/>
      <c r="AM7789" s="23"/>
      <c r="AN7789" s="23"/>
      <c r="AO7789" s="23"/>
      <c r="AP7789" s="23"/>
      <c r="AQ7789" s="23"/>
      <c r="AR7789" s="23"/>
      <c r="AS7789" s="23"/>
      <c r="AT7789" s="23"/>
      <c r="AU7789" s="23"/>
      <c r="AV7789" s="23"/>
      <c r="AW7789" s="23"/>
      <c r="AX7789" s="23"/>
      <c r="AY7789" s="23"/>
      <c r="AZ7789" s="23"/>
      <c r="BA7789" s="23"/>
      <c r="BB7789" s="23"/>
      <c r="BC7789" s="23"/>
      <c r="BD7789" s="23"/>
      <c r="BE7789" s="23"/>
      <c r="BF7789" s="23"/>
      <c r="BG7789" s="23"/>
      <c r="BH7789" s="23"/>
      <c r="BI7789" s="23"/>
      <c r="BJ7789" s="23"/>
      <c r="BK7789" s="23"/>
      <c r="BL7789" s="23"/>
      <c r="BM7789" s="23"/>
      <c r="BN7789" s="23"/>
      <c r="BO7789" s="23"/>
      <c r="BP7789" s="23"/>
    </row>
    <row r="7790" spans="1:68" x14ac:dyDescent="0.25">
      <c r="A7790" s="5">
        <v>83560</v>
      </c>
      <c r="B7790" s="3" t="s">
        <v>48</v>
      </c>
      <c r="C7790" s="1" t="s">
        <v>2397</v>
      </c>
      <c r="D7790" s="1" t="s">
        <v>958</v>
      </c>
      <c r="E7790" s="1" t="s">
        <v>4348</v>
      </c>
      <c r="F7790" s="1" t="s">
        <v>4429</v>
      </c>
      <c r="G7790" s="1" t="s">
        <v>4422</v>
      </c>
      <c r="H7790" s="1" t="s">
        <v>5</v>
      </c>
      <c r="I7790" s="1" t="s">
        <v>5</v>
      </c>
      <c r="J7790" s="1" t="s">
        <v>4394</v>
      </c>
      <c r="K7790" s="1" t="s">
        <v>5</v>
      </c>
      <c r="L7790" s="46">
        <v>99999</v>
      </c>
      <c r="M7790" s="15" t="s">
        <v>167</v>
      </c>
      <c r="N7790" s="5">
        <v>280</v>
      </c>
      <c r="O7790" s="16">
        <f t="shared" si="121"/>
        <v>0</v>
      </c>
      <c r="P7790" s="23"/>
      <c r="Q7790" s="23"/>
      <c r="R7790" s="23"/>
      <c r="S7790" s="23"/>
      <c r="T7790" s="23"/>
      <c r="U7790" s="23"/>
      <c r="V7790" s="23"/>
      <c r="W7790" s="23"/>
      <c r="X7790" s="23"/>
      <c r="Y7790" s="23"/>
      <c r="Z7790" s="23"/>
      <c r="AA7790" s="23"/>
      <c r="AB7790" s="23"/>
      <c r="AC7790" s="23"/>
      <c r="AD7790" s="23"/>
      <c r="AE7790" s="23"/>
      <c r="AF7790" s="23"/>
      <c r="AG7790" s="23"/>
      <c r="AH7790" s="23"/>
      <c r="AI7790" s="23"/>
      <c r="AJ7790" s="23"/>
      <c r="AK7790" s="23"/>
      <c r="AL7790" s="23"/>
      <c r="AM7790" s="23"/>
      <c r="AN7790" s="23"/>
      <c r="AO7790" s="23"/>
      <c r="AP7790" s="23"/>
      <c r="AQ7790" s="23"/>
      <c r="AR7790" s="23"/>
      <c r="AS7790" s="23"/>
      <c r="AT7790" s="23"/>
      <c r="AU7790" s="23"/>
      <c r="AV7790" s="23"/>
      <c r="AW7790" s="23"/>
      <c r="AX7790" s="23"/>
      <c r="AY7790" s="23"/>
      <c r="AZ7790" s="23"/>
      <c r="BA7790" s="23"/>
      <c r="BB7790" s="23"/>
      <c r="BC7790" s="23"/>
      <c r="BD7790" s="23"/>
      <c r="BE7790" s="23"/>
      <c r="BF7790" s="23"/>
      <c r="BG7790" s="23"/>
      <c r="BH7790" s="23"/>
      <c r="BI7790" s="23"/>
      <c r="BJ7790" s="23"/>
      <c r="BK7790" s="23"/>
      <c r="BL7790" s="23"/>
      <c r="BM7790" s="23"/>
      <c r="BN7790" s="23"/>
      <c r="BO7790" s="23"/>
      <c r="BP7790" s="23"/>
    </row>
    <row r="7791" spans="1:68" x14ac:dyDescent="0.25">
      <c r="A7791" s="5">
        <v>83561</v>
      </c>
      <c r="B7791" s="3" t="s">
        <v>42</v>
      </c>
      <c r="C7791" s="1" t="s">
        <v>906</v>
      </c>
      <c r="D7791" s="1" t="s">
        <v>958</v>
      </c>
      <c r="E7791" s="1" t="s">
        <v>4346</v>
      </c>
      <c r="F7791" s="1" t="s">
        <v>4429</v>
      </c>
      <c r="G7791" s="1" t="s">
        <v>4422</v>
      </c>
      <c r="H7791" s="1" t="s">
        <v>5</v>
      </c>
      <c r="I7791" s="1" t="s">
        <v>5</v>
      </c>
      <c r="J7791" s="1" t="s">
        <v>4394</v>
      </c>
      <c r="K7791" s="1" t="s">
        <v>5</v>
      </c>
      <c r="L7791" s="46">
        <v>99999</v>
      </c>
      <c r="M7791" s="15" t="s">
        <v>167</v>
      </c>
      <c r="N7791" s="5">
        <v>280</v>
      </c>
      <c r="O7791" s="16">
        <f t="shared" si="121"/>
        <v>0</v>
      </c>
      <c r="P7791" s="23"/>
      <c r="Q7791" s="23"/>
      <c r="R7791" s="23"/>
      <c r="S7791" s="23"/>
      <c r="T7791" s="23"/>
      <c r="U7791" s="23"/>
      <c r="V7791" s="23"/>
      <c r="W7791" s="23"/>
      <c r="X7791" s="23"/>
      <c r="Y7791" s="23"/>
      <c r="Z7791" s="23"/>
      <c r="AA7791" s="23"/>
      <c r="AB7791" s="23"/>
      <c r="AC7791" s="23"/>
      <c r="AD7791" s="23"/>
      <c r="AE7791" s="23"/>
      <c r="AF7791" s="23"/>
      <c r="AG7791" s="23"/>
      <c r="AH7791" s="23"/>
      <c r="AI7791" s="23"/>
      <c r="AJ7791" s="23"/>
      <c r="AK7791" s="23"/>
      <c r="AL7791" s="23"/>
      <c r="AM7791" s="23"/>
      <c r="AN7791" s="23"/>
      <c r="AO7791" s="23"/>
      <c r="AP7791" s="23"/>
      <c r="AQ7791" s="23"/>
      <c r="AR7791" s="23"/>
      <c r="AS7791" s="23"/>
      <c r="AT7791" s="23"/>
      <c r="AU7791" s="23"/>
      <c r="AV7791" s="23"/>
      <c r="AW7791" s="23"/>
      <c r="AX7791" s="23"/>
      <c r="AY7791" s="23"/>
      <c r="AZ7791" s="23"/>
      <c r="BA7791" s="23"/>
      <c r="BB7791" s="23"/>
      <c r="BC7791" s="23"/>
      <c r="BD7791" s="23"/>
      <c r="BE7791" s="23"/>
      <c r="BF7791" s="23"/>
      <c r="BG7791" s="23"/>
      <c r="BH7791" s="23"/>
      <c r="BI7791" s="23"/>
      <c r="BJ7791" s="23"/>
      <c r="BK7791" s="23"/>
      <c r="BL7791" s="23"/>
      <c r="BM7791" s="23"/>
      <c r="BN7791" s="23"/>
      <c r="BO7791" s="23"/>
      <c r="BP7791" s="23"/>
    </row>
    <row r="7792" spans="1:68" x14ac:dyDescent="0.25">
      <c r="A7792" s="5">
        <v>83562</v>
      </c>
      <c r="B7792" s="3" t="s">
        <v>50</v>
      </c>
      <c r="C7792" s="1" t="s">
        <v>185</v>
      </c>
      <c r="D7792" s="1" t="s">
        <v>52</v>
      </c>
      <c r="E7792" s="1" t="s">
        <v>4359</v>
      </c>
      <c r="F7792" s="1" t="s">
        <v>4403</v>
      </c>
      <c r="G7792" s="1" t="s">
        <v>4396</v>
      </c>
      <c r="H7792" s="1" t="s">
        <v>4411</v>
      </c>
      <c r="I7792" s="1" t="s">
        <v>5</v>
      </c>
      <c r="J7792" s="1" t="s">
        <v>4394</v>
      </c>
      <c r="K7792" s="1" t="s">
        <v>5</v>
      </c>
      <c r="L7792" s="46">
        <v>99999</v>
      </c>
      <c r="M7792" s="15" t="s">
        <v>877</v>
      </c>
      <c r="N7792" s="5">
        <v>250</v>
      </c>
      <c r="O7792" s="16">
        <f t="shared" si="121"/>
        <v>0</v>
      </c>
      <c r="P7792" s="23"/>
      <c r="Q7792" s="23"/>
      <c r="R7792" s="23"/>
      <c r="S7792" s="23"/>
      <c r="T7792" s="23"/>
      <c r="U7792" s="23"/>
      <c r="V7792" s="23"/>
      <c r="W7792" s="23"/>
      <c r="X7792" s="23"/>
      <c r="Y7792" s="23"/>
      <c r="Z7792" s="23"/>
      <c r="AA7792" s="23"/>
      <c r="AB7792" s="23"/>
      <c r="AC7792" s="23"/>
      <c r="AD7792" s="23"/>
      <c r="AE7792" s="23"/>
      <c r="AF7792" s="23"/>
      <c r="AG7792" s="23"/>
      <c r="AH7792" s="23"/>
      <c r="AI7792" s="23"/>
      <c r="AJ7792" s="23"/>
      <c r="AK7792" s="23"/>
      <c r="AL7792" s="23"/>
      <c r="AM7792" s="23"/>
      <c r="AN7792" s="23"/>
      <c r="AO7792" s="23"/>
      <c r="AP7792" s="23"/>
      <c r="AQ7792" s="23"/>
      <c r="AR7792" s="23"/>
      <c r="AS7792" s="23"/>
      <c r="AT7792" s="23"/>
      <c r="AU7792" s="23"/>
      <c r="AV7792" s="23"/>
      <c r="AW7792" s="23"/>
      <c r="AX7792" s="23"/>
      <c r="AY7792" s="23"/>
      <c r="AZ7792" s="23"/>
      <c r="BA7792" s="23"/>
      <c r="BB7792" s="23"/>
      <c r="BC7792" s="23"/>
      <c r="BD7792" s="23"/>
      <c r="BE7792" s="23"/>
      <c r="BF7792" s="23"/>
      <c r="BG7792" s="23"/>
      <c r="BH7792" s="23"/>
      <c r="BI7792" s="23"/>
      <c r="BJ7792" s="23"/>
      <c r="BK7792" s="23"/>
      <c r="BL7792" s="23"/>
      <c r="BM7792" s="23"/>
      <c r="BN7792" s="23"/>
      <c r="BO7792" s="23"/>
      <c r="BP7792" s="23"/>
    </row>
    <row r="7793" spans="1:68" x14ac:dyDescent="0.25">
      <c r="A7793" s="5">
        <v>83563</v>
      </c>
      <c r="B7793" s="3" t="s">
        <v>50</v>
      </c>
      <c r="C7793" s="1" t="s">
        <v>4482</v>
      </c>
      <c r="D7793" s="1" t="s">
        <v>52</v>
      </c>
      <c r="E7793" s="1" t="s">
        <v>4359</v>
      </c>
      <c r="F7793" s="1" t="s">
        <v>4403</v>
      </c>
      <c r="G7793" s="1" t="s">
        <v>4396</v>
      </c>
      <c r="H7793" s="1" t="s">
        <v>4411</v>
      </c>
      <c r="I7793" s="1" t="s">
        <v>5</v>
      </c>
      <c r="J7793" s="1" t="s">
        <v>4394</v>
      </c>
      <c r="K7793" s="1" t="s">
        <v>5</v>
      </c>
      <c r="L7793" s="46">
        <v>99999</v>
      </c>
      <c r="M7793" s="15" t="s">
        <v>877</v>
      </c>
      <c r="N7793" s="5">
        <v>250</v>
      </c>
      <c r="O7793" s="16">
        <f t="shared" si="121"/>
        <v>0</v>
      </c>
      <c r="P7793" s="23"/>
      <c r="Q7793" s="23"/>
      <c r="R7793" s="23"/>
      <c r="S7793" s="23"/>
      <c r="T7793" s="23"/>
      <c r="U7793" s="23"/>
      <c r="V7793" s="23"/>
      <c r="W7793" s="23"/>
      <c r="X7793" s="23"/>
      <c r="Y7793" s="23"/>
      <c r="Z7793" s="23"/>
      <c r="AA7793" s="23"/>
      <c r="AB7793" s="23"/>
      <c r="AC7793" s="23"/>
      <c r="AD7793" s="23"/>
      <c r="AE7793" s="23"/>
      <c r="AF7793" s="23"/>
      <c r="AG7793" s="23"/>
      <c r="AH7793" s="23"/>
      <c r="AI7793" s="23"/>
      <c r="AJ7793" s="23"/>
      <c r="AK7793" s="23"/>
      <c r="AL7793" s="23"/>
      <c r="AM7793" s="23"/>
      <c r="AN7793" s="23"/>
      <c r="AO7793" s="23"/>
      <c r="AP7793" s="23"/>
      <c r="AQ7793" s="23"/>
      <c r="AR7793" s="23"/>
      <c r="AS7793" s="23"/>
      <c r="AT7793" s="23"/>
      <c r="AU7793" s="23"/>
      <c r="AV7793" s="23"/>
      <c r="AW7793" s="23"/>
      <c r="AX7793" s="23"/>
      <c r="AY7793" s="23"/>
      <c r="AZ7793" s="23"/>
      <c r="BA7793" s="23"/>
      <c r="BB7793" s="23"/>
      <c r="BC7793" s="23"/>
      <c r="BD7793" s="23"/>
      <c r="BE7793" s="23"/>
      <c r="BF7793" s="23"/>
      <c r="BG7793" s="23"/>
      <c r="BH7793" s="23"/>
      <c r="BI7793" s="23"/>
      <c r="BJ7793" s="23"/>
      <c r="BK7793" s="23"/>
      <c r="BL7793" s="23"/>
      <c r="BM7793" s="23"/>
      <c r="BN7793" s="23"/>
      <c r="BO7793" s="23"/>
      <c r="BP7793" s="23"/>
    </row>
    <row r="7794" spans="1:68" x14ac:dyDescent="0.25">
      <c r="A7794" s="5">
        <v>83564</v>
      </c>
      <c r="B7794" s="3" t="s">
        <v>50</v>
      </c>
      <c r="C7794" s="1" t="s">
        <v>873</v>
      </c>
      <c r="D7794" s="1" t="s">
        <v>52</v>
      </c>
      <c r="E7794" s="1" t="s">
        <v>4359</v>
      </c>
      <c r="F7794" s="1" t="s">
        <v>4403</v>
      </c>
      <c r="G7794" s="1" t="s">
        <v>4396</v>
      </c>
      <c r="H7794" s="1" t="s">
        <v>4411</v>
      </c>
      <c r="I7794" s="1" t="s">
        <v>5</v>
      </c>
      <c r="J7794" s="1" t="s">
        <v>4394</v>
      </c>
      <c r="K7794" s="1" t="s">
        <v>5</v>
      </c>
      <c r="L7794" s="46">
        <v>99999</v>
      </c>
      <c r="M7794" s="15" t="s">
        <v>877</v>
      </c>
      <c r="N7794" s="5">
        <v>250</v>
      </c>
      <c r="O7794" s="16">
        <f t="shared" si="121"/>
        <v>0</v>
      </c>
      <c r="P7794" s="23"/>
      <c r="Q7794" s="23"/>
      <c r="R7794" s="23"/>
      <c r="S7794" s="23"/>
      <c r="T7794" s="23"/>
      <c r="U7794" s="23"/>
      <c r="V7794" s="23"/>
      <c r="W7794" s="23"/>
      <c r="X7794" s="23"/>
      <c r="Y7794" s="23"/>
      <c r="Z7794" s="23"/>
      <c r="AA7794" s="23"/>
      <c r="AB7794" s="23"/>
      <c r="AC7794" s="23"/>
      <c r="AD7794" s="23"/>
      <c r="AE7794" s="23"/>
      <c r="AF7794" s="23"/>
      <c r="AG7794" s="23"/>
      <c r="AH7794" s="23"/>
      <c r="AI7794" s="23"/>
      <c r="AJ7794" s="23"/>
      <c r="AK7794" s="23"/>
      <c r="AL7794" s="23"/>
      <c r="AM7794" s="23"/>
      <c r="AN7794" s="23"/>
      <c r="AO7794" s="23"/>
      <c r="AP7794" s="23"/>
      <c r="AQ7794" s="23"/>
      <c r="AR7794" s="23"/>
      <c r="AS7794" s="23"/>
      <c r="AT7794" s="23"/>
      <c r="AU7794" s="23"/>
      <c r="AV7794" s="23"/>
      <c r="AW7794" s="23"/>
      <c r="AX7794" s="23"/>
      <c r="AY7794" s="23"/>
      <c r="AZ7794" s="23"/>
      <c r="BA7794" s="23"/>
      <c r="BB7794" s="23"/>
      <c r="BC7794" s="23"/>
      <c r="BD7794" s="23"/>
      <c r="BE7794" s="23"/>
      <c r="BF7794" s="23"/>
      <c r="BG7794" s="23"/>
      <c r="BH7794" s="23"/>
      <c r="BI7794" s="23"/>
      <c r="BJ7794" s="23"/>
      <c r="BK7794" s="23"/>
      <c r="BL7794" s="23"/>
      <c r="BM7794" s="23"/>
      <c r="BN7794" s="23"/>
      <c r="BO7794" s="23"/>
      <c r="BP7794" s="23"/>
    </row>
    <row r="7795" spans="1:68" x14ac:dyDescent="0.25">
      <c r="A7795" s="5">
        <v>83565</v>
      </c>
      <c r="B7795" s="3" t="s">
        <v>761</v>
      </c>
      <c r="C7795" s="1" t="s">
        <v>981</v>
      </c>
      <c r="D7795" s="1" t="s">
        <v>5</v>
      </c>
      <c r="E7795" s="1" t="s">
        <v>4348</v>
      </c>
      <c r="F7795" s="1" t="s">
        <v>4421</v>
      </c>
      <c r="G7795" s="1" t="s">
        <v>4423</v>
      </c>
      <c r="H7795" s="1" t="s">
        <v>5</v>
      </c>
      <c r="I7795" s="1" t="s">
        <v>5</v>
      </c>
      <c r="J7795" s="1" t="s">
        <v>4394</v>
      </c>
      <c r="K7795" s="1" t="s">
        <v>5</v>
      </c>
      <c r="L7795" s="46">
        <v>99999</v>
      </c>
      <c r="M7795" s="15" t="s">
        <v>167</v>
      </c>
      <c r="N7795" s="5">
        <v>285</v>
      </c>
      <c r="O7795" s="16">
        <f t="shared" si="121"/>
        <v>0</v>
      </c>
      <c r="P7795" s="23"/>
      <c r="Q7795" s="23"/>
      <c r="R7795" s="23"/>
      <c r="S7795" s="23"/>
      <c r="T7795" s="23"/>
      <c r="U7795" s="23"/>
      <c r="V7795" s="23"/>
      <c r="W7795" s="23"/>
      <c r="X7795" s="23"/>
      <c r="Y7795" s="23"/>
      <c r="Z7795" s="23"/>
      <c r="AA7795" s="23"/>
      <c r="AB7795" s="23"/>
      <c r="AC7795" s="23"/>
      <c r="AD7795" s="23"/>
      <c r="AE7795" s="23"/>
      <c r="AF7795" s="23"/>
      <c r="AG7795" s="23"/>
      <c r="AH7795" s="23"/>
      <c r="AI7795" s="23"/>
      <c r="AJ7795" s="23"/>
      <c r="AK7795" s="23"/>
      <c r="AL7795" s="23"/>
      <c r="AM7795" s="23"/>
      <c r="AN7795" s="23"/>
      <c r="AO7795" s="23"/>
      <c r="AP7795" s="23"/>
      <c r="AQ7795" s="23"/>
      <c r="AR7795" s="23"/>
      <c r="AS7795" s="23"/>
      <c r="AT7795" s="23"/>
      <c r="AU7795" s="23"/>
      <c r="AV7795" s="23"/>
      <c r="AW7795" s="23"/>
      <c r="AX7795" s="23"/>
      <c r="AY7795" s="23"/>
      <c r="AZ7795" s="23"/>
      <c r="BA7795" s="23"/>
      <c r="BB7795" s="23"/>
      <c r="BC7795" s="23"/>
      <c r="BD7795" s="23"/>
      <c r="BE7795" s="23"/>
      <c r="BF7795" s="23"/>
      <c r="BG7795" s="23"/>
      <c r="BH7795" s="23"/>
      <c r="BI7795" s="23"/>
      <c r="BJ7795" s="23"/>
      <c r="BK7795" s="23"/>
      <c r="BL7795" s="23"/>
      <c r="BM7795" s="23"/>
      <c r="BN7795" s="23"/>
      <c r="BO7795" s="23"/>
      <c r="BP7795" s="23"/>
    </row>
    <row r="7796" spans="1:68" x14ac:dyDescent="0.25">
      <c r="A7796" s="5">
        <v>83566</v>
      </c>
      <c r="B7796" s="3" t="s">
        <v>50</v>
      </c>
      <c r="C7796" s="1" t="s">
        <v>2977</v>
      </c>
      <c r="D7796" s="1" t="s">
        <v>108</v>
      </c>
      <c r="E7796" s="1" t="s">
        <v>4349</v>
      </c>
      <c r="F7796" s="1" t="s">
        <v>4395</v>
      </c>
      <c r="G7796" s="1" t="s">
        <v>4396</v>
      </c>
      <c r="H7796" s="1" t="s">
        <v>4411</v>
      </c>
      <c r="I7796" s="1" t="s">
        <v>5</v>
      </c>
      <c r="J7796" s="1" t="s">
        <v>4394</v>
      </c>
      <c r="K7796" s="1" t="s">
        <v>5</v>
      </c>
      <c r="L7796" s="46">
        <v>99999</v>
      </c>
      <c r="M7796" s="15" t="s">
        <v>136</v>
      </c>
      <c r="N7796" s="5">
        <v>39</v>
      </c>
      <c r="O7796" s="16">
        <f t="shared" si="121"/>
        <v>0</v>
      </c>
      <c r="P7796" s="23"/>
      <c r="Q7796" s="23"/>
      <c r="R7796" s="23"/>
      <c r="S7796" s="23"/>
      <c r="T7796" s="23"/>
      <c r="U7796" s="23"/>
      <c r="V7796" s="23"/>
      <c r="W7796" s="23"/>
      <c r="X7796" s="23"/>
      <c r="Y7796" s="23"/>
      <c r="Z7796" s="23"/>
      <c r="AA7796" s="23"/>
      <c r="AB7796" s="23"/>
      <c r="AC7796" s="23"/>
      <c r="AD7796" s="23"/>
      <c r="AE7796" s="23"/>
      <c r="AF7796" s="23"/>
      <c r="AG7796" s="23"/>
      <c r="AH7796" s="23"/>
      <c r="AI7796" s="23"/>
      <c r="AJ7796" s="23"/>
      <c r="AK7796" s="23"/>
      <c r="AL7796" s="23"/>
      <c r="AM7796" s="23"/>
      <c r="AN7796" s="23"/>
      <c r="AO7796" s="23"/>
      <c r="AP7796" s="23"/>
      <c r="AQ7796" s="23"/>
      <c r="AR7796" s="23"/>
      <c r="AS7796" s="23"/>
      <c r="AT7796" s="23"/>
      <c r="AU7796" s="23"/>
      <c r="AV7796" s="23"/>
      <c r="AW7796" s="23"/>
      <c r="AX7796" s="23"/>
      <c r="AY7796" s="23"/>
      <c r="AZ7796" s="23"/>
      <c r="BA7796" s="23"/>
      <c r="BB7796" s="23"/>
      <c r="BC7796" s="23"/>
      <c r="BD7796" s="23"/>
      <c r="BE7796" s="23"/>
      <c r="BF7796" s="23"/>
      <c r="BG7796" s="23"/>
      <c r="BH7796" s="23"/>
      <c r="BI7796" s="23"/>
      <c r="BJ7796" s="23"/>
      <c r="BK7796" s="23"/>
      <c r="BL7796" s="23"/>
      <c r="BM7796" s="23"/>
      <c r="BN7796" s="23"/>
      <c r="BO7796" s="23"/>
      <c r="BP7796" s="23"/>
    </row>
    <row r="7797" spans="1:68" x14ac:dyDescent="0.25">
      <c r="A7797" s="5">
        <v>83567</v>
      </c>
      <c r="B7797" s="3" t="s">
        <v>50</v>
      </c>
      <c r="C7797" s="1" t="s">
        <v>2886</v>
      </c>
      <c r="D7797" s="1" t="s">
        <v>108</v>
      </c>
      <c r="E7797" s="1" t="s">
        <v>4349</v>
      </c>
      <c r="F7797" s="1" t="s">
        <v>4395</v>
      </c>
      <c r="G7797" s="1" t="s">
        <v>4396</v>
      </c>
      <c r="H7797" s="1" t="s">
        <v>4411</v>
      </c>
      <c r="I7797" s="1" t="s">
        <v>5</v>
      </c>
      <c r="J7797" s="1" t="s">
        <v>4394</v>
      </c>
      <c r="K7797" s="1" t="s">
        <v>5</v>
      </c>
      <c r="L7797" s="46">
        <v>99999</v>
      </c>
      <c r="M7797" s="15" t="s">
        <v>136</v>
      </c>
      <c r="N7797" s="5">
        <v>39</v>
      </c>
      <c r="O7797" s="16">
        <f t="shared" si="121"/>
        <v>0</v>
      </c>
      <c r="P7797" s="23"/>
      <c r="Q7797" s="23"/>
      <c r="R7797" s="23"/>
      <c r="S7797" s="23"/>
      <c r="T7797" s="23"/>
      <c r="U7797" s="23"/>
      <c r="V7797" s="23"/>
      <c r="W7797" s="23"/>
      <c r="X7797" s="23"/>
      <c r="Y7797" s="23"/>
      <c r="Z7797" s="23"/>
      <c r="AA7797" s="23"/>
      <c r="AB7797" s="23"/>
      <c r="AC7797" s="23"/>
      <c r="AD7797" s="23"/>
      <c r="AE7797" s="23"/>
      <c r="AF7797" s="23"/>
      <c r="AG7797" s="23"/>
      <c r="AH7797" s="23"/>
      <c r="AI7797" s="23"/>
      <c r="AJ7797" s="23"/>
      <c r="AK7797" s="23"/>
      <c r="AL7797" s="23"/>
      <c r="AM7797" s="23"/>
      <c r="AN7797" s="23"/>
      <c r="AO7797" s="23"/>
      <c r="AP7797" s="23"/>
      <c r="AQ7797" s="23"/>
      <c r="AR7797" s="23"/>
      <c r="AS7797" s="23"/>
      <c r="AT7797" s="23"/>
      <c r="AU7797" s="23"/>
      <c r="AV7797" s="23"/>
      <c r="AW7797" s="23"/>
      <c r="AX7797" s="23"/>
      <c r="AY7797" s="23"/>
      <c r="AZ7797" s="23"/>
      <c r="BA7797" s="23"/>
      <c r="BB7797" s="23"/>
      <c r="BC7797" s="23"/>
      <c r="BD7797" s="23"/>
      <c r="BE7797" s="23"/>
      <c r="BF7797" s="23"/>
      <c r="BG7797" s="23"/>
      <c r="BH7797" s="23"/>
      <c r="BI7797" s="23"/>
      <c r="BJ7797" s="23"/>
      <c r="BK7797" s="23"/>
      <c r="BL7797" s="23"/>
      <c r="BM7797" s="23"/>
      <c r="BN7797" s="23"/>
      <c r="BO7797" s="23"/>
      <c r="BP7797" s="23"/>
    </row>
    <row r="7798" spans="1:68" x14ac:dyDescent="0.25">
      <c r="A7798" s="5">
        <v>83568</v>
      </c>
      <c r="B7798" s="3" t="s">
        <v>50</v>
      </c>
      <c r="C7798" s="1" t="s">
        <v>4513</v>
      </c>
      <c r="D7798" s="1" t="s">
        <v>108</v>
      </c>
      <c r="E7798" s="1" t="s">
        <v>4349</v>
      </c>
      <c r="F7798" s="1" t="s">
        <v>4395</v>
      </c>
      <c r="G7798" s="1" t="s">
        <v>4396</v>
      </c>
      <c r="H7798" s="1" t="s">
        <v>4411</v>
      </c>
      <c r="I7798" s="1" t="s">
        <v>5</v>
      </c>
      <c r="J7798" s="1" t="s">
        <v>4394</v>
      </c>
      <c r="K7798" s="1" t="s">
        <v>5</v>
      </c>
      <c r="L7798" s="46">
        <v>99999</v>
      </c>
      <c r="M7798" s="15" t="s">
        <v>136</v>
      </c>
      <c r="N7798" s="5">
        <v>39</v>
      </c>
      <c r="O7798" s="16">
        <f t="shared" si="121"/>
        <v>0</v>
      </c>
      <c r="P7798" s="23"/>
      <c r="Q7798" s="23"/>
      <c r="R7798" s="23"/>
      <c r="S7798" s="23"/>
      <c r="T7798" s="23"/>
      <c r="U7798" s="23"/>
      <c r="V7798" s="23"/>
      <c r="W7798" s="23"/>
      <c r="X7798" s="23"/>
      <c r="Y7798" s="23"/>
      <c r="Z7798" s="23"/>
      <c r="AA7798" s="23"/>
      <c r="AB7798" s="23"/>
      <c r="AC7798" s="23"/>
      <c r="AD7798" s="23"/>
      <c r="AE7798" s="23"/>
      <c r="AF7798" s="23"/>
      <c r="AG7798" s="23"/>
      <c r="AH7798" s="23"/>
      <c r="AI7798" s="23"/>
      <c r="AJ7798" s="23"/>
      <c r="AK7798" s="23"/>
      <c r="AL7798" s="23"/>
      <c r="AM7798" s="23"/>
      <c r="AN7798" s="23"/>
      <c r="AO7798" s="23"/>
      <c r="AP7798" s="23"/>
      <c r="AQ7798" s="23"/>
      <c r="AR7798" s="23"/>
      <c r="AS7798" s="23"/>
      <c r="AT7798" s="23"/>
      <c r="AU7798" s="23"/>
      <c r="AV7798" s="23"/>
      <c r="AW7798" s="23"/>
      <c r="AX7798" s="23"/>
      <c r="AY7798" s="23"/>
      <c r="AZ7798" s="23"/>
      <c r="BA7798" s="23"/>
      <c r="BB7798" s="23"/>
      <c r="BC7798" s="23"/>
      <c r="BD7798" s="23"/>
      <c r="BE7798" s="23"/>
      <c r="BF7798" s="23"/>
      <c r="BG7798" s="23"/>
      <c r="BH7798" s="23"/>
      <c r="BI7798" s="23"/>
      <c r="BJ7798" s="23"/>
      <c r="BK7798" s="23"/>
      <c r="BL7798" s="23"/>
      <c r="BM7798" s="23"/>
      <c r="BN7798" s="23"/>
      <c r="BO7798" s="23"/>
      <c r="BP7798" s="23"/>
    </row>
    <row r="7799" spans="1:68" x14ac:dyDescent="0.25">
      <c r="A7799" s="5">
        <v>83569</v>
      </c>
      <c r="B7799" s="3" t="s">
        <v>50</v>
      </c>
      <c r="C7799" s="1" t="s">
        <v>2440</v>
      </c>
      <c r="D7799" s="1" t="s">
        <v>108</v>
      </c>
      <c r="E7799" s="1" t="s">
        <v>4349</v>
      </c>
      <c r="F7799" s="1" t="s">
        <v>4395</v>
      </c>
      <c r="G7799" s="1" t="s">
        <v>4396</v>
      </c>
      <c r="H7799" s="1" t="s">
        <v>4411</v>
      </c>
      <c r="I7799" s="1" t="s">
        <v>5</v>
      </c>
      <c r="J7799" s="1" t="s">
        <v>4394</v>
      </c>
      <c r="K7799" s="1" t="s">
        <v>5</v>
      </c>
      <c r="L7799" s="46">
        <v>99999</v>
      </c>
      <c r="M7799" s="15" t="s">
        <v>136</v>
      </c>
      <c r="N7799" s="5">
        <v>39</v>
      </c>
      <c r="O7799" s="16">
        <f t="shared" si="121"/>
        <v>0</v>
      </c>
      <c r="P7799" s="23"/>
      <c r="Q7799" s="23"/>
      <c r="R7799" s="23"/>
      <c r="S7799" s="23"/>
      <c r="T7799" s="23"/>
      <c r="U7799" s="23"/>
      <c r="V7799" s="23"/>
      <c r="W7799" s="23"/>
      <c r="X7799" s="23"/>
      <c r="Y7799" s="23"/>
      <c r="Z7799" s="23"/>
      <c r="AA7799" s="23"/>
      <c r="AB7799" s="23"/>
      <c r="AC7799" s="23"/>
      <c r="AD7799" s="23"/>
      <c r="AE7799" s="23"/>
      <c r="AF7799" s="23"/>
      <c r="AG7799" s="23"/>
      <c r="AH7799" s="23"/>
      <c r="AI7799" s="23"/>
      <c r="AJ7799" s="23"/>
      <c r="AK7799" s="23"/>
      <c r="AL7799" s="23"/>
      <c r="AM7799" s="23"/>
      <c r="AN7799" s="23"/>
      <c r="AO7799" s="23"/>
      <c r="AP7799" s="23"/>
      <c r="AQ7799" s="23"/>
      <c r="AR7799" s="23"/>
      <c r="AS7799" s="23"/>
      <c r="AT7799" s="23"/>
      <c r="AU7799" s="23"/>
      <c r="AV7799" s="23"/>
      <c r="AW7799" s="23"/>
      <c r="AX7799" s="23"/>
      <c r="AY7799" s="23"/>
      <c r="AZ7799" s="23"/>
      <c r="BA7799" s="23"/>
      <c r="BB7799" s="23"/>
      <c r="BC7799" s="23"/>
      <c r="BD7799" s="23"/>
      <c r="BE7799" s="23"/>
      <c r="BF7799" s="23"/>
      <c r="BG7799" s="23"/>
      <c r="BH7799" s="23"/>
      <c r="BI7799" s="23"/>
      <c r="BJ7799" s="23"/>
      <c r="BK7799" s="23"/>
      <c r="BL7799" s="23"/>
      <c r="BM7799" s="23"/>
      <c r="BN7799" s="23"/>
      <c r="BO7799" s="23"/>
      <c r="BP7799" s="23"/>
    </row>
    <row r="7800" spans="1:68" x14ac:dyDescent="0.25">
      <c r="A7800" s="5">
        <v>83570</v>
      </c>
      <c r="B7800" s="3" t="s">
        <v>50</v>
      </c>
      <c r="C7800" s="1" t="s">
        <v>2322</v>
      </c>
      <c r="D7800" s="1" t="s">
        <v>108</v>
      </c>
      <c r="E7800" s="1" t="s">
        <v>4349</v>
      </c>
      <c r="F7800" s="1" t="s">
        <v>4395</v>
      </c>
      <c r="G7800" s="1" t="s">
        <v>4396</v>
      </c>
      <c r="H7800" s="1" t="s">
        <v>4411</v>
      </c>
      <c r="I7800" s="1" t="s">
        <v>5</v>
      </c>
      <c r="J7800" s="1" t="s">
        <v>4394</v>
      </c>
      <c r="K7800" s="1" t="s">
        <v>5</v>
      </c>
      <c r="L7800" s="46">
        <v>99999</v>
      </c>
      <c r="M7800" s="15" t="s">
        <v>136</v>
      </c>
      <c r="N7800" s="5">
        <v>39</v>
      </c>
      <c r="O7800" s="16">
        <f t="shared" si="121"/>
        <v>0</v>
      </c>
      <c r="P7800" s="23"/>
      <c r="Q7800" s="23"/>
      <c r="R7800" s="23"/>
      <c r="S7800" s="23"/>
      <c r="T7800" s="23"/>
      <c r="U7800" s="23"/>
      <c r="V7800" s="23"/>
      <c r="W7800" s="23"/>
      <c r="X7800" s="23"/>
      <c r="Y7800" s="23"/>
      <c r="Z7800" s="23"/>
      <c r="AA7800" s="23"/>
      <c r="AB7800" s="23"/>
      <c r="AC7800" s="23"/>
      <c r="AD7800" s="23"/>
      <c r="AE7800" s="23"/>
      <c r="AF7800" s="23"/>
      <c r="AG7800" s="23"/>
      <c r="AH7800" s="23"/>
      <c r="AI7800" s="23"/>
      <c r="AJ7800" s="23"/>
      <c r="AK7800" s="23"/>
      <c r="AL7800" s="23"/>
      <c r="AM7800" s="23"/>
      <c r="AN7800" s="23"/>
      <c r="AO7800" s="23"/>
      <c r="AP7800" s="23"/>
      <c r="AQ7800" s="23"/>
      <c r="AR7800" s="23"/>
      <c r="AS7800" s="23"/>
      <c r="AT7800" s="23"/>
      <c r="AU7800" s="23"/>
      <c r="AV7800" s="23"/>
      <c r="AW7800" s="23"/>
      <c r="AX7800" s="23"/>
      <c r="AY7800" s="23"/>
      <c r="AZ7800" s="23"/>
      <c r="BA7800" s="23"/>
      <c r="BB7800" s="23"/>
      <c r="BC7800" s="23"/>
      <c r="BD7800" s="23"/>
      <c r="BE7800" s="23"/>
      <c r="BF7800" s="23"/>
      <c r="BG7800" s="23"/>
      <c r="BH7800" s="23"/>
      <c r="BI7800" s="23"/>
      <c r="BJ7800" s="23"/>
      <c r="BK7800" s="23"/>
      <c r="BL7800" s="23"/>
      <c r="BM7800" s="23"/>
      <c r="BN7800" s="23"/>
      <c r="BO7800" s="23"/>
      <c r="BP7800" s="23"/>
    </row>
    <row r="7801" spans="1:68" x14ac:dyDescent="0.25">
      <c r="A7801" s="5">
        <v>83571</v>
      </c>
      <c r="B7801" s="3" t="s">
        <v>48</v>
      </c>
      <c r="C7801" s="1" t="s">
        <v>3584</v>
      </c>
      <c r="D7801" s="1" t="s">
        <v>1014</v>
      </c>
      <c r="E7801" s="1" t="s">
        <v>4348</v>
      </c>
      <c r="F7801" s="1" t="s">
        <v>4428</v>
      </c>
      <c r="G7801" s="1" t="s">
        <v>4422</v>
      </c>
      <c r="H7801" s="1" t="s">
        <v>5</v>
      </c>
      <c r="I7801" s="1" t="s">
        <v>5</v>
      </c>
      <c r="J7801" s="1" t="s">
        <v>4425</v>
      </c>
      <c r="K7801" s="1" t="s">
        <v>5</v>
      </c>
      <c r="L7801" s="46">
        <v>99999</v>
      </c>
      <c r="M7801" s="15" t="s">
        <v>167</v>
      </c>
      <c r="N7801" s="5">
        <v>160</v>
      </c>
      <c r="O7801" s="16">
        <f t="shared" si="121"/>
        <v>0</v>
      </c>
      <c r="P7801" s="23"/>
      <c r="Q7801" s="23"/>
      <c r="R7801" s="23"/>
      <c r="S7801" s="23"/>
      <c r="T7801" s="23"/>
      <c r="U7801" s="23"/>
      <c r="V7801" s="23"/>
      <c r="W7801" s="23"/>
      <c r="X7801" s="23"/>
      <c r="Y7801" s="23"/>
      <c r="Z7801" s="23"/>
      <c r="AA7801" s="23"/>
      <c r="AB7801" s="23"/>
      <c r="AC7801" s="23"/>
      <c r="AD7801" s="23"/>
      <c r="AE7801" s="23"/>
      <c r="AF7801" s="23"/>
      <c r="AG7801" s="23"/>
      <c r="AH7801" s="23"/>
      <c r="AI7801" s="23"/>
      <c r="AJ7801" s="23"/>
      <c r="AK7801" s="23"/>
      <c r="AL7801" s="23"/>
      <c r="AM7801" s="23"/>
      <c r="AN7801" s="23"/>
      <c r="AO7801" s="23"/>
      <c r="AP7801" s="23"/>
      <c r="AQ7801" s="23"/>
      <c r="AR7801" s="23"/>
      <c r="AS7801" s="23"/>
      <c r="AT7801" s="23"/>
      <c r="AU7801" s="23"/>
      <c r="AV7801" s="23"/>
      <c r="AW7801" s="23"/>
      <c r="AX7801" s="23"/>
      <c r="AY7801" s="23"/>
      <c r="AZ7801" s="23"/>
      <c r="BA7801" s="23"/>
      <c r="BB7801" s="23"/>
      <c r="BC7801" s="23"/>
      <c r="BD7801" s="23"/>
      <c r="BE7801" s="23"/>
      <c r="BF7801" s="23"/>
      <c r="BG7801" s="23"/>
      <c r="BH7801" s="23"/>
      <c r="BI7801" s="23"/>
      <c r="BJ7801" s="23"/>
      <c r="BK7801" s="23"/>
      <c r="BL7801" s="23"/>
      <c r="BM7801" s="23"/>
      <c r="BN7801" s="23"/>
      <c r="BO7801" s="23"/>
      <c r="BP7801" s="23"/>
    </row>
    <row r="7802" spans="1:68" x14ac:dyDescent="0.25">
      <c r="A7802" s="5">
        <v>83572</v>
      </c>
      <c r="B7802" s="3" t="s">
        <v>48</v>
      </c>
      <c r="C7802" s="1" t="s">
        <v>3585</v>
      </c>
      <c r="D7802" s="1" t="s">
        <v>1014</v>
      </c>
      <c r="E7802" s="1" t="s">
        <v>4348</v>
      </c>
      <c r="F7802" s="1" t="s">
        <v>4428</v>
      </c>
      <c r="G7802" s="1" t="s">
        <v>4422</v>
      </c>
      <c r="H7802" s="1" t="s">
        <v>5</v>
      </c>
      <c r="I7802" s="1" t="s">
        <v>5</v>
      </c>
      <c r="J7802" s="1" t="s">
        <v>4425</v>
      </c>
      <c r="K7802" s="1" t="s">
        <v>5</v>
      </c>
      <c r="L7802" s="46">
        <v>99999</v>
      </c>
      <c r="M7802" s="15" t="s">
        <v>167</v>
      </c>
      <c r="N7802" s="5">
        <v>160</v>
      </c>
      <c r="O7802" s="16">
        <f t="shared" si="121"/>
        <v>0</v>
      </c>
      <c r="P7802" s="23"/>
      <c r="Q7802" s="23"/>
      <c r="R7802" s="23"/>
      <c r="S7802" s="23"/>
      <c r="T7802" s="23"/>
      <c r="U7802" s="23"/>
      <c r="V7802" s="23"/>
      <c r="W7802" s="23"/>
      <c r="X7802" s="23"/>
      <c r="Y7802" s="23"/>
      <c r="Z7802" s="23"/>
      <c r="AA7802" s="23"/>
      <c r="AB7802" s="23"/>
      <c r="AC7802" s="23"/>
      <c r="AD7802" s="23"/>
      <c r="AE7802" s="23"/>
      <c r="AF7802" s="23"/>
      <c r="AG7802" s="23"/>
      <c r="AH7802" s="23"/>
      <c r="AI7802" s="23"/>
      <c r="AJ7802" s="23"/>
      <c r="AK7802" s="23"/>
      <c r="AL7802" s="23"/>
      <c r="AM7802" s="23"/>
      <c r="AN7802" s="23"/>
      <c r="AO7802" s="23"/>
      <c r="AP7802" s="23"/>
      <c r="AQ7802" s="23"/>
      <c r="AR7802" s="23"/>
      <c r="AS7802" s="23"/>
      <c r="AT7802" s="23"/>
      <c r="AU7802" s="23"/>
      <c r="AV7802" s="23"/>
      <c r="AW7802" s="23"/>
      <c r="AX7802" s="23"/>
      <c r="AY7802" s="23"/>
      <c r="AZ7802" s="23"/>
      <c r="BA7802" s="23"/>
      <c r="BB7802" s="23"/>
      <c r="BC7802" s="23"/>
      <c r="BD7802" s="23"/>
      <c r="BE7802" s="23"/>
      <c r="BF7802" s="23"/>
      <c r="BG7802" s="23"/>
      <c r="BH7802" s="23"/>
      <c r="BI7802" s="23"/>
      <c r="BJ7802" s="23"/>
      <c r="BK7802" s="23"/>
      <c r="BL7802" s="23"/>
      <c r="BM7802" s="23"/>
      <c r="BN7802" s="23"/>
      <c r="BO7802" s="23"/>
      <c r="BP7802" s="23"/>
    </row>
    <row r="7803" spans="1:68" x14ac:dyDescent="0.25">
      <c r="A7803" s="5">
        <v>83573</v>
      </c>
      <c r="B7803" s="3" t="s">
        <v>45</v>
      </c>
      <c r="C7803" s="1" t="s">
        <v>3586</v>
      </c>
      <c r="D7803" s="1" t="s">
        <v>1014</v>
      </c>
      <c r="E7803" s="1" t="s">
        <v>4347</v>
      </c>
      <c r="F7803" s="1" t="s">
        <v>4428</v>
      </c>
      <c r="G7803" s="1" t="s">
        <v>4422</v>
      </c>
      <c r="H7803" s="1" t="s">
        <v>5</v>
      </c>
      <c r="I7803" s="1" t="s">
        <v>5</v>
      </c>
      <c r="J7803" s="1" t="s">
        <v>4425</v>
      </c>
      <c r="K7803" s="1" t="s">
        <v>5</v>
      </c>
      <c r="L7803" s="46">
        <v>99999</v>
      </c>
      <c r="M7803" s="15" t="s">
        <v>167</v>
      </c>
      <c r="N7803" s="5">
        <v>160</v>
      </c>
      <c r="O7803" s="16">
        <f t="shared" si="121"/>
        <v>0</v>
      </c>
      <c r="P7803" s="23"/>
      <c r="Q7803" s="23"/>
      <c r="R7803" s="23"/>
      <c r="S7803" s="23"/>
      <c r="T7803" s="23"/>
      <c r="U7803" s="23"/>
      <c r="V7803" s="23"/>
      <c r="W7803" s="23"/>
      <c r="X7803" s="23"/>
      <c r="Y7803" s="23"/>
      <c r="Z7803" s="23"/>
      <c r="AA7803" s="23"/>
      <c r="AB7803" s="23"/>
      <c r="AC7803" s="23"/>
      <c r="AD7803" s="23"/>
      <c r="AE7803" s="23"/>
      <c r="AF7803" s="23"/>
      <c r="AG7803" s="23"/>
      <c r="AH7803" s="23"/>
      <c r="AI7803" s="23"/>
      <c r="AJ7803" s="23"/>
      <c r="AK7803" s="23"/>
      <c r="AL7803" s="23"/>
      <c r="AM7803" s="23"/>
      <c r="AN7803" s="23"/>
      <c r="AO7803" s="23"/>
      <c r="AP7803" s="23"/>
      <c r="AQ7803" s="23"/>
      <c r="AR7803" s="23"/>
      <c r="AS7803" s="23"/>
      <c r="AT7803" s="23"/>
      <c r="AU7803" s="23"/>
      <c r="AV7803" s="23"/>
      <c r="AW7803" s="23"/>
      <c r="AX7803" s="23"/>
      <c r="AY7803" s="23"/>
      <c r="AZ7803" s="23"/>
      <c r="BA7803" s="23"/>
      <c r="BB7803" s="23"/>
      <c r="BC7803" s="23"/>
      <c r="BD7803" s="23"/>
      <c r="BE7803" s="23"/>
      <c r="BF7803" s="23"/>
      <c r="BG7803" s="23"/>
      <c r="BH7803" s="23"/>
      <c r="BI7803" s="23"/>
      <c r="BJ7803" s="23"/>
      <c r="BK7803" s="23"/>
      <c r="BL7803" s="23"/>
      <c r="BM7803" s="23"/>
      <c r="BN7803" s="23"/>
      <c r="BO7803" s="23"/>
      <c r="BP7803" s="23"/>
    </row>
    <row r="7804" spans="1:68" x14ac:dyDescent="0.25">
      <c r="A7804" s="5">
        <v>83574</v>
      </c>
      <c r="B7804" s="3" t="s">
        <v>42</v>
      </c>
      <c r="C7804" s="1" t="s">
        <v>2347</v>
      </c>
      <c r="D7804" s="1" t="s">
        <v>1014</v>
      </c>
      <c r="E7804" s="1" t="s">
        <v>4346</v>
      </c>
      <c r="F7804" s="1" t="s">
        <v>4428</v>
      </c>
      <c r="G7804" s="1" t="s">
        <v>4422</v>
      </c>
      <c r="H7804" s="1" t="s">
        <v>5</v>
      </c>
      <c r="I7804" s="1" t="s">
        <v>5</v>
      </c>
      <c r="J7804" s="1" t="s">
        <v>4425</v>
      </c>
      <c r="K7804" s="1" t="s">
        <v>5</v>
      </c>
      <c r="L7804" s="46">
        <v>99999</v>
      </c>
      <c r="M7804" s="15" t="s">
        <v>167</v>
      </c>
      <c r="N7804" s="5">
        <v>160</v>
      </c>
      <c r="O7804" s="16">
        <f t="shared" si="121"/>
        <v>0</v>
      </c>
      <c r="P7804" s="23"/>
      <c r="Q7804" s="23"/>
      <c r="R7804" s="23"/>
      <c r="S7804" s="23"/>
      <c r="T7804" s="23"/>
      <c r="U7804" s="23"/>
      <c r="V7804" s="23"/>
      <c r="W7804" s="23"/>
      <c r="X7804" s="23"/>
      <c r="Y7804" s="23"/>
      <c r="Z7804" s="23"/>
      <c r="AA7804" s="23"/>
      <c r="AB7804" s="23"/>
      <c r="AC7804" s="23"/>
      <c r="AD7804" s="23"/>
      <c r="AE7804" s="23"/>
      <c r="AF7804" s="23"/>
      <c r="AG7804" s="23"/>
      <c r="AH7804" s="23"/>
      <c r="AI7804" s="23"/>
      <c r="AJ7804" s="23"/>
      <c r="AK7804" s="23"/>
      <c r="AL7804" s="23"/>
      <c r="AM7804" s="23"/>
      <c r="AN7804" s="23"/>
      <c r="AO7804" s="23"/>
      <c r="AP7804" s="23"/>
      <c r="AQ7804" s="23"/>
      <c r="AR7804" s="23"/>
      <c r="AS7804" s="23"/>
      <c r="AT7804" s="23"/>
      <c r="AU7804" s="23"/>
      <c r="AV7804" s="23"/>
      <c r="AW7804" s="23"/>
      <c r="AX7804" s="23"/>
      <c r="AY7804" s="23"/>
      <c r="AZ7804" s="23"/>
      <c r="BA7804" s="23"/>
      <c r="BB7804" s="23"/>
      <c r="BC7804" s="23"/>
      <c r="BD7804" s="23"/>
      <c r="BE7804" s="23"/>
      <c r="BF7804" s="23"/>
      <c r="BG7804" s="23"/>
      <c r="BH7804" s="23"/>
      <c r="BI7804" s="23"/>
      <c r="BJ7804" s="23"/>
      <c r="BK7804" s="23"/>
      <c r="BL7804" s="23"/>
      <c r="BM7804" s="23"/>
      <c r="BN7804" s="23"/>
      <c r="BO7804" s="23"/>
      <c r="BP7804" s="23"/>
    </row>
    <row r="7805" spans="1:68" x14ac:dyDescent="0.25">
      <c r="A7805" s="5">
        <v>83575</v>
      </c>
      <c r="B7805" s="3" t="s">
        <v>106</v>
      </c>
      <c r="C7805" s="1" t="s">
        <v>3587</v>
      </c>
      <c r="D7805" s="1" t="s">
        <v>1014</v>
      </c>
      <c r="E7805" s="1" t="s">
        <v>4361</v>
      </c>
      <c r="F7805" s="1" t="s">
        <v>4428</v>
      </c>
      <c r="G7805" s="1" t="s">
        <v>4422</v>
      </c>
      <c r="H7805" s="1" t="s">
        <v>5</v>
      </c>
      <c r="I7805" s="1" t="s">
        <v>5</v>
      </c>
      <c r="J7805" s="1" t="s">
        <v>4425</v>
      </c>
      <c r="K7805" s="1" t="s">
        <v>5</v>
      </c>
      <c r="L7805" s="46">
        <v>99999</v>
      </c>
      <c r="M7805" s="15" t="s">
        <v>167</v>
      </c>
      <c r="N7805" s="5">
        <v>160</v>
      </c>
      <c r="O7805" s="16">
        <f t="shared" si="121"/>
        <v>0</v>
      </c>
      <c r="P7805" s="23"/>
      <c r="Q7805" s="23"/>
      <c r="R7805" s="23"/>
      <c r="S7805" s="23"/>
      <c r="T7805" s="23"/>
      <c r="U7805" s="23"/>
      <c r="V7805" s="23"/>
      <c r="W7805" s="23"/>
      <c r="X7805" s="23"/>
      <c r="Y7805" s="23"/>
      <c r="Z7805" s="23"/>
      <c r="AA7805" s="23"/>
      <c r="AB7805" s="23"/>
      <c r="AC7805" s="23"/>
      <c r="AD7805" s="23"/>
      <c r="AE7805" s="23"/>
      <c r="AF7805" s="23"/>
      <c r="AG7805" s="23"/>
      <c r="AH7805" s="23"/>
      <c r="AI7805" s="23"/>
      <c r="AJ7805" s="23"/>
      <c r="AK7805" s="23"/>
      <c r="AL7805" s="23"/>
      <c r="AM7805" s="23"/>
      <c r="AN7805" s="23"/>
      <c r="AO7805" s="23"/>
      <c r="AP7805" s="23"/>
      <c r="AQ7805" s="23"/>
      <c r="AR7805" s="23"/>
      <c r="AS7805" s="23"/>
      <c r="AT7805" s="23"/>
      <c r="AU7805" s="23"/>
      <c r="AV7805" s="23"/>
      <c r="AW7805" s="23"/>
      <c r="AX7805" s="23"/>
      <c r="AY7805" s="23"/>
      <c r="AZ7805" s="23"/>
      <c r="BA7805" s="23"/>
      <c r="BB7805" s="23"/>
      <c r="BC7805" s="23"/>
      <c r="BD7805" s="23"/>
      <c r="BE7805" s="23"/>
      <c r="BF7805" s="23"/>
      <c r="BG7805" s="23"/>
      <c r="BH7805" s="23"/>
      <c r="BI7805" s="23"/>
      <c r="BJ7805" s="23"/>
      <c r="BK7805" s="23"/>
      <c r="BL7805" s="23"/>
      <c r="BM7805" s="23"/>
      <c r="BN7805" s="23"/>
      <c r="BO7805" s="23"/>
      <c r="BP7805" s="23"/>
    </row>
    <row r="7806" spans="1:68" x14ac:dyDescent="0.25">
      <c r="A7806" s="5">
        <v>83576</v>
      </c>
      <c r="B7806" s="3" t="s">
        <v>106</v>
      </c>
      <c r="C7806" s="1" t="s">
        <v>3588</v>
      </c>
      <c r="D7806" s="1" t="s">
        <v>1014</v>
      </c>
      <c r="E7806" s="1" t="s">
        <v>4361</v>
      </c>
      <c r="F7806" s="1" t="s">
        <v>4428</v>
      </c>
      <c r="G7806" s="1" t="s">
        <v>4422</v>
      </c>
      <c r="H7806" s="1" t="s">
        <v>5</v>
      </c>
      <c r="I7806" s="1" t="s">
        <v>5</v>
      </c>
      <c r="J7806" s="1" t="s">
        <v>4425</v>
      </c>
      <c r="K7806" s="1" t="s">
        <v>5</v>
      </c>
      <c r="L7806" s="46">
        <v>99999</v>
      </c>
      <c r="M7806" s="15" t="s">
        <v>167</v>
      </c>
      <c r="N7806" s="5">
        <v>160</v>
      </c>
      <c r="O7806" s="16">
        <f t="shared" si="121"/>
        <v>0</v>
      </c>
      <c r="P7806" s="23"/>
      <c r="Q7806" s="23"/>
      <c r="R7806" s="23"/>
      <c r="S7806" s="23"/>
      <c r="T7806" s="23"/>
      <c r="U7806" s="23"/>
      <c r="V7806" s="23"/>
      <c r="W7806" s="23"/>
      <c r="X7806" s="23"/>
      <c r="Y7806" s="23"/>
      <c r="Z7806" s="23"/>
      <c r="AA7806" s="23"/>
      <c r="AB7806" s="23"/>
      <c r="AC7806" s="23"/>
      <c r="AD7806" s="23"/>
      <c r="AE7806" s="23"/>
      <c r="AF7806" s="23"/>
      <c r="AG7806" s="23"/>
      <c r="AH7806" s="23"/>
      <c r="AI7806" s="23"/>
      <c r="AJ7806" s="23"/>
      <c r="AK7806" s="23"/>
      <c r="AL7806" s="23"/>
      <c r="AM7806" s="23"/>
      <c r="AN7806" s="23"/>
      <c r="AO7806" s="23"/>
      <c r="AP7806" s="23"/>
      <c r="AQ7806" s="23"/>
      <c r="AR7806" s="23"/>
      <c r="AS7806" s="23"/>
      <c r="AT7806" s="23"/>
      <c r="AU7806" s="23"/>
      <c r="AV7806" s="23"/>
      <c r="AW7806" s="23"/>
      <c r="AX7806" s="23"/>
      <c r="AY7806" s="23"/>
      <c r="AZ7806" s="23"/>
      <c r="BA7806" s="23"/>
      <c r="BB7806" s="23"/>
      <c r="BC7806" s="23"/>
      <c r="BD7806" s="23"/>
      <c r="BE7806" s="23"/>
      <c r="BF7806" s="23"/>
      <c r="BG7806" s="23"/>
      <c r="BH7806" s="23"/>
      <c r="BI7806" s="23"/>
      <c r="BJ7806" s="23"/>
      <c r="BK7806" s="23"/>
      <c r="BL7806" s="23"/>
      <c r="BM7806" s="23"/>
      <c r="BN7806" s="23"/>
      <c r="BO7806" s="23"/>
      <c r="BP7806" s="23"/>
    </row>
    <row r="7807" spans="1:68" x14ac:dyDescent="0.25">
      <c r="A7807" s="5">
        <v>83577</v>
      </c>
      <c r="B7807" s="3" t="s">
        <v>50</v>
      </c>
      <c r="C7807" s="1" t="s">
        <v>2168</v>
      </c>
      <c r="D7807" s="1" t="s">
        <v>52</v>
      </c>
      <c r="E7807" s="1" t="s">
        <v>4359</v>
      </c>
      <c r="F7807" s="1" t="s">
        <v>4403</v>
      </c>
      <c r="G7807" s="1" t="s">
        <v>4396</v>
      </c>
      <c r="H7807" s="1" t="s">
        <v>4397</v>
      </c>
      <c r="I7807" s="1" t="s">
        <v>5</v>
      </c>
      <c r="J7807" s="1" t="s">
        <v>4394</v>
      </c>
      <c r="K7807" s="1" t="s">
        <v>5</v>
      </c>
      <c r="L7807" s="46">
        <v>99999</v>
      </c>
      <c r="M7807" s="15" t="s">
        <v>877</v>
      </c>
      <c r="N7807" s="5">
        <v>250</v>
      </c>
      <c r="O7807" s="16">
        <f t="shared" si="121"/>
        <v>0</v>
      </c>
      <c r="P7807" s="23"/>
      <c r="Q7807" s="23"/>
      <c r="R7807" s="23"/>
      <c r="S7807" s="23"/>
      <c r="T7807" s="23"/>
      <c r="U7807" s="23"/>
      <c r="V7807" s="23"/>
      <c r="W7807" s="23"/>
      <c r="X7807" s="23"/>
      <c r="Y7807" s="23"/>
      <c r="Z7807" s="23"/>
      <c r="AA7807" s="23"/>
      <c r="AB7807" s="23"/>
      <c r="AC7807" s="23"/>
      <c r="AD7807" s="23"/>
      <c r="AE7807" s="23"/>
      <c r="AF7807" s="23"/>
      <c r="AG7807" s="23"/>
      <c r="AH7807" s="23"/>
      <c r="AI7807" s="23"/>
      <c r="AJ7807" s="23"/>
      <c r="AK7807" s="23"/>
      <c r="AL7807" s="23"/>
      <c r="AM7807" s="23"/>
      <c r="AN7807" s="23"/>
      <c r="AO7807" s="23"/>
      <c r="AP7807" s="23"/>
      <c r="AQ7807" s="23"/>
      <c r="AR7807" s="23"/>
      <c r="AS7807" s="23"/>
      <c r="AT7807" s="23"/>
      <c r="AU7807" s="23"/>
      <c r="AV7807" s="23"/>
      <c r="AW7807" s="23"/>
      <c r="AX7807" s="23"/>
      <c r="AY7807" s="23"/>
      <c r="AZ7807" s="23"/>
      <c r="BA7807" s="23"/>
      <c r="BB7807" s="23"/>
      <c r="BC7807" s="23"/>
      <c r="BD7807" s="23"/>
      <c r="BE7807" s="23"/>
      <c r="BF7807" s="23"/>
      <c r="BG7807" s="23"/>
      <c r="BH7807" s="23"/>
      <c r="BI7807" s="23"/>
      <c r="BJ7807" s="23"/>
      <c r="BK7807" s="23"/>
      <c r="BL7807" s="23"/>
      <c r="BM7807" s="23"/>
      <c r="BN7807" s="23"/>
      <c r="BO7807" s="23"/>
      <c r="BP7807" s="23"/>
    </row>
    <row r="7808" spans="1:68" x14ac:dyDescent="0.25">
      <c r="A7808" s="5">
        <v>83578</v>
      </c>
      <c r="B7808" s="3" t="s">
        <v>1450</v>
      </c>
      <c r="C7808" s="1" t="s">
        <v>3589</v>
      </c>
      <c r="D7808" s="1" t="s">
        <v>5</v>
      </c>
      <c r="E7808" s="1" t="s">
        <v>4377</v>
      </c>
      <c r="F7808" s="1" t="s">
        <v>4421</v>
      </c>
      <c r="G7808" s="1" t="s">
        <v>4423</v>
      </c>
      <c r="H7808" s="1" t="s">
        <v>5</v>
      </c>
      <c r="I7808" s="1" t="s">
        <v>5</v>
      </c>
      <c r="J7808" s="1" t="s">
        <v>4394</v>
      </c>
      <c r="K7808" s="1" t="s">
        <v>5</v>
      </c>
      <c r="L7808" s="46">
        <v>99999</v>
      </c>
      <c r="M7808" s="15" t="s">
        <v>167</v>
      </c>
      <c r="N7808" s="5">
        <v>285</v>
      </c>
      <c r="O7808" s="16">
        <f t="shared" si="121"/>
        <v>0</v>
      </c>
      <c r="P7808" s="23"/>
      <c r="Q7808" s="23"/>
      <c r="R7808" s="23"/>
      <c r="S7808" s="23"/>
      <c r="T7808" s="23"/>
      <c r="U7808" s="23"/>
      <c r="V7808" s="23"/>
      <c r="W7808" s="23"/>
      <c r="X7808" s="23"/>
      <c r="Y7808" s="23"/>
      <c r="Z7808" s="23"/>
      <c r="AA7808" s="23"/>
      <c r="AB7808" s="23"/>
      <c r="AC7808" s="23"/>
      <c r="AD7808" s="23"/>
      <c r="AE7808" s="23"/>
      <c r="AF7808" s="23"/>
      <c r="AG7808" s="23"/>
      <c r="AH7808" s="23"/>
      <c r="AI7808" s="23"/>
      <c r="AJ7808" s="23"/>
      <c r="AK7808" s="23"/>
      <c r="AL7808" s="23"/>
      <c r="AM7808" s="23"/>
      <c r="AN7808" s="23"/>
      <c r="AO7808" s="23"/>
      <c r="AP7808" s="23"/>
      <c r="AQ7808" s="23"/>
      <c r="AR7808" s="23"/>
      <c r="AS7808" s="23"/>
      <c r="AT7808" s="23"/>
      <c r="AU7808" s="23"/>
      <c r="AV7808" s="23"/>
      <c r="AW7808" s="23"/>
      <c r="AX7808" s="23"/>
      <c r="AY7808" s="23"/>
      <c r="AZ7808" s="23"/>
      <c r="BA7808" s="23"/>
      <c r="BB7808" s="23"/>
      <c r="BC7808" s="23"/>
      <c r="BD7808" s="23"/>
      <c r="BE7808" s="23"/>
      <c r="BF7808" s="23"/>
      <c r="BG7808" s="23"/>
      <c r="BH7808" s="23"/>
      <c r="BI7808" s="23"/>
      <c r="BJ7808" s="23"/>
      <c r="BK7808" s="23"/>
      <c r="BL7808" s="23"/>
      <c r="BM7808" s="23"/>
      <c r="BN7808" s="23"/>
      <c r="BO7808" s="23"/>
      <c r="BP7808" s="23"/>
    </row>
    <row r="7809" spans="1:68" x14ac:dyDescent="0.25">
      <c r="A7809" s="5">
        <v>83579</v>
      </c>
      <c r="B7809" s="3" t="s">
        <v>1450</v>
      </c>
      <c r="C7809" s="1" t="s">
        <v>3183</v>
      </c>
      <c r="D7809" s="1" t="s">
        <v>5</v>
      </c>
      <c r="E7809" s="1" t="s">
        <v>4377</v>
      </c>
      <c r="F7809" s="1" t="s">
        <v>4421</v>
      </c>
      <c r="G7809" s="1" t="s">
        <v>4423</v>
      </c>
      <c r="H7809" s="1" t="s">
        <v>5</v>
      </c>
      <c r="I7809" s="1" t="s">
        <v>5</v>
      </c>
      <c r="J7809" s="1" t="s">
        <v>4394</v>
      </c>
      <c r="K7809" s="1" t="s">
        <v>5</v>
      </c>
      <c r="L7809" s="46">
        <v>99999</v>
      </c>
      <c r="M7809" s="15" t="s">
        <v>167</v>
      </c>
      <c r="N7809" s="5">
        <v>285</v>
      </c>
      <c r="O7809" s="16">
        <f t="shared" si="121"/>
        <v>0</v>
      </c>
      <c r="P7809" s="23"/>
      <c r="Q7809" s="23"/>
      <c r="R7809" s="23"/>
      <c r="S7809" s="23"/>
      <c r="T7809" s="23"/>
      <c r="U7809" s="23"/>
      <c r="V7809" s="23"/>
      <c r="W7809" s="23"/>
      <c r="X7809" s="23"/>
      <c r="Y7809" s="23"/>
      <c r="Z7809" s="23"/>
      <c r="AA7809" s="23"/>
      <c r="AB7809" s="23"/>
      <c r="AC7809" s="23"/>
      <c r="AD7809" s="23"/>
      <c r="AE7809" s="23"/>
      <c r="AF7809" s="23"/>
      <c r="AG7809" s="23"/>
      <c r="AH7809" s="23"/>
      <c r="AI7809" s="23"/>
      <c r="AJ7809" s="23"/>
      <c r="AK7809" s="23"/>
      <c r="AL7809" s="23"/>
      <c r="AM7809" s="23"/>
      <c r="AN7809" s="23"/>
      <c r="AO7809" s="23"/>
      <c r="AP7809" s="23"/>
      <c r="AQ7809" s="23"/>
      <c r="AR7809" s="23"/>
      <c r="AS7809" s="23"/>
      <c r="AT7809" s="23"/>
      <c r="AU7809" s="23"/>
      <c r="AV7809" s="23"/>
      <c r="AW7809" s="23"/>
      <c r="AX7809" s="23"/>
      <c r="AY7809" s="23"/>
      <c r="AZ7809" s="23"/>
      <c r="BA7809" s="23"/>
      <c r="BB7809" s="23"/>
      <c r="BC7809" s="23"/>
      <c r="BD7809" s="23"/>
      <c r="BE7809" s="23"/>
      <c r="BF7809" s="23"/>
      <c r="BG7809" s="23"/>
      <c r="BH7809" s="23"/>
      <c r="BI7809" s="23"/>
      <c r="BJ7809" s="23"/>
      <c r="BK7809" s="23"/>
      <c r="BL7809" s="23"/>
      <c r="BM7809" s="23"/>
      <c r="BN7809" s="23"/>
      <c r="BO7809" s="23"/>
      <c r="BP7809" s="23"/>
    </row>
    <row r="7810" spans="1:68" x14ac:dyDescent="0.25">
      <c r="A7810" s="5">
        <v>83580</v>
      </c>
      <c r="B7810" s="3" t="s">
        <v>1450</v>
      </c>
      <c r="C7810" s="1" t="s">
        <v>3590</v>
      </c>
      <c r="D7810" s="1" t="s">
        <v>5</v>
      </c>
      <c r="E7810" s="1" t="s">
        <v>4377</v>
      </c>
      <c r="F7810" s="1" t="s">
        <v>4421</v>
      </c>
      <c r="G7810" s="1" t="s">
        <v>4423</v>
      </c>
      <c r="H7810" s="1" t="s">
        <v>5</v>
      </c>
      <c r="I7810" s="1" t="s">
        <v>5</v>
      </c>
      <c r="J7810" s="1" t="s">
        <v>4394</v>
      </c>
      <c r="K7810" s="1" t="s">
        <v>5</v>
      </c>
      <c r="L7810" s="46">
        <v>99999</v>
      </c>
      <c r="M7810" s="15" t="s">
        <v>167</v>
      </c>
      <c r="N7810" s="5">
        <v>285</v>
      </c>
      <c r="O7810" s="16">
        <f t="shared" si="121"/>
        <v>0</v>
      </c>
      <c r="P7810" s="23"/>
      <c r="Q7810" s="23"/>
      <c r="R7810" s="23"/>
      <c r="S7810" s="23"/>
      <c r="T7810" s="23"/>
      <c r="U7810" s="23"/>
      <c r="V7810" s="23"/>
      <c r="W7810" s="23"/>
      <c r="X7810" s="23"/>
      <c r="Y7810" s="23"/>
      <c r="Z7810" s="23"/>
      <c r="AA7810" s="23"/>
      <c r="AB7810" s="23"/>
      <c r="AC7810" s="23"/>
      <c r="AD7810" s="23"/>
      <c r="AE7810" s="23"/>
      <c r="AF7810" s="23"/>
      <c r="AG7810" s="23"/>
      <c r="AH7810" s="23"/>
      <c r="AI7810" s="23"/>
      <c r="AJ7810" s="23"/>
      <c r="AK7810" s="23"/>
      <c r="AL7810" s="23"/>
      <c r="AM7810" s="23"/>
      <c r="AN7810" s="23"/>
      <c r="AO7810" s="23"/>
      <c r="AP7810" s="23"/>
      <c r="AQ7810" s="23"/>
      <c r="AR7810" s="23"/>
      <c r="AS7810" s="23"/>
      <c r="AT7810" s="23"/>
      <c r="AU7810" s="23"/>
      <c r="AV7810" s="23"/>
      <c r="AW7810" s="23"/>
      <c r="AX7810" s="23"/>
      <c r="AY7810" s="23"/>
      <c r="AZ7810" s="23"/>
      <c r="BA7810" s="23"/>
      <c r="BB7810" s="23"/>
      <c r="BC7810" s="23"/>
      <c r="BD7810" s="23"/>
      <c r="BE7810" s="23"/>
      <c r="BF7810" s="23"/>
      <c r="BG7810" s="23"/>
      <c r="BH7810" s="23"/>
      <c r="BI7810" s="23"/>
      <c r="BJ7810" s="23"/>
      <c r="BK7810" s="23"/>
      <c r="BL7810" s="23"/>
      <c r="BM7810" s="23"/>
      <c r="BN7810" s="23"/>
      <c r="BO7810" s="23"/>
      <c r="BP7810" s="23"/>
    </row>
    <row r="7811" spans="1:68" x14ac:dyDescent="0.25">
      <c r="A7811" s="5">
        <v>83581</v>
      </c>
      <c r="B7811" s="3" t="s">
        <v>1450</v>
      </c>
      <c r="C7811" s="1" t="s">
        <v>3589</v>
      </c>
      <c r="D7811" s="1" t="s">
        <v>5</v>
      </c>
      <c r="E7811" s="1" t="s">
        <v>4377</v>
      </c>
      <c r="F7811" s="1" t="s">
        <v>4421</v>
      </c>
      <c r="G7811" s="1" t="s">
        <v>4422</v>
      </c>
      <c r="H7811" s="1" t="s">
        <v>5</v>
      </c>
      <c r="I7811" s="1" t="s">
        <v>5</v>
      </c>
      <c r="J7811" s="1" t="s">
        <v>4394</v>
      </c>
      <c r="K7811" s="1" t="s">
        <v>5</v>
      </c>
      <c r="L7811" s="46">
        <v>99999</v>
      </c>
      <c r="M7811" s="15" t="s">
        <v>167</v>
      </c>
      <c r="N7811" s="5">
        <v>285</v>
      </c>
      <c r="O7811" s="16">
        <f t="shared" si="121"/>
        <v>0</v>
      </c>
      <c r="P7811" s="23"/>
      <c r="Q7811" s="23"/>
      <c r="R7811" s="23"/>
      <c r="S7811" s="23"/>
      <c r="T7811" s="23"/>
      <c r="U7811" s="23"/>
      <c r="V7811" s="23"/>
      <c r="W7811" s="23"/>
      <c r="X7811" s="23"/>
      <c r="Y7811" s="23"/>
      <c r="Z7811" s="23"/>
      <c r="AA7811" s="23"/>
      <c r="AB7811" s="23"/>
      <c r="AC7811" s="23"/>
      <c r="AD7811" s="23"/>
      <c r="AE7811" s="23"/>
      <c r="AF7811" s="23"/>
      <c r="AG7811" s="23"/>
      <c r="AH7811" s="23"/>
      <c r="AI7811" s="23"/>
      <c r="AJ7811" s="23"/>
      <c r="AK7811" s="23"/>
      <c r="AL7811" s="23"/>
      <c r="AM7811" s="23"/>
      <c r="AN7811" s="23"/>
      <c r="AO7811" s="23"/>
      <c r="AP7811" s="23"/>
      <c r="AQ7811" s="23"/>
      <c r="AR7811" s="23"/>
      <c r="AS7811" s="23"/>
      <c r="AT7811" s="23"/>
      <c r="AU7811" s="23"/>
      <c r="AV7811" s="23"/>
      <c r="AW7811" s="23"/>
      <c r="AX7811" s="23"/>
      <c r="AY7811" s="23"/>
      <c r="AZ7811" s="23"/>
      <c r="BA7811" s="23"/>
      <c r="BB7811" s="23"/>
      <c r="BC7811" s="23"/>
      <c r="BD7811" s="23"/>
      <c r="BE7811" s="23"/>
      <c r="BF7811" s="23"/>
      <c r="BG7811" s="23"/>
      <c r="BH7811" s="23"/>
      <c r="BI7811" s="23"/>
      <c r="BJ7811" s="23"/>
      <c r="BK7811" s="23"/>
      <c r="BL7811" s="23"/>
      <c r="BM7811" s="23"/>
      <c r="BN7811" s="23"/>
      <c r="BO7811" s="23"/>
      <c r="BP7811" s="23"/>
    </row>
    <row r="7812" spans="1:68" x14ac:dyDescent="0.25">
      <c r="A7812" s="5">
        <v>83582</v>
      </c>
      <c r="B7812" s="3" t="s">
        <v>1450</v>
      </c>
      <c r="C7812" s="1" t="s">
        <v>3183</v>
      </c>
      <c r="D7812" s="1" t="s">
        <v>5</v>
      </c>
      <c r="E7812" s="1" t="s">
        <v>4377</v>
      </c>
      <c r="F7812" s="1" t="s">
        <v>4421</v>
      </c>
      <c r="G7812" s="1" t="s">
        <v>4422</v>
      </c>
      <c r="H7812" s="1" t="s">
        <v>5</v>
      </c>
      <c r="I7812" s="1" t="s">
        <v>5</v>
      </c>
      <c r="J7812" s="1" t="s">
        <v>4394</v>
      </c>
      <c r="K7812" s="1" t="s">
        <v>5</v>
      </c>
      <c r="L7812" s="46">
        <v>99999</v>
      </c>
      <c r="M7812" s="15" t="s">
        <v>167</v>
      </c>
      <c r="N7812" s="5">
        <v>285</v>
      </c>
      <c r="O7812" s="16">
        <f t="shared" si="121"/>
        <v>0</v>
      </c>
      <c r="P7812" s="23"/>
      <c r="Q7812" s="23"/>
      <c r="R7812" s="23"/>
      <c r="S7812" s="23"/>
      <c r="T7812" s="23"/>
      <c r="U7812" s="23"/>
      <c r="V7812" s="23"/>
      <c r="W7812" s="23"/>
      <c r="X7812" s="23"/>
      <c r="Y7812" s="23"/>
      <c r="Z7812" s="23"/>
      <c r="AA7812" s="23"/>
      <c r="AB7812" s="23"/>
      <c r="AC7812" s="23"/>
      <c r="AD7812" s="23"/>
      <c r="AE7812" s="23"/>
      <c r="AF7812" s="23"/>
      <c r="AG7812" s="23"/>
      <c r="AH7812" s="23"/>
      <c r="AI7812" s="23"/>
      <c r="AJ7812" s="23"/>
      <c r="AK7812" s="23"/>
      <c r="AL7812" s="23"/>
      <c r="AM7812" s="23"/>
      <c r="AN7812" s="23"/>
      <c r="AO7812" s="23"/>
      <c r="AP7812" s="23"/>
      <c r="AQ7812" s="23"/>
      <c r="AR7812" s="23"/>
      <c r="AS7812" s="23"/>
      <c r="AT7812" s="23"/>
      <c r="AU7812" s="23"/>
      <c r="AV7812" s="23"/>
      <c r="AW7812" s="23"/>
      <c r="AX7812" s="23"/>
      <c r="AY7812" s="23"/>
      <c r="AZ7812" s="23"/>
      <c r="BA7812" s="23"/>
      <c r="BB7812" s="23"/>
      <c r="BC7812" s="23"/>
      <c r="BD7812" s="23"/>
      <c r="BE7812" s="23"/>
      <c r="BF7812" s="23"/>
      <c r="BG7812" s="23"/>
      <c r="BH7812" s="23"/>
      <c r="BI7812" s="23"/>
      <c r="BJ7812" s="23"/>
      <c r="BK7812" s="23"/>
      <c r="BL7812" s="23"/>
      <c r="BM7812" s="23"/>
      <c r="BN7812" s="23"/>
      <c r="BO7812" s="23"/>
      <c r="BP7812" s="23"/>
    </row>
    <row r="7813" spans="1:68" x14ac:dyDescent="0.25">
      <c r="A7813" s="5">
        <v>83583</v>
      </c>
      <c r="B7813" s="3" t="s">
        <v>1450</v>
      </c>
      <c r="C7813" s="1" t="s">
        <v>3590</v>
      </c>
      <c r="D7813" s="1" t="s">
        <v>5</v>
      </c>
      <c r="E7813" s="1" t="s">
        <v>4377</v>
      </c>
      <c r="F7813" s="1" t="s">
        <v>4421</v>
      </c>
      <c r="G7813" s="1" t="s">
        <v>4422</v>
      </c>
      <c r="H7813" s="1" t="s">
        <v>5</v>
      </c>
      <c r="I7813" s="1" t="s">
        <v>5</v>
      </c>
      <c r="J7813" s="1" t="s">
        <v>4394</v>
      </c>
      <c r="K7813" s="1" t="s">
        <v>5</v>
      </c>
      <c r="L7813" s="46">
        <v>99999</v>
      </c>
      <c r="M7813" s="15" t="s">
        <v>167</v>
      </c>
      <c r="N7813" s="5">
        <v>285</v>
      </c>
      <c r="O7813" s="16">
        <f t="shared" si="121"/>
        <v>0</v>
      </c>
      <c r="P7813" s="23"/>
      <c r="Q7813" s="23"/>
      <c r="R7813" s="23"/>
      <c r="S7813" s="23"/>
      <c r="T7813" s="23"/>
      <c r="U7813" s="23"/>
      <c r="V7813" s="23"/>
      <c r="W7813" s="23"/>
      <c r="X7813" s="23"/>
      <c r="Y7813" s="23"/>
      <c r="Z7813" s="23"/>
      <c r="AA7813" s="23"/>
      <c r="AB7813" s="23"/>
      <c r="AC7813" s="23"/>
      <c r="AD7813" s="23"/>
      <c r="AE7813" s="23"/>
      <c r="AF7813" s="23"/>
      <c r="AG7813" s="23"/>
      <c r="AH7813" s="23"/>
      <c r="AI7813" s="23"/>
      <c r="AJ7813" s="23"/>
      <c r="AK7813" s="23"/>
      <c r="AL7813" s="23"/>
      <c r="AM7813" s="23"/>
      <c r="AN7813" s="23"/>
      <c r="AO7813" s="23"/>
      <c r="AP7813" s="23"/>
      <c r="AQ7813" s="23"/>
      <c r="AR7813" s="23"/>
      <c r="AS7813" s="23"/>
      <c r="AT7813" s="23"/>
      <c r="AU7813" s="23"/>
      <c r="AV7813" s="23"/>
      <c r="AW7813" s="23"/>
      <c r="AX7813" s="23"/>
      <c r="AY7813" s="23"/>
      <c r="AZ7813" s="23"/>
      <c r="BA7813" s="23"/>
      <c r="BB7813" s="23"/>
      <c r="BC7813" s="23"/>
      <c r="BD7813" s="23"/>
      <c r="BE7813" s="23"/>
      <c r="BF7813" s="23"/>
      <c r="BG7813" s="23"/>
      <c r="BH7813" s="23"/>
      <c r="BI7813" s="23"/>
      <c r="BJ7813" s="23"/>
      <c r="BK7813" s="23"/>
      <c r="BL7813" s="23"/>
      <c r="BM7813" s="23"/>
      <c r="BN7813" s="23"/>
      <c r="BO7813" s="23"/>
      <c r="BP7813" s="23"/>
    </row>
    <row r="7814" spans="1:68" x14ac:dyDescent="0.25">
      <c r="A7814" s="5">
        <v>83584</v>
      </c>
      <c r="B7814" s="3" t="s">
        <v>1450</v>
      </c>
      <c r="C7814" s="1" t="s">
        <v>3589</v>
      </c>
      <c r="D7814" s="1" t="s">
        <v>5</v>
      </c>
      <c r="E7814" s="1" t="s">
        <v>4377</v>
      </c>
      <c r="F7814" s="1" t="s">
        <v>4429</v>
      </c>
      <c r="G7814" s="1" t="s">
        <v>4422</v>
      </c>
      <c r="H7814" s="1" t="s">
        <v>5</v>
      </c>
      <c r="I7814" s="1" t="s">
        <v>5</v>
      </c>
      <c r="J7814" s="1" t="s">
        <v>4394</v>
      </c>
      <c r="K7814" s="1" t="s">
        <v>5</v>
      </c>
      <c r="L7814" s="46">
        <v>99999</v>
      </c>
      <c r="M7814" s="15" t="s">
        <v>167</v>
      </c>
      <c r="N7814" s="5">
        <v>250</v>
      </c>
      <c r="O7814" s="16">
        <f t="shared" si="121"/>
        <v>0</v>
      </c>
      <c r="P7814" s="23"/>
      <c r="Q7814" s="23"/>
      <c r="R7814" s="23"/>
      <c r="S7814" s="23"/>
      <c r="T7814" s="23"/>
      <c r="U7814" s="23"/>
      <c r="V7814" s="23"/>
      <c r="W7814" s="23"/>
      <c r="X7814" s="23"/>
      <c r="Y7814" s="23"/>
      <c r="Z7814" s="23"/>
      <c r="AA7814" s="23"/>
      <c r="AB7814" s="23"/>
      <c r="AC7814" s="23"/>
      <c r="AD7814" s="23"/>
      <c r="AE7814" s="23"/>
      <c r="AF7814" s="23"/>
      <c r="AG7814" s="23"/>
      <c r="AH7814" s="23"/>
      <c r="AI7814" s="23"/>
      <c r="AJ7814" s="23"/>
      <c r="AK7814" s="23"/>
      <c r="AL7814" s="23"/>
      <c r="AM7814" s="23"/>
      <c r="AN7814" s="23"/>
      <c r="AO7814" s="23"/>
      <c r="AP7814" s="23"/>
      <c r="AQ7814" s="23"/>
      <c r="AR7814" s="23"/>
      <c r="AS7814" s="23"/>
      <c r="AT7814" s="23"/>
      <c r="AU7814" s="23"/>
      <c r="AV7814" s="23"/>
      <c r="AW7814" s="23"/>
      <c r="AX7814" s="23"/>
      <c r="AY7814" s="23"/>
      <c r="AZ7814" s="23"/>
      <c r="BA7814" s="23"/>
      <c r="BB7814" s="23"/>
      <c r="BC7814" s="23"/>
      <c r="BD7814" s="23"/>
      <c r="BE7814" s="23"/>
      <c r="BF7814" s="23"/>
      <c r="BG7814" s="23"/>
      <c r="BH7814" s="23"/>
      <c r="BI7814" s="23"/>
      <c r="BJ7814" s="23"/>
      <c r="BK7814" s="23"/>
      <c r="BL7814" s="23"/>
      <c r="BM7814" s="23"/>
      <c r="BN7814" s="23"/>
      <c r="BO7814" s="23"/>
      <c r="BP7814" s="23"/>
    </row>
    <row r="7815" spans="1:68" x14ac:dyDescent="0.25">
      <c r="A7815" s="5">
        <v>83585</v>
      </c>
      <c r="B7815" s="3" t="s">
        <v>1450</v>
      </c>
      <c r="C7815" s="1" t="s">
        <v>3590</v>
      </c>
      <c r="D7815" s="1" t="s">
        <v>5</v>
      </c>
      <c r="E7815" s="1" t="s">
        <v>4377</v>
      </c>
      <c r="F7815" s="1" t="s">
        <v>4429</v>
      </c>
      <c r="G7815" s="1" t="s">
        <v>4422</v>
      </c>
      <c r="H7815" s="1" t="s">
        <v>5</v>
      </c>
      <c r="I7815" s="1" t="s">
        <v>5</v>
      </c>
      <c r="J7815" s="1" t="s">
        <v>4394</v>
      </c>
      <c r="K7815" s="1" t="s">
        <v>5</v>
      </c>
      <c r="L7815" s="46">
        <v>99999</v>
      </c>
      <c r="M7815" s="15" t="s">
        <v>167</v>
      </c>
      <c r="N7815" s="5">
        <v>250</v>
      </c>
      <c r="O7815" s="16">
        <f t="shared" si="121"/>
        <v>0</v>
      </c>
      <c r="P7815" s="23"/>
      <c r="Q7815" s="23"/>
      <c r="R7815" s="23"/>
      <c r="S7815" s="23"/>
      <c r="T7815" s="23"/>
      <c r="U7815" s="23"/>
      <c r="V7815" s="23"/>
      <c r="W7815" s="23"/>
      <c r="X7815" s="23"/>
      <c r="Y7815" s="23"/>
      <c r="Z7815" s="23"/>
      <c r="AA7815" s="23"/>
      <c r="AB7815" s="23"/>
      <c r="AC7815" s="23"/>
      <c r="AD7815" s="23"/>
      <c r="AE7815" s="23"/>
      <c r="AF7815" s="23"/>
      <c r="AG7815" s="23"/>
      <c r="AH7815" s="23"/>
      <c r="AI7815" s="23"/>
      <c r="AJ7815" s="23"/>
      <c r="AK7815" s="23"/>
      <c r="AL7815" s="23"/>
      <c r="AM7815" s="23"/>
      <c r="AN7815" s="23"/>
      <c r="AO7815" s="23"/>
      <c r="AP7815" s="23"/>
      <c r="AQ7815" s="23"/>
      <c r="AR7815" s="23"/>
      <c r="AS7815" s="23"/>
      <c r="AT7815" s="23"/>
      <c r="AU7815" s="23"/>
      <c r="AV7815" s="23"/>
      <c r="AW7815" s="23"/>
      <c r="AX7815" s="23"/>
      <c r="AY7815" s="23"/>
      <c r="AZ7815" s="23"/>
      <c r="BA7815" s="23"/>
      <c r="BB7815" s="23"/>
      <c r="BC7815" s="23"/>
      <c r="BD7815" s="23"/>
      <c r="BE7815" s="23"/>
      <c r="BF7815" s="23"/>
      <c r="BG7815" s="23"/>
      <c r="BH7815" s="23"/>
      <c r="BI7815" s="23"/>
      <c r="BJ7815" s="23"/>
      <c r="BK7815" s="23"/>
      <c r="BL7815" s="23"/>
      <c r="BM7815" s="23"/>
      <c r="BN7815" s="23"/>
      <c r="BO7815" s="23"/>
      <c r="BP7815" s="23"/>
    </row>
    <row r="7816" spans="1:68" x14ac:dyDescent="0.25">
      <c r="A7816" s="5">
        <v>83586</v>
      </c>
      <c r="B7816" s="3" t="s">
        <v>48</v>
      </c>
      <c r="C7816" s="1" t="s">
        <v>3591</v>
      </c>
      <c r="D7816" s="1" t="s">
        <v>1014</v>
      </c>
      <c r="E7816" s="1" t="s">
        <v>4348</v>
      </c>
      <c r="F7816" s="1" t="s">
        <v>4428</v>
      </c>
      <c r="G7816" s="1" t="s">
        <v>4422</v>
      </c>
      <c r="H7816" s="1" t="s">
        <v>5</v>
      </c>
      <c r="I7816" s="1" t="s">
        <v>5</v>
      </c>
      <c r="J7816" s="1" t="s">
        <v>4425</v>
      </c>
      <c r="K7816" s="1" t="s">
        <v>5</v>
      </c>
      <c r="L7816" s="46">
        <v>99999</v>
      </c>
      <c r="M7816" s="15" t="s">
        <v>167</v>
      </c>
      <c r="N7816" s="5">
        <v>160</v>
      </c>
      <c r="O7816" s="16">
        <f t="shared" si="121"/>
        <v>0</v>
      </c>
      <c r="P7816" s="23"/>
      <c r="Q7816" s="23"/>
      <c r="R7816" s="23"/>
      <c r="S7816" s="23"/>
      <c r="T7816" s="23"/>
      <c r="U7816" s="23"/>
      <c r="V7816" s="23"/>
      <c r="W7816" s="23"/>
      <c r="X7816" s="23"/>
      <c r="Y7816" s="23"/>
      <c r="Z7816" s="23"/>
      <c r="AA7816" s="23"/>
      <c r="AB7816" s="23"/>
      <c r="AC7816" s="23"/>
      <c r="AD7816" s="23"/>
      <c r="AE7816" s="23"/>
      <c r="AF7816" s="23"/>
      <c r="AG7816" s="23"/>
      <c r="AH7816" s="23"/>
      <c r="AI7816" s="23"/>
      <c r="AJ7816" s="23"/>
      <c r="AK7816" s="23"/>
      <c r="AL7816" s="23"/>
      <c r="AM7816" s="23"/>
      <c r="AN7816" s="23"/>
      <c r="AO7816" s="23"/>
      <c r="AP7816" s="23"/>
      <c r="AQ7816" s="23"/>
      <c r="AR7816" s="23"/>
      <c r="AS7816" s="23"/>
      <c r="AT7816" s="23"/>
      <c r="AU7816" s="23"/>
      <c r="AV7816" s="23"/>
      <c r="AW7816" s="23"/>
      <c r="AX7816" s="23"/>
      <c r="AY7816" s="23"/>
      <c r="AZ7816" s="23"/>
      <c r="BA7816" s="23"/>
      <c r="BB7816" s="23"/>
      <c r="BC7816" s="23"/>
      <c r="BD7816" s="23"/>
      <c r="BE7816" s="23"/>
      <c r="BF7816" s="23"/>
      <c r="BG7816" s="23"/>
      <c r="BH7816" s="23"/>
      <c r="BI7816" s="23"/>
      <c r="BJ7816" s="23"/>
      <c r="BK7816" s="23"/>
      <c r="BL7816" s="23"/>
      <c r="BM7816" s="23"/>
      <c r="BN7816" s="23"/>
      <c r="BO7816" s="23"/>
      <c r="BP7816" s="23"/>
    </row>
    <row r="7817" spans="1:68" x14ac:dyDescent="0.25">
      <c r="A7817" s="5">
        <v>83587</v>
      </c>
      <c r="B7817" s="3" t="s">
        <v>48</v>
      </c>
      <c r="C7817" s="1" t="s">
        <v>3592</v>
      </c>
      <c r="D7817" s="1" t="s">
        <v>1014</v>
      </c>
      <c r="E7817" s="1" t="s">
        <v>4348</v>
      </c>
      <c r="F7817" s="1" t="s">
        <v>4428</v>
      </c>
      <c r="G7817" s="1" t="s">
        <v>4422</v>
      </c>
      <c r="H7817" s="1" t="s">
        <v>5</v>
      </c>
      <c r="I7817" s="1" t="s">
        <v>5</v>
      </c>
      <c r="J7817" s="1" t="s">
        <v>4425</v>
      </c>
      <c r="K7817" s="1" t="s">
        <v>5</v>
      </c>
      <c r="L7817" s="46">
        <v>99999</v>
      </c>
      <c r="M7817" s="15" t="s">
        <v>167</v>
      </c>
      <c r="N7817" s="5">
        <v>160</v>
      </c>
      <c r="O7817" s="16">
        <f t="shared" si="121"/>
        <v>0</v>
      </c>
      <c r="P7817" s="23"/>
      <c r="Q7817" s="23"/>
      <c r="R7817" s="23"/>
      <c r="S7817" s="23"/>
      <c r="T7817" s="23"/>
      <c r="U7817" s="23"/>
      <c r="V7817" s="23"/>
      <c r="W7817" s="23"/>
      <c r="X7817" s="23"/>
      <c r="Y7817" s="23"/>
      <c r="Z7817" s="23"/>
      <c r="AA7817" s="23"/>
      <c r="AB7817" s="23"/>
      <c r="AC7817" s="23"/>
      <c r="AD7817" s="23"/>
      <c r="AE7817" s="23"/>
      <c r="AF7817" s="23"/>
      <c r="AG7817" s="23"/>
      <c r="AH7817" s="23"/>
      <c r="AI7817" s="23"/>
      <c r="AJ7817" s="23"/>
      <c r="AK7817" s="23"/>
      <c r="AL7817" s="23"/>
      <c r="AM7817" s="23"/>
      <c r="AN7817" s="23"/>
      <c r="AO7817" s="23"/>
      <c r="AP7817" s="23"/>
      <c r="AQ7817" s="23"/>
      <c r="AR7817" s="23"/>
      <c r="AS7817" s="23"/>
      <c r="AT7817" s="23"/>
      <c r="AU7817" s="23"/>
      <c r="AV7817" s="23"/>
      <c r="AW7817" s="23"/>
      <c r="AX7817" s="23"/>
      <c r="AY7817" s="23"/>
      <c r="AZ7817" s="23"/>
      <c r="BA7817" s="23"/>
      <c r="BB7817" s="23"/>
      <c r="BC7817" s="23"/>
      <c r="BD7817" s="23"/>
      <c r="BE7817" s="23"/>
      <c r="BF7817" s="23"/>
      <c r="BG7817" s="23"/>
      <c r="BH7817" s="23"/>
      <c r="BI7817" s="23"/>
      <c r="BJ7817" s="23"/>
      <c r="BK7817" s="23"/>
      <c r="BL7817" s="23"/>
      <c r="BM7817" s="23"/>
      <c r="BN7817" s="23"/>
      <c r="BO7817" s="23"/>
      <c r="BP7817" s="23"/>
    </row>
    <row r="7818" spans="1:68" x14ac:dyDescent="0.25">
      <c r="A7818" s="5">
        <v>83588</v>
      </c>
      <c r="B7818" s="3" t="s">
        <v>48</v>
      </c>
      <c r="C7818" s="1" t="s">
        <v>3256</v>
      </c>
      <c r="D7818" s="1" t="s">
        <v>1014</v>
      </c>
      <c r="E7818" s="1" t="s">
        <v>4348</v>
      </c>
      <c r="F7818" s="1" t="s">
        <v>4428</v>
      </c>
      <c r="G7818" s="1" t="s">
        <v>4422</v>
      </c>
      <c r="H7818" s="1" t="s">
        <v>5</v>
      </c>
      <c r="I7818" s="1" t="s">
        <v>5</v>
      </c>
      <c r="J7818" s="1" t="s">
        <v>4425</v>
      </c>
      <c r="K7818" s="1" t="s">
        <v>5</v>
      </c>
      <c r="L7818" s="46">
        <v>99999</v>
      </c>
      <c r="M7818" s="15" t="s">
        <v>167</v>
      </c>
      <c r="N7818" s="5">
        <v>160</v>
      </c>
      <c r="O7818" s="16">
        <f t="shared" si="121"/>
        <v>0</v>
      </c>
      <c r="P7818" s="23"/>
      <c r="Q7818" s="23"/>
      <c r="R7818" s="23"/>
      <c r="S7818" s="23"/>
      <c r="T7818" s="23"/>
      <c r="U7818" s="23"/>
      <c r="V7818" s="23"/>
      <c r="W7818" s="23"/>
      <c r="X7818" s="23"/>
      <c r="Y7818" s="23"/>
      <c r="Z7818" s="23"/>
      <c r="AA7818" s="23"/>
      <c r="AB7818" s="23"/>
      <c r="AC7818" s="23"/>
      <c r="AD7818" s="23"/>
      <c r="AE7818" s="23"/>
      <c r="AF7818" s="23"/>
      <c r="AG7818" s="23"/>
      <c r="AH7818" s="23"/>
      <c r="AI7818" s="23"/>
      <c r="AJ7818" s="23"/>
      <c r="AK7818" s="23"/>
      <c r="AL7818" s="23"/>
      <c r="AM7818" s="23"/>
      <c r="AN7818" s="23"/>
      <c r="AO7818" s="23"/>
      <c r="AP7818" s="23"/>
      <c r="AQ7818" s="23"/>
      <c r="AR7818" s="23"/>
      <c r="AS7818" s="23"/>
      <c r="AT7818" s="23"/>
      <c r="AU7818" s="23"/>
      <c r="AV7818" s="23"/>
      <c r="AW7818" s="23"/>
      <c r="AX7818" s="23"/>
      <c r="AY7818" s="23"/>
      <c r="AZ7818" s="23"/>
      <c r="BA7818" s="23"/>
      <c r="BB7818" s="23"/>
      <c r="BC7818" s="23"/>
      <c r="BD7818" s="23"/>
      <c r="BE7818" s="23"/>
      <c r="BF7818" s="23"/>
      <c r="BG7818" s="23"/>
      <c r="BH7818" s="23"/>
      <c r="BI7818" s="23"/>
      <c r="BJ7818" s="23"/>
      <c r="BK7818" s="23"/>
      <c r="BL7818" s="23"/>
      <c r="BM7818" s="23"/>
      <c r="BN7818" s="23"/>
      <c r="BO7818" s="23"/>
      <c r="BP7818" s="23"/>
    </row>
    <row r="7819" spans="1:68" x14ac:dyDescent="0.25">
      <c r="A7819" s="5">
        <v>83589</v>
      </c>
      <c r="B7819" s="3" t="s">
        <v>48</v>
      </c>
      <c r="C7819" s="1" t="s">
        <v>3255</v>
      </c>
      <c r="D7819" s="1" t="s">
        <v>1014</v>
      </c>
      <c r="E7819" s="1" t="s">
        <v>4348</v>
      </c>
      <c r="F7819" s="1" t="s">
        <v>4428</v>
      </c>
      <c r="G7819" s="1" t="s">
        <v>4422</v>
      </c>
      <c r="H7819" s="1" t="s">
        <v>5</v>
      </c>
      <c r="I7819" s="1" t="s">
        <v>5</v>
      </c>
      <c r="J7819" s="1" t="s">
        <v>4425</v>
      </c>
      <c r="K7819" s="1" t="s">
        <v>5</v>
      </c>
      <c r="L7819" s="46">
        <v>99999</v>
      </c>
      <c r="M7819" s="15" t="s">
        <v>167</v>
      </c>
      <c r="N7819" s="5">
        <v>160</v>
      </c>
      <c r="O7819" s="16">
        <f t="shared" si="121"/>
        <v>0</v>
      </c>
      <c r="P7819" s="23"/>
      <c r="Q7819" s="23"/>
      <c r="R7819" s="23"/>
      <c r="S7819" s="23"/>
      <c r="T7819" s="23"/>
      <c r="U7819" s="23"/>
      <c r="V7819" s="23"/>
      <c r="W7819" s="23"/>
      <c r="X7819" s="23"/>
      <c r="Y7819" s="23"/>
      <c r="Z7819" s="23"/>
      <c r="AA7819" s="23"/>
      <c r="AB7819" s="23"/>
      <c r="AC7819" s="23"/>
      <c r="AD7819" s="23"/>
      <c r="AE7819" s="23"/>
      <c r="AF7819" s="23"/>
      <c r="AG7819" s="23"/>
      <c r="AH7819" s="23"/>
      <c r="AI7819" s="23"/>
      <c r="AJ7819" s="23"/>
      <c r="AK7819" s="23"/>
      <c r="AL7819" s="23"/>
      <c r="AM7819" s="23"/>
      <c r="AN7819" s="23"/>
      <c r="AO7819" s="23"/>
      <c r="AP7819" s="23"/>
      <c r="AQ7819" s="23"/>
      <c r="AR7819" s="23"/>
      <c r="AS7819" s="23"/>
      <c r="AT7819" s="23"/>
      <c r="AU7819" s="23"/>
      <c r="AV7819" s="23"/>
      <c r="AW7819" s="23"/>
      <c r="AX7819" s="23"/>
      <c r="AY7819" s="23"/>
      <c r="AZ7819" s="23"/>
      <c r="BA7819" s="23"/>
      <c r="BB7819" s="23"/>
      <c r="BC7819" s="23"/>
      <c r="BD7819" s="23"/>
      <c r="BE7819" s="23"/>
      <c r="BF7819" s="23"/>
      <c r="BG7819" s="23"/>
      <c r="BH7819" s="23"/>
      <c r="BI7819" s="23"/>
      <c r="BJ7819" s="23"/>
      <c r="BK7819" s="23"/>
      <c r="BL7819" s="23"/>
      <c r="BM7819" s="23"/>
      <c r="BN7819" s="23"/>
      <c r="BO7819" s="23"/>
      <c r="BP7819" s="23"/>
    </row>
    <row r="7820" spans="1:68" x14ac:dyDescent="0.25">
      <c r="A7820" s="5">
        <v>83590</v>
      </c>
      <c r="B7820" s="3" t="s">
        <v>48</v>
      </c>
      <c r="C7820" s="1" t="s">
        <v>3593</v>
      </c>
      <c r="D7820" s="1" t="s">
        <v>1014</v>
      </c>
      <c r="E7820" s="1" t="s">
        <v>4348</v>
      </c>
      <c r="F7820" s="1" t="s">
        <v>4428</v>
      </c>
      <c r="G7820" s="1" t="s">
        <v>4422</v>
      </c>
      <c r="H7820" s="1" t="s">
        <v>5</v>
      </c>
      <c r="I7820" s="1" t="s">
        <v>5</v>
      </c>
      <c r="J7820" s="1" t="s">
        <v>4425</v>
      </c>
      <c r="K7820" s="1" t="s">
        <v>5</v>
      </c>
      <c r="L7820" s="46">
        <v>99999</v>
      </c>
      <c r="M7820" s="15" t="s">
        <v>167</v>
      </c>
      <c r="N7820" s="5">
        <v>160</v>
      </c>
      <c r="O7820" s="16">
        <f t="shared" si="121"/>
        <v>0</v>
      </c>
      <c r="P7820" s="23"/>
      <c r="Q7820" s="23"/>
      <c r="R7820" s="23"/>
      <c r="S7820" s="23"/>
      <c r="T7820" s="23"/>
      <c r="U7820" s="23"/>
      <c r="V7820" s="23"/>
      <c r="W7820" s="23"/>
      <c r="X7820" s="23"/>
      <c r="Y7820" s="23"/>
      <c r="Z7820" s="23"/>
      <c r="AA7820" s="23"/>
      <c r="AB7820" s="23"/>
      <c r="AC7820" s="23"/>
      <c r="AD7820" s="23"/>
      <c r="AE7820" s="23"/>
      <c r="AF7820" s="23"/>
      <c r="AG7820" s="23"/>
      <c r="AH7820" s="23"/>
      <c r="AI7820" s="23"/>
      <c r="AJ7820" s="23"/>
      <c r="AK7820" s="23"/>
      <c r="AL7820" s="23"/>
      <c r="AM7820" s="23"/>
      <c r="AN7820" s="23"/>
      <c r="AO7820" s="23"/>
      <c r="AP7820" s="23"/>
      <c r="AQ7820" s="23"/>
      <c r="AR7820" s="23"/>
      <c r="AS7820" s="23"/>
      <c r="AT7820" s="23"/>
      <c r="AU7820" s="23"/>
      <c r="AV7820" s="23"/>
      <c r="AW7820" s="23"/>
      <c r="AX7820" s="23"/>
      <c r="AY7820" s="23"/>
      <c r="AZ7820" s="23"/>
      <c r="BA7820" s="23"/>
      <c r="BB7820" s="23"/>
      <c r="BC7820" s="23"/>
      <c r="BD7820" s="23"/>
      <c r="BE7820" s="23"/>
      <c r="BF7820" s="23"/>
      <c r="BG7820" s="23"/>
      <c r="BH7820" s="23"/>
      <c r="BI7820" s="23"/>
      <c r="BJ7820" s="23"/>
      <c r="BK7820" s="23"/>
      <c r="BL7820" s="23"/>
      <c r="BM7820" s="23"/>
      <c r="BN7820" s="23"/>
      <c r="BO7820" s="23"/>
      <c r="BP7820" s="23"/>
    </row>
    <row r="7821" spans="1:68" x14ac:dyDescent="0.25">
      <c r="A7821" s="5">
        <v>83591</v>
      </c>
      <c r="B7821" s="3" t="s">
        <v>48</v>
      </c>
      <c r="C7821" s="1" t="s">
        <v>3594</v>
      </c>
      <c r="D7821" s="1" t="s">
        <v>1014</v>
      </c>
      <c r="E7821" s="1" t="s">
        <v>4348</v>
      </c>
      <c r="F7821" s="1" t="s">
        <v>4428</v>
      </c>
      <c r="G7821" s="1" t="s">
        <v>4422</v>
      </c>
      <c r="H7821" s="1" t="s">
        <v>5</v>
      </c>
      <c r="I7821" s="1" t="s">
        <v>5</v>
      </c>
      <c r="J7821" s="1" t="s">
        <v>4425</v>
      </c>
      <c r="K7821" s="1" t="s">
        <v>5</v>
      </c>
      <c r="L7821" s="46">
        <v>99999</v>
      </c>
      <c r="M7821" s="15" t="s">
        <v>167</v>
      </c>
      <c r="N7821" s="5">
        <v>160</v>
      </c>
      <c r="O7821" s="16">
        <f t="shared" si="121"/>
        <v>0</v>
      </c>
      <c r="P7821" s="23"/>
      <c r="Q7821" s="23"/>
      <c r="R7821" s="23"/>
      <c r="S7821" s="23"/>
      <c r="T7821" s="23"/>
      <c r="U7821" s="23"/>
      <c r="V7821" s="23"/>
      <c r="W7821" s="23"/>
      <c r="X7821" s="23"/>
      <c r="Y7821" s="23"/>
      <c r="Z7821" s="23"/>
      <c r="AA7821" s="23"/>
      <c r="AB7821" s="23"/>
      <c r="AC7821" s="23"/>
      <c r="AD7821" s="23"/>
      <c r="AE7821" s="23"/>
      <c r="AF7821" s="23"/>
      <c r="AG7821" s="23"/>
      <c r="AH7821" s="23"/>
      <c r="AI7821" s="23"/>
      <c r="AJ7821" s="23"/>
      <c r="AK7821" s="23"/>
      <c r="AL7821" s="23"/>
      <c r="AM7821" s="23"/>
      <c r="AN7821" s="23"/>
      <c r="AO7821" s="23"/>
      <c r="AP7821" s="23"/>
      <c r="AQ7821" s="23"/>
      <c r="AR7821" s="23"/>
      <c r="AS7821" s="23"/>
      <c r="AT7821" s="23"/>
      <c r="AU7821" s="23"/>
      <c r="AV7821" s="23"/>
      <c r="AW7821" s="23"/>
      <c r="AX7821" s="23"/>
      <c r="AY7821" s="23"/>
      <c r="AZ7821" s="23"/>
      <c r="BA7821" s="23"/>
      <c r="BB7821" s="23"/>
      <c r="BC7821" s="23"/>
      <c r="BD7821" s="23"/>
      <c r="BE7821" s="23"/>
      <c r="BF7821" s="23"/>
      <c r="BG7821" s="23"/>
      <c r="BH7821" s="23"/>
      <c r="BI7821" s="23"/>
      <c r="BJ7821" s="23"/>
      <c r="BK7821" s="23"/>
      <c r="BL7821" s="23"/>
      <c r="BM7821" s="23"/>
      <c r="BN7821" s="23"/>
      <c r="BO7821" s="23"/>
      <c r="BP7821" s="23"/>
    </row>
    <row r="7822" spans="1:68" x14ac:dyDescent="0.25">
      <c r="A7822" s="5">
        <v>83592</v>
      </c>
      <c r="B7822" s="3" t="s">
        <v>48</v>
      </c>
      <c r="C7822" s="1" t="s">
        <v>3595</v>
      </c>
      <c r="D7822" s="1" t="s">
        <v>1014</v>
      </c>
      <c r="E7822" s="1" t="s">
        <v>4348</v>
      </c>
      <c r="F7822" s="1" t="s">
        <v>4428</v>
      </c>
      <c r="G7822" s="1" t="s">
        <v>4422</v>
      </c>
      <c r="H7822" s="1" t="s">
        <v>5</v>
      </c>
      <c r="I7822" s="1" t="s">
        <v>5</v>
      </c>
      <c r="J7822" s="1" t="s">
        <v>4425</v>
      </c>
      <c r="K7822" s="1" t="s">
        <v>5</v>
      </c>
      <c r="L7822" s="46">
        <v>99999</v>
      </c>
      <c r="M7822" s="15" t="s">
        <v>167</v>
      </c>
      <c r="N7822" s="5">
        <v>160</v>
      </c>
      <c r="O7822" s="16">
        <f t="shared" si="121"/>
        <v>0</v>
      </c>
      <c r="P7822" s="23"/>
      <c r="Q7822" s="23"/>
      <c r="R7822" s="23"/>
      <c r="S7822" s="23"/>
      <c r="T7822" s="23"/>
      <c r="U7822" s="23"/>
      <c r="V7822" s="23"/>
      <c r="W7822" s="23"/>
      <c r="X7822" s="23"/>
      <c r="Y7822" s="23"/>
      <c r="Z7822" s="23"/>
      <c r="AA7822" s="23"/>
      <c r="AB7822" s="23"/>
      <c r="AC7822" s="23"/>
      <c r="AD7822" s="23"/>
      <c r="AE7822" s="23"/>
      <c r="AF7822" s="23"/>
      <c r="AG7822" s="23"/>
      <c r="AH7822" s="23"/>
      <c r="AI7822" s="23"/>
      <c r="AJ7822" s="23"/>
      <c r="AK7822" s="23"/>
      <c r="AL7822" s="23"/>
      <c r="AM7822" s="23"/>
      <c r="AN7822" s="23"/>
      <c r="AO7822" s="23"/>
      <c r="AP7822" s="23"/>
      <c r="AQ7822" s="23"/>
      <c r="AR7822" s="23"/>
      <c r="AS7822" s="23"/>
      <c r="AT7822" s="23"/>
      <c r="AU7822" s="23"/>
      <c r="AV7822" s="23"/>
      <c r="AW7822" s="23"/>
      <c r="AX7822" s="23"/>
      <c r="AY7822" s="23"/>
      <c r="AZ7822" s="23"/>
      <c r="BA7822" s="23"/>
      <c r="BB7822" s="23"/>
      <c r="BC7822" s="23"/>
      <c r="BD7822" s="23"/>
      <c r="BE7822" s="23"/>
      <c r="BF7822" s="23"/>
      <c r="BG7822" s="23"/>
      <c r="BH7822" s="23"/>
      <c r="BI7822" s="23"/>
      <c r="BJ7822" s="23"/>
      <c r="BK7822" s="23"/>
      <c r="BL7822" s="23"/>
      <c r="BM7822" s="23"/>
      <c r="BN7822" s="23"/>
      <c r="BO7822" s="23"/>
      <c r="BP7822" s="23"/>
    </row>
    <row r="7823" spans="1:68" x14ac:dyDescent="0.25">
      <c r="A7823" s="5">
        <v>83593</v>
      </c>
      <c r="B7823" s="3" t="s">
        <v>48</v>
      </c>
      <c r="C7823" s="1" t="s">
        <v>3596</v>
      </c>
      <c r="D7823" s="1" t="s">
        <v>1014</v>
      </c>
      <c r="E7823" s="1" t="s">
        <v>4348</v>
      </c>
      <c r="F7823" s="1" t="s">
        <v>4428</v>
      </c>
      <c r="G7823" s="1" t="s">
        <v>4422</v>
      </c>
      <c r="H7823" s="1" t="s">
        <v>5</v>
      </c>
      <c r="I7823" s="1" t="s">
        <v>5</v>
      </c>
      <c r="J7823" s="1" t="s">
        <v>4425</v>
      </c>
      <c r="K7823" s="1" t="s">
        <v>5</v>
      </c>
      <c r="L7823" s="46">
        <v>99999</v>
      </c>
      <c r="M7823" s="15" t="s">
        <v>167</v>
      </c>
      <c r="N7823" s="5">
        <v>160</v>
      </c>
      <c r="O7823" s="16">
        <f t="shared" ref="O7823:O7886" si="122">SUM(P7823:BP7823)</f>
        <v>0</v>
      </c>
      <c r="P7823" s="23"/>
      <c r="Q7823" s="23"/>
      <c r="R7823" s="23"/>
      <c r="S7823" s="23"/>
      <c r="T7823" s="23"/>
      <c r="U7823" s="23"/>
      <c r="V7823" s="23"/>
      <c r="W7823" s="23"/>
      <c r="X7823" s="23"/>
      <c r="Y7823" s="23"/>
      <c r="Z7823" s="23"/>
      <c r="AA7823" s="23"/>
      <c r="AB7823" s="23"/>
      <c r="AC7823" s="23"/>
      <c r="AD7823" s="23"/>
      <c r="AE7823" s="23"/>
      <c r="AF7823" s="23"/>
      <c r="AG7823" s="23"/>
      <c r="AH7823" s="23"/>
      <c r="AI7823" s="23"/>
      <c r="AJ7823" s="23"/>
      <c r="AK7823" s="23"/>
      <c r="AL7823" s="23"/>
      <c r="AM7823" s="23"/>
      <c r="AN7823" s="23"/>
      <c r="AO7823" s="23"/>
      <c r="AP7823" s="23"/>
      <c r="AQ7823" s="23"/>
      <c r="AR7823" s="23"/>
      <c r="AS7823" s="23"/>
      <c r="AT7823" s="23"/>
      <c r="AU7823" s="23"/>
      <c r="AV7823" s="23"/>
      <c r="AW7823" s="23"/>
      <c r="AX7823" s="23"/>
      <c r="AY7823" s="23"/>
      <c r="AZ7823" s="23"/>
      <c r="BA7823" s="23"/>
      <c r="BB7823" s="23"/>
      <c r="BC7823" s="23"/>
      <c r="BD7823" s="23"/>
      <c r="BE7823" s="23"/>
      <c r="BF7823" s="23"/>
      <c r="BG7823" s="23"/>
      <c r="BH7823" s="23"/>
      <c r="BI7823" s="23"/>
      <c r="BJ7823" s="23"/>
      <c r="BK7823" s="23"/>
      <c r="BL7823" s="23"/>
      <c r="BM7823" s="23"/>
      <c r="BN7823" s="23"/>
      <c r="BO7823" s="23"/>
      <c r="BP7823" s="23"/>
    </row>
    <row r="7824" spans="1:68" x14ac:dyDescent="0.25">
      <c r="A7824" s="5">
        <v>83594</v>
      </c>
      <c r="B7824" s="3" t="s">
        <v>48</v>
      </c>
      <c r="C7824" s="1" t="s">
        <v>3597</v>
      </c>
      <c r="D7824" s="1" t="s">
        <v>1014</v>
      </c>
      <c r="E7824" s="1" t="s">
        <v>4348</v>
      </c>
      <c r="F7824" s="1" t="s">
        <v>4428</v>
      </c>
      <c r="G7824" s="1" t="s">
        <v>4422</v>
      </c>
      <c r="H7824" s="1" t="s">
        <v>5</v>
      </c>
      <c r="I7824" s="1" t="s">
        <v>5</v>
      </c>
      <c r="J7824" s="1" t="s">
        <v>4425</v>
      </c>
      <c r="K7824" s="1" t="s">
        <v>5</v>
      </c>
      <c r="L7824" s="46">
        <v>99999</v>
      </c>
      <c r="M7824" s="15" t="s">
        <v>167</v>
      </c>
      <c r="N7824" s="5">
        <v>160</v>
      </c>
      <c r="O7824" s="16">
        <f t="shared" si="122"/>
        <v>0</v>
      </c>
      <c r="P7824" s="23"/>
      <c r="Q7824" s="23"/>
      <c r="R7824" s="23"/>
      <c r="S7824" s="23"/>
      <c r="T7824" s="23"/>
      <c r="U7824" s="23"/>
      <c r="V7824" s="23"/>
      <c r="W7824" s="23"/>
      <c r="X7824" s="23"/>
      <c r="Y7824" s="23"/>
      <c r="Z7824" s="23"/>
      <c r="AA7824" s="23"/>
      <c r="AB7824" s="23"/>
      <c r="AC7824" s="23"/>
      <c r="AD7824" s="23"/>
      <c r="AE7824" s="23"/>
      <c r="AF7824" s="23"/>
      <c r="AG7824" s="23"/>
      <c r="AH7824" s="23"/>
      <c r="AI7824" s="23"/>
      <c r="AJ7824" s="23"/>
      <c r="AK7824" s="23"/>
      <c r="AL7824" s="23"/>
      <c r="AM7824" s="23"/>
      <c r="AN7824" s="23"/>
      <c r="AO7824" s="23"/>
      <c r="AP7824" s="23"/>
      <c r="AQ7824" s="23"/>
      <c r="AR7824" s="23"/>
      <c r="AS7824" s="23"/>
      <c r="AT7824" s="23"/>
      <c r="AU7824" s="23"/>
      <c r="AV7824" s="23"/>
      <c r="AW7824" s="23"/>
      <c r="AX7824" s="23"/>
      <c r="AY7824" s="23"/>
      <c r="AZ7824" s="23"/>
      <c r="BA7824" s="23"/>
      <c r="BB7824" s="23"/>
      <c r="BC7824" s="23"/>
      <c r="BD7824" s="23"/>
      <c r="BE7824" s="23"/>
      <c r="BF7824" s="23"/>
      <c r="BG7824" s="23"/>
      <c r="BH7824" s="23"/>
      <c r="BI7824" s="23"/>
      <c r="BJ7824" s="23"/>
      <c r="BK7824" s="23"/>
      <c r="BL7824" s="23"/>
      <c r="BM7824" s="23"/>
      <c r="BN7824" s="23"/>
      <c r="BO7824" s="23"/>
      <c r="BP7824" s="23"/>
    </row>
    <row r="7825" spans="1:68" x14ac:dyDescent="0.25">
      <c r="A7825" s="5">
        <v>83595</v>
      </c>
      <c r="B7825" s="3" t="s">
        <v>48</v>
      </c>
      <c r="C7825" s="1" t="s">
        <v>3598</v>
      </c>
      <c r="D7825" s="1" t="s">
        <v>1014</v>
      </c>
      <c r="E7825" s="1" t="s">
        <v>4348</v>
      </c>
      <c r="F7825" s="1" t="s">
        <v>4428</v>
      </c>
      <c r="G7825" s="1" t="s">
        <v>4422</v>
      </c>
      <c r="H7825" s="1" t="s">
        <v>5</v>
      </c>
      <c r="I7825" s="1" t="s">
        <v>5</v>
      </c>
      <c r="J7825" s="1" t="s">
        <v>4425</v>
      </c>
      <c r="K7825" s="1" t="s">
        <v>5</v>
      </c>
      <c r="L7825" s="46">
        <v>99999</v>
      </c>
      <c r="M7825" s="15" t="s">
        <v>167</v>
      </c>
      <c r="N7825" s="5">
        <v>160</v>
      </c>
      <c r="O7825" s="16">
        <f t="shared" si="122"/>
        <v>0</v>
      </c>
      <c r="P7825" s="23"/>
      <c r="Q7825" s="23"/>
      <c r="R7825" s="23"/>
      <c r="S7825" s="23"/>
      <c r="T7825" s="23"/>
      <c r="U7825" s="23"/>
      <c r="V7825" s="23"/>
      <c r="W7825" s="23"/>
      <c r="X7825" s="23"/>
      <c r="Y7825" s="23"/>
      <c r="Z7825" s="23"/>
      <c r="AA7825" s="23"/>
      <c r="AB7825" s="23"/>
      <c r="AC7825" s="23"/>
      <c r="AD7825" s="23"/>
      <c r="AE7825" s="23"/>
      <c r="AF7825" s="23"/>
      <c r="AG7825" s="23"/>
      <c r="AH7825" s="23"/>
      <c r="AI7825" s="23"/>
      <c r="AJ7825" s="23"/>
      <c r="AK7825" s="23"/>
      <c r="AL7825" s="23"/>
      <c r="AM7825" s="23"/>
      <c r="AN7825" s="23"/>
      <c r="AO7825" s="23"/>
      <c r="AP7825" s="23"/>
      <c r="AQ7825" s="23"/>
      <c r="AR7825" s="23"/>
      <c r="AS7825" s="23"/>
      <c r="AT7825" s="23"/>
      <c r="AU7825" s="23"/>
      <c r="AV7825" s="23"/>
      <c r="AW7825" s="23"/>
      <c r="AX7825" s="23"/>
      <c r="AY7825" s="23"/>
      <c r="AZ7825" s="23"/>
      <c r="BA7825" s="23"/>
      <c r="BB7825" s="23"/>
      <c r="BC7825" s="23"/>
      <c r="BD7825" s="23"/>
      <c r="BE7825" s="23"/>
      <c r="BF7825" s="23"/>
      <c r="BG7825" s="23"/>
      <c r="BH7825" s="23"/>
      <c r="BI7825" s="23"/>
      <c r="BJ7825" s="23"/>
      <c r="BK7825" s="23"/>
      <c r="BL7825" s="23"/>
      <c r="BM7825" s="23"/>
      <c r="BN7825" s="23"/>
      <c r="BO7825" s="23"/>
      <c r="BP7825" s="23"/>
    </row>
    <row r="7826" spans="1:68" x14ac:dyDescent="0.25">
      <c r="A7826" s="5">
        <v>83596</v>
      </c>
      <c r="B7826" s="3" t="s">
        <v>48</v>
      </c>
      <c r="C7826" s="1" t="s">
        <v>3211</v>
      </c>
      <c r="D7826" s="1" t="s">
        <v>1014</v>
      </c>
      <c r="E7826" s="1" t="s">
        <v>4348</v>
      </c>
      <c r="F7826" s="1" t="s">
        <v>4428</v>
      </c>
      <c r="G7826" s="1" t="s">
        <v>4422</v>
      </c>
      <c r="H7826" s="1" t="s">
        <v>5</v>
      </c>
      <c r="I7826" s="1" t="s">
        <v>5</v>
      </c>
      <c r="J7826" s="1" t="s">
        <v>4425</v>
      </c>
      <c r="K7826" s="1" t="s">
        <v>5</v>
      </c>
      <c r="L7826" s="46">
        <v>99999</v>
      </c>
      <c r="M7826" s="15" t="s">
        <v>167</v>
      </c>
      <c r="N7826" s="5">
        <v>160</v>
      </c>
      <c r="O7826" s="16">
        <f t="shared" si="122"/>
        <v>0</v>
      </c>
      <c r="P7826" s="23"/>
      <c r="Q7826" s="23"/>
      <c r="R7826" s="23"/>
      <c r="S7826" s="23"/>
      <c r="T7826" s="23"/>
      <c r="U7826" s="23"/>
      <c r="V7826" s="23"/>
      <c r="W7826" s="23"/>
      <c r="X7826" s="23"/>
      <c r="Y7826" s="23"/>
      <c r="Z7826" s="23"/>
      <c r="AA7826" s="23"/>
      <c r="AB7826" s="23"/>
      <c r="AC7826" s="23"/>
      <c r="AD7826" s="23"/>
      <c r="AE7826" s="23"/>
      <c r="AF7826" s="23"/>
      <c r="AG7826" s="23"/>
      <c r="AH7826" s="23"/>
      <c r="AI7826" s="23"/>
      <c r="AJ7826" s="23"/>
      <c r="AK7826" s="23"/>
      <c r="AL7826" s="23"/>
      <c r="AM7826" s="23"/>
      <c r="AN7826" s="23"/>
      <c r="AO7826" s="23"/>
      <c r="AP7826" s="23"/>
      <c r="AQ7826" s="23"/>
      <c r="AR7826" s="23"/>
      <c r="AS7826" s="23"/>
      <c r="AT7826" s="23"/>
      <c r="AU7826" s="23"/>
      <c r="AV7826" s="23"/>
      <c r="AW7826" s="23"/>
      <c r="AX7826" s="23"/>
      <c r="AY7826" s="23"/>
      <c r="AZ7826" s="23"/>
      <c r="BA7826" s="23"/>
      <c r="BB7826" s="23"/>
      <c r="BC7826" s="23"/>
      <c r="BD7826" s="23"/>
      <c r="BE7826" s="23"/>
      <c r="BF7826" s="23"/>
      <c r="BG7826" s="23"/>
      <c r="BH7826" s="23"/>
      <c r="BI7826" s="23"/>
      <c r="BJ7826" s="23"/>
      <c r="BK7826" s="23"/>
      <c r="BL7826" s="23"/>
      <c r="BM7826" s="23"/>
      <c r="BN7826" s="23"/>
      <c r="BO7826" s="23"/>
      <c r="BP7826" s="23"/>
    </row>
    <row r="7827" spans="1:68" x14ac:dyDescent="0.25">
      <c r="A7827" s="5">
        <v>83597</v>
      </c>
      <c r="B7827" s="3" t="s">
        <v>48</v>
      </c>
      <c r="C7827" s="1" t="s">
        <v>3599</v>
      </c>
      <c r="D7827" s="1" t="s">
        <v>1014</v>
      </c>
      <c r="E7827" s="1" t="s">
        <v>4348</v>
      </c>
      <c r="F7827" s="1" t="s">
        <v>4428</v>
      </c>
      <c r="G7827" s="1" t="s">
        <v>4422</v>
      </c>
      <c r="H7827" s="1" t="s">
        <v>5</v>
      </c>
      <c r="I7827" s="1" t="s">
        <v>5</v>
      </c>
      <c r="J7827" s="1" t="s">
        <v>4425</v>
      </c>
      <c r="K7827" s="1" t="s">
        <v>5</v>
      </c>
      <c r="L7827" s="46">
        <v>99999</v>
      </c>
      <c r="M7827" s="15" t="s">
        <v>167</v>
      </c>
      <c r="N7827" s="5">
        <v>160</v>
      </c>
      <c r="O7827" s="16">
        <f t="shared" si="122"/>
        <v>0</v>
      </c>
      <c r="P7827" s="23"/>
      <c r="Q7827" s="23"/>
      <c r="R7827" s="23"/>
      <c r="S7827" s="23"/>
      <c r="T7827" s="23"/>
      <c r="U7827" s="23"/>
      <c r="V7827" s="23"/>
      <c r="W7827" s="23"/>
      <c r="X7827" s="23"/>
      <c r="Y7827" s="23"/>
      <c r="Z7827" s="23"/>
      <c r="AA7827" s="23"/>
      <c r="AB7827" s="23"/>
      <c r="AC7827" s="23"/>
      <c r="AD7827" s="23"/>
      <c r="AE7827" s="23"/>
      <c r="AF7827" s="23"/>
      <c r="AG7827" s="23"/>
      <c r="AH7827" s="23"/>
      <c r="AI7827" s="23"/>
      <c r="AJ7827" s="23"/>
      <c r="AK7827" s="23"/>
      <c r="AL7827" s="23"/>
      <c r="AM7827" s="23"/>
      <c r="AN7827" s="23"/>
      <c r="AO7827" s="23"/>
      <c r="AP7827" s="23"/>
      <c r="AQ7827" s="23"/>
      <c r="AR7827" s="23"/>
      <c r="AS7827" s="23"/>
      <c r="AT7827" s="23"/>
      <c r="AU7827" s="23"/>
      <c r="AV7827" s="23"/>
      <c r="AW7827" s="23"/>
      <c r="AX7827" s="23"/>
      <c r="AY7827" s="23"/>
      <c r="AZ7827" s="23"/>
      <c r="BA7827" s="23"/>
      <c r="BB7827" s="23"/>
      <c r="BC7827" s="23"/>
      <c r="BD7827" s="23"/>
      <c r="BE7827" s="23"/>
      <c r="BF7827" s="23"/>
      <c r="BG7827" s="23"/>
      <c r="BH7827" s="23"/>
      <c r="BI7827" s="23"/>
      <c r="BJ7827" s="23"/>
      <c r="BK7827" s="23"/>
      <c r="BL7827" s="23"/>
      <c r="BM7827" s="23"/>
      <c r="BN7827" s="23"/>
      <c r="BO7827" s="23"/>
      <c r="BP7827" s="23"/>
    </row>
    <row r="7828" spans="1:68" x14ac:dyDescent="0.25">
      <c r="A7828" s="5">
        <v>83598</v>
      </c>
      <c r="B7828" s="3" t="s">
        <v>42</v>
      </c>
      <c r="C7828" s="1" t="s">
        <v>3600</v>
      </c>
      <c r="D7828" s="1" t="s">
        <v>1014</v>
      </c>
      <c r="E7828" s="1" t="s">
        <v>4346</v>
      </c>
      <c r="F7828" s="1" t="s">
        <v>4428</v>
      </c>
      <c r="G7828" s="1" t="s">
        <v>4422</v>
      </c>
      <c r="H7828" s="1" t="s">
        <v>5</v>
      </c>
      <c r="I7828" s="1" t="s">
        <v>5</v>
      </c>
      <c r="J7828" s="1" t="s">
        <v>4425</v>
      </c>
      <c r="K7828" s="1" t="s">
        <v>5</v>
      </c>
      <c r="L7828" s="46">
        <v>99999</v>
      </c>
      <c r="M7828" s="15" t="s">
        <v>167</v>
      </c>
      <c r="N7828" s="5">
        <v>160</v>
      </c>
      <c r="O7828" s="16">
        <f t="shared" si="122"/>
        <v>0</v>
      </c>
      <c r="P7828" s="23"/>
      <c r="Q7828" s="23"/>
      <c r="R7828" s="23"/>
      <c r="S7828" s="23"/>
      <c r="T7828" s="23"/>
      <c r="U7828" s="23"/>
      <c r="V7828" s="23"/>
      <c r="W7828" s="23"/>
      <c r="X7828" s="23"/>
      <c r="Y7828" s="23"/>
      <c r="Z7828" s="23"/>
      <c r="AA7828" s="23"/>
      <c r="AB7828" s="23"/>
      <c r="AC7828" s="23"/>
      <c r="AD7828" s="23"/>
      <c r="AE7828" s="23"/>
      <c r="AF7828" s="23"/>
      <c r="AG7828" s="23"/>
      <c r="AH7828" s="23"/>
      <c r="AI7828" s="23"/>
      <c r="AJ7828" s="23"/>
      <c r="AK7828" s="23"/>
      <c r="AL7828" s="23"/>
      <c r="AM7828" s="23"/>
      <c r="AN7828" s="23"/>
      <c r="AO7828" s="23"/>
      <c r="AP7828" s="23"/>
      <c r="AQ7828" s="23"/>
      <c r="AR7828" s="23"/>
      <c r="AS7828" s="23"/>
      <c r="AT7828" s="23"/>
      <c r="AU7828" s="23"/>
      <c r="AV7828" s="23"/>
      <c r="AW7828" s="23"/>
      <c r="AX7828" s="23"/>
      <c r="AY7828" s="23"/>
      <c r="AZ7828" s="23"/>
      <c r="BA7828" s="23"/>
      <c r="BB7828" s="23"/>
      <c r="BC7828" s="23"/>
      <c r="BD7828" s="23"/>
      <c r="BE7828" s="23"/>
      <c r="BF7828" s="23"/>
      <c r="BG7828" s="23"/>
      <c r="BH7828" s="23"/>
      <c r="BI7828" s="23"/>
      <c r="BJ7828" s="23"/>
      <c r="BK7828" s="23"/>
      <c r="BL7828" s="23"/>
      <c r="BM7828" s="23"/>
      <c r="BN7828" s="23"/>
      <c r="BO7828" s="23"/>
      <c r="BP7828" s="23"/>
    </row>
    <row r="7829" spans="1:68" x14ac:dyDescent="0.25">
      <c r="A7829" s="5">
        <v>83599</v>
      </c>
      <c r="B7829" s="3" t="s">
        <v>48</v>
      </c>
      <c r="C7829" s="1" t="s">
        <v>3601</v>
      </c>
      <c r="D7829" s="1" t="s">
        <v>1014</v>
      </c>
      <c r="E7829" s="1" t="s">
        <v>4348</v>
      </c>
      <c r="F7829" s="1" t="s">
        <v>4428</v>
      </c>
      <c r="G7829" s="1" t="s">
        <v>4422</v>
      </c>
      <c r="H7829" s="1" t="s">
        <v>5</v>
      </c>
      <c r="I7829" s="1" t="s">
        <v>5</v>
      </c>
      <c r="J7829" s="1" t="s">
        <v>4425</v>
      </c>
      <c r="K7829" s="1" t="s">
        <v>5</v>
      </c>
      <c r="L7829" s="46">
        <v>99999</v>
      </c>
      <c r="M7829" s="15" t="s">
        <v>167</v>
      </c>
      <c r="N7829" s="5">
        <v>160</v>
      </c>
      <c r="O7829" s="16">
        <f t="shared" si="122"/>
        <v>0</v>
      </c>
      <c r="P7829" s="23"/>
      <c r="Q7829" s="23"/>
      <c r="R7829" s="23"/>
      <c r="S7829" s="23"/>
      <c r="T7829" s="23"/>
      <c r="U7829" s="23"/>
      <c r="V7829" s="23"/>
      <c r="W7829" s="23"/>
      <c r="X7829" s="23"/>
      <c r="Y7829" s="23"/>
      <c r="Z7829" s="23"/>
      <c r="AA7829" s="23"/>
      <c r="AB7829" s="23"/>
      <c r="AC7829" s="23"/>
      <c r="AD7829" s="23"/>
      <c r="AE7829" s="23"/>
      <c r="AF7829" s="23"/>
      <c r="AG7829" s="23"/>
      <c r="AH7829" s="23"/>
      <c r="AI7829" s="23"/>
      <c r="AJ7829" s="23"/>
      <c r="AK7829" s="23"/>
      <c r="AL7829" s="23"/>
      <c r="AM7829" s="23"/>
      <c r="AN7829" s="23"/>
      <c r="AO7829" s="23"/>
      <c r="AP7829" s="23"/>
      <c r="AQ7829" s="23"/>
      <c r="AR7829" s="23"/>
      <c r="AS7829" s="23"/>
      <c r="AT7829" s="23"/>
      <c r="AU7829" s="23"/>
      <c r="AV7829" s="23"/>
      <c r="AW7829" s="23"/>
      <c r="AX7829" s="23"/>
      <c r="AY7829" s="23"/>
      <c r="AZ7829" s="23"/>
      <c r="BA7829" s="23"/>
      <c r="BB7829" s="23"/>
      <c r="BC7829" s="23"/>
      <c r="BD7829" s="23"/>
      <c r="BE7829" s="23"/>
      <c r="BF7829" s="23"/>
      <c r="BG7829" s="23"/>
      <c r="BH7829" s="23"/>
      <c r="BI7829" s="23"/>
      <c r="BJ7829" s="23"/>
      <c r="BK7829" s="23"/>
      <c r="BL7829" s="23"/>
      <c r="BM7829" s="23"/>
      <c r="BN7829" s="23"/>
      <c r="BO7829" s="23"/>
      <c r="BP7829" s="23"/>
    </row>
    <row r="7830" spans="1:68" x14ac:dyDescent="0.25">
      <c r="A7830" s="5">
        <v>83600</v>
      </c>
      <c r="B7830" s="3" t="s">
        <v>48</v>
      </c>
      <c r="C7830" s="1" t="s">
        <v>3223</v>
      </c>
      <c r="D7830" s="1" t="s">
        <v>1014</v>
      </c>
      <c r="E7830" s="1" t="s">
        <v>4348</v>
      </c>
      <c r="F7830" s="1" t="s">
        <v>4428</v>
      </c>
      <c r="G7830" s="1" t="s">
        <v>4422</v>
      </c>
      <c r="H7830" s="1" t="s">
        <v>5</v>
      </c>
      <c r="I7830" s="1" t="s">
        <v>5</v>
      </c>
      <c r="J7830" s="1" t="s">
        <v>4425</v>
      </c>
      <c r="K7830" s="1" t="s">
        <v>5</v>
      </c>
      <c r="L7830" s="46">
        <v>99999</v>
      </c>
      <c r="M7830" s="15" t="s">
        <v>167</v>
      </c>
      <c r="N7830" s="5">
        <v>160</v>
      </c>
      <c r="O7830" s="16">
        <f t="shared" si="122"/>
        <v>0</v>
      </c>
      <c r="P7830" s="23"/>
      <c r="Q7830" s="23"/>
      <c r="R7830" s="23"/>
      <c r="S7830" s="23"/>
      <c r="T7830" s="23"/>
      <c r="U7830" s="23"/>
      <c r="V7830" s="23"/>
      <c r="W7830" s="23"/>
      <c r="X7830" s="23"/>
      <c r="Y7830" s="23"/>
      <c r="Z7830" s="23"/>
      <c r="AA7830" s="23"/>
      <c r="AB7830" s="23"/>
      <c r="AC7830" s="23"/>
      <c r="AD7830" s="23"/>
      <c r="AE7830" s="23"/>
      <c r="AF7830" s="23"/>
      <c r="AG7830" s="23"/>
      <c r="AH7830" s="23"/>
      <c r="AI7830" s="23"/>
      <c r="AJ7830" s="23"/>
      <c r="AK7830" s="23"/>
      <c r="AL7830" s="23"/>
      <c r="AM7830" s="23"/>
      <c r="AN7830" s="23"/>
      <c r="AO7830" s="23"/>
      <c r="AP7830" s="23"/>
      <c r="AQ7830" s="23"/>
      <c r="AR7830" s="23"/>
      <c r="AS7830" s="23"/>
      <c r="AT7830" s="23"/>
      <c r="AU7830" s="23"/>
      <c r="AV7830" s="23"/>
      <c r="AW7830" s="23"/>
      <c r="AX7830" s="23"/>
      <c r="AY7830" s="23"/>
      <c r="AZ7830" s="23"/>
      <c r="BA7830" s="23"/>
      <c r="BB7830" s="23"/>
      <c r="BC7830" s="23"/>
      <c r="BD7830" s="23"/>
      <c r="BE7830" s="23"/>
      <c r="BF7830" s="23"/>
      <c r="BG7830" s="23"/>
      <c r="BH7830" s="23"/>
      <c r="BI7830" s="23"/>
      <c r="BJ7830" s="23"/>
      <c r="BK7830" s="23"/>
      <c r="BL7830" s="23"/>
      <c r="BM7830" s="23"/>
      <c r="BN7830" s="23"/>
      <c r="BO7830" s="23"/>
      <c r="BP7830" s="23"/>
    </row>
    <row r="7831" spans="1:68" x14ac:dyDescent="0.25">
      <c r="A7831" s="5">
        <v>83601</v>
      </c>
      <c r="B7831" s="3" t="s">
        <v>42</v>
      </c>
      <c r="C7831" s="1" t="s">
        <v>3602</v>
      </c>
      <c r="D7831" s="1" t="s">
        <v>1014</v>
      </c>
      <c r="E7831" s="1" t="s">
        <v>4346</v>
      </c>
      <c r="F7831" s="1" t="s">
        <v>4428</v>
      </c>
      <c r="G7831" s="1" t="s">
        <v>4422</v>
      </c>
      <c r="H7831" s="1" t="s">
        <v>5</v>
      </c>
      <c r="I7831" s="1" t="s">
        <v>5</v>
      </c>
      <c r="J7831" s="1" t="s">
        <v>4425</v>
      </c>
      <c r="K7831" s="1" t="s">
        <v>5</v>
      </c>
      <c r="L7831" s="46">
        <v>99999</v>
      </c>
      <c r="M7831" s="15" t="s">
        <v>167</v>
      </c>
      <c r="N7831" s="5">
        <v>160</v>
      </c>
      <c r="O7831" s="16">
        <f t="shared" si="122"/>
        <v>0</v>
      </c>
      <c r="P7831" s="23"/>
      <c r="Q7831" s="23"/>
      <c r="R7831" s="23"/>
      <c r="S7831" s="23"/>
      <c r="T7831" s="23"/>
      <c r="U7831" s="23"/>
      <c r="V7831" s="23"/>
      <c r="W7831" s="23"/>
      <c r="X7831" s="23"/>
      <c r="Y7831" s="23"/>
      <c r="Z7831" s="23"/>
      <c r="AA7831" s="23"/>
      <c r="AB7831" s="23"/>
      <c r="AC7831" s="23"/>
      <c r="AD7831" s="23"/>
      <c r="AE7831" s="23"/>
      <c r="AF7831" s="23"/>
      <c r="AG7831" s="23"/>
      <c r="AH7831" s="23"/>
      <c r="AI7831" s="23"/>
      <c r="AJ7831" s="23"/>
      <c r="AK7831" s="23"/>
      <c r="AL7831" s="23"/>
      <c r="AM7831" s="23"/>
      <c r="AN7831" s="23"/>
      <c r="AO7831" s="23"/>
      <c r="AP7831" s="23"/>
      <c r="AQ7831" s="23"/>
      <c r="AR7831" s="23"/>
      <c r="AS7831" s="23"/>
      <c r="AT7831" s="23"/>
      <c r="AU7831" s="23"/>
      <c r="AV7831" s="23"/>
      <c r="AW7831" s="23"/>
      <c r="AX7831" s="23"/>
      <c r="AY7831" s="23"/>
      <c r="AZ7831" s="23"/>
      <c r="BA7831" s="23"/>
      <c r="BB7831" s="23"/>
      <c r="BC7831" s="23"/>
      <c r="BD7831" s="23"/>
      <c r="BE7831" s="23"/>
      <c r="BF7831" s="23"/>
      <c r="BG7831" s="23"/>
      <c r="BH7831" s="23"/>
      <c r="BI7831" s="23"/>
      <c r="BJ7831" s="23"/>
      <c r="BK7831" s="23"/>
      <c r="BL7831" s="23"/>
      <c r="BM7831" s="23"/>
      <c r="BN7831" s="23"/>
      <c r="BO7831" s="23"/>
      <c r="BP7831" s="23"/>
    </row>
    <row r="7832" spans="1:68" x14ac:dyDescent="0.25">
      <c r="A7832" s="5">
        <v>83602</v>
      </c>
      <c r="B7832" s="3" t="s">
        <v>48</v>
      </c>
      <c r="C7832" s="1" t="s">
        <v>3603</v>
      </c>
      <c r="D7832" s="1" t="s">
        <v>1014</v>
      </c>
      <c r="E7832" s="1" t="s">
        <v>4348</v>
      </c>
      <c r="F7832" s="1" t="s">
        <v>4428</v>
      </c>
      <c r="G7832" s="1" t="s">
        <v>4422</v>
      </c>
      <c r="H7832" s="1" t="s">
        <v>5</v>
      </c>
      <c r="I7832" s="1" t="s">
        <v>5</v>
      </c>
      <c r="J7832" s="1" t="s">
        <v>4425</v>
      </c>
      <c r="K7832" s="1" t="s">
        <v>5</v>
      </c>
      <c r="L7832" s="46">
        <v>99999</v>
      </c>
      <c r="M7832" s="15" t="s">
        <v>167</v>
      </c>
      <c r="N7832" s="5">
        <v>160</v>
      </c>
      <c r="O7832" s="16">
        <f t="shared" si="122"/>
        <v>0</v>
      </c>
      <c r="P7832" s="23"/>
      <c r="Q7832" s="23"/>
      <c r="R7832" s="23"/>
      <c r="S7832" s="23"/>
      <c r="T7832" s="23"/>
      <c r="U7832" s="23"/>
      <c r="V7832" s="23"/>
      <c r="W7832" s="23"/>
      <c r="X7832" s="23"/>
      <c r="Y7832" s="23"/>
      <c r="Z7832" s="23"/>
      <c r="AA7832" s="23"/>
      <c r="AB7832" s="23"/>
      <c r="AC7832" s="23"/>
      <c r="AD7832" s="23"/>
      <c r="AE7832" s="23"/>
      <c r="AF7832" s="23"/>
      <c r="AG7832" s="23"/>
      <c r="AH7832" s="23"/>
      <c r="AI7832" s="23"/>
      <c r="AJ7832" s="23"/>
      <c r="AK7832" s="23"/>
      <c r="AL7832" s="23"/>
      <c r="AM7832" s="23"/>
      <c r="AN7832" s="23"/>
      <c r="AO7832" s="23"/>
      <c r="AP7832" s="23"/>
      <c r="AQ7832" s="23"/>
      <c r="AR7832" s="23"/>
      <c r="AS7832" s="23"/>
      <c r="AT7832" s="23"/>
      <c r="AU7832" s="23"/>
      <c r="AV7832" s="23"/>
      <c r="AW7832" s="23"/>
      <c r="AX7832" s="23"/>
      <c r="AY7832" s="23"/>
      <c r="AZ7832" s="23"/>
      <c r="BA7832" s="23"/>
      <c r="BB7832" s="23"/>
      <c r="BC7832" s="23"/>
      <c r="BD7832" s="23"/>
      <c r="BE7832" s="23"/>
      <c r="BF7832" s="23"/>
      <c r="BG7832" s="23"/>
      <c r="BH7832" s="23"/>
      <c r="BI7832" s="23"/>
      <c r="BJ7832" s="23"/>
      <c r="BK7832" s="23"/>
      <c r="BL7832" s="23"/>
      <c r="BM7832" s="23"/>
      <c r="BN7832" s="23"/>
      <c r="BO7832" s="23"/>
      <c r="BP7832" s="23"/>
    </row>
    <row r="7833" spans="1:68" x14ac:dyDescent="0.25">
      <c r="A7833" s="5">
        <v>83603</v>
      </c>
      <c r="B7833" s="3" t="s">
        <v>48</v>
      </c>
      <c r="C7833" s="1" t="s">
        <v>3227</v>
      </c>
      <c r="D7833" s="1" t="s">
        <v>1014</v>
      </c>
      <c r="E7833" s="1" t="s">
        <v>4348</v>
      </c>
      <c r="F7833" s="1" t="s">
        <v>4428</v>
      </c>
      <c r="G7833" s="1" t="s">
        <v>4422</v>
      </c>
      <c r="H7833" s="1" t="s">
        <v>5</v>
      </c>
      <c r="I7833" s="1" t="s">
        <v>5</v>
      </c>
      <c r="J7833" s="1" t="s">
        <v>4425</v>
      </c>
      <c r="K7833" s="1" t="s">
        <v>5</v>
      </c>
      <c r="L7833" s="46">
        <v>99999</v>
      </c>
      <c r="M7833" s="15" t="s">
        <v>167</v>
      </c>
      <c r="N7833" s="5">
        <v>160</v>
      </c>
      <c r="O7833" s="16">
        <f t="shared" si="122"/>
        <v>0</v>
      </c>
      <c r="P7833" s="23"/>
      <c r="Q7833" s="23"/>
      <c r="R7833" s="23"/>
      <c r="S7833" s="23"/>
      <c r="T7833" s="23"/>
      <c r="U7833" s="23"/>
      <c r="V7833" s="23"/>
      <c r="W7833" s="23"/>
      <c r="X7833" s="23"/>
      <c r="Y7833" s="23"/>
      <c r="Z7833" s="23"/>
      <c r="AA7833" s="23"/>
      <c r="AB7833" s="23"/>
      <c r="AC7833" s="23"/>
      <c r="AD7833" s="23"/>
      <c r="AE7833" s="23"/>
      <c r="AF7833" s="23"/>
      <c r="AG7833" s="23"/>
      <c r="AH7833" s="23"/>
      <c r="AI7833" s="23"/>
      <c r="AJ7833" s="23"/>
      <c r="AK7833" s="23"/>
      <c r="AL7833" s="23"/>
      <c r="AM7833" s="23"/>
      <c r="AN7833" s="23"/>
      <c r="AO7833" s="23"/>
      <c r="AP7833" s="23"/>
      <c r="AQ7833" s="23"/>
      <c r="AR7833" s="23"/>
      <c r="AS7833" s="23"/>
      <c r="AT7833" s="23"/>
      <c r="AU7833" s="23"/>
      <c r="AV7833" s="23"/>
      <c r="AW7833" s="23"/>
      <c r="AX7833" s="23"/>
      <c r="AY7833" s="23"/>
      <c r="AZ7833" s="23"/>
      <c r="BA7833" s="23"/>
      <c r="BB7833" s="23"/>
      <c r="BC7833" s="23"/>
      <c r="BD7833" s="23"/>
      <c r="BE7833" s="23"/>
      <c r="BF7833" s="23"/>
      <c r="BG7833" s="23"/>
      <c r="BH7833" s="23"/>
      <c r="BI7833" s="23"/>
      <c r="BJ7833" s="23"/>
      <c r="BK7833" s="23"/>
      <c r="BL7833" s="23"/>
      <c r="BM7833" s="23"/>
      <c r="BN7833" s="23"/>
      <c r="BO7833" s="23"/>
      <c r="BP7833" s="23"/>
    </row>
    <row r="7834" spans="1:68" x14ac:dyDescent="0.25">
      <c r="A7834" s="5">
        <v>83604</v>
      </c>
      <c r="B7834" s="3" t="s">
        <v>42</v>
      </c>
      <c r="C7834" s="1" t="s">
        <v>3604</v>
      </c>
      <c r="D7834" s="1" t="s">
        <v>1014</v>
      </c>
      <c r="E7834" s="1" t="s">
        <v>4346</v>
      </c>
      <c r="F7834" s="1" t="s">
        <v>4428</v>
      </c>
      <c r="G7834" s="1" t="s">
        <v>4422</v>
      </c>
      <c r="H7834" s="1" t="s">
        <v>5</v>
      </c>
      <c r="I7834" s="1" t="s">
        <v>5</v>
      </c>
      <c r="J7834" s="1" t="s">
        <v>4425</v>
      </c>
      <c r="K7834" s="1" t="s">
        <v>5</v>
      </c>
      <c r="L7834" s="46">
        <v>99999</v>
      </c>
      <c r="M7834" s="15" t="s">
        <v>167</v>
      </c>
      <c r="N7834" s="5">
        <v>160</v>
      </c>
      <c r="O7834" s="16">
        <f t="shared" si="122"/>
        <v>0</v>
      </c>
      <c r="P7834" s="23"/>
      <c r="Q7834" s="23"/>
      <c r="R7834" s="23"/>
      <c r="S7834" s="23"/>
      <c r="T7834" s="23"/>
      <c r="U7834" s="23"/>
      <c r="V7834" s="23"/>
      <c r="W7834" s="23"/>
      <c r="X7834" s="23"/>
      <c r="Y7834" s="23"/>
      <c r="Z7834" s="23"/>
      <c r="AA7834" s="23"/>
      <c r="AB7834" s="23"/>
      <c r="AC7834" s="23"/>
      <c r="AD7834" s="23"/>
      <c r="AE7834" s="23"/>
      <c r="AF7834" s="23"/>
      <c r="AG7834" s="23"/>
      <c r="AH7834" s="23"/>
      <c r="AI7834" s="23"/>
      <c r="AJ7834" s="23"/>
      <c r="AK7834" s="23"/>
      <c r="AL7834" s="23"/>
      <c r="AM7834" s="23"/>
      <c r="AN7834" s="23"/>
      <c r="AO7834" s="23"/>
      <c r="AP7834" s="23"/>
      <c r="AQ7834" s="23"/>
      <c r="AR7834" s="23"/>
      <c r="AS7834" s="23"/>
      <c r="AT7834" s="23"/>
      <c r="AU7834" s="23"/>
      <c r="AV7834" s="23"/>
      <c r="AW7834" s="23"/>
      <c r="AX7834" s="23"/>
      <c r="AY7834" s="23"/>
      <c r="AZ7834" s="23"/>
      <c r="BA7834" s="23"/>
      <c r="BB7834" s="23"/>
      <c r="BC7834" s="23"/>
      <c r="BD7834" s="23"/>
      <c r="BE7834" s="23"/>
      <c r="BF7834" s="23"/>
      <c r="BG7834" s="23"/>
      <c r="BH7834" s="23"/>
      <c r="BI7834" s="23"/>
      <c r="BJ7834" s="23"/>
      <c r="BK7834" s="23"/>
      <c r="BL7834" s="23"/>
      <c r="BM7834" s="23"/>
      <c r="BN7834" s="23"/>
      <c r="BO7834" s="23"/>
      <c r="BP7834" s="23"/>
    </row>
    <row r="7835" spans="1:68" x14ac:dyDescent="0.25">
      <c r="A7835" s="5">
        <v>83607</v>
      </c>
      <c r="B7835" s="3" t="s">
        <v>246</v>
      </c>
      <c r="C7835" s="1" t="s">
        <v>3066</v>
      </c>
      <c r="D7835" s="1" t="s">
        <v>5</v>
      </c>
      <c r="E7835" s="1" t="s">
        <v>4370</v>
      </c>
      <c r="F7835" s="1" t="s">
        <v>4393</v>
      </c>
      <c r="G7835" s="1" t="s">
        <v>5</v>
      </c>
      <c r="H7835" s="1" t="s">
        <v>5</v>
      </c>
      <c r="I7835" s="1" t="s">
        <v>5</v>
      </c>
      <c r="J7835" s="1" t="s">
        <v>4394</v>
      </c>
      <c r="K7835" s="1" t="s">
        <v>5</v>
      </c>
      <c r="L7835" s="46">
        <v>99999</v>
      </c>
      <c r="M7835" s="15" t="s">
        <v>6</v>
      </c>
      <c r="N7835" s="5">
        <v>145</v>
      </c>
      <c r="O7835" s="16">
        <f t="shared" si="122"/>
        <v>0</v>
      </c>
      <c r="P7835" s="23"/>
      <c r="Q7835" s="23"/>
      <c r="R7835" s="23"/>
      <c r="S7835" s="23"/>
      <c r="T7835" s="23"/>
      <c r="U7835" s="23"/>
      <c r="V7835" s="23"/>
      <c r="W7835" s="23"/>
      <c r="X7835" s="23"/>
      <c r="Y7835" s="23"/>
      <c r="Z7835" s="23"/>
      <c r="AA7835" s="23"/>
      <c r="AB7835" s="23"/>
      <c r="AC7835" s="23"/>
      <c r="AD7835" s="23"/>
      <c r="AE7835" s="23"/>
      <c r="AF7835" s="23"/>
      <c r="AG7835" s="23"/>
      <c r="AH7835" s="23"/>
      <c r="AI7835" s="23"/>
      <c r="AJ7835" s="23"/>
      <c r="AK7835" s="23"/>
      <c r="AL7835" s="23"/>
      <c r="AM7835" s="23"/>
      <c r="AN7835" s="23"/>
      <c r="AO7835" s="23"/>
      <c r="AP7835" s="23"/>
      <c r="AQ7835" s="23"/>
      <c r="AR7835" s="23"/>
      <c r="AS7835" s="23"/>
      <c r="AT7835" s="23"/>
      <c r="AU7835" s="23"/>
      <c r="AV7835" s="23"/>
      <c r="AW7835" s="23"/>
      <c r="AX7835" s="23"/>
      <c r="AY7835" s="23"/>
      <c r="AZ7835" s="23"/>
      <c r="BA7835" s="23"/>
      <c r="BB7835" s="23"/>
      <c r="BC7835" s="23"/>
      <c r="BD7835" s="23"/>
      <c r="BE7835" s="23"/>
      <c r="BF7835" s="23"/>
      <c r="BG7835" s="23"/>
      <c r="BH7835" s="23"/>
      <c r="BI7835" s="23"/>
      <c r="BJ7835" s="23"/>
      <c r="BK7835" s="23"/>
      <c r="BL7835" s="23"/>
      <c r="BM7835" s="23"/>
      <c r="BN7835" s="23"/>
      <c r="BO7835" s="23"/>
      <c r="BP7835" s="23"/>
    </row>
    <row r="7836" spans="1:68" x14ac:dyDescent="0.25">
      <c r="A7836" s="5">
        <v>83608</v>
      </c>
      <c r="B7836" s="3" t="s">
        <v>13</v>
      </c>
      <c r="C7836" s="1" t="s">
        <v>3605</v>
      </c>
      <c r="D7836" s="1" t="s">
        <v>5</v>
      </c>
      <c r="E7836" s="1" t="s">
        <v>4342</v>
      </c>
      <c r="F7836" s="1" t="s">
        <v>4393</v>
      </c>
      <c r="G7836" s="1" t="s">
        <v>5</v>
      </c>
      <c r="H7836" s="1" t="s">
        <v>5</v>
      </c>
      <c r="I7836" s="1" t="s">
        <v>5</v>
      </c>
      <c r="J7836" s="1" t="s">
        <v>4394</v>
      </c>
      <c r="K7836" s="1" t="s">
        <v>5</v>
      </c>
      <c r="L7836" s="46">
        <v>99999</v>
      </c>
      <c r="M7836" s="15" t="s">
        <v>6</v>
      </c>
      <c r="N7836" s="5">
        <v>145</v>
      </c>
      <c r="O7836" s="16">
        <f t="shared" si="122"/>
        <v>0</v>
      </c>
      <c r="P7836" s="23"/>
      <c r="Q7836" s="23"/>
      <c r="R7836" s="23"/>
      <c r="S7836" s="23"/>
      <c r="T7836" s="23"/>
      <c r="U7836" s="23"/>
      <c r="V7836" s="23"/>
      <c r="W7836" s="23"/>
      <c r="X7836" s="23"/>
      <c r="Y7836" s="23"/>
      <c r="Z7836" s="23"/>
      <c r="AA7836" s="23"/>
      <c r="AB7836" s="23"/>
      <c r="AC7836" s="23"/>
      <c r="AD7836" s="23"/>
      <c r="AE7836" s="23"/>
      <c r="AF7836" s="23"/>
      <c r="AG7836" s="23"/>
      <c r="AH7836" s="23"/>
      <c r="AI7836" s="23"/>
      <c r="AJ7836" s="23"/>
      <c r="AK7836" s="23"/>
      <c r="AL7836" s="23"/>
      <c r="AM7836" s="23"/>
      <c r="AN7836" s="23"/>
      <c r="AO7836" s="23"/>
      <c r="AP7836" s="23"/>
      <c r="AQ7836" s="23"/>
      <c r="AR7836" s="23"/>
      <c r="AS7836" s="23"/>
      <c r="AT7836" s="23"/>
      <c r="AU7836" s="23"/>
      <c r="AV7836" s="23"/>
      <c r="AW7836" s="23"/>
      <c r="AX7836" s="23"/>
      <c r="AY7836" s="23"/>
      <c r="AZ7836" s="23"/>
      <c r="BA7836" s="23"/>
      <c r="BB7836" s="23"/>
      <c r="BC7836" s="23"/>
      <c r="BD7836" s="23"/>
      <c r="BE7836" s="23"/>
      <c r="BF7836" s="23"/>
      <c r="BG7836" s="23"/>
      <c r="BH7836" s="23"/>
      <c r="BI7836" s="23"/>
      <c r="BJ7836" s="23"/>
      <c r="BK7836" s="23"/>
      <c r="BL7836" s="23"/>
      <c r="BM7836" s="23"/>
      <c r="BN7836" s="23"/>
      <c r="BO7836" s="23"/>
      <c r="BP7836" s="23"/>
    </row>
    <row r="7837" spans="1:68" x14ac:dyDescent="0.25">
      <c r="A7837" s="5">
        <v>83609</v>
      </c>
      <c r="B7837" s="3" t="s">
        <v>3</v>
      </c>
      <c r="C7837" s="1" t="s">
        <v>1412</v>
      </c>
      <c r="D7837" s="1" t="s">
        <v>5</v>
      </c>
      <c r="E7837" s="1" t="s">
        <v>4342</v>
      </c>
      <c r="F7837" s="1" t="s">
        <v>4435</v>
      </c>
      <c r="G7837" s="1" t="s">
        <v>5</v>
      </c>
      <c r="H7837" s="1" t="s">
        <v>5</v>
      </c>
      <c r="I7837" s="1" t="s">
        <v>5</v>
      </c>
      <c r="J7837" s="1" t="s">
        <v>4394</v>
      </c>
      <c r="K7837" s="1" t="s">
        <v>5</v>
      </c>
      <c r="L7837" s="46">
        <v>99999</v>
      </c>
      <c r="M7837" s="15" t="s">
        <v>6</v>
      </c>
      <c r="N7837" s="5">
        <v>170</v>
      </c>
      <c r="O7837" s="16">
        <f t="shared" si="122"/>
        <v>0</v>
      </c>
      <c r="P7837" s="23"/>
      <c r="Q7837" s="23"/>
      <c r="R7837" s="23"/>
      <c r="S7837" s="23"/>
      <c r="T7837" s="23"/>
      <c r="U7837" s="23"/>
      <c r="V7837" s="23"/>
      <c r="W7837" s="23"/>
      <c r="X7837" s="23"/>
      <c r="Y7837" s="23"/>
      <c r="Z7837" s="23"/>
      <c r="AA7837" s="23"/>
      <c r="AB7837" s="23"/>
      <c r="AC7837" s="23"/>
      <c r="AD7837" s="23"/>
      <c r="AE7837" s="23"/>
      <c r="AF7837" s="23"/>
      <c r="AG7837" s="23"/>
      <c r="AH7837" s="23"/>
      <c r="AI7837" s="23"/>
      <c r="AJ7837" s="23"/>
      <c r="AK7837" s="23"/>
      <c r="AL7837" s="23"/>
      <c r="AM7837" s="23"/>
      <c r="AN7837" s="23"/>
      <c r="AO7837" s="23"/>
      <c r="AP7837" s="23"/>
      <c r="AQ7837" s="23"/>
      <c r="AR7837" s="23"/>
      <c r="AS7837" s="23"/>
      <c r="AT7837" s="23"/>
      <c r="AU7837" s="23"/>
      <c r="AV7837" s="23"/>
      <c r="AW7837" s="23"/>
      <c r="AX7837" s="23"/>
      <c r="AY7837" s="23"/>
      <c r="AZ7837" s="23"/>
      <c r="BA7837" s="23"/>
      <c r="BB7837" s="23"/>
      <c r="BC7837" s="23"/>
      <c r="BD7837" s="23"/>
      <c r="BE7837" s="23"/>
      <c r="BF7837" s="23"/>
      <c r="BG7837" s="23"/>
      <c r="BH7837" s="23"/>
      <c r="BI7837" s="23"/>
      <c r="BJ7837" s="23"/>
      <c r="BK7837" s="23"/>
      <c r="BL7837" s="23"/>
      <c r="BM7837" s="23"/>
      <c r="BN7837" s="23"/>
      <c r="BO7837" s="23"/>
      <c r="BP7837" s="23"/>
    </row>
    <row r="7838" spans="1:68" x14ac:dyDescent="0.25">
      <c r="A7838" s="5">
        <v>83610</v>
      </c>
      <c r="B7838" s="3" t="s">
        <v>3</v>
      </c>
      <c r="C7838" s="1" t="s">
        <v>1828</v>
      </c>
      <c r="D7838" s="1" t="s">
        <v>5</v>
      </c>
      <c r="E7838" s="1" t="s">
        <v>4342</v>
      </c>
      <c r="F7838" s="1" t="s">
        <v>4435</v>
      </c>
      <c r="G7838" s="1" t="s">
        <v>5</v>
      </c>
      <c r="H7838" s="1" t="s">
        <v>5</v>
      </c>
      <c r="I7838" s="1" t="s">
        <v>5</v>
      </c>
      <c r="J7838" s="1" t="s">
        <v>4394</v>
      </c>
      <c r="K7838" s="1" t="s">
        <v>5</v>
      </c>
      <c r="L7838" s="46">
        <v>99999</v>
      </c>
      <c r="M7838" s="15" t="s">
        <v>6</v>
      </c>
      <c r="N7838" s="5">
        <v>170</v>
      </c>
      <c r="O7838" s="16">
        <f t="shared" si="122"/>
        <v>0</v>
      </c>
      <c r="P7838" s="23"/>
      <c r="Q7838" s="23"/>
      <c r="R7838" s="23"/>
      <c r="S7838" s="23"/>
      <c r="T7838" s="23"/>
      <c r="U7838" s="23"/>
      <c r="V7838" s="23"/>
      <c r="W7838" s="23"/>
      <c r="X7838" s="23"/>
      <c r="Y7838" s="23"/>
      <c r="Z7838" s="23"/>
      <c r="AA7838" s="23"/>
      <c r="AB7838" s="23"/>
      <c r="AC7838" s="23"/>
      <c r="AD7838" s="23"/>
      <c r="AE7838" s="23"/>
      <c r="AF7838" s="23"/>
      <c r="AG7838" s="23"/>
      <c r="AH7838" s="23"/>
      <c r="AI7838" s="23"/>
      <c r="AJ7838" s="23"/>
      <c r="AK7838" s="23"/>
      <c r="AL7838" s="23"/>
      <c r="AM7838" s="23"/>
      <c r="AN7838" s="23"/>
      <c r="AO7838" s="23"/>
      <c r="AP7838" s="23"/>
      <c r="AQ7838" s="23"/>
      <c r="AR7838" s="23"/>
      <c r="AS7838" s="23"/>
      <c r="AT7838" s="23"/>
      <c r="AU7838" s="23"/>
      <c r="AV7838" s="23"/>
      <c r="AW7838" s="23"/>
      <c r="AX7838" s="23"/>
      <c r="AY7838" s="23"/>
      <c r="AZ7838" s="23"/>
      <c r="BA7838" s="23"/>
      <c r="BB7838" s="23"/>
      <c r="BC7838" s="23"/>
      <c r="BD7838" s="23"/>
      <c r="BE7838" s="23"/>
      <c r="BF7838" s="23"/>
      <c r="BG7838" s="23"/>
      <c r="BH7838" s="23"/>
      <c r="BI7838" s="23"/>
      <c r="BJ7838" s="23"/>
      <c r="BK7838" s="23"/>
      <c r="BL7838" s="23"/>
      <c r="BM7838" s="23"/>
      <c r="BN7838" s="23"/>
      <c r="BO7838" s="23"/>
      <c r="BP7838" s="23"/>
    </row>
    <row r="7839" spans="1:68" x14ac:dyDescent="0.25">
      <c r="A7839" s="5">
        <v>83611</v>
      </c>
      <c r="B7839" s="3" t="s">
        <v>132</v>
      </c>
      <c r="C7839" s="1" t="s">
        <v>3606</v>
      </c>
      <c r="D7839" s="1" t="s">
        <v>5</v>
      </c>
      <c r="E7839" s="1" t="s">
        <v>4342</v>
      </c>
      <c r="F7839" s="1" t="s">
        <v>4393</v>
      </c>
      <c r="G7839" s="1" t="s">
        <v>5</v>
      </c>
      <c r="H7839" s="1" t="s">
        <v>5</v>
      </c>
      <c r="I7839" s="1" t="s">
        <v>5</v>
      </c>
      <c r="J7839" s="1" t="s">
        <v>4394</v>
      </c>
      <c r="K7839" s="1" t="s">
        <v>5</v>
      </c>
      <c r="L7839" s="46">
        <v>99999</v>
      </c>
      <c r="M7839" s="15" t="s">
        <v>6</v>
      </c>
      <c r="N7839" s="5">
        <v>145</v>
      </c>
      <c r="O7839" s="16">
        <f t="shared" si="122"/>
        <v>0</v>
      </c>
      <c r="P7839" s="23"/>
      <c r="Q7839" s="23"/>
      <c r="R7839" s="23"/>
      <c r="S7839" s="23"/>
      <c r="T7839" s="23"/>
      <c r="U7839" s="23"/>
      <c r="V7839" s="23"/>
      <c r="W7839" s="23"/>
      <c r="X7839" s="23"/>
      <c r="Y7839" s="23"/>
      <c r="Z7839" s="23"/>
      <c r="AA7839" s="23"/>
      <c r="AB7839" s="23"/>
      <c r="AC7839" s="23"/>
      <c r="AD7839" s="23"/>
      <c r="AE7839" s="23"/>
      <c r="AF7839" s="23"/>
      <c r="AG7839" s="23"/>
      <c r="AH7839" s="23"/>
      <c r="AI7839" s="23"/>
      <c r="AJ7839" s="23"/>
      <c r="AK7839" s="23"/>
      <c r="AL7839" s="23"/>
      <c r="AM7839" s="23"/>
      <c r="AN7839" s="23"/>
      <c r="AO7839" s="23"/>
      <c r="AP7839" s="23"/>
      <c r="AQ7839" s="23"/>
      <c r="AR7839" s="23"/>
      <c r="AS7839" s="23"/>
      <c r="AT7839" s="23"/>
      <c r="AU7839" s="23"/>
      <c r="AV7839" s="23"/>
      <c r="AW7839" s="23"/>
      <c r="AX7839" s="23"/>
      <c r="AY7839" s="23"/>
      <c r="AZ7839" s="23"/>
      <c r="BA7839" s="23"/>
      <c r="BB7839" s="23"/>
      <c r="BC7839" s="23"/>
      <c r="BD7839" s="23"/>
      <c r="BE7839" s="23"/>
      <c r="BF7839" s="23"/>
      <c r="BG7839" s="23"/>
      <c r="BH7839" s="23"/>
      <c r="BI7839" s="23"/>
      <c r="BJ7839" s="23"/>
      <c r="BK7839" s="23"/>
      <c r="BL7839" s="23"/>
      <c r="BM7839" s="23"/>
      <c r="BN7839" s="23"/>
      <c r="BO7839" s="23"/>
      <c r="BP7839" s="23"/>
    </row>
    <row r="7840" spans="1:68" x14ac:dyDescent="0.25">
      <c r="A7840" s="5">
        <v>83612</v>
      </c>
      <c r="B7840" s="3" t="s">
        <v>187</v>
      </c>
      <c r="C7840" s="1" t="s">
        <v>3607</v>
      </c>
      <c r="D7840" s="1" t="s">
        <v>5</v>
      </c>
      <c r="E7840" s="1" t="s">
        <v>4368</v>
      </c>
      <c r="F7840" s="1" t="s">
        <v>4395</v>
      </c>
      <c r="G7840" s="1" t="s">
        <v>4396</v>
      </c>
      <c r="H7840" s="1" t="s">
        <v>5</v>
      </c>
      <c r="I7840" s="1" t="s">
        <v>5</v>
      </c>
      <c r="J7840" s="1" t="s">
        <v>4394</v>
      </c>
      <c r="K7840" s="1" t="s">
        <v>5</v>
      </c>
      <c r="L7840" s="46">
        <v>99999</v>
      </c>
      <c r="M7840" s="15" t="s">
        <v>55</v>
      </c>
      <c r="N7840" s="5">
        <v>39</v>
      </c>
      <c r="O7840" s="16">
        <f t="shared" si="122"/>
        <v>0</v>
      </c>
      <c r="P7840" s="23"/>
      <c r="Q7840" s="23"/>
      <c r="R7840" s="23"/>
      <c r="S7840" s="23"/>
      <c r="T7840" s="23"/>
      <c r="U7840" s="23"/>
      <c r="V7840" s="23"/>
      <c r="W7840" s="23"/>
      <c r="X7840" s="23"/>
      <c r="Y7840" s="23"/>
      <c r="Z7840" s="23"/>
      <c r="AA7840" s="23"/>
      <c r="AB7840" s="23"/>
      <c r="AC7840" s="23"/>
      <c r="AD7840" s="23"/>
      <c r="AE7840" s="23"/>
      <c r="AF7840" s="23"/>
      <c r="AG7840" s="23"/>
      <c r="AH7840" s="23"/>
      <c r="AI7840" s="23"/>
      <c r="AJ7840" s="23"/>
      <c r="AK7840" s="23"/>
      <c r="AL7840" s="23"/>
      <c r="AM7840" s="23"/>
      <c r="AN7840" s="23"/>
      <c r="AO7840" s="23"/>
      <c r="AP7840" s="23"/>
      <c r="AQ7840" s="23"/>
      <c r="AR7840" s="23"/>
      <c r="AS7840" s="23"/>
      <c r="AT7840" s="23"/>
      <c r="AU7840" s="23"/>
      <c r="AV7840" s="23"/>
      <c r="AW7840" s="23"/>
      <c r="AX7840" s="23"/>
      <c r="AY7840" s="23"/>
      <c r="AZ7840" s="23"/>
      <c r="BA7840" s="23"/>
      <c r="BB7840" s="23"/>
      <c r="BC7840" s="23"/>
      <c r="BD7840" s="23"/>
      <c r="BE7840" s="23"/>
      <c r="BF7840" s="23"/>
      <c r="BG7840" s="23"/>
      <c r="BH7840" s="23"/>
      <c r="BI7840" s="23"/>
      <c r="BJ7840" s="23"/>
      <c r="BK7840" s="23"/>
      <c r="BL7840" s="23"/>
      <c r="BM7840" s="23"/>
      <c r="BN7840" s="23"/>
      <c r="BO7840" s="23"/>
      <c r="BP7840" s="23"/>
    </row>
    <row r="7841" spans="1:68" x14ac:dyDescent="0.25">
      <c r="A7841" s="5">
        <v>83615</v>
      </c>
      <c r="B7841" s="3" t="s">
        <v>13</v>
      </c>
      <c r="C7841" s="1" t="s">
        <v>3608</v>
      </c>
      <c r="D7841" s="1" t="s">
        <v>5</v>
      </c>
      <c r="E7841" s="1" t="s">
        <v>4342</v>
      </c>
      <c r="F7841" s="1" t="s">
        <v>4393</v>
      </c>
      <c r="G7841" s="1" t="s">
        <v>5</v>
      </c>
      <c r="H7841" s="1" t="s">
        <v>5</v>
      </c>
      <c r="I7841" s="1" t="s">
        <v>5</v>
      </c>
      <c r="J7841" s="1" t="s">
        <v>4394</v>
      </c>
      <c r="K7841" s="1" t="s">
        <v>5</v>
      </c>
      <c r="L7841" s="46">
        <v>99999</v>
      </c>
      <c r="M7841" s="15" t="s">
        <v>6</v>
      </c>
      <c r="N7841" s="5">
        <v>145</v>
      </c>
      <c r="O7841" s="16">
        <f t="shared" si="122"/>
        <v>0</v>
      </c>
      <c r="P7841" s="23"/>
      <c r="Q7841" s="23"/>
      <c r="R7841" s="23"/>
      <c r="S7841" s="23"/>
      <c r="T7841" s="23"/>
      <c r="U7841" s="23"/>
      <c r="V7841" s="23"/>
      <c r="W7841" s="23"/>
      <c r="X7841" s="23"/>
      <c r="Y7841" s="23"/>
      <c r="Z7841" s="23"/>
      <c r="AA7841" s="23"/>
      <c r="AB7841" s="23"/>
      <c r="AC7841" s="23"/>
      <c r="AD7841" s="23"/>
      <c r="AE7841" s="23"/>
      <c r="AF7841" s="23"/>
      <c r="AG7841" s="23"/>
      <c r="AH7841" s="23"/>
      <c r="AI7841" s="23"/>
      <c r="AJ7841" s="23"/>
      <c r="AK7841" s="23"/>
      <c r="AL7841" s="23"/>
      <c r="AM7841" s="23"/>
      <c r="AN7841" s="23"/>
      <c r="AO7841" s="23"/>
      <c r="AP7841" s="23"/>
      <c r="AQ7841" s="23"/>
      <c r="AR7841" s="23"/>
      <c r="AS7841" s="23"/>
      <c r="AT7841" s="23"/>
      <c r="AU7841" s="23"/>
      <c r="AV7841" s="23"/>
      <c r="AW7841" s="23"/>
      <c r="AX7841" s="23"/>
      <c r="AY7841" s="23"/>
      <c r="AZ7841" s="23"/>
      <c r="BA7841" s="23"/>
      <c r="BB7841" s="23"/>
      <c r="BC7841" s="23"/>
      <c r="BD7841" s="23"/>
      <c r="BE7841" s="23"/>
      <c r="BF7841" s="23"/>
      <c r="BG7841" s="23"/>
      <c r="BH7841" s="23"/>
      <c r="BI7841" s="23"/>
      <c r="BJ7841" s="23"/>
      <c r="BK7841" s="23"/>
      <c r="BL7841" s="23"/>
      <c r="BM7841" s="23"/>
      <c r="BN7841" s="23"/>
      <c r="BO7841" s="23"/>
      <c r="BP7841" s="23"/>
    </row>
    <row r="7842" spans="1:68" x14ac:dyDescent="0.25">
      <c r="A7842" s="5">
        <v>83616</v>
      </c>
      <c r="B7842" s="3" t="s">
        <v>3</v>
      </c>
      <c r="C7842" s="1" t="s">
        <v>3609</v>
      </c>
      <c r="D7842" s="1" t="s">
        <v>5</v>
      </c>
      <c r="E7842" s="1" t="s">
        <v>4342</v>
      </c>
      <c r="F7842" s="1" t="s">
        <v>4393</v>
      </c>
      <c r="G7842" s="1" t="s">
        <v>5</v>
      </c>
      <c r="H7842" s="1" t="s">
        <v>5</v>
      </c>
      <c r="I7842" s="1" t="s">
        <v>5</v>
      </c>
      <c r="J7842" s="1" t="s">
        <v>4394</v>
      </c>
      <c r="K7842" s="1" t="s">
        <v>5</v>
      </c>
      <c r="L7842" s="46">
        <v>99999</v>
      </c>
      <c r="M7842" s="15" t="s">
        <v>6</v>
      </c>
      <c r="N7842" s="5">
        <v>145</v>
      </c>
      <c r="O7842" s="16">
        <f t="shared" si="122"/>
        <v>0</v>
      </c>
      <c r="P7842" s="23"/>
      <c r="Q7842" s="23"/>
      <c r="R7842" s="23"/>
      <c r="S7842" s="23"/>
      <c r="T7842" s="23"/>
      <c r="U7842" s="23"/>
      <c r="V7842" s="23"/>
      <c r="W7842" s="23"/>
      <c r="X7842" s="23"/>
      <c r="Y7842" s="23"/>
      <c r="Z7842" s="23"/>
      <c r="AA7842" s="23"/>
      <c r="AB7842" s="23"/>
      <c r="AC7842" s="23"/>
      <c r="AD7842" s="23"/>
      <c r="AE7842" s="23"/>
      <c r="AF7842" s="23"/>
      <c r="AG7842" s="23"/>
      <c r="AH7842" s="23"/>
      <c r="AI7842" s="23"/>
      <c r="AJ7842" s="23"/>
      <c r="AK7842" s="23"/>
      <c r="AL7842" s="23"/>
      <c r="AM7842" s="23"/>
      <c r="AN7842" s="23"/>
      <c r="AO7842" s="23"/>
      <c r="AP7842" s="23"/>
      <c r="AQ7842" s="23"/>
      <c r="AR7842" s="23"/>
      <c r="AS7842" s="23"/>
      <c r="AT7842" s="23"/>
      <c r="AU7842" s="23"/>
      <c r="AV7842" s="23"/>
      <c r="AW7842" s="23"/>
      <c r="AX7842" s="23"/>
      <c r="AY7842" s="23"/>
      <c r="AZ7842" s="23"/>
      <c r="BA7842" s="23"/>
      <c r="BB7842" s="23"/>
      <c r="BC7842" s="23"/>
      <c r="BD7842" s="23"/>
      <c r="BE7842" s="23"/>
      <c r="BF7842" s="23"/>
      <c r="BG7842" s="23"/>
      <c r="BH7842" s="23"/>
      <c r="BI7842" s="23"/>
      <c r="BJ7842" s="23"/>
      <c r="BK7842" s="23"/>
      <c r="BL7842" s="23"/>
      <c r="BM7842" s="23"/>
      <c r="BN7842" s="23"/>
      <c r="BO7842" s="23"/>
      <c r="BP7842" s="23"/>
    </row>
    <row r="7843" spans="1:68" x14ac:dyDescent="0.25">
      <c r="A7843" s="5">
        <v>83619</v>
      </c>
      <c r="B7843" s="3" t="s">
        <v>48</v>
      </c>
      <c r="C7843" s="1" t="s">
        <v>3610</v>
      </c>
      <c r="D7843" s="1" t="s">
        <v>5</v>
      </c>
      <c r="E7843" s="1" t="s">
        <v>4348</v>
      </c>
      <c r="F7843" s="1" t="s">
        <v>4429</v>
      </c>
      <c r="G7843" s="1" t="s">
        <v>4422</v>
      </c>
      <c r="H7843" s="1" t="s">
        <v>5</v>
      </c>
      <c r="I7843" s="1" t="s">
        <v>5</v>
      </c>
      <c r="J7843" s="1" t="s">
        <v>4394</v>
      </c>
      <c r="K7843" s="1" t="s">
        <v>5</v>
      </c>
      <c r="L7843" s="46">
        <v>99999</v>
      </c>
      <c r="M7843" s="15" t="s">
        <v>167</v>
      </c>
      <c r="N7843" s="5">
        <v>250</v>
      </c>
      <c r="O7843" s="16">
        <f t="shared" si="122"/>
        <v>0</v>
      </c>
      <c r="P7843" s="23"/>
      <c r="Q7843" s="23"/>
      <c r="R7843" s="23"/>
      <c r="S7843" s="23"/>
      <c r="T7843" s="23"/>
      <c r="U7843" s="23"/>
      <c r="V7843" s="23"/>
      <c r="W7843" s="23"/>
      <c r="X7843" s="23"/>
      <c r="Y7843" s="23"/>
      <c r="Z7843" s="23"/>
      <c r="AA7843" s="23"/>
      <c r="AB7843" s="23"/>
      <c r="AC7843" s="23"/>
      <c r="AD7843" s="23"/>
      <c r="AE7843" s="23"/>
      <c r="AF7843" s="23"/>
      <c r="AG7843" s="23"/>
      <c r="AH7843" s="23"/>
      <c r="AI7843" s="23"/>
      <c r="AJ7843" s="23"/>
      <c r="AK7843" s="23"/>
      <c r="AL7843" s="23"/>
      <c r="AM7843" s="23"/>
      <c r="AN7843" s="23"/>
      <c r="AO7843" s="23"/>
      <c r="AP7843" s="23"/>
      <c r="AQ7843" s="23"/>
      <c r="AR7843" s="23"/>
      <c r="AS7843" s="23"/>
      <c r="AT7843" s="23"/>
      <c r="AU7843" s="23"/>
      <c r="AV7843" s="23"/>
      <c r="AW7843" s="23"/>
      <c r="AX7843" s="23"/>
      <c r="AY7843" s="23"/>
      <c r="AZ7843" s="23"/>
      <c r="BA7843" s="23"/>
      <c r="BB7843" s="23"/>
      <c r="BC7843" s="23"/>
      <c r="BD7843" s="23"/>
      <c r="BE7843" s="23"/>
      <c r="BF7843" s="23"/>
      <c r="BG7843" s="23"/>
      <c r="BH7843" s="23"/>
      <c r="BI7843" s="23"/>
      <c r="BJ7843" s="23"/>
      <c r="BK7843" s="23"/>
      <c r="BL7843" s="23"/>
      <c r="BM7843" s="23"/>
      <c r="BN7843" s="23"/>
      <c r="BO7843" s="23"/>
      <c r="BP7843" s="23"/>
    </row>
    <row r="7844" spans="1:68" x14ac:dyDescent="0.25">
      <c r="A7844" s="5">
        <v>83620</v>
      </c>
      <c r="B7844" s="3" t="s">
        <v>48</v>
      </c>
      <c r="C7844" s="1" t="s">
        <v>3611</v>
      </c>
      <c r="D7844" s="1" t="s">
        <v>5</v>
      </c>
      <c r="E7844" s="1" t="s">
        <v>4348</v>
      </c>
      <c r="F7844" s="1" t="s">
        <v>4429</v>
      </c>
      <c r="G7844" s="1" t="s">
        <v>4422</v>
      </c>
      <c r="H7844" s="1" t="s">
        <v>5</v>
      </c>
      <c r="I7844" s="1" t="s">
        <v>5</v>
      </c>
      <c r="J7844" s="1" t="s">
        <v>4394</v>
      </c>
      <c r="K7844" s="1" t="s">
        <v>5</v>
      </c>
      <c r="L7844" s="46">
        <v>99999</v>
      </c>
      <c r="M7844" s="15" t="s">
        <v>167</v>
      </c>
      <c r="N7844" s="5">
        <v>250</v>
      </c>
      <c r="O7844" s="16">
        <f t="shared" si="122"/>
        <v>0</v>
      </c>
      <c r="P7844" s="23"/>
      <c r="Q7844" s="23"/>
      <c r="R7844" s="23"/>
      <c r="S7844" s="23"/>
      <c r="T7844" s="23"/>
      <c r="U7844" s="23"/>
      <c r="V7844" s="23"/>
      <c r="W7844" s="23"/>
      <c r="X7844" s="23"/>
      <c r="Y7844" s="23"/>
      <c r="Z7844" s="23"/>
      <c r="AA7844" s="23"/>
      <c r="AB7844" s="23"/>
      <c r="AC7844" s="23"/>
      <c r="AD7844" s="23"/>
      <c r="AE7844" s="23"/>
      <c r="AF7844" s="23"/>
      <c r="AG7844" s="23"/>
      <c r="AH7844" s="23"/>
      <c r="AI7844" s="23"/>
      <c r="AJ7844" s="23"/>
      <c r="AK7844" s="23"/>
      <c r="AL7844" s="23"/>
      <c r="AM7844" s="23"/>
      <c r="AN7844" s="23"/>
      <c r="AO7844" s="23"/>
      <c r="AP7844" s="23"/>
      <c r="AQ7844" s="23"/>
      <c r="AR7844" s="23"/>
      <c r="AS7844" s="23"/>
      <c r="AT7844" s="23"/>
      <c r="AU7844" s="23"/>
      <c r="AV7844" s="23"/>
      <c r="AW7844" s="23"/>
      <c r="AX7844" s="23"/>
      <c r="AY7844" s="23"/>
      <c r="AZ7844" s="23"/>
      <c r="BA7844" s="23"/>
      <c r="BB7844" s="23"/>
      <c r="BC7844" s="23"/>
      <c r="BD7844" s="23"/>
      <c r="BE7844" s="23"/>
      <c r="BF7844" s="23"/>
      <c r="BG7844" s="23"/>
      <c r="BH7844" s="23"/>
      <c r="BI7844" s="23"/>
      <c r="BJ7844" s="23"/>
      <c r="BK7844" s="23"/>
      <c r="BL7844" s="23"/>
      <c r="BM7844" s="23"/>
      <c r="BN7844" s="23"/>
      <c r="BO7844" s="23"/>
      <c r="BP7844" s="23"/>
    </row>
    <row r="7845" spans="1:68" x14ac:dyDescent="0.25">
      <c r="A7845" s="5">
        <v>83621</v>
      </c>
      <c r="B7845" s="3" t="s">
        <v>48</v>
      </c>
      <c r="C7845" s="1" t="s">
        <v>2897</v>
      </c>
      <c r="D7845" s="1" t="s">
        <v>5</v>
      </c>
      <c r="E7845" s="1" t="s">
        <v>4348</v>
      </c>
      <c r="F7845" s="1" t="s">
        <v>4429</v>
      </c>
      <c r="G7845" s="1" t="s">
        <v>4423</v>
      </c>
      <c r="H7845" s="1" t="s">
        <v>5</v>
      </c>
      <c r="I7845" s="1" t="s">
        <v>5</v>
      </c>
      <c r="J7845" s="1" t="s">
        <v>4394</v>
      </c>
      <c r="K7845" s="1" t="s">
        <v>5</v>
      </c>
      <c r="L7845" s="46">
        <v>99999</v>
      </c>
      <c r="M7845" s="15" t="s">
        <v>167</v>
      </c>
      <c r="N7845" s="5">
        <v>250</v>
      </c>
      <c r="O7845" s="16">
        <f t="shared" si="122"/>
        <v>0</v>
      </c>
      <c r="P7845" s="23"/>
      <c r="Q7845" s="23"/>
      <c r="R7845" s="23"/>
      <c r="S7845" s="23"/>
      <c r="T7845" s="23"/>
      <c r="U7845" s="23"/>
      <c r="V7845" s="23"/>
      <c r="W7845" s="23"/>
      <c r="X7845" s="23"/>
      <c r="Y7845" s="23"/>
      <c r="Z7845" s="23"/>
      <c r="AA7845" s="23"/>
      <c r="AB7845" s="23"/>
      <c r="AC7845" s="23"/>
      <c r="AD7845" s="23"/>
      <c r="AE7845" s="23"/>
      <c r="AF7845" s="23"/>
      <c r="AG7845" s="23"/>
      <c r="AH7845" s="23"/>
      <c r="AI7845" s="23"/>
      <c r="AJ7845" s="23"/>
      <c r="AK7845" s="23"/>
      <c r="AL7845" s="23"/>
      <c r="AM7845" s="23"/>
      <c r="AN7845" s="23"/>
      <c r="AO7845" s="23"/>
      <c r="AP7845" s="23"/>
      <c r="AQ7845" s="23"/>
      <c r="AR7845" s="23"/>
      <c r="AS7845" s="23"/>
      <c r="AT7845" s="23"/>
      <c r="AU7845" s="23"/>
      <c r="AV7845" s="23"/>
      <c r="AW7845" s="23"/>
      <c r="AX7845" s="23"/>
      <c r="AY7845" s="23"/>
      <c r="AZ7845" s="23"/>
      <c r="BA7845" s="23"/>
      <c r="BB7845" s="23"/>
      <c r="BC7845" s="23"/>
      <c r="BD7845" s="23"/>
      <c r="BE7845" s="23"/>
      <c r="BF7845" s="23"/>
      <c r="BG7845" s="23"/>
      <c r="BH7845" s="23"/>
      <c r="BI7845" s="23"/>
      <c r="BJ7845" s="23"/>
      <c r="BK7845" s="23"/>
      <c r="BL7845" s="23"/>
      <c r="BM7845" s="23"/>
      <c r="BN7845" s="23"/>
      <c r="BO7845" s="23"/>
      <c r="BP7845" s="23"/>
    </row>
    <row r="7846" spans="1:68" x14ac:dyDescent="0.25">
      <c r="A7846" s="5">
        <v>83622</v>
      </c>
      <c r="B7846" s="3" t="s">
        <v>48</v>
      </c>
      <c r="C7846" s="1" t="s">
        <v>3610</v>
      </c>
      <c r="D7846" s="1" t="s">
        <v>5</v>
      </c>
      <c r="E7846" s="1" t="s">
        <v>4348</v>
      </c>
      <c r="F7846" s="1" t="s">
        <v>4429</v>
      </c>
      <c r="G7846" s="1" t="s">
        <v>4423</v>
      </c>
      <c r="H7846" s="1" t="s">
        <v>5</v>
      </c>
      <c r="I7846" s="1" t="s">
        <v>5</v>
      </c>
      <c r="J7846" s="1" t="s">
        <v>4394</v>
      </c>
      <c r="K7846" s="1" t="s">
        <v>5</v>
      </c>
      <c r="L7846" s="46">
        <v>99999</v>
      </c>
      <c r="M7846" s="15" t="s">
        <v>167</v>
      </c>
      <c r="N7846" s="5">
        <v>250</v>
      </c>
      <c r="O7846" s="16">
        <f t="shared" si="122"/>
        <v>0</v>
      </c>
      <c r="P7846" s="23"/>
      <c r="Q7846" s="23"/>
      <c r="R7846" s="23"/>
      <c r="S7846" s="23"/>
      <c r="T7846" s="23"/>
      <c r="U7846" s="23"/>
      <c r="V7846" s="23"/>
      <c r="W7846" s="23"/>
      <c r="X7846" s="23"/>
      <c r="Y7846" s="23"/>
      <c r="Z7846" s="23"/>
      <c r="AA7846" s="23"/>
      <c r="AB7846" s="23"/>
      <c r="AC7846" s="23"/>
      <c r="AD7846" s="23"/>
      <c r="AE7846" s="23"/>
      <c r="AF7846" s="23"/>
      <c r="AG7846" s="23"/>
      <c r="AH7846" s="23"/>
      <c r="AI7846" s="23"/>
      <c r="AJ7846" s="23"/>
      <c r="AK7846" s="23"/>
      <c r="AL7846" s="23"/>
      <c r="AM7846" s="23"/>
      <c r="AN7846" s="23"/>
      <c r="AO7846" s="23"/>
      <c r="AP7846" s="23"/>
      <c r="AQ7846" s="23"/>
      <c r="AR7846" s="23"/>
      <c r="AS7846" s="23"/>
      <c r="AT7846" s="23"/>
      <c r="AU7846" s="23"/>
      <c r="AV7846" s="23"/>
      <c r="AW7846" s="23"/>
      <c r="AX7846" s="23"/>
      <c r="AY7846" s="23"/>
      <c r="AZ7846" s="23"/>
      <c r="BA7846" s="23"/>
      <c r="BB7846" s="23"/>
      <c r="BC7846" s="23"/>
      <c r="BD7846" s="23"/>
      <c r="BE7846" s="23"/>
      <c r="BF7846" s="23"/>
      <c r="BG7846" s="23"/>
      <c r="BH7846" s="23"/>
      <c r="BI7846" s="23"/>
      <c r="BJ7846" s="23"/>
      <c r="BK7846" s="23"/>
      <c r="BL7846" s="23"/>
      <c r="BM7846" s="23"/>
      <c r="BN7846" s="23"/>
      <c r="BO7846" s="23"/>
      <c r="BP7846" s="23"/>
    </row>
    <row r="7847" spans="1:68" x14ac:dyDescent="0.25">
      <c r="A7847" s="5">
        <v>83623</v>
      </c>
      <c r="B7847" s="3" t="s">
        <v>50</v>
      </c>
      <c r="C7847" s="1" t="s">
        <v>3072</v>
      </c>
      <c r="D7847" s="1" t="s">
        <v>52</v>
      </c>
      <c r="E7847" s="1" t="s">
        <v>4359</v>
      </c>
      <c r="F7847" s="1" t="s">
        <v>4403</v>
      </c>
      <c r="G7847" s="1" t="s">
        <v>4396</v>
      </c>
      <c r="H7847" s="1" t="s">
        <v>4397</v>
      </c>
      <c r="I7847" s="1" t="s">
        <v>5</v>
      </c>
      <c r="J7847" s="1" t="s">
        <v>4394</v>
      </c>
      <c r="K7847" s="1" t="s">
        <v>5</v>
      </c>
      <c r="L7847" s="46">
        <v>99999</v>
      </c>
      <c r="M7847" s="15" t="s">
        <v>877</v>
      </c>
      <c r="N7847" s="5">
        <v>250</v>
      </c>
      <c r="O7847" s="16">
        <f t="shared" si="122"/>
        <v>0</v>
      </c>
      <c r="P7847" s="23"/>
      <c r="Q7847" s="23"/>
      <c r="R7847" s="23"/>
      <c r="S7847" s="23"/>
      <c r="T7847" s="23"/>
      <c r="U7847" s="23"/>
      <c r="V7847" s="23"/>
      <c r="W7847" s="23"/>
      <c r="X7847" s="23"/>
      <c r="Y7847" s="23"/>
      <c r="Z7847" s="23"/>
      <c r="AA7847" s="23"/>
      <c r="AB7847" s="23"/>
      <c r="AC7847" s="23"/>
      <c r="AD7847" s="23"/>
      <c r="AE7847" s="23"/>
      <c r="AF7847" s="23"/>
      <c r="AG7847" s="23"/>
      <c r="AH7847" s="23"/>
      <c r="AI7847" s="23"/>
      <c r="AJ7847" s="23"/>
      <c r="AK7847" s="23"/>
      <c r="AL7847" s="23"/>
      <c r="AM7847" s="23"/>
      <c r="AN7847" s="23"/>
      <c r="AO7847" s="23"/>
      <c r="AP7847" s="23"/>
      <c r="AQ7847" s="23"/>
      <c r="AR7847" s="23"/>
      <c r="AS7847" s="23"/>
      <c r="AT7847" s="23"/>
      <c r="AU7847" s="23"/>
      <c r="AV7847" s="23"/>
      <c r="AW7847" s="23"/>
      <c r="AX7847" s="23"/>
      <c r="AY7847" s="23"/>
      <c r="AZ7847" s="23"/>
      <c r="BA7847" s="23"/>
      <c r="BB7847" s="23"/>
      <c r="BC7847" s="23"/>
      <c r="BD7847" s="23"/>
      <c r="BE7847" s="23"/>
      <c r="BF7847" s="23"/>
      <c r="BG7847" s="23"/>
      <c r="BH7847" s="23"/>
      <c r="BI7847" s="23"/>
      <c r="BJ7847" s="23"/>
      <c r="BK7847" s="23"/>
      <c r="BL7847" s="23"/>
      <c r="BM7847" s="23"/>
      <c r="BN7847" s="23"/>
      <c r="BO7847" s="23"/>
      <c r="BP7847" s="23"/>
    </row>
    <row r="7848" spans="1:68" x14ac:dyDescent="0.25">
      <c r="A7848" s="5">
        <v>83624</v>
      </c>
      <c r="B7848" s="3" t="s">
        <v>48</v>
      </c>
      <c r="C7848" s="1" t="s">
        <v>3593</v>
      </c>
      <c r="D7848" s="1" t="s">
        <v>1014</v>
      </c>
      <c r="E7848" s="1" t="s">
        <v>4348</v>
      </c>
      <c r="F7848" s="1" t="s">
        <v>4429</v>
      </c>
      <c r="G7848" s="1" t="s">
        <v>4423</v>
      </c>
      <c r="H7848" s="1" t="s">
        <v>5</v>
      </c>
      <c r="I7848" s="1" t="s">
        <v>5</v>
      </c>
      <c r="J7848" s="1" t="s">
        <v>4425</v>
      </c>
      <c r="K7848" s="1" t="s">
        <v>5</v>
      </c>
      <c r="L7848" s="46">
        <v>99999</v>
      </c>
      <c r="M7848" s="15" t="s">
        <v>167</v>
      </c>
      <c r="N7848" s="5">
        <v>250</v>
      </c>
      <c r="O7848" s="16">
        <f t="shared" si="122"/>
        <v>0</v>
      </c>
      <c r="P7848" s="23"/>
      <c r="Q7848" s="23"/>
      <c r="R7848" s="23"/>
      <c r="S7848" s="23"/>
      <c r="T7848" s="23"/>
      <c r="U7848" s="23"/>
      <c r="V7848" s="23"/>
      <c r="W7848" s="23"/>
      <c r="X7848" s="23"/>
      <c r="Y7848" s="23"/>
      <c r="Z7848" s="23"/>
      <c r="AA7848" s="23"/>
      <c r="AB7848" s="23"/>
      <c r="AC7848" s="23"/>
      <c r="AD7848" s="23"/>
      <c r="AE7848" s="23"/>
      <c r="AF7848" s="23"/>
      <c r="AG7848" s="23"/>
      <c r="AH7848" s="23"/>
      <c r="AI7848" s="23"/>
      <c r="AJ7848" s="23"/>
      <c r="AK7848" s="23"/>
      <c r="AL7848" s="23"/>
      <c r="AM7848" s="23"/>
      <c r="AN7848" s="23"/>
      <c r="AO7848" s="23"/>
      <c r="AP7848" s="23"/>
      <c r="AQ7848" s="23"/>
      <c r="AR7848" s="23"/>
      <c r="AS7848" s="23"/>
      <c r="AT7848" s="23"/>
      <c r="AU7848" s="23"/>
      <c r="AV7848" s="23"/>
      <c r="AW7848" s="23"/>
      <c r="AX7848" s="23"/>
      <c r="AY7848" s="23"/>
      <c r="AZ7848" s="23"/>
      <c r="BA7848" s="23"/>
      <c r="BB7848" s="23"/>
      <c r="BC7848" s="23"/>
      <c r="BD7848" s="23"/>
      <c r="BE7848" s="23"/>
      <c r="BF7848" s="23"/>
      <c r="BG7848" s="23"/>
      <c r="BH7848" s="23"/>
      <c r="BI7848" s="23"/>
      <c r="BJ7848" s="23"/>
      <c r="BK7848" s="23"/>
      <c r="BL7848" s="23"/>
      <c r="BM7848" s="23"/>
      <c r="BN7848" s="23"/>
      <c r="BO7848" s="23"/>
      <c r="BP7848" s="23"/>
    </row>
    <row r="7849" spans="1:68" x14ac:dyDescent="0.25">
      <c r="A7849" s="5">
        <v>83625</v>
      </c>
      <c r="B7849" s="3" t="s">
        <v>48</v>
      </c>
      <c r="C7849" s="1" t="s">
        <v>3611</v>
      </c>
      <c r="D7849" s="1" t="s">
        <v>5</v>
      </c>
      <c r="E7849" s="1" t="s">
        <v>4348</v>
      </c>
      <c r="F7849" s="1" t="s">
        <v>4429</v>
      </c>
      <c r="G7849" s="1" t="s">
        <v>4423</v>
      </c>
      <c r="H7849" s="1" t="s">
        <v>5</v>
      </c>
      <c r="I7849" s="1" t="s">
        <v>5</v>
      </c>
      <c r="J7849" s="1" t="s">
        <v>4394</v>
      </c>
      <c r="K7849" s="1" t="s">
        <v>5</v>
      </c>
      <c r="L7849" s="46">
        <v>99999</v>
      </c>
      <c r="M7849" s="15" t="s">
        <v>167</v>
      </c>
      <c r="N7849" s="5">
        <v>250</v>
      </c>
      <c r="O7849" s="16">
        <f t="shared" si="122"/>
        <v>0</v>
      </c>
      <c r="P7849" s="23"/>
      <c r="Q7849" s="23"/>
      <c r="R7849" s="23"/>
      <c r="S7849" s="23"/>
      <c r="T7849" s="23"/>
      <c r="U7849" s="23"/>
      <c r="V7849" s="23"/>
      <c r="W7849" s="23"/>
      <c r="X7849" s="23"/>
      <c r="Y7849" s="23"/>
      <c r="Z7849" s="23"/>
      <c r="AA7849" s="23"/>
      <c r="AB7849" s="23"/>
      <c r="AC7849" s="23"/>
      <c r="AD7849" s="23"/>
      <c r="AE7849" s="23"/>
      <c r="AF7849" s="23"/>
      <c r="AG7849" s="23"/>
      <c r="AH7849" s="23"/>
      <c r="AI7849" s="23"/>
      <c r="AJ7849" s="23"/>
      <c r="AK7849" s="23"/>
      <c r="AL7849" s="23"/>
      <c r="AM7849" s="23"/>
      <c r="AN7849" s="23"/>
      <c r="AO7849" s="23"/>
      <c r="AP7849" s="23"/>
      <c r="AQ7849" s="23"/>
      <c r="AR7849" s="23"/>
      <c r="AS7849" s="23"/>
      <c r="AT7849" s="23"/>
      <c r="AU7849" s="23"/>
      <c r="AV7849" s="23"/>
      <c r="AW7849" s="23"/>
      <c r="AX7849" s="23"/>
      <c r="AY7849" s="23"/>
      <c r="AZ7849" s="23"/>
      <c r="BA7849" s="23"/>
      <c r="BB7849" s="23"/>
      <c r="BC7849" s="23"/>
      <c r="BD7849" s="23"/>
      <c r="BE7849" s="23"/>
      <c r="BF7849" s="23"/>
      <c r="BG7849" s="23"/>
      <c r="BH7849" s="23"/>
      <c r="BI7849" s="23"/>
      <c r="BJ7849" s="23"/>
      <c r="BK7849" s="23"/>
      <c r="BL7849" s="23"/>
      <c r="BM7849" s="23"/>
      <c r="BN7849" s="23"/>
      <c r="BO7849" s="23"/>
      <c r="BP7849" s="23"/>
    </row>
    <row r="7850" spans="1:68" x14ac:dyDescent="0.25">
      <c r="A7850" s="5">
        <v>83626</v>
      </c>
      <c r="B7850" s="3" t="s">
        <v>393</v>
      </c>
      <c r="C7850" s="1" t="s">
        <v>3612</v>
      </c>
      <c r="D7850" s="1" t="s">
        <v>5</v>
      </c>
      <c r="E7850" s="1" t="s">
        <v>4342</v>
      </c>
      <c r="F7850" s="1" t="s">
        <v>4393</v>
      </c>
      <c r="G7850" s="1" t="s">
        <v>5</v>
      </c>
      <c r="H7850" s="1" t="s">
        <v>5</v>
      </c>
      <c r="I7850" s="1" t="s">
        <v>5</v>
      </c>
      <c r="J7850" s="1" t="s">
        <v>4394</v>
      </c>
      <c r="K7850" s="1" t="s">
        <v>5</v>
      </c>
      <c r="L7850" s="46">
        <v>99999</v>
      </c>
      <c r="M7850" s="15" t="s">
        <v>6</v>
      </c>
      <c r="N7850" s="5">
        <v>145</v>
      </c>
      <c r="O7850" s="16">
        <f t="shared" si="122"/>
        <v>0</v>
      </c>
      <c r="P7850" s="23"/>
      <c r="Q7850" s="23"/>
      <c r="R7850" s="23"/>
      <c r="S7850" s="23"/>
      <c r="T7850" s="23"/>
      <c r="U7850" s="23"/>
      <c r="V7850" s="23"/>
      <c r="W7850" s="23"/>
      <c r="X7850" s="23"/>
      <c r="Y7850" s="23"/>
      <c r="Z7850" s="23"/>
      <c r="AA7850" s="23"/>
      <c r="AB7850" s="23"/>
      <c r="AC7850" s="23"/>
      <c r="AD7850" s="23"/>
      <c r="AE7850" s="23"/>
      <c r="AF7850" s="23"/>
      <c r="AG7850" s="23"/>
      <c r="AH7850" s="23"/>
      <c r="AI7850" s="23"/>
      <c r="AJ7850" s="23"/>
      <c r="AK7850" s="23"/>
      <c r="AL7850" s="23"/>
      <c r="AM7850" s="23"/>
      <c r="AN7850" s="23"/>
      <c r="AO7850" s="23"/>
      <c r="AP7850" s="23"/>
      <c r="AQ7850" s="23"/>
      <c r="AR7850" s="23"/>
      <c r="AS7850" s="23"/>
      <c r="AT7850" s="23"/>
      <c r="AU7850" s="23"/>
      <c r="AV7850" s="23"/>
      <c r="AW7850" s="23"/>
      <c r="AX7850" s="23"/>
      <c r="AY7850" s="23"/>
      <c r="AZ7850" s="23"/>
      <c r="BA7850" s="23"/>
      <c r="BB7850" s="23"/>
      <c r="BC7850" s="23"/>
      <c r="BD7850" s="23"/>
      <c r="BE7850" s="23"/>
      <c r="BF7850" s="23"/>
      <c r="BG7850" s="23"/>
      <c r="BH7850" s="23"/>
      <c r="BI7850" s="23"/>
      <c r="BJ7850" s="23"/>
      <c r="BK7850" s="23"/>
      <c r="BL7850" s="23"/>
      <c r="BM7850" s="23"/>
      <c r="BN7850" s="23"/>
      <c r="BO7850" s="23"/>
      <c r="BP7850" s="23"/>
    </row>
    <row r="7851" spans="1:68" x14ac:dyDescent="0.25">
      <c r="A7851" s="5">
        <v>83627</v>
      </c>
      <c r="B7851" s="3" t="s">
        <v>393</v>
      </c>
      <c r="C7851" s="1" t="s">
        <v>3613</v>
      </c>
      <c r="D7851" s="1" t="s">
        <v>5</v>
      </c>
      <c r="E7851" s="1" t="s">
        <v>4342</v>
      </c>
      <c r="F7851" s="1" t="s">
        <v>4393</v>
      </c>
      <c r="G7851" s="1" t="s">
        <v>5</v>
      </c>
      <c r="H7851" s="1" t="s">
        <v>5</v>
      </c>
      <c r="I7851" s="1" t="s">
        <v>5</v>
      </c>
      <c r="J7851" s="1" t="s">
        <v>4394</v>
      </c>
      <c r="K7851" s="1" t="s">
        <v>5</v>
      </c>
      <c r="L7851" s="46">
        <v>99999</v>
      </c>
      <c r="M7851" s="15" t="s">
        <v>6</v>
      </c>
      <c r="N7851" s="5">
        <v>145</v>
      </c>
      <c r="O7851" s="16">
        <f t="shared" si="122"/>
        <v>0</v>
      </c>
      <c r="P7851" s="23"/>
      <c r="Q7851" s="23"/>
      <c r="R7851" s="23"/>
      <c r="S7851" s="23"/>
      <c r="T7851" s="23"/>
      <c r="U7851" s="23"/>
      <c r="V7851" s="23"/>
      <c r="W7851" s="23"/>
      <c r="X7851" s="23"/>
      <c r="Y7851" s="23"/>
      <c r="Z7851" s="23"/>
      <c r="AA7851" s="23"/>
      <c r="AB7851" s="23"/>
      <c r="AC7851" s="23"/>
      <c r="AD7851" s="23"/>
      <c r="AE7851" s="23"/>
      <c r="AF7851" s="23"/>
      <c r="AG7851" s="23"/>
      <c r="AH7851" s="23"/>
      <c r="AI7851" s="23"/>
      <c r="AJ7851" s="23"/>
      <c r="AK7851" s="23"/>
      <c r="AL7851" s="23"/>
      <c r="AM7851" s="23"/>
      <c r="AN7851" s="23"/>
      <c r="AO7851" s="23"/>
      <c r="AP7851" s="23"/>
      <c r="AQ7851" s="23"/>
      <c r="AR7851" s="23"/>
      <c r="AS7851" s="23"/>
      <c r="AT7851" s="23"/>
      <c r="AU7851" s="23"/>
      <c r="AV7851" s="23"/>
      <c r="AW7851" s="23"/>
      <c r="AX7851" s="23"/>
      <c r="AY7851" s="23"/>
      <c r="AZ7851" s="23"/>
      <c r="BA7851" s="23"/>
      <c r="BB7851" s="23"/>
      <c r="BC7851" s="23"/>
      <c r="BD7851" s="23"/>
      <c r="BE7851" s="23"/>
      <c r="BF7851" s="23"/>
      <c r="BG7851" s="23"/>
      <c r="BH7851" s="23"/>
      <c r="BI7851" s="23"/>
      <c r="BJ7851" s="23"/>
      <c r="BK7851" s="23"/>
      <c r="BL7851" s="23"/>
      <c r="BM7851" s="23"/>
      <c r="BN7851" s="23"/>
      <c r="BO7851" s="23"/>
      <c r="BP7851" s="23"/>
    </row>
    <row r="7852" spans="1:68" x14ac:dyDescent="0.25">
      <c r="A7852" s="5">
        <v>83628</v>
      </c>
      <c r="B7852" s="3" t="s">
        <v>16</v>
      </c>
      <c r="C7852" s="1" t="s">
        <v>3614</v>
      </c>
      <c r="D7852" s="1" t="s">
        <v>5</v>
      </c>
      <c r="E7852" s="1" t="s">
        <v>4342</v>
      </c>
      <c r="F7852" s="1" t="s">
        <v>4393</v>
      </c>
      <c r="G7852" s="1" t="s">
        <v>5</v>
      </c>
      <c r="H7852" s="1" t="s">
        <v>5</v>
      </c>
      <c r="I7852" s="1" t="s">
        <v>5</v>
      </c>
      <c r="J7852" s="1" t="s">
        <v>4394</v>
      </c>
      <c r="K7852" s="1" t="s">
        <v>5</v>
      </c>
      <c r="L7852" s="46">
        <v>99999</v>
      </c>
      <c r="M7852" s="15" t="s">
        <v>6</v>
      </c>
      <c r="N7852" s="5">
        <v>145</v>
      </c>
      <c r="O7852" s="16">
        <f t="shared" si="122"/>
        <v>0</v>
      </c>
      <c r="P7852" s="23"/>
      <c r="Q7852" s="23"/>
      <c r="R7852" s="23"/>
      <c r="S7852" s="23"/>
      <c r="T7852" s="23"/>
      <c r="U7852" s="23"/>
      <c r="V7852" s="23"/>
      <c r="W7852" s="23"/>
      <c r="X7852" s="23"/>
      <c r="Y7852" s="23"/>
      <c r="Z7852" s="23"/>
      <c r="AA7852" s="23"/>
      <c r="AB7852" s="23"/>
      <c r="AC7852" s="23"/>
      <c r="AD7852" s="23"/>
      <c r="AE7852" s="23"/>
      <c r="AF7852" s="23"/>
      <c r="AG7852" s="23"/>
      <c r="AH7852" s="23"/>
      <c r="AI7852" s="23"/>
      <c r="AJ7852" s="23"/>
      <c r="AK7852" s="23"/>
      <c r="AL7852" s="23"/>
      <c r="AM7852" s="23"/>
      <c r="AN7852" s="23"/>
      <c r="AO7852" s="23"/>
      <c r="AP7852" s="23"/>
      <c r="AQ7852" s="23"/>
      <c r="AR7852" s="23"/>
      <c r="AS7852" s="23"/>
      <c r="AT7852" s="23"/>
      <c r="AU7852" s="23"/>
      <c r="AV7852" s="23"/>
      <c r="AW7852" s="23"/>
      <c r="AX7852" s="23"/>
      <c r="AY7852" s="23"/>
      <c r="AZ7852" s="23"/>
      <c r="BA7852" s="23"/>
      <c r="BB7852" s="23"/>
      <c r="BC7852" s="23"/>
      <c r="BD7852" s="23"/>
      <c r="BE7852" s="23"/>
      <c r="BF7852" s="23"/>
      <c r="BG7852" s="23"/>
      <c r="BH7852" s="23"/>
      <c r="BI7852" s="23"/>
      <c r="BJ7852" s="23"/>
      <c r="BK7852" s="23"/>
      <c r="BL7852" s="23"/>
      <c r="BM7852" s="23"/>
      <c r="BN7852" s="23"/>
      <c r="BO7852" s="23"/>
      <c r="BP7852" s="23"/>
    </row>
    <row r="7853" spans="1:68" x14ac:dyDescent="0.25">
      <c r="A7853" s="5">
        <v>83629</v>
      </c>
      <c r="B7853" s="3" t="s">
        <v>393</v>
      </c>
      <c r="C7853" s="1" t="s">
        <v>3615</v>
      </c>
      <c r="D7853" s="1" t="s">
        <v>5</v>
      </c>
      <c r="E7853" s="1" t="s">
        <v>4342</v>
      </c>
      <c r="F7853" s="1" t="s">
        <v>4393</v>
      </c>
      <c r="G7853" s="1" t="s">
        <v>5</v>
      </c>
      <c r="H7853" s="1" t="s">
        <v>5</v>
      </c>
      <c r="I7853" s="1" t="s">
        <v>5</v>
      </c>
      <c r="J7853" s="1" t="s">
        <v>4394</v>
      </c>
      <c r="K7853" s="1" t="s">
        <v>5</v>
      </c>
      <c r="L7853" s="46">
        <v>99999</v>
      </c>
      <c r="M7853" s="15" t="s">
        <v>6</v>
      </c>
      <c r="N7853" s="5">
        <v>145</v>
      </c>
      <c r="O7853" s="16">
        <f t="shared" si="122"/>
        <v>0</v>
      </c>
      <c r="P7853" s="23"/>
      <c r="Q7853" s="23"/>
      <c r="R7853" s="23"/>
      <c r="S7853" s="23"/>
      <c r="T7853" s="23"/>
      <c r="U7853" s="23"/>
      <c r="V7853" s="23"/>
      <c r="W7853" s="23"/>
      <c r="X7853" s="23"/>
      <c r="Y7853" s="23"/>
      <c r="Z7853" s="23"/>
      <c r="AA7853" s="23"/>
      <c r="AB7853" s="23"/>
      <c r="AC7853" s="23"/>
      <c r="AD7853" s="23"/>
      <c r="AE7853" s="23"/>
      <c r="AF7853" s="23"/>
      <c r="AG7853" s="23"/>
      <c r="AH7853" s="23"/>
      <c r="AI7853" s="23"/>
      <c r="AJ7853" s="23"/>
      <c r="AK7853" s="23"/>
      <c r="AL7853" s="23"/>
      <c r="AM7853" s="23"/>
      <c r="AN7853" s="23"/>
      <c r="AO7853" s="23"/>
      <c r="AP7853" s="23"/>
      <c r="AQ7853" s="23"/>
      <c r="AR7853" s="23"/>
      <c r="AS7853" s="23"/>
      <c r="AT7853" s="23"/>
      <c r="AU7853" s="23"/>
      <c r="AV7853" s="23"/>
      <c r="AW7853" s="23"/>
      <c r="AX7853" s="23"/>
      <c r="AY7853" s="23"/>
      <c r="AZ7853" s="23"/>
      <c r="BA7853" s="23"/>
      <c r="BB7853" s="23"/>
      <c r="BC7853" s="23"/>
      <c r="BD7853" s="23"/>
      <c r="BE7853" s="23"/>
      <c r="BF7853" s="23"/>
      <c r="BG7853" s="23"/>
      <c r="BH7853" s="23"/>
      <c r="BI7853" s="23"/>
      <c r="BJ7853" s="23"/>
      <c r="BK7853" s="23"/>
      <c r="BL7853" s="23"/>
      <c r="BM7853" s="23"/>
      <c r="BN7853" s="23"/>
      <c r="BO7853" s="23"/>
      <c r="BP7853" s="23"/>
    </row>
    <row r="7854" spans="1:68" x14ac:dyDescent="0.25">
      <c r="A7854" s="5">
        <v>83635</v>
      </c>
      <c r="B7854" s="3" t="s">
        <v>187</v>
      </c>
      <c r="C7854" s="1" t="s">
        <v>3616</v>
      </c>
      <c r="D7854" s="1" t="s">
        <v>5</v>
      </c>
      <c r="E7854" s="1" t="s">
        <v>4368</v>
      </c>
      <c r="F7854" s="1" t="s">
        <v>4395</v>
      </c>
      <c r="G7854" s="1" t="s">
        <v>4396</v>
      </c>
      <c r="H7854" s="1" t="s">
        <v>5</v>
      </c>
      <c r="I7854" s="1" t="s">
        <v>5</v>
      </c>
      <c r="J7854" s="1" t="s">
        <v>4394</v>
      </c>
      <c r="K7854" s="1" t="s">
        <v>5</v>
      </c>
      <c r="L7854" s="46">
        <v>99999</v>
      </c>
      <c r="M7854" s="15" t="s">
        <v>55</v>
      </c>
      <c r="N7854" s="5">
        <v>39</v>
      </c>
      <c r="O7854" s="16">
        <f t="shared" si="122"/>
        <v>0</v>
      </c>
      <c r="P7854" s="23"/>
      <c r="Q7854" s="23"/>
      <c r="R7854" s="23"/>
      <c r="S7854" s="23"/>
      <c r="T7854" s="23"/>
      <c r="U7854" s="23"/>
      <c r="V7854" s="23"/>
      <c r="W7854" s="23"/>
      <c r="X7854" s="23"/>
      <c r="Y7854" s="23"/>
      <c r="Z7854" s="23"/>
      <c r="AA7854" s="23"/>
      <c r="AB7854" s="23"/>
      <c r="AC7854" s="23"/>
      <c r="AD7854" s="23"/>
      <c r="AE7854" s="23"/>
      <c r="AF7854" s="23"/>
      <c r="AG7854" s="23"/>
      <c r="AH7854" s="23"/>
      <c r="AI7854" s="23"/>
      <c r="AJ7854" s="23"/>
      <c r="AK7854" s="23"/>
      <c r="AL7854" s="23"/>
      <c r="AM7854" s="23"/>
      <c r="AN7854" s="23"/>
      <c r="AO7854" s="23"/>
      <c r="AP7854" s="23"/>
      <c r="AQ7854" s="23"/>
      <c r="AR7854" s="23"/>
      <c r="AS7854" s="23"/>
      <c r="AT7854" s="23"/>
      <c r="AU7854" s="23"/>
      <c r="AV7854" s="23"/>
      <c r="AW7854" s="23"/>
      <c r="AX7854" s="23"/>
      <c r="AY7854" s="23"/>
      <c r="AZ7854" s="23"/>
      <c r="BA7854" s="23"/>
      <c r="BB7854" s="23"/>
      <c r="BC7854" s="23"/>
      <c r="BD7854" s="23"/>
      <c r="BE7854" s="23"/>
      <c r="BF7854" s="23"/>
      <c r="BG7854" s="23"/>
      <c r="BH7854" s="23"/>
      <c r="BI7854" s="23"/>
      <c r="BJ7854" s="23"/>
      <c r="BK7854" s="23"/>
      <c r="BL7854" s="23"/>
      <c r="BM7854" s="23"/>
      <c r="BN7854" s="23"/>
      <c r="BO7854" s="23"/>
      <c r="BP7854" s="23"/>
    </row>
    <row r="7855" spans="1:68" x14ac:dyDescent="0.25">
      <c r="A7855" s="5">
        <v>83636</v>
      </c>
      <c r="B7855" s="3" t="s">
        <v>152</v>
      </c>
      <c r="C7855" s="1" t="s">
        <v>4550</v>
      </c>
      <c r="D7855" s="1" t="s">
        <v>5</v>
      </c>
      <c r="E7855" s="1" t="s">
        <v>4342</v>
      </c>
      <c r="F7855" s="1" t="s">
        <v>4393</v>
      </c>
      <c r="G7855" s="1" t="s">
        <v>5</v>
      </c>
      <c r="H7855" s="1" t="s">
        <v>5</v>
      </c>
      <c r="I7855" s="1" t="s">
        <v>5</v>
      </c>
      <c r="J7855" s="1" t="s">
        <v>4394</v>
      </c>
      <c r="K7855" s="1" t="s">
        <v>5</v>
      </c>
      <c r="L7855" s="46">
        <v>99999</v>
      </c>
      <c r="M7855" s="15" t="s">
        <v>6</v>
      </c>
      <c r="N7855" s="5">
        <v>145</v>
      </c>
      <c r="O7855" s="16">
        <f t="shared" si="122"/>
        <v>0</v>
      </c>
      <c r="P7855" s="23"/>
      <c r="Q7855" s="23"/>
      <c r="R7855" s="23"/>
      <c r="S7855" s="23"/>
      <c r="T7855" s="23"/>
      <c r="U7855" s="23"/>
      <c r="V7855" s="23"/>
      <c r="W7855" s="23"/>
      <c r="X7855" s="23"/>
      <c r="Y7855" s="23"/>
      <c r="Z7855" s="23"/>
      <c r="AA7855" s="23"/>
      <c r="AB7855" s="23"/>
      <c r="AC7855" s="23"/>
      <c r="AD7855" s="23"/>
      <c r="AE7855" s="23"/>
      <c r="AF7855" s="23"/>
      <c r="AG7855" s="23"/>
      <c r="AH7855" s="23"/>
      <c r="AI7855" s="23"/>
      <c r="AJ7855" s="23"/>
      <c r="AK7855" s="23"/>
      <c r="AL7855" s="23"/>
      <c r="AM7855" s="23"/>
      <c r="AN7855" s="23"/>
      <c r="AO7855" s="23"/>
      <c r="AP7855" s="23"/>
      <c r="AQ7855" s="23"/>
      <c r="AR7855" s="23"/>
      <c r="AS7855" s="23"/>
      <c r="AT7855" s="23"/>
      <c r="AU7855" s="23"/>
      <c r="AV7855" s="23"/>
      <c r="AW7855" s="23"/>
      <c r="AX7855" s="23"/>
      <c r="AY7855" s="23"/>
      <c r="AZ7855" s="23"/>
      <c r="BA7855" s="23"/>
      <c r="BB7855" s="23"/>
      <c r="BC7855" s="23"/>
      <c r="BD7855" s="23"/>
      <c r="BE7855" s="23"/>
      <c r="BF7855" s="23"/>
      <c r="BG7855" s="23"/>
      <c r="BH7855" s="23"/>
      <c r="BI7855" s="23"/>
      <c r="BJ7855" s="23"/>
      <c r="BK7855" s="23"/>
      <c r="BL7855" s="23"/>
      <c r="BM7855" s="23"/>
      <c r="BN7855" s="23"/>
      <c r="BO7855" s="23"/>
      <c r="BP7855" s="23"/>
    </row>
    <row r="7856" spans="1:68" x14ac:dyDescent="0.25">
      <c r="A7856" s="5">
        <v>83643</v>
      </c>
      <c r="B7856" s="3" t="s">
        <v>48</v>
      </c>
      <c r="C7856" s="1" t="s">
        <v>3212</v>
      </c>
      <c r="D7856" s="1" t="s">
        <v>1014</v>
      </c>
      <c r="E7856" s="1" t="s">
        <v>4348</v>
      </c>
      <c r="F7856" s="1" t="s">
        <v>4428</v>
      </c>
      <c r="G7856" s="1" t="s">
        <v>4422</v>
      </c>
      <c r="H7856" s="1" t="s">
        <v>5</v>
      </c>
      <c r="I7856" s="1" t="s">
        <v>5</v>
      </c>
      <c r="J7856" s="1" t="s">
        <v>4425</v>
      </c>
      <c r="K7856" s="1" t="s">
        <v>5</v>
      </c>
      <c r="L7856" s="46">
        <v>99999</v>
      </c>
      <c r="M7856" s="15" t="s">
        <v>167</v>
      </c>
      <c r="N7856" s="5">
        <v>160</v>
      </c>
      <c r="O7856" s="16">
        <f t="shared" si="122"/>
        <v>0</v>
      </c>
      <c r="P7856" s="23"/>
      <c r="Q7856" s="23"/>
      <c r="R7856" s="23"/>
      <c r="S7856" s="23"/>
      <c r="T7856" s="23"/>
      <c r="U7856" s="23"/>
      <c r="V7856" s="23"/>
      <c r="W7856" s="23"/>
      <c r="X7856" s="23"/>
      <c r="Y7856" s="23"/>
      <c r="Z7856" s="23"/>
      <c r="AA7856" s="23"/>
      <c r="AB7856" s="23"/>
      <c r="AC7856" s="23"/>
      <c r="AD7856" s="23"/>
      <c r="AE7856" s="23"/>
      <c r="AF7856" s="23"/>
      <c r="AG7856" s="23"/>
      <c r="AH7856" s="23"/>
      <c r="AI7856" s="23"/>
      <c r="AJ7856" s="23"/>
      <c r="AK7856" s="23"/>
      <c r="AL7856" s="23"/>
      <c r="AM7856" s="23"/>
      <c r="AN7856" s="23"/>
      <c r="AO7856" s="23"/>
      <c r="AP7856" s="23"/>
      <c r="AQ7856" s="23"/>
      <c r="AR7856" s="23"/>
      <c r="AS7856" s="23"/>
      <c r="AT7856" s="23"/>
      <c r="AU7856" s="23"/>
      <c r="AV7856" s="23"/>
      <c r="AW7856" s="23"/>
      <c r="AX7856" s="23"/>
      <c r="AY7856" s="23"/>
      <c r="AZ7856" s="23"/>
      <c r="BA7856" s="23"/>
      <c r="BB7856" s="23"/>
      <c r="BC7856" s="23"/>
      <c r="BD7856" s="23"/>
      <c r="BE7856" s="23"/>
      <c r="BF7856" s="23"/>
      <c r="BG7856" s="23"/>
      <c r="BH7856" s="23"/>
      <c r="BI7856" s="23"/>
      <c r="BJ7856" s="23"/>
      <c r="BK7856" s="23"/>
      <c r="BL7856" s="23"/>
      <c r="BM7856" s="23"/>
      <c r="BN7856" s="23"/>
      <c r="BO7856" s="23"/>
      <c r="BP7856" s="23"/>
    </row>
    <row r="7857" spans="1:68" x14ac:dyDescent="0.25">
      <c r="A7857" s="5">
        <v>83644</v>
      </c>
      <c r="B7857" s="3" t="s">
        <v>48</v>
      </c>
      <c r="C7857" s="1" t="s">
        <v>3617</v>
      </c>
      <c r="D7857" s="1" t="s">
        <v>5</v>
      </c>
      <c r="E7857" s="1" t="s">
        <v>4348</v>
      </c>
      <c r="F7857" s="1" t="s">
        <v>4421</v>
      </c>
      <c r="G7857" s="1" t="s">
        <v>4422</v>
      </c>
      <c r="H7857" s="1" t="s">
        <v>5</v>
      </c>
      <c r="I7857" s="1" t="s">
        <v>5</v>
      </c>
      <c r="J7857" s="1" t="s">
        <v>4394</v>
      </c>
      <c r="K7857" s="1" t="s">
        <v>5</v>
      </c>
      <c r="L7857" s="46">
        <v>99999</v>
      </c>
      <c r="M7857" s="15" t="s">
        <v>167</v>
      </c>
      <c r="N7857" s="5">
        <v>285</v>
      </c>
      <c r="O7857" s="16">
        <f t="shared" si="122"/>
        <v>0</v>
      </c>
      <c r="P7857" s="23"/>
      <c r="Q7857" s="23"/>
      <c r="R7857" s="23"/>
      <c r="S7857" s="23"/>
      <c r="T7857" s="23"/>
      <c r="U7857" s="23"/>
      <c r="V7857" s="23"/>
      <c r="W7857" s="23"/>
      <c r="X7857" s="23"/>
      <c r="Y7857" s="23"/>
      <c r="Z7857" s="23"/>
      <c r="AA7857" s="23"/>
      <c r="AB7857" s="23"/>
      <c r="AC7857" s="23"/>
      <c r="AD7857" s="23"/>
      <c r="AE7857" s="23"/>
      <c r="AF7857" s="23"/>
      <c r="AG7857" s="23"/>
      <c r="AH7857" s="23"/>
      <c r="AI7857" s="23"/>
      <c r="AJ7857" s="23"/>
      <c r="AK7857" s="23"/>
      <c r="AL7857" s="23"/>
      <c r="AM7857" s="23"/>
      <c r="AN7857" s="23"/>
      <c r="AO7857" s="23"/>
      <c r="AP7857" s="23"/>
      <c r="AQ7857" s="23"/>
      <c r="AR7857" s="23"/>
      <c r="AS7857" s="23"/>
      <c r="AT7857" s="23"/>
      <c r="AU7857" s="23"/>
      <c r="AV7857" s="23"/>
      <c r="AW7857" s="23"/>
      <c r="AX7857" s="23"/>
      <c r="AY7857" s="23"/>
      <c r="AZ7857" s="23"/>
      <c r="BA7857" s="23"/>
      <c r="BB7857" s="23"/>
      <c r="BC7857" s="23"/>
      <c r="BD7857" s="23"/>
      <c r="BE7857" s="23"/>
      <c r="BF7857" s="23"/>
      <c r="BG7857" s="23"/>
      <c r="BH7857" s="23"/>
      <c r="BI7857" s="23"/>
      <c r="BJ7857" s="23"/>
      <c r="BK7857" s="23"/>
      <c r="BL7857" s="23"/>
      <c r="BM7857" s="23"/>
      <c r="BN7857" s="23"/>
      <c r="BO7857" s="23"/>
      <c r="BP7857" s="23"/>
    </row>
    <row r="7858" spans="1:68" x14ac:dyDescent="0.25">
      <c r="A7858" s="5">
        <v>83645</v>
      </c>
      <c r="B7858" s="3" t="s">
        <v>50</v>
      </c>
      <c r="C7858" s="1" t="s">
        <v>159</v>
      </c>
      <c r="D7858" s="1" t="s">
        <v>52</v>
      </c>
      <c r="E7858" s="1" t="s">
        <v>4359</v>
      </c>
      <c r="F7858" s="1" t="s">
        <v>4403</v>
      </c>
      <c r="G7858" s="1" t="s">
        <v>4396</v>
      </c>
      <c r="H7858" s="1" t="s">
        <v>4397</v>
      </c>
      <c r="I7858" s="1" t="s">
        <v>5</v>
      </c>
      <c r="J7858" s="1" t="s">
        <v>4394</v>
      </c>
      <c r="K7858" s="1" t="s">
        <v>5</v>
      </c>
      <c r="L7858" s="46">
        <v>99999</v>
      </c>
      <c r="M7858" s="15" t="s">
        <v>877</v>
      </c>
      <c r="N7858" s="5">
        <v>250</v>
      </c>
      <c r="O7858" s="16">
        <f t="shared" si="122"/>
        <v>0</v>
      </c>
      <c r="P7858" s="23"/>
      <c r="Q7858" s="23"/>
      <c r="R7858" s="23"/>
      <c r="S7858" s="23"/>
      <c r="T7858" s="23"/>
      <c r="U7858" s="23"/>
      <c r="V7858" s="23"/>
      <c r="W7858" s="23"/>
      <c r="X7858" s="23"/>
      <c r="Y7858" s="23"/>
      <c r="Z7858" s="23"/>
      <c r="AA7858" s="23"/>
      <c r="AB7858" s="23"/>
      <c r="AC7858" s="23"/>
      <c r="AD7858" s="23"/>
      <c r="AE7858" s="23"/>
      <c r="AF7858" s="23"/>
      <c r="AG7858" s="23"/>
      <c r="AH7858" s="23"/>
      <c r="AI7858" s="23"/>
      <c r="AJ7858" s="23"/>
      <c r="AK7858" s="23"/>
      <c r="AL7858" s="23"/>
      <c r="AM7858" s="23"/>
      <c r="AN7858" s="23"/>
      <c r="AO7858" s="23"/>
      <c r="AP7858" s="23"/>
      <c r="AQ7858" s="23"/>
      <c r="AR7858" s="23"/>
      <c r="AS7858" s="23"/>
      <c r="AT7858" s="23"/>
      <c r="AU7858" s="23"/>
      <c r="AV7858" s="23"/>
      <c r="AW7858" s="23"/>
      <c r="AX7858" s="23"/>
      <c r="AY7858" s="23"/>
      <c r="AZ7858" s="23"/>
      <c r="BA7858" s="23"/>
      <c r="BB7858" s="23"/>
      <c r="BC7858" s="23"/>
      <c r="BD7858" s="23"/>
      <c r="BE7858" s="23"/>
      <c r="BF7858" s="23"/>
      <c r="BG7858" s="23"/>
      <c r="BH7858" s="23"/>
      <c r="BI7858" s="23"/>
      <c r="BJ7858" s="23"/>
      <c r="BK7858" s="23"/>
      <c r="BL7858" s="23"/>
      <c r="BM7858" s="23"/>
      <c r="BN7858" s="23"/>
      <c r="BO7858" s="23"/>
      <c r="BP7858" s="23"/>
    </row>
    <row r="7859" spans="1:68" x14ac:dyDescent="0.25">
      <c r="A7859" s="5">
        <v>83646</v>
      </c>
      <c r="B7859" s="3" t="s">
        <v>50</v>
      </c>
      <c r="C7859" s="1" t="s">
        <v>3396</v>
      </c>
      <c r="D7859" s="1" t="s">
        <v>52</v>
      </c>
      <c r="E7859" s="1" t="s">
        <v>4359</v>
      </c>
      <c r="F7859" s="1" t="s">
        <v>4403</v>
      </c>
      <c r="G7859" s="1" t="s">
        <v>4396</v>
      </c>
      <c r="H7859" s="1" t="s">
        <v>4397</v>
      </c>
      <c r="I7859" s="1" t="s">
        <v>5</v>
      </c>
      <c r="J7859" s="1" t="s">
        <v>4394</v>
      </c>
      <c r="K7859" s="1" t="s">
        <v>5</v>
      </c>
      <c r="L7859" s="46">
        <v>99999</v>
      </c>
      <c r="M7859" s="15" t="s">
        <v>877</v>
      </c>
      <c r="N7859" s="5">
        <v>250</v>
      </c>
      <c r="O7859" s="16">
        <f t="shared" si="122"/>
        <v>0</v>
      </c>
      <c r="P7859" s="23"/>
      <c r="Q7859" s="23"/>
      <c r="R7859" s="23"/>
      <c r="S7859" s="23"/>
      <c r="T7859" s="23"/>
      <c r="U7859" s="23"/>
      <c r="V7859" s="23"/>
      <c r="W7859" s="23"/>
      <c r="X7859" s="23"/>
      <c r="Y7859" s="23"/>
      <c r="Z7859" s="23"/>
      <c r="AA7859" s="23"/>
      <c r="AB7859" s="23"/>
      <c r="AC7859" s="23"/>
      <c r="AD7859" s="23"/>
      <c r="AE7859" s="23"/>
      <c r="AF7859" s="23"/>
      <c r="AG7859" s="23"/>
      <c r="AH7859" s="23"/>
      <c r="AI7859" s="23"/>
      <c r="AJ7859" s="23"/>
      <c r="AK7859" s="23"/>
      <c r="AL7859" s="23"/>
      <c r="AM7859" s="23"/>
      <c r="AN7859" s="23"/>
      <c r="AO7859" s="23"/>
      <c r="AP7859" s="23"/>
      <c r="AQ7859" s="23"/>
      <c r="AR7859" s="23"/>
      <c r="AS7859" s="23"/>
      <c r="AT7859" s="23"/>
      <c r="AU7859" s="23"/>
      <c r="AV7859" s="23"/>
      <c r="AW7859" s="23"/>
      <c r="AX7859" s="23"/>
      <c r="AY7859" s="23"/>
      <c r="AZ7859" s="23"/>
      <c r="BA7859" s="23"/>
      <c r="BB7859" s="23"/>
      <c r="BC7859" s="23"/>
      <c r="BD7859" s="23"/>
      <c r="BE7859" s="23"/>
      <c r="BF7859" s="23"/>
      <c r="BG7859" s="23"/>
      <c r="BH7859" s="23"/>
      <c r="BI7859" s="23"/>
      <c r="BJ7859" s="23"/>
      <c r="BK7859" s="23"/>
      <c r="BL7859" s="23"/>
      <c r="BM7859" s="23"/>
      <c r="BN7859" s="23"/>
      <c r="BO7859" s="23"/>
      <c r="BP7859" s="23"/>
    </row>
    <row r="7860" spans="1:68" x14ac:dyDescent="0.25">
      <c r="A7860" s="5">
        <v>83647</v>
      </c>
      <c r="B7860" s="3" t="s">
        <v>48</v>
      </c>
      <c r="C7860" s="1" t="s">
        <v>3618</v>
      </c>
      <c r="D7860" s="1" t="s">
        <v>5</v>
      </c>
      <c r="E7860" s="1" t="s">
        <v>4348</v>
      </c>
      <c r="F7860" s="1" t="s">
        <v>4429</v>
      </c>
      <c r="G7860" s="1" t="s">
        <v>4422</v>
      </c>
      <c r="H7860" s="1" t="s">
        <v>5</v>
      </c>
      <c r="I7860" s="1" t="s">
        <v>5</v>
      </c>
      <c r="J7860" s="1" t="s">
        <v>4394</v>
      </c>
      <c r="K7860" s="1" t="s">
        <v>5</v>
      </c>
      <c r="L7860" s="46">
        <v>99999</v>
      </c>
      <c r="M7860" s="15" t="s">
        <v>167</v>
      </c>
      <c r="N7860" s="5">
        <v>250</v>
      </c>
      <c r="O7860" s="16">
        <f t="shared" si="122"/>
        <v>0</v>
      </c>
      <c r="P7860" s="23"/>
      <c r="Q7860" s="23"/>
      <c r="R7860" s="23"/>
      <c r="S7860" s="23"/>
      <c r="T7860" s="23"/>
      <c r="U7860" s="23"/>
      <c r="V7860" s="23"/>
      <c r="W7860" s="23"/>
      <c r="X7860" s="23"/>
      <c r="Y7860" s="23"/>
      <c r="Z7860" s="23"/>
      <c r="AA7860" s="23"/>
      <c r="AB7860" s="23"/>
      <c r="AC7860" s="23"/>
      <c r="AD7860" s="23"/>
      <c r="AE7860" s="23"/>
      <c r="AF7860" s="23"/>
      <c r="AG7860" s="23"/>
      <c r="AH7860" s="23"/>
      <c r="AI7860" s="23"/>
      <c r="AJ7860" s="23"/>
      <c r="AK7860" s="23"/>
      <c r="AL7860" s="23"/>
      <c r="AM7860" s="23"/>
      <c r="AN7860" s="23"/>
      <c r="AO7860" s="23"/>
      <c r="AP7860" s="23"/>
      <c r="AQ7860" s="23"/>
      <c r="AR7860" s="23"/>
      <c r="AS7860" s="23"/>
      <c r="AT7860" s="23"/>
      <c r="AU7860" s="23"/>
      <c r="AV7860" s="23"/>
      <c r="AW7860" s="23"/>
      <c r="AX7860" s="23"/>
      <c r="AY7860" s="23"/>
      <c r="AZ7860" s="23"/>
      <c r="BA7860" s="23"/>
      <c r="BB7860" s="23"/>
      <c r="BC7860" s="23"/>
      <c r="BD7860" s="23"/>
      <c r="BE7860" s="23"/>
      <c r="BF7860" s="23"/>
      <c r="BG7860" s="23"/>
      <c r="BH7860" s="23"/>
      <c r="BI7860" s="23"/>
      <c r="BJ7860" s="23"/>
      <c r="BK7860" s="23"/>
      <c r="BL7860" s="23"/>
      <c r="BM7860" s="23"/>
      <c r="BN7860" s="23"/>
      <c r="BO7860" s="23"/>
      <c r="BP7860" s="23"/>
    </row>
    <row r="7861" spans="1:68" x14ac:dyDescent="0.25">
      <c r="A7861" s="5">
        <v>83648</v>
      </c>
      <c r="B7861" s="3" t="s">
        <v>48</v>
      </c>
      <c r="C7861" s="1" t="s">
        <v>3619</v>
      </c>
      <c r="D7861" s="1" t="s">
        <v>5</v>
      </c>
      <c r="E7861" s="1" t="s">
        <v>4348</v>
      </c>
      <c r="F7861" s="1" t="s">
        <v>4429</v>
      </c>
      <c r="G7861" s="1" t="s">
        <v>4422</v>
      </c>
      <c r="H7861" s="1" t="s">
        <v>5</v>
      </c>
      <c r="I7861" s="1" t="s">
        <v>5</v>
      </c>
      <c r="J7861" s="1" t="s">
        <v>4394</v>
      </c>
      <c r="K7861" s="1" t="s">
        <v>5</v>
      </c>
      <c r="L7861" s="46">
        <v>99999</v>
      </c>
      <c r="M7861" s="15" t="s">
        <v>167</v>
      </c>
      <c r="N7861" s="5">
        <v>250</v>
      </c>
      <c r="O7861" s="16">
        <f t="shared" si="122"/>
        <v>0</v>
      </c>
      <c r="P7861" s="23"/>
      <c r="Q7861" s="23"/>
      <c r="R7861" s="23"/>
      <c r="S7861" s="23"/>
      <c r="T7861" s="23"/>
      <c r="U7861" s="23"/>
      <c r="V7861" s="23"/>
      <c r="W7861" s="23"/>
      <c r="X7861" s="23"/>
      <c r="Y7861" s="23"/>
      <c r="Z7861" s="23"/>
      <c r="AA7861" s="23"/>
      <c r="AB7861" s="23"/>
      <c r="AC7861" s="23"/>
      <c r="AD7861" s="23"/>
      <c r="AE7861" s="23"/>
      <c r="AF7861" s="23"/>
      <c r="AG7861" s="23"/>
      <c r="AH7861" s="23"/>
      <c r="AI7861" s="23"/>
      <c r="AJ7861" s="23"/>
      <c r="AK7861" s="23"/>
      <c r="AL7861" s="23"/>
      <c r="AM7861" s="23"/>
      <c r="AN7861" s="23"/>
      <c r="AO7861" s="23"/>
      <c r="AP7861" s="23"/>
      <c r="AQ7861" s="23"/>
      <c r="AR7861" s="23"/>
      <c r="AS7861" s="23"/>
      <c r="AT7861" s="23"/>
      <c r="AU7861" s="23"/>
      <c r="AV7861" s="23"/>
      <c r="AW7861" s="23"/>
      <c r="AX7861" s="23"/>
      <c r="AY7861" s="23"/>
      <c r="AZ7861" s="23"/>
      <c r="BA7861" s="23"/>
      <c r="BB7861" s="23"/>
      <c r="BC7861" s="23"/>
      <c r="BD7861" s="23"/>
      <c r="BE7861" s="23"/>
      <c r="BF7861" s="23"/>
      <c r="BG7861" s="23"/>
      <c r="BH7861" s="23"/>
      <c r="BI7861" s="23"/>
      <c r="BJ7861" s="23"/>
      <c r="BK7861" s="23"/>
      <c r="BL7861" s="23"/>
      <c r="BM7861" s="23"/>
      <c r="BN7861" s="23"/>
      <c r="BO7861" s="23"/>
      <c r="BP7861" s="23"/>
    </row>
    <row r="7862" spans="1:68" x14ac:dyDescent="0.25">
      <c r="A7862" s="5">
        <v>83649</v>
      </c>
      <c r="B7862" s="3" t="s">
        <v>48</v>
      </c>
      <c r="C7862" s="1" t="s">
        <v>3620</v>
      </c>
      <c r="D7862" s="1" t="s">
        <v>5</v>
      </c>
      <c r="E7862" s="1" t="s">
        <v>4348</v>
      </c>
      <c r="F7862" s="1" t="s">
        <v>4429</v>
      </c>
      <c r="G7862" s="1" t="s">
        <v>4422</v>
      </c>
      <c r="H7862" s="1" t="s">
        <v>5</v>
      </c>
      <c r="I7862" s="1" t="s">
        <v>5</v>
      </c>
      <c r="J7862" s="1" t="s">
        <v>4394</v>
      </c>
      <c r="K7862" s="1" t="s">
        <v>5</v>
      </c>
      <c r="L7862" s="46">
        <v>99999</v>
      </c>
      <c r="M7862" s="15" t="s">
        <v>167</v>
      </c>
      <c r="N7862" s="5">
        <v>250</v>
      </c>
      <c r="O7862" s="16">
        <f t="shared" si="122"/>
        <v>0</v>
      </c>
      <c r="P7862" s="23"/>
      <c r="Q7862" s="23"/>
      <c r="R7862" s="23"/>
      <c r="S7862" s="23"/>
      <c r="T7862" s="23"/>
      <c r="U7862" s="23"/>
      <c r="V7862" s="23"/>
      <c r="W7862" s="23"/>
      <c r="X7862" s="23"/>
      <c r="Y7862" s="23"/>
      <c r="Z7862" s="23"/>
      <c r="AA7862" s="23"/>
      <c r="AB7862" s="23"/>
      <c r="AC7862" s="23"/>
      <c r="AD7862" s="23"/>
      <c r="AE7862" s="23"/>
      <c r="AF7862" s="23"/>
      <c r="AG7862" s="23"/>
      <c r="AH7862" s="23"/>
      <c r="AI7862" s="23"/>
      <c r="AJ7862" s="23"/>
      <c r="AK7862" s="23"/>
      <c r="AL7862" s="23"/>
      <c r="AM7862" s="23"/>
      <c r="AN7862" s="23"/>
      <c r="AO7862" s="23"/>
      <c r="AP7862" s="23"/>
      <c r="AQ7862" s="23"/>
      <c r="AR7862" s="23"/>
      <c r="AS7862" s="23"/>
      <c r="AT7862" s="23"/>
      <c r="AU7862" s="23"/>
      <c r="AV7862" s="23"/>
      <c r="AW7862" s="23"/>
      <c r="AX7862" s="23"/>
      <c r="AY7862" s="23"/>
      <c r="AZ7862" s="23"/>
      <c r="BA7862" s="23"/>
      <c r="BB7862" s="23"/>
      <c r="BC7862" s="23"/>
      <c r="BD7862" s="23"/>
      <c r="BE7862" s="23"/>
      <c r="BF7862" s="23"/>
      <c r="BG7862" s="23"/>
      <c r="BH7862" s="23"/>
      <c r="BI7862" s="23"/>
      <c r="BJ7862" s="23"/>
      <c r="BK7862" s="23"/>
      <c r="BL7862" s="23"/>
      <c r="BM7862" s="23"/>
      <c r="BN7862" s="23"/>
      <c r="BO7862" s="23"/>
      <c r="BP7862" s="23"/>
    </row>
    <row r="7863" spans="1:68" x14ac:dyDescent="0.25">
      <c r="A7863" s="5">
        <v>83650</v>
      </c>
      <c r="B7863" s="3" t="s">
        <v>48</v>
      </c>
      <c r="C7863" s="1" t="s">
        <v>3621</v>
      </c>
      <c r="D7863" s="1" t="s">
        <v>5</v>
      </c>
      <c r="E7863" s="1" t="s">
        <v>4348</v>
      </c>
      <c r="F7863" s="1" t="s">
        <v>4429</v>
      </c>
      <c r="G7863" s="1" t="s">
        <v>4422</v>
      </c>
      <c r="H7863" s="1" t="s">
        <v>5</v>
      </c>
      <c r="I7863" s="1" t="s">
        <v>5</v>
      </c>
      <c r="J7863" s="1" t="s">
        <v>4394</v>
      </c>
      <c r="K7863" s="1" t="s">
        <v>5</v>
      </c>
      <c r="L7863" s="46">
        <v>99999</v>
      </c>
      <c r="M7863" s="15" t="s">
        <v>167</v>
      </c>
      <c r="N7863" s="5">
        <v>250</v>
      </c>
      <c r="O7863" s="16">
        <f t="shared" si="122"/>
        <v>0</v>
      </c>
      <c r="P7863" s="23"/>
      <c r="Q7863" s="23"/>
      <c r="R7863" s="23"/>
      <c r="S7863" s="23"/>
      <c r="T7863" s="23"/>
      <c r="U7863" s="23"/>
      <c r="V7863" s="23"/>
      <c r="W7863" s="23"/>
      <c r="X7863" s="23"/>
      <c r="Y7863" s="23"/>
      <c r="Z7863" s="23"/>
      <c r="AA7863" s="23"/>
      <c r="AB7863" s="23"/>
      <c r="AC7863" s="23"/>
      <c r="AD7863" s="23"/>
      <c r="AE7863" s="23"/>
      <c r="AF7863" s="23"/>
      <c r="AG7863" s="23"/>
      <c r="AH7863" s="23"/>
      <c r="AI7863" s="23"/>
      <c r="AJ7863" s="23"/>
      <c r="AK7863" s="23"/>
      <c r="AL7863" s="23"/>
      <c r="AM7863" s="23"/>
      <c r="AN7863" s="23"/>
      <c r="AO7863" s="23"/>
      <c r="AP7863" s="23"/>
      <c r="AQ7863" s="23"/>
      <c r="AR7863" s="23"/>
      <c r="AS7863" s="23"/>
      <c r="AT7863" s="23"/>
      <c r="AU7863" s="23"/>
      <c r="AV7863" s="23"/>
      <c r="AW7863" s="23"/>
      <c r="AX7863" s="23"/>
      <c r="AY7863" s="23"/>
      <c r="AZ7863" s="23"/>
      <c r="BA7863" s="23"/>
      <c r="BB7863" s="23"/>
      <c r="BC7863" s="23"/>
      <c r="BD7863" s="23"/>
      <c r="BE7863" s="23"/>
      <c r="BF7863" s="23"/>
      <c r="BG7863" s="23"/>
      <c r="BH7863" s="23"/>
      <c r="BI7863" s="23"/>
      <c r="BJ7863" s="23"/>
      <c r="BK7863" s="23"/>
      <c r="BL7863" s="23"/>
      <c r="BM7863" s="23"/>
      <c r="BN7863" s="23"/>
      <c r="BO7863" s="23"/>
      <c r="BP7863" s="23"/>
    </row>
    <row r="7864" spans="1:68" x14ac:dyDescent="0.25">
      <c r="A7864" s="5">
        <v>83651</v>
      </c>
      <c r="B7864" s="3" t="s">
        <v>48</v>
      </c>
      <c r="C7864" s="1" t="s">
        <v>1227</v>
      </c>
      <c r="D7864" s="1" t="s">
        <v>1014</v>
      </c>
      <c r="E7864" s="1" t="s">
        <v>4348</v>
      </c>
      <c r="F7864" s="1" t="s">
        <v>4429</v>
      </c>
      <c r="G7864" s="1" t="s">
        <v>4423</v>
      </c>
      <c r="H7864" s="1" t="s">
        <v>5</v>
      </c>
      <c r="I7864" s="1" t="s">
        <v>5</v>
      </c>
      <c r="J7864" s="1" t="s">
        <v>4425</v>
      </c>
      <c r="K7864" s="1" t="s">
        <v>5</v>
      </c>
      <c r="L7864" s="46">
        <v>99999</v>
      </c>
      <c r="M7864" s="15" t="s">
        <v>167</v>
      </c>
      <c r="N7864" s="5">
        <v>250</v>
      </c>
      <c r="O7864" s="16">
        <f t="shared" si="122"/>
        <v>0</v>
      </c>
      <c r="P7864" s="23"/>
      <c r="Q7864" s="23"/>
      <c r="R7864" s="23"/>
      <c r="S7864" s="23"/>
      <c r="T7864" s="23"/>
      <c r="U7864" s="23"/>
      <c r="V7864" s="23"/>
      <c r="W7864" s="23"/>
      <c r="X7864" s="23"/>
      <c r="Y7864" s="23"/>
      <c r="Z7864" s="23"/>
      <c r="AA7864" s="23"/>
      <c r="AB7864" s="23"/>
      <c r="AC7864" s="23"/>
      <c r="AD7864" s="23"/>
      <c r="AE7864" s="23"/>
      <c r="AF7864" s="23"/>
      <c r="AG7864" s="23"/>
      <c r="AH7864" s="23"/>
      <c r="AI7864" s="23"/>
      <c r="AJ7864" s="23"/>
      <c r="AK7864" s="23"/>
      <c r="AL7864" s="23"/>
      <c r="AM7864" s="23"/>
      <c r="AN7864" s="23"/>
      <c r="AO7864" s="23"/>
      <c r="AP7864" s="23"/>
      <c r="AQ7864" s="23"/>
      <c r="AR7864" s="23"/>
      <c r="AS7864" s="23"/>
      <c r="AT7864" s="23"/>
      <c r="AU7864" s="23"/>
      <c r="AV7864" s="23"/>
      <c r="AW7864" s="23"/>
      <c r="AX7864" s="23"/>
      <c r="AY7864" s="23"/>
      <c r="AZ7864" s="23"/>
      <c r="BA7864" s="23"/>
      <c r="BB7864" s="23"/>
      <c r="BC7864" s="23"/>
      <c r="BD7864" s="23"/>
      <c r="BE7864" s="23"/>
      <c r="BF7864" s="23"/>
      <c r="BG7864" s="23"/>
      <c r="BH7864" s="23"/>
      <c r="BI7864" s="23"/>
      <c r="BJ7864" s="23"/>
      <c r="BK7864" s="23"/>
      <c r="BL7864" s="23"/>
      <c r="BM7864" s="23"/>
      <c r="BN7864" s="23"/>
      <c r="BO7864" s="23"/>
      <c r="BP7864" s="23"/>
    </row>
    <row r="7865" spans="1:68" x14ac:dyDescent="0.25">
      <c r="A7865" s="5">
        <v>83652</v>
      </c>
      <c r="B7865" s="3" t="s">
        <v>48</v>
      </c>
      <c r="C7865" s="1" t="s">
        <v>3622</v>
      </c>
      <c r="D7865" s="1" t="s">
        <v>1014</v>
      </c>
      <c r="E7865" s="1" t="s">
        <v>4348</v>
      </c>
      <c r="F7865" s="1" t="s">
        <v>4429</v>
      </c>
      <c r="G7865" s="1" t="s">
        <v>4423</v>
      </c>
      <c r="H7865" s="1" t="s">
        <v>5</v>
      </c>
      <c r="I7865" s="1" t="s">
        <v>5</v>
      </c>
      <c r="J7865" s="1" t="s">
        <v>4425</v>
      </c>
      <c r="K7865" s="1" t="s">
        <v>5</v>
      </c>
      <c r="L7865" s="46">
        <v>99999</v>
      </c>
      <c r="M7865" s="15" t="s">
        <v>167</v>
      </c>
      <c r="N7865" s="5">
        <v>250</v>
      </c>
      <c r="O7865" s="16">
        <f t="shared" si="122"/>
        <v>0</v>
      </c>
      <c r="P7865" s="23"/>
      <c r="Q7865" s="23"/>
      <c r="R7865" s="23"/>
      <c r="S7865" s="23"/>
      <c r="T7865" s="23"/>
      <c r="U7865" s="23"/>
      <c r="V7865" s="23"/>
      <c r="W7865" s="23"/>
      <c r="X7865" s="23"/>
      <c r="Y7865" s="23"/>
      <c r="Z7865" s="23"/>
      <c r="AA7865" s="23"/>
      <c r="AB7865" s="23"/>
      <c r="AC7865" s="23"/>
      <c r="AD7865" s="23"/>
      <c r="AE7865" s="23"/>
      <c r="AF7865" s="23"/>
      <c r="AG7865" s="23"/>
      <c r="AH7865" s="23"/>
      <c r="AI7865" s="23"/>
      <c r="AJ7865" s="23"/>
      <c r="AK7865" s="23"/>
      <c r="AL7865" s="23"/>
      <c r="AM7865" s="23"/>
      <c r="AN7865" s="23"/>
      <c r="AO7865" s="23"/>
      <c r="AP7865" s="23"/>
      <c r="AQ7865" s="23"/>
      <c r="AR7865" s="23"/>
      <c r="AS7865" s="23"/>
      <c r="AT7865" s="23"/>
      <c r="AU7865" s="23"/>
      <c r="AV7865" s="23"/>
      <c r="AW7865" s="23"/>
      <c r="AX7865" s="23"/>
      <c r="AY7865" s="23"/>
      <c r="AZ7865" s="23"/>
      <c r="BA7865" s="23"/>
      <c r="BB7865" s="23"/>
      <c r="BC7865" s="23"/>
      <c r="BD7865" s="23"/>
      <c r="BE7865" s="23"/>
      <c r="BF7865" s="23"/>
      <c r="BG7865" s="23"/>
      <c r="BH7865" s="23"/>
      <c r="BI7865" s="23"/>
      <c r="BJ7865" s="23"/>
      <c r="BK7865" s="23"/>
      <c r="BL7865" s="23"/>
      <c r="BM7865" s="23"/>
      <c r="BN7865" s="23"/>
      <c r="BO7865" s="23"/>
      <c r="BP7865" s="23"/>
    </row>
    <row r="7866" spans="1:68" x14ac:dyDescent="0.25">
      <c r="A7866" s="5">
        <v>83653</v>
      </c>
      <c r="B7866" s="3" t="s">
        <v>48</v>
      </c>
      <c r="C7866" s="1" t="s">
        <v>3623</v>
      </c>
      <c r="D7866" s="1" t="s">
        <v>1014</v>
      </c>
      <c r="E7866" s="1" t="s">
        <v>4348</v>
      </c>
      <c r="F7866" s="1" t="s">
        <v>4429</v>
      </c>
      <c r="G7866" s="1" t="s">
        <v>4423</v>
      </c>
      <c r="H7866" s="1" t="s">
        <v>5</v>
      </c>
      <c r="I7866" s="1" t="s">
        <v>5</v>
      </c>
      <c r="J7866" s="1" t="s">
        <v>4425</v>
      </c>
      <c r="K7866" s="1" t="s">
        <v>5</v>
      </c>
      <c r="L7866" s="46">
        <v>99999</v>
      </c>
      <c r="M7866" s="15" t="s">
        <v>167</v>
      </c>
      <c r="N7866" s="5">
        <v>250</v>
      </c>
      <c r="O7866" s="16">
        <f t="shared" si="122"/>
        <v>0</v>
      </c>
      <c r="P7866" s="23"/>
      <c r="Q7866" s="23"/>
      <c r="R7866" s="23"/>
      <c r="S7866" s="23"/>
      <c r="T7866" s="23"/>
      <c r="U7866" s="23"/>
      <c r="V7866" s="23"/>
      <c r="W7866" s="23"/>
      <c r="X7866" s="23"/>
      <c r="Y7866" s="23"/>
      <c r="Z7866" s="23"/>
      <c r="AA7866" s="23"/>
      <c r="AB7866" s="23"/>
      <c r="AC7866" s="23"/>
      <c r="AD7866" s="23"/>
      <c r="AE7866" s="23"/>
      <c r="AF7866" s="23"/>
      <c r="AG7866" s="23"/>
      <c r="AH7866" s="23"/>
      <c r="AI7866" s="23"/>
      <c r="AJ7866" s="23"/>
      <c r="AK7866" s="23"/>
      <c r="AL7866" s="23"/>
      <c r="AM7866" s="23"/>
      <c r="AN7866" s="23"/>
      <c r="AO7866" s="23"/>
      <c r="AP7866" s="23"/>
      <c r="AQ7866" s="23"/>
      <c r="AR7866" s="23"/>
      <c r="AS7866" s="23"/>
      <c r="AT7866" s="23"/>
      <c r="AU7866" s="23"/>
      <c r="AV7866" s="23"/>
      <c r="AW7866" s="23"/>
      <c r="AX7866" s="23"/>
      <c r="AY7866" s="23"/>
      <c r="AZ7866" s="23"/>
      <c r="BA7866" s="23"/>
      <c r="BB7866" s="23"/>
      <c r="BC7866" s="23"/>
      <c r="BD7866" s="23"/>
      <c r="BE7866" s="23"/>
      <c r="BF7866" s="23"/>
      <c r="BG7866" s="23"/>
      <c r="BH7866" s="23"/>
      <c r="BI7866" s="23"/>
      <c r="BJ7866" s="23"/>
      <c r="BK7866" s="23"/>
      <c r="BL7866" s="23"/>
      <c r="BM7866" s="23"/>
      <c r="BN7866" s="23"/>
      <c r="BO7866" s="23"/>
      <c r="BP7866" s="23"/>
    </row>
    <row r="7867" spans="1:68" x14ac:dyDescent="0.25">
      <c r="A7867" s="5">
        <v>83654</v>
      </c>
      <c r="B7867" s="3" t="s">
        <v>48</v>
      </c>
      <c r="C7867" s="1" t="s">
        <v>3624</v>
      </c>
      <c r="D7867" s="1" t="s">
        <v>1014</v>
      </c>
      <c r="E7867" s="1" t="s">
        <v>4348</v>
      </c>
      <c r="F7867" s="1" t="s">
        <v>4429</v>
      </c>
      <c r="G7867" s="1" t="s">
        <v>4423</v>
      </c>
      <c r="H7867" s="1" t="s">
        <v>5</v>
      </c>
      <c r="I7867" s="1" t="s">
        <v>5</v>
      </c>
      <c r="J7867" s="1" t="s">
        <v>4425</v>
      </c>
      <c r="K7867" s="1" t="s">
        <v>5</v>
      </c>
      <c r="L7867" s="46">
        <v>99999</v>
      </c>
      <c r="M7867" s="15" t="s">
        <v>167</v>
      </c>
      <c r="N7867" s="5">
        <v>250</v>
      </c>
      <c r="O7867" s="16">
        <f t="shared" si="122"/>
        <v>0</v>
      </c>
      <c r="P7867" s="23"/>
      <c r="Q7867" s="23"/>
      <c r="R7867" s="23"/>
      <c r="S7867" s="23"/>
      <c r="T7867" s="23"/>
      <c r="U7867" s="23"/>
      <c r="V7867" s="23"/>
      <c r="W7867" s="23"/>
      <c r="X7867" s="23"/>
      <c r="Y7867" s="23"/>
      <c r="Z7867" s="23"/>
      <c r="AA7867" s="23"/>
      <c r="AB7867" s="23"/>
      <c r="AC7867" s="23"/>
      <c r="AD7867" s="23"/>
      <c r="AE7867" s="23"/>
      <c r="AF7867" s="23"/>
      <c r="AG7867" s="23"/>
      <c r="AH7867" s="23"/>
      <c r="AI7867" s="23"/>
      <c r="AJ7867" s="23"/>
      <c r="AK7867" s="23"/>
      <c r="AL7867" s="23"/>
      <c r="AM7867" s="23"/>
      <c r="AN7867" s="23"/>
      <c r="AO7867" s="23"/>
      <c r="AP7867" s="23"/>
      <c r="AQ7867" s="23"/>
      <c r="AR7867" s="23"/>
      <c r="AS7867" s="23"/>
      <c r="AT7867" s="23"/>
      <c r="AU7867" s="23"/>
      <c r="AV7867" s="23"/>
      <c r="AW7867" s="23"/>
      <c r="AX7867" s="23"/>
      <c r="AY7867" s="23"/>
      <c r="AZ7867" s="23"/>
      <c r="BA7867" s="23"/>
      <c r="BB7867" s="23"/>
      <c r="BC7867" s="23"/>
      <c r="BD7867" s="23"/>
      <c r="BE7867" s="23"/>
      <c r="BF7867" s="23"/>
      <c r="BG7867" s="23"/>
      <c r="BH7867" s="23"/>
      <c r="BI7867" s="23"/>
      <c r="BJ7867" s="23"/>
      <c r="BK7867" s="23"/>
      <c r="BL7867" s="23"/>
      <c r="BM7867" s="23"/>
      <c r="BN7867" s="23"/>
      <c r="BO7867" s="23"/>
      <c r="BP7867" s="23"/>
    </row>
    <row r="7868" spans="1:68" x14ac:dyDescent="0.25">
      <c r="A7868" s="5">
        <v>83656</v>
      </c>
      <c r="B7868" s="3" t="s">
        <v>48</v>
      </c>
      <c r="C7868" s="1" t="s">
        <v>3625</v>
      </c>
      <c r="D7868" s="1" t="s">
        <v>5</v>
      </c>
      <c r="E7868" s="1" t="s">
        <v>4348</v>
      </c>
      <c r="F7868" s="1" t="s">
        <v>4429</v>
      </c>
      <c r="G7868" s="1" t="s">
        <v>4422</v>
      </c>
      <c r="H7868" s="1" t="s">
        <v>5</v>
      </c>
      <c r="I7868" s="1" t="s">
        <v>5</v>
      </c>
      <c r="J7868" s="1" t="s">
        <v>4394</v>
      </c>
      <c r="K7868" s="1" t="s">
        <v>5</v>
      </c>
      <c r="L7868" s="46">
        <v>99999</v>
      </c>
      <c r="M7868" s="15" t="s">
        <v>167</v>
      </c>
      <c r="N7868" s="5">
        <v>250</v>
      </c>
      <c r="O7868" s="16">
        <f t="shared" si="122"/>
        <v>0</v>
      </c>
      <c r="P7868" s="23"/>
      <c r="Q7868" s="23"/>
      <c r="R7868" s="23"/>
      <c r="S7868" s="23"/>
      <c r="T7868" s="23"/>
      <c r="U7868" s="23"/>
      <c r="V7868" s="23"/>
      <c r="W7868" s="23"/>
      <c r="X7868" s="23"/>
      <c r="Y7868" s="23"/>
      <c r="Z7868" s="23"/>
      <c r="AA7868" s="23"/>
      <c r="AB7868" s="23"/>
      <c r="AC7868" s="23"/>
      <c r="AD7868" s="23"/>
      <c r="AE7868" s="23"/>
      <c r="AF7868" s="23"/>
      <c r="AG7868" s="23"/>
      <c r="AH7868" s="23"/>
      <c r="AI7868" s="23"/>
      <c r="AJ7868" s="23"/>
      <c r="AK7868" s="23"/>
      <c r="AL7868" s="23"/>
      <c r="AM7868" s="23"/>
      <c r="AN7868" s="23"/>
      <c r="AO7868" s="23"/>
      <c r="AP7868" s="23"/>
      <c r="AQ7868" s="23"/>
      <c r="AR7868" s="23"/>
      <c r="AS7868" s="23"/>
      <c r="AT7868" s="23"/>
      <c r="AU7868" s="23"/>
      <c r="AV7868" s="23"/>
      <c r="AW7868" s="23"/>
      <c r="AX7868" s="23"/>
      <c r="AY7868" s="23"/>
      <c r="AZ7868" s="23"/>
      <c r="BA7868" s="23"/>
      <c r="BB7868" s="23"/>
      <c r="BC7868" s="23"/>
      <c r="BD7868" s="23"/>
      <c r="BE7868" s="23"/>
      <c r="BF7868" s="23"/>
      <c r="BG7868" s="23"/>
      <c r="BH7868" s="23"/>
      <c r="BI7868" s="23"/>
      <c r="BJ7868" s="23"/>
      <c r="BK7868" s="23"/>
      <c r="BL7868" s="23"/>
      <c r="BM7868" s="23"/>
      <c r="BN7868" s="23"/>
      <c r="BO7868" s="23"/>
      <c r="BP7868" s="23"/>
    </row>
    <row r="7869" spans="1:68" x14ac:dyDescent="0.25">
      <c r="A7869" s="5">
        <v>83657</v>
      </c>
      <c r="B7869" s="3" t="s">
        <v>48</v>
      </c>
      <c r="C7869" s="1" t="s">
        <v>3626</v>
      </c>
      <c r="D7869" s="1" t="s">
        <v>5</v>
      </c>
      <c r="E7869" s="1" t="s">
        <v>4348</v>
      </c>
      <c r="F7869" s="1" t="s">
        <v>4429</v>
      </c>
      <c r="G7869" s="1" t="s">
        <v>4422</v>
      </c>
      <c r="H7869" s="1" t="s">
        <v>5</v>
      </c>
      <c r="I7869" s="1" t="s">
        <v>5</v>
      </c>
      <c r="J7869" s="1" t="s">
        <v>4394</v>
      </c>
      <c r="K7869" s="1" t="s">
        <v>5</v>
      </c>
      <c r="L7869" s="46">
        <v>99999</v>
      </c>
      <c r="M7869" s="15" t="s">
        <v>167</v>
      </c>
      <c r="N7869" s="5">
        <v>250</v>
      </c>
      <c r="O7869" s="16">
        <f t="shared" si="122"/>
        <v>0</v>
      </c>
      <c r="P7869" s="23"/>
      <c r="Q7869" s="23"/>
      <c r="R7869" s="23"/>
      <c r="S7869" s="23"/>
      <c r="T7869" s="23"/>
      <c r="U7869" s="23"/>
      <c r="V7869" s="23"/>
      <c r="W7869" s="23"/>
      <c r="X7869" s="23"/>
      <c r="Y7869" s="23"/>
      <c r="Z7869" s="23"/>
      <c r="AA7869" s="23"/>
      <c r="AB7869" s="23"/>
      <c r="AC7869" s="23"/>
      <c r="AD7869" s="23"/>
      <c r="AE7869" s="23"/>
      <c r="AF7869" s="23"/>
      <c r="AG7869" s="23"/>
      <c r="AH7869" s="23"/>
      <c r="AI7869" s="23"/>
      <c r="AJ7869" s="23"/>
      <c r="AK7869" s="23"/>
      <c r="AL7869" s="23"/>
      <c r="AM7869" s="23"/>
      <c r="AN7869" s="23"/>
      <c r="AO7869" s="23"/>
      <c r="AP7869" s="23"/>
      <c r="AQ7869" s="23"/>
      <c r="AR7869" s="23"/>
      <c r="AS7869" s="23"/>
      <c r="AT7869" s="23"/>
      <c r="AU7869" s="23"/>
      <c r="AV7869" s="23"/>
      <c r="AW7869" s="23"/>
      <c r="AX7869" s="23"/>
      <c r="AY7869" s="23"/>
      <c r="AZ7869" s="23"/>
      <c r="BA7869" s="23"/>
      <c r="BB7869" s="23"/>
      <c r="BC7869" s="23"/>
      <c r="BD7869" s="23"/>
      <c r="BE7869" s="23"/>
      <c r="BF7869" s="23"/>
      <c r="BG7869" s="23"/>
      <c r="BH7869" s="23"/>
      <c r="BI7869" s="23"/>
      <c r="BJ7869" s="23"/>
      <c r="BK7869" s="23"/>
      <c r="BL7869" s="23"/>
      <c r="BM7869" s="23"/>
      <c r="BN7869" s="23"/>
      <c r="BO7869" s="23"/>
      <c r="BP7869" s="23"/>
    </row>
    <row r="7870" spans="1:68" x14ac:dyDescent="0.25">
      <c r="A7870" s="5">
        <v>83658</v>
      </c>
      <c r="B7870" s="3" t="s">
        <v>20</v>
      </c>
      <c r="C7870" s="1" t="s">
        <v>3627</v>
      </c>
      <c r="D7870" s="1" t="s">
        <v>5</v>
      </c>
      <c r="E7870" s="1" t="s">
        <v>4342</v>
      </c>
      <c r="F7870" s="1" t="s">
        <v>4393</v>
      </c>
      <c r="G7870" s="1" t="s">
        <v>5</v>
      </c>
      <c r="H7870" s="1" t="s">
        <v>5</v>
      </c>
      <c r="I7870" s="1" t="s">
        <v>5</v>
      </c>
      <c r="J7870" s="1" t="s">
        <v>4394</v>
      </c>
      <c r="K7870" s="1" t="s">
        <v>5</v>
      </c>
      <c r="L7870" s="46">
        <v>99999</v>
      </c>
      <c r="M7870" s="15" t="s">
        <v>6</v>
      </c>
      <c r="N7870" s="5">
        <v>145</v>
      </c>
      <c r="O7870" s="16">
        <f t="shared" si="122"/>
        <v>0</v>
      </c>
      <c r="P7870" s="23"/>
      <c r="Q7870" s="23"/>
      <c r="R7870" s="23"/>
      <c r="S7870" s="23"/>
      <c r="T7870" s="23"/>
      <c r="U7870" s="23"/>
      <c r="V7870" s="23"/>
      <c r="W7870" s="23"/>
      <c r="X7870" s="23"/>
      <c r="Y7870" s="23"/>
      <c r="Z7870" s="23"/>
      <c r="AA7870" s="23"/>
      <c r="AB7870" s="23"/>
      <c r="AC7870" s="23"/>
      <c r="AD7870" s="23"/>
      <c r="AE7870" s="23"/>
      <c r="AF7870" s="23"/>
      <c r="AG7870" s="23"/>
      <c r="AH7870" s="23"/>
      <c r="AI7870" s="23"/>
      <c r="AJ7870" s="23"/>
      <c r="AK7870" s="23"/>
      <c r="AL7870" s="23"/>
      <c r="AM7870" s="23"/>
      <c r="AN7870" s="23"/>
      <c r="AO7870" s="23"/>
      <c r="AP7870" s="23"/>
      <c r="AQ7870" s="23"/>
      <c r="AR7870" s="23"/>
      <c r="AS7870" s="23"/>
      <c r="AT7870" s="23"/>
      <c r="AU7870" s="23"/>
      <c r="AV7870" s="23"/>
      <c r="AW7870" s="23"/>
      <c r="AX7870" s="23"/>
      <c r="AY7870" s="23"/>
      <c r="AZ7870" s="23"/>
      <c r="BA7870" s="23"/>
      <c r="BB7870" s="23"/>
      <c r="BC7870" s="23"/>
      <c r="BD7870" s="23"/>
      <c r="BE7870" s="23"/>
      <c r="BF7870" s="23"/>
      <c r="BG7870" s="23"/>
      <c r="BH7870" s="23"/>
      <c r="BI7870" s="23"/>
      <c r="BJ7870" s="23"/>
      <c r="BK7870" s="23"/>
      <c r="BL7870" s="23"/>
      <c r="BM7870" s="23"/>
      <c r="BN7870" s="23"/>
      <c r="BO7870" s="23"/>
      <c r="BP7870" s="23"/>
    </row>
    <row r="7871" spans="1:68" x14ac:dyDescent="0.25">
      <c r="A7871" s="5">
        <v>83659</v>
      </c>
      <c r="B7871" s="3" t="s">
        <v>431</v>
      </c>
      <c r="C7871" s="1" t="s">
        <v>3628</v>
      </c>
      <c r="D7871" s="1" t="s">
        <v>5</v>
      </c>
      <c r="E7871" s="1" t="s">
        <v>4342</v>
      </c>
      <c r="F7871" s="1" t="s">
        <v>4393</v>
      </c>
      <c r="G7871" s="1" t="s">
        <v>5</v>
      </c>
      <c r="H7871" s="1" t="s">
        <v>5</v>
      </c>
      <c r="I7871" s="1" t="s">
        <v>5</v>
      </c>
      <c r="J7871" s="1" t="s">
        <v>4394</v>
      </c>
      <c r="K7871" s="1" t="s">
        <v>5</v>
      </c>
      <c r="L7871" s="46">
        <v>99999</v>
      </c>
      <c r="M7871" s="15" t="s">
        <v>6</v>
      </c>
      <c r="N7871" s="5">
        <v>145</v>
      </c>
      <c r="O7871" s="16">
        <f t="shared" si="122"/>
        <v>0</v>
      </c>
      <c r="P7871" s="23"/>
      <c r="Q7871" s="23"/>
      <c r="R7871" s="23"/>
      <c r="S7871" s="23"/>
      <c r="T7871" s="23"/>
      <c r="U7871" s="23"/>
      <c r="V7871" s="23"/>
      <c r="W7871" s="23"/>
      <c r="X7871" s="23"/>
      <c r="Y7871" s="23"/>
      <c r="Z7871" s="23"/>
      <c r="AA7871" s="23"/>
      <c r="AB7871" s="23"/>
      <c r="AC7871" s="23"/>
      <c r="AD7871" s="23"/>
      <c r="AE7871" s="23"/>
      <c r="AF7871" s="23"/>
      <c r="AG7871" s="23"/>
      <c r="AH7871" s="23"/>
      <c r="AI7871" s="23"/>
      <c r="AJ7871" s="23"/>
      <c r="AK7871" s="23"/>
      <c r="AL7871" s="23"/>
      <c r="AM7871" s="23"/>
      <c r="AN7871" s="23"/>
      <c r="AO7871" s="23"/>
      <c r="AP7871" s="23"/>
      <c r="AQ7871" s="23"/>
      <c r="AR7871" s="23"/>
      <c r="AS7871" s="23"/>
      <c r="AT7871" s="23"/>
      <c r="AU7871" s="23"/>
      <c r="AV7871" s="23"/>
      <c r="AW7871" s="23"/>
      <c r="AX7871" s="23"/>
      <c r="AY7871" s="23"/>
      <c r="AZ7871" s="23"/>
      <c r="BA7871" s="23"/>
      <c r="BB7871" s="23"/>
      <c r="BC7871" s="23"/>
      <c r="BD7871" s="23"/>
      <c r="BE7871" s="23"/>
      <c r="BF7871" s="23"/>
      <c r="BG7871" s="23"/>
      <c r="BH7871" s="23"/>
      <c r="BI7871" s="23"/>
      <c r="BJ7871" s="23"/>
      <c r="BK7871" s="23"/>
      <c r="BL7871" s="23"/>
      <c r="BM7871" s="23"/>
      <c r="BN7871" s="23"/>
      <c r="BO7871" s="23"/>
      <c r="BP7871" s="23"/>
    </row>
    <row r="7872" spans="1:68" x14ac:dyDescent="0.25">
      <c r="A7872" s="5">
        <v>83660</v>
      </c>
      <c r="B7872" s="3" t="s">
        <v>20</v>
      </c>
      <c r="C7872" s="1" t="s">
        <v>3629</v>
      </c>
      <c r="D7872" s="1" t="s">
        <v>5</v>
      </c>
      <c r="E7872" s="1" t="s">
        <v>4342</v>
      </c>
      <c r="F7872" s="1" t="s">
        <v>4393</v>
      </c>
      <c r="G7872" s="1" t="s">
        <v>5</v>
      </c>
      <c r="H7872" s="1" t="s">
        <v>5</v>
      </c>
      <c r="I7872" s="1" t="s">
        <v>5</v>
      </c>
      <c r="J7872" s="1" t="s">
        <v>4394</v>
      </c>
      <c r="K7872" s="1" t="s">
        <v>5</v>
      </c>
      <c r="L7872" s="46">
        <v>99999</v>
      </c>
      <c r="M7872" s="15" t="s">
        <v>6</v>
      </c>
      <c r="N7872" s="5">
        <v>145</v>
      </c>
      <c r="O7872" s="16">
        <f t="shared" si="122"/>
        <v>0</v>
      </c>
      <c r="P7872" s="23"/>
      <c r="Q7872" s="23"/>
      <c r="R7872" s="23"/>
      <c r="S7872" s="23"/>
      <c r="T7872" s="23"/>
      <c r="U7872" s="23"/>
      <c r="V7872" s="23"/>
      <c r="W7872" s="23"/>
      <c r="X7872" s="23"/>
      <c r="Y7872" s="23"/>
      <c r="Z7872" s="23"/>
      <c r="AA7872" s="23"/>
      <c r="AB7872" s="23"/>
      <c r="AC7872" s="23"/>
      <c r="AD7872" s="23"/>
      <c r="AE7872" s="23"/>
      <c r="AF7872" s="23"/>
      <c r="AG7872" s="23"/>
      <c r="AH7872" s="23"/>
      <c r="AI7872" s="23"/>
      <c r="AJ7872" s="23"/>
      <c r="AK7872" s="23"/>
      <c r="AL7872" s="23"/>
      <c r="AM7872" s="23"/>
      <c r="AN7872" s="23"/>
      <c r="AO7872" s="23"/>
      <c r="AP7872" s="23"/>
      <c r="AQ7872" s="23"/>
      <c r="AR7872" s="23"/>
      <c r="AS7872" s="23"/>
      <c r="AT7872" s="23"/>
      <c r="AU7872" s="23"/>
      <c r="AV7872" s="23"/>
      <c r="AW7872" s="23"/>
      <c r="AX7872" s="23"/>
      <c r="AY7872" s="23"/>
      <c r="AZ7872" s="23"/>
      <c r="BA7872" s="23"/>
      <c r="BB7872" s="23"/>
      <c r="BC7872" s="23"/>
      <c r="BD7872" s="23"/>
      <c r="BE7872" s="23"/>
      <c r="BF7872" s="23"/>
      <c r="BG7872" s="23"/>
      <c r="BH7872" s="23"/>
      <c r="BI7872" s="23"/>
      <c r="BJ7872" s="23"/>
      <c r="BK7872" s="23"/>
      <c r="BL7872" s="23"/>
      <c r="BM7872" s="23"/>
      <c r="BN7872" s="23"/>
      <c r="BO7872" s="23"/>
      <c r="BP7872" s="23"/>
    </row>
    <row r="7873" spans="1:68" x14ac:dyDescent="0.25">
      <c r="A7873" s="5">
        <v>83661</v>
      </c>
      <c r="B7873" s="3" t="s">
        <v>20</v>
      </c>
      <c r="C7873" s="1" t="s">
        <v>3630</v>
      </c>
      <c r="D7873" s="1" t="s">
        <v>5</v>
      </c>
      <c r="E7873" s="1" t="s">
        <v>4342</v>
      </c>
      <c r="F7873" s="1" t="s">
        <v>4393</v>
      </c>
      <c r="G7873" s="1" t="s">
        <v>5</v>
      </c>
      <c r="H7873" s="1" t="s">
        <v>5</v>
      </c>
      <c r="I7873" s="1" t="s">
        <v>5</v>
      </c>
      <c r="J7873" s="1" t="s">
        <v>4394</v>
      </c>
      <c r="K7873" s="1" t="s">
        <v>5</v>
      </c>
      <c r="L7873" s="46">
        <v>99999</v>
      </c>
      <c r="M7873" s="15" t="s">
        <v>6</v>
      </c>
      <c r="N7873" s="5">
        <v>145</v>
      </c>
      <c r="O7873" s="16">
        <f t="shared" si="122"/>
        <v>0</v>
      </c>
      <c r="P7873" s="23"/>
      <c r="Q7873" s="23"/>
      <c r="R7873" s="23"/>
      <c r="S7873" s="23"/>
      <c r="T7873" s="23"/>
      <c r="U7873" s="23"/>
      <c r="V7873" s="23"/>
      <c r="W7873" s="23"/>
      <c r="X7873" s="23"/>
      <c r="Y7873" s="23"/>
      <c r="Z7873" s="23"/>
      <c r="AA7873" s="23"/>
      <c r="AB7873" s="23"/>
      <c r="AC7873" s="23"/>
      <c r="AD7873" s="23"/>
      <c r="AE7873" s="23"/>
      <c r="AF7873" s="23"/>
      <c r="AG7873" s="23"/>
      <c r="AH7873" s="23"/>
      <c r="AI7873" s="23"/>
      <c r="AJ7873" s="23"/>
      <c r="AK7873" s="23"/>
      <c r="AL7873" s="23"/>
      <c r="AM7873" s="23"/>
      <c r="AN7873" s="23"/>
      <c r="AO7873" s="23"/>
      <c r="AP7873" s="23"/>
      <c r="AQ7873" s="23"/>
      <c r="AR7873" s="23"/>
      <c r="AS7873" s="23"/>
      <c r="AT7873" s="23"/>
      <c r="AU7873" s="23"/>
      <c r="AV7873" s="23"/>
      <c r="AW7873" s="23"/>
      <c r="AX7873" s="23"/>
      <c r="AY7873" s="23"/>
      <c r="AZ7873" s="23"/>
      <c r="BA7873" s="23"/>
      <c r="BB7873" s="23"/>
      <c r="BC7873" s="23"/>
      <c r="BD7873" s="23"/>
      <c r="BE7873" s="23"/>
      <c r="BF7873" s="23"/>
      <c r="BG7873" s="23"/>
      <c r="BH7873" s="23"/>
      <c r="BI7873" s="23"/>
      <c r="BJ7873" s="23"/>
      <c r="BK7873" s="23"/>
      <c r="BL7873" s="23"/>
      <c r="BM7873" s="23"/>
      <c r="BN7873" s="23"/>
      <c r="BO7873" s="23"/>
      <c r="BP7873" s="23"/>
    </row>
    <row r="7874" spans="1:68" x14ac:dyDescent="0.25">
      <c r="A7874" s="5">
        <v>83662</v>
      </c>
      <c r="B7874" s="3" t="s">
        <v>48</v>
      </c>
      <c r="C7874" s="1" t="s">
        <v>3631</v>
      </c>
      <c r="D7874" s="1" t="s">
        <v>5</v>
      </c>
      <c r="E7874" s="1" t="s">
        <v>4348</v>
      </c>
      <c r="F7874" s="1" t="s">
        <v>4429</v>
      </c>
      <c r="G7874" s="1" t="s">
        <v>4422</v>
      </c>
      <c r="H7874" s="1" t="s">
        <v>5</v>
      </c>
      <c r="I7874" s="1" t="s">
        <v>5</v>
      </c>
      <c r="J7874" s="1" t="s">
        <v>4394</v>
      </c>
      <c r="K7874" s="1" t="s">
        <v>5</v>
      </c>
      <c r="L7874" s="46">
        <v>99999</v>
      </c>
      <c r="M7874" s="15" t="s">
        <v>167</v>
      </c>
      <c r="N7874" s="5">
        <v>250</v>
      </c>
      <c r="O7874" s="16">
        <f t="shared" si="122"/>
        <v>0</v>
      </c>
      <c r="P7874" s="23"/>
      <c r="Q7874" s="23"/>
      <c r="R7874" s="23"/>
      <c r="S7874" s="23"/>
      <c r="T7874" s="23"/>
      <c r="U7874" s="23"/>
      <c r="V7874" s="23"/>
      <c r="W7874" s="23"/>
      <c r="X7874" s="23"/>
      <c r="Y7874" s="23"/>
      <c r="Z7874" s="23"/>
      <c r="AA7874" s="23"/>
      <c r="AB7874" s="23"/>
      <c r="AC7874" s="23"/>
      <c r="AD7874" s="23"/>
      <c r="AE7874" s="23"/>
      <c r="AF7874" s="23"/>
      <c r="AG7874" s="23"/>
      <c r="AH7874" s="23"/>
      <c r="AI7874" s="23"/>
      <c r="AJ7874" s="23"/>
      <c r="AK7874" s="23"/>
      <c r="AL7874" s="23"/>
      <c r="AM7874" s="23"/>
      <c r="AN7874" s="23"/>
      <c r="AO7874" s="23"/>
      <c r="AP7874" s="23"/>
      <c r="AQ7874" s="23"/>
      <c r="AR7874" s="23"/>
      <c r="AS7874" s="23"/>
      <c r="AT7874" s="23"/>
      <c r="AU7874" s="23"/>
      <c r="AV7874" s="23"/>
      <c r="AW7874" s="23"/>
      <c r="AX7874" s="23"/>
      <c r="AY7874" s="23"/>
      <c r="AZ7874" s="23"/>
      <c r="BA7874" s="23"/>
      <c r="BB7874" s="23"/>
      <c r="BC7874" s="23"/>
      <c r="BD7874" s="23"/>
      <c r="BE7874" s="23"/>
      <c r="BF7874" s="23"/>
      <c r="BG7874" s="23"/>
      <c r="BH7874" s="23"/>
      <c r="BI7874" s="23"/>
      <c r="BJ7874" s="23"/>
      <c r="BK7874" s="23"/>
      <c r="BL7874" s="23"/>
      <c r="BM7874" s="23"/>
      <c r="BN7874" s="23"/>
      <c r="BO7874" s="23"/>
      <c r="BP7874" s="23"/>
    </row>
    <row r="7875" spans="1:68" x14ac:dyDescent="0.25">
      <c r="A7875" s="5">
        <v>83663</v>
      </c>
      <c r="B7875" s="3" t="s">
        <v>48</v>
      </c>
      <c r="C7875" s="1" t="s">
        <v>3632</v>
      </c>
      <c r="D7875" s="1" t="s">
        <v>5</v>
      </c>
      <c r="E7875" s="1" t="s">
        <v>4348</v>
      </c>
      <c r="F7875" s="1" t="s">
        <v>4429</v>
      </c>
      <c r="G7875" s="1" t="s">
        <v>4422</v>
      </c>
      <c r="H7875" s="1" t="s">
        <v>5</v>
      </c>
      <c r="I7875" s="1" t="s">
        <v>5</v>
      </c>
      <c r="J7875" s="1" t="s">
        <v>4394</v>
      </c>
      <c r="K7875" s="1" t="s">
        <v>5</v>
      </c>
      <c r="L7875" s="46">
        <v>99999</v>
      </c>
      <c r="M7875" s="15" t="s">
        <v>167</v>
      </c>
      <c r="N7875" s="5">
        <v>250</v>
      </c>
      <c r="O7875" s="16">
        <f t="shared" si="122"/>
        <v>0</v>
      </c>
      <c r="P7875" s="23"/>
      <c r="Q7875" s="23"/>
      <c r="R7875" s="23"/>
      <c r="S7875" s="23"/>
      <c r="T7875" s="23"/>
      <c r="U7875" s="23"/>
      <c r="V7875" s="23"/>
      <c r="W7875" s="23"/>
      <c r="X7875" s="23"/>
      <c r="Y7875" s="23"/>
      <c r="Z7875" s="23"/>
      <c r="AA7875" s="23"/>
      <c r="AB7875" s="23"/>
      <c r="AC7875" s="23"/>
      <c r="AD7875" s="23"/>
      <c r="AE7875" s="23"/>
      <c r="AF7875" s="23"/>
      <c r="AG7875" s="23"/>
      <c r="AH7875" s="23"/>
      <c r="AI7875" s="23"/>
      <c r="AJ7875" s="23"/>
      <c r="AK7875" s="23"/>
      <c r="AL7875" s="23"/>
      <c r="AM7875" s="23"/>
      <c r="AN7875" s="23"/>
      <c r="AO7875" s="23"/>
      <c r="AP7875" s="23"/>
      <c r="AQ7875" s="23"/>
      <c r="AR7875" s="23"/>
      <c r="AS7875" s="23"/>
      <c r="AT7875" s="23"/>
      <c r="AU7875" s="23"/>
      <c r="AV7875" s="23"/>
      <c r="AW7875" s="23"/>
      <c r="AX7875" s="23"/>
      <c r="AY7875" s="23"/>
      <c r="AZ7875" s="23"/>
      <c r="BA7875" s="23"/>
      <c r="BB7875" s="23"/>
      <c r="BC7875" s="23"/>
      <c r="BD7875" s="23"/>
      <c r="BE7875" s="23"/>
      <c r="BF7875" s="23"/>
      <c r="BG7875" s="23"/>
      <c r="BH7875" s="23"/>
      <c r="BI7875" s="23"/>
      <c r="BJ7875" s="23"/>
      <c r="BK7875" s="23"/>
      <c r="BL7875" s="23"/>
      <c r="BM7875" s="23"/>
      <c r="BN7875" s="23"/>
      <c r="BO7875" s="23"/>
      <c r="BP7875" s="23"/>
    </row>
    <row r="7876" spans="1:68" x14ac:dyDescent="0.25">
      <c r="A7876" s="5">
        <v>83664</v>
      </c>
      <c r="B7876" s="3" t="s">
        <v>48</v>
      </c>
      <c r="C7876" s="1" t="s">
        <v>3633</v>
      </c>
      <c r="D7876" s="1" t="s">
        <v>5</v>
      </c>
      <c r="E7876" s="1" t="s">
        <v>4348</v>
      </c>
      <c r="F7876" s="1" t="s">
        <v>4429</v>
      </c>
      <c r="G7876" s="1" t="s">
        <v>4422</v>
      </c>
      <c r="H7876" s="1" t="s">
        <v>5</v>
      </c>
      <c r="I7876" s="1" t="s">
        <v>5</v>
      </c>
      <c r="J7876" s="1" t="s">
        <v>4394</v>
      </c>
      <c r="K7876" s="1" t="s">
        <v>5</v>
      </c>
      <c r="L7876" s="46">
        <v>99999</v>
      </c>
      <c r="M7876" s="15" t="s">
        <v>167</v>
      </c>
      <c r="N7876" s="5">
        <v>250</v>
      </c>
      <c r="O7876" s="16">
        <f t="shared" si="122"/>
        <v>0</v>
      </c>
      <c r="P7876" s="23"/>
      <c r="Q7876" s="23"/>
      <c r="R7876" s="23"/>
      <c r="S7876" s="23"/>
      <c r="T7876" s="23"/>
      <c r="U7876" s="23"/>
      <c r="V7876" s="23"/>
      <c r="W7876" s="23"/>
      <c r="X7876" s="23"/>
      <c r="Y7876" s="23"/>
      <c r="Z7876" s="23"/>
      <c r="AA7876" s="23"/>
      <c r="AB7876" s="23"/>
      <c r="AC7876" s="23"/>
      <c r="AD7876" s="23"/>
      <c r="AE7876" s="23"/>
      <c r="AF7876" s="23"/>
      <c r="AG7876" s="23"/>
      <c r="AH7876" s="23"/>
      <c r="AI7876" s="23"/>
      <c r="AJ7876" s="23"/>
      <c r="AK7876" s="23"/>
      <c r="AL7876" s="23"/>
      <c r="AM7876" s="23"/>
      <c r="AN7876" s="23"/>
      <c r="AO7876" s="23"/>
      <c r="AP7876" s="23"/>
      <c r="AQ7876" s="23"/>
      <c r="AR7876" s="23"/>
      <c r="AS7876" s="23"/>
      <c r="AT7876" s="23"/>
      <c r="AU7876" s="23"/>
      <c r="AV7876" s="23"/>
      <c r="AW7876" s="23"/>
      <c r="AX7876" s="23"/>
      <c r="AY7876" s="23"/>
      <c r="AZ7876" s="23"/>
      <c r="BA7876" s="23"/>
      <c r="BB7876" s="23"/>
      <c r="BC7876" s="23"/>
      <c r="BD7876" s="23"/>
      <c r="BE7876" s="23"/>
      <c r="BF7876" s="23"/>
      <c r="BG7876" s="23"/>
      <c r="BH7876" s="23"/>
      <c r="BI7876" s="23"/>
      <c r="BJ7876" s="23"/>
      <c r="BK7876" s="23"/>
      <c r="BL7876" s="23"/>
      <c r="BM7876" s="23"/>
      <c r="BN7876" s="23"/>
      <c r="BO7876" s="23"/>
      <c r="BP7876" s="23"/>
    </row>
    <row r="7877" spans="1:68" x14ac:dyDescent="0.25">
      <c r="A7877" s="5">
        <v>83665</v>
      </c>
      <c r="B7877" s="3" t="s">
        <v>48</v>
      </c>
      <c r="C7877" s="1" t="s">
        <v>3634</v>
      </c>
      <c r="D7877" s="1" t="s">
        <v>5</v>
      </c>
      <c r="E7877" s="1" t="s">
        <v>4348</v>
      </c>
      <c r="F7877" s="1" t="s">
        <v>4429</v>
      </c>
      <c r="G7877" s="1" t="s">
        <v>4422</v>
      </c>
      <c r="H7877" s="1" t="s">
        <v>5</v>
      </c>
      <c r="I7877" s="1" t="s">
        <v>5</v>
      </c>
      <c r="J7877" s="1" t="s">
        <v>4394</v>
      </c>
      <c r="K7877" s="1" t="s">
        <v>5</v>
      </c>
      <c r="L7877" s="46">
        <v>99999</v>
      </c>
      <c r="M7877" s="15" t="s">
        <v>167</v>
      </c>
      <c r="N7877" s="5">
        <v>250</v>
      </c>
      <c r="O7877" s="16">
        <f t="shared" si="122"/>
        <v>0</v>
      </c>
      <c r="P7877" s="23"/>
      <c r="Q7877" s="23"/>
      <c r="R7877" s="23"/>
      <c r="S7877" s="23"/>
      <c r="T7877" s="23"/>
      <c r="U7877" s="23"/>
      <c r="V7877" s="23"/>
      <c r="W7877" s="23"/>
      <c r="X7877" s="23"/>
      <c r="Y7877" s="23"/>
      <c r="Z7877" s="23"/>
      <c r="AA7877" s="23"/>
      <c r="AB7877" s="23"/>
      <c r="AC7877" s="23"/>
      <c r="AD7877" s="23"/>
      <c r="AE7877" s="23"/>
      <c r="AF7877" s="23"/>
      <c r="AG7877" s="23"/>
      <c r="AH7877" s="23"/>
      <c r="AI7877" s="23"/>
      <c r="AJ7877" s="23"/>
      <c r="AK7877" s="23"/>
      <c r="AL7877" s="23"/>
      <c r="AM7877" s="23"/>
      <c r="AN7877" s="23"/>
      <c r="AO7877" s="23"/>
      <c r="AP7877" s="23"/>
      <c r="AQ7877" s="23"/>
      <c r="AR7877" s="23"/>
      <c r="AS7877" s="23"/>
      <c r="AT7877" s="23"/>
      <c r="AU7877" s="23"/>
      <c r="AV7877" s="23"/>
      <c r="AW7877" s="23"/>
      <c r="AX7877" s="23"/>
      <c r="AY7877" s="23"/>
      <c r="AZ7877" s="23"/>
      <c r="BA7877" s="23"/>
      <c r="BB7877" s="23"/>
      <c r="BC7877" s="23"/>
      <c r="BD7877" s="23"/>
      <c r="BE7877" s="23"/>
      <c r="BF7877" s="23"/>
      <c r="BG7877" s="23"/>
      <c r="BH7877" s="23"/>
      <c r="BI7877" s="23"/>
      <c r="BJ7877" s="23"/>
      <c r="BK7877" s="23"/>
      <c r="BL7877" s="23"/>
      <c r="BM7877" s="23"/>
      <c r="BN7877" s="23"/>
      <c r="BO7877" s="23"/>
      <c r="BP7877" s="23"/>
    </row>
    <row r="7878" spans="1:68" x14ac:dyDescent="0.25">
      <c r="A7878" s="5">
        <v>83666</v>
      </c>
      <c r="B7878" s="3" t="s">
        <v>16</v>
      </c>
      <c r="C7878" s="1" t="s">
        <v>3269</v>
      </c>
      <c r="D7878" s="1" t="s">
        <v>958</v>
      </c>
      <c r="E7878" s="1" t="s">
        <v>4342</v>
      </c>
      <c r="F7878" s="1" t="s">
        <v>4393</v>
      </c>
      <c r="G7878" s="1" t="s">
        <v>5</v>
      </c>
      <c r="H7878" s="1" t="s">
        <v>5</v>
      </c>
      <c r="I7878" s="1" t="s">
        <v>5</v>
      </c>
      <c r="J7878" s="1" t="s">
        <v>4394</v>
      </c>
      <c r="K7878" s="1" t="s">
        <v>5</v>
      </c>
      <c r="L7878" s="46">
        <v>99999</v>
      </c>
      <c r="M7878" s="15" t="s">
        <v>6</v>
      </c>
      <c r="N7878" s="5">
        <v>150</v>
      </c>
      <c r="O7878" s="16">
        <f t="shared" si="122"/>
        <v>0</v>
      </c>
      <c r="P7878" s="23"/>
      <c r="Q7878" s="23"/>
      <c r="R7878" s="23"/>
      <c r="S7878" s="23"/>
      <c r="T7878" s="23"/>
      <c r="U7878" s="23"/>
      <c r="V7878" s="23"/>
      <c r="W7878" s="23"/>
      <c r="X7878" s="23"/>
      <c r="Y7878" s="23"/>
      <c r="Z7878" s="23"/>
      <c r="AA7878" s="23"/>
      <c r="AB7878" s="23"/>
      <c r="AC7878" s="23"/>
      <c r="AD7878" s="23"/>
      <c r="AE7878" s="23"/>
      <c r="AF7878" s="23"/>
      <c r="AG7878" s="23"/>
      <c r="AH7878" s="23"/>
      <c r="AI7878" s="23"/>
      <c r="AJ7878" s="23"/>
      <c r="AK7878" s="23"/>
      <c r="AL7878" s="23"/>
      <c r="AM7878" s="23"/>
      <c r="AN7878" s="23"/>
      <c r="AO7878" s="23"/>
      <c r="AP7878" s="23"/>
      <c r="AQ7878" s="23"/>
      <c r="AR7878" s="23"/>
      <c r="AS7878" s="23"/>
      <c r="AT7878" s="23"/>
      <c r="AU7878" s="23"/>
      <c r="AV7878" s="23"/>
      <c r="AW7878" s="23"/>
      <c r="AX7878" s="23"/>
      <c r="AY7878" s="23"/>
      <c r="AZ7878" s="23"/>
      <c r="BA7878" s="23"/>
      <c r="BB7878" s="23"/>
      <c r="BC7878" s="23"/>
      <c r="BD7878" s="23"/>
      <c r="BE7878" s="23"/>
      <c r="BF7878" s="23"/>
      <c r="BG7878" s="23"/>
      <c r="BH7878" s="23"/>
      <c r="BI7878" s="23"/>
      <c r="BJ7878" s="23"/>
      <c r="BK7878" s="23"/>
      <c r="BL7878" s="23"/>
      <c r="BM7878" s="23"/>
      <c r="BN7878" s="23"/>
      <c r="BO7878" s="23"/>
      <c r="BP7878" s="23"/>
    </row>
    <row r="7879" spans="1:68" x14ac:dyDescent="0.25">
      <c r="A7879" s="5">
        <v>83667</v>
      </c>
      <c r="B7879" s="3" t="s">
        <v>48</v>
      </c>
      <c r="C7879" s="1" t="s">
        <v>3228</v>
      </c>
      <c r="D7879" s="1" t="s">
        <v>1014</v>
      </c>
      <c r="E7879" s="1" t="s">
        <v>4348</v>
      </c>
      <c r="F7879" s="1" t="s">
        <v>4428</v>
      </c>
      <c r="G7879" s="1" t="s">
        <v>4422</v>
      </c>
      <c r="H7879" s="1" t="s">
        <v>5</v>
      </c>
      <c r="I7879" s="1" t="s">
        <v>5</v>
      </c>
      <c r="J7879" s="1" t="s">
        <v>4425</v>
      </c>
      <c r="K7879" s="1" t="s">
        <v>5</v>
      </c>
      <c r="L7879" s="46">
        <v>99999</v>
      </c>
      <c r="M7879" s="15" t="s">
        <v>167</v>
      </c>
      <c r="N7879" s="5">
        <v>160</v>
      </c>
      <c r="O7879" s="16">
        <f t="shared" si="122"/>
        <v>0</v>
      </c>
      <c r="P7879" s="23"/>
      <c r="Q7879" s="23"/>
      <c r="R7879" s="23"/>
      <c r="S7879" s="23"/>
      <c r="T7879" s="23"/>
      <c r="U7879" s="23"/>
      <c r="V7879" s="23"/>
      <c r="W7879" s="23"/>
      <c r="X7879" s="23"/>
      <c r="Y7879" s="23"/>
      <c r="Z7879" s="23"/>
      <c r="AA7879" s="23"/>
      <c r="AB7879" s="23"/>
      <c r="AC7879" s="23"/>
      <c r="AD7879" s="23"/>
      <c r="AE7879" s="23"/>
      <c r="AF7879" s="23"/>
      <c r="AG7879" s="23"/>
      <c r="AH7879" s="23"/>
      <c r="AI7879" s="23"/>
      <c r="AJ7879" s="23"/>
      <c r="AK7879" s="23"/>
      <c r="AL7879" s="23"/>
      <c r="AM7879" s="23"/>
      <c r="AN7879" s="23"/>
      <c r="AO7879" s="23"/>
      <c r="AP7879" s="23"/>
      <c r="AQ7879" s="23"/>
      <c r="AR7879" s="23"/>
      <c r="AS7879" s="23"/>
      <c r="AT7879" s="23"/>
      <c r="AU7879" s="23"/>
      <c r="AV7879" s="23"/>
      <c r="AW7879" s="23"/>
      <c r="AX7879" s="23"/>
      <c r="AY7879" s="23"/>
      <c r="AZ7879" s="23"/>
      <c r="BA7879" s="23"/>
      <c r="BB7879" s="23"/>
      <c r="BC7879" s="23"/>
      <c r="BD7879" s="23"/>
      <c r="BE7879" s="23"/>
      <c r="BF7879" s="23"/>
      <c r="BG7879" s="23"/>
      <c r="BH7879" s="23"/>
      <c r="BI7879" s="23"/>
      <c r="BJ7879" s="23"/>
      <c r="BK7879" s="23"/>
      <c r="BL7879" s="23"/>
      <c r="BM7879" s="23"/>
      <c r="BN7879" s="23"/>
      <c r="BO7879" s="23"/>
      <c r="BP7879" s="23"/>
    </row>
    <row r="7880" spans="1:68" x14ac:dyDescent="0.25">
      <c r="A7880" s="5">
        <v>83668</v>
      </c>
      <c r="B7880" s="3" t="s">
        <v>1450</v>
      </c>
      <c r="C7880" s="1" t="s">
        <v>3635</v>
      </c>
      <c r="D7880" s="1" t="s">
        <v>5</v>
      </c>
      <c r="E7880" s="1" t="s">
        <v>4377</v>
      </c>
      <c r="F7880" s="1" t="s">
        <v>4429</v>
      </c>
      <c r="G7880" s="1" t="s">
        <v>4422</v>
      </c>
      <c r="H7880" s="1" t="s">
        <v>5</v>
      </c>
      <c r="I7880" s="1" t="s">
        <v>5</v>
      </c>
      <c r="J7880" s="1" t="s">
        <v>4394</v>
      </c>
      <c r="K7880" s="1" t="s">
        <v>5</v>
      </c>
      <c r="L7880" s="46">
        <v>99999</v>
      </c>
      <c r="M7880" s="15" t="s">
        <v>167</v>
      </c>
      <c r="N7880" s="5">
        <v>250</v>
      </c>
      <c r="O7880" s="16">
        <f t="shared" si="122"/>
        <v>0</v>
      </c>
      <c r="P7880" s="23"/>
      <c r="Q7880" s="23"/>
      <c r="R7880" s="23"/>
      <c r="S7880" s="23"/>
      <c r="T7880" s="23"/>
      <c r="U7880" s="23"/>
      <c r="V7880" s="23"/>
      <c r="W7880" s="23"/>
      <c r="X7880" s="23"/>
      <c r="Y7880" s="23"/>
      <c r="Z7880" s="23"/>
      <c r="AA7880" s="23"/>
      <c r="AB7880" s="23"/>
      <c r="AC7880" s="23"/>
      <c r="AD7880" s="23"/>
      <c r="AE7880" s="23"/>
      <c r="AF7880" s="23"/>
      <c r="AG7880" s="23"/>
      <c r="AH7880" s="23"/>
      <c r="AI7880" s="23"/>
      <c r="AJ7880" s="23"/>
      <c r="AK7880" s="23"/>
      <c r="AL7880" s="23"/>
      <c r="AM7880" s="23"/>
      <c r="AN7880" s="23"/>
      <c r="AO7880" s="23"/>
      <c r="AP7880" s="23"/>
      <c r="AQ7880" s="23"/>
      <c r="AR7880" s="23"/>
      <c r="AS7880" s="23"/>
      <c r="AT7880" s="23"/>
      <c r="AU7880" s="23"/>
      <c r="AV7880" s="23"/>
      <c r="AW7880" s="23"/>
      <c r="AX7880" s="23"/>
      <c r="AY7880" s="23"/>
      <c r="AZ7880" s="23"/>
      <c r="BA7880" s="23"/>
      <c r="BB7880" s="23"/>
      <c r="BC7880" s="23"/>
      <c r="BD7880" s="23"/>
      <c r="BE7880" s="23"/>
      <c r="BF7880" s="23"/>
      <c r="BG7880" s="23"/>
      <c r="BH7880" s="23"/>
      <c r="BI7880" s="23"/>
      <c r="BJ7880" s="23"/>
      <c r="BK7880" s="23"/>
      <c r="BL7880" s="23"/>
      <c r="BM7880" s="23"/>
      <c r="BN7880" s="23"/>
      <c r="BO7880" s="23"/>
      <c r="BP7880" s="23"/>
    </row>
    <row r="7881" spans="1:68" x14ac:dyDescent="0.25">
      <c r="A7881" s="5">
        <v>83669</v>
      </c>
      <c r="B7881" s="3" t="s">
        <v>1450</v>
      </c>
      <c r="C7881" s="1" t="s">
        <v>3636</v>
      </c>
      <c r="D7881" s="1" t="s">
        <v>5</v>
      </c>
      <c r="E7881" s="1" t="s">
        <v>4377</v>
      </c>
      <c r="F7881" s="1" t="s">
        <v>4429</v>
      </c>
      <c r="G7881" s="1" t="s">
        <v>4422</v>
      </c>
      <c r="H7881" s="1" t="s">
        <v>5</v>
      </c>
      <c r="I7881" s="1" t="s">
        <v>5</v>
      </c>
      <c r="J7881" s="1" t="s">
        <v>4394</v>
      </c>
      <c r="K7881" s="1" t="s">
        <v>5</v>
      </c>
      <c r="L7881" s="46">
        <v>99999</v>
      </c>
      <c r="M7881" s="15" t="s">
        <v>167</v>
      </c>
      <c r="N7881" s="5">
        <v>250</v>
      </c>
      <c r="O7881" s="16">
        <f t="shared" si="122"/>
        <v>0</v>
      </c>
      <c r="P7881" s="23"/>
      <c r="Q7881" s="23"/>
      <c r="R7881" s="23"/>
      <c r="S7881" s="23"/>
      <c r="T7881" s="23"/>
      <c r="U7881" s="23"/>
      <c r="V7881" s="23"/>
      <c r="W7881" s="23"/>
      <c r="X7881" s="23"/>
      <c r="Y7881" s="23"/>
      <c r="Z7881" s="23"/>
      <c r="AA7881" s="23"/>
      <c r="AB7881" s="23"/>
      <c r="AC7881" s="23"/>
      <c r="AD7881" s="23"/>
      <c r="AE7881" s="23"/>
      <c r="AF7881" s="23"/>
      <c r="AG7881" s="23"/>
      <c r="AH7881" s="23"/>
      <c r="AI7881" s="23"/>
      <c r="AJ7881" s="23"/>
      <c r="AK7881" s="23"/>
      <c r="AL7881" s="23"/>
      <c r="AM7881" s="23"/>
      <c r="AN7881" s="23"/>
      <c r="AO7881" s="23"/>
      <c r="AP7881" s="23"/>
      <c r="AQ7881" s="23"/>
      <c r="AR7881" s="23"/>
      <c r="AS7881" s="23"/>
      <c r="AT7881" s="23"/>
      <c r="AU7881" s="23"/>
      <c r="AV7881" s="23"/>
      <c r="AW7881" s="23"/>
      <c r="AX7881" s="23"/>
      <c r="AY7881" s="23"/>
      <c r="AZ7881" s="23"/>
      <c r="BA7881" s="23"/>
      <c r="BB7881" s="23"/>
      <c r="BC7881" s="23"/>
      <c r="BD7881" s="23"/>
      <c r="BE7881" s="23"/>
      <c r="BF7881" s="23"/>
      <c r="BG7881" s="23"/>
      <c r="BH7881" s="23"/>
      <c r="BI7881" s="23"/>
      <c r="BJ7881" s="23"/>
      <c r="BK7881" s="23"/>
      <c r="BL7881" s="23"/>
      <c r="BM7881" s="23"/>
      <c r="BN7881" s="23"/>
      <c r="BO7881" s="23"/>
      <c r="BP7881" s="23"/>
    </row>
    <row r="7882" spans="1:68" x14ac:dyDescent="0.25">
      <c r="A7882" s="5">
        <v>83670</v>
      </c>
      <c r="B7882" s="3" t="s">
        <v>1450</v>
      </c>
      <c r="C7882" s="1" t="s">
        <v>3637</v>
      </c>
      <c r="D7882" s="1" t="s">
        <v>5</v>
      </c>
      <c r="E7882" s="1" t="s">
        <v>4377</v>
      </c>
      <c r="F7882" s="1" t="s">
        <v>4429</v>
      </c>
      <c r="G7882" s="1" t="s">
        <v>4422</v>
      </c>
      <c r="H7882" s="1" t="s">
        <v>5</v>
      </c>
      <c r="I7882" s="1" t="s">
        <v>5</v>
      </c>
      <c r="J7882" s="1" t="s">
        <v>4394</v>
      </c>
      <c r="K7882" s="1" t="s">
        <v>5</v>
      </c>
      <c r="L7882" s="46">
        <v>99999</v>
      </c>
      <c r="M7882" s="15" t="s">
        <v>167</v>
      </c>
      <c r="N7882" s="5">
        <v>250</v>
      </c>
      <c r="O7882" s="16">
        <f t="shared" si="122"/>
        <v>0</v>
      </c>
      <c r="P7882" s="23"/>
      <c r="Q7882" s="23"/>
      <c r="R7882" s="23"/>
      <c r="S7882" s="23"/>
      <c r="T7882" s="23"/>
      <c r="U7882" s="23"/>
      <c r="V7882" s="23"/>
      <c r="W7882" s="23"/>
      <c r="X7882" s="23"/>
      <c r="Y7882" s="23"/>
      <c r="Z7882" s="23"/>
      <c r="AA7882" s="23"/>
      <c r="AB7882" s="23"/>
      <c r="AC7882" s="23"/>
      <c r="AD7882" s="23"/>
      <c r="AE7882" s="23"/>
      <c r="AF7882" s="23"/>
      <c r="AG7882" s="23"/>
      <c r="AH7882" s="23"/>
      <c r="AI7882" s="23"/>
      <c r="AJ7882" s="23"/>
      <c r="AK7882" s="23"/>
      <c r="AL7882" s="23"/>
      <c r="AM7882" s="23"/>
      <c r="AN7882" s="23"/>
      <c r="AO7882" s="23"/>
      <c r="AP7882" s="23"/>
      <c r="AQ7882" s="23"/>
      <c r="AR7882" s="23"/>
      <c r="AS7882" s="23"/>
      <c r="AT7882" s="23"/>
      <c r="AU7882" s="23"/>
      <c r="AV7882" s="23"/>
      <c r="AW7882" s="23"/>
      <c r="AX7882" s="23"/>
      <c r="AY7882" s="23"/>
      <c r="AZ7882" s="23"/>
      <c r="BA7882" s="23"/>
      <c r="BB7882" s="23"/>
      <c r="BC7882" s="23"/>
      <c r="BD7882" s="23"/>
      <c r="BE7882" s="23"/>
      <c r="BF7882" s="23"/>
      <c r="BG7882" s="23"/>
      <c r="BH7882" s="23"/>
      <c r="BI7882" s="23"/>
      <c r="BJ7882" s="23"/>
      <c r="BK7882" s="23"/>
      <c r="BL7882" s="23"/>
      <c r="BM7882" s="23"/>
      <c r="BN7882" s="23"/>
      <c r="BO7882" s="23"/>
      <c r="BP7882" s="23"/>
    </row>
    <row r="7883" spans="1:68" x14ac:dyDescent="0.25">
      <c r="A7883" s="5">
        <v>83671</v>
      </c>
      <c r="B7883" s="3" t="s">
        <v>48</v>
      </c>
      <c r="C7883" s="1" t="s">
        <v>3638</v>
      </c>
      <c r="D7883" s="1" t="s">
        <v>5</v>
      </c>
      <c r="E7883" s="1" t="s">
        <v>4348</v>
      </c>
      <c r="F7883" s="1" t="s">
        <v>4429</v>
      </c>
      <c r="G7883" s="1" t="s">
        <v>4422</v>
      </c>
      <c r="H7883" s="1" t="s">
        <v>5</v>
      </c>
      <c r="I7883" s="1" t="s">
        <v>5</v>
      </c>
      <c r="J7883" s="1" t="s">
        <v>4394</v>
      </c>
      <c r="K7883" s="1" t="s">
        <v>5</v>
      </c>
      <c r="L7883" s="46">
        <v>99999</v>
      </c>
      <c r="M7883" s="15" t="s">
        <v>167</v>
      </c>
      <c r="N7883" s="5">
        <v>250</v>
      </c>
      <c r="O7883" s="16">
        <f t="shared" si="122"/>
        <v>0</v>
      </c>
      <c r="P7883" s="23"/>
      <c r="Q7883" s="23"/>
      <c r="R7883" s="23"/>
      <c r="S7883" s="23"/>
      <c r="T7883" s="23"/>
      <c r="U7883" s="23"/>
      <c r="V7883" s="23"/>
      <c r="W7883" s="23"/>
      <c r="X7883" s="23"/>
      <c r="Y7883" s="23"/>
      <c r="Z7883" s="23"/>
      <c r="AA7883" s="23"/>
      <c r="AB7883" s="23"/>
      <c r="AC7883" s="23"/>
      <c r="AD7883" s="23"/>
      <c r="AE7883" s="23"/>
      <c r="AF7883" s="23"/>
      <c r="AG7883" s="23"/>
      <c r="AH7883" s="23"/>
      <c r="AI7883" s="23"/>
      <c r="AJ7883" s="23"/>
      <c r="AK7883" s="23"/>
      <c r="AL7883" s="23"/>
      <c r="AM7883" s="23"/>
      <c r="AN7883" s="23"/>
      <c r="AO7883" s="23"/>
      <c r="AP7883" s="23"/>
      <c r="AQ7883" s="23"/>
      <c r="AR7883" s="23"/>
      <c r="AS7883" s="23"/>
      <c r="AT7883" s="23"/>
      <c r="AU7883" s="23"/>
      <c r="AV7883" s="23"/>
      <c r="AW7883" s="23"/>
      <c r="AX7883" s="23"/>
      <c r="AY7883" s="23"/>
      <c r="AZ7883" s="23"/>
      <c r="BA7883" s="23"/>
      <c r="BB7883" s="23"/>
      <c r="BC7883" s="23"/>
      <c r="BD7883" s="23"/>
      <c r="BE7883" s="23"/>
      <c r="BF7883" s="23"/>
      <c r="BG7883" s="23"/>
      <c r="BH7883" s="23"/>
      <c r="BI7883" s="23"/>
      <c r="BJ7883" s="23"/>
      <c r="BK7883" s="23"/>
      <c r="BL7883" s="23"/>
      <c r="BM7883" s="23"/>
      <c r="BN7883" s="23"/>
      <c r="BO7883" s="23"/>
      <c r="BP7883" s="23"/>
    </row>
    <row r="7884" spans="1:68" x14ac:dyDescent="0.25">
      <c r="A7884" s="5">
        <v>83672</v>
      </c>
      <c r="B7884" s="3" t="s">
        <v>45</v>
      </c>
      <c r="C7884" s="1" t="s">
        <v>2999</v>
      </c>
      <c r="D7884" s="1" t="s">
        <v>5</v>
      </c>
      <c r="E7884" s="1" t="s">
        <v>4347</v>
      </c>
      <c r="F7884" s="1" t="s">
        <v>4421</v>
      </c>
      <c r="G7884" s="1" t="s">
        <v>4422</v>
      </c>
      <c r="H7884" s="1" t="s">
        <v>5</v>
      </c>
      <c r="I7884" s="1" t="s">
        <v>5</v>
      </c>
      <c r="J7884" s="1" t="s">
        <v>4394</v>
      </c>
      <c r="K7884" s="1" t="s">
        <v>5</v>
      </c>
      <c r="L7884" s="46">
        <v>99999</v>
      </c>
      <c r="M7884" s="15" t="s">
        <v>167</v>
      </c>
      <c r="N7884" s="5">
        <v>285</v>
      </c>
      <c r="O7884" s="16">
        <f t="shared" si="122"/>
        <v>0</v>
      </c>
      <c r="P7884" s="23"/>
      <c r="Q7884" s="23"/>
      <c r="R7884" s="23"/>
      <c r="S7884" s="23"/>
      <c r="T7884" s="23"/>
      <c r="U7884" s="23"/>
      <c r="V7884" s="23"/>
      <c r="W7884" s="23"/>
      <c r="X7884" s="23"/>
      <c r="Y7884" s="23"/>
      <c r="Z7884" s="23"/>
      <c r="AA7884" s="23"/>
      <c r="AB7884" s="23"/>
      <c r="AC7884" s="23"/>
      <c r="AD7884" s="23"/>
      <c r="AE7884" s="23"/>
      <c r="AF7884" s="23"/>
      <c r="AG7884" s="23"/>
      <c r="AH7884" s="23"/>
      <c r="AI7884" s="23"/>
      <c r="AJ7884" s="23"/>
      <c r="AK7884" s="23"/>
      <c r="AL7884" s="23"/>
      <c r="AM7884" s="23"/>
      <c r="AN7884" s="23"/>
      <c r="AO7884" s="23"/>
      <c r="AP7884" s="23"/>
      <c r="AQ7884" s="23"/>
      <c r="AR7884" s="23"/>
      <c r="AS7884" s="23"/>
      <c r="AT7884" s="23"/>
      <c r="AU7884" s="23"/>
      <c r="AV7884" s="23"/>
      <c r="AW7884" s="23"/>
      <c r="AX7884" s="23"/>
      <c r="AY7884" s="23"/>
      <c r="AZ7884" s="23"/>
      <c r="BA7884" s="23"/>
      <c r="BB7884" s="23"/>
      <c r="BC7884" s="23"/>
      <c r="BD7884" s="23"/>
      <c r="BE7884" s="23"/>
      <c r="BF7884" s="23"/>
      <c r="BG7884" s="23"/>
      <c r="BH7884" s="23"/>
      <c r="BI7884" s="23"/>
      <c r="BJ7884" s="23"/>
      <c r="BK7884" s="23"/>
      <c r="BL7884" s="23"/>
      <c r="BM7884" s="23"/>
      <c r="BN7884" s="23"/>
      <c r="BO7884" s="23"/>
      <c r="BP7884" s="23"/>
    </row>
    <row r="7885" spans="1:68" x14ac:dyDescent="0.25">
      <c r="A7885" s="5">
        <v>83673</v>
      </c>
      <c r="B7885" s="3" t="s">
        <v>761</v>
      </c>
      <c r="C7885" s="1" t="s">
        <v>3291</v>
      </c>
      <c r="D7885" s="1" t="s">
        <v>5</v>
      </c>
      <c r="E7885" s="1" t="s">
        <v>4348</v>
      </c>
      <c r="F7885" s="1" t="s">
        <v>4429</v>
      </c>
      <c r="G7885" s="1" t="s">
        <v>4422</v>
      </c>
      <c r="H7885" s="1" t="s">
        <v>5</v>
      </c>
      <c r="I7885" s="1" t="s">
        <v>5</v>
      </c>
      <c r="J7885" s="1" t="s">
        <v>4394</v>
      </c>
      <c r="K7885" s="1" t="s">
        <v>5</v>
      </c>
      <c r="L7885" s="46">
        <v>99999</v>
      </c>
      <c r="M7885" s="15" t="s">
        <v>167</v>
      </c>
      <c r="N7885" s="5">
        <v>250</v>
      </c>
      <c r="O7885" s="16">
        <f t="shared" si="122"/>
        <v>0</v>
      </c>
      <c r="P7885" s="23"/>
      <c r="Q7885" s="23"/>
      <c r="R7885" s="23"/>
      <c r="S7885" s="23"/>
      <c r="T7885" s="23"/>
      <c r="U7885" s="23"/>
      <c r="V7885" s="23"/>
      <c r="W7885" s="23"/>
      <c r="X7885" s="23"/>
      <c r="Y7885" s="23"/>
      <c r="Z7885" s="23"/>
      <c r="AA7885" s="23"/>
      <c r="AB7885" s="23"/>
      <c r="AC7885" s="23"/>
      <c r="AD7885" s="23"/>
      <c r="AE7885" s="23"/>
      <c r="AF7885" s="23"/>
      <c r="AG7885" s="23"/>
      <c r="AH7885" s="23"/>
      <c r="AI7885" s="23"/>
      <c r="AJ7885" s="23"/>
      <c r="AK7885" s="23"/>
      <c r="AL7885" s="23"/>
      <c r="AM7885" s="23"/>
      <c r="AN7885" s="23"/>
      <c r="AO7885" s="23"/>
      <c r="AP7885" s="23"/>
      <c r="AQ7885" s="23"/>
      <c r="AR7885" s="23"/>
      <c r="AS7885" s="23"/>
      <c r="AT7885" s="23"/>
      <c r="AU7885" s="23"/>
      <c r="AV7885" s="23"/>
      <c r="AW7885" s="23"/>
      <c r="AX7885" s="23"/>
      <c r="AY7885" s="23"/>
      <c r="AZ7885" s="23"/>
      <c r="BA7885" s="23"/>
      <c r="BB7885" s="23"/>
      <c r="BC7885" s="23"/>
      <c r="BD7885" s="23"/>
      <c r="BE7885" s="23"/>
      <c r="BF7885" s="23"/>
      <c r="BG7885" s="23"/>
      <c r="BH7885" s="23"/>
      <c r="BI7885" s="23"/>
      <c r="BJ7885" s="23"/>
      <c r="BK7885" s="23"/>
      <c r="BL7885" s="23"/>
      <c r="BM7885" s="23"/>
      <c r="BN7885" s="23"/>
      <c r="BO7885" s="23"/>
      <c r="BP7885" s="23"/>
    </row>
    <row r="7886" spans="1:68" x14ac:dyDescent="0.25">
      <c r="A7886" s="5">
        <v>83674</v>
      </c>
      <c r="B7886" s="3" t="s">
        <v>50</v>
      </c>
      <c r="C7886" s="1" t="s">
        <v>3639</v>
      </c>
      <c r="D7886" s="1" t="s">
        <v>52</v>
      </c>
      <c r="E7886" s="1" t="s">
        <v>4359</v>
      </c>
      <c r="F7886" s="1" t="s">
        <v>4403</v>
      </c>
      <c r="G7886" s="1" t="s">
        <v>4396</v>
      </c>
      <c r="H7886" s="1" t="s">
        <v>4397</v>
      </c>
      <c r="I7886" s="1" t="s">
        <v>5</v>
      </c>
      <c r="J7886" s="1" t="s">
        <v>4394</v>
      </c>
      <c r="K7886" s="1" t="s">
        <v>5</v>
      </c>
      <c r="L7886" s="46">
        <v>99999</v>
      </c>
      <c r="M7886" s="15" t="s">
        <v>877</v>
      </c>
      <c r="N7886" s="5">
        <v>250</v>
      </c>
      <c r="O7886" s="16">
        <f t="shared" si="122"/>
        <v>0</v>
      </c>
      <c r="P7886" s="23"/>
      <c r="Q7886" s="23"/>
      <c r="R7886" s="23"/>
      <c r="S7886" s="23"/>
      <c r="T7886" s="23"/>
      <c r="U7886" s="23"/>
      <c r="V7886" s="23"/>
      <c r="W7886" s="23"/>
      <c r="X7886" s="23"/>
      <c r="Y7886" s="23"/>
      <c r="Z7886" s="23"/>
      <c r="AA7886" s="23"/>
      <c r="AB7886" s="23"/>
      <c r="AC7886" s="23"/>
      <c r="AD7886" s="23"/>
      <c r="AE7886" s="23"/>
      <c r="AF7886" s="23"/>
      <c r="AG7886" s="23"/>
      <c r="AH7886" s="23"/>
      <c r="AI7886" s="23"/>
      <c r="AJ7886" s="23"/>
      <c r="AK7886" s="23"/>
      <c r="AL7886" s="23"/>
      <c r="AM7886" s="23"/>
      <c r="AN7886" s="23"/>
      <c r="AO7886" s="23"/>
      <c r="AP7886" s="23"/>
      <c r="AQ7886" s="23"/>
      <c r="AR7886" s="23"/>
      <c r="AS7886" s="23"/>
      <c r="AT7886" s="23"/>
      <c r="AU7886" s="23"/>
      <c r="AV7886" s="23"/>
      <c r="AW7886" s="23"/>
      <c r="AX7886" s="23"/>
      <c r="AY7886" s="23"/>
      <c r="AZ7886" s="23"/>
      <c r="BA7886" s="23"/>
      <c r="BB7886" s="23"/>
      <c r="BC7886" s="23"/>
      <c r="BD7886" s="23"/>
      <c r="BE7886" s="23"/>
      <c r="BF7886" s="23"/>
      <c r="BG7886" s="23"/>
      <c r="BH7886" s="23"/>
      <c r="BI7886" s="23"/>
      <c r="BJ7886" s="23"/>
      <c r="BK7886" s="23"/>
      <c r="BL7886" s="23"/>
      <c r="BM7886" s="23"/>
      <c r="BN7886" s="23"/>
      <c r="BO7886" s="23"/>
      <c r="BP7886" s="23"/>
    </row>
    <row r="7887" spans="1:68" x14ac:dyDescent="0.25">
      <c r="A7887" s="5">
        <v>83676</v>
      </c>
      <c r="B7887" s="3" t="s">
        <v>50</v>
      </c>
      <c r="C7887" s="1" t="s">
        <v>3640</v>
      </c>
      <c r="D7887" s="1" t="s">
        <v>52</v>
      </c>
      <c r="E7887" s="1" t="s">
        <v>4359</v>
      </c>
      <c r="F7887" s="1" t="s">
        <v>4403</v>
      </c>
      <c r="G7887" s="1" t="s">
        <v>4404</v>
      </c>
      <c r="H7887" s="1" t="s">
        <v>4397</v>
      </c>
      <c r="I7887" s="1" t="s">
        <v>5</v>
      </c>
      <c r="J7887" s="1" t="s">
        <v>4394</v>
      </c>
      <c r="K7887" s="1" t="s">
        <v>5</v>
      </c>
      <c r="L7887" s="46">
        <v>99999</v>
      </c>
      <c r="M7887" s="15" t="s">
        <v>100</v>
      </c>
      <c r="N7887" s="5">
        <v>240</v>
      </c>
      <c r="O7887" s="16">
        <f t="shared" ref="O7887:O7950" si="123">SUM(P7887:BP7887)</f>
        <v>0</v>
      </c>
      <c r="P7887" s="23"/>
      <c r="Q7887" s="23"/>
      <c r="R7887" s="23"/>
      <c r="S7887" s="23"/>
      <c r="T7887" s="23"/>
      <c r="U7887" s="23"/>
      <c r="V7887" s="23"/>
      <c r="W7887" s="23"/>
      <c r="X7887" s="23"/>
      <c r="Y7887" s="23"/>
      <c r="Z7887" s="23"/>
      <c r="AA7887" s="23"/>
      <c r="AB7887" s="23"/>
      <c r="AC7887" s="23"/>
      <c r="AD7887" s="23"/>
      <c r="AE7887" s="23"/>
      <c r="AF7887" s="23"/>
      <c r="AG7887" s="23"/>
      <c r="AH7887" s="23"/>
      <c r="AI7887" s="23"/>
      <c r="AJ7887" s="23"/>
      <c r="AK7887" s="23"/>
      <c r="AL7887" s="23"/>
      <c r="AM7887" s="23"/>
      <c r="AN7887" s="23"/>
      <c r="AO7887" s="23"/>
      <c r="AP7887" s="23"/>
      <c r="AQ7887" s="23"/>
      <c r="AR7887" s="23"/>
      <c r="AS7887" s="23"/>
      <c r="AT7887" s="23"/>
      <c r="AU7887" s="23"/>
      <c r="AV7887" s="23"/>
      <c r="AW7887" s="23"/>
      <c r="AX7887" s="23"/>
      <c r="AY7887" s="23"/>
      <c r="AZ7887" s="23"/>
      <c r="BA7887" s="23"/>
      <c r="BB7887" s="23"/>
      <c r="BC7887" s="23"/>
      <c r="BD7887" s="23"/>
      <c r="BE7887" s="23"/>
      <c r="BF7887" s="23"/>
      <c r="BG7887" s="23"/>
      <c r="BH7887" s="23"/>
      <c r="BI7887" s="23"/>
      <c r="BJ7887" s="23"/>
      <c r="BK7887" s="23"/>
      <c r="BL7887" s="23"/>
      <c r="BM7887" s="23"/>
      <c r="BN7887" s="23"/>
      <c r="BO7887" s="23"/>
      <c r="BP7887" s="23"/>
    </row>
    <row r="7888" spans="1:68" x14ac:dyDescent="0.25">
      <c r="A7888" s="5">
        <v>83683</v>
      </c>
      <c r="B7888" s="3" t="s">
        <v>41</v>
      </c>
      <c r="C7888" s="1" t="s">
        <v>2485</v>
      </c>
      <c r="D7888" s="1" t="s">
        <v>5</v>
      </c>
      <c r="E7888" s="1" t="s">
        <v>4345</v>
      </c>
      <c r="F7888" s="1" t="s">
        <v>4421</v>
      </c>
      <c r="G7888" s="1" t="s">
        <v>4422</v>
      </c>
      <c r="H7888" s="1" t="s">
        <v>5</v>
      </c>
      <c r="I7888" s="1" t="s">
        <v>5</v>
      </c>
      <c r="J7888" s="1" t="s">
        <v>4394</v>
      </c>
      <c r="K7888" s="1" t="s">
        <v>5</v>
      </c>
      <c r="L7888" s="46">
        <v>99999</v>
      </c>
      <c r="M7888" s="15" t="s">
        <v>167</v>
      </c>
      <c r="N7888" s="5">
        <v>285</v>
      </c>
      <c r="O7888" s="16">
        <f t="shared" si="123"/>
        <v>0</v>
      </c>
      <c r="P7888" s="23"/>
      <c r="Q7888" s="23"/>
      <c r="R7888" s="23"/>
      <c r="S7888" s="23"/>
      <c r="T7888" s="23"/>
      <c r="U7888" s="23"/>
      <c r="V7888" s="23"/>
      <c r="W7888" s="23"/>
      <c r="X7888" s="23"/>
      <c r="Y7888" s="23"/>
      <c r="Z7888" s="23"/>
      <c r="AA7888" s="23"/>
      <c r="AB7888" s="23"/>
      <c r="AC7888" s="23"/>
      <c r="AD7888" s="23"/>
      <c r="AE7888" s="23"/>
      <c r="AF7888" s="23"/>
      <c r="AG7888" s="23"/>
      <c r="AH7888" s="23"/>
      <c r="AI7888" s="23"/>
      <c r="AJ7888" s="23"/>
      <c r="AK7888" s="23"/>
      <c r="AL7888" s="23"/>
      <c r="AM7888" s="23"/>
      <c r="AN7888" s="23"/>
      <c r="AO7888" s="23"/>
      <c r="AP7888" s="23"/>
      <c r="AQ7888" s="23"/>
      <c r="AR7888" s="23"/>
      <c r="AS7888" s="23"/>
      <c r="AT7888" s="23"/>
      <c r="AU7888" s="23"/>
      <c r="AV7888" s="23"/>
      <c r="AW7888" s="23"/>
      <c r="AX7888" s="23"/>
      <c r="AY7888" s="23"/>
      <c r="AZ7888" s="23"/>
      <c r="BA7888" s="23"/>
      <c r="BB7888" s="23"/>
      <c r="BC7888" s="23"/>
      <c r="BD7888" s="23"/>
      <c r="BE7888" s="23"/>
      <c r="BF7888" s="23"/>
      <c r="BG7888" s="23"/>
      <c r="BH7888" s="23"/>
      <c r="BI7888" s="23"/>
      <c r="BJ7888" s="23"/>
      <c r="BK7888" s="23"/>
      <c r="BL7888" s="23"/>
      <c r="BM7888" s="23"/>
      <c r="BN7888" s="23"/>
      <c r="BO7888" s="23"/>
      <c r="BP7888" s="23"/>
    </row>
    <row r="7889" spans="1:68" x14ac:dyDescent="0.25">
      <c r="A7889" s="5">
        <v>83684</v>
      </c>
      <c r="B7889" s="3" t="s">
        <v>42</v>
      </c>
      <c r="C7889" s="1" t="s">
        <v>3641</v>
      </c>
      <c r="D7889" s="1" t="s">
        <v>5</v>
      </c>
      <c r="E7889" s="1" t="s">
        <v>4346</v>
      </c>
      <c r="F7889" s="1" t="s">
        <v>4429</v>
      </c>
      <c r="G7889" s="1" t="s">
        <v>4422</v>
      </c>
      <c r="H7889" s="1" t="s">
        <v>5</v>
      </c>
      <c r="I7889" s="1" t="s">
        <v>5</v>
      </c>
      <c r="J7889" s="1" t="s">
        <v>4394</v>
      </c>
      <c r="K7889" s="1" t="s">
        <v>5</v>
      </c>
      <c r="L7889" s="46">
        <v>99999</v>
      </c>
      <c r="M7889" s="15" t="s">
        <v>167</v>
      </c>
      <c r="N7889" s="5">
        <v>250</v>
      </c>
      <c r="O7889" s="16">
        <f t="shared" si="123"/>
        <v>0</v>
      </c>
      <c r="P7889" s="23"/>
      <c r="Q7889" s="23"/>
      <c r="R7889" s="23"/>
      <c r="S7889" s="23"/>
      <c r="T7889" s="23"/>
      <c r="U7889" s="23"/>
      <c r="V7889" s="23"/>
      <c r="W7889" s="23"/>
      <c r="X7889" s="23"/>
      <c r="Y7889" s="23"/>
      <c r="Z7889" s="23"/>
      <c r="AA7889" s="23"/>
      <c r="AB7889" s="23"/>
      <c r="AC7889" s="23"/>
      <c r="AD7889" s="23"/>
      <c r="AE7889" s="23"/>
      <c r="AF7889" s="23"/>
      <c r="AG7889" s="23"/>
      <c r="AH7889" s="23"/>
      <c r="AI7889" s="23"/>
      <c r="AJ7889" s="23"/>
      <c r="AK7889" s="23"/>
      <c r="AL7889" s="23"/>
      <c r="AM7889" s="23"/>
      <c r="AN7889" s="23"/>
      <c r="AO7889" s="23"/>
      <c r="AP7889" s="23"/>
      <c r="AQ7889" s="23"/>
      <c r="AR7889" s="23"/>
      <c r="AS7889" s="23"/>
      <c r="AT7889" s="23"/>
      <c r="AU7889" s="23"/>
      <c r="AV7889" s="23"/>
      <c r="AW7889" s="23"/>
      <c r="AX7889" s="23"/>
      <c r="AY7889" s="23"/>
      <c r="AZ7889" s="23"/>
      <c r="BA7889" s="23"/>
      <c r="BB7889" s="23"/>
      <c r="BC7889" s="23"/>
      <c r="BD7889" s="23"/>
      <c r="BE7889" s="23"/>
      <c r="BF7889" s="23"/>
      <c r="BG7889" s="23"/>
      <c r="BH7889" s="23"/>
      <c r="BI7889" s="23"/>
      <c r="BJ7889" s="23"/>
      <c r="BK7889" s="23"/>
      <c r="BL7889" s="23"/>
      <c r="BM7889" s="23"/>
      <c r="BN7889" s="23"/>
      <c r="BO7889" s="23"/>
      <c r="BP7889" s="23"/>
    </row>
    <row r="7890" spans="1:68" x14ac:dyDescent="0.25">
      <c r="A7890" s="5">
        <v>83685</v>
      </c>
      <c r="B7890" s="3" t="s">
        <v>50</v>
      </c>
      <c r="C7890" s="1" t="s">
        <v>3121</v>
      </c>
      <c r="D7890" s="1" t="s">
        <v>52</v>
      </c>
      <c r="E7890" s="1" t="s">
        <v>4359</v>
      </c>
      <c r="F7890" s="1" t="s">
        <v>4403</v>
      </c>
      <c r="G7890" s="1" t="s">
        <v>4396</v>
      </c>
      <c r="H7890" s="1" t="s">
        <v>4397</v>
      </c>
      <c r="I7890" s="1" t="s">
        <v>5</v>
      </c>
      <c r="J7890" s="1" t="s">
        <v>4394</v>
      </c>
      <c r="K7890" s="1" t="s">
        <v>5</v>
      </c>
      <c r="L7890" s="46">
        <v>99999</v>
      </c>
      <c r="M7890" s="15" t="s">
        <v>877</v>
      </c>
      <c r="N7890" s="5">
        <v>250</v>
      </c>
      <c r="O7890" s="16">
        <f t="shared" si="123"/>
        <v>0</v>
      </c>
      <c r="P7890" s="23"/>
      <c r="Q7890" s="23"/>
      <c r="R7890" s="23"/>
      <c r="S7890" s="23"/>
      <c r="T7890" s="23"/>
      <c r="U7890" s="23"/>
      <c r="V7890" s="23"/>
      <c r="W7890" s="23"/>
      <c r="X7890" s="23"/>
      <c r="Y7890" s="23"/>
      <c r="Z7890" s="23"/>
      <c r="AA7890" s="23"/>
      <c r="AB7890" s="23"/>
      <c r="AC7890" s="23"/>
      <c r="AD7890" s="23"/>
      <c r="AE7890" s="23"/>
      <c r="AF7890" s="23"/>
      <c r="AG7890" s="23"/>
      <c r="AH7890" s="23"/>
      <c r="AI7890" s="23"/>
      <c r="AJ7890" s="23"/>
      <c r="AK7890" s="23"/>
      <c r="AL7890" s="23"/>
      <c r="AM7890" s="23"/>
      <c r="AN7890" s="23"/>
      <c r="AO7890" s="23"/>
      <c r="AP7890" s="23"/>
      <c r="AQ7890" s="23"/>
      <c r="AR7890" s="23"/>
      <c r="AS7890" s="23"/>
      <c r="AT7890" s="23"/>
      <c r="AU7890" s="23"/>
      <c r="AV7890" s="23"/>
      <c r="AW7890" s="23"/>
      <c r="AX7890" s="23"/>
      <c r="AY7890" s="23"/>
      <c r="AZ7890" s="23"/>
      <c r="BA7890" s="23"/>
      <c r="BB7890" s="23"/>
      <c r="BC7890" s="23"/>
      <c r="BD7890" s="23"/>
      <c r="BE7890" s="23"/>
      <c r="BF7890" s="23"/>
      <c r="BG7890" s="23"/>
      <c r="BH7890" s="23"/>
      <c r="BI7890" s="23"/>
      <c r="BJ7890" s="23"/>
      <c r="BK7890" s="23"/>
      <c r="BL7890" s="23"/>
      <c r="BM7890" s="23"/>
      <c r="BN7890" s="23"/>
      <c r="BO7890" s="23"/>
      <c r="BP7890" s="23"/>
    </row>
    <row r="7891" spans="1:68" x14ac:dyDescent="0.25">
      <c r="A7891" s="5">
        <v>83686</v>
      </c>
      <c r="B7891" s="3" t="s">
        <v>48</v>
      </c>
      <c r="C7891" s="1" t="s">
        <v>3642</v>
      </c>
      <c r="D7891" s="1" t="s">
        <v>1014</v>
      </c>
      <c r="E7891" s="1" t="s">
        <v>4348</v>
      </c>
      <c r="F7891" s="1" t="s">
        <v>4429</v>
      </c>
      <c r="G7891" s="1" t="s">
        <v>4423</v>
      </c>
      <c r="H7891" s="1" t="s">
        <v>5</v>
      </c>
      <c r="I7891" s="1" t="s">
        <v>5</v>
      </c>
      <c r="J7891" s="1" t="s">
        <v>4425</v>
      </c>
      <c r="K7891" s="1" t="s">
        <v>5</v>
      </c>
      <c r="L7891" s="46">
        <v>99999</v>
      </c>
      <c r="M7891" s="15" t="s">
        <v>167</v>
      </c>
      <c r="N7891" s="5">
        <v>250</v>
      </c>
      <c r="O7891" s="16">
        <f t="shared" si="123"/>
        <v>0</v>
      </c>
      <c r="P7891" s="23"/>
      <c r="Q7891" s="23"/>
      <c r="R7891" s="23"/>
      <c r="S7891" s="23"/>
      <c r="T7891" s="23"/>
      <c r="U7891" s="23"/>
      <c r="V7891" s="23"/>
      <c r="W7891" s="23"/>
      <c r="X7891" s="23"/>
      <c r="Y7891" s="23"/>
      <c r="Z7891" s="23"/>
      <c r="AA7891" s="23"/>
      <c r="AB7891" s="23"/>
      <c r="AC7891" s="23"/>
      <c r="AD7891" s="23"/>
      <c r="AE7891" s="23"/>
      <c r="AF7891" s="23"/>
      <c r="AG7891" s="23"/>
      <c r="AH7891" s="23"/>
      <c r="AI7891" s="23"/>
      <c r="AJ7891" s="23"/>
      <c r="AK7891" s="23"/>
      <c r="AL7891" s="23"/>
      <c r="AM7891" s="23"/>
      <c r="AN7891" s="23"/>
      <c r="AO7891" s="23"/>
      <c r="AP7891" s="23"/>
      <c r="AQ7891" s="23"/>
      <c r="AR7891" s="23"/>
      <c r="AS7891" s="23"/>
      <c r="AT7891" s="23"/>
      <c r="AU7891" s="23"/>
      <c r="AV7891" s="23"/>
      <c r="AW7891" s="23"/>
      <c r="AX7891" s="23"/>
      <c r="AY7891" s="23"/>
      <c r="AZ7891" s="23"/>
      <c r="BA7891" s="23"/>
      <c r="BB7891" s="23"/>
      <c r="BC7891" s="23"/>
      <c r="BD7891" s="23"/>
      <c r="BE7891" s="23"/>
      <c r="BF7891" s="23"/>
      <c r="BG7891" s="23"/>
      <c r="BH7891" s="23"/>
      <c r="BI7891" s="23"/>
      <c r="BJ7891" s="23"/>
      <c r="BK7891" s="23"/>
      <c r="BL7891" s="23"/>
      <c r="BM7891" s="23"/>
      <c r="BN7891" s="23"/>
      <c r="BO7891" s="23"/>
      <c r="BP7891" s="23"/>
    </row>
    <row r="7892" spans="1:68" x14ac:dyDescent="0.25">
      <c r="A7892" s="5">
        <v>83687</v>
      </c>
      <c r="B7892" s="3" t="s">
        <v>42</v>
      </c>
      <c r="C7892" s="1" t="s">
        <v>3643</v>
      </c>
      <c r="D7892" s="1" t="s">
        <v>1014</v>
      </c>
      <c r="E7892" s="1" t="s">
        <v>4346</v>
      </c>
      <c r="F7892" s="1" t="s">
        <v>4429</v>
      </c>
      <c r="G7892" s="1" t="s">
        <v>4423</v>
      </c>
      <c r="H7892" s="1" t="s">
        <v>5</v>
      </c>
      <c r="I7892" s="1" t="s">
        <v>5</v>
      </c>
      <c r="J7892" s="1" t="s">
        <v>4425</v>
      </c>
      <c r="K7892" s="1" t="s">
        <v>5</v>
      </c>
      <c r="L7892" s="46">
        <v>99999</v>
      </c>
      <c r="M7892" s="15" t="s">
        <v>167</v>
      </c>
      <c r="N7892" s="5">
        <v>250</v>
      </c>
      <c r="O7892" s="16">
        <f t="shared" si="123"/>
        <v>0</v>
      </c>
      <c r="P7892" s="23"/>
      <c r="Q7892" s="23"/>
      <c r="R7892" s="23"/>
      <c r="S7892" s="23"/>
      <c r="T7892" s="23"/>
      <c r="U7892" s="23"/>
      <c r="V7892" s="23"/>
      <c r="W7892" s="23"/>
      <c r="X7892" s="23"/>
      <c r="Y7892" s="23"/>
      <c r="Z7892" s="23"/>
      <c r="AA7892" s="23"/>
      <c r="AB7892" s="23"/>
      <c r="AC7892" s="23"/>
      <c r="AD7892" s="23"/>
      <c r="AE7892" s="23"/>
      <c r="AF7892" s="23"/>
      <c r="AG7892" s="23"/>
      <c r="AH7892" s="23"/>
      <c r="AI7892" s="23"/>
      <c r="AJ7892" s="23"/>
      <c r="AK7892" s="23"/>
      <c r="AL7892" s="23"/>
      <c r="AM7892" s="23"/>
      <c r="AN7892" s="23"/>
      <c r="AO7892" s="23"/>
      <c r="AP7892" s="23"/>
      <c r="AQ7892" s="23"/>
      <c r="AR7892" s="23"/>
      <c r="AS7892" s="23"/>
      <c r="AT7892" s="23"/>
      <c r="AU7892" s="23"/>
      <c r="AV7892" s="23"/>
      <c r="AW7892" s="23"/>
      <c r="AX7892" s="23"/>
      <c r="AY7892" s="23"/>
      <c r="AZ7892" s="23"/>
      <c r="BA7892" s="23"/>
      <c r="BB7892" s="23"/>
      <c r="BC7892" s="23"/>
      <c r="BD7892" s="23"/>
      <c r="BE7892" s="23"/>
      <c r="BF7892" s="23"/>
      <c r="BG7892" s="23"/>
      <c r="BH7892" s="23"/>
      <c r="BI7892" s="23"/>
      <c r="BJ7892" s="23"/>
      <c r="BK7892" s="23"/>
      <c r="BL7892" s="23"/>
      <c r="BM7892" s="23"/>
      <c r="BN7892" s="23"/>
      <c r="BO7892" s="23"/>
      <c r="BP7892" s="23"/>
    </row>
    <row r="7893" spans="1:68" x14ac:dyDescent="0.25">
      <c r="A7893" s="5">
        <v>83703</v>
      </c>
      <c r="B7893" s="3" t="s">
        <v>48</v>
      </c>
      <c r="C7893" s="1" t="s">
        <v>3644</v>
      </c>
      <c r="D7893" s="1" t="s">
        <v>1014</v>
      </c>
      <c r="E7893" s="1" t="s">
        <v>4348</v>
      </c>
      <c r="F7893" s="1" t="s">
        <v>4429</v>
      </c>
      <c r="G7893" s="1" t="s">
        <v>4423</v>
      </c>
      <c r="H7893" s="1" t="s">
        <v>5</v>
      </c>
      <c r="I7893" s="1" t="s">
        <v>5</v>
      </c>
      <c r="J7893" s="1" t="s">
        <v>4425</v>
      </c>
      <c r="K7893" s="1" t="s">
        <v>5</v>
      </c>
      <c r="L7893" s="46">
        <v>99999</v>
      </c>
      <c r="M7893" s="15" t="s">
        <v>167</v>
      </c>
      <c r="N7893" s="5">
        <v>250</v>
      </c>
      <c r="O7893" s="16">
        <f t="shared" si="123"/>
        <v>0</v>
      </c>
      <c r="P7893" s="23"/>
      <c r="Q7893" s="23"/>
      <c r="R7893" s="23"/>
      <c r="S7893" s="23"/>
      <c r="T7893" s="23"/>
      <c r="U7893" s="23"/>
      <c r="V7893" s="23"/>
      <c r="W7893" s="23"/>
      <c r="X7893" s="23"/>
      <c r="Y7893" s="23"/>
      <c r="Z7893" s="23"/>
      <c r="AA7893" s="23"/>
      <c r="AB7893" s="23"/>
      <c r="AC7893" s="23"/>
      <c r="AD7893" s="23"/>
      <c r="AE7893" s="23"/>
      <c r="AF7893" s="23"/>
      <c r="AG7893" s="23"/>
      <c r="AH7893" s="23"/>
      <c r="AI7893" s="23"/>
      <c r="AJ7893" s="23"/>
      <c r="AK7893" s="23"/>
      <c r="AL7893" s="23"/>
      <c r="AM7893" s="23"/>
      <c r="AN7893" s="23"/>
      <c r="AO7893" s="23"/>
      <c r="AP7893" s="23"/>
      <c r="AQ7893" s="23"/>
      <c r="AR7893" s="23"/>
      <c r="AS7893" s="23"/>
      <c r="AT7893" s="23"/>
      <c r="AU7893" s="23"/>
      <c r="AV7893" s="23"/>
      <c r="AW7893" s="23"/>
      <c r="AX7893" s="23"/>
      <c r="AY7893" s="23"/>
      <c r="AZ7893" s="23"/>
      <c r="BA7893" s="23"/>
      <c r="BB7893" s="23"/>
      <c r="BC7893" s="23"/>
      <c r="BD7893" s="23"/>
      <c r="BE7893" s="23"/>
      <c r="BF7893" s="23"/>
      <c r="BG7893" s="23"/>
      <c r="BH7893" s="23"/>
      <c r="BI7893" s="23"/>
      <c r="BJ7893" s="23"/>
      <c r="BK7893" s="23"/>
      <c r="BL7893" s="23"/>
      <c r="BM7893" s="23"/>
      <c r="BN7893" s="23"/>
      <c r="BO7893" s="23"/>
      <c r="BP7893" s="23"/>
    </row>
    <row r="7894" spans="1:68" x14ac:dyDescent="0.25">
      <c r="A7894" s="5">
        <v>83710</v>
      </c>
      <c r="B7894" s="3" t="s">
        <v>210</v>
      </c>
      <c r="C7894" s="1" t="s">
        <v>3645</v>
      </c>
      <c r="D7894" s="1" t="s">
        <v>5</v>
      </c>
      <c r="E7894" s="1" t="s">
        <v>4342</v>
      </c>
      <c r="F7894" s="1" t="s">
        <v>4393</v>
      </c>
      <c r="G7894" s="1" t="s">
        <v>5</v>
      </c>
      <c r="H7894" s="1" t="s">
        <v>5</v>
      </c>
      <c r="I7894" s="1" t="s">
        <v>5</v>
      </c>
      <c r="J7894" s="1" t="s">
        <v>4394</v>
      </c>
      <c r="K7894" s="1" t="s">
        <v>5</v>
      </c>
      <c r="L7894" s="46">
        <v>99999</v>
      </c>
      <c r="M7894" s="15" t="s">
        <v>6</v>
      </c>
      <c r="N7894" s="5">
        <v>140</v>
      </c>
      <c r="O7894" s="16">
        <f t="shared" si="123"/>
        <v>0</v>
      </c>
      <c r="P7894" s="23"/>
      <c r="Q7894" s="23"/>
      <c r="R7894" s="23"/>
      <c r="S7894" s="23"/>
      <c r="T7894" s="23"/>
      <c r="U7894" s="23"/>
      <c r="V7894" s="23"/>
      <c r="W7894" s="23"/>
      <c r="X7894" s="23"/>
      <c r="Y7894" s="23"/>
      <c r="Z7894" s="23"/>
      <c r="AA7894" s="23"/>
      <c r="AB7894" s="23"/>
      <c r="AC7894" s="23"/>
      <c r="AD7894" s="23"/>
      <c r="AE7894" s="23"/>
      <c r="AF7894" s="23"/>
      <c r="AG7894" s="23"/>
      <c r="AH7894" s="23"/>
      <c r="AI7894" s="23"/>
      <c r="AJ7894" s="23"/>
      <c r="AK7894" s="23"/>
      <c r="AL7894" s="23"/>
      <c r="AM7894" s="23"/>
      <c r="AN7894" s="23"/>
      <c r="AO7894" s="23"/>
      <c r="AP7894" s="23"/>
      <c r="AQ7894" s="23"/>
      <c r="AR7894" s="23"/>
      <c r="AS7894" s="23"/>
      <c r="AT7894" s="23"/>
      <c r="AU7894" s="23"/>
      <c r="AV7894" s="23"/>
      <c r="AW7894" s="23"/>
      <c r="AX7894" s="23"/>
      <c r="AY7894" s="23"/>
      <c r="AZ7894" s="23"/>
      <c r="BA7894" s="23"/>
      <c r="BB7894" s="23"/>
      <c r="BC7894" s="23"/>
      <c r="BD7894" s="23"/>
      <c r="BE7894" s="23"/>
      <c r="BF7894" s="23"/>
      <c r="BG7894" s="23"/>
      <c r="BH7894" s="23"/>
      <c r="BI7894" s="23"/>
      <c r="BJ7894" s="23"/>
      <c r="BK7894" s="23"/>
      <c r="BL7894" s="23"/>
      <c r="BM7894" s="23"/>
      <c r="BN7894" s="23"/>
      <c r="BO7894" s="23"/>
      <c r="BP7894" s="23"/>
    </row>
    <row r="7895" spans="1:68" x14ac:dyDescent="0.25">
      <c r="A7895" s="5">
        <v>83715</v>
      </c>
      <c r="B7895" s="3" t="s">
        <v>1251</v>
      </c>
      <c r="C7895" s="1" t="s">
        <v>1252</v>
      </c>
      <c r="D7895" s="1" t="s">
        <v>52</v>
      </c>
      <c r="E7895" s="1" t="s">
        <v>4374</v>
      </c>
      <c r="F7895" s="1" t="s">
        <v>4398</v>
      </c>
      <c r="G7895" s="1" t="s">
        <v>5</v>
      </c>
      <c r="H7895" s="1" t="s">
        <v>5</v>
      </c>
      <c r="I7895" s="1" t="s">
        <v>5</v>
      </c>
      <c r="J7895" s="1" t="s">
        <v>4394</v>
      </c>
      <c r="K7895" s="1" t="s">
        <v>5</v>
      </c>
      <c r="L7895" s="46">
        <v>99999</v>
      </c>
      <c r="M7895" s="15" t="s">
        <v>6</v>
      </c>
      <c r="N7895" s="5">
        <v>67</v>
      </c>
      <c r="O7895" s="16">
        <f t="shared" si="123"/>
        <v>0</v>
      </c>
      <c r="P7895" s="23"/>
      <c r="Q7895" s="23"/>
      <c r="R7895" s="23"/>
      <c r="S7895" s="23"/>
      <c r="T7895" s="23"/>
      <c r="U7895" s="23"/>
      <c r="V7895" s="23"/>
      <c r="W7895" s="23"/>
      <c r="X7895" s="23"/>
      <c r="Y7895" s="23"/>
      <c r="Z7895" s="23"/>
      <c r="AA7895" s="23"/>
      <c r="AB7895" s="23"/>
      <c r="AC7895" s="23"/>
      <c r="AD7895" s="23"/>
      <c r="AE7895" s="23"/>
      <c r="AF7895" s="23"/>
      <c r="AG7895" s="23"/>
      <c r="AH7895" s="23"/>
      <c r="AI7895" s="23"/>
      <c r="AJ7895" s="23"/>
      <c r="AK7895" s="23"/>
      <c r="AL7895" s="23"/>
      <c r="AM7895" s="23"/>
      <c r="AN7895" s="23"/>
      <c r="AO7895" s="23"/>
      <c r="AP7895" s="23"/>
      <c r="AQ7895" s="23"/>
      <c r="AR7895" s="23"/>
      <c r="AS7895" s="23"/>
      <c r="AT7895" s="23"/>
      <c r="AU7895" s="23"/>
      <c r="AV7895" s="23"/>
      <c r="AW7895" s="23"/>
      <c r="AX7895" s="23"/>
      <c r="AY7895" s="23"/>
      <c r="AZ7895" s="23"/>
      <c r="BA7895" s="23"/>
      <c r="BB7895" s="23"/>
      <c r="BC7895" s="23"/>
      <c r="BD7895" s="23"/>
      <c r="BE7895" s="23"/>
      <c r="BF7895" s="23"/>
      <c r="BG7895" s="23"/>
      <c r="BH7895" s="23"/>
      <c r="BI7895" s="23"/>
      <c r="BJ7895" s="23"/>
      <c r="BK7895" s="23"/>
      <c r="BL7895" s="23"/>
      <c r="BM7895" s="23"/>
      <c r="BN7895" s="23"/>
      <c r="BO7895" s="23"/>
      <c r="BP7895" s="23"/>
    </row>
    <row r="7896" spans="1:68" x14ac:dyDescent="0.25">
      <c r="A7896" s="5">
        <v>83716</v>
      </c>
      <c r="B7896" s="3" t="s">
        <v>48</v>
      </c>
      <c r="C7896" s="1" t="s">
        <v>3646</v>
      </c>
      <c r="D7896" s="1" t="s">
        <v>5</v>
      </c>
      <c r="E7896" s="1" t="s">
        <v>4348</v>
      </c>
      <c r="F7896" s="1" t="s">
        <v>4429</v>
      </c>
      <c r="G7896" s="1" t="s">
        <v>4422</v>
      </c>
      <c r="H7896" s="1" t="s">
        <v>5</v>
      </c>
      <c r="I7896" s="1" t="s">
        <v>5</v>
      </c>
      <c r="J7896" s="1" t="s">
        <v>4394</v>
      </c>
      <c r="K7896" s="1" t="s">
        <v>5</v>
      </c>
      <c r="L7896" s="46">
        <v>99999</v>
      </c>
      <c r="M7896" s="15" t="s">
        <v>167</v>
      </c>
      <c r="N7896" s="5">
        <v>250</v>
      </c>
      <c r="O7896" s="16">
        <f t="shared" si="123"/>
        <v>0</v>
      </c>
      <c r="P7896" s="23"/>
      <c r="Q7896" s="23"/>
      <c r="R7896" s="23"/>
      <c r="S7896" s="23"/>
      <c r="T7896" s="23"/>
      <c r="U7896" s="23"/>
      <c r="V7896" s="23"/>
      <c r="W7896" s="23"/>
      <c r="X7896" s="23"/>
      <c r="Y7896" s="23"/>
      <c r="Z7896" s="23"/>
      <c r="AA7896" s="23"/>
      <c r="AB7896" s="23"/>
      <c r="AC7896" s="23"/>
      <c r="AD7896" s="23"/>
      <c r="AE7896" s="23"/>
      <c r="AF7896" s="23"/>
      <c r="AG7896" s="23"/>
      <c r="AH7896" s="23"/>
      <c r="AI7896" s="23"/>
      <c r="AJ7896" s="23"/>
      <c r="AK7896" s="23"/>
      <c r="AL7896" s="23"/>
      <c r="AM7896" s="23"/>
      <c r="AN7896" s="23"/>
      <c r="AO7896" s="23"/>
      <c r="AP7896" s="23"/>
      <c r="AQ7896" s="23"/>
      <c r="AR7896" s="23"/>
      <c r="AS7896" s="23"/>
      <c r="AT7896" s="23"/>
      <c r="AU7896" s="23"/>
      <c r="AV7896" s="23"/>
      <c r="AW7896" s="23"/>
      <c r="AX7896" s="23"/>
      <c r="AY7896" s="23"/>
      <c r="AZ7896" s="23"/>
      <c r="BA7896" s="23"/>
      <c r="BB7896" s="23"/>
      <c r="BC7896" s="23"/>
      <c r="BD7896" s="23"/>
      <c r="BE7896" s="23"/>
      <c r="BF7896" s="23"/>
      <c r="BG7896" s="23"/>
      <c r="BH7896" s="23"/>
      <c r="BI7896" s="23"/>
      <c r="BJ7896" s="23"/>
      <c r="BK7896" s="23"/>
      <c r="BL7896" s="23"/>
      <c r="BM7896" s="23"/>
      <c r="BN7896" s="23"/>
      <c r="BO7896" s="23"/>
      <c r="BP7896" s="23"/>
    </row>
    <row r="7897" spans="1:68" x14ac:dyDescent="0.25">
      <c r="A7897" s="5">
        <v>83717</v>
      </c>
      <c r="B7897" s="3" t="s">
        <v>48</v>
      </c>
      <c r="C7897" s="1" t="s">
        <v>3647</v>
      </c>
      <c r="D7897" s="1" t="s">
        <v>5</v>
      </c>
      <c r="E7897" s="1" t="s">
        <v>4348</v>
      </c>
      <c r="F7897" s="1" t="s">
        <v>4429</v>
      </c>
      <c r="G7897" s="1" t="s">
        <v>4422</v>
      </c>
      <c r="H7897" s="1" t="s">
        <v>5</v>
      </c>
      <c r="I7897" s="1" t="s">
        <v>5</v>
      </c>
      <c r="J7897" s="1" t="s">
        <v>4394</v>
      </c>
      <c r="K7897" s="1" t="s">
        <v>5</v>
      </c>
      <c r="L7897" s="46">
        <v>99999</v>
      </c>
      <c r="M7897" s="15" t="s">
        <v>167</v>
      </c>
      <c r="N7897" s="5">
        <v>250</v>
      </c>
      <c r="O7897" s="16">
        <f t="shared" si="123"/>
        <v>0</v>
      </c>
      <c r="P7897" s="23"/>
      <c r="Q7897" s="23"/>
      <c r="R7897" s="23"/>
      <c r="S7897" s="23"/>
      <c r="T7897" s="23"/>
      <c r="U7897" s="23"/>
      <c r="V7897" s="23"/>
      <c r="W7897" s="23"/>
      <c r="X7897" s="23"/>
      <c r="Y7897" s="23"/>
      <c r="Z7897" s="23"/>
      <c r="AA7897" s="23"/>
      <c r="AB7897" s="23"/>
      <c r="AC7897" s="23"/>
      <c r="AD7897" s="23"/>
      <c r="AE7897" s="23"/>
      <c r="AF7897" s="23"/>
      <c r="AG7897" s="23"/>
      <c r="AH7897" s="23"/>
      <c r="AI7897" s="23"/>
      <c r="AJ7897" s="23"/>
      <c r="AK7897" s="23"/>
      <c r="AL7897" s="23"/>
      <c r="AM7897" s="23"/>
      <c r="AN7897" s="23"/>
      <c r="AO7897" s="23"/>
      <c r="AP7897" s="23"/>
      <c r="AQ7897" s="23"/>
      <c r="AR7897" s="23"/>
      <c r="AS7897" s="23"/>
      <c r="AT7897" s="23"/>
      <c r="AU7897" s="23"/>
      <c r="AV7897" s="23"/>
      <c r="AW7897" s="23"/>
      <c r="AX7897" s="23"/>
      <c r="AY7897" s="23"/>
      <c r="AZ7897" s="23"/>
      <c r="BA7897" s="23"/>
      <c r="BB7897" s="23"/>
      <c r="BC7897" s="23"/>
      <c r="BD7897" s="23"/>
      <c r="BE7897" s="23"/>
      <c r="BF7897" s="23"/>
      <c r="BG7897" s="23"/>
      <c r="BH7897" s="23"/>
      <c r="BI7897" s="23"/>
      <c r="BJ7897" s="23"/>
      <c r="BK7897" s="23"/>
      <c r="BL7897" s="23"/>
      <c r="BM7897" s="23"/>
      <c r="BN7897" s="23"/>
      <c r="BO7897" s="23"/>
      <c r="BP7897" s="23"/>
    </row>
    <row r="7898" spans="1:68" x14ac:dyDescent="0.25">
      <c r="A7898" s="5">
        <v>83718</v>
      </c>
      <c r="B7898" s="3" t="s">
        <v>42</v>
      </c>
      <c r="C7898" s="1" t="s">
        <v>2789</v>
      </c>
      <c r="D7898" s="1" t="s">
        <v>5</v>
      </c>
      <c r="E7898" s="1" t="s">
        <v>4346</v>
      </c>
      <c r="F7898" s="1" t="s">
        <v>4429</v>
      </c>
      <c r="G7898" s="1" t="s">
        <v>4422</v>
      </c>
      <c r="H7898" s="1" t="s">
        <v>5</v>
      </c>
      <c r="I7898" s="1" t="s">
        <v>5</v>
      </c>
      <c r="J7898" s="1" t="s">
        <v>4394</v>
      </c>
      <c r="K7898" s="1" t="s">
        <v>5</v>
      </c>
      <c r="L7898" s="46">
        <v>99999</v>
      </c>
      <c r="M7898" s="15" t="s">
        <v>167</v>
      </c>
      <c r="N7898" s="5">
        <v>250</v>
      </c>
      <c r="O7898" s="16">
        <f t="shared" si="123"/>
        <v>0</v>
      </c>
      <c r="P7898" s="23"/>
      <c r="Q7898" s="23"/>
      <c r="R7898" s="23"/>
      <c r="S7898" s="23"/>
      <c r="T7898" s="23"/>
      <c r="U7898" s="23"/>
      <c r="V7898" s="23"/>
      <c r="W7898" s="23"/>
      <c r="X7898" s="23"/>
      <c r="Y7898" s="23"/>
      <c r="Z7898" s="23"/>
      <c r="AA7898" s="23"/>
      <c r="AB7898" s="23"/>
      <c r="AC7898" s="23"/>
      <c r="AD7898" s="23"/>
      <c r="AE7898" s="23"/>
      <c r="AF7898" s="23"/>
      <c r="AG7898" s="23"/>
      <c r="AH7898" s="23"/>
      <c r="AI7898" s="23"/>
      <c r="AJ7898" s="23"/>
      <c r="AK7898" s="23"/>
      <c r="AL7898" s="23"/>
      <c r="AM7898" s="23"/>
      <c r="AN7898" s="23"/>
      <c r="AO7898" s="23"/>
      <c r="AP7898" s="23"/>
      <c r="AQ7898" s="23"/>
      <c r="AR7898" s="23"/>
      <c r="AS7898" s="23"/>
      <c r="AT7898" s="23"/>
      <c r="AU7898" s="23"/>
      <c r="AV7898" s="23"/>
      <c r="AW7898" s="23"/>
      <c r="AX7898" s="23"/>
      <c r="AY7898" s="23"/>
      <c r="AZ7898" s="23"/>
      <c r="BA7898" s="23"/>
      <c r="BB7898" s="23"/>
      <c r="BC7898" s="23"/>
      <c r="BD7898" s="23"/>
      <c r="BE7898" s="23"/>
      <c r="BF7898" s="23"/>
      <c r="BG7898" s="23"/>
      <c r="BH7898" s="23"/>
      <c r="BI7898" s="23"/>
      <c r="BJ7898" s="23"/>
      <c r="BK7898" s="23"/>
      <c r="BL7898" s="23"/>
      <c r="BM7898" s="23"/>
      <c r="BN7898" s="23"/>
      <c r="BO7898" s="23"/>
      <c r="BP7898" s="23"/>
    </row>
    <row r="7899" spans="1:68" x14ac:dyDescent="0.25">
      <c r="A7899" s="5">
        <v>83719</v>
      </c>
      <c r="B7899" s="3" t="s">
        <v>761</v>
      </c>
      <c r="C7899" s="1" t="s">
        <v>3648</v>
      </c>
      <c r="D7899" s="1" t="s">
        <v>1014</v>
      </c>
      <c r="E7899" s="1" t="s">
        <v>4348</v>
      </c>
      <c r="F7899" s="1" t="s">
        <v>4428</v>
      </c>
      <c r="G7899" s="1" t="s">
        <v>4422</v>
      </c>
      <c r="H7899" s="1" t="s">
        <v>5</v>
      </c>
      <c r="I7899" s="1" t="s">
        <v>5</v>
      </c>
      <c r="J7899" s="1" t="s">
        <v>4425</v>
      </c>
      <c r="K7899" s="1" t="s">
        <v>5</v>
      </c>
      <c r="L7899" s="46">
        <v>99999</v>
      </c>
      <c r="M7899" s="15" t="s">
        <v>167</v>
      </c>
      <c r="N7899" s="5">
        <v>160</v>
      </c>
      <c r="O7899" s="16">
        <f t="shared" si="123"/>
        <v>0</v>
      </c>
      <c r="P7899" s="23"/>
      <c r="Q7899" s="23"/>
      <c r="R7899" s="23"/>
      <c r="S7899" s="23"/>
      <c r="T7899" s="23"/>
      <c r="U7899" s="23"/>
      <c r="V7899" s="23"/>
      <c r="W7899" s="23"/>
      <c r="X7899" s="23"/>
      <c r="Y7899" s="23"/>
      <c r="Z7899" s="23"/>
      <c r="AA7899" s="23"/>
      <c r="AB7899" s="23"/>
      <c r="AC7899" s="23"/>
      <c r="AD7899" s="23"/>
      <c r="AE7899" s="23"/>
      <c r="AF7899" s="23"/>
      <c r="AG7899" s="23"/>
      <c r="AH7899" s="23"/>
      <c r="AI7899" s="23"/>
      <c r="AJ7899" s="23"/>
      <c r="AK7899" s="23"/>
      <c r="AL7899" s="23"/>
      <c r="AM7899" s="23"/>
      <c r="AN7899" s="23"/>
      <c r="AO7899" s="23"/>
      <c r="AP7899" s="23"/>
      <c r="AQ7899" s="23"/>
      <c r="AR7899" s="23"/>
      <c r="AS7899" s="23"/>
      <c r="AT7899" s="23"/>
      <c r="AU7899" s="23"/>
      <c r="AV7899" s="23"/>
      <c r="AW7899" s="23"/>
      <c r="AX7899" s="23"/>
      <c r="AY7899" s="23"/>
      <c r="AZ7899" s="23"/>
      <c r="BA7899" s="23"/>
      <c r="BB7899" s="23"/>
      <c r="BC7899" s="23"/>
      <c r="BD7899" s="23"/>
      <c r="BE7899" s="23"/>
      <c r="BF7899" s="23"/>
      <c r="BG7899" s="23"/>
      <c r="BH7899" s="23"/>
      <c r="BI7899" s="23"/>
      <c r="BJ7899" s="23"/>
      <c r="BK7899" s="23"/>
      <c r="BL7899" s="23"/>
      <c r="BM7899" s="23"/>
      <c r="BN7899" s="23"/>
      <c r="BO7899" s="23"/>
      <c r="BP7899" s="23"/>
    </row>
    <row r="7900" spans="1:68" x14ac:dyDescent="0.25">
      <c r="A7900" s="5">
        <v>83720</v>
      </c>
      <c r="B7900" s="3" t="s">
        <v>761</v>
      </c>
      <c r="C7900" s="1" t="s">
        <v>3649</v>
      </c>
      <c r="D7900" s="1" t="s">
        <v>1014</v>
      </c>
      <c r="E7900" s="1" t="s">
        <v>4348</v>
      </c>
      <c r="F7900" s="1" t="s">
        <v>4428</v>
      </c>
      <c r="G7900" s="1" t="s">
        <v>4422</v>
      </c>
      <c r="H7900" s="1" t="s">
        <v>5</v>
      </c>
      <c r="I7900" s="1" t="s">
        <v>5</v>
      </c>
      <c r="J7900" s="1" t="s">
        <v>4425</v>
      </c>
      <c r="K7900" s="1" t="s">
        <v>5</v>
      </c>
      <c r="L7900" s="46">
        <v>99999</v>
      </c>
      <c r="M7900" s="15" t="s">
        <v>167</v>
      </c>
      <c r="N7900" s="5">
        <v>160</v>
      </c>
      <c r="O7900" s="16">
        <f t="shared" si="123"/>
        <v>0</v>
      </c>
      <c r="P7900" s="23"/>
      <c r="Q7900" s="23"/>
      <c r="R7900" s="23"/>
      <c r="S7900" s="23"/>
      <c r="T7900" s="23"/>
      <c r="U7900" s="23"/>
      <c r="V7900" s="23"/>
      <c r="W7900" s="23"/>
      <c r="X7900" s="23"/>
      <c r="Y7900" s="23"/>
      <c r="Z7900" s="23"/>
      <c r="AA7900" s="23"/>
      <c r="AB7900" s="23"/>
      <c r="AC7900" s="23"/>
      <c r="AD7900" s="23"/>
      <c r="AE7900" s="23"/>
      <c r="AF7900" s="23"/>
      <c r="AG7900" s="23"/>
      <c r="AH7900" s="23"/>
      <c r="AI7900" s="23"/>
      <c r="AJ7900" s="23"/>
      <c r="AK7900" s="23"/>
      <c r="AL7900" s="23"/>
      <c r="AM7900" s="23"/>
      <c r="AN7900" s="23"/>
      <c r="AO7900" s="23"/>
      <c r="AP7900" s="23"/>
      <c r="AQ7900" s="23"/>
      <c r="AR7900" s="23"/>
      <c r="AS7900" s="23"/>
      <c r="AT7900" s="23"/>
      <c r="AU7900" s="23"/>
      <c r="AV7900" s="23"/>
      <c r="AW7900" s="23"/>
      <c r="AX7900" s="23"/>
      <c r="AY7900" s="23"/>
      <c r="AZ7900" s="23"/>
      <c r="BA7900" s="23"/>
      <c r="BB7900" s="23"/>
      <c r="BC7900" s="23"/>
      <c r="BD7900" s="23"/>
      <c r="BE7900" s="23"/>
      <c r="BF7900" s="23"/>
      <c r="BG7900" s="23"/>
      <c r="BH7900" s="23"/>
      <c r="BI7900" s="23"/>
      <c r="BJ7900" s="23"/>
      <c r="BK7900" s="23"/>
      <c r="BL7900" s="23"/>
      <c r="BM7900" s="23"/>
      <c r="BN7900" s="23"/>
      <c r="BO7900" s="23"/>
      <c r="BP7900" s="23"/>
    </row>
    <row r="7901" spans="1:68" x14ac:dyDescent="0.25">
      <c r="A7901" s="5">
        <v>83721</v>
      </c>
      <c r="B7901" s="3" t="s">
        <v>864</v>
      </c>
      <c r="C7901" s="1" t="s">
        <v>3650</v>
      </c>
      <c r="D7901" s="1" t="s">
        <v>1014</v>
      </c>
      <c r="E7901" s="1" t="s">
        <v>4375</v>
      </c>
      <c r="F7901" s="1" t="s">
        <v>4428</v>
      </c>
      <c r="G7901" s="1" t="s">
        <v>4422</v>
      </c>
      <c r="H7901" s="1" t="s">
        <v>5</v>
      </c>
      <c r="I7901" s="1" t="s">
        <v>5</v>
      </c>
      <c r="J7901" s="1" t="s">
        <v>4425</v>
      </c>
      <c r="K7901" s="1" t="s">
        <v>5</v>
      </c>
      <c r="L7901" s="46">
        <v>99999</v>
      </c>
      <c r="M7901" s="15" t="s">
        <v>167</v>
      </c>
      <c r="N7901" s="5">
        <v>160</v>
      </c>
      <c r="O7901" s="16">
        <f t="shared" si="123"/>
        <v>0</v>
      </c>
      <c r="P7901" s="23"/>
      <c r="Q7901" s="23"/>
      <c r="R7901" s="23"/>
      <c r="S7901" s="23"/>
      <c r="T7901" s="23"/>
      <c r="U7901" s="23"/>
      <c r="V7901" s="23"/>
      <c r="W7901" s="23"/>
      <c r="X7901" s="23"/>
      <c r="Y7901" s="23"/>
      <c r="Z7901" s="23"/>
      <c r="AA7901" s="23"/>
      <c r="AB7901" s="23"/>
      <c r="AC7901" s="23"/>
      <c r="AD7901" s="23"/>
      <c r="AE7901" s="23"/>
      <c r="AF7901" s="23"/>
      <c r="AG7901" s="23"/>
      <c r="AH7901" s="23"/>
      <c r="AI7901" s="23"/>
      <c r="AJ7901" s="23"/>
      <c r="AK7901" s="23"/>
      <c r="AL7901" s="23"/>
      <c r="AM7901" s="23"/>
      <c r="AN7901" s="23"/>
      <c r="AO7901" s="23"/>
      <c r="AP7901" s="23"/>
      <c r="AQ7901" s="23"/>
      <c r="AR7901" s="23"/>
      <c r="AS7901" s="23"/>
      <c r="AT7901" s="23"/>
      <c r="AU7901" s="23"/>
      <c r="AV7901" s="23"/>
      <c r="AW7901" s="23"/>
      <c r="AX7901" s="23"/>
      <c r="AY7901" s="23"/>
      <c r="AZ7901" s="23"/>
      <c r="BA7901" s="23"/>
      <c r="BB7901" s="23"/>
      <c r="BC7901" s="23"/>
      <c r="BD7901" s="23"/>
      <c r="BE7901" s="23"/>
      <c r="BF7901" s="23"/>
      <c r="BG7901" s="23"/>
      <c r="BH7901" s="23"/>
      <c r="BI7901" s="23"/>
      <c r="BJ7901" s="23"/>
      <c r="BK7901" s="23"/>
      <c r="BL7901" s="23"/>
      <c r="BM7901" s="23"/>
      <c r="BN7901" s="23"/>
      <c r="BO7901" s="23"/>
      <c r="BP7901" s="23"/>
    </row>
    <row r="7902" spans="1:68" x14ac:dyDescent="0.25">
      <c r="A7902" s="5">
        <v>83722</v>
      </c>
      <c r="B7902" s="3" t="s">
        <v>864</v>
      </c>
      <c r="C7902" s="1" t="s">
        <v>3651</v>
      </c>
      <c r="D7902" s="1" t="s">
        <v>1014</v>
      </c>
      <c r="E7902" s="1" t="s">
        <v>4375</v>
      </c>
      <c r="F7902" s="1" t="s">
        <v>4428</v>
      </c>
      <c r="G7902" s="1" t="s">
        <v>4422</v>
      </c>
      <c r="H7902" s="1" t="s">
        <v>5</v>
      </c>
      <c r="I7902" s="1" t="s">
        <v>5</v>
      </c>
      <c r="J7902" s="1" t="s">
        <v>4425</v>
      </c>
      <c r="K7902" s="1" t="s">
        <v>5</v>
      </c>
      <c r="L7902" s="46">
        <v>99999</v>
      </c>
      <c r="M7902" s="15" t="s">
        <v>167</v>
      </c>
      <c r="N7902" s="5">
        <v>160</v>
      </c>
      <c r="O7902" s="16">
        <f t="shared" si="123"/>
        <v>0</v>
      </c>
      <c r="P7902" s="23"/>
      <c r="Q7902" s="23"/>
      <c r="R7902" s="23"/>
      <c r="S7902" s="23"/>
      <c r="T7902" s="23"/>
      <c r="U7902" s="23"/>
      <c r="V7902" s="23"/>
      <c r="W7902" s="23"/>
      <c r="X7902" s="23"/>
      <c r="Y7902" s="23"/>
      <c r="Z7902" s="23"/>
      <c r="AA7902" s="23"/>
      <c r="AB7902" s="23"/>
      <c r="AC7902" s="23"/>
      <c r="AD7902" s="23"/>
      <c r="AE7902" s="23"/>
      <c r="AF7902" s="23"/>
      <c r="AG7902" s="23"/>
      <c r="AH7902" s="23"/>
      <c r="AI7902" s="23"/>
      <c r="AJ7902" s="23"/>
      <c r="AK7902" s="23"/>
      <c r="AL7902" s="23"/>
      <c r="AM7902" s="23"/>
      <c r="AN7902" s="23"/>
      <c r="AO7902" s="23"/>
      <c r="AP7902" s="23"/>
      <c r="AQ7902" s="23"/>
      <c r="AR7902" s="23"/>
      <c r="AS7902" s="23"/>
      <c r="AT7902" s="23"/>
      <c r="AU7902" s="23"/>
      <c r="AV7902" s="23"/>
      <c r="AW7902" s="23"/>
      <c r="AX7902" s="23"/>
      <c r="AY7902" s="23"/>
      <c r="AZ7902" s="23"/>
      <c r="BA7902" s="23"/>
      <c r="BB7902" s="23"/>
      <c r="BC7902" s="23"/>
      <c r="BD7902" s="23"/>
      <c r="BE7902" s="23"/>
      <c r="BF7902" s="23"/>
      <c r="BG7902" s="23"/>
      <c r="BH7902" s="23"/>
      <c r="BI7902" s="23"/>
      <c r="BJ7902" s="23"/>
      <c r="BK7902" s="23"/>
      <c r="BL7902" s="23"/>
      <c r="BM7902" s="23"/>
      <c r="BN7902" s="23"/>
      <c r="BO7902" s="23"/>
      <c r="BP7902" s="23"/>
    </row>
    <row r="7903" spans="1:68" x14ac:dyDescent="0.25">
      <c r="A7903" s="5">
        <v>83723</v>
      </c>
      <c r="B7903" s="3" t="s">
        <v>1450</v>
      </c>
      <c r="C7903" s="1" t="s">
        <v>3063</v>
      </c>
      <c r="D7903" s="1" t="s">
        <v>1014</v>
      </c>
      <c r="E7903" s="1" t="s">
        <v>4377</v>
      </c>
      <c r="F7903" s="1" t="s">
        <v>4428</v>
      </c>
      <c r="G7903" s="1" t="s">
        <v>4422</v>
      </c>
      <c r="H7903" s="1" t="s">
        <v>5</v>
      </c>
      <c r="I7903" s="1" t="s">
        <v>5</v>
      </c>
      <c r="J7903" s="1" t="s">
        <v>4425</v>
      </c>
      <c r="K7903" s="1" t="s">
        <v>5</v>
      </c>
      <c r="L7903" s="46">
        <v>99999</v>
      </c>
      <c r="M7903" s="15" t="s">
        <v>167</v>
      </c>
      <c r="N7903" s="5">
        <v>160</v>
      </c>
      <c r="O7903" s="16">
        <f t="shared" si="123"/>
        <v>0</v>
      </c>
      <c r="P7903" s="23"/>
      <c r="Q7903" s="23"/>
      <c r="R7903" s="23"/>
      <c r="S7903" s="23"/>
      <c r="T7903" s="23"/>
      <c r="U7903" s="23"/>
      <c r="V7903" s="23"/>
      <c r="W7903" s="23"/>
      <c r="X7903" s="23"/>
      <c r="Y7903" s="23"/>
      <c r="Z7903" s="23"/>
      <c r="AA7903" s="23"/>
      <c r="AB7903" s="23"/>
      <c r="AC7903" s="23"/>
      <c r="AD7903" s="23"/>
      <c r="AE7903" s="23"/>
      <c r="AF7903" s="23"/>
      <c r="AG7903" s="23"/>
      <c r="AH7903" s="23"/>
      <c r="AI7903" s="23"/>
      <c r="AJ7903" s="23"/>
      <c r="AK7903" s="23"/>
      <c r="AL7903" s="23"/>
      <c r="AM7903" s="23"/>
      <c r="AN7903" s="23"/>
      <c r="AO7903" s="23"/>
      <c r="AP7903" s="23"/>
      <c r="AQ7903" s="23"/>
      <c r="AR7903" s="23"/>
      <c r="AS7903" s="23"/>
      <c r="AT7903" s="23"/>
      <c r="AU7903" s="23"/>
      <c r="AV7903" s="23"/>
      <c r="AW7903" s="23"/>
      <c r="AX7903" s="23"/>
      <c r="AY7903" s="23"/>
      <c r="AZ7903" s="23"/>
      <c r="BA7903" s="23"/>
      <c r="BB7903" s="23"/>
      <c r="BC7903" s="23"/>
      <c r="BD7903" s="23"/>
      <c r="BE7903" s="23"/>
      <c r="BF7903" s="23"/>
      <c r="BG7903" s="23"/>
      <c r="BH7903" s="23"/>
      <c r="BI7903" s="23"/>
      <c r="BJ7903" s="23"/>
      <c r="BK7903" s="23"/>
      <c r="BL7903" s="23"/>
      <c r="BM7903" s="23"/>
      <c r="BN7903" s="23"/>
      <c r="BO7903" s="23"/>
      <c r="BP7903" s="23"/>
    </row>
    <row r="7904" spans="1:68" x14ac:dyDescent="0.25">
      <c r="A7904" s="5">
        <v>83724</v>
      </c>
      <c r="B7904" s="3" t="s">
        <v>45</v>
      </c>
      <c r="C7904" s="1" t="s">
        <v>3652</v>
      </c>
      <c r="D7904" s="1" t="s">
        <v>1014</v>
      </c>
      <c r="E7904" s="1" t="s">
        <v>4347</v>
      </c>
      <c r="F7904" s="1" t="s">
        <v>4428</v>
      </c>
      <c r="G7904" s="1" t="s">
        <v>4422</v>
      </c>
      <c r="H7904" s="1" t="s">
        <v>5</v>
      </c>
      <c r="I7904" s="1" t="s">
        <v>5</v>
      </c>
      <c r="J7904" s="1" t="s">
        <v>4425</v>
      </c>
      <c r="K7904" s="1" t="s">
        <v>5</v>
      </c>
      <c r="L7904" s="46">
        <v>99999</v>
      </c>
      <c r="M7904" s="15" t="s">
        <v>167</v>
      </c>
      <c r="N7904" s="5">
        <v>160</v>
      </c>
      <c r="O7904" s="16">
        <f t="shared" si="123"/>
        <v>0</v>
      </c>
      <c r="P7904" s="23"/>
      <c r="Q7904" s="23"/>
      <c r="R7904" s="23"/>
      <c r="S7904" s="23"/>
      <c r="T7904" s="23"/>
      <c r="U7904" s="23"/>
      <c r="V7904" s="23"/>
      <c r="W7904" s="23"/>
      <c r="X7904" s="23"/>
      <c r="Y7904" s="23"/>
      <c r="Z7904" s="23"/>
      <c r="AA7904" s="23"/>
      <c r="AB7904" s="23"/>
      <c r="AC7904" s="23"/>
      <c r="AD7904" s="23"/>
      <c r="AE7904" s="23"/>
      <c r="AF7904" s="23"/>
      <c r="AG7904" s="23"/>
      <c r="AH7904" s="23"/>
      <c r="AI7904" s="23"/>
      <c r="AJ7904" s="23"/>
      <c r="AK7904" s="23"/>
      <c r="AL7904" s="23"/>
      <c r="AM7904" s="23"/>
      <c r="AN7904" s="23"/>
      <c r="AO7904" s="23"/>
      <c r="AP7904" s="23"/>
      <c r="AQ7904" s="23"/>
      <c r="AR7904" s="23"/>
      <c r="AS7904" s="23"/>
      <c r="AT7904" s="23"/>
      <c r="AU7904" s="23"/>
      <c r="AV7904" s="23"/>
      <c r="AW7904" s="23"/>
      <c r="AX7904" s="23"/>
      <c r="AY7904" s="23"/>
      <c r="AZ7904" s="23"/>
      <c r="BA7904" s="23"/>
      <c r="BB7904" s="23"/>
      <c r="BC7904" s="23"/>
      <c r="BD7904" s="23"/>
      <c r="BE7904" s="23"/>
      <c r="BF7904" s="23"/>
      <c r="BG7904" s="23"/>
      <c r="BH7904" s="23"/>
      <c r="BI7904" s="23"/>
      <c r="BJ7904" s="23"/>
      <c r="BK7904" s="23"/>
      <c r="BL7904" s="23"/>
      <c r="BM7904" s="23"/>
      <c r="BN7904" s="23"/>
      <c r="BO7904" s="23"/>
      <c r="BP7904" s="23"/>
    </row>
    <row r="7905" spans="1:68" x14ac:dyDescent="0.25">
      <c r="A7905" s="5">
        <v>83725</v>
      </c>
      <c r="B7905" s="3" t="s">
        <v>41</v>
      </c>
      <c r="C7905" s="1" t="s">
        <v>3653</v>
      </c>
      <c r="D7905" s="1" t="s">
        <v>1014</v>
      </c>
      <c r="E7905" s="1" t="s">
        <v>4345</v>
      </c>
      <c r="F7905" s="1" t="s">
        <v>4428</v>
      </c>
      <c r="G7905" s="1" t="s">
        <v>4422</v>
      </c>
      <c r="H7905" s="1" t="s">
        <v>5</v>
      </c>
      <c r="I7905" s="1" t="s">
        <v>5</v>
      </c>
      <c r="J7905" s="1" t="s">
        <v>4425</v>
      </c>
      <c r="K7905" s="1" t="s">
        <v>5</v>
      </c>
      <c r="L7905" s="46">
        <v>99999</v>
      </c>
      <c r="M7905" s="15" t="s">
        <v>167</v>
      </c>
      <c r="N7905" s="5">
        <v>160</v>
      </c>
      <c r="O7905" s="16">
        <f t="shared" si="123"/>
        <v>0</v>
      </c>
      <c r="P7905" s="23"/>
      <c r="Q7905" s="23"/>
      <c r="R7905" s="23"/>
      <c r="S7905" s="23"/>
      <c r="T7905" s="23"/>
      <c r="U7905" s="23"/>
      <c r="V7905" s="23"/>
      <c r="W7905" s="23"/>
      <c r="X7905" s="23"/>
      <c r="Y7905" s="23"/>
      <c r="Z7905" s="23"/>
      <c r="AA7905" s="23"/>
      <c r="AB7905" s="23"/>
      <c r="AC7905" s="23"/>
      <c r="AD7905" s="23"/>
      <c r="AE7905" s="23"/>
      <c r="AF7905" s="23"/>
      <c r="AG7905" s="23"/>
      <c r="AH7905" s="23"/>
      <c r="AI7905" s="23"/>
      <c r="AJ7905" s="23"/>
      <c r="AK7905" s="23"/>
      <c r="AL7905" s="23"/>
      <c r="AM7905" s="23"/>
      <c r="AN7905" s="23"/>
      <c r="AO7905" s="23"/>
      <c r="AP7905" s="23"/>
      <c r="AQ7905" s="23"/>
      <c r="AR7905" s="23"/>
      <c r="AS7905" s="23"/>
      <c r="AT7905" s="23"/>
      <c r="AU7905" s="23"/>
      <c r="AV7905" s="23"/>
      <c r="AW7905" s="23"/>
      <c r="AX7905" s="23"/>
      <c r="AY7905" s="23"/>
      <c r="AZ7905" s="23"/>
      <c r="BA7905" s="23"/>
      <c r="BB7905" s="23"/>
      <c r="BC7905" s="23"/>
      <c r="BD7905" s="23"/>
      <c r="BE7905" s="23"/>
      <c r="BF7905" s="23"/>
      <c r="BG7905" s="23"/>
      <c r="BH7905" s="23"/>
      <c r="BI7905" s="23"/>
      <c r="BJ7905" s="23"/>
      <c r="BK7905" s="23"/>
      <c r="BL7905" s="23"/>
      <c r="BM7905" s="23"/>
      <c r="BN7905" s="23"/>
      <c r="BO7905" s="23"/>
      <c r="BP7905" s="23"/>
    </row>
    <row r="7906" spans="1:68" x14ac:dyDescent="0.25">
      <c r="A7906" s="5">
        <v>83726</v>
      </c>
      <c r="B7906" s="3" t="s">
        <v>41</v>
      </c>
      <c r="C7906" s="1" t="s">
        <v>3654</v>
      </c>
      <c r="D7906" s="1" t="s">
        <v>1014</v>
      </c>
      <c r="E7906" s="1" t="s">
        <v>4345</v>
      </c>
      <c r="F7906" s="1" t="s">
        <v>4428</v>
      </c>
      <c r="G7906" s="1" t="s">
        <v>4422</v>
      </c>
      <c r="H7906" s="1" t="s">
        <v>5</v>
      </c>
      <c r="I7906" s="1" t="s">
        <v>5</v>
      </c>
      <c r="J7906" s="1" t="s">
        <v>4425</v>
      </c>
      <c r="K7906" s="1" t="s">
        <v>5</v>
      </c>
      <c r="L7906" s="46">
        <v>99999</v>
      </c>
      <c r="M7906" s="15" t="s">
        <v>167</v>
      </c>
      <c r="N7906" s="5">
        <v>160</v>
      </c>
      <c r="O7906" s="16">
        <f t="shared" si="123"/>
        <v>0</v>
      </c>
      <c r="P7906" s="23"/>
      <c r="Q7906" s="23"/>
      <c r="R7906" s="23"/>
      <c r="S7906" s="23"/>
      <c r="T7906" s="23"/>
      <c r="U7906" s="23"/>
      <c r="V7906" s="23"/>
      <c r="W7906" s="23"/>
      <c r="X7906" s="23"/>
      <c r="Y7906" s="23"/>
      <c r="Z7906" s="23"/>
      <c r="AA7906" s="23"/>
      <c r="AB7906" s="23"/>
      <c r="AC7906" s="23"/>
      <c r="AD7906" s="23"/>
      <c r="AE7906" s="23"/>
      <c r="AF7906" s="23"/>
      <c r="AG7906" s="23"/>
      <c r="AH7906" s="23"/>
      <c r="AI7906" s="23"/>
      <c r="AJ7906" s="23"/>
      <c r="AK7906" s="23"/>
      <c r="AL7906" s="23"/>
      <c r="AM7906" s="23"/>
      <c r="AN7906" s="23"/>
      <c r="AO7906" s="23"/>
      <c r="AP7906" s="23"/>
      <c r="AQ7906" s="23"/>
      <c r="AR7906" s="23"/>
      <c r="AS7906" s="23"/>
      <c r="AT7906" s="23"/>
      <c r="AU7906" s="23"/>
      <c r="AV7906" s="23"/>
      <c r="AW7906" s="23"/>
      <c r="AX7906" s="23"/>
      <c r="AY7906" s="23"/>
      <c r="AZ7906" s="23"/>
      <c r="BA7906" s="23"/>
      <c r="BB7906" s="23"/>
      <c r="BC7906" s="23"/>
      <c r="BD7906" s="23"/>
      <c r="BE7906" s="23"/>
      <c r="BF7906" s="23"/>
      <c r="BG7906" s="23"/>
      <c r="BH7906" s="23"/>
      <c r="BI7906" s="23"/>
      <c r="BJ7906" s="23"/>
      <c r="BK7906" s="23"/>
      <c r="BL7906" s="23"/>
      <c r="BM7906" s="23"/>
      <c r="BN7906" s="23"/>
      <c r="BO7906" s="23"/>
      <c r="BP7906" s="23"/>
    </row>
    <row r="7907" spans="1:68" x14ac:dyDescent="0.25">
      <c r="A7907" s="5">
        <v>83727</v>
      </c>
      <c r="B7907" s="3" t="s">
        <v>42</v>
      </c>
      <c r="C7907" s="1" t="s">
        <v>3655</v>
      </c>
      <c r="D7907" s="1" t="s">
        <v>1014</v>
      </c>
      <c r="E7907" s="1" t="s">
        <v>4346</v>
      </c>
      <c r="F7907" s="1" t="s">
        <v>4428</v>
      </c>
      <c r="G7907" s="1" t="s">
        <v>4422</v>
      </c>
      <c r="H7907" s="1" t="s">
        <v>5</v>
      </c>
      <c r="I7907" s="1" t="s">
        <v>5</v>
      </c>
      <c r="J7907" s="1" t="s">
        <v>4425</v>
      </c>
      <c r="K7907" s="1" t="s">
        <v>5</v>
      </c>
      <c r="L7907" s="46">
        <v>99999</v>
      </c>
      <c r="M7907" s="15" t="s">
        <v>167</v>
      </c>
      <c r="N7907" s="5">
        <v>160</v>
      </c>
      <c r="O7907" s="16">
        <f t="shared" si="123"/>
        <v>0</v>
      </c>
      <c r="P7907" s="23"/>
      <c r="Q7907" s="23"/>
      <c r="R7907" s="23"/>
      <c r="S7907" s="23"/>
      <c r="T7907" s="23"/>
      <c r="U7907" s="23"/>
      <c r="V7907" s="23"/>
      <c r="W7907" s="23"/>
      <c r="X7907" s="23"/>
      <c r="Y7907" s="23"/>
      <c r="Z7907" s="23"/>
      <c r="AA7907" s="23"/>
      <c r="AB7907" s="23"/>
      <c r="AC7907" s="23"/>
      <c r="AD7907" s="23"/>
      <c r="AE7907" s="23"/>
      <c r="AF7907" s="23"/>
      <c r="AG7907" s="23"/>
      <c r="AH7907" s="23"/>
      <c r="AI7907" s="23"/>
      <c r="AJ7907" s="23"/>
      <c r="AK7907" s="23"/>
      <c r="AL7907" s="23"/>
      <c r="AM7907" s="23"/>
      <c r="AN7907" s="23"/>
      <c r="AO7907" s="23"/>
      <c r="AP7907" s="23"/>
      <c r="AQ7907" s="23"/>
      <c r="AR7907" s="23"/>
      <c r="AS7907" s="23"/>
      <c r="AT7907" s="23"/>
      <c r="AU7907" s="23"/>
      <c r="AV7907" s="23"/>
      <c r="AW7907" s="23"/>
      <c r="AX7907" s="23"/>
      <c r="AY7907" s="23"/>
      <c r="AZ7907" s="23"/>
      <c r="BA7907" s="23"/>
      <c r="BB7907" s="23"/>
      <c r="BC7907" s="23"/>
      <c r="BD7907" s="23"/>
      <c r="BE7907" s="23"/>
      <c r="BF7907" s="23"/>
      <c r="BG7907" s="23"/>
      <c r="BH7907" s="23"/>
      <c r="BI7907" s="23"/>
      <c r="BJ7907" s="23"/>
      <c r="BK7907" s="23"/>
      <c r="BL7907" s="23"/>
      <c r="BM7907" s="23"/>
      <c r="BN7907" s="23"/>
      <c r="BO7907" s="23"/>
      <c r="BP7907" s="23"/>
    </row>
    <row r="7908" spans="1:68" x14ac:dyDescent="0.25">
      <c r="A7908" s="5">
        <v>83728</v>
      </c>
      <c r="B7908" s="3" t="s">
        <v>41</v>
      </c>
      <c r="C7908" s="1" t="s">
        <v>3656</v>
      </c>
      <c r="D7908" s="1" t="s">
        <v>1014</v>
      </c>
      <c r="E7908" s="1" t="s">
        <v>4345</v>
      </c>
      <c r="F7908" s="1" t="s">
        <v>4428</v>
      </c>
      <c r="G7908" s="1" t="s">
        <v>4422</v>
      </c>
      <c r="H7908" s="1" t="s">
        <v>5</v>
      </c>
      <c r="I7908" s="1" t="s">
        <v>5</v>
      </c>
      <c r="J7908" s="1" t="s">
        <v>4425</v>
      </c>
      <c r="K7908" s="1" t="s">
        <v>5</v>
      </c>
      <c r="L7908" s="46">
        <v>99999</v>
      </c>
      <c r="M7908" s="15" t="s">
        <v>167</v>
      </c>
      <c r="N7908" s="5">
        <v>160</v>
      </c>
      <c r="O7908" s="16">
        <f t="shared" si="123"/>
        <v>0</v>
      </c>
      <c r="P7908" s="23"/>
      <c r="Q7908" s="23"/>
      <c r="R7908" s="23"/>
      <c r="S7908" s="23"/>
      <c r="T7908" s="23"/>
      <c r="U7908" s="23"/>
      <c r="V7908" s="23"/>
      <c r="W7908" s="23"/>
      <c r="X7908" s="23"/>
      <c r="Y7908" s="23"/>
      <c r="Z7908" s="23"/>
      <c r="AA7908" s="23"/>
      <c r="AB7908" s="23"/>
      <c r="AC7908" s="23"/>
      <c r="AD7908" s="23"/>
      <c r="AE7908" s="23"/>
      <c r="AF7908" s="23"/>
      <c r="AG7908" s="23"/>
      <c r="AH7908" s="23"/>
      <c r="AI7908" s="23"/>
      <c r="AJ7908" s="23"/>
      <c r="AK7908" s="23"/>
      <c r="AL7908" s="23"/>
      <c r="AM7908" s="23"/>
      <c r="AN7908" s="23"/>
      <c r="AO7908" s="23"/>
      <c r="AP7908" s="23"/>
      <c r="AQ7908" s="23"/>
      <c r="AR7908" s="23"/>
      <c r="AS7908" s="23"/>
      <c r="AT7908" s="23"/>
      <c r="AU7908" s="23"/>
      <c r="AV7908" s="23"/>
      <c r="AW7908" s="23"/>
      <c r="AX7908" s="23"/>
      <c r="AY7908" s="23"/>
      <c r="AZ7908" s="23"/>
      <c r="BA7908" s="23"/>
      <c r="BB7908" s="23"/>
      <c r="BC7908" s="23"/>
      <c r="BD7908" s="23"/>
      <c r="BE7908" s="23"/>
      <c r="BF7908" s="23"/>
      <c r="BG7908" s="23"/>
      <c r="BH7908" s="23"/>
      <c r="BI7908" s="23"/>
      <c r="BJ7908" s="23"/>
      <c r="BK7908" s="23"/>
      <c r="BL7908" s="23"/>
      <c r="BM7908" s="23"/>
      <c r="BN7908" s="23"/>
      <c r="BO7908" s="23"/>
      <c r="BP7908" s="23"/>
    </row>
    <row r="7909" spans="1:68" x14ac:dyDescent="0.25">
      <c r="A7909" s="5">
        <v>83738</v>
      </c>
      <c r="B7909" s="3" t="s">
        <v>42</v>
      </c>
      <c r="C7909" s="1" t="s">
        <v>3657</v>
      </c>
      <c r="D7909" s="1" t="s">
        <v>5</v>
      </c>
      <c r="E7909" s="1" t="s">
        <v>4346</v>
      </c>
      <c r="F7909" s="1" t="s">
        <v>4429</v>
      </c>
      <c r="G7909" s="1" t="s">
        <v>4422</v>
      </c>
      <c r="H7909" s="1" t="s">
        <v>5</v>
      </c>
      <c r="I7909" s="1" t="s">
        <v>5</v>
      </c>
      <c r="J7909" s="1" t="s">
        <v>4394</v>
      </c>
      <c r="K7909" s="1" t="s">
        <v>5</v>
      </c>
      <c r="L7909" s="46">
        <v>99999</v>
      </c>
      <c r="M7909" s="15" t="s">
        <v>167</v>
      </c>
      <c r="N7909" s="5">
        <v>250</v>
      </c>
      <c r="O7909" s="16">
        <f t="shared" si="123"/>
        <v>0</v>
      </c>
      <c r="P7909" s="23"/>
      <c r="Q7909" s="23"/>
      <c r="R7909" s="23"/>
      <c r="S7909" s="23"/>
      <c r="T7909" s="23"/>
      <c r="U7909" s="23"/>
      <c r="V7909" s="23"/>
      <c r="W7909" s="23"/>
      <c r="X7909" s="23"/>
      <c r="Y7909" s="23"/>
      <c r="Z7909" s="23"/>
      <c r="AA7909" s="23"/>
      <c r="AB7909" s="23"/>
      <c r="AC7909" s="23"/>
      <c r="AD7909" s="23"/>
      <c r="AE7909" s="23"/>
      <c r="AF7909" s="23"/>
      <c r="AG7909" s="23"/>
      <c r="AH7909" s="23"/>
      <c r="AI7909" s="23"/>
      <c r="AJ7909" s="23"/>
      <c r="AK7909" s="23"/>
      <c r="AL7909" s="23"/>
      <c r="AM7909" s="23"/>
      <c r="AN7909" s="23"/>
      <c r="AO7909" s="23"/>
      <c r="AP7909" s="23"/>
      <c r="AQ7909" s="23"/>
      <c r="AR7909" s="23"/>
      <c r="AS7909" s="23"/>
      <c r="AT7909" s="23"/>
      <c r="AU7909" s="23"/>
      <c r="AV7909" s="23"/>
      <c r="AW7909" s="23"/>
      <c r="AX7909" s="23"/>
      <c r="AY7909" s="23"/>
      <c r="AZ7909" s="23"/>
      <c r="BA7909" s="23"/>
      <c r="BB7909" s="23"/>
      <c r="BC7909" s="23"/>
      <c r="BD7909" s="23"/>
      <c r="BE7909" s="23"/>
      <c r="BF7909" s="23"/>
      <c r="BG7909" s="23"/>
      <c r="BH7909" s="23"/>
      <c r="BI7909" s="23"/>
      <c r="BJ7909" s="23"/>
      <c r="BK7909" s="23"/>
      <c r="BL7909" s="23"/>
      <c r="BM7909" s="23"/>
      <c r="BN7909" s="23"/>
      <c r="BO7909" s="23"/>
      <c r="BP7909" s="23"/>
    </row>
    <row r="7910" spans="1:68" x14ac:dyDescent="0.25">
      <c r="A7910" s="5">
        <v>83741</v>
      </c>
      <c r="B7910" s="3" t="s">
        <v>48</v>
      </c>
      <c r="C7910" s="1" t="s">
        <v>3658</v>
      </c>
      <c r="D7910" s="1" t="s">
        <v>5</v>
      </c>
      <c r="E7910" s="1" t="s">
        <v>4348</v>
      </c>
      <c r="F7910" s="1" t="s">
        <v>4429</v>
      </c>
      <c r="G7910" s="1" t="s">
        <v>4422</v>
      </c>
      <c r="H7910" s="1" t="s">
        <v>5</v>
      </c>
      <c r="I7910" s="1" t="s">
        <v>5</v>
      </c>
      <c r="J7910" s="1" t="s">
        <v>4394</v>
      </c>
      <c r="K7910" s="1" t="s">
        <v>5</v>
      </c>
      <c r="L7910" s="46">
        <v>99999</v>
      </c>
      <c r="M7910" s="15" t="s">
        <v>167</v>
      </c>
      <c r="N7910" s="5">
        <v>250</v>
      </c>
      <c r="O7910" s="16">
        <f t="shared" si="123"/>
        <v>0</v>
      </c>
      <c r="P7910" s="23"/>
      <c r="Q7910" s="23"/>
      <c r="R7910" s="23"/>
      <c r="S7910" s="23"/>
      <c r="T7910" s="23"/>
      <c r="U7910" s="23"/>
      <c r="V7910" s="23"/>
      <c r="W7910" s="23"/>
      <c r="X7910" s="23"/>
      <c r="Y7910" s="23"/>
      <c r="Z7910" s="23"/>
      <c r="AA7910" s="23"/>
      <c r="AB7910" s="23"/>
      <c r="AC7910" s="23"/>
      <c r="AD7910" s="23"/>
      <c r="AE7910" s="23"/>
      <c r="AF7910" s="23"/>
      <c r="AG7910" s="23"/>
      <c r="AH7910" s="23"/>
      <c r="AI7910" s="23"/>
      <c r="AJ7910" s="23"/>
      <c r="AK7910" s="23"/>
      <c r="AL7910" s="23"/>
      <c r="AM7910" s="23"/>
      <c r="AN7910" s="23"/>
      <c r="AO7910" s="23"/>
      <c r="AP7910" s="23"/>
      <c r="AQ7910" s="23"/>
      <c r="AR7910" s="23"/>
      <c r="AS7910" s="23"/>
      <c r="AT7910" s="23"/>
      <c r="AU7910" s="23"/>
      <c r="AV7910" s="23"/>
      <c r="AW7910" s="23"/>
      <c r="AX7910" s="23"/>
      <c r="AY7910" s="23"/>
      <c r="AZ7910" s="23"/>
      <c r="BA7910" s="23"/>
      <c r="BB7910" s="23"/>
      <c r="BC7910" s="23"/>
      <c r="BD7910" s="23"/>
      <c r="BE7910" s="23"/>
      <c r="BF7910" s="23"/>
      <c r="BG7910" s="23"/>
      <c r="BH7910" s="23"/>
      <c r="BI7910" s="23"/>
      <c r="BJ7910" s="23"/>
      <c r="BK7910" s="23"/>
      <c r="BL7910" s="23"/>
      <c r="BM7910" s="23"/>
      <c r="BN7910" s="23"/>
      <c r="BO7910" s="23"/>
      <c r="BP7910" s="23"/>
    </row>
    <row r="7911" spans="1:68" x14ac:dyDescent="0.25">
      <c r="A7911" s="5">
        <v>83744</v>
      </c>
      <c r="B7911" s="3" t="s">
        <v>48</v>
      </c>
      <c r="C7911" s="1" t="s">
        <v>3578</v>
      </c>
      <c r="D7911" s="1" t="s">
        <v>5</v>
      </c>
      <c r="E7911" s="1" t="s">
        <v>4348</v>
      </c>
      <c r="F7911" s="1" t="s">
        <v>4429</v>
      </c>
      <c r="G7911" s="1" t="s">
        <v>4422</v>
      </c>
      <c r="H7911" s="1" t="s">
        <v>5</v>
      </c>
      <c r="I7911" s="1" t="s">
        <v>5</v>
      </c>
      <c r="J7911" s="1" t="s">
        <v>4394</v>
      </c>
      <c r="K7911" s="1" t="s">
        <v>5</v>
      </c>
      <c r="L7911" s="46">
        <v>99999</v>
      </c>
      <c r="M7911" s="15" t="s">
        <v>167</v>
      </c>
      <c r="N7911" s="5">
        <v>250</v>
      </c>
      <c r="O7911" s="16">
        <f t="shared" si="123"/>
        <v>0</v>
      </c>
      <c r="P7911" s="23"/>
      <c r="Q7911" s="23"/>
      <c r="R7911" s="23"/>
      <c r="S7911" s="23"/>
      <c r="T7911" s="23"/>
      <c r="U7911" s="23"/>
      <c r="V7911" s="23"/>
      <c r="W7911" s="23"/>
      <c r="X7911" s="23"/>
      <c r="Y7911" s="23"/>
      <c r="Z7911" s="23"/>
      <c r="AA7911" s="23"/>
      <c r="AB7911" s="23"/>
      <c r="AC7911" s="23"/>
      <c r="AD7911" s="23"/>
      <c r="AE7911" s="23"/>
      <c r="AF7911" s="23"/>
      <c r="AG7911" s="23"/>
      <c r="AH7911" s="23"/>
      <c r="AI7911" s="23"/>
      <c r="AJ7911" s="23"/>
      <c r="AK7911" s="23"/>
      <c r="AL7911" s="23"/>
      <c r="AM7911" s="23"/>
      <c r="AN7911" s="23"/>
      <c r="AO7911" s="23"/>
      <c r="AP7911" s="23"/>
      <c r="AQ7911" s="23"/>
      <c r="AR7911" s="23"/>
      <c r="AS7911" s="23"/>
      <c r="AT7911" s="23"/>
      <c r="AU7911" s="23"/>
      <c r="AV7911" s="23"/>
      <c r="AW7911" s="23"/>
      <c r="AX7911" s="23"/>
      <c r="AY7911" s="23"/>
      <c r="AZ7911" s="23"/>
      <c r="BA7911" s="23"/>
      <c r="BB7911" s="23"/>
      <c r="BC7911" s="23"/>
      <c r="BD7911" s="23"/>
      <c r="BE7911" s="23"/>
      <c r="BF7911" s="23"/>
      <c r="BG7911" s="23"/>
      <c r="BH7911" s="23"/>
      <c r="BI7911" s="23"/>
      <c r="BJ7911" s="23"/>
      <c r="BK7911" s="23"/>
      <c r="BL7911" s="23"/>
      <c r="BM7911" s="23"/>
      <c r="BN7911" s="23"/>
      <c r="BO7911" s="23"/>
      <c r="BP7911" s="23"/>
    </row>
    <row r="7912" spans="1:68" x14ac:dyDescent="0.25">
      <c r="A7912" s="5">
        <v>83746</v>
      </c>
      <c r="B7912" s="3" t="s">
        <v>761</v>
      </c>
      <c r="C7912" s="1" t="s">
        <v>3230</v>
      </c>
      <c r="D7912" s="1" t="s">
        <v>1014</v>
      </c>
      <c r="E7912" s="1" t="s">
        <v>4348</v>
      </c>
      <c r="F7912" s="1" t="s">
        <v>4428</v>
      </c>
      <c r="G7912" s="1" t="s">
        <v>4422</v>
      </c>
      <c r="H7912" s="1" t="s">
        <v>5</v>
      </c>
      <c r="I7912" s="1" t="s">
        <v>5</v>
      </c>
      <c r="J7912" s="1" t="s">
        <v>4425</v>
      </c>
      <c r="K7912" s="1" t="s">
        <v>5</v>
      </c>
      <c r="L7912" s="46">
        <v>99999</v>
      </c>
      <c r="M7912" s="15" t="s">
        <v>167</v>
      </c>
      <c r="N7912" s="5">
        <v>160</v>
      </c>
      <c r="O7912" s="16">
        <f t="shared" si="123"/>
        <v>0</v>
      </c>
      <c r="P7912" s="23"/>
      <c r="Q7912" s="23"/>
      <c r="R7912" s="23"/>
      <c r="S7912" s="23"/>
      <c r="T7912" s="23"/>
      <c r="U7912" s="23"/>
      <c r="V7912" s="23"/>
      <c r="W7912" s="23"/>
      <c r="X7912" s="23"/>
      <c r="Y7912" s="23"/>
      <c r="Z7912" s="23"/>
      <c r="AA7912" s="23"/>
      <c r="AB7912" s="23"/>
      <c r="AC7912" s="23"/>
      <c r="AD7912" s="23"/>
      <c r="AE7912" s="23"/>
      <c r="AF7912" s="23"/>
      <c r="AG7912" s="23"/>
      <c r="AH7912" s="23"/>
      <c r="AI7912" s="23"/>
      <c r="AJ7912" s="23"/>
      <c r="AK7912" s="23"/>
      <c r="AL7912" s="23"/>
      <c r="AM7912" s="23"/>
      <c r="AN7912" s="23"/>
      <c r="AO7912" s="23"/>
      <c r="AP7912" s="23"/>
      <c r="AQ7912" s="23"/>
      <c r="AR7912" s="23"/>
      <c r="AS7912" s="23"/>
      <c r="AT7912" s="23"/>
      <c r="AU7912" s="23"/>
      <c r="AV7912" s="23"/>
      <c r="AW7912" s="23"/>
      <c r="AX7912" s="23"/>
      <c r="AY7912" s="23"/>
      <c r="AZ7912" s="23"/>
      <c r="BA7912" s="23"/>
      <c r="BB7912" s="23"/>
      <c r="BC7912" s="23"/>
      <c r="BD7912" s="23"/>
      <c r="BE7912" s="23"/>
      <c r="BF7912" s="23"/>
      <c r="BG7912" s="23"/>
      <c r="BH7912" s="23"/>
      <c r="BI7912" s="23"/>
      <c r="BJ7912" s="23"/>
      <c r="BK7912" s="23"/>
      <c r="BL7912" s="23"/>
      <c r="BM7912" s="23"/>
      <c r="BN7912" s="23"/>
      <c r="BO7912" s="23"/>
      <c r="BP7912" s="23"/>
    </row>
    <row r="7913" spans="1:68" x14ac:dyDescent="0.25">
      <c r="A7913" s="5">
        <v>83747</v>
      </c>
      <c r="B7913" s="3" t="s">
        <v>42</v>
      </c>
      <c r="C7913" s="1" t="s">
        <v>3570</v>
      </c>
      <c r="D7913" s="1" t="s">
        <v>1014</v>
      </c>
      <c r="E7913" s="1" t="s">
        <v>4346</v>
      </c>
      <c r="F7913" s="1" t="s">
        <v>4428</v>
      </c>
      <c r="G7913" s="1" t="s">
        <v>4422</v>
      </c>
      <c r="H7913" s="1" t="s">
        <v>5</v>
      </c>
      <c r="I7913" s="1" t="s">
        <v>5</v>
      </c>
      <c r="J7913" s="1" t="s">
        <v>4425</v>
      </c>
      <c r="K7913" s="1" t="s">
        <v>5</v>
      </c>
      <c r="L7913" s="46">
        <v>99999</v>
      </c>
      <c r="M7913" s="15" t="s">
        <v>167</v>
      </c>
      <c r="N7913" s="5">
        <v>160</v>
      </c>
      <c r="O7913" s="16">
        <f t="shared" si="123"/>
        <v>0</v>
      </c>
      <c r="P7913" s="23"/>
      <c r="Q7913" s="23"/>
      <c r="R7913" s="23"/>
      <c r="S7913" s="23"/>
      <c r="T7913" s="23"/>
      <c r="U7913" s="23"/>
      <c r="V7913" s="23"/>
      <c r="W7913" s="23"/>
      <c r="X7913" s="23"/>
      <c r="Y7913" s="23"/>
      <c r="Z7913" s="23"/>
      <c r="AA7913" s="23"/>
      <c r="AB7913" s="23"/>
      <c r="AC7913" s="23"/>
      <c r="AD7913" s="23"/>
      <c r="AE7913" s="23"/>
      <c r="AF7913" s="23"/>
      <c r="AG7913" s="23"/>
      <c r="AH7913" s="23"/>
      <c r="AI7913" s="23"/>
      <c r="AJ7913" s="23"/>
      <c r="AK7913" s="23"/>
      <c r="AL7913" s="23"/>
      <c r="AM7913" s="23"/>
      <c r="AN7913" s="23"/>
      <c r="AO7913" s="23"/>
      <c r="AP7913" s="23"/>
      <c r="AQ7913" s="23"/>
      <c r="AR7913" s="23"/>
      <c r="AS7913" s="23"/>
      <c r="AT7913" s="23"/>
      <c r="AU7913" s="23"/>
      <c r="AV7913" s="23"/>
      <c r="AW7913" s="23"/>
      <c r="AX7913" s="23"/>
      <c r="AY7913" s="23"/>
      <c r="AZ7913" s="23"/>
      <c r="BA7913" s="23"/>
      <c r="BB7913" s="23"/>
      <c r="BC7913" s="23"/>
      <c r="BD7913" s="23"/>
      <c r="BE7913" s="23"/>
      <c r="BF7913" s="23"/>
      <c r="BG7913" s="23"/>
      <c r="BH7913" s="23"/>
      <c r="BI7913" s="23"/>
      <c r="BJ7913" s="23"/>
      <c r="BK7913" s="23"/>
      <c r="BL7913" s="23"/>
      <c r="BM7913" s="23"/>
      <c r="BN7913" s="23"/>
      <c r="BO7913" s="23"/>
      <c r="BP7913" s="23"/>
    </row>
    <row r="7914" spans="1:68" x14ac:dyDescent="0.25">
      <c r="A7914" s="5">
        <v>83749</v>
      </c>
      <c r="B7914" s="3" t="s">
        <v>16</v>
      </c>
      <c r="C7914" s="1" t="s">
        <v>3614</v>
      </c>
      <c r="D7914" s="1" t="s">
        <v>5</v>
      </c>
      <c r="E7914" s="1" t="s">
        <v>4342</v>
      </c>
      <c r="F7914" s="1" t="s">
        <v>4393</v>
      </c>
      <c r="G7914" s="1" t="s">
        <v>5</v>
      </c>
      <c r="H7914" s="1" t="s">
        <v>5</v>
      </c>
      <c r="I7914" s="1" t="s">
        <v>5</v>
      </c>
      <c r="J7914" s="1" t="s">
        <v>4394</v>
      </c>
      <c r="K7914" s="1" t="s">
        <v>5</v>
      </c>
      <c r="L7914" s="46">
        <v>99999</v>
      </c>
      <c r="M7914" s="15" t="s">
        <v>6</v>
      </c>
      <c r="N7914" s="5">
        <v>145</v>
      </c>
      <c r="O7914" s="16">
        <f t="shared" si="123"/>
        <v>0</v>
      </c>
      <c r="P7914" s="23"/>
      <c r="Q7914" s="23"/>
      <c r="R7914" s="23"/>
      <c r="S7914" s="23"/>
      <c r="T7914" s="23"/>
      <c r="U7914" s="23"/>
      <c r="V7914" s="23"/>
      <c r="W7914" s="23"/>
      <c r="X7914" s="23"/>
      <c r="Y7914" s="23"/>
      <c r="Z7914" s="23"/>
      <c r="AA7914" s="23"/>
      <c r="AB7914" s="23"/>
      <c r="AC7914" s="23"/>
      <c r="AD7914" s="23"/>
      <c r="AE7914" s="23"/>
      <c r="AF7914" s="23"/>
      <c r="AG7914" s="23"/>
      <c r="AH7914" s="23"/>
      <c r="AI7914" s="23"/>
      <c r="AJ7914" s="23"/>
      <c r="AK7914" s="23"/>
      <c r="AL7914" s="23"/>
      <c r="AM7914" s="23"/>
      <c r="AN7914" s="23"/>
      <c r="AO7914" s="23"/>
      <c r="AP7914" s="23"/>
      <c r="AQ7914" s="23"/>
      <c r="AR7914" s="23"/>
      <c r="AS7914" s="23"/>
      <c r="AT7914" s="23"/>
      <c r="AU7914" s="23"/>
      <c r="AV7914" s="23"/>
      <c r="AW7914" s="23"/>
      <c r="AX7914" s="23"/>
      <c r="AY7914" s="23"/>
      <c r="AZ7914" s="23"/>
      <c r="BA7914" s="23"/>
      <c r="BB7914" s="23"/>
      <c r="BC7914" s="23"/>
      <c r="BD7914" s="23"/>
      <c r="BE7914" s="23"/>
      <c r="BF7914" s="23"/>
      <c r="BG7914" s="23"/>
      <c r="BH7914" s="23"/>
      <c r="BI7914" s="23"/>
      <c r="BJ7914" s="23"/>
      <c r="BK7914" s="23"/>
      <c r="BL7914" s="23"/>
      <c r="BM7914" s="23"/>
      <c r="BN7914" s="23"/>
      <c r="BO7914" s="23"/>
      <c r="BP7914" s="23"/>
    </row>
    <row r="7915" spans="1:68" x14ac:dyDescent="0.25">
      <c r="A7915" s="5">
        <v>83752</v>
      </c>
      <c r="B7915" s="3" t="s">
        <v>48</v>
      </c>
      <c r="C7915" s="1" t="s">
        <v>3659</v>
      </c>
      <c r="D7915" s="1" t="s">
        <v>5</v>
      </c>
      <c r="E7915" s="1" t="s">
        <v>4348</v>
      </c>
      <c r="F7915" s="1" t="s">
        <v>4429</v>
      </c>
      <c r="G7915" s="1" t="s">
        <v>4422</v>
      </c>
      <c r="H7915" s="1" t="s">
        <v>5</v>
      </c>
      <c r="I7915" s="1" t="s">
        <v>5</v>
      </c>
      <c r="J7915" s="1" t="s">
        <v>4394</v>
      </c>
      <c r="K7915" s="1" t="s">
        <v>5</v>
      </c>
      <c r="L7915" s="46">
        <v>99999</v>
      </c>
      <c r="M7915" s="15" t="s">
        <v>167</v>
      </c>
      <c r="N7915" s="5">
        <v>250</v>
      </c>
      <c r="O7915" s="16">
        <f t="shared" si="123"/>
        <v>0</v>
      </c>
      <c r="P7915" s="23"/>
      <c r="Q7915" s="23"/>
      <c r="R7915" s="23"/>
      <c r="S7915" s="23"/>
      <c r="T7915" s="23"/>
      <c r="U7915" s="23"/>
      <c r="V7915" s="23"/>
      <c r="W7915" s="23"/>
      <c r="X7915" s="23"/>
      <c r="Y7915" s="23"/>
      <c r="Z7915" s="23"/>
      <c r="AA7915" s="23"/>
      <c r="AB7915" s="23"/>
      <c r="AC7915" s="23"/>
      <c r="AD7915" s="23"/>
      <c r="AE7915" s="23"/>
      <c r="AF7915" s="23"/>
      <c r="AG7915" s="23"/>
      <c r="AH7915" s="23"/>
      <c r="AI7915" s="23"/>
      <c r="AJ7915" s="23"/>
      <c r="AK7915" s="23"/>
      <c r="AL7915" s="23"/>
      <c r="AM7915" s="23"/>
      <c r="AN7915" s="23"/>
      <c r="AO7915" s="23"/>
      <c r="AP7915" s="23"/>
      <c r="AQ7915" s="23"/>
      <c r="AR7915" s="23"/>
      <c r="AS7915" s="23"/>
      <c r="AT7915" s="23"/>
      <c r="AU7915" s="23"/>
      <c r="AV7915" s="23"/>
      <c r="AW7915" s="23"/>
      <c r="AX7915" s="23"/>
      <c r="AY7915" s="23"/>
      <c r="AZ7915" s="23"/>
      <c r="BA7915" s="23"/>
      <c r="BB7915" s="23"/>
      <c r="BC7915" s="23"/>
      <c r="BD7915" s="23"/>
      <c r="BE7915" s="23"/>
      <c r="BF7915" s="23"/>
      <c r="BG7915" s="23"/>
      <c r="BH7915" s="23"/>
      <c r="BI7915" s="23"/>
      <c r="BJ7915" s="23"/>
      <c r="BK7915" s="23"/>
      <c r="BL7915" s="23"/>
      <c r="BM7915" s="23"/>
      <c r="BN7915" s="23"/>
      <c r="BO7915" s="23"/>
      <c r="BP7915" s="23"/>
    </row>
    <row r="7916" spans="1:68" x14ac:dyDescent="0.25">
      <c r="A7916" s="5">
        <v>83753</v>
      </c>
      <c r="B7916" s="3" t="s">
        <v>48</v>
      </c>
      <c r="C7916" s="1" t="s">
        <v>3660</v>
      </c>
      <c r="D7916" s="1" t="s">
        <v>5</v>
      </c>
      <c r="E7916" s="1" t="s">
        <v>4348</v>
      </c>
      <c r="F7916" s="1" t="s">
        <v>4429</v>
      </c>
      <c r="G7916" s="1" t="s">
        <v>4422</v>
      </c>
      <c r="H7916" s="1" t="s">
        <v>5</v>
      </c>
      <c r="I7916" s="1" t="s">
        <v>5</v>
      </c>
      <c r="J7916" s="1" t="s">
        <v>4394</v>
      </c>
      <c r="K7916" s="1" t="s">
        <v>5</v>
      </c>
      <c r="L7916" s="46">
        <v>99999</v>
      </c>
      <c r="M7916" s="15" t="s">
        <v>167</v>
      </c>
      <c r="N7916" s="5">
        <v>250</v>
      </c>
      <c r="O7916" s="16">
        <f t="shared" si="123"/>
        <v>0</v>
      </c>
      <c r="P7916" s="23"/>
      <c r="Q7916" s="23"/>
      <c r="R7916" s="23"/>
      <c r="S7916" s="23"/>
      <c r="T7916" s="23"/>
      <c r="U7916" s="23"/>
      <c r="V7916" s="23"/>
      <c r="W7916" s="23"/>
      <c r="X7916" s="23"/>
      <c r="Y7916" s="23"/>
      <c r="Z7916" s="23"/>
      <c r="AA7916" s="23"/>
      <c r="AB7916" s="23"/>
      <c r="AC7916" s="23"/>
      <c r="AD7916" s="23"/>
      <c r="AE7916" s="23"/>
      <c r="AF7916" s="23"/>
      <c r="AG7916" s="23"/>
      <c r="AH7916" s="23"/>
      <c r="AI7916" s="23"/>
      <c r="AJ7916" s="23"/>
      <c r="AK7916" s="23"/>
      <c r="AL7916" s="23"/>
      <c r="AM7916" s="23"/>
      <c r="AN7916" s="23"/>
      <c r="AO7916" s="23"/>
      <c r="AP7916" s="23"/>
      <c r="AQ7916" s="23"/>
      <c r="AR7916" s="23"/>
      <c r="AS7916" s="23"/>
      <c r="AT7916" s="23"/>
      <c r="AU7916" s="23"/>
      <c r="AV7916" s="23"/>
      <c r="AW7916" s="23"/>
      <c r="AX7916" s="23"/>
      <c r="AY7916" s="23"/>
      <c r="AZ7916" s="23"/>
      <c r="BA7916" s="23"/>
      <c r="BB7916" s="23"/>
      <c r="BC7916" s="23"/>
      <c r="BD7916" s="23"/>
      <c r="BE7916" s="23"/>
      <c r="BF7916" s="23"/>
      <c r="BG7916" s="23"/>
      <c r="BH7916" s="23"/>
      <c r="BI7916" s="23"/>
      <c r="BJ7916" s="23"/>
      <c r="BK7916" s="23"/>
      <c r="BL7916" s="23"/>
      <c r="BM7916" s="23"/>
      <c r="BN7916" s="23"/>
      <c r="BO7916" s="23"/>
      <c r="BP7916" s="23"/>
    </row>
    <row r="7917" spans="1:68" x14ac:dyDescent="0.25">
      <c r="A7917" s="5">
        <v>83754</v>
      </c>
      <c r="B7917" s="3" t="s">
        <v>41</v>
      </c>
      <c r="C7917" s="1" t="s">
        <v>3661</v>
      </c>
      <c r="D7917" s="1" t="s">
        <v>1014</v>
      </c>
      <c r="E7917" s="1" t="s">
        <v>4345</v>
      </c>
      <c r="F7917" s="1" t="s">
        <v>4428</v>
      </c>
      <c r="G7917" s="1" t="s">
        <v>4422</v>
      </c>
      <c r="H7917" s="1" t="s">
        <v>5</v>
      </c>
      <c r="I7917" s="1" t="s">
        <v>5</v>
      </c>
      <c r="J7917" s="1" t="s">
        <v>4425</v>
      </c>
      <c r="K7917" s="1" t="s">
        <v>5</v>
      </c>
      <c r="L7917" s="46">
        <v>99999</v>
      </c>
      <c r="M7917" s="15" t="s">
        <v>167</v>
      </c>
      <c r="N7917" s="5">
        <v>160</v>
      </c>
      <c r="O7917" s="16">
        <f t="shared" si="123"/>
        <v>0</v>
      </c>
      <c r="P7917" s="23"/>
      <c r="Q7917" s="23"/>
      <c r="R7917" s="23"/>
      <c r="S7917" s="23"/>
      <c r="T7917" s="23"/>
      <c r="U7917" s="23"/>
      <c r="V7917" s="23"/>
      <c r="W7917" s="23"/>
      <c r="X7917" s="23"/>
      <c r="Y7917" s="23"/>
      <c r="Z7917" s="23"/>
      <c r="AA7917" s="23"/>
      <c r="AB7917" s="23"/>
      <c r="AC7917" s="23"/>
      <c r="AD7917" s="23"/>
      <c r="AE7917" s="23"/>
      <c r="AF7917" s="23"/>
      <c r="AG7917" s="23"/>
      <c r="AH7917" s="23"/>
      <c r="AI7917" s="23"/>
      <c r="AJ7917" s="23"/>
      <c r="AK7917" s="23"/>
      <c r="AL7917" s="23"/>
      <c r="AM7917" s="23"/>
      <c r="AN7917" s="23"/>
      <c r="AO7917" s="23"/>
      <c r="AP7917" s="23"/>
      <c r="AQ7917" s="23"/>
      <c r="AR7917" s="23"/>
      <c r="AS7917" s="23"/>
      <c r="AT7917" s="23"/>
      <c r="AU7917" s="23"/>
      <c r="AV7917" s="23"/>
      <c r="AW7917" s="23"/>
      <c r="AX7917" s="23"/>
      <c r="AY7917" s="23"/>
      <c r="AZ7917" s="23"/>
      <c r="BA7917" s="23"/>
      <c r="BB7917" s="23"/>
      <c r="BC7917" s="23"/>
      <c r="BD7917" s="23"/>
      <c r="BE7917" s="23"/>
      <c r="BF7917" s="23"/>
      <c r="BG7917" s="23"/>
      <c r="BH7917" s="23"/>
      <c r="BI7917" s="23"/>
      <c r="BJ7917" s="23"/>
      <c r="BK7917" s="23"/>
      <c r="BL7917" s="23"/>
      <c r="BM7917" s="23"/>
      <c r="BN7917" s="23"/>
      <c r="BO7917" s="23"/>
      <c r="BP7917" s="23"/>
    </row>
    <row r="7918" spans="1:68" x14ac:dyDescent="0.25">
      <c r="A7918" s="5">
        <v>83755</v>
      </c>
      <c r="B7918" s="3" t="s">
        <v>48</v>
      </c>
      <c r="C7918" s="1" t="s">
        <v>3662</v>
      </c>
      <c r="D7918" s="1" t="s">
        <v>1014</v>
      </c>
      <c r="E7918" s="1" t="s">
        <v>4348</v>
      </c>
      <c r="F7918" s="1" t="s">
        <v>4429</v>
      </c>
      <c r="G7918" s="1" t="s">
        <v>4423</v>
      </c>
      <c r="H7918" s="1" t="s">
        <v>5</v>
      </c>
      <c r="I7918" s="1" t="s">
        <v>5</v>
      </c>
      <c r="J7918" s="1" t="s">
        <v>4425</v>
      </c>
      <c r="K7918" s="1" t="s">
        <v>5</v>
      </c>
      <c r="L7918" s="46">
        <v>99999</v>
      </c>
      <c r="M7918" s="15" t="s">
        <v>167</v>
      </c>
      <c r="N7918" s="5">
        <v>250</v>
      </c>
      <c r="O7918" s="16">
        <f t="shared" si="123"/>
        <v>0</v>
      </c>
      <c r="P7918" s="23"/>
      <c r="Q7918" s="23"/>
      <c r="R7918" s="23"/>
      <c r="S7918" s="23"/>
      <c r="T7918" s="23"/>
      <c r="U7918" s="23"/>
      <c r="V7918" s="23"/>
      <c r="W7918" s="23"/>
      <c r="X7918" s="23"/>
      <c r="Y7918" s="23"/>
      <c r="Z7918" s="23"/>
      <c r="AA7918" s="23"/>
      <c r="AB7918" s="23"/>
      <c r="AC7918" s="23"/>
      <c r="AD7918" s="23"/>
      <c r="AE7918" s="23"/>
      <c r="AF7918" s="23"/>
      <c r="AG7918" s="23"/>
      <c r="AH7918" s="23"/>
      <c r="AI7918" s="23"/>
      <c r="AJ7918" s="23"/>
      <c r="AK7918" s="23"/>
      <c r="AL7918" s="23"/>
      <c r="AM7918" s="23"/>
      <c r="AN7918" s="23"/>
      <c r="AO7918" s="23"/>
      <c r="AP7918" s="23"/>
      <c r="AQ7918" s="23"/>
      <c r="AR7918" s="23"/>
      <c r="AS7918" s="23"/>
      <c r="AT7918" s="23"/>
      <c r="AU7918" s="23"/>
      <c r="AV7918" s="23"/>
      <c r="AW7918" s="23"/>
      <c r="AX7918" s="23"/>
      <c r="AY7918" s="23"/>
      <c r="AZ7918" s="23"/>
      <c r="BA7918" s="23"/>
      <c r="BB7918" s="23"/>
      <c r="BC7918" s="23"/>
      <c r="BD7918" s="23"/>
      <c r="BE7918" s="23"/>
      <c r="BF7918" s="23"/>
      <c r="BG7918" s="23"/>
      <c r="BH7918" s="23"/>
      <c r="BI7918" s="23"/>
      <c r="BJ7918" s="23"/>
      <c r="BK7918" s="23"/>
      <c r="BL7918" s="23"/>
      <c r="BM7918" s="23"/>
      <c r="BN7918" s="23"/>
      <c r="BO7918" s="23"/>
      <c r="BP7918" s="23"/>
    </row>
    <row r="7919" spans="1:68" x14ac:dyDescent="0.25">
      <c r="A7919" s="5">
        <v>83756</v>
      </c>
      <c r="B7919" s="3" t="s">
        <v>48</v>
      </c>
      <c r="C7919" s="1" t="s">
        <v>3663</v>
      </c>
      <c r="D7919" s="1" t="s">
        <v>5</v>
      </c>
      <c r="E7919" s="1" t="s">
        <v>4348</v>
      </c>
      <c r="F7919" s="1" t="s">
        <v>4429</v>
      </c>
      <c r="G7919" s="1" t="s">
        <v>4422</v>
      </c>
      <c r="H7919" s="1" t="s">
        <v>5</v>
      </c>
      <c r="I7919" s="1" t="s">
        <v>5</v>
      </c>
      <c r="J7919" s="1" t="s">
        <v>4394</v>
      </c>
      <c r="K7919" s="1" t="s">
        <v>5</v>
      </c>
      <c r="L7919" s="46">
        <v>99999</v>
      </c>
      <c r="M7919" s="15" t="s">
        <v>167</v>
      </c>
      <c r="N7919" s="5">
        <v>250</v>
      </c>
      <c r="O7919" s="16">
        <f t="shared" si="123"/>
        <v>0</v>
      </c>
      <c r="P7919" s="23"/>
      <c r="Q7919" s="23"/>
      <c r="R7919" s="23"/>
      <c r="S7919" s="23"/>
      <c r="T7919" s="23"/>
      <c r="U7919" s="23"/>
      <c r="V7919" s="23"/>
      <c r="W7919" s="23"/>
      <c r="X7919" s="23"/>
      <c r="Y7919" s="23"/>
      <c r="Z7919" s="23"/>
      <c r="AA7919" s="23"/>
      <c r="AB7919" s="23"/>
      <c r="AC7919" s="23"/>
      <c r="AD7919" s="23"/>
      <c r="AE7919" s="23"/>
      <c r="AF7919" s="23"/>
      <c r="AG7919" s="23"/>
      <c r="AH7919" s="23"/>
      <c r="AI7919" s="23"/>
      <c r="AJ7919" s="23"/>
      <c r="AK7919" s="23"/>
      <c r="AL7919" s="23"/>
      <c r="AM7919" s="23"/>
      <c r="AN7919" s="23"/>
      <c r="AO7919" s="23"/>
      <c r="AP7919" s="23"/>
      <c r="AQ7919" s="23"/>
      <c r="AR7919" s="23"/>
      <c r="AS7919" s="23"/>
      <c r="AT7919" s="23"/>
      <c r="AU7919" s="23"/>
      <c r="AV7919" s="23"/>
      <c r="AW7919" s="23"/>
      <c r="AX7919" s="23"/>
      <c r="AY7919" s="23"/>
      <c r="AZ7919" s="23"/>
      <c r="BA7919" s="23"/>
      <c r="BB7919" s="23"/>
      <c r="BC7919" s="23"/>
      <c r="BD7919" s="23"/>
      <c r="BE7919" s="23"/>
      <c r="BF7919" s="23"/>
      <c r="BG7919" s="23"/>
      <c r="BH7919" s="23"/>
      <c r="BI7919" s="23"/>
      <c r="BJ7919" s="23"/>
      <c r="BK7919" s="23"/>
      <c r="BL7919" s="23"/>
      <c r="BM7919" s="23"/>
      <c r="BN7919" s="23"/>
      <c r="BO7919" s="23"/>
      <c r="BP7919" s="23"/>
    </row>
    <row r="7920" spans="1:68" x14ac:dyDescent="0.25">
      <c r="A7920" s="5">
        <v>83757</v>
      </c>
      <c r="B7920" s="3" t="s">
        <v>3</v>
      </c>
      <c r="C7920" s="1" t="s">
        <v>3664</v>
      </c>
      <c r="D7920" s="1" t="s">
        <v>5</v>
      </c>
      <c r="E7920" s="1" t="s">
        <v>4342</v>
      </c>
      <c r="F7920" s="1" t="s">
        <v>4393</v>
      </c>
      <c r="G7920" s="1" t="s">
        <v>5</v>
      </c>
      <c r="H7920" s="1" t="s">
        <v>5</v>
      </c>
      <c r="I7920" s="1" t="s">
        <v>5</v>
      </c>
      <c r="J7920" s="1" t="s">
        <v>4394</v>
      </c>
      <c r="K7920" s="1" t="s">
        <v>5</v>
      </c>
      <c r="L7920" s="46">
        <v>99999</v>
      </c>
      <c r="M7920" s="15" t="s">
        <v>6</v>
      </c>
      <c r="N7920" s="5">
        <v>145</v>
      </c>
      <c r="O7920" s="16">
        <f t="shared" si="123"/>
        <v>0</v>
      </c>
      <c r="P7920" s="23"/>
      <c r="Q7920" s="23"/>
      <c r="R7920" s="23"/>
      <c r="S7920" s="23"/>
      <c r="T7920" s="23"/>
      <c r="U7920" s="23"/>
      <c r="V7920" s="23"/>
      <c r="W7920" s="23"/>
      <c r="X7920" s="23"/>
      <c r="Y7920" s="23"/>
      <c r="Z7920" s="23"/>
      <c r="AA7920" s="23"/>
      <c r="AB7920" s="23"/>
      <c r="AC7920" s="23"/>
      <c r="AD7920" s="23"/>
      <c r="AE7920" s="23"/>
      <c r="AF7920" s="23"/>
      <c r="AG7920" s="23"/>
      <c r="AH7920" s="23"/>
      <c r="AI7920" s="23"/>
      <c r="AJ7920" s="23"/>
      <c r="AK7920" s="23"/>
      <c r="AL7920" s="23"/>
      <c r="AM7920" s="23"/>
      <c r="AN7920" s="23"/>
      <c r="AO7920" s="23"/>
      <c r="AP7920" s="23"/>
      <c r="AQ7920" s="23"/>
      <c r="AR7920" s="23"/>
      <c r="AS7920" s="23"/>
      <c r="AT7920" s="23"/>
      <c r="AU7920" s="23"/>
      <c r="AV7920" s="23"/>
      <c r="AW7920" s="23"/>
      <c r="AX7920" s="23"/>
      <c r="AY7920" s="23"/>
      <c r="AZ7920" s="23"/>
      <c r="BA7920" s="23"/>
      <c r="BB7920" s="23"/>
      <c r="BC7920" s="23"/>
      <c r="BD7920" s="23"/>
      <c r="BE7920" s="23"/>
      <c r="BF7920" s="23"/>
      <c r="BG7920" s="23"/>
      <c r="BH7920" s="23"/>
      <c r="BI7920" s="23"/>
      <c r="BJ7920" s="23"/>
      <c r="BK7920" s="23"/>
      <c r="BL7920" s="23"/>
      <c r="BM7920" s="23"/>
      <c r="BN7920" s="23"/>
      <c r="BO7920" s="23"/>
      <c r="BP7920" s="23"/>
    </row>
    <row r="7921" spans="1:68" x14ac:dyDescent="0.25">
      <c r="A7921" s="5">
        <v>83759</v>
      </c>
      <c r="B7921" s="3" t="s">
        <v>178</v>
      </c>
      <c r="C7921" s="1" t="s">
        <v>3665</v>
      </c>
      <c r="D7921" s="1" t="s">
        <v>5</v>
      </c>
      <c r="E7921" s="1" t="s">
        <v>4342</v>
      </c>
      <c r="F7921" s="1" t="s">
        <v>4393</v>
      </c>
      <c r="G7921" s="1" t="s">
        <v>5</v>
      </c>
      <c r="H7921" s="1" t="s">
        <v>5</v>
      </c>
      <c r="I7921" s="1" t="s">
        <v>5</v>
      </c>
      <c r="J7921" s="1" t="s">
        <v>4394</v>
      </c>
      <c r="K7921" s="1" t="s">
        <v>5</v>
      </c>
      <c r="L7921" s="46">
        <v>99999</v>
      </c>
      <c r="M7921" s="15" t="s">
        <v>6</v>
      </c>
      <c r="N7921" s="5">
        <v>140</v>
      </c>
      <c r="O7921" s="16">
        <f t="shared" si="123"/>
        <v>0</v>
      </c>
      <c r="P7921" s="23"/>
      <c r="Q7921" s="23"/>
      <c r="R7921" s="23"/>
      <c r="S7921" s="23"/>
      <c r="T7921" s="23"/>
      <c r="U7921" s="23"/>
      <c r="V7921" s="23"/>
      <c r="W7921" s="23"/>
      <c r="X7921" s="23"/>
      <c r="Y7921" s="23"/>
      <c r="Z7921" s="23"/>
      <c r="AA7921" s="23"/>
      <c r="AB7921" s="23"/>
      <c r="AC7921" s="23"/>
      <c r="AD7921" s="23"/>
      <c r="AE7921" s="23"/>
      <c r="AF7921" s="23"/>
      <c r="AG7921" s="23"/>
      <c r="AH7921" s="23"/>
      <c r="AI7921" s="23"/>
      <c r="AJ7921" s="23"/>
      <c r="AK7921" s="23"/>
      <c r="AL7921" s="23"/>
      <c r="AM7921" s="23"/>
      <c r="AN7921" s="23"/>
      <c r="AO7921" s="23"/>
      <c r="AP7921" s="23"/>
      <c r="AQ7921" s="23"/>
      <c r="AR7921" s="23"/>
      <c r="AS7921" s="23"/>
      <c r="AT7921" s="23"/>
      <c r="AU7921" s="23"/>
      <c r="AV7921" s="23"/>
      <c r="AW7921" s="23"/>
      <c r="AX7921" s="23"/>
      <c r="AY7921" s="23"/>
      <c r="AZ7921" s="23"/>
      <c r="BA7921" s="23"/>
      <c r="BB7921" s="23"/>
      <c r="BC7921" s="23"/>
      <c r="BD7921" s="23"/>
      <c r="BE7921" s="23"/>
      <c r="BF7921" s="23"/>
      <c r="BG7921" s="23"/>
      <c r="BH7921" s="23"/>
      <c r="BI7921" s="23"/>
      <c r="BJ7921" s="23"/>
      <c r="BK7921" s="23"/>
      <c r="BL7921" s="23"/>
      <c r="BM7921" s="23"/>
      <c r="BN7921" s="23"/>
      <c r="BO7921" s="23"/>
      <c r="BP7921" s="23"/>
    </row>
    <row r="7922" spans="1:68" x14ac:dyDescent="0.25">
      <c r="A7922" s="5">
        <v>83760</v>
      </c>
      <c r="B7922" s="3" t="s">
        <v>48</v>
      </c>
      <c r="C7922" s="1" t="s">
        <v>3666</v>
      </c>
      <c r="D7922" s="1" t="s">
        <v>5</v>
      </c>
      <c r="E7922" s="1" t="s">
        <v>4348</v>
      </c>
      <c r="F7922" s="1" t="s">
        <v>4429</v>
      </c>
      <c r="G7922" s="1" t="s">
        <v>4422</v>
      </c>
      <c r="H7922" s="1" t="s">
        <v>5</v>
      </c>
      <c r="I7922" s="1" t="s">
        <v>5</v>
      </c>
      <c r="J7922" s="1" t="s">
        <v>4394</v>
      </c>
      <c r="K7922" s="1" t="s">
        <v>5</v>
      </c>
      <c r="L7922" s="46">
        <v>99999</v>
      </c>
      <c r="M7922" s="15" t="s">
        <v>167</v>
      </c>
      <c r="N7922" s="5">
        <v>250</v>
      </c>
      <c r="O7922" s="16">
        <f t="shared" si="123"/>
        <v>0</v>
      </c>
      <c r="P7922" s="23"/>
      <c r="Q7922" s="23"/>
      <c r="R7922" s="23"/>
      <c r="S7922" s="23"/>
      <c r="T7922" s="23"/>
      <c r="U7922" s="23"/>
      <c r="V7922" s="23"/>
      <c r="W7922" s="23"/>
      <c r="X7922" s="23"/>
      <c r="Y7922" s="23"/>
      <c r="Z7922" s="23"/>
      <c r="AA7922" s="23"/>
      <c r="AB7922" s="23"/>
      <c r="AC7922" s="23"/>
      <c r="AD7922" s="23"/>
      <c r="AE7922" s="23"/>
      <c r="AF7922" s="23"/>
      <c r="AG7922" s="23"/>
      <c r="AH7922" s="23"/>
      <c r="AI7922" s="23"/>
      <c r="AJ7922" s="23"/>
      <c r="AK7922" s="23"/>
      <c r="AL7922" s="23"/>
      <c r="AM7922" s="23"/>
      <c r="AN7922" s="23"/>
      <c r="AO7922" s="23"/>
      <c r="AP7922" s="23"/>
      <c r="AQ7922" s="23"/>
      <c r="AR7922" s="23"/>
      <c r="AS7922" s="23"/>
      <c r="AT7922" s="23"/>
      <c r="AU7922" s="23"/>
      <c r="AV7922" s="23"/>
      <c r="AW7922" s="23"/>
      <c r="AX7922" s="23"/>
      <c r="AY7922" s="23"/>
      <c r="AZ7922" s="23"/>
      <c r="BA7922" s="23"/>
      <c r="BB7922" s="23"/>
      <c r="BC7922" s="23"/>
      <c r="BD7922" s="23"/>
      <c r="BE7922" s="23"/>
      <c r="BF7922" s="23"/>
      <c r="BG7922" s="23"/>
      <c r="BH7922" s="23"/>
      <c r="BI7922" s="23"/>
      <c r="BJ7922" s="23"/>
      <c r="BK7922" s="23"/>
      <c r="BL7922" s="23"/>
      <c r="BM7922" s="23"/>
      <c r="BN7922" s="23"/>
      <c r="BO7922" s="23"/>
      <c r="BP7922" s="23"/>
    </row>
    <row r="7923" spans="1:68" x14ac:dyDescent="0.25">
      <c r="A7923" s="5">
        <v>83761</v>
      </c>
      <c r="B7923" s="3" t="s">
        <v>50</v>
      </c>
      <c r="C7923" s="1" t="s">
        <v>148</v>
      </c>
      <c r="D7923" s="1" t="s">
        <v>108</v>
      </c>
      <c r="E7923" s="1" t="s">
        <v>4349</v>
      </c>
      <c r="F7923" s="1" t="s">
        <v>4395</v>
      </c>
      <c r="G7923" s="1" t="s">
        <v>4396</v>
      </c>
      <c r="H7923" s="1" t="s">
        <v>4397</v>
      </c>
      <c r="I7923" s="1" t="s">
        <v>5</v>
      </c>
      <c r="J7923" s="1" t="s">
        <v>4394</v>
      </c>
      <c r="K7923" s="1" t="s">
        <v>5</v>
      </c>
      <c r="L7923" s="46">
        <v>99999</v>
      </c>
      <c r="M7923" s="15" t="s">
        <v>136</v>
      </c>
      <c r="N7923" s="5">
        <v>39</v>
      </c>
      <c r="O7923" s="16">
        <f t="shared" si="123"/>
        <v>0</v>
      </c>
      <c r="P7923" s="23"/>
      <c r="Q7923" s="23"/>
      <c r="R7923" s="23"/>
      <c r="S7923" s="23"/>
      <c r="T7923" s="23"/>
      <c r="U7923" s="23"/>
      <c r="V7923" s="23"/>
      <c r="W7923" s="23"/>
      <c r="X7923" s="23"/>
      <c r="Y7923" s="23"/>
      <c r="Z7923" s="23"/>
      <c r="AA7923" s="23"/>
      <c r="AB7923" s="23"/>
      <c r="AC7923" s="23"/>
      <c r="AD7923" s="23"/>
      <c r="AE7923" s="23"/>
      <c r="AF7923" s="23"/>
      <c r="AG7923" s="23"/>
      <c r="AH7923" s="23"/>
      <c r="AI7923" s="23"/>
      <c r="AJ7923" s="23"/>
      <c r="AK7923" s="23"/>
      <c r="AL7923" s="23"/>
      <c r="AM7923" s="23"/>
      <c r="AN7923" s="23"/>
      <c r="AO7923" s="23"/>
      <c r="AP7923" s="23"/>
      <c r="AQ7923" s="23"/>
      <c r="AR7923" s="23"/>
      <c r="AS7923" s="23"/>
      <c r="AT7923" s="23"/>
      <c r="AU7923" s="23"/>
      <c r="AV7923" s="23"/>
      <c r="AW7923" s="23"/>
      <c r="AX7923" s="23"/>
      <c r="AY7923" s="23"/>
      <c r="AZ7923" s="23"/>
      <c r="BA7923" s="23"/>
      <c r="BB7923" s="23"/>
      <c r="BC7923" s="23"/>
      <c r="BD7923" s="23"/>
      <c r="BE7923" s="23"/>
      <c r="BF7923" s="23"/>
      <c r="BG7923" s="23"/>
      <c r="BH7923" s="23"/>
      <c r="BI7923" s="23"/>
      <c r="BJ7923" s="23"/>
      <c r="BK7923" s="23"/>
      <c r="BL7923" s="23"/>
      <c r="BM7923" s="23"/>
      <c r="BN7923" s="23"/>
      <c r="BO7923" s="23"/>
      <c r="BP7923" s="23"/>
    </row>
    <row r="7924" spans="1:68" x14ac:dyDescent="0.25">
      <c r="A7924" s="5">
        <v>83763</v>
      </c>
      <c r="B7924" s="3" t="s">
        <v>48</v>
      </c>
      <c r="C7924" s="1" t="s">
        <v>3182</v>
      </c>
      <c r="D7924" s="1" t="s">
        <v>958</v>
      </c>
      <c r="E7924" s="1" t="s">
        <v>4348</v>
      </c>
      <c r="F7924" s="1" t="s">
        <v>4428</v>
      </c>
      <c r="G7924" s="1" t="s">
        <v>4422</v>
      </c>
      <c r="H7924" s="1" t="s">
        <v>5</v>
      </c>
      <c r="I7924" s="1" t="s">
        <v>5</v>
      </c>
      <c r="J7924" s="1" t="s">
        <v>4394</v>
      </c>
      <c r="K7924" s="1" t="s">
        <v>5</v>
      </c>
      <c r="L7924" s="46">
        <v>99999</v>
      </c>
      <c r="M7924" s="15" t="s">
        <v>167</v>
      </c>
      <c r="N7924" s="5">
        <v>176</v>
      </c>
      <c r="O7924" s="16">
        <f t="shared" si="123"/>
        <v>0</v>
      </c>
      <c r="P7924" s="23"/>
      <c r="Q7924" s="23"/>
      <c r="R7924" s="23"/>
      <c r="S7924" s="23"/>
      <c r="T7924" s="23"/>
      <c r="U7924" s="23"/>
      <c r="V7924" s="23"/>
      <c r="W7924" s="23"/>
      <c r="X7924" s="23"/>
      <c r="Y7924" s="23"/>
      <c r="Z7924" s="23"/>
      <c r="AA7924" s="23"/>
      <c r="AB7924" s="23"/>
      <c r="AC7924" s="23"/>
      <c r="AD7924" s="23"/>
      <c r="AE7924" s="23"/>
      <c r="AF7924" s="23"/>
      <c r="AG7924" s="23"/>
      <c r="AH7924" s="23"/>
      <c r="AI7924" s="23"/>
      <c r="AJ7924" s="23"/>
      <c r="AK7924" s="23"/>
      <c r="AL7924" s="23"/>
      <c r="AM7924" s="23"/>
      <c r="AN7924" s="23"/>
      <c r="AO7924" s="23"/>
      <c r="AP7924" s="23"/>
      <c r="AQ7924" s="23"/>
      <c r="AR7924" s="23"/>
      <c r="AS7924" s="23"/>
      <c r="AT7924" s="23"/>
      <c r="AU7924" s="23"/>
      <c r="AV7924" s="23"/>
      <c r="AW7924" s="23"/>
      <c r="AX7924" s="23"/>
      <c r="AY7924" s="23"/>
      <c r="AZ7924" s="23"/>
      <c r="BA7924" s="23"/>
      <c r="BB7924" s="23"/>
      <c r="BC7924" s="23"/>
      <c r="BD7924" s="23"/>
      <c r="BE7924" s="23"/>
      <c r="BF7924" s="23"/>
      <c r="BG7924" s="23"/>
      <c r="BH7924" s="23"/>
      <c r="BI7924" s="23"/>
      <c r="BJ7924" s="23"/>
      <c r="BK7924" s="23"/>
      <c r="BL7924" s="23"/>
      <c r="BM7924" s="23"/>
      <c r="BN7924" s="23"/>
      <c r="BO7924" s="23"/>
      <c r="BP7924" s="23"/>
    </row>
    <row r="7925" spans="1:68" x14ac:dyDescent="0.25">
      <c r="A7925" s="5">
        <v>83764</v>
      </c>
      <c r="B7925" s="3" t="s">
        <v>48</v>
      </c>
      <c r="C7925" s="1" t="s">
        <v>2516</v>
      </c>
      <c r="D7925" s="1" t="s">
        <v>958</v>
      </c>
      <c r="E7925" s="1" t="s">
        <v>4348</v>
      </c>
      <c r="F7925" s="1" t="s">
        <v>4428</v>
      </c>
      <c r="G7925" s="1" t="s">
        <v>4422</v>
      </c>
      <c r="H7925" s="1" t="s">
        <v>5</v>
      </c>
      <c r="I7925" s="1" t="s">
        <v>5</v>
      </c>
      <c r="J7925" s="1" t="s">
        <v>4394</v>
      </c>
      <c r="K7925" s="1" t="s">
        <v>5</v>
      </c>
      <c r="L7925" s="46">
        <v>99999</v>
      </c>
      <c r="M7925" s="15" t="s">
        <v>167</v>
      </c>
      <c r="N7925" s="5">
        <v>176</v>
      </c>
      <c r="O7925" s="16">
        <f t="shared" si="123"/>
        <v>0</v>
      </c>
      <c r="P7925" s="23"/>
      <c r="Q7925" s="23"/>
      <c r="R7925" s="23"/>
      <c r="S7925" s="23"/>
      <c r="T7925" s="23"/>
      <c r="U7925" s="23"/>
      <c r="V7925" s="23"/>
      <c r="W7925" s="23"/>
      <c r="X7925" s="23"/>
      <c r="Y7925" s="23"/>
      <c r="Z7925" s="23"/>
      <c r="AA7925" s="23"/>
      <c r="AB7925" s="23"/>
      <c r="AC7925" s="23"/>
      <c r="AD7925" s="23"/>
      <c r="AE7925" s="23"/>
      <c r="AF7925" s="23"/>
      <c r="AG7925" s="23"/>
      <c r="AH7925" s="23"/>
      <c r="AI7925" s="23"/>
      <c r="AJ7925" s="23"/>
      <c r="AK7925" s="23"/>
      <c r="AL7925" s="23"/>
      <c r="AM7925" s="23"/>
      <c r="AN7925" s="23"/>
      <c r="AO7925" s="23"/>
      <c r="AP7925" s="23"/>
      <c r="AQ7925" s="23"/>
      <c r="AR7925" s="23"/>
      <c r="AS7925" s="23"/>
      <c r="AT7925" s="23"/>
      <c r="AU7925" s="23"/>
      <c r="AV7925" s="23"/>
      <c r="AW7925" s="23"/>
      <c r="AX7925" s="23"/>
      <c r="AY7925" s="23"/>
      <c r="AZ7925" s="23"/>
      <c r="BA7925" s="23"/>
      <c r="BB7925" s="23"/>
      <c r="BC7925" s="23"/>
      <c r="BD7925" s="23"/>
      <c r="BE7925" s="23"/>
      <c r="BF7925" s="23"/>
      <c r="BG7925" s="23"/>
      <c r="BH7925" s="23"/>
      <c r="BI7925" s="23"/>
      <c r="BJ7925" s="23"/>
      <c r="BK7925" s="23"/>
      <c r="BL7925" s="23"/>
      <c r="BM7925" s="23"/>
      <c r="BN7925" s="23"/>
      <c r="BO7925" s="23"/>
      <c r="BP7925" s="23"/>
    </row>
    <row r="7926" spans="1:68" x14ac:dyDescent="0.25">
      <c r="A7926" s="5">
        <v>83765</v>
      </c>
      <c r="B7926" s="3" t="s">
        <v>48</v>
      </c>
      <c r="C7926" s="1" t="s">
        <v>2784</v>
      </c>
      <c r="D7926" s="1" t="s">
        <v>958</v>
      </c>
      <c r="E7926" s="1" t="s">
        <v>4348</v>
      </c>
      <c r="F7926" s="1" t="s">
        <v>4428</v>
      </c>
      <c r="G7926" s="1" t="s">
        <v>4422</v>
      </c>
      <c r="H7926" s="1" t="s">
        <v>5</v>
      </c>
      <c r="I7926" s="1" t="s">
        <v>5</v>
      </c>
      <c r="J7926" s="1" t="s">
        <v>4394</v>
      </c>
      <c r="K7926" s="1" t="s">
        <v>5</v>
      </c>
      <c r="L7926" s="46">
        <v>99999</v>
      </c>
      <c r="M7926" s="15" t="s">
        <v>167</v>
      </c>
      <c r="N7926" s="5">
        <v>176</v>
      </c>
      <c r="O7926" s="16">
        <f t="shared" si="123"/>
        <v>0</v>
      </c>
      <c r="P7926" s="23"/>
      <c r="Q7926" s="23"/>
      <c r="R7926" s="23"/>
      <c r="S7926" s="23"/>
      <c r="T7926" s="23"/>
      <c r="U7926" s="23"/>
      <c r="V7926" s="23"/>
      <c r="W7926" s="23"/>
      <c r="X7926" s="23"/>
      <c r="Y7926" s="23"/>
      <c r="Z7926" s="23"/>
      <c r="AA7926" s="23"/>
      <c r="AB7926" s="23"/>
      <c r="AC7926" s="23"/>
      <c r="AD7926" s="23"/>
      <c r="AE7926" s="23"/>
      <c r="AF7926" s="23"/>
      <c r="AG7926" s="23"/>
      <c r="AH7926" s="23"/>
      <c r="AI7926" s="23"/>
      <c r="AJ7926" s="23"/>
      <c r="AK7926" s="23"/>
      <c r="AL7926" s="23"/>
      <c r="AM7926" s="23"/>
      <c r="AN7926" s="23"/>
      <c r="AO7926" s="23"/>
      <c r="AP7926" s="23"/>
      <c r="AQ7926" s="23"/>
      <c r="AR7926" s="23"/>
      <c r="AS7926" s="23"/>
      <c r="AT7926" s="23"/>
      <c r="AU7926" s="23"/>
      <c r="AV7926" s="23"/>
      <c r="AW7926" s="23"/>
      <c r="AX7926" s="23"/>
      <c r="AY7926" s="23"/>
      <c r="AZ7926" s="23"/>
      <c r="BA7926" s="23"/>
      <c r="BB7926" s="23"/>
      <c r="BC7926" s="23"/>
      <c r="BD7926" s="23"/>
      <c r="BE7926" s="23"/>
      <c r="BF7926" s="23"/>
      <c r="BG7926" s="23"/>
      <c r="BH7926" s="23"/>
      <c r="BI7926" s="23"/>
      <c r="BJ7926" s="23"/>
      <c r="BK7926" s="23"/>
      <c r="BL7926" s="23"/>
      <c r="BM7926" s="23"/>
      <c r="BN7926" s="23"/>
      <c r="BO7926" s="23"/>
      <c r="BP7926" s="23"/>
    </row>
    <row r="7927" spans="1:68" x14ac:dyDescent="0.25">
      <c r="A7927" s="5">
        <v>83767</v>
      </c>
      <c r="B7927" s="3" t="s">
        <v>1450</v>
      </c>
      <c r="C7927" s="1" t="s">
        <v>3667</v>
      </c>
      <c r="D7927" s="1" t="s">
        <v>1014</v>
      </c>
      <c r="E7927" s="1" t="s">
        <v>4377</v>
      </c>
      <c r="F7927" s="1" t="s">
        <v>4428</v>
      </c>
      <c r="G7927" s="1" t="s">
        <v>4422</v>
      </c>
      <c r="H7927" s="1" t="s">
        <v>5</v>
      </c>
      <c r="I7927" s="1" t="s">
        <v>5</v>
      </c>
      <c r="J7927" s="1" t="s">
        <v>4425</v>
      </c>
      <c r="K7927" s="1" t="s">
        <v>5</v>
      </c>
      <c r="L7927" s="46">
        <v>99999</v>
      </c>
      <c r="M7927" s="15" t="s">
        <v>167</v>
      </c>
      <c r="N7927" s="5">
        <v>160</v>
      </c>
      <c r="O7927" s="16">
        <f t="shared" si="123"/>
        <v>0</v>
      </c>
      <c r="P7927" s="23"/>
      <c r="Q7927" s="23"/>
      <c r="R7927" s="23"/>
      <c r="S7927" s="23"/>
      <c r="T7927" s="23"/>
      <c r="U7927" s="23"/>
      <c r="V7927" s="23"/>
      <c r="W7927" s="23"/>
      <c r="X7927" s="23"/>
      <c r="Y7927" s="23"/>
      <c r="Z7927" s="23"/>
      <c r="AA7927" s="23"/>
      <c r="AB7927" s="23"/>
      <c r="AC7927" s="23"/>
      <c r="AD7927" s="23"/>
      <c r="AE7927" s="23"/>
      <c r="AF7927" s="23"/>
      <c r="AG7927" s="23"/>
      <c r="AH7927" s="23"/>
      <c r="AI7927" s="23"/>
      <c r="AJ7927" s="23"/>
      <c r="AK7927" s="23"/>
      <c r="AL7927" s="23"/>
      <c r="AM7927" s="23"/>
      <c r="AN7927" s="23"/>
      <c r="AO7927" s="23"/>
      <c r="AP7927" s="23"/>
      <c r="AQ7927" s="23"/>
      <c r="AR7927" s="23"/>
      <c r="AS7927" s="23"/>
      <c r="AT7927" s="23"/>
      <c r="AU7927" s="23"/>
      <c r="AV7927" s="23"/>
      <c r="AW7927" s="23"/>
      <c r="AX7927" s="23"/>
      <c r="AY7927" s="23"/>
      <c r="AZ7927" s="23"/>
      <c r="BA7927" s="23"/>
      <c r="BB7927" s="23"/>
      <c r="BC7927" s="23"/>
      <c r="BD7927" s="23"/>
      <c r="BE7927" s="23"/>
      <c r="BF7927" s="23"/>
      <c r="BG7927" s="23"/>
      <c r="BH7927" s="23"/>
      <c r="BI7927" s="23"/>
      <c r="BJ7927" s="23"/>
      <c r="BK7927" s="23"/>
      <c r="BL7927" s="23"/>
      <c r="BM7927" s="23"/>
      <c r="BN7927" s="23"/>
      <c r="BO7927" s="23"/>
      <c r="BP7927" s="23"/>
    </row>
    <row r="7928" spans="1:68" x14ac:dyDescent="0.25">
      <c r="A7928" s="5">
        <v>83768</v>
      </c>
      <c r="B7928" s="3" t="s">
        <v>240</v>
      </c>
      <c r="C7928" s="1" t="s">
        <v>3668</v>
      </c>
      <c r="D7928" s="1" t="s">
        <v>1014</v>
      </c>
      <c r="E7928" s="1" t="s">
        <v>4345</v>
      </c>
      <c r="F7928" s="1" t="s">
        <v>4428</v>
      </c>
      <c r="G7928" s="1" t="s">
        <v>4422</v>
      </c>
      <c r="H7928" s="1" t="s">
        <v>5</v>
      </c>
      <c r="I7928" s="1" t="s">
        <v>5</v>
      </c>
      <c r="J7928" s="1" t="s">
        <v>4425</v>
      </c>
      <c r="K7928" s="1" t="s">
        <v>5</v>
      </c>
      <c r="L7928" s="46">
        <v>99999</v>
      </c>
      <c r="M7928" s="15" t="s">
        <v>167</v>
      </c>
      <c r="N7928" s="5">
        <v>160</v>
      </c>
      <c r="O7928" s="16">
        <f t="shared" si="123"/>
        <v>0</v>
      </c>
      <c r="P7928" s="23"/>
      <c r="Q7928" s="23"/>
      <c r="R7928" s="23"/>
      <c r="S7928" s="23"/>
      <c r="T7928" s="23"/>
      <c r="U7928" s="23"/>
      <c r="V7928" s="23"/>
      <c r="W7928" s="23"/>
      <c r="X7928" s="23"/>
      <c r="Y7928" s="23"/>
      <c r="Z7928" s="23"/>
      <c r="AA7928" s="23"/>
      <c r="AB7928" s="23"/>
      <c r="AC7928" s="23"/>
      <c r="AD7928" s="23"/>
      <c r="AE7928" s="23"/>
      <c r="AF7928" s="23"/>
      <c r="AG7928" s="23"/>
      <c r="AH7928" s="23"/>
      <c r="AI7928" s="23"/>
      <c r="AJ7928" s="23"/>
      <c r="AK7928" s="23"/>
      <c r="AL7928" s="23"/>
      <c r="AM7928" s="23"/>
      <c r="AN7928" s="23"/>
      <c r="AO7928" s="23"/>
      <c r="AP7928" s="23"/>
      <c r="AQ7928" s="23"/>
      <c r="AR7928" s="23"/>
      <c r="AS7928" s="23"/>
      <c r="AT7928" s="23"/>
      <c r="AU7928" s="23"/>
      <c r="AV7928" s="23"/>
      <c r="AW7928" s="23"/>
      <c r="AX7928" s="23"/>
      <c r="AY7928" s="23"/>
      <c r="AZ7928" s="23"/>
      <c r="BA7928" s="23"/>
      <c r="BB7928" s="23"/>
      <c r="BC7928" s="23"/>
      <c r="BD7928" s="23"/>
      <c r="BE7928" s="23"/>
      <c r="BF7928" s="23"/>
      <c r="BG7928" s="23"/>
      <c r="BH7928" s="23"/>
      <c r="BI7928" s="23"/>
      <c r="BJ7928" s="23"/>
      <c r="BK7928" s="23"/>
      <c r="BL7928" s="23"/>
      <c r="BM7928" s="23"/>
      <c r="BN7928" s="23"/>
      <c r="BO7928" s="23"/>
      <c r="BP7928" s="23"/>
    </row>
    <row r="7929" spans="1:68" x14ac:dyDescent="0.25">
      <c r="A7929" s="5">
        <v>83769</v>
      </c>
      <c r="B7929" s="3" t="s">
        <v>240</v>
      </c>
      <c r="C7929" s="1" t="s">
        <v>3669</v>
      </c>
      <c r="D7929" s="1" t="s">
        <v>1014</v>
      </c>
      <c r="E7929" s="1" t="s">
        <v>4345</v>
      </c>
      <c r="F7929" s="1" t="s">
        <v>4428</v>
      </c>
      <c r="G7929" s="1" t="s">
        <v>4422</v>
      </c>
      <c r="H7929" s="1" t="s">
        <v>5</v>
      </c>
      <c r="I7929" s="1" t="s">
        <v>5</v>
      </c>
      <c r="J7929" s="1" t="s">
        <v>4425</v>
      </c>
      <c r="K7929" s="1" t="s">
        <v>5</v>
      </c>
      <c r="L7929" s="46">
        <v>99999</v>
      </c>
      <c r="M7929" s="15" t="s">
        <v>167</v>
      </c>
      <c r="N7929" s="5">
        <v>160</v>
      </c>
      <c r="O7929" s="16">
        <f t="shared" si="123"/>
        <v>0</v>
      </c>
      <c r="P7929" s="23"/>
      <c r="Q7929" s="23"/>
      <c r="R7929" s="23"/>
      <c r="S7929" s="23"/>
      <c r="T7929" s="23"/>
      <c r="U7929" s="23"/>
      <c r="V7929" s="23"/>
      <c r="W7929" s="23"/>
      <c r="X7929" s="23"/>
      <c r="Y7929" s="23"/>
      <c r="Z7929" s="23"/>
      <c r="AA7929" s="23"/>
      <c r="AB7929" s="23"/>
      <c r="AC7929" s="23"/>
      <c r="AD7929" s="23"/>
      <c r="AE7929" s="23"/>
      <c r="AF7929" s="23"/>
      <c r="AG7929" s="23"/>
      <c r="AH7929" s="23"/>
      <c r="AI7929" s="23"/>
      <c r="AJ7929" s="23"/>
      <c r="AK7929" s="23"/>
      <c r="AL7929" s="23"/>
      <c r="AM7929" s="23"/>
      <c r="AN7929" s="23"/>
      <c r="AO7929" s="23"/>
      <c r="AP7929" s="23"/>
      <c r="AQ7929" s="23"/>
      <c r="AR7929" s="23"/>
      <c r="AS7929" s="23"/>
      <c r="AT7929" s="23"/>
      <c r="AU7929" s="23"/>
      <c r="AV7929" s="23"/>
      <c r="AW7929" s="23"/>
      <c r="AX7929" s="23"/>
      <c r="AY7929" s="23"/>
      <c r="AZ7929" s="23"/>
      <c r="BA7929" s="23"/>
      <c r="BB7929" s="23"/>
      <c r="BC7929" s="23"/>
      <c r="BD7929" s="23"/>
      <c r="BE7929" s="23"/>
      <c r="BF7929" s="23"/>
      <c r="BG7929" s="23"/>
      <c r="BH7929" s="23"/>
      <c r="BI7929" s="23"/>
      <c r="BJ7929" s="23"/>
      <c r="BK7929" s="23"/>
      <c r="BL7929" s="23"/>
      <c r="BM7929" s="23"/>
      <c r="BN7929" s="23"/>
      <c r="BO7929" s="23"/>
      <c r="BP7929" s="23"/>
    </row>
    <row r="7930" spans="1:68" x14ac:dyDescent="0.25">
      <c r="A7930" s="5">
        <v>83773</v>
      </c>
      <c r="B7930" s="3" t="s">
        <v>48</v>
      </c>
      <c r="C7930" s="1" t="s">
        <v>3670</v>
      </c>
      <c r="D7930" s="1" t="s">
        <v>1014</v>
      </c>
      <c r="E7930" s="1" t="s">
        <v>4348</v>
      </c>
      <c r="F7930" s="1" t="s">
        <v>4429</v>
      </c>
      <c r="G7930" s="1" t="s">
        <v>4423</v>
      </c>
      <c r="H7930" s="1" t="s">
        <v>5</v>
      </c>
      <c r="I7930" s="1" t="s">
        <v>5</v>
      </c>
      <c r="J7930" s="1" t="s">
        <v>4425</v>
      </c>
      <c r="K7930" s="1" t="s">
        <v>5</v>
      </c>
      <c r="L7930" s="46">
        <v>99999</v>
      </c>
      <c r="M7930" s="15" t="s">
        <v>167</v>
      </c>
      <c r="N7930" s="5">
        <v>250</v>
      </c>
      <c r="O7930" s="16">
        <f t="shared" si="123"/>
        <v>0</v>
      </c>
      <c r="P7930" s="23"/>
      <c r="Q7930" s="23"/>
      <c r="R7930" s="23"/>
      <c r="S7930" s="23"/>
      <c r="T7930" s="23"/>
      <c r="U7930" s="23"/>
      <c r="V7930" s="23"/>
      <c r="W7930" s="23"/>
      <c r="X7930" s="23"/>
      <c r="Y7930" s="23"/>
      <c r="Z7930" s="23"/>
      <c r="AA7930" s="23"/>
      <c r="AB7930" s="23"/>
      <c r="AC7930" s="23"/>
      <c r="AD7930" s="23"/>
      <c r="AE7930" s="23"/>
      <c r="AF7930" s="23"/>
      <c r="AG7930" s="23"/>
      <c r="AH7930" s="23"/>
      <c r="AI7930" s="23"/>
      <c r="AJ7930" s="23"/>
      <c r="AK7930" s="23"/>
      <c r="AL7930" s="23"/>
      <c r="AM7930" s="23"/>
      <c r="AN7930" s="23"/>
      <c r="AO7930" s="23"/>
      <c r="AP7930" s="23"/>
      <c r="AQ7930" s="23"/>
      <c r="AR7930" s="23"/>
      <c r="AS7930" s="23"/>
      <c r="AT7930" s="23"/>
      <c r="AU7930" s="23"/>
      <c r="AV7930" s="23"/>
      <c r="AW7930" s="23"/>
      <c r="AX7930" s="23"/>
      <c r="AY7930" s="23"/>
      <c r="AZ7930" s="23"/>
      <c r="BA7930" s="23"/>
      <c r="BB7930" s="23"/>
      <c r="BC7930" s="23"/>
      <c r="BD7930" s="23"/>
      <c r="BE7930" s="23"/>
      <c r="BF7930" s="23"/>
      <c r="BG7930" s="23"/>
      <c r="BH7930" s="23"/>
      <c r="BI7930" s="23"/>
      <c r="BJ7930" s="23"/>
      <c r="BK7930" s="23"/>
      <c r="BL7930" s="23"/>
      <c r="BM7930" s="23"/>
      <c r="BN7930" s="23"/>
      <c r="BO7930" s="23"/>
      <c r="BP7930" s="23"/>
    </row>
    <row r="7931" spans="1:68" x14ac:dyDescent="0.25">
      <c r="A7931" s="5">
        <v>83774</v>
      </c>
      <c r="B7931" s="3" t="s">
        <v>48</v>
      </c>
      <c r="C7931" s="1" t="s">
        <v>3671</v>
      </c>
      <c r="D7931" s="1" t="s">
        <v>1014</v>
      </c>
      <c r="E7931" s="1" t="s">
        <v>4348</v>
      </c>
      <c r="F7931" s="1" t="s">
        <v>4429</v>
      </c>
      <c r="G7931" s="1" t="s">
        <v>4423</v>
      </c>
      <c r="H7931" s="1" t="s">
        <v>5</v>
      </c>
      <c r="I7931" s="1" t="s">
        <v>5</v>
      </c>
      <c r="J7931" s="1" t="s">
        <v>4425</v>
      </c>
      <c r="K7931" s="1" t="s">
        <v>5</v>
      </c>
      <c r="L7931" s="46">
        <v>99999</v>
      </c>
      <c r="M7931" s="15" t="s">
        <v>167</v>
      </c>
      <c r="N7931" s="5">
        <v>250</v>
      </c>
      <c r="O7931" s="16">
        <f t="shared" si="123"/>
        <v>0</v>
      </c>
      <c r="P7931" s="23"/>
      <c r="Q7931" s="23"/>
      <c r="R7931" s="23"/>
      <c r="S7931" s="23"/>
      <c r="T7931" s="23"/>
      <c r="U7931" s="23"/>
      <c r="V7931" s="23"/>
      <c r="W7931" s="23"/>
      <c r="X7931" s="23"/>
      <c r="Y7931" s="23"/>
      <c r="Z7931" s="23"/>
      <c r="AA7931" s="23"/>
      <c r="AB7931" s="23"/>
      <c r="AC7931" s="23"/>
      <c r="AD7931" s="23"/>
      <c r="AE7931" s="23"/>
      <c r="AF7931" s="23"/>
      <c r="AG7931" s="23"/>
      <c r="AH7931" s="23"/>
      <c r="AI7931" s="23"/>
      <c r="AJ7931" s="23"/>
      <c r="AK7931" s="23"/>
      <c r="AL7931" s="23"/>
      <c r="AM7931" s="23"/>
      <c r="AN7931" s="23"/>
      <c r="AO7931" s="23"/>
      <c r="AP7931" s="23"/>
      <c r="AQ7931" s="23"/>
      <c r="AR7931" s="23"/>
      <c r="AS7931" s="23"/>
      <c r="AT7931" s="23"/>
      <c r="AU7931" s="23"/>
      <c r="AV7931" s="23"/>
      <c r="AW7931" s="23"/>
      <c r="AX7931" s="23"/>
      <c r="AY7931" s="23"/>
      <c r="AZ7931" s="23"/>
      <c r="BA7931" s="23"/>
      <c r="BB7931" s="23"/>
      <c r="BC7931" s="23"/>
      <c r="BD7931" s="23"/>
      <c r="BE7931" s="23"/>
      <c r="BF7931" s="23"/>
      <c r="BG7931" s="23"/>
      <c r="BH7931" s="23"/>
      <c r="BI7931" s="23"/>
      <c r="BJ7931" s="23"/>
      <c r="BK7931" s="23"/>
      <c r="BL7931" s="23"/>
      <c r="BM7931" s="23"/>
      <c r="BN7931" s="23"/>
      <c r="BO7931" s="23"/>
      <c r="BP7931" s="23"/>
    </row>
    <row r="7932" spans="1:68" x14ac:dyDescent="0.25">
      <c r="A7932" s="5">
        <v>83775</v>
      </c>
      <c r="B7932" s="3" t="s">
        <v>48</v>
      </c>
      <c r="C7932" s="1" t="s">
        <v>3592</v>
      </c>
      <c r="D7932" s="1" t="s">
        <v>1014</v>
      </c>
      <c r="E7932" s="1" t="s">
        <v>4348</v>
      </c>
      <c r="F7932" s="1" t="s">
        <v>4429</v>
      </c>
      <c r="G7932" s="1" t="s">
        <v>4423</v>
      </c>
      <c r="H7932" s="1" t="s">
        <v>5</v>
      </c>
      <c r="I7932" s="1" t="s">
        <v>5</v>
      </c>
      <c r="J7932" s="1" t="s">
        <v>4425</v>
      </c>
      <c r="K7932" s="1" t="s">
        <v>5</v>
      </c>
      <c r="L7932" s="46">
        <v>99999</v>
      </c>
      <c r="M7932" s="15" t="s">
        <v>167</v>
      </c>
      <c r="N7932" s="5">
        <v>250</v>
      </c>
      <c r="O7932" s="16">
        <f t="shared" si="123"/>
        <v>0</v>
      </c>
      <c r="P7932" s="23"/>
      <c r="Q7932" s="23"/>
      <c r="R7932" s="23"/>
      <c r="S7932" s="23"/>
      <c r="T7932" s="23"/>
      <c r="U7932" s="23"/>
      <c r="V7932" s="23"/>
      <c r="W7932" s="23"/>
      <c r="X7932" s="23"/>
      <c r="Y7932" s="23"/>
      <c r="Z7932" s="23"/>
      <c r="AA7932" s="23"/>
      <c r="AB7932" s="23"/>
      <c r="AC7932" s="23"/>
      <c r="AD7932" s="23"/>
      <c r="AE7932" s="23"/>
      <c r="AF7932" s="23"/>
      <c r="AG7932" s="23"/>
      <c r="AH7932" s="23"/>
      <c r="AI7932" s="23"/>
      <c r="AJ7932" s="23"/>
      <c r="AK7932" s="23"/>
      <c r="AL7932" s="23"/>
      <c r="AM7932" s="23"/>
      <c r="AN7932" s="23"/>
      <c r="AO7932" s="23"/>
      <c r="AP7932" s="23"/>
      <c r="AQ7932" s="23"/>
      <c r="AR7932" s="23"/>
      <c r="AS7932" s="23"/>
      <c r="AT7932" s="23"/>
      <c r="AU7932" s="23"/>
      <c r="AV7932" s="23"/>
      <c r="AW7932" s="23"/>
      <c r="AX7932" s="23"/>
      <c r="AY7932" s="23"/>
      <c r="AZ7932" s="23"/>
      <c r="BA7932" s="23"/>
      <c r="BB7932" s="23"/>
      <c r="BC7932" s="23"/>
      <c r="BD7932" s="23"/>
      <c r="BE7932" s="23"/>
      <c r="BF7932" s="23"/>
      <c r="BG7932" s="23"/>
      <c r="BH7932" s="23"/>
      <c r="BI7932" s="23"/>
      <c r="BJ7932" s="23"/>
      <c r="BK7932" s="23"/>
      <c r="BL7932" s="23"/>
      <c r="BM7932" s="23"/>
      <c r="BN7932" s="23"/>
      <c r="BO7932" s="23"/>
      <c r="BP7932" s="23"/>
    </row>
    <row r="7933" spans="1:68" x14ac:dyDescent="0.25">
      <c r="A7933" s="5">
        <v>83776</v>
      </c>
      <c r="B7933" s="3" t="s">
        <v>48</v>
      </c>
      <c r="C7933" s="1" t="s">
        <v>3596</v>
      </c>
      <c r="D7933" s="1" t="s">
        <v>1014</v>
      </c>
      <c r="E7933" s="1" t="s">
        <v>4348</v>
      </c>
      <c r="F7933" s="1" t="s">
        <v>4429</v>
      </c>
      <c r="G7933" s="1" t="s">
        <v>4423</v>
      </c>
      <c r="H7933" s="1" t="s">
        <v>5</v>
      </c>
      <c r="I7933" s="1" t="s">
        <v>5</v>
      </c>
      <c r="J7933" s="1" t="s">
        <v>4425</v>
      </c>
      <c r="K7933" s="1" t="s">
        <v>5</v>
      </c>
      <c r="L7933" s="46">
        <v>99999</v>
      </c>
      <c r="M7933" s="15" t="s">
        <v>167</v>
      </c>
      <c r="N7933" s="5">
        <v>250</v>
      </c>
      <c r="O7933" s="16">
        <f t="shared" si="123"/>
        <v>0</v>
      </c>
      <c r="P7933" s="23"/>
      <c r="Q7933" s="23"/>
      <c r="R7933" s="23"/>
      <c r="S7933" s="23"/>
      <c r="T7933" s="23"/>
      <c r="U7933" s="23"/>
      <c r="V7933" s="23"/>
      <c r="W7933" s="23"/>
      <c r="X7933" s="23"/>
      <c r="Y7933" s="23"/>
      <c r="Z7933" s="23"/>
      <c r="AA7933" s="23"/>
      <c r="AB7933" s="23"/>
      <c r="AC7933" s="23"/>
      <c r="AD7933" s="23"/>
      <c r="AE7933" s="23"/>
      <c r="AF7933" s="23"/>
      <c r="AG7933" s="23"/>
      <c r="AH7933" s="23"/>
      <c r="AI7933" s="23"/>
      <c r="AJ7933" s="23"/>
      <c r="AK7933" s="23"/>
      <c r="AL7933" s="23"/>
      <c r="AM7933" s="23"/>
      <c r="AN7933" s="23"/>
      <c r="AO7933" s="23"/>
      <c r="AP7933" s="23"/>
      <c r="AQ7933" s="23"/>
      <c r="AR7933" s="23"/>
      <c r="AS7933" s="23"/>
      <c r="AT7933" s="23"/>
      <c r="AU7933" s="23"/>
      <c r="AV7933" s="23"/>
      <c r="AW7933" s="23"/>
      <c r="AX7933" s="23"/>
      <c r="AY7933" s="23"/>
      <c r="AZ7933" s="23"/>
      <c r="BA7933" s="23"/>
      <c r="BB7933" s="23"/>
      <c r="BC7933" s="23"/>
      <c r="BD7933" s="23"/>
      <c r="BE7933" s="23"/>
      <c r="BF7933" s="23"/>
      <c r="BG7933" s="23"/>
      <c r="BH7933" s="23"/>
      <c r="BI7933" s="23"/>
      <c r="BJ7933" s="23"/>
      <c r="BK7933" s="23"/>
      <c r="BL7933" s="23"/>
      <c r="BM7933" s="23"/>
      <c r="BN7933" s="23"/>
      <c r="BO7933" s="23"/>
      <c r="BP7933" s="23"/>
    </row>
    <row r="7934" spans="1:68" x14ac:dyDescent="0.25">
      <c r="A7934" s="5">
        <v>83783</v>
      </c>
      <c r="B7934" s="3" t="s">
        <v>48</v>
      </c>
      <c r="C7934" s="1" t="s">
        <v>3666</v>
      </c>
      <c r="D7934" s="1" t="s">
        <v>5</v>
      </c>
      <c r="E7934" s="1" t="s">
        <v>4348</v>
      </c>
      <c r="F7934" s="1" t="s">
        <v>4429</v>
      </c>
      <c r="G7934" s="1" t="s">
        <v>4423</v>
      </c>
      <c r="H7934" s="1" t="s">
        <v>5</v>
      </c>
      <c r="I7934" s="1" t="s">
        <v>5</v>
      </c>
      <c r="J7934" s="1" t="s">
        <v>4394</v>
      </c>
      <c r="K7934" s="1" t="s">
        <v>5</v>
      </c>
      <c r="L7934" s="46">
        <v>99999</v>
      </c>
      <c r="M7934" s="15" t="s">
        <v>167</v>
      </c>
      <c r="N7934" s="5">
        <v>250</v>
      </c>
      <c r="O7934" s="16">
        <f t="shared" si="123"/>
        <v>0</v>
      </c>
      <c r="P7934" s="23"/>
      <c r="Q7934" s="23"/>
      <c r="R7934" s="23"/>
      <c r="S7934" s="23"/>
      <c r="T7934" s="23"/>
      <c r="U7934" s="23"/>
      <c r="V7934" s="23"/>
      <c r="W7934" s="23"/>
      <c r="X7934" s="23"/>
      <c r="Y7934" s="23"/>
      <c r="Z7934" s="23"/>
      <c r="AA7934" s="23"/>
      <c r="AB7934" s="23"/>
      <c r="AC7934" s="23"/>
      <c r="AD7934" s="23"/>
      <c r="AE7934" s="23"/>
      <c r="AF7934" s="23"/>
      <c r="AG7934" s="23"/>
      <c r="AH7934" s="23"/>
      <c r="AI7934" s="23"/>
      <c r="AJ7934" s="23"/>
      <c r="AK7934" s="23"/>
      <c r="AL7934" s="23"/>
      <c r="AM7934" s="23"/>
      <c r="AN7934" s="23"/>
      <c r="AO7934" s="23"/>
      <c r="AP7934" s="23"/>
      <c r="AQ7934" s="23"/>
      <c r="AR7934" s="23"/>
      <c r="AS7934" s="23"/>
      <c r="AT7934" s="23"/>
      <c r="AU7934" s="23"/>
      <c r="AV7934" s="23"/>
      <c r="AW7934" s="23"/>
      <c r="AX7934" s="23"/>
      <c r="AY7934" s="23"/>
      <c r="AZ7934" s="23"/>
      <c r="BA7934" s="23"/>
      <c r="BB7934" s="23"/>
      <c r="BC7934" s="23"/>
      <c r="BD7934" s="23"/>
      <c r="BE7934" s="23"/>
      <c r="BF7934" s="23"/>
      <c r="BG7934" s="23"/>
      <c r="BH7934" s="23"/>
      <c r="BI7934" s="23"/>
      <c r="BJ7934" s="23"/>
      <c r="BK7934" s="23"/>
      <c r="BL7934" s="23"/>
      <c r="BM7934" s="23"/>
      <c r="BN7934" s="23"/>
      <c r="BO7934" s="23"/>
      <c r="BP7934" s="23"/>
    </row>
    <row r="7935" spans="1:68" x14ac:dyDescent="0.25">
      <c r="A7935" s="5">
        <v>83784</v>
      </c>
      <c r="B7935" s="3" t="s">
        <v>48</v>
      </c>
      <c r="C7935" s="1" t="s">
        <v>3247</v>
      </c>
      <c r="D7935" s="1" t="s">
        <v>5</v>
      </c>
      <c r="E7935" s="1" t="s">
        <v>4348</v>
      </c>
      <c r="F7935" s="1" t="s">
        <v>4429</v>
      </c>
      <c r="G7935" s="1" t="s">
        <v>4423</v>
      </c>
      <c r="H7935" s="1" t="s">
        <v>5</v>
      </c>
      <c r="I7935" s="1" t="s">
        <v>5</v>
      </c>
      <c r="J7935" s="1" t="s">
        <v>4394</v>
      </c>
      <c r="K7935" s="1" t="s">
        <v>5</v>
      </c>
      <c r="L7935" s="46">
        <v>99999</v>
      </c>
      <c r="M7935" s="15" t="s">
        <v>167</v>
      </c>
      <c r="N7935" s="5">
        <v>250</v>
      </c>
      <c r="O7935" s="16">
        <f t="shared" si="123"/>
        <v>0</v>
      </c>
      <c r="P7935" s="23"/>
      <c r="Q7935" s="23"/>
      <c r="R7935" s="23"/>
      <c r="S7935" s="23"/>
      <c r="T7935" s="23"/>
      <c r="U7935" s="23"/>
      <c r="V7935" s="23"/>
      <c r="W7935" s="23"/>
      <c r="X7935" s="23"/>
      <c r="Y7935" s="23"/>
      <c r="Z7935" s="23"/>
      <c r="AA7935" s="23"/>
      <c r="AB7935" s="23"/>
      <c r="AC7935" s="23"/>
      <c r="AD7935" s="23"/>
      <c r="AE7935" s="23"/>
      <c r="AF7935" s="23"/>
      <c r="AG7935" s="23"/>
      <c r="AH7935" s="23"/>
      <c r="AI7935" s="23"/>
      <c r="AJ7935" s="23"/>
      <c r="AK7935" s="23"/>
      <c r="AL7935" s="23"/>
      <c r="AM7935" s="23"/>
      <c r="AN7935" s="23"/>
      <c r="AO7935" s="23"/>
      <c r="AP7935" s="23"/>
      <c r="AQ7935" s="23"/>
      <c r="AR7935" s="23"/>
      <c r="AS7935" s="23"/>
      <c r="AT7935" s="23"/>
      <c r="AU7935" s="23"/>
      <c r="AV7935" s="23"/>
      <c r="AW7935" s="23"/>
      <c r="AX7935" s="23"/>
      <c r="AY7935" s="23"/>
      <c r="AZ7935" s="23"/>
      <c r="BA7935" s="23"/>
      <c r="BB7935" s="23"/>
      <c r="BC7935" s="23"/>
      <c r="BD7935" s="23"/>
      <c r="BE7935" s="23"/>
      <c r="BF7935" s="23"/>
      <c r="BG7935" s="23"/>
      <c r="BH7935" s="23"/>
      <c r="BI7935" s="23"/>
      <c r="BJ7935" s="23"/>
      <c r="BK7935" s="23"/>
      <c r="BL7935" s="23"/>
      <c r="BM7935" s="23"/>
      <c r="BN7935" s="23"/>
      <c r="BO7935" s="23"/>
      <c r="BP7935" s="23"/>
    </row>
    <row r="7936" spans="1:68" x14ac:dyDescent="0.25">
      <c r="A7936" s="5">
        <v>83785</v>
      </c>
      <c r="B7936" s="3" t="s">
        <v>48</v>
      </c>
      <c r="C7936" s="1" t="s">
        <v>3245</v>
      </c>
      <c r="D7936" s="1" t="s">
        <v>5</v>
      </c>
      <c r="E7936" s="1" t="s">
        <v>4348</v>
      </c>
      <c r="F7936" s="1" t="s">
        <v>4429</v>
      </c>
      <c r="G7936" s="1" t="s">
        <v>4423</v>
      </c>
      <c r="H7936" s="1" t="s">
        <v>5</v>
      </c>
      <c r="I7936" s="1" t="s">
        <v>5</v>
      </c>
      <c r="J7936" s="1" t="s">
        <v>4394</v>
      </c>
      <c r="K7936" s="1" t="s">
        <v>5</v>
      </c>
      <c r="L7936" s="46">
        <v>99999</v>
      </c>
      <c r="M7936" s="15" t="s">
        <v>167</v>
      </c>
      <c r="N7936" s="5">
        <v>250</v>
      </c>
      <c r="O7936" s="16">
        <f t="shared" si="123"/>
        <v>0</v>
      </c>
      <c r="P7936" s="23"/>
      <c r="Q7936" s="23"/>
      <c r="R7936" s="23"/>
      <c r="S7936" s="23"/>
      <c r="T7936" s="23"/>
      <c r="U7936" s="23"/>
      <c r="V7936" s="23"/>
      <c r="W7936" s="23"/>
      <c r="X7936" s="23"/>
      <c r="Y7936" s="23"/>
      <c r="Z7936" s="23"/>
      <c r="AA7936" s="23"/>
      <c r="AB7936" s="23"/>
      <c r="AC7936" s="23"/>
      <c r="AD7936" s="23"/>
      <c r="AE7936" s="23"/>
      <c r="AF7936" s="23"/>
      <c r="AG7936" s="23"/>
      <c r="AH7936" s="23"/>
      <c r="AI7936" s="23"/>
      <c r="AJ7936" s="23"/>
      <c r="AK7936" s="23"/>
      <c r="AL7936" s="23"/>
      <c r="AM7936" s="23"/>
      <c r="AN7936" s="23"/>
      <c r="AO7936" s="23"/>
      <c r="AP7936" s="23"/>
      <c r="AQ7936" s="23"/>
      <c r="AR7936" s="23"/>
      <c r="AS7936" s="23"/>
      <c r="AT7936" s="23"/>
      <c r="AU7936" s="23"/>
      <c r="AV7936" s="23"/>
      <c r="AW7936" s="23"/>
      <c r="AX7936" s="23"/>
      <c r="AY7936" s="23"/>
      <c r="AZ7936" s="23"/>
      <c r="BA7936" s="23"/>
      <c r="BB7936" s="23"/>
      <c r="BC7936" s="23"/>
      <c r="BD7936" s="23"/>
      <c r="BE7936" s="23"/>
      <c r="BF7936" s="23"/>
      <c r="BG7936" s="23"/>
      <c r="BH7936" s="23"/>
      <c r="BI7936" s="23"/>
      <c r="BJ7936" s="23"/>
      <c r="BK7936" s="23"/>
      <c r="BL7936" s="23"/>
      <c r="BM7936" s="23"/>
      <c r="BN7936" s="23"/>
      <c r="BO7936" s="23"/>
      <c r="BP7936" s="23"/>
    </row>
    <row r="7937" spans="1:68" x14ac:dyDescent="0.25">
      <c r="A7937" s="5">
        <v>83786</v>
      </c>
      <c r="B7937" s="3" t="s">
        <v>48</v>
      </c>
      <c r="C7937" s="1" t="s">
        <v>2878</v>
      </c>
      <c r="D7937" s="1" t="s">
        <v>5</v>
      </c>
      <c r="E7937" s="1" t="s">
        <v>4348</v>
      </c>
      <c r="F7937" s="1" t="s">
        <v>4429</v>
      </c>
      <c r="G7937" s="1" t="s">
        <v>4423</v>
      </c>
      <c r="H7937" s="1" t="s">
        <v>5</v>
      </c>
      <c r="I7937" s="1" t="s">
        <v>5</v>
      </c>
      <c r="J7937" s="1" t="s">
        <v>4394</v>
      </c>
      <c r="K7937" s="1" t="s">
        <v>5</v>
      </c>
      <c r="L7937" s="46">
        <v>99999</v>
      </c>
      <c r="M7937" s="15" t="s">
        <v>167</v>
      </c>
      <c r="N7937" s="5">
        <v>250</v>
      </c>
      <c r="O7937" s="16">
        <f t="shared" si="123"/>
        <v>0</v>
      </c>
      <c r="P7937" s="23"/>
      <c r="Q7937" s="23"/>
      <c r="R7937" s="23"/>
      <c r="S7937" s="23"/>
      <c r="T7937" s="23"/>
      <c r="U7937" s="23"/>
      <c r="V7937" s="23"/>
      <c r="W7937" s="23"/>
      <c r="X7937" s="23"/>
      <c r="Y7937" s="23"/>
      <c r="Z7937" s="23"/>
      <c r="AA7937" s="23"/>
      <c r="AB7937" s="23"/>
      <c r="AC7937" s="23"/>
      <c r="AD7937" s="23"/>
      <c r="AE7937" s="23"/>
      <c r="AF7937" s="23"/>
      <c r="AG7937" s="23"/>
      <c r="AH7937" s="23"/>
      <c r="AI7937" s="23"/>
      <c r="AJ7937" s="23"/>
      <c r="AK7937" s="23"/>
      <c r="AL7937" s="23"/>
      <c r="AM7937" s="23"/>
      <c r="AN7937" s="23"/>
      <c r="AO7937" s="23"/>
      <c r="AP7937" s="23"/>
      <c r="AQ7937" s="23"/>
      <c r="AR7937" s="23"/>
      <c r="AS7937" s="23"/>
      <c r="AT7937" s="23"/>
      <c r="AU7937" s="23"/>
      <c r="AV7937" s="23"/>
      <c r="AW7937" s="23"/>
      <c r="AX7937" s="23"/>
      <c r="AY7937" s="23"/>
      <c r="AZ7937" s="23"/>
      <c r="BA7937" s="23"/>
      <c r="BB7937" s="23"/>
      <c r="BC7937" s="23"/>
      <c r="BD7937" s="23"/>
      <c r="BE7937" s="23"/>
      <c r="BF7937" s="23"/>
      <c r="BG7937" s="23"/>
      <c r="BH7937" s="23"/>
      <c r="BI7937" s="23"/>
      <c r="BJ7937" s="23"/>
      <c r="BK7937" s="23"/>
      <c r="BL7937" s="23"/>
      <c r="BM7937" s="23"/>
      <c r="BN7937" s="23"/>
      <c r="BO7937" s="23"/>
      <c r="BP7937" s="23"/>
    </row>
    <row r="7938" spans="1:68" x14ac:dyDescent="0.25">
      <c r="A7938" s="5">
        <v>83787</v>
      </c>
      <c r="B7938" s="3" t="s">
        <v>48</v>
      </c>
      <c r="C7938" s="1" t="s">
        <v>1697</v>
      </c>
      <c r="D7938" s="1" t="s">
        <v>5</v>
      </c>
      <c r="E7938" s="1" t="s">
        <v>4348</v>
      </c>
      <c r="F7938" s="1" t="s">
        <v>4429</v>
      </c>
      <c r="G7938" s="1" t="s">
        <v>4423</v>
      </c>
      <c r="H7938" s="1" t="s">
        <v>5</v>
      </c>
      <c r="I7938" s="1" t="s">
        <v>5</v>
      </c>
      <c r="J7938" s="1" t="s">
        <v>4394</v>
      </c>
      <c r="K7938" s="1" t="s">
        <v>5</v>
      </c>
      <c r="L7938" s="46">
        <v>99999</v>
      </c>
      <c r="M7938" s="15" t="s">
        <v>167</v>
      </c>
      <c r="N7938" s="5">
        <v>250</v>
      </c>
      <c r="O7938" s="16">
        <f t="shared" si="123"/>
        <v>0</v>
      </c>
      <c r="P7938" s="23"/>
      <c r="Q7938" s="23"/>
      <c r="R7938" s="23"/>
      <c r="S7938" s="23"/>
      <c r="T7938" s="23"/>
      <c r="U7938" s="23"/>
      <c r="V7938" s="23"/>
      <c r="W7938" s="23"/>
      <c r="X7938" s="23"/>
      <c r="Y7938" s="23"/>
      <c r="Z7938" s="23"/>
      <c r="AA7938" s="23"/>
      <c r="AB7938" s="23"/>
      <c r="AC7938" s="23"/>
      <c r="AD7938" s="23"/>
      <c r="AE7938" s="23"/>
      <c r="AF7938" s="23"/>
      <c r="AG7938" s="23"/>
      <c r="AH7938" s="23"/>
      <c r="AI7938" s="23"/>
      <c r="AJ7938" s="23"/>
      <c r="AK7938" s="23"/>
      <c r="AL7938" s="23"/>
      <c r="AM7938" s="23"/>
      <c r="AN7938" s="23"/>
      <c r="AO7938" s="23"/>
      <c r="AP7938" s="23"/>
      <c r="AQ7938" s="23"/>
      <c r="AR7938" s="23"/>
      <c r="AS7938" s="23"/>
      <c r="AT7938" s="23"/>
      <c r="AU7938" s="23"/>
      <c r="AV7938" s="23"/>
      <c r="AW7938" s="23"/>
      <c r="AX7938" s="23"/>
      <c r="AY7938" s="23"/>
      <c r="AZ7938" s="23"/>
      <c r="BA7938" s="23"/>
      <c r="BB7938" s="23"/>
      <c r="BC7938" s="23"/>
      <c r="BD7938" s="23"/>
      <c r="BE7938" s="23"/>
      <c r="BF7938" s="23"/>
      <c r="BG7938" s="23"/>
      <c r="BH7938" s="23"/>
      <c r="BI7938" s="23"/>
      <c r="BJ7938" s="23"/>
      <c r="BK7938" s="23"/>
      <c r="BL7938" s="23"/>
      <c r="BM7938" s="23"/>
      <c r="BN7938" s="23"/>
      <c r="BO7938" s="23"/>
      <c r="BP7938" s="23"/>
    </row>
    <row r="7939" spans="1:68" x14ac:dyDescent="0.25">
      <c r="A7939" s="5">
        <v>83791</v>
      </c>
      <c r="B7939" s="3" t="s">
        <v>16</v>
      </c>
      <c r="C7939" s="1" t="s">
        <v>3672</v>
      </c>
      <c r="D7939" s="1" t="s">
        <v>5</v>
      </c>
      <c r="E7939" s="1" t="s">
        <v>4342</v>
      </c>
      <c r="F7939" s="1" t="s">
        <v>4393</v>
      </c>
      <c r="G7939" s="1" t="s">
        <v>5</v>
      </c>
      <c r="H7939" s="1" t="s">
        <v>5</v>
      </c>
      <c r="I7939" s="1" t="s">
        <v>5</v>
      </c>
      <c r="J7939" s="1" t="s">
        <v>4394</v>
      </c>
      <c r="K7939" s="1" t="s">
        <v>5</v>
      </c>
      <c r="L7939" s="46">
        <v>99999</v>
      </c>
      <c r="M7939" s="15" t="s">
        <v>6</v>
      </c>
      <c r="N7939" s="5">
        <v>145</v>
      </c>
      <c r="O7939" s="16">
        <f t="shared" si="123"/>
        <v>0</v>
      </c>
      <c r="P7939" s="23"/>
      <c r="Q7939" s="23"/>
      <c r="R7939" s="23"/>
      <c r="S7939" s="23"/>
      <c r="T7939" s="23"/>
      <c r="U7939" s="23"/>
      <c r="V7939" s="23"/>
      <c r="W7939" s="23"/>
      <c r="X7939" s="23"/>
      <c r="Y7939" s="23"/>
      <c r="Z7939" s="23"/>
      <c r="AA7939" s="23"/>
      <c r="AB7939" s="23"/>
      <c r="AC7939" s="23"/>
      <c r="AD7939" s="23"/>
      <c r="AE7939" s="23"/>
      <c r="AF7939" s="23"/>
      <c r="AG7939" s="23"/>
      <c r="AH7939" s="23"/>
      <c r="AI7939" s="23"/>
      <c r="AJ7939" s="23"/>
      <c r="AK7939" s="23"/>
      <c r="AL7939" s="23"/>
      <c r="AM7939" s="23"/>
      <c r="AN7939" s="23"/>
      <c r="AO7939" s="23"/>
      <c r="AP7939" s="23"/>
      <c r="AQ7939" s="23"/>
      <c r="AR7939" s="23"/>
      <c r="AS7939" s="23"/>
      <c r="AT7939" s="23"/>
      <c r="AU7939" s="23"/>
      <c r="AV7939" s="23"/>
      <c r="AW7939" s="23"/>
      <c r="AX7939" s="23"/>
      <c r="AY7939" s="23"/>
      <c r="AZ7939" s="23"/>
      <c r="BA7939" s="23"/>
      <c r="BB7939" s="23"/>
      <c r="BC7939" s="23"/>
      <c r="BD7939" s="23"/>
      <c r="BE7939" s="23"/>
      <c r="BF7939" s="23"/>
      <c r="BG7939" s="23"/>
      <c r="BH7939" s="23"/>
      <c r="BI7939" s="23"/>
      <c r="BJ7939" s="23"/>
      <c r="BK7939" s="23"/>
      <c r="BL7939" s="23"/>
      <c r="BM7939" s="23"/>
      <c r="BN7939" s="23"/>
      <c r="BO7939" s="23"/>
      <c r="BP7939" s="23"/>
    </row>
    <row r="7940" spans="1:68" x14ac:dyDescent="0.25">
      <c r="A7940" s="5">
        <v>83792</v>
      </c>
      <c r="B7940" s="3" t="s">
        <v>20</v>
      </c>
      <c r="C7940" s="1" t="s">
        <v>3673</v>
      </c>
      <c r="D7940" s="1" t="s">
        <v>5</v>
      </c>
      <c r="E7940" s="1" t="s">
        <v>4342</v>
      </c>
      <c r="F7940" s="1" t="s">
        <v>4393</v>
      </c>
      <c r="G7940" s="1" t="s">
        <v>5</v>
      </c>
      <c r="H7940" s="1" t="s">
        <v>5</v>
      </c>
      <c r="I7940" s="1" t="s">
        <v>5</v>
      </c>
      <c r="J7940" s="1" t="s">
        <v>4394</v>
      </c>
      <c r="K7940" s="1" t="s">
        <v>5</v>
      </c>
      <c r="L7940" s="46">
        <v>99999</v>
      </c>
      <c r="M7940" s="15" t="s">
        <v>6</v>
      </c>
      <c r="N7940" s="5">
        <v>145</v>
      </c>
      <c r="O7940" s="16">
        <f t="shared" si="123"/>
        <v>0</v>
      </c>
      <c r="P7940" s="23"/>
      <c r="Q7940" s="23"/>
      <c r="R7940" s="23"/>
      <c r="S7940" s="23"/>
      <c r="T7940" s="23"/>
      <c r="U7940" s="23"/>
      <c r="V7940" s="23"/>
      <c r="W7940" s="23"/>
      <c r="X7940" s="23"/>
      <c r="Y7940" s="23"/>
      <c r="Z7940" s="23"/>
      <c r="AA7940" s="23"/>
      <c r="AB7940" s="23"/>
      <c r="AC7940" s="23"/>
      <c r="AD7940" s="23"/>
      <c r="AE7940" s="23"/>
      <c r="AF7940" s="23"/>
      <c r="AG7940" s="23"/>
      <c r="AH7940" s="23"/>
      <c r="AI7940" s="23"/>
      <c r="AJ7940" s="23"/>
      <c r="AK7940" s="23"/>
      <c r="AL7940" s="23"/>
      <c r="AM7940" s="23"/>
      <c r="AN7940" s="23"/>
      <c r="AO7940" s="23"/>
      <c r="AP7940" s="23"/>
      <c r="AQ7940" s="23"/>
      <c r="AR7940" s="23"/>
      <c r="AS7940" s="23"/>
      <c r="AT7940" s="23"/>
      <c r="AU7940" s="23"/>
      <c r="AV7940" s="23"/>
      <c r="AW7940" s="23"/>
      <c r="AX7940" s="23"/>
      <c r="AY7940" s="23"/>
      <c r="AZ7940" s="23"/>
      <c r="BA7940" s="23"/>
      <c r="BB7940" s="23"/>
      <c r="BC7940" s="23"/>
      <c r="BD7940" s="23"/>
      <c r="BE7940" s="23"/>
      <c r="BF7940" s="23"/>
      <c r="BG7940" s="23"/>
      <c r="BH7940" s="23"/>
      <c r="BI7940" s="23"/>
      <c r="BJ7940" s="23"/>
      <c r="BK7940" s="23"/>
      <c r="BL7940" s="23"/>
      <c r="BM7940" s="23"/>
      <c r="BN7940" s="23"/>
      <c r="BO7940" s="23"/>
      <c r="BP7940" s="23"/>
    </row>
    <row r="7941" spans="1:68" x14ac:dyDescent="0.25">
      <c r="A7941" s="5">
        <v>83793</v>
      </c>
      <c r="B7941" s="3" t="s">
        <v>210</v>
      </c>
      <c r="C7941" s="1" t="s">
        <v>3674</v>
      </c>
      <c r="D7941" s="1" t="s">
        <v>5</v>
      </c>
      <c r="E7941" s="1" t="s">
        <v>4342</v>
      </c>
      <c r="F7941" s="1" t="s">
        <v>4393</v>
      </c>
      <c r="G7941" s="1" t="s">
        <v>5</v>
      </c>
      <c r="H7941" s="1" t="s">
        <v>5</v>
      </c>
      <c r="I7941" s="1" t="s">
        <v>5</v>
      </c>
      <c r="J7941" s="1" t="s">
        <v>4394</v>
      </c>
      <c r="K7941" s="1" t="s">
        <v>5</v>
      </c>
      <c r="L7941" s="46">
        <v>99999</v>
      </c>
      <c r="M7941" s="15" t="s">
        <v>6</v>
      </c>
      <c r="N7941" s="5">
        <v>140</v>
      </c>
      <c r="O7941" s="16">
        <f t="shared" si="123"/>
        <v>0</v>
      </c>
      <c r="P7941" s="23"/>
      <c r="Q7941" s="23"/>
      <c r="R7941" s="23"/>
      <c r="S7941" s="23"/>
      <c r="T7941" s="23"/>
      <c r="U7941" s="23"/>
      <c r="V7941" s="23"/>
      <c r="W7941" s="23"/>
      <c r="X7941" s="23"/>
      <c r="Y7941" s="23"/>
      <c r="Z7941" s="23"/>
      <c r="AA7941" s="23"/>
      <c r="AB7941" s="23"/>
      <c r="AC7941" s="23"/>
      <c r="AD7941" s="23"/>
      <c r="AE7941" s="23"/>
      <c r="AF7941" s="23"/>
      <c r="AG7941" s="23"/>
      <c r="AH7941" s="23"/>
      <c r="AI7941" s="23"/>
      <c r="AJ7941" s="23"/>
      <c r="AK7941" s="23"/>
      <c r="AL7941" s="23"/>
      <c r="AM7941" s="23"/>
      <c r="AN7941" s="23"/>
      <c r="AO7941" s="23"/>
      <c r="AP7941" s="23"/>
      <c r="AQ7941" s="23"/>
      <c r="AR7941" s="23"/>
      <c r="AS7941" s="23"/>
      <c r="AT7941" s="23"/>
      <c r="AU7941" s="23"/>
      <c r="AV7941" s="23"/>
      <c r="AW7941" s="23"/>
      <c r="AX7941" s="23"/>
      <c r="AY7941" s="23"/>
      <c r="AZ7941" s="23"/>
      <c r="BA7941" s="23"/>
      <c r="BB7941" s="23"/>
      <c r="BC7941" s="23"/>
      <c r="BD7941" s="23"/>
      <c r="BE7941" s="23"/>
      <c r="BF7941" s="23"/>
      <c r="BG7941" s="23"/>
      <c r="BH7941" s="23"/>
      <c r="BI7941" s="23"/>
      <c r="BJ7941" s="23"/>
      <c r="BK7941" s="23"/>
      <c r="BL7941" s="23"/>
      <c r="BM7941" s="23"/>
      <c r="BN7941" s="23"/>
      <c r="BO7941" s="23"/>
      <c r="BP7941" s="23"/>
    </row>
    <row r="7942" spans="1:68" x14ac:dyDescent="0.25">
      <c r="A7942" s="5">
        <v>83794</v>
      </c>
      <c r="B7942" s="3" t="s">
        <v>864</v>
      </c>
      <c r="C7942" s="1" t="s">
        <v>3675</v>
      </c>
      <c r="D7942" s="1" t="s">
        <v>1014</v>
      </c>
      <c r="E7942" s="1" t="s">
        <v>4375</v>
      </c>
      <c r="F7942" s="1" t="s">
        <v>4428</v>
      </c>
      <c r="G7942" s="1" t="s">
        <v>4422</v>
      </c>
      <c r="H7942" s="1" t="s">
        <v>5</v>
      </c>
      <c r="I7942" s="1" t="s">
        <v>5</v>
      </c>
      <c r="J7942" s="1" t="s">
        <v>4425</v>
      </c>
      <c r="K7942" s="1" t="s">
        <v>5</v>
      </c>
      <c r="L7942" s="46">
        <v>99999</v>
      </c>
      <c r="M7942" s="15" t="s">
        <v>167</v>
      </c>
      <c r="N7942" s="5">
        <v>160</v>
      </c>
      <c r="O7942" s="16">
        <f t="shared" si="123"/>
        <v>0</v>
      </c>
      <c r="P7942" s="23"/>
      <c r="Q7942" s="23"/>
      <c r="R7942" s="23"/>
      <c r="S7942" s="23"/>
      <c r="T7942" s="23"/>
      <c r="U7942" s="23"/>
      <c r="V7942" s="23"/>
      <c r="W7942" s="23"/>
      <c r="X7942" s="23"/>
      <c r="Y7942" s="23"/>
      <c r="Z7942" s="23"/>
      <c r="AA7942" s="23"/>
      <c r="AB7942" s="23"/>
      <c r="AC7942" s="23"/>
      <c r="AD7942" s="23"/>
      <c r="AE7942" s="23"/>
      <c r="AF7942" s="23"/>
      <c r="AG7942" s="23"/>
      <c r="AH7942" s="23"/>
      <c r="AI7942" s="23"/>
      <c r="AJ7942" s="23"/>
      <c r="AK7942" s="23"/>
      <c r="AL7942" s="23"/>
      <c r="AM7942" s="23"/>
      <c r="AN7942" s="23"/>
      <c r="AO7942" s="23"/>
      <c r="AP7942" s="23"/>
      <c r="AQ7942" s="23"/>
      <c r="AR7942" s="23"/>
      <c r="AS7942" s="23"/>
      <c r="AT7942" s="23"/>
      <c r="AU7942" s="23"/>
      <c r="AV7942" s="23"/>
      <c r="AW7942" s="23"/>
      <c r="AX7942" s="23"/>
      <c r="AY7942" s="23"/>
      <c r="AZ7942" s="23"/>
      <c r="BA7942" s="23"/>
      <c r="BB7942" s="23"/>
      <c r="BC7942" s="23"/>
      <c r="BD7942" s="23"/>
      <c r="BE7942" s="23"/>
      <c r="BF7942" s="23"/>
      <c r="BG7942" s="23"/>
      <c r="BH7942" s="23"/>
      <c r="BI7942" s="23"/>
      <c r="BJ7942" s="23"/>
      <c r="BK7942" s="23"/>
      <c r="BL7942" s="23"/>
      <c r="BM7942" s="23"/>
      <c r="BN7942" s="23"/>
      <c r="BO7942" s="23"/>
      <c r="BP7942" s="23"/>
    </row>
    <row r="7943" spans="1:68" x14ac:dyDescent="0.25">
      <c r="A7943" s="5">
        <v>83795</v>
      </c>
      <c r="B7943" s="3" t="s">
        <v>48</v>
      </c>
      <c r="C7943" s="1" t="s">
        <v>3135</v>
      </c>
      <c r="D7943" s="1" t="s">
        <v>958</v>
      </c>
      <c r="E7943" s="1" t="s">
        <v>4348</v>
      </c>
      <c r="F7943" s="1" t="s">
        <v>4428</v>
      </c>
      <c r="G7943" s="1" t="s">
        <v>4422</v>
      </c>
      <c r="H7943" s="1" t="s">
        <v>5</v>
      </c>
      <c r="I7943" s="1" t="s">
        <v>5</v>
      </c>
      <c r="J7943" s="1" t="s">
        <v>4394</v>
      </c>
      <c r="K7943" s="1" t="s">
        <v>5</v>
      </c>
      <c r="L7943" s="46">
        <v>99999</v>
      </c>
      <c r="M7943" s="15" t="s">
        <v>167</v>
      </c>
      <c r="N7943" s="5">
        <v>176</v>
      </c>
      <c r="O7943" s="16">
        <f t="shared" si="123"/>
        <v>0</v>
      </c>
      <c r="P7943" s="23"/>
      <c r="Q7943" s="23"/>
      <c r="R7943" s="23"/>
      <c r="S7943" s="23"/>
      <c r="T7943" s="23"/>
      <c r="U7943" s="23"/>
      <c r="V7943" s="23"/>
      <c r="W7943" s="23"/>
      <c r="X7943" s="23"/>
      <c r="Y7943" s="23"/>
      <c r="Z7943" s="23"/>
      <c r="AA7943" s="23"/>
      <c r="AB7943" s="23"/>
      <c r="AC7943" s="23"/>
      <c r="AD7943" s="23"/>
      <c r="AE7943" s="23"/>
      <c r="AF7943" s="23"/>
      <c r="AG7943" s="23"/>
      <c r="AH7943" s="23"/>
      <c r="AI7943" s="23"/>
      <c r="AJ7943" s="23"/>
      <c r="AK7943" s="23"/>
      <c r="AL7943" s="23"/>
      <c r="AM7943" s="23"/>
      <c r="AN7943" s="23"/>
      <c r="AO7943" s="23"/>
      <c r="AP7943" s="23"/>
      <c r="AQ7943" s="23"/>
      <c r="AR7943" s="23"/>
      <c r="AS7943" s="23"/>
      <c r="AT7943" s="23"/>
      <c r="AU7943" s="23"/>
      <c r="AV7943" s="23"/>
      <c r="AW7943" s="23"/>
      <c r="AX7943" s="23"/>
      <c r="AY7943" s="23"/>
      <c r="AZ7943" s="23"/>
      <c r="BA7943" s="23"/>
      <c r="BB7943" s="23"/>
      <c r="BC7943" s="23"/>
      <c r="BD7943" s="23"/>
      <c r="BE7943" s="23"/>
      <c r="BF7943" s="23"/>
      <c r="BG7943" s="23"/>
      <c r="BH7943" s="23"/>
      <c r="BI7943" s="23"/>
      <c r="BJ7943" s="23"/>
      <c r="BK7943" s="23"/>
      <c r="BL7943" s="23"/>
      <c r="BM7943" s="23"/>
      <c r="BN7943" s="23"/>
      <c r="BO7943" s="23"/>
      <c r="BP7943" s="23"/>
    </row>
    <row r="7944" spans="1:68" x14ac:dyDescent="0.25">
      <c r="A7944" s="5">
        <v>83796</v>
      </c>
      <c r="B7944" s="3" t="s">
        <v>20</v>
      </c>
      <c r="C7944" s="1" t="s">
        <v>3676</v>
      </c>
      <c r="D7944" s="1" t="s">
        <v>5</v>
      </c>
      <c r="E7944" s="1" t="s">
        <v>4342</v>
      </c>
      <c r="F7944" s="1" t="s">
        <v>4393</v>
      </c>
      <c r="G7944" s="1" t="s">
        <v>5</v>
      </c>
      <c r="H7944" s="1" t="s">
        <v>5</v>
      </c>
      <c r="I7944" s="1" t="s">
        <v>5</v>
      </c>
      <c r="J7944" s="1" t="s">
        <v>4394</v>
      </c>
      <c r="K7944" s="1" t="s">
        <v>5</v>
      </c>
      <c r="L7944" s="46">
        <v>99999</v>
      </c>
      <c r="M7944" s="15" t="s">
        <v>6</v>
      </c>
      <c r="N7944" s="5">
        <v>145</v>
      </c>
      <c r="O7944" s="16">
        <f t="shared" si="123"/>
        <v>0</v>
      </c>
      <c r="P7944" s="23"/>
      <c r="Q7944" s="23"/>
      <c r="R7944" s="23"/>
      <c r="S7944" s="23"/>
      <c r="T7944" s="23"/>
      <c r="U7944" s="23"/>
      <c r="V7944" s="23"/>
      <c r="W7944" s="23"/>
      <c r="X7944" s="23"/>
      <c r="Y7944" s="23"/>
      <c r="Z7944" s="23"/>
      <c r="AA7944" s="23"/>
      <c r="AB7944" s="23"/>
      <c r="AC7944" s="23"/>
      <c r="AD7944" s="23"/>
      <c r="AE7944" s="23"/>
      <c r="AF7944" s="23"/>
      <c r="AG7944" s="23"/>
      <c r="AH7944" s="23"/>
      <c r="AI7944" s="23"/>
      <c r="AJ7944" s="23"/>
      <c r="AK7944" s="23"/>
      <c r="AL7944" s="23"/>
      <c r="AM7944" s="23"/>
      <c r="AN7944" s="23"/>
      <c r="AO7944" s="23"/>
      <c r="AP7944" s="23"/>
      <c r="AQ7944" s="23"/>
      <c r="AR7944" s="23"/>
      <c r="AS7944" s="23"/>
      <c r="AT7944" s="23"/>
      <c r="AU7944" s="23"/>
      <c r="AV7944" s="23"/>
      <c r="AW7944" s="23"/>
      <c r="AX7944" s="23"/>
      <c r="AY7944" s="23"/>
      <c r="AZ7944" s="23"/>
      <c r="BA7944" s="23"/>
      <c r="BB7944" s="23"/>
      <c r="BC7944" s="23"/>
      <c r="BD7944" s="23"/>
      <c r="BE7944" s="23"/>
      <c r="BF7944" s="23"/>
      <c r="BG7944" s="23"/>
      <c r="BH7944" s="23"/>
      <c r="BI7944" s="23"/>
      <c r="BJ7944" s="23"/>
      <c r="BK7944" s="23"/>
      <c r="BL7944" s="23"/>
      <c r="BM7944" s="23"/>
      <c r="BN7944" s="23"/>
      <c r="BO7944" s="23"/>
      <c r="BP7944" s="23"/>
    </row>
    <row r="7945" spans="1:68" x14ac:dyDescent="0.25">
      <c r="A7945" s="5">
        <v>83797</v>
      </c>
      <c r="B7945" s="3" t="s">
        <v>16</v>
      </c>
      <c r="C7945" s="1" t="s">
        <v>3672</v>
      </c>
      <c r="D7945" s="1" t="s">
        <v>5</v>
      </c>
      <c r="E7945" s="1" t="s">
        <v>4342</v>
      </c>
      <c r="F7945" s="1" t="s">
        <v>4393</v>
      </c>
      <c r="G7945" s="1" t="s">
        <v>5</v>
      </c>
      <c r="H7945" s="1" t="s">
        <v>5</v>
      </c>
      <c r="I7945" s="1" t="s">
        <v>5</v>
      </c>
      <c r="J7945" s="1" t="s">
        <v>4394</v>
      </c>
      <c r="K7945" s="1" t="s">
        <v>5</v>
      </c>
      <c r="L7945" s="46">
        <v>99999</v>
      </c>
      <c r="M7945" s="15" t="s">
        <v>6</v>
      </c>
      <c r="N7945" s="5">
        <v>145</v>
      </c>
      <c r="O7945" s="16">
        <f t="shared" si="123"/>
        <v>0</v>
      </c>
      <c r="P7945" s="23"/>
      <c r="Q7945" s="23"/>
      <c r="R7945" s="23"/>
      <c r="S7945" s="23"/>
      <c r="T7945" s="23"/>
      <c r="U7945" s="23"/>
      <c r="V7945" s="23"/>
      <c r="W7945" s="23"/>
      <c r="X7945" s="23"/>
      <c r="Y7945" s="23"/>
      <c r="Z7945" s="23"/>
      <c r="AA7945" s="23"/>
      <c r="AB7945" s="23"/>
      <c r="AC7945" s="23"/>
      <c r="AD7945" s="23"/>
      <c r="AE7945" s="23"/>
      <c r="AF7945" s="23"/>
      <c r="AG7945" s="23"/>
      <c r="AH7945" s="23"/>
      <c r="AI7945" s="23"/>
      <c r="AJ7945" s="23"/>
      <c r="AK7945" s="23"/>
      <c r="AL7945" s="23"/>
      <c r="AM7945" s="23"/>
      <c r="AN7945" s="23"/>
      <c r="AO7945" s="23"/>
      <c r="AP7945" s="23"/>
      <c r="AQ7945" s="23"/>
      <c r="AR7945" s="23"/>
      <c r="AS7945" s="23"/>
      <c r="AT7945" s="23"/>
      <c r="AU7945" s="23"/>
      <c r="AV7945" s="23"/>
      <c r="AW7945" s="23"/>
      <c r="AX7945" s="23"/>
      <c r="AY7945" s="23"/>
      <c r="AZ7945" s="23"/>
      <c r="BA7945" s="23"/>
      <c r="BB7945" s="23"/>
      <c r="BC7945" s="23"/>
      <c r="BD7945" s="23"/>
      <c r="BE7945" s="23"/>
      <c r="BF7945" s="23"/>
      <c r="BG7945" s="23"/>
      <c r="BH7945" s="23"/>
      <c r="BI7945" s="23"/>
      <c r="BJ7945" s="23"/>
      <c r="BK7945" s="23"/>
      <c r="BL7945" s="23"/>
      <c r="BM7945" s="23"/>
      <c r="BN7945" s="23"/>
      <c r="BO7945" s="23"/>
      <c r="BP7945" s="23"/>
    </row>
    <row r="7946" spans="1:68" x14ac:dyDescent="0.25">
      <c r="A7946" s="5">
        <v>83798</v>
      </c>
      <c r="B7946" s="3" t="s">
        <v>431</v>
      </c>
      <c r="C7946" s="1" t="s">
        <v>3677</v>
      </c>
      <c r="D7946" s="1" t="s">
        <v>5</v>
      </c>
      <c r="E7946" s="1" t="s">
        <v>4342</v>
      </c>
      <c r="F7946" s="1" t="s">
        <v>4393</v>
      </c>
      <c r="G7946" s="1" t="s">
        <v>5</v>
      </c>
      <c r="H7946" s="1" t="s">
        <v>5</v>
      </c>
      <c r="I7946" s="1" t="s">
        <v>5</v>
      </c>
      <c r="J7946" s="1" t="s">
        <v>4394</v>
      </c>
      <c r="K7946" s="1" t="s">
        <v>5</v>
      </c>
      <c r="L7946" s="46">
        <v>99999</v>
      </c>
      <c r="M7946" s="15" t="s">
        <v>6</v>
      </c>
      <c r="N7946" s="5">
        <v>145</v>
      </c>
      <c r="O7946" s="16">
        <f t="shared" si="123"/>
        <v>0</v>
      </c>
      <c r="P7946" s="23"/>
      <c r="Q7946" s="23"/>
      <c r="R7946" s="23"/>
      <c r="S7946" s="23"/>
      <c r="T7946" s="23"/>
      <c r="U7946" s="23"/>
      <c r="V7946" s="23"/>
      <c r="W7946" s="23"/>
      <c r="X7946" s="23"/>
      <c r="Y7946" s="23"/>
      <c r="Z7946" s="23"/>
      <c r="AA7946" s="23"/>
      <c r="AB7946" s="23"/>
      <c r="AC7946" s="23"/>
      <c r="AD7946" s="23"/>
      <c r="AE7946" s="23"/>
      <c r="AF7946" s="23"/>
      <c r="AG7946" s="23"/>
      <c r="AH7946" s="23"/>
      <c r="AI7946" s="23"/>
      <c r="AJ7946" s="23"/>
      <c r="AK7946" s="23"/>
      <c r="AL7946" s="23"/>
      <c r="AM7946" s="23"/>
      <c r="AN7946" s="23"/>
      <c r="AO7946" s="23"/>
      <c r="AP7946" s="23"/>
      <c r="AQ7946" s="23"/>
      <c r="AR7946" s="23"/>
      <c r="AS7946" s="23"/>
      <c r="AT7946" s="23"/>
      <c r="AU7946" s="23"/>
      <c r="AV7946" s="23"/>
      <c r="AW7946" s="23"/>
      <c r="AX7946" s="23"/>
      <c r="AY7946" s="23"/>
      <c r="AZ7946" s="23"/>
      <c r="BA7946" s="23"/>
      <c r="BB7946" s="23"/>
      <c r="BC7946" s="23"/>
      <c r="BD7946" s="23"/>
      <c r="BE7946" s="23"/>
      <c r="BF7946" s="23"/>
      <c r="BG7946" s="23"/>
      <c r="BH7946" s="23"/>
      <c r="BI7946" s="23"/>
      <c r="BJ7946" s="23"/>
      <c r="BK7946" s="23"/>
      <c r="BL7946" s="23"/>
      <c r="BM7946" s="23"/>
      <c r="BN7946" s="23"/>
      <c r="BO7946" s="23"/>
      <c r="BP7946" s="23"/>
    </row>
    <row r="7947" spans="1:68" x14ac:dyDescent="0.25">
      <c r="A7947" s="5">
        <v>83804</v>
      </c>
      <c r="B7947" s="3" t="s">
        <v>393</v>
      </c>
      <c r="C7947" s="1" t="s">
        <v>3678</v>
      </c>
      <c r="D7947" s="1" t="s">
        <v>5</v>
      </c>
      <c r="E7947" s="1" t="s">
        <v>4342</v>
      </c>
      <c r="F7947" s="1" t="s">
        <v>4393</v>
      </c>
      <c r="G7947" s="1" t="s">
        <v>5</v>
      </c>
      <c r="H7947" s="1" t="s">
        <v>5</v>
      </c>
      <c r="I7947" s="1" t="s">
        <v>5</v>
      </c>
      <c r="J7947" s="1" t="s">
        <v>4394</v>
      </c>
      <c r="K7947" s="1" t="s">
        <v>5</v>
      </c>
      <c r="L7947" s="46">
        <v>99999</v>
      </c>
      <c r="M7947" s="15" t="s">
        <v>6</v>
      </c>
      <c r="N7947" s="5">
        <v>145</v>
      </c>
      <c r="O7947" s="16">
        <f t="shared" si="123"/>
        <v>0</v>
      </c>
      <c r="P7947" s="23"/>
      <c r="Q7947" s="23"/>
      <c r="R7947" s="23"/>
      <c r="S7947" s="23"/>
      <c r="T7947" s="23"/>
      <c r="U7947" s="23"/>
      <c r="V7947" s="23"/>
      <c r="W7947" s="23"/>
      <c r="X7947" s="23"/>
      <c r="Y7947" s="23"/>
      <c r="Z7947" s="23"/>
      <c r="AA7947" s="23"/>
      <c r="AB7947" s="23"/>
      <c r="AC7947" s="23"/>
      <c r="AD7947" s="23"/>
      <c r="AE7947" s="23"/>
      <c r="AF7947" s="23"/>
      <c r="AG7947" s="23"/>
      <c r="AH7947" s="23"/>
      <c r="AI7947" s="23"/>
      <c r="AJ7947" s="23"/>
      <c r="AK7947" s="23"/>
      <c r="AL7947" s="23"/>
      <c r="AM7947" s="23"/>
      <c r="AN7947" s="23"/>
      <c r="AO7947" s="23"/>
      <c r="AP7947" s="23"/>
      <c r="AQ7947" s="23"/>
      <c r="AR7947" s="23"/>
      <c r="AS7947" s="23"/>
      <c r="AT7947" s="23"/>
      <c r="AU7947" s="23"/>
      <c r="AV7947" s="23"/>
      <c r="AW7947" s="23"/>
      <c r="AX7947" s="23"/>
      <c r="AY7947" s="23"/>
      <c r="AZ7947" s="23"/>
      <c r="BA7947" s="23"/>
      <c r="BB7947" s="23"/>
      <c r="BC7947" s="23"/>
      <c r="BD7947" s="23"/>
      <c r="BE7947" s="23"/>
      <c r="BF7947" s="23"/>
      <c r="BG7947" s="23"/>
      <c r="BH7947" s="23"/>
      <c r="BI7947" s="23"/>
      <c r="BJ7947" s="23"/>
      <c r="BK7947" s="23"/>
      <c r="BL7947" s="23"/>
      <c r="BM7947" s="23"/>
      <c r="BN7947" s="23"/>
      <c r="BO7947" s="23"/>
      <c r="BP7947" s="23"/>
    </row>
    <row r="7948" spans="1:68" x14ac:dyDescent="0.25">
      <c r="A7948" s="5">
        <v>83805</v>
      </c>
      <c r="B7948" s="3" t="s">
        <v>393</v>
      </c>
      <c r="C7948" s="1" t="s">
        <v>3679</v>
      </c>
      <c r="D7948" s="1" t="s">
        <v>5</v>
      </c>
      <c r="E7948" s="1" t="s">
        <v>4342</v>
      </c>
      <c r="F7948" s="1" t="s">
        <v>4393</v>
      </c>
      <c r="G7948" s="1" t="s">
        <v>5</v>
      </c>
      <c r="H7948" s="1" t="s">
        <v>5</v>
      </c>
      <c r="I7948" s="1" t="s">
        <v>5</v>
      </c>
      <c r="J7948" s="1" t="s">
        <v>4394</v>
      </c>
      <c r="K7948" s="1" t="s">
        <v>5</v>
      </c>
      <c r="L7948" s="46">
        <v>99999</v>
      </c>
      <c r="M7948" s="15" t="s">
        <v>6</v>
      </c>
      <c r="N7948" s="5">
        <v>145</v>
      </c>
      <c r="O7948" s="16">
        <f t="shared" si="123"/>
        <v>0</v>
      </c>
      <c r="P7948" s="23"/>
      <c r="Q7948" s="23"/>
      <c r="R7948" s="23"/>
      <c r="S7948" s="23"/>
      <c r="T7948" s="23"/>
      <c r="U7948" s="23"/>
      <c r="V7948" s="23"/>
      <c r="W7948" s="23"/>
      <c r="X7948" s="23"/>
      <c r="Y7948" s="23"/>
      <c r="Z7948" s="23"/>
      <c r="AA7948" s="23"/>
      <c r="AB7948" s="23"/>
      <c r="AC7948" s="23"/>
      <c r="AD7948" s="23"/>
      <c r="AE7948" s="23"/>
      <c r="AF7948" s="23"/>
      <c r="AG7948" s="23"/>
      <c r="AH7948" s="23"/>
      <c r="AI7948" s="23"/>
      <c r="AJ7948" s="23"/>
      <c r="AK7948" s="23"/>
      <c r="AL7948" s="23"/>
      <c r="AM7948" s="23"/>
      <c r="AN7948" s="23"/>
      <c r="AO7948" s="23"/>
      <c r="AP7948" s="23"/>
      <c r="AQ7948" s="23"/>
      <c r="AR7948" s="23"/>
      <c r="AS7948" s="23"/>
      <c r="AT7948" s="23"/>
      <c r="AU7948" s="23"/>
      <c r="AV7948" s="23"/>
      <c r="AW7948" s="23"/>
      <c r="AX7948" s="23"/>
      <c r="AY7948" s="23"/>
      <c r="AZ7948" s="23"/>
      <c r="BA7948" s="23"/>
      <c r="BB7948" s="23"/>
      <c r="BC7948" s="23"/>
      <c r="BD7948" s="23"/>
      <c r="BE7948" s="23"/>
      <c r="BF7948" s="23"/>
      <c r="BG7948" s="23"/>
      <c r="BH7948" s="23"/>
      <c r="BI7948" s="23"/>
      <c r="BJ7948" s="23"/>
      <c r="BK7948" s="23"/>
      <c r="BL7948" s="23"/>
      <c r="BM7948" s="23"/>
      <c r="BN7948" s="23"/>
      <c r="BO7948" s="23"/>
      <c r="BP7948" s="23"/>
    </row>
    <row r="7949" spans="1:68" x14ac:dyDescent="0.25">
      <c r="A7949" s="5">
        <v>83808</v>
      </c>
      <c r="B7949" s="3" t="s">
        <v>48</v>
      </c>
      <c r="C7949" s="1" t="s">
        <v>3617</v>
      </c>
      <c r="D7949" s="1" t="s">
        <v>5</v>
      </c>
      <c r="E7949" s="1" t="s">
        <v>4348</v>
      </c>
      <c r="F7949" s="1" t="s">
        <v>4429</v>
      </c>
      <c r="G7949" s="1" t="s">
        <v>4422</v>
      </c>
      <c r="H7949" s="1" t="s">
        <v>5</v>
      </c>
      <c r="I7949" s="1" t="s">
        <v>5</v>
      </c>
      <c r="J7949" s="1" t="s">
        <v>4394</v>
      </c>
      <c r="K7949" s="1" t="s">
        <v>5</v>
      </c>
      <c r="L7949" s="46">
        <v>99999</v>
      </c>
      <c r="M7949" s="15" t="s">
        <v>167</v>
      </c>
      <c r="N7949" s="5">
        <v>250</v>
      </c>
      <c r="O7949" s="16">
        <f t="shared" si="123"/>
        <v>0</v>
      </c>
      <c r="P7949" s="23"/>
      <c r="Q7949" s="23"/>
      <c r="R7949" s="23"/>
      <c r="S7949" s="23"/>
      <c r="T7949" s="23"/>
      <c r="U7949" s="23"/>
      <c r="V7949" s="23"/>
      <c r="W7949" s="23"/>
      <c r="X7949" s="23"/>
      <c r="Y7949" s="23"/>
      <c r="Z7949" s="23"/>
      <c r="AA7949" s="23"/>
      <c r="AB7949" s="23"/>
      <c r="AC7949" s="23"/>
      <c r="AD7949" s="23"/>
      <c r="AE7949" s="23"/>
      <c r="AF7949" s="23"/>
      <c r="AG7949" s="23"/>
      <c r="AH7949" s="23"/>
      <c r="AI7949" s="23"/>
      <c r="AJ7949" s="23"/>
      <c r="AK7949" s="23"/>
      <c r="AL7949" s="23"/>
      <c r="AM7949" s="23"/>
      <c r="AN7949" s="23"/>
      <c r="AO7949" s="23"/>
      <c r="AP7949" s="23"/>
      <c r="AQ7949" s="23"/>
      <c r="AR7949" s="23"/>
      <c r="AS7949" s="23"/>
      <c r="AT7949" s="23"/>
      <c r="AU7949" s="23"/>
      <c r="AV7949" s="23"/>
      <c r="AW7949" s="23"/>
      <c r="AX7949" s="23"/>
      <c r="AY7949" s="23"/>
      <c r="AZ7949" s="23"/>
      <c r="BA7949" s="23"/>
      <c r="BB7949" s="23"/>
      <c r="BC7949" s="23"/>
      <c r="BD7949" s="23"/>
      <c r="BE7949" s="23"/>
      <c r="BF7949" s="23"/>
      <c r="BG7949" s="23"/>
      <c r="BH7949" s="23"/>
      <c r="BI7949" s="23"/>
      <c r="BJ7949" s="23"/>
      <c r="BK7949" s="23"/>
      <c r="BL7949" s="23"/>
      <c r="BM7949" s="23"/>
      <c r="BN7949" s="23"/>
      <c r="BO7949" s="23"/>
      <c r="BP7949" s="23"/>
    </row>
    <row r="7950" spans="1:68" x14ac:dyDescent="0.25">
      <c r="A7950" s="5">
        <v>83815</v>
      </c>
      <c r="B7950" s="3" t="s">
        <v>393</v>
      </c>
      <c r="C7950" s="1" t="s">
        <v>3680</v>
      </c>
      <c r="D7950" s="1" t="s">
        <v>5</v>
      </c>
      <c r="E7950" s="1" t="s">
        <v>4342</v>
      </c>
      <c r="F7950" s="1" t="s">
        <v>4393</v>
      </c>
      <c r="G7950" s="1" t="s">
        <v>5</v>
      </c>
      <c r="H7950" s="1" t="s">
        <v>5</v>
      </c>
      <c r="I7950" s="1" t="s">
        <v>5</v>
      </c>
      <c r="J7950" s="1" t="s">
        <v>4394</v>
      </c>
      <c r="K7950" s="1" t="s">
        <v>5</v>
      </c>
      <c r="L7950" s="46">
        <v>99999</v>
      </c>
      <c r="M7950" s="15" t="s">
        <v>6</v>
      </c>
      <c r="N7950" s="5">
        <v>145</v>
      </c>
      <c r="O7950" s="16">
        <f t="shared" si="123"/>
        <v>0</v>
      </c>
      <c r="P7950" s="23"/>
      <c r="Q7950" s="23"/>
      <c r="R7950" s="23"/>
      <c r="S7950" s="23"/>
      <c r="T7950" s="23"/>
      <c r="U7950" s="23"/>
      <c r="V7950" s="23"/>
      <c r="W7950" s="23"/>
      <c r="X7950" s="23"/>
      <c r="Y7950" s="23"/>
      <c r="Z7950" s="23"/>
      <c r="AA7950" s="23"/>
      <c r="AB7950" s="23"/>
      <c r="AC7950" s="23"/>
      <c r="AD7950" s="23"/>
      <c r="AE7950" s="23"/>
      <c r="AF7950" s="23"/>
      <c r="AG7950" s="23"/>
      <c r="AH7950" s="23"/>
      <c r="AI7950" s="23"/>
      <c r="AJ7950" s="23"/>
      <c r="AK7950" s="23"/>
      <c r="AL7950" s="23"/>
      <c r="AM7950" s="23"/>
      <c r="AN7950" s="23"/>
      <c r="AO7950" s="23"/>
      <c r="AP7950" s="23"/>
      <c r="AQ7950" s="23"/>
      <c r="AR7950" s="23"/>
      <c r="AS7950" s="23"/>
      <c r="AT7950" s="23"/>
      <c r="AU7950" s="23"/>
      <c r="AV7950" s="23"/>
      <c r="AW7950" s="23"/>
      <c r="AX7950" s="23"/>
      <c r="AY7950" s="23"/>
      <c r="AZ7950" s="23"/>
      <c r="BA7950" s="23"/>
      <c r="BB7950" s="23"/>
      <c r="BC7950" s="23"/>
      <c r="BD7950" s="23"/>
      <c r="BE7950" s="23"/>
      <c r="BF7950" s="23"/>
      <c r="BG7950" s="23"/>
      <c r="BH7950" s="23"/>
      <c r="BI7950" s="23"/>
      <c r="BJ7950" s="23"/>
      <c r="BK7950" s="23"/>
      <c r="BL7950" s="23"/>
      <c r="BM7950" s="23"/>
      <c r="BN7950" s="23"/>
      <c r="BO7950" s="23"/>
      <c r="BP7950" s="23"/>
    </row>
    <row r="7951" spans="1:68" x14ac:dyDescent="0.25">
      <c r="A7951" s="5">
        <v>83816</v>
      </c>
      <c r="B7951" s="3" t="s">
        <v>212</v>
      </c>
      <c r="C7951" s="1" t="s">
        <v>3681</v>
      </c>
      <c r="D7951" s="1" t="s">
        <v>5</v>
      </c>
      <c r="E7951" s="1" t="s">
        <v>4342</v>
      </c>
      <c r="F7951" s="1" t="s">
        <v>4393</v>
      </c>
      <c r="G7951" s="1" t="s">
        <v>5</v>
      </c>
      <c r="H7951" s="1" t="s">
        <v>5</v>
      </c>
      <c r="I7951" s="1" t="s">
        <v>5</v>
      </c>
      <c r="J7951" s="1" t="s">
        <v>4394</v>
      </c>
      <c r="K7951" s="1" t="s">
        <v>5</v>
      </c>
      <c r="L7951" s="46">
        <v>99999</v>
      </c>
      <c r="M7951" s="15" t="s">
        <v>6</v>
      </c>
      <c r="N7951" s="5">
        <v>145</v>
      </c>
      <c r="O7951" s="16">
        <f t="shared" ref="O7951:O8014" si="124">SUM(P7951:BP7951)</f>
        <v>0</v>
      </c>
      <c r="P7951" s="23"/>
      <c r="Q7951" s="23"/>
      <c r="R7951" s="23"/>
      <c r="S7951" s="23"/>
      <c r="T7951" s="23"/>
      <c r="U7951" s="23"/>
      <c r="V7951" s="23"/>
      <c r="W7951" s="23"/>
      <c r="X7951" s="23"/>
      <c r="Y7951" s="23"/>
      <c r="Z7951" s="23"/>
      <c r="AA7951" s="23"/>
      <c r="AB7951" s="23"/>
      <c r="AC7951" s="23"/>
      <c r="AD7951" s="23"/>
      <c r="AE7951" s="23"/>
      <c r="AF7951" s="23"/>
      <c r="AG7951" s="23"/>
      <c r="AH7951" s="23"/>
      <c r="AI7951" s="23"/>
      <c r="AJ7951" s="23"/>
      <c r="AK7951" s="23"/>
      <c r="AL7951" s="23"/>
      <c r="AM7951" s="23"/>
      <c r="AN7951" s="23"/>
      <c r="AO7951" s="23"/>
      <c r="AP7951" s="23"/>
      <c r="AQ7951" s="23"/>
      <c r="AR7951" s="23"/>
      <c r="AS7951" s="23"/>
      <c r="AT7951" s="23"/>
      <c r="AU7951" s="23"/>
      <c r="AV7951" s="23"/>
      <c r="AW7951" s="23"/>
      <c r="AX7951" s="23"/>
      <c r="AY7951" s="23"/>
      <c r="AZ7951" s="23"/>
      <c r="BA7951" s="23"/>
      <c r="BB7951" s="23"/>
      <c r="BC7951" s="23"/>
      <c r="BD7951" s="23"/>
      <c r="BE7951" s="23"/>
      <c r="BF7951" s="23"/>
      <c r="BG7951" s="23"/>
      <c r="BH7951" s="23"/>
      <c r="BI7951" s="23"/>
      <c r="BJ7951" s="23"/>
      <c r="BK7951" s="23"/>
      <c r="BL7951" s="23"/>
      <c r="BM7951" s="23"/>
      <c r="BN7951" s="23"/>
      <c r="BO7951" s="23"/>
      <c r="BP7951" s="23"/>
    </row>
    <row r="7952" spans="1:68" x14ac:dyDescent="0.25">
      <c r="A7952" s="5">
        <v>83823</v>
      </c>
      <c r="B7952" s="3" t="s">
        <v>13</v>
      </c>
      <c r="C7952" s="1" t="s">
        <v>3682</v>
      </c>
      <c r="D7952" s="1" t="s">
        <v>5</v>
      </c>
      <c r="E7952" s="1" t="s">
        <v>4342</v>
      </c>
      <c r="F7952" s="1" t="s">
        <v>4393</v>
      </c>
      <c r="G7952" s="1" t="s">
        <v>5</v>
      </c>
      <c r="H7952" s="1" t="s">
        <v>5</v>
      </c>
      <c r="I7952" s="1" t="s">
        <v>5</v>
      </c>
      <c r="J7952" s="1" t="s">
        <v>4394</v>
      </c>
      <c r="K7952" s="1" t="s">
        <v>5</v>
      </c>
      <c r="L7952" s="46">
        <v>99999</v>
      </c>
      <c r="M7952" s="15" t="s">
        <v>6</v>
      </c>
      <c r="N7952" s="5">
        <v>145</v>
      </c>
      <c r="O7952" s="16">
        <f t="shared" si="124"/>
        <v>0</v>
      </c>
      <c r="P7952" s="23"/>
      <c r="Q7952" s="23"/>
      <c r="R7952" s="23"/>
      <c r="S7952" s="23"/>
      <c r="T7952" s="23"/>
      <c r="U7952" s="23"/>
      <c r="V7952" s="23"/>
      <c r="W7952" s="23"/>
      <c r="X7952" s="23"/>
      <c r="Y7952" s="23"/>
      <c r="Z7952" s="23"/>
      <c r="AA7952" s="23"/>
      <c r="AB7952" s="23"/>
      <c r="AC7952" s="23"/>
      <c r="AD7952" s="23"/>
      <c r="AE7952" s="23"/>
      <c r="AF7952" s="23"/>
      <c r="AG7952" s="23"/>
      <c r="AH7952" s="23"/>
      <c r="AI7952" s="23"/>
      <c r="AJ7952" s="23"/>
      <c r="AK7952" s="23"/>
      <c r="AL7952" s="23"/>
      <c r="AM7952" s="23"/>
      <c r="AN7952" s="23"/>
      <c r="AO7952" s="23"/>
      <c r="AP7952" s="23"/>
      <c r="AQ7952" s="23"/>
      <c r="AR7952" s="23"/>
      <c r="AS7952" s="23"/>
      <c r="AT7952" s="23"/>
      <c r="AU7952" s="23"/>
      <c r="AV7952" s="23"/>
      <c r="AW7952" s="23"/>
      <c r="AX7952" s="23"/>
      <c r="AY7952" s="23"/>
      <c r="AZ7952" s="23"/>
      <c r="BA7952" s="23"/>
      <c r="BB7952" s="23"/>
      <c r="BC7952" s="23"/>
      <c r="BD7952" s="23"/>
      <c r="BE7952" s="23"/>
      <c r="BF7952" s="23"/>
      <c r="BG7952" s="23"/>
      <c r="BH7952" s="23"/>
      <c r="BI7952" s="23"/>
      <c r="BJ7952" s="23"/>
      <c r="BK7952" s="23"/>
      <c r="BL7952" s="23"/>
      <c r="BM7952" s="23"/>
      <c r="BN7952" s="23"/>
      <c r="BO7952" s="23"/>
      <c r="BP7952" s="23"/>
    </row>
    <row r="7953" spans="1:68" x14ac:dyDescent="0.25">
      <c r="A7953" s="5">
        <v>83833</v>
      </c>
      <c r="B7953" s="3" t="s">
        <v>48</v>
      </c>
      <c r="C7953" s="1" t="s">
        <v>11</v>
      </c>
      <c r="D7953" s="1" t="s">
        <v>5</v>
      </c>
      <c r="E7953" s="1" t="s">
        <v>4348</v>
      </c>
      <c r="F7953" s="1" t="s">
        <v>4421</v>
      </c>
      <c r="G7953" s="1" t="s">
        <v>4423</v>
      </c>
      <c r="H7953" s="1" t="s">
        <v>5</v>
      </c>
      <c r="I7953" s="1" t="s">
        <v>5</v>
      </c>
      <c r="J7953" s="1" t="s">
        <v>4394</v>
      </c>
      <c r="K7953" s="1" t="s">
        <v>5</v>
      </c>
      <c r="L7953" s="46">
        <v>99999</v>
      </c>
      <c r="M7953" s="15" t="s">
        <v>167</v>
      </c>
      <c r="N7953" s="5">
        <v>285</v>
      </c>
      <c r="O7953" s="16">
        <f t="shared" si="124"/>
        <v>0</v>
      </c>
      <c r="P7953" s="23"/>
      <c r="Q7953" s="23"/>
      <c r="R7953" s="23"/>
      <c r="S7953" s="23"/>
      <c r="T7953" s="23"/>
      <c r="U7953" s="23"/>
      <c r="V7953" s="23"/>
      <c r="W7953" s="23"/>
      <c r="X7953" s="23"/>
      <c r="Y7953" s="23"/>
      <c r="Z7953" s="23"/>
      <c r="AA7953" s="23"/>
      <c r="AB7953" s="23"/>
      <c r="AC7953" s="23"/>
      <c r="AD7953" s="23"/>
      <c r="AE7953" s="23"/>
      <c r="AF7953" s="23"/>
      <c r="AG7953" s="23"/>
      <c r="AH7953" s="23"/>
      <c r="AI7953" s="23"/>
      <c r="AJ7953" s="23"/>
      <c r="AK7953" s="23"/>
      <c r="AL7953" s="23"/>
      <c r="AM7953" s="23"/>
      <c r="AN7953" s="23"/>
      <c r="AO7953" s="23"/>
      <c r="AP7953" s="23"/>
      <c r="AQ7953" s="23"/>
      <c r="AR7953" s="23"/>
      <c r="AS7953" s="23"/>
      <c r="AT7953" s="23"/>
      <c r="AU7953" s="23"/>
      <c r="AV7953" s="23"/>
      <c r="AW7953" s="23"/>
      <c r="AX7953" s="23"/>
      <c r="AY7953" s="23"/>
      <c r="AZ7953" s="23"/>
      <c r="BA7953" s="23"/>
      <c r="BB7953" s="23"/>
      <c r="BC7953" s="23"/>
      <c r="BD7953" s="23"/>
      <c r="BE7953" s="23"/>
      <c r="BF7953" s="23"/>
      <c r="BG7953" s="23"/>
      <c r="BH7953" s="23"/>
      <c r="BI7953" s="23"/>
      <c r="BJ7953" s="23"/>
      <c r="BK7953" s="23"/>
      <c r="BL7953" s="23"/>
      <c r="BM7953" s="23"/>
      <c r="BN7953" s="23"/>
      <c r="BO7953" s="23"/>
      <c r="BP7953" s="23"/>
    </row>
    <row r="7954" spans="1:68" x14ac:dyDescent="0.25">
      <c r="A7954" s="5">
        <v>83834</v>
      </c>
      <c r="B7954" s="3" t="s">
        <v>50</v>
      </c>
      <c r="C7954" s="1" t="s">
        <v>2930</v>
      </c>
      <c r="D7954" s="1" t="s">
        <v>52</v>
      </c>
      <c r="E7954" s="1" t="s">
        <v>4359</v>
      </c>
      <c r="F7954" s="1" t="s">
        <v>4403</v>
      </c>
      <c r="G7954" s="1" t="s">
        <v>4396</v>
      </c>
      <c r="H7954" s="1" t="s">
        <v>4411</v>
      </c>
      <c r="I7954" s="1" t="s">
        <v>5</v>
      </c>
      <c r="J7954" s="1" t="s">
        <v>4394</v>
      </c>
      <c r="K7954" s="1" t="s">
        <v>5</v>
      </c>
      <c r="L7954" s="46">
        <v>99999</v>
      </c>
      <c r="M7954" s="15" t="s">
        <v>877</v>
      </c>
      <c r="N7954" s="5">
        <v>250</v>
      </c>
      <c r="O7954" s="16">
        <f t="shared" si="124"/>
        <v>0</v>
      </c>
      <c r="P7954" s="23"/>
      <c r="Q7954" s="23"/>
      <c r="R7954" s="23"/>
      <c r="S7954" s="23"/>
      <c r="T7954" s="23"/>
      <c r="U7954" s="23"/>
      <c r="V7954" s="23"/>
      <c r="W7954" s="23"/>
      <c r="X7954" s="23"/>
      <c r="Y7954" s="23"/>
      <c r="Z7954" s="23"/>
      <c r="AA7954" s="23"/>
      <c r="AB7954" s="23"/>
      <c r="AC7954" s="23"/>
      <c r="AD7954" s="23"/>
      <c r="AE7954" s="23"/>
      <c r="AF7954" s="23"/>
      <c r="AG7954" s="23"/>
      <c r="AH7954" s="23"/>
      <c r="AI7954" s="23"/>
      <c r="AJ7954" s="23"/>
      <c r="AK7954" s="23"/>
      <c r="AL7954" s="23"/>
      <c r="AM7954" s="23"/>
      <c r="AN7954" s="23"/>
      <c r="AO7954" s="23"/>
      <c r="AP7954" s="23"/>
      <c r="AQ7954" s="23"/>
      <c r="AR7954" s="23"/>
      <c r="AS7954" s="23"/>
      <c r="AT7954" s="23"/>
      <c r="AU7954" s="23"/>
      <c r="AV7954" s="23"/>
      <c r="AW7954" s="23"/>
      <c r="AX7954" s="23"/>
      <c r="AY7954" s="23"/>
      <c r="AZ7954" s="23"/>
      <c r="BA7954" s="23"/>
      <c r="BB7954" s="23"/>
      <c r="BC7954" s="23"/>
      <c r="BD7954" s="23"/>
      <c r="BE7954" s="23"/>
      <c r="BF7954" s="23"/>
      <c r="BG7954" s="23"/>
      <c r="BH7954" s="23"/>
      <c r="BI7954" s="23"/>
      <c r="BJ7954" s="23"/>
      <c r="BK7954" s="23"/>
      <c r="BL7954" s="23"/>
      <c r="BM7954" s="23"/>
      <c r="BN7954" s="23"/>
      <c r="BO7954" s="23"/>
      <c r="BP7954" s="23"/>
    </row>
    <row r="7955" spans="1:68" x14ac:dyDescent="0.25">
      <c r="A7955" s="5">
        <v>83835</v>
      </c>
      <c r="B7955" s="3" t="s">
        <v>50</v>
      </c>
      <c r="C7955" s="1" t="s">
        <v>2929</v>
      </c>
      <c r="D7955" s="1" t="s">
        <v>52</v>
      </c>
      <c r="E7955" s="1" t="s">
        <v>4359</v>
      </c>
      <c r="F7955" s="1" t="s">
        <v>4403</v>
      </c>
      <c r="G7955" s="1" t="s">
        <v>4396</v>
      </c>
      <c r="H7955" s="1" t="s">
        <v>4411</v>
      </c>
      <c r="I7955" s="1" t="s">
        <v>5</v>
      </c>
      <c r="J7955" s="1" t="s">
        <v>4394</v>
      </c>
      <c r="K7955" s="1" t="s">
        <v>5</v>
      </c>
      <c r="L7955" s="46">
        <v>99999</v>
      </c>
      <c r="M7955" s="15" t="s">
        <v>877</v>
      </c>
      <c r="N7955" s="5">
        <v>250</v>
      </c>
      <c r="O7955" s="16">
        <f t="shared" si="124"/>
        <v>0</v>
      </c>
      <c r="P7955" s="23"/>
      <c r="Q7955" s="23"/>
      <c r="R7955" s="23"/>
      <c r="S7955" s="23"/>
      <c r="T7955" s="23"/>
      <c r="U7955" s="23"/>
      <c r="V7955" s="23"/>
      <c r="W7955" s="23"/>
      <c r="X7955" s="23"/>
      <c r="Y7955" s="23"/>
      <c r="Z7955" s="23"/>
      <c r="AA7955" s="23"/>
      <c r="AB7955" s="23"/>
      <c r="AC7955" s="23"/>
      <c r="AD7955" s="23"/>
      <c r="AE7955" s="23"/>
      <c r="AF7955" s="23"/>
      <c r="AG7955" s="23"/>
      <c r="AH7955" s="23"/>
      <c r="AI7955" s="23"/>
      <c r="AJ7955" s="23"/>
      <c r="AK7955" s="23"/>
      <c r="AL7955" s="23"/>
      <c r="AM7955" s="23"/>
      <c r="AN7955" s="23"/>
      <c r="AO7955" s="23"/>
      <c r="AP7955" s="23"/>
      <c r="AQ7955" s="23"/>
      <c r="AR7955" s="23"/>
      <c r="AS7955" s="23"/>
      <c r="AT7955" s="23"/>
      <c r="AU7955" s="23"/>
      <c r="AV7955" s="23"/>
      <c r="AW7955" s="23"/>
      <c r="AX7955" s="23"/>
      <c r="AY7955" s="23"/>
      <c r="AZ7955" s="23"/>
      <c r="BA7955" s="23"/>
      <c r="BB7955" s="23"/>
      <c r="BC7955" s="23"/>
      <c r="BD7955" s="23"/>
      <c r="BE7955" s="23"/>
      <c r="BF7955" s="23"/>
      <c r="BG7955" s="23"/>
      <c r="BH7955" s="23"/>
      <c r="BI7955" s="23"/>
      <c r="BJ7955" s="23"/>
      <c r="BK7955" s="23"/>
      <c r="BL7955" s="23"/>
      <c r="BM7955" s="23"/>
      <c r="BN7955" s="23"/>
      <c r="BO7955" s="23"/>
      <c r="BP7955" s="23"/>
    </row>
    <row r="7956" spans="1:68" x14ac:dyDescent="0.25">
      <c r="A7956" s="5">
        <v>83836</v>
      </c>
      <c r="B7956" s="3" t="s">
        <v>13</v>
      </c>
      <c r="C7956" s="1" t="s">
        <v>3683</v>
      </c>
      <c r="D7956" s="1" t="s">
        <v>5</v>
      </c>
      <c r="E7956" s="1" t="s">
        <v>4342</v>
      </c>
      <c r="F7956" s="1" t="s">
        <v>4393</v>
      </c>
      <c r="G7956" s="1" t="s">
        <v>5</v>
      </c>
      <c r="H7956" s="1" t="s">
        <v>5</v>
      </c>
      <c r="I7956" s="1" t="s">
        <v>5</v>
      </c>
      <c r="J7956" s="1" t="s">
        <v>4394</v>
      </c>
      <c r="K7956" s="1" t="s">
        <v>5</v>
      </c>
      <c r="L7956" s="46">
        <v>99999</v>
      </c>
      <c r="M7956" s="15" t="s">
        <v>6</v>
      </c>
      <c r="N7956" s="5">
        <v>145</v>
      </c>
      <c r="O7956" s="16">
        <f t="shared" si="124"/>
        <v>0</v>
      </c>
      <c r="P7956" s="23"/>
      <c r="Q7956" s="23"/>
      <c r="R7956" s="23"/>
      <c r="S7956" s="23"/>
      <c r="T7956" s="23"/>
      <c r="U7956" s="23"/>
      <c r="V7956" s="23"/>
      <c r="W7956" s="23"/>
      <c r="X7956" s="23"/>
      <c r="Y7956" s="23"/>
      <c r="Z7956" s="23"/>
      <c r="AA7956" s="23"/>
      <c r="AB7956" s="23"/>
      <c r="AC7956" s="23"/>
      <c r="AD7956" s="23"/>
      <c r="AE7956" s="23"/>
      <c r="AF7956" s="23"/>
      <c r="AG7956" s="23"/>
      <c r="AH7956" s="23"/>
      <c r="AI7956" s="23"/>
      <c r="AJ7956" s="23"/>
      <c r="AK7956" s="23"/>
      <c r="AL7956" s="23"/>
      <c r="AM7956" s="23"/>
      <c r="AN7956" s="23"/>
      <c r="AO7956" s="23"/>
      <c r="AP7956" s="23"/>
      <c r="AQ7956" s="23"/>
      <c r="AR7956" s="23"/>
      <c r="AS7956" s="23"/>
      <c r="AT7956" s="23"/>
      <c r="AU7956" s="23"/>
      <c r="AV7956" s="23"/>
      <c r="AW7956" s="23"/>
      <c r="AX7956" s="23"/>
      <c r="AY7956" s="23"/>
      <c r="AZ7956" s="23"/>
      <c r="BA7956" s="23"/>
      <c r="BB7956" s="23"/>
      <c r="BC7956" s="23"/>
      <c r="BD7956" s="23"/>
      <c r="BE7956" s="23"/>
      <c r="BF7956" s="23"/>
      <c r="BG7956" s="23"/>
      <c r="BH7956" s="23"/>
      <c r="BI7956" s="23"/>
      <c r="BJ7956" s="23"/>
      <c r="BK7956" s="23"/>
      <c r="BL7956" s="23"/>
      <c r="BM7956" s="23"/>
      <c r="BN7956" s="23"/>
      <c r="BO7956" s="23"/>
      <c r="BP7956" s="23"/>
    </row>
    <row r="7957" spans="1:68" x14ac:dyDescent="0.25">
      <c r="A7957" s="5">
        <v>83839</v>
      </c>
      <c r="B7957" s="3" t="s">
        <v>110</v>
      </c>
      <c r="C7957" s="1" t="s">
        <v>3684</v>
      </c>
      <c r="D7957" s="1" t="s">
        <v>5</v>
      </c>
      <c r="E7957" s="1" t="s">
        <v>4362</v>
      </c>
      <c r="F7957" s="1" t="s">
        <v>4393</v>
      </c>
      <c r="G7957" s="1" t="s">
        <v>5</v>
      </c>
      <c r="H7957" s="1" t="s">
        <v>5</v>
      </c>
      <c r="I7957" s="1" t="s">
        <v>5</v>
      </c>
      <c r="J7957" s="1" t="s">
        <v>4394</v>
      </c>
      <c r="K7957" s="1" t="s">
        <v>5</v>
      </c>
      <c r="L7957" s="46">
        <v>99999</v>
      </c>
      <c r="M7957" s="15" t="s">
        <v>6</v>
      </c>
      <c r="N7957" s="5">
        <v>130</v>
      </c>
      <c r="O7957" s="16">
        <f t="shared" si="124"/>
        <v>0</v>
      </c>
      <c r="P7957" s="23"/>
      <c r="Q7957" s="23"/>
      <c r="R7957" s="23"/>
      <c r="S7957" s="23"/>
      <c r="T7957" s="23"/>
      <c r="U7957" s="23"/>
      <c r="V7957" s="23"/>
      <c r="W7957" s="23"/>
      <c r="X7957" s="23"/>
      <c r="Y7957" s="23"/>
      <c r="Z7957" s="23"/>
      <c r="AA7957" s="23"/>
      <c r="AB7957" s="23"/>
      <c r="AC7957" s="23"/>
      <c r="AD7957" s="23"/>
      <c r="AE7957" s="23"/>
      <c r="AF7957" s="23"/>
      <c r="AG7957" s="23"/>
      <c r="AH7957" s="23"/>
      <c r="AI7957" s="23"/>
      <c r="AJ7957" s="23"/>
      <c r="AK7957" s="23"/>
      <c r="AL7957" s="23"/>
      <c r="AM7957" s="23"/>
      <c r="AN7957" s="23"/>
      <c r="AO7957" s="23"/>
      <c r="AP7957" s="23"/>
      <c r="AQ7957" s="23"/>
      <c r="AR7957" s="23"/>
      <c r="AS7957" s="23"/>
      <c r="AT7957" s="23"/>
      <c r="AU7957" s="23"/>
      <c r="AV7957" s="23"/>
      <c r="AW7957" s="23"/>
      <c r="AX7957" s="23"/>
      <c r="AY7957" s="23"/>
      <c r="AZ7957" s="23"/>
      <c r="BA7957" s="23"/>
      <c r="BB7957" s="23"/>
      <c r="BC7957" s="23"/>
      <c r="BD7957" s="23"/>
      <c r="BE7957" s="23"/>
      <c r="BF7957" s="23"/>
      <c r="BG7957" s="23"/>
      <c r="BH7957" s="23"/>
      <c r="BI7957" s="23"/>
      <c r="BJ7957" s="23"/>
      <c r="BK7957" s="23"/>
      <c r="BL7957" s="23"/>
      <c r="BM7957" s="23"/>
      <c r="BN7957" s="23"/>
      <c r="BO7957" s="23"/>
      <c r="BP7957" s="23"/>
    </row>
    <row r="7958" spans="1:68" x14ac:dyDescent="0.25">
      <c r="A7958" s="5">
        <v>83841</v>
      </c>
      <c r="B7958" s="3" t="s">
        <v>3</v>
      </c>
      <c r="C7958" s="1" t="s">
        <v>4551</v>
      </c>
      <c r="D7958" s="1" t="s">
        <v>5</v>
      </c>
      <c r="E7958" s="1" t="s">
        <v>4342</v>
      </c>
      <c r="F7958" s="1" t="s">
        <v>4393</v>
      </c>
      <c r="G7958" s="1" t="s">
        <v>5</v>
      </c>
      <c r="H7958" s="1" t="s">
        <v>5</v>
      </c>
      <c r="I7958" s="1" t="s">
        <v>5</v>
      </c>
      <c r="J7958" s="1" t="s">
        <v>4394</v>
      </c>
      <c r="K7958" s="1" t="s">
        <v>5</v>
      </c>
      <c r="L7958" s="46">
        <v>99999</v>
      </c>
      <c r="M7958" s="15" t="s">
        <v>6</v>
      </c>
      <c r="N7958" s="5">
        <v>145</v>
      </c>
      <c r="O7958" s="16">
        <f t="shared" si="124"/>
        <v>0</v>
      </c>
      <c r="P7958" s="23"/>
      <c r="Q7958" s="23"/>
      <c r="R7958" s="23"/>
      <c r="S7958" s="23"/>
      <c r="T7958" s="23"/>
      <c r="U7958" s="23"/>
      <c r="V7958" s="23"/>
      <c r="W7958" s="23"/>
      <c r="X7958" s="23"/>
      <c r="Y7958" s="23"/>
      <c r="Z7958" s="23"/>
      <c r="AA7958" s="23"/>
      <c r="AB7958" s="23"/>
      <c r="AC7958" s="23"/>
      <c r="AD7958" s="23"/>
      <c r="AE7958" s="23"/>
      <c r="AF7958" s="23"/>
      <c r="AG7958" s="23"/>
      <c r="AH7958" s="23"/>
      <c r="AI7958" s="23"/>
      <c r="AJ7958" s="23"/>
      <c r="AK7958" s="23"/>
      <c r="AL7958" s="23"/>
      <c r="AM7958" s="23"/>
      <c r="AN7958" s="23"/>
      <c r="AO7958" s="23"/>
      <c r="AP7958" s="23"/>
      <c r="AQ7958" s="23"/>
      <c r="AR7958" s="23"/>
      <c r="AS7958" s="23"/>
      <c r="AT7958" s="23"/>
      <c r="AU7958" s="23"/>
      <c r="AV7958" s="23"/>
      <c r="AW7958" s="23"/>
      <c r="AX7958" s="23"/>
      <c r="AY7958" s="23"/>
      <c r="AZ7958" s="23"/>
      <c r="BA7958" s="23"/>
      <c r="BB7958" s="23"/>
      <c r="BC7958" s="23"/>
      <c r="BD7958" s="23"/>
      <c r="BE7958" s="23"/>
      <c r="BF7958" s="23"/>
      <c r="BG7958" s="23"/>
      <c r="BH7958" s="23"/>
      <c r="BI7958" s="23"/>
      <c r="BJ7958" s="23"/>
      <c r="BK7958" s="23"/>
      <c r="BL7958" s="23"/>
      <c r="BM7958" s="23"/>
      <c r="BN7958" s="23"/>
      <c r="BO7958" s="23"/>
      <c r="BP7958" s="23"/>
    </row>
    <row r="7959" spans="1:68" x14ac:dyDescent="0.25">
      <c r="A7959" s="5">
        <v>83851</v>
      </c>
      <c r="B7959" s="3" t="s">
        <v>212</v>
      </c>
      <c r="C7959" s="1" t="s">
        <v>3685</v>
      </c>
      <c r="D7959" s="1" t="s">
        <v>5</v>
      </c>
      <c r="E7959" s="1" t="s">
        <v>4342</v>
      </c>
      <c r="F7959" s="1" t="s">
        <v>4393</v>
      </c>
      <c r="G7959" s="1" t="s">
        <v>5</v>
      </c>
      <c r="H7959" s="1" t="s">
        <v>5</v>
      </c>
      <c r="I7959" s="1" t="s">
        <v>5</v>
      </c>
      <c r="J7959" s="1" t="s">
        <v>4394</v>
      </c>
      <c r="K7959" s="1" t="s">
        <v>5</v>
      </c>
      <c r="L7959" s="46">
        <v>99999</v>
      </c>
      <c r="M7959" s="15" t="s">
        <v>6</v>
      </c>
      <c r="N7959" s="5">
        <v>145</v>
      </c>
      <c r="O7959" s="16">
        <f t="shared" si="124"/>
        <v>0</v>
      </c>
      <c r="P7959" s="23"/>
      <c r="Q7959" s="23"/>
      <c r="R7959" s="23"/>
      <c r="S7959" s="23"/>
      <c r="T7959" s="23"/>
      <c r="U7959" s="23"/>
      <c r="V7959" s="23"/>
      <c r="W7959" s="23"/>
      <c r="X7959" s="23"/>
      <c r="Y7959" s="23"/>
      <c r="Z7959" s="23"/>
      <c r="AA7959" s="23"/>
      <c r="AB7959" s="23"/>
      <c r="AC7959" s="23"/>
      <c r="AD7959" s="23"/>
      <c r="AE7959" s="23"/>
      <c r="AF7959" s="23"/>
      <c r="AG7959" s="23"/>
      <c r="AH7959" s="23"/>
      <c r="AI7959" s="23"/>
      <c r="AJ7959" s="23"/>
      <c r="AK7959" s="23"/>
      <c r="AL7959" s="23"/>
      <c r="AM7959" s="23"/>
      <c r="AN7959" s="23"/>
      <c r="AO7959" s="23"/>
      <c r="AP7959" s="23"/>
      <c r="AQ7959" s="23"/>
      <c r="AR7959" s="23"/>
      <c r="AS7959" s="23"/>
      <c r="AT7959" s="23"/>
      <c r="AU7959" s="23"/>
      <c r="AV7959" s="23"/>
      <c r="AW7959" s="23"/>
      <c r="AX7959" s="23"/>
      <c r="AY7959" s="23"/>
      <c r="AZ7959" s="23"/>
      <c r="BA7959" s="23"/>
      <c r="BB7959" s="23"/>
      <c r="BC7959" s="23"/>
      <c r="BD7959" s="23"/>
      <c r="BE7959" s="23"/>
      <c r="BF7959" s="23"/>
      <c r="BG7959" s="23"/>
      <c r="BH7959" s="23"/>
      <c r="BI7959" s="23"/>
      <c r="BJ7959" s="23"/>
      <c r="BK7959" s="23"/>
      <c r="BL7959" s="23"/>
      <c r="BM7959" s="23"/>
      <c r="BN7959" s="23"/>
      <c r="BO7959" s="23"/>
      <c r="BP7959" s="23"/>
    </row>
    <row r="7960" spans="1:68" x14ac:dyDescent="0.25">
      <c r="A7960" s="5">
        <v>83853</v>
      </c>
      <c r="B7960" s="3" t="s">
        <v>13</v>
      </c>
      <c r="C7960" s="1" t="s">
        <v>3686</v>
      </c>
      <c r="D7960" s="1" t="s">
        <v>5</v>
      </c>
      <c r="E7960" s="1" t="s">
        <v>4342</v>
      </c>
      <c r="F7960" s="1" t="s">
        <v>4393</v>
      </c>
      <c r="G7960" s="1" t="s">
        <v>5</v>
      </c>
      <c r="H7960" s="1" t="s">
        <v>5</v>
      </c>
      <c r="I7960" s="1" t="s">
        <v>5</v>
      </c>
      <c r="J7960" s="1" t="s">
        <v>4394</v>
      </c>
      <c r="K7960" s="1" t="s">
        <v>5</v>
      </c>
      <c r="L7960" s="46">
        <v>99999</v>
      </c>
      <c r="M7960" s="15" t="s">
        <v>6</v>
      </c>
      <c r="N7960" s="5">
        <v>145</v>
      </c>
      <c r="O7960" s="16">
        <f t="shared" si="124"/>
        <v>0</v>
      </c>
      <c r="P7960" s="23"/>
      <c r="Q7960" s="23"/>
      <c r="R7960" s="23"/>
      <c r="S7960" s="23"/>
      <c r="T7960" s="23"/>
      <c r="U7960" s="23"/>
      <c r="V7960" s="23"/>
      <c r="W7960" s="23"/>
      <c r="X7960" s="23"/>
      <c r="Y7960" s="23"/>
      <c r="Z7960" s="23"/>
      <c r="AA7960" s="23"/>
      <c r="AB7960" s="23"/>
      <c r="AC7960" s="23"/>
      <c r="AD7960" s="23"/>
      <c r="AE7960" s="23"/>
      <c r="AF7960" s="23"/>
      <c r="AG7960" s="23"/>
      <c r="AH7960" s="23"/>
      <c r="AI7960" s="23"/>
      <c r="AJ7960" s="23"/>
      <c r="AK7960" s="23"/>
      <c r="AL7960" s="23"/>
      <c r="AM7960" s="23"/>
      <c r="AN7960" s="23"/>
      <c r="AO7960" s="23"/>
      <c r="AP7960" s="23"/>
      <c r="AQ7960" s="23"/>
      <c r="AR7960" s="23"/>
      <c r="AS7960" s="23"/>
      <c r="AT7960" s="23"/>
      <c r="AU7960" s="23"/>
      <c r="AV7960" s="23"/>
      <c r="AW7960" s="23"/>
      <c r="AX7960" s="23"/>
      <c r="AY7960" s="23"/>
      <c r="AZ7960" s="23"/>
      <c r="BA7960" s="23"/>
      <c r="BB7960" s="23"/>
      <c r="BC7960" s="23"/>
      <c r="BD7960" s="23"/>
      <c r="BE7960" s="23"/>
      <c r="BF7960" s="23"/>
      <c r="BG7960" s="23"/>
      <c r="BH7960" s="23"/>
      <c r="BI7960" s="23"/>
      <c r="BJ7960" s="23"/>
      <c r="BK7960" s="23"/>
      <c r="BL7960" s="23"/>
      <c r="BM7960" s="23"/>
      <c r="BN7960" s="23"/>
      <c r="BO7960" s="23"/>
      <c r="BP7960" s="23"/>
    </row>
    <row r="7961" spans="1:68" x14ac:dyDescent="0.25">
      <c r="A7961" s="5">
        <v>83865</v>
      </c>
      <c r="B7961" s="3" t="s">
        <v>393</v>
      </c>
      <c r="C7961" s="1" t="s">
        <v>3687</v>
      </c>
      <c r="D7961" s="1" t="s">
        <v>5</v>
      </c>
      <c r="E7961" s="1" t="s">
        <v>4342</v>
      </c>
      <c r="F7961" s="1" t="s">
        <v>4393</v>
      </c>
      <c r="G7961" s="1" t="s">
        <v>5</v>
      </c>
      <c r="H7961" s="1" t="s">
        <v>5</v>
      </c>
      <c r="I7961" s="1" t="s">
        <v>5</v>
      </c>
      <c r="J7961" s="1" t="s">
        <v>4394</v>
      </c>
      <c r="K7961" s="1" t="s">
        <v>5</v>
      </c>
      <c r="L7961" s="46">
        <v>99999</v>
      </c>
      <c r="M7961" s="15" t="s">
        <v>6</v>
      </c>
      <c r="N7961" s="5">
        <v>145</v>
      </c>
      <c r="O7961" s="16">
        <f t="shared" si="124"/>
        <v>0</v>
      </c>
      <c r="P7961" s="23"/>
      <c r="Q7961" s="23"/>
      <c r="R7961" s="23"/>
      <c r="S7961" s="23"/>
      <c r="T7961" s="23"/>
      <c r="U7961" s="23"/>
      <c r="V7961" s="23"/>
      <c r="W7961" s="23"/>
      <c r="X7961" s="23"/>
      <c r="Y7961" s="23"/>
      <c r="Z7961" s="23"/>
      <c r="AA7961" s="23"/>
      <c r="AB7961" s="23"/>
      <c r="AC7961" s="23"/>
      <c r="AD7961" s="23"/>
      <c r="AE7961" s="23"/>
      <c r="AF7961" s="23"/>
      <c r="AG7961" s="23"/>
      <c r="AH7961" s="23"/>
      <c r="AI7961" s="23"/>
      <c r="AJ7961" s="23"/>
      <c r="AK7961" s="23"/>
      <c r="AL7961" s="23"/>
      <c r="AM7961" s="23"/>
      <c r="AN7961" s="23"/>
      <c r="AO7961" s="23"/>
      <c r="AP7961" s="23"/>
      <c r="AQ7961" s="23"/>
      <c r="AR7961" s="23"/>
      <c r="AS7961" s="23"/>
      <c r="AT7961" s="23"/>
      <c r="AU7961" s="23"/>
      <c r="AV7961" s="23"/>
      <c r="AW7961" s="23"/>
      <c r="AX7961" s="23"/>
      <c r="AY7961" s="23"/>
      <c r="AZ7961" s="23"/>
      <c r="BA7961" s="23"/>
      <c r="BB7961" s="23"/>
      <c r="BC7961" s="23"/>
      <c r="BD7961" s="23"/>
      <c r="BE7961" s="23"/>
      <c r="BF7961" s="23"/>
      <c r="BG7961" s="23"/>
      <c r="BH7961" s="23"/>
      <c r="BI7961" s="23"/>
      <c r="BJ7961" s="23"/>
      <c r="BK7961" s="23"/>
      <c r="BL7961" s="23"/>
      <c r="BM7961" s="23"/>
      <c r="BN7961" s="23"/>
      <c r="BO7961" s="23"/>
      <c r="BP7961" s="23"/>
    </row>
    <row r="7962" spans="1:68" x14ac:dyDescent="0.25">
      <c r="A7962" s="5">
        <v>83866</v>
      </c>
      <c r="B7962" s="3" t="s">
        <v>13</v>
      </c>
      <c r="C7962" s="1" t="s">
        <v>3395</v>
      </c>
      <c r="D7962" s="1" t="s">
        <v>958</v>
      </c>
      <c r="E7962" s="1" t="s">
        <v>4342</v>
      </c>
      <c r="F7962" s="1" t="s">
        <v>4393</v>
      </c>
      <c r="G7962" s="1" t="s">
        <v>5</v>
      </c>
      <c r="H7962" s="1" t="s">
        <v>5</v>
      </c>
      <c r="I7962" s="1" t="s">
        <v>5</v>
      </c>
      <c r="J7962" s="1" t="s">
        <v>4394</v>
      </c>
      <c r="K7962" s="1" t="s">
        <v>5</v>
      </c>
      <c r="L7962" s="46">
        <v>99999</v>
      </c>
      <c r="M7962" s="15" t="s">
        <v>6</v>
      </c>
      <c r="N7962" s="5">
        <v>150</v>
      </c>
      <c r="O7962" s="16">
        <f t="shared" si="124"/>
        <v>0</v>
      </c>
      <c r="P7962" s="23"/>
      <c r="Q7962" s="23"/>
      <c r="R7962" s="23"/>
      <c r="S7962" s="23"/>
      <c r="T7962" s="23"/>
      <c r="U7962" s="23"/>
      <c r="V7962" s="23"/>
      <c r="W7962" s="23"/>
      <c r="X7962" s="23"/>
      <c r="Y7962" s="23"/>
      <c r="Z7962" s="23"/>
      <c r="AA7962" s="23"/>
      <c r="AB7962" s="23"/>
      <c r="AC7962" s="23"/>
      <c r="AD7962" s="23"/>
      <c r="AE7962" s="23"/>
      <c r="AF7962" s="23"/>
      <c r="AG7962" s="23"/>
      <c r="AH7962" s="23"/>
      <c r="AI7962" s="23"/>
      <c r="AJ7962" s="23"/>
      <c r="AK7962" s="23"/>
      <c r="AL7962" s="23"/>
      <c r="AM7962" s="23"/>
      <c r="AN7962" s="23"/>
      <c r="AO7962" s="23"/>
      <c r="AP7962" s="23"/>
      <c r="AQ7962" s="23"/>
      <c r="AR7962" s="23"/>
      <c r="AS7962" s="23"/>
      <c r="AT7962" s="23"/>
      <c r="AU7962" s="23"/>
      <c r="AV7962" s="23"/>
      <c r="AW7962" s="23"/>
      <c r="AX7962" s="23"/>
      <c r="AY7962" s="23"/>
      <c r="AZ7962" s="23"/>
      <c r="BA7962" s="23"/>
      <c r="BB7962" s="23"/>
      <c r="BC7962" s="23"/>
      <c r="BD7962" s="23"/>
      <c r="BE7962" s="23"/>
      <c r="BF7962" s="23"/>
      <c r="BG7962" s="23"/>
      <c r="BH7962" s="23"/>
      <c r="BI7962" s="23"/>
      <c r="BJ7962" s="23"/>
      <c r="BK7962" s="23"/>
      <c r="BL7962" s="23"/>
      <c r="BM7962" s="23"/>
      <c r="BN7962" s="23"/>
      <c r="BO7962" s="23"/>
      <c r="BP7962" s="23"/>
    </row>
    <row r="7963" spans="1:68" x14ac:dyDescent="0.25">
      <c r="A7963" s="5">
        <v>83867</v>
      </c>
      <c r="B7963" s="3" t="s">
        <v>212</v>
      </c>
      <c r="C7963" s="1" t="s">
        <v>3681</v>
      </c>
      <c r="D7963" s="1" t="s">
        <v>958</v>
      </c>
      <c r="E7963" s="1" t="s">
        <v>4342</v>
      </c>
      <c r="F7963" s="1" t="s">
        <v>4393</v>
      </c>
      <c r="G7963" s="1" t="s">
        <v>5</v>
      </c>
      <c r="H7963" s="1" t="s">
        <v>5</v>
      </c>
      <c r="I7963" s="1" t="s">
        <v>5</v>
      </c>
      <c r="J7963" s="1" t="s">
        <v>4394</v>
      </c>
      <c r="K7963" s="1" t="s">
        <v>5</v>
      </c>
      <c r="L7963" s="46">
        <v>99999</v>
      </c>
      <c r="M7963" s="15" t="s">
        <v>6</v>
      </c>
      <c r="N7963" s="5">
        <v>150</v>
      </c>
      <c r="O7963" s="16">
        <f t="shared" si="124"/>
        <v>0</v>
      </c>
      <c r="P7963" s="23"/>
      <c r="Q7963" s="23"/>
      <c r="R7963" s="23"/>
      <c r="S7963" s="23"/>
      <c r="T7963" s="23"/>
      <c r="U7963" s="23"/>
      <c r="V7963" s="23"/>
      <c r="W7963" s="23"/>
      <c r="X7963" s="23"/>
      <c r="Y7963" s="23"/>
      <c r="Z7963" s="23"/>
      <c r="AA7963" s="23"/>
      <c r="AB7963" s="23"/>
      <c r="AC7963" s="23"/>
      <c r="AD7963" s="23"/>
      <c r="AE7963" s="23"/>
      <c r="AF7963" s="23"/>
      <c r="AG7963" s="23"/>
      <c r="AH7963" s="23"/>
      <c r="AI7963" s="23"/>
      <c r="AJ7963" s="23"/>
      <c r="AK7963" s="23"/>
      <c r="AL7963" s="23"/>
      <c r="AM7963" s="23"/>
      <c r="AN7963" s="23"/>
      <c r="AO7963" s="23"/>
      <c r="AP7963" s="23"/>
      <c r="AQ7963" s="23"/>
      <c r="AR7963" s="23"/>
      <c r="AS7963" s="23"/>
      <c r="AT7963" s="23"/>
      <c r="AU7963" s="23"/>
      <c r="AV7963" s="23"/>
      <c r="AW7963" s="23"/>
      <c r="AX7963" s="23"/>
      <c r="AY7963" s="23"/>
      <c r="AZ7963" s="23"/>
      <c r="BA7963" s="23"/>
      <c r="BB7963" s="23"/>
      <c r="BC7963" s="23"/>
      <c r="BD7963" s="23"/>
      <c r="BE7963" s="23"/>
      <c r="BF7963" s="23"/>
      <c r="BG7963" s="23"/>
      <c r="BH7963" s="23"/>
      <c r="BI7963" s="23"/>
      <c r="BJ7963" s="23"/>
      <c r="BK7963" s="23"/>
      <c r="BL7963" s="23"/>
      <c r="BM7963" s="23"/>
      <c r="BN7963" s="23"/>
      <c r="BO7963" s="23"/>
      <c r="BP7963" s="23"/>
    </row>
    <row r="7964" spans="1:68" x14ac:dyDescent="0.25">
      <c r="A7964" s="5">
        <v>83869</v>
      </c>
      <c r="B7964" s="3" t="s">
        <v>212</v>
      </c>
      <c r="C7964" s="1" t="s">
        <v>3688</v>
      </c>
      <c r="D7964" s="1" t="s">
        <v>5</v>
      </c>
      <c r="E7964" s="1" t="s">
        <v>4342</v>
      </c>
      <c r="F7964" s="1" t="s">
        <v>4393</v>
      </c>
      <c r="G7964" s="1" t="s">
        <v>5</v>
      </c>
      <c r="H7964" s="1" t="s">
        <v>5</v>
      </c>
      <c r="I7964" s="1" t="s">
        <v>5</v>
      </c>
      <c r="J7964" s="1" t="s">
        <v>4394</v>
      </c>
      <c r="K7964" s="1" t="s">
        <v>5</v>
      </c>
      <c r="L7964" s="46">
        <v>99999</v>
      </c>
      <c r="M7964" s="15" t="s">
        <v>6</v>
      </c>
      <c r="N7964" s="5">
        <v>145</v>
      </c>
      <c r="O7964" s="16">
        <f t="shared" si="124"/>
        <v>0</v>
      </c>
      <c r="P7964" s="23"/>
      <c r="Q7964" s="23"/>
      <c r="R7964" s="23"/>
      <c r="S7964" s="23"/>
      <c r="T7964" s="23"/>
      <c r="U7964" s="23"/>
      <c r="V7964" s="23"/>
      <c r="W7964" s="23"/>
      <c r="X7964" s="23"/>
      <c r="Y7964" s="23"/>
      <c r="Z7964" s="23"/>
      <c r="AA7964" s="23"/>
      <c r="AB7964" s="23"/>
      <c r="AC7964" s="23"/>
      <c r="AD7964" s="23"/>
      <c r="AE7964" s="23"/>
      <c r="AF7964" s="23"/>
      <c r="AG7964" s="23"/>
      <c r="AH7964" s="23"/>
      <c r="AI7964" s="23"/>
      <c r="AJ7964" s="23"/>
      <c r="AK7964" s="23"/>
      <c r="AL7964" s="23"/>
      <c r="AM7964" s="23"/>
      <c r="AN7964" s="23"/>
      <c r="AO7964" s="23"/>
      <c r="AP7964" s="23"/>
      <c r="AQ7964" s="23"/>
      <c r="AR7964" s="23"/>
      <c r="AS7964" s="23"/>
      <c r="AT7964" s="23"/>
      <c r="AU7964" s="23"/>
      <c r="AV7964" s="23"/>
      <c r="AW7964" s="23"/>
      <c r="AX7964" s="23"/>
      <c r="AY7964" s="23"/>
      <c r="AZ7964" s="23"/>
      <c r="BA7964" s="23"/>
      <c r="BB7964" s="23"/>
      <c r="BC7964" s="23"/>
      <c r="BD7964" s="23"/>
      <c r="BE7964" s="23"/>
      <c r="BF7964" s="23"/>
      <c r="BG7964" s="23"/>
      <c r="BH7964" s="23"/>
      <c r="BI7964" s="23"/>
      <c r="BJ7964" s="23"/>
      <c r="BK7964" s="23"/>
      <c r="BL7964" s="23"/>
      <c r="BM7964" s="23"/>
      <c r="BN7964" s="23"/>
      <c r="BO7964" s="23"/>
      <c r="BP7964" s="23"/>
    </row>
    <row r="7965" spans="1:68" x14ac:dyDescent="0.25">
      <c r="A7965" s="5">
        <v>83874</v>
      </c>
      <c r="B7965" s="3" t="s">
        <v>3</v>
      </c>
      <c r="C7965" s="1" t="s">
        <v>3689</v>
      </c>
      <c r="D7965" s="1" t="s">
        <v>5</v>
      </c>
      <c r="E7965" s="1" t="s">
        <v>4342</v>
      </c>
      <c r="F7965" s="1" t="s">
        <v>4393</v>
      </c>
      <c r="G7965" s="1" t="s">
        <v>5</v>
      </c>
      <c r="H7965" s="1" t="s">
        <v>5</v>
      </c>
      <c r="I7965" s="1" t="s">
        <v>5</v>
      </c>
      <c r="J7965" s="1" t="s">
        <v>4394</v>
      </c>
      <c r="K7965" s="1" t="s">
        <v>5</v>
      </c>
      <c r="L7965" s="46">
        <v>99999</v>
      </c>
      <c r="M7965" s="15" t="s">
        <v>6</v>
      </c>
      <c r="N7965" s="5">
        <v>145</v>
      </c>
      <c r="O7965" s="16">
        <f t="shared" si="124"/>
        <v>0</v>
      </c>
      <c r="P7965" s="23"/>
      <c r="Q7965" s="23"/>
      <c r="R7965" s="23"/>
      <c r="S7965" s="23"/>
      <c r="T7965" s="23"/>
      <c r="U7965" s="23"/>
      <c r="V7965" s="23"/>
      <c r="W7965" s="23"/>
      <c r="X7965" s="23"/>
      <c r="Y7965" s="23"/>
      <c r="Z7965" s="23"/>
      <c r="AA7965" s="23"/>
      <c r="AB7965" s="23"/>
      <c r="AC7965" s="23"/>
      <c r="AD7965" s="23"/>
      <c r="AE7965" s="23"/>
      <c r="AF7965" s="23"/>
      <c r="AG7965" s="23"/>
      <c r="AH7965" s="23"/>
      <c r="AI7965" s="23"/>
      <c r="AJ7965" s="23"/>
      <c r="AK7965" s="23"/>
      <c r="AL7965" s="23"/>
      <c r="AM7965" s="23"/>
      <c r="AN7965" s="23"/>
      <c r="AO7965" s="23"/>
      <c r="AP7965" s="23"/>
      <c r="AQ7965" s="23"/>
      <c r="AR7965" s="23"/>
      <c r="AS7965" s="23"/>
      <c r="AT7965" s="23"/>
      <c r="AU7965" s="23"/>
      <c r="AV7965" s="23"/>
      <c r="AW7965" s="23"/>
      <c r="AX7965" s="23"/>
      <c r="AY7965" s="23"/>
      <c r="AZ7965" s="23"/>
      <c r="BA7965" s="23"/>
      <c r="BB7965" s="23"/>
      <c r="BC7965" s="23"/>
      <c r="BD7965" s="23"/>
      <c r="BE7965" s="23"/>
      <c r="BF7965" s="23"/>
      <c r="BG7965" s="23"/>
      <c r="BH7965" s="23"/>
      <c r="BI7965" s="23"/>
      <c r="BJ7965" s="23"/>
      <c r="BK7965" s="23"/>
      <c r="BL7965" s="23"/>
      <c r="BM7965" s="23"/>
      <c r="BN7965" s="23"/>
      <c r="BO7965" s="23"/>
      <c r="BP7965" s="23"/>
    </row>
    <row r="7966" spans="1:68" x14ac:dyDescent="0.25">
      <c r="A7966" s="5">
        <v>83875</v>
      </c>
      <c r="B7966" s="3" t="s">
        <v>119</v>
      </c>
      <c r="C7966" s="1" t="s">
        <v>398</v>
      </c>
      <c r="D7966" s="1" t="s">
        <v>5</v>
      </c>
      <c r="E7966" s="1" t="s">
        <v>4342</v>
      </c>
      <c r="F7966" s="1" t="s">
        <v>4435</v>
      </c>
      <c r="G7966" s="1" t="s">
        <v>5</v>
      </c>
      <c r="H7966" s="1" t="s">
        <v>5</v>
      </c>
      <c r="I7966" s="1" t="s">
        <v>5</v>
      </c>
      <c r="J7966" s="1" t="s">
        <v>4394</v>
      </c>
      <c r="K7966" s="1" t="s">
        <v>5</v>
      </c>
      <c r="L7966" s="46">
        <v>99999</v>
      </c>
      <c r="M7966" s="15" t="s">
        <v>6</v>
      </c>
      <c r="N7966" s="5">
        <v>170</v>
      </c>
      <c r="O7966" s="16">
        <f t="shared" si="124"/>
        <v>0</v>
      </c>
      <c r="P7966" s="23"/>
      <c r="Q7966" s="23"/>
      <c r="R7966" s="23"/>
      <c r="S7966" s="23"/>
      <c r="T7966" s="23"/>
      <c r="U7966" s="23"/>
      <c r="V7966" s="23"/>
      <c r="W7966" s="23"/>
      <c r="X7966" s="23"/>
      <c r="Y7966" s="23"/>
      <c r="Z7966" s="23"/>
      <c r="AA7966" s="23"/>
      <c r="AB7966" s="23"/>
      <c r="AC7966" s="23"/>
      <c r="AD7966" s="23"/>
      <c r="AE7966" s="23"/>
      <c r="AF7966" s="23"/>
      <c r="AG7966" s="23"/>
      <c r="AH7966" s="23"/>
      <c r="AI7966" s="23"/>
      <c r="AJ7966" s="23"/>
      <c r="AK7966" s="23"/>
      <c r="AL7966" s="23"/>
      <c r="AM7966" s="23"/>
      <c r="AN7966" s="23"/>
      <c r="AO7966" s="23"/>
      <c r="AP7966" s="23"/>
      <c r="AQ7966" s="23"/>
      <c r="AR7966" s="23"/>
      <c r="AS7966" s="23"/>
      <c r="AT7966" s="23"/>
      <c r="AU7966" s="23"/>
      <c r="AV7966" s="23"/>
      <c r="AW7966" s="23"/>
      <c r="AX7966" s="23"/>
      <c r="AY7966" s="23"/>
      <c r="AZ7966" s="23"/>
      <c r="BA7966" s="23"/>
      <c r="BB7966" s="23"/>
      <c r="BC7966" s="23"/>
      <c r="BD7966" s="23"/>
      <c r="BE7966" s="23"/>
      <c r="BF7966" s="23"/>
      <c r="BG7966" s="23"/>
      <c r="BH7966" s="23"/>
      <c r="BI7966" s="23"/>
      <c r="BJ7966" s="23"/>
      <c r="BK7966" s="23"/>
      <c r="BL7966" s="23"/>
      <c r="BM7966" s="23"/>
      <c r="BN7966" s="23"/>
      <c r="BO7966" s="23"/>
      <c r="BP7966" s="23"/>
    </row>
    <row r="7967" spans="1:68" x14ac:dyDescent="0.25">
      <c r="A7967" s="5">
        <v>83877</v>
      </c>
      <c r="B7967" s="3" t="s">
        <v>212</v>
      </c>
      <c r="C7967" s="1" t="s">
        <v>3690</v>
      </c>
      <c r="D7967" s="1" t="s">
        <v>5</v>
      </c>
      <c r="E7967" s="1" t="s">
        <v>4342</v>
      </c>
      <c r="F7967" s="1" t="s">
        <v>4393</v>
      </c>
      <c r="G7967" s="1" t="s">
        <v>5</v>
      </c>
      <c r="H7967" s="1" t="s">
        <v>5</v>
      </c>
      <c r="I7967" s="1" t="s">
        <v>5</v>
      </c>
      <c r="J7967" s="1" t="s">
        <v>4394</v>
      </c>
      <c r="K7967" s="1" t="s">
        <v>5</v>
      </c>
      <c r="L7967" s="46">
        <v>99999</v>
      </c>
      <c r="M7967" s="15" t="s">
        <v>6</v>
      </c>
      <c r="N7967" s="5">
        <v>145</v>
      </c>
      <c r="O7967" s="16">
        <f t="shared" si="124"/>
        <v>0</v>
      </c>
      <c r="P7967" s="23"/>
      <c r="Q7967" s="23"/>
      <c r="R7967" s="23"/>
      <c r="S7967" s="23"/>
      <c r="T7967" s="23"/>
      <c r="U7967" s="23"/>
      <c r="V7967" s="23"/>
      <c r="W7967" s="23"/>
      <c r="X7967" s="23"/>
      <c r="Y7967" s="23"/>
      <c r="Z7967" s="23"/>
      <c r="AA7967" s="23"/>
      <c r="AB7967" s="23"/>
      <c r="AC7967" s="23"/>
      <c r="AD7967" s="23"/>
      <c r="AE7967" s="23"/>
      <c r="AF7967" s="23"/>
      <c r="AG7967" s="23"/>
      <c r="AH7967" s="23"/>
      <c r="AI7967" s="23"/>
      <c r="AJ7967" s="23"/>
      <c r="AK7967" s="23"/>
      <c r="AL7967" s="23"/>
      <c r="AM7967" s="23"/>
      <c r="AN7967" s="23"/>
      <c r="AO7967" s="23"/>
      <c r="AP7967" s="23"/>
      <c r="AQ7967" s="23"/>
      <c r="AR7967" s="23"/>
      <c r="AS7967" s="23"/>
      <c r="AT7967" s="23"/>
      <c r="AU7967" s="23"/>
      <c r="AV7967" s="23"/>
      <c r="AW7967" s="23"/>
      <c r="AX7967" s="23"/>
      <c r="AY7967" s="23"/>
      <c r="AZ7967" s="23"/>
      <c r="BA7967" s="23"/>
      <c r="BB7967" s="23"/>
      <c r="BC7967" s="23"/>
      <c r="BD7967" s="23"/>
      <c r="BE7967" s="23"/>
      <c r="BF7967" s="23"/>
      <c r="BG7967" s="23"/>
      <c r="BH7967" s="23"/>
      <c r="BI7967" s="23"/>
      <c r="BJ7967" s="23"/>
      <c r="BK7967" s="23"/>
      <c r="BL7967" s="23"/>
      <c r="BM7967" s="23"/>
      <c r="BN7967" s="23"/>
      <c r="BO7967" s="23"/>
      <c r="BP7967" s="23"/>
    </row>
    <row r="7968" spans="1:68" x14ac:dyDescent="0.25">
      <c r="A7968" s="5">
        <v>83885</v>
      </c>
      <c r="B7968" s="3" t="s">
        <v>50</v>
      </c>
      <c r="C7968" s="1" t="s">
        <v>3691</v>
      </c>
      <c r="D7968" s="1" t="s">
        <v>3338</v>
      </c>
      <c r="E7968" s="1" t="s">
        <v>4359</v>
      </c>
      <c r="F7968" s="1" t="s">
        <v>4403</v>
      </c>
      <c r="G7968" s="1" t="s">
        <v>4404</v>
      </c>
      <c r="H7968" s="1" t="s">
        <v>4397</v>
      </c>
      <c r="I7968" s="1" t="s">
        <v>5</v>
      </c>
      <c r="J7968" s="1" t="s">
        <v>4394</v>
      </c>
      <c r="K7968" s="1" t="s">
        <v>5</v>
      </c>
      <c r="L7968" s="46">
        <v>99999</v>
      </c>
      <c r="M7968" s="15" t="s">
        <v>100</v>
      </c>
      <c r="N7968" s="5">
        <v>114</v>
      </c>
      <c r="O7968" s="16">
        <f t="shared" si="124"/>
        <v>0</v>
      </c>
      <c r="P7968" s="23"/>
      <c r="Q7968" s="23"/>
      <c r="R7968" s="23"/>
      <c r="S7968" s="23"/>
      <c r="T7968" s="23"/>
      <c r="U7968" s="23"/>
      <c r="V7968" s="23"/>
      <c r="W7968" s="23"/>
      <c r="X7968" s="23"/>
      <c r="Y7968" s="23"/>
      <c r="Z7968" s="23"/>
      <c r="AA7968" s="23"/>
      <c r="AB7968" s="23"/>
      <c r="AC7968" s="23"/>
      <c r="AD7968" s="23"/>
      <c r="AE7968" s="23"/>
      <c r="AF7968" s="23"/>
      <c r="AG7968" s="23"/>
      <c r="AH7968" s="23"/>
      <c r="AI7968" s="23"/>
      <c r="AJ7968" s="23"/>
      <c r="AK7968" s="23"/>
      <c r="AL7968" s="23"/>
      <c r="AM7968" s="23"/>
      <c r="AN7968" s="23"/>
      <c r="AO7968" s="23"/>
      <c r="AP7968" s="23"/>
      <c r="AQ7968" s="23"/>
      <c r="AR7968" s="23"/>
      <c r="AS7968" s="23"/>
      <c r="AT7968" s="23"/>
      <c r="AU7968" s="23"/>
      <c r="AV7968" s="23"/>
      <c r="AW7968" s="23"/>
      <c r="AX7968" s="23"/>
      <c r="AY7968" s="23"/>
      <c r="AZ7968" s="23"/>
      <c r="BA7968" s="23"/>
      <c r="BB7968" s="23"/>
      <c r="BC7968" s="23"/>
      <c r="BD7968" s="23"/>
      <c r="BE7968" s="23"/>
      <c r="BF7968" s="23"/>
      <c r="BG7968" s="23"/>
      <c r="BH7968" s="23"/>
      <c r="BI7968" s="23"/>
      <c r="BJ7968" s="23"/>
      <c r="BK7968" s="23"/>
      <c r="BL7968" s="23"/>
      <c r="BM7968" s="23"/>
      <c r="BN7968" s="23"/>
      <c r="BO7968" s="23"/>
      <c r="BP7968" s="23"/>
    </row>
    <row r="7969" spans="1:68" x14ac:dyDescent="0.25">
      <c r="A7969" s="5">
        <v>83892</v>
      </c>
      <c r="B7969" s="3" t="s">
        <v>13</v>
      </c>
      <c r="C7969" s="1" t="s">
        <v>3692</v>
      </c>
      <c r="D7969" s="1" t="s">
        <v>5</v>
      </c>
      <c r="E7969" s="1" t="s">
        <v>4342</v>
      </c>
      <c r="F7969" s="1" t="s">
        <v>4393</v>
      </c>
      <c r="G7969" s="1" t="s">
        <v>5</v>
      </c>
      <c r="H7969" s="1" t="s">
        <v>5</v>
      </c>
      <c r="I7969" s="1" t="s">
        <v>5</v>
      </c>
      <c r="J7969" s="1" t="s">
        <v>4394</v>
      </c>
      <c r="K7969" s="1" t="s">
        <v>5</v>
      </c>
      <c r="L7969" s="46">
        <v>99999</v>
      </c>
      <c r="M7969" s="15" t="s">
        <v>6</v>
      </c>
      <c r="N7969" s="5">
        <v>145</v>
      </c>
      <c r="O7969" s="16">
        <f t="shared" si="124"/>
        <v>0</v>
      </c>
      <c r="P7969" s="23"/>
      <c r="Q7969" s="23"/>
      <c r="R7969" s="23"/>
      <c r="S7969" s="23"/>
      <c r="T7969" s="23"/>
      <c r="U7969" s="23"/>
      <c r="V7969" s="23"/>
      <c r="W7969" s="23"/>
      <c r="X7969" s="23"/>
      <c r="Y7969" s="23"/>
      <c r="Z7969" s="23"/>
      <c r="AA7969" s="23"/>
      <c r="AB7969" s="23"/>
      <c r="AC7969" s="23"/>
      <c r="AD7969" s="23"/>
      <c r="AE7969" s="23"/>
      <c r="AF7969" s="23"/>
      <c r="AG7969" s="23"/>
      <c r="AH7969" s="23"/>
      <c r="AI7969" s="23"/>
      <c r="AJ7969" s="23"/>
      <c r="AK7969" s="23"/>
      <c r="AL7969" s="23"/>
      <c r="AM7969" s="23"/>
      <c r="AN7969" s="23"/>
      <c r="AO7969" s="23"/>
      <c r="AP7969" s="23"/>
      <c r="AQ7969" s="23"/>
      <c r="AR7969" s="23"/>
      <c r="AS7969" s="23"/>
      <c r="AT7969" s="23"/>
      <c r="AU7969" s="23"/>
      <c r="AV7969" s="23"/>
      <c r="AW7969" s="23"/>
      <c r="AX7969" s="23"/>
      <c r="AY7969" s="23"/>
      <c r="AZ7969" s="23"/>
      <c r="BA7969" s="23"/>
      <c r="BB7969" s="23"/>
      <c r="BC7969" s="23"/>
      <c r="BD7969" s="23"/>
      <c r="BE7969" s="23"/>
      <c r="BF7969" s="23"/>
      <c r="BG7969" s="23"/>
      <c r="BH7969" s="23"/>
      <c r="BI7969" s="23"/>
      <c r="BJ7969" s="23"/>
      <c r="BK7969" s="23"/>
      <c r="BL7969" s="23"/>
      <c r="BM7969" s="23"/>
      <c r="BN7969" s="23"/>
      <c r="BO7969" s="23"/>
      <c r="BP7969" s="23"/>
    </row>
    <row r="7970" spans="1:68" x14ac:dyDescent="0.25">
      <c r="A7970" s="5">
        <v>83893</v>
      </c>
      <c r="B7970" s="3" t="s">
        <v>152</v>
      </c>
      <c r="C7970" s="1" t="s">
        <v>3693</v>
      </c>
      <c r="D7970" s="1" t="s">
        <v>5</v>
      </c>
      <c r="E7970" s="1" t="s">
        <v>4342</v>
      </c>
      <c r="F7970" s="1" t="s">
        <v>4393</v>
      </c>
      <c r="G7970" s="1" t="s">
        <v>5</v>
      </c>
      <c r="H7970" s="1" t="s">
        <v>5</v>
      </c>
      <c r="I7970" s="1" t="s">
        <v>5</v>
      </c>
      <c r="J7970" s="1" t="s">
        <v>4394</v>
      </c>
      <c r="K7970" s="1" t="s">
        <v>5</v>
      </c>
      <c r="L7970" s="46">
        <v>99999</v>
      </c>
      <c r="M7970" s="15" t="s">
        <v>6</v>
      </c>
      <c r="N7970" s="5">
        <v>145</v>
      </c>
      <c r="O7970" s="16">
        <f t="shared" si="124"/>
        <v>0</v>
      </c>
      <c r="P7970" s="23"/>
      <c r="Q7970" s="23"/>
      <c r="R7970" s="23"/>
      <c r="S7970" s="23"/>
      <c r="T7970" s="23"/>
      <c r="U7970" s="23"/>
      <c r="V7970" s="23"/>
      <c r="W7970" s="23"/>
      <c r="X7970" s="23"/>
      <c r="Y7970" s="23"/>
      <c r="Z7970" s="23"/>
      <c r="AA7970" s="23"/>
      <c r="AB7970" s="23"/>
      <c r="AC7970" s="23"/>
      <c r="AD7970" s="23"/>
      <c r="AE7970" s="23"/>
      <c r="AF7970" s="23"/>
      <c r="AG7970" s="23"/>
      <c r="AH7970" s="23"/>
      <c r="AI7970" s="23"/>
      <c r="AJ7970" s="23"/>
      <c r="AK7970" s="23"/>
      <c r="AL7970" s="23"/>
      <c r="AM7970" s="23"/>
      <c r="AN7970" s="23"/>
      <c r="AO7970" s="23"/>
      <c r="AP7970" s="23"/>
      <c r="AQ7970" s="23"/>
      <c r="AR7970" s="23"/>
      <c r="AS7970" s="23"/>
      <c r="AT7970" s="23"/>
      <c r="AU7970" s="23"/>
      <c r="AV7970" s="23"/>
      <c r="AW7970" s="23"/>
      <c r="AX7970" s="23"/>
      <c r="AY7970" s="23"/>
      <c r="AZ7970" s="23"/>
      <c r="BA7970" s="23"/>
      <c r="BB7970" s="23"/>
      <c r="BC7970" s="23"/>
      <c r="BD7970" s="23"/>
      <c r="BE7970" s="23"/>
      <c r="BF7970" s="23"/>
      <c r="BG7970" s="23"/>
      <c r="BH7970" s="23"/>
      <c r="BI7970" s="23"/>
      <c r="BJ7970" s="23"/>
      <c r="BK7970" s="23"/>
      <c r="BL7970" s="23"/>
      <c r="BM7970" s="23"/>
      <c r="BN7970" s="23"/>
      <c r="BO7970" s="23"/>
      <c r="BP7970" s="23"/>
    </row>
    <row r="7971" spans="1:68" x14ac:dyDescent="0.25">
      <c r="A7971" s="5">
        <v>83898</v>
      </c>
      <c r="B7971" s="3" t="s">
        <v>20</v>
      </c>
      <c r="C7971" s="1" t="s">
        <v>3694</v>
      </c>
      <c r="D7971" s="1" t="s">
        <v>5</v>
      </c>
      <c r="E7971" s="1" t="s">
        <v>4342</v>
      </c>
      <c r="F7971" s="1" t="s">
        <v>4393</v>
      </c>
      <c r="G7971" s="1" t="s">
        <v>5</v>
      </c>
      <c r="H7971" s="1" t="s">
        <v>5</v>
      </c>
      <c r="I7971" s="1" t="s">
        <v>5</v>
      </c>
      <c r="J7971" s="1" t="s">
        <v>4394</v>
      </c>
      <c r="K7971" s="1" t="s">
        <v>5</v>
      </c>
      <c r="L7971" s="46">
        <v>99999</v>
      </c>
      <c r="M7971" s="15" t="s">
        <v>6</v>
      </c>
      <c r="N7971" s="5">
        <v>145</v>
      </c>
      <c r="O7971" s="16">
        <f t="shared" si="124"/>
        <v>0</v>
      </c>
      <c r="P7971" s="23"/>
      <c r="Q7971" s="23"/>
      <c r="R7971" s="23"/>
      <c r="S7971" s="23"/>
      <c r="T7971" s="23"/>
      <c r="U7971" s="23"/>
      <c r="V7971" s="23"/>
      <c r="W7971" s="23"/>
      <c r="X7971" s="23"/>
      <c r="Y7971" s="23"/>
      <c r="Z7971" s="23"/>
      <c r="AA7971" s="23"/>
      <c r="AB7971" s="23"/>
      <c r="AC7971" s="23"/>
      <c r="AD7971" s="23"/>
      <c r="AE7971" s="23"/>
      <c r="AF7971" s="23"/>
      <c r="AG7971" s="23"/>
      <c r="AH7971" s="23"/>
      <c r="AI7971" s="23"/>
      <c r="AJ7971" s="23"/>
      <c r="AK7971" s="23"/>
      <c r="AL7971" s="23"/>
      <c r="AM7971" s="23"/>
      <c r="AN7971" s="23"/>
      <c r="AO7971" s="23"/>
      <c r="AP7971" s="23"/>
      <c r="AQ7971" s="23"/>
      <c r="AR7971" s="23"/>
      <c r="AS7971" s="23"/>
      <c r="AT7971" s="23"/>
      <c r="AU7971" s="23"/>
      <c r="AV7971" s="23"/>
      <c r="AW7971" s="23"/>
      <c r="AX7971" s="23"/>
      <c r="AY7971" s="23"/>
      <c r="AZ7971" s="23"/>
      <c r="BA7971" s="23"/>
      <c r="BB7971" s="23"/>
      <c r="BC7971" s="23"/>
      <c r="BD7971" s="23"/>
      <c r="BE7971" s="23"/>
      <c r="BF7971" s="23"/>
      <c r="BG7971" s="23"/>
      <c r="BH7971" s="23"/>
      <c r="BI7971" s="23"/>
      <c r="BJ7971" s="23"/>
      <c r="BK7971" s="23"/>
      <c r="BL7971" s="23"/>
      <c r="BM7971" s="23"/>
      <c r="BN7971" s="23"/>
      <c r="BO7971" s="23"/>
      <c r="BP7971" s="23"/>
    </row>
    <row r="7972" spans="1:68" x14ac:dyDescent="0.25">
      <c r="A7972" s="5">
        <v>83907</v>
      </c>
      <c r="B7972" s="3" t="s">
        <v>1087</v>
      </c>
      <c r="C7972" s="1" t="s">
        <v>2969</v>
      </c>
      <c r="D7972" s="1" t="s">
        <v>2934</v>
      </c>
      <c r="E7972" s="1" t="s">
        <v>4376</v>
      </c>
      <c r="F7972" s="1" t="s">
        <v>4426</v>
      </c>
      <c r="G7972" s="1" t="s">
        <v>5</v>
      </c>
      <c r="H7972" s="1" t="s">
        <v>5</v>
      </c>
      <c r="I7972" s="1" t="s">
        <v>5</v>
      </c>
      <c r="J7972" s="1" t="s">
        <v>4394</v>
      </c>
      <c r="K7972" s="1" t="s">
        <v>4338</v>
      </c>
      <c r="L7972" s="46">
        <v>99999</v>
      </c>
      <c r="M7972" s="15" t="s">
        <v>167</v>
      </c>
      <c r="N7972" s="5">
        <v>540</v>
      </c>
      <c r="O7972" s="16">
        <f t="shared" si="124"/>
        <v>0</v>
      </c>
      <c r="P7972" s="23"/>
      <c r="Q7972" s="23"/>
      <c r="R7972" s="23"/>
      <c r="S7972" s="23"/>
      <c r="T7972" s="23"/>
      <c r="U7972" s="23"/>
      <c r="V7972" s="23"/>
      <c r="W7972" s="23"/>
      <c r="X7972" s="23"/>
      <c r="Y7972" s="23"/>
      <c r="Z7972" s="23"/>
      <c r="AA7972" s="23"/>
      <c r="AB7972" s="23"/>
      <c r="AC7972" s="23"/>
      <c r="AD7972" s="23"/>
      <c r="AE7972" s="23"/>
      <c r="AF7972" s="23"/>
      <c r="AG7972" s="23"/>
      <c r="AH7972" s="23"/>
      <c r="AI7972" s="23"/>
      <c r="AJ7972" s="23"/>
      <c r="AK7972" s="23"/>
      <c r="AL7972" s="23"/>
      <c r="AM7972" s="23"/>
      <c r="AN7972" s="23"/>
      <c r="AO7972" s="23"/>
      <c r="AP7972" s="23"/>
      <c r="AQ7972" s="23"/>
      <c r="AR7972" s="23"/>
      <c r="AS7972" s="23"/>
      <c r="AT7972" s="23"/>
      <c r="AU7972" s="23"/>
      <c r="AV7972" s="23"/>
      <c r="AW7972" s="23"/>
      <c r="AX7972" s="23"/>
      <c r="AY7972" s="23"/>
      <c r="AZ7972" s="23"/>
      <c r="BA7972" s="23"/>
      <c r="BB7972" s="23"/>
      <c r="BC7972" s="23"/>
      <c r="BD7972" s="23"/>
      <c r="BE7972" s="23"/>
      <c r="BF7972" s="23"/>
      <c r="BG7972" s="23"/>
      <c r="BH7972" s="23"/>
      <c r="BI7972" s="23"/>
      <c r="BJ7972" s="23"/>
      <c r="BK7972" s="23"/>
      <c r="BL7972" s="23"/>
      <c r="BM7972" s="23"/>
      <c r="BN7972" s="23"/>
      <c r="BO7972" s="23"/>
      <c r="BP7972" s="23"/>
    </row>
    <row r="7973" spans="1:68" x14ac:dyDescent="0.25">
      <c r="A7973" s="5">
        <v>83909</v>
      </c>
      <c r="B7973" s="3" t="s">
        <v>13</v>
      </c>
      <c r="C7973" s="1" t="s">
        <v>3695</v>
      </c>
      <c r="D7973" s="1" t="s">
        <v>5</v>
      </c>
      <c r="E7973" s="1" t="s">
        <v>4342</v>
      </c>
      <c r="F7973" s="1" t="s">
        <v>4393</v>
      </c>
      <c r="G7973" s="1" t="s">
        <v>5</v>
      </c>
      <c r="H7973" s="1" t="s">
        <v>5</v>
      </c>
      <c r="I7973" s="1" t="s">
        <v>5</v>
      </c>
      <c r="J7973" s="1" t="s">
        <v>4394</v>
      </c>
      <c r="K7973" s="1" t="s">
        <v>5</v>
      </c>
      <c r="L7973" s="46">
        <v>99999</v>
      </c>
      <c r="M7973" s="15" t="s">
        <v>6</v>
      </c>
      <c r="N7973" s="5">
        <v>145</v>
      </c>
      <c r="O7973" s="16">
        <f t="shared" si="124"/>
        <v>0</v>
      </c>
      <c r="P7973" s="23"/>
      <c r="Q7973" s="23"/>
      <c r="R7973" s="23"/>
      <c r="S7973" s="23"/>
      <c r="T7973" s="23"/>
      <c r="U7973" s="23"/>
      <c r="V7973" s="23"/>
      <c r="W7973" s="23"/>
      <c r="X7973" s="23"/>
      <c r="Y7973" s="23"/>
      <c r="Z7973" s="23"/>
      <c r="AA7973" s="23"/>
      <c r="AB7973" s="23"/>
      <c r="AC7973" s="23"/>
      <c r="AD7973" s="23"/>
      <c r="AE7973" s="23"/>
      <c r="AF7973" s="23"/>
      <c r="AG7973" s="23"/>
      <c r="AH7973" s="23"/>
      <c r="AI7973" s="23"/>
      <c r="AJ7973" s="23"/>
      <c r="AK7973" s="23"/>
      <c r="AL7973" s="23"/>
      <c r="AM7973" s="23"/>
      <c r="AN7973" s="23"/>
      <c r="AO7973" s="23"/>
      <c r="AP7973" s="23"/>
      <c r="AQ7973" s="23"/>
      <c r="AR7973" s="23"/>
      <c r="AS7973" s="23"/>
      <c r="AT7973" s="23"/>
      <c r="AU7973" s="23"/>
      <c r="AV7973" s="23"/>
      <c r="AW7973" s="23"/>
      <c r="AX7973" s="23"/>
      <c r="AY7973" s="23"/>
      <c r="AZ7973" s="23"/>
      <c r="BA7973" s="23"/>
      <c r="BB7973" s="23"/>
      <c r="BC7973" s="23"/>
      <c r="BD7973" s="23"/>
      <c r="BE7973" s="23"/>
      <c r="BF7973" s="23"/>
      <c r="BG7973" s="23"/>
      <c r="BH7973" s="23"/>
      <c r="BI7973" s="23"/>
      <c r="BJ7973" s="23"/>
      <c r="BK7973" s="23"/>
      <c r="BL7973" s="23"/>
      <c r="BM7973" s="23"/>
      <c r="BN7973" s="23"/>
      <c r="BO7973" s="23"/>
      <c r="BP7973" s="23"/>
    </row>
    <row r="7974" spans="1:68" x14ac:dyDescent="0.25">
      <c r="A7974" s="5">
        <v>83910</v>
      </c>
      <c r="B7974" s="3" t="s">
        <v>3</v>
      </c>
      <c r="C7974" s="1" t="s">
        <v>3696</v>
      </c>
      <c r="D7974" s="1" t="s">
        <v>5</v>
      </c>
      <c r="E7974" s="1" t="s">
        <v>4342</v>
      </c>
      <c r="F7974" s="1" t="s">
        <v>4393</v>
      </c>
      <c r="G7974" s="1" t="s">
        <v>5</v>
      </c>
      <c r="H7974" s="1" t="s">
        <v>5</v>
      </c>
      <c r="I7974" s="1" t="s">
        <v>5</v>
      </c>
      <c r="J7974" s="1" t="s">
        <v>4394</v>
      </c>
      <c r="K7974" s="1" t="s">
        <v>5</v>
      </c>
      <c r="L7974" s="46">
        <v>99999</v>
      </c>
      <c r="M7974" s="15" t="s">
        <v>6</v>
      </c>
      <c r="N7974" s="5">
        <v>145</v>
      </c>
      <c r="O7974" s="16">
        <f t="shared" si="124"/>
        <v>0</v>
      </c>
      <c r="P7974" s="23"/>
      <c r="Q7974" s="23"/>
      <c r="R7974" s="23"/>
      <c r="S7974" s="23"/>
      <c r="T7974" s="23"/>
      <c r="U7974" s="23"/>
      <c r="V7974" s="23"/>
      <c r="W7974" s="23"/>
      <c r="X7974" s="23"/>
      <c r="Y7974" s="23"/>
      <c r="Z7974" s="23"/>
      <c r="AA7974" s="23"/>
      <c r="AB7974" s="23"/>
      <c r="AC7974" s="23"/>
      <c r="AD7974" s="23"/>
      <c r="AE7974" s="23"/>
      <c r="AF7974" s="23"/>
      <c r="AG7974" s="23"/>
      <c r="AH7974" s="23"/>
      <c r="AI7974" s="23"/>
      <c r="AJ7974" s="23"/>
      <c r="AK7974" s="23"/>
      <c r="AL7974" s="23"/>
      <c r="AM7974" s="23"/>
      <c r="AN7974" s="23"/>
      <c r="AO7974" s="23"/>
      <c r="AP7974" s="23"/>
      <c r="AQ7974" s="23"/>
      <c r="AR7974" s="23"/>
      <c r="AS7974" s="23"/>
      <c r="AT7974" s="23"/>
      <c r="AU7974" s="23"/>
      <c r="AV7974" s="23"/>
      <c r="AW7974" s="23"/>
      <c r="AX7974" s="23"/>
      <c r="AY7974" s="23"/>
      <c r="AZ7974" s="23"/>
      <c r="BA7974" s="23"/>
      <c r="BB7974" s="23"/>
      <c r="BC7974" s="23"/>
      <c r="BD7974" s="23"/>
      <c r="BE7974" s="23"/>
      <c r="BF7974" s="23"/>
      <c r="BG7974" s="23"/>
      <c r="BH7974" s="23"/>
      <c r="BI7974" s="23"/>
      <c r="BJ7974" s="23"/>
      <c r="BK7974" s="23"/>
      <c r="BL7974" s="23"/>
      <c r="BM7974" s="23"/>
      <c r="BN7974" s="23"/>
      <c r="BO7974" s="23"/>
      <c r="BP7974" s="23"/>
    </row>
    <row r="7975" spans="1:68" x14ac:dyDescent="0.25">
      <c r="A7975" s="5">
        <v>83911</v>
      </c>
      <c r="B7975" s="3" t="s">
        <v>20</v>
      </c>
      <c r="C7975" s="1" t="s">
        <v>3697</v>
      </c>
      <c r="D7975" s="1" t="s">
        <v>5</v>
      </c>
      <c r="E7975" s="1" t="s">
        <v>4342</v>
      </c>
      <c r="F7975" s="1" t="s">
        <v>4393</v>
      </c>
      <c r="G7975" s="1" t="s">
        <v>5</v>
      </c>
      <c r="H7975" s="1" t="s">
        <v>5</v>
      </c>
      <c r="I7975" s="1" t="s">
        <v>5</v>
      </c>
      <c r="J7975" s="1" t="s">
        <v>4394</v>
      </c>
      <c r="K7975" s="1" t="s">
        <v>5</v>
      </c>
      <c r="L7975" s="46">
        <v>99999</v>
      </c>
      <c r="M7975" s="15" t="s">
        <v>6</v>
      </c>
      <c r="N7975" s="5">
        <v>145</v>
      </c>
      <c r="O7975" s="16">
        <f t="shared" si="124"/>
        <v>0</v>
      </c>
      <c r="P7975" s="23"/>
      <c r="Q7975" s="23"/>
      <c r="R7975" s="23"/>
      <c r="S7975" s="23"/>
      <c r="T7975" s="23"/>
      <c r="U7975" s="23"/>
      <c r="V7975" s="23"/>
      <c r="W7975" s="23"/>
      <c r="X7975" s="23"/>
      <c r="Y7975" s="23"/>
      <c r="Z7975" s="23"/>
      <c r="AA7975" s="23"/>
      <c r="AB7975" s="23"/>
      <c r="AC7975" s="23"/>
      <c r="AD7975" s="23"/>
      <c r="AE7975" s="23"/>
      <c r="AF7975" s="23"/>
      <c r="AG7975" s="23"/>
      <c r="AH7975" s="23"/>
      <c r="AI7975" s="23"/>
      <c r="AJ7975" s="23"/>
      <c r="AK7975" s="23"/>
      <c r="AL7975" s="23"/>
      <c r="AM7975" s="23"/>
      <c r="AN7975" s="23"/>
      <c r="AO7975" s="23"/>
      <c r="AP7975" s="23"/>
      <c r="AQ7975" s="23"/>
      <c r="AR7975" s="23"/>
      <c r="AS7975" s="23"/>
      <c r="AT7975" s="23"/>
      <c r="AU7975" s="23"/>
      <c r="AV7975" s="23"/>
      <c r="AW7975" s="23"/>
      <c r="AX7975" s="23"/>
      <c r="AY7975" s="23"/>
      <c r="AZ7975" s="23"/>
      <c r="BA7975" s="23"/>
      <c r="BB7975" s="23"/>
      <c r="BC7975" s="23"/>
      <c r="BD7975" s="23"/>
      <c r="BE7975" s="23"/>
      <c r="BF7975" s="23"/>
      <c r="BG7975" s="23"/>
      <c r="BH7975" s="23"/>
      <c r="BI7975" s="23"/>
      <c r="BJ7975" s="23"/>
      <c r="BK7975" s="23"/>
      <c r="BL7975" s="23"/>
      <c r="BM7975" s="23"/>
      <c r="BN7975" s="23"/>
      <c r="BO7975" s="23"/>
      <c r="BP7975" s="23"/>
    </row>
    <row r="7976" spans="1:68" x14ac:dyDescent="0.25">
      <c r="A7976" s="5">
        <v>83912</v>
      </c>
      <c r="B7976" s="3" t="s">
        <v>48</v>
      </c>
      <c r="C7976" s="1" t="s">
        <v>2451</v>
      </c>
      <c r="D7976" s="1" t="s">
        <v>1014</v>
      </c>
      <c r="E7976" s="1" t="s">
        <v>4348</v>
      </c>
      <c r="F7976" s="1" t="s">
        <v>4429</v>
      </c>
      <c r="G7976" s="1" t="s">
        <v>4423</v>
      </c>
      <c r="H7976" s="1" t="s">
        <v>5</v>
      </c>
      <c r="I7976" s="1" t="s">
        <v>5</v>
      </c>
      <c r="J7976" s="1" t="s">
        <v>4425</v>
      </c>
      <c r="K7976" s="1" t="s">
        <v>5</v>
      </c>
      <c r="L7976" s="46">
        <v>99999</v>
      </c>
      <c r="M7976" s="15" t="s">
        <v>167</v>
      </c>
      <c r="N7976" s="5">
        <v>250</v>
      </c>
      <c r="O7976" s="16">
        <f t="shared" si="124"/>
        <v>0</v>
      </c>
      <c r="P7976" s="23"/>
      <c r="Q7976" s="23"/>
      <c r="R7976" s="23"/>
      <c r="S7976" s="23"/>
      <c r="T7976" s="23"/>
      <c r="U7976" s="23"/>
      <c r="V7976" s="23"/>
      <c r="W7976" s="23"/>
      <c r="X7976" s="23"/>
      <c r="Y7976" s="23"/>
      <c r="Z7976" s="23"/>
      <c r="AA7976" s="23"/>
      <c r="AB7976" s="23"/>
      <c r="AC7976" s="23"/>
      <c r="AD7976" s="23"/>
      <c r="AE7976" s="23"/>
      <c r="AF7976" s="23"/>
      <c r="AG7976" s="23"/>
      <c r="AH7976" s="23"/>
      <c r="AI7976" s="23"/>
      <c r="AJ7976" s="23"/>
      <c r="AK7976" s="23"/>
      <c r="AL7976" s="23"/>
      <c r="AM7976" s="23"/>
      <c r="AN7976" s="23"/>
      <c r="AO7976" s="23"/>
      <c r="AP7976" s="23"/>
      <c r="AQ7976" s="23"/>
      <c r="AR7976" s="23"/>
      <c r="AS7976" s="23"/>
      <c r="AT7976" s="23"/>
      <c r="AU7976" s="23"/>
      <c r="AV7976" s="23"/>
      <c r="AW7976" s="23"/>
      <c r="AX7976" s="23"/>
      <c r="AY7976" s="23"/>
      <c r="AZ7976" s="23"/>
      <c r="BA7976" s="23"/>
      <c r="BB7976" s="23"/>
      <c r="BC7976" s="23"/>
      <c r="BD7976" s="23"/>
      <c r="BE7976" s="23"/>
      <c r="BF7976" s="23"/>
      <c r="BG7976" s="23"/>
      <c r="BH7976" s="23"/>
      <c r="BI7976" s="23"/>
      <c r="BJ7976" s="23"/>
      <c r="BK7976" s="23"/>
      <c r="BL7976" s="23"/>
      <c r="BM7976" s="23"/>
      <c r="BN7976" s="23"/>
      <c r="BO7976" s="23"/>
      <c r="BP7976" s="23"/>
    </row>
    <row r="7977" spans="1:68" x14ac:dyDescent="0.25">
      <c r="A7977" s="5">
        <v>83916</v>
      </c>
      <c r="B7977" s="3" t="s">
        <v>119</v>
      </c>
      <c r="C7977" s="1" t="s">
        <v>398</v>
      </c>
      <c r="D7977" s="1" t="s">
        <v>958</v>
      </c>
      <c r="E7977" s="1" t="s">
        <v>4342</v>
      </c>
      <c r="F7977" s="1" t="s">
        <v>4435</v>
      </c>
      <c r="G7977" s="1" t="s">
        <v>5</v>
      </c>
      <c r="H7977" s="1" t="s">
        <v>5</v>
      </c>
      <c r="I7977" s="1" t="s">
        <v>5</v>
      </c>
      <c r="J7977" s="1" t="s">
        <v>4394</v>
      </c>
      <c r="K7977" s="1" t="s">
        <v>5</v>
      </c>
      <c r="L7977" s="46">
        <v>99999</v>
      </c>
      <c r="M7977" s="15" t="s">
        <v>6</v>
      </c>
      <c r="N7977" s="5">
        <v>176</v>
      </c>
      <c r="O7977" s="16">
        <f t="shared" si="124"/>
        <v>0</v>
      </c>
      <c r="P7977" s="23"/>
      <c r="Q7977" s="23"/>
      <c r="R7977" s="23"/>
      <c r="S7977" s="23"/>
      <c r="T7977" s="23"/>
      <c r="U7977" s="23"/>
      <c r="V7977" s="23"/>
      <c r="W7977" s="23"/>
      <c r="X7977" s="23"/>
      <c r="Y7977" s="23"/>
      <c r="Z7977" s="23"/>
      <c r="AA7977" s="23"/>
      <c r="AB7977" s="23"/>
      <c r="AC7977" s="23"/>
      <c r="AD7977" s="23"/>
      <c r="AE7977" s="23"/>
      <c r="AF7977" s="23"/>
      <c r="AG7977" s="23"/>
      <c r="AH7977" s="23"/>
      <c r="AI7977" s="23"/>
      <c r="AJ7977" s="23"/>
      <c r="AK7977" s="23"/>
      <c r="AL7977" s="23"/>
      <c r="AM7977" s="23"/>
      <c r="AN7977" s="23"/>
      <c r="AO7977" s="23"/>
      <c r="AP7977" s="23"/>
      <c r="AQ7977" s="23"/>
      <c r="AR7977" s="23"/>
      <c r="AS7977" s="23"/>
      <c r="AT7977" s="23"/>
      <c r="AU7977" s="23"/>
      <c r="AV7977" s="23"/>
      <c r="AW7977" s="23"/>
      <c r="AX7977" s="23"/>
      <c r="AY7977" s="23"/>
      <c r="AZ7977" s="23"/>
      <c r="BA7977" s="23"/>
      <c r="BB7977" s="23"/>
      <c r="BC7977" s="23"/>
      <c r="BD7977" s="23"/>
      <c r="BE7977" s="23"/>
      <c r="BF7977" s="23"/>
      <c r="BG7977" s="23"/>
      <c r="BH7977" s="23"/>
      <c r="BI7977" s="23"/>
      <c r="BJ7977" s="23"/>
      <c r="BK7977" s="23"/>
      <c r="BL7977" s="23"/>
      <c r="BM7977" s="23"/>
      <c r="BN7977" s="23"/>
      <c r="BO7977" s="23"/>
      <c r="BP7977" s="23"/>
    </row>
    <row r="7978" spans="1:68" x14ac:dyDescent="0.25">
      <c r="A7978" s="5">
        <v>83917</v>
      </c>
      <c r="B7978" s="3" t="s">
        <v>13</v>
      </c>
      <c r="C7978" s="1" t="s">
        <v>3698</v>
      </c>
      <c r="D7978" s="1" t="s">
        <v>5</v>
      </c>
      <c r="E7978" s="1" t="s">
        <v>4342</v>
      </c>
      <c r="F7978" s="1" t="s">
        <v>4393</v>
      </c>
      <c r="G7978" s="1" t="s">
        <v>5</v>
      </c>
      <c r="H7978" s="1" t="s">
        <v>5</v>
      </c>
      <c r="I7978" s="1" t="s">
        <v>5</v>
      </c>
      <c r="J7978" s="1" t="s">
        <v>4394</v>
      </c>
      <c r="K7978" s="1" t="s">
        <v>5</v>
      </c>
      <c r="L7978" s="46">
        <v>99999</v>
      </c>
      <c r="M7978" s="15" t="s">
        <v>6</v>
      </c>
      <c r="N7978" s="5">
        <v>145</v>
      </c>
      <c r="O7978" s="16">
        <f t="shared" si="124"/>
        <v>0</v>
      </c>
      <c r="P7978" s="23"/>
      <c r="Q7978" s="23"/>
      <c r="R7978" s="23"/>
      <c r="S7978" s="23"/>
      <c r="T7978" s="23"/>
      <c r="U7978" s="23"/>
      <c r="V7978" s="23"/>
      <c r="W7978" s="23"/>
      <c r="X7978" s="23"/>
      <c r="Y7978" s="23"/>
      <c r="Z7978" s="23"/>
      <c r="AA7978" s="23"/>
      <c r="AB7978" s="23"/>
      <c r="AC7978" s="23"/>
      <c r="AD7978" s="23"/>
      <c r="AE7978" s="23"/>
      <c r="AF7978" s="23"/>
      <c r="AG7978" s="23"/>
      <c r="AH7978" s="23"/>
      <c r="AI7978" s="23"/>
      <c r="AJ7978" s="23"/>
      <c r="AK7978" s="23"/>
      <c r="AL7978" s="23"/>
      <c r="AM7978" s="23"/>
      <c r="AN7978" s="23"/>
      <c r="AO7978" s="23"/>
      <c r="AP7978" s="23"/>
      <c r="AQ7978" s="23"/>
      <c r="AR7978" s="23"/>
      <c r="AS7978" s="23"/>
      <c r="AT7978" s="23"/>
      <c r="AU7978" s="23"/>
      <c r="AV7978" s="23"/>
      <c r="AW7978" s="23"/>
      <c r="AX7978" s="23"/>
      <c r="AY7978" s="23"/>
      <c r="AZ7978" s="23"/>
      <c r="BA7978" s="23"/>
      <c r="BB7978" s="23"/>
      <c r="BC7978" s="23"/>
      <c r="BD7978" s="23"/>
      <c r="BE7978" s="23"/>
      <c r="BF7978" s="23"/>
      <c r="BG7978" s="23"/>
      <c r="BH7978" s="23"/>
      <c r="BI7978" s="23"/>
      <c r="BJ7978" s="23"/>
      <c r="BK7978" s="23"/>
      <c r="BL7978" s="23"/>
      <c r="BM7978" s="23"/>
      <c r="BN7978" s="23"/>
      <c r="BO7978" s="23"/>
      <c r="BP7978" s="23"/>
    </row>
    <row r="7979" spans="1:68" x14ac:dyDescent="0.25">
      <c r="A7979" s="5">
        <v>83918</v>
      </c>
      <c r="B7979" s="3" t="s">
        <v>13</v>
      </c>
      <c r="C7979" s="1" t="s">
        <v>1779</v>
      </c>
      <c r="D7979" s="1" t="s">
        <v>958</v>
      </c>
      <c r="E7979" s="1" t="s">
        <v>4342</v>
      </c>
      <c r="F7979" s="1" t="s">
        <v>4393</v>
      </c>
      <c r="G7979" s="1" t="s">
        <v>5</v>
      </c>
      <c r="H7979" s="1" t="s">
        <v>5</v>
      </c>
      <c r="I7979" s="1" t="s">
        <v>5</v>
      </c>
      <c r="J7979" s="1" t="s">
        <v>4394</v>
      </c>
      <c r="K7979" s="1" t="s">
        <v>5</v>
      </c>
      <c r="L7979" s="46">
        <v>99999</v>
      </c>
      <c r="M7979" s="15" t="s">
        <v>6</v>
      </c>
      <c r="N7979" s="5">
        <v>150</v>
      </c>
      <c r="O7979" s="16">
        <f t="shared" si="124"/>
        <v>0</v>
      </c>
      <c r="P7979" s="23"/>
      <c r="Q7979" s="23"/>
      <c r="R7979" s="23"/>
      <c r="S7979" s="23"/>
      <c r="T7979" s="23"/>
      <c r="U7979" s="23"/>
      <c r="V7979" s="23"/>
      <c r="W7979" s="23"/>
      <c r="X7979" s="23"/>
      <c r="Y7979" s="23"/>
      <c r="Z7979" s="23"/>
      <c r="AA7979" s="23"/>
      <c r="AB7979" s="23"/>
      <c r="AC7979" s="23"/>
      <c r="AD7979" s="23"/>
      <c r="AE7979" s="23"/>
      <c r="AF7979" s="23"/>
      <c r="AG7979" s="23"/>
      <c r="AH7979" s="23"/>
      <c r="AI7979" s="23"/>
      <c r="AJ7979" s="23"/>
      <c r="AK7979" s="23"/>
      <c r="AL7979" s="23"/>
      <c r="AM7979" s="23"/>
      <c r="AN7979" s="23"/>
      <c r="AO7979" s="23"/>
      <c r="AP7979" s="23"/>
      <c r="AQ7979" s="23"/>
      <c r="AR7979" s="23"/>
      <c r="AS7979" s="23"/>
      <c r="AT7979" s="23"/>
      <c r="AU7979" s="23"/>
      <c r="AV7979" s="23"/>
      <c r="AW7979" s="23"/>
      <c r="AX7979" s="23"/>
      <c r="AY7979" s="23"/>
      <c r="AZ7979" s="23"/>
      <c r="BA7979" s="23"/>
      <c r="BB7979" s="23"/>
      <c r="BC7979" s="23"/>
      <c r="BD7979" s="23"/>
      <c r="BE7979" s="23"/>
      <c r="BF7979" s="23"/>
      <c r="BG7979" s="23"/>
      <c r="BH7979" s="23"/>
      <c r="BI7979" s="23"/>
      <c r="BJ7979" s="23"/>
      <c r="BK7979" s="23"/>
      <c r="BL7979" s="23"/>
      <c r="BM7979" s="23"/>
      <c r="BN7979" s="23"/>
      <c r="BO7979" s="23"/>
      <c r="BP7979" s="23"/>
    </row>
    <row r="7980" spans="1:68" x14ac:dyDescent="0.25">
      <c r="A7980" s="5">
        <v>83919</v>
      </c>
      <c r="B7980" s="3" t="s">
        <v>424</v>
      </c>
      <c r="C7980" s="1" t="s">
        <v>3699</v>
      </c>
      <c r="D7980" s="1" t="s">
        <v>5</v>
      </c>
      <c r="E7980" s="1" t="s">
        <v>4342</v>
      </c>
      <c r="F7980" s="1" t="s">
        <v>4393</v>
      </c>
      <c r="G7980" s="1" t="s">
        <v>5</v>
      </c>
      <c r="H7980" s="1" t="s">
        <v>5</v>
      </c>
      <c r="I7980" s="1" t="s">
        <v>5</v>
      </c>
      <c r="J7980" s="1" t="s">
        <v>4394</v>
      </c>
      <c r="K7980" s="1" t="s">
        <v>5</v>
      </c>
      <c r="L7980" s="46">
        <v>99999</v>
      </c>
      <c r="M7980" s="15" t="s">
        <v>6</v>
      </c>
      <c r="N7980" s="5">
        <v>145</v>
      </c>
      <c r="O7980" s="16">
        <f t="shared" si="124"/>
        <v>0</v>
      </c>
      <c r="P7980" s="23"/>
      <c r="Q7980" s="23"/>
      <c r="R7980" s="23"/>
      <c r="S7980" s="23"/>
      <c r="T7980" s="23"/>
      <c r="U7980" s="23"/>
      <c r="V7980" s="23"/>
      <c r="W7980" s="23"/>
      <c r="X7980" s="23"/>
      <c r="Y7980" s="23"/>
      <c r="Z7980" s="23"/>
      <c r="AA7980" s="23"/>
      <c r="AB7980" s="23"/>
      <c r="AC7980" s="23"/>
      <c r="AD7980" s="23"/>
      <c r="AE7980" s="23"/>
      <c r="AF7980" s="23"/>
      <c r="AG7980" s="23"/>
      <c r="AH7980" s="23"/>
      <c r="AI7980" s="23"/>
      <c r="AJ7980" s="23"/>
      <c r="AK7980" s="23"/>
      <c r="AL7980" s="23"/>
      <c r="AM7980" s="23"/>
      <c r="AN7980" s="23"/>
      <c r="AO7980" s="23"/>
      <c r="AP7980" s="23"/>
      <c r="AQ7980" s="23"/>
      <c r="AR7980" s="23"/>
      <c r="AS7980" s="23"/>
      <c r="AT7980" s="23"/>
      <c r="AU7980" s="23"/>
      <c r="AV7980" s="23"/>
      <c r="AW7980" s="23"/>
      <c r="AX7980" s="23"/>
      <c r="AY7980" s="23"/>
      <c r="AZ7980" s="23"/>
      <c r="BA7980" s="23"/>
      <c r="BB7980" s="23"/>
      <c r="BC7980" s="23"/>
      <c r="BD7980" s="23"/>
      <c r="BE7980" s="23"/>
      <c r="BF7980" s="23"/>
      <c r="BG7980" s="23"/>
      <c r="BH7980" s="23"/>
      <c r="BI7980" s="23"/>
      <c r="BJ7980" s="23"/>
      <c r="BK7980" s="23"/>
      <c r="BL7980" s="23"/>
      <c r="BM7980" s="23"/>
      <c r="BN7980" s="23"/>
      <c r="BO7980" s="23"/>
      <c r="BP7980" s="23"/>
    </row>
    <row r="7981" spans="1:68" x14ac:dyDescent="0.25">
      <c r="A7981" s="5">
        <v>83920</v>
      </c>
      <c r="B7981" s="3" t="s">
        <v>152</v>
      </c>
      <c r="C7981" s="1" t="s">
        <v>3567</v>
      </c>
      <c r="D7981" s="1" t="s">
        <v>958</v>
      </c>
      <c r="E7981" s="1" t="s">
        <v>4342</v>
      </c>
      <c r="F7981" s="1" t="s">
        <v>4393</v>
      </c>
      <c r="G7981" s="1" t="s">
        <v>5</v>
      </c>
      <c r="H7981" s="1" t="s">
        <v>5</v>
      </c>
      <c r="I7981" s="1" t="s">
        <v>5</v>
      </c>
      <c r="J7981" s="1" t="s">
        <v>4394</v>
      </c>
      <c r="K7981" s="1" t="s">
        <v>5</v>
      </c>
      <c r="L7981" s="46">
        <v>99999</v>
      </c>
      <c r="M7981" s="15" t="s">
        <v>6</v>
      </c>
      <c r="N7981" s="5">
        <v>150</v>
      </c>
      <c r="O7981" s="16">
        <f t="shared" si="124"/>
        <v>0</v>
      </c>
      <c r="P7981" s="23"/>
      <c r="Q7981" s="23"/>
      <c r="R7981" s="23"/>
      <c r="S7981" s="23"/>
      <c r="T7981" s="23"/>
      <c r="U7981" s="23"/>
      <c r="V7981" s="23"/>
      <c r="W7981" s="23"/>
      <c r="X7981" s="23"/>
      <c r="Y7981" s="23"/>
      <c r="Z7981" s="23"/>
      <c r="AA7981" s="23"/>
      <c r="AB7981" s="23"/>
      <c r="AC7981" s="23"/>
      <c r="AD7981" s="23"/>
      <c r="AE7981" s="23"/>
      <c r="AF7981" s="23"/>
      <c r="AG7981" s="23"/>
      <c r="AH7981" s="23"/>
      <c r="AI7981" s="23"/>
      <c r="AJ7981" s="23"/>
      <c r="AK7981" s="23"/>
      <c r="AL7981" s="23"/>
      <c r="AM7981" s="23"/>
      <c r="AN7981" s="23"/>
      <c r="AO7981" s="23"/>
      <c r="AP7981" s="23"/>
      <c r="AQ7981" s="23"/>
      <c r="AR7981" s="23"/>
      <c r="AS7981" s="23"/>
      <c r="AT7981" s="23"/>
      <c r="AU7981" s="23"/>
      <c r="AV7981" s="23"/>
      <c r="AW7981" s="23"/>
      <c r="AX7981" s="23"/>
      <c r="AY7981" s="23"/>
      <c r="AZ7981" s="23"/>
      <c r="BA7981" s="23"/>
      <c r="BB7981" s="23"/>
      <c r="BC7981" s="23"/>
      <c r="BD7981" s="23"/>
      <c r="BE7981" s="23"/>
      <c r="BF7981" s="23"/>
      <c r="BG7981" s="23"/>
      <c r="BH7981" s="23"/>
      <c r="BI7981" s="23"/>
      <c r="BJ7981" s="23"/>
      <c r="BK7981" s="23"/>
      <c r="BL7981" s="23"/>
      <c r="BM7981" s="23"/>
      <c r="BN7981" s="23"/>
      <c r="BO7981" s="23"/>
      <c r="BP7981" s="23"/>
    </row>
    <row r="7982" spans="1:68" x14ac:dyDescent="0.25">
      <c r="A7982" s="5">
        <v>83921</v>
      </c>
      <c r="B7982" s="3" t="s">
        <v>2069</v>
      </c>
      <c r="C7982" s="1" t="s">
        <v>3700</v>
      </c>
      <c r="D7982" s="1" t="s">
        <v>5</v>
      </c>
      <c r="E7982" s="1" t="s">
        <v>4342</v>
      </c>
      <c r="F7982" s="1" t="s">
        <v>4393</v>
      </c>
      <c r="G7982" s="1" t="s">
        <v>5</v>
      </c>
      <c r="H7982" s="1" t="s">
        <v>5</v>
      </c>
      <c r="I7982" s="1" t="s">
        <v>5</v>
      </c>
      <c r="J7982" s="1" t="s">
        <v>4394</v>
      </c>
      <c r="K7982" s="1" t="s">
        <v>5</v>
      </c>
      <c r="L7982" s="46">
        <v>99999</v>
      </c>
      <c r="M7982" s="15" t="s">
        <v>6</v>
      </c>
      <c r="N7982" s="5">
        <v>145</v>
      </c>
      <c r="O7982" s="16">
        <f t="shared" si="124"/>
        <v>0</v>
      </c>
      <c r="P7982" s="23"/>
      <c r="Q7982" s="23"/>
      <c r="R7982" s="23"/>
      <c r="S7982" s="23"/>
      <c r="T7982" s="23"/>
      <c r="U7982" s="23"/>
      <c r="V7982" s="23"/>
      <c r="W7982" s="23"/>
      <c r="X7982" s="23"/>
      <c r="Y7982" s="23"/>
      <c r="Z7982" s="23"/>
      <c r="AA7982" s="23"/>
      <c r="AB7982" s="23"/>
      <c r="AC7982" s="23"/>
      <c r="AD7982" s="23"/>
      <c r="AE7982" s="23"/>
      <c r="AF7982" s="23"/>
      <c r="AG7982" s="23"/>
      <c r="AH7982" s="23"/>
      <c r="AI7982" s="23"/>
      <c r="AJ7982" s="23"/>
      <c r="AK7982" s="23"/>
      <c r="AL7982" s="23"/>
      <c r="AM7982" s="23"/>
      <c r="AN7982" s="23"/>
      <c r="AO7982" s="23"/>
      <c r="AP7982" s="23"/>
      <c r="AQ7982" s="23"/>
      <c r="AR7982" s="23"/>
      <c r="AS7982" s="23"/>
      <c r="AT7982" s="23"/>
      <c r="AU7982" s="23"/>
      <c r="AV7982" s="23"/>
      <c r="AW7982" s="23"/>
      <c r="AX7982" s="23"/>
      <c r="AY7982" s="23"/>
      <c r="AZ7982" s="23"/>
      <c r="BA7982" s="23"/>
      <c r="BB7982" s="23"/>
      <c r="BC7982" s="23"/>
      <c r="BD7982" s="23"/>
      <c r="BE7982" s="23"/>
      <c r="BF7982" s="23"/>
      <c r="BG7982" s="23"/>
      <c r="BH7982" s="23"/>
      <c r="BI7982" s="23"/>
      <c r="BJ7982" s="23"/>
      <c r="BK7982" s="23"/>
      <c r="BL7982" s="23"/>
      <c r="BM7982" s="23"/>
      <c r="BN7982" s="23"/>
      <c r="BO7982" s="23"/>
      <c r="BP7982" s="23"/>
    </row>
    <row r="7983" spans="1:68" x14ac:dyDescent="0.25">
      <c r="A7983" s="5">
        <v>83922</v>
      </c>
      <c r="B7983" s="3" t="s">
        <v>13</v>
      </c>
      <c r="C7983" s="1" t="s">
        <v>3682</v>
      </c>
      <c r="D7983" s="1" t="s">
        <v>958</v>
      </c>
      <c r="E7983" s="1" t="s">
        <v>4342</v>
      </c>
      <c r="F7983" s="1" t="s">
        <v>4393</v>
      </c>
      <c r="G7983" s="1" t="s">
        <v>5</v>
      </c>
      <c r="H7983" s="1" t="s">
        <v>5</v>
      </c>
      <c r="I7983" s="1" t="s">
        <v>5</v>
      </c>
      <c r="J7983" s="1" t="s">
        <v>4394</v>
      </c>
      <c r="K7983" s="1" t="s">
        <v>5</v>
      </c>
      <c r="L7983" s="46">
        <v>99999</v>
      </c>
      <c r="M7983" s="15" t="s">
        <v>6</v>
      </c>
      <c r="N7983" s="5">
        <v>150</v>
      </c>
      <c r="O7983" s="16">
        <f t="shared" si="124"/>
        <v>0</v>
      </c>
      <c r="P7983" s="23"/>
      <c r="Q7983" s="23"/>
      <c r="R7983" s="23"/>
      <c r="S7983" s="23"/>
      <c r="T7983" s="23"/>
      <c r="U7983" s="23"/>
      <c r="V7983" s="23"/>
      <c r="W7983" s="23"/>
      <c r="X7983" s="23"/>
      <c r="Y7983" s="23"/>
      <c r="Z7983" s="23"/>
      <c r="AA7983" s="23"/>
      <c r="AB7983" s="23"/>
      <c r="AC7983" s="23"/>
      <c r="AD7983" s="23"/>
      <c r="AE7983" s="23"/>
      <c r="AF7983" s="23"/>
      <c r="AG7983" s="23"/>
      <c r="AH7983" s="23"/>
      <c r="AI7983" s="23"/>
      <c r="AJ7983" s="23"/>
      <c r="AK7983" s="23"/>
      <c r="AL7983" s="23"/>
      <c r="AM7983" s="23"/>
      <c r="AN7983" s="23"/>
      <c r="AO7983" s="23"/>
      <c r="AP7983" s="23"/>
      <c r="AQ7983" s="23"/>
      <c r="AR7983" s="23"/>
      <c r="AS7983" s="23"/>
      <c r="AT7983" s="23"/>
      <c r="AU7983" s="23"/>
      <c r="AV7983" s="23"/>
      <c r="AW7983" s="23"/>
      <c r="AX7983" s="23"/>
      <c r="AY7983" s="23"/>
      <c r="AZ7983" s="23"/>
      <c r="BA7983" s="23"/>
      <c r="BB7983" s="23"/>
      <c r="BC7983" s="23"/>
      <c r="BD7983" s="23"/>
      <c r="BE7983" s="23"/>
      <c r="BF7983" s="23"/>
      <c r="BG7983" s="23"/>
      <c r="BH7983" s="23"/>
      <c r="BI7983" s="23"/>
      <c r="BJ7983" s="23"/>
      <c r="BK7983" s="23"/>
      <c r="BL7983" s="23"/>
      <c r="BM7983" s="23"/>
      <c r="BN7983" s="23"/>
      <c r="BO7983" s="23"/>
      <c r="BP7983" s="23"/>
    </row>
    <row r="7984" spans="1:68" x14ac:dyDescent="0.25">
      <c r="A7984" s="5">
        <v>83923</v>
      </c>
      <c r="B7984" s="3" t="s">
        <v>13</v>
      </c>
      <c r="C7984" s="1" t="s">
        <v>3701</v>
      </c>
      <c r="D7984" s="1" t="s">
        <v>5</v>
      </c>
      <c r="E7984" s="1" t="s">
        <v>4342</v>
      </c>
      <c r="F7984" s="1" t="s">
        <v>4393</v>
      </c>
      <c r="G7984" s="1" t="s">
        <v>5</v>
      </c>
      <c r="H7984" s="1" t="s">
        <v>5</v>
      </c>
      <c r="I7984" s="1" t="s">
        <v>5</v>
      </c>
      <c r="J7984" s="1" t="s">
        <v>4394</v>
      </c>
      <c r="K7984" s="1" t="s">
        <v>5</v>
      </c>
      <c r="L7984" s="46">
        <v>99999</v>
      </c>
      <c r="M7984" s="15" t="s">
        <v>6</v>
      </c>
      <c r="N7984" s="5">
        <v>145</v>
      </c>
      <c r="O7984" s="16">
        <f t="shared" si="124"/>
        <v>0</v>
      </c>
      <c r="P7984" s="23"/>
      <c r="Q7984" s="23"/>
      <c r="R7984" s="23"/>
      <c r="S7984" s="23"/>
      <c r="T7984" s="23"/>
      <c r="U7984" s="23"/>
      <c r="V7984" s="23"/>
      <c r="W7984" s="23"/>
      <c r="X7984" s="23"/>
      <c r="Y7984" s="23"/>
      <c r="Z7984" s="23"/>
      <c r="AA7984" s="23"/>
      <c r="AB7984" s="23"/>
      <c r="AC7984" s="23"/>
      <c r="AD7984" s="23"/>
      <c r="AE7984" s="23"/>
      <c r="AF7984" s="23"/>
      <c r="AG7984" s="23"/>
      <c r="AH7984" s="23"/>
      <c r="AI7984" s="23"/>
      <c r="AJ7984" s="23"/>
      <c r="AK7984" s="23"/>
      <c r="AL7984" s="23"/>
      <c r="AM7984" s="23"/>
      <c r="AN7984" s="23"/>
      <c r="AO7984" s="23"/>
      <c r="AP7984" s="23"/>
      <c r="AQ7984" s="23"/>
      <c r="AR7984" s="23"/>
      <c r="AS7984" s="23"/>
      <c r="AT7984" s="23"/>
      <c r="AU7984" s="23"/>
      <c r="AV7984" s="23"/>
      <c r="AW7984" s="23"/>
      <c r="AX7984" s="23"/>
      <c r="AY7984" s="23"/>
      <c r="AZ7984" s="23"/>
      <c r="BA7984" s="23"/>
      <c r="BB7984" s="23"/>
      <c r="BC7984" s="23"/>
      <c r="BD7984" s="23"/>
      <c r="BE7984" s="23"/>
      <c r="BF7984" s="23"/>
      <c r="BG7984" s="23"/>
      <c r="BH7984" s="23"/>
      <c r="BI7984" s="23"/>
      <c r="BJ7984" s="23"/>
      <c r="BK7984" s="23"/>
      <c r="BL7984" s="23"/>
      <c r="BM7984" s="23"/>
      <c r="BN7984" s="23"/>
      <c r="BO7984" s="23"/>
      <c r="BP7984" s="23"/>
    </row>
    <row r="7985" spans="1:68" x14ac:dyDescent="0.25">
      <c r="A7985" s="5">
        <v>83924</v>
      </c>
      <c r="B7985" s="3" t="s">
        <v>3702</v>
      </c>
      <c r="C7985" s="1" t="s">
        <v>3703</v>
      </c>
      <c r="D7985" s="1" t="s">
        <v>3704</v>
      </c>
      <c r="E7985" s="1" t="s">
        <v>4348</v>
      </c>
      <c r="F7985" s="1" t="s">
        <v>4421</v>
      </c>
      <c r="G7985" s="1" t="s">
        <v>4422</v>
      </c>
      <c r="H7985" s="1" t="s">
        <v>5</v>
      </c>
      <c r="I7985" s="1" t="s">
        <v>5</v>
      </c>
      <c r="J7985" s="1" t="s">
        <v>4394</v>
      </c>
      <c r="K7985" s="1" t="s">
        <v>5</v>
      </c>
      <c r="L7985" s="46">
        <v>99999</v>
      </c>
      <c r="M7985" s="15" t="s">
        <v>167</v>
      </c>
      <c r="N7985" s="5">
        <v>315</v>
      </c>
      <c r="O7985" s="16">
        <f t="shared" si="124"/>
        <v>0</v>
      </c>
      <c r="P7985" s="23"/>
      <c r="Q7985" s="23"/>
      <c r="R7985" s="23"/>
      <c r="S7985" s="23"/>
      <c r="T7985" s="23"/>
      <c r="U7985" s="23"/>
      <c r="V7985" s="23"/>
      <c r="W7985" s="23"/>
      <c r="X7985" s="23"/>
      <c r="Y7985" s="23"/>
      <c r="Z7985" s="23"/>
      <c r="AA7985" s="23"/>
      <c r="AB7985" s="23"/>
      <c r="AC7985" s="23"/>
      <c r="AD7985" s="23"/>
      <c r="AE7985" s="23"/>
      <c r="AF7985" s="23"/>
      <c r="AG7985" s="23"/>
      <c r="AH7985" s="23"/>
      <c r="AI7985" s="23"/>
      <c r="AJ7985" s="23"/>
      <c r="AK7985" s="23"/>
      <c r="AL7985" s="23"/>
      <c r="AM7985" s="23"/>
      <c r="AN7985" s="23"/>
      <c r="AO7985" s="23"/>
      <c r="AP7985" s="23"/>
      <c r="AQ7985" s="23"/>
      <c r="AR7985" s="23"/>
      <c r="AS7985" s="23"/>
      <c r="AT7985" s="23"/>
      <c r="AU7985" s="23"/>
      <c r="AV7985" s="23"/>
      <c r="AW7985" s="23"/>
      <c r="AX7985" s="23"/>
      <c r="AY7985" s="23"/>
      <c r="AZ7985" s="23"/>
      <c r="BA7985" s="23"/>
      <c r="BB7985" s="23"/>
      <c r="BC7985" s="23"/>
      <c r="BD7985" s="23"/>
      <c r="BE7985" s="23"/>
      <c r="BF7985" s="23"/>
      <c r="BG7985" s="23"/>
      <c r="BH7985" s="23"/>
      <c r="BI7985" s="23"/>
      <c r="BJ7985" s="23"/>
      <c r="BK7985" s="23"/>
      <c r="BL7985" s="23"/>
      <c r="BM7985" s="23"/>
      <c r="BN7985" s="23"/>
      <c r="BO7985" s="23"/>
      <c r="BP7985" s="23"/>
    </row>
    <row r="7986" spans="1:68" x14ac:dyDescent="0.25">
      <c r="A7986" s="5">
        <v>83926</v>
      </c>
      <c r="B7986" s="3" t="s">
        <v>13</v>
      </c>
      <c r="C7986" s="1" t="s">
        <v>3705</v>
      </c>
      <c r="D7986" s="1" t="s">
        <v>5</v>
      </c>
      <c r="E7986" s="1" t="s">
        <v>4342</v>
      </c>
      <c r="F7986" s="1" t="s">
        <v>4393</v>
      </c>
      <c r="G7986" s="1" t="s">
        <v>5</v>
      </c>
      <c r="H7986" s="1" t="s">
        <v>5</v>
      </c>
      <c r="I7986" s="1" t="s">
        <v>5</v>
      </c>
      <c r="J7986" s="1" t="s">
        <v>4394</v>
      </c>
      <c r="K7986" s="1" t="s">
        <v>5</v>
      </c>
      <c r="L7986" s="46">
        <v>99999</v>
      </c>
      <c r="M7986" s="15" t="s">
        <v>6</v>
      </c>
      <c r="N7986" s="5">
        <v>145</v>
      </c>
      <c r="O7986" s="16">
        <f t="shared" si="124"/>
        <v>0</v>
      </c>
      <c r="P7986" s="23"/>
      <c r="Q7986" s="23"/>
      <c r="R7986" s="23"/>
      <c r="S7986" s="23"/>
      <c r="T7986" s="23"/>
      <c r="U7986" s="23"/>
      <c r="V7986" s="23"/>
      <c r="W7986" s="23"/>
      <c r="X7986" s="23"/>
      <c r="Y7986" s="23"/>
      <c r="Z7986" s="23"/>
      <c r="AA7986" s="23"/>
      <c r="AB7986" s="23"/>
      <c r="AC7986" s="23"/>
      <c r="AD7986" s="23"/>
      <c r="AE7986" s="23"/>
      <c r="AF7986" s="23"/>
      <c r="AG7986" s="23"/>
      <c r="AH7986" s="23"/>
      <c r="AI7986" s="23"/>
      <c r="AJ7986" s="23"/>
      <c r="AK7986" s="23"/>
      <c r="AL7986" s="23"/>
      <c r="AM7986" s="23"/>
      <c r="AN7986" s="23"/>
      <c r="AO7986" s="23"/>
      <c r="AP7986" s="23"/>
      <c r="AQ7986" s="23"/>
      <c r="AR7986" s="23"/>
      <c r="AS7986" s="23"/>
      <c r="AT7986" s="23"/>
      <c r="AU7986" s="23"/>
      <c r="AV7986" s="23"/>
      <c r="AW7986" s="23"/>
      <c r="AX7986" s="23"/>
      <c r="AY7986" s="23"/>
      <c r="AZ7986" s="23"/>
      <c r="BA7986" s="23"/>
      <c r="BB7986" s="23"/>
      <c r="BC7986" s="23"/>
      <c r="BD7986" s="23"/>
      <c r="BE7986" s="23"/>
      <c r="BF7986" s="23"/>
      <c r="BG7986" s="23"/>
      <c r="BH7986" s="23"/>
      <c r="BI7986" s="23"/>
      <c r="BJ7986" s="23"/>
      <c r="BK7986" s="23"/>
      <c r="BL7986" s="23"/>
      <c r="BM7986" s="23"/>
      <c r="BN7986" s="23"/>
      <c r="BO7986" s="23"/>
      <c r="BP7986" s="23"/>
    </row>
    <row r="7987" spans="1:68" x14ac:dyDescent="0.25">
      <c r="A7987" s="5">
        <v>83928</v>
      </c>
      <c r="B7987" s="3" t="s">
        <v>119</v>
      </c>
      <c r="C7987" s="1" t="s">
        <v>3383</v>
      </c>
      <c r="D7987" s="1" t="s">
        <v>5</v>
      </c>
      <c r="E7987" s="1" t="s">
        <v>4342</v>
      </c>
      <c r="F7987" s="1" t="s">
        <v>4435</v>
      </c>
      <c r="G7987" s="1" t="s">
        <v>5</v>
      </c>
      <c r="H7987" s="1" t="s">
        <v>5</v>
      </c>
      <c r="I7987" s="1" t="s">
        <v>5</v>
      </c>
      <c r="J7987" s="1" t="s">
        <v>4394</v>
      </c>
      <c r="K7987" s="1" t="s">
        <v>5</v>
      </c>
      <c r="L7987" s="46">
        <v>99999</v>
      </c>
      <c r="M7987" s="15" t="s">
        <v>6</v>
      </c>
      <c r="N7987" s="5">
        <v>170</v>
      </c>
      <c r="O7987" s="16">
        <f t="shared" si="124"/>
        <v>0</v>
      </c>
      <c r="P7987" s="23"/>
      <c r="Q7987" s="23"/>
      <c r="R7987" s="23"/>
      <c r="S7987" s="23"/>
      <c r="T7987" s="23"/>
      <c r="U7987" s="23"/>
      <c r="V7987" s="23"/>
      <c r="W7987" s="23"/>
      <c r="X7987" s="23"/>
      <c r="Y7987" s="23"/>
      <c r="Z7987" s="23"/>
      <c r="AA7987" s="23"/>
      <c r="AB7987" s="23"/>
      <c r="AC7987" s="23"/>
      <c r="AD7987" s="23"/>
      <c r="AE7987" s="23"/>
      <c r="AF7987" s="23"/>
      <c r="AG7987" s="23"/>
      <c r="AH7987" s="23"/>
      <c r="AI7987" s="23"/>
      <c r="AJ7987" s="23"/>
      <c r="AK7987" s="23"/>
      <c r="AL7987" s="23"/>
      <c r="AM7987" s="23"/>
      <c r="AN7987" s="23"/>
      <c r="AO7987" s="23"/>
      <c r="AP7987" s="23"/>
      <c r="AQ7987" s="23"/>
      <c r="AR7987" s="23"/>
      <c r="AS7987" s="23"/>
      <c r="AT7987" s="23"/>
      <c r="AU7987" s="23"/>
      <c r="AV7987" s="23"/>
      <c r="AW7987" s="23"/>
      <c r="AX7987" s="23"/>
      <c r="AY7987" s="23"/>
      <c r="AZ7987" s="23"/>
      <c r="BA7987" s="23"/>
      <c r="BB7987" s="23"/>
      <c r="BC7987" s="23"/>
      <c r="BD7987" s="23"/>
      <c r="BE7987" s="23"/>
      <c r="BF7987" s="23"/>
      <c r="BG7987" s="23"/>
      <c r="BH7987" s="23"/>
      <c r="BI7987" s="23"/>
      <c r="BJ7987" s="23"/>
      <c r="BK7987" s="23"/>
      <c r="BL7987" s="23"/>
      <c r="BM7987" s="23"/>
      <c r="BN7987" s="23"/>
      <c r="BO7987" s="23"/>
      <c r="BP7987" s="23"/>
    </row>
    <row r="7988" spans="1:68" x14ac:dyDescent="0.25">
      <c r="A7988" s="5">
        <v>83936</v>
      </c>
      <c r="B7988" s="3" t="s">
        <v>1087</v>
      </c>
      <c r="C7988" s="1" t="s">
        <v>1135</v>
      </c>
      <c r="D7988" s="1" t="s">
        <v>2934</v>
      </c>
      <c r="E7988" s="1" t="s">
        <v>4376</v>
      </c>
      <c r="F7988" s="1" t="s">
        <v>4426</v>
      </c>
      <c r="G7988" s="1" t="s">
        <v>4427</v>
      </c>
      <c r="H7988" s="1" t="s">
        <v>5</v>
      </c>
      <c r="I7988" s="1" t="s">
        <v>5</v>
      </c>
      <c r="J7988" s="1" t="s">
        <v>4394</v>
      </c>
      <c r="K7988" s="1" t="s">
        <v>4338</v>
      </c>
      <c r="L7988" s="46">
        <v>99999</v>
      </c>
      <c r="M7988" s="15" t="s">
        <v>167</v>
      </c>
      <c r="N7988" s="5">
        <v>540</v>
      </c>
      <c r="O7988" s="16">
        <f t="shared" si="124"/>
        <v>0</v>
      </c>
      <c r="P7988" s="23"/>
      <c r="Q7988" s="23"/>
      <c r="R7988" s="23"/>
      <c r="S7988" s="23"/>
      <c r="T7988" s="23"/>
      <c r="U7988" s="23"/>
      <c r="V7988" s="23"/>
      <c r="W7988" s="23"/>
      <c r="X7988" s="23"/>
      <c r="Y7988" s="23"/>
      <c r="Z7988" s="23"/>
      <c r="AA7988" s="23"/>
      <c r="AB7988" s="23"/>
      <c r="AC7988" s="23"/>
      <c r="AD7988" s="23"/>
      <c r="AE7988" s="23"/>
      <c r="AF7988" s="23"/>
      <c r="AG7988" s="23"/>
      <c r="AH7988" s="23"/>
      <c r="AI7988" s="23"/>
      <c r="AJ7988" s="23"/>
      <c r="AK7988" s="23"/>
      <c r="AL7988" s="23"/>
      <c r="AM7988" s="23"/>
      <c r="AN7988" s="23"/>
      <c r="AO7988" s="23"/>
      <c r="AP7988" s="23"/>
      <c r="AQ7988" s="23"/>
      <c r="AR7988" s="23"/>
      <c r="AS7988" s="23"/>
      <c r="AT7988" s="23"/>
      <c r="AU7988" s="23"/>
      <c r="AV7988" s="23"/>
      <c r="AW7988" s="23"/>
      <c r="AX7988" s="23"/>
      <c r="AY7988" s="23"/>
      <c r="AZ7988" s="23"/>
      <c r="BA7988" s="23"/>
      <c r="BB7988" s="23"/>
      <c r="BC7988" s="23"/>
      <c r="BD7988" s="23"/>
      <c r="BE7988" s="23"/>
      <c r="BF7988" s="23"/>
      <c r="BG7988" s="23"/>
      <c r="BH7988" s="23"/>
      <c r="BI7988" s="23"/>
      <c r="BJ7988" s="23"/>
      <c r="BK7988" s="23"/>
      <c r="BL7988" s="23"/>
      <c r="BM7988" s="23"/>
      <c r="BN7988" s="23"/>
      <c r="BO7988" s="23"/>
      <c r="BP7988" s="23"/>
    </row>
    <row r="7989" spans="1:68" x14ac:dyDescent="0.25">
      <c r="A7989" s="5">
        <v>83937</v>
      </c>
      <c r="B7989" s="3" t="s">
        <v>203</v>
      </c>
      <c r="C7989" s="1" t="s">
        <v>3706</v>
      </c>
      <c r="D7989" s="1" t="s">
        <v>5</v>
      </c>
      <c r="E7989" s="1" t="s">
        <v>4355</v>
      </c>
      <c r="F7989" s="1" t="s">
        <v>4393</v>
      </c>
      <c r="G7989" s="1" t="s">
        <v>5</v>
      </c>
      <c r="H7989" s="1" t="s">
        <v>5</v>
      </c>
      <c r="I7989" s="1" t="s">
        <v>5</v>
      </c>
      <c r="J7989" s="1" t="s">
        <v>4394</v>
      </c>
      <c r="K7989" s="1" t="s">
        <v>5</v>
      </c>
      <c r="L7989" s="46">
        <v>99999</v>
      </c>
      <c r="M7989" s="15" t="s">
        <v>6</v>
      </c>
      <c r="N7989" s="5">
        <v>145</v>
      </c>
      <c r="O7989" s="16">
        <f t="shared" si="124"/>
        <v>0</v>
      </c>
      <c r="P7989" s="23"/>
      <c r="Q7989" s="23"/>
      <c r="R7989" s="23"/>
      <c r="S7989" s="23"/>
      <c r="T7989" s="23"/>
      <c r="U7989" s="23"/>
      <c r="V7989" s="23"/>
      <c r="W7989" s="23"/>
      <c r="X7989" s="23"/>
      <c r="Y7989" s="23"/>
      <c r="Z7989" s="23"/>
      <c r="AA7989" s="23"/>
      <c r="AB7989" s="23"/>
      <c r="AC7989" s="23"/>
      <c r="AD7989" s="23"/>
      <c r="AE7989" s="23"/>
      <c r="AF7989" s="23"/>
      <c r="AG7989" s="23"/>
      <c r="AH7989" s="23"/>
      <c r="AI7989" s="23"/>
      <c r="AJ7989" s="23"/>
      <c r="AK7989" s="23"/>
      <c r="AL7989" s="23"/>
      <c r="AM7989" s="23"/>
      <c r="AN7989" s="23"/>
      <c r="AO7989" s="23"/>
      <c r="AP7989" s="23"/>
      <c r="AQ7989" s="23"/>
      <c r="AR7989" s="23"/>
      <c r="AS7989" s="23"/>
      <c r="AT7989" s="23"/>
      <c r="AU7989" s="23"/>
      <c r="AV7989" s="23"/>
      <c r="AW7989" s="23"/>
      <c r="AX7989" s="23"/>
      <c r="AY7989" s="23"/>
      <c r="AZ7989" s="23"/>
      <c r="BA7989" s="23"/>
      <c r="BB7989" s="23"/>
      <c r="BC7989" s="23"/>
      <c r="BD7989" s="23"/>
      <c r="BE7989" s="23"/>
      <c r="BF7989" s="23"/>
      <c r="BG7989" s="23"/>
      <c r="BH7989" s="23"/>
      <c r="BI7989" s="23"/>
      <c r="BJ7989" s="23"/>
      <c r="BK7989" s="23"/>
      <c r="BL7989" s="23"/>
      <c r="BM7989" s="23"/>
      <c r="BN7989" s="23"/>
      <c r="BO7989" s="23"/>
      <c r="BP7989" s="23"/>
    </row>
    <row r="7990" spans="1:68" x14ac:dyDescent="0.25">
      <c r="A7990" s="5">
        <v>83938</v>
      </c>
      <c r="B7990" s="3" t="s">
        <v>212</v>
      </c>
      <c r="C7990" s="1" t="s">
        <v>3707</v>
      </c>
      <c r="D7990" s="1" t="s">
        <v>5</v>
      </c>
      <c r="E7990" s="1" t="s">
        <v>4342</v>
      </c>
      <c r="F7990" s="1" t="s">
        <v>4393</v>
      </c>
      <c r="G7990" s="1" t="s">
        <v>5</v>
      </c>
      <c r="H7990" s="1" t="s">
        <v>5</v>
      </c>
      <c r="I7990" s="1" t="s">
        <v>5</v>
      </c>
      <c r="J7990" s="1" t="s">
        <v>4394</v>
      </c>
      <c r="K7990" s="1" t="s">
        <v>5</v>
      </c>
      <c r="L7990" s="46">
        <v>99999</v>
      </c>
      <c r="M7990" s="15" t="s">
        <v>6</v>
      </c>
      <c r="N7990" s="5">
        <v>145</v>
      </c>
      <c r="O7990" s="16">
        <f t="shared" si="124"/>
        <v>0</v>
      </c>
      <c r="P7990" s="23"/>
      <c r="Q7990" s="23"/>
      <c r="R7990" s="23"/>
      <c r="S7990" s="23"/>
      <c r="T7990" s="23"/>
      <c r="U7990" s="23"/>
      <c r="V7990" s="23"/>
      <c r="W7990" s="23"/>
      <c r="X7990" s="23"/>
      <c r="Y7990" s="23"/>
      <c r="Z7990" s="23"/>
      <c r="AA7990" s="23"/>
      <c r="AB7990" s="23"/>
      <c r="AC7990" s="23"/>
      <c r="AD7990" s="23"/>
      <c r="AE7990" s="23"/>
      <c r="AF7990" s="23"/>
      <c r="AG7990" s="23"/>
      <c r="AH7990" s="23"/>
      <c r="AI7990" s="23"/>
      <c r="AJ7990" s="23"/>
      <c r="AK7990" s="23"/>
      <c r="AL7990" s="23"/>
      <c r="AM7990" s="23"/>
      <c r="AN7990" s="23"/>
      <c r="AO7990" s="23"/>
      <c r="AP7990" s="23"/>
      <c r="AQ7990" s="23"/>
      <c r="AR7990" s="23"/>
      <c r="AS7990" s="23"/>
      <c r="AT7990" s="23"/>
      <c r="AU7990" s="23"/>
      <c r="AV7990" s="23"/>
      <c r="AW7990" s="23"/>
      <c r="AX7990" s="23"/>
      <c r="AY7990" s="23"/>
      <c r="AZ7990" s="23"/>
      <c r="BA7990" s="23"/>
      <c r="BB7990" s="23"/>
      <c r="BC7990" s="23"/>
      <c r="BD7990" s="23"/>
      <c r="BE7990" s="23"/>
      <c r="BF7990" s="23"/>
      <c r="BG7990" s="23"/>
      <c r="BH7990" s="23"/>
      <c r="BI7990" s="23"/>
      <c r="BJ7990" s="23"/>
      <c r="BK7990" s="23"/>
      <c r="BL7990" s="23"/>
      <c r="BM7990" s="23"/>
      <c r="BN7990" s="23"/>
      <c r="BO7990" s="23"/>
      <c r="BP7990" s="23"/>
    </row>
    <row r="7991" spans="1:68" x14ac:dyDescent="0.25">
      <c r="A7991" s="5">
        <v>83939</v>
      </c>
      <c r="B7991" s="3" t="s">
        <v>542</v>
      </c>
      <c r="C7991" s="1" t="s">
        <v>1439</v>
      </c>
      <c r="D7991" s="1" t="s">
        <v>5</v>
      </c>
      <c r="E7991" s="1" t="s">
        <v>4373</v>
      </c>
      <c r="F7991" s="1" t="s">
        <v>4393</v>
      </c>
      <c r="G7991" s="1" t="s">
        <v>5</v>
      </c>
      <c r="H7991" s="1" t="s">
        <v>5</v>
      </c>
      <c r="I7991" s="1" t="s">
        <v>5</v>
      </c>
      <c r="J7991" s="1" t="s">
        <v>4394</v>
      </c>
      <c r="K7991" s="1" t="s">
        <v>5</v>
      </c>
      <c r="L7991" s="46">
        <v>99999</v>
      </c>
      <c r="M7991" s="15" t="s">
        <v>6</v>
      </c>
      <c r="N7991" s="5">
        <v>135</v>
      </c>
      <c r="O7991" s="16">
        <f t="shared" si="124"/>
        <v>0</v>
      </c>
      <c r="P7991" s="23"/>
      <c r="Q7991" s="23"/>
      <c r="R7991" s="23"/>
      <c r="S7991" s="23"/>
      <c r="T7991" s="23"/>
      <c r="U7991" s="23"/>
      <c r="V7991" s="23"/>
      <c r="W7991" s="23"/>
      <c r="X7991" s="23"/>
      <c r="Y7991" s="23"/>
      <c r="Z7991" s="23"/>
      <c r="AA7991" s="23"/>
      <c r="AB7991" s="23"/>
      <c r="AC7991" s="23"/>
      <c r="AD7991" s="23"/>
      <c r="AE7991" s="23"/>
      <c r="AF7991" s="23"/>
      <c r="AG7991" s="23"/>
      <c r="AH7991" s="23"/>
      <c r="AI7991" s="23"/>
      <c r="AJ7991" s="23"/>
      <c r="AK7991" s="23"/>
      <c r="AL7991" s="23"/>
      <c r="AM7991" s="23"/>
      <c r="AN7991" s="23"/>
      <c r="AO7991" s="23"/>
      <c r="AP7991" s="23"/>
      <c r="AQ7991" s="23"/>
      <c r="AR7991" s="23"/>
      <c r="AS7991" s="23"/>
      <c r="AT7991" s="23"/>
      <c r="AU7991" s="23"/>
      <c r="AV7991" s="23"/>
      <c r="AW7991" s="23"/>
      <c r="AX7991" s="23"/>
      <c r="AY7991" s="23"/>
      <c r="AZ7991" s="23"/>
      <c r="BA7991" s="23"/>
      <c r="BB7991" s="23"/>
      <c r="BC7991" s="23"/>
      <c r="BD7991" s="23"/>
      <c r="BE7991" s="23"/>
      <c r="BF7991" s="23"/>
      <c r="BG7991" s="23"/>
      <c r="BH7991" s="23"/>
      <c r="BI7991" s="23"/>
      <c r="BJ7991" s="23"/>
      <c r="BK7991" s="23"/>
      <c r="BL7991" s="23"/>
      <c r="BM7991" s="23"/>
      <c r="BN7991" s="23"/>
      <c r="BO7991" s="23"/>
      <c r="BP7991" s="23"/>
    </row>
    <row r="7992" spans="1:68" x14ac:dyDescent="0.25">
      <c r="A7992" s="5">
        <v>83948</v>
      </c>
      <c r="B7992" s="3" t="s">
        <v>173</v>
      </c>
      <c r="C7992" s="1" t="s">
        <v>554</v>
      </c>
      <c r="D7992" s="1" t="s">
        <v>5</v>
      </c>
      <c r="E7992" s="1" t="s">
        <v>4363</v>
      </c>
      <c r="F7992" s="1" t="s">
        <v>4398</v>
      </c>
      <c r="G7992" s="1" t="s">
        <v>5</v>
      </c>
      <c r="H7992" s="1" t="s">
        <v>5</v>
      </c>
      <c r="I7992" s="1" t="s">
        <v>5</v>
      </c>
      <c r="J7992" s="1" t="s">
        <v>4394</v>
      </c>
      <c r="K7992" s="1" t="s">
        <v>5</v>
      </c>
      <c r="L7992" s="46">
        <v>99999</v>
      </c>
      <c r="M7992" s="15" t="s">
        <v>60</v>
      </c>
      <c r="N7992" s="5">
        <v>67</v>
      </c>
      <c r="O7992" s="16">
        <f t="shared" si="124"/>
        <v>0</v>
      </c>
      <c r="P7992" s="23"/>
      <c r="Q7992" s="23"/>
      <c r="R7992" s="23"/>
      <c r="S7992" s="23"/>
      <c r="T7992" s="23"/>
      <c r="U7992" s="23"/>
      <c r="V7992" s="23"/>
      <c r="W7992" s="23"/>
      <c r="X7992" s="23"/>
      <c r="Y7992" s="23"/>
      <c r="Z7992" s="23"/>
      <c r="AA7992" s="23"/>
      <c r="AB7992" s="23"/>
      <c r="AC7992" s="23"/>
      <c r="AD7992" s="23"/>
      <c r="AE7992" s="23"/>
      <c r="AF7992" s="23"/>
      <c r="AG7992" s="23"/>
      <c r="AH7992" s="23"/>
      <c r="AI7992" s="23"/>
      <c r="AJ7992" s="23"/>
      <c r="AK7992" s="23"/>
      <c r="AL7992" s="23"/>
      <c r="AM7992" s="23"/>
      <c r="AN7992" s="23"/>
      <c r="AO7992" s="23"/>
      <c r="AP7992" s="23"/>
      <c r="AQ7992" s="23"/>
      <c r="AR7992" s="23"/>
      <c r="AS7992" s="23"/>
      <c r="AT7992" s="23"/>
      <c r="AU7992" s="23"/>
      <c r="AV7992" s="23"/>
      <c r="AW7992" s="23"/>
      <c r="AX7992" s="23"/>
      <c r="AY7992" s="23"/>
      <c r="AZ7992" s="23"/>
      <c r="BA7992" s="23"/>
      <c r="BB7992" s="23"/>
      <c r="BC7992" s="23"/>
      <c r="BD7992" s="23"/>
      <c r="BE7992" s="23"/>
      <c r="BF7992" s="23"/>
      <c r="BG7992" s="23"/>
      <c r="BH7992" s="23"/>
      <c r="BI7992" s="23"/>
      <c r="BJ7992" s="23"/>
      <c r="BK7992" s="23"/>
      <c r="BL7992" s="23"/>
      <c r="BM7992" s="23"/>
      <c r="BN7992" s="23"/>
      <c r="BO7992" s="23"/>
      <c r="BP7992" s="23"/>
    </row>
    <row r="7993" spans="1:68" x14ac:dyDescent="0.25">
      <c r="A7993" s="5">
        <v>83952</v>
      </c>
      <c r="B7993" s="3" t="s">
        <v>81</v>
      </c>
      <c r="C7993" s="1" t="s">
        <v>3708</v>
      </c>
      <c r="D7993" s="1" t="s">
        <v>958</v>
      </c>
      <c r="E7993" s="1" t="s">
        <v>4356</v>
      </c>
      <c r="F7993" s="1" t="s">
        <v>4393</v>
      </c>
      <c r="G7993" s="1" t="s">
        <v>5</v>
      </c>
      <c r="H7993" s="1" t="s">
        <v>5</v>
      </c>
      <c r="I7993" s="1" t="s">
        <v>5</v>
      </c>
      <c r="J7993" s="1" t="s">
        <v>4394</v>
      </c>
      <c r="K7993" s="1" t="s">
        <v>5</v>
      </c>
      <c r="L7993" s="46">
        <v>99999</v>
      </c>
      <c r="M7993" s="15" t="s">
        <v>6</v>
      </c>
      <c r="N7993" s="5">
        <v>150</v>
      </c>
      <c r="O7993" s="16">
        <f t="shared" si="124"/>
        <v>0</v>
      </c>
      <c r="P7993" s="23"/>
      <c r="Q7993" s="23"/>
      <c r="R7993" s="23"/>
      <c r="S7993" s="23"/>
      <c r="T7993" s="23"/>
      <c r="U7993" s="23"/>
      <c r="V7993" s="23"/>
      <c r="W7993" s="23"/>
      <c r="X7993" s="23"/>
      <c r="Y7993" s="23"/>
      <c r="Z7993" s="23"/>
      <c r="AA7993" s="23"/>
      <c r="AB7993" s="23"/>
      <c r="AC7993" s="23"/>
      <c r="AD7993" s="23"/>
      <c r="AE7993" s="23"/>
      <c r="AF7993" s="23"/>
      <c r="AG7993" s="23"/>
      <c r="AH7993" s="23"/>
      <c r="AI7993" s="23"/>
      <c r="AJ7993" s="23"/>
      <c r="AK7993" s="23"/>
      <c r="AL7993" s="23"/>
      <c r="AM7993" s="23"/>
      <c r="AN7993" s="23"/>
      <c r="AO7993" s="23"/>
      <c r="AP7993" s="23"/>
      <c r="AQ7993" s="23"/>
      <c r="AR7993" s="23"/>
      <c r="AS7993" s="23"/>
      <c r="AT7993" s="23"/>
      <c r="AU7993" s="23"/>
      <c r="AV7993" s="23"/>
      <c r="AW7993" s="23"/>
      <c r="AX7993" s="23"/>
      <c r="AY7993" s="23"/>
      <c r="AZ7993" s="23"/>
      <c r="BA7993" s="23"/>
      <c r="BB7993" s="23"/>
      <c r="BC7993" s="23"/>
      <c r="BD7993" s="23"/>
      <c r="BE7993" s="23"/>
      <c r="BF7993" s="23"/>
      <c r="BG7993" s="23"/>
      <c r="BH7993" s="23"/>
      <c r="BI7993" s="23"/>
      <c r="BJ7993" s="23"/>
      <c r="BK7993" s="23"/>
      <c r="BL7993" s="23"/>
      <c r="BM7993" s="23"/>
      <c r="BN7993" s="23"/>
      <c r="BO7993" s="23"/>
      <c r="BP7993" s="23"/>
    </row>
    <row r="7994" spans="1:68" x14ac:dyDescent="0.25">
      <c r="A7994" s="5">
        <v>83970</v>
      </c>
      <c r="B7994" s="3" t="s">
        <v>152</v>
      </c>
      <c r="C7994" s="1" t="s">
        <v>3709</v>
      </c>
      <c r="D7994" s="1" t="s">
        <v>5</v>
      </c>
      <c r="E7994" s="1" t="s">
        <v>4342</v>
      </c>
      <c r="F7994" s="1" t="s">
        <v>4393</v>
      </c>
      <c r="G7994" s="1" t="s">
        <v>5</v>
      </c>
      <c r="H7994" s="1" t="s">
        <v>5</v>
      </c>
      <c r="I7994" s="1" t="s">
        <v>5</v>
      </c>
      <c r="J7994" s="1" t="s">
        <v>4394</v>
      </c>
      <c r="K7994" s="1" t="s">
        <v>5</v>
      </c>
      <c r="L7994" s="46">
        <v>99999</v>
      </c>
      <c r="M7994" s="15" t="s">
        <v>6</v>
      </c>
      <c r="N7994" s="5">
        <v>145</v>
      </c>
      <c r="O7994" s="16">
        <f t="shared" si="124"/>
        <v>0</v>
      </c>
      <c r="P7994" s="23"/>
      <c r="Q7994" s="23"/>
      <c r="R7994" s="23"/>
      <c r="S7994" s="23"/>
      <c r="T7994" s="23"/>
      <c r="U7994" s="23"/>
      <c r="V7994" s="23"/>
      <c r="W7994" s="23"/>
      <c r="X7994" s="23"/>
      <c r="Y7994" s="23"/>
      <c r="Z7994" s="23"/>
      <c r="AA7994" s="23"/>
      <c r="AB7994" s="23"/>
      <c r="AC7994" s="23"/>
      <c r="AD7994" s="23"/>
      <c r="AE7994" s="23"/>
      <c r="AF7994" s="23"/>
      <c r="AG7994" s="23"/>
      <c r="AH7994" s="23"/>
      <c r="AI7994" s="23"/>
      <c r="AJ7994" s="23"/>
      <c r="AK7994" s="23"/>
      <c r="AL7994" s="23"/>
      <c r="AM7994" s="23"/>
      <c r="AN7994" s="23"/>
      <c r="AO7994" s="23"/>
      <c r="AP7994" s="23"/>
      <c r="AQ7994" s="23"/>
      <c r="AR7994" s="23"/>
      <c r="AS7994" s="23"/>
      <c r="AT7994" s="23"/>
      <c r="AU7994" s="23"/>
      <c r="AV7994" s="23"/>
      <c r="AW7994" s="23"/>
      <c r="AX7994" s="23"/>
      <c r="AY7994" s="23"/>
      <c r="AZ7994" s="23"/>
      <c r="BA7994" s="23"/>
      <c r="BB7994" s="23"/>
      <c r="BC7994" s="23"/>
      <c r="BD7994" s="23"/>
      <c r="BE7994" s="23"/>
      <c r="BF7994" s="23"/>
      <c r="BG7994" s="23"/>
      <c r="BH7994" s="23"/>
      <c r="BI7994" s="23"/>
      <c r="BJ7994" s="23"/>
      <c r="BK7994" s="23"/>
      <c r="BL7994" s="23"/>
      <c r="BM7994" s="23"/>
      <c r="BN7994" s="23"/>
      <c r="BO7994" s="23"/>
      <c r="BP7994" s="23"/>
    </row>
    <row r="7995" spans="1:68" x14ac:dyDescent="0.25">
      <c r="A7995" s="5">
        <v>83971</v>
      </c>
      <c r="B7995" s="3" t="s">
        <v>3</v>
      </c>
      <c r="C7995" s="1" t="s">
        <v>3710</v>
      </c>
      <c r="D7995" s="1" t="s">
        <v>5</v>
      </c>
      <c r="E7995" s="1" t="s">
        <v>4342</v>
      </c>
      <c r="F7995" s="1" t="s">
        <v>4393</v>
      </c>
      <c r="G7995" s="1" t="s">
        <v>5</v>
      </c>
      <c r="H7995" s="1" t="s">
        <v>5</v>
      </c>
      <c r="I7995" s="1" t="s">
        <v>5</v>
      </c>
      <c r="J7995" s="1" t="s">
        <v>4394</v>
      </c>
      <c r="K7995" s="1" t="s">
        <v>5</v>
      </c>
      <c r="L7995" s="46">
        <v>99999</v>
      </c>
      <c r="M7995" s="15" t="s">
        <v>6</v>
      </c>
      <c r="N7995" s="5">
        <v>145</v>
      </c>
      <c r="O7995" s="16">
        <f t="shared" si="124"/>
        <v>0</v>
      </c>
      <c r="P7995" s="23"/>
      <c r="Q7995" s="23"/>
      <c r="R7995" s="23"/>
      <c r="S7995" s="23"/>
      <c r="T7995" s="23"/>
      <c r="U7995" s="23"/>
      <c r="V7995" s="23"/>
      <c r="W7995" s="23"/>
      <c r="X7995" s="23"/>
      <c r="Y7995" s="23"/>
      <c r="Z7995" s="23"/>
      <c r="AA7995" s="23"/>
      <c r="AB7995" s="23"/>
      <c r="AC7995" s="23"/>
      <c r="AD7995" s="23"/>
      <c r="AE7995" s="23"/>
      <c r="AF7995" s="23"/>
      <c r="AG7995" s="23"/>
      <c r="AH7995" s="23"/>
      <c r="AI7995" s="23"/>
      <c r="AJ7995" s="23"/>
      <c r="AK7995" s="23"/>
      <c r="AL7995" s="23"/>
      <c r="AM7995" s="23"/>
      <c r="AN7995" s="23"/>
      <c r="AO7995" s="23"/>
      <c r="AP7995" s="23"/>
      <c r="AQ7995" s="23"/>
      <c r="AR7995" s="23"/>
      <c r="AS7995" s="23"/>
      <c r="AT7995" s="23"/>
      <c r="AU7995" s="23"/>
      <c r="AV7995" s="23"/>
      <c r="AW7995" s="23"/>
      <c r="AX7995" s="23"/>
      <c r="AY7995" s="23"/>
      <c r="AZ7995" s="23"/>
      <c r="BA7995" s="23"/>
      <c r="BB7995" s="23"/>
      <c r="BC7995" s="23"/>
      <c r="BD7995" s="23"/>
      <c r="BE7995" s="23"/>
      <c r="BF7995" s="23"/>
      <c r="BG7995" s="23"/>
      <c r="BH7995" s="23"/>
      <c r="BI7995" s="23"/>
      <c r="BJ7995" s="23"/>
      <c r="BK7995" s="23"/>
      <c r="BL7995" s="23"/>
      <c r="BM7995" s="23"/>
      <c r="BN7995" s="23"/>
      <c r="BO7995" s="23"/>
      <c r="BP7995" s="23"/>
    </row>
    <row r="7996" spans="1:68" x14ac:dyDescent="0.25">
      <c r="A7996" s="5">
        <v>83975</v>
      </c>
      <c r="B7996" s="3" t="s">
        <v>3</v>
      </c>
      <c r="C7996" s="1" t="s">
        <v>4552</v>
      </c>
      <c r="D7996" s="1" t="s">
        <v>5</v>
      </c>
      <c r="E7996" s="1" t="s">
        <v>4342</v>
      </c>
      <c r="F7996" s="1" t="s">
        <v>4393</v>
      </c>
      <c r="G7996" s="1" t="s">
        <v>5</v>
      </c>
      <c r="H7996" s="1" t="s">
        <v>5</v>
      </c>
      <c r="I7996" s="1" t="s">
        <v>5</v>
      </c>
      <c r="J7996" s="1" t="s">
        <v>4394</v>
      </c>
      <c r="K7996" s="1" t="s">
        <v>5</v>
      </c>
      <c r="L7996" s="46">
        <v>99999</v>
      </c>
      <c r="M7996" s="15" t="s">
        <v>6</v>
      </c>
      <c r="N7996" s="5">
        <v>145</v>
      </c>
      <c r="O7996" s="16">
        <f t="shared" si="124"/>
        <v>0</v>
      </c>
      <c r="P7996" s="23"/>
      <c r="Q7996" s="23"/>
      <c r="R7996" s="23"/>
      <c r="S7996" s="23"/>
      <c r="T7996" s="23"/>
      <c r="U7996" s="23"/>
      <c r="V7996" s="23"/>
      <c r="W7996" s="23"/>
      <c r="X7996" s="23"/>
      <c r="Y7996" s="23"/>
      <c r="Z7996" s="23"/>
      <c r="AA7996" s="23"/>
      <c r="AB7996" s="23"/>
      <c r="AC7996" s="23"/>
      <c r="AD7996" s="23"/>
      <c r="AE7996" s="23"/>
      <c r="AF7996" s="23"/>
      <c r="AG7996" s="23"/>
      <c r="AH7996" s="23"/>
      <c r="AI7996" s="23"/>
      <c r="AJ7996" s="23"/>
      <c r="AK7996" s="23"/>
      <c r="AL7996" s="23"/>
      <c r="AM7996" s="23"/>
      <c r="AN7996" s="23"/>
      <c r="AO7996" s="23"/>
      <c r="AP7996" s="23"/>
      <c r="AQ7996" s="23"/>
      <c r="AR7996" s="23"/>
      <c r="AS7996" s="23"/>
      <c r="AT7996" s="23"/>
      <c r="AU7996" s="23"/>
      <c r="AV7996" s="23"/>
      <c r="AW7996" s="23"/>
      <c r="AX7996" s="23"/>
      <c r="AY7996" s="23"/>
      <c r="AZ7996" s="23"/>
      <c r="BA7996" s="23"/>
      <c r="BB7996" s="23"/>
      <c r="BC7996" s="23"/>
      <c r="BD7996" s="23"/>
      <c r="BE7996" s="23"/>
      <c r="BF7996" s="23"/>
      <c r="BG7996" s="23"/>
      <c r="BH7996" s="23"/>
      <c r="BI7996" s="23"/>
      <c r="BJ7996" s="23"/>
      <c r="BK7996" s="23"/>
      <c r="BL7996" s="23"/>
      <c r="BM7996" s="23"/>
      <c r="BN7996" s="23"/>
      <c r="BO7996" s="23"/>
      <c r="BP7996" s="23"/>
    </row>
    <row r="7997" spans="1:68" x14ac:dyDescent="0.25">
      <c r="A7997" s="5">
        <v>83976</v>
      </c>
      <c r="B7997" s="3" t="s">
        <v>212</v>
      </c>
      <c r="C7997" s="1" t="s">
        <v>3711</v>
      </c>
      <c r="D7997" s="1" t="s">
        <v>5</v>
      </c>
      <c r="E7997" s="1" t="s">
        <v>4342</v>
      </c>
      <c r="F7997" s="1" t="s">
        <v>4393</v>
      </c>
      <c r="G7997" s="1" t="s">
        <v>5</v>
      </c>
      <c r="H7997" s="1" t="s">
        <v>5</v>
      </c>
      <c r="I7997" s="1" t="s">
        <v>5</v>
      </c>
      <c r="J7997" s="1" t="s">
        <v>4394</v>
      </c>
      <c r="K7997" s="1" t="s">
        <v>5</v>
      </c>
      <c r="L7997" s="46">
        <v>99999</v>
      </c>
      <c r="M7997" s="15" t="s">
        <v>6</v>
      </c>
      <c r="N7997" s="5">
        <v>145</v>
      </c>
      <c r="O7997" s="16">
        <f t="shared" si="124"/>
        <v>0</v>
      </c>
      <c r="P7997" s="23"/>
      <c r="Q7997" s="23"/>
      <c r="R7997" s="23"/>
      <c r="S7997" s="23"/>
      <c r="T7997" s="23"/>
      <c r="U7997" s="23"/>
      <c r="V7997" s="23"/>
      <c r="W7997" s="23"/>
      <c r="X7997" s="23"/>
      <c r="Y7997" s="23"/>
      <c r="Z7997" s="23"/>
      <c r="AA7997" s="23"/>
      <c r="AB7997" s="23"/>
      <c r="AC7997" s="23"/>
      <c r="AD7997" s="23"/>
      <c r="AE7997" s="23"/>
      <c r="AF7997" s="23"/>
      <c r="AG7997" s="23"/>
      <c r="AH7997" s="23"/>
      <c r="AI7997" s="23"/>
      <c r="AJ7997" s="23"/>
      <c r="AK7997" s="23"/>
      <c r="AL7997" s="23"/>
      <c r="AM7997" s="23"/>
      <c r="AN7997" s="23"/>
      <c r="AO7997" s="23"/>
      <c r="AP7997" s="23"/>
      <c r="AQ7997" s="23"/>
      <c r="AR7997" s="23"/>
      <c r="AS7997" s="23"/>
      <c r="AT7997" s="23"/>
      <c r="AU7997" s="23"/>
      <c r="AV7997" s="23"/>
      <c r="AW7997" s="23"/>
      <c r="AX7997" s="23"/>
      <c r="AY7997" s="23"/>
      <c r="AZ7997" s="23"/>
      <c r="BA7997" s="23"/>
      <c r="BB7997" s="23"/>
      <c r="BC7997" s="23"/>
      <c r="BD7997" s="23"/>
      <c r="BE7997" s="23"/>
      <c r="BF7997" s="23"/>
      <c r="BG7997" s="23"/>
      <c r="BH7997" s="23"/>
      <c r="BI7997" s="23"/>
      <c r="BJ7997" s="23"/>
      <c r="BK7997" s="23"/>
      <c r="BL7997" s="23"/>
      <c r="BM7997" s="23"/>
      <c r="BN7997" s="23"/>
      <c r="BO7997" s="23"/>
      <c r="BP7997" s="23"/>
    </row>
    <row r="7998" spans="1:68" x14ac:dyDescent="0.25">
      <c r="A7998" s="5">
        <v>83977</v>
      </c>
      <c r="B7998" s="3" t="s">
        <v>3</v>
      </c>
      <c r="C7998" s="1" t="s">
        <v>3712</v>
      </c>
      <c r="D7998" s="1" t="s">
        <v>5</v>
      </c>
      <c r="E7998" s="1" t="s">
        <v>4342</v>
      </c>
      <c r="F7998" s="1" t="s">
        <v>4393</v>
      </c>
      <c r="G7998" s="1" t="s">
        <v>5</v>
      </c>
      <c r="H7998" s="1" t="s">
        <v>5</v>
      </c>
      <c r="I7998" s="1" t="s">
        <v>5</v>
      </c>
      <c r="J7998" s="1" t="s">
        <v>4394</v>
      </c>
      <c r="K7998" s="1" t="s">
        <v>5</v>
      </c>
      <c r="L7998" s="46">
        <v>99999</v>
      </c>
      <c r="M7998" s="15" t="s">
        <v>6</v>
      </c>
      <c r="N7998" s="5">
        <v>145</v>
      </c>
      <c r="O7998" s="16">
        <f t="shared" si="124"/>
        <v>0</v>
      </c>
      <c r="P7998" s="23"/>
      <c r="Q7998" s="23"/>
      <c r="R7998" s="23"/>
      <c r="S7998" s="23"/>
      <c r="T7998" s="23"/>
      <c r="U7998" s="23"/>
      <c r="V7998" s="23"/>
      <c r="W7998" s="23"/>
      <c r="X7998" s="23"/>
      <c r="Y7998" s="23"/>
      <c r="Z7998" s="23"/>
      <c r="AA7998" s="23"/>
      <c r="AB7998" s="23"/>
      <c r="AC7998" s="23"/>
      <c r="AD7998" s="23"/>
      <c r="AE7998" s="23"/>
      <c r="AF7998" s="23"/>
      <c r="AG7998" s="23"/>
      <c r="AH7998" s="23"/>
      <c r="AI7998" s="23"/>
      <c r="AJ7998" s="23"/>
      <c r="AK7998" s="23"/>
      <c r="AL7998" s="23"/>
      <c r="AM7998" s="23"/>
      <c r="AN7998" s="23"/>
      <c r="AO7998" s="23"/>
      <c r="AP7998" s="23"/>
      <c r="AQ7998" s="23"/>
      <c r="AR7998" s="23"/>
      <c r="AS7998" s="23"/>
      <c r="AT7998" s="23"/>
      <c r="AU7998" s="23"/>
      <c r="AV7998" s="23"/>
      <c r="AW7998" s="23"/>
      <c r="AX7998" s="23"/>
      <c r="AY7998" s="23"/>
      <c r="AZ7998" s="23"/>
      <c r="BA7998" s="23"/>
      <c r="BB7998" s="23"/>
      <c r="BC7998" s="23"/>
      <c r="BD7998" s="23"/>
      <c r="BE7998" s="23"/>
      <c r="BF7998" s="23"/>
      <c r="BG7998" s="23"/>
      <c r="BH7998" s="23"/>
      <c r="BI7998" s="23"/>
      <c r="BJ7998" s="23"/>
      <c r="BK7998" s="23"/>
      <c r="BL7998" s="23"/>
      <c r="BM7998" s="23"/>
      <c r="BN7998" s="23"/>
      <c r="BO7998" s="23"/>
      <c r="BP7998" s="23"/>
    </row>
    <row r="7999" spans="1:68" x14ac:dyDescent="0.25">
      <c r="A7999" s="5">
        <v>83987</v>
      </c>
      <c r="B7999" s="3" t="s">
        <v>81</v>
      </c>
      <c r="C7999" s="1" t="s">
        <v>3714</v>
      </c>
      <c r="D7999" s="1" t="s">
        <v>958</v>
      </c>
      <c r="E7999" s="1" t="s">
        <v>4356</v>
      </c>
      <c r="F7999" s="1" t="s">
        <v>4393</v>
      </c>
      <c r="G7999" s="1" t="s">
        <v>5</v>
      </c>
      <c r="H7999" s="1" t="s">
        <v>5</v>
      </c>
      <c r="I7999" s="1" t="s">
        <v>5</v>
      </c>
      <c r="J7999" s="1" t="s">
        <v>4394</v>
      </c>
      <c r="K7999" s="1" t="s">
        <v>5</v>
      </c>
      <c r="L7999" s="46">
        <v>99999</v>
      </c>
      <c r="M7999" s="15" t="s">
        <v>6</v>
      </c>
      <c r="N7999" s="5">
        <v>150</v>
      </c>
      <c r="O7999" s="16">
        <f t="shared" si="124"/>
        <v>0</v>
      </c>
      <c r="P7999" s="23"/>
      <c r="Q7999" s="23"/>
      <c r="R7999" s="23"/>
      <c r="S7999" s="23"/>
      <c r="T7999" s="23"/>
      <c r="U7999" s="23"/>
      <c r="V7999" s="23"/>
      <c r="W7999" s="23"/>
      <c r="X7999" s="23"/>
      <c r="Y7999" s="23"/>
      <c r="Z7999" s="23"/>
      <c r="AA7999" s="23"/>
      <c r="AB7999" s="23"/>
      <c r="AC7999" s="23"/>
      <c r="AD7999" s="23"/>
      <c r="AE7999" s="23"/>
      <c r="AF7999" s="23"/>
      <c r="AG7999" s="23"/>
      <c r="AH7999" s="23"/>
      <c r="AI7999" s="23"/>
      <c r="AJ7999" s="23"/>
      <c r="AK7999" s="23"/>
      <c r="AL7999" s="23"/>
      <c r="AM7999" s="23"/>
      <c r="AN7999" s="23"/>
      <c r="AO7999" s="23"/>
      <c r="AP7999" s="23"/>
      <c r="AQ7999" s="23"/>
      <c r="AR7999" s="23"/>
      <c r="AS7999" s="23"/>
      <c r="AT7999" s="23"/>
      <c r="AU7999" s="23"/>
      <c r="AV7999" s="23"/>
      <c r="AW7999" s="23"/>
      <c r="AX7999" s="23"/>
      <c r="AY7999" s="23"/>
      <c r="AZ7999" s="23"/>
      <c r="BA7999" s="23"/>
      <c r="BB7999" s="23"/>
      <c r="BC7999" s="23"/>
      <c r="BD7999" s="23"/>
      <c r="BE7999" s="23"/>
      <c r="BF7999" s="23"/>
      <c r="BG7999" s="23"/>
      <c r="BH7999" s="23"/>
      <c r="BI7999" s="23"/>
      <c r="BJ7999" s="23"/>
      <c r="BK7999" s="23"/>
      <c r="BL7999" s="23"/>
      <c r="BM7999" s="23"/>
      <c r="BN7999" s="23"/>
      <c r="BO7999" s="23"/>
      <c r="BP7999" s="23"/>
    </row>
    <row r="8000" spans="1:68" x14ac:dyDescent="0.25">
      <c r="A8000" s="5">
        <v>84019</v>
      </c>
      <c r="B8000" s="3" t="s">
        <v>81</v>
      </c>
      <c r="C8000" s="1" t="s">
        <v>3310</v>
      </c>
      <c r="D8000" s="1" t="s">
        <v>958</v>
      </c>
      <c r="E8000" s="1" t="s">
        <v>4356</v>
      </c>
      <c r="F8000" s="1" t="s">
        <v>4393</v>
      </c>
      <c r="G8000" s="1" t="s">
        <v>5</v>
      </c>
      <c r="H8000" s="1" t="s">
        <v>5</v>
      </c>
      <c r="I8000" s="1" t="s">
        <v>5</v>
      </c>
      <c r="J8000" s="1" t="s">
        <v>4394</v>
      </c>
      <c r="K8000" s="1" t="s">
        <v>5</v>
      </c>
      <c r="L8000" s="46">
        <v>99999</v>
      </c>
      <c r="M8000" s="15" t="s">
        <v>6</v>
      </c>
      <c r="N8000" s="5">
        <v>150</v>
      </c>
      <c r="O8000" s="16">
        <f t="shared" si="124"/>
        <v>0</v>
      </c>
      <c r="P8000" s="23"/>
      <c r="Q8000" s="23"/>
      <c r="R8000" s="23"/>
      <c r="S8000" s="23"/>
      <c r="T8000" s="23"/>
      <c r="U8000" s="23"/>
      <c r="V8000" s="23"/>
      <c r="W8000" s="23"/>
      <c r="X8000" s="23"/>
      <c r="Y8000" s="23"/>
      <c r="Z8000" s="23"/>
      <c r="AA8000" s="23"/>
      <c r="AB8000" s="23"/>
      <c r="AC8000" s="23"/>
      <c r="AD8000" s="23"/>
      <c r="AE8000" s="23"/>
      <c r="AF8000" s="23"/>
      <c r="AG8000" s="23"/>
      <c r="AH8000" s="23"/>
      <c r="AI8000" s="23"/>
      <c r="AJ8000" s="23"/>
      <c r="AK8000" s="23"/>
      <c r="AL8000" s="23"/>
      <c r="AM8000" s="23"/>
      <c r="AN8000" s="23"/>
      <c r="AO8000" s="23"/>
      <c r="AP8000" s="23"/>
      <c r="AQ8000" s="23"/>
      <c r="AR8000" s="23"/>
      <c r="AS8000" s="23"/>
      <c r="AT8000" s="23"/>
      <c r="AU8000" s="23"/>
      <c r="AV8000" s="23"/>
      <c r="AW8000" s="23"/>
      <c r="AX8000" s="23"/>
      <c r="AY8000" s="23"/>
      <c r="AZ8000" s="23"/>
      <c r="BA8000" s="23"/>
      <c r="BB8000" s="23"/>
      <c r="BC8000" s="23"/>
      <c r="BD8000" s="23"/>
      <c r="BE8000" s="23"/>
      <c r="BF8000" s="23"/>
      <c r="BG8000" s="23"/>
      <c r="BH8000" s="23"/>
      <c r="BI8000" s="23"/>
      <c r="BJ8000" s="23"/>
      <c r="BK8000" s="23"/>
      <c r="BL8000" s="23"/>
      <c r="BM8000" s="23"/>
      <c r="BN8000" s="23"/>
      <c r="BO8000" s="23"/>
      <c r="BP8000" s="23"/>
    </row>
    <row r="8001" spans="1:68" x14ac:dyDescent="0.25">
      <c r="A8001" s="5">
        <v>84072</v>
      </c>
      <c r="B8001" s="3" t="s">
        <v>50</v>
      </c>
      <c r="C8001" s="1" t="s">
        <v>873</v>
      </c>
      <c r="D8001" s="1" t="s">
        <v>2937</v>
      </c>
      <c r="E8001" s="1" t="s">
        <v>4359</v>
      </c>
      <c r="F8001" s="1" t="s">
        <v>4403</v>
      </c>
      <c r="G8001" s="1" t="s">
        <v>4396</v>
      </c>
      <c r="H8001" s="1" t="s">
        <v>4397</v>
      </c>
      <c r="I8001" s="1" t="s">
        <v>5</v>
      </c>
      <c r="J8001" s="1" t="s">
        <v>4394</v>
      </c>
      <c r="K8001" s="1" t="s">
        <v>5</v>
      </c>
      <c r="L8001" s="46">
        <v>99999</v>
      </c>
      <c r="M8001" s="15" t="s">
        <v>877</v>
      </c>
      <c r="N8001" s="5">
        <v>250</v>
      </c>
      <c r="O8001" s="16">
        <f t="shared" si="124"/>
        <v>0</v>
      </c>
      <c r="P8001" s="23"/>
      <c r="Q8001" s="23"/>
      <c r="R8001" s="23"/>
      <c r="S8001" s="23"/>
      <c r="T8001" s="23"/>
      <c r="U8001" s="23"/>
      <c r="V8001" s="23"/>
      <c r="W8001" s="23"/>
      <c r="X8001" s="23"/>
      <c r="Y8001" s="23"/>
      <c r="Z8001" s="23"/>
      <c r="AA8001" s="23"/>
      <c r="AB8001" s="23"/>
      <c r="AC8001" s="23"/>
      <c r="AD8001" s="23"/>
      <c r="AE8001" s="23"/>
      <c r="AF8001" s="23"/>
      <c r="AG8001" s="23"/>
      <c r="AH8001" s="23"/>
      <c r="AI8001" s="23"/>
      <c r="AJ8001" s="23"/>
      <c r="AK8001" s="23"/>
      <c r="AL8001" s="23"/>
      <c r="AM8001" s="23"/>
      <c r="AN8001" s="23"/>
      <c r="AO8001" s="23"/>
      <c r="AP8001" s="23"/>
      <c r="AQ8001" s="23"/>
      <c r="AR8001" s="23"/>
      <c r="AS8001" s="23"/>
      <c r="AT8001" s="23"/>
      <c r="AU8001" s="23"/>
      <c r="AV8001" s="23"/>
      <c r="AW8001" s="23"/>
      <c r="AX8001" s="23"/>
      <c r="AY8001" s="23"/>
      <c r="AZ8001" s="23"/>
      <c r="BA8001" s="23"/>
      <c r="BB8001" s="23"/>
      <c r="BC8001" s="23"/>
      <c r="BD8001" s="23"/>
      <c r="BE8001" s="23"/>
      <c r="BF8001" s="23"/>
      <c r="BG8001" s="23"/>
      <c r="BH8001" s="23"/>
      <c r="BI8001" s="23"/>
      <c r="BJ8001" s="23"/>
      <c r="BK8001" s="23"/>
      <c r="BL8001" s="23"/>
      <c r="BM8001" s="23"/>
      <c r="BN8001" s="23"/>
      <c r="BO8001" s="23"/>
      <c r="BP8001" s="23"/>
    </row>
    <row r="8002" spans="1:68" x14ac:dyDescent="0.25">
      <c r="A8002" s="5">
        <v>84076</v>
      </c>
      <c r="B8002" s="3" t="s">
        <v>50</v>
      </c>
      <c r="C8002" s="1" t="s">
        <v>3716</v>
      </c>
      <c r="D8002" s="1" t="s">
        <v>221</v>
      </c>
      <c r="E8002" s="1" t="s">
        <v>4359</v>
      </c>
      <c r="F8002" s="1" t="s">
        <v>4403</v>
      </c>
      <c r="G8002" s="1" t="s">
        <v>4396</v>
      </c>
      <c r="H8002" s="1" t="s">
        <v>4411</v>
      </c>
      <c r="I8002" s="1" t="s">
        <v>5</v>
      </c>
      <c r="J8002" s="1" t="s">
        <v>4394</v>
      </c>
      <c r="K8002" s="1" t="s">
        <v>5</v>
      </c>
      <c r="L8002" s="46">
        <v>99999</v>
      </c>
      <c r="M8002" s="15" t="s">
        <v>877</v>
      </c>
      <c r="N8002" s="5">
        <v>250</v>
      </c>
      <c r="O8002" s="16">
        <f t="shared" si="124"/>
        <v>0</v>
      </c>
      <c r="P8002" s="23"/>
      <c r="Q8002" s="23"/>
      <c r="R8002" s="23"/>
      <c r="S8002" s="23"/>
      <c r="T8002" s="23"/>
      <c r="U8002" s="23"/>
      <c r="V8002" s="23"/>
      <c r="W8002" s="23"/>
      <c r="X8002" s="23"/>
      <c r="Y8002" s="23"/>
      <c r="Z8002" s="23"/>
      <c r="AA8002" s="23"/>
      <c r="AB8002" s="23"/>
      <c r="AC8002" s="23"/>
      <c r="AD8002" s="23"/>
      <c r="AE8002" s="23"/>
      <c r="AF8002" s="23"/>
      <c r="AG8002" s="23"/>
      <c r="AH8002" s="23"/>
      <c r="AI8002" s="23"/>
      <c r="AJ8002" s="23"/>
      <c r="AK8002" s="23"/>
      <c r="AL8002" s="23"/>
      <c r="AM8002" s="23"/>
      <c r="AN8002" s="23"/>
      <c r="AO8002" s="23"/>
      <c r="AP8002" s="23"/>
      <c r="AQ8002" s="23"/>
      <c r="AR8002" s="23"/>
      <c r="AS8002" s="23"/>
      <c r="AT8002" s="23"/>
      <c r="AU8002" s="23"/>
      <c r="AV8002" s="23"/>
      <c r="AW8002" s="23"/>
      <c r="AX8002" s="23"/>
      <c r="AY8002" s="23"/>
      <c r="AZ8002" s="23"/>
      <c r="BA8002" s="23"/>
      <c r="BB8002" s="23"/>
      <c r="BC8002" s="23"/>
      <c r="BD8002" s="23"/>
      <c r="BE8002" s="23"/>
      <c r="BF8002" s="23"/>
      <c r="BG8002" s="23"/>
      <c r="BH8002" s="23"/>
      <c r="BI8002" s="23"/>
      <c r="BJ8002" s="23"/>
      <c r="BK8002" s="23"/>
      <c r="BL8002" s="23"/>
      <c r="BM8002" s="23"/>
      <c r="BN8002" s="23"/>
      <c r="BO8002" s="23"/>
      <c r="BP8002" s="23"/>
    </row>
    <row r="8003" spans="1:68" x14ac:dyDescent="0.25">
      <c r="A8003" s="5">
        <v>84156</v>
      </c>
      <c r="B8003" s="3" t="s">
        <v>50</v>
      </c>
      <c r="C8003" s="1" t="s">
        <v>406</v>
      </c>
      <c r="D8003" s="1" t="s">
        <v>2937</v>
      </c>
      <c r="E8003" s="1" t="s">
        <v>4349</v>
      </c>
      <c r="F8003" s="1" t="s">
        <v>4399</v>
      </c>
      <c r="G8003" s="1" t="s">
        <v>4400</v>
      </c>
      <c r="H8003" s="1" t="s">
        <v>4411</v>
      </c>
      <c r="I8003" s="1" t="s">
        <v>5</v>
      </c>
      <c r="J8003" s="1" t="s">
        <v>4394</v>
      </c>
      <c r="K8003" s="1" t="s">
        <v>5</v>
      </c>
      <c r="L8003" s="46">
        <v>99999</v>
      </c>
      <c r="M8003" s="15" t="s">
        <v>56</v>
      </c>
      <c r="N8003" s="5">
        <v>20</v>
      </c>
      <c r="O8003" s="16">
        <f t="shared" si="124"/>
        <v>0</v>
      </c>
      <c r="P8003" s="23"/>
      <c r="Q8003" s="23"/>
      <c r="R8003" s="23"/>
      <c r="S8003" s="23"/>
      <c r="T8003" s="23"/>
      <c r="U8003" s="23"/>
      <c r="V8003" s="23"/>
      <c r="W8003" s="23"/>
      <c r="X8003" s="23"/>
      <c r="Y8003" s="23"/>
      <c r="Z8003" s="23"/>
      <c r="AA8003" s="23"/>
      <c r="AB8003" s="23"/>
      <c r="AC8003" s="23"/>
      <c r="AD8003" s="23"/>
      <c r="AE8003" s="23"/>
      <c r="AF8003" s="23"/>
      <c r="AG8003" s="23"/>
      <c r="AH8003" s="23"/>
      <c r="AI8003" s="23"/>
      <c r="AJ8003" s="23"/>
      <c r="AK8003" s="23"/>
      <c r="AL8003" s="23"/>
      <c r="AM8003" s="23"/>
      <c r="AN8003" s="23"/>
      <c r="AO8003" s="23"/>
      <c r="AP8003" s="23"/>
      <c r="AQ8003" s="23"/>
      <c r="AR8003" s="23"/>
      <c r="AS8003" s="23"/>
      <c r="AT8003" s="23"/>
      <c r="AU8003" s="23"/>
      <c r="AV8003" s="23"/>
      <c r="AW8003" s="23"/>
      <c r="AX8003" s="23"/>
      <c r="AY8003" s="23"/>
      <c r="AZ8003" s="23"/>
      <c r="BA8003" s="23"/>
      <c r="BB8003" s="23"/>
      <c r="BC8003" s="23"/>
      <c r="BD8003" s="23"/>
      <c r="BE8003" s="23"/>
      <c r="BF8003" s="23"/>
      <c r="BG8003" s="23"/>
      <c r="BH8003" s="23"/>
      <c r="BI8003" s="23"/>
      <c r="BJ8003" s="23"/>
      <c r="BK8003" s="23"/>
      <c r="BL8003" s="23"/>
      <c r="BM8003" s="23"/>
      <c r="BN8003" s="23"/>
      <c r="BO8003" s="23"/>
      <c r="BP8003" s="23"/>
    </row>
    <row r="8004" spans="1:68" x14ac:dyDescent="0.25">
      <c r="A8004" s="5">
        <v>84157</v>
      </c>
      <c r="B8004" s="3" t="s">
        <v>50</v>
      </c>
      <c r="C8004" s="1" t="s">
        <v>215</v>
      </c>
      <c r="D8004" s="1" t="s">
        <v>2937</v>
      </c>
      <c r="E8004" s="1" t="s">
        <v>4349</v>
      </c>
      <c r="F8004" s="1" t="s">
        <v>4399</v>
      </c>
      <c r="G8004" s="1" t="s">
        <v>4400</v>
      </c>
      <c r="H8004" s="1" t="s">
        <v>4411</v>
      </c>
      <c r="I8004" s="1" t="s">
        <v>5</v>
      </c>
      <c r="J8004" s="1" t="s">
        <v>4394</v>
      </c>
      <c r="K8004" s="1" t="s">
        <v>5</v>
      </c>
      <c r="L8004" s="46">
        <v>99999</v>
      </c>
      <c r="M8004" s="15" t="s">
        <v>56</v>
      </c>
      <c r="N8004" s="5">
        <v>20</v>
      </c>
      <c r="O8004" s="16">
        <f t="shared" si="124"/>
        <v>0</v>
      </c>
      <c r="P8004" s="23"/>
      <c r="Q8004" s="23"/>
      <c r="R8004" s="23"/>
      <c r="S8004" s="23"/>
      <c r="T8004" s="23"/>
      <c r="U8004" s="23"/>
      <c r="V8004" s="23"/>
      <c r="W8004" s="23"/>
      <c r="X8004" s="23"/>
      <c r="Y8004" s="23"/>
      <c r="Z8004" s="23"/>
      <c r="AA8004" s="23"/>
      <c r="AB8004" s="23"/>
      <c r="AC8004" s="23"/>
      <c r="AD8004" s="23"/>
      <c r="AE8004" s="23"/>
      <c r="AF8004" s="23"/>
      <c r="AG8004" s="23"/>
      <c r="AH8004" s="23"/>
      <c r="AI8004" s="23"/>
      <c r="AJ8004" s="23"/>
      <c r="AK8004" s="23"/>
      <c r="AL8004" s="23"/>
      <c r="AM8004" s="23"/>
      <c r="AN8004" s="23"/>
      <c r="AO8004" s="23"/>
      <c r="AP8004" s="23"/>
      <c r="AQ8004" s="23"/>
      <c r="AR8004" s="23"/>
      <c r="AS8004" s="23"/>
      <c r="AT8004" s="23"/>
      <c r="AU8004" s="23"/>
      <c r="AV8004" s="23"/>
      <c r="AW8004" s="23"/>
      <c r="AX8004" s="23"/>
      <c r="AY8004" s="23"/>
      <c r="AZ8004" s="23"/>
      <c r="BA8004" s="23"/>
      <c r="BB8004" s="23"/>
      <c r="BC8004" s="23"/>
      <c r="BD8004" s="23"/>
      <c r="BE8004" s="23"/>
      <c r="BF8004" s="23"/>
      <c r="BG8004" s="23"/>
      <c r="BH8004" s="23"/>
      <c r="BI8004" s="23"/>
      <c r="BJ8004" s="23"/>
      <c r="BK8004" s="23"/>
      <c r="BL8004" s="23"/>
      <c r="BM8004" s="23"/>
      <c r="BN8004" s="23"/>
      <c r="BO8004" s="23"/>
      <c r="BP8004" s="23"/>
    </row>
    <row r="8005" spans="1:68" x14ac:dyDescent="0.25">
      <c r="A8005" s="5">
        <v>84159</v>
      </c>
      <c r="B8005" s="3" t="s">
        <v>50</v>
      </c>
      <c r="C8005" s="1" t="s">
        <v>2638</v>
      </c>
      <c r="D8005" s="1" t="s">
        <v>2937</v>
      </c>
      <c r="E8005" s="1" t="s">
        <v>4349</v>
      </c>
      <c r="F8005" s="1" t="s">
        <v>4399</v>
      </c>
      <c r="G8005" s="1" t="s">
        <v>4400</v>
      </c>
      <c r="H8005" s="1" t="s">
        <v>4411</v>
      </c>
      <c r="I8005" s="1" t="s">
        <v>5</v>
      </c>
      <c r="J8005" s="1" t="s">
        <v>4394</v>
      </c>
      <c r="K8005" s="1" t="s">
        <v>5</v>
      </c>
      <c r="L8005" s="46">
        <v>99999</v>
      </c>
      <c r="M8005" s="15" t="s">
        <v>56</v>
      </c>
      <c r="N8005" s="5">
        <v>20</v>
      </c>
      <c r="O8005" s="16">
        <f t="shared" si="124"/>
        <v>0</v>
      </c>
      <c r="P8005" s="23"/>
      <c r="Q8005" s="23"/>
      <c r="R8005" s="23"/>
      <c r="S8005" s="23"/>
      <c r="T8005" s="23"/>
      <c r="U8005" s="23"/>
      <c r="V8005" s="23"/>
      <c r="W8005" s="23"/>
      <c r="X8005" s="23"/>
      <c r="Y8005" s="23"/>
      <c r="Z8005" s="23"/>
      <c r="AA8005" s="23"/>
      <c r="AB8005" s="23"/>
      <c r="AC8005" s="23"/>
      <c r="AD8005" s="23"/>
      <c r="AE8005" s="23"/>
      <c r="AF8005" s="23"/>
      <c r="AG8005" s="23"/>
      <c r="AH8005" s="23"/>
      <c r="AI8005" s="23"/>
      <c r="AJ8005" s="23"/>
      <c r="AK8005" s="23"/>
      <c r="AL8005" s="23"/>
      <c r="AM8005" s="23"/>
      <c r="AN8005" s="23"/>
      <c r="AO8005" s="23"/>
      <c r="AP8005" s="23"/>
      <c r="AQ8005" s="23"/>
      <c r="AR8005" s="23"/>
      <c r="AS8005" s="23"/>
      <c r="AT8005" s="23"/>
      <c r="AU8005" s="23"/>
      <c r="AV8005" s="23"/>
      <c r="AW8005" s="23"/>
      <c r="AX8005" s="23"/>
      <c r="AY8005" s="23"/>
      <c r="AZ8005" s="23"/>
      <c r="BA8005" s="23"/>
      <c r="BB8005" s="23"/>
      <c r="BC8005" s="23"/>
      <c r="BD8005" s="23"/>
      <c r="BE8005" s="23"/>
      <c r="BF8005" s="23"/>
      <c r="BG8005" s="23"/>
      <c r="BH8005" s="23"/>
      <c r="BI8005" s="23"/>
      <c r="BJ8005" s="23"/>
      <c r="BK8005" s="23"/>
      <c r="BL8005" s="23"/>
      <c r="BM8005" s="23"/>
      <c r="BN8005" s="23"/>
      <c r="BO8005" s="23"/>
      <c r="BP8005" s="23"/>
    </row>
    <row r="8006" spans="1:68" x14ac:dyDescent="0.25">
      <c r="A8006" s="5">
        <v>84160</v>
      </c>
      <c r="B8006" s="3" t="s">
        <v>50</v>
      </c>
      <c r="C8006" s="1" t="s">
        <v>2653</v>
      </c>
      <c r="D8006" s="1" t="s">
        <v>108</v>
      </c>
      <c r="E8006" s="1" t="s">
        <v>4349</v>
      </c>
      <c r="F8006" s="1" t="s">
        <v>4399</v>
      </c>
      <c r="G8006" s="1" t="s">
        <v>4400</v>
      </c>
      <c r="H8006" s="1" t="s">
        <v>4397</v>
      </c>
      <c r="I8006" s="1" t="s">
        <v>5</v>
      </c>
      <c r="J8006" s="1" t="s">
        <v>4394</v>
      </c>
      <c r="K8006" s="1" t="s">
        <v>5</v>
      </c>
      <c r="L8006" s="46">
        <v>99999</v>
      </c>
      <c r="M8006" s="15" t="s">
        <v>56</v>
      </c>
      <c r="N8006" s="5">
        <v>24</v>
      </c>
      <c r="O8006" s="16">
        <f t="shared" si="124"/>
        <v>0</v>
      </c>
      <c r="P8006" s="23"/>
      <c r="Q8006" s="23"/>
      <c r="R8006" s="23"/>
      <c r="S8006" s="23"/>
      <c r="T8006" s="23"/>
      <c r="U8006" s="23"/>
      <c r="V8006" s="23"/>
      <c r="W8006" s="23"/>
      <c r="X8006" s="23"/>
      <c r="Y8006" s="23"/>
      <c r="Z8006" s="23"/>
      <c r="AA8006" s="23"/>
      <c r="AB8006" s="23"/>
      <c r="AC8006" s="23"/>
      <c r="AD8006" s="23"/>
      <c r="AE8006" s="23"/>
      <c r="AF8006" s="23"/>
      <c r="AG8006" s="23"/>
      <c r="AH8006" s="23"/>
      <c r="AI8006" s="23"/>
      <c r="AJ8006" s="23"/>
      <c r="AK8006" s="23"/>
      <c r="AL8006" s="23"/>
      <c r="AM8006" s="23"/>
      <c r="AN8006" s="23"/>
      <c r="AO8006" s="23"/>
      <c r="AP8006" s="23"/>
      <c r="AQ8006" s="23"/>
      <c r="AR8006" s="23"/>
      <c r="AS8006" s="23"/>
      <c r="AT8006" s="23"/>
      <c r="AU8006" s="23"/>
      <c r="AV8006" s="23"/>
      <c r="AW8006" s="23"/>
      <c r="AX8006" s="23"/>
      <c r="AY8006" s="23"/>
      <c r="AZ8006" s="23"/>
      <c r="BA8006" s="23"/>
      <c r="BB8006" s="23"/>
      <c r="BC8006" s="23"/>
      <c r="BD8006" s="23"/>
      <c r="BE8006" s="23"/>
      <c r="BF8006" s="23"/>
      <c r="BG8006" s="23"/>
      <c r="BH8006" s="23"/>
      <c r="BI8006" s="23"/>
      <c r="BJ8006" s="23"/>
      <c r="BK8006" s="23"/>
      <c r="BL8006" s="23"/>
      <c r="BM8006" s="23"/>
      <c r="BN8006" s="23"/>
      <c r="BO8006" s="23"/>
      <c r="BP8006" s="23"/>
    </row>
    <row r="8007" spans="1:68" x14ac:dyDescent="0.25">
      <c r="A8007" s="5">
        <v>84161</v>
      </c>
      <c r="B8007" s="3" t="s">
        <v>50</v>
      </c>
      <c r="C8007" s="1" t="s">
        <v>2343</v>
      </c>
      <c r="D8007" s="1" t="s">
        <v>108</v>
      </c>
      <c r="E8007" s="1" t="s">
        <v>4349</v>
      </c>
      <c r="F8007" s="1" t="s">
        <v>4399</v>
      </c>
      <c r="G8007" s="1" t="s">
        <v>4400</v>
      </c>
      <c r="H8007" s="1" t="s">
        <v>4397</v>
      </c>
      <c r="I8007" s="1" t="s">
        <v>5</v>
      </c>
      <c r="J8007" s="1" t="s">
        <v>4394</v>
      </c>
      <c r="K8007" s="1" t="s">
        <v>5</v>
      </c>
      <c r="L8007" s="46">
        <v>99999</v>
      </c>
      <c r="M8007" s="15" t="s">
        <v>56</v>
      </c>
      <c r="N8007" s="5">
        <v>24</v>
      </c>
      <c r="O8007" s="16">
        <f t="shared" si="124"/>
        <v>0</v>
      </c>
      <c r="P8007" s="23"/>
      <c r="Q8007" s="23"/>
      <c r="R8007" s="23"/>
      <c r="S8007" s="23"/>
      <c r="T8007" s="23"/>
      <c r="U8007" s="23"/>
      <c r="V8007" s="23"/>
      <c r="W8007" s="23"/>
      <c r="X8007" s="23"/>
      <c r="Y8007" s="23"/>
      <c r="Z8007" s="23"/>
      <c r="AA8007" s="23"/>
      <c r="AB8007" s="23"/>
      <c r="AC8007" s="23"/>
      <c r="AD8007" s="23"/>
      <c r="AE8007" s="23"/>
      <c r="AF8007" s="23"/>
      <c r="AG8007" s="23"/>
      <c r="AH8007" s="23"/>
      <c r="AI8007" s="23"/>
      <c r="AJ8007" s="23"/>
      <c r="AK8007" s="23"/>
      <c r="AL8007" s="23"/>
      <c r="AM8007" s="23"/>
      <c r="AN8007" s="23"/>
      <c r="AO8007" s="23"/>
      <c r="AP8007" s="23"/>
      <c r="AQ8007" s="23"/>
      <c r="AR8007" s="23"/>
      <c r="AS8007" s="23"/>
      <c r="AT8007" s="23"/>
      <c r="AU8007" s="23"/>
      <c r="AV8007" s="23"/>
      <c r="AW8007" s="23"/>
      <c r="AX8007" s="23"/>
      <c r="AY8007" s="23"/>
      <c r="AZ8007" s="23"/>
      <c r="BA8007" s="23"/>
      <c r="BB8007" s="23"/>
      <c r="BC8007" s="23"/>
      <c r="BD8007" s="23"/>
      <c r="BE8007" s="23"/>
      <c r="BF8007" s="23"/>
      <c r="BG8007" s="23"/>
      <c r="BH8007" s="23"/>
      <c r="BI8007" s="23"/>
      <c r="BJ8007" s="23"/>
      <c r="BK8007" s="23"/>
      <c r="BL8007" s="23"/>
      <c r="BM8007" s="23"/>
      <c r="BN8007" s="23"/>
      <c r="BO8007" s="23"/>
      <c r="BP8007" s="23"/>
    </row>
    <row r="8008" spans="1:68" x14ac:dyDescent="0.25">
      <c r="A8008" s="5">
        <v>84180</v>
      </c>
      <c r="B8008" s="3" t="s">
        <v>3</v>
      </c>
      <c r="C8008" s="1" t="s">
        <v>3696</v>
      </c>
      <c r="D8008" s="1" t="s">
        <v>958</v>
      </c>
      <c r="E8008" s="1" t="s">
        <v>4342</v>
      </c>
      <c r="F8008" s="1" t="s">
        <v>4393</v>
      </c>
      <c r="G8008" s="1" t="s">
        <v>5</v>
      </c>
      <c r="H8008" s="1" t="s">
        <v>5</v>
      </c>
      <c r="I8008" s="1" t="s">
        <v>5</v>
      </c>
      <c r="J8008" s="1" t="s">
        <v>4394</v>
      </c>
      <c r="K8008" s="1" t="s">
        <v>5</v>
      </c>
      <c r="L8008" s="46">
        <v>99999</v>
      </c>
      <c r="M8008" s="15" t="s">
        <v>6</v>
      </c>
      <c r="N8008" s="5">
        <v>150</v>
      </c>
      <c r="O8008" s="16">
        <f t="shared" si="124"/>
        <v>0</v>
      </c>
      <c r="P8008" s="23"/>
      <c r="Q8008" s="23"/>
      <c r="R8008" s="23"/>
      <c r="S8008" s="23"/>
      <c r="T8008" s="23"/>
      <c r="U8008" s="23"/>
      <c r="V8008" s="23"/>
      <c r="W8008" s="23"/>
      <c r="X8008" s="23"/>
      <c r="Y8008" s="23"/>
      <c r="Z8008" s="23"/>
      <c r="AA8008" s="23"/>
      <c r="AB8008" s="23"/>
      <c r="AC8008" s="23"/>
      <c r="AD8008" s="23"/>
      <c r="AE8008" s="23"/>
      <c r="AF8008" s="23"/>
      <c r="AG8008" s="23"/>
      <c r="AH8008" s="23"/>
      <c r="AI8008" s="23"/>
      <c r="AJ8008" s="23"/>
      <c r="AK8008" s="23"/>
      <c r="AL8008" s="23"/>
      <c r="AM8008" s="23"/>
      <c r="AN8008" s="23"/>
      <c r="AO8008" s="23"/>
      <c r="AP8008" s="23"/>
      <c r="AQ8008" s="23"/>
      <c r="AR8008" s="23"/>
      <c r="AS8008" s="23"/>
      <c r="AT8008" s="23"/>
      <c r="AU8008" s="23"/>
      <c r="AV8008" s="23"/>
      <c r="AW8008" s="23"/>
      <c r="AX8008" s="23"/>
      <c r="AY8008" s="23"/>
      <c r="AZ8008" s="23"/>
      <c r="BA8008" s="23"/>
      <c r="BB8008" s="23"/>
      <c r="BC8008" s="23"/>
      <c r="BD8008" s="23"/>
      <c r="BE8008" s="23"/>
      <c r="BF8008" s="23"/>
      <c r="BG8008" s="23"/>
      <c r="BH8008" s="23"/>
      <c r="BI8008" s="23"/>
      <c r="BJ8008" s="23"/>
      <c r="BK8008" s="23"/>
      <c r="BL8008" s="23"/>
      <c r="BM8008" s="23"/>
      <c r="BN8008" s="23"/>
      <c r="BO8008" s="23"/>
      <c r="BP8008" s="23"/>
    </row>
    <row r="8009" spans="1:68" x14ac:dyDescent="0.25">
      <c r="A8009" s="5">
        <v>84181</v>
      </c>
      <c r="B8009" s="3" t="s">
        <v>212</v>
      </c>
      <c r="C8009" s="1" t="s">
        <v>3690</v>
      </c>
      <c r="D8009" s="1" t="s">
        <v>958</v>
      </c>
      <c r="E8009" s="1" t="s">
        <v>4342</v>
      </c>
      <c r="F8009" s="1" t="s">
        <v>4393</v>
      </c>
      <c r="G8009" s="1" t="s">
        <v>5</v>
      </c>
      <c r="H8009" s="1" t="s">
        <v>5</v>
      </c>
      <c r="I8009" s="1" t="s">
        <v>5</v>
      </c>
      <c r="J8009" s="1" t="s">
        <v>4394</v>
      </c>
      <c r="K8009" s="1" t="s">
        <v>5</v>
      </c>
      <c r="L8009" s="46">
        <v>99999</v>
      </c>
      <c r="M8009" s="15" t="s">
        <v>6</v>
      </c>
      <c r="N8009" s="5">
        <v>150</v>
      </c>
      <c r="O8009" s="16">
        <f t="shared" si="124"/>
        <v>0</v>
      </c>
      <c r="P8009" s="23"/>
      <c r="Q8009" s="23"/>
      <c r="R8009" s="23"/>
      <c r="S8009" s="23"/>
      <c r="T8009" s="23"/>
      <c r="U8009" s="23"/>
      <c r="V8009" s="23"/>
      <c r="W8009" s="23"/>
      <c r="X8009" s="23"/>
      <c r="Y8009" s="23"/>
      <c r="Z8009" s="23"/>
      <c r="AA8009" s="23"/>
      <c r="AB8009" s="23"/>
      <c r="AC8009" s="23"/>
      <c r="AD8009" s="23"/>
      <c r="AE8009" s="23"/>
      <c r="AF8009" s="23"/>
      <c r="AG8009" s="23"/>
      <c r="AH8009" s="23"/>
      <c r="AI8009" s="23"/>
      <c r="AJ8009" s="23"/>
      <c r="AK8009" s="23"/>
      <c r="AL8009" s="23"/>
      <c r="AM8009" s="23"/>
      <c r="AN8009" s="23"/>
      <c r="AO8009" s="23"/>
      <c r="AP8009" s="23"/>
      <c r="AQ8009" s="23"/>
      <c r="AR8009" s="23"/>
      <c r="AS8009" s="23"/>
      <c r="AT8009" s="23"/>
      <c r="AU8009" s="23"/>
      <c r="AV8009" s="23"/>
      <c r="AW8009" s="23"/>
      <c r="AX8009" s="23"/>
      <c r="AY8009" s="23"/>
      <c r="AZ8009" s="23"/>
      <c r="BA8009" s="23"/>
      <c r="BB8009" s="23"/>
      <c r="BC8009" s="23"/>
      <c r="BD8009" s="23"/>
      <c r="BE8009" s="23"/>
      <c r="BF8009" s="23"/>
      <c r="BG8009" s="23"/>
      <c r="BH8009" s="23"/>
      <c r="BI8009" s="23"/>
      <c r="BJ8009" s="23"/>
      <c r="BK8009" s="23"/>
      <c r="BL8009" s="23"/>
      <c r="BM8009" s="23"/>
      <c r="BN8009" s="23"/>
      <c r="BO8009" s="23"/>
      <c r="BP8009" s="23"/>
    </row>
    <row r="8010" spans="1:68" x14ac:dyDescent="0.25">
      <c r="A8010" s="5">
        <v>84182</v>
      </c>
      <c r="B8010" s="3" t="s">
        <v>212</v>
      </c>
      <c r="C8010" s="1" t="s">
        <v>3719</v>
      </c>
      <c r="D8010" s="1" t="s">
        <v>958</v>
      </c>
      <c r="E8010" s="1" t="s">
        <v>4342</v>
      </c>
      <c r="F8010" s="1" t="s">
        <v>4393</v>
      </c>
      <c r="G8010" s="1" t="s">
        <v>5</v>
      </c>
      <c r="H8010" s="1" t="s">
        <v>5</v>
      </c>
      <c r="I8010" s="1" t="s">
        <v>5</v>
      </c>
      <c r="J8010" s="1" t="s">
        <v>4394</v>
      </c>
      <c r="K8010" s="1" t="s">
        <v>5</v>
      </c>
      <c r="L8010" s="46">
        <v>99999</v>
      </c>
      <c r="M8010" s="15" t="s">
        <v>6</v>
      </c>
      <c r="N8010" s="5">
        <v>150</v>
      </c>
      <c r="O8010" s="16">
        <f t="shared" si="124"/>
        <v>0</v>
      </c>
      <c r="P8010" s="23"/>
      <c r="Q8010" s="23"/>
      <c r="R8010" s="23"/>
      <c r="S8010" s="23"/>
      <c r="T8010" s="23"/>
      <c r="U8010" s="23"/>
      <c r="V8010" s="23"/>
      <c r="W8010" s="23"/>
      <c r="X8010" s="23"/>
      <c r="Y8010" s="23"/>
      <c r="Z8010" s="23"/>
      <c r="AA8010" s="23"/>
      <c r="AB8010" s="23"/>
      <c r="AC8010" s="23"/>
      <c r="AD8010" s="23"/>
      <c r="AE8010" s="23"/>
      <c r="AF8010" s="23"/>
      <c r="AG8010" s="23"/>
      <c r="AH8010" s="23"/>
      <c r="AI8010" s="23"/>
      <c r="AJ8010" s="23"/>
      <c r="AK8010" s="23"/>
      <c r="AL8010" s="23"/>
      <c r="AM8010" s="23"/>
      <c r="AN8010" s="23"/>
      <c r="AO8010" s="23"/>
      <c r="AP8010" s="23"/>
      <c r="AQ8010" s="23"/>
      <c r="AR8010" s="23"/>
      <c r="AS8010" s="23"/>
      <c r="AT8010" s="23"/>
      <c r="AU8010" s="23"/>
      <c r="AV8010" s="23"/>
      <c r="AW8010" s="23"/>
      <c r="AX8010" s="23"/>
      <c r="AY8010" s="23"/>
      <c r="AZ8010" s="23"/>
      <c r="BA8010" s="23"/>
      <c r="BB8010" s="23"/>
      <c r="BC8010" s="23"/>
      <c r="BD8010" s="23"/>
      <c r="BE8010" s="23"/>
      <c r="BF8010" s="23"/>
      <c r="BG8010" s="23"/>
      <c r="BH8010" s="23"/>
      <c r="BI8010" s="23"/>
      <c r="BJ8010" s="23"/>
      <c r="BK8010" s="23"/>
      <c r="BL8010" s="23"/>
      <c r="BM8010" s="23"/>
      <c r="BN8010" s="23"/>
      <c r="BO8010" s="23"/>
      <c r="BP8010" s="23"/>
    </row>
    <row r="8011" spans="1:68" x14ac:dyDescent="0.25">
      <c r="A8011" s="5">
        <v>84214</v>
      </c>
      <c r="B8011" s="3" t="s">
        <v>50</v>
      </c>
      <c r="C8011" s="1" t="s">
        <v>1048</v>
      </c>
      <c r="D8011" s="1" t="s">
        <v>52</v>
      </c>
      <c r="E8011" s="1" t="s">
        <v>4349</v>
      </c>
      <c r="F8011" s="1" t="s">
        <v>4395</v>
      </c>
      <c r="G8011" s="1" t="s">
        <v>4402</v>
      </c>
      <c r="H8011" s="1" t="s">
        <v>4397</v>
      </c>
      <c r="I8011" s="1" t="s">
        <v>5</v>
      </c>
      <c r="J8011" s="1" t="s">
        <v>4394</v>
      </c>
      <c r="K8011" s="1" t="s">
        <v>5</v>
      </c>
      <c r="L8011" s="46">
        <v>99999</v>
      </c>
      <c r="M8011" s="15" t="s">
        <v>92</v>
      </c>
      <c r="N8011" s="5">
        <v>39</v>
      </c>
      <c r="O8011" s="16">
        <f t="shared" si="124"/>
        <v>0</v>
      </c>
      <c r="P8011" s="23"/>
      <c r="Q8011" s="23"/>
      <c r="R8011" s="23"/>
      <c r="S8011" s="23"/>
      <c r="T8011" s="23"/>
      <c r="U8011" s="23"/>
      <c r="V8011" s="23"/>
      <c r="W8011" s="23"/>
      <c r="X8011" s="23"/>
      <c r="Y8011" s="23"/>
      <c r="Z8011" s="23"/>
      <c r="AA8011" s="23"/>
      <c r="AB8011" s="23"/>
      <c r="AC8011" s="23"/>
      <c r="AD8011" s="23"/>
      <c r="AE8011" s="23"/>
      <c r="AF8011" s="23"/>
      <c r="AG8011" s="23"/>
      <c r="AH8011" s="23"/>
      <c r="AI8011" s="23"/>
      <c r="AJ8011" s="23"/>
      <c r="AK8011" s="23"/>
      <c r="AL8011" s="23"/>
      <c r="AM8011" s="23"/>
      <c r="AN8011" s="23"/>
      <c r="AO8011" s="23"/>
      <c r="AP8011" s="23"/>
      <c r="AQ8011" s="23"/>
      <c r="AR8011" s="23"/>
      <c r="AS8011" s="23"/>
      <c r="AT8011" s="23"/>
      <c r="AU8011" s="23"/>
      <c r="AV8011" s="23"/>
      <c r="AW8011" s="23"/>
      <c r="AX8011" s="23"/>
      <c r="AY8011" s="23"/>
      <c r="AZ8011" s="23"/>
      <c r="BA8011" s="23"/>
      <c r="BB8011" s="23"/>
      <c r="BC8011" s="23"/>
      <c r="BD8011" s="23"/>
      <c r="BE8011" s="23"/>
      <c r="BF8011" s="23"/>
      <c r="BG8011" s="23"/>
      <c r="BH8011" s="23"/>
      <c r="BI8011" s="23"/>
      <c r="BJ8011" s="23"/>
      <c r="BK8011" s="23"/>
      <c r="BL8011" s="23"/>
      <c r="BM8011" s="23"/>
      <c r="BN8011" s="23"/>
      <c r="BO8011" s="23"/>
      <c r="BP8011" s="23"/>
    </row>
    <row r="8012" spans="1:68" x14ac:dyDescent="0.25">
      <c r="A8012" s="5">
        <v>84248</v>
      </c>
      <c r="B8012" s="3" t="s">
        <v>50</v>
      </c>
      <c r="C8012" s="1" t="s">
        <v>2726</v>
      </c>
      <c r="D8012" s="1" t="s">
        <v>108</v>
      </c>
      <c r="E8012" s="1" t="s">
        <v>4349</v>
      </c>
      <c r="F8012" s="1" t="s">
        <v>4399</v>
      </c>
      <c r="G8012" s="1" t="s">
        <v>4400</v>
      </c>
      <c r="H8012" s="1" t="s">
        <v>4411</v>
      </c>
      <c r="I8012" s="1" t="s">
        <v>5</v>
      </c>
      <c r="J8012" s="1" t="s">
        <v>4394</v>
      </c>
      <c r="K8012" s="1" t="s">
        <v>5</v>
      </c>
      <c r="L8012" s="46">
        <v>99999</v>
      </c>
      <c r="M8012" s="15" t="s">
        <v>56</v>
      </c>
      <c r="N8012" s="5">
        <v>20</v>
      </c>
      <c r="O8012" s="16">
        <f t="shared" si="124"/>
        <v>0</v>
      </c>
      <c r="P8012" s="23"/>
      <c r="Q8012" s="23"/>
      <c r="R8012" s="23"/>
      <c r="S8012" s="23"/>
      <c r="T8012" s="23"/>
      <c r="U8012" s="23"/>
      <c r="V8012" s="23"/>
      <c r="W8012" s="23"/>
      <c r="X8012" s="23"/>
      <c r="Y8012" s="23"/>
      <c r="Z8012" s="23"/>
      <c r="AA8012" s="23"/>
      <c r="AB8012" s="23"/>
      <c r="AC8012" s="23"/>
      <c r="AD8012" s="23"/>
      <c r="AE8012" s="23"/>
      <c r="AF8012" s="23"/>
      <c r="AG8012" s="23"/>
      <c r="AH8012" s="23"/>
      <c r="AI8012" s="23"/>
      <c r="AJ8012" s="23"/>
      <c r="AK8012" s="23"/>
      <c r="AL8012" s="23"/>
      <c r="AM8012" s="23"/>
      <c r="AN8012" s="23"/>
      <c r="AO8012" s="23"/>
      <c r="AP8012" s="23"/>
      <c r="AQ8012" s="23"/>
      <c r="AR8012" s="23"/>
      <c r="AS8012" s="23"/>
      <c r="AT8012" s="23"/>
      <c r="AU8012" s="23"/>
      <c r="AV8012" s="23"/>
      <c r="AW8012" s="23"/>
      <c r="AX8012" s="23"/>
      <c r="AY8012" s="23"/>
      <c r="AZ8012" s="23"/>
      <c r="BA8012" s="23"/>
      <c r="BB8012" s="23"/>
      <c r="BC8012" s="23"/>
      <c r="BD8012" s="23"/>
      <c r="BE8012" s="23"/>
      <c r="BF8012" s="23"/>
      <c r="BG8012" s="23"/>
      <c r="BH8012" s="23"/>
      <c r="BI8012" s="23"/>
      <c r="BJ8012" s="23"/>
      <c r="BK8012" s="23"/>
      <c r="BL8012" s="23"/>
      <c r="BM8012" s="23"/>
      <c r="BN8012" s="23"/>
      <c r="BO8012" s="23"/>
      <c r="BP8012" s="23"/>
    </row>
    <row r="8013" spans="1:68" x14ac:dyDescent="0.25">
      <c r="A8013" s="5">
        <v>84259</v>
      </c>
      <c r="B8013" s="3" t="s">
        <v>3</v>
      </c>
      <c r="C8013" s="1" t="s">
        <v>3720</v>
      </c>
      <c r="D8013" s="1" t="s">
        <v>5</v>
      </c>
      <c r="E8013" s="1" t="s">
        <v>4342</v>
      </c>
      <c r="F8013" s="1" t="s">
        <v>4393</v>
      </c>
      <c r="G8013" s="1" t="s">
        <v>5</v>
      </c>
      <c r="H8013" s="1" t="s">
        <v>5</v>
      </c>
      <c r="I8013" s="1" t="s">
        <v>5</v>
      </c>
      <c r="J8013" s="1" t="s">
        <v>4394</v>
      </c>
      <c r="K8013" s="1" t="s">
        <v>5</v>
      </c>
      <c r="L8013" s="46">
        <v>99999</v>
      </c>
      <c r="M8013" s="15" t="s">
        <v>6</v>
      </c>
      <c r="N8013" s="5">
        <v>145</v>
      </c>
      <c r="O8013" s="16">
        <f t="shared" si="124"/>
        <v>0</v>
      </c>
      <c r="P8013" s="23"/>
      <c r="Q8013" s="23"/>
      <c r="R8013" s="23"/>
      <c r="S8013" s="23"/>
      <c r="T8013" s="23"/>
      <c r="U8013" s="23"/>
      <c r="V8013" s="23"/>
      <c r="W8013" s="23"/>
      <c r="X8013" s="23"/>
      <c r="Y8013" s="23"/>
      <c r="Z8013" s="23"/>
      <c r="AA8013" s="23"/>
      <c r="AB8013" s="23"/>
      <c r="AC8013" s="23"/>
      <c r="AD8013" s="23"/>
      <c r="AE8013" s="23"/>
      <c r="AF8013" s="23"/>
      <c r="AG8013" s="23"/>
      <c r="AH8013" s="23"/>
      <c r="AI8013" s="23"/>
      <c r="AJ8013" s="23"/>
      <c r="AK8013" s="23"/>
      <c r="AL8013" s="23"/>
      <c r="AM8013" s="23"/>
      <c r="AN8013" s="23"/>
      <c r="AO8013" s="23"/>
      <c r="AP8013" s="23"/>
      <c r="AQ8013" s="23"/>
      <c r="AR8013" s="23"/>
      <c r="AS8013" s="23"/>
      <c r="AT8013" s="23"/>
      <c r="AU8013" s="23"/>
      <c r="AV8013" s="23"/>
      <c r="AW8013" s="23"/>
      <c r="AX8013" s="23"/>
      <c r="AY8013" s="23"/>
      <c r="AZ8013" s="23"/>
      <c r="BA8013" s="23"/>
      <c r="BB8013" s="23"/>
      <c r="BC8013" s="23"/>
      <c r="BD8013" s="23"/>
      <c r="BE8013" s="23"/>
      <c r="BF8013" s="23"/>
      <c r="BG8013" s="23"/>
      <c r="BH8013" s="23"/>
      <c r="BI8013" s="23"/>
      <c r="BJ8013" s="23"/>
      <c r="BK8013" s="23"/>
      <c r="BL8013" s="23"/>
      <c r="BM8013" s="23"/>
      <c r="BN8013" s="23"/>
      <c r="BO8013" s="23"/>
      <c r="BP8013" s="23"/>
    </row>
    <row r="8014" spans="1:68" x14ac:dyDescent="0.25">
      <c r="A8014" s="5">
        <v>84260</v>
      </c>
      <c r="B8014" s="3" t="s">
        <v>13</v>
      </c>
      <c r="C8014" s="1" t="s">
        <v>3721</v>
      </c>
      <c r="D8014" s="1" t="s">
        <v>5</v>
      </c>
      <c r="E8014" s="1" t="s">
        <v>4342</v>
      </c>
      <c r="F8014" s="1" t="s">
        <v>4393</v>
      </c>
      <c r="G8014" s="1" t="s">
        <v>5</v>
      </c>
      <c r="H8014" s="1" t="s">
        <v>5</v>
      </c>
      <c r="I8014" s="1" t="s">
        <v>5</v>
      </c>
      <c r="J8014" s="1" t="s">
        <v>4394</v>
      </c>
      <c r="K8014" s="1" t="s">
        <v>5</v>
      </c>
      <c r="L8014" s="46">
        <v>99999</v>
      </c>
      <c r="M8014" s="15" t="s">
        <v>6</v>
      </c>
      <c r="N8014" s="5">
        <v>145</v>
      </c>
      <c r="O8014" s="16">
        <f t="shared" si="124"/>
        <v>0</v>
      </c>
      <c r="P8014" s="23"/>
      <c r="Q8014" s="23"/>
      <c r="R8014" s="23"/>
      <c r="S8014" s="23"/>
      <c r="T8014" s="23"/>
      <c r="U8014" s="23"/>
      <c r="V8014" s="23"/>
      <c r="W8014" s="23"/>
      <c r="X8014" s="23"/>
      <c r="Y8014" s="23"/>
      <c r="Z8014" s="23"/>
      <c r="AA8014" s="23"/>
      <c r="AB8014" s="23"/>
      <c r="AC8014" s="23"/>
      <c r="AD8014" s="23"/>
      <c r="AE8014" s="23"/>
      <c r="AF8014" s="23"/>
      <c r="AG8014" s="23"/>
      <c r="AH8014" s="23"/>
      <c r="AI8014" s="23"/>
      <c r="AJ8014" s="23"/>
      <c r="AK8014" s="23"/>
      <c r="AL8014" s="23"/>
      <c r="AM8014" s="23"/>
      <c r="AN8014" s="23"/>
      <c r="AO8014" s="23"/>
      <c r="AP8014" s="23"/>
      <c r="AQ8014" s="23"/>
      <c r="AR8014" s="23"/>
      <c r="AS8014" s="23"/>
      <c r="AT8014" s="23"/>
      <c r="AU8014" s="23"/>
      <c r="AV8014" s="23"/>
      <c r="AW8014" s="23"/>
      <c r="AX8014" s="23"/>
      <c r="AY8014" s="23"/>
      <c r="AZ8014" s="23"/>
      <c r="BA8014" s="23"/>
      <c r="BB8014" s="23"/>
      <c r="BC8014" s="23"/>
      <c r="BD8014" s="23"/>
      <c r="BE8014" s="23"/>
      <c r="BF8014" s="23"/>
      <c r="BG8014" s="23"/>
      <c r="BH8014" s="23"/>
      <c r="BI8014" s="23"/>
      <c r="BJ8014" s="23"/>
      <c r="BK8014" s="23"/>
      <c r="BL8014" s="23"/>
      <c r="BM8014" s="23"/>
      <c r="BN8014" s="23"/>
      <c r="BO8014" s="23"/>
      <c r="BP8014" s="23"/>
    </row>
    <row r="8015" spans="1:68" x14ac:dyDescent="0.25">
      <c r="A8015" s="5">
        <v>84261</v>
      </c>
      <c r="B8015" s="3" t="s">
        <v>13</v>
      </c>
      <c r="C8015" s="1" t="s">
        <v>3722</v>
      </c>
      <c r="D8015" s="1" t="s">
        <v>5</v>
      </c>
      <c r="E8015" s="1" t="s">
        <v>4342</v>
      </c>
      <c r="F8015" s="1" t="s">
        <v>4393</v>
      </c>
      <c r="G8015" s="1" t="s">
        <v>5</v>
      </c>
      <c r="H8015" s="1" t="s">
        <v>5</v>
      </c>
      <c r="I8015" s="1" t="s">
        <v>5</v>
      </c>
      <c r="J8015" s="1" t="s">
        <v>4394</v>
      </c>
      <c r="K8015" s="1" t="s">
        <v>5</v>
      </c>
      <c r="L8015" s="46">
        <v>99999</v>
      </c>
      <c r="M8015" s="15" t="s">
        <v>6</v>
      </c>
      <c r="N8015" s="5">
        <v>145</v>
      </c>
      <c r="O8015" s="16">
        <f t="shared" ref="O8015:O8078" si="125">SUM(P8015:BP8015)</f>
        <v>0</v>
      </c>
      <c r="P8015" s="23"/>
      <c r="Q8015" s="23"/>
      <c r="R8015" s="23"/>
      <c r="S8015" s="23"/>
      <c r="T8015" s="23"/>
      <c r="U8015" s="23"/>
      <c r="V8015" s="23"/>
      <c r="W8015" s="23"/>
      <c r="X8015" s="23"/>
      <c r="Y8015" s="23"/>
      <c r="Z8015" s="23"/>
      <c r="AA8015" s="23"/>
      <c r="AB8015" s="23"/>
      <c r="AC8015" s="23"/>
      <c r="AD8015" s="23"/>
      <c r="AE8015" s="23"/>
      <c r="AF8015" s="23"/>
      <c r="AG8015" s="23"/>
      <c r="AH8015" s="23"/>
      <c r="AI8015" s="23"/>
      <c r="AJ8015" s="23"/>
      <c r="AK8015" s="23"/>
      <c r="AL8015" s="23"/>
      <c r="AM8015" s="23"/>
      <c r="AN8015" s="23"/>
      <c r="AO8015" s="23"/>
      <c r="AP8015" s="23"/>
      <c r="AQ8015" s="23"/>
      <c r="AR8015" s="23"/>
      <c r="AS8015" s="23"/>
      <c r="AT8015" s="23"/>
      <c r="AU8015" s="23"/>
      <c r="AV8015" s="23"/>
      <c r="AW8015" s="23"/>
      <c r="AX8015" s="23"/>
      <c r="AY8015" s="23"/>
      <c r="AZ8015" s="23"/>
      <c r="BA8015" s="23"/>
      <c r="BB8015" s="23"/>
      <c r="BC8015" s="23"/>
      <c r="BD8015" s="23"/>
      <c r="BE8015" s="23"/>
      <c r="BF8015" s="23"/>
      <c r="BG8015" s="23"/>
      <c r="BH8015" s="23"/>
      <c r="BI8015" s="23"/>
      <c r="BJ8015" s="23"/>
      <c r="BK8015" s="23"/>
      <c r="BL8015" s="23"/>
      <c r="BM8015" s="23"/>
      <c r="BN8015" s="23"/>
      <c r="BO8015" s="23"/>
      <c r="BP8015" s="23"/>
    </row>
    <row r="8016" spans="1:68" x14ac:dyDescent="0.25">
      <c r="A8016" s="5">
        <v>84268</v>
      </c>
      <c r="B8016" s="3" t="s">
        <v>3</v>
      </c>
      <c r="C8016" s="1" t="s">
        <v>3723</v>
      </c>
      <c r="D8016" s="1" t="s">
        <v>5</v>
      </c>
      <c r="E8016" s="1" t="s">
        <v>4342</v>
      </c>
      <c r="F8016" s="1" t="s">
        <v>4393</v>
      </c>
      <c r="G8016" s="1" t="s">
        <v>5</v>
      </c>
      <c r="H8016" s="1" t="s">
        <v>5</v>
      </c>
      <c r="I8016" s="1" t="s">
        <v>5</v>
      </c>
      <c r="J8016" s="1" t="s">
        <v>4394</v>
      </c>
      <c r="K8016" s="1" t="s">
        <v>5</v>
      </c>
      <c r="L8016" s="46">
        <v>99999</v>
      </c>
      <c r="M8016" s="15" t="s">
        <v>6</v>
      </c>
      <c r="N8016" s="5">
        <v>145</v>
      </c>
      <c r="O8016" s="16">
        <f t="shared" si="125"/>
        <v>0</v>
      </c>
      <c r="P8016" s="23"/>
      <c r="Q8016" s="23"/>
      <c r="R8016" s="23"/>
      <c r="S8016" s="23"/>
      <c r="T8016" s="23"/>
      <c r="U8016" s="23"/>
      <c r="V8016" s="23"/>
      <c r="W8016" s="23"/>
      <c r="X8016" s="23"/>
      <c r="Y8016" s="23"/>
      <c r="Z8016" s="23"/>
      <c r="AA8016" s="23"/>
      <c r="AB8016" s="23"/>
      <c r="AC8016" s="23"/>
      <c r="AD8016" s="23"/>
      <c r="AE8016" s="23"/>
      <c r="AF8016" s="23"/>
      <c r="AG8016" s="23"/>
      <c r="AH8016" s="23"/>
      <c r="AI8016" s="23"/>
      <c r="AJ8016" s="23"/>
      <c r="AK8016" s="23"/>
      <c r="AL8016" s="23"/>
      <c r="AM8016" s="23"/>
      <c r="AN8016" s="23"/>
      <c r="AO8016" s="23"/>
      <c r="AP8016" s="23"/>
      <c r="AQ8016" s="23"/>
      <c r="AR8016" s="23"/>
      <c r="AS8016" s="23"/>
      <c r="AT8016" s="23"/>
      <c r="AU8016" s="23"/>
      <c r="AV8016" s="23"/>
      <c r="AW8016" s="23"/>
      <c r="AX8016" s="23"/>
      <c r="AY8016" s="23"/>
      <c r="AZ8016" s="23"/>
      <c r="BA8016" s="23"/>
      <c r="BB8016" s="23"/>
      <c r="BC8016" s="23"/>
      <c r="BD8016" s="23"/>
      <c r="BE8016" s="23"/>
      <c r="BF8016" s="23"/>
      <c r="BG8016" s="23"/>
      <c r="BH8016" s="23"/>
      <c r="BI8016" s="23"/>
      <c r="BJ8016" s="23"/>
      <c r="BK8016" s="23"/>
      <c r="BL8016" s="23"/>
      <c r="BM8016" s="23"/>
      <c r="BN8016" s="23"/>
      <c r="BO8016" s="23"/>
      <c r="BP8016" s="23"/>
    </row>
    <row r="8017" spans="1:68" x14ac:dyDescent="0.25">
      <c r="A8017" s="5">
        <v>84292</v>
      </c>
      <c r="B8017" s="3" t="s">
        <v>3</v>
      </c>
      <c r="C8017" s="1" t="s">
        <v>3689</v>
      </c>
      <c r="D8017" s="1" t="s">
        <v>958</v>
      </c>
      <c r="E8017" s="1" t="s">
        <v>4342</v>
      </c>
      <c r="F8017" s="1" t="s">
        <v>4393</v>
      </c>
      <c r="G8017" s="1" t="s">
        <v>5</v>
      </c>
      <c r="H8017" s="1" t="s">
        <v>5</v>
      </c>
      <c r="I8017" s="1" t="s">
        <v>5</v>
      </c>
      <c r="J8017" s="1" t="s">
        <v>4394</v>
      </c>
      <c r="K8017" s="1" t="s">
        <v>5</v>
      </c>
      <c r="L8017" s="46">
        <v>99999</v>
      </c>
      <c r="M8017" s="15" t="s">
        <v>6</v>
      </c>
      <c r="N8017" s="5">
        <v>150</v>
      </c>
      <c r="O8017" s="16">
        <f t="shared" si="125"/>
        <v>0</v>
      </c>
      <c r="P8017" s="23"/>
      <c r="Q8017" s="23"/>
      <c r="R8017" s="23"/>
      <c r="S8017" s="23"/>
      <c r="T8017" s="23"/>
      <c r="U8017" s="23"/>
      <c r="V8017" s="23"/>
      <c r="W8017" s="23"/>
      <c r="X8017" s="23"/>
      <c r="Y8017" s="23"/>
      <c r="Z8017" s="23"/>
      <c r="AA8017" s="23"/>
      <c r="AB8017" s="23"/>
      <c r="AC8017" s="23"/>
      <c r="AD8017" s="23"/>
      <c r="AE8017" s="23"/>
      <c r="AF8017" s="23"/>
      <c r="AG8017" s="23"/>
      <c r="AH8017" s="23"/>
      <c r="AI8017" s="23"/>
      <c r="AJ8017" s="23"/>
      <c r="AK8017" s="23"/>
      <c r="AL8017" s="23"/>
      <c r="AM8017" s="23"/>
      <c r="AN8017" s="23"/>
      <c r="AO8017" s="23"/>
      <c r="AP8017" s="23"/>
      <c r="AQ8017" s="23"/>
      <c r="AR8017" s="23"/>
      <c r="AS8017" s="23"/>
      <c r="AT8017" s="23"/>
      <c r="AU8017" s="23"/>
      <c r="AV8017" s="23"/>
      <c r="AW8017" s="23"/>
      <c r="AX8017" s="23"/>
      <c r="AY8017" s="23"/>
      <c r="AZ8017" s="23"/>
      <c r="BA8017" s="23"/>
      <c r="BB8017" s="23"/>
      <c r="BC8017" s="23"/>
      <c r="BD8017" s="23"/>
      <c r="BE8017" s="23"/>
      <c r="BF8017" s="23"/>
      <c r="BG8017" s="23"/>
      <c r="BH8017" s="23"/>
      <c r="BI8017" s="23"/>
      <c r="BJ8017" s="23"/>
      <c r="BK8017" s="23"/>
      <c r="BL8017" s="23"/>
      <c r="BM8017" s="23"/>
      <c r="BN8017" s="23"/>
      <c r="BO8017" s="23"/>
      <c r="BP8017" s="23"/>
    </row>
    <row r="8018" spans="1:68" x14ac:dyDescent="0.25">
      <c r="A8018" s="5">
        <v>84293</v>
      </c>
      <c r="B8018" s="3" t="s">
        <v>50</v>
      </c>
      <c r="C8018" s="1" t="s">
        <v>3724</v>
      </c>
      <c r="D8018" s="1" t="s">
        <v>108</v>
      </c>
      <c r="E8018" s="1" t="s">
        <v>4349</v>
      </c>
      <c r="F8018" s="1" t="s">
        <v>4399</v>
      </c>
      <c r="G8018" s="1" t="s">
        <v>4400</v>
      </c>
      <c r="H8018" s="1" t="s">
        <v>4411</v>
      </c>
      <c r="I8018" s="1" t="s">
        <v>5</v>
      </c>
      <c r="J8018" s="1" t="s">
        <v>4394</v>
      </c>
      <c r="K8018" s="1" t="s">
        <v>5</v>
      </c>
      <c r="L8018" s="46">
        <v>99999</v>
      </c>
      <c r="M8018" s="15" t="s">
        <v>56</v>
      </c>
      <c r="N8018" s="5">
        <v>20</v>
      </c>
      <c r="O8018" s="16">
        <f t="shared" si="125"/>
        <v>0</v>
      </c>
      <c r="P8018" s="23"/>
      <c r="Q8018" s="23"/>
      <c r="R8018" s="23"/>
      <c r="S8018" s="23"/>
      <c r="T8018" s="23"/>
      <c r="U8018" s="23"/>
      <c r="V8018" s="23"/>
      <c r="W8018" s="23"/>
      <c r="X8018" s="23"/>
      <c r="Y8018" s="23"/>
      <c r="Z8018" s="23"/>
      <c r="AA8018" s="23"/>
      <c r="AB8018" s="23"/>
      <c r="AC8018" s="23"/>
      <c r="AD8018" s="23"/>
      <c r="AE8018" s="23"/>
      <c r="AF8018" s="23"/>
      <c r="AG8018" s="23"/>
      <c r="AH8018" s="23"/>
      <c r="AI8018" s="23"/>
      <c r="AJ8018" s="23"/>
      <c r="AK8018" s="23"/>
      <c r="AL8018" s="23"/>
      <c r="AM8018" s="23"/>
      <c r="AN8018" s="23"/>
      <c r="AO8018" s="23"/>
      <c r="AP8018" s="23"/>
      <c r="AQ8018" s="23"/>
      <c r="AR8018" s="23"/>
      <c r="AS8018" s="23"/>
      <c r="AT8018" s="23"/>
      <c r="AU8018" s="23"/>
      <c r="AV8018" s="23"/>
      <c r="AW8018" s="23"/>
      <c r="AX8018" s="23"/>
      <c r="AY8018" s="23"/>
      <c r="AZ8018" s="23"/>
      <c r="BA8018" s="23"/>
      <c r="BB8018" s="23"/>
      <c r="BC8018" s="23"/>
      <c r="BD8018" s="23"/>
      <c r="BE8018" s="23"/>
      <c r="BF8018" s="23"/>
      <c r="BG8018" s="23"/>
      <c r="BH8018" s="23"/>
      <c r="BI8018" s="23"/>
      <c r="BJ8018" s="23"/>
      <c r="BK8018" s="23"/>
      <c r="BL8018" s="23"/>
      <c r="BM8018" s="23"/>
      <c r="BN8018" s="23"/>
      <c r="BO8018" s="23"/>
      <c r="BP8018" s="23"/>
    </row>
    <row r="8019" spans="1:68" x14ac:dyDescent="0.25">
      <c r="A8019" s="5">
        <v>84300</v>
      </c>
      <c r="B8019" s="3" t="s">
        <v>13</v>
      </c>
      <c r="C8019" s="1" t="s">
        <v>3725</v>
      </c>
      <c r="D8019" s="1" t="s">
        <v>5</v>
      </c>
      <c r="E8019" s="1" t="s">
        <v>4342</v>
      </c>
      <c r="F8019" s="1" t="s">
        <v>4393</v>
      </c>
      <c r="G8019" s="1" t="s">
        <v>5</v>
      </c>
      <c r="H8019" s="1" t="s">
        <v>5</v>
      </c>
      <c r="I8019" s="1" t="s">
        <v>5</v>
      </c>
      <c r="J8019" s="1" t="s">
        <v>4394</v>
      </c>
      <c r="K8019" s="1" t="s">
        <v>5</v>
      </c>
      <c r="L8019" s="46">
        <v>99999</v>
      </c>
      <c r="M8019" s="15" t="s">
        <v>6</v>
      </c>
      <c r="N8019" s="5">
        <v>145</v>
      </c>
      <c r="O8019" s="16">
        <f t="shared" si="125"/>
        <v>0</v>
      </c>
      <c r="P8019" s="23"/>
      <c r="Q8019" s="23"/>
      <c r="R8019" s="23"/>
      <c r="S8019" s="23"/>
      <c r="T8019" s="23"/>
      <c r="U8019" s="23"/>
      <c r="V8019" s="23"/>
      <c r="W8019" s="23"/>
      <c r="X8019" s="23"/>
      <c r="Y8019" s="23"/>
      <c r="Z8019" s="23"/>
      <c r="AA8019" s="23"/>
      <c r="AB8019" s="23"/>
      <c r="AC8019" s="23"/>
      <c r="AD8019" s="23"/>
      <c r="AE8019" s="23"/>
      <c r="AF8019" s="23"/>
      <c r="AG8019" s="23"/>
      <c r="AH8019" s="23"/>
      <c r="AI8019" s="23"/>
      <c r="AJ8019" s="23"/>
      <c r="AK8019" s="23"/>
      <c r="AL8019" s="23"/>
      <c r="AM8019" s="23"/>
      <c r="AN8019" s="23"/>
      <c r="AO8019" s="23"/>
      <c r="AP8019" s="23"/>
      <c r="AQ8019" s="23"/>
      <c r="AR8019" s="23"/>
      <c r="AS8019" s="23"/>
      <c r="AT8019" s="23"/>
      <c r="AU8019" s="23"/>
      <c r="AV8019" s="23"/>
      <c r="AW8019" s="23"/>
      <c r="AX8019" s="23"/>
      <c r="AY8019" s="23"/>
      <c r="AZ8019" s="23"/>
      <c r="BA8019" s="23"/>
      <c r="BB8019" s="23"/>
      <c r="BC8019" s="23"/>
      <c r="BD8019" s="23"/>
      <c r="BE8019" s="23"/>
      <c r="BF8019" s="23"/>
      <c r="BG8019" s="23"/>
      <c r="BH8019" s="23"/>
      <c r="BI8019" s="23"/>
      <c r="BJ8019" s="23"/>
      <c r="BK8019" s="23"/>
      <c r="BL8019" s="23"/>
      <c r="BM8019" s="23"/>
      <c r="BN8019" s="23"/>
      <c r="BO8019" s="23"/>
      <c r="BP8019" s="23"/>
    </row>
    <row r="8020" spans="1:68" x14ac:dyDescent="0.25">
      <c r="A8020" s="5">
        <v>84301</v>
      </c>
      <c r="B8020" s="3" t="s">
        <v>212</v>
      </c>
      <c r="C8020" s="1" t="s">
        <v>3726</v>
      </c>
      <c r="D8020" s="1" t="s">
        <v>5</v>
      </c>
      <c r="E8020" s="1" t="s">
        <v>4342</v>
      </c>
      <c r="F8020" s="1" t="s">
        <v>4393</v>
      </c>
      <c r="G8020" s="1" t="s">
        <v>5</v>
      </c>
      <c r="H8020" s="1" t="s">
        <v>5</v>
      </c>
      <c r="I8020" s="1" t="s">
        <v>5</v>
      </c>
      <c r="J8020" s="1" t="s">
        <v>4394</v>
      </c>
      <c r="K8020" s="1" t="s">
        <v>5</v>
      </c>
      <c r="L8020" s="46">
        <v>99999</v>
      </c>
      <c r="M8020" s="15" t="s">
        <v>6</v>
      </c>
      <c r="N8020" s="5">
        <v>145</v>
      </c>
      <c r="O8020" s="16">
        <f t="shared" si="125"/>
        <v>0</v>
      </c>
      <c r="P8020" s="23"/>
      <c r="Q8020" s="23"/>
      <c r="R8020" s="23"/>
      <c r="S8020" s="23"/>
      <c r="T8020" s="23"/>
      <c r="U8020" s="23"/>
      <c r="V8020" s="23"/>
      <c r="W8020" s="23"/>
      <c r="X8020" s="23"/>
      <c r="Y8020" s="23"/>
      <c r="Z8020" s="23"/>
      <c r="AA8020" s="23"/>
      <c r="AB8020" s="23"/>
      <c r="AC8020" s="23"/>
      <c r="AD8020" s="23"/>
      <c r="AE8020" s="23"/>
      <c r="AF8020" s="23"/>
      <c r="AG8020" s="23"/>
      <c r="AH8020" s="23"/>
      <c r="AI8020" s="23"/>
      <c r="AJ8020" s="23"/>
      <c r="AK8020" s="23"/>
      <c r="AL8020" s="23"/>
      <c r="AM8020" s="23"/>
      <c r="AN8020" s="23"/>
      <c r="AO8020" s="23"/>
      <c r="AP8020" s="23"/>
      <c r="AQ8020" s="23"/>
      <c r="AR8020" s="23"/>
      <c r="AS8020" s="23"/>
      <c r="AT8020" s="23"/>
      <c r="AU8020" s="23"/>
      <c r="AV8020" s="23"/>
      <c r="AW8020" s="23"/>
      <c r="AX8020" s="23"/>
      <c r="AY8020" s="23"/>
      <c r="AZ8020" s="23"/>
      <c r="BA8020" s="23"/>
      <c r="BB8020" s="23"/>
      <c r="BC8020" s="23"/>
      <c r="BD8020" s="23"/>
      <c r="BE8020" s="23"/>
      <c r="BF8020" s="23"/>
      <c r="BG8020" s="23"/>
      <c r="BH8020" s="23"/>
      <c r="BI8020" s="23"/>
      <c r="BJ8020" s="23"/>
      <c r="BK8020" s="23"/>
      <c r="BL8020" s="23"/>
      <c r="BM8020" s="23"/>
      <c r="BN8020" s="23"/>
      <c r="BO8020" s="23"/>
      <c r="BP8020" s="23"/>
    </row>
    <row r="8021" spans="1:68" x14ac:dyDescent="0.25">
      <c r="A8021" s="5">
        <v>84303</v>
      </c>
      <c r="B8021" s="3" t="s">
        <v>13</v>
      </c>
      <c r="C8021" s="1" t="s">
        <v>3727</v>
      </c>
      <c r="D8021" s="1" t="s">
        <v>5</v>
      </c>
      <c r="E8021" s="1" t="s">
        <v>4342</v>
      </c>
      <c r="F8021" s="1" t="s">
        <v>4393</v>
      </c>
      <c r="G8021" s="1" t="s">
        <v>5</v>
      </c>
      <c r="H8021" s="1" t="s">
        <v>5</v>
      </c>
      <c r="I8021" s="1" t="s">
        <v>5</v>
      </c>
      <c r="J8021" s="1" t="s">
        <v>4394</v>
      </c>
      <c r="K8021" s="1" t="s">
        <v>5</v>
      </c>
      <c r="L8021" s="46">
        <v>99999</v>
      </c>
      <c r="M8021" s="15" t="s">
        <v>6</v>
      </c>
      <c r="N8021" s="5">
        <v>145</v>
      </c>
      <c r="O8021" s="16">
        <f t="shared" si="125"/>
        <v>0</v>
      </c>
      <c r="P8021" s="23"/>
      <c r="Q8021" s="23"/>
      <c r="R8021" s="23"/>
      <c r="S8021" s="23"/>
      <c r="T8021" s="23"/>
      <c r="U8021" s="23"/>
      <c r="V8021" s="23"/>
      <c r="W8021" s="23"/>
      <c r="X8021" s="23"/>
      <c r="Y8021" s="23"/>
      <c r="Z8021" s="23"/>
      <c r="AA8021" s="23"/>
      <c r="AB8021" s="23"/>
      <c r="AC8021" s="23"/>
      <c r="AD8021" s="23"/>
      <c r="AE8021" s="23"/>
      <c r="AF8021" s="23"/>
      <c r="AG8021" s="23"/>
      <c r="AH8021" s="23"/>
      <c r="AI8021" s="23"/>
      <c r="AJ8021" s="23"/>
      <c r="AK8021" s="23"/>
      <c r="AL8021" s="23"/>
      <c r="AM8021" s="23"/>
      <c r="AN8021" s="23"/>
      <c r="AO8021" s="23"/>
      <c r="AP8021" s="23"/>
      <c r="AQ8021" s="23"/>
      <c r="AR8021" s="23"/>
      <c r="AS8021" s="23"/>
      <c r="AT8021" s="23"/>
      <c r="AU8021" s="23"/>
      <c r="AV8021" s="23"/>
      <c r="AW8021" s="23"/>
      <c r="AX8021" s="23"/>
      <c r="AY8021" s="23"/>
      <c r="AZ8021" s="23"/>
      <c r="BA8021" s="23"/>
      <c r="BB8021" s="23"/>
      <c r="BC8021" s="23"/>
      <c r="BD8021" s="23"/>
      <c r="BE8021" s="23"/>
      <c r="BF8021" s="23"/>
      <c r="BG8021" s="23"/>
      <c r="BH8021" s="23"/>
      <c r="BI8021" s="23"/>
      <c r="BJ8021" s="23"/>
      <c r="BK8021" s="23"/>
      <c r="BL8021" s="23"/>
      <c r="BM8021" s="23"/>
      <c r="BN8021" s="23"/>
      <c r="BO8021" s="23"/>
      <c r="BP8021" s="23"/>
    </row>
    <row r="8022" spans="1:68" x14ac:dyDescent="0.25">
      <c r="A8022" s="5">
        <v>84304</v>
      </c>
      <c r="B8022" s="3" t="s">
        <v>3</v>
      </c>
      <c r="C8022" s="1" t="s">
        <v>3728</v>
      </c>
      <c r="D8022" s="1" t="s">
        <v>5</v>
      </c>
      <c r="E8022" s="1" t="s">
        <v>4342</v>
      </c>
      <c r="F8022" s="1" t="s">
        <v>4393</v>
      </c>
      <c r="G8022" s="1" t="s">
        <v>5</v>
      </c>
      <c r="H8022" s="1" t="s">
        <v>5</v>
      </c>
      <c r="I8022" s="1" t="s">
        <v>5</v>
      </c>
      <c r="J8022" s="1" t="s">
        <v>4394</v>
      </c>
      <c r="K8022" s="1" t="s">
        <v>5</v>
      </c>
      <c r="L8022" s="46">
        <v>99999</v>
      </c>
      <c r="M8022" s="15" t="s">
        <v>6</v>
      </c>
      <c r="N8022" s="5">
        <v>145</v>
      </c>
      <c r="O8022" s="16">
        <f t="shared" si="125"/>
        <v>0</v>
      </c>
      <c r="P8022" s="23"/>
      <c r="Q8022" s="23"/>
      <c r="R8022" s="23"/>
      <c r="S8022" s="23"/>
      <c r="T8022" s="23"/>
      <c r="U8022" s="23"/>
      <c r="V8022" s="23"/>
      <c r="W8022" s="23"/>
      <c r="X8022" s="23"/>
      <c r="Y8022" s="23"/>
      <c r="Z8022" s="23"/>
      <c r="AA8022" s="23"/>
      <c r="AB8022" s="23"/>
      <c r="AC8022" s="23"/>
      <c r="AD8022" s="23"/>
      <c r="AE8022" s="23"/>
      <c r="AF8022" s="23"/>
      <c r="AG8022" s="23"/>
      <c r="AH8022" s="23"/>
      <c r="AI8022" s="23"/>
      <c r="AJ8022" s="23"/>
      <c r="AK8022" s="23"/>
      <c r="AL8022" s="23"/>
      <c r="AM8022" s="23"/>
      <c r="AN8022" s="23"/>
      <c r="AO8022" s="23"/>
      <c r="AP8022" s="23"/>
      <c r="AQ8022" s="23"/>
      <c r="AR8022" s="23"/>
      <c r="AS8022" s="23"/>
      <c r="AT8022" s="23"/>
      <c r="AU8022" s="23"/>
      <c r="AV8022" s="23"/>
      <c r="AW8022" s="23"/>
      <c r="AX8022" s="23"/>
      <c r="AY8022" s="23"/>
      <c r="AZ8022" s="23"/>
      <c r="BA8022" s="23"/>
      <c r="BB8022" s="23"/>
      <c r="BC8022" s="23"/>
      <c r="BD8022" s="23"/>
      <c r="BE8022" s="23"/>
      <c r="BF8022" s="23"/>
      <c r="BG8022" s="23"/>
      <c r="BH8022" s="23"/>
      <c r="BI8022" s="23"/>
      <c r="BJ8022" s="23"/>
      <c r="BK8022" s="23"/>
      <c r="BL8022" s="23"/>
      <c r="BM8022" s="23"/>
      <c r="BN8022" s="23"/>
      <c r="BO8022" s="23"/>
      <c r="BP8022" s="23"/>
    </row>
    <row r="8023" spans="1:68" x14ac:dyDescent="0.25">
      <c r="A8023" s="5">
        <v>84305</v>
      </c>
      <c r="B8023" s="3" t="s">
        <v>50</v>
      </c>
      <c r="C8023" s="1" t="s">
        <v>435</v>
      </c>
      <c r="D8023" s="1" t="s">
        <v>2937</v>
      </c>
      <c r="E8023" s="1" t="s">
        <v>4349</v>
      </c>
      <c r="F8023" s="1" t="s">
        <v>4399</v>
      </c>
      <c r="G8023" s="1" t="s">
        <v>4400</v>
      </c>
      <c r="H8023" s="1" t="s">
        <v>4411</v>
      </c>
      <c r="I8023" s="1" t="s">
        <v>5</v>
      </c>
      <c r="J8023" s="1" t="s">
        <v>4394</v>
      </c>
      <c r="K8023" s="1" t="s">
        <v>5</v>
      </c>
      <c r="L8023" s="46">
        <v>99999</v>
      </c>
      <c r="M8023" s="15" t="s">
        <v>56</v>
      </c>
      <c r="N8023" s="5">
        <v>20</v>
      </c>
      <c r="O8023" s="16">
        <f t="shared" si="125"/>
        <v>0</v>
      </c>
      <c r="P8023" s="23"/>
      <c r="Q8023" s="23"/>
      <c r="R8023" s="23"/>
      <c r="S8023" s="23"/>
      <c r="T8023" s="23"/>
      <c r="U8023" s="23"/>
      <c r="V8023" s="23"/>
      <c r="W8023" s="23"/>
      <c r="X8023" s="23"/>
      <c r="Y8023" s="23"/>
      <c r="Z8023" s="23"/>
      <c r="AA8023" s="23"/>
      <c r="AB8023" s="23"/>
      <c r="AC8023" s="23"/>
      <c r="AD8023" s="23"/>
      <c r="AE8023" s="23"/>
      <c r="AF8023" s="23"/>
      <c r="AG8023" s="23"/>
      <c r="AH8023" s="23"/>
      <c r="AI8023" s="23"/>
      <c r="AJ8023" s="23"/>
      <c r="AK8023" s="23"/>
      <c r="AL8023" s="23"/>
      <c r="AM8023" s="23"/>
      <c r="AN8023" s="23"/>
      <c r="AO8023" s="23"/>
      <c r="AP8023" s="23"/>
      <c r="AQ8023" s="23"/>
      <c r="AR8023" s="23"/>
      <c r="AS8023" s="23"/>
      <c r="AT8023" s="23"/>
      <c r="AU8023" s="23"/>
      <c r="AV8023" s="23"/>
      <c r="AW8023" s="23"/>
      <c r="AX8023" s="23"/>
      <c r="AY8023" s="23"/>
      <c r="AZ8023" s="23"/>
      <c r="BA8023" s="23"/>
      <c r="BB8023" s="23"/>
      <c r="BC8023" s="23"/>
      <c r="BD8023" s="23"/>
      <c r="BE8023" s="23"/>
      <c r="BF8023" s="23"/>
      <c r="BG8023" s="23"/>
      <c r="BH8023" s="23"/>
      <c r="BI8023" s="23"/>
      <c r="BJ8023" s="23"/>
      <c r="BK8023" s="23"/>
      <c r="BL8023" s="23"/>
      <c r="BM8023" s="23"/>
      <c r="BN8023" s="23"/>
      <c r="BO8023" s="23"/>
      <c r="BP8023" s="23"/>
    </row>
    <row r="8024" spans="1:68" x14ac:dyDescent="0.25">
      <c r="A8024" s="5">
        <v>84306</v>
      </c>
      <c r="B8024" s="3" t="s">
        <v>50</v>
      </c>
      <c r="C8024" s="1" t="s">
        <v>2955</v>
      </c>
      <c r="D8024" s="1" t="s">
        <v>2937</v>
      </c>
      <c r="E8024" s="1" t="s">
        <v>4349</v>
      </c>
      <c r="F8024" s="1" t="s">
        <v>4399</v>
      </c>
      <c r="G8024" s="1" t="s">
        <v>4400</v>
      </c>
      <c r="H8024" s="1" t="s">
        <v>4411</v>
      </c>
      <c r="I8024" s="1" t="s">
        <v>5</v>
      </c>
      <c r="J8024" s="1" t="s">
        <v>4394</v>
      </c>
      <c r="K8024" s="1" t="s">
        <v>5</v>
      </c>
      <c r="L8024" s="46">
        <v>99999</v>
      </c>
      <c r="M8024" s="15" t="s">
        <v>56</v>
      </c>
      <c r="N8024" s="5">
        <v>20</v>
      </c>
      <c r="O8024" s="16">
        <f t="shared" si="125"/>
        <v>0</v>
      </c>
      <c r="P8024" s="23"/>
      <c r="Q8024" s="23"/>
      <c r="R8024" s="23"/>
      <c r="S8024" s="23"/>
      <c r="T8024" s="23"/>
      <c r="U8024" s="23"/>
      <c r="V8024" s="23"/>
      <c r="W8024" s="23"/>
      <c r="X8024" s="23"/>
      <c r="Y8024" s="23"/>
      <c r="Z8024" s="23"/>
      <c r="AA8024" s="23"/>
      <c r="AB8024" s="23"/>
      <c r="AC8024" s="23"/>
      <c r="AD8024" s="23"/>
      <c r="AE8024" s="23"/>
      <c r="AF8024" s="23"/>
      <c r="AG8024" s="23"/>
      <c r="AH8024" s="23"/>
      <c r="AI8024" s="23"/>
      <c r="AJ8024" s="23"/>
      <c r="AK8024" s="23"/>
      <c r="AL8024" s="23"/>
      <c r="AM8024" s="23"/>
      <c r="AN8024" s="23"/>
      <c r="AO8024" s="23"/>
      <c r="AP8024" s="23"/>
      <c r="AQ8024" s="23"/>
      <c r="AR8024" s="23"/>
      <c r="AS8024" s="23"/>
      <c r="AT8024" s="23"/>
      <c r="AU8024" s="23"/>
      <c r="AV8024" s="23"/>
      <c r="AW8024" s="23"/>
      <c r="AX8024" s="23"/>
      <c r="AY8024" s="23"/>
      <c r="AZ8024" s="23"/>
      <c r="BA8024" s="23"/>
      <c r="BB8024" s="23"/>
      <c r="BC8024" s="23"/>
      <c r="BD8024" s="23"/>
      <c r="BE8024" s="23"/>
      <c r="BF8024" s="23"/>
      <c r="BG8024" s="23"/>
      <c r="BH8024" s="23"/>
      <c r="BI8024" s="23"/>
      <c r="BJ8024" s="23"/>
      <c r="BK8024" s="23"/>
      <c r="BL8024" s="23"/>
      <c r="BM8024" s="23"/>
      <c r="BN8024" s="23"/>
      <c r="BO8024" s="23"/>
      <c r="BP8024" s="23"/>
    </row>
    <row r="8025" spans="1:68" x14ac:dyDescent="0.25">
      <c r="A8025" s="5">
        <v>84307</v>
      </c>
      <c r="B8025" s="3" t="s">
        <v>50</v>
      </c>
      <c r="C8025" s="1" t="s">
        <v>2954</v>
      </c>
      <c r="D8025" s="1" t="s">
        <v>2937</v>
      </c>
      <c r="E8025" s="1" t="s">
        <v>4349</v>
      </c>
      <c r="F8025" s="1" t="s">
        <v>4399</v>
      </c>
      <c r="G8025" s="1" t="s">
        <v>4400</v>
      </c>
      <c r="H8025" s="1" t="s">
        <v>4411</v>
      </c>
      <c r="I8025" s="1" t="s">
        <v>5</v>
      </c>
      <c r="J8025" s="1" t="s">
        <v>4394</v>
      </c>
      <c r="K8025" s="1" t="s">
        <v>5</v>
      </c>
      <c r="L8025" s="46">
        <v>99999</v>
      </c>
      <c r="M8025" s="15" t="s">
        <v>56</v>
      </c>
      <c r="N8025" s="5">
        <v>20</v>
      </c>
      <c r="O8025" s="16">
        <f t="shared" si="125"/>
        <v>0</v>
      </c>
      <c r="P8025" s="23"/>
      <c r="Q8025" s="23"/>
      <c r="R8025" s="23"/>
      <c r="S8025" s="23"/>
      <c r="T8025" s="23"/>
      <c r="U8025" s="23"/>
      <c r="V8025" s="23"/>
      <c r="W8025" s="23"/>
      <c r="X8025" s="23"/>
      <c r="Y8025" s="23"/>
      <c r="Z8025" s="23"/>
      <c r="AA8025" s="23"/>
      <c r="AB8025" s="23"/>
      <c r="AC8025" s="23"/>
      <c r="AD8025" s="23"/>
      <c r="AE8025" s="23"/>
      <c r="AF8025" s="23"/>
      <c r="AG8025" s="23"/>
      <c r="AH8025" s="23"/>
      <c r="AI8025" s="23"/>
      <c r="AJ8025" s="23"/>
      <c r="AK8025" s="23"/>
      <c r="AL8025" s="23"/>
      <c r="AM8025" s="23"/>
      <c r="AN8025" s="23"/>
      <c r="AO8025" s="23"/>
      <c r="AP8025" s="23"/>
      <c r="AQ8025" s="23"/>
      <c r="AR8025" s="23"/>
      <c r="AS8025" s="23"/>
      <c r="AT8025" s="23"/>
      <c r="AU8025" s="23"/>
      <c r="AV8025" s="23"/>
      <c r="AW8025" s="23"/>
      <c r="AX8025" s="23"/>
      <c r="AY8025" s="23"/>
      <c r="AZ8025" s="23"/>
      <c r="BA8025" s="23"/>
      <c r="BB8025" s="23"/>
      <c r="BC8025" s="23"/>
      <c r="BD8025" s="23"/>
      <c r="BE8025" s="23"/>
      <c r="BF8025" s="23"/>
      <c r="BG8025" s="23"/>
      <c r="BH8025" s="23"/>
      <c r="BI8025" s="23"/>
      <c r="BJ8025" s="23"/>
      <c r="BK8025" s="23"/>
      <c r="BL8025" s="23"/>
      <c r="BM8025" s="23"/>
      <c r="BN8025" s="23"/>
      <c r="BO8025" s="23"/>
      <c r="BP8025" s="23"/>
    </row>
    <row r="8026" spans="1:68" x14ac:dyDescent="0.25">
      <c r="A8026" s="5">
        <v>84311</v>
      </c>
      <c r="B8026" s="3" t="s">
        <v>50</v>
      </c>
      <c r="C8026" s="1" t="s">
        <v>2954</v>
      </c>
      <c r="D8026" s="1" t="s">
        <v>2937</v>
      </c>
      <c r="E8026" s="1" t="s">
        <v>4349</v>
      </c>
      <c r="F8026" s="1" t="s">
        <v>4399</v>
      </c>
      <c r="G8026" s="1" t="s">
        <v>4401</v>
      </c>
      <c r="H8026" s="1" t="s">
        <v>4411</v>
      </c>
      <c r="I8026" s="1" t="s">
        <v>5</v>
      </c>
      <c r="J8026" s="1" t="s">
        <v>4394</v>
      </c>
      <c r="K8026" s="1" t="s">
        <v>5</v>
      </c>
      <c r="L8026" s="46">
        <v>99999</v>
      </c>
      <c r="M8026" s="15" t="s">
        <v>136</v>
      </c>
      <c r="N8026" s="5">
        <v>20</v>
      </c>
      <c r="O8026" s="16">
        <f t="shared" si="125"/>
        <v>0</v>
      </c>
      <c r="P8026" s="23"/>
      <c r="Q8026" s="23"/>
      <c r="R8026" s="23"/>
      <c r="S8026" s="23"/>
      <c r="T8026" s="23"/>
      <c r="U8026" s="23"/>
      <c r="V8026" s="23"/>
      <c r="W8026" s="23"/>
      <c r="X8026" s="23"/>
      <c r="Y8026" s="23"/>
      <c r="Z8026" s="23"/>
      <c r="AA8026" s="23"/>
      <c r="AB8026" s="23"/>
      <c r="AC8026" s="23"/>
      <c r="AD8026" s="23"/>
      <c r="AE8026" s="23"/>
      <c r="AF8026" s="23"/>
      <c r="AG8026" s="23"/>
      <c r="AH8026" s="23"/>
      <c r="AI8026" s="23"/>
      <c r="AJ8026" s="23"/>
      <c r="AK8026" s="23"/>
      <c r="AL8026" s="23"/>
      <c r="AM8026" s="23"/>
      <c r="AN8026" s="23"/>
      <c r="AO8026" s="23"/>
      <c r="AP8026" s="23"/>
      <c r="AQ8026" s="23"/>
      <c r="AR8026" s="23"/>
      <c r="AS8026" s="23"/>
      <c r="AT8026" s="23"/>
      <c r="AU8026" s="23"/>
      <c r="AV8026" s="23"/>
      <c r="AW8026" s="23"/>
      <c r="AX8026" s="23"/>
      <c r="AY8026" s="23"/>
      <c r="AZ8026" s="23"/>
      <c r="BA8026" s="23"/>
      <c r="BB8026" s="23"/>
      <c r="BC8026" s="23"/>
      <c r="BD8026" s="23"/>
      <c r="BE8026" s="23"/>
      <c r="BF8026" s="23"/>
      <c r="BG8026" s="23"/>
      <c r="BH8026" s="23"/>
      <c r="BI8026" s="23"/>
      <c r="BJ8026" s="23"/>
      <c r="BK8026" s="23"/>
      <c r="BL8026" s="23"/>
      <c r="BM8026" s="23"/>
      <c r="BN8026" s="23"/>
      <c r="BO8026" s="23"/>
      <c r="BP8026" s="23"/>
    </row>
    <row r="8027" spans="1:68" x14ac:dyDescent="0.25">
      <c r="A8027" s="5">
        <v>84312</v>
      </c>
      <c r="B8027" s="3" t="s">
        <v>50</v>
      </c>
      <c r="C8027" s="1" t="s">
        <v>215</v>
      </c>
      <c r="D8027" s="1" t="s">
        <v>2937</v>
      </c>
      <c r="E8027" s="1" t="s">
        <v>4349</v>
      </c>
      <c r="F8027" s="1" t="s">
        <v>4399</v>
      </c>
      <c r="G8027" s="1" t="s">
        <v>4401</v>
      </c>
      <c r="H8027" s="1" t="s">
        <v>4411</v>
      </c>
      <c r="I8027" s="1" t="s">
        <v>5</v>
      </c>
      <c r="J8027" s="1" t="s">
        <v>4394</v>
      </c>
      <c r="K8027" s="1" t="s">
        <v>5</v>
      </c>
      <c r="L8027" s="46">
        <v>99999</v>
      </c>
      <c r="M8027" s="15" t="s">
        <v>136</v>
      </c>
      <c r="N8027" s="5">
        <v>20</v>
      </c>
      <c r="O8027" s="16">
        <f t="shared" si="125"/>
        <v>0</v>
      </c>
      <c r="P8027" s="23"/>
      <c r="Q8027" s="23"/>
      <c r="R8027" s="23"/>
      <c r="S8027" s="23"/>
      <c r="T8027" s="23"/>
      <c r="U8027" s="23"/>
      <c r="V8027" s="23"/>
      <c r="W8027" s="23"/>
      <c r="X8027" s="23"/>
      <c r="Y8027" s="23"/>
      <c r="Z8027" s="23"/>
      <c r="AA8027" s="23"/>
      <c r="AB8027" s="23"/>
      <c r="AC8027" s="23"/>
      <c r="AD8027" s="23"/>
      <c r="AE8027" s="23"/>
      <c r="AF8027" s="23"/>
      <c r="AG8027" s="23"/>
      <c r="AH8027" s="23"/>
      <c r="AI8027" s="23"/>
      <c r="AJ8027" s="23"/>
      <c r="AK8027" s="23"/>
      <c r="AL8027" s="23"/>
      <c r="AM8027" s="23"/>
      <c r="AN8027" s="23"/>
      <c r="AO8027" s="23"/>
      <c r="AP8027" s="23"/>
      <c r="AQ8027" s="23"/>
      <c r="AR8027" s="23"/>
      <c r="AS8027" s="23"/>
      <c r="AT8027" s="23"/>
      <c r="AU8027" s="23"/>
      <c r="AV8027" s="23"/>
      <c r="AW8027" s="23"/>
      <c r="AX8027" s="23"/>
      <c r="AY8027" s="23"/>
      <c r="AZ8027" s="23"/>
      <c r="BA8027" s="23"/>
      <c r="BB8027" s="23"/>
      <c r="BC8027" s="23"/>
      <c r="BD8027" s="23"/>
      <c r="BE8027" s="23"/>
      <c r="BF8027" s="23"/>
      <c r="BG8027" s="23"/>
      <c r="BH8027" s="23"/>
      <c r="BI8027" s="23"/>
      <c r="BJ8027" s="23"/>
      <c r="BK8027" s="23"/>
      <c r="BL8027" s="23"/>
      <c r="BM8027" s="23"/>
      <c r="BN8027" s="23"/>
      <c r="BO8027" s="23"/>
      <c r="BP8027" s="23"/>
    </row>
    <row r="8028" spans="1:68" x14ac:dyDescent="0.25">
      <c r="A8028" s="5">
        <v>84313</v>
      </c>
      <c r="B8028" s="3" t="s">
        <v>50</v>
      </c>
      <c r="C8028" s="1" t="s">
        <v>435</v>
      </c>
      <c r="D8028" s="1" t="s">
        <v>2937</v>
      </c>
      <c r="E8028" s="1" t="s">
        <v>4349</v>
      </c>
      <c r="F8028" s="1" t="s">
        <v>4399</v>
      </c>
      <c r="G8028" s="1" t="s">
        <v>4401</v>
      </c>
      <c r="H8028" s="1" t="s">
        <v>4411</v>
      </c>
      <c r="I8028" s="1" t="s">
        <v>5</v>
      </c>
      <c r="J8028" s="1" t="s">
        <v>4394</v>
      </c>
      <c r="K8028" s="1" t="s">
        <v>5</v>
      </c>
      <c r="L8028" s="46">
        <v>99999</v>
      </c>
      <c r="M8028" s="15" t="s">
        <v>136</v>
      </c>
      <c r="N8028" s="5">
        <v>20</v>
      </c>
      <c r="O8028" s="16">
        <f t="shared" si="125"/>
        <v>0</v>
      </c>
      <c r="P8028" s="23"/>
      <c r="Q8028" s="23"/>
      <c r="R8028" s="23"/>
      <c r="S8028" s="23"/>
      <c r="T8028" s="23"/>
      <c r="U8028" s="23"/>
      <c r="V8028" s="23"/>
      <c r="W8028" s="23"/>
      <c r="X8028" s="23"/>
      <c r="Y8028" s="23"/>
      <c r="Z8028" s="23"/>
      <c r="AA8028" s="23"/>
      <c r="AB8028" s="23"/>
      <c r="AC8028" s="23"/>
      <c r="AD8028" s="23"/>
      <c r="AE8028" s="23"/>
      <c r="AF8028" s="23"/>
      <c r="AG8028" s="23"/>
      <c r="AH8028" s="23"/>
      <c r="AI8028" s="23"/>
      <c r="AJ8028" s="23"/>
      <c r="AK8028" s="23"/>
      <c r="AL8028" s="23"/>
      <c r="AM8028" s="23"/>
      <c r="AN8028" s="23"/>
      <c r="AO8028" s="23"/>
      <c r="AP8028" s="23"/>
      <c r="AQ8028" s="23"/>
      <c r="AR8028" s="23"/>
      <c r="AS8028" s="23"/>
      <c r="AT8028" s="23"/>
      <c r="AU8028" s="23"/>
      <c r="AV8028" s="23"/>
      <c r="AW8028" s="23"/>
      <c r="AX8028" s="23"/>
      <c r="AY8028" s="23"/>
      <c r="AZ8028" s="23"/>
      <c r="BA8028" s="23"/>
      <c r="BB8028" s="23"/>
      <c r="BC8028" s="23"/>
      <c r="BD8028" s="23"/>
      <c r="BE8028" s="23"/>
      <c r="BF8028" s="23"/>
      <c r="BG8028" s="23"/>
      <c r="BH8028" s="23"/>
      <c r="BI8028" s="23"/>
      <c r="BJ8028" s="23"/>
      <c r="BK8028" s="23"/>
      <c r="BL8028" s="23"/>
      <c r="BM8028" s="23"/>
      <c r="BN8028" s="23"/>
      <c r="BO8028" s="23"/>
      <c r="BP8028" s="23"/>
    </row>
    <row r="8029" spans="1:68" x14ac:dyDescent="0.25">
      <c r="A8029" s="5">
        <v>84314</v>
      </c>
      <c r="B8029" s="3" t="s">
        <v>50</v>
      </c>
      <c r="C8029" s="1" t="s">
        <v>93</v>
      </c>
      <c r="D8029" s="1" t="s">
        <v>2937</v>
      </c>
      <c r="E8029" s="1" t="s">
        <v>4349</v>
      </c>
      <c r="F8029" s="1" t="s">
        <v>4399</v>
      </c>
      <c r="G8029" s="1" t="s">
        <v>4401</v>
      </c>
      <c r="H8029" s="1" t="s">
        <v>4411</v>
      </c>
      <c r="I8029" s="1" t="s">
        <v>5</v>
      </c>
      <c r="J8029" s="1" t="s">
        <v>4394</v>
      </c>
      <c r="K8029" s="1" t="s">
        <v>5</v>
      </c>
      <c r="L8029" s="46">
        <v>99999</v>
      </c>
      <c r="M8029" s="15" t="s">
        <v>136</v>
      </c>
      <c r="N8029" s="5">
        <v>20</v>
      </c>
      <c r="O8029" s="16">
        <f t="shared" si="125"/>
        <v>0</v>
      </c>
      <c r="P8029" s="23"/>
      <c r="Q8029" s="23"/>
      <c r="R8029" s="23"/>
      <c r="S8029" s="23"/>
      <c r="T8029" s="23"/>
      <c r="U8029" s="23"/>
      <c r="V8029" s="23"/>
      <c r="W8029" s="23"/>
      <c r="X8029" s="23"/>
      <c r="Y8029" s="23"/>
      <c r="Z8029" s="23"/>
      <c r="AA8029" s="23"/>
      <c r="AB8029" s="23"/>
      <c r="AC8029" s="23"/>
      <c r="AD8029" s="23"/>
      <c r="AE8029" s="23"/>
      <c r="AF8029" s="23"/>
      <c r="AG8029" s="23"/>
      <c r="AH8029" s="23"/>
      <c r="AI8029" s="23"/>
      <c r="AJ8029" s="23"/>
      <c r="AK8029" s="23"/>
      <c r="AL8029" s="23"/>
      <c r="AM8029" s="23"/>
      <c r="AN8029" s="23"/>
      <c r="AO8029" s="23"/>
      <c r="AP8029" s="23"/>
      <c r="AQ8029" s="23"/>
      <c r="AR8029" s="23"/>
      <c r="AS8029" s="23"/>
      <c r="AT8029" s="23"/>
      <c r="AU8029" s="23"/>
      <c r="AV8029" s="23"/>
      <c r="AW8029" s="23"/>
      <c r="AX8029" s="23"/>
      <c r="AY8029" s="23"/>
      <c r="AZ8029" s="23"/>
      <c r="BA8029" s="23"/>
      <c r="BB8029" s="23"/>
      <c r="BC8029" s="23"/>
      <c r="BD8029" s="23"/>
      <c r="BE8029" s="23"/>
      <c r="BF8029" s="23"/>
      <c r="BG8029" s="23"/>
      <c r="BH8029" s="23"/>
      <c r="BI8029" s="23"/>
      <c r="BJ8029" s="23"/>
      <c r="BK8029" s="23"/>
      <c r="BL8029" s="23"/>
      <c r="BM8029" s="23"/>
      <c r="BN8029" s="23"/>
      <c r="BO8029" s="23"/>
      <c r="BP8029" s="23"/>
    </row>
    <row r="8030" spans="1:68" x14ac:dyDescent="0.25">
      <c r="A8030" s="5">
        <v>84315</v>
      </c>
      <c r="B8030" s="3" t="s">
        <v>1087</v>
      </c>
      <c r="C8030" s="1" t="s">
        <v>3356</v>
      </c>
      <c r="D8030" s="1" t="s">
        <v>2934</v>
      </c>
      <c r="E8030" s="1" t="s">
        <v>4376</v>
      </c>
      <c r="F8030" s="1" t="s">
        <v>4431</v>
      </c>
      <c r="G8030" s="1" t="s">
        <v>5</v>
      </c>
      <c r="H8030" s="1" t="s">
        <v>5</v>
      </c>
      <c r="I8030" s="1" t="s">
        <v>5</v>
      </c>
      <c r="J8030" s="1" t="s">
        <v>4394</v>
      </c>
      <c r="K8030" s="1" t="s">
        <v>4338</v>
      </c>
      <c r="L8030" s="46">
        <v>99999</v>
      </c>
      <c r="M8030" s="15" t="s">
        <v>167</v>
      </c>
      <c r="N8030" s="5">
        <v>345</v>
      </c>
      <c r="O8030" s="16">
        <f t="shared" si="125"/>
        <v>0</v>
      </c>
      <c r="P8030" s="23"/>
      <c r="Q8030" s="23"/>
      <c r="R8030" s="23"/>
      <c r="S8030" s="23"/>
      <c r="T8030" s="23"/>
      <c r="U8030" s="23"/>
      <c r="V8030" s="23"/>
      <c r="W8030" s="23"/>
      <c r="X8030" s="23"/>
      <c r="Y8030" s="23"/>
      <c r="Z8030" s="23"/>
      <c r="AA8030" s="23"/>
      <c r="AB8030" s="23"/>
      <c r="AC8030" s="23"/>
      <c r="AD8030" s="23"/>
      <c r="AE8030" s="23"/>
      <c r="AF8030" s="23"/>
      <c r="AG8030" s="23"/>
      <c r="AH8030" s="23"/>
      <c r="AI8030" s="23"/>
      <c r="AJ8030" s="23"/>
      <c r="AK8030" s="23"/>
      <c r="AL8030" s="23"/>
      <c r="AM8030" s="23"/>
      <c r="AN8030" s="23"/>
      <c r="AO8030" s="23"/>
      <c r="AP8030" s="23"/>
      <c r="AQ8030" s="23"/>
      <c r="AR8030" s="23"/>
      <c r="AS8030" s="23"/>
      <c r="AT8030" s="23"/>
      <c r="AU8030" s="23"/>
      <c r="AV8030" s="23"/>
      <c r="AW8030" s="23"/>
      <c r="AX8030" s="23"/>
      <c r="AY8030" s="23"/>
      <c r="AZ8030" s="23"/>
      <c r="BA8030" s="23"/>
      <c r="BB8030" s="23"/>
      <c r="BC8030" s="23"/>
      <c r="BD8030" s="23"/>
      <c r="BE8030" s="23"/>
      <c r="BF8030" s="23"/>
      <c r="BG8030" s="23"/>
      <c r="BH8030" s="23"/>
      <c r="BI8030" s="23"/>
      <c r="BJ8030" s="23"/>
      <c r="BK8030" s="23"/>
      <c r="BL8030" s="23"/>
      <c r="BM8030" s="23"/>
      <c r="BN8030" s="23"/>
      <c r="BO8030" s="23"/>
      <c r="BP8030" s="23"/>
    </row>
    <row r="8031" spans="1:68" x14ac:dyDescent="0.25">
      <c r="A8031" s="5">
        <v>84317</v>
      </c>
      <c r="B8031" s="3" t="s">
        <v>240</v>
      </c>
      <c r="C8031" s="1" t="s">
        <v>3730</v>
      </c>
      <c r="D8031" s="1" t="s">
        <v>5</v>
      </c>
      <c r="E8031" s="1" t="s">
        <v>4345</v>
      </c>
      <c r="F8031" s="1" t="s">
        <v>4393</v>
      </c>
      <c r="G8031" s="1" t="s">
        <v>5</v>
      </c>
      <c r="H8031" s="1" t="s">
        <v>5</v>
      </c>
      <c r="I8031" s="1" t="s">
        <v>5</v>
      </c>
      <c r="J8031" s="1" t="s">
        <v>4394</v>
      </c>
      <c r="K8031" s="1" t="s">
        <v>5</v>
      </c>
      <c r="L8031" s="46">
        <v>99999</v>
      </c>
      <c r="M8031" s="15" t="s">
        <v>6</v>
      </c>
      <c r="N8031" s="5">
        <v>135</v>
      </c>
      <c r="O8031" s="16">
        <f t="shared" si="125"/>
        <v>0</v>
      </c>
      <c r="P8031" s="23"/>
      <c r="Q8031" s="23"/>
      <c r="R8031" s="23"/>
      <c r="S8031" s="23"/>
      <c r="T8031" s="23"/>
      <c r="U8031" s="23"/>
      <c r="V8031" s="23"/>
      <c r="W8031" s="23"/>
      <c r="X8031" s="23"/>
      <c r="Y8031" s="23"/>
      <c r="Z8031" s="23"/>
      <c r="AA8031" s="23"/>
      <c r="AB8031" s="23"/>
      <c r="AC8031" s="23"/>
      <c r="AD8031" s="23"/>
      <c r="AE8031" s="23"/>
      <c r="AF8031" s="23"/>
      <c r="AG8031" s="23"/>
      <c r="AH8031" s="23"/>
      <c r="AI8031" s="23"/>
      <c r="AJ8031" s="23"/>
      <c r="AK8031" s="23"/>
      <c r="AL8031" s="23"/>
      <c r="AM8031" s="23"/>
      <c r="AN8031" s="23"/>
      <c r="AO8031" s="23"/>
      <c r="AP8031" s="23"/>
      <c r="AQ8031" s="23"/>
      <c r="AR8031" s="23"/>
      <c r="AS8031" s="23"/>
      <c r="AT8031" s="23"/>
      <c r="AU8031" s="23"/>
      <c r="AV8031" s="23"/>
      <c r="AW8031" s="23"/>
      <c r="AX8031" s="23"/>
      <c r="AY8031" s="23"/>
      <c r="AZ8031" s="23"/>
      <c r="BA8031" s="23"/>
      <c r="BB8031" s="23"/>
      <c r="BC8031" s="23"/>
      <c r="BD8031" s="23"/>
      <c r="BE8031" s="23"/>
      <c r="BF8031" s="23"/>
      <c r="BG8031" s="23"/>
      <c r="BH8031" s="23"/>
      <c r="BI8031" s="23"/>
      <c r="BJ8031" s="23"/>
      <c r="BK8031" s="23"/>
      <c r="BL8031" s="23"/>
      <c r="BM8031" s="23"/>
      <c r="BN8031" s="23"/>
      <c r="BO8031" s="23"/>
      <c r="BP8031" s="23"/>
    </row>
    <row r="8032" spans="1:68" x14ac:dyDescent="0.25">
      <c r="A8032" s="5">
        <v>84337</v>
      </c>
      <c r="B8032" s="3" t="s">
        <v>50</v>
      </c>
      <c r="C8032" s="1" t="s">
        <v>93</v>
      </c>
      <c r="D8032" s="1" t="s">
        <v>2937</v>
      </c>
      <c r="E8032" s="1" t="s">
        <v>4349</v>
      </c>
      <c r="F8032" s="1" t="s">
        <v>4399</v>
      </c>
      <c r="G8032" s="1" t="s">
        <v>4400</v>
      </c>
      <c r="H8032" s="1" t="s">
        <v>4411</v>
      </c>
      <c r="I8032" s="1" t="s">
        <v>5</v>
      </c>
      <c r="J8032" s="1" t="s">
        <v>4394</v>
      </c>
      <c r="K8032" s="1" t="s">
        <v>5</v>
      </c>
      <c r="L8032" s="46">
        <v>99999</v>
      </c>
      <c r="M8032" s="15" t="s">
        <v>56</v>
      </c>
      <c r="N8032" s="5">
        <v>20</v>
      </c>
      <c r="O8032" s="16">
        <f t="shared" si="125"/>
        <v>0</v>
      </c>
      <c r="P8032" s="23"/>
      <c r="Q8032" s="23"/>
      <c r="R8032" s="23"/>
      <c r="S8032" s="23"/>
      <c r="T8032" s="23"/>
      <c r="U8032" s="23"/>
      <c r="V8032" s="23"/>
      <c r="W8032" s="23"/>
      <c r="X8032" s="23"/>
      <c r="Y8032" s="23"/>
      <c r="Z8032" s="23"/>
      <c r="AA8032" s="23"/>
      <c r="AB8032" s="23"/>
      <c r="AC8032" s="23"/>
      <c r="AD8032" s="23"/>
      <c r="AE8032" s="23"/>
      <c r="AF8032" s="23"/>
      <c r="AG8032" s="23"/>
      <c r="AH8032" s="23"/>
      <c r="AI8032" s="23"/>
      <c r="AJ8032" s="23"/>
      <c r="AK8032" s="23"/>
      <c r="AL8032" s="23"/>
      <c r="AM8032" s="23"/>
      <c r="AN8032" s="23"/>
      <c r="AO8032" s="23"/>
      <c r="AP8032" s="23"/>
      <c r="AQ8032" s="23"/>
      <c r="AR8032" s="23"/>
      <c r="AS8032" s="23"/>
      <c r="AT8032" s="23"/>
      <c r="AU8032" s="23"/>
      <c r="AV8032" s="23"/>
      <c r="AW8032" s="23"/>
      <c r="AX8032" s="23"/>
      <c r="AY8032" s="23"/>
      <c r="AZ8032" s="23"/>
      <c r="BA8032" s="23"/>
      <c r="BB8032" s="23"/>
      <c r="BC8032" s="23"/>
      <c r="BD8032" s="23"/>
      <c r="BE8032" s="23"/>
      <c r="BF8032" s="23"/>
      <c r="BG8032" s="23"/>
      <c r="BH8032" s="23"/>
      <c r="BI8032" s="23"/>
      <c r="BJ8032" s="23"/>
      <c r="BK8032" s="23"/>
      <c r="BL8032" s="23"/>
      <c r="BM8032" s="23"/>
      <c r="BN8032" s="23"/>
      <c r="BO8032" s="23"/>
      <c r="BP8032" s="23"/>
    </row>
    <row r="8033" spans="1:68" x14ac:dyDescent="0.25">
      <c r="A8033" s="5">
        <v>84338</v>
      </c>
      <c r="B8033" s="3" t="s">
        <v>50</v>
      </c>
      <c r="C8033" s="1" t="s">
        <v>1807</v>
      </c>
      <c r="D8033" s="1" t="s">
        <v>2937</v>
      </c>
      <c r="E8033" s="1" t="s">
        <v>4349</v>
      </c>
      <c r="F8033" s="1" t="s">
        <v>4399</v>
      </c>
      <c r="G8033" s="1" t="s">
        <v>4400</v>
      </c>
      <c r="H8033" s="1" t="s">
        <v>4411</v>
      </c>
      <c r="I8033" s="1" t="s">
        <v>5</v>
      </c>
      <c r="J8033" s="1" t="s">
        <v>4394</v>
      </c>
      <c r="K8033" s="1" t="s">
        <v>5</v>
      </c>
      <c r="L8033" s="46">
        <v>99999</v>
      </c>
      <c r="M8033" s="15" t="s">
        <v>56</v>
      </c>
      <c r="N8033" s="5">
        <v>20</v>
      </c>
      <c r="O8033" s="16">
        <f t="shared" si="125"/>
        <v>0</v>
      </c>
      <c r="P8033" s="23"/>
      <c r="Q8033" s="23"/>
      <c r="R8033" s="23"/>
      <c r="S8033" s="23"/>
      <c r="T8033" s="23"/>
      <c r="U8033" s="23"/>
      <c r="V8033" s="23"/>
      <c r="W8033" s="23"/>
      <c r="X8033" s="23"/>
      <c r="Y8033" s="23"/>
      <c r="Z8033" s="23"/>
      <c r="AA8033" s="23"/>
      <c r="AB8033" s="23"/>
      <c r="AC8033" s="23"/>
      <c r="AD8033" s="23"/>
      <c r="AE8033" s="23"/>
      <c r="AF8033" s="23"/>
      <c r="AG8033" s="23"/>
      <c r="AH8033" s="23"/>
      <c r="AI8033" s="23"/>
      <c r="AJ8033" s="23"/>
      <c r="AK8033" s="23"/>
      <c r="AL8033" s="23"/>
      <c r="AM8033" s="23"/>
      <c r="AN8033" s="23"/>
      <c r="AO8033" s="23"/>
      <c r="AP8033" s="23"/>
      <c r="AQ8033" s="23"/>
      <c r="AR8033" s="23"/>
      <c r="AS8033" s="23"/>
      <c r="AT8033" s="23"/>
      <c r="AU8033" s="23"/>
      <c r="AV8033" s="23"/>
      <c r="AW8033" s="23"/>
      <c r="AX8033" s="23"/>
      <c r="AY8033" s="23"/>
      <c r="AZ8033" s="23"/>
      <c r="BA8033" s="23"/>
      <c r="BB8033" s="23"/>
      <c r="BC8033" s="23"/>
      <c r="BD8033" s="23"/>
      <c r="BE8033" s="23"/>
      <c r="BF8033" s="23"/>
      <c r="BG8033" s="23"/>
      <c r="BH8033" s="23"/>
      <c r="BI8033" s="23"/>
      <c r="BJ8033" s="23"/>
      <c r="BK8033" s="23"/>
      <c r="BL8033" s="23"/>
      <c r="BM8033" s="23"/>
      <c r="BN8033" s="23"/>
      <c r="BO8033" s="23"/>
      <c r="BP8033" s="23"/>
    </row>
    <row r="8034" spans="1:68" x14ac:dyDescent="0.25">
      <c r="A8034" s="5">
        <v>84339</v>
      </c>
      <c r="B8034" s="3" t="s">
        <v>50</v>
      </c>
      <c r="C8034" s="1" t="s">
        <v>873</v>
      </c>
      <c r="D8034" s="1" t="s">
        <v>2937</v>
      </c>
      <c r="E8034" s="1" t="s">
        <v>4349</v>
      </c>
      <c r="F8034" s="1" t="s">
        <v>4399</v>
      </c>
      <c r="G8034" s="1" t="s">
        <v>4400</v>
      </c>
      <c r="H8034" s="1" t="s">
        <v>4411</v>
      </c>
      <c r="I8034" s="1" t="s">
        <v>5</v>
      </c>
      <c r="J8034" s="1" t="s">
        <v>4394</v>
      </c>
      <c r="K8034" s="1" t="s">
        <v>5</v>
      </c>
      <c r="L8034" s="46">
        <v>99999</v>
      </c>
      <c r="M8034" s="15" t="s">
        <v>56</v>
      </c>
      <c r="N8034" s="5">
        <v>20</v>
      </c>
      <c r="O8034" s="16">
        <f t="shared" si="125"/>
        <v>0</v>
      </c>
      <c r="P8034" s="23"/>
      <c r="Q8034" s="23"/>
      <c r="R8034" s="23"/>
      <c r="S8034" s="23"/>
      <c r="T8034" s="23"/>
      <c r="U8034" s="23"/>
      <c r="V8034" s="23"/>
      <c r="W8034" s="23"/>
      <c r="X8034" s="23"/>
      <c r="Y8034" s="23"/>
      <c r="Z8034" s="23"/>
      <c r="AA8034" s="23"/>
      <c r="AB8034" s="23"/>
      <c r="AC8034" s="23"/>
      <c r="AD8034" s="23"/>
      <c r="AE8034" s="23"/>
      <c r="AF8034" s="23"/>
      <c r="AG8034" s="23"/>
      <c r="AH8034" s="23"/>
      <c r="AI8034" s="23"/>
      <c r="AJ8034" s="23"/>
      <c r="AK8034" s="23"/>
      <c r="AL8034" s="23"/>
      <c r="AM8034" s="23"/>
      <c r="AN8034" s="23"/>
      <c r="AO8034" s="23"/>
      <c r="AP8034" s="23"/>
      <c r="AQ8034" s="23"/>
      <c r="AR8034" s="23"/>
      <c r="AS8034" s="23"/>
      <c r="AT8034" s="23"/>
      <c r="AU8034" s="23"/>
      <c r="AV8034" s="23"/>
      <c r="AW8034" s="23"/>
      <c r="AX8034" s="23"/>
      <c r="AY8034" s="23"/>
      <c r="AZ8034" s="23"/>
      <c r="BA8034" s="23"/>
      <c r="BB8034" s="23"/>
      <c r="BC8034" s="23"/>
      <c r="BD8034" s="23"/>
      <c r="BE8034" s="23"/>
      <c r="BF8034" s="23"/>
      <c r="BG8034" s="23"/>
      <c r="BH8034" s="23"/>
      <c r="BI8034" s="23"/>
      <c r="BJ8034" s="23"/>
      <c r="BK8034" s="23"/>
      <c r="BL8034" s="23"/>
      <c r="BM8034" s="23"/>
      <c r="BN8034" s="23"/>
      <c r="BO8034" s="23"/>
      <c r="BP8034" s="23"/>
    </row>
    <row r="8035" spans="1:68" x14ac:dyDescent="0.25">
      <c r="A8035" s="5">
        <v>84340</v>
      </c>
      <c r="B8035" s="3" t="s">
        <v>50</v>
      </c>
      <c r="C8035" s="1" t="s">
        <v>278</v>
      </c>
      <c r="D8035" s="1" t="s">
        <v>2937</v>
      </c>
      <c r="E8035" s="1" t="s">
        <v>4349</v>
      </c>
      <c r="F8035" s="1" t="s">
        <v>4399</v>
      </c>
      <c r="G8035" s="1" t="s">
        <v>4400</v>
      </c>
      <c r="H8035" s="1" t="s">
        <v>4411</v>
      </c>
      <c r="I8035" s="1" t="s">
        <v>5</v>
      </c>
      <c r="J8035" s="1" t="s">
        <v>4394</v>
      </c>
      <c r="K8035" s="1" t="s">
        <v>5</v>
      </c>
      <c r="L8035" s="46">
        <v>99999</v>
      </c>
      <c r="M8035" s="15" t="s">
        <v>56</v>
      </c>
      <c r="N8035" s="5">
        <v>20</v>
      </c>
      <c r="O8035" s="16">
        <f t="shared" si="125"/>
        <v>0</v>
      </c>
      <c r="P8035" s="23"/>
      <c r="Q8035" s="23"/>
      <c r="R8035" s="23"/>
      <c r="S8035" s="23"/>
      <c r="T8035" s="23"/>
      <c r="U8035" s="23"/>
      <c r="V8035" s="23"/>
      <c r="W8035" s="23"/>
      <c r="X8035" s="23"/>
      <c r="Y8035" s="23"/>
      <c r="Z8035" s="23"/>
      <c r="AA8035" s="23"/>
      <c r="AB8035" s="23"/>
      <c r="AC8035" s="23"/>
      <c r="AD8035" s="23"/>
      <c r="AE8035" s="23"/>
      <c r="AF8035" s="23"/>
      <c r="AG8035" s="23"/>
      <c r="AH8035" s="23"/>
      <c r="AI8035" s="23"/>
      <c r="AJ8035" s="23"/>
      <c r="AK8035" s="23"/>
      <c r="AL8035" s="23"/>
      <c r="AM8035" s="23"/>
      <c r="AN8035" s="23"/>
      <c r="AO8035" s="23"/>
      <c r="AP8035" s="23"/>
      <c r="AQ8035" s="23"/>
      <c r="AR8035" s="23"/>
      <c r="AS8035" s="23"/>
      <c r="AT8035" s="23"/>
      <c r="AU8035" s="23"/>
      <c r="AV8035" s="23"/>
      <c r="AW8035" s="23"/>
      <c r="AX8035" s="23"/>
      <c r="AY8035" s="23"/>
      <c r="AZ8035" s="23"/>
      <c r="BA8035" s="23"/>
      <c r="BB8035" s="23"/>
      <c r="BC8035" s="23"/>
      <c r="BD8035" s="23"/>
      <c r="BE8035" s="23"/>
      <c r="BF8035" s="23"/>
      <c r="BG8035" s="23"/>
      <c r="BH8035" s="23"/>
      <c r="BI8035" s="23"/>
      <c r="BJ8035" s="23"/>
      <c r="BK8035" s="23"/>
      <c r="BL8035" s="23"/>
      <c r="BM8035" s="23"/>
      <c r="BN8035" s="23"/>
      <c r="BO8035" s="23"/>
      <c r="BP8035" s="23"/>
    </row>
    <row r="8036" spans="1:68" x14ac:dyDescent="0.25">
      <c r="A8036" s="5">
        <v>84341</v>
      </c>
      <c r="B8036" s="3" t="s">
        <v>50</v>
      </c>
      <c r="C8036" s="1" t="s">
        <v>4516</v>
      </c>
      <c r="D8036" s="1" t="s">
        <v>2937</v>
      </c>
      <c r="E8036" s="1" t="s">
        <v>4349</v>
      </c>
      <c r="F8036" s="1" t="s">
        <v>4399</v>
      </c>
      <c r="G8036" s="1" t="s">
        <v>4400</v>
      </c>
      <c r="H8036" s="1" t="s">
        <v>4411</v>
      </c>
      <c r="I8036" s="1" t="s">
        <v>5</v>
      </c>
      <c r="J8036" s="1" t="s">
        <v>4394</v>
      </c>
      <c r="K8036" s="1" t="s">
        <v>5</v>
      </c>
      <c r="L8036" s="46">
        <v>99999</v>
      </c>
      <c r="M8036" s="15" t="s">
        <v>56</v>
      </c>
      <c r="N8036" s="5">
        <v>20</v>
      </c>
      <c r="O8036" s="16">
        <f t="shared" si="125"/>
        <v>0</v>
      </c>
      <c r="P8036" s="23"/>
      <c r="Q8036" s="23"/>
      <c r="R8036" s="23"/>
      <c r="S8036" s="23"/>
      <c r="T8036" s="23"/>
      <c r="U8036" s="23"/>
      <c r="V8036" s="23"/>
      <c r="W8036" s="23"/>
      <c r="X8036" s="23"/>
      <c r="Y8036" s="23"/>
      <c r="Z8036" s="23"/>
      <c r="AA8036" s="23"/>
      <c r="AB8036" s="23"/>
      <c r="AC8036" s="23"/>
      <c r="AD8036" s="23"/>
      <c r="AE8036" s="23"/>
      <c r="AF8036" s="23"/>
      <c r="AG8036" s="23"/>
      <c r="AH8036" s="23"/>
      <c r="AI8036" s="23"/>
      <c r="AJ8036" s="23"/>
      <c r="AK8036" s="23"/>
      <c r="AL8036" s="23"/>
      <c r="AM8036" s="23"/>
      <c r="AN8036" s="23"/>
      <c r="AO8036" s="23"/>
      <c r="AP8036" s="23"/>
      <c r="AQ8036" s="23"/>
      <c r="AR8036" s="23"/>
      <c r="AS8036" s="23"/>
      <c r="AT8036" s="23"/>
      <c r="AU8036" s="23"/>
      <c r="AV8036" s="23"/>
      <c r="AW8036" s="23"/>
      <c r="AX8036" s="23"/>
      <c r="AY8036" s="23"/>
      <c r="AZ8036" s="23"/>
      <c r="BA8036" s="23"/>
      <c r="BB8036" s="23"/>
      <c r="BC8036" s="23"/>
      <c r="BD8036" s="23"/>
      <c r="BE8036" s="23"/>
      <c r="BF8036" s="23"/>
      <c r="BG8036" s="23"/>
      <c r="BH8036" s="23"/>
      <c r="BI8036" s="23"/>
      <c r="BJ8036" s="23"/>
      <c r="BK8036" s="23"/>
      <c r="BL8036" s="23"/>
      <c r="BM8036" s="23"/>
      <c r="BN8036" s="23"/>
      <c r="BO8036" s="23"/>
      <c r="BP8036" s="23"/>
    </row>
    <row r="8037" spans="1:68" x14ac:dyDescent="0.25">
      <c r="A8037" s="5">
        <v>84342</v>
      </c>
      <c r="B8037" s="3" t="s">
        <v>75</v>
      </c>
      <c r="C8037" s="1" t="s">
        <v>77</v>
      </c>
      <c r="D8037" s="1" t="s">
        <v>2937</v>
      </c>
      <c r="E8037" s="1" t="s">
        <v>4354</v>
      </c>
      <c r="F8037" s="1" t="s">
        <v>4399</v>
      </c>
      <c r="G8037" s="1" t="s">
        <v>4401</v>
      </c>
      <c r="H8037" s="1" t="s">
        <v>5</v>
      </c>
      <c r="I8037" s="1" t="s">
        <v>5</v>
      </c>
      <c r="J8037" s="1" t="s">
        <v>4394</v>
      </c>
      <c r="K8037" s="1" t="s">
        <v>5</v>
      </c>
      <c r="L8037" s="46">
        <v>99999</v>
      </c>
      <c r="M8037" s="15" t="s">
        <v>169</v>
      </c>
      <c r="N8037" s="5">
        <v>20</v>
      </c>
      <c r="O8037" s="16">
        <f t="shared" si="125"/>
        <v>0</v>
      </c>
      <c r="P8037" s="23"/>
      <c r="Q8037" s="23"/>
      <c r="R8037" s="23"/>
      <c r="S8037" s="23"/>
      <c r="T8037" s="23"/>
      <c r="U8037" s="23"/>
      <c r="V8037" s="23"/>
      <c r="W8037" s="23"/>
      <c r="X8037" s="23"/>
      <c r="Y8037" s="23"/>
      <c r="Z8037" s="23"/>
      <c r="AA8037" s="23"/>
      <c r="AB8037" s="23"/>
      <c r="AC8037" s="23"/>
      <c r="AD8037" s="23"/>
      <c r="AE8037" s="23"/>
      <c r="AF8037" s="23"/>
      <c r="AG8037" s="23"/>
      <c r="AH8037" s="23"/>
      <c r="AI8037" s="23"/>
      <c r="AJ8037" s="23"/>
      <c r="AK8037" s="23"/>
      <c r="AL8037" s="23"/>
      <c r="AM8037" s="23"/>
      <c r="AN8037" s="23"/>
      <c r="AO8037" s="23"/>
      <c r="AP8037" s="23"/>
      <c r="AQ8037" s="23"/>
      <c r="AR8037" s="23"/>
      <c r="AS8037" s="23"/>
      <c r="AT8037" s="23"/>
      <c r="AU8037" s="23"/>
      <c r="AV8037" s="23"/>
      <c r="AW8037" s="23"/>
      <c r="AX8037" s="23"/>
      <c r="AY8037" s="23"/>
      <c r="AZ8037" s="23"/>
      <c r="BA8037" s="23"/>
      <c r="BB8037" s="23"/>
      <c r="BC8037" s="23"/>
      <c r="BD8037" s="23"/>
      <c r="BE8037" s="23"/>
      <c r="BF8037" s="23"/>
      <c r="BG8037" s="23"/>
      <c r="BH8037" s="23"/>
      <c r="BI8037" s="23"/>
      <c r="BJ8037" s="23"/>
      <c r="BK8037" s="23"/>
      <c r="BL8037" s="23"/>
      <c r="BM8037" s="23"/>
      <c r="BN8037" s="23"/>
      <c r="BO8037" s="23"/>
      <c r="BP8037" s="23"/>
    </row>
    <row r="8038" spans="1:68" x14ac:dyDescent="0.25">
      <c r="A8038" s="5">
        <v>84343</v>
      </c>
      <c r="B8038" s="3" t="s">
        <v>75</v>
      </c>
      <c r="C8038" s="1" t="s">
        <v>4542</v>
      </c>
      <c r="D8038" s="1" t="s">
        <v>108</v>
      </c>
      <c r="E8038" s="1" t="s">
        <v>4354</v>
      </c>
      <c r="F8038" s="1" t="s">
        <v>4399</v>
      </c>
      <c r="G8038" s="1" t="s">
        <v>4401</v>
      </c>
      <c r="H8038" s="1" t="s">
        <v>5</v>
      </c>
      <c r="I8038" s="1" t="s">
        <v>5</v>
      </c>
      <c r="J8038" s="1" t="s">
        <v>4394</v>
      </c>
      <c r="K8038" s="1" t="s">
        <v>5</v>
      </c>
      <c r="L8038" s="46">
        <v>99999</v>
      </c>
      <c r="M8038" s="15" t="s">
        <v>169</v>
      </c>
      <c r="N8038" s="5">
        <v>20</v>
      </c>
      <c r="O8038" s="16">
        <f t="shared" si="125"/>
        <v>0</v>
      </c>
      <c r="P8038" s="23"/>
      <c r="Q8038" s="23"/>
      <c r="R8038" s="23"/>
      <c r="S8038" s="23"/>
      <c r="T8038" s="23"/>
      <c r="U8038" s="23"/>
      <c r="V8038" s="23"/>
      <c r="W8038" s="23"/>
      <c r="X8038" s="23"/>
      <c r="Y8038" s="23"/>
      <c r="Z8038" s="23"/>
      <c r="AA8038" s="23"/>
      <c r="AB8038" s="23"/>
      <c r="AC8038" s="23"/>
      <c r="AD8038" s="23"/>
      <c r="AE8038" s="23"/>
      <c r="AF8038" s="23"/>
      <c r="AG8038" s="23"/>
      <c r="AH8038" s="23"/>
      <c r="AI8038" s="23"/>
      <c r="AJ8038" s="23"/>
      <c r="AK8038" s="23"/>
      <c r="AL8038" s="23"/>
      <c r="AM8038" s="23"/>
      <c r="AN8038" s="23"/>
      <c r="AO8038" s="23"/>
      <c r="AP8038" s="23"/>
      <c r="AQ8038" s="23"/>
      <c r="AR8038" s="23"/>
      <c r="AS8038" s="23"/>
      <c r="AT8038" s="23"/>
      <c r="AU8038" s="23"/>
      <c r="AV8038" s="23"/>
      <c r="AW8038" s="23"/>
      <c r="AX8038" s="23"/>
      <c r="AY8038" s="23"/>
      <c r="AZ8038" s="23"/>
      <c r="BA8038" s="23"/>
      <c r="BB8038" s="23"/>
      <c r="BC8038" s="23"/>
      <c r="BD8038" s="23"/>
      <c r="BE8038" s="23"/>
      <c r="BF8038" s="23"/>
      <c r="BG8038" s="23"/>
      <c r="BH8038" s="23"/>
      <c r="BI8038" s="23"/>
      <c r="BJ8038" s="23"/>
      <c r="BK8038" s="23"/>
      <c r="BL8038" s="23"/>
      <c r="BM8038" s="23"/>
      <c r="BN8038" s="23"/>
      <c r="BO8038" s="23"/>
      <c r="BP8038" s="23"/>
    </row>
    <row r="8039" spans="1:68" x14ac:dyDescent="0.25">
      <c r="A8039" s="5">
        <v>84344</v>
      </c>
      <c r="B8039" s="3" t="s">
        <v>50</v>
      </c>
      <c r="C8039" s="1" t="s">
        <v>2006</v>
      </c>
      <c r="D8039" s="1" t="s">
        <v>2937</v>
      </c>
      <c r="E8039" s="1" t="s">
        <v>4349</v>
      </c>
      <c r="F8039" s="1" t="s">
        <v>4399</v>
      </c>
      <c r="G8039" s="1" t="s">
        <v>4401</v>
      </c>
      <c r="H8039" s="1" t="s">
        <v>4397</v>
      </c>
      <c r="I8039" s="1" t="s">
        <v>5</v>
      </c>
      <c r="J8039" s="1" t="s">
        <v>4394</v>
      </c>
      <c r="K8039" s="1" t="s">
        <v>5</v>
      </c>
      <c r="L8039" s="46">
        <v>99999</v>
      </c>
      <c r="M8039" s="15" t="s">
        <v>136</v>
      </c>
      <c r="N8039" s="5">
        <v>24</v>
      </c>
      <c r="O8039" s="16">
        <f t="shared" si="125"/>
        <v>0</v>
      </c>
      <c r="P8039" s="23"/>
      <c r="Q8039" s="23"/>
      <c r="R8039" s="23"/>
      <c r="S8039" s="23"/>
      <c r="T8039" s="23"/>
      <c r="U8039" s="23"/>
      <c r="V8039" s="23"/>
      <c r="W8039" s="23"/>
      <c r="X8039" s="23"/>
      <c r="Y8039" s="23"/>
      <c r="Z8039" s="23"/>
      <c r="AA8039" s="23"/>
      <c r="AB8039" s="23"/>
      <c r="AC8039" s="23"/>
      <c r="AD8039" s="23"/>
      <c r="AE8039" s="23"/>
      <c r="AF8039" s="23"/>
      <c r="AG8039" s="23"/>
      <c r="AH8039" s="23"/>
      <c r="AI8039" s="23"/>
      <c r="AJ8039" s="23"/>
      <c r="AK8039" s="23"/>
      <c r="AL8039" s="23"/>
      <c r="AM8039" s="23"/>
      <c r="AN8039" s="23"/>
      <c r="AO8039" s="23"/>
      <c r="AP8039" s="23"/>
      <c r="AQ8039" s="23"/>
      <c r="AR8039" s="23"/>
      <c r="AS8039" s="23"/>
      <c r="AT8039" s="23"/>
      <c r="AU8039" s="23"/>
      <c r="AV8039" s="23"/>
      <c r="AW8039" s="23"/>
      <c r="AX8039" s="23"/>
      <c r="AY8039" s="23"/>
      <c r="AZ8039" s="23"/>
      <c r="BA8039" s="23"/>
      <c r="BB8039" s="23"/>
      <c r="BC8039" s="23"/>
      <c r="BD8039" s="23"/>
      <c r="BE8039" s="23"/>
      <c r="BF8039" s="23"/>
      <c r="BG8039" s="23"/>
      <c r="BH8039" s="23"/>
      <c r="BI8039" s="23"/>
      <c r="BJ8039" s="23"/>
      <c r="BK8039" s="23"/>
      <c r="BL8039" s="23"/>
      <c r="BM8039" s="23"/>
      <c r="BN8039" s="23"/>
      <c r="BO8039" s="23"/>
      <c r="BP8039" s="23"/>
    </row>
    <row r="8040" spans="1:68" x14ac:dyDescent="0.25">
      <c r="A8040" s="5">
        <v>84345</v>
      </c>
      <c r="B8040" s="3" t="s">
        <v>50</v>
      </c>
      <c r="C8040" s="1" t="s">
        <v>2169</v>
      </c>
      <c r="D8040" s="1" t="s">
        <v>52</v>
      </c>
      <c r="E8040" s="1" t="s">
        <v>4349</v>
      </c>
      <c r="F8040" s="1" t="s">
        <v>4395</v>
      </c>
      <c r="G8040" s="1" t="s">
        <v>4396</v>
      </c>
      <c r="H8040" s="1" t="s">
        <v>4397</v>
      </c>
      <c r="I8040" s="1" t="s">
        <v>5</v>
      </c>
      <c r="J8040" s="1" t="s">
        <v>4394</v>
      </c>
      <c r="K8040" s="1" t="s">
        <v>5</v>
      </c>
      <c r="L8040" s="46">
        <v>99999</v>
      </c>
      <c r="M8040" s="15" t="s">
        <v>53</v>
      </c>
      <c r="N8040" s="5">
        <v>39</v>
      </c>
      <c r="O8040" s="16">
        <f t="shared" si="125"/>
        <v>0</v>
      </c>
      <c r="P8040" s="23"/>
      <c r="Q8040" s="23"/>
      <c r="R8040" s="23"/>
      <c r="S8040" s="23"/>
      <c r="T8040" s="23"/>
      <c r="U8040" s="23"/>
      <c r="V8040" s="23"/>
      <c r="W8040" s="23"/>
      <c r="X8040" s="23"/>
      <c r="Y8040" s="23"/>
      <c r="Z8040" s="23"/>
      <c r="AA8040" s="23"/>
      <c r="AB8040" s="23"/>
      <c r="AC8040" s="23"/>
      <c r="AD8040" s="23"/>
      <c r="AE8040" s="23"/>
      <c r="AF8040" s="23"/>
      <c r="AG8040" s="23"/>
      <c r="AH8040" s="23"/>
      <c r="AI8040" s="23"/>
      <c r="AJ8040" s="23"/>
      <c r="AK8040" s="23"/>
      <c r="AL8040" s="23"/>
      <c r="AM8040" s="23"/>
      <c r="AN8040" s="23"/>
      <c r="AO8040" s="23"/>
      <c r="AP8040" s="23"/>
      <c r="AQ8040" s="23"/>
      <c r="AR8040" s="23"/>
      <c r="AS8040" s="23"/>
      <c r="AT8040" s="23"/>
      <c r="AU8040" s="23"/>
      <c r="AV8040" s="23"/>
      <c r="AW8040" s="23"/>
      <c r="AX8040" s="23"/>
      <c r="AY8040" s="23"/>
      <c r="AZ8040" s="23"/>
      <c r="BA8040" s="23"/>
      <c r="BB8040" s="23"/>
      <c r="BC8040" s="23"/>
      <c r="BD8040" s="23"/>
      <c r="BE8040" s="23"/>
      <c r="BF8040" s="23"/>
      <c r="BG8040" s="23"/>
      <c r="BH8040" s="23"/>
      <c r="BI8040" s="23"/>
      <c r="BJ8040" s="23"/>
      <c r="BK8040" s="23"/>
      <c r="BL8040" s="23"/>
      <c r="BM8040" s="23"/>
      <c r="BN8040" s="23"/>
      <c r="BO8040" s="23"/>
      <c r="BP8040" s="23"/>
    </row>
    <row r="8041" spans="1:68" x14ac:dyDescent="0.25">
      <c r="A8041" s="5">
        <v>84346</v>
      </c>
      <c r="B8041" s="3" t="s">
        <v>50</v>
      </c>
      <c r="C8041" s="1" t="s">
        <v>3731</v>
      </c>
      <c r="D8041" s="1" t="s">
        <v>52</v>
      </c>
      <c r="E8041" s="1" t="s">
        <v>4349</v>
      </c>
      <c r="F8041" s="1" t="s">
        <v>4395</v>
      </c>
      <c r="G8041" s="1" t="s">
        <v>4396</v>
      </c>
      <c r="H8041" s="1" t="s">
        <v>4397</v>
      </c>
      <c r="I8041" s="1" t="s">
        <v>5</v>
      </c>
      <c r="J8041" s="1" t="s">
        <v>4394</v>
      </c>
      <c r="K8041" s="1" t="s">
        <v>5</v>
      </c>
      <c r="L8041" s="46">
        <v>99999</v>
      </c>
      <c r="M8041" s="15" t="s">
        <v>53</v>
      </c>
      <c r="N8041" s="5">
        <v>39</v>
      </c>
      <c r="O8041" s="16">
        <f t="shared" si="125"/>
        <v>0</v>
      </c>
      <c r="P8041" s="23"/>
      <c r="Q8041" s="23"/>
      <c r="R8041" s="23"/>
      <c r="S8041" s="23"/>
      <c r="T8041" s="23"/>
      <c r="U8041" s="23"/>
      <c r="V8041" s="23"/>
      <c r="W8041" s="23"/>
      <c r="X8041" s="23"/>
      <c r="Y8041" s="23"/>
      <c r="Z8041" s="23"/>
      <c r="AA8041" s="23"/>
      <c r="AB8041" s="23"/>
      <c r="AC8041" s="23"/>
      <c r="AD8041" s="23"/>
      <c r="AE8041" s="23"/>
      <c r="AF8041" s="23"/>
      <c r="AG8041" s="23"/>
      <c r="AH8041" s="23"/>
      <c r="AI8041" s="23"/>
      <c r="AJ8041" s="23"/>
      <c r="AK8041" s="23"/>
      <c r="AL8041" s="23"/>
      <c r="AM8041" s="23"/>
      <c r="AN8041" s="23"/>
      <c r="AO8041" s="23"/>
      <c r="AP8041" s="23"/>
      <c r="AQ8041" s="23"/>
      <c r="AR8041" s="23"/>
      <c r="AS8041" s="23"/>
      <c r="AT8041" s="23"/>
      <c r="AU8041" s="23"/>
      <c r="AV8041" s="23"/>
      <c r="AW8041" s="23"/>
      <c r="AX8041" s="23"/>
      <c r="AY8041" s="23"/>
      <c r="AZ8041" s="23"/>
      <c r="BA8041" s="23"/>
      <c r="BB8041" s="23"/>
      <c r="BC8041" s="23"/>
      <c r="BD8041" s="23"/>
      <c r="BE8041" s="23"/>
      <c r="BF8041" s="23"/>
      <c r="BG8041" s="23"/>
      <c r="BH8041" s="23"/>
      <c r="BI8041" s="23"/>
      <c r="BJ8041" s="23"/>
      <c r="BK8041" s="23"/>
      <c r="BL8041" s="23"/>
      <c r="BM8041" s="23"/>
      <c r="BN8041" s="23"/>
      <c r="BO8041" s="23"/>
      <c r="BP8041" s="23"/>
    </row>
    <row r="8042" spans="1:68" x14ac:dyDescent="0.25">
      <c r="A8042" s="5">
        <v>84347</v>
      </c>
      <c r="B8042" s="3" t="s">
        <v>68</v>
      </c>
      <c r="C8042" s="1" t="s">
        <v>72</v>
      </c>
      <c r="D8042" s="1" t="s">
        <v>2367</v>
      </c>
      <c r="E8042" s="1" t="s">
        <v>4353</v>
      </c>
      <c r="F8042" s="1" t="s">
        <v>4399</v>
      </c>
      <c r="G8042" s="1" t="s">
        <v>4402</v>
      </c>
      <c r="H8042" s="1" t="s">
        <v>5</v>
      </c>
      <c r="I8042" s="1" t="s">
        <v>5</v>
      </c>
      <c r="J8042" s="1" t="s">
        <v>4394</v>
      </c>
      <c r="K8042" s="1" t="s">
        <v>5</v>
      </c>
      <c r="L8042" s="46">
        <v>99999</v>
      </c>
      <c r="M8042" s="15" t="s">
        <v>169</v>
      </c>
      <c r="N8042" s="5">
        <v>24</v>
      </c>
      <c r="O8042" s="16">
        <f t="shared" si="125"/>
        <v>0</v>
      </c>
      <c r="P8042" s="23"/>
      <c r="Q8042" s="23"/>
      <c r="R8042" s="23"/>
      <c r="S8042" s="23"/>
      <c r="T8042" s="23"/>
      <c r="U8042" s="23"/>
      <c r="V8042" s="23"/>
      <c r="W8042" s="23"/>
      <c r="X8042" s="23"/>
      <c r="Y8042" s="23"/>
      <c r="Z8042" s="23"/>
      <c r="AA8042" s="23"/>
      <c r="AB8042" s="23"/>
      <c r="AC8042" s="23"/>
      <c r="AD8042" s="23"/>
      <c r="AE8042" s="23"/>
      <c r="AF8042" s="23"/>
      <c r="AG8042" s="23"/>
      <c r="AH8042" s="23"/>
      <c r="AI8042" s="23"/>
      <c r="AJ8042" s="23"/>
      <c r="AK8042" s="23"/>
      <c r="AL8042" s="23"/>
      <c r="AM8042" s="23"/>
      <c r="AN8042" s="23"/>
      <c r="AO8042" s="23"/>
      <c r="AP8042" s="23"/>
      <c r="AQ8042" s="23"/>
      <c r="AR8042" s="23"/>
      <c r="AS8042" s="23"/>
      <c r="AT8042" s="23"/>
      <c r="AU8042" s="23"/>
      <c r="AV8042" s="23"/>
      <c r="AW8042" s="23"/>
      <c r="AX8042" s="23"/>
      <c r="AY8042" s="23"/>
      <c r="AZ8042" s="23"/>
      <c r="BA8042" s="23"/>
      <c r="BB8042" s="23"/>
      <c r="BC8042" s="23"/>
      <c r="BD8042" s="23"/>
      <c r="BE8042" s="23"/>
      <c r="BF8042" s="23"/>
      <c r="BG8042" s="23"/>
      <c r="BH8042" s="23"/>
      <c r="BI8042" s="23"/>
      <c r="BJ8042" s="23"/>
      <c r="BK8042" s="23"/>
      <c r="BL8042" s="23"/>
      <c r="BM8042" s="23"/>
      <c r="BN8042" s="23"/>
      <c r="BO8042" s="23"/>
      <c r="BP8042" s="23"/>
    </row>
    <row r="8043" spans="1:68" x14ac:dyDescent="0.25">
      <c r="A8043" s="5">
        <v>84348</v>
      </c>
      <c r="B8043" s="3" t="s">
        <v>50</v>
      </c>
      <c r="C8043" s="1" t="s">
        <v>2653</v>
      </c>
      <c r="D8043" s="1" t="s">
        <v>2937</v>
      </c>
      <c r="E8043" s="1" t="s">
        <v>4349</v>
      </c>
      <c r="F8043" s="1" t="s">
        <v>4399</v>
      </c>
      <c r="G8043" s="1" t="s">
        <v>4401</v>
      </c>
      <c r="H8043" s="1" t="s">
        <v>4411</v>
      </c>
      <c r="I8043" s="1" t="s">
        <v>5</v>
      </c>
      <c r="J8043" s="1" t="s">
        <v>4394</v>
      </c>
      <c r="K8043" s="1" t="s">
        <v>5</v>
      </c>
      <c r="L8043" s="46">
        <v>99999</v>
      </c>
      <c r="M8043" s="15" t="s">
        <v>136</v>
      </c>
      <c r="N8043" s="5">
        <v>20</v>
      </c>
      <c r="O8043" s="16">
        <f t="shared" si="125"/>
        <v>0</v>
      </c>
      <c r="P8043" s="23"/>
      <c r="Q8043" s="23"/>
      <c r="R8043" s="23"/>
      <c r="S8043" s="23"/>
      <c r="T8043" s="23"/>
      <c r="U8043" s="23"/>
      <c r="V8043" s="23"/>
      <c r="W8043" s="23"/>
      <c r="X8043" s="23"/>
      <c r="Y8043" s="23"/>
      <c r="Z8043" s="23"/>
      <c r="AA8043" s="23"/>
      <c r="AB8043" s="23"/>
      <c r="AC8043" s="23"/>
      <c r="AD8043" s="23"/>
      <c r="AE8043" s="23"/>
      <c r="AF8043" s="23"/>
      <c r="AG8043" s="23"/>
      <c r="AH8043" s="23"/>
      <c r="AI8043" s="23"/>
      <c r="AJ8043" s="23"/>
      <c r="AK8043" s="23"/>
      <c r="AL8043" s="23"/>
      <c r="AM8043" s="23"/>
      <c r="AN8043" s="23"/>
      <c r="AO8043" s="23"/>
      <c r="AP8043" s="23"/>
      <c r="AQ8043" s="23"/>
      <c r="AR8043" s="23"/>
      <c r="AS8043" s="23"/>
      <c r="AT8043" s="23"/>
      <c r="AU8043" s="23"/>
      <c r="AV8043" s="23"/>
      <c r="AW8043" s="23"/>
      <c r="AX8043" s="23"/>
      <c r="AY8043" s="23"/>
      <c r="AZ8043" s="23"/>
      <c r="BA8043" s="23"/>
      <c r="BB8043" s="23"/>
      <c r="BC8043" s="23"/>
      <c r="BD8043" s="23"/>
      <c r="BE8043" s="23"/>
      <c r="BF8043" s="23"/>
      <c r="BG8043" s="23"/>
      <c r="BH8043" s="23"/>
      <c r="BI8043" s="23"/>
      <c r="BJ8043" s="23"/>
      <c r="BK8043" s="23"/>
      <c r="BL8043" s="23"/>
      <c r="BM8043" s="23"/>
      <c r="BN8043" s="23"/>
      <c r="BO8043" s="23"/>
      <c r="BP8043" s="23"/>
    </row>
    <row r="8044" spans="1:68" x14ac:dyDescent="0.25">
      <c r="A8044" s="5">
        <v>84362</v>
      </c>
      <c r="B8044" s="3" t="s">
        <v>1087</v>
      </c>
      <c r="C8044" s="1" t="s">
        <v>2994</v>
      </c>
      <c r="D8044" s="1" t="s">
        <v>2934</v>
      </c>
      <c r="E8044" s="1" t="s">
        <v>4376</v>
      </c>
      <c r="F8044" s="1" t="s">
        <v>4426</v>
      </c>
      <c r="G8044" s="1" t="s">
        <v>4427</v>
      </c>
      <c r="H8044" s="1" t="s">
        <v>5</v>
      </c>
      <c r="I8044" s="1" t="s">
        <v>5</v>
      </c>
      <c r="J8044" s="1" t="s">
        <v>4394</v>
      </c>
      <c r="K8044" s="1" t="s">
        <v>4338</v>
      </c>
      <c r="L8044" s="46">
        <v>99999</v>
      </c>
      <c r="M8044" s="15" t="s">
        <v>167</v>
      </c>
      <c r="N8044" s="5">
        <v>540</v>
      </c>
      <c r="O8044" s="16">
        <f t="shared" si="125"/>
        <v>0</v>
      </c>
      <c r="P8044" s="23"/>
      <c r="Q8044" s="23"/>
      <c r="R8044" s="23"/>
      <c r="S8044" s="23"/>
      <c r="T8044" s="23"/>
      <c r="U8044" s="23"/>
      <c r="V8044" s="23"/>
      <c r="W8044" s="23"/>
      <c r="X8044" s="23"/>
      <c r="Y8044" s="23"/>
      <c r="Z8044" s="23"/>
      <c r="AA8044" s="23"/>
      <c r="AB8044" s="23"/>
      <c r="AC8044" s="23"/>
      <c r="AD8044" s="23"/>
      <c r="AE8044" s="23"/>
      <c r="AF8044" s="23"/>
      <c r="AG8044" s="23"/>
      <c r="AH8044" s="23"/>
      <c r="AI8044" s="23"/>
      <c r="AJ8044" s="23"/>
      <c r="AK8044" s="23"/>
      <c r="AL8044" s="23"/>
      <c r="AM8044" s="23"/>
      <c r="AN8044" s="23"/>
      <c r="AO8044" s="23"/>
      <c r="AP8044" s="23"/>
      <c r="AQ8044" s="23"/>
      <c r="AR8044" s="23"/>
      <c r="AS8044" s="23"/>
      <c r="AT8044" s="23"/>
      <c r="AU8044" s="23"/>
      <c r="AV8044" s="23"/>
      <c r="AW8044" s="23"/>
      <c r="AX8044" s="23"/>
      <c r="AY8044" s="23"/>
      <c r="AZ8044" s="23"/>
      <c r="BA8044" s="23"/>
      <c r="BB8044" s="23"/>
      <c r="BC8044" s="23"/>
      <c r="BD8044" s="23"/>
      <c r="BE8044" s="23"/>
      <c r="BF8044" s="23"/>
      <c r="BG8044" s="23"/>
      <c r="BH8044" s="23"/>
      <c r="BI8044" s="23"/>
      <c r="BJ8044" s="23"/>
      <c r="BK8044" s="23"/>
      <c r="BL8044" s="23"/>
      <c r="BM8044" s="23"/>
      <c r="BN8044" s="23"/>
      <c r="BO8044" s="23"/>
      <c r="BP8044" s="23"/>
    </row>
    <row r="8045" spans="1:68" x14ac:dyDescent="0.25">
      <c r="A8045" s="5">
        <v>84363</v>
      </c>
      <c r="B8045" s="3" t="s">
        <v>1087</v>
      </c>
      <c r="C8045" s="1" t="s">
        <v>3401</v>
      </c>
      <c r="D8045" s="1" t="s">
        <v>2934</v>
      </c>
      <c r="E8045" s="1" t="s">
        <v>4376</v>
      </c>
      <c r="F8045" s="1" t="s">
        <v>4426</v>
      </c>
      <c r="G8045" s="1" t="s">
        <v>4427</v>
      </c>
      <c r="H8045" s="1" t="s">
        <v>5</v>
      </c>
      <c r="I8045" s="1" t="s">
        <v>5</v>
      </c>
      <c r="J8045" s="1" t="s">
        <v>4394</v>
      </c>
      <c r="K8045" s="1" t="s">
        <v>4338</v>
      </c>
      <c r="L8045" s="46">
        <v>99999</v>
      </c>
      <c r="M8045" s="15" t="s">
        <v>167</v>
      </c>
      <c r="N8045" s="5">
        <v>540</v>
      </c>
      <c r="O8045" s="16">
        <f t="shared" si="125"/>
        <v>0</v>
      </c>
      <c r="P8045" s="23"/>
      <c r="Q8045" s="23"/>
      <c r="R8045" s="23"/>
      <c r="S8045" s="23"/>
      <c r="T8045" s="23"/>
      <c r="U8045" s="23"/>
      <c r="V8045" s="23"/>
      <c r="W8045" s="23"/>
      <c r="X8045" s="23"/>
      <c r="Y8045" s="23"/>
      <c r="Z8045" s="23"/>
      <c r="AA8045" s="23"/>
      <c r="AB8045" s="23"/>
      <c r="AC8045" s="23"/>
      <c r="AD8045" s="23"/>
      <c r="AE8045" s="23"/>
      <c r="AF8045" s="23"/>
      <c r="AG8045" s="23"/>
      <c r="AH8045" s="23"/>
      <c r="AI8045" s="23"/>
      <c r="AJ8045" s="23"/>
      <c r="AK8045" s="23"/>
      <c r="AL8045" s="23"/>
      <c r="AM8045" s="23"/>
      <c r="AN8045" s="23"/>
      <c r="AO8045" s="23"/>
      <c r="AP8045" s="23"/>
      <c r="AQ8045" s="23"/>
      <c r="AR8045" s="23"/>
      <c r="AS8045" s="23"/>
      <c r="AT8045" s="23"/>
      <c r="AU8045" s="23"/>
      <c r="AV8045" s="23"/>
      <c r="AW8045" s="23"/>
      <c r="AX8045" s="23"/>
      <c r="AY8045" s="23"/>
      <c r="AZ8045" s="23"/>
      <c r="BA8045" s="23"/>
      <c r="BB8045" s="23"/>
      <c r="BC8045" s="23"/>
      <c r="BD8045" s="23"/>
      <c r="BE8045" s="23"/>
      <c r="BF8045" s="23"/>
      <c r="BG8045" s="23"/>
      <c r="BH8045" s="23"/>
      <c r="BI8045" s="23"/>
      <c r="BJ8045" s="23"/>
      <c r="BK8045" s="23"/>
      <c r="BL8045" s="23"/>
      <c r="BM8045" s="23"/>
      <c r="BN8045" s="23"/>
      <c r="BO8045" s="23"/>
      <c r="BP8045" s="23"/>
    </row>
    <row r="8046" spans="1:68" x14ac:dyDescent="0.25">
      <c r="A8046" s="5">
        <v>84364</v>
      </c>
      <c r="B8046" s="3" t="s">
        <v>1087</v>
      </c>
      <c r="C8046" s="1" t="s">
        <v>2969</v>
      </c>
      <c r="D8046" s="1" t="s">
        <v>2934</v>
      </c>
      <c r="E8046" s="1" t="s">
        <v>4376</v>
      </c>
      <c r="F8046" s="1" t="s">
        <v>4437</v>
      </c>
      <c r="G8046" s="1" t="s">
        <v>5</v>
      </c>
      <c r="H8046" s="1" t="s">
        <v>5</v>
      </c>
      <c r="I8046" s="1" t="s">
        <v>5</v>
      </c>
      <c r="J8046" s="1" t="s">
        <v>4394</v>
      </c>
      <c r="K8046" s="1" t="s">
        <v>4338</v>
      </c>
      <c r="L8046" s="46">
        <v>99999</v>
      </c>
      <c r="M8046" s="15" t="s">
        <v>167</v>
      </c>
      <c r="N8046" s="5">
        <v>655</v>
      </c>
      <c r="O8046" s="16">
        <f t="shared" si="125"/>
        <v>0</v>
      </c>
      <c r="P8046" s="23"/>
      <c r="Q8046" s="23"/>
      <c r="R8046" s="23"/>
      <c r="S8046" s="23"/>
      <c r="T8046" s="23"/>
      <c r="U8046" s="23"/>
      <c r="V8046" s="23"/>
      <c r="W8046" s="23"/>
      <c r="X8046" s="23"/>
      <c r="Y8046" s="23"/>
      <c r="Z8046" s="23"/>
      <c r="AA8046" s="23"/>
      <c r="AB8046" s="23"/>
      <c r="AC8046" s="23"/>
      <c r="AD8046" s="23"/>
      <c r="AE8046" s="23"/>
      <c r="AF8046" s="23"/>
      <c r="AG8046" s="23"/>
      <c r="AH8046" s="23"/>
      <c r="AI8046" s="23"/>
      <c r="AJ8046" s="23"/>
      <c r="AK8046" s="23"/>
      <c r="AL8046" s="23"/>
      <c r="AM8046" s="23"/>
      <c r="AN8046" s="23"/>
      <c r="AO8046" s="23"/>
      <c r="AP8046" s="23"/>
      <c r="AQ8046" s="23"/>
      <c r="AR8046" s="23"/>
      <c r="AS8046" s="23"/>
      <c r="AT8046" s="23"/>
      <c r="AU8046" s="23"/>
      <c r="AV8046" s="23"/>
      <c r="AW8046" s="23"/>
      <c r="AX8046" s="23"/>
      <c r="AY8046" s="23"/>
      <c r="AZ8046" s="23"/>
      <c r="BA8046" s="23"/>
      <c r="BB8046" s="23"/>
      <c r="BC8046" s="23"/>
      <c r="BD8046" s="23"/>
      <c r="BE8046" s="23"/>
      <c r="BF8046" s="23"/>
      <c r="BG8046" s="23"/>
      <c r="BH8046" s="23"/>
      <c r="BI8046" s="23"/>
      <c r="BJ8046" s="23"/>
      <c r="BK8046" s="23"/>
      <c r="BL8046" s="23"/>
      <c r="BM8046" s="23"/>
      <c r="BN8046" s="23"/>
      <c r="BO8046" s="23"/>
      <c r="BP8046" s="23"/>
    </row>
    <row r="8047" spans="1:68" x14ac:dyDescent="0.25">
      <c r="A8047" s="5">
        <v>84369</v>
      </c>
      <c r="B8047" s="3" t="s">
        <v>50</v>
      </c>
      <c r="C8047" s="1" t="s">
        <v>3732</v>
      </c>
      <c r="D8047" s="1" t="s">
        <v>108</v>
      </c>
      <c r="E8047" s="1" t="s">
        <v>4349</v>
      </c>
      <c r="F8047" s="1" t="s">
        <v>4399</v>
      </c>
      <c r="G8047" s="1" t="s">
        <v>4400</v>
      </c>
      <c r="H8047" s="1" t="s">
        <v>4411</v>
      </c>
      <c r="I8047" s="1" t="s">
        <v>5</v>
      </c>
      <c r="J8047" s="1" t="s">
        <v>4394</v>
      </c>
      <c r="K8047" s="1" t="s">
        <v>5</v>
      </c>
      <c r="L8047" s="46">
        <v>99999</v>
      </c>
      <c r="M8047" s="15" t="s">
        <v>56</v>
      </c>
      <c r="N8047" s="5">
        <v>20</v>
      </c>
      <c r="O8047" s="16">
        <f t="shared" si="125"/>
        <v>0</v>
      </c>
      <c r="P8047" s="23"/>
      <c r="Q8047" s="23"/>
      <c r="R8047" s="23"/>
      <c r="S8047" s="23"/>
      <c r="T8047" s="23"/>
      <c r="U8047" s="23"/>
      <c r="V8047" s="23"/>
      <c r="W8047" s="23"/>
      <c r="X8047" s="23"/>
      <c r="Y8047" s="23"/>
      <c r="Z8047" s="23"/>
      <c r="AA8047" s="23"/>
      <c r="AB8047" s="23"/>
      <c r="AC8047" s="23"/>
      <c r="AD8047" s="23"/>
      <c r="AE8047" s="23"/>
      <c r="AF8047" s="23"/>
      <c r="AG8047" s="23"/>
      <c r="AH8047" s="23"/>
      <c r="AI8047" s="23"/>
      <c r="AJ8047" s="23"/>
      <c r="AK8047" s="23"/>
      <c r="AL8047" s="23"/>
      <c r="AM8047" s="23"/>
      <c r="AN8047" s="23"/>
      <c r="AO8047" s="23"/>
      <c r="AP8047" s="23"/>
      <c r="AQ8047" s="23"/>
      <c r="AR8047" s="23"/>
      <c r="AS8047" s="23"/>
      <c r="AT8047" s="23"/>
      <c r="AU8047" s="23"/>
      <c r="AV8047" s="23"/>
      <c r="AW8047" s="23"/>
      <c r="AX8047" s="23"/>
      <c r="AY8047" s="23"/>
      <c r="AZ8047" s="23"/>
      <c r="BA8047" s="23"/>
      <c r="BB8047" s="23"/>
      <c r="BC8047" s="23"/>
      <c r="BD8047" s="23"/>
      <c r="BE8047" s="23"/>
      <c r="BF8047" s="23"/>
      <c r="BG8047" s="23"/>
      <c r="BH8047" s="23"/>
      <c r="BI8047" s="23"/>
      <c r="BJ8047" s="23"/>
      <c r="BK8047" s="23"/>
      <c r="BL8047" s="23"/>
      <c r="BM8047" s="23"/>
      <c r="BN8047" s="23"/>
      <c r="BO8047" s="23"/>
      <c r="BP8047" s="23"/>
    </row>
    <row r="8048" spans="1:68" x14ac:dyDescent="0.25">
      <c r="A8048" s="5">
        <v>84370</v>
      </c>
      <c r="B8048" s="3" t="s">
        <v>50</v>
      </c>
      <c r="C8048" s="1" t="s">
        <v>899</v>
      </c>
      <c r="D8048" s="1" t="s">
        <v>108</v>
      </c>
      <c r="E8048" s="1" t="s">
        <v>4349</v>
      </c>
      <c r="F8048" s="1" t="s">
        <v>4399</v>
      </c>
      <c r="G8048" s="1" t="s">
        <v>4400</v>
      </c>
      <c r="H8048" s="1" t="s">
        <v>4411</v>
      </c>
      <c r="I8048" s="1" t="s">
        <v>5</v>
      </c>
      <c r="J8048" s="1" t="s">
        <v>4394</v>
      </c>
      <c r="K8048" s="1" t="s">
        <v>5</v>
      </c>
      <c r="L8048" s="46">
        <v>99999</v>
      </c>
      <c r="M8048" s="15" t="s">
        <v>56</v>
      </c>
      <c r="N8048" s="5">
        <v>20</v>
      </c>
      <c r="O8048" s="16">
        <f t="shared" si="125"/>
        <v>0</v>
      </c>
      <c r="P8048" s="23"/>
      <c r="Q8048" s="23"/>
      <c r="R8048" s="23"/>
      <c r="S8048" s="23"/>
      <c r="T8048" s="23"/>
      <c r="U8048" s="23"/>
      <c r="V8048" s="23"/>
      <c r="W8048" s="23"/>
      <c r="X8048" s="23"/>
      <c r="Y8048" s="23"/>
      <c r="Z8048" s="23"/>
      <c r="AA8048" s="23"/>
      <c r="AB8048" s="23"/>
      <c r="AC8048" s="23"/>
      <c r="AD8048" s="23"/>
      <c r="AE8048" s="23"/>
      <c r="AF8048" s="23"/>
      <c r="AG8048" s="23"/>
      <c r="AH8048" s="23"/>
      <c r="AI8048" s="23"/>
      <c r="AJ8048" s="23"/>
      <c r="AK8048" s="23"/>
      <c r="AL8048" s="23"/>
      <c r="AM8048" s="23"/>
      <c r="AN8048" s="23"/>
      <c r="AO8048" s="23"/>
      <c r="AP8048" s="23"/>
      <c r="AQ8048" s="23"/>
      <c r="AR8048" s="23"/>
      <c r="AS8048" s="23"/>
      <c r="AT8048" s="23"/>
      <c r="AU8048" s="23"/>
      <c r="AV8048" s="23"/>
      <c r="AW8048" s="23"/>
      <c r="AX8048" s="23"/>
      <c r="AY8048" s="23"/>
      <c r="AZ8048" s="23"/>
      <c r="BA8048" s="23"/>
      <c r="BB8048" s="23"/>
      <c r="BC8048" s="23"/>
      <c r="BD8048" s="23"/>
      <c r="BE8048" s="23"/>
      <c r="BF8048" s="23"/>
      <c r="BG8048" s="23"/>
      <c r="BH8048" s="23"/>
      <c r="BI8048" s="23"/>
      <c r="BJ8048" s="23"/>
      <c r="BK8048" s="23"/>
      <c r="BL8048" s="23"/>
      <c r="BM8048" s="23"/>
      <c r="BN8048" s="23"/>
      <c r="BO8048" s="23"/>
      <c r="BP8048" s="23"/>
    </row>
    <row r="8049" spans="1:68" x14ac:dyDescent="0.25">
      <c r="A8049" s="5">
        <v>84371</v>
      </c>
      <c r="B8049" s="3" t="s">
        <v>50</v>
      </c>
      <c r="C8049" s="1" t="s">
        <v>3733</v>
      </c>
      <c r="D8049" s="1" t="s">
        <v>108</v>
      </c>
      <c r="E8049" s="1" t="s">
        <v>4349</v>
      </c>
      <c r="F8049" s="1" t="s">
        <v>4399</v>
      </c>
      <c r="G8049" s="1" t="s">
        <v>4400</v>
      </c>
      <c r="H8049" s="1" t="s">
        <v>4411</v>
      </c>
      <c r="I8049" s="1" t="s">
        <v>5</v>
      </c>
      <c r="J8049" s="1" t="s">
        <v>4394</v>
      </c>
      <c r="K8049" s="1" t="s">
        <v>5</v>
      </c>
      <c r="L8049" s="46">
        <v>99999</v>
      </c>
      <c r="M8049" s="15" t="s">
        <v>56</v>
      </c>
      <c r="N8049" s="5">
        <v>20</v>
      </c>
      <c r="O8049" s="16">
        <f t="shared" si="125"/>
        <v>0</v>
      </c>
      <c r="P8049" s="23"/>
      <c r="Q8049" s="23"/>
      <c r="R8049" s="23"/>
      <c r="S8049" s="23"/>
      <c r="T8049" s="23"/>
      <c r="U8049" s="23"/>
      <c r="V8049" s="23"/>
      <c r="W8049" s="23"/>
      <c r="X8049" s="23"/>
      <c r="Y8049" s="23"/>
      <c r="Z8049" s="23"/>
      <c r="AA8049" s="23"/>
      <c r="AB8049" s="23"/>
      <c r="AC8049" s="23"/>
      <c r="AD8049" s="23"/>
      <c r="AE8049" s="23"/>
      <c r="AF8049" s="23"/>
      <c r="AG8049" s="23"/>
      <c r="AH8049" s="23"/>
      <c r="AI8049" s="23"/>
      <c r="AJ8049" s="23"/>
      <c r="AK8049" s="23"/>
      <c r="AL8049" s="23"/>
      <c r="AM8049" s="23"/>
      <c r="AN8049" s="23"/>
      <c r="AO8049" s="23"/>
      <c r="AP8049" s="23"/>
      <c r="AQ8049" s="23"/>
      <c r="AR8049" s="23"/>
      <c r="AS8049" s="23"/>
      <c r="AT8049" s="23"/>
      <c r="AU8049" s="23"/>
      <c r="AV8049" s="23"/>
      <c r="AW8049" s="23"/>
      <c r="AX8049" s="23"/>
      <c r="AY8049" s="23"/>
      <c r="AZ8049" s="23"/>
      <c r="BA8049" s="23"/>
      <c r="BB8049" s="23"/>
      <c r="BC8049" s="23"/>
      <c r="BD8049" s="23"/>
      <c r="BE8049" s="23"/>
      <c r="BF8049" s="23"/>
      <c r="BG8049" s="23"/>
      <c r="BH8049" s="23"/>
      <c r="BI8049" s="23"/>
      <c r="BJ8049" s="23"/>
      <c r="BK8049" s="23"/>
      <c r="BL8049" s="23"/>
      <c r="BM8049" s="23"/>
      <c r="BN8049" s="23"/>
      <c r="BO8049" s="23"/>
      <c r="BP8049" s="23"/>
    </row>
    <row r="8050" spans="1:68" x14ac:dyDescent="0.25">
      <c r="A8050" s="5">
        <v>84372</v>
      </c>
      <c r="B8050" s="3" t="s">
        <v>50</v>
      </c>
      <c r="C8050" s="1" t="s">
        <v>3729</v>
      </c>
      <c r="D8050" s="1" t="s">
        <v>52</v>
      </c>
      <c r="E8050" s="1" t="s">
        <v>4349</v>
      </c>
      <c r="F8050" s="1" t="s">
        <v>4395</v>
      </c>
      <c r="G8050" s="1" t="s">
        <v>4396</v>
      </c>
      <c r="H8050" s="1" t="s">
        <v>4397</v>
      </c>
      <c r="I8050" s="1" t="s">
        <v>5</v>
      </c>
      <c r="J8050" s="1" t="s">
        <v>4394</v>
      </c>
      <c r="K8050" s="1" t="s">
        <v>5</v>
      </c>
      <c r="L8050" s="46">
        <v>99999</v>
      </c>
      <c r="M8050" s="15" t="s">
        <v>53</v>
      </c>
      <c r="N8050" s="5">
        <v>39</v>
      </c>
      <c r="O8050" s="16">
        <f t="shared" si="125"/>
        <v>0</v>
      </c>
      <c r="P8050" s="23"/>
      <c r="Q8050" s="23"/>
      <c r="R8050" s="23"/>
      <c r="S8050" s="23"/>
      <c r="T8050" s="23"/>
      <c r="U8050" s="23"/>
      <c r="V8050" s="23"/>
      <c r="W8050" s="23"/>
      <c r="X8050" s="23"/>
      <c r="Y8050" s="23"/>
      <c r="Z8050" s="23"/>
      <c r="AA8050" s="23"/>
      <c r="AB8050" s="23"/>
      <c r="AC8050" s="23"/>
      <c r="AD8050" s="23"/>
      <c r="AE8050" s="23"/>
      <c r="AF8050" s="23"/>
      <c r="AG8050" s="23"/>
      <c r="AH8050" s="23"/>
      <c r="AI8050" s="23"/>
      <c r="AJ8050" s="23"/>
      <c r="AK8050" s="23"/>
      <c r="AL8050" s="23"/>
      <c r="AM8050" s="23"/>
      <c r="AN8050" s="23"/>
      <c r="AO8050" s="23"/>
      <c r="AP8050" s="23"/>
      <c r="AQ8050" s="23"/>
      <c r="AR8050" s="23"/>
      <c r="AS8050" s="23"/>
      <c r="AT8050" s="23"/>
      <c r="AU8050" s="23"/>
      <c r="AV8050" s="23"/>
      <c r="AW8050" s="23"/>
      <c r="AX8050" s="23"/>
      <c r="AY8050" s="23"/>
      <c r="AZ8050" s="23"/>
      <c r="BA8050" s="23"/>
      <c r="BB8050" s="23"/>
      <c r="BC8050" s="23"/>
      <c r="BD8050" s="23"/>
      <c r="BE8050" s="23"/>
      <c r="BF8050" s="23"/>
      <c r="BG8050" s="23"/>
      <c r="BH8050" s="23"/>
      <c r="BI8050" s="23"/>
      <c r="BJ8050" s="23"/>
      <c r="BK8050" s="23"/>
      <c r="BL8050" s="23"/>
      <c r="BM8050" s="23"/>
      <c r="BN8050" s="23"/>
      <c r="BO8050" s="23"/>
      <c r="BP8050" s="23"/>
    </row>
    <row r="8051" spans="1:68" x14ac:dyDescent="0.25">
      <c r="A8051" s="5">
        <v>84373</v>
      </c>
      <c r="B8051" s="3" t="s">
        <v>50</v>
      </c>
      <c r="C8051" s="1" t="s">
        <v>1957</v>
      </c>
      <c r="D8051" s="1" t="s">
        <v>2937</v>
      </c>
      <c r="E8051" s="1" t="s">
        <v>4349</v>
      </c>
      <c r="F8051" s="1" t="s">
        <v>4399</v>
      </c>
      <c r="G8051" s="1" t="s">
        <v>4400</v>
      </c>
      <c r="H8051" s="1" t="s">
        <v>4411</v>
      </c>
      <c r="I8051" s="1" t="s">
        <v>5</v>
      </c>
      <c r="J8051" s="1" t="s">
        <v>4394</v>
      </c>
      <c r="K8051" s="1" t="s">
        <v>5</v>
      </c>
      <c r="L8051" s="46">
        <v>99999</v>
      </c>
      <c r="M8051" s="15" t="s">
        <v>56</v>
      </c>
      <c r="N8051" s="5">
        <v>20</v>
      </c>
      <c r="O8051" s="16">
        <f t="shared" si="125"/>
        <v>0</v>
      </c>
      <c r="P8051" s="23"/>
      <c r="Q8051" s="23"/>
      <c r="R8051" s="23"/>
      <c r="S8051" s="23"/>
      <c r="T8051" s="23"/>
      <c r="U8051" s="23"/>
      <c r="V8051" s="23"/>
      <c r="W8051" s="23"/>
      <c r="X8051" s="23"/>
      <c r="Y8051" s="23"/>
      <c r="Z8051" s="23"/>
      <c r="AA8051" s="23"/>
      <c r="AB8051" s="23"/>
      <c r="AC8051" s="23"/>
      <c r="AD8051" s="23"/>
      <c r="AE8051" s="23"/>
      <c r="AF8051" s="23"/>
      <c r="AG8051" s="23"/>
      <c r="AH8051" s="23"/>
      <c r="AI8051" s="23"/>
      <c r="AJ8051" s="23"/>
      <c r="AK8051" s="23"/>
      <c r="AL8051" s="23"/>
      <c r="AM8051" s="23"/>
      <c r="AN8051" s="23"/>
      <c r="AO8051" s="23"/>
      <c r="AP8051" s="23"/>
      <c r="AQ8051" s="23"/>
      <c r="AR8051" s="23"/>
      <c r="AS8051" s="23"/>
      <c r="AT8051" s="23"/>
      <c r="AU8051" s="23"/>
      <c r="AV8051" s="23"/>
      <c r="AW8051" s="23"/>
      <c r="AX8051" s="23"/>
      <c r="AY8051" s="23"/>
      <c r="AZ8051" s="23"/>
      <c r="BA8051" s="23"/>
      <c r="BB8051" s="23"/>
      <c r="BC8051" s="23"/>
      <c r="BD8051" s="23"/>
      <c r="BE8051" s="23"/>
      <c r="BF8051" s="23"/>
      <c r="BG8051" s="23"/>
      <c r="BH8051" s="23"/>
      <c r="BI8051" s="23"/>
      <c r="BJ8051" s="23"/>
      <c r="BK8051" s="23"/>
      <c r="BL8051" s="23"/>
      <c r="BM8051" s="23"/>
      <c r="BN8051" s="23"/>
      <c r="BO8051" s="23"/>
      <c r="BP8051" s="23"/>
    </row>
    <row r="8052" spans="1:68" x14ac:dyDescent="0.25">
      <c r="A8052" s="5">
        <v>84378</v>
      </c>
      <c r="B8052" s="3" t="s">
        <v>212</v>
      </c>
      <c r="C8052" s="1" t="s">
        <v>3735</v>
      </c>
      <c r="D8052" s="1" t="s">
        <v>5</v>
      </c>
      <c r="E8052" s="1" t="s">
        <v>4342</v>
      </c>
      <c r="F8052" s="1" t="s">
        <v>4393</v>
      </c>
      <c r="G8052" s="1" t="s">
        <v>5</v>
      </c>
      <c r="H8052" s="1" t="s">
        <v>5</v>
      </c>
      <c r="I8052" s="1" t="s">
        <v>5</v>
      </c>
      <c r="J8052" s="1" t="s">
        <v>4394</v>
      </c>
      <c r="K8052" s="1" t="s">
        <v>5</v>
      </c>
      <c r="L8052" s="46">
        <v>99999</v>
      </c>
      <c r="M8052" s="15" t="s">
        <v>6</v>
      </c>
      <c r="N8052" s="5">
        <v>145</v>
      </c>
      <c r="O8052" s="16">
        <f t="shared" si="125"/>
        <v>0</v>
      </c>
      <c r="P8052" s="23"/>
      <c r="Q8052" s="23"/>
      <c r="R8052" s="23"/>
      <c r="S8052" s="23"/>
      <c r="T8052" s="23"/>
      <c r="U8052" s="23"/>
      <c r="V8052" s="23"/>
      <c r="W8052" s="23"/>
      <c r="X8052" s="23"/>
      <c r="Y8052" s="23"/>
      <c r="Z8052" s="23"/>
      <c r="AA8052" s="23"/>
      <c r="AB8052" s="23"/>
      <c r="AC8052" s="23"/>
      <c r="AD8052" s="23"/>
      <c r="AE8052" s="23"/>
      <c r="AF8052" s="23"/>
      <c r="AG8052" s="23"/>
      <c r="AH8052" s="23"/>
      <c r="AI8052" s="23"/>
      <c r="AJ8052" s="23"/>
      <c r="AK8052" s="23"/>
      <c r="AL8052" s="23"/>
      <c r="AM8052" s="23"/>
      <c r="AN8052" s="23"/>
      <c r="AO8052" s="23"/>
      <c r="AP8052" s="23"/>
      <c r="AQ8052" s="23"/>
      <c r="AR8052" s="23"/>
      <c r="AS8052" s="23"/>
      <c r="AT8052" s="23"/>
      <c r="AU8052" s="23"/>
      <c r="AV8052" s="23"/>
      <c r="AW8052" s="23"/>
      <c r="AX8052" s="23"/>
      <c r="AY8052" s="23"/>
      <c r="AZ8052" s="23"/>
      <c r="BA8052" s="23"/>
      <c r="BB8052" s="23"/>
      <c r="BC8052" s="23"/>
      <c r="BD8052" s="23"/>
      <c r="BE8052" s="23"/>
      <c r="BF8052" s="23"/>
      <c r="BG8052" s="23"/>
      <c r="BH8052" s="23"/>
      <c r="BI8052" s="23"/>
      <c r="BJ8052" s="23"/>
      <c r="BK8052" s="23"/>
      <c r="BL8052" s="23"/>
      <c r="BM8052" s="23"/>
      <c r="BN8052" s="23"/>
      <c r="BO8052" s="23"/>
      <c r="BP8052" s="23"/>
    </row>
    <row r="8053" spans="1:68" x14ac:dyDescent="0.25">
      <c r="A8053" s="5">
        <v>84379</v>
      </c>
      <c r="B8053" s="3" t="s">
        <v>212</v>
      </c>
      <c r="C8053" s="1" t="s">
        <v>3736</v>
      </c>
      <c r="D8053" s="1" t="s">
        <v>5</v>
      </c>
      <c r="E8053" s="1" t="s">
        <v>4342</v>
      </c>
      <c r="F8053" s="1" t="s">
        <v>4393</v>
      </c>
      <c r="G8053" s="1" t="s">
        <v>5</v>
      </c>
      <c r="H8053" s="1" t="s">
        <v>5</v>
      </c>
      <c r="I8053" s="1" t="s">
        <v>5</v>
      </c>
      <c r="J8053" s="1" t="s">
        <v>4394</v>
      </c>
      <c r="K8053" s="1" t="s">
        <v>5</v>
      </c>
      <c r="L8053" s="46">
        <v>99999</v>
      </c>
      <c r="M8053" s="15" t="s">
        <v>6</v>
      </c>
      <c r="N8053" s="5">
        <v>145</v>
      </c>
      <c r="O8053" s="16">
        <f t="shared" si="125"/>
        <v>0</v>
      </c>
      <c r="P8053" s="23"/>
      <c r="Q8053" s="23"/>
      <c r="R8053" s="23"/>
      <c r="S8053" s="23"/>
      <c r="T8053" s="23"/>
      <c r="U8053" s="23"/>
      <c r="V8053" s="23"/>
      <c r="W8053" s="23"/>
      <c r="X8053" s="23"/>
      <c r="Y8053" s="23"/>
      <c r="Z8053" s="23"/>
      <c r="AA8053" s="23"/>
      <c r="AB8053" s="23"/>
      <c r="AC8053" s="23"/>
      <c r="AD8053" s="23"/>
      <c r="AE8053" s="23"/>
      <c r="AF8053" s="23"/>
      <c r="AG8053" s="23"/>
      <c r="AH8053" s="23"/>
      <c r="AI8053" s="23"/>
      <c r="AJ8053" s="23"/>
      <c r="AK8053" s="23"/>
      <c r="AL8053" s="23"/>
      <c r="AM8053" s="23"/>
      <c r="AN8053" s="23"/>
      <c r="AO8053" s="23"/>
      <c r="AP8053" s="23"/>
      <c r="AQ8053" s="23"/>
      <c r="AR8053" s="23"/>
      <c r="AS8053" s="23"/>
      <c r="AT8053" s="23"/>
      <c r="AU8053" s="23"/>
      <c r="AV8053" s="23"/>
      <c r="AW8053" s="23"/>
      <c r="AX8053" s="23"/>
      <c r="AY8053" s="23"/>
      <c r="AZ8053" s="23"/>
      <c r="BA8053" s="23"/>
      <c r="BB8053" s="23"/>
      <c r="BC8053" s="23"/>
      <c r="BD8053" s="23"/>
      <c r="BE8053" s="23"/>
      <c r="BF8053" s="23"/>
      <c r="BG8053" s="23"/>
      <c r="BH8053" s="23"/>
      <c r="BI8053" s="23"/>
      <c r="BJ8053" s="23"/>
      <c r="BK8053" s="23"/>
      <c r="BL8053" s="23"/>
      <c r="BM8053" s="23"/>
      <c r="BN8053" s="23"/>
      <c r="BO8053" s="23"/>
      <c r="BP8053" s="23"/>
    </row>
    <row r="8054" spans="1:68" x14ac:dyDescent="0.25">
      <c r="A8054" s="5">
        <v>84381</v>
      </c>
      <c r="B8054" s="3" t="s">
        <v>50</v>
      </c>
      <c r="C8054" s="1" t="s">
        <v>1922</v>
      </c>
      <c r="D8054" s="1" t="s">
        <v>2937</v>
      </c>
      <c r="E8054" s="1" t="s">
        <v>4349</v>
      </c>
      <c r="F8054" s="1" t="s">
        <v>4395</v>
      </c>
      <c r="G8054" s="1" t="s">
        <v>4396</v>
      </c>
      <c r="H8054" s="1" t="s">
        <v>4411</v>
      </c>
      <c r="I8054" s="1" t="s">
        <v>5</v>
      </c>
      <c r="J8054" s="1" t="s">
        <v>4394</v>
      </c>
      <c r="K8054" s="1" t="s">
        <v>5</v>
      </c>
      <c r="L8054" s="46">
        <v>99999</v>
      </c>
      <c r="M8054" s="15" t="s">
        <v>136</v>
      </c>
      <c r="N8054" s="5">
        <v>39</v>
      </c>
      <c r="O8054" s="16">
        <f t="shared" si="125"/>
        <v>0</v>
      </c>
      <c r="P8054" s="23"/>
      <c r="Q8054" s="23"/>
      <c r="R8054" s="23"/>
      <c r="S8054" s="23"/>
      <c r="T8054" s="23"/>
      <c r="U8054" s="23"/>
      <c r="V8054" s="23"/>
      <c r="W8054" s="23"/>
      <c r="X8054" s="23"/>
      <c r="Y8054" s="23"/>
      <c r="Z8054" s="23"/>
      <c r="AA8054" s="23"/>
      <c r="AB8054" s="23"/>
      <c r="AC8054" s="23"/>
      <c r="AD8054" s="23"/>
      <c r="AE8054" s="23"/>
      <c r="AF8054" s="23"/>
      <c r="AG8054" s="23"/>
      <c r="AH8054" s="23"/>
      <c r="AI8054" s="23"/>
      <c r="AJ8054" s="23"/>
      <c r="AK8054" s="23"/>
      <c r="AL8054" s="23"/>
      <c r="AM8054" s="23"/>
      <c r="AN8054" s="23"/>
      <c r="AO8054" s="23"/>
      <c r="AP8054" s="23"/>
      <c r="AQ8054" s="23"/>
      <c r="AR8054" s="23"/>
      <c r="AS8054" s="23"/>
      <c r="AT8054" s="23"/>
      <c r="AU8054" s="23"/>
      <c r="AV8054" s="23"/>
      <c r="AW8054" s="23"/>
      <c r="AX8054" s="23"/>
      <c r="AY8054" s="23"/>
      <c r="AZ8054" s="23"/>
      <c r="BA8054" s="23"/>
      <c r="BB8054" s="23"/>
      <c r="BC8054" s="23"/>
      <c r="BD8054" s="23"/>
      <c r="BE8054" s="23"/>
      <c r="BF8054" s="23"/>
      <c r="BG8054" s="23"/>
      <c r="BH8054" s="23"/>
      <c r="BI8054" s="23"/>
      <c r="BJ8054" s="23"/>
      <c r="BK8054" s="23"/>
      <c r="BL8054" s="23"/>
      <c r="BM8054" s="23"/>
      <c r="BN8054" s="23"/>
      <c r="BO8054" s="23"/>
      <c r="BP8054" s="23"/>
    </row>
    <row r="8055" spans="1:68" x14ac:dyDescent="0.25">
      <c r="A8055" s="5">
        <v>84382</v>
      </c>
      <c r="B8055" s="3" t="s">
        <v>50</v>
      </c>
      <c r="C8055" s="1" t="s">
        <v>278</v>
      </c>
      <c r="D8055" s="1" t="s">
        <v>2937</v>
      </c>
      <c r="E8055" s="1" t="s">
        <v>4349</v>
      </c>
      <c r="F8055" s="1" t="s">
        <v>4395</v>
      </c>
      <c r="G8055" s="1" t="s">
        <v>4396</v>
      </c>
      <c r="H8055" s="1" t="s">
        <v>4411</v>
      </c>
      <c r="I8055" s="1" t="s">
        <v>5</v>
      </c>
      <c r="J8055" s="1" t="s">
        <v>4394</v>
      </c>
      <c r="K8055" s="1" t="s">
        <v>5</v>
      </c>
      <c r="L8055" s="46">
        <v>99999</v>
      </c>
      <c r="M8055" s="15" t="s">
        <v>136</v>
      </c>
      <c r="N8055" s="5">
        <v>39</v>
      </c>
      <c r="O8055" s="16">
        <f t="shared" si="125"/>
        <v>0</v>
      </c>
      <c r="P8055" s="23"/>
      <c r="Q8055" s="23"/>
      <c r="R8055" s="23"/>
      <c r="S8055" s="23"/>
      <c r="T8055" s="23"/>
      <c r="U8055" s="23"/>
      <c r="V8055" s="23"/>
      <c r="W8055" s="23"/>
      <c r="X8055" s="23"/>
      <c r="Y8055" s="23"/>
      <c r="Z8055" s="23"/>
      <c r="AA8055" s="23"/>
      <c r="AB8055" s="23"/>
      <c r="AC8055" s="23"/>
      <c r="AD8055" s="23"/>
      <c r="AE8055" s="23"/>
      <c r="AF8055" s="23"/>
      <c r="AG8055" s="23"/>
      <c r="AH8055" s="23"/>
      <c r="AI8055" s="23"/>
      <c r="AJ8055" s="23"/>
      <c r="AK8055" s="23"/>
      <c r="AL8055" s="23"/>
      <c r="AM8055" s="23"/>
      <c r="AN8055" s="23"/>
      <c r="AO8055" s="23"/>
      <c r="AP8055" s="23"/>
      <c r="AQ8055" s="23"/>
      <c r="AR8055" s="23"/>
      <c r="AS8055" s="23"/>
      <c r="AT8055" s="23"/>
      <c r="AU8055" s="23"/>
      <c r="AV8055" s="23"/>
      <c r="AW8055" s="23"/>
      <c r="AX8055" s="23"/>
      <c r="AY8055" s="23"/>
      <c r="AZ8055" s="23"/>
      <c r="BA8055" s="23"/>
      <c r="BB8055" s="23"/>
      <c r="BC8055" s="23"/>
      <c r="BD8055" s="23"/>
      <c r="BE8055" s="23"/>
      <c r="BF8055" s="23"/>
      <c r="BG8055" s="23"/>
      <c r="BH8055" s="23"/>
      <c r="BI8055" s="23"/>
      <c r="BJ8055" s="23"/>
      <c r="BK8055" s="23"/>
      <c r="BL8055" s="23"/>
      <c r="BM8055" s="23"/>
      <c r="BN8055" s="23"/>
      <c r="BO8055" s="23"/>
      <c r="BP8055" s="23"/>
    </row>
    <row r="8056" spans="1:68" x14ac:dyDescent="0.25">
      <c r="A8056" s="5">
        <v>84383</v>
      </c>
      <c r="B8056" s="3" t="s">
        <v>50</v>
      </c>
      <c r="C8056" s="1" t="s">
        <v>2954</v>
      </c>
      <c r="D8056" s="1" t="s">
        <v>2937</v>
      </c>
      <c r="E8056" s="1" t="s">
        <v>4349</v>
      </c>
      <c r="F8056" s="1" t="s">
        <v>4395</v>
      </c>
      <c r="G8056" s="1" t="s">
        <v>4396</v>
      </c>
      <c r="H8056" s="1" t="s">
        <v>4411</v>
      </c>
      <c r="I8056" s="1" t="s">
        <v>5</v>
      </c>
      <c r="J8056" s="1" t="s">
        <v>4394</v>
      </c>
      <c r="K8056" s="1" t="s">
        <v>5</v>
      </c>
      <c r="L8056" s="46">
        <v>99999</v>
      </c>
      <c r="M8056" s="15" t="s">
        <v>136</v>
      </c>
      <c r="N8056" s="5">
        <v>39</v>
      </c>
      <c r="O8056" s="16">
        <f t="shared" si="125"/>
        <v>0</v>
      </c>
      <c r="P8056" s="23"/>
      <c r="Q8056" s="23"/>
      <c r="R8056" s="23"/>
      <c r="S8056" s="23"/>
      <c r="T8056" s="23"/>
      <c r="U8056" s="23"/>
      <c r="V8056" s="23"/>
      <c r="W8056" s="23"/>
      <c r="X8056" s="23"/>
      <c r="Y8056" s="23"/>
      <c r="Z8056" s="23"/>
      <c r="AA8056" s="23"/>
      <c r="AB8056" s="23"/>
      <c r="AC8056" s="23"/>
      <c r="AD8056" s="23"/>
      <c r="AE8056" s="23"/>
      <c r="AF8056" s="23"/>
      <c r="AG8056" s="23"/>
      <c r="AH8056" s="23"/>
      <c r="AI8056" s="23"/>
      <c r="AJ8056" s="23"/>
      <c r="AK8056" s="23"/>
      <c r="AL8056" s="23"/>
      <c r="AM8056" s="23"/>
      <c r="AN8056" s="23"/>
      <c r="AO8056" s="23"/>
      <c r="AP8056" s="23"/>
      <c r="AQ8056" s="23"/>
      <c r="AR8056" s="23"/>
      <c r="AS8056" s="23"/>
      <c r="AT8056" s="23"/>
      <c r="AU8056" s="23"/>
      <c r="AV8056" s="23"/>
      <c r="AW8056" s="23"/>
      <c r="AX8056" s="23"/>
      <c r="AY8056" s="23"/>
      <c r="AZ8056" s="23"/>
      <c r="BA8056" s="23"/>
      <c r="BB8056" s="23"/>
      <c r="BC8056" s="23"/>
      <c r="BD8056" s="23"/>
      <c r="BE8056" s="23"/>
      <c r="BF8056" s="23"/>
      <c r="BG8056" s="23"/>
      <c r="BH8056" s="23"/>
      <c r="BI8056" s="23"/>
      <c r="BJ8056" s="23"/>
      <c r="BK8056" s="23"/>
      <c r="BL8056" s="23"/>
      <c r="BM8056" s="23"/>
      <c r="BN8056" s="23"/>
      <c r="BO8056" s="23"/>
      <c r="BP8056" s="23"/>
    </row>
    <row r="8057" spans="1:68" x14ac:dyDescent="0.25">
      <c r="A8057" s="5">
        <v>84385</v>
      </c>
      <c r="B8057" s="3" t="s">
        <v>50</v>
      </c>
      <c r="C8057" s="1" t="s">
        <v>873</v>
      </c>
      <c r="D8057" s="1" t="s">
        <v>2937</v>
      </c>
      <c r="E8057" s="1" t="s">
        <v>4349</v>
      </c>
      <c r="F8057" s="1" t="s">
        <v>4395</v>
      </c>
      <c r="G8057" s="1" t="s">
        <v>4396</v>
      </c>
      <c r="H8057" s="1" t="s">
        <v>4411</v>
      </c>
      <c r="I8057" s="1" t="s">
        <v>5</v>
      </c>
      <c r="J8057" s="1" t="s">
        <v>4394</v>
      </c>
      <c r="K8057" s="1" t="s">
        <v>5</v>
      </c>
      <c r="L8057" s="46">
        <v>99999</v>
      </c>
      <c r="M8057" s="15" t="s">
        <v>136</v>
      </c>
      <c r="N8057" s="5">
        <v>39</v>
      </c>
      <c r="O8057" s="16">
        <f t="shared" si="125"/>
        <v>0</v>
      </c>
      <c r="P8057" s="23"/>
      <c r="Q8057" s="23"/>
      <c r="R8057" s="23"/>
      <c r="S8057" s="23"/>
      <c r="T8057" s="23"/>
      <c r="U8057" s="23"/>
      <c r="V8057" s="23"/>
      <c r="W8057" s="23"/>
      <c r="X8057" s="23"/>
      <c r="Y8057" s="23"/>
      <c r="Z8057" s="23"/>
      <c r="AA8057" s="23"/>
      <c r="AB8057" s="23"/>
      <c r="AC8057" s="23"/>
      <c r="AD8057" s="23"/>
      <c r="AE8057" s="23"/>
      <c r="AF8057" s="23"/>
      <c r="AG8057" s="23"/>
      <c r="AH8057" s="23"/>
      <c r="AI8057" s="23"/>
      <c r="AJ8057" s="23"/>
      <c r="AK8057" s="23"/>
      <c r="AL8057" s="23"/>
      <c r="AM8057" s="23"/>
      <c r="AN8057" s="23"/>
      <c r="AO8057" s="23"/>
      <c r="AP8057" s="23"/>
      <c r="AQ8057" s="23"/>
      <c r="AR8057" s="23"/>
      <c r="AS8057" s="23"/>
      <c r="AT8057" s="23"/>
      <c r="AU8057" s="23"/>
      <c r="AV8057" s="23"/>
      <c r="AW8057" s="23"/>
      <c r="AX8057" s="23"/>
      <c r="AY8057" s="23"/>
      <c r="AZ8057" s="23"/>
      <c r="BA8057" s="23"/>
      <c r="BB8057" s="23"/>
      <c r="BC8057" s="23"/>
      <c r="BD8057" s="23"/>
      <c r="BE8057" s="23"/>
      <c r="BF8057" s="23"/>
      <c r="BG8057" s="23"/>
      <c r="BH8057" s="23"/>
      <c r="BI8057" s="23"/>
      <c r="BJ8057" s="23"/>
      <c r="BK8057" s="23"/>
      <c r="BL8057" s="23"/>
      <c r="BM8057" s="23"/>
      <c r="BN8057" s="23"/>
      <c r="BO8057" s="23"/>
      <c r="BP8057" s="23"/>
    </row>
    <row r="8058" spans="1:68" x14ac:dyDescent="0.25">
      <c r="A8058" s="5">
        <v>84386</v>
      </c>
      <c r="B8058" s="3" t="s">
        <v>50</v>
      </c>
      <c r="C8058" s="1" t="s">
        <v>215</v>
      </c>
      <c r="D8058" s="1" t="s">
        <v>2937</v>
      </c>
      <c r="E8058" s="1" t="s">
        <v>4349</v>
      </c>
      <c r="F8058" s="1" t="s">
        <v>4395</v>
      </c>
      <c r="G8058" s="1" t="s">
        <v>4396</v>
      </c>
      <c r="H8058" s="1" t="s">
        <v>4411</v>
      </c>
      <c r="I8058" s="1" t="s">
        <v>5</v>
      </c>
      <c r="J8058" s="1" t="s">
        <v>4394</v>
      </c>
      <c r="K8058" s="1" t="s">
        <v>5</v>
      </c>
      <c r="L8058" s="46">
        <v>99999</v>
      </c>
      <c r="M8058" s="15" t="s">
        <v>136</v>
      </c>
      <c r="N8058" s="5">
        <v>39</v>
      </c>
      <c r="O8058" s="16">
        <f t="shared" si="125"/>
        <v>0</v>
      </c>
      <c r="P8058" s="23"/>
      <c r="Q8058" s="23"/>
      <c r="R8058" s="23"/>
      <c r="S8058" s="23"/>
      <c r="T8058" s="23"/>
      <c r="U8058" s="23"/>
      <c r="V8058" s="23"/>
      <c r="W8058" s="23"/>
      <c r="X8058" s="23"/>
      <c r="Y8058" s="23"/>
      <c r="Z8058" s="23"/>
      <c r="AA8058" s="23"/>
      <c r="AB8058" s="23"/>
      <c r="AC8058" s="23"/>
      <c r="AD8058" s="23"/>
      <c r="AE8058" s="23"/>
      <c r="AF8058" s="23"/>
      <c r="AG8058" s="23"/>
      <c r="AH8058" s="23"/>
      <c r="AI8058" s="23"/>
      <c r="AJ8058" s="23"/>
      <c r="AK8058" s="23"/>
      <c r="AL8058" s="23"/>
      <c r="AM8058" s="23"/>
      <c r="AN8058" s="23"/>
      <c r="AO8058" s="23"/>
      <c r="AP8058" s="23"/>
      <c r="AQ8058" s="23"/>
      <c r="AR8058" s="23"/>
      <c r="AS8058" s="23"/>
      <c r="AT8058" s="23"/>
      <c r="AU8058" s="23"/>
      <c r="AV8058" s="23"/>
      <c r="AW8058" s="23"/>
      <c r="AX8058" s="23"/>
      <c r="AY8058" s="23"/>
      <c r="AZ8058" s="23"/>
      <c r="BA8058" s="23"/>
      <c r="BB8058" s="23"/>
      <c r="BC8058" s="23"/>
      <c r="BD8058" s="23"/>
      <c r="BE8058" s="23"/>
      <c r="BF8058" s="23"/>
      <c r="BG8058" s="23"/>
      <c r="BH8058" s="23"/>
      <c r="BI8058" s="23"/>
      <c r="BJ8058" s="23"/>
      <c r="BK8058" s="23"/>
      <c r="BL8058" s="23"/>
      <c r="BM8058" s="23"/>
      <c r="BN8058" s="23"/>
      <c r="BO8058" s="23"/>
      <c r="BP8058" s="23"/>
    </row>
    <row r="8059" spans="1:68" x14ac:dyDescent="0.25">
      <c r="A8059" s="5">
        <v>84387</v>
      </c>
      <c r="B8059" s="3" t="s">
        <v>50</v>
      </c>
      <c r="C8059" s="1" t="s">
        <v>435</v>
      </c>
      <c r="D8059" s="1" t="s">
        <v>2937</v>
      </c>
      <c r="E8059" s="1" t="s">
        <v>4349</v>
      </c>
      <c r="F8059" s="1" t="s">
        <v>4395</v>
      </c>
      <c r="G8059" s="1" t="s">
        <v>4396</v>
      </c>
      <c r="H8059" s="1" t="s">
        <v>4411</v>
      </c>
      <c r="I8059" s="1" t="s">
        <v>5</v>
      </c>
      <c r="J8059" s="1" t="s">
        <v>4394</v>
      </c>
      <c r="K8059" s="1" t="s">
        <v>5</v>
      </c>
      <c r="L8059" s="46">
        <v>99999</v>
      </c>
      <c r="M8059" s="15" t="s">
        <v>136</v>
      </c>
      <c r="N8059" s="5">
        <v>39</v>
      </c>
      <c r="O8059" s="16">
        <f t="shared" si="125"/>
        <v>0</v>
      </c>
      <c r="P8059" s="23"/>
      <c r="Q8059" s="23"/>
      <c r="R8059" s="23"/>
      <c r="S8059" s="23"/>
      <c r="T8059" s="23"/>
      <c r="U8059" s="23"/>
      <c r="V8059" s="23"/>
      <c r="W8059" s="23"/>
      <c r="X8059" s="23"/>
      <c r="Y8059" s="23"/>
      <c r="Z8059" s="23"/>
      <c r="AA8059" s="23"/>
      <c r="AB8059" s="23"/>
      <c r="AC8059" s="23"/>
      <c r="AD8059" s="23"/>
      <c r="AE8059" s="23"/>
      <c r="AF8059" s="23"/>
      <c r="AG8059" s="23"/>
      <c r="AH8059" s="23"/>
      <c r="AI8059" s="23"/>
      <c r="AJ8059" s="23"/>
      <c r="AK8059" s="23"/>
      <c r="AL8059" s="23"/>
      <c r="AM8059" s="23"/>
      <c r="AN8059" s="23"/>
      <c r="AO8059" s="23"/>
      <c r="AP8059" s="23"/>
      <c r="AQ8059" s="23"/>
      <c r="AR8059" s="23"/>
      <c r="AS8059" s="23"/>
      <c r="AT8059" s="23"/>
      <c r="AU8059" s="23"/>
      <c r="AV8059" s="23"/>
      <c r="AW8059" s="23"/>
      <c r="AX8059" s="23"/>
      <c r="AY8059" s="23"/>
      <c r="AZ8059" s="23"/>
      <c r="BA8059" s="23"/>
      <c r="BB8059" s="23"/>
      <c r="BC8059" s="23"/>
      <c r="BD8059" s="23"/>
      <c r="BE8059" s="23"/>
      <c r="BF8059" s="23"/>
      <c r="BG8059" s="23"/>
      <c r="BH8059" s="23"/>
      <c r="BI8059" s="23"/>
      <c r="BJ8059" s="23"/>
      <c r="BK8059" s="23"/>
      <c r="BL8059" s="23"/>
      <c r="BM8059" s="23"/>
      <c r="BN8059" s="23"/>
      <c r="BO8059" s="23"/>
      <c r="BP8059" s="23"/>
    </row>
    <row r="8060" spans="1:68" x14ac:dyDescent="0.25">
      <c r="A8060" s="5">
        <v>84388</v>
      </c>
      <c r="B8060" s="3" t="s">
        <v>50</v>
      </c>
      <c r="C8060" s="1" t="s">
        <v>3737</v>
      </c>
      <c r="D8060" s="1" t="s">
        <v>108</v>
      </c>
      <c r="E8060" s="1" t="s">
        <v>4349</v>
      </c>
      <c r="F8060" s="1" t="s">
        <v>4399</v>
      </c>
      <c r="G8060" s="1" t="s">
        <v>4400</v>
      </c>
      <c r="H8060" s="1" t="s">
        <v>4411</v>
      </c>
      <c r="I8060" s="1" t="s">
        <v>5</v>
      </c>
      <c r="J8060" s="1" t="s">
        <v>4394</v>
      </c>
      <c r="K8060" s="1" t="s">
        <v>5</v>
      </c>
      <c r="L8060" s="46">
        <v>99999</v>
      </c>
      <c r="M8060" s="15" t="s">
        <v>56</v>
      </c>
      <c r="N8060" s="5">
        <v>20</v>
      </c>
      <c r="O8060" s="16">
        <f t="shared" si="125"/>
        <v>0</v>
      </c>
      <c r="P8060" s="23"/>
      <c r="Q8060" s="23"/>
      <c r="R8060" s="23"/>
      <c r="S8060" s="23"/>
      <c r="T8060" s="23"/>
      <c r="U8060" s="23"/>
      <c r="V8060" s="23"/>
      <c r="W8060" s="23"/>
      <c r="X8060" s="23"/>
      <c r="Y8060" s="23"/>
      <c r="Z8060" s="23"/>
      <c r="AA8060" s="23"/>
      <c r="AB8060" s="23"/>
      <c r="AC8060" s="23"/>
      <c r="AD8060" s="23"/>
      <c r="AE8060" s="23"/>
      <c r="AF8060" s="23"/>
      <c r="AG8060" s="23"/>
      <c r="AH8060" s="23"/>
      <c r="AI8060" s="23"/>
      <c r="AJ8060" s="23"/>
      <c r="AK8060" s="23"/>
      <c r="AL8060" s="23"/>
      <c r="AM8060" s="23"/>
      <c r="AN8060" s="23"/>
      <c r="AO8060" s="23"/>
      <c r="AP8060" s="23"/>
      <c r="AQ8060" s="23"/>
      <c r="AR8060" s="23"/>
      <c r="AS8060" s="23"/>
      <c r="AT8060" s="23"/>
      <c r="AU8060" s="23"/>
      <c r="AV8060" s="23"/>
      <c r="AW8060" s="23"/>
      <c r="AX8060" s="23"/>
      <c r="AY8060" s="23"/>
      <c r="AZ8060" s="23"/>
      <c r="BA8060" s="23"/>
      <c r="BB8060" s="23"/>
      <c r="BC8060" s="23"/>
      <c r="BD8060" s="23"/>
      <c r="BE8060" s="23"/>
      <c r="BF8060" s="23"/>
      <c r="BG8060" s="23"/>
      <c r="BH8060" s="23"/>
      <c r="BI8060" s="23"/>
      <c r="BJ8060" s="23"/>
      <c r="BK8060" s="23"/>
      <c r="BL8060" s="23"/>
      <c r="BM8060" s="23"/>
      <c r="BN8060" s="23"/>
      <c r="BO8060" s="23"/>
      <c r="BP8060" s="23"/>
    </row>
    <row r="8061" spans="1:68" x14ac:dyDescent="0.25">
      <c r="A8061" s="5">
        <v>84389</v>
      </c>
      <c r="B8061" s="3" t="s">
        <v>50</v>
      </c>
      <c r="C8061" s="1" t="s">
        <v>3724</v>
      </c>
      <c r="D8061" s="1" t="s">
        <v>52</v>
      </c>
      <c r="E8061" s="1" t="s">
        <v>4349</v>
      </c>
      <c r="F8061" s="1" t="s">
        <v>4395</v>
      </c>
      <c r="G8061" s="1" t="s">
        <v>4396</v>
      </c>
      <c r="H8061" s="1" t="s">
        <v>4397</v>
      </c>
      <c r="I8061" s="1" t="s">
        <v>5</v>
      </c>
      <c r="J8061" s="1" t="s">
        <v>4394</v>
      </c>
      <c r="K8061" s="1" t="s">
        <v>5</v>
      </c>
      <c r="L8061" s="46">
        <v>99999</v>
      </c>
      <c r="M8061" s="15" t="s">
        <v>136</v>
      </c>
      <c r="N8061" s="5">
        <v>39</v>
      </c>
      <c r="O8061" s="16">
        <f t="shared" si="125"/>
        <v>0</v>
      </c>
      <c r="P8061" s="23"/>
      <c r="Q8061" s="23"/>
      <c r="R8061" s="23"/>
      <c r="S8061" s="23"/>
      <c r="T8061" s="23"/>
      <c r="U8061" s="23"/>
      <c r="V8061" s="23"/>
      <c r="W8061" s="23"/>
      <c r="X8061" s="23"/>
      <c r="Y8061" s="23"/>
      <c r="Z8061" s="23"/>
      <c r="AA8061" s="23"/>
      <c r="AB8061" s="23"/>
      <c r="AC8061" s="23"/>
      <c r="AD8061" s="23"/>
      <c r="AE8061" s="23"/>
      <c r="AF8061" s="23"/>
      <c r="AG8061" s="23"/>
      <c r="AH8061" s="23"/>
      <c r="AI8061" s="23"/>
      <c r="AJ8061" s="23"/>
      <c r="AK8061" s="23"/>
      <c r="AL8061" s="23"/>
      <c r="AM8061" s="23"/>
      <c r="AN8061" s="23"/>
      <c r="AO8061" s="23"/>
      <c r="AP8061" s="23"/>
      <c r="AQ8061" s="23"/>
      <c r="AR8061" s="23"/>
      <c r="AS8061" s="23"/>
      <c r="AT8061" s="23"/>
      <c r="AU8061" s="23"/>
      <c r="AV8061" s="23"/>
      <c r="AW8061" s="23"/>
      <c r="AX8061" s="23"/>
      <c r="AY8061" s="23"/>
      <c r="AZ8061" s="23"/>
      <c r="BA8061" s="23"/>
      <c r="BB8061" s="23"/>
      <c r="BC8061" s="23"/>
      <c r="BD8061" s="23"/>
      <c r="BE8061" s="23"/>
      <c r="BF8061" s="23"/>
      <c r="BG8061" s="23"/>
      <c r="BH8061" s="23"/>
      <c r="BI8061" s="23"/>
      <c r="BJ8061" s="23"/>
      <c r="BK8061" s="23"/>
      <c r="BL8061" s="23"/>
      <c r="BM8061" s="23"/>
      <c r="BN8061" s="23"/>
      <c r="BO8061" s="23"/>
      <c r="BP8061" s="23"/>
    </row>
    <row r="8062" spans="1:68" x14ac:dyDescent="0.25">
      <c r="A8062" s="5">
        <v>84390</v>
      </c>
      <c r="B8062" s="3" t="s">
        <v>68</v>
      </c>
      <c r="C8062" s="1" t="s">
        <v>3738</v>
      </c>
      <c r="D8062" s="1" t="s">
        <v>52</v>
      </c>
      <c r="E8062" s="1" t="s">
        <v>4353</v>
      </c>
      <c r="F8062" s="1" t="s">
        <v>4395</v>
      </c>
      <c r="G8062" s="1" t="s">
        <v>4396</v>
      </c>
      <c r="H8062" s="1" t="s">
        <v>5</v>
      </c>
      <c r="I8062" s="1" t="s">
        <v>5</v>
      </c>
      <c r="J8062" s="1" t="s">
        <v>4394</v>
      </c>
      <c r="K8062" s="1" t="s">
        <v>5</v>
      </c>
      <c r="L8062" s="46">
        <v>99999</v>
      </c>
      <c r="M8062" s="15" t="s">
        <v>70</v>
      </c>
      <c r="N8062" s="5">
        <v>39</v>
      </c>
      <c r="O8062" s="16">
        <f t="shared" si="125"/>
        <v>0</v>
      </c>
      <c r="P8062" s="23"/>
      <c r="Q8062" s="23"/>
      <c r="R8062" s="23"/>
      <c r="S8062" s="23"/>
      <c r="T8062" s="23"/>
      <c r="U8062" s="23"/>
      <c r="V8062" s="23"/>
      <c r="W8062" s="23"/>
      <c r="X8062" s="23"/>
      <c r="Y8062" s="23"/>
      <c r="Z8062" s="23"/>
      <c r="AA8062" s="23"/>
      <c r="AB8062" s="23"/>
      <c r="AC8062" s="23"/>
      <c r="AD8062" s="23"/>
      <c r="AE8062" s="23"/>
      <c r="AF8062" s="23"/>
      <c r="AG8062" s="23"/>
      <c r="AH8062" s="23"/>
      <c r="AI8062" s="23"/>
      <c r="AJ8062" s="23"/>
      <c r="AK8062" s="23"/>
      <c r="AL8062" s="23"/>
      <c r="AM8062" s="23"/>
      <c r="AN8062" s="23"/>
      <c r="AO8062" s="23"/>
      <c r="AP8062" s="23"/>
      <c r="AQ8062" s="23"/>
      <c r="AR8062" s="23"/>
      <c r="AS8062" s="23"/>
      <c r="AT8062" s="23"/>
      <c r="AU8062" s="23"/>
      <c r="AV8062" s="23"/>
      <c r="AW8062" s="23"/>
      <c r="AX8062" s="23"/>
      <c r="AY8062" s="23"/>
      <c r="AZ8062" s="23"/>
      <c r="BA8062" s="23"/>
      <c r="BB8062" s="23"/>
      <c r="BC8062" s="23"/>
      <c r="BD8062" s="23"/>
      <c r="BE8062" s="23"/>
      <c r="BF8062" s="23"/>
      <c r="BG8062" s="23"/>
      <c r="BH8062" s="23"/>
      <c r="BI8062" s="23"/>
      <c r="BJ8062" s="23"/>
      <c r="BK8062" s="23"/>
      <c r="BL8062" s="23"/>
      <c r="BM8062" s="23"/>
      <c r="BN8062" s="23"/>
      <c r="BO8062" s="23"/>
      <c r="BP8062" s="23"/>
    </row>
    <row r="8063" spans="1:68" x14ac:dyDescent="0.25">
      <c r="A8063" s="5">
        <v>84391</v>
      </c>
      <c r="B8063" s="3" t="s">
        <v>16</v>
      </c>
      <c r="C8063" s="1" t="s">
        <v>4553</v>
      </c>
      <c r="D8063" s="1" t="s">
        <v>5</v>
      </c>
      <c r="E8063" s="1" t="s">
        <v>4342</v>
      </c>
      <c r="F8063" s="1" t="s">
        <v>4393</v>
      </c>
      <c r="G8063" s="1" t="s">
        <v>5</v>
      </c>
      <c r="H8063" s="1" t="s">
        <v>5</v>
      </c>
      <c r="I8063" s="1" t="s">
        <v>5</v>
      </c>
      <c r="J8063" s="1" t="s">
        <v>4394</v>
      </c>
      <c r="K8063" s="1" t="s">
        <v>5</v>
      </c>
      <c r="L8063" s="46">
        <v>99999</v>
      </c>
      <c r="M8063" s="15" t="s">
        <v>6</v>
      </c>
      <c r="N8063" s="5">
        <v>145</v>
      </c>
      <c r="O8063" s="16">
        <f t="shared" si="125"/>
        <v>0</v>
      </c>
      <c r="P8063" s="23"/>
      <c r="Q8063" s="23"/>
      <c r="R8063" s="23"/>
      <c r="S8063" s="23"/>
      <c r="T8063" s="23"/>
      <c r="U8063" s="23"/>
      <c r="V8063" s="23"/>
      <c r="W8063" s="23"/>
      <c r="X8063" s="23"/>
      <c r="Y8063" s="23"/>
      <c r="Z8063" s="23"/>
      <c r="AA8063" s="23"/>
      <c r="AB8063" s="23"/>
      <c r="AC8063" s="23"/>
      <c r="AD8063" s="23"/>
      <c r="AE8063" s="23"/>
      <c r="AF8063" s="23"/>
      <c r="AG8063" s="23"/>
      <c r="AH8063" s="23"/>
      <c r="AI8063" s="23"/>
      <c r="AJ8063" s="23"/>
      <c r="AK8063" s="23"/>
      <c r="AL8063" s="23"/>
      <c r="AM8063" s="23"/>
      <c r="AN8063" s="23"/>
      <c r="AO8063" s="23"/>
      <c r="AP8063" s="23"/>
      <c r="AQ8063" s="23"/>
      <c r="AR8063" s="23"/>
      <c r="AS8063" s="23"/>
      <c r="AT8063" s="23"/>
      <c r="AU8063" s="23"/>
      <c r="AV8063" s="23"/>
      <c r="AW8063" s="23"/>
      <c r="AX8063" s="23"/>
      <c r="AY8063" s="23"/>
      <c r="AZ8063" s="23"/>
      <c r="BA8063" s="23"/>
      <c r="BB8063" s="23"/>
      <c r="BC8063" s="23"/>
      <c r="BD8063" s="23"/>
      <c r="BE8063" s="23"/>
      <c r="BF8063" s="23"/>
      <c r="BG8063" s="23"/>
      <c r="BH8063" s="23"/>
      <c r="BI8063" s="23"/>
      <c r="BJ8063" s="23"/>
      <c r="BK8063" s="23"/>
      <c r="BL8063" s="23"/>
      <c r="BM8063" s="23"/>
      <c r="BN8063" s="23"/>
      <c r="BO8063" s="23"/>
      <c r="BP8063" s="23"/>
    </row>
    <row r="8064" spans="1:68" x14ac:dyDescent="0.25">
      <c r="A8064" s="5">
        <v>84392</v>
      </c>
      <c r="B8064" s="3" t="s">
        <v>50</v>
      </c>
      <c r="C8064" s="1" t="s">
        <v>278</v>
      </c>
      <c r="D8064" s="1" t="s">
        <v>108</v>
      </c>
      <c r="E8064" s="1" t="s">
        <v>4349</v>
      </c>
      <c r="F8064" s="1" t="s">
        <v>4395</v>
      </c>
      <c r="G8064" s="1" t="s">
        <v>4396</v>
      </c>
      <c r="H8064" s="1" t="s">
        <v>4411</v>
      </c>
      <c r="I8064" s="1" t="s">
        <v>5</v>
      </c>
      <c r="J8064" s="1" t="s">
        <v>4394</v>
      </c>
      <c r="K8064" s="1" t="s">
        <v>5</v>
      </c>
      <c r="L8064" s="46">
        <v>99999</v>
      </c>
      <c r="M8064" s="15" t="s">
        <v>136</v>
      </c>
      <c r="N8064" s="5">
        <v>39</v>
      </c>
      <c r="O8064" s="16">
        <f t="shared" si="125"/>
        <v>0</v>
      </c>
      <c r="P8064" s="23"/>
      <c r="Q8064" s="23"/>
      <c r="R8064" s="23"/>
      <c r="S8064" s="23"/>
      <c r="T8064" s="23"/>
      <c r="U8064" s="23"/>
      <c r="V8064" s="23"/>
      <c r="W8064" s="23"/>
      <c r="X8064" s="23"/>
      <c r="Y8064" s="23"/>
      <c r="Z8064" s="23"/>
      <c r="AA8064" s="23"/>
      <c r="AB8064" s="23"/>
      <c r="AC8064" s="23"/>
      <c r="AD8064" s="23"/>
      <c r="AE8064" s="23"/>
      <c r="AF8064" s="23"/>
      <c r="AG8064" s="23"/>
      <c r="AH8064" s="23"/>
      <c r="AI8064" s="23"/>
      <c r="AJ8064" s="23"/>
      <c r="AK8064" s="23"/>
      <c r="AL8064" s="23"/>
      <c r="AM8064" s="23"/>
      <c r="AN8064" s="23"/>
      <c r="AO8064" s="23"/>
      <c r="AP8064" s="23"/>
      <c r="AQ8064" s="23"/>
      <c r="AR8064" s="23"/>
      <c r="AS8064" s="23"/>
      <c r="AT8064" s="23"/>
      <c r="AU8064" s="23"/>
      <c r="AV8064" s="23"/>
      <c r="AW8064" s="23"/>
      <c r="AX8064" s="23"/>
      <c r="AY8064" s="23"/>
      <c r="AZ8064" s="23"/>
      <c r="BA8064" s="23"/>
      <c r="BB8064" s="23"/>
      <c r="BC8064" s="23"/>
      <c r="BD8064" s="23"/>
      <c r="BE8064" s="23"/>
      <c r="BF8064" s="23"/>
      <c r="BG8064" s="23"/>
      <c r="BH8064" s="23"/>
      <c r="BI8064" s="23"/>
      <c r="BJ8064" s="23"/>
      <c r="BK8064" s="23"/>
      <c r="BL8064" s="23"/>
      <c r="BM8064" s="23"/>
      <c r="BN8064" s="23"/>
      <c r="BO8064" s="23"/>
      <c r="BP8064" s="23"/>
    </row>
    <row r="8065" spans="1:68" x14ac:dyDescent="0.25">
      <c r="A8065" s="5">
        <v>84393</v>
      </c>
      <c r="B8065" s="3" t="s">
        <v>1087</v>
      </c>
      <c r="C8065" s="1" t="s">
        <v>2591</v>
      </c>
      <c r="D8065" s="1" t="s">
        <v>2934</v>
      </c>
      <c r="E8065" s="1" t="s">
        <v>4376</v>
      </c>
      <c r="F8065" s="1" t="s">
        <v>4426</v>
      </c>
      <c r="G8065" s="1" t="s">
        <v>4427</v>
      </c>
      <c r="H8065" s="1" t="s">
        <v>5</v>
      </c>
      <c r="I8065" s="1" t="s">
        <v>5</v>
      </c>
      <c r="J8065" s="1" t="s">
        <v>4394</v>
      </c>
      <c r="K8065" s="1" t="s">
        <v>4338</v>
      </c>
      <c r="L8065" s="46">
        <v>99999</v>
      </c>
      <c r="M8065" s="15" t="s">
        <v>167</v>
      </c>
      <c r="N8065" s="5">
        <v>540</v>
      </c>
      <c r="O8065" s="16">
        <f t="shared" si="125"/>
        <v>0</v>
      </c>
      <c r="P8065" s="23"/>
      <c r="Q8065" s="23"/>
      <c r="R8065" s="23"/>
      <c r="S8065" s="23"/>
      <c r="T8065" s="23"/>
      <c r="U8065" s="23"/>
      <c r="V8065" s="23"/>
      <c r="W8065" s="23"/>
      <c r="X8065" s="23"/>
      <c r="Y8065" s="23"/>
      <c r="Z8065" s="23"/>
      <c r="AA8065" s="23"/>
      <c r="AB8065" s="23"/>
      <c r="AC8065" s="23"/>
      <c r="AD8065" s="23"/>
      <c r="AE8065" s="23"/>
      <c r="AF8065" s="23"/>
      <c r="AG8065" s="23"/>
      <c r="AH8065" s="23"/>
      <c r="AI8065" s="23"/>
      <c r="AJ8065" s="23"/>
      <c r="AK8065" s="23"/>
      <c r="AL8065" s="23"/>
      <c r="AM8065" s="23"/>
      <c r="AN8065" s="23"/>
      <c r="AO8065" s="23"/>
      <c r="AP8065" s="23"/>
      <c r="AQ8065" s="23"/>
      <c r="AR8065" s="23"/>
      <c r="AS8065" s="23"/>
      <c r="AT8065" s="23"/>
      <c r="AU8065" s="23"/>
      <c r="AV8065" s="23"/>
      <c r="AW8065" s="23"/>
      <c r="AX8065" s="23"/>
      <c r="AY8065" s="23"/>
      <c r="AZ8065" s="23"/>
      <c r="BA8065" s="23"/>
      <c r="BB8065" s="23"/>
      <c r="BC8065" s="23"/>
      <c r="BD8065" s="23"/>
      <c r="BE8065" s="23"/>
      <c r="BF8065" s="23"/>
      <c r="BG8065" s="23"/>
      <c r="BH8065" s="23"/>
      <c r="BI8065" s="23"/>
      <c r="BJ8065" s="23"/>
      <c r="BK8065" s="23"/>
      <c r="BL8065" s="23"/>
      <c r="BM8065" s="23"/>
      <c r="BN8065" s="23"/>
      <c r="BO8065" s="23"/>
      <c r="BP8065" s="23"/>
    </row>
    <row r="8066" spans="1:68" x14ac:dyDescent="0.25">
      <c r="A8066" s="5">
        <v>84394</v>
      </c>
      <c r="B8066" s="3" t="s">
        <v>1087</v>
      </c>
      <c r="C8066" s="1" t="s">
        <v>2603</v>
      </c>
      <c r="D8066" s="1" t="s">
        <v>2934</v>
      </c>
      <c r="E8066" s="1" t="s">
        <v>4376</v>
      </c>
      <c r="F8066" s="1" t="s">
        <v>4426</v>
      </c>
      <c r="G8066" s="1" t="s">
        <v>4427</v>
      </c>
      <c r="H8066" s="1" t="s">
        <v>5</v>
      </c>
      <c r="I8066" s="1" t="s">
        <v>5</v>
      </c>
      <c r="J8066" s="1" t="s">
        <v>4394</v>
      </c>
      <c r="K8066" s="1" t="s">
        <v>4338</v>
      </c>
      <c r="L8066" s="46">
        <v>99999</v>
      </c>
      <c r="M8066" s="15" t="s">
        <v>167</v>
      </c>
      <c r="N8066" s="5">
        <v>540</v>
      </c>
      <c r="O8066" s="16">
        <f t="shared" si="125"/>
        <v>0</v>
      </c>
      <c r="P8066" s="23"/>
      <c r="Q8066" s="23"/>
      <c r="R8066" s="23"/>
      <c r="S8066" s="23"/>
      <c r="T8066" s="23"/>
      <c r="U8066" s="23"/>
      <c r="V8066" s="23"/>
      <c r="W8066" s="23"/>
      <c r="X8066" s="23"/>
      <c r="Y8066" s="23"/>
      <c r="Z8066" s="23"/>
      <c r="AA8066" s="23"/>
      <c r="AB8066" s="23"/>
      <c r="AC8066" s="23"/>
      <c r="AD8066" s="23"/>
      <c r="AE8066" s="23"/>
      <c r="AF8066" s="23"/>
      <c r="AG8066" s="23"/>
      <c r="AH8066" s="23"/>
      <c r="AI8066" s="23"/>
      <c r="AJ8066" s="23"/>
      <c r="AK8066" s="23"/>
      <c r="AL8066" s="23"/>
      <c r="AM8066" s="23"/>
      <c r="AN8066" s="23"/>
      <c r="AO8066" s="23"/>
      <c r="AP8066" s="23"/>
      <c r="AQ8066" s="23"/>
      <c r="AR8066" s="23"/>
      <c r="AS8066" s="23"/>
      <c r="AT8066" s="23"/>
      <c r="AU8066" s="23"/>
      <c r="AV8066" s="23"/>
      <c r="AW8066" s="23"/>
      <c r="AX8066" s="23"/>
      <c r="AY8066" s="23"/>
      <c r="AZ8066" s="23"/>
      <c r="BA8066" s="23"/>
      <c r="BB8066" s="23"/>
      <c r="BC8066" s="23"/>
      <c r="BD8066" s="23"/>
      <c r="BE8066" s="23"/>
      <c r="BF8066" s="23"/>
      <c r="BG8066" s="23"/>
      <c r="BH8066" s="23"/>
      <c r="BI8066" s="23"/>
      <c r="BJ8066" s="23"/>
      <c r="BK8066" s="23"/>
      <c r="BL8066" s="23"/>
      <c r="BM8066" s="23"/>
      <c r="BN8066" s="23"/>
      <c r="BO8066" s="23"/>
      <c r="BP8066" s="23"/>
    </row>
    <row r="8067" spans="1:68" x14ac:dyDescent="0.25">
      <c r="A8067" s="5">
        <v>84395</v>
      </c>
      <c r="B8067" s="3" t="s">
        <v>50</v>
      </c>
      <c r="C8067" s="1" t="s">
        <v>2944</v>
      </c>
      <c r="D8067" s="1" t="s">
        <v>108</v>
      </c>
      <c r="E8067" s="1" t="s">
        <v>4349</v>
      </c>
      <c r="F8067" s="1" t="s">
        <v>4399</v>
      </c>
      <c r="G8067" s="1" t="s">
        <v>4400</v>
      </c>
      <c r="H8067" s="1" t="s">
        <v>4411</v>
      </c>
      <c r="I8067" s="1" t="s">
        <v>5</v>
      </c>
      <c r="J8067" s="1" t="s">
        <v>4394</v>
      </c>
      <c r="K8067" s="1" t="s">
        <v>5</v>
      </c>
      <c r="L8067" s="46">
        <v>99999</v>
      </c>
      <c r="M8067" s="15" t="s">
        <v>56</v>
      </c>
      <c r="N8067" s="5">
        <v>20</v>
      </c>
      <c r="O8067" s="16">
        <f t="shared" si="125"/>
        <v>0</v>
      </c>
      <c r="P8067" s="23"/>
      <c r="Q8067" s="23"/>
      <c r="R8067" s="23"/>
      <c r="S8067" s="23"/>
      <c r="T8067" s="23"/>
      <c r="U8067" s="23"/>
      <c r="V8067" s="23"/>
      <c r="W8067" s="23"/>
      <c r="X8067" s="23"/>
      <c r="Y8067" s="23"/>
      <c r="Z8067" s="23"/>
      <c r="AA8067" s="23"/>
      <c r="AB8067" s="23"/>
      <c r="AC8067" s="23"/>
      <c r="AD8067" s="23"/>
      <c r="AE8067" s="23"/>
      <c r="AF8067" s="23"/>
      <c r="AG8067" s="23"/>
      <c r="AH8067" s="23"/>
      <c r="AI8067" s="23"/>
      <c r="AJ8067" s="23"/>
      <c r="AK8067" s="23"/>
      <c r="AL8067" s="23"/>
      <c r="AM8067" s="23"/>
      <c r="AN8067" s="23"/>
      <c r="AO8067" s="23"/>
      <c r="AP8067" s="23"/>
      <c r="AQ8067" s="23"/>
      <c r="AR8067" s="23"/>
      <c r="AS8067" s="23"/>
      <c r="AT8067" s="23"/>
      <c r="AU8067" s="23"/>
      <c r="AV8067" s="23"/>
      <c r="AW8067" s="23"/>
      <c r="AX8067" s="23"/>
      <c r="AY8067" s="23"/>
      <c r="AZ8067" s="23"/>
      <c r="BA8067" s="23"/>
      <c r="BB8067" s="23"/>
      <c r="BC8067" s="23"/>
      <c r="BD8067" s="23"/>
      <c r="BE8067" s="23"/>
      <c r="BF8067" s="23"/>
      <c r="BG8067" s="23"/>
      <c r="BH8067" s="23"/>
      <c r="BI8067" s="23"/>
      <c r="BJ8067" s="23"/>
      <c r="BK8067" s="23"/>
      <c r="BL8067" s="23"/>
      <c r="BM8067" s="23"/>
      <c r="BN8067" s="23"/>
      <c r="BO8067" s="23"/>
      <c r="BP8067" s="23"/>
    </row>
    <row r="8068" spans="1:68" x14ac:dyDescent="0.25">
      <c r="A8068" s="5">
        <v>84396</v>
      </c>
      <c r="B8068" s="3" t="s">
        <v>1087</v>
      </c>
      <c r="C8068" s="1" t="s">
        <v>2002</v>
      </c>
      <c r="D8068" s="1" t="s">
        <v>2934</v>
      </c>
      <c r="E8068" s="1" t="s">
        <v>4376</v>
      </c>
      <c r="F8068" s="1" t="s">
        <v>4426</v>
      </c>
      <c r="G8068" s="1" t="s">
        <v>4427</v>
      </c>
      <c r="H8068" s="1" t="s">
        <v>5</v>
      </c>
      <c r="I8068" s="1" t="s">
        <v>5</v>
      </c>
      <c r="J8068" s="1" t="s">
        <v>4394</v>
      </c>
      <c r="K8068" s="1" t="s">
        <v>4338</v>
      </c>
      <c r="L8068" s="46">
        <v>99999</v>
      </c>
      <c r="M8068" s="15" t="s">
        <v>167</v>
      </c>
      <c r="N8068" s="5">
        <v>540</v>
      </c>
      <c r="O8068" s="16">
        <f t="shared" si="125"/>
        <v>0</v>
      </c>
      <c r="P8068" s="23"/>
      <c r="Q8068" s="23"/>
      <c r="R8068" s="23"/>
      <c r="S8068" s="23"/>
      <c r="T8068" s="23"/>
      <c r="U8068" s="23"/>
      <c r="V8068" s="23"/>
      <c r="W8068" s="23"/>
      <c r="X8068" s="23"/>
      <c r="Y8068" s="23"/>
      <c r="Z8068" s="23"/>
      <c r="AA8068" s="23"/>
      <c r="AB8068" s="23"/>
      <c r="AC8068" s="23"/>
      <c r="AD8068" s="23"/>
      <c r="AE8068" s="23"/>
      <c r="AF8068" s="23"/>
      <c r="AG8068" s="23"/>
      <c r="AH8068" s="23"/>
      <c r="AI8068" s="23"/>
      <c r="AJ8068" s="23"/>
      <c r="AK8068" s="23"/>
      <c r="AL8068" s="23"/>
      <c r="AM8068" s="23"/>
      <c r="AN8068" s="23"/>
      <c r="AO8068" s="23"/>
      <c r="AP8068" s="23"/>
      <c r="AQ8068" s="23"/>
      <c r="AR8068" s="23"/>
      <c r="AS8068" s="23"/>
      <c r="AT8068" s="23"/>
      <c r="AU8068" s="23"/>
      <c r="AV8068" s="23"/>
      <c r="AW8068" s="23"/>
      <c r="AX8068" s="23"/>
      <c r="AY8068" s="23"/>
      <c r="AZ8068" s="23"/>
      <c r="BA8068" s="23"/>
      <c r="BB8068" s="23"/>
      <c r="BC8068" s="23"/>
      <c r="BD8068" s="23"/>
      <c r="BE8068" s="23"/>
      <c r="BF8068" s="23"/>
      <c r="BG8068" s="23"/>
      <c r="BH8068" s="23"/>
      <c r="BI8068" s="23"/>
      <c r="BJ8068" s="23"/>
      <c r="BK8068" s="23"/>
      <c r="BL8068" s="23"/>
      <c r="BM8068" s="23"/>
      <c r="BN8068" s="23"/>
      <c r="BO8068" s="23"/>
      <c r="BP8068" s="23"/>
    </row>
    <row r="8069" spans="1:68" x14ac:dyDescent="0.25">
      <c r="A8069" s="5">
        <v>84397</v>
      </c>
      <c r="B8069" s="3" t="s">
        <v>1087</v>
      </c>
      <c r="C8069" s="1" t="s">
        <v>1973</v>
      </c>
      <c r="D8069" s="1" t="s">
        <v>2934</v>
      </c>
      <c r="E8069" s="1" t="s">
        <v>4376</v>
      </c>
      <c r="F8069" s="1" t="s">
        <v>4426</v>
      </c>
      <c r="G8069" s="1" t="s">
        <v>4427</v>
      </c>
      <c r="H8069" s="1" t="s">
        <v>5</v>
      </c>
      <c r="I8069" s="1" t="s">
        <v>5</v>
      </c>
      <c r="J8069" s="1" t="s">
        <v>4394</v>
      </c>
      <c r="K8069" s="1" t="s">
        <v>4338</v>
      </c>
      <c r="L8069" s="46">
        <v>99999</v>
      </c>
      <c r="M8069" s="15" t="s">
        <v>167</v>
      </c>
      <c r="N8069" s="5">
        <v>540</v>
      </c>
      <c r="O8069" s="16">
        <f t="shared" si="125"/>
        <v>0</v>
      </c>
      <c r="P8069" s="23"/>
      <c r="Q8069" s="23"/>
      <c r="R8069" s="23"/>
      <c r="S8069" s="23"/>
      <c r="T8069" s="23"/>
      <c r="U8069" s="23"/>
      <c r="V8069" s="23"/>
      <c r="W8069" s="23"/>
      <c r="X8069" s="23"/>
      <c r="Y8069" s="23"/>
      <c r="Z8069" s="23"/>
      <c r="AA8069" s="23"/>
      <c r="AB8069" s="23"/>
      <c r="AC8069" s="23"/>
      <c r="AD8069" s="23"/>
      <c r="AE8069" s="23"/>
      <c r="AF8069" s="23"/>
      <c r="AG8069" s="23"/>
      <c r="AH8069" s="23"/>
      <c r="AI8069" s="23"/>
      <c r="AJ8069" s="23"/>
      <c r="AK8069" s="23"/>
      <c r="AL8069" s="23"/>
      <c r="AM8069" s="23"/>
      <c r="AN8069" s="23"/>
      <c r="AO8069" s="23"/>
      <c r="AP8069" s="23"/>
      <c r="AQ8069" s="23"/>
      <c r="AR8069" s="23"/>
      <c r="AS8069" s="23"/>
      <c r="AT8069" s="23"/>
      <c r="AU8069" s="23"/>
      <c r="AV8069" s="23"/>
      <c r="AW8069" s="23"/>
      <c r="AX8069" s="23"/>
      <c r="AY8069" s="23"/>
      <c r="AZ8069" s="23"/>
      <c r="BA8069" s="23"/>
      <c r="BB8069" s="23"/>
      <c r="BC8069" s="23"/>
      <c r="BD8069" s="23"/>
      <c r="BE8069" s="23"/>
      <c r="BF8069" s="23"/>
      <c r="BG8069" s="23"/>
      <c r="BH8069" s="23"/>
      <c r="BI8069" s="23"/>
      <c r="BJ8069" s="23"/>
      <c r="BK8069" s="23"/>
      <c r="BL8069" s="23"/>
      <c r="BM8069" s="23"/>
      <c r="BN8069" s="23"/>
      <c r="BO8069" s="23"/>
      <c r="BP8069" s="23"/>
    </row>
    <row r="8070" spans="1:68" x14ac:dyDescent="0.25">
      <c r="A8070" s="5">
        <v>84398</v>
      </c>
      <c r="B8070" s="3" t="s">
        <v>1087</v>
      </c>
      <c r="C8070" s="1" t="s">
        <v>1156</v>
      </c>
      <c r="D8070" s="1" t="s">
        <v>2934</v>
      </c>
      <c r="E8070" s="1" t="s">
        <v>4376</v>
      </c>
      <c r="F8070" s="1" t="s">
        <v>4426</v>
      </c>
      <c r="G8070" s="1" t="s">
        <v>4427</v>
      </c>
      <c r="H8070" s="1" t="s">
        <v>5</v>
      </c>
      <c r="I8070" s="1" t="s">
        <v>5</v>
      </c>
      <c r="J8070" s="1" t="s">
        <v>4394</v>
      </c>
      <c r="K8070" s="1" t="s">
        <v>4338</v>
      </c>
      <c r="L8070" s="46">
        <v>99999</v>
      </c>
      <c r="M8070" s="15" t="s">
        <v>167</v>
      </c>
      <c r="N8070" s="5">
        <v>540</v>
      </c>
      <c r="O8070" s="16">
        <f t="shared" si="125"/>
        <v>0</v>
      </c>
      <c r="P8070" s="23"/>
      <c r="Q8070" s="23"/>
      <c r="R8070" s="23"/>
      <c r="S8070" s="23"/>
      <c r="T8070" s="23"/>
      <c r="U8070" s="23"/>
      <c r="V8070" s="23"/>
      <c r="W8070" s="23"/>
      <c r="X8070" s="23"/>
      <c r="Y8070" s="23"/>
      <c r="Z8070" s="23"/>
      <c r="AA8070" s="23"/>
      <c r="AB8070" s="23"/>
      <c r="AC8070" s="23"/>
      <c r="AD8070" s="23"/>
      <c r="AE8070" s="23"/>
      <c r="AF8070" s="23"/>
      <c r="AG8070" s="23"/>
      <c r="AH8070" s="23"/>
      <c r="AI8070" s="23"/>
      <c r="AJ8070" s="23"/>
      <c r="AK8070" s="23"/>
      <c r="AL8070" s="23"/>
      <c r="AM8070" s="23"/>
      <c r="AN8070" s="23"/>
      <c r="AO8070" s="23"/>
      <c r="AP8070" s="23"/>
      <c r="AQ8070" s="23"/>
      <c r="AR8070" s="23"/>
      <c r="AS8070" s="23"/>
      <c r="AT8070" s="23"/>
      <c r="AU8070" s="23"/>
      <c r="AV8070" s="23"/>
      <c r="AW8070" s="23"/>
      <c r="AX8070" s="23"/>
      <c r="AY8070" s="23"/>
      <c r="AZ8070" s="23"/>
      <c r="BA8070" s="23"/>
      <c r="BB8070" s="23"/>
      <c r="BC8070" s="23"/>
      <c r="BD8070" s="23"/>
      <c r="BE8070" s="23"/>
      <c r="BF8070" s="23"/>
      <c r="BG8070" s="23"/>
      <c r="BH8070" s="23"/>
      <c r="BI8070" s="23"/>
      <c r="BJ8070" s="23"/>
      <c r="BK8070" s="23"/>
      <c r="BL8070" s="23"/>
      <c r="BM8070" s="23"/>
      <c r="BN8070" s="23"/>
      <c r="BO8070" s="23"/>
      <c r="BP8070" s="23"/>
    </row>
    <row r="8071" spans="1:68" x14ac:dyDescent="0.25">
      <c r="A8071" s="5">
        <v>84399</v>
      </c>
      <c r="B8071" s="3" t="s">
        <v>50</v>
      </c>
      <c r="C8071" s="1" t="s">
        <v>2938</v>
      </c>
      <c r="D8071" s="1" t="s">
        <v>2937</v>
      </c>
      <c r="E8071" s="1" t="s">
        <v>4349</v>
      </c>
      <c r="F8071" s="1" t="s">
        <v>4399</v>
      </c>
      <c r="G8071" s="1" t="s">
        <v>4400</v>
      </c>
      <c r="H8071" s="1" t="s">
        <v>4397</v>
      </c>
      <c r="I8071" s="1" t="s">
        <v>5</v>
      </c>
      <c r="J8071" s="1" t="s">
        <v>4394</v>
      </c>
      <c r="K8071" s="1" t="s">
        <v>5</v>
      </c>
      <c r="L8071" s="46">
        <v>99999</v>
      </c>
      <c r="M8071" s="15" t="s">
        <v>56</v>
      </c>
      <c r="N8071" s="5">
        <v>24</v>
      </c>
      <c r="O8071" s="16">
        <f t="shared" si="125"/>
        <v>0</v>
      </c>
      <c r="P8071" s="23"/>
      <c r="Q8071" s="23"/>
      <c r="R8071" s="23"/>
      <c r="S8071" s="23"/>
      <c r="T8071" s="23"/>
      <c r="U8071" s="23"/>
      <c r="V8071" s="23"/>
      <c r="W8071" s="23"/>
      <c r="X8071" s="23"/>
      <c r="Y8071" s="23"/>
      <c r="Z8071" s="23"/>
      <c r="AA8071" s="23"/>
      <c r="AB8071" s="23"/>
      <c r="AC8071" s="23"/>
      <c r="AD8071" s="23"/>
      <c r="AE8071" s="23"/>
      <c r="AF8071" s="23"/>
      <c r="AG8071" s="23"/>
      <c r="AH8071" s="23"/>
      <c r="AI8071" s="23"/>
      <c r="AJ8071" s="23"/>
      <c r="AK8071" s="23"/>
      <c r="AL8071" s="23"/>
      <c r="AM8071" s="23"/>
      <c r="AN8071" s="23"/>
      <c r="AO8071" s="23"/>
      <c r="AP8071" s="23"/>
      <c r="AQ8071" s="23"/>
      <c r="AR8071" s="23"/>
      <c r="AS8071" s="23"/>
      <c r="AT8071" s="23"/>
      <c r="AU8071" s="23"/>
      <c r="AV8071" s="23"/>
      <c r="AW8071" s="23"/>
      <c r="AX8071" s="23"/>
      <c r="AY8071" s="23"/>
      <c r="AZ8071" s="23"/>
      <c r="BA8071" s="23"/>
      <c r="BB8071" s="23"/>
      <c r="BC8071" s="23"/>
      <c r="BD8071" s="23"/>
      <c r="BE8071" s="23"/>
      <c r="BF8071" s="23"/>
      <c r="BG8071" s="23"/>
      <c r="BH8071" s="23"/>
      <c r="BI8071" s="23"/>
      <c r="BJ8071" s="23"/>
      <c r="BK8071" s="23"/>
      <c r="BL8071" s="23"/>
      <c r="BM8071" s="23"/>
      <c r="BN8071" s="23"/>
      <c r="BO8071" s="23"/>
      <c r="BP8071" s="23"/>
    </row>
    <row r="8072" spans="1:68" x14ac:dyDescent="0.25">
      <c r="A8072" s="5">
        <v>84400</v>
      </c>
      <c r="B8072" s="3" t="s">
        <v>50</v>
      </c>
      <c r="C8072" s="1" t="s">
        <v>2938</v>
      </c>
      <c r="D8072" s="1" t="s">
        <v>2937</v>
      </c>
      <c r="E8072" s="1" t="s">
        <v>4349</v>
      </c>
      <c r="F8072" s="1" t="s">
        <v>4399</v>
      </c>
      <c r="G8072" s="1" t="s">
        <v>4400</v>
      </c>
      <c r="H8072" s="1" t="s">
        <v>4411</v>
      </c>
      <c r="I8072" s="1" t="s">
        <v>5</v>
      </c>
      <c r="J8072" s="1" t="s">
        <v>4394</v>
      </c>
      <c r="K8072" s="1" t="s">
        <v>5</v>
      </c>
      <c r="L8072" s="46">
        <v>99999</v>
      </c>
      <c r="M8072" s="15" t="s">
        <v>56</v>
      </c>
      <c r="N8072" s="5">
        <v>20</v>
      </c>
      <c r="O8072" s="16">
        <f t="shared" si="125"/>
        <v>0</v>
      </c>
      <c r="P8072" s="23"/>
      <c r="Q8072" s="23"/>
      <c r="R8072" s="23"/>
      <c r="S8072" s="23"/>
      <c r="T8072" s="23"/>
      <c r="U8072" s="23"/>
      <c r="V8072" s="23"/>
      <c r="W8072" s="23"/>
      <c r="X8072" s="23"/>
      <c r="Y8072" s="23"/>
      <c r="Z8072" s="23"/>
      <c r="AA8072" s="23"/>
      <c r="AB8072" s="23"/>
      <c r="AC8072" s="23"/>
      <c r="AD8072" s="23"/>
      <c r="AE8072" s="23"/>
      <c r="AF8072" s="23"/>
      <c r="AG8072" s="23"/>
      <c r="AH8072" s="23"/>
      <c r="AI8072" s="23"/>
      <c r="AJ8072" s="23"/>
      <c r="AK8072" s="23"/>
      <c r="AL8072" s="23"/>
      <c r="AM8072" s="23"/>
      <c r="AN8072" s="23"/>
      <c r="AO8072" s="23"/>
      <c r="AP8072" s="23"/>
      <c r="AQ8072" s="23"/>
      <c r="AR8072" s="23"/>
      <c r="AS8072" s="23"/>
      <c r="AT8072" s="23"/>
      <c r="AU8072" s="23"/>
      <c r="AV8072" s="23"/>
      <c r="AW8072" s="23"/>
      <c r="AX8072" s="23"/>
      <c r="AY8072" s="23"/>
      <c r="AZ8072" s="23"/>
      <c r="BA8072" s="23"/>
      <c r="BB8072" s="23"/>
      <c r="BC8072" s="23"/>
      <c r="BD8072" s="23"/>
      <c r="BE8072" s="23"/>
      <c r="BF8072" s="23"/>
      <c r="BG8072" s="23"/>
      <c r="BH8072" s="23"/>
      <c r="BI8072" s="23"/>
      <c r="BJ8072" s="23"/>
      <c r="BK8072" s="23"/>
      <c r="BL8072" s="23"/>
      <c r="BM8072" s="23"/>
      <c r="BN8072" s="23"/>
      <c r="BO8072" s="23"/>
      <c r="BP8072" s="23"/>
    </row>
    <row r="8073" spans="1:68" x14ac:dyDescent="0.25">
      <c r="A8073" s="5">
        <v>84408</v>
      </c>
      <c r="B8073" s="3" t="s">
        <v>50</v>
      </c>
      <c r="C8073" s="1" t="s">
        <v>1807</v>
      </c>
      <c r="D8073" s="1" t="s">
        <v>2937</v>
      </c>
      <c r="E8073" s="1" t="s">
        <v>4349</v>
      </c>
      <c r="F8073" s="1" t="s">
        <v>4399</v>
      </c>
      <c r="G8073" s="1" t="s">
        <v>4400</v>
      </c>
      <c r="H8073" s="1" t="s">
        <v>4397</v>
      </c>
      <c r="I8073" s="1" t="s">
        <v>5</v>
      </c>
      <c r="J8073" s="1" t="s">
        <v>4394</v>
      </c>
      <c r="K8073" s="1" t="s">
        <v>5</v>
      </c>
      <c r="L8073" s="46">
        <v>99999</v>
      </c>
      <c r="M8073" s="15" t="s">
        <v>56</v>
      </c>
      <c r="N8073" s="5">
        <v>24</v>
      </c>
      <c r="O8073" s="16">
        <f t="shared" si="125"/>
        <v>0</v>
      </c>
      <c r="P8073" s="23"/>
      <c r="Q8073" s="23"/>
      <c r="R8073" s="23"/>
      <c r="S8073" s="23"/>
      <c r="T8073" s="23"/>
      <c r="U8073" s="23"/>
      <c r="V8073" s="23"/>
      <c r="W8073" s="23"/>
      <c r="X8073" s="23"/>
      <c r="Y8073" s="23"/>
      <c r="Z8073" s="23"/>
      <c r="AA8073" s="23"/>
      <c r="AB8073" s="23"/>
      <c r="AC8073" s="23"/>
      <c r="AD8073" s="23"/>
      <c r="AE8073" s="23"/>
      <c r="AF8073" s="23"/>
      <c r="AG8073" s="23"/>
      <c r="AH8073" s="23"/>
      <c r="AI8073" s="23"/>
      <c r="AJ8073" s="23"/>
      <c r="AK8073" s="23"/>
      <c r="AL8073" s="23"/>
      <c r="AM8073" s="23"/>
      <c r="AN8073" s="23"/>
      <c r="AO8073" s="23"/>
      <c r="AP8073" s="23"/>
      <c r="AQ8073" s="23"/>
      <c r="AR8073" s="23"/>
      <c r="AS8073" s="23"/>
      <c r="AT8073" s="23"/>
      <c r="AU8073" s="23"/>
      <c r="AV8073" s="23"/>
      <c r="AW8073" s="23"/>
      <c r="AX8073" s="23"/>
      <c r="AY8073" s="23"/>
      <c r="AZ8073" s="23"/>
      <c r="BA8073" s="23"/>
      <c r="BB8073" s="23"/>
      <c r="BC8073" s="23"/>
      <c r="BD8073" s="23"/>
      <c r="BE8073" s="23"/>
      <c r="BF8073" s="23"/>
      <c r="BG8073" s="23"/>
      <c r="BH8073" s="23"/>
      <c r="BI8073" s="23"/>
      <c r="BJ8073" s="23"/>
      <c r="BK8073" s="23"/>
      <c r="BL8073" s="23"/>
      <c r="BM8073" s="23"/>
      <c r="BN8073" s="23"/>
      <c r="BO8073" s="23"/>
      <c r="BP8073" s="23"/>
    </row>
    <row r="8074" spans="1:68" x14ac:dyDescent="0.25">
      <c r="A8074" s="5">
        <v>84409</v>
      </c>
      <c r="B8074" s="3" t="s">
        <v>50</v>
      </c>
      <c r="C8074" s="1" t="s">
        <v>873</v>
      </c>
      <c r="D8074" s="1" t="s">
        <v>108</v>
      </c>
      <c r="E8074" s="1" t="s">
        <v>4349</v>
      </c>
      <c r="F8074" s="1" t="s">
        <v>4395</v>
      </c>
      <c r="G8074" s="1" t="s">
        <v>4396</v>
      </c>
      <c r="H8074" s="1" t="s">
        <v>4411</v>
      </c>
      <c r="I8074" s="1" t="s">
        <v>5</v>
      </c>
      <c r="J8074" s="1" t="s">
        <v>4394</v>
      </c>
      <c r="K8074" s="1" t="s">
        <v>5</v>
      </c>
      <c r="L8074" s="46">
        <v>99999</v>
      </c>
      <c r="M8074" s="15" t="s">
        <v>136</v>
      </c>
      <c r="N8074" s="5">
        <v>39</v>
      </c>
      <c r="O8074" s="16">
        <f t="shared" si="125"/>
        <v>0</v>
      </c>
      <c r="P8074" s="23"/>
      <c r="Q8074" s="23"/>
      <c r="R8074" s="23"/>
      <c r="S8074" s="23"/>
      <c r="T8074" s="23"/>
      <c r="U8074" s="23"/>
      <c r="V8074" s="23"/>
      <c r="W8074" s="23"/>
      <c r="X8074" s="23"/>
      <c r="Y8074" s="23"/>
      <c r="Z8074" s="23"/>
      <c r="AA8074" s="23"/>
      <c r="AB8074" s="23"/>
      <c r="AC8074" s="23"/>
      <c r="AD8074" s="23"/>
      <c r="AE8074" s="23"/>
      <c r="AF8074" s="23"/>
      <c r="AG8074" s="23"/>
      <c r="AH8074" s="23"/>
      <c r="AI8074" s="23"/>
      <c r="AJ8074" s="23"/>
      <c r="AK8074" s="23"/>
      <c r="AL8074" s="23"/>
      <c r="AM8074" s="23"/>
      <c r="AN8074" s="23"/>
      <c r="AO8074" s="23"/>
      <c r="AP8074" s="23"/>
      <c r="AQ8074" s="23"/>
      <c r="AR8074" s="23"/>
      <c r="AS8074" s="23"/>
      <c r="AT8074" s="23"/>
      <c r="AU8074" s="23"/>
      <c r="AV8074" s="23"/>
      <c r="AW8074" s="23"/>
      <c r="AX8074" s="23"/>
      <c r="AY8074" s="23"/>
      <c r="AZ8074" s="23"/>
      <c r="BA8074" s="23"/>
      <c r="BB8074" s="23"/>
      <c r="BC8074" s="23"/>
      <c r="BD8074" s="23"/>
      <c r="BE8074" s="23"/>
      <c r="BF8074" s="23"/>
      <c r="BG8074" s="23"/>
      <c r="BH8074" s="23"/>
      <c r="BI8074" s="23"/>
      <c r="BJ8074" s="23"/>
      <c r="BK8074" s="23"/>
      <c r="BL8074" s="23"/>
      <c r="BM8074" s="23"/>
      <c r="BN8074" s="23"/>
      <c r="BO8074" s="23"/>
      <c r="BP8074" s="23"/>
    </row>
    <row r="8075" spans="1:68" x14ac:dyDescent="0.25">
      <c r="A8075" s="5">
        <v>84410</v>
      </c>
      <c r="B8075" s="3" t="s">
        <v>50</v>
      </c>
      <c r="C8075" s="1" t="s">
        <v>819</v>
      </c>
      <c r="D8075" s="1" t="s">
        <v>108</v>
      </c>
      <c r="E8075" s="1" t="s">
        <v>4349</v>
      </c>
      <c r="F8075" s="1" t="s">
        <v>4395</v>
      </c>
      <c r="G8075" s="1" t="s">
        <v>4396</v>
      </c>
      <c r="H8075" s="1" t="s">
        <v>4411</v>
      </c>
      <c r="I8075" s="1" t="s">
        <v>5</v>
      </c>
      <c r="J8075" s="1" t="s">
        <v>4394</v>
      </c>
      <c r="K8075" s="1" t="s">
        <v>5</v>
      </c>
      <c r="L8075" s="46">
        <v>99999</v>
      </c>
      <c r="M8075" s="15" t="s">
        <v>136</v>
      </c>
      <c r="N8075" s="5">
        <v>39</v>
      </c>
      <c r="O8075" s="16">
        <f t="shared" si="125"/>
        <v>0</v>
      </c>
      <c r="P8075" s="23"/>
      <c r="Q8075" s="23"/>
      <c r="R8075" s="23"/>
      <c r="S8075" s="23"/>
      <c r="T8075" s="23"/>
      <c r="U8075" s="23"/>
      <c r="V8075" s="23"/>
      <c r="W8075" s="23"/>
      <c r="X8075" s="23"/>
      <c r="Y8075" s="23"/>
      <c r="Z8075" s="23"/>
      <c r="AA8075" s="23"/>
      <c r="AB8075" s="23"/>
      <c r="AC8075" s="23"/>
      <c r="AD8075" s="23"/>
      <c r="AE8075" s="23"/>
      <c r="AF8075" s="23"/>
      <c r="AG8075" s="23"/>
      <c r="AH8075" s="23"/>
      <c r="AI8075" s="23"/>
      <c r="AJ8075" s="23"/>
      <c r="AK8075" s="23"/>
      <c r="AL8075" s="23"/>
      <c r="AM8075" s="23"/>
      <c r="AN8075" s="23"/>
      <c r="AO8075" s="23"/>
      <c r="AP8075" s="23"/>
      <c r="AQ8075" s="23"/>
      <c r="AR8075" s="23"/>
      <c r="AS8075" s="23"/>
      <c r="AT8075" s="23"/>
      <c r="AU8075" s="23"/>
      <c r="AV8075" s="23"/>
      <c r="AW8075" s="23"/>
      <c r="AX8075" s="23"/>
      <c r="AY8075" s="23"/>
      <c r="AZ8075" s="23"/>
      <c r="BA8075" s="23"/>
      <c r="BB8075" s="23"/>
      <c r="BC8075" s="23"/>
      <c r="BD8075" s="23"/>
      <c r="BE8075" s="23"/>
      <c r="BF8075" s="23"/>
      <c r="BG8075" s="23"/>
      <c r="BH8075" s="23"/>
      <c r="BI8075" s="23"/>
      <c r="BJ8075" s="23"/>
      <c r="BK8075" s="23"/>
      <c r="BL8075" s="23"/>
      <c r="BM8075" s="23"/>
      <c r="BN8075" s="23"/>
      <c r="BO8075" s="23"/>
      <c r="BP8075" s="23"/>
    </row>
    <row r="8076" spans="1:68" x14ac:dyDescent="0.25">
      <c r="A8076" s="5">
        <v>84411</v>
      </c>
      <c r="B8076" s="3" t="s">
        <v>119</v>
      </c>
      <c r="C8076" s="1" t="s">
        <v>11</v>
      </c>
      <c r="D8076" s="1" t="s">
        <v>5</v>
      </c>
      <c r="E8076" s="1" t="s">
        <v>4342</v>
      </c>
      <c r="F8076" s="1" t="s">
        <v>4435</v>
      </c>
      <c r="G8076" s="1" t="s">
        <v>5</v>
      </c>
      <c r="H8076" s="1" t="s">
        <v>5</v>
      </c>
      <c r="I8076" s="1" t="s">
        <v>5</v>
      </c>
      <c r="J8076" s="1" t="s">
        <v>4394</v>
      </c>
      <c r="K8076" s="1" t="s">
        <v>5</v>
      </c>
      <c r="L8076" s="46">
        <v>99999</v>
      </c>
      <c r="M8076" s="15" t="s">
        <v>6</v>
      </c>
      <c r="N8076" s="5">
        <v>170</v>
      </c>
      <c r="O8076" s="16">
        <f t="shared" si="125"/>
        <v>0</v>
      </c>
      <c r="P8076" s="23"/>
      <c r="Q8076" s="23"/>
      <c r="R8076" s="23"/>
      <c r="S8076" s="23"/>
      <c r="T8076" s="23"/>
      <c r="U8076" s="23"/>
      <c r="V8076" s="23"/>
      <c r="W8076" s="23"/>
      <c r="X8076" s="23"/>
      <c r="Y8076" s="23"/>
      <c r="Z8076" s="23"/>
      <c r="AA8076" s="23"/>
      <c r="AB8076" s="23"/>
      <c r="AC8076" s="23"/>
      <c r="AD8076" s="23"/>
      <c r="AE8076" s="23"/>
      <c r="AF8076" s="23"/>
      <c r="AG8076" s="23"/>
      <c r="AH8076" s="23"/>
      <c r="AI8076" s="23"/>
      <c r="AJ8076" s="23"/>
      <c r="AK8076" s="23"/>
      <c r="AL8076" s="23"/>
      <c r="AM8076" s="23"/>
      <c r="AN8076" s="23"/>
      <c r="AO8076" s="23"/>
      <c r="AP8076" s="23"/>
      <c r="AQ8076" s="23"/>
      <c r="AR8076" s="23"/>
      <c r="AS8076" s="23"/>
      <c r="AT8076" s="23"/>
      <c r="AU8076" s="23"/>
      <c r="AV8076" s="23"/>
      <c r="AW8076" s="23"/>
      <c r="AX8076" s="23"/>
      <c r="AY8076" s="23"/>
      <c r="AZ8076" s="23"/>
      <c r="BA8076" s="23"/>
      <c r="BB8076" s="23"/>
      <c r="BC8076" s="23"/>
      <c r="BD8076" s="23"/>
      <c r="BE8076" s="23"/>
      <c r="BF8076" s="23"/>
      <c r="BG8076" s="23"/>
      <c r="BH8076" s="23"/>
      <c r="BI8076" s="23"/>
      <c r="BJ8076" s="23"/>
      <c r="BK8076" s="23"/>
      <c r="BL8076" s="23"/>
      <c r="BM8076" s="23"/>
      <c r="BN8076" s="23"/>
      <c r="BO8076" s="23"/>
      <c r="BP8076" s="23"/>
    </row>
    <row r="8077" spans="1:68" x14ac:dyDescent="0.25">
      <c r="A8077" s="5">
        <v>84412</v>
      </c>
      <c r="B8077" s="3" t="s">
        <v>50</v>
      </c>
      <c r="C8077" s="1" t="s">
        <v>93</v>
      </c>
      <c r="D8077" s="1" t="s">
        <v>2937</v>
      </c>
      <c r="E8077" s="1" t="s">
        <v>4349</v>
      </c>
      <c r="F8077" s="1" t="s">
        <v>4395</v>
      </c>
      <c r="G8077" s="1" t="s">
        <v>4396</v>
      </c>
      <c r="H8077" s="1" t="s">
        <v>4411</v>
      </c>
      <c r="I8077" s="1" t="s">
        <v>5</v>
      </c>
      <c r="J8077" s="1" t="s">
        <v>4394</v>
      </c>
      <c r="K8077" s="1" t="s">
        <v>5</v>
      </c>
      <c r="L8077" s="46">
        <v>99999</v>
      </c>
      <c r="M8077" s="15" t="s">
        <v>136</v>
      </c>
      <c r="N8077" s="5">
        <v>39</v>
      </c>
      <c r="O8077" s="16">
        <f t="shared" si="125"/>
        <v>0</v>
      </c>
      <c r="P8077" s="23"/>
      <c r="Q8077" s="23"/>
      <c r="R8077" s="23"/>
      <c r="S8077" s="23"/>
      <c r="T8077" s="23"/>
      <c r="U8077" s="23"/>
      <c r="V8077" s="23"/>
      <c r="W8077" s="23"/>
      <c r="X8077" s="23"/>
      <c r="Y8077" s="23"/>
      <c r="Z8077" s="23"/>
      <c r="AA8077" s="23"/>
      <c r="AB8077" s="23"/>
      <c r="AC8077" s="23"/>
      <c r="AD8077" s="23"/>
      <c r="AE8077" s="23"/>
      <c r="AF8077" s="23"/>
      <c r="AG8077" s="23"/>
      <c r="AH8077" s="23"/>
      <c r="AI8077" s="23"/>
      <c r="AJ8077" s="23"/>
      <c r="AK8077" s="23"/>
      <c r="AL8077" s="23"/>
      <c r="AM8077" s="23"/>
      <c r="AN8077" s="23"/>
      <c r="AO8077" s="23"/>
      <c r="AP8077" s="23"/>
      <c r="AQ8077" s="23"/>
      <c r="AR8077" s="23"/>
      <c r="AS8077" s="23"/>
      <c r="AT8077" s="23"/>
      <c r="AU8077" s="23"/>
      <c r="AV8077" s="23"/>
      <c r="AW8077" s="23"/>
      <c r="AX8077" s="23"/>
      <c r="AY8077" s="23"/>
      <c r="AZ8077" s="23"/>
      <c r="BA8077" s="23"/>
      <c r="BB8077" s="23"/>
      <c r="BC8077" s="23"/>
      <c r="BD8077" s="23"/>
      <c r="BE8077" s="23"/>
      <c r="BF8077" s="23"/>
      <c r="BG8077" s="23"/>
      <c r="BH8077" s="23"/>
      <c r="BI8077" s="23"/>
      <c r="BJ8077" s="23"/>
      <c r="BK8077" s="23"/>
      <c r="BL8077" s="23"/>
      <c r="BM8077" s="23"/>
      <c r="BN8077" s="23"/>
      <c r="BO8077" s="23"/>
      <c r="BP8077" s="23"/>
    </row>
    <row r="8078" spans="1:68" x14ac:dyDescent="0.25">
      <c r="A8078" s="5">
        <v>84413</v>
      </c>
      <c r="B8078" s="3" t="s">
        <v>50</v>
      </c>
      <c r="C8078" s="1" t="s">
        <v>3339</v>
      </c>
      <c r="D8078" s="1" t="s">
        <v>108</v>
      </c>
      <c r="E8078" s="1" t="s">
        <v>4349</v>
      </c>
      <c r="F8078" s="1" t="s">
        <v>4399</v>
      </c>
      <c r="G8078" s="1" t="s">
        <v>4400</v>
      </c>
      <c r="H8078" s="1" t="s">
        <v>4411</v>
      </c>
      <c r="I8078" s="1" t="s">
        <v>5</v>
      </c>
      <c r="J8078" s="1" t="s">
        <v>4394</v>
      </c>
      <c r="K8078" s="1" t="s">
        <v>5</v>
      </c>
      <c r="L8078" s="46">
        <v>99999</v>
      </c>
      <c r="M8078" s="15" t="s">
        <v>56</v>
      </c>
      <c r="N8078" s="5">
        <v>20</v>
      </c>
      <c r="O8078" s="16">
        <f t="shared" si="125"/>
        <v>0</v>
      </c>
      <c r="P8078" s="23"/>
      <c r="Q8078" s="23"/>
      <c r="R8078" s="23"/>
      <c r="S8078" s="23"/>
      <c r="T8078" s="23"/>
      <c r="U8078" s="23"/>
      <c r="V8078" s="23"/>
      <c r="W8078" s="23"/>
      <c r="X8078" s="23"/>
      <c r="Y8078" s="23"/>
      <c r="Z8078" s="23"/>
      <c r="AA8078" s="23"/>
      <c r="AB8078" s="23"/>
      <c r="AC8078" s="23"/>
      <c r="AD8078" s="23"/>
      <c r="AE8078" s="23"/>
      <c r="AF8078" s="23"/>
      <c r="AG8078" s="23"/>
      <c r="AH8078" s="23"/>
      <c r="AI8078" s="23"/>
      <c r="AJ8078" s="23"/>
      <c r="AK8078" s="23"/>
      <c r="AL8078" s="23"/>
      <c r="AM8078" s="23"/>
      <c r="AN8078" s="23"/>
      <c r="AO8078" s="23"/>
      <c r="AP8078" s="23"/>
      <c r="AQ8078" s="23"/>
      <c r="AR8078" s="23"/>
      <c r="AS8078" s="23"/>
      <c r="AT8078" s="23"/>
      <c r="AU8078" s="23"/>
      <c r="AV8078" s="23"/>
      <c r="AW8078" s="23"/>
      <c r="AX8078" s="23"/>
      <c r="AY8078" s="23"/>
      <c r="AZ8078" s="23"/>
      <c r="BA8078" s="23"/>
      <c r="BB8078" s="23"/>
      <c r="BC8078" s="23"/>
      <c r="BD8078" s="23"/>
      <c r="BE8078" s="23"/>
      <c r="BF8078" s="23"/>
      <c r="BG8078" s="23"/>
      <c r="BH8078" s="23"/>
      <c r="BI8078" s="23"/>
      <c r="BJ8078" s="23"/>
      <c r="BK8078" s="23"/>
      <c r="BL8078" s="23"/>
      <c r="BM8078" s="23"/>
      <c r="BN8078" s="23"/>
      <c r="BO8078" s="23"/>
      <c r="BP8078" s="23"/>
    </row>
    <row r="8079" spans="1:68" x14ac:dyDescent="0.25">
      <c r="A8079" s="5">
        <v>84417</v>
      </c>
      <c r="B8079" s="3" t="s">
        <v>50</v>
      </c>
      <c r="C8079" s="1" t="s">
        <v>3739</v>
      </c>
      <c r="D8079" s="1" t="s">
        <v>52</v>
      </c>
      <c r="E8079" s="1" t="s">
        <v>4349</v>
      </c>
      <c r="F8079" s="1" t="s">
        <v>4395</v>
      </c>
      <c r="G8079" s="1" t="s">
        <v>4396</v>
      </c>
      <c r="H8079" s="1" t="s">
        <v>4397</v>
      </c>
      <c r="I8079" s="1" t="s">
        <v>5</v>
      </c>
      <c r="J8079" s="1" t="s">
        <v>4394</v>
      </c>
      <c r="K8079" s="1" t="s">
        <v>5</v>
      </c>
      <c r="L8079" s="46">
        <v>99999</v>
      </c>
      <c r="M8079" s="15" t="s">
        <v>53</v>
      </c>
      <c r="N8079" s="5">
        <v>39</v>
      </c>
      <c r="O8079" s="16">
        <f t="shared" ref="O8079:O8142" si="126">SUM(P8079:BP8079)</f>
        <v>0</v>
      </c>
      <c r="P8079" s="23"/>
      <c r="Q8079" s="23"/>
      <c r="R8079" s="23"/>
      <c r="S8079" s="23"/>
      <c r="T8079" s="23"/>
      <c r="U8079" s="23"/>
      <c r="V8079" s="23"/>
      <c r="W8079" s="23"/>
      <c r="X8079" s="23"/>
      <c r="Y8079" s="23"/>
      <c r="Z8079" s="23"/>
      <c r="AA8079" s="23"/>
      <c r="AB8079" s="23"/>
      <c r="AC8079" s="23"/>
      <c r="AD8079" s="23"/>
      <c r="AE8079" s="23"/>
      <c r="AF8079" s="23"/>
      <c r="AG8079" s="23"/>
      <c r="AH8079" s="23"/>
      <c r="AI8079" s="23"/>
      <c r="AJ8079" s="23"/>
      <c r="AK8079" s="23"/>
      <c r="AL8079" s="23"/>
      <c r="AM8079" s="23"/>
      <c r="AN8079" s="23"/>
      <c r="AO8079" s="23"/>
      <c r="AP8079" s="23"/>
      <c r="AQ8079" s="23"/>
      <c r="AR8079" s="23"/>
      <c r="AS8079" s="23"/>
      <c r="AT8079" s="23"/>
      <c r="AU8079" s="23"/>
      <c r="AV8079" s="23"/>
      <c r="AW8079" s="23"/>
      <c r="AX8079" s="23"/>
      <c r="AY8079" s="23"/>
      <c r="AZ8079" s="23"/>
      <c r="BA8079" s="23"/>
      <c r="BB8079" s="23"/>
      <c r="BC8079" s="23"/>
      <c r="BD8079" s="23"/>
      <c r="BE8079" s="23"/>
      <c r="BF8079" s="23"/>
      <c r="BG8079" s="23"/>
      <c r="BH8079" s="23"/>
      <c r="BI8079" s="23"/>
      <c r="BJ8079" s="23"/>
      <c r="BK8079" s="23"/>
      <c r="BL8079" s="23"/>
      <c r="BM8079" s="23"/>
      <c r="BN8079" s="23"/>
      <c r="BO8079" s="23"/>
      <c r="BP8079" s="23"/>
    </row>
    <row r="8080" spans="1:68" x14ac:dyDescent="0.25">
      <c r="A8080" s="5">
        <v>84418</v>
      </c>
      <c r="B8080" s="3" t="s">
        <v>119</v>
      </c>
      <c r="C8080" s="1" t="s">
        <v>398</v>
      </c>
      <c r="D8080" s="1" t="s">
        <v>5</v>
      </c>
      <c r="E8080" s="1" t="s">
        <v>4342</v>
      </c>
      <c r="F8080" s="1" t="s">
        <v>4421</v>
      </c>
      <c r="G8080" s="1" t="s">
        <v>4423</v>
      </c>
      <c r="H8080" s="1" t="s">
        <v>5</v>
      </c>
      <c r="I8080" s="1" t="s">
        <v>5</v>
      </c>
      <c r="J8080" s="1" t="s">
        <v>4394</v>
      </c>
      <c r="K8080" s="1" t="s">
        <v>5</v>
      </c>
      <c r="L8080" s="46">
        <v>99999</v>
      </c>
      <c r="M8080" s="15" t="s">
        <v>6</v>
      </c>
      <c r="N8080" s="5">
        <v>285</v>
      </c>
      <c r="O8080" s="16">
        <f t="shared" si="126"/>
        <v>0</v>
      </c>
      <c r="P8080" s="23"/>
      <c r="Q8080" s="23"/>
      <c r="R8080" s="23"/>
      <c r="S8080" s="23"/>
      <c r="T8080" s="23"/>
      <c r="U8080" s="23"/>
      <c r="V8080" s="23"/>
      <c r="W8080" s="23"/>
      <c r="X8080" s="23"/>
      <c r="Y8080" s="23"/>
      <c r="Z8080" s="23"/>
      <c r="AA8080" s="23"/>
      <c r="AB8080" s="23"/>
      <c r="AC8080" s="23"/>
      <c r="AD8080" s="23"/>
      <c r="AE8080" s="23"/>
      <c r="AF8080" s="23"/>
      <c r="AG8080" s="23"/>
      <c r="AH8080" s="23"/>
      <c r="AI8080" s="23"/>
      <c r="AJ8080" s="23"/>
      <c r="AK8080" s="23"/>
      <c r="AL8080" s="23"/>
      <c r="AM8080" s="23"/>
      <c r="AN8080" s="23"/>
      <c r="AO8080" s="23"/>
      <c r="AP8080" s="23"/>
      <c r="AQ8080" s="23"/>
      <c r="AR8080" s="23"/>
      <c r="AS8080" s="23"/>
      <c r="AT8080" s="23"/>
      <c r="AU8080" s="23"/>
      <c r="AV8080" s="23"/>
      <c r="AW8080" s="23"/>
      <c r="AX8080" s="23"/>
      <c r="AY8080" s="23"/>
      <c r="AZ8080" s="23"/>
      <c r="BA8080" s="23"/>
      <c r="BB8080" s="23"/>
      <c r="BC8080" s="23"/>
      <c r="BD8080" s="23"/>
      <c r="BE8080" s="23"/>
      <c r="BF8080" s="23"/>
      <c r="BG8080" s="23"/>
      <c r="BH8080" s="23"/>
      <c r="BI8080" s="23"/>
      <c r="BJ8080" s="23"/>
      <c r="BK8080" s="23"/>
      <c r="BL8080" s="23"/>
      <c r="BM8080" s="23"/>
      <c r="BN8080" s="23"/>
      <c r="BO8080" s="23"/>
      <c r="BP8080" s="23"/>
    </row>
    <row r="8081" spans="1:68" x14ac:dyDescent="0.25">
      <c r="A8081" s="5">
        <v>84421</v>
      </c>
      <c r="B8081" s="3" t="s">
        <v>57</v>
      </c>
      <c r="C8081" s="1" t="s">
        <v>3740</v>
      </c>
      <c r="D8081" s="1" t="s">
        <v>3741</v>
      </c>
      <c r="E8081" s="1" t="s">
        <v>4351</v>
      </c>
      <c r="F8081" s="1" t="s">
        <v>4395</v>
      </c>
      <c r="G8081" s="1" t="s">
        <v>4396</v>
      </c>
      <c r="H8081" s="1" t="s">
        <v>5</v>
      </c>
      <c r="I8081" s="1" t="s">
        <v>5</v>
      </c>
      <c r="J8081" s="1" t="s">
        <v>4425</v>
      </c>
      <c r="K8081" s="1" t="s">
        <v>5</v>
      </c>
      <c r="L8081" s="46">
        <v>99999</v>
      </c>
      <c r="M8081" s="15" t="s">
        <v>55</v>
      </c>
      <c r="N8081" s="5">
        <v>39</v>
      </c>
      <c r="O8081" s="16">
        <f t="shared" si="126"/>
        <v>0</v>
      </c>
      <c r="P8081" s="23"/>
      <c r="Q8081" s="23"/>
      <c r="R8081" s="23"/>
      <c r="S8081" s="23"/>
      <c r="T8081" s="23"/>
      <c r="U8081" s="23"/>
      <c r="V8081" s="23"/>
      <c r="W8081" s="23"/>
      <c r="X8081" s="23"/>
      <c r="Y8081" s="23"/>
      <c r="Z8081" s="23"/>
      <c r="AA8081" s="23"/>
      <c r="AB8081" s="23"/>
      <c r="AC8081" s="23"/>
      <c r="AD8081" s="23"/>
      <c r="AE8081" s="23"/>
      <c r="AF8081" s="23"/>
      <c r="AG8081" s="23"/>
      <c r="AH8081" s="23"/>
      <c r="AI8081" s="23"/>
      <c r="AJ8081" s="23"/>
      <c r="AK8081" s="23"/>
      <c r="AL8081" s="23"/>
      <c r="AM8081" s="23"/>
      <c r="AN8081" s="23"/>
      <c r="AO8081" s="23"/>
      <c r="AP8081" s="23"/>
      <c r="AQ8081" s="23"/>
      <c r="AR8081" s="23"/>
      <c r="AS8081" s="23"/>
      <c r="AT8081" s="23"/>
      <c r="AU8081" s="23"/>
      <c r="AV8081" s="23"/>
      <c r="AW8081" s="23"/>
      <c r="AX8081" s="23"/>
      <c r="AY8081" s="23"/>
      <c r="AZ8081" s="23"/>
      <c r="BA8081" s="23"/>
      <c r="BB8081" s="23"/>
      <c r="BC8081" s="23"/>
      <c r="BD8081" s="23"/>
      <c r="BE8081" s="23"/>
      <c r="BF8081" s="23"/>
      <c r="BG8081" s="23"/>
      <c r="BH8081" s="23"/>
      <c r="BI8081" s="23"/>
      <c r="BJ8081" s="23"/>
      <c r="BK8081" s="23"/>
      <c r="BL8081" s="23"/>
      <c r="BM8081" s="23"/>
      <c r="BN8081" s="23"/>
      <c r="BO8081" s="23"/>
      <c r="BP8081" s="23"/>
    </row>
    <row r="8082" spans="1:68" x14ac:dyDescent="0.25">
      <c r="A8082" s="5">
        <v>84423</v>
      </c>
      <c r="B8082" s="3" t="s">
        <v>13</v>
      </c>
      <c r="C8082" s="1" t="s">
        <v>3725</v>
      </c>
      <c r="D8082" s="1" t="s">
        <v>958</v>
      </c>
      <c r="E8082" s="1" t="s">
        <v>4342</v>
      </c>
      <c r="F8082" s="1" t="s">
        <v>4393</v>
      </c>
      <c r="G8082" s="1" t="s">
        <v>5</v>
      </c>
      <c r="H8082" s="1" t="s">
        <v>5</v>
      </c>
      <c r="I8082" s="1" t="s">
        <v>5</v>
      </c>
      <c r="J8082" s="1" t="s">
        <v>4394</v>
      </c>
      <c r="K8082" s="1" t="s">
        <v>5</v>
      </c>
      <c r="L8082" s="46">
        <v>99999</v>
      </c>
      <c r="M8082" s="15" t="s">
        <v>6</v>
      </c>
      <c r="N8082" s="5">
        <v>150</v>
      </c>
      <c r="O8082" s="16">
        <f t="shared" si="126"/>
        <v>0</v>
      </c>
      <c r="P8082" s="23"/>
      <c r="Q8082" s="23"/>
      <c r="R8082" s="23"/>
      <c r="S8082" s="23"/>
      <c r="T8082" s="23"/>
      <c r="U8082" s="23"/>
      <c r="V8082" s="23"/>
      <c r="W8082" s="23"/>
      <c r="X8082" s="23"/>
      <c r="Y8082" s="23"/>
      <c r="Z8082" s="23"/>
      <c r="AA8082" s="23"/>
      <c r="AB8082" s="23"/>
      <c r="AC8082" s="23"/>
      <c r="AD8082" s="23"/>
      <c r="AE8082" s="23"/>
      <c r="AF8082" s="23"/>
      <c r="AG8082" s="23"/>
      <c r="AH8082" s="23"/>
      <c r="AI8082" s="23"/>
      <c r="AJ8082" s="23"/>
      <c r="AK8082" s="23"/>
      <c r="AL8082" s="23"/>
      <c r="AM8082" s="23"/>
      <c r="AN8082" s="23"/>
      <c r="AO8082" s="23"/>
      <c r="AP8082" s="23"/>
      <c r="AQ8082" s="23"/>
      <c r="AR8082" s="23"/>
      <c r="AS8082" s="23"/>
      <c r="AT8082" s="23"/>
      <c r="AU8082" s="23"/>
      <c r="AV8082" s="23"/>
      <c r="AW8082" s="23"/>
      <c r="AX8082" s="23"/>
      <c r="AY8082" s="23"/>
      <c r="AZ8082" s="23"/>
      <c r="BA8082" s="23"/>
      <c r="BB8082" s="23"/>
      <c r="BC8082" s="23"/>
      <c r="BD8082" s="23"/>
      <c r="BE8082" s="23"/>
      <c r="BF8082" s="23"/>
      <c r="BG8082" s="23"/>
      <c r="BH8082" s="23"/>
      <c r="BI8082" s="23"/>
      <c r="BJ8082" s="23"/>
      <c r="BK8082" s="23"/>
      <c r="BL8082" s="23"/>
      <c r="BM8082" s="23"/>
      <c r="BN8082" s="23"/>
      <c r="BO8082" s="23"/>
      <c r="BP8082" s="23"/>
    </row>
    <row r="8083" spans="1:68" x14ac:dyDescent="0.25">
      <c r="A8083" s="5">
        <v>84425</v>
      </c>
      <c r="B8083" s="3" t="s">
        <v>212</v>
      </c>
      <c r="C8083" s="1" t="s">
        <v>3726</v>
      </c>
      <c r="D8083" s="1" t="s">
        <v>958</v>
      </c>
      <c r="E8083" s="1" t="s">
        <v>4342</v>
      </c>
      <c r="F8083" s="1" t="s">
        <v>4393</v>
      </c>
      <c r="G8083" s="1" t="s">
        <v>5</v>
      </c>
      <c r="H8083" s="1" t="s">
        <v>5</v>
      </c>
      <c r="I8083" s="1" t="s">
        <v>5</v>
      </c>
      <c r="J8083" s="1" t="s">
        <v>4394</v>
      </c>
      <c r="K8083" s="1" t="s">
        <v>5</v>
      </c>
      <c r="L8083" s="46">
        <v>99999</v>
      </c>
      <c r="M8083" s="15" t="s">
        <v>6</v>
      </c>
      <c r="N8083" s="5">
        <v>150</v>
      </c>
      <c r="O8083" s="16">
        <f t="shared" si="126"/>
        <v>0</v>
      </c>
      <c r="P8083" s="23"/>
      <c r="Q8083" s="23"/>
      <c r="R8083" s="23"/>
      <c r="S8083" s="23"/>
      <c r="T8083" s="23"/>
      <c r="U8083" s="23"/>
      <c r="V8083" s="23"/>
      <c r="W8083" s="23"/>
      <c r="X8083" s="23"/>
      <c r="Y8083" s="23"/>
      <c r="Z8083" s="23"/>
      <c r="AA8083" s="23"/>
      <c r="AB8083" s="23"/>
      <c r="AC8083" s="23"/>
      <c r="AD8083" s="23"/>
      <c r="AE8083" s="23"/>
      <c r="AF8083" s="23"/>
      <c r="AG8083" s="23"/>
      <c r="AH8083" s="23"/>
      <c r="AI8083" s="23"/>
      <c r="AJ8083" s="23"/>
      <c r="AK8083" s="23"/>
      <c r="AL8083" s="23"/>
      <c r="AM8083" s="23"/>
      <c r="AN8083" s="23"/>
      <c r="AO8083" s="23"/>
      <c r="AP8083" s="23"/>
      <c r="AQ8083" s="23"/>
      <c r="AR8083" s="23"/>
      <c r="AS8083" s="23"/>
      <c r="AT8083" s="23"/>
      <c r="AU8083" s="23"/>
      <c r="AV8083" s="23"/>
      <c r="AW8083" s="23"/>
      <c r="AX8083" s="23"/>
      <c r="AY8083" s="23"/>
      <c r="AZ8083" s="23"/>
      <c r="BA8083" s="23"/>
      <c r="BB8083" s="23"/>
      <c r="BC8083" s="23"/>
      <c r="BD8083" s="23"/>
      <c r="BE8083" s="23"/>
      <c r="BF8083" s="23"/>
      <c r="BG8083" s="23"/>
      <c r="BH8083" s="23"/>
      <c r="BI8083" s="23"/>
      <c r="BJ8083" s="23"/>
      <c r="BK8083" s="23"/>
      <c r="BL8083" s="23"/>
      <c r="BM8083" s="23"/>
      <c r="BN8083" s="23"/>
      <c r="BO8083" s="23"/>
      <c r="BP8083" s="23"/>
    </row>
    <row r="8084" spans="1:68" x14ac:dyDescent="0.25">
      <c r="A8084" s="5">
        <v>84427</v>
      </c>
      <c r="B8084" s="3" t="s">
        <v>50</v>
      </c>
      <c r="C8084" s="1" t="s">
        <v>3742</v>
      </c>
      <c r="D8084" s="1" t="s">
        <v>52</v>
      </c>
      <c r="E8084" s="1" t="s">
        <v>4349</v>
      </c>
      <c r="F8084" s="1" t="s">
        <v>4395</v>
      </c>
      <c r="G8084" s="1" t="s">
        <v>4396</v>
      </c>
      <c r="H8084" s="1" t="s">
        <v>4397</v>
      </c>
      <c r="I8084" s="1" t="s">
        <v>5</v>
      </c>
      <c r="J8084" s="1" t="s">
        <v>4394</v>
      </c>
      <c r="K8084" s="1" t="s">
        <v>5</v>
      </c>
      <c r="L8084" s="46">
        <v>99999</v>
      </c>
      <c r="M8084" s="15" t="s">
        <v>53</v>
      </c>
      <c r="N8084" s="5">
        <v>39</v>
      </c>
      <c r="O8084" s="16">
        <f t="shared" si="126"/>
        <v>0</v>
      </c>
      <c r="P8084" s="23"/>
      <c r="Q8084" s="23"/>
      <c r="R8084" s="23"/>
      <c r="S8084" s="23"/>
      <c r="T8084" s="23"/>
      <c r="U8084" s="23"/>
      <c r="V8084" s="23"/>
      <c r="W8084" s="23"/>
      <c r="X8084" s="23"/>
      <c r="Y8084" s="23"/>
      <c r="Z8084" s="23"/>
      <c r="AA8084" s="23"/>
      <c r="AB8084" s="23"/>
      <c r="AC8084" s="23"/>
      <c r="AD8084" s="23"/>
      <c r="AE8084" s="23"/>
      <c r="AF8084" s="23"/>
      <c r="AG8084" s="23"/>
      <c r="AH8084" s="23"/>
      <c r="AI8084" s="23"/>
      <c r="AJ8084" s="23"/>
      <c r="AK8084" s="23"/>
      <c r="AL8084" s="23"/>
      <c r="AM8084" s="23"/>
      <c r="AN8084" s="23"/>
      <c r="AO8084" s="23"/>
      <c r="AP8084" s="23"/>
      <c r="AQ8084" s="23"/>
      <c r="AR8084" s="23"/>
      <c r="AS8084" s="23"/>
      <c r="AT8084" s="23"/>
      <c r="AU8084" s="23"/>
      <c r="AV8084" s="23"/>
      <c r="AW8084" s="23"/>
      <c r="AX8084" s="23"/>
      <c r="AY8084" s="23"/>
      <c r="AZ8084" s="23"/>
      <c r="BA8084" s="23"/>
      <c r="BB8084" s="23"/>
      <c r="BC8084" s="23"/>
      <c r="BD8084" s="23"/>
      <c r="BE8084" s="23"/>
      <c r="BF8084" s="23"/>
      <c r="BG8084" s="23"/>
      <c r="BH8084" s="23"/>
      <c r="BI8084" s="23"/>
      <c r="BJ8084" s="23"/>
      <c r="BK8084" s="23"/>
      <c r="BL8084" s="23"/>
      <c r="BM8084" s="23"/>
      <c r="BN8084" s="23"/>
      <c r="BO8084" s="23"/>
      <c r="BP8084" s="23"/>
    </row>
    <row r="8085" spans="1:68" x14ac:dyDescent="0.25">
      <c r="A8085" s="5">
        <v>84429</v>
      </c>
      <c r="B8085" s="3" t="s">
        <v>50</v>
      </c>
      <c r="C8085" s="1" t="s">
        <v>278</v>
      </c>
      <c r="D8085" s="1" t="s">
        <v>2937</v>
      </c>
      <c r="E8085" s="1" t="s">
        <v>4359</v>
      </c>
      <c r="F8085" s="1" t="s">
        <v>4403</v>
      </c>
      <c r="G8085" s="1" t="s">
        <v>4396</v>
      </c>
      <c r="H8085" s="1" t="s">
        <v>4411</v>
      </c>
      <c r="I8085" s="1" t="s">
        <v>5</v>
      </c>
      <c r="J8085" s="1" t="s">
        <v>4394</v>
      </c>
      <c r="K8085" s="1" t="s">
        <v>5</v>
      </c>
      <c r="L8085" s="46">
        <v>99999</v>
      </c>
      <c r="M8085" s="15" t="s">
        <v>877</v>
      </c>
      <c r="N8085" s="5">
        <v>250</v>
      </c>
      <c r="O8085" s="16">
        <f t="shared" si="126"/>
        <v>0</v>
      </c>
      <c r="P8085" s="23"/>
      <c r="Q8085" s="23"/>
      <c r="R8085" s="23"/>
      <c r="S8085" s="23"/>
      <c r="T8085" s="23"/>
      <c r="U8085" s="23"/>
      <c r="V8085" s="23"/>
      <c r="W8085" s="23"/>
      <c r="X8085" s="23"/>
      <c r="Y8085" s="23"/>
      <c r="Z8085" s="23"/>
      <c r="AA8085" s="23"/>
      <c r="AB8085" s="23"/>
      <c r="AC8085" s="23"/>
      <c r="AD8085" s="23"/>
      <c r="AE8085" s="23"/>
      <c r="AF8085" s="23"/>
      <c r="AG8085" s="23"/>
      <c r="AH8085" s="23"/>
      <c r="AI8085" s="23"/>
      <c r="AJ8085" s="23"/>
      <c r="AK8085" s="23"/>
      <c r="AL8085" s="23"/>
      <c r="AM8085" s="23"/>
      <c r="AN8085" s="23"/>
      <c r="AO8085" s="23"/>
      <c r="AP8085" s="23"/>
      <c r="AQ8085" s="23"/>
      <c r="AR8085" s="23"/>
      <c r="AS8085" s="23"/>
      <c r="AT8085" s="23"/>
      <c r="AU8085" s="23"/>
      <c r="AV8085" s="23"/>
      <c r="AW8085" s="23"/>
      <c r="AX8085" s="23"/>
      <c r="AY8085" s="23"/>
      <c r="AZ8085" s="23"/>
      <c r="BA8085" s="23"/>
      <c r="BB8085" s="23"/>
      <c r="BC8085" s="23"/>
      <c r="BD8085" s="23"/>
      <c r="BE8085" s="23"/>
      <c r="BF8085" s="23"/>
      <c r="BG8085" s="23"/>
      <c r="BH8085" s="23"/>
      <c r="BI8085" s="23"/>
      <c r="BJ8085" s="23"/>
      <c r="BK8085" s="23"/>
      <c r="BL8085" s="23"/>
      <c r="BM8085" s="23"/>
      <c r="BN8085" s="23"/>
      <c r="BO8085" s="23"/>
      <c r="BP8085" s="23"/>
    </row>
    <row r="8086" spans="1:68" x14ac:dyDescent="0.25">
      <c r="A8086" s="5">
        <v>84432</v>
      </c>
      <c r="B8086" s="3" t="s">
        <v>50</v>
      </c>
      <c r="C8086" s="1" t="s">
        <v>3724</v>
      </c>
      <c r="D8086" s="1" t="s">
        <v>108</v>
      </c>
      <c r="E8086" s="1" t="s">
        <v>4359</v>
      </c>
      <c r="F8086" s="1" t="s">
        <v>4403</v>
      </c>
      <c r="G8086" s="1" t="s">
        <v>4404</v>
      </c>
      <c r="H8086" s="1" t="s">
        <v>4397</v>
      </c>
      <c r="I8086" s="1" t="s">
        <v>5</v>
      </c>
      <c r="J8086" s="1" t="s">
        <v>4394</v>
      </c>
      <c r="K8086" s="1" t="s">
        <v>5</v>
      </c>
      <c r="L8086" s="46">
        <v>99999</v>
      </c>
      <c r="M8086" s="15" t="s">
        <v>100</v>
      </c>
      <c r="N8086" s="5">
        <v>114</v>
      </c>
      <c r="O8086" s="16">
        <f t="shared" si="126"/>
        <v>0</v>
      </c>
      <c r="P8086" s="23"/>
      <c r="Q8086" s="23"/>
      <c r="R8086" s="23"/>
      <c r="S8086" s="23"/>
      <c r="T8086" s="23"/>
      <c r="U8086" s="23"/>
      <c r="V8086" s="23"/>
      <c r="W8086" s="23"/>
      <c r="X8086" s="23"/>
      <c r="Y8086" s="23"/>
      <c r="Z8086" s="23"/>
      <c r="AA8086" s="23"/>
      <c r="AB8086" s="23"/>
      <c r="AC8086" s="23"/>
      <c r="AD8086" s="23"/>
      <c r="AE8086" s="23"/>
      <c r="AF8086" s="23"/>
      <c r="AG8086" s="23"/>
      <c r="AH8086" s="23"/>
      <c r="AI8086" s="23"/>
      <c r="AJ8086" s="23"/>
      <c r="AK8086" s="23"/>
      <c r="AL8086" s="23"/>
      <c r="AM8086" s="23"/>
      <c r="AN8086" s="23"/>
      <c r="AO8086" s="23"/>
      <c r="AP8086" s="23"/>
      <c r="AQ8086" s="23"/>
      <c r="AR8086" s="23"/>
      <c r="AS8086" s="23"/>
      <c r="AT8086" s="23"/>
      <c r="AU8086" s="23"/>
      <c r="AV8086" s="23"/>
      <c r="AW8086" s="23"/>
      <c r="AX8086" s="23"/>
      <c r="AY8086" s="23"/>
      <c r="AZ8086" s="23"/>
      <c r="BA8086" s="23"/>
      <c r="BB8086" s="23"/>
      <c r="BC8086" s="23"/>
      <c r="BD8086" s="23"/>
      <c r="BE8086" s="23"/>
      <c r="BF8086" s="23"/>
      <c r="BG8086" s="23"/>
      <c r="BH8086" s="23"/>
      <c r="BI8086" s="23"/>
      <c r="BJ8086" s="23"/>
      <c r="BK8086" s="23"/>
      <c r="BL8086" s="23"/>
      <c r="BM8086" s="23"/>
      <c r="BN8086" s="23"/>
      <c r="BO8086" s="23"/>
      <c r="BP8086" s="23"/>
    </row>
    <row r="8087" spans="1:68" x14ac:dyDescent="0.25">
      <c r="A8087" s="5">
        <v>84434</v>
      </c>
      <c r="B8087" s="3" t="s">
        <v>50</v>
      </c>
      <c r="C8087" s="1" t="s">
        <v>3027</v>
      </c>
      <c r="D8087" s="1" t="s">
        <v>108</v>
      </c>
      <c r="E8087" s="1" t="s">
        <v>4349</v>
      </c>
      <c r="F8087" s="1" t="s">
        <v>4395</v>
      </c>
      <c r="G8087" s="1" t="s">
        <v>4396</v>
      </c>
      <c r="H8087" s="1" t="s">
        <v>4411</v>
      </c>
      <c r="I8087" s="1" t="s">
        <v>5</v>
      </c>
      <c r="J8087" s="1" t="s">
        <v>4394</v>
      </c>
      <c r="K8087" s="1" t="s">
        <v>5</v>
      </c>
      <c r="L8087" s="46">
        <v>99999</v>
      </c>
      <c r="M8087" s="15" t="s">
        <v>136</v>
      </c>
      <c r="N8087" s="5">
        <v>39</v>
      </c>
      <c r="O8087" s="16">
        <f t="shared" si="126"/>
        <v>0</v>
      </c>
      <c r="P8087" s="23"/>
      <c r="Q8087" s="23"/>
      <c r="R8087" s="23"/>
      <c r="S8087" s="23"/>
      <c r="T8087" s="23"/>
      <c r="U8087" s="23"/>
      <c r="V8087" s="23"/>
      <c r="W8087" s="23"/>
      <c r="X8087" s="23"/>
      <c r="Y8087" s="23"/>
      <c r="Z8087" s="23"/>
      <c r="AA8087" s="23"/>
      <c r="AB8087" s="23"/>
      <c r="AC8087" s="23"/>
      <c r="AD8087" s="23"/>
      <c r="AE8087" s="23"/>
      <c r="AF8087" s="23"/>
      <c r="AG8087" s="23"/>
      <c r="AH8087" s="23"/>
      <c r="AI8087" s="23"/>
      <c r="AJ8087" s="23"/>
      <c r="AK8087" s="23"/>
      <c r="AL8087" s="23"/>
      <c r="AM8087" s="23"/>
      <c r="AN8087" s="23"/>
      <c r="AO8087" s="23"/>
      <c r="AP8087" s="23"/>
      <c r="AQ8087" s="23"/>
      <c r="AR8087" s="23"/>
      <c r="AS8087" s="23"/>
      <c r="AT8087" s="23"/>
      <c r="AU8087" s="23"/>
      <c r="AV8087" s="23"/>
      <c r="AW8087" s="23"/>
      <c r="AX8087" s="23"/>
      <c r="AY8087" s="23"/>
      <c r="AZ8087" s="23"/>
      <c r="BA8087" s="23"/>
      <c r="BB8087" s="23"/>
      <c r="BC8087" s="23"/>
      <c r="BD8087" s="23"/>
      <c r="BE8087" s="23"/>
      <c r="BF8087" s="23"/>
      <c r="BG8087" s="23"/>
      <c r="BH8087" s="23"/>
      <c r="BI8087" s="23"/>
      <c r="BJ8087" s="23"/>
      <c r="BK8087" s="23"/>
      <c r="BL8087" s="23"/>
      <c r="BM8087" s="23"/>
      <c r="BN8087" s="23"/>
      <c r="BO8087" s="23"/>
      <c r="BP8087" s="23"/>
    </row>
    <row r="8088" spans="1:68" x14ac:dyDescent="0.25">
      <c r="A8088" s="5">
        <v>84435</v>
      </c>
      <c r="B8088" s="3" t="s">
        <v>50</v>
      </c>
      <c r="C8088" s="1" t="s">
        <v>2006</v>
      </c>
      <c r="D8088" s="1" t="s">
        <v>108</v>
      </c>
      <c r="E8088" s="1" t="s">
        <v>4349</v>
      </c>
      <c r="F8088" s="1" t="s">
        <v>4395</v>
      </c>
      <c r="G8088" s="1" t="s">
        <v>4396</v>
      </c>
      <c r="H8088" s="1" t="s">
        <v>4411</v>
      </c>
      <c r="I8088" s="1" t="s">
        <v>5</v>
      </c>
      <c r="J8088" s="1" t="s">
        <v>4394</v>
      </c>
      <c r="K8088" s="1" t="s">
        <v>5</v>
      </c>
      <c r="L8088" s="46">
        <v>99999</v>
      </c>
      <c r="M8088" s="15" t="s">
        <v>136</v>
      </c>
      <c r="N8088" s="5">
        <v>39</v>
      </c>
      <c r="O8088" s="16">
        <f t="shared" si="126"/>
        <v>0</v>
      </c>
      <c r="P8088" s="23"/>
      <c r="Q8088" s="23"/>
      <c r="R8088" s="23"/>
      <c r="S8088" s="23"/>
      <c r="T8088" s="23"/>
      <c r="U8088" s="23"/>
      <c r="V8088" s="23"/>
      <c r="W8088" s="23"/>
      <c r="X8088" s="23"/>
      <c r="Y8088" s="23"/>
      <c r="Z8088" s="23"/>
      <c r="AA8088" s="23"/>
      <c r="AB8088" s="23"/>
      <c r="AC8088" s="23"/>
      <c r="AD8088" s="23"/>
      <c r="AE8088" s="23"/>
      <c r="AF8088" s="23"/>
      <c r="AG8088" s="23"/>
      <c r="AH8088" s="23"/>
      <c r="AI8088" s="23"/>
      <c r="AJ8088" s="23"/>
      <c r="AK8088" s="23"/>
      <c r="AL8088" s="23"/>
      <c r="AM8088" s="23"/>
      <c r="AN8088" s="23"/>
      <c r="AO8088" s="23"/>
      <c r="AP8088" s="23"/>
      <c r="AQ8088" s="23"/>
      <c r="AR8088" s="23"/>
      <c r="AS8088" s="23"/>
      <c r="AT8088" s="23"/>
      <c r="AU8088" s="23"/>
      <c r="AV8088" s="23"/>
      <c r="AW8088" s="23"/>
      <c r="AX8088" s="23"/>
      <c r="AY8088" s="23"/>
      <c r="AZ8088" s="23"/>
      <c r="BA8088" s="23"/>
      <c r="BB8088" s="23"/>
      <c r="BC8088" s="23"/>
      <c r="BD8088" s="23"/>
      <c r="BE8088" s="23"/>
      <c r="BF8088" s="23"/>
      <c r="BG8088" s="23"/>
      <c r="BH8088" s="23"/>
      <c r="BI8088" s="23"/>
      <c r="BJ8088" s="23"/>
      <c r="BK8088" s="23"/>
      <c r="BL8088" s="23"/>
      <c r="BM8088" s="23"/>
      <c r="BN8088" s="23"/>
      <c r="BO8088" s="23"/>
      <c r="BP8088" s="23"/>
    </row>
    <row r="8089" spans="1:68" x14ac:dyDescent="0.25">
      <c r="A8089" s="5">
        <v>84436</v>
      </c>
      <c r="B8089" s="3" t="s">
        <v>50</v>
      </c>
      <c r="C8089" s="1" t="s">
        <v>3724</v>
      </c>
      <c r="D8089" s="1" t="s">
        <v>108</v>
      </c>
      <c r="E8089" s="1" t="s">
        <v>4349</v>
      </c>
      <c r="F8089" s="1" t="s">
        <v>4395</v>
      </c>
      <c r="G8089" s="1" t="s">
        <v>4396</v>
      </c>
      <c r="H8089" s="1" t="s">
        <v>4411</v>
      </c>
      <c r="I8089" s="1" t="s">
        <v>5</v>
      </c>
      <c r="J8089" s="1" t="s">
        <v>4394</v>
      </c>
      <c r="K8089" s="1" t="s">
        <v>5</v>
      </c>
      <c r="L8089" s="46">
        <v>99999</v>
      </c>
      <c r="M8089" s="15" t="s">
        <v>136</v>
      </c>
      <c r="N8089" s="5">
        <v>39</v>
      </c>
      <c r="O8089" s="16">
        <f t="shared" si="126"/>
        <v>0</v>
      </c>
      <c r="P8089" s="23"/>
      <c r="Q8089" s="23"/>
      <c r="R8089" s="23"/>
      <c r="S8089" s="23"/>
      <c r="T8089" s="23"/>
      <c r="U8089" s="23"/>
      <c r="V8089" s="23"/>
      <c r="W8089" s="23"/>
      <c r="X8089" s="23"/>
      <c r="Y8089" s="23"/>
      <c r="Z8089" s="23"/>
      <c r="AA8089" s="23"/>
      <c r="AB8089" s="23"/>
      <c r="AC8089" s="23"/>
      <c r="AD8089" s="23"/>
      <c r="AE8089" s="23"/>
      <c r="AF8089" s="23"/>
      <c r="AG8089" s="23"/>
      <c r="AH8089" s="23"/>
      <c r="AI8089" s="23"/>
      <c r="AJ8089" s="23"/>
      <c r="AK8089" s="23"/>
      <c r="AL8089" s="23"/>
      <c r="AM8089" s="23"/>
      <c r="AN8089" s="23"/>
      <c r="AO8089" s="23"/>
      <c r="AP8089" s="23"/>
      <c r="AQ8089" s="23"/>
      <c r="AR8089" s="23"/>
      <c r="AS8089" s="23"/>
      <c r="AT8089" s="23"/>
      <c r="AU8089" s="23"/>
      <c r="AV8089" s="23"/>
      <c r="AW8089" s="23"/>
      <c r="AX8089" s="23"/>
      <c r="AY8089" s="23"/>
      <c r="AZ8089" s="23"/>
      <c r="BA8089" s="23"/>
      <c r="BB8089" s="23"/>
      <c r="BC8089" s="23"/>
      <c r="BD8089" s="23"/>
      <c r="BE8089" s="23"/>
      <c r="BF8089" s="23"/>
      <c r="BG8089" s="23"/>
      <c r="BH8089" s="23"/>
      <c r="BI8089" s="23"/>
      <c r="BJ8089" s="23"/>
      <c r="BK8089" s="23"/>
      <c r="BL8089" s="23"/>
      <c r="BM8089" s="23"/>
      <c r="BN8089" s="23"/>
      <c r="BO8089" s="23"/>
      <c r="BP8089" s="23"/>
    </row>
    <row r="8090" spans="1:68" x14ac:dyDescent="0.25">
      <c r="A8090" s="5">
        <v>84438</v>
      </c>
      <c r="B8090" s="3" t="s">
        <v>3</v>
      </c>
      <c r="C8090" s="1" t="s">
        <v>3743</v>
      </c>
      <c r="D8090" s="1" t="s">
        <v>5</v>
      </c>
      <c r="E8090" s="1" t="s">
        <v>4342</v>
      </c>
      <c r="F8090" s="1" t="s">
        <v>4393</v>
      </c>
      <c r="G8090" s="1" t="s">
        <v>5</v>
      </c>
      <c r="H8090" s="1" t="s">
        <v>5</v>
      </c>
      <c r="I8090" s="1" t="s">
        <v>5</v>
      </c>
      <c r="J8090" s="1" t="s">
        <v>4394</v>
      </c>
      <c r="K8090" s="1" t="s">
        <v>5</v>
      </c>
      <c r="L8090" s="46">
        <v>99999</v>
      </c>
      <c r="M8090" s="15" t="s">
        <v>6</v>
      </c>
      <c r="N8090" s="5">
        <v>145</v>
      </c>
      <c r="O8090" s="16">
        <f t="shared" si="126"/>
        <v>0</v>
      </c>
      <c r="P8090" s="23"/>
      <c r="Q8090" s="23"/>
      <c r="R8090" s="23"/>
      <c r="S8090" s="23"/>
      <c r="T8090" s="23"/>
      <c r="U8090" s="23"/>
      <c r="V8090" s="23"/>
      <c r="W8090" s="23"/>
      <c r="X8090" s="23"/>
      <c r="Y8090" s="23"/>
      <c r="Z8090" s="23"/>
      <c r="AA8090" s="23"/>
      <c r="AB8090" s="23"/>
      <c r="AC8090" s="23"/>
      <c r="AD8090" s="23"/>
      <c r="AE8090" s="23"/>
      <c r="AF8090" s="23"/>
      <c r="AG8090" s="23"/>
      <c r="AH8090" s="23"/>
      <c r="AI8090" s="23"/>
      <c r="AJ8090" s="23"/>
      <c r="AK8090" s="23"/>
      <c r="AL8090" s="23"/>
      <c r="AM8090" s="23"/>
      <c r="AN8090" s="23"/>
      <c r="AO8090" s="23"/>
      <c r="AP8090" s="23"/>
      <c r="AQ8090" s="23"/>
      <c r="AR8090" s="23"/>
      <c r="AS8090" s="23"/>
      <c r="AT8090" s="23"/>
      <c r="AU8090" s="23"/>
      <c r="AV8090" s="23"/>
      <c r="AW8090" s="23"/>
      <c r="AX8090" s="23"/>
      <c r="AY8090" s="23"/>
      <c r="AZ8090" s="23"/>
      <c r="BA8090" s="23"/>
      <c r="BB8090" s="23"/>
      <c r="BC8090" s="23"/>
      <c r="BD8090" s="23"/>
      <c r="BE8090" s="23"/>
      <c r="BF8090" s="23"/>
      <c r="BG8090" s="23"/>
      <c r="BH8090" s="23"/>
      <c r="BI8090" s="23"/>
      <c r="BJ8090" s="23"/>
      <c r="BK8090" s="23"/>
      <c r="BL8090" s="23"/>
      <c r="BM8090" s="23"/>
      <c r="BN8090" s="23"/>
      <c r="BO8090" s="23"/>
      <c r="BP8090" s="23"/>
    </row>
    <row r="8091" spans="1:68" x14ac:dyDescent="0.25">
      <c r="A8091" s="5">
        <v>84440</v>
      </c>
      <c r="B8091" s="3" t="s">
        <v>45</v>
      </c>
      <c r="C8091" s="1" t="s">
        <v>1300</v>
      </c>
      <c r="D8091" s="1" t="s">
        <v>5</v>
      </c>
      <c r="E8091" s="1" t="s">
        <v>4347</v>
      </c>
      <c r="F8091" s="1" t="s">
        <v>4428</v>
      </c>
      <c r="G8091" s="1" t="s">
        <v>4422</v>
      </c>
      <c r="H8091" s="1" t="s">
        <v>5</v>
      </c>
      <c r="I8091" s="1" t="s">
        <v>5</v>
      </c>
      <c r="J8091" s="1" t="s">
        <v>4394</v>
      </c>
      <c r="K8091" s="1" t="s">
        <v>5</v>
      </c>
      <c r="L8091" s="46">
        <v>99999</v>
      </c>
      <c r="M8091" s="15" t="s">
        <v>167</v>
      </c>
      <c r="N8091" s="5">
        <v>160</v>
      </c>
      <c r="O8091" s="16">
        <f t="shared" si="126"/>
        <v>0</v>
      </c>
      <c r="P8091" s="23"/>
      <c r="Q8091" s="23"/>
      <c r="R8091" s="23"/>
      <c r="S8091" s="23"/>
      <c r="T8091" s="23"/>
      <c r="U8091" s="23"/>
      <c r="V8091" s="23"/>
      <c r="W8091" s="23"/>
      <c r="X8091" s="23"/>
      <c r="Y8091" s="23"/>
      <c r="Z8091" s="23"/>
      <c r="AA8091" s="23"/>
      <c r="AB8091" s="23"/>
      <c r="AC8091" s="23"/>
      <c r="AD8091" s="23"/>
      <c r="AE8091" s="23"/>
      <c r="AF8091" s="23"/>
      <c r="AG8091" s="23"/>
      <c r="AH8091" s="23"/>
      <c r="AI8091" s="23"/>
      <c r="AJ8091" s="23"/>
      <c r="AK8091" s="23"/>
      <c r="AL8091" s="23"/>
      <c r="AM8091" s="23"/>
      <c r="AN8091" s="23"/>
      <c r="AO8091" s="23"/>
      <c r="AP8091" s="23"/>
      <c r="AQ8091" s="23"/>
      <c r="AR8091" s="23"/>
      <c r="AS8091" s="23"/>
      <c r="AT8091" s="23"/>
      <c r="AU8091" s="23"/>
      <c r="AV8091" s="23"/>
      <c r="AW8091" s="23"/>
      <c r="AX8091" s="23"/>
      <c r="AY8091" s="23"/>
      <c r="AZ8091" s="23"/>
      <c r="BA8091" s="23"/>
      <c r="BB8091" s="23"/>
      <c r="BC8091" s="23"/>
      <c r="BD8091" s="23"/>
      <c r="BE8091" s="23"/>
      <c r="BF8091" s="23"/>
      <c r="BG8091" s="23"/>
      <c r="BH8091" s="23"/>
      <c r="BI8091" s="23"/>
      <c r="BJ8091" s="23"/>
      <c r="BK8091" s="23"/>
      <c r="BL8091" s="23"/>
      <c r="BM8091" s="23"/>
      <c r="BN8091" s="23"/>
      <c r="BO8091" s="23"/>
      <c r="BP8091" s="23"/>
    </row>
    <row r="8092" spans="1:68" x14ac:dyDescent="0.25">
      <c r="A8092" s="5">
        <v>84442</v>
      </c>
      <c r="B8092" s="3" t="s">
        <v>50</v>
      </c>
      <c r="C8092" s="1" t="s">
        <v>2953</v>
      </c>
      <c r="D8092" s="1" t="s">
        <v>2937</v>
      </c>
      <c r="E8092" s="1" t="s">
        <v>4349</v>
      </c>
      <c r="F8092" s="1" t="s">
        <v>4399</v>
      </c>
      <c r="G8092" s="1" t="s">
        <v>4400</v>
      </c>
      <c r="H8092" s="1" t="s">
        <v>4411</v>
      </c>
      <c r="I8092" s="1" t="s">
        <v>5</v>
      </c>
      <c r="J8092" s="1" t="s">
        <v>4394</v>
      </c>
      <c r="K8092" s="1" t="s">
        <v>5</v>
      </c>
      <c r="L8092" s="46">
        <v>99999</v>
      </c>
      <c r="M8092" s="15" t="s">
        <v>56</v>
      </c>
      <c r="N8092" s="5">
        <v>20</v>
      </c>
      <c r="O8092" s="16">
        <f t="shared" si="126"/>
        <v>0</v>
      </c>
      <c r="P8092" s="23"/>
      <c r="Q8092" s="23"/>
      <c r="R8092" s="23"/>
      <c r="S8092" s="23"/>
      <c r="T8092" s="23"/>
      <c r="U8092" s="23"/>
      <c r="V8092" s="23"/>
      <c r="W8092" s="23"/>
      <c r="X8092" s="23"/>
      <c r="Y8092" s="23"/>
      <c r="Z8092" s="23"/>
      <c r="AA8092" s="23"/>
      <c r="AB8092" s="23"/>
      <c r="AC8092" s="23"/>
      <c r="AD8092" s="23"/>
      <c r="AE8092" s="23"/>
      <c r="AF8092" s="23"/>
      <c r="AG8092" s="23"/>
      <c r="AH8092" s="23"/>
      <c r="AI8092" s="23"/>
      <c r="AJ8092" s="23"/>
      <c r="AK8092" s="23"/>
      <c r="AL8092" s="23"/>
      <c r="AM8092" s="23"/>
      <c r="AN8092" s="23"/>
      <c r="AO8092" s="23"/>
      <c r="AP8092" s="23"/>
      <c r="AQ8092" s="23"/>
      <c r="AR8092" s="23"/>
      <c r="AS8092" s="23"/>
      <c r="AT8092" s="23"/>
      <c r="AU8092" s="23"/>
      <c r="AV8092" s="23"/>
      <c r="AW8092" s="23"/>
      <c r="AX8092" s="23"/>
      <c r="AY8092" s="23"/>
      <c r="AZ8092" s="23"/>
      <c r="BA8092" s="23"/>
      <c r="BB8092" s="23"/>
      <c r="BC8092" s="23"/>
      <c r="BD8092" s="23"/>
      <c r="BE8092" s="23"/>
      <c r="BF8092" s="23"/>
      <c r="BG8092" s="23"/>
      <c r="BH8092" s="23"/>
      <c r="BI8092" s="23"/>
      <c r="BJ8092" s="23"/>
      <c r="BK8092" s="23"/>
      <c r="BL8092" s="23"/>
      <c r="BM8092" s="23"/>
      <c r="BN8092" s="23"/>
      <c r="BO8092" s="23"/>
      <c r="BP8092" s="23"/>
    </row>
    <row r="8093" spans="1:68" x14ac:dyDescent="0.25">
      <c r="A8093" s="5">
        <v>84445</v>
      </c>
      <c r="B8093" s="3" t="s">
        <v>240</v>
      </c>
      <c r="C8093" s="1" t="s">
        <v>862</v>
      </c>
      <c r="D8093" s="1" t="s">
        <v>2934</v>
      </c>
      <c r="E8093" s="1" t="s">
        <v>4345</v>
      </c>
      <c r="F8093" s="1" t="s">
        <v>4432</v>
      </c>
      <c r="G8093" s="1" t="s">
        <v>5</v>
      </c>
      <c r="H8093" s="1" t="s">
        <v>5</v>
      </c>
      <c r="I8093" s="1" t="s">
        <v>5</v>
      </c>
      <c r="J8093" s="1" t="s">
        <v>4394</v>
      </c>
      <c r="K8093" s="1" t="s">
        <v>4338</v>
      </c>
      <c r="L8093" s="46">
        <v>99999</v>
      </c>
      <c r="M8093" s="15" t="s">
        <v>167</v>
      </c>
      <c r="N8093" s="5">
        <v>260</v>
      </c>
      <c r="O8093" s="16">
        <f t="shared" si="126"/>
        <v>0</v>
      </c>
      <c r="P8093" s="23"/>
      <c r="Q8093" s="23"/>
      <c r="R8093" s="23"/>
      <c r="S8093" s="23"/>
      <c r="T8093" s="23"/>
      <c r="U8093" s="23"/>
      <c r="V8093" s="23"/>
      <c r="W8093" s="23"/>
      <c r="X8093" s="23"/>
      <c r="Y8093" s="23"/>
      <c r="Z8093" s="23"/>
      <c r="AA8093" s="23"/>
      <c r="AB8093" s="23"/>
      <c r="AC8093" s="23"/>
      <c r="AD8093" s="23"/>
      <c r="AE8093" s="23"/>
      <c r="AF8093" s="23"/>
      <c r="AG8093" s="23"/>
      <c r="AH8093" s="23"/>
      <c r="AI8093" s="23"/>
      <c r="AJ8093" s="23"/>
      <c r="AK8093" s="23"/>
      <c r="AL8093" s="23"/>
      <c r="AM8093" s="23"/>
      <c r="AN8093" s="23"/>
      <c r="AO8093" s="23"/>
      <c r="AP8093" s="23"/>
      <c r="AQ8093" s="23"/>
      <c r="AR8093" s="23"/>
      <c r="AS8093" s="23"/>
      <c r="AT8093" s="23"/>
      <c r="AU8093" s="23"/>
      <c r="AV8093" s="23"/>
      <c r="AW8093" s="23"/>
      <c r="AX8093" s="23"/>
      <c r="AY8093" s="23"/>
      <c r="AZ8093" s="23"/>
      <c r="BA8093" s="23"/>
      <c r="BB8093" s="23"/>
      <c r="BC8093" s="23"/>
      <c r="BD8093" s="23"/>
      <c r="BE8093" s="23"/>
      <c r="BF8093" s="23"/>
      <c r="BG8093" s="23"/>
      <c r="BH8093" s="23"/>
      <c r="BI8093" s="23"/>
      <c r="BJ8093" s="23"/>
      <c r="BK8093" s="23"/>
      <c r="BL8093" s="23"/>
      <c r="BM8093" s="23"/>
      <c r="BN8093" s="23"/>
      <c r="BO8093" s="23"/>
      <c r="BP8093" s="23"/>
    </row>
    <row r="8094" spans="1:68" x14ac:dyDescent="0.25">
      <c r="A8094" s="5">
        <v>84447</v>
      </c>
      <c r="B8094" s="3" t="s">
        <v>50</v>
      </c>
      <c r="C8094" s="1" t="s">
        <v>2931</v>
      </c>
      <c r="D8094" s="1" t="s">
        <v>52</v>
      </c>
      <c r="E8094" s="1" t="s">
        <v>4349</v>
      </c>
      <c r="F8094" s="1" t="s">
        <v>4399</v>
      </c>
      <c r="G8094" s="1" t="s">
        <v>4400</v>
      </c>
      <c r="H8094" s="1" t="s">
        <v>4397</v>
      </c>
      <c r="I8094" s="1" t="s">
        <v>5</v>
      </c>
      <c r="J8094" s="1" t="s">
        <v>4394</v>
      </c>
      <c r="K8094" s="1" t="s">
        <v>5</v>
      </c>
      <c r="L8094" s="46">
        <v>99999</v>
      </c>
      <c r="M8094" s="15" t="s">
        <v>56</v>
      </c>
      <c r="N8094" s="5">
        <v>24</v>
      </c>
      <c r="O8094" s="16">
        <f t="shared" si="126"/>
        <v>0</v>
      </c>
      <c r="P8094" s="23"/>
      <c r="Q8094" s="23"/>
      <c r="R8094" s="23"/>
      <c r="S8094" s="23"/>
      <c r="T8094" s="23"/>
      <c r="U8094" s="23"/>
      <c r="V8094" s="23"/>
      <c r="W8094" s="23"/>
      <c r="X8094" s="23"/>
      <c r="Y8094" s="23"/>
      <c r="Z8094" s="23"/>
      <c r="AA8094" s="23"/>
      <c r="AB8094" s="23"/>
      <c r="AC8094" s="23"/>
      <c r="AD8094" s="23"/>
      <c r="AE8094" s="23"/>
      <c r="AF8094" s="23"/>
      <c r="AG8094" s="23"/>
      <c r="AH8094" s="23"/>
      <c r="AI8094" s="23"/>
      <c r="AJ8094" s="23"/>
      <c r="AK8094" s="23"/>
      <c r="AL8094" s="23"/>
      <c r="AM8094" s="23"/>
      <c r="AN8094" s="23"/>
      <c r="AO8094" s="23"/>
      <c r="AP8094" s="23"/>
      <c r="AQ8094" s="23"/>
      <c r="AR8094" s="23"/>
      <c r="AS8094" s="23"/>
      <c r="AT8094" s="23"/>
      <c r="AU8094" s="23"/>
      <c r="AV8094" s="23"/>
      <c r="AW8094" s="23"/>
      <c r="AX8094" s="23"/>
      <c r="AY8094" s="23"/>
      <c r="AZ8094" s="23"/>
      <c r="BA8094" s="23"/>
      <c r="BB8094" s="23"/>
      <c r="BC8094" s="23"/>
      <c r="BD8094" s="23"/>
      <c r="BE8094" s="23"/>
      <c r="BF8094" s="23"/>
      <c r="BG8094" s="23"/>
      <c r="BH8094" s="23"/>
      <c r="BI8094" s="23"/>
      <c r="BJ8094" s="23"/>
      <c r="BK8094" s="23"/>
      <c r="BL8094" s="23"/>
      <c r="BM8094" s="23"/>
      <c r="BN8094" s="23"/>
      <c r="BO8094" s="23"/>
      <c r="BP8094" s="23"/>
    </row>
    <row r="8095" spans="1:68" x14ac:dyDescent="0.25">
      <c r="A8095" s="5">
        <v>84451</v>
      </c>
      <c r="B8095" s="3" t="s">
        <v>864</v>
      </c>
      <c r="C8095" s="1" t="s">
        <v>3744</v>
      </c>
      <c r="D8095" s="1" t="s">
        <v>5</v>
      </c>
      <c r="E8095" s="1" t="s">
        <v>4375</v>
      </c>
      <c r="F8095" s="1" t="s">
        <v>4429</v>
      </c>
      <c r="G8095" s="1" t="s">
        <v>4423</v>
      </c>
      <c r="H8095" s="1" t="s">
        <v>5</v>
      </c>
      <c r="I8095" s="1" t="s">
        <v>5</v>
      </c>
      <c r="J8095" s="1" t="s">
        <v>4394</v>
      </c>
      <c r="K8095" s="1" t="s">
        <v>5</v>
      </c>
      <c r="L8095" s="46">
        <v>99999</v>
      </c>
      <c r="M8095" s="15" t="s">
        <v>167</v>
      </c>
      <c r="N8095" s="5">
        <v>250</v>
      </c>
      <c r="O8095" s="16">
        <f t="shared" si="126"/>
        <v>0</v>
      </c>
      <c r="P8095" s="23"/>
      <c r="Q8095" s="23"/>
      <c r="R8095" s="23"/>
      <c r="S8095" s="23"/>
      <c r="T8095" s="23"/>
      <c r="U8095" s="23"/>
      <c r="V8095" s="23"/>
      <c r="W8095" s="23"/>
      <c r="X8095" s="23"/>
      <c r="Y8095" s="23"/>
      <c r="Z8095" s="23"/>
      <c r="AA8095" s="23"/>
      <c r="AB8095" s="23"/>
      <c r="AC8095" s="23"/>
      <c r="AD8095" s="23"/>
      <c r="AE8095" s="23"/>
      <c r="AF8095" s="23"/>
      <c r="AG8095" s="23"/>
      <c r="AH8095" s="23"/>
      <c r="AI8095" s="23"/>
      <c r="AJ8095" s="23"/>
      <c r="AK8095" s="23"/>
      <c r="AL8095" s="23"/>
      <c r="AM8095" s="23"/>
      <c r="AN8095" s="23"/>
      <c r="AO8095" s="23"/>
      <c r="AP8095" s="23"/>
      <c r="AQ8095" s="23"/>
      <c r="AR8095" s="23"/>
      <c r="AS8095" s="23"/>
      <c r="AT8095" s="23"/>
      <c r="AU8095" s="23"/>
      <c r="AV8095" s="23"/>
      <c r="AW8095" s="23"/>
      <c r="AX8095" s="23"/>
      <c r="AY8095" s="23"/>
      <c r="AZ8095" s="23"/>
      <c r="BA8095" s="23"/>
      <c r="BB8095" s="23"/>
      <c r="BC8095" s="23"/>
      <c r="BD8095" s="23"/>
      <c r="BE8095" s="23"/>
      <c r="BF8095" s="23"/>
      <c r="BG8095" s="23"/>
      <c r="BH8095" s="23"/>
      <c r="BI8095" s="23"/>
      <c r="BJ8095" s="23"/>
      <c r="BK8095" s="23"/>
      <c r="BL8095" s="23"/>
      <c r="BM8095" s="23"/>
      <c r="BN8095" s="23"/>
      <c r="BO8095" s="23"/>
      <c r="BP8095" s="23"/>
    </row>
    <row r="8096" spans="1:68" x14ac:dyDescent="0.25">
      <c r="A8096" s="5">
        <v>84452</v>
      </c>
      <c r="B8096" s="3" t="s">
        <v>50</v>
      </c>
      <c r="C8096" s="1" t="s">
        <v>3732</v>
      </c>
      <c r="D8096" s="1" t="s">
        <v>108</v>
      </c>
      <c r="E8096" s="1" t="s">
        <v>4349</v>
      </c>
      <c r="F8096" s="1" t="s">
        <v>4399</v>
      </c>
      <c r="G8096" s="1" t="s">
        <v>4400</v>
      </c>
      <c r="H8096" s="1" t="s">
        <v>4397</v>
      </c>
      <c r="I8096" s="1" t="s">
        <v>5</v>
      </c>
      <c r="J8096" s="1" t="s">
        <v>4394</v>
      </c>
      <c r="K8096" s="1" t="s">
        <v>5</v>
      </c>
      <c r="L8096" s="46">
        <v>99999</v>
      </c>
      <c r="M8096" s="15" t="s">
        <v>56</v>
      </c>
      <c r="N8096" s="5">
        <v>24</v>
      </c>
      <c r="O8096" s="16">
        <f t="shared" si="126"/>
        <v>0</v>
      </c>
      <c r="P8096" s="23"/>
      <c r="Q8096" s="23"/>
      <c r="R8096" s="23"/>
      <c r="S8096" s="23"/>
      <c r="T8096" s="23"/>
      <c r="U8096" s="23"/>
      <c r="V8096" s="23"/>
      <c r="W8096" s="23"/>
      <c r="X8096" s="23"/>
      <c r="Y8096" s="23"/>
      <c r="Z8096" s="23"/>
      <c r="AA8096" s="23"/>
      <c r="AB8096" s="23"/>
      <c r="AC8096" s="23"/>
      <c r="AD8096" s="23"/>
      <c r="AE8096" s="23"/>
      <c r="AF8096" s="23"/>
      <c r="AG8096" s="23"/>
      <c r="AH8096" s="23"/>
      <c r="AI8096" s="23"/>
      <c r="AJ8096" s="23"/>
      <c r="AK8096" s="23"/>
      <c r="AL8096" s="23"/>
      <c r="AM8096" s="23"/>
      <c r="AN8096" s="23"/>
      <c r="AO8096" s="23"/>
      <c r="AP8096" s="23"/>
      <c r="AQ8096" s="23"/>
      <c r="AR8096" s="23"/>
      <c r="AS8096" s="23"/>
      <c r="AT8096" s="23"/>
      <c r="AU8096" s="23"/>
      <c r="AV8096" s="23"/>
      <c r="AW8096" s="23"/>
      <c r="AX8096" s="23"/>
      <c r="AY8096" s="23"/>
      <c r="AZ8096" s="23"/>
      <c r="BA8096" s="23"/>
      <c r="BB8096" s="23"/>
      <c r="BC8096" s="23"/>
      <c r="BD8096" s="23"/>
      <c r="BE8096" s="23"/>
      <c r="BF8096" s="23"/>
      <c r="BG8096" s="23"/>
      <c r="BH8096" s="23"/>
      <c r="BI8096" s="23"/>
      <c r="BJ8096" s="23"/>
      <c r="BK8096" s="23"/>
      <c r="BL8096" s="23"/>
      <c r="BM8096" s="23"/>
      <c r="BN8096" s="23"/>
      <c r="BO8096" s="23"/>
      <c r="BP8096" s="23"/>
    </row>
    <row r="8097" spans="1:68" x14ac:dyDescent="0.25">
      <c r="A8097" s="5">
        <v>84453</v>
      </c>
      <c r="B8097" s="3" t="s">
        <v>50</v>
      </c>
      <c r="C8097" s="1" t="s">
        <v>124</v>
      </c>
      <c r="D8097" s="1" t="s">
        <v>108</v>
      </c>
      <c r="E8097" s="1" t="s">
        <v>4349</v>
      </c>
      <c r="F8097" s="1" t="s">
        <v>4399</v>
      </c>
      <c r="G8097" s="1" t="s">
        <v>4400</v>
      </c>
      <c r="H8097" s="1" t="s">
        <v>4397</v>
      </c>
      <c r="I8097" s="1" t="s">
        <v>5</v>
      </c>
      <c r="J8097" s="1" t="s">
        <v>4394</v>
      </c>
      <c r="K8097" s="1" t="s">
        <v>5</v>
      </c>
      <c r="L8097" s="46">
        <v>99999</v>
      </c>
      <c r="M8097" s="15" t="s">
        <v>56</v>
      </c>
      <c r="N8097" s="5">
        <v>24</v>
      </c>
      <c r="O8097" s="16">
        <f t="shared" si="126"/>
        <v>0</v>
      </c>
      <c r="P8097" s="23"/>
      <c r="Q8097" s="23"/>
      <c r="R8097" s="23"/>
      <c r="S8097" s="23"/>
      <c r="T8097" s="23"/>
      <c r="U8097" s="23"/>
      <c r="V8097" s="23"/>
      <c r="W8097" s="23"/>
      <c r="X8097" s="23"/>
      <c r="Y8097" s="23"/>
      <c r="Z8097" s="23"/>
      <c r="AA8097" s="23"/>
      <c r="AB8097" s="23"/>
      <c r="AC8097" s="23"/>
      <c r="AD8097" s="23"/>
      <c r="AE8097" s="23"/>
      <c r="AF8097" s="23"/>
      <c r="AG8097" s="23"/>
      <c r="AH8097" s="23"/>
      <c r="AI8097" s="23"/>
      <c r="AJ8097" s="23"/>
      <c r="AK8097" s="23"/>
      <c r="AL8097" s="23"/>
      <c r="AM8097" s="23"/>
      <c r="AN8097" s="23"/>
      <c r="AO8097" s="23"/>
      <c r="AP8097" s="23"/>
      <c r="AQ8097" s="23"/>
      <c r="AR8097" s="23"/>
      <c r="AS8097" s="23"/>
      <c r="AT8097" s="23"/>
      <c r="AU8097" s="23"/>
      <c r="AV8097" s="23"/>
      <c r="AW8097" s="23"/>
      <c r="AX8097" s="23"/>
      <c r="AY8097" s="23"/>
      <c r="AZ8097" s="23"/>
      <c r="BA8097" s="23"/>
      <c r="BB8097" s="23"/>
      <c r="BC8097" s="23"/>
      <c r="BD8097" s="23"/>
      <c r="BE8097" s="23"/>
      <c r="BF8097" s="23"/>
      <c r="BG8097" s="23"/>
      <c r="BH8097" s="23"/>
      <c r="BI8097" s="23"/>
      <c r="BJ8097" s="23"/>
      <c r="BK8097" s="23"/>
      <c r="BL8097" s="23"/>
      <c r="BM8097" s="23"/>
      <c r="BN8097" s="23"/>
      <c r="BO8097" s="23"/>
      <c r="BP8097" s="23"/>
    </row>
    <row r="8098" spans="1:68" x14ac:dyDescent="0.25">
      <c r="A8098" s="5">
        <v>84454</v>
      </c>
      <c r="B8098" s="3" t="s">
        <v>1087</v>
      </c>
      <c r="C8098" s="1" t="s">
        <v>1376</v>
      </c>
      <c r="D8098" s="1" t="s">
        <v>2934</v>
      </c>
      <c r="E8098" s="1" t="s">
        <v>4376</v>
      </c>
      <c r="F8098" s="1" t="s">
        <v>4426</v>
      </c>
      <c r="G8098" s="1" t="s">
        <v>4427</v>
      </c>
      <c r="H8098" s="1" t="s">
        <v>5</v>
      </c>
      <c r="I8098" s="1" t="s">
        <v>5</v>
      </c>
      <c r="J8098" s="1" t="s">
        <v>4394</v>
      </c>
      <c r="K8098" s="1" t="s">
        <v>4338</v>
      </c>
      <c r="L8098" s="46">
        <v>99999</v>
      </c>
      <c r="M8098" s="15" t="s">
        <v>167</v>
      </c>
      <c r="N8098" s="5">
        <v>540</v>
      </c>
      <c r="O8098" s="16">
        <f t="shared" si="126"/>
        <v>0</v>
      </c>
      <c r="P8098" s="23"/>
      <c r="Q8098" s="23"/>
      <c r="R8098" s="23"/>
      <c r="S8098" s="23"/>
      <c r="T8098" s="23"/>
      <c r="U8098" s="23"/>
      <c r="V8098" s="23"/>
      <c r="W8098" s="23"/>
      <c r="X8098" s="23"/>
      <c r="Y8098" s="23"/>
      <c r="Z8098" s="23"/>
      <c r="AA8098" s="23"/>
      <c r="AB8098" s="23"/>
      <c r="AC8098" s="23"/>
      <c r="AD8098" s="23"/>
      <c r="AE8098" s="23"/>
      <c r="AF8098" s="23"/>
      <c r="AG8098" s="23"/>
      <c r="AH8098" s="23"/>
      <c r="AI8098" s="23"/>
      <c r="AJ8098" s="23"/>
      <c r="AK8098" s="23"/>
      <c r="AL8098" s="23"/>
      <c r="AM8098" s="23"/>
      <c r="AN8098" s="23"/>
      <c r="AO8098" s="23"/>
      <c r="AP8098" s="23"/>
      <c r="AQ8098" s="23"/>
      <c r="AR8098" s="23"/>
      <c r="AS8098" s="23"/>
      <c r="AT8098" s="23"/>
      <c r="AU8098" s="23"/>
      <c r="AV8098" s="23"/>
      <c r="AW8098" s="23"/>
      <c r="AX8098" s="23"/>
      <c r="AY8098" s="23"/>
      <c r="AZ8098" s="23"/>
      <c r="BA8098" s="23"/>
      <c r="BB8098" s="23"/>
      <c r="BC8098" s="23"/>
      <c r="BD8098" s="23"/>
      <c r="BE8098" s="23"/>
      <c r="BF8098" s="23"/>
      <c r="BG8098" s="23"/>
      <c r="BH8098" s="23"/>
      <c r="BI8098" s="23"/>
      <c r="BJ8098" s="23"/>
      <c r="BK8098" s="23"/>
      <c r="BL8098" s="23"/>
      <c r="BM8098" s="23"/>
      <c r="BN8098" s="23"/>
      <c r="BO8098" s="23"/>
      <c r="BP8098" s="23"/>
    </row>
    <row r="8099" spans="1:68" x14ac:dyDescent="0.25">
      <c r="A8099" s="5">
        <v>84458</v>
      </c>
      <c r="B8099" s="3" t="s">
        <v>68</v>
      </c>
      <c r="C8099" s="1" t="s">
        <v>3745</v>
      </c>
      <c r="D8099" s="1" t="s">
        <v>52</v>
      </c>
      <c r="E8099" s="1" t="s">
        <v>4353</v>
      </c>
      <c r="F8099" s="1" t="s">
        <v>4395</v>
      </c>
      <c r="G8099" s="1" t="s">
        <v>4396</v>
      </c>
      <c r="H8099" s="1" t="s">
        <v>5</v>
      </c>
      <c r="I8099" s="1" t="s">
        <v>5</v>
      </c>
      <c r="J8099" s="1" t="s">
        <v>4394</v>
      </c>
      <c r="K8099" s="1" t="s">
        <v>5</v>
      </c>
      <c r="L8099" s="46">
        <v>99999</v>
      </c>
      <c r="M8099" s="15" t="s">
        <v>70</v>
      </c>
      <c r="N8099" s="5">
        <v>39</v>
      </c>
      <c r="O8099" s="16">
        <f t="shared" si="126"/>
        <v>0</v>
      </c>
      <c r="P8099" s="23"/>
      <c r="Q8099" s="23"/>
      <c r="R8099" s="23"/>
      <c r="S8099" s="23"/>
      <c r="T8099" s="23"/>
      <c r="U8099" s="23"/>
      <c r="V8099" s="23"/>
      <c r="W8099" s="23"/>
      <c r="X8099" s="23"/>
      <c r="Y8099" s="23"/>
      <c r="Z8099" s="23"/>
      <c r="AA8099" s="23"/>
      <c r="AB8099" s="23"/>
      <c r="AC8099" s="23"/>
      <c r="AD8099" s="23"/>
      <c r="AE8099" s="23"/>
      <c r="AF8099" s="23"/>
      <c r="AG8099" s="23"/>
      <c r="AH8099" s="23"/>
      <c r="AI8099" s="23"/>
      <c r="AJ8099" s="23"/>
      <c r="AK8099" s="23"/>
      <c r="AL8099" s="23"/>
      <c r="AM8099" s="23"/>
      <c r="AN8099" s="23"/>
      <c r="AO8099" s="23"/>
      <c r="AP8099" s="23"/>
      <c r="AQ8099" s="23"/>
      <c r="AR8099" s="23"/>
      <c r="AS8099" s="23"/>
      <c r="AT8099" s="23"/>
      <c r="AU8099" s="23"/>
      <c r="AV8099" s="23"/>
      <c r="AW8099" s="23"/>
      <c r="AX8099" s="23"/>
      <c r="AY8099" s="23"/>
      <c r="AZ8099" s="23"/>
      <c r="BA8099" s="23"/>
      <c r="BB8099" s="23"/>
      <c r="BC8099" s="23"/>
      <c r="BD8099" s="23"/>
      <c r="BE8099" s="23"/>
      <c r="BF8099" s="23"/>
      <c r="BG8099" s="23"/>
      <c r="BH8099" s="23"/>
      <c r="BI8099" s="23"/>
      <c r="BJ8099" s="23"/>
      <c r="BK8099" s="23"/>
      <c r="BL8099" s="23"/>
      <c r="BM8099" s="23"/>
      <c r="BN8099" s="23"/>
      <c r="BO8099" s="23"/>
      <c r="BP8099" s="23"/>
    </row>
    <row r="8100" spans="1:68" x14ac:dyDescent="0.25">
      <c r="A8100" s="5">
        <v>84461</v>
      </c>
      <c r="B8100" s="3" t="s">
        <v>68</v>
      </c>
      <c r="C8100" s="1" t="s">
        <v>3746</v>
      </c>
      <c r="D8100" s="1" t="s">
        <v>52</v>
      </c>
      <c r="E8100" s="1" t="s">
        <v>4353</v>
      </c>
      <c r="F8100" s="1" t="s">
        <v>4395</v>
      </c>
      <c r="G8100" s="1" t="s">
        <v>4396</v>
      </c>
      <c r="H8100" s="1" t="s">
        <v>5</v>
      </c>
      <c r="I8100" s="1" t="s">
        <v>5</v>
      </c>
      <c r="J8100" s="1" t="s">
        <v>4394</v>
      </c>
      <c r="K8100" s="1" t="s">
        <v>5</v>
      </c>
      <c r="L8100" s="46">
        <v>99999</v>
      </c>
      <c r="M8100" s="15" t="s">
        <v>70</v>
      </c>
      <c r="N8100" s="5">
        <v>39</v>
      </c>
      <c r="O8100" s="16">
        <f t="shared" si="126"/>
        <v>0</v>
      </c>
      <c r="P8100" s="23"/>
      <c r="Q8100" s="23"/>
      <c r="R8100" s="23"/>
      <c r="S8100" s="23"/>
      <c r="T8100" s="23"/>
      <c r="U8100" s="23"/>
      <c r="V8100" s="23"/>
      <c r="W8100" s="23"/>
      <c r="X8100" s="23"/>
      <c r="Y8100" s="23"/>
      <c r="Z8100" s="23"/>
      <c r="AA8100" s="23"/>
      <c r="AB8100" s="23"/>
      <c r="AC8100" s="23"/>
      <c r="AD8100" s="23"/>
      <c r="AE8100" s="23"/>
      <c r="AF8100" s="23"/>
      <c r="AG8100" s="23"/>
      <c r="AH8100" s="23"/>
      <c r="AI8100" s="23"/>
      <c r="AJ8100" s="23"/>
      <c r="AK8100" s="23"/>
      <c r="AL8100" s="23"/>
      <c r="AM8100" s="23"/>
      <c r="AN8100" s="23"/>
      <c r="AO8100" s="23"/>
      <c r="AP8100" s="23"/>
      <c r="AQ8100" s="23"/>
      <c r="AR8100" s="23"/>
      <c r="AS8100" s="23"/>
      <c r="AT8100" s="23"/>
      <c r="AU8100" s="23"/>
      <c r="AV8100" s="23"/>
      <c r="AW8100" s="23"/>
      <c r="AX8100" s="23"/>
      <c r="AY8100" s="23"/>
      <c r="AZ8100" s="23"/>
      <c r="BA8100" s="23"/>
      <c r="BB8100" s="23"/>
      <c r="BC8100" s="23"/>
      <c r="BD8100" s="23"/>
      <c r="BE8100" s="23"/>
      <c r="BF8100" s="23"/>
      <c r="BG8100" s="23"/>
      <c r="BH8100" s="23"/>
      <c r="BI8100" s="23"/>
      <c r="BJ8100" s="23"/>
      <c r="BK8100" s="23"/>
      <c r="BL8100" s="23"/>
      <c r="BM8100" s="23"/>
      <c r="BN8100" s="23"/>
      <c r="BO8100" s="23"/>
      <c r="BP8100" s="23"/>
    </row>
    <row r="8101" spans="1:68" x14ac:dyDescent="0.25">
      <c r="A8101" s="5">
        <v>84462</v>
      </c>
      <c r="B8101" s="3" t="s">
        <v>50</v>
      </c>
      <c r="C8101" s="1" t="s">
        <v>406</v>
      </c>
      <c r="D8101" s="1" t="s">
        <v>108</v>
      </c>
      <c r="E8101" s="1" t="s">
        <v>4349</v>
      </c>
      <c r="F8101" s="1" t="s">
        <v>4395</v>
      </c>
      <c r="G8101" s="1" t="s">
        <v>4396</v>
      </c>
      <c r="H8101" s="1" t="s">
        <v>4411</v>
      </c>
      <c r="I8101" s="1" t="s">
        <v>5</v>
      </c>
      <c r="J8101" s="1" t="s">
        <v>4394</v>
      </c>
      <c r="K8101" s="1" t="s">
        <v>5</v>
      </c>
      <c r="L8101" s="46">
        <v>99999</v>
      </c>
      <c r="M8101" s="15" t="s">
        <v>136</v>
      </c>
      <c r="N8101" s="5">
        <v>39</v>
      </c>
      <c r="O8101" s="16">
        <f t="shared" si="126"/>
        <v>0</v>
      </c>
      <c r="P8101" s="23"/>
      <c r="Q8101" s="23"/>
      <c r="R8101" s="23"/>
      <c r="S8101" s="23"/>
      <c r="T8101" s="23"/>
      <c r="U8101" s="23"/>
      <c r="V8101" s="23"/>
      <c r="W8101" s="23"/>
      <c r="X8101" s="23"/>
      <c r="Y8101" s="23"/>
      <c r="Z8101" s="23"/>
      <c r="AA8101" s="23"/>
      <c r="AB8101" s="23"/>
      <c r="AC8101" s="23"/>
      <c r="AD8101" s="23"/>
      <c r="AE8101" s="23"/>
      <c r="AF8101" s="23"/>
      <c r="AG8101" s="23"/>
      <c r="AH8101" s="23"/>
      <c r="AI8101" s="23"/>
      <c r="AJ8101" s="23"/>
      <c r="AK8101" s="23"/>
      <c r="AL8101" s="23"/>
      <c r="AM8101" s="23"/>
      <c r="AN8101" s="23"/>
      <c r="AO8101" s="23"/>
      <c r="AP8101" s="23"/>
      <c r="AQ8101" s="23"/>
      <c r="AR8101" s="23"/>
      <c r="AS8101" s="23"/>
      <c r="AT8101" s="23"/>
      <c r="AU8101" s="23"/>
      <c r="AV8101" s="23"/>
      <c r="AW8101" s="23"/>
      <c r="AX8101" s="23"/>
      <c r="AY8101" s="23"/>
      <c r="AZ8101" s="23"/>
      <c r="BA8101" s="23"/>
      <c r="BB8101" s="23"/>
      <c r="BC8101" s="23"/>
      <c r="BD8101" s="23"/>
      <c r="BE8101" s="23"/>
      <c r="BF8101" s="23"/>
      <c r="BG8101" s="23"/>
      <c r="BH8101" s="23"/>
      <c r="BI8101" s="23"/>
      <c r="BJ8101" s="23"/>
      <c r="BK8101" s="23"/>
      <c r="BL8101" s="23"/>
      <c r="BM8101" s="23"/>
      <c r="BN8101" s="23"/>
      <c r="BO8101" s="23"/>
      <c r="BP8101" s="23"/>
    </row>
    <row r="8102" spans="1:68" x14ac:dyDescent="0.25">
      <c r="A8102" s="5">
        <v>84463</v>
      </c>
      <c r="B8102" s="3" t="s">
        <v>240</v>
      </c>
      <c r="C8102" s="1" t="s">
        <v>3668</v>
      </c>
      <c r="D8102" s="1" t="s">
        <v>1014</v>
      </c>
      <c r="E8102" s="1" t="s">
        <v>4345</v>
      </c>
      <c r="F8102" s="1" t="s">
        <v>4393</v>
      </c>
      <c r="G8102" s="1" t="s">
        <v>5</v>
      </c>
      <c r="H8102" s="1" t="s">
        <v>5</v>
      </c>
      <c r="I8102" s="1" t="s">
        <v>5</v>
      </c>
      <c r="J8102" s="1" t="s">
        <v>4425</v>
      </c>
      <c r="K8102" s="1" t="s">
        <v>5</v>
      </c>
      <c r="L8102" s="46">
        <v>99999</v>
      </c>
      <c r="M8102" s="15" t="s">
        <v>6</v>
      </c>
      <c r="N8102" s="5">
        <v>135</v>
      </c>
      <c r="O8102" s="16">
        <f t="shared" si="126"/>
        <v>0</v>
      </c>
      <c r="P8102" s="23"/>
      <c r="Q8102" s="23"/>
      <c r="R8102" s="23"/>
      <c r="S8102" s="23"/>
      <c r="T8102" s="23"/>
      <c r="U8102" s="23"/>
      <c r="V8102" s="23"/>
      <c r="W8102" s="23"/>
      <c r="X8102" s="23"/>
      <c r="Y8102" s="23"/>
      <c r="Z8102" s="23"/>
      <c r="AA8102" s="23"/>
      <c r="AB8102" s="23"/>
      <c r="AC8102" s="23"/>
      <c r="AD8102" s="23"/>
      <c r="AE8102" s="23"/>
      <c r="AF8102" s="23"/>
      <c r="AG8102" s="23"/>
      <c r="AH8102" s="23"/>
      <c r="AI8102" s="23"/>
      <c r="AJ8102" s="23"/>
      <c r="AK8102" s="23"/>
      <c r="AL8102" s="23"/>
      <c r="AM8102" s="23"/>
      <c r="AN8102" s="23"/>
      <c r="AO8102" s="23"/>
      <c r="AP8102" s="23"/>
      <c r="AQ8102" s="23"/>
      <c r="AR8102" s="23"/>
      <c r="AS8102" s="23"/>
      <c r="AT8102" s="23"/>
      <c r="AU8102" s="23"/>
      <c r="AV8102" s="23"/>
      <c r="AW8102" s="23"/>
      <c r="AX8102" s="23"/>
      <c r="AY8102" s="23"/>
      <c r="AZ8102" s="23"/>
      <c r="BA8102" s="23"/>
      <c r="BB8102" s="23"/>
      <c r="BC8102" s="23"/>
      <c r="BD8102" s="23"/>
      <c r="BE8102" s="23"/>
      <c r="BF8102" s="23"/>
      <c r="BG8102" s="23"/>
      <c r="BH8102" s="23"/>
      <c r="BI8102" s="23"/>
      <c r="BJ8102" s="23"/>
      <c r="BK8102" s="23"/>
      <c r="BL8102" s="23"/>
      <c r="BM8102" s="23"/>
      <c r="BN8102" s="23"/>
      <c r="BO8102" s="23"/>
      <c r="BP8102" s="23"/>
    </row>
    <row r="8103" spans="1:68" x14ac:dyDescent="0.25">
      <c r="A8103" s="5">
        <v>84464</v>
      </c>
      <c r="B8103" s="3" t="s">
        <v>203</v>
      </c>
      <c r="C8103" s="1" t="s">
        <v>3747</v>
      </c>
      <c r="D8103" s="1" t="s">
        <v>1014</v>
      </c>
      <c r="E8103" s="1" t="s">
        <v>4355</v>
      </c>
      <c r="F8103" s="1" t="s">
        <v>4393</v>
      </c>
      <c r="G8103" s="1" t="s">
        <v>5</v>
      </c>
      <c r="H8103" s="1" t="s">
        <v>5</v>
      </c>
      <c r="I8103" s="1" t="s">
        <v>5</v>
      </c>
      <c r="J8103" s="1" t="s">
        <v>4425</v>
      </c>
      <c r="K8103" s="1" t="s">
        <v>5</v>
      </c>
      <c r="L8103" s="46">
        <v>99999</v>
      </c>
      <c r="M8103" s="15" t="s">
        <v>6</v>
      </c>
      <c r="N8103" s="5">
        <v>145</v>
      </c>
      <c r="O8103" s="16">
        <f t="shared" si="126"/>
        <v>0</v>
      </c>
      <c r="P8103" s="23"/>
      <c r="Q8103" s="23"/>
      <c r="R8103" s="23"/>
      <c r="S8103" s="23"/>
      <c r="T8103" s="23"/>
      <c r="U8103" s="23"/>
      <c r="V8103" s="23"/>
      <c r="W8103" s="23"/>
      <c r="X8103" s="23"/>
      <c r="Y8103" s="23"/>
      <c r="Z8103" s="23"/>
      <c r="AA8103" s="23"/>
      <c r="AB8103" s="23"/>
      <c r="AC8103" s="23"/>
      <c r="AD8103" s="23"/>
      <c r="AE8103" s="23"/>
      <c r="AF8103" s="23"/>
      <c r="AG8103" s="23"/>
      <c r="AH8103" s="23"/>
      <c r="AI8103" s="23"/>
      <c r="AJ8103" s="23"/>
      <c r="AK8103" s="23"/>
      <c r="AL8103" s="23"/>
      <c r="AM8103" s="23"/>
      <c r="AN8103" s="23"/>
      <c r="AO8103" s="23"/>
      <c r="AP8103" s="23"/>
      <c r="AQ8103" s="23"/>
      <c r="AR8103" s="23"/>
      <c r="AS8103" s="23"/>
      <c r="AT8103" s="23"/>
      <c r="AU8103" s="23"/>
      <c r="AV8103" s="23"/>
      <c r="AW8103" s="23"/>
      <c r="AX8103" s="23"/>
      <c r="AY8103" s="23"/>
      <c r="AZ8103" s="23"/>
      <c r="BA8103" s="23"/>
      <c r="BB8103" s="23"/>
      <c r="BC8103" s="23"/>
      <c r="BD8103" s="23"/>
      <c r="BE8103" s="23"/>
      <c r="BF8103" s="23"/>
      <c r="BG8103" s="23"/>
      <c r="BH8103" s="23"/>
      <c r="BI8103" s="23"/>
      <c r="BJ8103" s="23"/>
      <c r="BK8103" s="23"/>
      <c r="BL8103" s="23"/>
      <c r="BM8103" s="23"/>
      <c r="BN8103" s="23"/>
      <c r="BO8103" s="23"/>
      <c r="BP8103" s="23"/>
    </row>
    <row r="8104" spans="1:68" x14ac:dyDescent="0.25">
      <c r="A8104" s="5">
        <v>84465</v>
      </c>
      <c r="B8104" s="3" t="s">
        <v>154</v>
      </c>
      <c r="C8104" s="1" t="s">
        <v>3748</v>
      </c>
      <c r="D8104" s="1" t="s">
        <v>1014</v>
      </c>
      <c r="E8104" s="1" t="s">
        <v>4365</v>
      </c>
      <c r="F8104" s="1" t="s">
        <v>4393</v>
      </c>
      <c r="G8104" s="1" t="s">
        <v>5</v>
      </c>
      <c r="H8104" s="1" t="s">
        <v>5</v>
      </c>
      <c r="I8104" s="1" t="s">
        <v>5</v>
      </c>
      <c r="J8104" s="1" t="s">
        <v>4425</v>
      </c>
      <c r="K8104" s="1" t="s">
        <v>5</v>
      </c>
      <c r="L8104" s="46">
        <v>99999</v>
      </c>
      <c r="M8104" s="15" t="s">
        <v>6</v>
      </c>
      <c r="N8104" s="5">
        <v>145</v>
      </c>
      <c r="O8104" s="16">
        <f t="shared" si="126"/>
        <v>0</v>
      </c>
      <c r="P8104" s="23"/>
      <c r="Q8104" s="23"/>
      <c r="R8104" s="23"/>
      <c r="S8104" s="23"/>
      <c r="T8104" s="23"/>
      <c r="U8104" s="23"/>
      <c r="V8104" s="23"/>
      <c r="W8104" s="23"/>
      <c r="X8104" s="23"/>
      <c r="Y8104" s="23"/>
      <c r="Z8104" s="23"/>
      <c r="AA8104" s="23"/>
      <c r="AB8104" s="23"/>
      <c r="AC8104" s="23"/>
      <c r="AD8104" s="23"/>
      <c r="AE8104" s="23"/>
      <c r="AF8104" s="23"/>
      <c r="AG8104" s="23"/>
      <c r="AH8104" s="23"/>
      <c r="AI8104" s="23"/>
      <c r="AJ8104" s="23"/>
      <c r="AK8104" s="23"/>
      <c r="AL8104" s="23"/>
      <c r="AM8104" s="23"/>
      <c r="AN8104" s="23"/>
      <c r="AO8104" s="23"/>
      <c r="AP8104" s="23"/>
      <c r="AQ8104" s="23"/>
      <c r="AR8104" s="23"/>
      <c r="AS8104" s="23"/>
      <c r="AT8104" s="23"/>
      <c r="AU8104" s="23"/>
      <c r="AV8104" s="23"/>
      <c r="AW8104" s="23"/>
      <c r="AX8104" s="23"/>
      <c r="AY8104" s="23"/>
      <c r="AZ8104" s="23"/>
      <c r="BA8104" s="23"/>
      <c r="BB8104" s="23"/>
      <c r="BC8104" s="23"/>
      <c r="BD8104" s="23"/>
      <c r="BE8104" s="23"/>
      <c r="BF8104" s="23"/>
      <c r="BG8104" s="23"/>
      <c r="BH8104" s="23"/>
      <c r="BI8104" s="23"/>
      <c r="BJ8104" s="23"/>
      <c r="BK8104" s="23"/>
      <c r="BL8104" s="23"/>
      <c r="BM8104" s="23"/>
      <c r="BN8104" s="23"/>
      <c r="BO8104" s="23"/>
      <c r="BP8104" s="23"/>
    </row>
    <row r="8105" spans="1:68" x14ac:dyDescent="0.25">
      <c r="A8105" s="5">
        <v>84466</v>
      </c>
      <c r="B8105" s="3" t="s">
        <v>83</v>
      </c>
      <c r="C8105" s="1" t="s">
        <v>3749</v>
      </c>
      <c r="D8105" s="1" t="s">
        <v>1014</v>
      </c>
      <c r="E8105" s="1" t="s">
        <v>4357</v>
      </c>
      <c r="F8105" s="1" t="s">
        <v>4393</v>
      </c>
      <c r="G8105" s="1" t="s">
        <v>5</v>
      </c>
      <c r="H8105" s="1" t="s">
        <v>5</v>
      </c>
      <c r="I8105" s="1" t="s">
        <v>5</v>
      </c>
      <c r="J8105" s="1" t="s">
        <v>4425</v>
      </c>
      <c r="K8105" s="1" t="s">
        <v>5</v>
      </c>
      <c r="L8105" s="46">
        <v>99999</v>
      </c>
      <c r="M8105" s="15" t="s">
        <v>6</v>
      </c>
      <c r="N8105" s="5">
        <v>145</v>
      </c>
      <c r="O8105" s="16">
        <f t="shared" si="126"/>
        <v>0</v>
      </c>
      <c r="P8105" s="23"/>
      <c r="Q8105" s="23"/>
      <c r="R8105" s="23"/>
      <c r="S8105" s="23"/>
      <c r="T8105" s="23"/>
      <c r="U8105" s="23"/>
      <c r="V8105" s="23"/>
      <c r="W8105" s="23"/>
      <c r="X8105" s="23"/>
      <c r="Y8105" s="23"/>
      <c r="Z8105" s="23"/>
      <c r="AA8105" s="23"/>
      <c r="AB8105" s="23"/>
      <c r="AC8105" s="23"/>
      <c r="AD8105" s="23"/>
      <c r="AE8105" s="23"/>
      <c r="AF8105" s="23"/>
      <c r="AG8105" s="23"/>
      <c r="AH8105" s="23"/>
      <c r="AI8105" s="23"/>
      <c r="AJ8105" s="23"/>
      <c r="AK8105" s="23"/>
      <c r="AL8105" s="23"/>
      <c r="AM8105" s="23"/>
      <c r="AN8105" s="23"/>
      <c r="AO8105" s="23"/>
      <c r="AP8105" s="23"/>
      <c r="AQ8105" s="23"/>
      <c r="AR8105" s="23"/>
      <c r="AS8105" s="23"/>
      <c r="AT8105" s="23"/>
      <c r="AU8105" s="23"/>
      <c r="AV8105" s="23"/>
      <c r="AW8105" s="23"/>
      <c r="AX8105" s="23"/>
      <c r="AY8105" s="23"/>
      <c r="AZ8105" s="23"/>
      <c r="BA8105" s="23"/>
      <c r="BB8105" s="23"/>
      <c r="BC8105" s="23"/>
      <c r="BD8105" s="23"/>
      <c r="BE8105" s="23"/>
      <c r="BF8105" s="23"/>
      <c r="BG8105" s="23"/>
      <c r="BH8105" s="23"/>
      <c r="BI8105" s="23"/>
      <c r="BJ8105" s="23"/>
      <c r="BK8105" s="23"/>
      <c r="BL8105" s="23"/>
      <c r="BM8105" s="23"/>
      <c r="BN8105" s="23"/>
      <c r="BO8105" s="23"/>
      <c r="BP8105" s="23"/>
    </row>
    <row r="8106" spans="1:68" x14ac:dyDescent="0.25">
      <c r="A8106" s="5">
        <v>84467</v>
      </c>
      <c r="B8106" s="3" t="s">
        <v>246</v>
      </c>
      <c r="C8106" s="1" t="s">
        <v>3750</v>
      </c>
      <c r="D8106" s="1" t="s">
        <v>1014</v>
      </c>
      <c r="E8106" s="1" t="s">
        <v>4370</v>
      </c>
      <c r="F8106" s="1" t="s">
        <v>4393</v>
      </c>
      <c r="G8106" s="1" t="s">
        <v>5</v>
      </c>
      <c r="H8106" s="1" t="s">
        <v>5</v>
      </c>
      <c r="I8106" s="1" t="s">
        <v>5</v>
      </c>
      <c r="J8106" s="1" t="s">
        <v>4425</v>
      </c>
      <c r="K8106" s="1" t="s">
        <v>5</v>
      </c>
      <c r="L8106" s="46">
        <v>99999</v>
      </c>
      <c r="M8106" s="15" t="s">
        <v>6</v>
      </c>
      <c r="N8106" s="5">
        <v>145</v>
      </c>
      <c r="O8106" s="16">
        <f t="shared" si="126"/>
        <v>0</v>
      </c>
      <c r="P8106" s="23"/>
      <c r="Q8106" s="23"/>
      <c r="R8106" s="23"/>
      <c r="S8106" s="23"/>
      <c r="T8106" s="23"/>
      <c r="U8106" s="23"/>
      <c r="V8106" s="23"/>
      <c r="W8106" s="23"/>
      <c r="X8106" s="23"/>
      <c r="Y8106" s="23"/>
      <c r="Z8106" s="23"/>
      <c r="AA8106" s="23"/>
      <c r="AB8106" s="23"/>
      <c r="AC8106" s="23"/>
      <c r="AD8106" s="23"/>
      <c r="AE8106" s="23"/>
      <c r="AF8106" s="23"/>
      <c r="AG8106" s="23"/>
      <c r="AH8106" s="23"/>
      <c r="AI8106" s="23"/>
      <c r="AJ8106" s="23"/>
      <c r="AK8106" s="23"/>
      <c r="AL8106" s="23"/>
      <c r="AM8106" s="23"/>
      <c r="AN8106" s="23"/>
      <c r="AO8106" s="23"/>
      <c r="AP8106" s="23"/>
      <c r="AQ8106" s="23"/>
      <c r="AR8106" s="23"/>
      <c r="AS8106" s="23"/>
      <c r="AT8106" s="23"/>
      <c r="AU8106" s="23"/>
      <c r="AV8106" s="23"/>
      <c r="AW8106" s="23"/>
      <c r="AX8106" s="23"/>
      <c r="AY8106" s="23"/>
      <c r="AZ8106" s="23"/>
      <c r="BA8106" s="23"/>
      <c r="BB8106" s="23"/>
      <c r="BC8106" s="23"/>
      <c r="BD8106" s="23"/>
      <c r="BE8106" s="23"/>
      <c r="BF8106" s="23"/>
      <c r="BG8106" s="23"/>
      <c r="BH8106" s="23"/>
      <c r="BI8106" s="23"/>
      <c r="BJ8106" s="23"/>
      <c r="BK8106" s="23"/>
      <c r="BL8106" s="23"/>
      <c r="BM8106" s="23"/>
      <c r="BN8106" s="23"/>
      <c r="BO8106" s="23"/>
      <c r="BP8106" s="23"/>
    </row>
    <row r="8107" spans="1:68" x14ac:dyDescent="0.25">
      <c r="A8107" s="5">
        <v>84468</v>
      </c>
      <c r="B8107" s="3" t="s">
        <v>81</v>
      </c>
      <c r="C8107" s="1" t="s">
        <v>3751</v>
      </c>
      <c r="D8107" s="1" t="s">
        <v>1014</v>
      </c>
      <c r="E8107" s="1" t="s">
        <v>4356</v>
      </c>
      <c r="F8107" s="1" t="s">
        <v>4393</v>
      </c>
      <c r="G8107" s="1" t="s">
        <v>5</v>
      </c>
      <c r="H8107" s="1" t="s">
        <v>5</v>
      </c>
      <c r="I8107" s="1" t="s">
        <v>5</v>
      </c>
      <c r="J8107" s="1" t="s">
        <v>4425</v>
      </c>
      <c r="K8107" s="1" t="s">
        <v>5</v>
      </c>
      <c r="L8107" s="46">
        <v>99999</v>
      </c>
      <c r="M8107" s="15" t="s">
        <v>6</v>
      </c>
      <c r="N8107" s="5">
        <v>130</v>
      </c>
      <c r="O8107" s="16">
        <f t="shared" si="126"/>
        <v>0</v>
      </c>
      <c r="P8107" s="23"/>
      <c r="Q8107" s="23"/>
      <c r="R8107" s="23"/>
      <c r="S8107" s="23"/>
      <c r="T8107" s="23"/>
      <c r="U8107" s="23"/>
      <c r="V8107" s="23"/>
      <c r="W8107" s="23"/>
      <c r="X8107" s="23"/>
      <c r="Y8107" s="23"/>
      <c r="Z8107" s="23"/>
      <c r="AA8107" s="23"/>
      <c r="AB8107" s="23"/>
      <c r="AC8107" s="23"/>
      <c r="AD8107" s="23"/>
      <c r="AE8107" s="23"/>
      <c r="AF8107" s="23"/>
      <c r="AG8107" s="23"/>
      <c r="AH8107" s="23"/>
      <c r="AI8107" s="23"/>
      <c r="AJ8107" s="23"/>
      <c r="AK8107" s="23"/>
      <c r="AL8107" s="23"/>
      <c r="AM8107" s="23"/>
      <c r="AN8107" s="23"/>
      <c r="AO8107" s="23"/>
      <c r="AP8107" s="23"/>
      <c r="AQ8107" s="23"/>
      <c r="AR8107" s="23"/>
      <c r="AS8107" s="23"/>
      <c r="AT8107" s="23"/>
      <c r="AU8107" s="23"/>
      <c r="AV8107" s="23"/>
      <c r="AW8107" s="23"/>
      <c r="AX8107" s="23"/>
      <c r="AY8107" s="23"/>
      <c r="AZ8107" s="23"/>
      <c r="BA8107" s="23"/>
      <c r="BB8107" s="23"/>
      <c r="BC8107" s="23"/>
      <c r="BD8107" s="23"/>
      <c r="BE8107" s="23"/>
      <c r="BF8107" s="23"/>
      <c r="BG8107" s="23"/>
      <c r="BH8107" s="23"/>
      <c r="BI8107" s="23"/>
      <c r="BJ8107" s="23"/>
      <c r="BK8107" s="23"/>
      <c r="BL8107" s="23"/>
      <c r="BM8107" s="23"/>
      <c r="BN8107" s="23"/>
      <c r="BO8107" s="23"/>
      <c r="BP8107" s="23"/>
    </row>
    <row r="8108" spans="1:68" x14ac:dyDescent="0.25">
      <c r="A8108" s="5">
        <v>84470</v>
      </c>
      <c r="B8108" s="3" t="s">
        <v>110</v>
      </c>
      <c r="C8108" s="1" t="s">
        <v>3752</v>
      </c>
      <c r="D8108" s="1" t="s">
        <v>1014</v>
      </c>
      <c r="E8108" s="1" t="s">
        <v>4362</v>
      </c>
      <c r="F8108" s="1" t="s">
        <v>4393</v>
      </c>
      <c r="G8108" s="1" t="s">
        <v>5</v>
      </c>
      <c r="H8108" s="1" t="s">
        <v>5</v>
      </c>
      <c r="I8108" s="1" t="s">
        <v>5</v>
      </c>
      <c r="J8108" s="1" t="s">
        <v>4425</v>
      </c>
      <c r="K8108" s="1" t="s">
        <v>5</v>
      </c>
      <c r="L8108" s="46">
        <v>99999</v>
      </c>
      <c r="M8108" s="15" t="s">
        <v>6</v>
      </c>
      <c r="N8108" s="5">
        <v>130</v>
      </c>
      <c r="O8108" s="16">
        <f t="shared" si="126"/>
        <v>0</v>
      </c>
      <c r="P8108" s="23"/>
      <c r="Q8108" s="23"/>
      <c r="R8108" s="23"/>
      <c r="S8108" s="23"/>
      <c r="T8108" s="23"/>
      <c r="U8108" s="23"/>
      <c r="V8108" s="23"/>
      <c r="W8108" s="23"/>
      <c r="X8108" s="23"/>
      <c r="Y8108" s="23"/>
      <c r="Z8108" s="23"/>
      <c r="AA8108" s="23"/>
      <c r="AB8108" s="23"/>
      <c r="AC8108" s="23"/>
      <c r="AD8108" s="23"/>
      <c r="AE8108" s="23"/>
      <c r="AF8108" s="23"/>
      <c r="AG8108" s="23"/>
      <c r="AH8108" s="23"/>
      <c r="AI8108" s="23"/>
      <c r="AJ8108" s="23"/>
      <c r="AK8108" s="23"/>
      <c r="AL8108" s="23"/>
      <c r="AM8108" s="23"/>
      <c r="AN8108" s="23"/>
      <c r="AO8108" s="23"/>
      <c r="AP8108" s="23"/>
      <c r="AQ8108" s="23"/>
      <c r="AR8108" s="23"/>
      <c r="AS8108" s="23"/>
      <c r="AT8108" s="23"/>
      <c r="AU8108" s="23"/>
      <c r="AV8108" s="23"/>
      <c r="AW8108" s="23"/>
      <c r="AX8108" s="23"/>
      <c r="AY8108" s="23"/>
      <c r="AZ8108" s="23"/>
      <c r="BA8108" s="23"/>
      <c r="BB8108" s="23"/>
      <c r="BC8108" s="23"/>
      <c r="BD8108" s="23"/>
      <c r="BE8108" s="23"/>
      <c r="BF8108" s="23"/>
      <c r="BG8108" s="23"/>
      <c r="BH8108" s="23"/>
      <c r="BI8108" s="23"/>
      <c r="BJ8108" s="23"/>
      <c r="BK8108" s="23"/>
      <c r="BL8108" s="23"/>
      <c r="BM8108" s="23"/>
      <c r="BN8108" s="23"/>
      <c r="BO8108" s="23"/>
      <c r="BP8108" s="23"/>
    </row>
    <row r="8109" spans="1:68" x14ac:dyDescent="0.25">
      <c r="A8109" s="5">
        <v>84471</v>
      </c>
      <c r="B8109" s="3" t="s">
        <v>36</v>
      </c>
      <c r="C8109" s="1" t="s">
        <v>3753</v>
      </c>
      <c r="D8109" s="1" t="s">
        <v>1014</v>
      </c>
      <c r="E8109" s="1" t="s">
        <v>4343</v>
      </c>
      <c r="F8109" s="1" t="s">
        <v>4393</v>
      </c>
      <c r="G8109" s="1" t="s">
        <v>5</v>
      </c>
      <c r="H8109" s="1" t="s">
        <v>5</v>
      </c>
      <c r="I8109" s="1" t="s">
        <v>5</v>
      </c>
      <c r="J8109" s="1" t="s">
        <v>4425</v>
      </c>
      <c r="K8109" s="1" t="s">
        <v>5</v>
      </c>
      <c r="L8109" s="46">
        <v>99999</v>
      </c>
      <c r="M8109" s="15" t="s">
        <v>6</v>
      </c>
      <c r="N8109" s="5">
        <v>145</v>
      </c>
      <c r="O8109" s="16">
        <f t="shared" si="126"/>
        <v>0</v>
      </c>
      <c r="P8109" s="23"/>
      <c r="Q8109" s="23"/>
      <c r="R8109" s="23"/>
      <c r="S8109" s="23"/>
      <c r="T8109" s="23"/>
      <c r="U8109" s="23"/>
      <c r="V8109" s="23"/>
      <c r="W8109" s="23"/>
      <c r="X8109" s="23"/>
      <c r="Y8109" s="23"/>
      <c r="Z8109" s="23"/>
      <c r="AA8109" s="23"/>
      <c r="AB8109" s="23"/>
      <c r="AC8109" s="23"/>
      <c r="AD8109" s="23"/>
      <c r="AE8109" s="23"/>
      <c r="AF8109" s="23"/>
      <c r="AG8109" s="23"/>
      <c r="AH8109" s="23"/>
      <c r="AI8109" s="23"/>
      <c r="AJ8109" s="23"/>
      <c r="AK8109" s="23"/>
      <c r="AL8109" s="23"/>
      <c r="AM8109" s="23"/>
      <c r="AN8109" s="23"/>
      <c r="AO8109" s="23"/>
      <c r="AP8109" s="23"/>
      <c r="AQ8109" s="23"/>
      <c r="AR8109" s="23"/>
      <c r="AS8109" s="23"/>
      <c r="AT8109" s="23"/>
      <c r="AU8109" s="23"/>
      <c r="AV8109" s="23"/>
      <c r="AW8109" s="23"/>
      <c r="AX8109" s="23"/>
      <c r="AY8109" s="23"/>
      <c r="AZ8109" s="23"/>
      <c r="BA8109" s="23"/>
      <c r="BB8109" s="23"/>
      <c r="BC8109" s="23"/>
      <c r="BD8109" s="23"/>
      <c r="BE8109" s="23"/>
      <c r="BF8109" s="23"/>
      <c r="BG8109" s="23"/>
      <c r="BH8109" s="23"/>
      <c r="BI8109" s="23"/>
      <c r="BJ8109" s="23"/>
      <c r="BK8109" s="23"/>
      <c r="BL8109" s="23"/>
      <c r="BM8109" s="23"/>
      <c r="BN8109" s="23"/>
      <c r="BO8109" s="23"/>
      <c r="BP8109" s="23"/>
    </row>
    <row r="8110" spans="1:68" x14ac:dyDescent="0.25">
      <c r="A8110" s="5">
        <v>84472</v>
      </c>
      <c r="B8110" s="3" t="s">
        <v>3</v>
      </c>
      <c r="C8110" s="1" t="s">
        <v>3754</v>
      </c>
      <c r="D8110" s="1" t="s">
        <v>1014</v>
      </c>
      <c r="E8110" s="1" t="s">
        <v>4342</v>
      </c>
      <c r="F8110" s="1" t="s">
        <v>4393</v>
      </c>
      <c r="G8110" s="1" t="s">
        <v>5</v>
      </c>
      <c r="H8110" s="1" t="s">
        <v>5</v>
      </c>
      <c r="I8110" s="1" t="s">
        <v>5</v>
      </c>
      <c r="J8110" s="1" t="s">
        <v>4425</v>
      </c>
      <c r="K8110" s="1" t="s">
        <v>5</v>
      </c>
      <c r="L8110" s="46">
        <v>99999</v>
      </c>
      <c r="M8110" s="15" t="s">
        <v>6</v>
      </c>
      <c r="N8110" s="5">
        <v>145</v>
      </c>
      <c r="O8110" s="16">
        <f t="shared" si="126"/>
        <v>0</v>
      </c>
      <c r="P8110" s="23"/>
      <c r="Q8110" s="23"/>
      <c r="R8110" s="23"/>
      <c r="S8110" s="23"/>
      <c r="T8110" s="23"/>
      <c r="U8110" s="23"/>
      <c r="V8110" s="23"/>
      <c r="W8110" s="23"/>
      <c r="X8110" s="23"/>
      <c r="Y8110" s="23"/>
      <c r="Z8110" s="23"/>
      <c r="AA8110" s="23"/>
      <c r="AB8110" s="23"/>
      <c r="AC8110" s="23"/>
      <c r="AD8110" s="23"/>
      <c r="AE8110" s="23"/>
      <c r="AF8110" s="23"/>
      <c r="AG8110" s="23"/>
      <c r="AH8110" s="23"/>
      <c r="AI8110" s="23"/>
      <c r="AJ8110" s="23"/>
      <c r="AK8110" s="23"/>
      <c r="AL8110" s="23"/>
      <c r="AM8110" s="23"/>
      <c r="AN8110" s="23"/>
      <c r="AO8110" s="23"/>
      <c r="AP8110" s="23"/>
      <c r="AQ8110" s="23"/>
      <c r="AR8110" s="23"/>
      <c r="AS8110" s="23"/>
      <c r="AT8110" s="23"/>
      <c r="AU8110" s="23"/>
      <c r="AV8110" s="23"/>
      <c r="AW8110" s="23"/>
      <c r="AX8110" s="23"/>
      <c r="AY8110" s="23"/>
      <c r="AZ8110" s="23"/>
      <c r="BA8110" s="23"/>
      <c r="BB8110" s="23"/>
      <c r="BC8110" s="23"/>
      <c r="BD8110" s="23"/>
      <c r="BE8110" s="23"/>
      <c r="BF8110" s="23"/>
      <c r="BG8110" s="23"/>
      <c r="BH8110" s="23"/>
      <c r="BI8110" s="23"/>
      <c r="BJ8110" s="23"/>
      <c r="BK8110" s="23"/>
      <c r="BL8110" s="23"/>
      <c r="BM8110" s="23"/>
      <c r="BN8110" s="23"/>
      <c r="BO8110" s="23"/>
      <c r="BP8110" s="23"/>
    </row>
    <row r="8111" spans="1:68" x14ac:dyDescent="0.25">
      <c r="A8111" s="5">
        <v>84473</v>
      </c>
      <c r="B8111" s="3" t="s">
        <v>24</v>
      </c>
      <c r="C8111" s="1" t="s">
        <v>3755</v>
      </c>
      <c r="D8111" s="1" t="s">
        <v>1014</v>
      </c>
      <c r="E8111" s="1" t="s">
        <v>4342</v>
      </c>
      <c r="F8111" s="1" t="s">
        <v>4393</v>
      </c>
      <c r="G8111" s="1" t="s">
        <v>5</v>
      </c>
      <c r="H8111" s="1" t="s">
        <v>5</v>
      </c>
      <c r="I8111" s="1" t="s">
        <v>5</v>
      </c>
      <c r="J8111" s="1" t="s">
        <v>4425</v>
      </c>
      <c r="K8111" s="1" t="s">
        <v>5</v>
      </c>
      <c r="L8111" s="46">
        <v>99999</v>
      </c>
      <c r="M8111" s="15" t="s">
        <v>6</v>
      </c>
      <c r="N8111" s="5">
        <v>145</v>
      </c>
      <c r="O8111" s="16">
        <f t="shared" si="126"/>
        <v>0</v>
      </c>
      <c r="P8111" s="23"/>
      <c r="Q8111" s="23"/>
      <c r="R8111" s="23"/>
      <c r="S8111" s="23"/>
      <c r="T8111" s="23"/>
      <c r="U8111" s="23"/>
      <c r="V8111" s="23"/>
      <c r="W8111" s="23"/>
      <c r="X8111" s="23"/>
      <c r="Y8111" s="23"/>
      <c r="Z8111" s="23"/>
      <c r="AA8111" s="23"/>
      <c r="AB8111" s="23"/>
      <c r="AC8111" s="23"/>
      <c r="AD8111" s="23"/>
      <c r="AE8111" s="23"/>
      <c r="AF8111" s="23"/>
      <c r="AG8111" s="23"/>
      <c r="AH8111" s="23"/>
      <c r="AI8111" s="23"/>
      <c r="AJ8111" s="23"/>
      <c r="AK8111" s="23"/>
      <c r="AL8111" s="23"/>
      <c r="AM8111" s="23"/>
      <c r="AN8111" s="23"/>
      <c r="AO8111" s="23"/>
      <c r="AP8111" s="23"/>
      <c r="AQ8111" s="23"/>
      <c r="AR8111" s="23"/>
      <c r="AS8111" s="23"/>
      <c r="AT8111" s="23"/>
      <c r="AU8111" s="23"/>
      <c r="AV8111" s="23"/>
      <c r="AW8111" s="23"/>
      <c r="AX8111" s="23"/>
      <c r="AY8111" s="23"/>
      <c r="AZ8111" s="23"/>
      <c r="BA8111" s="23"/>
      <c r="BB8111" s="23"/>
      <c r="BC8111" s="23"/>
      <c r="BD8111" s="23"/>
      <c r="BE8111" s="23"/>
      <c r="BF8111" s="23"/>
      <c r="BG8111" s="23"/>
      <c r="BH8111" s="23"/>
      <c r="BI8111" s="23"/>
      <c r="BJ8111" s="23"/>
      <c r="BK8111" s="23"/>
      <c r="BL8111" s="23"/>
      <c r="BM8111" s="23"/>
      <c r="BN8111" s="23"/>
      <c r="BO8111" s="23"/>
      <c r="BP8111" s="23"/>
    </row>
    <row r="8112" spans="1:68" x14ac:dyDescent="0.25">
      <c r="A8112" s="5">
        <v>84474</v>
      </c>
      <c r="B8112" s="3" t="s">
        <v>119</v>
      </c>
      <c r="C8112" s="1" t="s">
        <v>3756</v>
      </c>
      <c r="D8112" s="1" t="s">
        <v>1014</v>
      </c>
      <c r="E8112" s="1" t="s">
        <v>4342</v>
      </c>
      <c r="F8112" s="1" t="s">
        <v>4393</v>
      </c>
      <c r="G8112" s="1" t="s">
        <v>5</v>
      </c>
      <c r="H8112" s="1" t="s">
        <v>5</v>
      </c>
      <c r="I8112" s="1" t="s">
        <v>5</v>
      </c>
      <c r="J8112" s="1" t="s">
        <v>4425</v>
      </c>
      <c r="K8112" s="1" t="s">
        <v>5</v>
      </c>
      <c r="L8112" s="46">
        <v>99999</v>
      </c>
      <c r="M8112" s="15" t="s">
        <v>6</v>
      </c>
      <c r="N8112" s="5">
        <v>145</v>
      </c>
      <c r="O8112" s="16">
        <f t="shared" si="126"/>
        <v>0</v>
      </c>
      <c r="P8112" s="23"/>
      <c r="Q8112" s="23"/>
      <c r="R8112" s="23"/>
      <c r="S8112" s="23"/>
      <c r="T8112" s="23"/>
      <c r="U8112" s="23"/>
      <c r="V8112" s="23"/>
      <c r="W8112" s="23"/>
      <c r="X8112" s="23"/>
      <c r="Y8112" s="23"/>
      <c r="Z8112" s="23"/>
      <c r="AA8112" s="23"/>
      <c r="AB8112" s="23"/>
      <c r="AC8112" s="23"/>
      <c r="AD8112" s="23"/>
      <c r="AE8112" s="23"/>
      <c r="AF8112" s="23"/>
      <c r="AG8112" s="23"/>
      <c r="AH8112" s="23"/>
      <c r="AI8112" s="23"/>
      <c r="AJ8112" s="23"/>
      <c r="AK8112" s="23"/>
      <c r="AL8112" s="23"/>
      <c r="AM8112" s="23"/>
      <c r="AN8112" s="23"/>
      <c r="AO8112" s="23"/>
      <c r="AP8112" s="23"/>
      <c r="AQ8112" s="23"/>
      <c r="AR8112" s="23"/>
      <c r="AS8112" s="23"/>
      <c r="AT8112" s="23"/>
      <c r="AU8112" s="23"/>
      <c r="AV8112" s="23"/>
      <c r="AW8112" s="23"/>
      <c r="AX8112" s="23"/>
      <c r="AY8112" s="23"/>
      <c r="AZ8112" s="23"/>
      <c r="BA8112" s="23"/>
      <c r="BB8112" s="23"/>
      <c r="BC8112" s="23"/>
      <c r="BD8112" s="23"/>
      <c r="BE8112" s="23"/>
      <c r="BF8112" s="23"/>
      <c r="BG8112" s="23"/>
      <c r="BH8112" s="23"/>
      <c r="BI8112" s="23"/>
      <c r="BJ8112" s="23"/>
      <c r="BK8112" s="23"/>
      <c r="BL8112" s="23"/>
      <c r="BM8112" s="23"/>
      <c r="BN8112" s="23"/>
      <c r="BO8112" s="23"/>
      <c r="BP8112" s="23"/>
    </row>
    <row r="8113" spans="1:68" x14ac:dyDescent="0.25">
      <c r="A8113" s="5">
        <v>84475</v>
      </c>
      <c r="B8113" s="3" t="s">
        <v>68</v>
      </c>
      <c r="C8113" s="1" t="s">
        <v>3757</v>
      </c>
      <c r="D8113" s="1" t="s">
        <v>52</v>
      </c>
      <c r="E8113" s="1" t="s">
        <v>4353</v>
      </c>
      <c r="F8113" s="1" t="s">
        <v>4395</v>
      </c>
      <c r="G8113" s="1" t="s">
        <v>4396</v>
      </c>
      <c r="H8113" s="1" t="s">
        <v>5</v>
      </c>
      <c r="I8113" s="1" t="s">
        <v>5</v>
      </c>
      <c r="J8113" s="1" t="s">
        <v>4394</v>
      </c>
      <c r="K8113" s="1" t="s">
        <v>5</v>
      </c>
      <c r="L8113" s="46">
        <v>99999</v>
      </c>
      <c r="M8113" s="15" t="s">
        <v>70</v>
      </c>
      <c r="N8113" s="5">
        <v>39</v>
      </c>
      <c r="O8113" s="16">
        <f t="shared" si="126"/>
        <v>0</v>
      </c>
      <c r="P8113" s="23"/>
      <c r="Q8113" s="23"/>
      <c r="R8113" s="23"/>
      <c r="S8113" s="23"/>
      <c r="T8113" s="23"/>
      <c r="U8113" s="23"/>
      <c r="V8113" s="23"/>
      <c r="W8113" s="23"/>
      <c r="X8113" s="23"/>
      <c r="Y8113" s="23"/>
      <c r="Z8113" s="23"/>
      <c r="AA8113" s="23"/>
      <c r="AB8113" s="23"/>
      <c r="AC8113" s="23"/>
      <c r="AD8113" s="23"/>
      <c r="AE8113" s="23"/>
      <c r="AF8113" s="23"/>
      <c r="AG8113" s="23"/>
      <c r="AH8113" s="23"/>
      <c r="AI8113" s="23"/>
      <c r="AJ8113" s="23"/>
      <c r="AK8113" s="23"/>
      <c r="AL8113" s="23"/>
      <c r="AM8113" s="23"/>
      <c r="AN8113" s="23"/>
      <c r="AO8113" s="23"/>
      <c r="AP8113" s="23"/>
      <c r="AQ8113" s="23"/>
      <c r="AR8113" s="23"/>
      <c r="AS8113" s="23"/>
      <c r="AT8113" s="23"/>
      <c r="AU8113" s="23"/>
      <c r="AV8113" s="23"/>
      <c r="AW8113" s="23"/>
      <c r="AX8113" s="23"/>
      <c r="AY8113" s="23"/>
      <c r="AZ8113" s="23"/>
      <c r="BA8113" s="23"/>
      <c r="BB8113" s="23"/>
      <c r="BC8113" s="23"/>
      <c r="BD8113" s="23"/>
      <c r="BE8113" s="23"/>
      <c r="BF8113" s="23"/>
      <c r="BG8113" s="23"/>
      <c r="BH8113" s="23"/>
      <c r="BI8113" s="23"/>
      <c r="BJ8113" s="23"/>
      <c r="BK8113" s="23"/>
      <c r="BL8113" s="23"/>
      <c r="BM8113" s="23"/>
      <c r="BN8113" s="23"/>
      <c r="BO8113" s="23"/>
      <c r="BP8113" s="23"/>
    </row>
    <row r="8114" spans="1:68" x14ac:dyDescent="0.25">
      <c r="A8114" s="5">
        <v>84476</v>
      </c>
      <c r="B8114" s="3" t="s">
        <v>3</v>
      </c>
      <c r="C8114" s="1" t="s">
        <v>3758</v>
      </c>
      <c r="D8114" s="1" t="s">
        <v>1014</v>
      </c>
      <c r="E8114" s="1" t="s">
        <v>4342</v>
      </c>
      <c r="F8114" s="1" t="s">
        <v>4393</v>
      </c>
      <c r="G8114" s="1" t="s">
        <v>5</v>
      </c>
      <c r="H8114" s="1" t="s">
        <v>5</v>
      </c>
      <c r="I8114" s="1" t="s">
        <v>5</v>
      </c>
      <c r="J8114" s="1" t="s">
        <v>4425</v>
      </c>
      <c r="K8114" s="1" t="s">
        <v>5</v>
      </c>
      <c r="L8114" s="46">
        <v>99999</v>
      </c>
      <c r="M8114" s="15" t="s">
        <v>6</v>
      </c>
      <c r="N8114" s="5">
        <v>145</v>
      </c>
      <c r="O8114" s="16">
        <f t="shared" si="126"/>
        <v>0</v>
      </c>
      <c r="P8114" s="23"/>
      <c r="Q8114" s="23"/>
      <c r="R8114" s="23"/>
      <c r="S8114" s="23"/>
      <c r="T8114" s="23"/>
      <c r="U8114" s="23"/>
      <c r="V8114" s="23"/>
      <c r="W8114" s="23"/>
      <c r="X8114" s="23"/>
      <c r="Y8114" s="23"/>
      <c r="Z8114" s="23"/>
      <c r="AA8114" s="23"/>
      <c r="AB8114" s="23"/>
      <c r="AC8114" s="23"/>
      <c r="AD8114" s="23"/>
      <c r="AE8114" s="23"/>
      <c r="AF8114" s="23"/>
      <c r="AG8114" s="23"/>
      <c r="AH8114" s="23"/>
      <c r="AI8114" s="23"/>
      <c r="AJ8114" s="23"/>
      <c r="AK8114" s="23"/>
      <c r="AL8114" s="23"/>
      <c r="AM8114" s="23"/>
      <c r="AN8114" s="23"/>
      <c r="AO8114" s="23"/>
      <c r="AP8114" s="23"/>
      <c r="AQ8114" s="23"/>
      <c r="AR8114" s="23"/>
      <c r="AS8114" s="23"/>
      <c r="AT8114" s="23"/>
      <c r="AU8114" s="23"/>
      <c r="AV8114" s="23"/>
      <c r="AW8114" s="23"/>
      <c r="AX8114" s="23"/>
      <c r="AY8114" s="23"/>
      <c r="AZ8114" s="23"/>
      <c r="BA8114" s="23"/>
      <c r="BB8114" s="23"/>
      <c r="BC8114" s="23"/>
      <c r="BD8114" s="23"/>
      <c r="BE8114" s="23"/>
      <c r="BF8114" s="23"/>
      <c r="BG8114" s="23"/>
      <c r="BH8114" s="23"/>
      <c r="BI8114" s="23"/>
      <c r="BJ8114" s="23"/>
      <c r="BK8114" s="23"/>
      <c r="BL8114" s="23"/>
      <c r="BM8114" s="23"/>
      <c r="BN8114" s="23"/>
      <c r="BO8114" s="23"/>
      <c r="BP8114" s="23"/>
    </row>
    <row r="8115" spans="1:68" x14ac:dyDescent="0.25">
      <c r="A8115" s="5">
        <v>84477</v>
      </c>
      <c r="B8115" s="3" t="s">
        <v>50</v>
      </c>
      <c r="C8115" s="1" t="s">
        <v>4516</v>
      </c>
      <c r="D8115" s="1" t="s">
        <v>108</v>
      </c>
      <c r="E8115" s="1" t="s">
        <v>4349</v>
      </c>
      <c r="F8115" s="1" t="s">
        <v>4395</v>
      </c>
      <c r="G8115" s="1" t="s">
        <v>4396</v>
      </c>
      <c r="H8115" s="1" t="s">
        <v>4397</v>
      </c>
      <c r="I8115" s="1" t="s">
        <v>5</v>
      </c>
      <c r="J8115" s="1" t="s">
        <v>4394</v>
      </c>
      <c r="K8115" s="1" t="s">
        <v>5</v>
      </c>
      <c r="L8115" s="46">
        <v>99999</v>
      </c>
      <c r="M8115" s="15" t="s">
        <v>136</v>
      </c>
      <c r="N8115" s="5">
        <v>39</v>
      </c>
      <c r="O8115" s="16">
        <f t="shared" si="126"/>
        <v>0</v>
      </c>
      <c r="P8115" s="23"/>
      <c r="Q8115" s="23"/>
      <c r="R8115" s="23"/>
      <c r="S8115" s="23"/>
      <c r="T8115" s="23"/>
      <c r="U8115" s="23"/>
      <c r="V8115" s="23"/>
      <c r="W8115" s="23"/>
      <c r="X8115" s="23"/>
      <c r="Y8115" s="23"/>
      <c r="Z8115" s="23"/>
      <c r="AA8115" s="23"/>
      <c r="AB8115" s="23"/>
      <c r="AC8115" s="23"/>
      <c r="AD8115" s="23"/>
      <c r="AE8115" s="23"/>
      <c r="AF8115" s="23"/>
      <c r="AG8115" s="23"/>
      <c r="AH8115" s="23"/>
      <c r="AI8115" s="23"/>
      <c r="AJ8115" s="23"/>
      <c r="AK8115" s="23"/>
      <c r="AL8115" s="23"/>
      <c r="AM8115" s="23"/>
      <c r="AN8115" s="23"/>
      <c r="AO8115" s="23"/>
      <c r="AP8115" s="23"/>
      <c r="AQ8115" s="23"/>
      <c r="AR8115" s="23"/>
      <c r="AS8115" s="23"/>
      <c r="AT8115" s="23"/>
      <c r="AU8115" s="23"/>
      <c r="AV8115" s="23"/>
      <c r="AW8115" s="23"/>
      <c r="AX8115" s="23"/>
      <c r="AY8115" s="23"/>
      <c r="AZ8115" s="23"/>
      <c r="BA8115" s="23"/>
      <c r="BB8115" s="23"/>
      <c r="BC8115" s="23"/>
      <c r="BD8115" s="23"/>
      <c r="BE8115" s="23"/>
      <c r="BF8115" s="23"/>
      <c r="BG8115" s="23"/>
      <c r="BH8115" s="23"/>
      <c r="BI8115" s="23"/>
      <c r="BJ8115" s="23"/>
      <c r="BK8115" s="23"/>
      <c r="BL8115" s="23"/>
      <c r="BM8115" s="23"/>
      <c r="BN8115" s="23"/>
      <c r="BO8115" s="23"/>
      <c r="BP8115" s="23"/>
    </row>
    <row r="8116" spans="1:68" x14ac:dyDescent="0.25">
      <c r="A8116" s="5">
        <v>84478</v>
      </c>
      <c r="B8116" s="3" t="s">
        <v>50</v>
      </c>
      <c r="C8116" s="1" t="s">
        <v>2189</v>
      </c>
      <c r="D8116" s="1" t="s">
        <v>108</v>
      </c>
      <c r="E8116" s="1" t="s">
        <v>4349</v>
      </c>
      <c r="F8116" s="1" t="s">
        <v>4395</v>
      </c>
      <c r="G8116" s="1" t="s">
        <v>4396</v>
      </c>
      <c r="H8116" s="1" t="s">
        <v>4411</v>
      </c>
      <c r="I8116" s="1" t="s">
        <v>5</v>
      </c>
      <c r="J8116" s="1" t="s">
        <v>4394</v>
      </c>
      <c r="K8116" s="1" t="s">
        <v>5</v>
      </c>
      <c r="L8116" s="46">
        <v>99999</v>
      </c>
      <c r="M8116" s="15" t="s">
        <v>136</v>
      </c>
      <c r="N8116" s="5">
        <v>39</v>
      </c>
      <c r="O8116" s="16">
        <f t="shared" si="126"/>
        <v>0</v>
      </c>
      <c r="P8116" s="23"/>
      <c r="Q8116" s="23"/>
      <c r="R8116" s="23"/>
      <c r="S8116" s="23"/>
      <c r="T8116" s="23"/>
      <c r="U8116" s="23"/>
      <c r="V8116" s="23"/>
      <c r="W8116" s="23"/>
      <c r="X8116" s="23"/>
      <c r="Y8116" s="23"/>
      <c r="Z8116" s="23"/>
      <c r="AA8116" s="23"/>
      <c r="AB8116" s="23"/>
      <c r="AC8116" s="23"/>
      <c r="AD8116" s="23"/>
      <c r="AE8116" s="23"/>
      <c r="AF8116" s="23"/>
      <c r="AG8116" s="23"/>
      <c r="AH8116" s="23"/>
      <c r="AI8116" s="23"/>
      <c r="AJ8116" s="23"/>
      <c r="AK8116" s="23"/>
      <c r="AL8116" s="23"/>
      <c r="AM8116" s="23"/>
      <c r="AN8116" s="23"/>
      <c r="AO8116" s="23"/>
      <c r="AP8116" s="23"/>
      <c r="AQ8116" s="23"/>
      <c r="AR8116" s="23"/>
      <c r="AS8116" s="23"/>
      <c r="AT8116" s="23"/>
      <c r="AU8116" s="23"/>
      <c r="AV8116" s="23"/>
      <c r="AW8116" s="23"/>
      <c r="AX8116" s="23"/>
      <c r="AY8116" s="23"/>
      <c r="AZ8116" s="23"/>
      <c r="BA8116" s="23"/>
      <c r="BB8116" s="23"/>
      <c r="BC8116" s="23"/>
      <c r="BD8116" s="23"/>
      <c r="BE8116" s="23"/>
      <c r="BF8116" s="23"/>
      <c r="BG8116" s="23"/>
      <c r="BH8116" s="23"/>
      <c r="BI8116" s="23"/>
      <c r="BJ8116" s="23"/>
      <c r="BK8116" s="23"/>
      <c r="BL8116" s="23"/>
      <c r="BM8116" s="23"/>
      <c r="BN8116" s="23"/>
      <c r="BO8116" s="23"/>
      <c r="BP8116" s="23"/>
    </row>
    <row r="8117" spans="1:68" x14ac:dyDescent="0.25">
      <c r="A8117" s="5">
        <v>84480</v>
      </c>
      <c r="B8117" s="3" t="s">
        <v>50</v>
      </c>
      <c r="C8117" s="1" t="s">
        <v>2018</v>
      </c>
      <c r="D8117" s="1" t="s">
        <v>108</v>
      </c>
      <c r="E8117" s="1" t="s">
        <v>4349</v>
      </c>
      <c r="F8117" s="1" t="s">
        <v>4399</v>
      </c>
      <c r="G8117" s="1" t="s">
        <v>4400</v>
      </c>
      <c r="H8117" s="1" t="s">
        <v>4397</v>
      </c>
      <c r="I8117" s="1" t="s">
        <v>5</v>
      </c>
      <c r="J8117" s="1" t="s">
        <v>4394</v>
      </c>
      <c r="K8117" s="1" t="s">
        <v>5</v>
      </c>
      <c r="L8117" s="46">
        <v>99999</v>
      </c>
      <c r="M8117" s="15" t="s">
        <v>56</v>
      </c>
      <c r="N8117" s="5">
        <v>24</v>
      </c>
      <c r="O8117" s="16">
        <f t="shared" si="126"/>
        <v>0</v>
      </c>
      <c r="P8117" s="23"/>
      <c r="Q8117" s="23"/>
      <c r="R8117" s="23"/>
      <c r="S8117" s="23"/>
      <c r="T8117" s="23"/>
      <c r="U8117" s="23"/>
      <c r="V8117" s="23"/>
      <c r="W8117" s="23"/>
      <c r="X8117" s="23"/>
      <c r="Y8117" s="23"/>
      <c r="Z8117" s="23"/>
      <c r="AA8117" s="23"/>
      <c r="AB8117" s="23"/>
      <c r="AC8117" s="23"/>
      <c r="AD8117" s="23"/>
      <c r="AE8117" s="23"/>
      <c r="AF8117" s="23"/>
      <c r="AG8117" s="23"/>
      <c r="AH8117" s="23"/>
      <c r="AI8117" s="23"/>
      <c r="AJ8117" s="23"/>
      <c r="AK8117" s="23"/>
      <c r="AL8117" s="23"/>
      <c r="AM8117" s="23"/>
      <c r="AN8117" s="23"/>
      <c r="AO8117" s="23"/>
      <c r="AP8117" s="23"/>
      <c r="AQ8117" s="23"/>
      <c r="AR8117" s="23"/>
      <c r="AS8117" s="23"/>
      <c r="AT8117" s="23"/>
      <c r="AU8117" s="23"/>
      <c r="AV8117" s="23"/>
      <c r="AW8117" s="23"/>
      <c r="AX8117" s="23"/>
      <c r="AY8117" s="23"/>
      <c r="AZ8117" s="23"/>
      <c r="BA8117" s="23"/>
      <c r="BB8117" s="23"/>
      <c r="BC8117" s="23"/>
      <c r="BD8117" s="23"/>
      <c r="BE8117" s="23"/>
      <c r="BF8117" s="23"/>
      <c r="BG8117" s="23"/>
      <c r="BH8117" s="23"/>
      <c r="BI8117" s="23"/>
      <c r="BJ8117" s="23"/>
      <c r="BK8117" s="23"/>
      <c r="BL8117" s="23"/>
      <c r="BM8117" s="23"/>
      <c r="BN8117" s="23"/>
      <c r="BO8117" s="23"/>
      <c r="BP8117" s="23"/>
    </row>
    <row r="8118" spans="1:68" x14ac:dyDescent="0.25">
      <c r="A8118" s="5">
        <v>84483</v>
      </c>
      <c r="B8118" s="3" t="s">
        <v>50</v>
      </c>
      <c r="C8118" s="1" t="s">
        <v>836</v>
      </c>
      <c r="D8118" s="1" t="s">
        <v>108</v>
      </c>
      <c r="E8118" s="1" t="s">
        <v>4349</v>
      </c>
      <c r="F8118" s="1" t="s">
        <v>4395</v>
      </c>
      <c r="G8118" s="1" t="s">
        <v>4396</v>
      </c>
      <c r="H8118" s="1" t="s">
        <v>4411</v>
      </c>
      <c r="I8118" s="1" t="s">
        <v>5</v>
      </c>
      <c r="J8118" s="1" t="s">
        <v>4394</v>
      </c>
      <c r="K8118" s="1" t="s">
        <v>5</v>
      </c>
      <c r="L8118" s="46">
        <v>99999</v>
      </c>
      <c r="M8118" s="15" t="s">
        <v>136</v>
      </c>
      <c r="N8118" s="5">
        <v>39</v>
      </c>
      <c r="O8118" s="16">
        <f t="shared" si="126"/>
        <v>0</v>
      </c>
      <c r="P8118" s="23"/>
      <c r="Q8118" s="23"/>
      <c r="R8118" s="23"/>
      <c r="S8118" s="23"/>
      <c r="T8118" s="23"/>
      <c r="U8118" s="23"/>
      <c r="V8118" s="23"/>
      <c r="W8118" s="23"/>
      <c r="X8118" s="23"/>
      <c r="Y8118" s="23"/>
      <c r="Z8118" s="23"/>
      <c r="AA8118" s="23"/>
      <c r="AB8118" s="23"/>
      <c r="AC8118" s="23"/>
      <c r="AD8118" s="23"/>
      <c r="AE8118" s="23"/>
      <c r="AF8118" s="23"/>
      <c r="AG8118" s="23"/>
      <c r="AH8118" s="23"/>
      <c r="AI8118" s="23"/>
      <c r="AJ8118" s="23"/>
      <c r="AK8118" s="23"/>
      <c r="AL8118" s="23"/>
      <c r="AM8118" s="23"/>
      <c r="AN8118" s="23"/>
      <c r="AO8118" s="23"/>
      <c r="AP8118" s="23"/>
      <c r="AQ8118" s="23"/>
      <c r="AR8118" s="23"/>
      <c r="AS8118" s="23"/>
      <c r="AT8118" s="23"/>
      <c r="AU8118" s="23"/>
      <c r="AV8118" s="23"/>
      <c r="AW8118" s="23"/>
      <c r="AX8118" s="23"/>
      <c r="AY8118" s="23"/>
      <c r="AZ8118" s="23"/>
      <c r="BA8118" s="23"/>
      <c r="BB8118" s="23"/>
      <c r="BC8118" s="23"/>
      <c r="BD8118" s="23"/>
      <c r="BE8118" s="23"/>
      <c r="BF8118" s="23"/>
      <c r="BG8118" s="23"/>
      <c r="BH8118" s="23"/>
      <c r="BI8118" s="23"/>
      <c r="BJ8118" s="23"/>
      <c r="BK8118" s="23"/>
      <c r="BL8118" s="23"/>
      <c r="BM8118" s="23"/>
      <c r="BN8118" s="23"/>
      <c r="BO8118" s="23"/>
      <c r="BP8118" s="23"/>
    </row>
    <row r="8119" spans="1:68" x14ac:dyDescent="0.25">
      <c r="A8119" s="5">
        <v>84484</v>
      </c>
      <c r="B8119" s="3" t="s">
        <v>3</v>
      </c>
      <c r="C8119" s="1" t="s">
        <v>3759</v>
      </c>
      <c r="D8119" s="1" t="s">
        <v>5</v>
      </c>
      <c r="E8119" s="1" t="s">
        <v>4342</v>
      </c>
      <c r="F8119" s="1" t="s">
        <v>4393</v>
      </c>
      <c r="G8119" s="1" t="s">
        <v>5</v>
      </c>
      <c r="H8119" s="1" t="s">
        <v>5</v>
      </c>
      <c r="I8119" s="1" t="s">
        <v>5</v>
      </c>
      <c r="J8119" s="1" t="s">
        <v>4394</v>
      </c>
      <c r="K8119" s="1" t="s">
        <v>5</v>
      </c>
      <c r="L8119" s="46">
        <v>99999</v>
      </c>
      <c r="M8119" s="15" t="s">
        <v>6</v>
      </c>
      <c r="N8119" s="5">
        <v>145</v>
      </c>
      <c r="O8119" s="16">
        <f t="shared" si="126"/>
        <v>0</v>
      </c>
      <c r="P8119" s="23"/>
      <c r="Q8119" s="23"/>
      <c r="R8119" s="23"/>
      <c r="S8119" s="23"/>
      <c r="T8119" s="23"/>
      <c r="U8119" s="23"/>
      <c r="V8119" s="23"/>
      <c r="W8119" s="23"/>
      <c r="X8119" s="23"/>
      <c r="Y8119" s="23"/>
      <c r="Z8119" s="23"/>
      <c r="AA8119" s="23"/>
      <c r="AB8119" s="23"/>
      <c r="AC8119" s="23"/>
      <c r="AD8119" s="23"/>
      <c r="AE8119" s="23"/>
      <c r="AF8119" s="23"/>
      <c r="AG8119" s="23"/>
      <c r="AH8119" s="23"/>
      <c r="AI8119" s="23"/>
      <c r="AJ8119" s="23"/>
      <c r="AK8119" s="23"/>
      <c r="AL8119" s="23"/>
      <c r="AM8119" s="23"/>
      <c r="AN8119" s="23"/>
      <c r="AO8119" s="23"/>
      <c r="AP8119" s="23"/>
      <c r="AQ8119" s="23"/>
      <c r="AR8119" s="23"/>
      <c r="AS8119" s="23"/>
      <c r="AT8119" s="23"/>
      <c r="AU8119" s="23"/>
      <c r="AV8119" s="23"/>
      <c r="AW8119" s="23"/>
      <c r="AX8119" s="23"/>
      <c r="AY8119" s="23"/>
      <c r="AZ8119" s="23"/>
      <c r="BA8119" s="23"/>
      <c r="BB8119" s="23"/>
      <c r="BC8119" s="23"/>
      <c r="BD8119" s="23"/>
      <c r="BE8119" s="23"/>
      <c r="BF8119" s="23"/>
      <c r="BG8119" s="23"/>
      <c r="BH8119" s="23"/>
      <c r="BI8119" s="23"/>
      <c r="BJ8119" s="23"/>
      <c r="BK8119" s="23"/>
      <c r="BL8119" s="23"/>
      <c r="BM8119" s="23"/>
      <c r="BN8119" s="23"/>
      <c r="BO8119" s="23"/>
      <c r="BP8119" s="23"/>
    </row>
    <row r="8120" spans="1:68" x14ac:dyDescent="0.25">
      <c r="A8120" s="5">
        <v>84486</v>
      </c>
      <c r="B8120" s="3" t="s">
        <v>41</v>
      </c>
      <c r="C8120" s="1" t="s">
        <v>2882</v>
      </c>
      <c r="D8120" s="1" t="s">
        <v>5</v>
      </c>
      <c r="E8120" s="1" t="s">
        <v>4345</v>
      </c>
      <c r="F8120" s="1" t="s">
        <v>4421</v>
      </c>
      <c r="G8120" s="1" t="s">
        <v>4422</v>
      </c>
      <c r="H8120" s="1" t="s">
        <v>5</v>
      </c>
      <c r="I8120" s="1" t="s">
        <v>5</v>
      </c>
      <c r="J8120" s="1" t="s">
        <v>4394</v>
      </c>
      <c r="K8120" s="1" t="s">
        <v>5</v>
      </c>
      <c r="L8120" s="46">
        <v>99999</v>
      </c>
      <c r="M8120" s="15" t="s">
        <v>167</v>
      </c>
      <c r="N8120" s="5">
        <v>285</v>
      </c>
      <c r="O8120" s="16">
        <f t="shared" si="126"/>
        <v>0</v>
      </c>
      <c r="P8120" s="23"/>
      <c r="Q8120" s="23"/>
      <c r="R8120" s="23"/>
      <c r="S8120" s="23"/>
      <c r="T8120" s="23"/>
      <c r="U8120" s="23"/>
      <c r="V8120" s="23"/>
      <c r="W8120" s="23"/>
      <c r="X8120" s="23"/>
      <c r="Y8120" s="23"/>
      <c r="Z8120" s="23"/>
      <c r="AA8120" s="23"/>
      <c r="AB8120" s="23"/>
      <c r="AC8120" s="23"/>
      <c r="AD8120" s="23"/>
      <c r="AE8120" s="23"/>
      <c r="AF8120" s="23"/>
      <c r="AG8120" s="23"/>
      <c r="AH8120" s="23"/>
      <c r="AI8120" s="23"/>
      <c r="AJ8120" s="23"/>
      <c r="AK8120" s="23"/>
      <c r="AL8120" s="23"/>
      <c r="AM8120" s="23"/>
      <c r="AN8120" s="23"/>
      <c r="AO8120" s="23"/>
      <c r="AP8120" s="23"/>
      <c r="AQ8120" s="23"/>
      <c r="AR8120" s="23"/>
      <c r="AS8120" s="23"/>
      <c r="AT8120" s="23"/>
      <c r="AU8120" s="23"/>
      <c r="AV8120" s="23"/>
      <c r="AW8120" s="23"/>
      <c r="AX8120" s="23"/>
      <c r="AY8120" s="23"/>
      <c r="AZ8120" s="23"/>
      <c r="BA8120" s="23"/>
      <c r="BB8120" s="23"/>
      <c r="BC8120" s="23"/>
      <c r="BD8120" s="23"/>
      <c r="BE8120" s="23"/>
      <c r="BF8120" s="23"/>
      <c r="BG8120" s="23"/>
      <c r="BH8120" s="23"/>
      <c r="BI8120" s="23"/>
      <c r="BJ8120" s="23"/>
      <c r="BK8120" s="23"/>
      <c r="BL8120" s="23"/>
      <c r="BM8120" s="23"/>
      <c r="BN8120" s="23"/>
      <c r="BO8120" s="23"/>
      <c r="BP8120" s="23"/>
    </row>
    <row r="8121" spans="1:68" x14ac:dyDescent="0.25">
      <c r="A8121" s="5">
        <v>84487</v>
      </c>
      <c r="B8121" s="3" t="s">
        <v>45</v>
      </c>
      <c r="C8121" s="1" t="s">
        <v>3760</v>
      </c>
      <c r="D8121" s="1" t="s">
        <v>1014</v>
      </c>
      <c r="E8121" s="1" t="s">
        <v>4347</v>
      </c>
      <c r="F8121" s="1" t="s">
        <v>4428</v>
      </c>
      <c r="G8121" s="1" t="s">
        <v>4422</v>
      </c>
      <c r="H8121" s="1" t="s">
        <v>5</v>
      </c>
      <c r="I8121" s="1" t="s">
        <v>5</v>
      </c>
      <c r="J8121" s="1" t="s">
        <v>4425</v>
      </c>
      <c r="K8121" s="1" t="s">
        <v>5</v>
      </c>
      <c r="L8121" s="46">
        <v>99999</v>
      </c>
      <c r="M8121" s="15" t="s">
        <v>167</v>
      </c>
      <c r="N8121" s="5">
        <v>160</v>
      </c>
      <c r="O8121" s="16">
        <f t="shared" si="126"/>
        <v>0</v>
      </c>
      <c r="P8121" s="23"/>
      <c r="Q8121" s="23"/>
      <c r="R8121" s="23"/>
      <c r="S8121" s="23"/>
      <c r="T8121" s="23"/>
      <c r="U8121" s="23"/>
      <c r="V8121" s="23"/>
      <c r="W8121" s="23"/>
      <c r="X8121" s="23"/>
      <c r="Y8121" s="23"/>
      <c r="Z8121" s="23"/>
      <c r="AA8121" s="23"/>
      <c r="AB8121" s="23"/>
      <c r="AC8121" s="23"/>
      <c r="AD8121" s="23"/>
      <c r="AE8121" s="23"/>
      <c r="AF8121" s="23"/>
      <c r="AG8121" s="23"/>
      <c r="AH8121" s="23"/>
      <c r="AI8121" s="23"/>
      <c r="AJ8121" s="23"/>
      <c r="AK8121" s="23"/>
      <c r="AL8121" s="23"/>
      <c r="AM8121" s="23"/>
      <c r="AN8121" s="23"/>
      <c r="AO8121" s="23"/>
      <c r="AP8121" s="23"/>
      <c r="AQ8121" s="23"/>
      <c r="AR8121" s="23"/>
      <c r="AS8121" s="23"/>
      <c r="AT8121" s="23"/>
      <c r="AU8121" s="23"/>
      <c r="AV8121" s="23"/>
      <c r="AW8121" s="23"/>
      <c r="AX8121" s="23"/>
      <c r="AY8121" s="23"/>
      <c r="AZ8121" s="23"/>
      <c r="BA8121" s="23"/>
      <c r="BB8121" s="23"/>
      <c r="BC8121" s="23"/>
      <c r="BD8121" s="23"/>
      <c r="BE8121" s="23"/>
      <c r="BF8121" s="23"/>
      <c r="BG8121" s="23"/>
      <c r="BH8121" s="23"/>
      <c r="BI8121" s="23"/>
      <c r="BJ8121" s="23"/>
      <c r="BK8121" s="23"/>
      <c r="BL8121" s="23"/>
      <c r="BM8121" s="23"/>
      <c r="BN8121" s="23"/>
      <c r="BO8121" s="23"/>
      <c r="BP8121" s="23"/>
    </row>
    <row r="8122" spans="1:68" x14ac:dyDescent="0.25">
      <c r="A8122" s="5">
        <v>84488</v>
      </c>
      <c r="B8122" s="3" t="s">
        <v>924</v>
      </c>
      <c r="C8122" s="1" t="s">
        <v>3761</v>
      </c>
      <c r="D8122" s="1" t="s">
        <v>1014</v>
      </c>
      <c r="E8122" s="1" t="s">
        <v>4348</v>
      </c>
      <c r="F8122" s="1" t="s">
        <v>4428</v>
      </c>
      <c r="G8122" s="1" t="s">
        <v>4422</v>
      </c>
      <c r="H8122" s="1" t="s">
        <v>5</v>
      </c>
      <c r="I8122" s="1" t="s">
        <v>5</v>
      </c>
      <c r="J8122" s="1" t="s">
        <v>4425</v>
      </c>
      <c r="K8122" s="1" t="s">
        <v>5</v>
      </c>
      <c r="L8122" s="46">
        <v>99999</v>
      </c>
      <c r="M8122" s="15" t="s">
        <v>167</v>
      </c>
      <c r="N8122" s="5">
        <v>160</v>
      </c>
      <c r="O8122" s="16">
        <f t="shared" si="126"/>
        <v>0</v>
      </c>
      <c r="P8122" s="23"/>
      <c r="Q8122" s="23"/>
      <c r="R8122" s="23"/>
      <c r="S8122" s="23"/>
      <c r="T8122" s="23"/>
      <c r="U8122" s="23"/>
      <c r="V8122" s="23"/>
      <c r="W8122" s="23"/>
      <c r="X8122" s="23"/>
      <c r="Y8122" s="23"/>
      <c r="Z8122" s="23"/>
      <c r="AA8122" s="23"/>
      <c r="AB8122" s="23"/>
      <c r="AC8122" s="23"/>
      <c r="AD8122" s="23"/>
      <c r="AE8122" s="23"/>
      <c r="AF8122" s="23"/>
      <c r="AG8122" s="23"/>
      <c r="AH8122" s="23"/>
      <c r="AI8122" s="23"/>
      <c r="AJ8122" s="23"/>
      <c r="AK8122" s="23"/>
      <c r="AL8122" s="23"/>
      <c r="AM8122" s="23"/>
      <c r="AN8122" s="23"/>
      <c r="AO8122" s="23"/>
      <c r="AP8122" s="23"/>
      <c r="AQ8122" s="23"/>
      <c r="AR8122" s="23"/>
      <c r="AS8122" s="23"/>
      <c r="AT8122" s="23"/>
      <c r="AU8122" s="23"/>
      <c r="AV8122" s="23"/>
      <c r="AW8122" s="23"/>
      <c r="AX8122" s="23"/>
      <c r="AY8122" s="23"/>
      <c r="AZ8122" s="23"/>
      <c r="BA8122" s="23"/>
      <c r="BB8122" s="23"/>
      <c r="BC8122" s="23"/>
      <c r="BD8122" s="23"/>
      <c r="BE8122" s="23"/>
      <c r="BF8122" s="23"/>
      <c r="BG8122" s="23"/>
      <c r="BH8122" s="23"/>
      <c r="BI8122" s="23"/>
      <c r="BJ8122" s="23"/>
      <c r="BK8122" s="23"/>
      <c r="BL8122" s="23"/>
      <c r="BM8122" s="23"/>
      <c r="BN8122" s="23"/>
      <c r="BO8122" s="23"/>
      <c r="BP8122" s="23"/>
    </row>
    <row r="8123" spans="1:68" x14ac:dyDescent="0.25">
      <c r="A8123" s="5">
        <v>84489</v>
      </c>
      <c r="B8123" s="3" t="s">
        <v>761</v>
      </c>
      <c r="C8123" s="1" t="s">
        <v>3762</v>
      </c>
      <c r="D8123" s="1" t="s">
        <v>1014</v>
      </c>
      <c r="E8123" s="1" t="s">
        <v>4348</v>
      </c>
      <c r="F8123" s="1" t="s">
        <v>4428</v>
      </c>
      <c r="G8123" s="1" t="s">
        <v>4422</v>
      </c>
      <c r="H8123" s="1" t="s">
        <v>5</v>
      </c>
      <c r="I8123" s="1" t="s">
        <v>5</v>
      </c>
      <c r="J8123" s="1" t="s">
        <v>4425</v>
      </c>
      <c r="K8123" s="1" t="s">
        <v>5</v>
      </c>
      <c r="L8123" s="46">
        <v>99999</v>
      </c>
      <c r="M8123" s="15" t="s">
        <v>167</v>
      </c>
      <c r="N8123" s="5">
        <v>160</v>
      </c>
      <c r="O8123" s="16">
        <f t="shared" si="126"/>
        <v>0</v>
      </c>
      <c r="P8123" s="23"/>
      <c r="Q8123" s="23"/>
      <c r="R8123" s="23"/>
      <c r="S8123" s="23"/>
      <c r="T8123" s="23"/>
      <c r="U8123" s="23"/>
      <c r="V8123" s="23"/>
      <c r="W8123" s="23"/>
      <c r="X8123" s="23"/>
      <c r="Y8123" s="23"/>
      <c r="Z8123" s="23"/>
      <c r="AA8123" s="23"/>
      <c r="AB8123" s="23"/>
      <c r="AC8123" s="23"/>
      <c r="AD8123" s="23"/>
      <c r="AE8123" s="23"/>
      <c r="AF8123" s="23"/>
      <c r="AG8123" s="23"/>
      <c r="AH8123" s="23"/>
      <c r="AI8123" s="23"/>
      <c r="AJ8123" s="23"/>
      <c r="AK8123" s="23"/>
      <c r="AL8123" s="23"/>
      <c r="AM8123" s="23"/>
      <c r="AN8123" s="23"/>
      <c r="AO8123" s="23"/>
      <c r="AP8123" s="23"/>
      <c r="AQ8123" s="23"/>
      <c r="AR8123" s="23"/>
      <c r="AS8123" s="23"/>
      <c r="AT8123" s="23"/>
      <c r="AU8123" s="23"/>
      <c r="AV8123" s="23"/>
      <c r="AW8123" s="23"/>
      <c r="AX8123" s="23"/>
      <c r="AY8123" s="23"/>
      <c r="AZ8123" s="23"/>
      <c r="BA8123" s="23"/>
      <c r="BB8123" s="23"/>
      <c r="BC8123" s="23"/>
      <c r="BD8123" s="23"/>
      <c r="BE8123" s="23"/>
      <c r="BF8123" s="23"/>
      <c r="BG8123" s="23"/>
      <c r="BH8123" s="23"/>
      <c r="BI8123" s="23"/>
      <c r="BJ8123" s="23"/>
      <c r="BK8123" s="23"/>
      <c r="BL8123" s="23"/>
      <c r="BM8123" s="23"/>
      <c r="BN8123" s="23"/>
      <c r="BO8123" s="23"/>
      <c r="BP8123" s="23"/>
    </row>
    <row r="8124" spans="1:68" x14ac:dyDescent="0.25">
      <c r="A8124" s="5">
        <v>84490</v>
      </c>
      <c r="B8124" s="3" t="s">
        <v>50</v>
      </c>
      <c r="C8124" s="1" t="s">
        <v>3724</v>
      </c>
      <c r="D8124" s="1" t="s">
        <v>221</v>
      </c>
      <c r="E8124" s="1" t="s">
        <v>4349</v>
      </c>
      <c r="F8124" s="1" t="s">
        <v>4399</v>
      </c>
      <c r="G8124" s="1" t="s">
        <v>4400</v>
      </c>
      <c r="H8124" s="1" t="s">
        <v>4411</v>
      </c>
      <c r="I8124" s="1" t="s">
        <v>5</v>
      </c>
      <c r="J8124" s="1" t="s">
        <v>4394</v>
      </c>
      <c r="K8124" s="1" t="s">
        <v>5</v>
      </c>
      <c r="L8124" s="46">
        <v>99999</v>
      </c>
      <c r="M8124" s="15" t="s">
        <v>56</v>
      </c>
      <c r="N8124" s="5">
        <v>20</v>
      </c>
      <c r="O8124" s="16">
        <f t="shared" si="126"/>
        <v>0</v>
      </c>
      <c r="P8124" s="23"/>
      <c r="Q8124" s="23"/>
      <c r="R8124" s="23"/>
      <c r="S8124" s="23"/>
      <c r="T8124" s="23"/>
      <c r="U8124" s="23"/>
      <c r="V8124" s="23"/>
      <c r="W8124" s="23"/>
      <c r="X8124" s="23"/>
      <c r="Y8124" s="23"/>
      <c r="Z8124" s="23"/>
      <c r="AA8124" s="23"/>
      <c r="AB8124" s="23"/>
      <c r="AC8124" s="23"/>
      <c r="AD8124" s="23"/>
      <c r="AE8124" s="23"/>
      <c r="AF8124" s="23"/>
      <c r="AG8124" s="23"/>
      <c r="AH8124" s="23"/>
      <c r="AI8124" s="23"/>
      <c r="AJ8124" s="23"/>
      <c r="AK8124" s="23"/>
      <c r="AL8124" s="23"/>
      <c r="AM8124" s="23"/>
      <c r="AN8124" s="23"/>
      <c r="AO8124" s="23"/>
      <c r="AP8124" s="23"/>
      <c r="AQ8124" s="23"/>
      <c r="AR8124" s="23"/>
      <c r="AS8124" s="23"/>
      <c r="AT8124" s="23"/>
      <c r="AU8124" s="23"/>
      <c r="AV8124" s="23"/>
      <c r="AW8124" s="23"/>
      <c r="AX8124" s="23"/>
      <c r="AY8124" s="23"/>
      <c r="AZ8124" s="23"/>
      <c r="BA8124" s="23"/>
      <c r="BB8124" s="23"/>
      <c r="BC8124" s="23"/>
      <c r="BD8124" s="23"/>
      <c r="BE8124" s="23"/>
      <c r="BF8124" s="23"/>
      <c r="BG8124" s="23"/>
      <c r="BH8124" s="23"/>
      <c r="BI8124" s="23"/>
      <c r="BJ8124" s="23"/>
      <c r="BK8124" s="23"/>
      <c r="BL8124" s="23"/>
      <c r="BM8124" s="23"/>
      <c r="BN8124" s="23"/>
      <c r="BO8124" s="23"/>
      <c r="BP8124" s="23"/>
    </row>
    <row r="8125" spans="1:68" x14ac:dyDescent="0.25">
      <c r="A8125" s="5">
        <v>84491</v>
      </c>
      <c r="B8125" s="3" t="s">
        <v>50</v>
      </c>
      <c r="C8125" s="1" t="s">
        <v>3737</v>
      </c>
      <c r="D8125" s="1" t="s">
        <v>221</v>
      </c>
      <c r="E8125" s="1" t="s">
        <v>4349</v>
      </c>
      <c r="F8125" s="1" t="s">
        <v>4399</v>
      </c>
      <c r="G8125" s="1" t="s">
        <v>4400</v>
      </c>
      <c r="H8125" s="1" t="s">
        <v>4397</v>
      </c>
      <c r="I8125" s="1" t="s">
        <v>5</v>
      </c>
      <c r="J8125" s="1" t="s">
        <v>4394</v>
      </c>
      <c r="K8125" s="1" t="s">
        <v>5</v>
      </c>
      <c r="L8125" s="46">
        <v>99999</v>
      </c>
      <c r="M8125" s="15" t="s">
        <v>56</v>
      </c>
      <c r="N8125" s="5">
        <v>24</v>
      </c>
      <c r="O8125" s="16">
        <f t="shared" si="126"/>
        <v>0</v>
      </c>
      <c r="P8125" s="23"/>
      <c r="Q8125" s="23"/>
      <c r="R8125" s="23"/>
      <c r="S8125" s="23"/>
      <c r="T8125" s="23"/>
      <c r="U8125" s="23"/>
      <c r="V8125" s="23"/>
      <c r="W8125" s="23"/>
      <c r="X8125" s="23"/>
      <c r="Y8125" s="23"/>
      <c r="Z8125" s="23"/>
      <c r="AA8125" s="23"/>
      <c r="AB8125" s="23"/>
      <c r="AC8125" s="23"/>
      <c r="AD8125" s="23"/>
      <c r="AE8125" s="23"/>
      <c r="AF8125" s="23"/>
      <c r="AG8125" s="23"/>
      <c r="AH8125" s="23"/>
      <c r="AI8125" s="23"/>
      <c r="AJ8125" s="23"/>
      <c r="AK8125" s="23"/>
      <c r="AL8125" s="23"/>
      <c r="AM8125" s="23"/>
      <c r="AN8125" s="23"/>
      <c r="AO8125" s="23"/>
      <c r="AP8125" s="23"/>
      <c r="AQ8125" s="23"/>
      <c r="AR8125" s="23"/>
      <c r="AS8125" s="23"/>
      <c r="AT8125" s="23"/>
      <c r="AU8125" s="23"/>
      <c r="AV8125" s="23"/>
      <c r="AW8125" s="23"/>
      <c r="AX8125" s="23"/>
      <c r="AY8125" s="23"/>
      <c r="AZ8125" s="23"/>
      <c r="BA8125" s="23"/>
      <c r="BB8125" s="23"/>
      <c r="BC8125" s="23"/>
      <c r="BD8125" s="23"/>
      <c r="BE8125" s="23"/>
      <c r="BF8125" s="23"/>
      <c r="BG8125" s="23"/>
      <c r="BH8125" s="23"/>
      <c r="BI8125" s="23"/>
      <c r="BJ8125" s="23"/>
      <c r="BK8125" s="23"/>
      <c r="BL8125" s="23"/>
      <c r="BM8125" s="23"/>
      <c r="BN8125" s="23"/>
      <c r="BO8125" s="23"/>
      <c r="BP8125" s="23"/>
    </row>
    <row r="8126" spans="1:68" x14ac:dyDescent="0.25">
      <c r="A8126" s="5">
        <v>84492</v>
      </c>
      <c r="B8126" s="3" t="s">
        <v>41</v>
      </c>
      <c r="C8126" s="1" t="s">
        <v>3168</v>
      </c>
      <c r="D8126" s="1" t="s">
        <v>5</v>
      </c>
      <c r="E8126" s="1" t="s">
        <v>4345</v>
      </c>
      <c r="F8126" s="1" t="s">
        <v>4428</v>
      </c>
      <c r="G8126" s="1" t="s">
        <v>4422</v>
      </c>
      <c r="H8126" s="1" t="s">
        <v>5</v>
      </c>
      <c r="I8126" s="1" t="s">
        <v>5</v>
      </c>
      <c r="J8126" s="1" t="s">
        <v>4394</v>
      </c>
      <c r="K8126" s="1" t="s">
        <v>5</v>
      </c>
      <c r="L8126" s="46">
        <v>99999</v>
      </c>
      <c r="M8126" s="15" t="s">
        <v>167</v>
      </c>
      <c r="N8126" s="5">
        <v>160</v>
      </c>
      <c r="O8126" s="16">
        <f t="shared" si="126"/>
        <v>0</v>
      </c>
      <c r="P8126" s="23"/>
      <c r="Q8126" s="23"/>
      <c r="R8126" s="23"/>
      <c r="S8126" s="23"/>
      <c r="T8126" s="23"/>
      <c r="U8126" s="23"/>
      <c r="V8126" s="23"/>
      <c r="W8126" s="23"/>
      <c r="X8126" s="23"/>
      <c r="Y8126" s="23"/>
      <c r="Z8126" s="23"/>
      <c r="AA8126" s="23"/>
      <c r="AB8126" s="23"/>
      <c r="AC8126" s="23"/>
      <c r="AD8126" s="23"/>
      <c r="AE8126" s="23"/>
      <c r="AF8126" s="23"/>
      <c r="AG8126" s="23"/>
      <c r="AH8126" s="23"/>
      <c r="AI8126" s="23"/>
      <c r="AJ8126" s="23"/>
      <c r="AK8126" s="23"/>
      <c r="AL8126" s="23"/>
      <c r="AM8126" s="23"/>
      <c r="AN8126" s="23"/>
      <c r="AO8126" s="23"/>
      <c r="AP8126" s="23"/>
      <c r="AQ8126" s="23"/>
      <c r="AR8126" s="23"/>
      <c r="AS8126" s="23"/>
      <c r="AT8126" s="23"/>
      <c r="AU8126" s="23"/>
      <c r="AV8126" s="23"/>
      <c r="AW8126" s="23"/>
      <c r="AX8126" s="23"/>
      <c r="AY8126" s="23"/>
      <c r="AZ8126" s="23"/>
      <c r="BA8126" s="23"/>
      <c r="BB8126" s="23"/>
      <c r="BC8126" s="23"/>
      <c r="BD8126" s="23"/>
      <c r="BE8126" s="23"/>
      <c r="BF8126" s="23"/>
      <c r="BG8126" s="23"/>
      <c r="BH8126" s="23"/>
      <c r="BI8126" s="23"/>
      <c r="BJ8126" s="23"/>
      <c r="BK8126" s="23"/>
      <c r="BL8126" s="23"/>
      <c r="BM8126" s="23"/>
      <c r="BN8126" s="23"/>
      <c r="BO8126" s="23"/>
      <c r="BP8126" s="23"/>
    </row>
    <row r="8127" spans="1:68" x14ac:dyDescent="0.25">
      <c r="A8127" s="5">
        <v>84494</v>
      </c>
      <c r="B8127" s="3" t="s">
        <v>41</v>
      </c>
      <c r="C8127" s="1" t="s">
        <v>3128</v>
      </c>
      <c r="D8127" s="1" t="s">
        <v>5</v>
      </c>
      <c r="E8127" s="1" t="s">
        <v>4345</v>
      </c>
      <c r="F8127" s="1" t="s">
        <v>4428</v>
      </c>
      <c r="G8127" s="1" t="s">
        <v>4422</v>
      </c>
      <c r="H8127" s="1" t="s">
        <v>5</v>
      </c>
      <c r="I8127" s="1" t="s">
        <v>5</v>
      </c>
      <c r="J8127" s="1" t="s">
        <v>4394</v>
      </c>
      <c r="K8127" s="1" t="s">
        <v>5</v>
      </c>
      <c r="L8127" s="46">
        <v>99999</v>
      </c>
      <c r="M8127" s="15" t="s">
        <v>167</v>
      </c>
      <c r="N8127" s="5">
        <v>160</v>
      </c>
      <c r="O8127" s="16">
        <f t="shared" si="126"/>
        <v>0</v>
      </c>
      <c r="P8127" s="23"/>
      <c r="Q8127" s="23"/>
      <c r="R8127" s="23"/>
      <c r="S8127" s="23"/>
      <c r="T8127" s="23"/>
      <c r="U8127" s="23"/>
      <c r="V8127" s="23"/>
      <c r="W8127" s="23"/>
      <c r="X8127" s="23"/>
      <c r="Y8127" s="23"/>
      <c r="Z8127" s="23"/>
      <c r="AA8127" s="23"/>
      <c r="AB8127" s="23"/>
      <c r="AC8127" s="23"/>
      <c r="AD8127" s="23"/>
      <c r="AE8127" s="23"/>
      <c r="AF8127" s="23"/>
      <c r="AG8127" s="23"/>
      <c r="AH8127" s="23"/>
      <c r="AI8127" s="23"/>
      <c r="AJ8127" s="23"/>
      <c r="AK8127" s="23"/>
      <c r="AL8127" s="23"/>
      <c r="AM8127" s="23"/>
      <c r="AN8127" s="23"/>
      <c r="AO8127" s="23"/>
      <c r="AP8127" s="23"/>
      <c r="AQ8127" s="23"/>
      <c r="AR8127" s="23"/>
      <c r="AS8127" s="23"/>
      <c r="AT8127" s="23"/>
      <c r="AU8127" s="23"/>
      <c r="AV8127" s="23"/>
      <c r="AW8127" s="23"/>
      <c r="AX8127" s="23"/>
      <c r="AY8127" s="23"/>
      <c r="AZ8127" s="23"/>
      <c r="BA8127" s="23"/>
      <c r="BB8127" s="23"/>
      <c r="BC8127" s="23"/>
      <c r="BD8127" s="23"/>
      <c r="BE8127" s="23"/>
      <c r="BF8127" s="23"/>
      <c r="BG8127" s="23"/>
      <c r="BH8127" s="23"/>
      <c r="BI8127" s="23"/>
      <c r="BJ8127" s="23"/>
      <c r="BK8127" s="23"/>
      <c r="BL8127" s="23"/>
      <c r="BM8127" s="23"/>
      <c r="BN8127" s="23"/>
      <c r="BO8127" s="23"/>
      <c r="BP8127" s="23"/>
    </row>
    <row r="8128" spans="1:68" x14ac:dyDescent="0.25">
      <c r="A8128" s="5">
        <v>84495</v>
      </c>
      <c r="B8128" s="3" t="s">
        <v>50</v>
      </c>
      <c r="C8128" s="1" t="s">
        <v>836</v>
      </c>
      <c r="D8128" s="1" t="s">
        <v>2937</v>
      </c>
      <c r="E8128" s="1" t="s">
        <v>4349</v>
      </c>
      <c r="F8128" s="1" t="s">
        <v>4399</v>
      </c>
      <c r="G8128" s="1" t="s">
        <v>4400</v>
      </c>
      <c r="H8128" s="1" t="s">
        <v>4415</v>
      </c>
      <c r="I8128" s="1" t="s">
        <v>5</v>
      </c>
      <c r="J8128" s="1" t="s">
        <v>4394</v>
      </c>
      <c r="K8128" s="1" t="s">
        <v>5</v>
      </c>
      <c r="L8128" s="46">
        <v>99999</v>
      </c>
      <c r="M8128" s="15" t="s">
        <v>56</v>
      </c>
      <c r="N8128" s="5">
        <v>10</v>
      </c>
      <c r="O8128" s="16">
        <f t="shared" si="126"/>
        <v>0</v>
      </c>
      <c r="P8128" s="23"/>
      <c r="Q8128" s="23"/>
      <c r="R8128" s="23"/>
      <c r="S8128" s="23"/>
      <c r="T8128" s="23"/>
      <c r="U8128" s="23"/>
      <c r="V8128" s="23"/>
      <c r="W8128" s="23"/>
      <c r="X8128" s="23"/>
      <c r="Y8128" s="23"/>
      <c r="Z8128" s="23"/>
      <c r="AA8128" s="23"/>
      <c r="AB8128" s="23"/>
      <c r="AC8128" s="23"/>
      <c r="AD8128" s="23"/>
      <c r="AE8128" s="23"/>
      <c r="AF8128" s="23"/>
      <c r="AG8128" s="23"/>
      <c r="AH8128" s="23"/>
      <c r="AI8128" s="23"/>
      <c r="AJ8128" s="23"/>
      <c r="AK8128" s="23"/>
      <c r="AL8128" s="23"/>
      <c r="AM8128" s="23"/>
      <c r="AN8128" s="23"/>
      <c r="AO8128" s="23"/>
      <c r="AP8128" s="23"/>
      <c r="AQ8128" s="23"/>
      <c r="AR8128" s="23"/>
      <c r="AS8128" s="23"/>
      <c r="AT8128" s="23"/>
      <c r="AU8128" s="23"/>
      <c r="AV8128" s="23"/>
      <c r="AW8128" s="23"/>
      <c r="AX8128" s="23"/>
      <c r="AY8128" s="23"/>
      <c r="AZ8128" s="23"/>
      <c r="BA8128" s="23"/>
      <c r="BB8128" s="23"/>
      <c r="BC8128" s="23"/>
      <c r="BD8128" s="23"/>
      <c r="BE8128" s="23"/>
      <c r="BF8128" s="23"/>
      <c r="BG8128" s="23"/>
      <c r="BH8128" s="23"/>
      <c r="BI8128" s="23"/>
      <c r="BJ8128" s="23"/>
      <c r="BK8128" s="23"/>
      <c r="BL8128" s="23"/>
      <c r="BM8128" s="23"/>
      <c r="BN8128" s="23"/>
      <c r="BO8128" s="23"/>
      <c r="BP8128" s="23"/>
    </row>
    <row r="8129" spans="1:68" x14ac:dyDescent="0.25">
      <c r="A8129" s="5">
        <v>84496</v>
      </c>
      <c r="B8129" s="3" t="s">
        <v>50</v>
      </c>
      <c r="C8129" s="1" t="s">
        <v>93</v>
      </c>
      <c r="D8129" s="1" t="s">
        <v>2937</v>
      </c>
      <c r="E8129" s="1" t="s">
        <v>4349</v>
      </c>
      <c r="F8129" s="1" t="s">
        <v>4399</v>
      </c>
      <c r="G8129" s="1" t="s">
        <v>4400</v>
      </c>
      <c r="H8129" s="1" t="s">
        <v>4415</v>
      </c>
      <c r="I8129" s="1" t="s">
        <v>5</v>
      </c>
      <c r="J8129" s="1" t="s">
        <v>4394</v>
      </c>
      <c r="K8129" s="1" t="s">
        <v>5</v>
      </c>
      <c r="L8129" s="46">
        <v>99999</v>
      </c>
      <c r="M8129" s="15" t="s">
        <v>56</v>
      </c>
      <c r="N8129" s="5">
        <v>10</v>
      </c>
      <c r="O8129" s="16">
        <f t="shared" si="126"/>
        <v>0</v>
      </c>
      <c r="P8129" s="23"/>
      <c r="Q8129" s="23"/>
      <c r="R8129" s="23"/>
      <c r="S8129" s="23"/>
      <c r="T8129" s="23"/>
      <c r="U8129" s="23"/>
      <c r="V8129" s="23"/>
      <c r="W8129" s="23"/>
      <c r="X8129" s="23"/>
      <c r="Y8129" s="23"/>
      <c r="Z8129" s="23"/>
      <c r="AA8129" s="23"/>
      <c r="AB8129" s="23"/>
      <c r="AC8129" s="23"/>
      <c r="AD8129" s="23"/>
      <c r="AE8129" s="23"/>
      <c r="AF8129" s="23"/>
      <c r="AG8129" s="23"/>
      <c r="AH8129" s="23"/>
      <c r="AI8129" s="23"/>
      <c r="AJ8129" s="23"/>
      <c r="AK8129" s="23"/>
      <c r="AL8129" s="23"/>
      <c r="AM8129" s="23"/>
      <c r="AN8129" s="23"/>
      <c r="AO8129" s="23"/>
      <c r="AP8129" s="23"/>
      <c r="AQ8129" s="23"/>
      <c r="AR8129" s="23"/>
      <c r="AS8129" s="23"/>
      <c r="AT8129" s="23"/>
      <c r="AU8129" s="23"/>
      <c r="AV8129" s="23"/>
      <c r="AW8129" s="23"/>
      <c r="AX8129" s="23"/>
      <c r="AY8129" s="23"/>
      <c r="AZ8129" s="23"/>
      <c r="BA8129" s="23"/>
      <c r="BB8129" s="23"/>
      <c r="BC8129" s="23"/>
      <c r="BD8129" s="23"/>
      <c r="BE8129" s="23"/>
      <c r="BF8129" s="23"/>
      <c r="BG8129" s="23"/>
      <c r="BH8129" s="23"/>
      <c r="BI8129" s="23"/>
      <c r="BJ8129" s="23"/>
      <c r="BK8129" s="23"/>
      <c r="BL8129" s="23"/>
      <c r="BM8129" s="23"/>
      <c r="BN8129" s="23"/>
      <c r="BO8129" s="23"/>
      <c r="BP8129" s="23"/>
    </row>
    <row r="8130" spans="1:68" x14ac:dyDescent="0.25">
      <c r="A8130" s="5">
        <v>84497</v>
      </c>
      <c r="B8130" s="3" t="s">
        <v>50</v>
      </c>
      <c r="C8130" s="1" t="s">
        <v>1922</v>
      </c>
      <c r="D8130" s="1" t="s">
        <v>2937</v>
      </c>
      <c r="E8130" s="1" t="s">
        <v>4349</v>
      </c>
      <c r="F8130" s="1" t="s">
        <v>4399</v>
      </c>
      <c r="G8130" s="1" t="s">
        <v>4400</v>
      </c>
      <c r="H8130" s="1" t="s">
        <v>4415</v>
      </c>
      <c r="I8130" s="1" t="s">
        <v>5</v>
      </c>
      <c r="J8130" s="1" t="s">
        <v>4394</v>
      </c>
      <c r="K8130" s="1" t="s">
        <v>5</v>
      </c>
      <c r="L8130" s="46">
        <v>99999</v>
      </c>
      <c r="M8130" s="15" t="s">
        <v>56</v>
      </c>
      <c r="N8130" s="5">
        <v>10</v>
      </c>
      <c r="O8130" s="16">
        <f t="shared" si="126"/>
        <v>0</v>
      </c>
      <c r="P8130" s="23"/>
      <c r="Q8130" s="23"/>
      <c r="R8130" s="23"/>
      <c r="S8130" s="23"/>
      <c r="T8130" s="23"/>
      <c r="U8130" s="23"/>
      <c r="V8130" s="23"/>
      <c r="W8130" s="23"/>
      <c r="X8130" s="23"/>
      <c r="Y8130" s="23"/>
      <c r="Z8130" s="23"/>
      <c r="AA8130" s="23"/>
      <c r="AB8130" s="23"/>
      <c r="AC8130" s="23"/>
      <c r="AD8130" s="23"/>
      <c r="AE8130" s="23"/>
      <c r="AF8130" s="23"/>
      <c r="AG8130" s="23"/>
      <c r="AH8130" s="23"/>
      <c r="AI8130" s="23"/>
      <c r="AJ8130" s="23"/>
      <c r="AK8130" s="23"/>
      <c r="AL8130" s="23"/>
      <c r="AM8130" s="23"/>
      <c r="AN8130" s="23"/>
      <c r="AO8130" s="23"/>
      <c r="AP8130" s="23"/>
      <c r="AQ8130" s="23"/>
      <c r="AR8130" s="23"/>
      <c r="AS8130" s="23"/>
      <c r="AT8130" s="23"/>
      <c r="AU8130" s="23"/>
      <c r="AV8130" s="23"/>
      <c r="AW8130" s="23"/>
      <c r="AX8130" s="23"/>
      <c r="AY8130" s="23"/>
      <c r="AZ8130" s="23"/>
      <c r="BA8130" s="23"/>
      <c r="BB8130" s="23"/>
      <c r="BC8130" s="23"/>
      <c r="BD8130" s="23"/>
      <c r="BE8130" s="23"/>
      <c r="BF8130" s="23"/>
      <c r="BG8130" s="23"/>
      <c r="BH8130" s="23"/>
      <c r="BI8130" s="23"/>
      <c r="BJ8130" s="23"/>
      <c r="BK8130" s="23"/>
      <c r="BL8130" s="23"/>
      <c r="BM8130" s="23"/>
      <c r="BN8130" s="23"/>
      <c r="BO8130" s="23"/>
      <c r="BP8130" s="23"/>
    </row>
    <row r="8131" spans="1:68" x14ac:dyDescent="0.25">
      <c r="A8131" s="5">
        <v>84498</v>
      </c>
      <c r="B8131" s="3" t="s">
        <v>68</v>
      </c>
      <c r="C8131" s="1" t="s">
        <v>72</v>
      </c>
      <c r="D8131" s="1" t="s">
        <v>2367</v>
      </c>
      <c r="E8131" s="1" t="s">
        <v>4367</v>
      </c>
      <c r="F8131" s="1" t="s">
        <v>4403</v>
      </c>
      <c r="G8131" s="1" t="s">
        <v>4404</v>
      </c>
      <c r="H8131" s="1" t="s">
        <v>5</v>
      </c>
      <c r="I8131" s="1" t="s">
        <v>5</v>
      </c>
      <c r="J8131" s="1" t="s">
        <v>4394</v>
      </c>
      <c r="K8131" s="1" t="s">
        <v>5</v>
      </c>
      <c r="L8131" s="46">
        <v>99999</v>
      </c>
      <c r="M8131" s="15" t="s">
        <v>100</v>
      </c>
      <c r="N8131" s="5">
        <v>114</v>
      </c>
      <c r="O8131" s="16">
        <f t="shared" si="126"/>
        <v>0</v>
      </c>
      <c r="P8131" s="23"/>
      <c r="Q8131" s="23"/>
      <c r="R8131" s="23"/>
      <c r="S8131" s="23"/>
      <c r="T8131" s="23"/>
      <c r="U8131" s="23"/>
      <c r="V8131" s="23"/>
      <c r="W8131" s="23"/>
      <c r="X8131" s="23"/>
      <c r="Y8131" s="23"/>
      <c r="Z8131" s="23"/>
      <c r="AA8131" s="23"/>
      <c r="AB8131" s="23"/>
      <c r="AC8131" s="23"/>
      <c r="AD8131" s="23"/>
      <c r="AE8131" s="23"/>
      <c r="AF8131" s="23"/>
      <c r="AG8131" s="23"/>
      <c r="AH8131" s="23"/>
      <c r="AI8131" s="23"/>
      <c r="AJ8131" s="23"/>
      <c r="AK8131" s="23"/>
      <c r="AL8131" s="23"/>
      <c r="AM8131" s="23"/>
      <c r="AN8131" s="23"/>
      <c r="AO8131" s="23"/>
      <c r="AP8131" s="23"/>
      <c r="AQ8131" s="23"/>
      <c r="AR8131" s="23"/>
      <c r="AS8131" s="23"/>
      <c r="AT8131" s="23"/>
      <c r="AU8131" s="23"/>
      <c r="AV8131" s="23"/>
      <c r="AW8131" s="23"/>
      <c r="AX8131" s="23"/>
      <c r="AY8131" s="23"/>
      <c r="AZ8131" s="23"/>
      <c r="BA8131" s="23"/>
      <c r="BB8131" s="23"/>
      <c r="BC8131" s="23"/>
      <c r="BD8131" s="23"/>
      <c r="BE8131" s="23"/>
      <c r="BF8131" s="23"/>
      <c r="BG8131" s="23"/>
      <c r="BH8131" s="23"/>
      <c r="BI8131" s="23"/>
      <c r="BJ8131" s="23"/>
      <c r="BK8131" s="23"/>
      <c r="BL8131" s="23"/>
      <c r="BM8131" s="23"/>
      <c r="BN8131" s="23"/>
      <c r="BO8131" s="23"/>
      <c r="BP8131" s="23"/>
    </row>
    <row r="8132" spans="1:68" x14ac:dyDescent="0.25">
      <c r="A8132" s="5">
        <v>84499</v>
      </c>
      <c r="B8132" s="3" t="s">
        <v>50</v>
      </c>
      <c r="C8132" s="1" t="s">
        <v>185</v>
      </c>
      <c r="D8132" s="1" t="s">
        <v>108</v>
      </c>
      <c r="E8132" s="1" t="s">
        <v>4349</v>
      </c>
      <c r="F8132" s="1" t="s">
        <v>4395</v>
      </c>
      <c r="G8132" s="1" t="s">
        <v>4396</v>
      </c>
      <c r="H8132" s="1" t="s">
        <v>4411</v>
      </c>
      <c r="I8132" s="1" t="s">
        <v>5</v>
      </c>
      <c r="J8132" s="1" t="s">
        <v>4394</v>
      </c>
      <c r="K8132" s="1" t="s">
        <v>5</v>
      </c>
      <c r="L8132" s="46">
        <v>99999</v>
      </c>
      <c r="M8132" s="15" t="s">
        <v>136</v>
      </c>
      <c r="N8132" s="5">
        <v>39</v>
      </c>
      <c r="O8132" s="16">
        <f t="shared" si="126"/>
        <v>0</v>
      </c>
      <c r="P8132" s="23"/>
      <c r="Q8132" s="23"/>
      <c r="R8132" s="23"/>
      <c r="S8132" s="23"/>
      <c r="T8132" s="23"/>
      <c r="U8132" s="23"/>
      <c r="V8132" s="23"/>
      <c r="W8132" s="23"/>
      <c r="X8132" s="23"/>
      <c r="Y8132" s="23"/>
      <c r="Z8132" s="23"/>
      <c r="AA8132" s="23"/>
      <c r="AB8132" s="23"/>
      <c r="AC8132" s="23"/>
      <c r="AD8132" s="23"/>
      <c r="AE8132" s="23"/>
      <c r="AF8132" s="23"/>
      <c r="AG8132" s="23"/>
      <c r="AH8132" s="23"/>
      <c r="AI8132" s="23"/>
      <c r="AJ8132" s="23"/>
      <c r="AK8132" s="23"/>
      <c r="AL8132" s="23"/>
      <c r="AM8132" s="23"/>
      <c r="AN8132" s="23"/>
      <c r="AO8132" s="23"/>
      <c r="AP8132" s="23"/>
      <c r="AQ8132" s="23"/>
      <c r="AR8132" s="23"/>
      <c r="AS8132" s="23"/>
      <c r="AT8132" s="23"/>
      <c r="AU8132" s="23"/>
      <c r="AV8132" s="23"/>
      <c r="AW8132" s="23"/>
      <c r="AX8132" s="23"/>
      <c r="AY8132" s="23"/>
      <c r="AZ8132" s="23"/>
      <c r="BA8132" s="23"/>
      <c r="BB8132" s="23"/>
      <c r="BC8132" s="23"/>
      <c r="BD8132" s="23"/>
      <c r="BE8132" s="23"/>
      <c r="BF8132" s="23"/>
      <c r="BG8132" s="23"/>
      <c r="BH8132" s="23"/>
      <c r="BI8132" s="23"/>
      <c r="BJ8132" s="23"/>
      <c r="BK8132" s="23"/>
      <c r="BL8132" s="23"/>
      <c r="BM8132" s="23"/>
      <c r="BN8132" s="23"/>
      <c r="BO8132" s="23"/>
      <c r="BP8132" s="23"/>
    </row>
    <row r="8133" spans="1:68" x14ac:dyDescent="0.25">
      <c r="A8133" s="5">
        <v>84500</v>
      </c>
      <c r="B8133" s="3" t="s">
        <v>50</v>
      </c>
      <c r="C8133" s="1" t="s">
        <v>2682</v>
      </c>
      <c r="D8133" s="1" t="s">
        <v>2937</v>
      </c>
      <c r="E8133" s="1" t="s">
        <v>4349</v>
      </c>
      <c r="F8133" s="1" t="s">
        <v>4399</v>
      </c>
      <c r="G8133" s="1" t="s">
        <v>4400</v>
      </c>
      <c r="H8133" s="1" t="s">
        <v>4411</v>
      </c>
      <c r="I8133" s="1" t="s">
        <v>5</v>
      </c>
      <c r="J8133" s="1" t="s">
        <v>4394</v>
      </c>
      <c r="K8133" s="1" t="s">
        <v>5</v>
      </c>
      <c r="L8133" s="46">
        <v>99999</v>
      </c>
      <c r="M8133" s="15" t="s">
        <v>56</v>
      </c>
      <c r="N8133" s="5">
        <v>20</v>
      </c>
      <c r="O8133" s="16">
        <f t="shared" si="126"/>
        <v>0</v>
      </c>
      <c r="P8133" s="23"/>
      <c r="Q8133" s="23"/>
      <c r="R8133" s="23"/>
      <c r="S8133" s="23"/>
      <c r="T8133" s="23"/>
      <c r="U8133" s="23"/>
      <c r="V8133" s="23"/>
      <c r="W8133" s="23"/>
      <c r="X8133" s="23"/>
      <c r="Y8133" s="23"/>
      <c r="Z8133" s="23"/>
      <c r="AA8133" s="23"/>
      <c r="AB8133" s="23"/>
      <c r="AC8133" s="23"/>
      <c r="AD8133" s="23"/>
      <c r="AE8133" s="23"/>
      <c r="AF8133" s="23"/>
      <c r="AG8133" s="23"/>
      <c r="AH8133" s="23"/>
      <c r="AI8133" s="23"/>
      <c r="AJ8133" s="23"/>
      <c r="AK8133" s="23"/>
      <c r="AL8133" s="23"/>
      <c r="AM8133" s="23"/>
      <c r="AN8133" s="23"/>
      <c r="AO8133" s="23"/>
      <c r="AP8133" s="23"/>
      <c r="AQ8133" s="23"/>
      <c r="AR8133" s="23"/>
      <c r="AS8133" s="23"/>
      <c r="AT8133" s="23"/>
      <c r="AU8133" s="23"/>
      <c r="AV8133" s="23"/>
      <c r="AW8133" s="23"/>
      <c r="AX8133" s="23"/>
      <c r="AY8133" s="23"/>
      <c r="AZ8133" s="23"/>
      <c r="BA8133" s="23"/>
      <c r="BB8133" s="23"/>
      <c r="BC8133" s="23"/>
      <c r="BD8133" s="23"/>
      <c r="BE8133" s="23"/>
      <c r="BF8133" s="23"/>
      <c r="BG8133" s="23"/>
      <c r="BH8133" s="23"/>
      <c r="BI8133" s="23"/>
      <c r="BJ8133" s="23"/>
      <c r="BK8133" s="23"/>
      <c r="BL8133" s="23"/>
      <c r="BM8133" s="23"/>
      <c r="BN8133" s="23"/>
      <c r="BO8133" s="23"/>
      <c r="BP8133" s="23"/>
    </row>
    <row r="8134" spans="1:68" x14ac:dyDescent="0.25">
      <c r="A8134" s="5">
        <v>84503</v>
      </c>
      <c r="B8134" s="3" t="s">
        <v>75</v>
      </c>
      <c r="C8134" s="1" t="s">
        <v>3763</v>
      </c>
      <c r="D8134" s="1" t="s">
        <v>3741</v>
      </c>
      <c r="E8134" s="1" t="s">
        <v>4354</v>
      </c>
      <c r="F8134" s="1" t="s">
        <v>4395</v>
      </c>
      <c r="G8134" s="1" t="s">
        <v>4396</v>
      </c>
      <c r="H8134" s="1" t="s">
        <v>5</v>
      </c>
      <c r="I8134" s="1" t="s">
        <v>5</v>
      </c>
      <c r="J8134" s="1" t="s">
        <v>4425</v>
      </c>
      <c r="K8134" s="1" t="s">
        <v>5</v>
      </c>
      <c r="L8134" s="46">
        <v>99999</v>
      </c>
      <c r="M8134" s="15" t="s">
        <v>55</v>
      </c>
      <c r="N8134" s="5">
        <v>39</v>
      </c>
      <c r="O8134" s="16">
        <f t="shared" si="126"/>
        <v>0</v>
      </c>
      <c r="P8134" s="23"/>
      <c r="Q8134" s="23"/>
      <c r="R8134" s="23"/>
      <c r="S8134" s="23"/>
      <c r="T8134" s="23"/>
      <c r="U8134" s="23"/>
      <c r="V8134" s="23"/>
      <c r="W8134" s="23"/>
      <c r="X8134" s="23"/>
      <c r="Y8134" s="23"/>
      <c r="Z8134" s="23"/>
      <c r="AA8134" s="23"/>
      <c r="AB8134" s="23"/>
      <c r="AC8134" s="23"/>
      <c r="AD8134" s="23"/>
      <c r="AE8134" s="23"/>
      <c r="AF8134" s="23"/>
      <c r="AG8134" s="23"/>
      <c r="AH8134" s="23"/>
      <c r="AI8134" s="23"/>
      <c r="AJ8134" s="23"/>
      <c r="AK8134" s="23"/>
      <c r="AL8134" s="23"/>
      <c r="AM8134" s="23"/>
      <c r="AN8134" s="23"/>
      <c r="AO8134" s="23"/>
      <c r="AP8134" s="23"/>
      <c r="AQ8134" s="23"/>
      <c r="AR8134" s="23"/>
      <c r="AS8134" s="23"/>
      <c r="AT8134" s="23"/>
      <c r="AU8134" s="23"/>
      <c r="AV8134" s="23"/>
      <c r="AW8134" s="23"/>
      <c r="AX8134" s="23"/>
      <c r="AY8134" s="23"/>
      <c r="AZ8134" s="23"/>
      <c r="BA8134" s="23"/>
      <c r="BB8134" s="23"/>
      <c r="BC8134" s="23"/>
      <c r="BD8134" s="23"/>
      <c r="BE8134" s="23"/>
      <c r="BF8134" s="23"/>
      <c r="BG8134" s="23"/>
      <c r="BH8134" s="23"/>
      <c r="BI8134" s="23"/>
      <c r="BJ8134" s="23"/>
      <c r="BK8134" s="23"/>
      <c r="BL8134" s="23"/>
      <c r="BM8134" s="23"/>
      <c r="BN8134" s="23"/>
      <c r="BO8134" s="23"/>
      <c r="BP8134" s="23"/>
    </row>
    <row r="8135" spans="1:68" x14ac:dyDescent="0.25">
      <c r="A8135" s="5">
        <v>84504</v>
      </c>
      <c r="B8135" s="3" t="s">
        <v>75</v>
      </c>
      <c r="C8135" s="1" t="s">
        <v>3763</v>
      </c>
      <c r="D8135" s="1" t="s">
        <v>3764</v>
      </c>
      <c r="E8135" s="1" t="s">
        <v>4354</v>
      </c>
      <c r="F8135" s="1" t="s">
        <v>4395</v>
      </c>
      <c r="G8135" s="1" t="s">
        <v>4396</v>
      </c>
      <c r="H8135" s="1" t="s">
        <v>5</v>
      </c>
      <c r="I8135" s="1" t="s">
        <v>5</v>
      </c>
      <c r="J8135" s="1" t="s">
        <v>4425</v>
      </c>
      <c r="K8135" s="1" t="s">
        <v>5</v>
      </c>
      <c r="L8135" s="46">
        <v>99999</v>
      </c>
      <c r="M8135" s="15" t="s">
        <v>169</v>
      </c>
      <c r="N8135" s="5">
        <v>20</v>
      </c>
      <c r="O8135" s="16">
        <f t="shared" si="126"/>
        <v>0</v>
      </c>
      <c r="P8135" s="23"/>
      <c r="Q8135" s="23"/>
      <c r="R8135" s="23"/>
      <c r="S8135" s="23"/>
      <c r="T8135" s="23"/>
      <c r="U8135" s="23"/>
      <c r="V8135" s="23"/>
      <c r="W8135" s="23"/>
      <c r="X8135" s="23"/>
      <c r="Y8135" s="23"/>
      <c r="Z8135" s="23"/>
      <c r="AA8135" s="23"/>
      <c r="AB8135" s="23"/>
      <c r="AC8135" s="23"/>
      <c r="AD8135" s="23"/>
      <c r="AE8135" s="23"/>
      <c r="AF8135" s="23"/>
      <c r="AG8135" s="23"/>
      <c r="AH8135" s="23"/>
      <c r="AI8135" s="23"/>
      <c r="AJ8135" s="23"/>
      <c r="AK8135" s="23"/>
      <c r="AL8135" s="23"/>
      <c r="AM8135" s="23"/>
      <c r="AN8135" s="23"/>
      <c r="AO8135" s="23"/>
      <c r="AP8135" s="23"/>
      <c r="AQ8135" s="23"/>
      <c r="AR8135" s="23"/>
      <c r="AS8135" s="23"/>
      <c r="AT8135" s="23"/>
      <c r="AU8135" s="23"/>
      <c r="AV8135" s="23"/>
      <c r="AW8135" s="23"/>
      <c r="AX8135" s="23"/>
      <c r="AY8135" s="23"/>
      <c r="AZ8135" s="23"/>
      <c r="BA8135" s="23"/>
      <c r="BB8135" s="23"/>
      <c r="BC8135" s="23"/>
      <c r="BD8135" s="23"/>
      <c r="BE8135" s="23"/>
      <c r="BF8135" s="23"/>
      <c r="BG8135" s="23"/>
      <c r="BH8135" s="23"/>
      <c r="BI8135" s="23"/>
      <c r="BJ8135" s="23"/>
      <c r="BK8135" s="23"/>
      <c r="BL8135" s="23"/>
      <c r="BM8135" s="23"/>
      <c r="BN8135" s="23"/>
      <c r="BO8135" s="23"/>
      <c r="BP8135" s="23"/>
    </row>
    <row r="8136" spans="1:68" x14ac:dyDescent="0.25">
      <c r="A8136" s="5">
        <v>84505</v>
      </c>
      <c r="B8136" s="3" t="s">
        <v>57</v>
      </c>
      <c r="C8136" s="1" t="s">
        <v>3765</v>
      </c>
      <c r="D8136" s="1" t="s">
        <v>3741</v>
      </c>
      <c r="E8136" s="1" t="s">
        <v>4351</v>
      </c>
      <c r="F8136" s="1" t="s">
        <v>4395</v>
      </c>
      <c r="G8136" s="1" t="s">
        <v>4396</v>
      </c>
      <c r="H8136" s="1" t="s">
        <v>5</v>
      </c>
      <c r="I8136" s="1" t="s">
        <v>5</v>
      </c>
      <c r="J8136" s="1" t="s">
        <v>4425</v>
      </c>
      <c r="K8136" s="1" t="s">
        <v>5</v>
      </c>
      <c r="L8136" s="46">
        <v>99999</v>
      </c>
      <c r="M8136" s="15" t="s">
        <v>55</v>
      </c>
      <c r="N8136" s="5">
        <v>39</v>
      </c>
      <c r="O8136" s="16">
        <f t="shared" si="126"/>
        <v>0</v>
      </c>
      <c r="P8136" s="23"/>
      <c r="Q8136" s="23"/>
      <c r="R8136" s="23"/>
      <c r="S8136" s="23"/>
      <c r="T8136" s="23"/>
      <c r="U8136" s="23"/>
      <c r="V8136" s="23"/>
      <c r="W8136" s="23"/>
      <c r="X8136" s="23"/>
      <c r="Y8136" s="23"/>
      <c r="Z8136" s="23"/>
      <c r="AA8136" s="23"/>
      <c r="AB8136" s="23"/>
      <c r="AC8136" s="23"/>
      <c r="AD8136" s="23"/>
      <c r="AE8136" s="23"/>
      <c r="AF8136" s="23"/>
      <c r="AG8136" s="23"/>
      <c r="AH8136" s="23"/>
      <c r="AI8136" s="23"/>
      <c r="AJ8136" s="23"/>
      <c r="AK8136" s="23"/>
      <c r="AL8136" s="23"/>
      <c r="AM8136" s="23"/>
      <c r="AN8136" s="23"/>
      <c r="AO8136" s="23"/>
      <c r="AP8136" s="23"/>
      <c r="AQ8136" s="23"/>
      <c r="AR8136" s="23"/>
      <c r="AS8136" s="23"/>
      <c r="AT8136" s="23"/>
      <c r="AU8136" s="23"/>
      <c r="AV8136" s="23"/>
      <c r="AW8136" s="23"/>
      <c r="AX8136" s="23"/>
      <c r="AY8136" s="23"/>
      <c r="AZ8136" s="23"/>
      <c r="BA8136" s="23"/>
      <c r="BB8136" s="23"/>
      <c r="BC8136" s="23"/>
      <c r="BD8136" s="23"/>
      <c r="BE8136" s="23"/>
      <c r="BF8136" s="23"/>
      <c r="BG8136" s="23"/>
      <c r="BH8136" s="23"/>
      <c r="BI8136" s="23"/>
      <c r="BJ8136" s="23"/>
      <c r="BK8136" s="23"/>
      <c r="BL8136" s="23"/>
      <c r="BM8136" s="23"/>
      <c r="BN8136" s="23"/>
      <c r="BO8136" s="23"/>
      <c r="BP8136" s="23"/>
    </row>
    <row r="8137" spans="1:68" x14ac:dyDescent="0.25">
      <c r="A8137" s="5">
        <v>84506</v>
      </c>
      <c r="B8137" s="3" t="s">
        <v>57</v>
      </c>
      <c r="C8137" s="1" t="s">
        <v>3765</v>
      </c>
      <c r="D8137" s="1" t="s">
        <v>3766</v>
      </c>
      <c r="E8137" s="1" t="s">
        <v>4351</v>
      </c>
      <c r="F8137" s="1" t="s">
        <v>4395</v>
      </c>
      <c r="G8137" s="1" t="s">
        <v>4401</v>
      </c>
      <c r="H8137" s="1" t="s">
        <v>5</v>
      </c>
      <c r="I8137" s="1" t="s">
        <v>5</v>
      </c>
      <c r="J8137" s="1" t="s">
        <v>4425</v>
      </c>
      <c r="K8137" s="1" t="s">
        <v>5</v>
      </c>
      <c r="L8137" s="46">
        <v>99999</v>
      </c>
      <c r="M8137" s="15" t="s">
        <v>70</v>
      </c>
      <c r="N8137" s="5">
        <v>39</v>
      </c>
      <c r="O8137" s="16">
        <f t="shared" si="126"/>
        <v>0</v>
      </c>
      <c r="P8137" s="23"/>
      <c r="Q8137" s="23"/>
      <c r="R8137" s="23"/>
      <c r="S8137" s="23"/>
      <c r="T8137" s="23"/>
      <c r="U8137" s="23"/>
      <c r="V8137" s="23"/>
      <c r="W8137" s="23"/>
      <c r="X8137" s="23"/>
      <c r="Y8137" s="23"/>
      <c r="Z8137" s="23"/>
      <c r="AA8137" s="23"/>
      <c r="AB8137" s="23"/>
      <c r="AC8137" s="23"/>
      <c r="AD8137" s="23"/>
      <c r="AE8137" s="23"/>
      <c r="AF8137" s="23"/>
      <c r="AG8137" s="23"/>
      <c r="AH8137" s="23"/>
      <c r="AI8137" s="23"/>
      <c r="AJ8137" s="23"/>
      <c r="AK8137" s="23"/>
      <c r="AL8137" s="23"/>
      <c r="AM8137" s="23"/>
      <c r="AN8137" s="23"/>
      <c r="AO8137" s="23"/>
      <c r="AP8137" s="23"/>
      <c r="AQ8137" s="23"/>
      <c r="AR8137" s="23"/>
      <c r="AS8137" s="23"/>
      <c r="AT8137" s="23"/>
      <c r="AU8137" s="23"/>
      <c r="AV8137" s="23"/>
      <c r="AW8137" s="23"/>
      <c r="AX8137" s="23"/>
      <c r="AY8137" s="23"/>
      <c r="AZ8137" s="23"/>
      <c r="BA8137" s="23"/>
      <c r="BB8137" s="23"/>
      <c r="BC8137" s="23"/>
      <c r="BD8137" s="23"/>
      <c r="BE8137" s="23"/>
      <c r="BF8137" s="23"/>
      <c r="BG8137" s="23"/>
      <c r="BH8137" s="23"/>
      <c r="BI8137" s="23"/>
      <c r="BJ8137" s="23"/>
      <c r="BK8137" s="23"/>
      <c r="BL8137" s="23"/>
      <c r="BM8137" s="23"/>
      <c r="BN8137" s="23"/>
      <c r="BO8137" s="23"/>
      <c r="BP8137" s="23"/>
    </row>
    <row r="8138" spans="1:68" x14ac:dyDescent="0.25">
      <c r="A8138" s="5">
        <v>84507</v>
      </c>
      <c r="B8138" s="3" t="s">
        <v>112</v>
      </c>
      <c r="C8138" s="1" t="s">
        <v>3767</v>
      </c>
      <c r="D8138" s="1" t="s">
        <v>1014</v>
      </c>
      <c r="E8138" s="1" t="s">
        <v>4363</v>
      </c>
      <c r="F8138" s="1" t="s">
        <v>4395</v>
      </c>
      <c r="G8138" s="1" t="s">
        <v>4396</v>
      </c>
      <c r="H8138" s="1" t="s">
        <v>5</v>
      </c>
      <c r="I8138" s="1" t="s">
        <v>5</v>
      </c>
      <c r="J8138" s="1" t="s">
        <v>4425</v>
      </c>
      <c r="K8138" s="1" t="s">
        <v>5</v>
      </c>
      <c r="L8138" s="46">
        <v>99999</v>
      </c>
      <c r="M8138" s="15" t="s">
        <v>55</v>
      </c>
      <c r="N8138" s="5">
        <v>39</v>
      </c>
      <c r="O8138" s="16">
        <f t="shared" si="126"/>
        <v>0</v>
      </c>
      <c r="P8138" s="23"/>
      <c r="Q8138" s="23"/>
      <c r="R8138" s="23"/>
      <c r="S8138" s="23"/>
      <c r="T8138" s="23"/>
      <c r="U8138" s="23"/>
      <c r="V8138" s="23"/>
      <c r="W8138" s="23"/>
      <c r="X8138" s="23"/>
      <c r="Y8138" s="23"/>
      <c r="Z8138" s="23"/>
      <c r="AA8138" s="23"/>
      <c r="AB8138" s="23"/>
      <c r="AC8138" s="23"/>
      <c r="AD8138" s="23"/>
      <c r="AE8138" s="23"/>
      <c r="AF8138" s="23"/>
      <c r="AG8138" s="23"/>
      <c r="AH8138" s="23"/>
      <c r="AI8138" s="23"/>
      <c r="AJ8138" s="23"/>
      <c r="AK8138" s="23"/>
      <c r="AL8138" s="23"/>
      <c r="AM8138" s="23"/>
      <c r="AN8138" s="23"/>
      <c r="AO8138" s="23"/>
      <c r="AP8138" s="23"/>
      <c r="AQ8138" s="23"/>
      <c r="AR8138" s="23"/>
      <c r="AS8138" s="23"/>
      <c r="AT8138" s="23"/>
      <c r="AU8138" s="23"/>
      <c r="AV8138" s="23"/>
      <c r="AW8138" s="23"/>
      <c r="AX8138" s="23"/>
      <c r="AY8138" s="23"/>
      <c r="AZ8138" s="23"/>
      <c r="BA8138" s="23"/>
      <c r="BB8138" s="23"/>
      <c r="BC8138" s="23"/>
      <c r="BD8138" s="23"/>
      <c r="BE8138" s="23"/>
      <c r="BF8138" s="23"/>
      <c r="BG8138" s="23"/>
      <c r="BH8138" s="23"/>
      <c r="BI8138" s="23"/>
      <c r="BJ8138" s="23"/>
      <c r="BK8138" s="23"/>
      <c r="BL8138" s="23"/>
      <c r="BM8138" s="23"/>
      <c r="BN8138" s="23"/>
      <c r="BO8138" s="23"/>
      <c r="BP8138" s="23"/>
    </row>
    <row r="8139" spans="1:68" x14ac:dyDescent="0.25">
      <c r="A8139" s="5">
        <v>84508</v>
      </c>
      <c r="B8139" s="3" t="s">
        <v>63</v>
      </c>
      <c r="C8139" s="1" t="s">
        <v>3768</v>
      </c>
      <c r="D8139" s="1" t="s">
        <v>3766</v>
      </c>
      <c r="E8139" s="1" t="s">
        <v>4352</v>
      </c>
      <c r="F8139" s="1" t="s">
        <v>4395</v>
      </c>
      <c r="G8139" s="1" t="s">
        <v>4401</v>
      </c>
      <c r="H8139" s="1" t="s">
        <v>5</v>
      </c>
      <c r="I8139" s="1" t="s">
        <v>5</v>
      </c>
      <c r="J8139" s="1" t="s">
        <v>4425</v>
      </c>
      <c r="K8139" s="1" t="s">
        <v>5</v>
      </c>
      <c r="L8139" s="46">
        <v>99999</v>
      </c>
      <c r="M8139" s="15" t="s">
        <v>53</v>
      </c>
      <c r="N8139" s="5">
        <v>39</v>
      </c>
      <c r="O8139" s="16">
        <f t="shared" si="126"/>
        <v>0</v>
      </c>
      <c r="P8139" s="23"/>
      <c r="Q8139" s="23"/>
      <c r="R8139" s="23"/>
      <c r="S8139" s="23"/>
      <c r="T8139" s="23"/>
      <c r="U8139" s="23"/>
      <c r="V8139" s="23"/>
      <c r="W8139" s="23"/>
      <c r="X8139" s="23"/>
      <c r="Y8139" s="23"/>
      <c r="Z8139" s="23"/>
      <c r="AA8139" s="23"/>
      <c r="AB8139" s="23"/>
      <c r="AC8139" s="23"/>
      <c r="AD8139" s="23"/>
      <c r="AE8139" s="23"/>
      <c r="AF8139" s="23"/>
      <c r="AG8139" s="23"/>
      <c r="AH8139" s="23"/>
      <c r="AI8139" s="23"/>
      <c r="AJ8139" s="23"/>
      <c r="AK8139" s="23"/>
      <c r="AL8139" s="23"/>
      <c r="AM8139" s="23"/>
      <c r="AN8139" s="23"/>
      <c r="AO8139" s="23"/>
      <c r="AP8139" s="23"/>
      <c r="AQ8139" s="23"/>
      <c r="AR8139" s="23"/>
      <c r="AS8139" s="23"/>
      <c r="AT8139" s="23"/>
      <c r="AU8139" s="23"/>
      <c r="AV8139" s="23"/>
      <c r="AW8139" s="23"/>
      <c r="AX8139" s="23"/>
      <c r="AY8139" s="23"/>
      <c r="AZ8139" s="23"/>
      <c r="BA8139" s="23"/>
      <c r="BB8139" s="23"/>
      <c r="BC8139" s="23"/>
      <c r="BD8139" s="23"/>
      <c r="BE8139" s="23"/>
      <c r="BF8139" s="23"/>
      <c r="BG8139" s="23"/>
      <c r="BH8139" s="23"/>
      <c r="BI8139" s="23"/>
      <c r="BJ8139" s="23"/>
      <c r="BK8139" s="23"/>
      <c r="BL8139" s="23"/>
      <c r="BM8139" s="23"/>
      <c r="BN8139" s="23"/>
      <c r="BO8139" s="23"/>
      <c r="BP8139" s="23"/>
    </row>
    <row r="8140" spans="1:68" x14ac:dyDescent="0.25">
      <c r="A8140" s="5">
        <v>84509</v>
      </c>
      <c r="B8140" s="3" t="s">
        <v>63</v>
      </c>
      <c r="C8140" s="1" t="s">
        <v>3768</v>
      </c>
      <c r="D8140" s="1" t="s">
        <v>3741</v>
      </c>
      <c r="E8140" s="1" t="s">
        <v>4352</v>
      </c>
      <c r="F8140" s="1" t="s">
        <v>4395</v>
      </c>
      <c r="G8140" s="1" t="s">
        <v>4396</v>
      </c>
      <c r="H8140" s="1" t="s">
        <v>5</v>
      </c>
      <c r="I8140" s="1" t="s">
        <v>5</v>
      </c>
      <c r="J8140" s="1" t="s">
        <v>4425</v>
      </c>
      <c r="K8140" s="1" t="s">
        <v>5</v>
      </c>
      <c r="L8140" s="46">
        <v>99999</v>
      </c>
      <c r="M8140" s="15" t="s">
        <v>55</v>
      </c>
      <c r="N8140" s="5">
        <v>39</v>
      </c>
      <c r="O8140" s="16">
        <f t="shared" si="126"/>
        <v>0</v>
      </c>
      <c r="P8140" s="23"/>
      <c r="Q8140" s="23"/>
      <c r="R8140" s="23"/>
      <c r="S8140" s="23"/>
      <c r="T8140" s="23"/>
      <c r="U8140" s="23"/>
      <c r="V8140" s="23"/>
      <c r="W8140" s="23"/>
      <c r="X8140" s="23"/>
      <c r="Y8140" s="23"/>
      <c r="Z8140" s="23"/>
      <c r="AA8140" s="23"/>
      <c r="AB8140" s="23"/>
      <c r="AC8140" s="23"/>
      <c r="AD8140" s="23"/>
      <c r="AE8140" s="23"/>
      <c r="AF8140" s="23"/>
      <c r="AG8140" s="23"/>
      <c r="AH8140" s="23"/>
      <c r="AI8140" s="23"/>
      <c r="AJ8140" s="23"/>
      <c r="AK8140" s="23"/>
      <c r="AL8140" s="23"/>
      <c r="AM8140" s="23"/>
      <c r="AN8140" s="23"/>
      <c r="AO8140" s="23"/>
      <c r="AP8140" s="23"/>
      <c r="AQ8140" s="23"/>
      <c r="AR8140" s="23"/>
      <c r="AS8140" s="23"/>
      <c r="AT8140" s="23"/>
      <c r="AU8140" s="23"/>
      <c r="AV8140" s="23"/>
      <c r="AW8140" s="23"/>
      <c r="AX8140" s="23"/>
      <c r="AY8140" s="23"/>
      <c r="AZ8140" s="23"/>
      <c r="BA8140" s="23"/>
      <c r="BB8140" s="23"/>
      <c r="BC8140" s="23"/>
      <c r="BD8140" s="23"/>
      <c r="BE8140" s="23"/>
      <c r="BF8140" s="23"/>
      <c r="BG8140" s="23"/>
      <c r="BH8140" s="23"/>
      <c r="BI8140" s="23"/>
      <c r="BJ8140" s="23"/>
      <c r="BK8140" s="23"/>
      <c r="BL8140" s="23"/>
      <c r="BM8140" s="23"/>
      <c r="BN8140" s="23"/>
      <c r="BO8140" s="23"/>
      <c r="BP8140" s="23"/>
    </row>
    <row r="8141" spans="1:68" x14ac:dyDescent="0.25">
      <c r="A8141" s="5">
        <v>84510</v>
      </c>
      <c r="B8141" s="3" t="s">
        <v>68</v>
      </c>
      <c r="C8141" s="1" t="s">
        <v>3769</v>
      </c>
      <c r="D8141" s="1" t="s">
        <v>3741</v>
      </c>
      <c r="E8141" s="1" t="s">
        <v>4353</v>
      </c>
      <c r="F8141" s="1" t="s">
        <v>4395</v>
      </c>
      <c r="G8141" s="1" t="s">
        <v>4396</v>
      </c>
      <c r="H8141" s="1" t="s">
        <v>5</v>
      </c>
      <c r="I8141" s="1" t="s">
        <v>5</v>
      </c>
      <c r="J8141" s="1" t="s">
        <v>4425</v>
      </c>
      <c r="K8141" s="1" t="s">
        <v>5</v>
      </c>
      <c r="L8141" s="46">
        <v>99999</v>
      </c>
      <c r="M8141" s="15" t="s">
        <v>70</v>
      </c>
      <c r="N8141" s="5">
        <v>39</v>
      </c>
      <c r="O8141" s="16">
        <f t="shared" si="126"/>
        <v>0</v>
      </c>
      <c r="P8141" s="23"/>
      <c r="Q8141" s="23"/>
      <c r="R8141" s="23"/>
      <c r="S8141" s="23"/>
      <c r="T8141" s="23"/>
      <c r="U8141" s="23"/>
      <c r="V8141" s="23"/>
      <c r="W8141" s="23"/>
      <c r="X8141" s="23"/>
      <c r="Y8141" s="23"/>
      <c r="Z8141" s="23"/>
      <c r="AA8141" s="23"/>
      <c r="AB8141" s="23"/>
      <c r="AC8141" s="23"/>
      <c r="AD8141" s="23"/>
      <c r="AE8141" s="23"/>
      <c r="AF8141" s="23"/>
      <c r="AG8141" s="23"/>
      <c r="AH8141" s="23"/>
      <c r="AI8141" s="23"/>
      <c r="AJ8141" s="23"/>
      <c r="AK8141" s="23"/>
      <c r="AL8141" s="23"/>
      <c r="AM8141" s="23"/>
      <c r="AN8141" s="23"/>
      <c r="AO8141" s="23"/>
      <c r="AP8141" s="23"/>
      <c r="AQ8141" s="23"/>
      <c r="AR8141" s="23"/>
      <c r="AS8141" s="23"/>
      <c r="AT8141" s="23"/>
      <c r="AU8141" s="23"/>
      <c r="AV8141" s="23"/>
      <c r="AW8141" s="23"/>
      <c r="AX8141" s="23"/>
      <c r="AY8141" s="23"/>
      <c r="AZ8141" s="23"/>
      <c r="BA8141" s="23"/>
      <c r="BB8141" s="23"/>
      <c r="BC8141" s="23"/>
      <c r="BD8141" s="23"/>
      <c r="BE8141" s="23"/>
      <c r="BF8141" s="23"/>
      <c r="BG8141" s="23"/>
      <c r="BH8141" s="23"/>
      <c r="BI8141" s="23"/>
      <c r="BJ8141" s="23"/>
      <c r="BK8141" s="23"/>
      <c r="BL8141" s="23"/>
      <c r="BM8141" s="23"/>
      <c r="BN8141" s="23"/>
      <c r="BO8141" s="23"/>
      <c r="BP8141" s="23"/>
    </row>
    <row r="8142" spans="1:68" x14ac:dyDescent="0.25">
      <c r="A8142" s="5">
        <v>84511</v>
      </c>
      <c r="B8142" s="3" t="s">
        <v>50</v>
      </c>
      <c r="C8142" s="1" t="s">
        <v>3770</v>
      </c>
      <c r="D8142" s="1" t="s">
        <v>3741</v>
      </c>
      <c r="E8142" s="1" t="s">
        <v>4349</v>
      </c>
      <c r="F8142" s="1" t="s">
        <v>4395</v>
      </c>
      <c r="G8142" s="1" t="s">
        <v>4396</v>
      </c>
      <c r="H8142" s="1" t="s">
        <v>4397</v>
      </c>
      <c r="I8142" s="1" t="s">
        <v>5</v>
      </c>
      <c r="J8142" s="1" t="s">
        <v>4425</v>
      </c>
      <c r="K8142" s="1" t="s">
        <v>5</v>
      </c>
      <c r="L8142" s="46">
        <v>99999</v>
      </c>
      <c r="M8142" s="15" t="s">
        <v>53</v>
      </c>
      <c r="N8142" s="5">
        <v>39</v>
      </c>
      <c r="O8142" s="16">
        <f t="shared" si="126"/>
        <v>0</v>
      </c>
      <c r="P8142" s="23"/>
      <c r="Q8142" s="23"/>
      <c r="R8142" s="23"/>
      <c r="S8142" s="23"/>
      <c r="T8142" s="23"/>
      <c r="U8142" s="23"/>
      <c r="V8142" s="23"/>
      <c r="W8142" s="23"/>
      <c r="X8142" s="23"/>
      <c r="Y8142" s="23"/>
      <c r="Z8142" s="23"/>
      <c r="AA8142" s="23"/>
      <c r="AB8142" s="23"/>
      <c r="AC8142" s="23"/>
      <c r="AD8142" s="23"/>
      <c r="AE8142" s="23"/>
      <c r="AF8142" s="23"/>
      <c r="AG8142" s="23"/>
      <c r="AH8142" s="23"/>
      <c r="AI8142" s="23"/>
      <c r="AJ8142" s="23"/>
      <c r="AK8142" s="23"/>
      <c r="AL8142" s="23"/>
      <c r="AM8142" s="23"/>
      <c r="AN8142" s="23"/>
      <c r="AO8142" s="23"/>
      <c r="AP8142" s="23"/>
      <c r="AQ8142" s="23"/>
      <c r="AR8142" s="23"/>
      <c r="AS8142" s="23"/>
      <c r="AT8142" s="23"/>
      <c r="AU8142" s="23"/>
      <c r="AV8142" s="23"/>
      <c r="AW8142" s="23"/>
      <c r="AX8142" s="23"/>
      <c r="AY8142" s="23"/>
      <c r="AZ8142" s="23"/>
      <c r="BA8142" s="23"/>
      <c r="BB8142" s="23"/>
      <c r="BC8142" s="23"/>
      <c r="BD8142" s="23"/>
      <c r="BE8142" s="23"/>
      <c r="BF8142" s="23"/>
      <c r="BG8142" s="23"/>
      <c r="BH8142" s="23"/>
      <c r="BI8142" s="23"/>
      <c r="BJ8142" s="23"/>
      <c r="BK8142" s="23"/>
      <c r="BL8142" s="23"/>
      <c r="BM8142" s="23"/>
      <c r="BN8142" s="23"/>
      <c r="BO8142" s="23"/>
      <c r="BP8142" s="23"/>
    </row>
    <row r="8143" spans="1:68" x14ac:dyDescent="0.25">
      <c r="A8143" s="5">
        <v>84512</v>
      </c>
      <c r="B8143" s="3" t="s">
        <v>50</v>
      </c>
      <c r="C8143" s="1" t="s">
        <v>3770</v>
      </c>
      <c r="D8143" s="1" t="s">
        <v>3764</v>
      </c>
      <c r="E8143" s="1" t="s">
        <v>4349</v>
      </c>
      <c r="F8143" s="1" t="s">
        <v>4399</v>
      </c>
      <c r="G8143" s="1" t="s">
        <v>4400</v>
      </c>
      <c r="H8143" s="1" t="s">
        <v>4411</v>
      </c>
      <c r="I8143" s="1" t="s">
        <v>5</v>
      </c>
      <c r="J8143" s="1" t="s">
        <v>4425</v>
      </c>
      <c r="K8143" s="1" t="s">
        <v>5</v>
      </c>
      <c r="L8143" s="46">
        <v>99999</v>
      </c>
      <c r="M8143" s="15" t="s">
        <v>56</v>
      </c>
      <c r="N8143" s="5">
        <v>20</v>
      </c>
      <c r="O8143" s="16">
        <f t="shared" ref="O8143:O8206" si="127">SUM(P8143:BP8143)</f>
        <v>0</v>
      </c>
      <c r="P8143" s="23"/>
      <c r="Q8143" s="23"/>
      <c r="R8143" s="23"/>
      <c r="S8143" s="23"/>
      <c r="T8143" s="23"/>
      <c r="U8143" s="23"/>
      <c r="V8143" s="23"/>
      <c r="W8143" s="23"/>
      <c r="X8143" s="23"/>
      <c r="Y8143" s="23"/>
      <c r="Z8143" s="23"/>
      <c r="AA8143" s="23"/>
      <c r="AB8143" s="23"/>
      <c r="AC8143" s="23"/>
      <c r="AD8143" s="23"/>
      <c r="AE8143" s="23"/>
      <c r="AF8143" s="23"/>
      <c r="AG8143" s="23"/>
      <c r="AH8143" s="23"/>
      <c r="AI8143" s="23"/>
      <c r="AJ8143" s="23"/>
      <c r="AK8143" s="23"/>
      <c r="AL8143" s="23"/>
      <c r="AM8143" s="23"/>
      <c r="AN8143" s="23"/>
      <c r="AO8143" s="23"/>
      <c r="AP8143" s="23"/>
      <c r="AQ8143" s="23"/>
      <c r="AR8143" s="23"/>
      <c r="AS8143" s="23"/>
      <c r="AT8143" s="23"/>
      <c r="AU8143" s="23"/>
      <c r="AV8143" s="23"/>
      <c r="AW8143" s="23"/>
      <c r="AX8143" s="23"/>
      <c r="AY8143" s="23"/>
      <c r="AZ8143" s="23"/>
      <c r="BA8143" s="23"/>
      <c r="BB8143" s="23"/>
      <c r="BC8143" s="23"/>
      <c r="BD8143" s="23"/>
      <c r="BE8143" s="23"/>
      <c r="BF8143" s="23"/>
      <c r="BG8143" s="23"/>
      <c r="BH8143" s="23"/>
      <c r="BI8143" s="23"/>
      <c r="BJ8143" s="23"/>
      <c r="BK8143" s="23"/>
      <c r="BL8143" s="23"/>
      <c r="BM8143" s="23"/>
      <c r="BN8143" s="23"/>
      <c r="BO8143" s="23"/>
      <c r="BP8143" s="23"/>
    </row>
    <row r="8144" spans="1:68" x14ac:dyDescent="0.25">
      <c r="A8144" s="5">
        <v>84513</v>
      </c>
      <c r="B8144" s="3" t="s">
        <v>924</v>
      </c>
      <c r="C8144" s="1" t="s">
        <v>1104</v>
      </c>
      <c r="D8144" s="1" t="s">
        <v>5</v>
      </c>
      <c r="E8144" s="1" t="s">
        <v>4348</v>
      </c>
      <c r="F8144" s="1" t="s">
        <v>4393</v>
      </c>
      <c r="G8144" s="1" t="s">
        <v>5</v>
      </c>
      <c r="H8144" s="1" t="s">
        <v>5</v>
      </c>
      <c r="I8144" s="1" t="s">
        <v>5</v>
      </c>
      <c r="J8144" s="1" t="s">
        <v>4394</v>
      </c>
      <c r="K8144" s="1" t="s">
        <v>5</v>
      </c>
      <c r="L8144" s="46">
        <v>99999</v>
      </c>
      <c r="M8144" s="15" t="s">
        <v>6</v>
      </c>
      <c r="N8144" s="5">
        <v>135</v>
      </c>
      <c r="O8144" s="16">
        <f t="shared" si="127"/>
        <v>0</v>
      </c>
      <c r="P8144" s="23"/>
      <c r="Q8144" s="23"/>
      <c r="R8144" s="23"/>
      <c r="S8144" s="23"/>
      <c r="T8144" s="23"/>
      <c r="U8144" s="23"/>
      <c r="V8144" s="23"/>
      <c r="W8144" s="23"/>
      <c r="X8144" s="23"/>
      <c r="Y8144" s="23"/>
      <c r="Z8144" s="23"/>
      <c r="AA8144" s="23"/>
      <c r="AB8144" s="23"/>
      <c r="AC8144" s="23"/>
      <c r="AD8144" s="23"/>
      <c r="AE8144" s="23"/>
      <c r="AF8144" s="23"/>
      <c r="AG8144" s="23"/>
      <c r="AH8144" s="23"/>
      <c r="AI8144" s="23"/>
      <c r="AJ8144" s="23"/>
      <c r="AK8144" s="23"/>
      <c r="AL8144" s="23"/>
      <c r="AM8144" s="23"/>
      <c r="AN8144" s="23"/>
      <c r="AO8144" s="23"/>
      <c r="AP8144" s="23"/>
      <c r="AQ8144" s="23"/>
      <c r="AR8144" s="23"/>
      <c r="AS8144" s="23"/>
      <c r="AT8144" s="23"/>
      <c r="AU8144" s="23"/>
      <c r="AV8144" s="23"/>
      <c r="AW8144" s="23"/>
      <c r="AX8144" s="23"/>
      <c r="AY8144" s="23"/>
      <c r="AZ8144" s="23"/>
      <c r="BA8144" s="23"/>
      <c r="BB8144" s="23"/>
      <c r="BC8144" s="23"/>
      <c r="BD8144" s="23"/>
      <c r="BE8144" s="23"/>
      <c r="BF8144" s="23"/>
      <c r="BG8144" s="23"/>
      <c r="BH8144" s="23"/>
      <c r="BI8144" s="23"/>
      <c r="BJ8144" s="23"/>
      <c r="BK8144" s="23"/>
      <c r="BL8144" s="23"/>
      <c r="BM8144" s="23"/>
      <c r="BN8144" s="23"/>
      <c r="BO8144" s="23"/>
      <c r="BP8144" s="23"/>
    </row>
    <row r="8145" spans="1:68" x14ac:dyDescent="0.25">
      <c r="A8145" s="5">
        <v>84514</v>
      </c>
      <c r="B8145" s="3" t="s">
        <v>13</v>
      </c>
      <c r="C8145" s="1" t="s">
        <v>3771</v>
      </c>
      <c r="D8145" s="1" t="s">
        <v>5</v>
      </c>
      <c r="E8145" s="1" t="s">
        <v>4342</v>
      </c>
      <c r="F8145" s="1" t="s">
        <v>4393</v>
      </c>
      <c r="G8145" s="1" t="s">
        <v>5</v>
      </c>
      <c r="H8145" s="1" t="s">
        <v>5</v>
      </c>
      <c r="I8145" s="1" t="s">
        <v>5</v>
      </c>
      <c r="J8145" s="1" t="s">
        <v>4394</v>
      </c>
      <c r="K8145" s="1" t="s">
        <v>5</v>
      </c>
      <c r="L8145" s="46">
        <v>99999</v>
      </c>
      <c r="M8145" s="15" t="s">
        <v>6</v>
      </c>
      <c r="N8145" s="5">
        <v>145</v>
      </c>
      <c r="O8145" s="16">
        <f t="shared" si="127"/>
        <v>0</v>
      </c>
      <c r="P8145" s="23"/>
      <c r="Q8145" s="23"/>
      <c r="R8145" s="23"/>
      <c r="S8145" s="23"/>
      <c r="T8145" s="23"/>
      <c r="U8145" s="23"/>
      <c r="V8145" s="23"/>
      <c r="W8145" s="23"/>
      <c r="X8145" s="23"/>
      <c r="Y8145" s="23"/>
      <c r="Z8145" s="23"/>
      <c r="AA8145" s="23"/>
      <c r="AB8145" s="23"/>
      <c r="AC8145" s="23"/>
      <c r="AD8145" s="23"/>
      <c r="AE8145" s="23"/>
      <c r="AF8145" s="23"/>
      <c r="AG8145" s="23"/>
      <c r="AH8145" s="23"/>
      <c r="AI8145" s="23"/>
      <c r="AJ8145" s="23"/>
      <c r="AK8145" s="23"/>
      <c r="AL8145" s="23"/>
      <c r="AM8145" s="23"/>
      <c r="AN8145" s="23"/>
      <c r="AO8145" s="23"/>
      <c r="AP8145" s="23"/>
      <c r="AQ8145" s="23"/>
      <c r="AR8145" s="23"/>
      <c r="AS8145" s="23"/>
      <c r="AT8145" s="23"/>
      <c r="AU8145" s="23"/>
      <c r="AV8145" s="23"/>
      <c r="AW8145" s="23"/>
      <c r="AX8145" s="23"/>
      <c r="AY8145" s="23"/>
      <c r="AZ8145" s="23"/>
      <c r="BA8145" s="23"/>
      <c r="BB8145" s="23"/>
      <c r="BC8145" s="23"/>
      <c r="BD8145" s="23"/>
      <c r="BE8145" s="23"/>
      <c r="BF8145" s="23"/>
      <c r="BG8145" s="23"/>
      <c r="BH8145" s="23"/>
      <c r="BI8145" s="23"/>
      <c r="BJ8145" s="23"/>
      <c r="BK8145" s="23"/>
      <c r="BL8145" s="23"/>
      <c r="BM8145" s="23"/>
      <c r="BN8145" s="23"/>
      <c r="BO8145" s="23"/>
      <c r="BP8145" s="23"/>
    </row>
    <row r="8146" spans="1:68" x14ac:dyDescent="0.25">
      <c r="A8146" s="5">
        <v>84515</v>
      </c>
      <c r="B8146" s="3" t="s">
        <v>50</v>
      </c>
      <c r="C8146" s="1" t="s">
        <v>3739</v>
      </c>
      <c r="D8146" s="1" t="s">
        <v>108</v>
      </c>
      <c r="E8146" s="1" t="s">
        <v>4349</v>
      </c>
      <c r="F8146" s="1" t="s">
        <v>4399</v>
      </c>
      <c r="G8146" s="1" t="s">
        <v>4401</v>
      </c>
      <c r="H8146" s="1" t="s">
        <v>4411</v>
      </c>
      <c r="I8146" s="1" t="s">
        <v>5</v>
      </c>
      <c r="J8146" s="1" t="s">
        <v>4394</v>
      </c>
      <c r="K8146" s="1" t="s">
        <v>5</v>
      </c>
      <c r="L8146" s="46">
        <v>99999</v>
      </c>
      <c r="M8146" s="15" t="s">
        <v>136</v>
      </c>
      <c r="N8146" s="5">
        <v>20</v>
      </c>
      <c r="O8146" s="16">
        <f t="shared" si="127"/>
        <v>0</v>
      </c>
      <c r="P8146" s="23"/>
      <c r="Q8146" s="23"/>
      <c r="R8146" s="23"/>
      <c r="S8146" s="23"/>
      <c r="T8146" s="23"/>
      <c r="U8146" s="23"/>
      <c r="V8146" s="23"/>
      <c r="W8146" s="23"/>
      <c r="X8146" s="23"/>
      <c r="Y8146" s="23"/>
      <c r="Z8146" s="23"/>
      <c r="AA8146" s="23"/>
      <c r="AB8146" s="23"/>
      <c r="AC8146" s="23"/>
      <c r="AD8146" s="23"/>
      <c r="AE8146" s="23"/>
      <c r="AF8146" s="23"/>
      <c r="AG8146" s="23"/>
      <c r="AH8146" s="23"/>
      <c r="AI8146" s="23"/>
      <c r="AJ8146" s="23"/>
      <c r="AK8146" s="23"/>
      <c r="AL8146" s="23"/>
      <c r="AM8146" s="23"/>
      <c r="AN8146" s="23"/>
      <c r="AO8146" s="23"/>
      <c r="AP8146" s="23"/>
      <c r="AQ8146" s="23"/>
      <c r="AR8146" s="23"/>
      <c r="AS8146" s="23"/>
      <c r="AT8146" s="23"/>
      <c r="AU8146" s="23"/>
      <c r="AV8146" s="23"/>
      <c r="AW8146" s="23"/>
      <c r="AX8146" s="23"/>
      <c r="AY8146" s="23"/>
      <c r="AZ8146" s="23"/>
      <c r="BA8146" s="23"/>
      <c r="BB8146" s="23"/>
      <c r="BC8146" s="23"/>
      <c r="BD8146" s="23"/>
      <c r="BE8146" s="23"/>
      <c r="BF8146" s="23"/>
      <c r="BG8146" s="23"/>
      <c r="BH8146" s="23"/>
      <c r="BI8146" s="23"/>
      <c r="BJ8146" s="23"/>
      <c r="BK8146" s="23"/>
      <c r="BL8146" s="23"/>
      <c r="BM8146" s="23"/>
      <c r="BN8146" s="23"/>
      <c r="BO8146" s="23"/>
      <c r="BP8146" s="23"/>
    </row>
    <row r="8147" spans="1:68" x14ac:dyDescent="0.25">
      <c r="A8147" s="5">
        <v>84516</v>
      </c>
      <c r="B8147" s="3" t="s">
        <v>1087</v>
      </c>
      <c r="C8147" s="1" t="s">
        <v>3356</v>
      </c>
      <c r="D8147" s="1" t="s">
        <v>2934</v>
      </c>
      <c r="E8147" s="1" t="s">
        <v>4376</v>
      </c>
      <c r="F8147" s="1" t="s">
        <v>4426</v>
      </c>
      <c r="G8147" s="1" t="s">
        <v>4427</v>
      </c>
      <c r="H8147" s="1" t="s">
        <v>5</v>
      </c>
      <c r="I8147" s="1" t="s">
        <v>5</v>
      </c>
      <c r="J8147" s="1" t="s">
        <v>4394</v>
      </c>
      <c r="K8147" s="1" t="s">
        <v>4338</v>
      </c>
      <c r="L8147" s="46">
        <v>99999</v>
      </c>
      <c r="M8147" s="15" t="s">
        <v>167</v>
      </c>
      <c r="N8147" s="5">
        <v>540</v>
      </c>
      <c r="O8147" s="16">
        <f t="shared" si="127"/>
        <v>0</v>
      </c>
      <c r="P8147" s="23"/>
      <c r="Q8147" s="23"/>
      <c r="R8147" s="23"/>
      <c r="S8147" s="23"/>
      <c r="T8147" s="23"/>
      <c r="U8147" s="23"/>
      <c r="V8147" s="23"/>
      <c r="W8147" s="23"/>
      <c r="X8147" s="23"/>
      <c r="Y8147" s="23"/>
      <c r="Z8147" s="23"/>
      <c r="AA8147" s="23"/>
      <c r="AB8147" s="23"/>
      <c r="AC8147" s="23"/>
      <c r="AD8147" s="23"/>
      <c r="AE8147" s="23"/>
      <c r="AF8147" s="23"/>
      <c r="AG8147" s="23"/>
      <c r="AH8147" s="23"/>
      <c r="AI8147" s="23"/>
      <c r="AJ8147" s="23"/>
      <c r="AK8147" s="23"/>
      <c r="AL8147" s="23"/>
      <c r="AM8147" s="23"/>
      <c r="AN8147" s="23"/>
      <c r="AO8147" s="23"/>
      <c r="AP8147" s="23"/>
      <c r="AQ8147" s="23"/>
      <c r="AR8147" s="23"/>
      <c r="AS8147" s="23"/>
      <c r="AT8147" s="23"/>
      <c r="AU8147" s="23"/>
      <c r="AV8147" s="23"/>
      <c r="AW8147" s="23"/>
      <c r="AX8147" s="23"/>
      <c r="AY8147" s="23"/>
      <c r="AZ8147" s="23"/>
      <c r="BA8147" s="23"/>
      <c r="BB8147" s="23"/>
      <c r="BC8147" s="23"/>
      <c r="BD8147" s="23"/>
      <c r="BE8147" s="23"/>
      <c r="BF8147" s="23"/>
      <c r="BG8147" s="23"/>
      <c r="BH8147" s="23"/>
      <c r="BI8147" s="23"/>
      <c r="BJ8147" s="23"/>
      <c r="BK8147" s="23"/>
      <c r="BL8147" s="23"/>
      <c r="BM8147" s="23"/>
      <c r="BN8147" s="23"/>
      <c r="BO8147" s="23"/>
      <c r="BP8147" s="23"/>
    </row>
    <row r="8148" spans="1:68" x14ac:dyDescent="0.25">
      <c r="A8148" s="5">
        <v>84517</v>
      </c>
      <c r="B8148" s="3" t="s">
        <v>1087</v>
      </c>
      <c r="C8148" s="1" t="s">
        <v>1130</v>
      </c>
      <c r="D8148" s="1" t="s">
        <v>2934</v>
      </c>
      <c r="E8148" s="1" t="s">
        <v>4376</v>
      </c>
      <c r="F8148" s="1" t="s">
        <v>4426</v>
      </c>
      <c r="G8148" s="1" t="s">
        <v>4427</v>
      </c>
      <c r="H8148" s="1" t="s">
        <v>5</v>
      </c>
      <c r="I8148" s="1" t="s">
        <v>5</v>
      </c>
      <c r="J8148" s="1" t="s">
        <v>4394</v>
      </c>
      <c r="K8148" s="1" t="s">
        <v>4338</v>
      </c>
      <c r="L8148" s="46">
        <v>99999</v>
      </c>
      <c r="M8148" s="15" t="s">
        <v>167</v>
      </c>
      <c r="N8148" s="5">
        <v>540</v>
      </c>
      <c r="O8148" s="16">
        <f t="shared" si="127"/>
        <v>0</v>
      </c>
      <c r="P8148" s="23"/>
      <c r="Q8148" s="23"/>
      <c r="R8148" s="23"/>
      <c r="S8148" s="23"/>
      <c r="T8148" s="23"/>
      <c r="U8148" s="23"/>
      <c r="V8148" s="23"/>
      <c r="W8148" s="23"/>
      <c r="X8148" s="23"/>
      <c r="Y8148" s="23"/>
      <c r="Z8148" s="23"/>
      <c r="AA8148" s="23"/>
      <c r="AB8148" s="23"/>
      <c r="AC8148" s="23"/>
      <c r="AD8148" s="23"/>
      <c r="AE8148" s="23"/>
      <c r="AF8148" s="23"/>
      <c r="AG8148" s="23"/>
      <c r="AH8148" s="23"/>
      <c r="AI8148" s="23"/>
      <c r="AJ8148" s="23"/>
      <c r="AK8148" s="23"/>
      <c r="AL8148" s="23"/>
      <c r="AM8148" s="23"/>
      <c r="AN8148" s="23"/>
      <c r="AO8148" s="23"/>
      <c r="AP8148" s="23"/>
      <c r="AQ8148" s="23"/>
      <c r="AR8148" s="23"/>
      <c r="AS8148" s="23"/>
      <c r="AT8148" s="23"/>
      <c r="AU8148" s="23"/>
      <c r="AV8148" s="23"/>
      <c r="AW8148" s="23"/>
      <c r="AX8148" s="23"/>
      <c r="AY8148" s="23"/>
      <c r="AZ8148" s="23"/>
      <c r="BA8148" s="23"/>
      <c r="BB8148" s="23"/>
      <c r="BC8148" s="23"/>
      <c r="BD8148" s="23"/>
      <c r="BE8148" s="23"/>
      <c r="BF8148" s="23"/>
      <c r="BG8148" s="23"/>
      <c r="BH8148" s="23"/>
      <c r="BI8148" s="23"/>
      <c r="BJ8148" s="23"/>
      <c r="BK8148" s="23"/>
      <c r="BL8148" s="23"/>
      <c r="BM8148" s="23"/>
      <c r="BN8148" s="23"/>
      <c r="BO8148" s="23"/>
      <c r="BP8148" s="23"/>
    </row>
    <row r="8149" spans="1:68" x14ac:dyDescent="0.25">
      <c r="A8149" s="5">
        <v>84518</v>
      </c>
      <c r="B8149" s="3" t="s">
        <v>50</v>
      </c>
      <c r="C8149" s="1" t="s">
        <v>1465</v>
      </c>
      <c r="D8149" s="1" t="s">
        <v>52</v>
      </c>
      <c r="E8149" s="1" t="s">
        <v>4349</v>
      </c>
      <c r="F8149" s="1" t="s">
        <v>4395</v>
      </c>
      <c r="G8149" s="1" t="s">
        <v>4396</v>
      </c>
      <c r="H8149" s="1" t="s">
        <v>4397</v>
      </c>
      <c r="I8149" s="1" t="s">
        <v>5</v>
      </c>
      <c r="J8149" s="1" t="s">
        <v>4394</v>
      </c>
      <c r="K8149" s="1" t="s">
        <v>5</v>
      </c>
      <c r="L8149" s="46">
        <v>99999</v>
      </c>
      <c r="M8149" s="15" t="s">
        <v>53</v>
      </c>
      <c r="N8149" s="5">
        <v>39</v>
      </c>
      <c r="O8149" s="16">
        <f t="shared" si="127"/>
        <v>0</v>
      </c>
      <c r="P8149" s="23"/>
      <c r="Q8149" s="23"/>
      <c r="R8149" s="23"/>
      <c r="S8149" s="23"/>
      <c r="T8149" s="23"/>
      <c r="U8149" s="23"/>
      <c r="V8149" s="23"/>
      <c r="W8149" s="23"/>
      <c r="X8149" s="23"/>
      <c r="Y8149" s="23"/>
      <c r="Z8149" s="23"/>
      <c r="AA8149" s="23"/>
      <c r="AB8149" s="23"/>
      <c r="AC8149" s="23"/>
      <c r="AD8149" s="23"/>
      <c r="AE8149" s="23"/>
      <c r="AF8149" s="23"/>
      <c r="AG8149" s="23"/>
      <c r="AH8149" s="23"/>
      <c r="AI8149" s="23"/>
      <c r="AJ8149" s="23"/>
      <c r="AK8149" s="23"/>
      <c r="AL8149" s="23"/>
      <c r="AM8149" s="23"/>
      <c r="AN8149" s="23"/>
      <c r="AO8149" s="23"/>
      <c r="AP8149" s="23"/>
      <c r="AQ8149" s="23"/>
      <c r="AR8149" s="23"/>
      <c r="AS8149" s="23"/>
      <c r="AT8149" s="23"/>
      <c r="AU8149" s="23"/>
      <c r="AV8149" s="23"/>
      <c r="AW8149" s="23"/>
      <c r="AX8149" s="23"/>
      <c r="AY8149" s="23"/>
      <c r="AZ8149" s="23"/>
      <c r="BA8149" s="23"/>
      <c r="BB8149" s="23"/>
      <c r="BC8149" s="23"/>
      <c r="BD8149" s="23"/>
      <c r="BE8149" s="23"/>
      <c r="BF8149" s="23"/>
      <c r="BG8149" s="23"/>
      <c r="BH8149" s="23"/>
      <c r="BI8149" s="23"/>
      <c r="BJ8149" s="23"/>
      <c r="BK8149" s="23"/>
      <c r="BL8149" s="23"/>
      <c r="BM8149" s="23"/>
      <c r="BN8149" s="23"/>
      <c r="BO8149" s="23"/>
      <c r="BP8149" s="23"/>
    </row>
    <row r="8150" spans="1:68" x14ac:dyDescent="0.25">
      <c r="A8150" s="5">
        <v>84519</v>
      </c>
      <c r="B8150" s="3" t="s">
        <v>3</v>
      </c>
      <c r="C8150" s="1" t="s">
        <v>3728</v>
      </c>
      <c r="D8150" s="1" t="s">
        <v>958</v>
      </c>
      <c r="E8150" s="1" t="s">
        <v>4342</v>
      </c>
      <c r="F8150" s="1" t="s">
        <v>4393</v>
      </c>
      <c r="G8150" s="1" t="s">
        <v>5</v>
      </c>
      <c r="H8150" s="1" t="s">
        <v>5</v>
      </c>
      <c r="I8150" s="1" t="s">
        <v>5</v>
      </c>
      <c r="J8150" s="1" t="s">
        <v>4394</v>
      </c>
      <c r="K8150" s="1" t="s">
        <v>5</v>
      </c>
      <c r="L8150" s="46">
        <v>99999</v>
      </c>
      <c r="M8150" s="15" t="s">
        <v>6</v>
      </c>
      <c r="N8150" s="5">
        <v>150</v>
      </c>
      <c r="O8150" s="16">
        <f t="shared" si="127"/>
        <v>0</v>
      </c>
      <c r="P8150" s="23"/>
      <c r="Q8150" s="23"/>
      <c r="R8150" s="23"/>
      <c r="S8150" s="23"/>
      <c r="T8150" s="23"/>
      <c r="U8150" s="23"/>
      <c r="V8150" s="23"/>
      <c r="W8150" s="23"/>
      <c r="X8150" s="23"/>
      <c r="Y8150" s="23"/>
      <c r="Z8150" s="23"/>
      <c r="AA8150" s="23"/>
      <c r="AB8150" s="23"/>
      <c r="AC8150" s="23"/>
      <c r="AD8150" s="23"/>
      <c r="AE8150" s="23"/>
      <c r="AF8150" s="23"/>
      <c r="AG8150" s="23"/>
      <c r="AH8150" s="23"/>
      <c r="AI8150" s="23"/>
      <c r="AJ8150" s="23"/>
      <c r="AK8150" s="23"/>
      <c r="AL8150" s="23"/>
      <c r="AM8150" s="23"/>
      <c r="AN8150" s="23"/>
      <c r="AO8150" s="23"/>
      <c r="AP8150" s="23"/>
      <c r="AQ8150" s="23"/>
      <c r="AR8150" s="23"/>
      <c r="AS8150" s="23"/>
      <c r="AT8150" s="23"/>
      <c r="AU8150" s="23"/>
      <c r="AV8150" s="23"/>
      <c r="AW8150" s="23"/>
      <c r="AX8150" s="23"/>
      <c r="AY8150" s="23"/>
      <c r="AZ8150" s="23"/>
      <c r="BA8150" s="23"/>
      <c r="BB8150" s="23"/>
      <c r="BC8150" s="23"/>
      <c r="BD8150" s="23"/>
      <c r="BE8150" s="23"/>
      <c r="BF8150" s="23"/>
      <c r="BG8150" s="23"/>
      <c r="BH8150" s="23"/>
      <c r="BI8150" s="23"/>
      <c r="BJ8150" s="23"/>
      <c r="BK8150" s="23"/>
      <c r="BL8150" s="23"/>
      <c r="BM8150" s="23"/>
      <c r="BN8150" s="23"/>
      <c r="BO8150" s="23"/>
      <c r="BP8150" s="23"/>
    </row>
    <row r="8151" spans="1:68" x14ac:dyDescent="0.25">
      <c r="A8151" s="5">
        <v>84520</v>
      </c>
      <c r="B8151" s="3" t="s">
        <v>212</v>
      </c>
      <c r="C8151" s="1" t="s">
        <v>3735</v>
      </c>
      <c r="D8151" s="1" t="s">
        <v>958</v>
      </c>
      <c r="E8151" s="1" t="s">
        <v>4342</v>
      </c>
      <c r="F8151" s="1" t="s">
        <v>4393</v>
      </c>
      <c r="G8151" s="1" t="s">
        <v>5</v>
      </c>
      <c r="H8151" s="1" t="s">
        <v>5</v>
      </c>
      <c r="I8151" s="1" t="s">
        <v>5</v>
      </c>
      <c r="J8151" s="1" t="s">
        <v>4394</v>
      </c>
      <c r="K8151" s="1" t="s">
        <v>5</v>
      </c>
      <c r="L8151" s="46">
        <v>99999</v>
      </c>
      <c r="M8151" s="15" t="s">
        <v>6</v>
      </c>
      <c r="N8151" s="5">
        <v>150</v>
      </c>
      <c r="O8151" s="16">
        <f t="shared" si="127"/>
        <v>0</v>
      </c>
      <c r="P8151" s="23"/>
      <c r="Q8151" s="23"/>
      <c r="R8151" s="23"/>
      <c r="S8151" s="23"/>
      <c r="T8151" s="23"/>
      <c r="U8151" s="23"/>
      <c r="V8151" s="23"/>
      <c r="W8151" s="23"/>
      <c r="X8151" s="23"/>
      <c r="Y8151" s="23"/>
      <c r="Z8151" s="23"/>
      <c r="AA8151" s="23"/>
      <c r="AB8151" s="23"/>
      <c r="AC8151" s="23"/>
      <c r="AD8151" s="23"/>
      <c r="AE8151" s="23"/>
      <c r="AF8151" s="23"/>
      <c r="AG8151" s="23"/>
      <c r="AH8151" s="23"/>
      <c r="AI8151" s="23"/>
      <c r="AJ8151" s="23"/>
      <c r="AK8151" s="23"/>
      <c r="AL8151" s="23"/>
      <c r="AM8151" s="23"/>
      <c r="AN8151" s="23"/>
      <c r="AO8151" s="23"/>
      <c r="AP8151" s="23"/>
      <c r="AQ8151" s="23"/>
      <c r="AR8151" s="23"/>
      <c r="AS8151" s="23"/>
      <c r="AT8151" s="23"/>
      <c r="AU8151" s="23"/>
      <c r="AV8151" s="23"/>
      <c r="AW8151" s="23"/>
      <c r="AX8151" s="23"/>
      <c r="AY8151" s="23"/>
      <c r="AZ8151" s="23"/>
      <c r="BA8151" s="23"/>
      <c r="BB8151" s="23"/>
      <c r="BC8151" s="23"/>
      <c r="BD8151" s="23"/>
      <c r="BE8151" s="23"/>
      <c r="BF8151" s="23"/>
      <c r="BG8151" s="23"/>
      <c r="BH8151" s="23"/>
      <c r="BI8151" s="23"/>
      <c r="BJ8151" s="23"/>
      <c r="BK8151" s="23"/>
      <c r="BL8151" s="23"/>
      <c r="BM8151" s="23"/>
      <c r="BN8151" s="23"/>
      <c r="BO8151" s="23"/>
      <c r="BP8151" s="23"/>
    </row>
    <row r="8152" spans="1:68" x14ac:dyDescent="0.25">
      <c r="A8152" s="5">
        <v>84521</v>
      </c>
      <c r="B8152" s="3" t="s">
        <v>217</v>
      </c>
      <c r="C8152" s="1" t="s">
        <v>3772</v>
      </c>
      <c r="D8152" s="1" t="s">
        <v>5</v>
      </c>
      <c r="E8152" s="1" t="s">
        <v>4342</v>
      </c>
      <c r="F8152" s="1" t="s">
        <v>4393</v>
      </c>
      <c r="G8152" s="1" t="s">
        <v>5</v>
      </c>
      <c r="H8152" s="1" t="s">
        <v>5</v>
      </c>
      <c r="I8152" s="1" t="s">
        <v>5</v>
      </c>
      <c r="J8152" s="1" t="s">
        <v>4394</v>
      </c>
      <c r="K8152" s="1" t="s">
        <v>5</v>
      </c>
      <c r="L8152" s="46">
        <v>99999</v>
      </c>
      <c r="M8152" s="15" t="s">
        <v>6</v>
      </c>
      <c r="N8152" s="5">
        <v>145</v>
      </c>
      <c r="O8152" s="16">
        <f t="shared" si="127"/>
        <v>0</v>
      </c>
      <c r="P8152" s="23"/>
      <c r="Q8152" s="23"/>
      <c r="R8152" s="23"/>
      <c r="S8152" s="23"/>
      <c r="T8152" s="23"/>
      <c r="U8152" s="23"/>
      <c r="V8152" s="23"/>
      <c r="W8152" s="23"/>
      <c r="X8152" s="23"/>
      <c r="Y8152" s="23"/>
      <c r="Z8152" s="23"/>
      <c r="AA8152" s="23"/>
      <c r="AB8152" s="23"/>
      <c r="AC8152" s="23"/>
      <c r="AD8152" s="23"/>
      <c r="AE8152" s="23"/>
      <c r="AF8152" s="23"/>
      <c r="AG8152" s="23"/>
      <c r="AH8152" s="23"/>
      <c r="AI8152" s="23"/>
      <c r="AJ8152" s="23"/>
      <c r="AK8152" s="23"/>
      <c r="AL8152" s="23"/>
      <c r="AM8152" s="23"/>
      <c r="AN8152" s="23"/>
      <c r="AO8152" s="23"/>
      <c r="AP8152" s="23"/>
      <c r="AQ8152" s="23"/>
      <c r="AR8152" s="23"/>
      <c r="AS8152" s="23"/>
      <c r="AT8152" s="23"/>
      <c r="AU8152" s="23"/>
      <c r="AV8152" s="23"/>
      <c r="AW8152" s="23"/>
      <c r="AX8152" s="23"/>
      <c r="AY8152" s="23"/>
      <c r="AZ8152" s="23"/>
      <c r="BA8152" s="23"/>
      <c r="BB8152" s="23"/>
      <c r="BC8152" s="23"/>
      <c r="BD8152" s="23"/>
      <c r="BE8152" s="23"/>
      <c r="BF8152" s="23"/>
      <c r="BG8152" s="23"/>
      <c r="BH8152" s="23"/>
      <c r="BI8152" s="23"/>
      <c r="BJ8152" s="23"/>
      <c r="BK8152" s="23"/>
      <c r="BL8152" s="23"/>
      <c r="BM8152" s="23"/>
      <c r="BN8152" s="23"/>
      <c r="BO8152" s="23"/>
      <c r="BP8152" s="23"/>
    </row>
    <row r="8153" spans="1:68" x14ac:dyDescent="0.25">
      <c r="A8153" s="5">
        <v>84522</v>
      </c>
      <c r="B8153" s="3" t="s">
        <v>39</v>
      </c>
      <c r="C8153" s="1" t="s">
        <v>3773</v>
      </c>
      <c r="D8153" s="1" t="s">
        <v>5</v>
      </c>
      <c r="E8153" s="1" t="s">
        <v>4344</v>
      </c>
      <c r="F8153" s="1" t="s">
        <v>4393</v>
      </c>
      <c r="G8153" s="1" t="s">
        <v>5</v>
      </c>
      <c r="H8153" s="1" t="s">
        <v>5</v>
      </c>
      <c r="I8153" s="1" t="s">
        <v>5</v>
      </c>
      <c r="J8153" s="1" t="s">
        <v>4394</v>
      </c>
      <c r="K8153" s="1" t="s">
        <v>5</v>
      </c>
      <c r="L8153" s="46">
        <v>99999</v>
      </c>
      <c r="M8153" s="15" t="s">
        <v>6</v>
      </c>
      <c r="N8153" s="5">
        <v>145</v>
      </c>
      <c r="O8153" s="16">
        <f t="shared" si="127"/>
        <v>0</v>
      </c>
      <c r="P8153" s="23"/>
      <c r="Q8153" s="23"/>
      <c r="R8153" s="23"/>
      <c r="S8153" s="23"/>
      <c r="T8153" s="23"/>
      <c r="U8153" s="23"/>
      <c r="V8153" s="23"/>
      <c r="W8153" s="23"/>
      <c r="X8153" s="23"/>
      <c r="Y8153" s="23"/>
      <c r="Z8153" s="23"/>
      <c r="AA8153" s="23"/>
      <c r="AB8153" s="23"/>
      <c r="AC8153" s="23"/>
      <c r="AD8153" s="23"/>
      <c r="AE8153" s="23"/>
      <c r="AF8153" s="23"/>
      <c r="AG8153" s="23"/>
      <c r="AH8153" s="23"/>
      <c r="AI8153" s="23"/>
      <c r="AJ8153" s="23"/>
      <c r="AK8153" s="23"/>
      <c r="AL8153" s="23"/>
      <c r="AM8153" s="23"/>
      <c r="AN8153" s="23"/>
      <c r="AO8153" s="23"/>
      <c r="AP8153" s="23"/>
      <c r="AQ8153" s="23"/>
      <c r="AR8153" s="23"/>
      <c r="AS8153" s="23"/>
      <c r="AT8153" s="23"/>
      <c r="AU8153" s="23"/>
      <c r="AV8153" s="23"/>
      <c r="AW8153" s="23"/>
      <c r="AX8153" s="23"/>
      <c r="AY8153" s="23"/>
      <c r="AZ8153" s="23"/>
      <c r="BA8153" s="23"/>
      <c r="BB8153" s="23"/>
      <c r="BC8153" s="23"/>
      <c r="BD8153" s="23"/>
      <c r="BE8153" s="23"/>
      <c r="BF8153" s="23"/>
      <c r="BG8153" s="23"/>
      <c r="BH8153" s="23"/>
      <c r="BI8153" s="23"/>
      <c r="BJ8153" s="23"/>
      <c r="BK8153" s="23"/>
      <c r="BL8153" s="23"/>
      <c r="BM8153" s="23"/>
      <c r="BN8153" s="23"/>
      <c r="BO8153" s="23"/>
      <c r="BP8153" s="23"/>
    </row>
    <row r="8154" spans="1:68" x14ac:dyDescent="0.25">
      <c r="A8154" s="5">
        <v>84523</v>
      </c>
      <c r="B8154" s="3" t="s">
        <v>39</v>
      </c>
      <c r="C8154" s="1" t="s">
        <v>3430</v>
      </c>
      <c r="D8154" s="1" t="s">
        <v>5</v>
      </c>
      <c r="E8154" s="1" t="s">
        <v>4344</v>
      </c>
      <c r="F8154" s="1" t="s">
        <v>4393</v>
      </c>
      <c r="G8154" s="1" t="s">
        <v>5</v>
      </c>
      <c r="H8154" s="1" t="s">
        <v>5</v>
      </c>
      <c r="I8154" s="1" t="s">
        <v>5</v>
      </c>
      <c r="J8154" s="1" t="s">
        <v>4394</v>
      </c>
      <c r="K8154" s="1" t="s">
        <v>5</v>
      </c>
      <c r="L8154" s="46">
        <v>99999</v>
      </c>
      <c r="M8154" s="15" t="s">
        <v>6</v>
      </c>
      <c r="N8154" s="5">
        <v>145</v>
      </c>
      <c r="O8154" s="16">
        <f t="shared" si="127"/>
        <v>0</v>
      </c>
      <c r="P8154" s="23"/>
      <c r="Q8154" s="23"/>
      <c r="R8154" s="23"/>
      <c r="S8154" s="23"/>
      <c r="T8154" s="23"/>
      <c r="U8154" s="23"/>
      <c r="V8154" s="23"/>
      <c r="W8154" s="23"/>
      <c r="X8154" s="23"/>
      <c r="Y8154" s="23"/>
      <c r="Z8154" s="23"/>
      <c r="AA8154" s="23"/>
      <c r="AB8154" s="23"/>
      <c r="AC8154" s="23"/>
      <c r="AD8154" s="23"/>
      <c r="AE8154" s="23"/>
      <c r="AF8154" s="23"/>
      <c r="AG8154" s="23"/>
      <c r="AH8154" s="23"/>
      <c r="AI8154" s="23"/>
      <c r="AJ8154" s="23"/>
      <c r="AK8154" s="23"/>
      <c r="AL8154" s="23"/>
      <c r="AM8154" s="23"/>
      <c r="AN8154" s="23"/>
      <c r="AO8154" s="23"/>
      <c r="AP8154" s="23"/>
      <c r="AQ8154" s="23"/>
      <c r="AR8154" s="23"/>
      <c r="AS8154" s="23"/>
      <c r="AT8154" s="23"/>
      <c r="AU8154" s="23"/>
      <c r="AV8154" s="23"/>
      <c r="AW8154" s="23"/>
      <c r="AX8154" s="23"/>
      <c r="AY8154" s="23"/>
      <c r="AZ8154" s="23"/>
      <c r="BA8154" s="23"/>
      <c r="BB8154" s="23"/>
      <c r="BC8154" s="23"/>
      <c r="BD8154" s="23"/>
      <c r="BE8154" s="23"/>
      <c r="BF8154" s="23"/>
      <c r="BG8154" s="23"/>
      <c r="BH8154" s="23"/>
      <c r="BI8154" s="23"/>
      <c r="BJ8154" s="23"/>
      <c r="BK8154" s="23"/>
      <c r="BL8154" s="23"/>
      <c r="BM8154" s="23"/>
      <c r="BN8154" s="23"/>
      <c r="BO8154" s="23"/>
      <c r="BP8154" s="23"/>
    </row>
    <row r="8155" spans="1:68" x14ac:dyDescent="0.25">
      <c r="A8155" s="5">
        <v>84524</v>
      </c>
      <c r="B8155" s="3" t="s">
        <v>50</v>
      </c>
      <c r="C8155" s="1" t="s">
        <v>3774</v>
      </c>
      <c r="D8155" s="1" t="s">
        <v>2937</v>
      </c>
      <c r="E8155" s="1" t="s">
        <v>4359</v>
      </c>
      <c r="F8155" s="1" t="s">
        <v>4403</v>
      </c>
      <c r="G8155" s="1" t="s">
        <v>4396</v>
      </c>
      <c r="H8155" s="1" t="s">
        <v>4397</v>
      </c>
      <c r="I8155" s="1" t="s">
        <v>5</v>
      </c>
      <c r="J8155" s="1" t="s">
        <v>4394</v>
      </c>
      <c r="K8155" s="1" t="s">
        <v>5</v>
      </c>
      <c r="L8155" s="46">
        <v>99999</v>
      </c>
      <c r="M8155" s="15" t="s">
        <v>877</v>
      </c>
      <c r="N8155" s="5">
        <v>250</v>
      </c>
      <c r="O8155" s="16">
        <f t="shared" si="127"/>
        <v>0</v>
      </c>
      <c r="P8155" s="23"/>
      <c r="Q8155" s="23"/>
      <c r="R8155" s="23"/>
      <c r="S8155" s="23"/>
      <c r="T8155" s="23"/>
      <c r="U8155" s="23"/>
      <c r="V8155" s="23"/>
      <c r="W8155" s="23"/>
      <c r="X8155" s="23"/>
      <c r="Y8155" s="23"/>
      <c r="Z8155" s="23"/>
      <c r="AA8155" s="23"/>
      <c r="AB8155" s="23"/>
      <c r="AC8155" s="23"/>
      <c r="AD8155" s="23"/>
      <c r="AE8155" s="23"/>
      <c r="AF8155" s="23"/>
      <c r="AG8155" s="23"/>
      <c r="AH8155" s="23"/>
      <c r="AI8155" s="23"/>
      <c r="AJ8155" s="23"/>
      <c r="AK8155" s="23"/>
      <c r="AL8155" s="23"/>
      <c r="AM8155" s="23"/>
      <c r="AN8155" s="23"/>
      <c r="AO8155" s="23"/>
      <c r="AP8155" s="23"/>
      <c r="AQ8155" s="23"/>
      <c r="AR8155" s="23"/>
      <c r="AS8155" s="23"/>
      <c r="AT8155" s="23"/>
      <c r="AU8155" s="23"/>
      <c r="AV8155" s="23"/>
      <c r="AW8155" s="23"/>
      <c r="AX8155" s="23"/>
      <c r="AY8155" s="23"/>
      <c r="AZ8155" s="23"/>
      <c r="BA8155" s="23"/>
      <c r="BB8155" s="23"/>
      <c r="BC8155" s="23"/>
      <c r="BD8155" s="23"/>
      <c r="BE8155" s="23"/>
      <c r="BF8155" s="23"/>
      <c r="BG8155" s="23"/>
      <c r="BH8155" s="23"/>
      <c r="BI8155" s="23"/>
      <c r="BJ8155" s="23"/>
      <c r="BK8155" s="23"/>
      <c r="BL8155" s="23"/>
      <c r="BM8155" s="23"/>
      <c r="BN8155" s="23"/>
      <c r="BO8155" s="23"/>
      <c r="BP8155" s="23"/>
    </row>
    <row r="8156" spans="1:68" x14ac:dyDescent="0.25">
      <c r="A8156" s="5">
        <v>84525</v>
      </c>
      <c r="B8156" s="3" t="s">
        <v>50</v>
      </c>
      <c r="C8156" s="1" t="s">
        <v>3775</v>
      </c>
      <c r="D8156" s="1" t="s">
        <v>2937</v>
      </c>
      <c r="E8156" s="1" t="s">
        <v>4359</v>
      </c>
      <c r="F8156" s="1" t="s">
        <v>4403</v>
      </c>
      <c r="G8156" s="1" t="s">
        <v>4396</v>
      </c>
      <c r="H8156" s="1" t="s">
        <v>4397</v>
      </c>
      <c r="I8156" s="1" t="s">
        <v>5</v>
      </c>
      <c r="J8156" s="1" t="s">
        <v>4394</v>
      </c>
      <c r="K8156" s="1" t="s">
        <v>5</v>
      </c>
      <c r="L8156" s="46">
        <v>99999</v>
      </c>
      <c r="M8156" s="15" t="s">
        <v>877</v>
      </c>
      <c r="N8156" s="5">
        <v>250</v>
      </c>
      <c r="O8156" s="16">
        <f t="shared" si="127"/>
        <v>0</v>
      </c>
      <c r="P8156" s="23"/>
      <c r="Q8156" s="23"/>
      <c r="R8156" s="23"/>
      <c r="S8156" s="23"/>
      <c r="T8156" s="23"/>
      <c r="U8156" s="23"/>
      <c r="V8156" s="23"/>
      <c r="W8156" s="23"/>
      <c r="X8156" s="23"/>
      <c r="Y8156" s="23"/>
      <c r="Z8156" s="23"/>
      <c r="AA8156" s="23"/>
      <c r="AB8156" s="23"/>
      <c r="AC8156" s="23"/>
      <c r="AD8156" s="23"/>
      <c r="AE8156" s="23"/>
      <c r="AF8156" s="23"/>
      <c r="AG8156" s="23"/>
      <c r="AH8156" s="23"/>
      <c r="AI8156" s="23"/>
      <c r="AJ8156" s="23"/>
      <c r="AK8156" s="23"/>
      <c r="AL8156" s="23"/>
      <c r="AM8156" s="23"/>
      <c r="AN8156" s="23"/>
      <c r="AO8156" s="23"/>
      <c r="AP8156" s="23"/>
      <c r="AQ8156" s="23"/>
      <c r="AR8156" s="23"/>
      <c r="AS8156" s="23"/>
      <c r="AT8156" s="23"/>
      <c r="AU8156" s="23"/>
      <c r="AV8156" s="23"/>
      <c r="AW8156" s="23"/>
      <c r="AX8156" s="23"/>
      <c r="AY8156" s="23"/>
      <c r="AZ8156" s="23"/>
      <c r="BA8156" s="23"/>
      <c r="BB8156" s="23"/>
      <c r="BC8156" s="23"/>
      <c r="BD8156" s="23"/>
      <c r="BE8156" s="23"/>
      <c r="BF8156" s="23"/>
      <c r="BG8156" s="23"/>
      <c r="BH8156" s="23"/>
      <c r="BI8156" s="23"/>
      <c r="BJ8156" s="23"/>
      <c r="BK8156" s="23"/>
      <c r="BL8156" s="23"/>
      <c r="BM8156" s="23"/>
      <c r="BN8156" s="23"/>
      <c r="BO8156" s="23"/>
      <c r="BP8156" s="23"/>
    </row>
    <row r="8157" spans="1:68" x14ac:dyDescent="0.25">
      <c r="A8157" s="5">
        <v>84526</v>
      </c>
      <c r="B8157" s="3" t="s">
        <v>50</v>
      </c>
      <c r="C8157" s="1" t="s">
        <v>3715</v>
      </c>
      <c r="D8157" s="1" t="s">
        <v>2937</v>
      </c>
      <c r="E8157" s="1" t="s">
        <v>4359</v>
      </c>
      <c r="F8157" s="1" t="s">
        <v>4403</v>
      </c>
      <c r="G8157" s="1" t="s">
        <v>4396</v>
      </c>
      <c r="H8157" s="1" t="s">
        <v>4397</v>
      </c>
      <c r="I8157" s="1" t="s">
        <v>5</v>
      </c>
      <c r="J8157" s="1" t="s">
        <v>4394</v>
      </c>
      <c r="K8157" s="1" t="s">
        <v>5</v>
      </c>
      <c r="L8157" s="46">
        <v>99999</v>
      </c>
      <c r="M8157" s="15" t="s">
        <v>877</v>
      </c>
      <c r="N8157" s="5">
        <v>250</v>
      </c>
      <c r="O8157" s="16">
        <f t="shared" si="127"/>
        <v>0</v>
      </c>
      <c r="P8157" s="23"/>
      <c r="Q8157" s="23"/>
      <c r="R8157" s="23"/>
      <c r="S8157" s="23"/>
      <c r="T8157" s="23"/>
      <c r="U8157" s="23"/>
      <c r="V8157" s="23"/>
      <c r="W8157" s="23"/>
      <c r="X8157" s="23"/>
      <c r="Y8157" s="23"/>
      <c r="Z8157" s="23"/>
      <c r="AA8157" s="23"/>
      <c r="AB8157" s="23"/>
      <c r="AC8157" s="23"/>
      <c r="AD8157" s="23"/>
      <c r="AE8157" s="23"/>
      <c r="AF8157" s="23"/>
      <c r="AG8157" s="23"/>
      <c r="AH8157" s="23"/>
      <c r="AI8157" s="23"/>
      <c r="AJ8157" s="23"/>
      <c r="AK8157" s="23"/>
      <c r="AL8157" s="23"/>
      <c r="AM8157" s="23"/>
      <c r="AN8157" s="23"/>
      <c r="AO8157" s="23"/>
      <c r="AP8157" s="23"/>
      <c r="AQ8157" s="23"/>
      <c r="AR8157" s="23"/>
      <c r="AS8157" s="23"/>
      <c r="AT8157" s="23"/>
      <c r="AU8157" s="23"/>
      <c r="AV8157" s="23"/>
      <c r="AW8157" s="23"/>
      <c r="AX8157" s="23"/>
      <c r="AY8157" s="23"/>
      <c r="AZ8157" s="23"/>
      <c r="BA8157" s="23"/>
      <c r="BB8157" s="23"/>
      <c r="BC8157" s="23"/>
      <c r="BD8157" s="23"/>
      <c r="BE8157" s="23"/>
      <c r="BF8157" s="23"/>
      <c r="BG8157" s="23"/>
      <c r="BH8157" s="23"/>
      <c r="BI8157" s="23"/>
      <c r="BJ8157" s="23"/>
      <c r="BK8157" s="23"/>
      <c r="BL8157" s="23"/>
      <c r="BM8157" s="23"/>
      <c r="BN8157" s="23"/>
      <c r="BO8157" s="23"/>
      <c r="BP8157" s="23"/>
    </row>
    <row r="8158" spans="1:68" x14ac:dyDescent="0.25">
      <c r="A8158" s="5">
        <v>84527</v>
      </c>
      <c r="B8158" s="3" t="s">
        <v>50</v>
      </c>
      <c r="C8158" s="1" t="s">
        <v>3776</v>
      </c>
      <c r="D8158" s="1" t="s">
        <v>2937</v>
      </c>
      <c r="E8158" s="1" t="s">
        <v>4359</v>
      </c>
      <c r="F8158" s="1" t="s">
        <v>4403</v>
      </c>
      <c r="G8158" s="1" t="s">
        <v>4396</v>
      </c>
      <c r="H8158" s="1" t="s">
        <v>4397</v>
      </c>
      <c r="I8158" s="1" t="s">
        <v>5</v>
      </c>
      <c r="J8158" s="1" t="s">
        <v>4394</v>
      </c>
      <c r="K8158" s="1" t="s">
        <v>5</v>
      </c>
      <c r="L8158" s="46">
        <v>99999</v>
      </c>
      <c r="M8158" s="15" t="s">
        <v>877</v>
      </c>
      <c r="N8158" s="5">
        <v>250</v>
      </c>
      <c r="O8158" s="16">
        <f t="shared" si="127"/>
        <v>0</v>
      </c>
      <c r="P8158" s="23"/>
      <c r="Q8158" s="23"/>
      <c r="R8158" s="23"/>
      <c r="S8158" s="23"/>
      <c r="T8158" s="23"/>
      <c r="U8158" s="23"/>
      <c r="V8158" s="23"/>
      <c r="W8158" s="23"/>
      <c r="X8158" s="23"/>
      <c r="Y8158" s="23"/>
      <c r="Z8158" s="23"/>
      <c r="AA8158" s="23"/>
      <c r="AB8158" s="23"/>
      <c r="AC8158" s="23"/>
      <c r="AD8158" s="23"/>
      <c r="AE8158" s="23"/>
      <c r="AF8158" s="23"/>
      <c r="AG8158" s="23"/>
      <c r="AH8158" s="23"/>
      <c r="AI8158" s="23"/>
      <c r="AJ8158" s="23"/>
      <c r="AK8158" s="23"/>
      <c r="AL8158" s="23"/>
      <c r="AM8158" s="23"/>
      <c r="AN8158" s="23"/>
      <c r="AO8158" s="23"/>
      <c r="AP8158" s="23"/>
      <c r="AQ8158" s="23"/>
      <c r="AR8158" s="23"/>
      <c r="AS8158" s="23"/>
      <c r="AT8158" s="23"/>
      <c r="AU8158" s="23"/>
      <c r="AV8158" s="23"/>
      <c r="AW8158" s="23"/>
      <c r="AX8158" s="23"/>
      <c r="AY8158" s="23"/>
      <c r="AZ8158" s="23"/>
      <c r="BA8158" s="23"/>
      <c r="BB8158" s="23"/>
      <c r="BC8158" s="23"/>
      <c r="BD8158" s="23"/>
      <c r="BE8158" s="23"/>
      <c r="BF8158" s="23"/>
      <c r="BG8158" s="23"/>
      <c r="BH8158" s="23"/>
      <c r="BI8158" s="23"/>
      <c r="BJ8158" s="23"/>
      <c r="BK8158" s="23"/>
      <c r="BL8158" s="23"/>
      <c r="BM8158" s="23"/>
      <c r="BN8158" s="23"/>
      <c r="BO8158" s="23"/>
      <c r="BP8158" s="23"/>
    </row>
    <row r="8159" spans="1:68" x14ac:dyDescent="0.25">
      <c r="A8159" s="5">
        <v>84528</v>
      </c>
      <c r="B8159" s="3" t="s">
        <v>50</v>
      </c>
      <c r="C8159" s="1" t="s">
        <v>3734</v>
      </c>
      <c r="D8159" s="1" t="s">
        <v>2937</v>
      </c>
      <c r="E8159" s="1" t="s">
        <v>4359</v>
      </c>
      <c r="F8159" s="1" t="s">
        <v>4403</v>
      </c>
      <c r="G8159" s="1" t="s">
        <v>4396</v>
      </c>
      <c r="H8159" s="1" t="s">
        <v>4397</v>
      </c>
      <c r="I8159" s="1" t="s">
        <v>5</v>
      </c>
      <c r="J8159" s="1" t="s">
        <v>4394</v>
      </c>
      <c r="K8159" s="1" t="s">
        <v>5</v>
      </c>
      <c r="L8159" s="46">
        <v>99999</v>
      </c>
      <c r="M8159" s="15" t="s">
        <v>877</v>
      </c>
      <c r="N8159" s="5">
        <v>250</v>
      </c>
      <c r="O8159" s="16">
        <f t="shared" si="127"/>
        <v>0</v>
      </c>
      <c r="P8159" s="23"/>
      <c r="Q8159" s="23"/>
      <c r="R8159" s="23"/>
      <c r="S8159" s="23"/>
      <c r="T8159" s="23"/>
      <c r="U8159" s="23"/>
      <c r="V8159" s="23"/>
      <c r="W8159" s="23"/>
      <c r="X8159" s="23"/>
      <c r="Y8159" s="23"/>
      <c r="Z8159" s="23"/>
      <c r="AA8159" s="23"/>
      <c r="AB8159" s="23"/>
      <c r="AC8159" s="23"/>
      <c r="AD8159" s="23"/>
      <c r="AE8159" s="23"/>
      <c r="AF8159" s="23"/>
      <c r="AG8159" s="23"/>
      <c r="AH8159" s="23"/>
      <c r="AI8159" s="23"/>
      <c r="AJ8159" s="23"/>
      <c r="AK8159" s="23"/>
      <c r="AL8159" s="23"/>
      <c r="AM8159" s="23"/>
      <c r="AN8159" s="23"/>
      <c r="AO8159" s="23"/>
      <c r="AP8159" s="23"/>
      <c r="AQ8159" s="23"/>
      <c r="AR8159" s="23"/>
      <c r="AS8159" s="23"/>
      <c r="AT8159" s="23"/>
      <c r="AU8159" s="23"/>
      <c r="AV8159" s="23"/>
      <c r="AW8159" s="23"/>
      <c r="AX8159" s="23"/>
      <c r="AY8159" s="23"/>
      <c r="AZ8159" s="23"/>
      <c r="BA8159" s="23"/>
      <c r="BB8159" s="23"/>
      <c r="BC8159" s="23"/>
      <c r="BD8159" s="23"/>
      <c r="BE8159" s="23"/>
      <c r="BF8159" s="23"/>
      <c r="BG8159" s="23"/>
      <c r="BH8159" s="23"/>
      <c r="BI8159" s="23"/>
      <c r="BJ8159" s="23"/>
      <c r="BK8159" s="23"/>
      <c r="BL8159" s="23"/>
      <c r="BM8159" s="23"/>
      <c r="BN8159" s="23"/>
      <c r="BO8159" s="23"/>
      <c r="BP8159" s="23"/>
    </row>
    <row r="8160" spans="1:68" x14ac:dyDescent="0.25">
      <c r="A8160" s="5">
        <v>84529</v>
      </c>
      <c r="B8160" s="3" t="s">
        <v>50</v>
      </c>
      <c r="C8160" s="1" t="s">
        <v>3777</v>
      </c>
      <c r="D8160" s="1" t="s">
        <v>2937</v>
      </c>
      <c r="E8160" s="1" t="s">
        <v>4359</v>
      </c>
      <c r="F8160" s="1" t="s">
        <v>4403</v>
      </c>
      <c r="G8160" s="1" t="s">
        <v>4396</v>
      </c>
      <c r="H8160" s="1" t="s">
        <v>4397</v>
      </c>
      <c r="I8160" s="1" t="s">
        <v>5</v>
      </c>
      <c r="J8160" s="1" t="s">
        <v>4394</v>
      </c>
      <c r="K8160" s="1" t="s">
        <v>5</v>
      </c>
      <c r="L8160" s="46">
        <v>99999</v>
      </c>
      <c r="M8160" s="15" t="s">
        <v>877</v>
      </c>
      <c r="N8160" s="5">
        <v>250</v>
      </c>
      <c r="O8160" s="16">
        <f t="shared" si="127"/>
        <v>0</v>
      </c>
      <c r="P8160" s="23"/>
      <c r="Q8160" s="23"/>
      <c r="R8160" s="23"/>
      <c r="S8160" s="23"/>
      <c r="T8160" s="23"/>
      <c r="U8160" s="23"/>
      <c r="V8160" s="23"/>
      <c r="W8160" s="23"/>
      <c r="X8160" s="23"/>
      <c r="Y8160" s="23"/>
      <c r="Z8160" s="23"/>
      <c r="AA8160" s="23"/>
      <c r="AB8160" s="23"/>
      <c r="AC8160" s="23"/>
      <c r="AD8160" s="23"/>
      <c r="AE8160" s="23"/>
      <c r="AF8160" s="23"/>
      <c r="AG8160" s="23"/>
      <c r="AH8160" s="23"/>
      <c r="AI8160" s="23"/>
      <c r="AJ8160" s="23"/>
      <c r="AK8160" s="23"/>
      <c r="AL8160" s="23"/>
      <c r="AM8160" s="23"/>
      <c r="AN8160" s="23"/>
      <c r="AO8160" s="23"/>
      <c r="AP8160" s="23"/>
      <c r="AQ8160" s="23"/>
      <c r="AR8160" s="23"/>
      <c r="AS8160" s="23"/>
      <c r="AT8160" s="23"/>
      <c r="AU8160" s="23"/>
      <c r="AV8160" s="23"/>
      <c r="AW8160" s="23"/>
      <c r="AX8160" s="23"/>
      <c r="AY8160" s="23"/>
      <c r="AZ8160" s="23"/>
      <c r="BA8160" s="23"/>
      <c r="BB8160" s="23"/>
      <c r="BC8160" s="23"/>
      <c r="BD8160" s="23"/>
      <c r="BE8160" s="23"/>
      <c r="BF8160" s="23"/>
      <c r="BG8160" s="23"/>
      <c r="BH8160" s="23"/>
      <c r="BI8160" s="23"/>
      <c r="BJ8160" s="23"/>
      <c r="BK8160" s="23"/>
      <c r="BL8160" s="23"/>
      <c r="BM8160" s="23"/>
      <c r="BN8160" s="23"/>
      <c r="BO8160" s="23"/>
      <c r="BP8160" s="23"/>
    </row>
    <row r="8161" spans="1:68" x14ac:dyDescent="0.25">
      <c r="A8161" s="5">
        <v>84530</v>
      </c>
      <c r="B8161" s="3" t="s">
        <v>50</v>
      </c>
      <c r="C8161" s="1" t="s">
        <v>3508</v>
      </c>
      <c r="D8161" s="1" t="s">
        <v>108</v>
      </c>
      <c r="E8161" s="1" t="s">
        <v>4349</v>
      </c>
      <c r="F8161" s="1" t="s">
        <v>4399</v>
      </c>
      <c r="G8161" s="1" t="s">
        <v>4400</v>
      </c>
      <c r="H8161" s="1" t="s">
        <v>4411</v>
      </c>
      <c r="I8161" s="1" t="s">
        <v>5</v>
      </c>
      <c r="J8161" s="1" t="s">
        <v>4394</v>
      </c>
      <c r="K8161" s="1" t="s">
        <v>5</v>
      </c>
      <c r="L8161" s="46">
        <v>99999</v>
      </c>
      <c r="M8161" s="15" t="s">
        <v>56</v>
      </c>
      <c r="N8161" s="5">
        <v>20</v>
      </c>
      <c r="O8161" s="16">
        <f t="shared" si="127"/>
        <v>0</v>
      </c>
      <c r="P8161" s="23"/>
      <c r="Q8161" s="23"/>
      <c r="R8161" s="23"/>
      <c r="S8161" s="23"/>
      <c r="T8161" s="23"/>
      <c r="U8161" s="23"/>
      <c r="V8161" s="23"/>
      <c r="W8161" s="23"/>
      <c r="X8161" s="23"/>
      <c r="Y8161" s="23"/>
      <c r="Z8161" s="23"/>
      <c r="AA8161" s="23"/>
      <c r="AB8161" s="23"/>
      <c r="AC8161" s="23"/>
      <c r="AD8161" s="23"/>
      <c r="AE8161" s="23"/>
      <c r="AF8161" s="23"/>
      <c r="AG8161" s="23"/>
      <c r="AH8161" s="23"/>
      <c r="AI8161" s="23"/>
      <c r="AJ8161" s="23"/>
      <c r="AK8161" s="23"/>
      <c r="AL8161" s="23"/>
      <c r="AM8161" s="23"/>
      <c r="AN8161" s="23"/>
      <c r="AO8161" s="23"/>
      <c r="AP8161" s="23"/>
      <c r="AQ8161" s="23"/>
      <c r="AR8161" s="23"/>
      <c r="AS8161" s="23"/>
      <c r="AT8161" s="23"/>
      <c r="AU8161" s="23"/>
      <c r="AV8161" s="23"/>
      <c r="AW8161" s="23"/>
      <c r="AX8161" s="23"/>
      <c r="AY8161" s="23"/>
      <c r="AZ8161" s="23"/>
      <c r="BA8161" s="23"/>
      <c r="BB8161" s="23"/>
      <c r="BC8161" s="23"/>
      <c r="BD8161" s="23"/>
      <c r="BE8161" s="23"/>
      <c r="BF8161" s="23"/>
      <c r="BG8161" s="23"/>
      <c r="BH8161" s="23"/>
      <c r="BI8161" s="23"/>
      <c r="BJ8161" s="23"/>
      <c r="BK8161" s="23"/>
      <c r="BL8161" s="23"/>
      <c r="BM8161" s="23"/>
      <c r="BN8161" s="23"/>
      <c r="BO8161" s="23"/>
      <c r="BP8161" s="23"/>
    </row>
    <row r="8162" spans="1:68" x14ac:dyDescent="0.25">
      <c r="A8162" s="5">
        <v>84531</v>
      </c>
      <c r="B8162" s="3" t="s">
        <v>50</v>
      </c>
      <c r="C8162" s="1" t="s">
        <v>3739</v>
      </c>
      <c r="D8162" s="1" t="s">
        <v>108</v>
      </c>
      <c r="E8162" s="1" t="s">
        <v>4349</v>
      </c>
      <c r="F8162" s="1" t="s">
        <v>4395</v>
      </c>
      <c r="G8162" s="1" t="s">
        <v>4396</v>
      </c>
      <c r="H8162" s="1" t="s">
        <v>4411</v>
      </c>
      <c r="I8162" s="1" t="s">
        <v>5</v>
      </c>
      <c r="J8162" s="1" t="s">
        <v>4394</v>
      </c>
      <c r="K8162" s="1" t="s">
        <v>5</v>
      </c>
      <c r="L8162" s="46">
        <v>99999</v>
      </c>
      <c r="M8162" s="15" t="s">
        <v>136</v>
      </c>
      <c r="N8162" s="5">
        <v>39</v>
      </c>
      <c r="O8162" s="16">
        <f t="shared" si="127"/>
        <v>0</v>
      </c>
      <c r="P8162" s="23"/>
      <c r="Q8162" s="23"/>
      <c r="R8162" s="23"/>
      <c r="S8162" s="23"/>
      <c r="T8162" s="23"/>
      <c r="U8162" s="23"/>
      <c r="V8162" s="23"/>
      <c r="W8162" s="23"/>
      <c r="X8162" s="23"/>
      <c r="Y8162" s="23"/>
      <c r="Z8162" s="23"/>
      <c r="AA8162" s="23"/>
      <c r="AB8162" s="23"/>
      <c r="AC8162" s="23"/>
      <c r="AD8162" s="23"/>
      <c r="AE8162" s="23"/>
      <c r="AF8162" s="23"/>
      <c r="AG8162" s="23"/>
      <c r="AH8162" s="23"/>
      <c r="AI8162" s="23"/>
      <c r="AJ8162" s="23"/>
      <c r="AK8162" s="23"/>
      <c r="AL8162" s="23"/>
      <c r="AM8162" s="23"/>
      <c r="AN8162" s="23"/>
      <c r="AO8162" s="23"/>
      <c r="AP8162" s="23"/>
      <c r="AQ8162" s="23"/>
      <c r="AR8162" s="23"/>
      <c r="AS8162" s="23"/>
      <c r="AT8162" s="23"/>
      <c r="AU8162" s="23"/>
      <c r="AV8162" s="23"/>
      <c r="AW8162" s="23"/>
      <c r="AX8162" s="23"/>
      <c r="AY8162" s="23"/>
      <c r="AZ8162" s="23"/>
      <c r="BA8162" s="23"/>
      <c r="BB8162" s="23"/>
      <c r="BC8162" s="23"/>
      <c r="BD8162" s="23"/>
      <c r="BE8162" s="23"/>
      <c r="BF8162" s="23"/>
      <c r="BG8162" s="23"/>
      <c r="BH8162" s="23"/>
      <c r="BI8162" s="23"/>
      <c r="BJ8162" s="23"/>
      <c r="BK8162" s="23"/>
      <c r="BL8162" s="23"/>
      <c r="BM8162" s="23"/>
      <c r="BN8162" s="23"/>
      <c r="BO8162" s="23"/>
      <c r="BP8162" s="23"/>
    </row>
    <row r="8163" spans="1:68" x14ac:dyDescent="0.25">
      <c r="A8163" s="5">
        <v>84533</v>
      </c>
      <c r="B8163" s="3" t="s">
        <v>50</v>
      </c>
      <c r="C8163" s="1" t="s">
        <v>124</v>
      </c>
      <c r="D8163" s="1" t="s">
        <v>2937</v>
      </c>
      <c r="E8163" s="1" t="s">
        <v>4349</v>
      </c>
      <c r="F8163" s="1" t="s">
        <v>4399</v>
      </c>
      <c r="G8163" s="1" t="s">
        <v>4400</v>
      </c>
      <c r="H8163" s="1" t="s">
        <v>4411</v>
      </c>
      <c r="I8163" s="1" t="s">
        <v>5</v>
      </c>
      <c r="J8163" s="1" t="s">
        <v>4394</v>
      </c>
      <c r="K8163" s="1" t="s">
        <v>5</v>
      </c>
      <c r="L8163" s="46">
        <v>99999</v>
      </c>
      <c r="M8163" s="15" t="s">
        <v>56</v>
      </c>
      <c r="N8163" s="5">
        <v>20</v>
      </c>
      <c r="O8163" s="16">
        <f t="shared" si="127"/>
        <v>0</v>
      </c>
      <c r="P8163" s="23"/>
      <c r="Q8163" s="23"/>
      <c r="R8163" s="23"/>
      <c r="S8163" s="23"/>
      <c r="T8163" s="23"/>
      <c r="U8163" s="23"/>
      <c r="V8163" s="23"/>
      <c r="W8163" s="23"/>
      <c r="X8163" s="23"/>
      <c r="Y8163" s="23"/>
      <c r="Z8163" s="23"/>
      <c r="AA8163" s="23"/>
      <c r="AB8163" s="23"/>
      <c r="AC8163" s="23"/>
      <c r="AD8163" s="23"/>
      <c r="AE8163" s="23"/>
      <c r="AF8163" s="23"/>
      <c r="AG8163" s="23"/>
      <c r="AH8163" s="23"/>
      <c r="AI8163" s="23"/>
      <c r="AJ8163" s="23"/>
      <c r="AK8163" s="23"/>
      <c r="AL8163" s="23"/>
      <c r="AM8163" s="23"/>
      <c r="AN8163" s="23"/>
      <c r="AO8163" s="23"/>
      <c r="AP8163" s="23"/>
      <c r="AQ8163" s="23"/>
      <c r="AR8163" s="23"/>
      <c r="AS8163" s="23"/>
      <c r="AT8163" s="23"/>
      <c r="AU8163" s="23"/>
      <c r="AV8163" s="23"/>
      <c r="AW8163" s="23"/>
      <c r="AX8163" s="23"/>
      <c r="AY8163" s="23"/>
      <c r="AZ8163" s="23"/>
      <c r="BA8163" s="23"/>
      <c r="BB8163" s="23"/>
      <c r="BC8163" s="23"/>
      <c r="BD8163" s="23"/>
      <c r="BE8163" s="23"/>
      <c r="BF8163" s="23"/>
      <c r="BG8163" s="23"/>
      <c r="BH8163" s="23"/>
      <c r="BI8163" s="23"/>
      <c r="BJ8163" s="23"/>
      <c r="BK8163" s="23"/>
      <c r="BL8163" s="23"/>
      <c r="BM8163" s="23"/>
      <c r="BN8163" s="23"/>
      <c r="BO8163" s="23"/>
      <c r="BP8163" s="23"/>
    </row>
    <row r="8164" spans="1:68" x14ac:dyDescent="0.25">
      <c r="A8164" s="5">
        <v>84534</v>
      </c>
      <c r="B8164" s="3" t="s">
        <v>50</v>
      </c>
      <c r="C8164" s="1" t="s">
        <v>564</v>
      </c>
      <c r="D8164" s="1" t="s">
        <v>2937</v>
      </c>
      <c r="E8164" s="1" t="s">
        <v>4349</v>
      </c>
      <c r="F8164" s="1" t="s">
        <v>4399</v>
      </c>
      <c r="G8164" s="1" t="s">
        <v>4400</v>
      </c>
      <c r="H8164" s="1" t="s">
        <v>4411</v>
      </c>
      <c r="I8164" s="1" t="s">
        <v>5</v>
      </c>
      <c r="J8164" s="1" t="s">
        <v>4394</v>
      </c>
      <c r="K8164" s="1" t="s">
        <v>5</v>
      </c>
      <c r="L8164" s="46">
        <v>99999</v>
      </c>
      <c r="M8164" s="15" t="s">
        <v>56</v>
      </c>
      <c r="N8164" s="5">
        <v>20</v>
      </c>
      <c r="O8164" s="16">
        <f t="shared" si="127"/>
        <v>0</v>
      </c>
      <c r="P8164" s="23"/>
      <c r="Q8164" s="23"/>
      <c r="R8164" s="23"/>
      <c r="S8164" s="23"/>
      <c r="T8164" s="23"/>
      <c r="U8164" s="23"/>
      <c r="V8164" s="23"/>
      <c r="W8164" s="23"/>
      <c r="X8164" s="23"/>
      <c r="Y8164" s="23"/>
      <c r="Z8164" s="23"/>
      <c r="AA8164" s="23"/>
      <c r="AB8164" s="23"/>
      <c r="AC8164" s="23"/>
      <c r="AD8164" s="23"/>
      <c r="AE8164" s="23"/>
      <c r="AF8164" s="23"/>
      <c r="AG8164" s="23"/>
      <c r="AH8164" s="23"/>
      <c r="AI8164" s="23"/>
      <c r="AJ8164" s="23"/>
      <c r="AK8164" s="23"/>
      <c r="AL8164" s="23"/>
      <c r="AM8164" s="23"/>
      <c r="AN8164" s="23"/>
      <c r="AO8164" s="23"/>
      <c r="AP8164" s="23"/>
      <c r="AQ8164" s="23"/>
      <c r="AR8164" s="23"/>
      <c r="AS8164" s="23"/>
      <c r="AT8164" s="23"/>
      <c r="AU8164" s="23"/>
      <c r="AV8164" s="23"/>
      <c r="AW8164" s="23"/>
      <c r="AX8164" s="23"/>
      <c r="AY8164" s="23"/>
      <c r="AZ8164" s="23"/>
      <c r="BA8164" s="23"/>
      <c r="BB8164" s="23"/>
      <c r="BC8164" s="23"/>
      <c r="BD8164" s="23"/>
      <c r="BE8164" s="23"/>
      <c r="BF8164" s="23"/>
      <c r="BG8164" s="23"/>
      <c r="BH8164" s="23"/>
      <c r="BI8164" s="23"/>
      <c r="BJ8164" s="23"/>
      <c r="BK8164" s="23"/>
      <c r="BL8164" s="23"/>
      <c r="BM8164" s="23"/>
      <c r="BN8164" s="23"/>
      <c r="BO8164" s="23"/>
      <c r="BP8164" s="23"/>
    </row>
    <row r="8165" spans="1:68" x14ac:dyDescent="0.25">
      <c r="A8165" s="5">
        <v>84535</v>
      </c>
      <c r="B8165" s="3" t="s">
        <v>50</v>
      </c>
      <c r="C8165" s="1" t="s">
        <v>368</v>
      </c>
      <c r="D8165" s="1" t="s">
        <v>2937</v>
      </c>
      <c r="E8165" s="1" t="s">
        <v>4349</v>
      </c>
      <c r="F8165" s="1" t="s">
        <v>4399</v>
      </c>
      <c r="G8165" s="1" t="s">
        <v>4400</v>
      </c>
      <c r="H8165" s="1" t="s">
        <v>4411</v>
      </c>
      <c r="I8165" s="1" t="s">
        <v>5</v>
      </c>
      <c r="J8165" s="1" t="s">
        <v>4394</v>
      </c>
      <c r="K8165" s="1" t="s">
        <v>5</v>
      </c>
      <c r="L8165" s="46">
        <v>99999</v>
      </c>
      <c r="M8165" s="15" t="s">
        <v>56</v>
      </c>
      <c r="N8165" s="5">
        <v>20</v>
      </c>
      <c r="O8165" s="16">
        <f t="shared" si="127"/>
        <v>0</v>
      </c>
      <c r="P8165" s="23"/>
      <c r="Q8165" s="23"/>
      <c r="R8165" s="23"/>
      <c r="S8165" s="23"/>
      <c r="T8165" s="23"/>
      <c r="U8165" s="23"/>
      <c r="V8165" s="23"/>
      <c r="W8165" s="23"/>
      <c r="X8165" s="23"/>
      <c r="Y8165" s="23"/>
      <c r="Z8165" s="23"/>
      <c r="AA8165" s="23"/>
      <c r="AB8165" s="23"/>
      <c r="AC8165" s="23"/>
      <c r="AD8165" s="23"/>
      <c r="AE8165" s="23"/>
      <c r="AF8165" s="23"/>
      <c r="AG8165" s="23"/>
      <c r="AH8165" s="23"/>
      <c r="AI8165" s="23"/>
      <c r="AJ8165" s="23"/>
      <c r="AK8165" s="23"/>
      <c r="AL8165" s="23"/>
      <c r="AM8165" s="23"/>
      <c r="AN8165" s="23"/>
      <c r="AO8165" s="23"/>
      <c r="AP8165" s="23"/>
      <c r="AQ8165" s="23"/>
      <c r="AR8165" s="23"/>
      <c r="AS8165" s="23"/>
      <c r="AT8165" s="23"/>
      <c r="AU8165" s="23"/>
      <c r="AV8165" s="23"/>
      <c r="AW8165" s="23"/>
      <c r="AX8165" s="23"/>
      <c r="AY8165" s="23"/>
      <c r="AZ8165" s="23"/>
      <c r="BA8165" s="23"/>
      <c r="BB8165" s="23"/>
      <c r="BC8165" s="23"/>
      <c r="BD8165" s="23"/>
      <c r="BE8165" s="23"/>
      <c r="BF8165" s="23"/>
      <c r="BG8165" s="23"/>
      <c r="BH8165" s="23"/>
      <c r="BI8165" s="23"/>
      <c r="BJ8165" s="23"/>
      <c r="BK8165" s="23"/>
      <c r="BL8165" s="23"/>
      <c r="BM8165" s="23"/>
      <c r="BN8165" s="23"/>
      <c r="BO8165" s="23"/>
      <c r="BP8165" s="23"/>
    </row>
    <row r="8166" spans="1:68" x14ac:dyDescent="0.25">
      <c r="A8166" s="5">
        <v>84536</v>
      </c>
      <c r="B8166" s="3" t="s">
        <v>50</v>
      </c>
      <c r="C8166" s="1" t="s">
        <v>3724</v>
      </c>
      <c r="D8166" s="1" t="s">
        <v>2937</v>
      </c>
      <c r="E8166" s="1" t="s">
        <v>4349</v>
      </c>
      <c r="F8166" s="1" t="s">
        <v>4399</v>
      </c>
      <c r="G8166" s="1" t="s">
        <v>4400</v>
      </c>
      <c r="H8166" s="1" t="s">
        <v>4411</v>
      </c>
      <c r="I8166" s="1" t="s">
        <v>5</v>
      </c>
      <c r="J8166" s="1" t="s">
        <v>4394</v>
      </c>
      <c r="K8166" s="1" t="s">
        <v>5</v>
      </c>
      <c r="L8166" s="46">
        <v>99999</v>
      </c>
      <c r="M8166" s="15" t="s">
        <v>56</v>
      </c>
      <c r="N8166" s="5">
        <v>20</v>
      </c>
      <c r="O8166" s="16">
        <f t="shared" si="127"/>
        <v>0</v>
      </c>
      <c r="P8166" s="23"/>
      <c r="Q8166" s="23"/>
      <c r="R8166" s="23"/>
      <c r="S8166" s="23"/>
      <c r="T8166" s="23"/>
      <c r="U8166" s="23"/>
      <c r="V8166" s="23"/>
      <c r="W8166" s="23"/>
      <c r="X8166" s="23"/>
      <c r="Y8166" s="23"/>
      <c r="Z8166" s="23"/>
      <c r="AA8166" s="23"/>
      <c r="AB8166" s="23"/>
      <c r="AC8166" s="23"/>
      <c r="AD8166" s="23"/>
      <c r="AE8166" s="23"/>
      <c r="AF8166" s="23"/>
      <c r="AG8166" s="23"/>
      <c r="AH8166" s="23"/>
      <c r="AI8166" s="23"/>
      <c r="AJ8166" s="23"/>
      <c r="AK8166" s="23"/>
      <c r="AL8166" s="23"/>
      <c r="AM8166" s="23"/>
      <c r="AN8166" s="23"/>
      <c r="AO8166" s="23"/>
      <c r="AP8166" s="23"/>
      <c r="AQ8166" s="23"/>
      <c r="AR8166" s="23"/>
      <c r="AS8166" s="23"/>
      <c r="AT8166" s="23"/>
      <c r="AU8166" s="23"/>
      <c r="AV8166" s="23"/>
      <c r="AW8166" s="23"/>
      <c r="AX8166" s="23"/>
      <c r="AY8166" s="23"/>
      <c r="AZ8166" s="23"/>
      <c r="BA8166" s="23"/>
      <c r="BB8166" s="23"/>
      <c r="BC8166" s="23"/>
      <c r="BD8166" s="23"/>
      <c r="BE8166" s="23"/>
      <c r="BF8166" s="23"/>
      <c r="BG8166" s="23"/>
      <c r="BH8166" s="23"/>
      <c r="BI8166" s="23"/>
      <c r="BJ8166" s="23"/>
      <c r="BK8166" s="23"/>
      <c r="BL8166" s="23"/>
      <c r="BM8166" s="23"/>
      <c r="BN8166" s="23"/>
      <c r="BO8166" s="23"/>
      <c r="BP8166" s="23"/>
    </row>
    <row r="8167" spans="1:68" x14ac:dyDescent="0.25">
      <c r="A8167" s="5">
        <v>84537</v>
      </c>
      <c r="B8167" s="3" t="s">
        <v>50</v>
      </c>
      <c r="C8167" s="1" t="s">
        <v>2059</v>
      </c>
      <c r="D8167" s="1" t="s">
        <v>108</v>
      </c>
      <c r="E8167" s="1" t="s">
        <v>4349</v>
      </c>
      <c r="F8167" s="1" t="s">
        <v>4399</v>
      </c>
      <c r="G8167" s="1" t="s">
        <v>4400</v>
      </c>
      <c r="H8167" s="1" t="s">
        <v>4397</v>
      </c>
      <c r="I8167" s="1" t="s">
        <v>5</v>
      </c>
      <c r="J8167" s="1" t="s">
        <v>4394</v>
      </c>
      <c r="K8167" s="1" t="s">
        <v>5</v>
      </c>
      <c r="L8167" s="46">
        <v>99999</v>
      </c>
      <c r="M8167" s="15" t="s">
        <v>56</v>
      </c>
      <c r="N8167" s="5">
        <v>24</v>
      </c>
      <c r="O8167" s="16">
        <f t="shared" si="127"/>
        <v>0</v>
      </c>
      <c r="P8167" s="23"/>
      <c r="Q8167" s="23"/>
      <c r="R8167" s="23"/>
      <c r="S8167" s="23"/>
      <c r="T8167" s="23"/>
      <c r="U8167" s="23"/>
      <c r="V8167" s="23"/>
      <c r="W8167" s="23"/>
      <c r="X8167" s="23"/>
      <c r="Y8167" s="23"/>
      <c r="Z8167" s="23"/>
      <c r="AA8167" s="23"/>
      <c r="AB8167" s="23"/>
      <c r="AC8167" s="23"/>
      <c r="AD8167" s="23"/>
      <c r="AE8167" s="23"/>
      <c r="AF8167" s="23"/>
      <c r="AG8167" s="23"/>
      <c r="AH8167" s="23"/>
      <c r="AI8167" s="23"/>
      <c r="AJ8167" s="23"/>
      <c r="AK8167" s="23"/>
      <c r="AL8167" s="23"/>
      <c r="AM8167" s="23"/>
      <c r="AN8167" s="23"/>
      <c r="AO8167" s="23"/>
      <c r="AP8167" s="23"/>
      <c r="AQ8167" s="23"/>
      <c r="AR8167" s="23"/>
      <c r="AS8167" s="23"/>
      <c r="AT8167" s="23"/>
      <c r="AU8167" s="23"/>
      <c r="AV8167" s="23"/>
      <c r="AW8167" s="23"/>
      <c r="AX8167" s="23"/>
      <c r="AY8167" s="23"/>
      <c r="AZ8167" s="23"/>
      <c r="BA8167" s="23"/>
      <c r="BB8167" s="23"/>
      <c r="BC8167" s="23"/>
      <c r="BD8167" s="23"/>
      <c r="BE8167" s="23"/>
      <c r="BF8167" s="23"/>
      <c r="BG8167" s="23"/>
      <c r="BH8167" s="23"/>
      <c r="BI8167" s="23"/>
      <c r="BJ8167" s="23"/>
      <c r="BK8167" s="23"/>
      <c r="BL8167" s="23"/>
      <c r="BM8167" s="23"/>
      <c r="BN8167" s="23"/>
      <c r="BO8167" s="23"/>
      <c r="BP8167" s="23"/>
    </row>
    <row r="8168" spans="1:68" x14ac:dyDescent="0.25">
      <c r="A8168" s="5">
        <v>84559</v>
      </c>
      <c r="B8168" s="3" t="s">
        <v>542</v>
      </c>
      <c r="C8168" s="1" t="s">
        <v>1439</v>
      </c>
      <c r="D8168" s="1" t="s">
        <v>5</v>
      </c>
      <c r="E8168" s="1" t="s">
        <v>4373</v>
      </c>
      <c r="F8168" s="1" t="s">
        <v>4428</v>
      </c>
      <c r="G8168" s="1" t="s">
        <v>4422</v>
      </c>
      <c r="H8168" s="1" t="s">
        <v>5</v>
      </c>
      <c r="I8168" s="1" t="s">
        <v>5</v>
      </c>
      <c r="J8168" s="1" t="s">
        <v>4394</v>
      </c>
      <c r="K8168" s="1" t="s">
        <v>5</v>
      </c>
      <c r="L8168" s="46">
        <v>99999</v>
      </c>
      <c r="M8168" s="15" t="s">
        <v>167</v>
      </c>
      <c r="N8168" s="5">
        <v>160</v>
      </c>
      <c r="O8168" s="16">
        <f t="shared" si="127"/>
        <v>0</v>
      </c>
      <c r="P8168" s="23"/>
      <c r="Q8168" s="23"/>
      <c r="R8168" s="23"/>
      <c r="S8168" s="23"/>
      <c r="T8168" s="23"/>
      <c r="U8168" s="23"/>
      <c r="V8168" s="23"/>
      <c r="W8168" s="23"/>
      <c r="X8168" s="23"/>
      <c r="Y8168" s="23"/>
      <c r="Z8168" s="23"/>
      <c r="AA8168" s="23"/>
      <c r="AB8168" s="23"/>
      <c r="AC8168" s="23"/>
      <c r="AD8168" s="23"/>
      <c r="AE8168" s="23"/>
      <c r="AF8168" s="23"/>
      <c r="AG8168" s="23"/>
      <c r="AH8168" s="23"/>
      <c r="AI8168" s="23"/>
      <c r="AJ8168" s="23"/>
      <c r="AK8168" s="23"/>
      <c r="AL8168" s="23"/>
      <c r="AM8168" s="23"/>
      <c r="AN8168" s="23"/>
      <c r="AO8168" s="23"/>
      <c r="AP8168" s="23"/>
      <c r="AQ8168" s="23"/>
      <c r="AR8168" s="23"/>
      <c r="AS8168" s="23"/>
      <c r="AT8168" s="23"/>
      <c r="AU8168" s="23"/>
      <c r="AV8168" s="23"/>
      <c r="AW8168" s="23"/>
      <c r="AX8168" s="23"/>
      <c r="AY8168" s="23"/>
      <c r="AZ8168" s="23"/>
      <c r="BA8168" s="23"/>
      <c r="BB8168" s="23"/>
      <c r="BC8168" s="23"/>
      <c r="BD8168" s="23"/>
      <c r="BE8168" s="23"/>
      <c r="BF8168" s="23"/>
      <c r="BG8168" s="23"/>
      <c r="BH8168" s="23"/>
      <c r="BI8168" s="23"/>
      <c r="BJ8168" s="23"/>
      <c r="BK8168" s="23"/>
      <c r="BL8168" s="23"/>
      <c r="BM8168" s="23"/>
      <c r="BN8168" s="23"/>
      <c r="BO8168" s="23"/>
      <c r="BP8168" s="23"/>
    </row>
    <row r="8169" spans="1:68" x14ac:dyDescent="0.25">
      <c r="A8169" s="5">
        <v>84560</v>
      </c>
      <c r="B8169" s="3" t="s">
        <v>50</v>
      </c>
      <c r="C8169" s="1" t="s">
        <v>3724</v>
      </c>
      <c r="D8169" s="1" t="s">
        <v>108</v>
      </c>
      <c r="E8169" s="1" t="s">
        <v>4349</v>
      </c>
      <c r="F8169" s="1" t="s">
        <v>4399</v>
      </c>
      <c r="G8169" s="1" t="s">
        <v>4401</v>
      </c>
      <c r="H8169" s="1" t="s">
        <v>4411</v>
      </c>
      <c r="I8169" s="1" t="s">
        <v>5</v>
      </c>
      <c r="J8169" s="1" t="s">
        <v>4394</v>
      </c>
      <c r="K8169" s="1" t="s">
        <v>5</v>
      </c>
      <c r="L8169" s="46">
        <v>99999</v>
      </c>
      <c r="M8169" s="15" t="s">
        <v>136</v>
      </c>
      <c r="N8169" s="5">
        <v>20</v>
      </c>
      <c r="O8169" s="16">
        <f t="shared" si="127"/>
        <v>0</v>
      </c>
      <c r="P8169" s="23"/>
      <c r="Q8169" s="23"/>
      <c r="R8169" s="23"/>
      <c r="S8169" s="23"/>
      <c r="T8169" s="23"/>
      <c r="U8169" s="23"/>
      <c r="V8169" s="23"/>
      <c r="W8169" s="23"/>
      <c r="X8169" s="23"/>
      <c r="Y8169" s="23"/>
      <c r="Z8169" s="23"/>
      <c r="AA8169" s="23"/>
      <c r="AB8169" s="23"/>
      <c r="AC8169" s="23"/>
      <c r="AD8169" s="23"/>
      <c r="AE8169" s="23"/>
      <c r="AF8169" s="23"/>
      <c r="AG8169" s="23"/>
      <c r="AH8169" s="23"/>
      <c r="AI8169" s="23"/>
      <c r="AJ8169" s="23"/>
      <c r="AK8169" s="23"/>
      <c r="AL8169" s="23"/>
      <c r="AM8169" s="23"/>
      <c r="AN8169" s="23"/>
      <c r="AO8169" s="23"/>
      <c r="AP8169" s="23"/>
      <c r="AQ8169" s="23"/>
      <c r="AR8169" s="23"/>
      <c r="AS8169" s="23"/>
      <c r="AT8169" s="23"/>
      <c r="AU8169" s="23"/>
      <c r="AV8169" s="23"/>
      <c r="AW8169" s="23"/>
      <c r="AX8169" s="23"/>
      <c r="AY8169" s="23"/>
      <c r="AZ8169" s="23"/>
      <c r="BA8169" s="23"/>
      <c r="BB8169" s="23"/>
      <c r="BC8169" s="23"/>
      <c r="BD8169" s="23"/>
      <c r="BE8169" s="23"/>
      <c r="BF8169" s="23"/>
      <c r="BG8169" s="23"/>
      <c r="BH8169" s="23"/>
      <c r="BI8169" s="23"/>
      <c r="BJ8169" s="23"/>
      <c r="BK8169" s="23"/>
      <c r="BL8169" s="23"/>
      <c r="BM8169" s="23"/>
      <c r="BN8169" s="23"/>
      <c r="BO8169" s="23"/>
      <c r="BP8169" s="23"/>
    </row>
    <row r="8170" spans="1:68" x14ac:dyDescent="0.25">
      <c r="A8170" s="5">
        <v>84561</v>
      </c>
      <c r="B8170" s="3" t="s">
        <v>50</v>
      </c>
      <c r="C8170" s="1" t="s">
        <v>4520</v>
      </c>
      <c r="D8170" s="1" t="s">
        <v>108</v>
      </c>
      <c r="E8170" s="1" t="s">
        <v>4349</v>
      </c>
      <c r="F8170" s="1" t="s">
        <v>4399</v>
      </c>
      <c r="G8170" s="1" t="s">
        <v>4401</v>
      </c>
      <c r="H8170" s="1" t="s">
        <v>4397</v>
      </c>
      <c r="I8170" s="1" t="s">
        <v>5</v>
      </c>
      <c r="J8170" s="1" t="s">
        <v>4394</v>
      </c>
      <c r="K8170" s="1" t="s">
        <v>5</v>
      </c>
      <c r="L8170" s="46">
        <v>99999</v>
      </c>
      <c r="M8170" s="15" t="s">
        <v>136</v>
      </c>
      <c r="N8170" s="5">
        <v>24</v>
      </c>
      <c r="O8170" s="16">
        <f t="shared" si="127"/>
        <v>0</v>
      </c>
      <c r="P8170" s="23"/>
      <c r="Q8170" s="23"/>
      <c r="R8170" s="23"/>
      <c r="S8170" s="23"/>
      <c r="T8170" s="23"/>
      <c r="U8170" s="23"/>
      <c r="V8170" s="23"/>
      <c r="W8170" s="23"/>
      <c r="X8170" s="23"/>
      <c r="Y8170" s="23"/>
      <c r="Z8170" s="23"/>
      <c r="AA8170" s="23"/>
      <c r="AB8170" s="23"/>
      <c r="AC8170" s="23"/>
      <c r="AD8170" s="23"/>
      <c r="AE8170" s="23"/>
      <c r="AF8170" s="23"/>
      <c r="AG8170" s="23"/>
      <c r="AH8170" s="23"/>
      <c r="AI8170" s="23"/>
      <c r="AJ8170" s="23"/>
      <c r="AK8170" s="23"/>
      <c r="AL8170" s="23"/>
      <c r="AM8170" s="23"/>
      <c r="AN8170" s="23"/>
      <c r="AO8170" s="23"/>
      <c r="AP8170" s="23"/>
      <c r="AQ8170" s="23"/>
      <c r="AR8170" s="23"/>
      <c r="AS8170" s="23"/>
      <c r="AT8170" s="23"/>
      <c r="AU8170" s="23"/>
      <c r="AV8170" s="23"/>
      <c r="AW8170" s="23"/>
      <c r="AX8170" s="23"/>
      <c r="AY8170" s="23"/>
      <c r="AZ8170" s="23"/>
      <c r="BA8170" s="23"/>
      <c r="BB8170" s="23"/>
      <c r="BC8170" s="23"/>
      <c r="BD8170" s="23"/>
      <c r="BE8170" s="23"/>
      <c r="BF8170" s="23"/>
      <c r="BG8170" s="23"/>
      <c r="BH8170" s="23"/>
      <c r="BI8170" s="23"/>
      <c r="BJ8170" s="23"/>
      <c r="BK8170" s="23"/>
      <c r="BL8170" s="23"/>
      <c r="BM8170" s="23"/>
      <c r="BN8170" s="23"/>
      <c r="BO8170" s="23"/>
      <c r="BP8170" s="23"/>
    </row>
    <row r="8171" spans="1:68" x14ac:dyDescent="0.25">
      <c r="A8171" s="5">
        <v>84562</v>
      </c>
      <c r="B8171" s="3" t="s">
        <v>50</v>
      </c>
      <c r="C8171" s="1" t="s">
        <v>2006</v>
      </c>
      <c r="D8171" s="1" t="s">
        <v>2937</v>
      </c>
      <c r="E8171" s="1" t="s">
        <v>4359</v>
      </c>
      <c r="F8171" s="1" t="s">
        <v>4403</v>
      </c>
      <c r="G8171" s="1" t="s">
        <v>4404</v>
      </c>
      <c r="H8171" s="1" t="s">
        <v>4397</v>
      </c>
      <c r="I8171" s="1" t="s">
        <v>5</v>
      </c>
      <c r="J8171" s="1" t="s">
        <v>4394</v>
      </c>
      <c r="K8171" s="1" t="s">
        <v>5</v>
      </c>
      <c r="L8171" s="46">
        <v>99999</v>
      </c>
      <c r="M8171" s="15" t="s">
        <v>100</v>
      </c>
      <c r="N8171" s="5">
        <v>114</v>
      </c>
      <c r="O8171" s="16">
        <f t="shared" si="127"/>
        <v>0</v>
      </c>
      <c r="P8171" s="23"/>
      <c r="Q8171" s="23"/>
      <c r="R8171" s="23"/>
      <c r="S8171" s="23"/>
      <c r="T8171" s="23"/>
      <c r="U8171" s="23"/>
      <c r="V8171" s="23"/>
      <c r="W8171" s="23"/>
      <c r="X8171" s="23"/>
      <c r="Y8171" s="23"/>
      <c r="Z8171" s="23"/>
      <c r="AA8171" s="23"/>
      <c r="AB8171" s="23"/>
      <c r="AC8171" s="23"/>
      <c r="AD8171" s="23"/>
      <c r="AE8171" s="23"/>
      <c r="AF8171" s="23"/>
      <c r="AG8171" s="23"/>
      <c r="AH8171" s="23"/>
      <c r="AI8171" s="23"/>
      <c r="AJ8171" s="23"/>
      <c r="AK8171" s="23"/>
      <c r="AL8171" s="23"/>
      <c r="AM8171" s="23"/>
      <c r="AN8171" s="23"/>
      <c r="AO8171" s="23"/>
      <c r="AP8171" s="23"/>
      <c r="AQ8171" s="23"/>
      <c r="AR8171" s="23"/>
      <c r="AS8171" s="23"/>
      <c r="AT8171" s="23"/>
      <c r="AU8171" s="23"/>
      <c r="AV8171" s="23"/>
      <c r="AW8171" s="23"/>
      <c r="AX8171" s="23"/>
      <c r="AY8171" s="23"/>
      <c r="AZ8171" s="23"/>
      <c r="BA8171" s="23"/>
      <c r="BB8171" s="23"/>
      <c r="BC8171" s="23"/>
      <c r="BD8171" s="23"/>
      <c r="BE8171" s="23"/>
      <c r="BF8171" s="23"/>
      <c r="BG8171" s="23"/>
      <c r="BH8171" s="23"/>
      <c r="BI8171" s="23"/>
      <c r="BJ8171" s="23"/>
      <c r="BK8171" s="23"/>
      <c r="BL8171" s="23"/>
      <c r="BM8171" s="23"/>
      <c r="BN8171" s="23"/>
      <c r="BO8171" s="23"/>
      <c r="BP8171" s="23"/>
    </row>
    <row r="8172" spans="1:68" x14ac:dyDescent="0.25">
      <c r="A8172" s="5">
        <v>84563</v>
      </c>
      <c r="B8172" s="3" t="s">
        <v>68</v>
      </c>
      <c r="C8172" s="1" t="s">
        <v>294</v>
      </c>
      <c r="D8172" s="1" t="s">
        <v>2731</v>
      </c>
      <c r="E8172" s="1" t="s">
        <v>4353</v>
      </c>
      <c r="F8172" s="1" t="s">
        <v>4395</v>
      </c>
      <c r="G8172" s="1" t="s">
        <v>4396</v>
      </c>
      <c r="H8172" s="1" t="s">
        <v>5</v>
      </c>
      <c r="I8172" s="1" t="s">
        <v>5</v>
      </c>
      <c r="J8172" s="1" t="s">
        <v>4394</v>
      </c>
      <c r="K8172" s="1" t="s">
        <v>5</v>
      </c>
      <c r="L8172" s="46">
        <v>99999</v>
      </c>
      <c r="M8172" s="15" t="s">
        <v>70</v>
      </c>
      <c r="N8172" s="5">
        <v>39</v>
      </c>
      <c r="O8172" s="16">
        <f t="shared" si="127"/>
        <v>0</v>
      </c>
      <c r="P8172" s="23"/>
      <c r="Q8172" s="23"/>
      <c r="R8172" s="23"/>
      <c r="S8172" s="23"/>
      <c r="T8172" s="23"/>
      <c r="U8172" s="23"/>
      <c r="V8172" s="23"/>
      <c r="W8172" s="23"/>
      <c r="X8172" s="23"/>
      <c r="Y8172" s="23"/>
      <c r="Z8172" s="23"/>
      <c r="AA8172" s="23"/>
      <c r="AB8172" s="23"/>
      <c r="AC8172" s="23"/>
      <c r="AD8172" s="23"/>
      <c r="AE8172" s="23"/>
      <c r="AF8172" s="23"/>
      <c r="AG8172" s="23"/>
      <c r="AH8172" s="23"/>
      <c r="AI8172" s="23"/>
      <c r="AJ8172" s="23"/>
      <c r="AK8172" s="23"/>
      <c r="AL8172" s="23"/>
      <c r="AM8172" s="23"/>
      <c r="AN8172" s="23"/>
      <c r="AO8172" s="23"/>
      <c r="AP8172" s="23"/>
      <c r="AQ8172" s="23"/>
      <c r="AR8172" s="23"/>
      <c r="AS8172" s="23"/>
      <c r="AT8172" s="23"/>
      <c r="AU8172" s="23"/>
      <c r="AV8172" s="23"/>
      <c r="AW8172" s="23"/>
      <c r="AX8172" s="23"/>
      <c r="AY8172" s="23"/>
      <c r="AZ8172" s="23"/>
      <c r="BA8172" s="23"/>
      <c r="BB8172" s="23"/>
      <c r="BC8172" s="23"/>
      <c r="BD8172" s="23"/>
      <c r="BE8172" s="23"/>
      <c r="BF8172" s="23"/>
      <c r="BG8172" s="23"/>
      <c r="BH8172" s="23"/>
      <c r="BI8172" s="23"/>
      <c r="BJ8172" s="23"/>
      <c r="BK8172" s="23"/>
      <c r="BL8172" s="23"/>
      <c r="BM8172" s="23"/>
      <c r="BN8172" s="23"/>
      <c r="BO8172" s="23"/>
      <c r="BP8172" s="23"/>
    </row>
    <row r="8173" spans="1:68" x14ac:dyDescent="0.25">
      <c r="A8173" s="5">
        <v>84565</v>
      </c>
      <c r="B8173" s="3" t="s">
        <v>81</v>
      </c>
      <c r="C8173" s="1" t="s">
        <v>3778</v>
      </c>
      <c r="D8173" s="1" t="s">
        <v>958</v>
      </c>
      <c r="E8173" s="1" t="s">
        <v>4356</v>
      </c>
      <c r="F8173" s="1" t="s">
        <v>4393</v>
      </c>
      <c r="G8173" s="1" t="s">
        <v>5</v>
      </c>
      <c r="H8173" s="1" t="s">
        <v>5</v>
      </c>
      <c r="I8173" s="1" t="s">
        <v>5</v>
      </c>
      <c r="J8173" s="1" t="s">
        <v>4394</v>
      </c>
      <c r="K8173" s="1" t="s">
        <v>5</v>
      </c>
      <c r="L8173" s="46">
        <v>99999</v>
      </c>
      <c r="M8173" s="15" t="s">
        <v>6</v>
      </c>
      <c r="N8173" s="5">
        <v>150</v>
      </c>
      <c r="O8173" s="16">
        <f t="shared" si="127"/>
        <v>0</v>
      </c>
      <c r="P8173" s="23"/>
      <c r="Q8173" s="23"/>
      <c r="R8173" s="23"/>
      <c r="S8173" s="23"/>
      <c r="T8173" s="23"/>
      <c r="U8173" s="23"/>
      <c r="V8173" s="23"/>
      <c r="W8173" s="23"/>
      <c r="X8173" s="23"/>
      <c r="Y8173" s="23"/>
      <c r="Z8173" s="23"/>
      <c r="AA8173" s="23"/>
      <c r="AB8173" s="23"/>
      <c r="AC8173" s="23"/>
      <c r="AD8173" s="23"/>
      <c r="AE8173" s="23"/>
      <c r="AF8173" s="23"/>
      <c r="AG8173" s="23"/>
      <c r="AH8173" s="23"/>
      <c r="AI8173" s="23"/>
      <c r="AJ8173" s="23"/>
      <c r="AK8173" s="23"/>
      <c r="AL8173" s="23"/>
      <c r="AM8173" s="23"/>
      <c r="AN8173" s="23"/>
      <c r="AO8173" s="23"/>
      <c r="AP8173" s="23"/>
      <c r="AQ8173" s="23"/>
      <c r="AR8173" s="23"/>
      <c r="AS8173" s="23"/>
      <c r="AT8173" s="23"/>
      <c r="AU8173" s="23"/>
      <c r="AV8173" s="23"/>
      <c r="AW8173" s="23"/>
      <c r="AX8173" s="23"/>
      <c r="AY8173" s="23"/>
      <c r="AZ8173" s="23"/>
      <c r="BA8173" s="23"/>
      <c r="BB8173" s="23"/>
      <c r="BC8173" s="23"/>
      <c r="BD8173" s="23"/>
      <c r="BE8173" s="23"/>
      <c r="BF8173" s="23"/>
      <c r="BG8173" s="23"/>
      <c r="BH8173" s="23"/>
      <c r="BI8173" s="23"/>
      <c r="BJ8173" s="23"/>
      <c r="BK8173" s="23"/>
      <c r="BL8173" s="23"/>
      <c r="BM8173" s="23"/>
      <c r="BN8173" s="23"/>
      <c r="BO8173" s="23"/>
      <c r="BP8173" s="23"/>
    </row>
    <row r="8174" spans="1:68" x14ac:dyDescent="0.25">
      <c r="A8174" s="5">
        <v>84566</v>
      </c>
      <c r="B8174" s="3" t="s">
        <v>50</v>
      </c>
      <c r="C8174" s="1" t="s">
        <v>3713</v>
      </c>
      <c r="D8174" s="1" t="s">
        <v>2937</v>
      </c>
      <c r="E8174" s="1" t="s">
        <v>4349</v>
      </c>
      <c r="F8174" s="1" t="s">
        <v>4399</v>
      </c>
      <c r="G8174" s="1" t="s">
        <v>4400</v>
      </c>
      <c r="H8174" s="1" t="s">
        <v>4411</v>
      </c>
      <c r="I8174" s="1" t="s">
        <v>5</v>
      </c>
      <c r="J8174" s="1" t="s">
        <v>4394</v>
      </c>
      <c r="K8174" s="1" t="s">
        <v>5</v>
      </c>
      <c r="L8174" s="46">
        <v>99999</v>
      </c>
      <c r="M8174" s="15" t="s">
        <v>56</v>
      </c>
      <c r="N8174" s="5">
        <v>20</v>
      </c>
      <c r="O8174" s="16">
        <f t="shared" si="127"/>
        <v>0</v>
      </c>
      <c r="P8174" s="23"/>
      <c r="Q8174" s="23"/>
      <c r="R8174" s="23"/>
      <c r="S8174" s="23"/>
      <c r="T8174" s="23"/>
      <c r="U8174" s="23"/>
      <c r="V8174" s="23"/>
      <c r="W8174" s="23"/>
      <c r="X8174" s="23"/>
      <c r="Y8174" s="23"/>
      <c r="Z8174" s="23"/>
      <c r="AA8174" s="23"/>
      <c r="AB8174" s="23"/>
      <c r="AC8174" s="23"/>
      <c r="AD8174" s="23"/>
      <c r="AE8174" s="23"/>
      <c r="AF8174" s="23"/>
      <c r="AG8174" s="23"/>
      <c r="AH8174" s="23"/>
      <c r="AI8174" s="23"/>
      <c r="AJ8174" s="23"/>
      <c r="AK8174" s="23"/>
      <c r="AL8174" s="23"/>
      <c r="AM8174" s="23"/>
      <c r="AN8174" s="23"/>
      <c r="AO8174" s="23"/>
      <c r="AP8174" s="23"/>
      <c r="AQ8174" s="23"/>
      <c r="AR8174" s="23"/>
      <c r="AS8174" s="23"/>
      <c r="AT8174" s="23"/>
      <c r="AU8174" s="23"/>
      <c r="AV8174" s="23"/>
      <c r="AW8174" s="23"/>
      <c r="AX8174" s="23"/>
      <c r="AY8174" s="23"/>
      <c r="AZ8174" s="23"/>
      <c r="BA8174" s="23"/>
      <c r="BB8174" s="23"/>
      <c r="BC8174" s="23"/>
      <c r="BD8174" s="23"/>
      <c r="BE8174" s="23"/>
      <c r="BF8174" s="23"/>
      <c r="BG8174" s="23"/>
      <c r="BH8174" s="23"/>
      <c r="BI8174" s="23"/>
      <c r="BJ8174" s="23"/>
      <c r="BK8174" s="23"/>
      <c r="BL8174" s="23"/>
      <c r="BM8174" s="23"/>
      <c r="BN8174" s="23"/>
      <c r="BO8174" s="23"/>
      <c r="BP8174" s="23"/>
    </row>
    <row r="8175" spans="1:68" x14ac:dyDescent="0.25">
      <c r="A8175" s="5">
        <v>84567</v>
      </c>
      <c r="B8175" s="3" t="s">
        <v>50</v>
      </c>
      <c r="C8175" s="1" t="s">
        <v>4513</v>
      </c>
      <c r="D8175" s="1" t="s">
        <v>2937</v>
      </c>
      <c r="E8175" s="1" t="s">
        <v>4349</v>
      </c>
      <c r="F8175" s="1" t="s">
        <v>4399</v>
      </c>
      <c r="G8175" s="1" t="s">
        <v>4401</v>
      </c>
      <c r="H8175" s="1" t="s">
        <v>4411</v>
      </c>
      <c r="I8175" s="1" t="s">
        <v>5</v>
      </c>
      <c r="J8175" s="1" t="s">
        <v>4394</v>
      </c>
      <c r="K8175" s="1" t="s">
        <v>5</v>
      </c>
      <c r="L8175" s="46">
        <v>99999</v>
      </c>
      <c r="M8175" s="15" t="s">
        <v>136</v>
      </c>
      <c r="N8175" s="5">
        <v>20</v>
      </c>
      <c r="O8175" s="16">
        <f t="shared" si="127"/>
        <v>0</v>
      </c>
      <c r="P8175" s="23"/>
      <c r="Q8175" s="23"/>
      <c r="R8175" s="23"/>
      <c r="S8175" s="23"/>
      <c r="T8175" s="23"/>
      <c r="U8175" s="23"/>
      <c r="V8175" s="23"/>
      <c r="W8175" s="23"/>
      <c r="X8175" s="23"/>
      <c r="Y8175" s="23"/>
      <c r="Z8175" s="23"/>
      <c r="AA8175" s="23"/>
      <c r="AB8175" s="23"/>
      <c r="AC8175" s="23"/>
      <c r="AD8175" s="23"/>
      <c r="AE8175" s="23"/>
      <c r="AF8175" s="23"/>
      <c r="AG8175" s="23"/>
      <c r="AH8175" s="23"/>
      <c r="AI8175" s="23"/>
      <c r="AJ8175" s="23"/>
      <c r="AK8175" s="23"/>
      <c r="AL8175" s="23"/>
      <c r="AM8175" s="23"/>
      <c r="AN8175" s="23"/>
      <c r="AO8175" s="23"/>
      <c r="AP8175" s="23"/>
      <c r="AQ8175" s="23"/>
      <c r="AR8175" s="23"/>
      <c r="AS8175" s="23"/>
      <c r="AT8175" s="23"/>
      <c r="AU8175" s="23"/>
      <c r="AV8175" s="23"/>
      <c r="AW8175" s="23"/>
      <c r="AX8175" s="23"/>
      <c r="AY8175" s="23"/>
      <c r="AZ8175" s="23"/>
      <c r="BA8175" s="23"/>
      <c r="BB8175" s="23"/>
      <c r="BC8175" s="23"/>
      <c r="BD8175" s="23"/>
      <c r="BE8175" s="23"/>
      <c r="BF8175" s="23"/>
      <c r="BG8175" s="23"/>
      <c r="BH8175" s="23"/>
      <c r="BI8175" s="23"/>
      <c r="BJ8175" s="23"/>
      <c r="BK8175" s="23"/>
      <c r="BL8175" s="23"/>
      <c r="BM8175" s="23"/>
      <c r="BN8175" s="23"/>
      <c r="BO8175" s="23"/>
      <c r="BP8175" s="23"/>
    </row>
    <row r="8176" spans="1:68" x14ac:dyDescent="0.25">
      <c r="A8176" s="5">
        <v>84568</v>
      </c>
      <c r="B8176" s="3" t="s">
        <v>50</v>
      </c>
      <c r="C8176" s="1" t="s">
        <v>836</v>
      </c>
      <c r="D8176" s="1" t="s">
        <v>2937</v>
      </c>
      <c r="E8176" s="1" t="s">
        <v>4349</v>
      </c>
      <c r="F8176" s="1" t="s">
        <v>4399</v>
      </c>
      <c r="G8176" s="1" t="s">
        <v>4401</v>
      </c>
      <c r="H8176" s="1" t="s">
        <v>4411</v>
      </c>
      <c r="I8176" s="1" t="s">
        <v>5</v>
      </c>
      <c r="J8176" s="1" t="s">
        <v>4394</v>
      </c>
      <c r="K8176" s="1" t="s">
        <v>5</v>
      </c>
      <c r="L8176" s="46">
        <v>99999</v>
      </c>
      <c r="M8176" s="15" t="s">
        <v>136</v>
      </c>
      <c r="N8176" s="5">
        <v>20</v>
      </c>
      <c r="O8176" s="16">
        <f t="shared" si="127"/>
        <v>0</v>
      </c>
      <c r="P8176" s="23"/>
      <c r="Q8176" s="23"/>
      <c r="R8176" s="23"/>
      <c r="S8176" s="23"/>
      <c r="T8176" s="23"/>
      <c r="U8176" s="23"/>
      <c r="V8176" s="23"/>
      <c r="W8176" s="23"/>
      <c r="X8176" s="23"/>
      <c r="Y8176" s="23"/>
      <c r="Z8176" s="23"/>
      <c r="AA8176" s="23"/>
      <c r="AB8176" s="23"/>
      <c r="AC8176" s="23"/>
      <c r="AD8176" s="23"/>
      <c r="AE8176" s="23"/>
      <c r="AF8176" s="23"/>
      <c r="AG8176" s="23"/>
      <c r="AH8176" s="23"/>
      <c r="AI8176" s="23"/>
      <c r="AJ8176" s="23"/>
      <c r="AK8176" s="23"/>
      <c r="AL8176" s="23"/>
      <c r="AM8176" s="23"/>
      <c r="AN8176" s="23"/>
      <c r="AO8176" s="23"/>
      <c r="AP8176" s="23"/>
      <c r="AQ8176" s="23"/>
      <c r="AR8176" s="23"/>
      <c r="AS8176" s="23"/>
      <c r="AT8176" s="23"/>
      <c r="AU8176" s="23"/>
      <c r="AV8176" s="23"/>
      <c r="AW8176" s="23"/>
      <c r="AX8176" s="23"/>
      <c r="AY8176" s="23"/>
      <c r="AZ8176" s="23"/>
      <c r="BA8176" s="23"/>
      <c r="BB8176" s="23"/>
      <c r="BC8176" s="23"/>
      <c r="BD8176" s="23"/>
      <c r="BE8176" s="23"/>
      <c r="BF8176" s="23"/>
      <c r="BG8176" s="23"/>
      <c r="BH8176" s="23"/>
      <c r="BI8176" s="23"/>
      <c r="BJ8176" s="23"/>
      <c r="BK8176" s="23"/>
      <c r="BL8176" s="23"/>
      <c r="BM8176" s="23"/>
      <c r="BN8176" s="23"/>
      <c r="BO8176" s="23"/>
      <c r="BP8176" s="23"/>
    </row>
    <row r="8177" spans="1:68" x14ac:dyDescent="0.25">
      <c r="A8177" s="5">
        <v>84569</v>
      </c>
      <c r="B8177" s="3" t="s">
        <v>78</v>
      </c>
      <c r="C8177" s="1" t="s">
        <v>130</v>
      </c>
      <c r="D8177" s="1" t="s">
        <v>1339</v>
      </c>
      <c r="E8177" s="1" t="s">
        <v>4355</v>
      </c>
      <c r="F8177" s="1" t="s">
        <v>4428</v>
      </c>
      <c r="G8177" s="1" t="s">
        <v>4422</v>
      </c>
      <c r="H8177" s="1" t="s">
        <v>5</v>
      </c>
      <c r="I8177" s="1" t="s">
        <v>5</v>
      </c>
      <c r="J8177" s="1" t="s">
        <v>4394</v>
      </c>
      <c r="K8177" s="1" t="s">
        <v>5</v>
      </c>
      <c r="L8177" s="46">
        <v>99999</v>
      </c>
      <c r="M8177" s="15" t="s">
        <v>167</v>
      </c>
      <c r="N8177" s="5">
        <v>160</v>
      </c>
      <c r="O8177" s="16">
        <f t="shared" si="127"/>
        <v>0</v>
      </c>
      <c r="P8177" s="23"/>
      <c r="Q8177" s="23"/>
      <c r="R8177" s="23"/>
      <c r="S8177" s="23"/>
      <c r="T8177" s="23"/>
      <c r="U8177" s="23"/>
      <c r="V8177" s="23"/>
      <c r="W8177" s="23"/>
      <c r="X8177" s="23"/>
      <c r="Y8177" s="23"/>
      <c r="Z8177" s="23"/>
      <c r="AA8177" s="23"/>
      <c r="AB8177" s="23"/>
      <c r="AC8177" s="23"/>
      <c r="AD8177" s="23"/>
      <c r="AE8177" s="23"/>
      <c r="AF8177" s="23"/>
      <c r="AG8177" s="23"/>
      <c r="AH8177" s="23"/>
      <c r="AI8177" s="23"/>
      <c r="AJ8177" s="23"/>
      <c r="AK8177" s="23"/>
      <c r="AL8177" s="23"/>
      <c r="AM8177" s="23"/>
      <c r="AN8177" s="23"/>
      <c r="AO8177" s="23"/>
      <c r="AP8177" s="23"/>
      <c r="AQ8177" s="23"/>
      <c r="AR8177" s="23"/>
      <c r="AS8177" s="23"/>
      <c r="AT8177" s="23"/>
      <c r="AU8177" s="23"/>
      <c r="AV8177" s="23"/>
      <c r="AW8177" s="23"/>
      <c r="AX8177" s="23"/>
      <c r="AY8177" s="23"/>
      <c r="AZ8177" s="23"/>
      <c r="BA8177" s="23"/>
      <c r="BB8177" s="23"/>
      <c r="BC8177" s="23"/>
      <c r="BD8177" s="23"/>
      <c r="BE8177" s="23"/>
      <c r="BF8177" s="23"/>
      <c r="BG8177" s="23"/>
      <c r="BH8177" s="23"/>
      <c r="BI8177" s="23"/>
      <c r="BJ8177" s="23"/>
      <c r="BK8177" s="23"/>
      <c r="BL8177" s="23"/>
      <c r="BM8177" s="23"/>
      <c r="BN8177" s="23"/>
      <c r="BO8177" s="23"/>
      <c r="BP8177" s="23"/>
    </row>
    <row r="8178" spans="1:68" x14ac:dyDescent="0.25">
      <c r="A8178" s="5">
        <v>84570</v>
      </c>
      <c r="B8178" s="3" t="s">
        <v>75</v>
      </c>
      <c r="C8178" s="1" t="s">
        <v>2334</v>
      </c>
      <c r="D8178" s="1" t="s">
        <v>221</v>
      </c>
      <c r="E8178" s="1" t="s">
        <v>4354</v>
      </c>
      <c r="F8178" s="1" t="s">
        <v>4395</v>
      </c>
      <c r="G8178" s="1" t="s">
        <v>4396</v>
      </c>
      <c r="H8178" s="1" t="s">
        <v>5</v>
      </c>
      <c r="I8178" s="1" t="s">
        <v>5</v>
      </c>
      <c r="J8178" s="1" t="s">
        <v>4394</v>
      </c>
      <c r="K8178" s="1" t="s">
        <v>5</v>
      </c>
      <c r="L8178" s="46">
        <v>99999</v>
      </c>
      <c r="M8178" s="15" t="s">
        <v>169</v>
      </c>
      <c r="N8178" s="5">
        <v>39</v>
      </c>
      <c r="O8178" s="16">
        <f t="shared" si="127"/>
        <v>0</v>
      </c>
      <c r="P8178" s="23"/>
      <c r="Q8178" s="23"/>
      <c r="R8178" s="23"/>
      <c r="S8178" s="23"/>
      <c r="T8178" s="23"/>
      <c r="U8178" s="23"/>
      <c r="V8178" s="23"/>
      <c r="W8178" s="23"/>
      <c r="X8178" s="23"/>
      <c r="Y8178" s="23"/>
      <c r="Z8178" s="23"/>
      <c r="AA8178" s="23"/>
      <c r="AB8178" s="23"/>
      <c r="AC8178" s="23"/>
      <c r="AD8178" s="23"/>
      <c r="AE8178" s="23"/>
      <c r="AF8178" s="23"/>
      <c r="AG8178" s="23"/>
      <c r="AH8178" s="23"/>
      <c r="AI8178" s="23"/>
      <c r="AJ8178" s="23"/>
      <c r="AK8178" s="23"/>
      <c r="AL8178" s="23"/>
      <c r="AM8178" s="23"/>
      <c r="AN8178" s="23"/>
      <c r="AO8178" s="23"/>
      <c r="AP8178" s="23"/>
      <c r="AQ8178" s="23"/>
      <c r="AR8178" s="23"/>
      <c r="AS8178" s="23"/>
      <c r="AT8178" s="23"/>
      <c r="AU8178" s="23"/>
      <c r="AV8178" s="23"/>
      <c r="AW8178" s="23"/>
      <c r="AX8178" s="23"/>
      <c r="AY8178" s="23"/>
      <c r="AZ8178" s="23"/>
      <c r="BA8178" s="23"/>
      <c r="BB8178" s="23"/>
      <c r="BC8178" s="23"/>
      <c r="BD8178" s="23"/>
      <c r="BE8178" s="23"/>
      <c r="BF8178" s="23"/>
      <c r="BG8178" s="23"/>
      <c r="BH8178" s="23"/>
      <c r="BI8178" s="23"/>
      <c r="BJ8178" s="23"/>
      <c r="BK8178" s="23"/>
      <c r="BL8178" s="23"/>
      <c r="BM8178" s="23"/>
      <c r="BN8178" s="23"/>
      <c r="BO8178" s="23"/>
      <c r="BP8178" s="23"/>
    </row>
    <row r="8179" spans="1:68" x14ac:dyDescent="0.25">
      <c r="A8179" s="5">
        <v>84571</v>
      </c>
      <c r="B8179" s="3" t="s">
        <v>50</v>
      </c>
      <c r="C8179" s="1" t="s">
        <v>3446</v>
      </c>
      <c r="D8179" s="1" t="s">
        <v>2937</v>
      </c>
      <c r="E8179" s="1" t="s">
        <v>4349</v>
      </c>
      <c r="F8179" s="1" t="s">
        <v>4399</v>
      </c>
      <c r="G8179" s="1" t="s">
        <v>4400</v>
      </c>
      <c r="H8179" s="1" t="s">
        <v>4411</v>
      </c>
      <c r="I8179" s="1" t="s">
        <v>5</v>
      </c>
      <c r="J8179" s="1" t="s">
        <v>4394</v>
      </c>
      <c r="K8179" s="1" t="s">
        <v>5</v>
      </c>
      <c r="L8179" s="46">
        <v>99999</v>
      </c>
      <c r="M8179" s="15" t="s">
        <v>56</v>
      </c>
      <c r="N8179" s="5">
        <v>20</v>
      </c>
      <c r="O8179" s="16">
        <f t="shared" si="127"/>
        <v>0</v>
      </c>
      <c r="P8179" s="23"/>
      <c r="Q8179" s="23"/>
      <c r="R8179" s="23"/>
      <c r="S8179" s="23"/>
      <c r="T8179" s="23"/>
      <c r="U8179" s="23"/>
      <c r="V8179" s="23"/>
      <c r="W8179" s="23"/>
      <c r="X8179" s="23"/>
      <c r="Y8179" s="23"/>
      <c r="Z8179" s="23"/>
      <c r="AA8179" s="23"/>
      <c r="AB8179" s="23"/>
      <c r="AC8179" s="23"/>
      <c r="AD8179" s="23"/>
      <c r="AE8179" s="23"/>
      <c r="AF8179" s="23"/>
      <c r="AG8179" s="23"/>
      <c r="AH8179" s="23"/>
      <c r="AI8179" s="23"/>
      <c r="AJ8179" s="23"/>
      <c r="AK8179" s="23"/>
      <c r="AL8179" s="23"/>
      <c r="AM8179" s="23"/>
      <c r="AN8179" s="23"/>
      <c r="AO8179" s="23"/>
      <c r="AP8179" s="23"/>
      <c r="AQ8179" s="23"/>
      <c r="AR8179" s="23"/>
      <c r="AS8179" s="23"/>
      <c r="AT8179" s="23"/>
      <c r="AU8179" s="23"/>
      <c r="AV8179" s="23"/>
      <c r="AW8179" s="23"/>
      <c r="AX8179" s="23"/>
      <c r="AY8179" s="23"/>
      <c r="AZ8179" s="23"/>
      <c r="BA8179" s="23"/>
      <c r="BB8179" s="23"/>
      <c r="BC8179" s="23"/>
      <c r="BD8179" s="23"/>
      <c r="BE8179" s="23"/>
      <c r="BF8179" s="23"/>
      <c r="BG8179" s="23"/>
      <c r="BH8179" s="23"/>
      <c r="BI8179" s="23"/>
      <c r="BJ8179" s="23"/>
      <c r="BK8179" s="23"/>
      <c r="BL8179" s="23"/>
      <c r="BM8179" s="23"/>
      <c r="BN8179" s="23"/>
      <c r="BO8179" s="23"/>
      <c r="BP8179" s="23"/>
    </row>
    <row r="8180" spans="1:68" x14ac:dyDescent="0.25">
      <c r="A8180" s="5">
        <v>84572</v>
      </c>
      <c r="B8180" s="3" t="s">
        <v>68</v>
      </c>
      <c r="C8180" s="1" t="s">
        <v>3779</v>
      </c>
      <c r="D8180" s="1" t="s">
        <v>52</v>
      </c>
      <c r="E8180" s="1" t="s">
        <v>4353</v>
      </c>
      <c r="F8180" s="1" t="s">
        <v>4395</v>
      </c>
      <c r="G8180" s="1" t="s">
        <v>4396</v>
      </c>
      <c r="H8180" s="1" t="s">
        <v>5</v>
      </c>
      <c r="I8180" s="1" t="s">
        <v>5</v>
      </c>
      <c r="J8180" s="1" t="s">
        <v>4394</v>
      </c>
      <c r="K8180" s="1" t="s">
        <v>5</v>
      </c>
      <c r="L8180" s="46">
        <v>99999</v>
      </c>
      <c r="M8180" s="15" t="s">
        <v>70</v>
      </c>
      <c r="N8180" s="5">
        <v>39</v>
      </c>
      <c r="O8180" s="16">
        <f t="shared" si="127"/>
        <v>0</v>
      </c>
      <c r="P8180" s="23"/>
      <c r="Q8180" s="23"/>
      <c r="R8180" s="23"/>
      <c r="S8180" s="23"/>
      <c r="T8180" s="23"/>
      <c r="U8180" s="23"/>
      <c r="V8180" s="23"/>
      <c r="W8180" s="23"/>
      <c r="X8180" s="23"/>
      <c r="Y8180" s="23"/>
      <c r="Z8180" s="23"/>
      <c r="AA8180" s="23"/>
      <c r="AB8180" s="23"/>
      <c r="AC8180" s="23"/>
      <c r="AD8180" s="23"/>
      <c r="AE8180" s="23"/>
      <c r="AF8180" s="23"/>
      <c r="AG8180" s="23"/>
      <c r="AH8180" s="23"/>
      <c r="AI8180" s="23"/>
      <c r="AJ8180" s="23"/>
      <c r="AK8180" s="23"/>
      <c r="AL8180" s="23"/>
      <c r="AM8180" s="23"/>
      <c r="AN8180" s="23"/>
      <c r="AO8180" s="23"/>
      <c r="AP8180" s="23"/>
      <c r="AQ8180" s="23"/>
      <c r="AR8180" s="23"/>
      <c r="AS8180" s="23"/>
      <c r="AT8180" s="23"/>
      <c r="AU8180" s="23"/>
      <c r="AV8180" s="23"/>
      <c r="AW8180" s="23"/>
      <c r="AX8180" s="23"/>
      <c r="AY8180" s="23"/>
      <c r="AZ8180" s="23"/>
      <c r="BA8180" s="23"/>
      <c r="BB8180" s="23"/>
      <c r="BC8180" s="23"/>
      <c r="BD8180" s="23"/>
      <c r="BE8180" s="23"/>
      <c r="BF8180" s="23"/>
      <c r="BG8180" s="23"/>
      <c r="BH8180" s="23"/>
      <c r="BI8180" s="23"/>
      <c r="BJ8180" s="23"/>
      <c r="BK8180" s="23"/>
      <c r="BL8180" s="23"/>
      <c r="BM8180" s="23"/>
      <c r="BN8180" s="23"/>
      <c r="BO8180" s="23"/>
      <c r="BP8180" s="23"/>
    </row>
    <row r="8181" spans="1:68" x14ac:dyDescent="0.25">
      <c r="A8181" s="5">
        <v>84578</v>
      </c>
      <c r="B8181" s="3" t="s">
        <v>50</v>
      </c>
      <c r="C8181" s="1" t="s">
        <v>4544</v>
      </c>
      <c r="D8181" s="1" t="s">
        <v>108</v>
      </c>
      <c r="E8181" s="1" t="s">
        <v>4349</v>
      </c>
      <c r="F8181" s="1" t="s">
        <v>4399</v>
      </c>
      <c r="G8181" s="1" t="s">
        <v>4400</v>
      </c>
      <c r="H8181" s="1" t="s">
        <v>4414</v>
      </c>
      <c r="I8181" s="1" t="s">
        <v>5</v>
      </c>
      <c r="J8181" s="1" t="s">
        <v>4394</v>
      </c>
      <c r="K8181" s="1" t="s">
        <v>5</v>
      </c>
      <c r="L8181" s="46">
        <v>99999</v>
      </c>
      <c r="M8181" s="15" t="s">
        <v>56</v>
      </c>
      <c r="N8181" s="5">
        <v>20</v>
      </c>
      <c r="O8181" s="16">
        <f t="shared" si="127"/>
        <v>0</v>
      </c>
      <c r="P8181" s="23"/>
      <c r="Q8181" s="23"/>
      <c r="R8181" s="23"/>
      <c r="S8181" s="23"/>
      <c r="T8181" s="23"/>
      <c r="U8181" s="23"/>
      <c r="V8181" s="23"/>
      <c r="W8181" s="23"/>
      <c r="X8181" s="23"/>
      <c r="Y8181" s="23"/>
      <c r="Z8181" s="23"/>
      <c r="AA8181" s="23"/>
      <c r="AB8181" s="23"/>
      <c r="AC8181" s="23"/>
      <c r="AD8181" s="23"/>
      <c r="AE8181" s="23"/>
      <c r="AF8181" s="23"/>
      <c r="AG8181" s="23"/>
      <c r="AH8181" s="23"/>
      <c r="AI8181" s="23"/>
      <c r="AJ8181" s="23"/>
      <c r="AK8181" s="23"/>
      <c r="AL8181" s="23"/>
      <c r="AM8181" s="23"/>
      <c r="AN8181" s="23"/>
      <c r="AO8181" s="23"/>
      <c r="AP8181" s="23"/>
      <c r="AQ8181" s="23"/>
      <c r="AR8181" s="23"/>
      <c r="AS8181" s="23"/>
      <c r="AT8181" s="23"/>
      <c r="AU8181" s="23"/>
      <c r="AV8181" s="23"/>
      <c r="AW8181" s="23"/>
      <c r="AX8181" s="23"/>
      <c r="AY8181" s="23"/>
      <c r="AZ8181" s="23"/>
      <c r="BA8181" s="23"/>
      <c r="BB8181" s="23"/>
      <c r="BC8181" s="23"/>
      <c r="BD8181" s="23"/>
      <c r="BE8181" s="23"/>
      <c r="BF8181" s="23"/>
      <c r="BG8181" s="23"/>
      <c r="BH8181" s="23"/>
      <c r="BI8181" s="23"/>
      <c r="BJ8181" s="23"/>
      <c r="BK8181" s="23"/>
      <c r="BL8181" s="23"/>
      <c r="BM8181" s="23"/>
      <c r="BN8181" s="23"/>
      <c r="BO8181" s="23"/>
      <c r="BP8181" s="23"/>
    </row>
    <row r="8182" spans="1:68" x14ac:dyDescent="0.25">
      <c r="A8182" s="5">
        <v>84579</v>
      </c>
      <c r="B8182" s="3" t="s">
        <v>50</v>
      </c>
      <c r="C8182" s="1" t="s">
        <v>3718</v>
      </c>
      <c r="D8182" s="1" t="s">
        <v>2937</v>
      </c>
      <c r="E8182" s="1" t="s">
        <v>4349</v>
      </c>
      <c r="F8182" s="1" t="s">
        <v>4399</v>
      </c>
      <c r="G8182" s="1" t="s">
        <v>4400</v>
      </c>
      <c r="H8182" s="1" t="s">
        <v>4411</v>
      </c>
      <c r="I8182" s="1" t="s">
        <v>5</v>
      </c>
      <c r="J8182" s="1" t="s">
        <v>4394</v>
      </c>
      <c r="K8182" s="1" t="s">
        <v>5</v>
      </c>
      <c r="L8182" s="46">
        <v>99999</v>
      </c>
      <c r="M8182" s="15" t="s">
        <v>56</v>
      </c>
      <c r="N8182" s="5">
        <v>20</v>
      </c>
      <c r="O8182" s="16">
        <f t="shared" si="127"/>
        <v>0</v>
      </c>
      <c r="P8182" s="23"/>
      <c r="Q8182" s="23"/>
      <c r="R8182" s="23"/>
      <c r="S8182" s="23"/>
      <c r="T8182" s="23"/>
      <c r="U8182" s="23"/>
      <c r="V8182" s="23"/>
      <c r="W8182" s="23"/>
      <c r="X8182" s="23"/>
      <c r="Y8182" s="23"/>
      <c r="Z8182" s="23"/>
      <c r="AA8182" s="23"/>
      <c r="AB8182" s="23"/>
      <c r="AC8182" s="23"/>
      <c r="AD8182" s="23"/>
      <c r="AE8182" s="23"/>
      <c r="AF8182" s="23"/>
      <c r="AG8182" s="23"/>
      <c r="AH8182" s="23"/>
      <c r="AI8182" s="23"/>
      <c r="AJ8182" s="23"/>
      <c r="AK8182" s="23"/>
      <c r="AL8182" s="23"/>
      <c r="AM8182" s="23"/>
      <c r="AN8182" s="23"/>
      <c r="AO8182" s="23"/>
      <c r="AP8182" s="23"/>
      <c r="AQ8182" s="23"/>
      <c r="AR8182" s="23"/>
      <c r="AS8182" s="23"/>
      <c r="AT8182" s="23"/>
      <c r="AU8182" s="23"/>
      <c r="AV8182" s="23"/>
      <c r="AW8182" s="23"/>
      <c r="AX8182" s="23"/>
      <c r="AY8182" s="23"/>
      <c r="AZ8182" s="23"/>
      <c r="BA8182" s="23"/>
      <c r="BB8182" s="23"/>
      <c r="BC8182" s="23"/>
      <c r="BD8182" s="23"/>
      <c r="BE8182" s="23"/>
      <c r="BF8182" s="23"/>
      <c r="BG8182" s="23"/>
      <c r="BH8182" s="23"/>
      <c r="BI8182" s="23"/>
      <c r="BJ8182" s="23"/>
      <c r="BK8182" s="23"/>
      <c r="BL8182" s="23"/>
      <c r="BM8182" s="23"/>
      <c r="BN8182" s="23"/>
      <c r="BO8182" s="23"/>
      <c r="BP8182" s="23"/>
    </row>
    <row r="8183" spans="1:68" x14ac:dyDescent="0.25">
      <c r="A8183" s="5">
        <v>84580</v>
      </c>
      <c r="B8183" s="3" t="s">
        <v>50</v>
      </c>
      <c r="C8183" s="1" t="s">
        <v>3780</v>
      </c>
      <c r="D8183" s="1" t="s">
        <v>2937</v>
      </c>
      <c r="E8183" s="1" t="s">
        <v>4349</v>
      </c>
      <c r="F8183" s="1" t="s">
        <v>4399</v>
      </c>
      <c r="G8183" s="1" t="s">
        <v>4400</v>
      </c>
      <c r="H8183" s="1" t="s">
        <v>4411</v>
      </c>
      <c r="I8183" s="1" t="s">
        <v>5</v>
      </c>
      <c r="J8183" s="1" t="s">
        <v>4394</v>
      </c>
      <c r="K8183" s="1" t="s">
        <v>5</v>
      </c>
      <c r="L8183" s="46">
        <v>99999</v>
      </c>
      <c r="M8183" s="15" t="s">
        <v>56</v>
      </c>
      <c r="N8183" s="5">
        <v>20</v>
      </c>
      <c r="O8183" s="16">
        <f t="shared" si="127"/>
        <v>0</v>
      </c>
      <c r="P8183" s="23"/>
      <c r="Q8183" s="23"/>
      <c r="R8183" s="23"/>
      <c r="S8183" s="23"/>
      <c r="T8183" s="23"/>
      <c r="U8183" s="23"/>
      <c r="V8183" s="23"/>
      <c r="W8183" s="23"/>
      <c r="X8183" s="23"/>
      <c r="Y8183" s="23"/>
      <c r="Z8183" s="23"/>
      <c r="AA8183" s="23"/>
      <c r="AB8183" s="23"/>
      <c r="AC8183" s="23"/>
      <c r="AD8183" s="23"/>
      <c r="AE8183" s="23"/>
      <c r="AF8183" s="23"/>
      <c r="AG8183" s="23"/>
      <c r="AH8183" s="23"/>
      <c r="AI8183" s="23"/>
      <c r="AJ8183" s="23"/>
      <c r="AK8183" s="23"/>
      <c r="AL8183" s="23"/>
      <c r="AM8183" s="23"/>
      <c r="AN8183" s="23"/>
      <c r="AO8183" s="23"/>
      <c r="AP8183" s="23"/>
      <c r="AQ8183" s="23"/>
      <c r="AR8183" s="23"/>
      <c r="AS8183" s="23"/>
      <c r="AT8183" s="23"/>
      <c r="AU8183" s="23"/>
      <c r="AV8183" s="23"/>
      <c r="AW8183" s="23"/>
      <c r="AX8183" s="23"/>
      <c r="AY8183" s="23"/>
      <c r="AZ8183" s="23"/>
      <c r="BA8183" s="23"/>
      <c r="BB8183" s="23"/>
      <c r="BC8183" s="23"/>
      <c r="BD8183" s="23"/>
      <c r="BE8183" s="23"/>
      <c r="BF8183" s="23"/>
      <c r="BG8183" s="23"/>
      <c r="BH8183" s="23"/>
      <c r="BI8183" s="23"/>
      <c r="BJ8183" s="23"/>
      <c r="BK8183" s="23"/>
      <c r="BL8183" s="23"/>
      <c r="BM8183" s="23"/>
      <c r="BN8183" s="23"/>
      <c r="BO8183" s="23"/>
      <c r="BP8183" s="23"/>
    </row>
    <row r="8184" spans="1:68" x14ac:dyDescent="0.25">
      <c r="A8184" s="5">
        <v>84581</v>
      </c>
      <c r="B8184" s="3" t="s">
        <v>50</v>
      </c>
      <c r="C8184" s="1" t="s">
        <v>2116</v>
      </c>
      <c r="D8184" s="1" t="s">
        <v>108</v>
      </c>
      <c r="E8184" s="1" t="s">
        <v>4349</v>
      </c>
      <c r="F8184" s="1" t="s">
        <v>4399</v>
      </c>
      <c r="G8184" s="1" t="s">
        <v>4400</v>
      </c>
      <c r="H8184" s="1" t="s">
        <v>4411</v>
      </c>
      <c r="I8184" s="1" t="s">
        <v>5</v>
      </c>
      <c r="J8184" s="1" t="s">
        <v>4394</v>
      </c>
      <c r="K8184" s="1" t="s">
        <v>5</v>
      </c>
      <c r="L8184" s="46">
        <v>99999</v>
      </c>
      <c r="M8184" s="15" t="s">
        <v>56</v>
      </c>
      <c r="N8184" s="5">
        <v>20</v>
      </c>
      <c r="O8184" s="16">
        <f t="shared" si="127"/>
        <v>0</v>
      </c>
      <c r="P8184" s="23"/>
      <c r="Q8184" s="23"/>
      <c r="R8184" s="23"/>
      <c r="S8184" s="23"/>
      <c r="T8184" s="23"/>
      <c r="U8184" s="23"/>
      <c r="V8184" s="23"/>
      <c r="W8184" s="23"/>
      <c r="X8184" s="23"/>
      <c r="Y8184" s="23"/>
      <c r="Z8184" s="23"/>
      <c r="AA8184" s="23"/>
      <c r="AB8184" s="23"/>
      <c r="AC8184" s="23"/>
      <c r="AD8184" s="23"/>
      <c r="AE8184" s="23"/>
      <c r="AF8184" s="23"/>
      <c r="AG8184" s="23"/>
      <c r="AH8184" s="23"/>
      <c r="AI8184" s="23"/>
      <c r="AJ8184" s="23"/>
      <c r="AK8184" s="23"/>
      <c r="AL8184" s="23"/>
      <c r="AM8184" s="23"/>
      <c r="AN8184" s="23"/>
      <c r="AO8184" s="23"/>
      <c r="AP8184" s="23"/>
      <c r="AQ8184" s="23"/>
      <c r="AR8184" s="23"/>
      <c r="AS8184" s="23"/>
      <c r="AT8184" s="23"/>
      <c r="AU8184" s="23"/>
      <c r="AV8184" s="23"/>
      <c r="AW8184" s="23"/>
      <c r="AX8184" s="23"/>
      <c r="AY8184" s="23"/>
      <c r="AZ8184" s="23"/>
      <c r="BA8184" s="23"/>
      <c r="BB8184" s="23"/>
      <c r="BC8184" s="23"/>
      <c r="BD8184" s="23"/>
      <c r="BE8184" s="23"/>
      <c r="BF8184" s="23"/>
      <c r="BG8184" s="23"/>
      <c r="BH8184" s="23"/>
      <c r="BI8184" s="23"/>
      <c r="BJ8184" s="23"/>
      <c r="BK8184" s="23"/>
      <c r="BL8184" s="23"/>
      <c r="BM8184" s="23"/>
      <c r="BN8184" s="23"/>
      <c r="BO8184" s="23"/>
      <c r="BP8184" s="23"/>
    </row>
    <row r="8185" spans="1:68" x14ac:dyDescent="0.25">
      <c r="A8185" s="5">
        <v>84584</v>
      </c>
      <c r="B8185" s="3" t="s">
        <v>50</v>
      </c>
      <c r="C8185" s="1" t="s">
        <v>3724</v>
      </c>
      <c r="D8185" s="1" t="s">
        <v>221</v>
      </c>
      <c r="E8185" s="1" t="s">
        <v>4349</v>
      </c>
      <c r="F8185" s="1" t="s">
        <v>4399</v>
      </c>
      <c r="G8185" s="1" t="s">
        <v>4400</v>
      </c>
      <c r="H8185" s="1" t="s">
        <v>4415</v>
      </c>
      <c r="I8185" s="1" t="s">
        <v>5</v>
      </c>
      <c r="J8185" s="1" t="s">
        <v>4394</v>
      </c>
      <c r="K8185" s="1" t="s">
        <v>5</v>
      </c>
      <c r="L8185" s="46">
        <v>99999</v>
      </c>
      <c r="M8185" s="15" t="s">
        <v>56</v>
      </c>
      <c r="N8185" s="5">
        <v>10</v>
      </c>
      <c r="O8185" s="16">
        <f t="shared" si="127"/>
        <v>0</v>
      </c>
      <c r="P8185" s="23"/>
      <c r="Q8185" s="23"/>
      <c r="R8185" s="23"/>
      <c r="S8185" s="23"/>
      <c r="T8185" s="23"/>
      <c r="U8185" s="23"/>
      <c r="V8185" s="23"/>
      <c r="W8185" s="23"/>
      <c r="X8185" s="23"/>
      <c r="Y8185" s="23"/>
      <c r="Z8185" s="23"/>
      <c r="AA8185" s="23"/>
      <c r="AB8185" s="23"/>
      <c r="AC8185" s="23"/>
      <c r="AD8185" s="23"/>
      <c r="AE8185" s="23"/>
      <c r="AF8185" s="23"/>
      <c r="AG8185" s="23"/>
      <c r="AH8185" s="23"/>
      <c r="AI8185" s="23"/>
      <c r="AJ8185" s="23"/>
      <c r="AK8185" s="23"/>
      <c r="AL8185" s="23"/>
      <c r="AM8185" s="23"/>
      <c r="AN8185" s="23"/>
      <c r="AO8185" s="23"/>
      <c r="AP8185" s="23"/>
      <c r="AQ8185" s="23"/>
      <c r="AR8185" s="23"/>
      <c r="AS8185" s="23"/>
      <c r="AT8185" s="23"/>
      <c r="AU8185" s="23"/>
      <c r="AV8185" s="23"/>
      <c r="AW8185" s="23"/>
      <c r="AX8185" s="23"/>
      <c r="AY8185" s="23"/>
      <c r="AZ8185" s="23"/>
      <c r="BA8185" s="23"/>
      <c r="BB8185" s="23"/>
      <c r="BC8185" s="23"/>
      <c r="BD8185" s="23"/>
      <c r="BE8185" s="23"/>
      <c r="BF8185" s="23"/>
      <c r="BG8185" s="23"/>
      <c r="BH8185" s="23"/>
      <c r="BI8185" s="23"/>
      <c r="BJ8185" s="23"/>
      <c r="BK8185" s="23"/>
      <c r="BL8185" s="23"/>
      <c r="BM8185" s="23"/>
      <c r="BN8185" s="23"/>
      <c r="BO8185" s="23"/>
      <c r="BP8185" s="23"/>
    </row>
    <row r="8186" spans="1:68" x14ac:dyDescent="0.25">
      <c r="A8186" s="5">
        <v>84585</v>
      </c>
      <c r="B8186" s="3" t="s">
        <v>50</v>
      </c>
      <c r="C8186" s="1" t="s">
        <v>3724</v>
      </c>
      <c r="D8186" s="1" t="s">
        <v>52</v>
      </c>
      <c r="E8186" s="1" t="s">
        <v>4349</v>
      </c>
      <c r="F8186" s="1" t="s">
        <v>4399</v>
      </c>
      <c r="G8186" s="1" t="s">
        <v>4400</v>
      </c>
      <c r="H8186" s="1" t="s">
        <v>4397</v>
      </c>
      <c r="I8186" s="1" t="s">
        <v>5</v>
      </c>
      <c r="J8186" s="1" t="s">
        <v>4394</v>
      </c>
      <c r="K8186" s="1" t="s">
        <v>5</v>
      </c>
      <c r="L8186" s="46">
        <v>99999</v>
      </c>
      <c r="M8186" s="15" t="s">
        <v>56</v>
      </c>
      <c r="N8186" s="5">
        <v>24</v>
      </c>
      <c r="O8186" s="16">
        <f t="shared" si="127"/>
        <v>0</v>
      </c>
      <c r="P8186" s="23"/>
      <c r="Q8186" s="23"/>
      <c r="R8186" s="23"/>
      <c r="S8186" s="23"/>
      <c r="T8186" s="23"/>
      <c r="U8186" s="23"/>
      <c r="V8186" s="23"/>
      <c r="W8186" s="23"/>
      <c r="X8186" s="23"/>
      <c r="Y8186" s="23"/>
      <c r="Z8186" s="23"/>
      <c r="AA8186" s="23"/>
      <c r="AB8186" s="23"/>
      <c r="AC8186" s="23"/>
      <c r="AD8186" s="23"/>
      <c r="AE8186" s="23"/>
      <c r="AF8186" s="23"/>
      <c r="AG8186" s="23"/>
      <c r="AH8186" s="23"/>
      <c r="AI8186" s="23"/>
      <c r="AJ8186" s="23"/>
      <c r="AK8186" s="23"/>
      <c r="AL8186" s="23"/>
      <c r="AM8186" s="23"/>
      <c r="AN8186" s="23"/>
      <c r="AO8186" s="23"/>
      <c r="AP8186" s="23"/>
      <c r="AQ8186" s="23"/>
      <c r="AR8186" s="23"/>
      <c r="AS8186" s="23"/>
      <c r="AT8186" s="23"/>
      <c r="AU8186" s="23"/>
      <c r="AV8186" s="23"/>
      <c r="AW8186" s="23"/>
      <c r="AX8186" s="23"/>
      <c r="AY8186" s="23"/>
      <c r="AZ8186" s="23"/>
      <c r="BA8186" s="23"/>
      <c r="BB8186" s="23"/>
      <c r="BC8186" s="23"/>
      <c r="BD8186" s="23"/>
      <c r="BE8186" s="23"/>
      <c r="BF8186" s="23"/>
      <c r="BG8186" s="23"/>
      <c r="BH8186" s="23"/>
      <c r="BI8186" s="23"/>
      <c r="BJ8186" s="23"/>
      <c r="BK8186" s="23"/>
      <c r="BL8186" s="23"/>
      <c r="BM8186" s="23"/>
      <c r="BN8186" s="23"/>
      <c r="BO8186" s="23"/>
      <c r="BP8186" s="23"/>
    </row>
    <row r="8187" spans="1:68" x14ac:dyDescent="0.25">
      <c r="A8187" s="5">
        <v>84588</v>
      </c>
      <c r="B8187" s="3" t="s">
        <v>50</v>
      </c>
      <c r="C8187" s="1" t="s">
        <v>2653</v>
      </c>
      <c r="D8187" s="1" t="s">
        <v>108</v>
      </c>
      <c r="E8187" s="1" t="s">
        <v>4349</v>
      </c>
      <c r="F8187" s="1" t="s">
        <v>4395</v>
      </c>
      <c r="G8187" s="1" t="s">
        <v>4396</v>
      </c>
      <c r="H8187" s="1" t="s">
        <v>4411</v>
      </c>
      <c r="I8187" s="1" t="s">
        <v>5</v>
      </c>
      <c r="J8187" s="1" t="s">
        <v>4394</v>
      </c>
      <c r="K8187" s="1" t="s">
        <v>5</v>
      </c>
      <c r="L8187" s="46">
        <v>99999</v>
      </c>
      <c r="M8187" s="15" t="s">
        <v>136</v>
      </c>
      <c r="N8187" s="5">
        <v>39</v>
      </c>
      <c r="O8187" s="16">
        <f t="shared" si="127"/>
        <v>0</v>
      </c>
      <c r="P8187" s="23"/>
      <c r="Q8187" s="23"/>
      <c r="R8187" s="23"/>
      <c r="S8187" s="23"/>
      <c r="T8187" s="23"/>
      <c r="U8187" s="23"/>
      <c r="V8187" s="23"/>
      <c r="W8187" s="23"/>
      <c r="X8187" s="23"/>
      <c r="Y8187" s="23"/>
      <c r="Z8187" s="23"/>
      <c r="AA8187" s="23"/>
      <c r="AB8187" s="23"/>
      <c r="AC8187" s="23"/>
      <c r="AD8187" s="23"/>
      <c r="AE8187" s="23"/>
      <c r="AF8187" s="23"/>
      <c r="AG8187" s="23"/>
      <c r="AH8187" s="23"/>
      <c r="AI8187" s="23"/>
      <c r="AJ8187" s="23"/>
      <c r="AK8187" s="23"/>
      <c r="AL8187" s="23"/>
      <c r="AM8187" s="23"/>
      <c r="AN8187" s="23"/>
      <c r="AO8187" s="23"/>
      <c r="AP8187" s="23"/>
      <c r="AQ8187" s="23"/>
      <c r="AR8187" s="23"/>
      <c r="AS8187" s="23"/>
      <c r="AT8187" s="23"/>
      <c r="AU8187" s="23"/>
      <c r="AV8187" s="23"/>
      <c r="AW8187" s="23"/>
      <c r="AX8187" s="23"/>
      <c r="AY8187" s="23"/>
      <c r="AZ8187" s="23"/>
      <c r="BA8187" s="23"/>
      <c r="BB8187" s="23"/>
      <c r="BC8187" s="23"/>
      <c r="BD8187" s="23"/>
      <c r="BE8187" s="23"/>
      <c r="BF8187" s="23"/>
      <c r="BG8187" s="23"/>
      <c r="BH8187" s="23"/>
      <c r="BI8187" s="23"/>
      <c r="BJ8187" s="23"/>
      <c r="BK8187" s="23"/>
      <c r="BL8187" s="23"/>
      <c r="BM8187" s="23"/>
      <c r="BN8187" s="23"/>
      <c r="BO8187" s="23"/>
      <c r="BP8187" s="23"/>
    </row>
    <row r="8188" spans="1:68" x14ac:dyDescent="0.25">
      <c r="A8188" s="5">
        <v>84596</v>
      </c>
      <c r="B8188" s="3" t="s">
        <v>75</v>
      </c>
      <c r="C8188" s="1" t="s">
        <v>2334</v>
      </c>
      <c r="D8188" s="1" t="s">
        <v>2937</v>
      </c>
      <c r="E8188" s="1" t="s">
        <v>4354</v>
      </c>
      <c r="F8188" s="1" t="s">
        <v>4395</v>
      </c>
      <c r="G8188" s="1" t="s">
        <v>4396</v>
      </c>
      <c r="H8188" s="1" t="s">
        <v>5</v>
      </c>
      <c r="I8188" s="1" t="s">
        <v>5</v>
      </c>
      <c r="J8188" s="1" t="s">
        <v>4394</v>
      </c>
      <c r="K8188" s="1" t="s">
        <v>5</v>
      </c>
      <c r="L8188" s="46">
        <v>99999</v>
      </c>
      <c r="M8188" s="15" t="s">
        <v>169</v>
      </c>
      <c r="N8188" s="5">
        <v>39</v>
      </c>
      <c r="O8188" s="16">
        <f t="shared" si="127"/>
        <v>0</v>
      </c>
      <c r="P8188" s="23"/>
      <c r="Q8188" s="23"/>
      <c r="R8188" s="23"/>
      <c r="S8188" s="23"/>
      <c r="T8188" s="23"/>
      <c r="U8188" s="23"/>
      <c r="V8188" s="23"/>
      <c r="W8188" s="23"/>
      <c r="X8188" s="23"/>
      <c r="Y8188" s="23"/>
      <c r="Z8188" s="23"/>
      <c r="AA8188" s="23"/>
      <c r="AB8188" s="23"/>
      <c r="AC8188" s="23"/>
      <c r="AD8188" s="23"/>
      <c r="AE8188" s="23"/>
      <c r="AF8188" s="23"/>
      <c r="AG8188" s="23"/>
      <c r="AH8188" s="23"/>
      <c r="AI8188" s="23"/>
      <c r="AJ8188" s="23"/>
      <c r="AK8188" s="23"/>
      <c r="AL8188" s="23"/>
      <c r="AM8188" s="23"/>
      <c r="AN8188" s="23"/>
      <c r="AO8188" s="23"/>
      <c r="AP8188" s="23"/>
      <c r="AQ8188" s="23"/>
      <c r="AR8188" s="23"/>
      <c r="AS8188" s="23"/>
      <c r="AT8188" s="23"/>
      <c r="AU8188" s="23"/>
      <c r="AV8188" s="23"/>
      <c r="AW8188" s="23"/>
      <c r="AX8188" s="23"/>
      <c r="AY8188" s="23"/>
      <c r="AZ8188" s="23"/>
      <c r="BA8188" s="23"/>
      <c r="BB8188" s="23"/>
      <c r="BC8188" s="23"/>
      <c r="BD8188" s="23"/>
      <c r="BE8188" s="23"/>
      <c r="BF8188" s="23"/>
      <c r="BG8188" s="23"/>
      <c r="BH8188" s="23"/>
      <c r="BI8188" s="23"/>
      <c r="BJ8188" s="23"/>
      <c r="BK8188" s="23"/>
      <c r="BL8188" s="23"/>
      <c r="BM8188" s="23"/>
      <c r="BN8188" s="23"/>
      <c r="BO8188" s="23"/>
      <c r="BP8188" s="23"/>
    </row>
    <row r="8189" spans="1:68" x14ac:dyDescent="0.25">
      <c r="A8189" s="5">
        <v>84610</v>
      </c>
      <c r="B8189" s="3" t="s">
        <v>106</v>
      </c>
      <c r="C8189" s="1" t="s">
        <v>3400</v>
      </c>
      <c r="D8189" s="1" t="s">
        <v>5</v>
      </c>
      <c r="E8189" s="1" t="s">
        <v>4361</v>
      </c>
      <c r="F8189" s="1" t="s">
        <v>4428</v>
      </c>
      <c r="G8189" s="1" t="s">
        <v>4422</v>
      </c>
      <c r="H8189" s="1" t="s">
        <v>5</v>
      </c>
      <c r="I8189" s="1" t="s">
        <v>5</v>
      </c>
      <c r="J8189" s="1" t="s">
        <v>4394</v>
      </c>
      <c r="K8189" s="1" t="s">
        <v>5</v>
      </c>
      <c r="L8189" s="46">
        <v>99999</v>
      </c>
      <c r="M8189" s="15" t="s">
        <v>167</v>
      </c>
      <c r="N8189" s="5">
        <v>160</v>
      </c>
      <c r="O8189" s="16">
        <f t="shared" si="127"/>
        <v>0</v>
      </c>
      <c r="P8189" s="23"/>
      <c r="Q8189" s="23"/>
      <c r="R8189" s="23"/>
      <c r="S8189" s="23"/>
      <c r="T8189" s="23"/>
      <c r="U8189" s="23"/>
      <c r="V8189" s="23"/>
      <c r="W8189" s="23"/>
      <c r="X8189" s="23"/>
      <c r="Y8189" s="23"/>
      <c r="Z8189" s="23"/>
      <c r="AA8189" s="23"/>
      <c r="AB8189" s="23"/>
      <c r="AC8189" s="23"/>
      <c r="AD8189" s="23"/>
      <c r="AE8189" s="23"/>
      <c r="AF8189" s="23"/>
      <c r="AG8189" s="23"/>
      <c r="AH8189" s="23"/>
      <c r="AI8189" s="23"/>
      <c r="AJ8189" s="23"/>
      <c r="AK8189" s="23"/>
      <c r="AL8189" s="23"/>
      <c r="AM8189" s="23"/>
      <c r="AN8189" s="23"/>
      <c r="AO8189" s="23"/>
      <c r="AP8189" s="23"/>
      <c r="AQ8189" s="23"/>
      <c r="AR8189" s="23"/>
      <c r="AS8189" s="23"/>
      <c r="AT8189" s="23"/>
      <c r="AU8189" s="23"/>
      <c r="AV8189" s="23"/>
      <c r="AW8189" s="23"/>
      <c r="AX8189" s="23"/>
      <c r="AY8189" s="23"/>
      <c r="AZ8189" s="23"/>
      <c r="BA8189" s="23"/>
      <c r="BB8189" s="23"/>
      <c r="BC8189" s="23"/>
      <c r="BD8189" s="23"/>
      <c r="BE8189" s="23"/>
      <c r="BF8189" s="23"/>
      <c r="BG8189" s="23"/>
      <c r="BH8189" s="23"/>
      <c r="BI8189" s="23"/>
      <c r="BJ8189" s="23"/>
      <c r="BK8189" s="23"/>
      <c r="BL8189" s="23"/>
      <c r="BM8189" s="23"/>
      <c r="BN8189" s="23"/>
      <c r="BO8189" s="23"/>
      <c r="BP8189" s="23"/>
    </row>
    <row r="8190" spans="1:68" x14ac:dyDescent="0.25">
      <c r="A8190" s="5">
        <v>84613</v>
      </c>
      <c r="B8190" s="3" t="s">
        <v>50</v>
      </c>
      <c r="C8190" s="1" t="s">
        <v>2202</v>
      </c>
      <c r="D8190" s="1" t="s">
        <v>108</v>
      </c>
      <c r="E8190" s="1" t="s">
        <v>4349</v>
      </c>
      <c r="F8190" s="1" t="s">
        <v>4399</v>
      </c>
      <c r="G8190" s="1" t="s">
        <v>4418</v>
      </c>
      <c r="H8190" s="1" t="s">
        <v>4411</v>
      </c>
      <c r="I8190" s="1" t="s">
        <v>5</v>
      </c>
      <c r="J8190" s="1" t="s">
        <v>4394</v>
      </c>
      <c r="K8190" s="1" t="s">
        <v>5</v>
      </c>
      <c r="L8190" s="46">
        <v>99999</v>
      </c>
      <c r="M8190" s="15" t="s">
        <v>56</v>
      </c>
      <c r="N8190" s="5">
        <v>20</v>
      </c>
      <c r="O8190" s="16">
        <f t="shared" si="127"/>
        <v>0</v>
      </c>
      <c r="P8190" s="23"/>
      <c r="Q8190" s="23"/>
      <c r="R8190" s="23"/>
      <c r="S8190" s="23"/>
      <c r="T8190" s="23"/>
      <c r="U8190" s="23"/>
      <c r="V8190" s="23"/>
      <c r="W8190" s="23"/>
      <c r="X8190" s="23"/>
      <c r="Y8190" s="23"/>
      <c r="Z8190" s="23"/>
      <c r="AA8190" s="23"/>
      <c r="AB8190" s="23"/>
      <c r="AC8190" s="23"/>
      <c r="AD8190" s="23"/>
      <c r="AE8190" s="23"/>
      <c r="AF8190" s="23"/>
      <c r="AG8190" s="23"/>
      <c r="AH8190" s="23"/>
      <c r="AI8190" s="23"/>
      <c r="AJ8190" s="23"/>
      <c r="AK8190" s="23"/>
      <c r="AL8190" s="23"/>
      <c r="AM8190" s="23"/>
      <c r="AN8190" s="23"/>
      <c r="AO8190" s="23"/>
      <c r="AP8190" s="23"/>
      <c r="AQ8190" s="23"/>
      <c r="AR8190" s="23"/>
      <c r="AS8190" s="23"/>
      <c r="AT8190" s="23"/>
      <c r="AU8190" s="23"/>
      <c r="AV8190" s="23"/>
      <c r="AW8190" s="23"/>
      <c r="AX8190" s="23"/>
      <c r="AY8190" s="23"/>
      <c r="AZ8190" s="23"/>
      <c r="BA8190" s="23"/>
      <c r="BB8190" s="23"/>
      <c r="BC8190" s="23"/>
      <c r="BD8190" s="23"/>
      <c r="BE8190" s="23"/>
      <c r="BF8190" s="23"/>
      <c r="BG8190" s="23"/>
      <c r="BH8190" s="23"/>
      <c r="BI8190" s="23"/>
      <c r="BJ8190" s="23"/>
      <c r="BK8190" s="23"/>
      <c r="BL8190" s="23"/>
      <c r="BM8190" s="23"/>
      <c r="BN8190" s="23"/>
      <c r="BO8190" s="23"/>
      <c r="BP8190" s="23"/>
    </row>
    <row r="8191" spans="1:68" x14ac:dyDescent="0.25">
      <c r="A8191" s="5">
        <v>84617</v>
      </c>
      <c r="B8191" s="3" t="s">
        <v>50</v>
      </c>
      <c r="C8191" s="1" t="s">
        <v>3737</v>
      </c>
      <c r="D8191" s="1" t="s">
        <v>52</v>
      </c>
      <c r="E8191" s="1" t="s">
        <v>4349</v>
      </c>
      <c r="F8191" s="1" t="s">
        <v>4395</v>
      </c>
      <c r="G8191" s="1" t="s">
        <v>4396</v>
      </c>
      <c r="H8191" s="1" t="s">
        <v>4397</v>
      </c>
      <c r="I8191" s="1" t="s">
        <v>5</v>
      </c>
      <c r="J8191" s="1" t="s">
        <v>4394</v>
      </c>
      <c r="K8191" s="1" t="s">
        <v>5</v>
      </c>
      <c r="L8191" s="46">
        <v>99999</v>
      </c>
      <c r="M8191" s="15" t="s">
        <v>53</v>
      </c>
      <c r="N8191" s="5">
        <v>39</v>
      </c>
      <c r="O8191" s="16">
        <f t="shared" si="127"/>
        <v>0</v>
      </c>
      <c r="P8191" s="23"/>
      <c r="Q8191" s="23"/>
      <c r="R8191" s="23"/>
      <c r="S8191" s="23"/>
      <c r="T8191" s="23"/>
      <c r="U8191" s="23"/>
      <c r="V8191" s="23"/>
      <c r="W8191" s="23"/>
      <c r="X8191" s="23"/>
      <c r="Y8191" s="23"/>
      <c r="Z8191" s="23"/>
      <c r="AA8191" s="23"/>
      <c r="AB8191" s="23"/>
      <c r="AC8191" s="23"/>
      <c r="AD8191" s="23"/>
      <c r="AE8191" s="23"/>
      <c r="AF8191" s="23"/>
      <c r="AG8191" s="23"/>
      <c r="AH8191" s="23"/>
      <c r="AI8191" s="23"/>
      <c r="AJ8191" s="23"/>
      <c r="AK8191" s="23"/>
      <c r="AL8191" s="23"/>
      <c r="AM8191" s="23"/>
      <c r="AN8191" s="23"/>
      <c r="AO8191" s="23"/>
      <c r="AP8191" s="23"/>
      <c r="AQ8191" s="23"/>
      <c r="AR8191" s="23"/>
      <c r="AS8191" s="23"/>
      <c r="AT8191" s="23"/>
      <c r="AU8191" s="23"/>
      <c r="AV8191" s="23"/>
      <c r="AW8191" s="23"/>
      <c r="AX8191" s="23"/>
      <c r="AY8191" s="23"/>
      <c r="AZ8191" s="23"/>
      <c r="BA8191" s="23"/>
      <c r="BB8191" s="23"/>
      <c r="BC8191" s="23"/>
      <c r="BD8191" s="23"/>
      <c r="BE8191" s="23"/>
      <c r="BF8191" s="23"/>
      <c r="BG8191" s="23"/>
      <c r="BH8191" s="23"/>
      <c r="BI8191" s="23"/>
      <c r="BJ8191" s="23"/>
      <c r="BK8191" s="23"/>
      <c r="BL8191" s="23"/>
      <c r="BM8191" s="23"/>
      <c r="BN8191" s="23"/>
      <c r="BO8191" s="23"/>
      <c r="BP8191" s="23"/>
    </row>
    <row r="8192" spans="1:68" x14ac:dyDescent="0.25">
      <c r="A8192" s="5">
        <v>84618</v>
      </c>
      <c r="B8192" s="3" t="s">
        <v>75</v>
      </c>
      <c r="C8192" s="1" t="s">
        <v>2685</v>
      </c>
      <c r="D8192" s="1" t="s">
        <v>221</v>
      </c>
      <c r="E8192" s="1" t="s">
        <v>4369</v>
      </c>
      <c r="F8192" s="1" t="s">
        <v>4403</v>
      </c>
      <c r="G8192" s="1" t="s">
        <v>4404</v>
      </c>
      <c r="H8192" s="1" t="s">
        <v>5</v>
      </c>
      <c r="I8192" s="1" t="s">
        <v>5</v>
      </c>
      <c r="J8192" s="1" t="s">
        <v>4394</v>
      </c>
      <c r="K8192" s="1" t="s">
        <v>5</v>
      </c>
      <c r="L8192" s="46">
        <v>99999</v>
      </c>
      <c r="M8192" s="15" t="s">
        <v>100</v>
      </c>
      <c r="N8192" s="5">
        <v>114</v>
      </c>
      <c r="O8192" s="16">
        <f t="shared" si="127"/>
        <v>0</v>
      </c>
      <c r="P8192" s="23"/>
      <c r="Q8192" s="23"/>
      <c r="R8192" s="23"/>
      <c r="S8192" s="23"/>
      <c r="T8192" s="23"/>
      <c r="U8192" s="23"/>
      <c r="V8192" s="23"/>
      <c r="W8192" s="23"/>
      <c r="X8192" s="23"/>
      <c r="Y8192" s="23"/>
      <c r="Z8192" s="23"/>
      <c r="AA8192" s="23"/>
      <c r="AB8192" s="23"/>
      <c r="AC8192" s="23"/>
      <c r="AD8192" s="23"/>
      <c r="AE8192" s="23"/>
      <c r="AF8192" s="23"/>
      <c r="AG8192" s="23"/>
      <c r="AH8192" s="23"/>
      <c r="AI8192" s="23"/>
      <c r="AJ8192" s="23"/>
      <c r="AK8192" s="23"/>
      <c r="AL8192" s="23"/>
      <c r="AM8192" s="23"/>
      <c r="AN8192" s="23"/>
      <c r="AO8192" s="23"/>
      <c r="AP8192" s="23"/>
      <c r="AQ8192" s="23"/>
      <c r="AR8192" s="23"/>
      <c r="AS8192" s="23"/>
      <c r="AT8192" s="23"/>
      <c r="AU8192" s="23"/>
      <c r="AV8192" s="23"/>
      <c r="AW8192" s="23"/>
      <c r="AX8192" s="23"/>
      <c r="AY8192" s="23"/>
      <c r="AZ8192" s="23"/>
      <c r="BA8192" s="23"/>
      <c r="BB8192" s="23"/>
      <c r="BC8192" s="23"/>
      <c r="BD8192" s="23"/>
      <c r="BE8192" s="23"/>
      <c r="BF8192" s="23"/>
      <c r="BG8192" s="23"/>
      <c r="BH8192" s="23"/>
      <c r="BI8192" s="23"/>
      <c r="BJ8192" s="23"/>
      <c r="BK8192" s="23"/>
      <c r="BL8192" s="23"/>
      <c r="BM8192" s="23"/>
      <c r="BN8192" s="23"/>
      <c r="BO8192" s="23"/>
      <c r="BP8192" s="23"/>
    </row>
    <row r="8193" spans="1:68" x14ac:dyDescent="0.25">
      <c r="A8193" s="5">
        <v>84619</v>
      </c>
      <c r="B8193" s="3" t="s">
        <v>864</v>
      </c>
      <c r="C8193" s="1" t="s">
        <v>3744</v>
      </c>
      <c r="D8193" s="1" t="s">
        <v>5</v>
      </c>
      <c r="E8193" s="1" t="s">
        <v>4375</v>
      </c>
      <c r="F8193" s="1" t="s">
        <v>4421</v>
      </c>
      <c r="G8193" s="1" t="s">
        <v>4423</v>
      </c>
      <c r="H8193" s="1" t="s">
        <v>5</v>
      </c>
      <c r="I8193" s="1" t="s">
        <v>5</v>
      </c>
      <c r="J8193" s="1" t="s">
        <v>4394</v>
      </c>
      <c r="K8193" s="1" t="s">
        <v>5</v>
      </c>
      <c r="L8193" s="46">
        <v>99999</v>
      </c>
      <c r="M8193" s="15" t="s">
        <v>167</v>
      </c>
      <c r="N8193" s="5">
        <v>285</v>
      </c>
      <c r="O8193" s="16">
        <f t="shared" si="127"/>
        <v>0</v>
      </c>
      <c r="P8193" s="23"/>
      <c r="Q8193" s="23"/>
      <c r="R8193" s="23"/>
      <c r="S8193" s="23"/>
      <c r="T8193" s="23"/>
      <c r="U8193" s="23"/>
      <c r="V8193" s="23"/>
      <c r="W8193" s="23"/>
      <c r="X8193" s="23"/>
      <c r="Y8193" s="23"/>
      <c r="Z8193" s="23"/>
      <c r="AA8193" s="23"/>
      <c r="AB8193" s="23"/>
      <c r="AC8193" s="23"/>
      <c r="AD8193" s="23"/>
      <c r="AE8193" s="23"/>
      <c r="AF8193" s="23"/>
      <c r="AG8193" s="23"/>
      <c r="AH8193" s="23"/>
      <c r="AI8193" s="23"/>
      <c r="AJ8193" s="23"/>
      <c r="AK8193" s="23"/>
      <c r="AL8193" s="23"/>
      <c r="AM8193" s="23"/>
      <c r="AN8193" s="23"/>
      <c r="AO8193" s="23"/>
      <c r="AP8193" s="23"/>
      <c r="AQ8193" s="23"/>
      <c r="AR8193" s="23"/>
      <c r="AS8193" s="23"/>
      <c r="AT8193" s="23"/>
      <c r="AU8193" s="23"/>
      <c r="AV8193" s="23"/>
      <c r="AW8193" s="23"/>
      <c r="AX8193" s="23"/>
      <c r="AY8193" s="23"/>
      <c r="AZ8193" s="23"/>
      <c r="BA8193" s="23"/>
      <c r="BB8193" s="23"/>
      <c r="BC8193" s="23"/>
      <c r="BD8193" s="23"/>
      <c r="BE8193" s="23"/>
      <c r="BF8193" s="23"/>
      <c r="BG8193" s="23"/>
      <c r="BH8193" s="23"/>
      <c r="BI8193" s="23"/>
      <c r="BJ8193" s="23"/>
      <c r="BK8193" s="23"/>
      <c r="BL8193" s="23"/>
      <c r="BM8193" s="23"/>
      <c r="BN8193" s="23"/>
      <c r="BO8193" s="23"/>
      <c r="BP8193" s="23"/>
    </row>
    <row r="8194" spans="1:68" x14ac:dyDescent="0.25">
      <c r="A8194" s="5">
        <v>84620</v>
      </c>
      <c r="B8194" s="3" t="s">
        <v>50</v>
      </c>
      <c r="C8194" s="1" t="s">
        <v>2621</v>
      </c>
      <c r="D8194" s="1" t="s">
        <v>2937</v>
      </c>
      <c r="E8194" s="1" t="s">
        <v>4349</v>
      </c>
      <c r="F8194" s="1" t="s">
        <v>4399</v>
      </c>
      <c r="G8194" s="1" t="s">
        <v>4400</v>
      </c>
      <c r="H8194" s="1" t="s">
        <v>4411</v>
      </c>
      <c r="I8194" s="1" t="s">
        <v>5</v>
      </c>
      <c r="J8194" s="1" t="s">
        <v>4394</v>
      </c>
      <c r="K8194" s="1" t="s">
        <v>5</v>
      </c>
      <c r="L8194" s="46">
        <v>99999</v>
      </c>
      <c r="M8194" s="15" t="s">
        <v>56</v>
      </c>
      <c r="N8194" s="5">
        <v>20</v>
      </c>
      <c r="O8194" s="16">
        <f t="shared" si="127"/>
        <v>0</v>
      </c>
      <c r="P8194" s="23"/>
      <c r="Q8194" s="23"/>
      <c r="R8194" s="23"/>
      <c r="S8194" s="23"/>
      <c r="T8194" s="23"/>
      <c r="U8194" s="23"/>
      <c r="V8194" s="23"/>
      <c r="W8194" s="23"/>
      <c r="X8194" s="23"/>
      <c r="Y8194" s="23"/>
      <c r="Z8194" s="23"/>
      <c r="AA8194" s="23"/>
      <c r="AB8194" s="23"/>
      <c r="AC8194" s="23"/>
      <c r="AD8194" s="23"/>
      <c r="AE8194" s="23"/>
      <c r="AF8194" s="23"/>
      <c r="AG8194" s="23"/>
      <c r="AH8194" s="23"/>
      <c r="AI8194" s="23"/>
      <c r="AJ8194" s="23"/>
      <c r="AK8194" s="23"/>
      <c r="AL8194" s="23"/>
      <c r="AM8194" s="23"/>
      <c r="AN8194" s="23"/>
      <c r="AO8194" s="23"/>
      <c r="AP8194" s="23"/>
      <c r="AQ8194" s="23"/>
      <c r="AR8194" s="23"/>
      <c r="AS8194" s="23"/>
      <c r="AT8194" s="23"/>
      <c r="AU8194" s="23"/>
      <c r="AV8194" s="23"/>
      <c r="AW8194" s="23"/>
      <c r="AX8194" s="23"/>
      <c r="AY8194" s="23"/>
      <c r="AZ8194" s="23"/>
      <c r="BA8194" s="23"/>
      <c r="BB8194" s="23"/>
      <c r="BC8194" s="23"/>
      <c r="BD8194" s="23"/>
      <c r="BE8194" s="23"/>
      <c r="BF8194" s="23"/>
      <c r="BG8194" s="23"/>
      <c r="BH8194" s="23"/>
      <c r="BI8194" s="23"/>
      <c r="BJ8194" s="23"/>
      <c r="BK8194" s="23"/>
      <c r="BL8194" s="23"/>
      <c r="BM8194" s="23"/>
      <c r="BN8194" s="23"/>
      <c r="BO8194" s="23"/>
      <c r="BP8194" s="23"/>
    </row>
    <row r="8195" spans="1:68" x14ac:dyDescent="0.25">
      <c r="A8195" s="5">
        <v>84622</v>
      </c>
      <c r="B8195" s="3" t="s">
        <v>50</v>
      </c>
      <c r="C8195" s="1" t="s">
        <v>465</v>
      </c>
      <c r="D8195" s="1" t="s">
        <v>108</v>
      </c>
      <c r="E8195" s="1" t="s">
        <v>4349</v>
      </c>
      <c r="F8195" s="1" t="s">
        <v>4395</v>
      </c>
      <c r="G8195" s="1" t="s">
        <v>4396</v>
      </c>
      <c r="H8195" s="1" t="s">
        <v>4411</v>
      </c>
      <c r="I8195" s="1" t="s">
        <v>5</v>
      </c>
      <c r="J8195" s="1" t="s">
        <v>4394</v>
      </c>
      <c r="K8195" s="1" t="s">
        <v>5</v>
      </c>
      <c r="L8195" s="46">
        <v>99999</v>
      </c>
      <c r="M8195" s="15" t="s">
        <v>136</v>
      </c>
      <c r="N8195" s="5">
        <v>39</v>
      </c>
      <c r="O8195" s="16">
        <f t="shared" si="127"/>
        <v>0</v>
      </c>
      <c r="P8195" s="23"/>
      <c r="Q8195" s="23"/>
      <c r="R8195" s="23"/>
      <c r="S8195" s="23"/>
      <c r="T8195" s="23"/>
      <c r="U8195" s="23"/>
      <c r="V8195" s="23"/>
      <c r="W8195" s="23"/>
      <c r="X8195" s="23"/>
      <c r="Y8195" s="23"/>
      <c r="Z8195" s="23"/>
      <c r="AA8195" s="23"/>
      <c r="AB8195" s="23"/>
      <c r="AC8195" s="23"/>
      <c r="AD8195" s="23"/>
      <c r="AE8195" s="23"/>
      <c r="AF8195" s="23"/>
      <c r="AG8195" s="23"/>
      <c r="AH8195" s="23"/>
      <c r="AI8195" s="23"/>
      <c r="AJ8195" s="23"/>
      <c r="AK8195" s="23"/>
      <c r="AL8195" s="23"/>
      <c r="AM8195" s="23"/>
      <c r="AN8195" s="23"/>
      <c r="AO8195" s="23"/>
      <c r="AP8195" s="23"/>
      <c r="AQ8195" s="23"/>
      <c r="AR8195" s="23"/>
      <c r="AS8195" s="23"/>
      <c r="AT8195" s="23"/>
      <c r="AU8195" s="23"/>
      <c r="AV8195" s="23"/>
      <c r="AW8195" s="23"/>
      <c r="AX8195" s="23"/>
      <c r="AY8195" s="23"/>
      <c r="AZ8195" s="23"/>
      <c r="BA8195" s="23"/>
      <c r="BB8195" s="23"/>
      <c r="BC8195" s="23"/>
      <c r="BD8195" s="23"/>
      <c r="BE8195" s="23"/>
      <c r="BF8195" s="23"/>
      <c r="BG8195" s="23"/>
      <c r="BH8195" s="23"/>
      <c r="BI8195" s="23"/>
      <c r="BJ8195" s="23"/>
      <c r="BK8195" s="23"/>
      <c r="BL8195" s="23"/>
      <c r="BM8195" s="23"/>
      <c r="BN8195" s="23"/>
      <c r="BO8195" s="23"/>
      <c r="BP8195" s="23"/>
    </row>
    <row r="8196" spans="1:68" x14ac:dyDescent="0.25">
      <c r="A8196" s="5">
        <v>84625</v>
      </c>
      <c r="B8196" s="3" t="s">
        <v>50</v>
      </c>
      <c r="C8196" s="1" t="s">
        <v>215</v>
      </c>
      <c r="D8196" s="1" t="s">
        <v>108</v>
      </c>
      <c r="E8196" s="1" t="s">
        <v>4349</v>
      </c>
      <c r="F8196" s="1" t="s">
        <v>4395</v>
      </c>
      <c r="G8196" s="1" t="s">
        <v>4396</v>
      </c>
      <c r="H8196" s="1" t="s">
        <v>4411</v>
      </c>
      <c r="I8196" s="1" t="s">
        <v>5</v>
      </c>
      <c r="J8196" s="1" t="s">
        <v>4394</v>
      </c>
      <c r="K8196" s="1" t="s">
        <v>5</v>
      </c>
      <c r="L8196" s="46">
        <v>99999</v>
      </c>
      <c r="M8196" s="15" t="s">
        <v>136</v>
      </c>
      <c r="N8196" s="5">
        <v>39</v>
      </c>
      <c r="O8196" s="16">
        <f t="shared" si="127"/>
        <v>0</v>
      </c>
      <c r="P8196" s="23"/>
      <c r="Q8196" s="23"/>
      <c r="R8196" s="23"/>
      <c r="S8196" s="23"/>
      <c r="T8196" s="23"/>
      <c r="U8196" s="23"/>
      <c r="V8196" s="23"/>
      <c r="W8196" s="23"/>
      <c r="X8196" s="23"/>
      <c r="Y8196" s="23"/>
      <c r="Z8196" s="23"/>
      <c r="AA8196" s="23"/>
      <c r="AB8196" s="23"/>
      <c r="AC8196" s="23"/>
      <c r="AD8196" s="23"/>
      <c r="AE8196" s="23"/>
      <c r="AF8196" s="23"/>
      <c r="AG8196" s="23"/>
      <c r="AH8196" s="23"/>
      <c r="AI8196" s="23"/>
      <c r="AJ8196" s="23"/>
      <c r="AK8196" s="23"/>
      <c r="AL8196" s="23"/>
      <c r="AM8196" s="23"/>
      <c r="AN8196" s="23"/>
      <c r="AO8196" s="23"/>
      <c r="AP8196" s="23"/>
      <c r="AQ8196" s="23"/>
      <c r="AR8196" s="23"/>
      <c r="AS8196" s="23"/>
      <c r="AT8196" s="23"/>
      <c r="AU8196" s="23"/>
      <c r="AV8196" s="23"/>
      <c r="AW8196" s="23"/>
      <c r="AX8196" s="23"/>
      <c r="AY8196" s="23"/>
      <c r="AZ8196" s="23"/>
      <c r="BA8196" s="23"/>
      <c r="BB8196" s="23"/>
      <c r="BC8196" s="23"/>
      <c r="BD8196" s="23"/>
      <c r="BE8196" s="23"/>
      <c r="BF8196" s="23"/>
      <c r="BG8196" s="23"/>
      <c r="BH8196" s="23"/>
      <c r="BI8196" s="23"/>
      <c r="BJ8196" s="23"/>
      <c r="BK8196" s="23"/>
      <c r="BL8196" s="23"/>
      <c r="BM8196" s="23"/>
      <c r="BN8196" s="23"/>
      <c r="BO8196" s="23"/>
      <c r="BP8196" s="23"/>
    </row>
    <row r="8197" spans="1:68" x14ac:dyDescent="0.25">
      <c r="A8197" s="5">
        <v>84627</v>
      </c>
      <c r="B8197" s="3" t="s">
        <v>50</v>
      </c>
      <c r="C8197" s="1" t="s">
        <v>183</v>
      </c>
      <c r="D8197" s="1" t="s">
        <v>108</v>
      </c>
      <c r="E8197" s="1" t="s">
        <v>4349</v>
      </c>
      <c r="F8197" s="1" t="s">
        <v>4395</v>
      </c>
      <c r="G8197" s="1" t="s">
        <v>4396</v>
      </c>
      <c r="H8197" s="1" t="s">
        <v>4411</v>
      </c>
      <c r="I8197" s="1" t="s">
        <v>5</v>
      </c>
      <c r="J8197" s="1" t="s">
        <v>4394</v>
      </c>
      <c r="K8197" s="1" t="s">
        <v>5</v>
      </c>
      <c r="L8197" s="46">
        <v>99999</v>
      </c>
      <c r="M8197" s="15" t="s">
        <v>136</v>
      </c>
      <c r="N8197" s="5">
        <v>39</v>
      </c>
      <c r="O8197" s="16">
        <f t="shared" si="127"/>
        <v>0</v>
      </c>
      <c r="P8197" s="23"/>
      <c r="Q8197" s="23"/>
      <c r="R8197" s="23"/>
      <c r="S8197" s="23"/>
      <c r="T8197" s="23"/>
      <c r="U8197" s="23"/>
      <c r="V8197" s="23"/>
      <c r="W8197" s="23"/>
      <c r="X8197" s="23"/>
      <c r="Y8197" s="23"/>
      <c r="Z8197" s="23"/>
      <c r="AA8197" s="23"/>
      <c r="AB8197" s="23"/>
      <c r="AC8197" s="23"/>
      <c r="AD8197" s="23"/>
      <c r="AE8197" s="23"/>
      <c r="AF8197" s="23"/>
      <c r="AG8197" s="23"/>
      <c r="AH8197" s="23"/>
      <c r="AI8197" s="23"/>
      <c r="AJ8197" s="23"/>
      <c r="AK8197" s="23"/>
      <c r="AL8197" s="23"/>
      <c r="AM8197" s="23"/>
      <c r="AN8197" s="23"/>
      <c r="AO8197" s="23"/>
      <c r="AP8197" s="23"/>
      <c r="AQ8197" s="23"/>
      <c r="AR8197" s="23"/>
      <c r="AS8197" s="23"/>
      <c r="AT8197" s="23"/>
      <c r="AU8197" s="23"/>
      <c r="AV8197" s="23"/>
      <c r="AW8197" s="23"/>
      <c r="AX8197" s="23"/>
      <c r="AY8197" s="23"/>
      <c r="AZ8197" s="23"/>
      <c r="BA8197" s="23"/>
      <c r="BB8197" s="23"/>
      <c r="BC8197" s="23"/>
      <c r="BD8197" s="23"/>
      <c r="BE8197" s="23"/>
      <c r="BF8197" s="23"/>
      <c r="BG8197" s="23"/>
      <c r="BH8197" s="23"/>
      <c r="BI8197" s="23"/>
      <c r="BJ8197" s="23"/>
      <c r="BK8197" s="23"/>
      <c r="BL8197" s="23"/>
      <c r="BM8197" s="23"/>
      <c r="BN8197" s="23"/>
      <c r="BO8197" s="23"/>
      <c r="BP8197" s="23"/>
    </row>
    <row r="8198" spans="1:68" x14ac:dyDescent="0.25">
      <c r="A8198" s="5">
        <v>84629</v>
      </c>
      <c r="B8198" s="3" t="s">
        <v>50</v>
      </c>
      <c r="C8198" s="1" t="s">
        <v>3340</v>
      </c>
      <c r="D8198" s="1" t="s">
        <v>108</v>
      </c>
      <c r="E8198" s="1" t="s">
        <v>4359</v>
      </c>
      <c r="F8198" s="1" t="s">
        <v>4403</v>
      </c>
      <c r="G8198" s="1" t="s">
        <v>4404</v>
      </c>
      <c r="H8198" s="1" t="s">
        <v>4397</v>
      </c>
      <c r="I8198" s="1" t="s">
        <v>5</v>
      </c>
      <c r="J8198" s="1" t="s">
        <v>4394</v>
      </c>
      <c r="K8198" s="1" t="s">
        <v>5</v>
      </c>
      <c r="L8198" s="46">
        <v>99999</v>
      </c>
      <c r="M8198" s="15" t="s">
        <v>100</v>
      </c>
      <c r="N8198" s="5">
        <v>114</v>
      </c>
      <c r="O8198" s="16">
        <f t="shared" si="127"/>
        <v>0</v>
      </c>
      <c r="P8198" s="23"/>
      <c r="Q8198" s="23"/>
      <c r="R8198" s="23"/>
      <c r="S8198" s="23"/>
      <c r="T8198" s="23"/>
      <c r="U8198" s="23"/>
      <c r="V8198" s="23"/>
      <c r="W8198" s="23"/>
      <c r="X8198" s="23"/>
      <c r="Y8198" s="23"/>
      <c r="Z8198" s="23"/>
      <c r="AA8198" s="23"/>
      <c r="AB8198" s="23"/>
      <c r="AC8198" s="23"/>
      <c r="AD8198" s="23"/>
      <c r="AE8198" s="23"/>
      <c r="AF8198" s="23"/>
      <c r="AG8198" s="23"/>
      <c r="AH8198" s="23"/>
      <c r="AI8198" s="23"/>
      <c r="AJ8198" s="23"/>
      <c r="AK8198" s="23"/>
      <c r="AL8198" s="23"/>
      <c r="AM8198" s="23"/>
      <c r="AN8198" s="23"/>
      <c r="AO8198" s="23"/>
      <c r="AP8198" s="23"/>
      <c r="AQ8198" s="23"/>
      <c r="AR8198" s="23"/>
      <c r="AS8198" s="23"/>
      <c r="AT8198" s="23"/>
      <c r="AU8198" s="23"/>
      <c r="AV8198" s="23"/>
      <c r="AW8198" s="23"/>
      <c r="AX8198" s="23"/>
      <c r="AY8198" s="23"/>
      <c r="AZ8198" s="23"/>
      <c r="BA8198" s="23"/>
      <c r="BB8198" s="23"/>
      <c r="BC8198" s="23"/>
      <c r="BD8198" s="23"/>
      <c r="BE8198" s="23"/>
      <c r="BF8198" s="23"/>
      <c r="BG8198" s="23"/>
      <c r="BH8198" s="23"/>
      <c r="BI8198" s="23"/>
      <c r="BJ8198" s="23"/>
      <c r="BK8198" s="23"/>
      <c r="BL8198" s="23"/>
      <c r="BM8198" s="23"/>
      <c r="BN8198" s="23"/>
      <c r="BO8198" s="23"/>
      <c r="BP8198" s="23"/>
    </row>
    <row r="8199" spans="1:68" x14ac:dyDescent="0.25">
      <c r="A8199" s="5">
        <v>84630</v>
      </c>
      <c r="B8199" s="3" t="s">
        <v>3</v>
      </c>
      <c r="C8199" s="1" t="s">
        <v>4554</v>
      </c>
      <c r="D8199" s="1" t="s">
        <v>5</v>
      </c>
      <c r="E8199" s="1" t="s">
        <v>4342</v>
      </c>
      <c r="F8199" s="1" t="s">
        <v>4393</v>
      </c>
      <c r="G8199" s="1" t="s">
        <v>5</v>
      </c>
      <c r="H8199" s="1" t="s">
        <v>5</v>
      </c>
      <c r="I8199" s="1" t="s">
        <v>5</v>
      </c>
      <c r="J8199" s="1" t="s">
        <v>4394</v>
      </c>
      <c r="K8199" s="1" t="s">
        <v>5</v>
      </c>
      <c r="L8199" s="46">
        <v>99999</v>
      </c>
      <c r="M8199" s="15" t="s">
        <v>6</v>
      </c>
      <c r="N8199" s="5">
        <v>145</v>
      </c>
      <c r="O8199" s="16">
        <f t="shared" si="127"/>
        <v>0</v>
      </c>
      <c r="P8199" s="23"/>
      <c r="Q8199" s="23"/>
      <c r="R8199" s="23"/>
      <c r="S8199" s="23"/>
      <c r="T8199" s="23"/>
      <c r="U8199" s="23"/>
      <c r="V8199" s="23"/>
      <c r="W8199" s="23"/>
      <c r="X8199" s="23"/>
      <c r="Y8199" s="23"/>
      <c r="Z8199" s="23"/>
      <c r="AA8199" s="23"/>
      <c r="AB8199" s="23"/>
      <c r="AC8199" s="23"/>
      <c r="AD8199" s="23"/>
      <c r="AE8199" s="23"/>
      <c r="AF8199" s="23"/>
      <c r="AG8199" s="23"/>
      <c r="AH8199" s="23"/>
      <c r="AI8199" s="23"/>
      <c r="AJ8199" s="23"/>
      <c r="AK8199" s="23"/>
      <c r="AL8199" s="23"/>
      <c r="AM8199" s="23"/>
      <c r="AN8199" s="23"/>
      <c r="AO8199" s="23"/>
      <c r="AP8199" s="23"/>
      <c r="AQ8199" s="23"/>
      <c r="AR8199" s="23"/>
      <c r="AS8199" s="23"/>
      <c r="AT8199" s="23"/>
      <c r="AU8199" s="23"/>
      <c r="AV8199" s="23"/>
      <c r="AW8199" s="23"/>
      <c r="AX8199" s="23"/>
      <c r="AY8199" s="23"/>
      <c r="AZ8199" s="23"/>
      <c r="BA8199" s="23"/>
      <c r="BB8199" s="23"/>
      <c r="BC8199" s="23"/>
      <c r="BD8199" s="23"/>
      <c r="BE8199" s="23"/>
      <c r="BF8199" s="23"/>
      <c r="BG8199" s="23"/>
      <c r="BH8199" s="23"/>
      <c r="BI8199" s="23"/>
      <c r="BJ8199" s="23"/>
      <c r="BK8199" s="23"/>
      <c r="BL8199" s="23"/>
      <c r="BM8199" s="23"/>
      <c r="BN8199" s="23"/>
      <c r="BO8199" s="23"/>
      <c r="BP8199" s="23"/>
    </row>
    <row r="8200" spans="1:68" x14ac:dyDescent="0.25">
      <c r="A8200" s="5">
        <v>84633</v>
      </c>
      <c r="B8200" s="3" t="s">
        <v>152</v>
      </c>
      <c r="C8200" s="1" t="s">
        <v>4555</v>
      </c>
      <c r="D8200" s="1" t="s">
        <v>5</v>
      </c>
      <c r="E8200" s="1" t="s">
        <v>4342</v>
      </c>
      <c r="F8200" s="1" t="s">
        <v>4393</v>
      </c>
      <c r="G8200" s="1" t="s">
        <v>5</v>
      </c>
      <c r="H8200" s="1" t="s">
        <v>5</v>
      </c>
      <c r="I8200" s="1" t="s">
        <v>5</v>
      </c>
      <c r="J8200" s="1" t="s">
        <v>4394</v>
      </c>
      <c r="K8200" s="1" t="s">
        <v>5</v>
      </c>
      <c r="L8200" s="46">
        <v>99999</v>
      </c>
      <c r="M8200" s="15" t="s">
        <v>6</v>
      </c>
      <c r="N8200" s="5">
        <v>145</v>
      </c>
      <c r="O8200" s="16">
        <f t="shared" si="127"/>
        <v>0</v>
      </c>
      <c r="P8200" s="23"/>
      <c r="Q8200" s="23"/>
      <c r="R8200" s="23"/>
      <c r="S8200" s="23"/>
      <c r="T8200" s="23"/>
      <c r="U8200" s="23"/>
      <c r="V8200" s="23"/>
      <c r="W8200" s="23"/>
      <c r="X8200" s="23"/>
      <c r="Y8200" s="23"/>
      <c r="Z8200" s="23"/>
      <c r="AA8200" s="23"/>
      <c r="AB8200" s="23"/>
      <c r="AC8200" s="23"/>
      <c r="AD8200" s="23"/>
      <c r="AE8200" s="23"/>
      <c r="AF8200" s="23"/>
      <c r="AG8200" s="23"/>
      <c r="AH8200" s="23"/>
      <c r="AI8200" s="23"/>
      <c r="AJ8200" s="23"/>
      <c r="AK8200" s="23"/>
      <c r="AL8200" s="23"/>
      <c r="AM8200" s="23"/>
      <c r="AN8200" s="23"/>
      <c r="AO8200" s="23"/>
      <c r="AP8200" s="23"/>
      <c r="AQ8200" s="23"/>
      <c r="AR8200" s="23"/>
      <c r="AS8200" s="23"/>
      <c r="AT8200" s="23"/>
      <c r="AU8200" s="23"/>
      <c r="AV8200" s="23"/>
      <c r="AW8200" s="23"/>
      <c r="AX8200" s="23"/>
      <c r="AY8200" s="23"/>
      <c r="AZ8200" s="23"/>
      <c r="BA8200" s="23"/>
      <c r="BB8200" s="23"/>
      <c r="BC8200" s="23"/>
      <c r="BD8200" s="23"/>
      <c r="BE8200" s="23"/>
      <c r="BF8200" s="23"/>
      <c r="BG8200" s="23"/>
      <c r="BH8200" s="23"/>
      <c r="BI8200" s="23"/>
      <c r="BJ8200" s="23"/>
      <c r="BK8200" s="23"/>
      <c r="BL8200" s="23"/>
      <c r="BM8200" s="23"/>
      <c r="BN8200" s="23"/>
      <c r="BO8200" s="23"/>
      <c r="BP8200" s="23"/>
    </row>
    <row r="8201" spans="1:68" x14ac:dyDescent="0.25">
      <c r="A8201" s="5">
        <v>84635</v>
      </c>
      <c r="B8201" s="3" t="s">
        <v>50</v>
      </c>
      <c r="C8201" s="1" t="s">
        <v>2653</v>
      </c>
      <c r="D8201" s="1" t="s">
        <v>108</v>
      </c>
      <c r="E8201" s="1" t="s">
        <v>4349</v>
      </c>
      <c r="F8201" s="1" t="s">
        <v>4395</v>
      </c>
      <c r="G8201" s="1" t="s">
        <v>4396</v>
      </c>
      <c r="H8201" s="1" t="s">
        <v>4397</v>
      </c>
      <c r="I8201" s="1" t="s">
        <v>5</v>
      </c>
      <c r="J8201" s="1" t="s">
        <v>4394</v>
      </c>
      <c r="K8201" s="1" t="s">
        <v>5</v>
      </c>
      <c r="L8201" s="46">
        <v>99999</v>
      </c>
      <c r="M8201" s="15" t="s">
        <v>136</v>
      </c>
      <c r="N8201" s="5">
        <v>39</v>
      </c>
      <c r="O8201" s="16">
        <f t="shared" si="127"/>
        <v>0</v>
      </c>
      <c r="P8201" s="23"/>
      <c r="Q8201" s="23"/>
      <c r="R8201" s="23"/>
      <c r="S8201" s="23"/>
      <c r="T8201" s="23"/>
      <c r="U8201" s="23"/>
      <c r="V8201" s="23"/>
      <c r="W8201" s="23"/>
      <c r="X8201" s="23"/>
      <c r="Y8201" s="23"/>
      <c r="Z8201" s="23"/>
      <c r="AA8201" s="23"/>
      <c r="AB8201" s="23"/>
      <c r="AC8201" s="23"/>
      <c r="AD8201" s="23"/>
      <c r="AE8201" s="23"/>
      <c r="AF8201" s="23"/>
      <c r="AG8201" s="23"/>
      <c r="AH8201" s="23"/>
      <c r="AI8201" s="23"/>
      <c r="AJ8201" s="23"/>
      <c r="AK8201" s="23"/>
      <c r="AL8201" s="23"/>
      <c r="AM8201" s="23"/>
      <c r="AN8201" s="23"/>
      <c r="AO8201" s="23"/>
      <c r="AP8201" s="23"/>
      <c r="AQ8201" s="23"/>
      <c r="AR8201" s="23"/>
      <c r="AS8201" s="23"/>
      <c r="AT8201" s="23"/>
      <c r="AU8201" s="23"/>
      <c r="AV8201" s="23"/>
      <c r="AW8201" s="23"/>
      <c r="AX8201" s="23"/>
      <c r="AY8201" s="23"/>
      <c r="AZ8201" s="23"/>
      <c r="BA8201" s="23"/>
      <c r="BB8201" s="23"/>
      <c r="BC8201" s="23"/>
      <c r="BD8201" s="23"/>
      <c r="BE8201" s="23"/>
      <c r="BF8201" s="23"/>
      <c r="BG8201" s="23"/>
      <c r="BH8201" s="23"/>
      <c r="BI8201" s="23"/>
      <c r="BJ8201" s="23"/>
      <c r="BK8201" s="23"/>
      <c r="BL8201" s="23"/>
      <c r="BM8201" s="23"/>
      <c r="BN8201" s="23"/>
      <c r="BO8201" s="23"/>
      <c r="BP8201" s="23"/>
    </row>
    <row r="8202" spans="1:68" x14ac:dyDescent="0.25">
      <c r="A8202" s="5">
        <v>84636</v>
      </c>
      <c r="B8202" s="3" t="s">
        <v>75</v>
      </c>
      <c r="C8202" s="1" t="s">
        <v>648</v>
      </c>
      <c r="D8202" s="1" t="s">
        <v>108</v>
      </c>
      <c r="E8202" s="1" t="s">
        <v>4354</v>
      </c>
      <c r="F8202" s="1" t="s">
        <v>4395</v>
      </c>
      <c r="G8202" s="1" t="s">
        <v>4396</v>
      </c>
      <c r="H8202" s="1" t="s">
        <v>5</v>
      </c>
      <c r="I8202" s="1" t="s">
        <v>5</v>
      </c>
      <c r="J8202" s="1" t="s">
        <v>4394</v>
      </c>
      <c r="K8202" s="1" t="s">
        <v>5</v>
      </c>
      <c r="L8202" s="46">
        <v>99999</v>
      </c>
      <c r="M8202" s="15" t="s">
        <v>169</v>
      </c>
      <c r="N8202" s="5">
        <v>39</v>
      </c>
      <c r="O8202" s="16">
        <f t="shared" si="127"/>
        <v>0</v>
      </c>
      <c r="P8202" s="23"/>
      <c r="Q8202" s="23"/>
      <c r="R8202" s="23"/>
      <c r="S8202" s="23"/>
      <c r="T8202" s="23"/>
      <c r="U8202" s="23"/>
      <c r="V8202" s="23"/>
      <c r="W8202" s="23"/>
      <c r="X8202" s="23"/>
      <c r="Y8202" s="23"/>
      <c r="Z8202" s="23"/>
      <c r="AA8202" s="23"/>
      <c r="AB8202" s="23"/>
      <c r="AC8202" s="23"/>
      <c r="AD8202" s="23"/>
      <c r="AE8202" s="23"/>
      <c r="AF8202" s="23"/>
      <c r="AG8202" s="23"/>
      <c r="AH8202" s="23"/>
      <c r="AI8202" s="23"/>
      <c r="AJ8202" s="23"/>
      <c r="AK8202" s="23"/>
      <c r="AL8202" s="23"/>
      <c r="AM8202" s="23"/>
      <c r="AN8202" s="23"/>
      <c r="AO8202" s="23"/>
      <c r="AP8202" s="23"/>
      <c r="AQ8202" s="23"/>
      <c r="AR8202" s="23"/>
      <c r="AS8202" s="23"/>
      <c r="AT8202" s="23"/>
      <c r="AU8202" s="23"/>
      <c r="AV8202" s="23"/>
      <c r="AW8202" s="23"/>
      <c r="AX8202" s="23"/>
      <c r="AY8202" s="23"/>
      <c r="AZ8202" s="23"/>
      <c r="BA8202" s="23"/>
      <c r="BB8202" s="23"/>
      <c r="BC8202" s="23"/>
      <c r="BD8202" s="23"/>
      <c r="BE8202" s="23"/>
      <c r="BF8202" s="23"/>
      <c r="BG8202" s="23"/>
      <c r="BH8202" s="23"/>
      <c r="BI8202" s="23"/>
      <c r="BJ8202" s="23"/>
      <c r="BK8202" s="23"/>
      <c r="BL8202" s="23"/>
      <c r="BM8202" s="23"/>
      <c r="BN8202" s="23"/>
      <c r="BO8202" s="23"/>
      <c r="BP8202" s="23"/>
    </row>
    <row r="8203" spans="1:68" x14ac:dyDescent="0.25">
      <c r="A8203" s="5">
        <v>84637</v>
      </c>
      <c r="B8203" s="3" t="s">
        <v>68</v>
      </c>
      <c r="C8203" s="1" t="s">
        <v>72</v>
      </c>
      <c r="D8203" s="1" t="s">
        <v>2367</v>
      </c>
      <c r="E8203" s="1" t="s">
        <v>4353</v>
      </c>
      <c r="F8203" s="1" t="s">
        <v>4395</v>
      </c>
      <c r="G8203" s="1" t="s">
        <v>4396</v>
      </c>
      <c r="H8203" s="1" t="s">
        <v>5</v>
      </c>
      <c r="I8203" s="1" t="s">
        <v>5</v>
      </c>
      <c r="J8203" s="1" t="s">
        <v>4394</v>
      </c>
      <c r="K8203" s="1" t="s">
        <v>5</v>
      </c>
      <c r="L8203" s="46">
        <v>99999</v>
      </c>
      <c r="M8203" s="15" t="s">
        <v>70</v>
      </c>
      <c r="N8203" s="5">
        <v>39</v>
      </c>
      <c r="O8203" s="16">
        <f t="shared" si="127"/>
        <v>0</v>
      </c>
      <c r="P8203" s="23"/>
      <c r="Q8203" s="23"/>
      <c r="R8203" s="23"/>
      <c r="S8203" s="23"/>
      <c r="T8203" s="23"/>
      <c r="U8203" s="23"/>
      <c r="V8203" s="23"/>
      <c r="W8203" s="23"/>
      <c r="X8203" s="23"/>
      <c r="Y8203" s="23"/>
      <c r="Z8203" s="23"/>
      <c r="AA8203" s="23"/>
      <c r="AB8203" s="23"/>
      <c r="AC8203" s="23"/>
      <c r="AD8203" s="23"/>
      <c r="AE8203" s="23"/>
      <c r="AF8203" s="23"/>
      <c r="AG8203" s="23"/>
      <c r="AH8203" s="23"/>
      <c r="AI8203" s="23"/>
      <c r="AJ8203" s="23"/>
      <c r="AK8203" s="23"/>
      <c r="AL8203" s="23"/>
      <c r="AM8203" s="23"/>
      <c r="AN8203" s="23"/>
      <c r="AO8203" s="23"/>
      <c r="AP8203" s="23"/>
      <c r="AQ8203" s="23"/>
      <c r="AR8203" s="23"/>
      <c r="AS8203" s="23"/>
      <c r="AT8203" s="23"/>
      <c r="AU8203" s="23"/>
      <c r="AV8203" s="23"/>
      <c r="AW8203" s="23"/>
      <c r="AX8203" s="23"/>
      <c r="AY8203" s="23"/>
      <c r="AZ8203" s="23"/>
      <c r="BA8203" s="23"/>
      <c r="BB8203" s="23"/>
      <c r="BC8203" s="23"/>
      <c r="BD8203" s="23"/>
      <c r="BE8203" s="23"/>
      <c r="BF8203" s="23"/>
      <c r="BG8203" s="23"/>
      <c r="BH8203" s="23"/>
      <c r="BI8203" s="23"/>
      <c r="BJ8203" s="23"/>
      <c r="BK8203" s="23"/>
      <c r="BL8203" s="23"/>
      <c r="BM8203" s="23"/>
      <c r="BN8203" s="23"/>
      <c r="BO8203" s="23"/>
      <c r="BP8203" s="23"/>
    </row>
    <row r="8204" spans="1:68" x14ac:dyDescent="0.25">
      <c r="A8204" s="5">
        <v>84638</v>
      </c>
      <c r="B8204" s="3" t="s">
        <v>3</v>
      </c>
      <c r="C8204" s="1" t="s">
        <v>3781</v>
      </c>
      <c r="D8204" s="1" t="s">
        <v>5</v>
      </c>
      <c r="E8204" s="1" t="s">
        <v>4342</v>
      </c>
      <c r="F8204" s="1" t="s">
        <v>4393</v>
      </c>
      <c r="G8204" s="1" t="s">
        <v>5</v>
      </c>
      <c r="H8204" s="1" t="s">
        <v>5</v>
      </c>
      <c r="I8204" s="1" t="s">
        <v>5</v>
      </c>
      <c r="J8204" s="1" t="s">
        <v>4394</v>
      </c>
      <c r="K8204" s="1" t="s">
        <v>5</v>
      </c>
      <c r="L8204" s="46">
        <v>99999</v>
      </c>
      <c r="M8204" s="15" t="s">
        <v>6</v>
      </c>
      <c r="N8204" s="5">
        <v>145</v>
      </c>
      <c r="O8204" s="16">
        <f t="shared" si="127"/>
        <v>0</v>
      </c>
      <c r="P8204" s="23"/>
      <c r="Q8204" s="23"/>
      <c r="R8204" s="23"/>
      <c r="S8204" s="23"/>
      <c r="T8204" s="23"/>
      <c r="U8204" s="23"/>
      <c r="V8204" s="23"/>
      <c r="W8204" s="23"/>
      <c r="X8204" s="23"/>
      <c r="Y8204" s="23"/>
      <c r="Z8204" s="23"/>
      <c r="AA8204" s="23"/>
      <c r="AB8204" s="23"/>
      <c r="AC8204" s="23"/>
      <c r="AD8204" s="23"/>
      <c r="AE8204" s="23"/>
      <c r="AF8204" s="23"/>
      <c r="AG8204" s="23"/>
      <c r="AH8204" s="23"/>
      <c r="AI8204" s="23"/>
      <c r="AJ8204" s="23"/>
      <c r="AK8204" s="23"/>
      <c r="AL8204" s="23"/>
      <c r="AM8204" s="23"/>
      <c r="AN8204" s="23"/>
      <c r="AO8204" s="23"/>
      <c r="AP8204" s="23"/>
      <c r="AQ8204" s="23"/>
      <c r="AR8204" s="23"/>
      <c r="AS8204" s="23"/>
      <c r="AT8204" s="23"/>
      <c r="AU8204" s="23"/>
      <c r="AV8204" s="23"/>
      <c r="AW8204" s="23"/>
      <c r="AX8204" s="23"/>
      <c r="AY8204" s="23"/>
      <c r="AZ8204" s="23"/>
      <c r="BA8204" s="23"/>
      <c r="BB8204" s="23"/>
      <c r="BC8204" s="23"/>
      <c r="BD8204" s="23"/>
      <c r="BE8204" s="23"/>
      <c r="BF8204" s="23"/>
      <c r="BG8204" s="23"/>
      <c r="BH8204" s="23"/>
      <c r="BI8204" s="23"/>
      <c r="BJ8204" s="23"/>
      <c r="BK8204" s="23"/>
      <c r="BL8204" s="23"/>
      <c r="BM8204" s="23"/>
      <c r="BN8204" s="23"/>
      <c r="BO8204" s="23"/>
      <c r="BP8204" s="23"/>
    </row>
    <row r="8205" spans="1:68" x14ac:dyDescent="0.25">
      <c r="A8205" s="5">
        <v>84640</v>
      </c>
      <c r="B8205" s="3" t="s">
        <v>3</v>
      </c>
      <c r="C8205" s="1" t="s">
        <v>3782</v>
      </c>
      <c r="D8205" s="1" t="s">
        <v>5</v>
      </c>
      <c r="E8205" s="1" t="s">
        <v>4342</v>
      </c>
      <c r="F8205" s="1" t="s">
        <v>4393</v>
      </c>
      <c r="G8205" s="1" t="s">
        <v>5</v>
      </c>
      <c r="H8205" s="1" t="s">
        <v>5</v>
      </c>
      <c r="I8205" s="1" t="s">
        <v>5</v>
      </c>
      <c r="J8205" s="1" t="s">
        <v>4394</v>
      </c>
      <c r="K8205" s="1" t="s">
        <v>5</v>
      </c>
      <c r="L8205" s="46">
        <v>99999</v>
      </c>
      <c r="M8205" s="15" t="s">
        <v>6</v>
      </c>
      <c r="N8205" s="5">
        <v>145</v>
      </c>
      <c r="O8205" s="16">
        <f t="shared" si="127"/>
        <v>0</v>
      </c>
      <c r="P8205" s="23"/>
      <c r="Q8205" s="23"/>
      <c r="R8205" s="23"/>
      <c r="S8205" s="23"/>
      <c r="T8205" s="23"/>
      <c r="U8205" s="23"/>
      <c r="V8205" s="23"/>
      <c r="W8205" s="23"/>
      <c r="X8205" s="23"/>
      <c r="Y8205" s="23"/>
      <c r="Z8205" s="23"/>
      <c r="AA8205" s="23"/>
      <c r="AB8205" s="23"/>
      <c r="AC8205" s="23"/>
      <c r="AD8205" s="23"/>
      <c r="AE8205" s="23"/>
      <c r="AF8205" s="23"/>
      <c r="AG8205" s="23"/>
      <c r="AH8205" s="23"/>
      <c r="AI8205" s="23"/>
      <c r="AJ8205" s="23"/>
      <c r="AK8205" s="23"/>
      <c r="AL8205" s="23"/>
      <c r="AM8205" s="23"/>
      <c r="AN8205" s="23"/>
      <c r="AO8205" s="23"/>
      <c r="AP8205" s="23"/>
      <c r="AQ8205" s="23"/>
      <c r="AR8205" s="23"/>
      <c r="AS8205" s="23"/>
      <c r="AT8205" s="23"/>
      <c r="AU8205" s="23"/>
      <c r="AV8205" s="23"/>
      <c r="AW8205" s="23"/>
      <c r="AX8205" s="23"/>
      <c r="AY8205" s="23"/>
      <c r="AZ8205" s="23"/>
      <c r="BA8205" s="23"/>
      <c r="BB8205" s="23"/>
      <c r="BC8205" s="23"/>
      <c r="BD8205" s="23"/>
      <c r="BE8205" s="23"/>
      <c r="BF8205" s="23"/>
      <c r="BG8205" s="23"/>
      <c r="BH8205" s="23"/>
      <c r="BI8205" s="23"/>
      <c r="BJ8205" s="23"/>
      <c r="BK8205" s="23"/>
      <c r="BL8205" s="23"/>
      <c r="BM8205" s="23"/>
      <c r="BN8205" s="23"/>
      <c r="BO8205" s="23"/>
      <c r="BP8205" s="23"/>
    </row>
    <row r="8206" spans="1:68" x14ac:dyDescent="0.25">
      <c r="A8206" s="5">
        <v>84641</v>
      </c>
      <c r="B8206" s="3" t="s">
        <v>3</v>
      </c>
      <c r="C8206" s="1" t="s">
        <v>3783</v>
      </c>
      <c r="D8206" s="1" t="s">
        <v>5</v>
      </c>
      <c r="E8206" s="1" t="s">
        <v>4342</v>
      </c>
      <c r="F8206" s="1" t="s">
        <v>4393</v>
      </c>
      <c r="G8206" s="1" t="s">
        <v>5</v>
      </c>
      <c r="H8206" s="1" t="s">
        <v>5</v>
      </c>
      <c r="I8206" s="1" t="s">
        <v>5</v>
      </c>
      <c r="J8206" s="1" t="s">
        <v>4394</v>
      </c>
      <c r="K8206" s="1" t="s">
        <v>5</v>
      </c>
      <c r="L8206" s="46">
        <v>99999</v>
      </c>
      <c r="M8206" s="15" t="s">
        <v>6</v>
      </c>
      <c r="N8206" s="5">
        <v>145</v>
      </c>
      <c r="O8206" s="16">
        <f t="shared" si="127"/>
        <v>0</v>
      </c>
      <c r="P8206" s="23"/>
      <c r="Q8206" s="23"/>
      <c r="R8206" s="23"/>
      <c r="S8206" s="23"/>
      <c r="T8206" s="23"/>
      <c r="U8206" s="23"/>
      <c r="V8206" s="23"/>
      <c r="W8206" s="23"/>
      <c r="X8206" s="23"/>
      <c r="Y8206" s="23"/>
      <c r="Z8206" s="23"/>
      <c r="AA8206" s="23"/>
      <c r="AB8206" s="23"/>
      <c r="AC8206" s="23"/>
      <c r="AD8206" s="23"/>
      <c r="AE8206" s="23"/>
      <c r="AF8206" s="23"/>
      <c r="AG8206" s="23"/>
      <c r="AH8206" s="23"/>
      <c r="AI8206" s="23"/>
      <c r="AJ8206" s="23"/>
      <c r="AK8206" s="23"/>
      <c r="AL8206" s="23"/>
      <c r="AM8206" s="23"/>
      <c r="AN8206" s="23"/>
      <c r="AO8206" s="23"/>
      <c r="AP8206" s="23"/>
      <c r="AQ8206" s="23"/>
      <c r="AR8206" s="23"/>
      <c r="AS8206" s="23"/>
      <c r="AT8206" s="23"/>
      <c r="AU8206" s="23"/>
      <c r="AV8206" s="23"/>
      <c r="AW8206" s="23"/>
      <c r="AX8206" s="23"/>
      <c r="AY8206" s="23"/>
      <c r="AZ8206" s="23"/>
      <c r="BA8206" s="23"/>
      <c r="BB8206" s="23"/>
      <c r="BC8206" s="23"/>
      <c r="BD8206" s="23"/>
      <c r="BE8206" s="23"/>
      <c r="BF8206" s="23"/>
      <c r="BG8206" s="23"/>
      <c r="BH8206" s="23"/>
      <c r="BI8206" s="23"/>
      <c r="BJ8206" s="23"/>
      <c r="BK8206" s="23"/>
      <c r="BL8206" s="23"/>
      <c r="BM8206" s="23"/>
      <c r="BN8206" s="23"/>
      <c r="BO8206" s="23"/>
      <c r="BP8206" s="23"/>
    </row>
    <row r="8207" spans="1:68" x14ac:dyDescent="0.25">
      <c r="A8207" s="5">
        <v>84642</v>
      </c>
      <c r="B8207" s="3" t="s">
        <v>3</v>
      </c>
      <c r="C8207" s="1" t="s">
        <v>3784</v>
      </c>
      <c r="D8207" s="1" t="s">
        <v>5</v>
      </c>
      <c r="E8207" s="1" t="s">
        <v>4342</v>
      </c>
      <c r="F8207" s="1" t="s">
        <v>4393</v>
      </c>
      <c r="G8207" s="1" t="s">
        <v>5</v>
      </c>
      <c r="H8207" s="1" t="s">
        <v>5</v>
      </c>
      <c r="I8207" s="1" t="s">
        <v>5</v>
      </c>
      <c r="J8207" s="1" t="s">
        <v>4394</v>
      </c>
      <c r="K8207" s="1" t="s">
        <v>5</v>
      </c>
      <c r="L8207" s="46">
        <v>99999</v>
      </c>
      <c r="M8207" s="15" t="s">
        <v>6</v>
      </c>
      <c r="N8207" s="5">
        <v>145</v>
      </c>
      <c r="O8207" s="16">
        <f t="shared" ref="O8207:O8270" si="128">SUM(P8207:BP8207)</f>
        <v>0</v>
      </c>
      <c r="P8207" s="23"/>
      <c r="Q8207" s="23"/>
      <c r="R8207" s="23"/>
      <c r="S8207" s="23"/>
      <c r="T8207" s="23"/>
      <c r="U8207" s="23"/>
      <c r="V8207" s="23"/>
      <c r="W8207" s="23"/>
      <c r="X8207" s="23"/>
      <c r="Y8207" s="23"/>
      <c r="Z8207" s="23"/>
      <c r="AA8207" s="23"/>
      <c r="AB8207" s="23"/>
      <c r="AC8207" s="23"/>
      <c r="AD8207" s="23"/>
      <c r="AE8207" s="23"/>
      <c r="AF8207" s="23"/>
      <c r="AG8207" s="23"/>
      <c r="AH8207" s="23"/>
      <c r="AI8207" s="23"/>
      <c r="AJ8207" s="23"/>
      <c r="AK8207" s="23"/>
      <c r="AL8207" s="23"/>
      <c r="AM8207" s="23"/>
      <c r="AN8207" s="23"/>
      <c r="AO8207" s="23"/>
      <c r="AP8207" s="23"/>
      <c r="AQ8207" s="23"/>
      <c r="AR8207" s="23"/>
      <c r="AS8207" s="23"/>
      <c r="AT8207" s="23"/>
      <c r="AU8207" s="23"/>
      <c r="AV8207" s="23"/>
      <c r="AW8207" s="23"/>
      <c r="AX8207" s="23"/>
      <c r="AY8207" s="23"/>
      <c r="AZ8207" s="23"/>
      <c r="BA8207" s="23"/>
      <c r="BB8207" s="23"/>
      <c r="BC8207" s="23"/>
      <c r="BD8207" s="23"/>
      <c r="BE8207" s="23"/>
      <c r="BF8207" s="23"/>
      <c r="BG8207" s="23"/>
      <c r="BH8207" s="23"/>
      <c r="BI8207" s="23"/>
      <c r="BJ8207" s="23"/>
      <c r="BK8207" s="23"/>
      <c r="BL8207" s="23"/>
      <c r="BM8207" s="23"/>
      <c r="BN8207" s="23"/>
      <c r="BO8207" s="23"/>
      <c r="BP8207" s="23"/>
    </row>
    <row r="8208" spans="1:68" x14ac:dyDescent="0.25">
      <c r="A8208" s="5">
        <v>84643</v>
      </c>
      <c r="B8208" s="3" t="s">
        <v>3</v>
      </c>
      <c r="C8208" s="1" t="s">
        <v>3785</v>
      </c>
      <c r="D8208" s="1" t="s">
        <v>5</v>
      </c>
      <c r="E8208" s="1" t="s">
        <v>4342</v>
      </c>
      <c r="F8208" s="1" t="s">
        <v>4393</v>
      </c>
      <c r="G8208" s="1" t="s">
        <v>5</v>
      </c>
      <c r="H8208" s="1" t="s">
        <v>5</v>
      </c>
      <c r="I8208" s="1" t="s">
        <v>5</v>
      </c>
      <c r="J8208" s="1" t="s">
        <v>4394</v>
      </c>
      <c r="K8208" s="1" t="s">
        <v>5</v>
      </c>
      <c r="L8208" s="46">
        <v>99999</v>
      </c>
      <c r="M8208" s="15" t="s">
        <v>6</v>
      </c>
      <c r="N8208" s="5">
        <v>145</v>
      </c>
      <c r="O8208" s="16">
        <f t="shared" si="128"/>
        <v>0</v>
      </c>
      <c r="P8208" s="23"/>
      <c r="Q8208" s="23"/>
      <c r="R8208" s="23"/>
      <c r="S8208" s="23"/>
      <c r="T8208" s="23"/>
      <c r="U8208" s="23"/>
      <c r="V8208" s="23"/>
      <c r="W8208" s="23"/>
      <c r="X8208" s="23"/>
      <c r="Y8208" s="23"/>
      <c r="Z8208" s="23"/>
      <c r="AA8208" s="23"/>
      <c r="AB8208" s="23"/>
      <c r="AC8208" s="23"/>
      <c r="AD8208" s="23"/>
      <c r="AE8208" s="23"/>
      <c r="AF8208" s="23"/>
      <c r="AG8208" s="23"/>
      <c r="AH8208" s="23"/>
      <c r="AI8208" s="23"/>
      <c r="AJ8208" s="23"/>
      <c r="AK8208" s="23"/>
      <c r="AL8208" s="23"/>
      <c r="AM8208" s="23"/>
      <c r="AN8208" s="23"/>
      <c r="AO8208" s="23"/>
      <c r="AP8208" s="23"/>
      <c r="AQ8208" s="23"/>
      <c r="AR8208" s="23"/>
      <c r="AS8208" s="23"/>
      <c r="AT8208" s="23"/>
      <c r="AU8208" s="23"/>
      <c r="AV8208" s="23"/>
      <c r="AW8208" s="23"/>
      <c r="AX8208" s="23"/>
      <c r="AY8208" s="23"/>
      <c r="AZ8208" s="23"/>
      <c r="BA8208" s="23"/>
      <c r="BB8208" s="23"/>
      <c r="BC8208" s="23"/>
      <c r="BD8208" s="23"/>
      <c r="BE8208" s="23"/>
      <c r="BF8208" s="23"/>
      <c r="BG8208" s="23"/>
      <c r="BH8208" s="23"/>
      <c r="BI8208" s="23"/>
      <c r="BJ8208" s="23"/>
      <c r="BK8208" s="23"/>
      <c r="BL8208" s="23"/>
      <c r="BM8208" s="23"/>
      <c r="BN8208" s="23"/>
      <c r="BO8208" s="23"/>
      <c r="BP8208" s="23"/>
    </row>
    <row r="8209" spans="1:68" x14ac:dyDescent="0.25">
      <c r="A8209" s="5">
        <v>84644</v>
      </c>
      <c r="B8209" s="3" t="s">
        <v>3</v>
      </c>
      <c r="C8209" s="1" t="s">
        <v>3786</v>
      </c>
      <c r="D8209" s="1" t="s">
        <v>5</v>
      </c>
      <c r="E8209" s="1" t="s">
        <v>4342</v>
      </c>
      <c r="F8209" s="1" t="s">
        <v>4393</v>
      </c>
      <c r="G8209" s="1" t="s">
        <v>5</v>
      </c>
      <c r="H8209" s="1" t="s">
        <v>5</v>
      </c>
      <c r="I8209" s="1" t="s">
        <v>5</v>
      </c>
      <c r="J8209" s="1" t="s">
        <v>4394</v>
      </c>
      <c r="K8209" s="1" t="s">
        <v>5</v>
      </c>
      <c r="L8209" s="46">
        <v>99999</v>
      </c>
      <c r="M8209" s="15" t="s">
        <v>6</v>
      </c>
      <c r="N8209" s="5">
        <v>145</v>
      </c>
      <c r="O8209" s="16">
        <f t="shared" si="128"/>
        <v>0</v>
      </c>
      <c r="P8209" s="23"/>
      <c r="Q8209" s="23"/>
      <c r="R8209" s="23"/>
      <c r="S8209" s="23"/>
      <c r="T8209" s="23"/>
      <c r="U8209" s="23"/>
      <c r="V8209" s="23"/>
      <c r="W8209" s="23"/>
      <c r="X8209" s="23"/>
      <c r="Y8209" s="23"/>
      <c r="Z8209" s="23"/>
      <c r="AA8209" s="23"/>
      <c r="AB8209" s="23"/>
      <c r="AC8209" s="23"/>
      <c r="AD8209" s="23"/>
      <c r="AE8209" s="23"/>
      <c r="AF8209" s="23"/>
      <c r="AG8209" s="23"/>
      <c r="AH8209" s="23"/>
      <c r="AI8209" s="23"/>
      <c r="AJ8209" s="23"/>
      <c r="AK8209" s="23"/>
      <c r="AL8209" s="23"/>
      <c r="AM8209" s="23"/>
      <c r="AN8209" s="23"/>
      <c r="AO8209" s="23"/>
      <c r="AP8209" s="23"/>
      <c r="AQ8209" s="23"/>
      <c r="AR8209" s="23"/>
      <c r="AS8209" s="23"/>
      <c r="AT8209" s="23"/>
      <c r="AU8209" s="23"/>
      <c r="AV8209" s="23"/>
      <c r="AW8209" s="23"/>
      <c r="AX8209" s="23"/>
      <c r="AY8209" s="23"/>
      <c r="AZ8209" s="23"/>
      <c r="BA8209" s="23"/>
      <c r="BB8209" s="23"/>
      <c r="BC8209" s="23"/>
      <c r="BD8209" s="23"/>
      <c r="BE8209" s="23"/>
      <c r="BF8209" s="23"/>
      <c r="BG8209" s="23"/>
      <c r="BH8209" s="23"/>
      <c r="BI8209" s="23"/>
      <c r="BJ8209" s="23"/>
      <c r="BK8209" s="23"/>
      <c r="BL8209" s="23"/>
      <c r="BM8209" s="23"/>
      <c r="BN8209" s="23"/>
      <c r="BO8209" s="23"/>
      <c r="BP8209" s="23"/>
    </row>
    <row r="8210" spans="1:68" x14ac:dyDescent="0.25">
      <c r="A8210" s="5">
        <v>84645</v>
      </c>
      <c r="B8210" s="3" t="s">
        <v>3</v>
      </c>
      <c r="C8210" s="1" t="s">
        <v>3787</v>
      </c>
      <c r="D8210" s="1" t="s">
        <v>5</v>
      </c>
      <c r="E8210" s="1" t="s">
        <v>4342</v>
      </c>
      <c r="F8210" s="1" t="s">
        <v>4393</v>
      </c>
      <c r="G8210" s="1" t="s">
        <v>5</v>
      </c>
      <c r="H8210" s="1" t="s">
        <v>5</v>
      </c>
      <c r="I8210" s="1" t="s">
        <v>5</v>
      </c>
      <c r="J8210" s="1" t="s">
        <v>4394</v>
      </c>
      <c r="K8210" s="1" t="s">
        <v>5</v>
      </c>
      <c r="L8210" s="46">
        <v>99999</v>
      </c>
      <c r="M8210" s="15" t="s">
        <v>6</v>
      </c>
      <c r="N8210" s="5">
        <v>145</v>
      </c>
      <c r="O8210" s="16">
        <f t="shared" si="128"/>
        <v>0</v>
      </c>
      <c r="P8210" s="23"/>
      <c r="Q8210" s="23"/>
      <c r="R8210" s="23"/>
      <c r="S8210" s="23"/>
      <c r="T8210" s="23"/>
      <c r="U8210" s="23"/>
      <c r="V8210" s="23"/>
      <c r="W8210" s="23"/>
      <c r="X8210" s="23"/>
      <c r="Y8210" s="23"/>
      <c r="Z8210" s="23"/>
      <c r="AA8210" s="23"/>
      <c r="AB8210" s="23"/>
      <c r="AC8210" s="23"/>
      <c r="AD8210" s="23"/>
      <c r="AE8210" s="23"/>
      <c r="AF8210" s="23"/>
      <c r="AG8210" s="23"/>
      <c r="AH8210" s="23"/>
      <c r="AI8210" s="23"/>
      <c r="AJ8210" s="23"/>
      <c r="AK8210" s="23"/>
      <c r="AL8210" s="23"/>
      <c r="AM8210" s="23"/>
      <c r="AN8210" s="23"/>
      <c r="AO8210" s="23"/>
      <c r="AP8210" s="23"/>
      <c r="AQ8210" s="23"/>
      <c r="AR8210" s="23"/>
      <c r="AS8210" s="23"/>
      <c r="AT8210" s="23"/>
      <c r="AU8210" s="23"/>
      <c r="AV8210" s="23"/>
      <c r="AW8210" s="23"/>
      <c r="AX8210" s="23"/>
      <c r="AY8210" s="23"/>
      <c r="AZ8210" s="23"/>
      <c r="BA8210" s="23"/>
      <c r="BB8210" s="23"/>
      <c r="BC8210" s="23"/>
      <c r="BD8210" s="23"/>
      <c r="BE8210" s="23"/>
      <c r="BF8210" s="23"/>
      <c r="BG8210" s="23"/>
      <c r="BH8210" s="23"/>
      <c r="BI8210" s="23"/>
      <c r="BJ8210" s="23"/>
      <c r="BK8210" s="23"/>
      <c r="BL8210" s="23"/>
      <c r="BM8210" s="23"/>
      <c r="BN8210" s="23"/>
      <c r="BO8210" s="23"/>
      <c r="BP8210" s="23"/>
    </row>
    <row r="8211" spans="1:68" x14ac:dyDescent="0.25">
      <c r="A8211" s="5">
        <v>84654</v>
      </c>
      <c r="B8211" s="3" t="s">
        <v>3</v>
      </c>
      <c r="C8211" s="1" t="s">
        <v>3788</v>
      </c>
      <c r="D8211" s="1" t="s">
        <v>5</v>
      </c>
      <c r="E8211" s="1" t="s">
        <v>4342</v>
      </c>
      <c r="F8211" s="1" t="s">
        <v>4393</v>
      </c>
      <c r="G8211" s="1" t="s">
        <v>5</v>
      </c>
      <c r="H8211" s="1" t="s">
        <v>5</v>
      </c>
      <c r="I8211" s="1" t="s">
        <v>5</v>
      </c>
      <c r="J8211" s="1" t="s">
        <v>4394</v>
      </c>
      <c r="K8211" s="1" t="s">
        <v>5</v>
      </c>
      <c r="L8211" s="46">
        <v>99999</v>
      </c>
      <c r="M8211" s="15" t="s">
        <v>6</v>
      </c>
      <c r="N8211" s="5">
        <v>145</v>
      </c>
      <c r="O8211" s="16">
        <f t="shared" si="128"/>
        <v>0</v>
      </c>
      <c r="P8211" s="23"/>
      <c r="Q8211" s="23"/>
      <c r="R8211" s="23"/>
      <c r="S8211" s="23"/>
      <c r="T8211" s="23"/>
      <c r="U8211" s="23"/>
      <c r="V8211" s="23"/>
      <c r="W8211" s="23"/>
      <c r="X8211" s="23"/>
      <c r="Y8211" s="23"/>
      <c r="Z8211" s="23"/>
      <c r="AA8211" s="23"/>
      <c r="AB8211" s="23"/>
      <c r="AC8211" s="23"/>
      <c r="AD8211" s="23"/>
      <c r="AE8211" s="23"/>
      <c r="AF8211" s="23"/>
      <c r="AG8211" s="23"/>
      <c r="AH8211" s="23"/>
      <c r="AI8211" s="23"/>
      <c r="AJ8211" s="23"/>
      <c r="AK8211" s="23"/>
      <c r="AL8211" s="23"/>
      <c r="AM8211" s="23"/>
      <c r="AN8211" s="23"/>
      <c r="AO8211" s="23"/>
      <c r="AP8211" s="23"/>
      <c r="AQ8211" s="23"/>
      <c r="AR8211" s="23"/>
      <c r="AS8211" s="23"/>
      <c r="AT8211" s="23"/>
      <c r="AU8211" s="23"/>
      <c r="AV8211" s="23"/>
      <c r="AW8211" s="23"/>
      <c r="AX8211" s="23"/>
      <c r="AY8211" s="23"/>
      <c r="AZ8211" s="23"/>
      <c r="BA8211" s="23"/>
      <c r="BB8211" s="23"/>
      <c r="BC8211" s="23"/>
      <c r="BD8211" s="23"/>
      <c r="BE8211" s="23"/>
      <c r="BF8211" s="23"/>
      <c r="BG8211" s="23"/>
      <c r="BH8211" s="23"/>
      <c r="BI8211" s="23"/>
      <c r="BJ8211" s="23"/>
      <c r="BK8211" s="23"/>
      <c r="BL8211" s="23"/>
      <c r="BM8211" s="23"/>
      <c r="BN8211" s="23"/>
      <c r="BO8211" s="23"/>
      <c r="BP8211" s="23"/>
    </row>
    <row r="8212" spans="1:68" x14ac:dyDescent="0.25">
      <c r="A8212" s="5">
        <v>84656</v>
      </c>
      <c r="B8212" s="3" t="s">
        <v>13</v>
      </c>
      <c r="C8212" s="1" t="s">
        <v>3789</v>
      </c>
      <c r="D8212" s="1" t="s">
        <v>5</v>
      </c>
      <c r="E8212" s="1" t="s">
        <v>4342</v>
      </c>
      <c r="F8212" s="1" t="s">
        <v>4393</v>
      </c>
      <c r="G8212" s="1" t="s">
        <v>5</v>
      </c>
      <c r="H8212" s="1" t="s">
        <v>5</v>
      </c>
      <c r="I8212" s="1" t="s">
        <v>5</v>
      </c>
      <c r="J8212" s="1" t="s">
        <v>4394</v>
      </c>
      <c r="K8212" s="1" t="s">
        <v>5</v>
      </c>
      <c r="L8212" s="46">
        <v>99999</v>
      </c>
      <c r="M8212" s="15" t="s">
        <v>6</v>
      </c>
      <c r="N8212" s="5">
        <v>145</v>
      </c>
      <c r="O8212" s="16">
        <f t="shared" si="128"/>
        <v>0</v>
      </c>
      <c r="P8212" s="23"/>
      <c r="Q8212" s="23"/>
      <c r="R8212" s="23"/>
      <c r="S8212" s="23"/>
      <c r="T8212" s="23"/>
      <c r="U8212" s="23"/>
      <c r="V8212" s="23"/>
      <c r="W8212" s="23"/>
      <c r="X8212" s="23"/>
      <c r="Y8212" s="23"/>
      <c r="Z8212" s="23"/>
      <c r="AA8212" s="23"/>
      <c r="AB8212" s="23"/>
      <c r="AC8212" s="23"/>
      <c r="AD8212" s="23"/>
      <c r="AE8212" s="23"/>
      <c r="AF8212" s="23"/>
      <c r="AG8212" s="23"/>
      <c r="AH8212" s="23"/>
      <c r="AI8212" s="23"/>
      <c r="AJ8212" s="23"/>
      <c r="AK8212" s="23"/>
      <c r="AL8212" s="23"/>
      <c r="AM8212" s="23"/>
      <c r="AN8212" s="23"/>
      <c r="AO8212" s="23"/>
      <c r="AP8212" s="23"/>
      <c r="AQ8212" s="23"/>
      <c r="AR8212" s="23"/>
      <c r="AS8212" s="23"/>
      <c r="AT8212" s="23"/>
      <c r="AU8212" s="23"/>
      <c r="AV8212" s="23"/>
      <c r="AW8212" s="23"/>
      <c r="AX8212" s="23"/>
      <c r="AY8212" s="23"/>
      <c r="AZ8212" s="23"/>
      <c r="BA8212" s="23"/>
      <c r="BB8212" s="23"/>
      <c r="BC8212" s="23"/>
      <c r="BD8212" s="23"/>
      <c r="BE8212" s="23"/>
      <c r="BF8212" s="23"/>
      <c r="BG8212" s="23"/>
      <c r="BH8212" s="23"/>
      <c r="BI8212" s="23"/>
      <c r="BJ8212" s="23"/>
      <c r="BK8212" s="23"/>
      <c r="BL8212" s="23"/>
      <c r="BM8212" s="23"/>
      <c r="BN8212" s="23"/>
      <c r="BO8212" s="23"/>
      <c r="BP8212" s="23"/>
    </row>
    <row r="8213" spans="1:68" x14ac:dyDescent="0.25">
      <c r="A8213" s="5">
        <v>84657</v>
      </c>
      <c r="B8213" s="3" t="s">
        <v>13</v>
      </c>
      <c r="C8213" s="1" t="s">
        <v>3790</v>
      </c>
      <c r="D8213" s="1" t="s">
        <v>5</v>
      </c>
      <c r="E8213" s="1" t="s">
        <v>4342</v>
      </c>
      <c r="F8213" s="1" t="s">
        <v>4393</v>
      </c>
      <c r="G8213" s="1" t="s">
        <v>5</v>
      </c>
      <c r="H8213" s="1" t="s">
        <v>5</v>
      </c>
      <c r="I8213" s="1" t="s">
        <v>5</v>
      </c>
      <c r="J8213" s="1" t="s">
        <v>4394</v>
      </c>
      <c r="K8213" s="1" t="s">
        <v>5</v>
      </c>
      <c r="L8213" s="46">
        <v>99999</v>
      </c>
      <c r="M8213" s="15" t="s">
        <v>6</v>
      </c>
      <c r="N8213" s="5">
        <v>145</v>
      </c>
      <c r="O8213" s="16">
        <f t="shared" si="128"/>
        <v>0</v>
      </c>
      <c r="P8213" s="23"/>
      <c r="Q8213" s="23"/>
      <c r="R8213" s="23"/>
      <c r="S8213" s="23"/>
      <c r="T8213" s="23"/>
      <c r="U8213" s="23"/>
      <c r="V8213" s="23"/>
      <c r="W8213" s="23"/>
      <c r="X8213" s="23"/>
      <c r="Y8213" s="23"/>
      <c r="Z8213" s="23"/>
      <c r="AA8213" s="23"/>
      <c r="AB8213" s="23"/>
      <c r="AC8213" s="23"/>
      <c r="AD8213" s="23"/>
      <c r="AE8213" s="23"/>
      <c r="AF8213" s="23"/>
      <c r="AG8213" s="23"/>
      <c r="AH8213" s="23"/>
      <c r="AI8213" s="23"/>
      <c r="AJ8213" s="23"/>
      <c r="AK8213" s="23"/>
      <c r="AL8213" s="23"/>
      <c r="AM8213" s="23"/>
      <c r="AN8213" s="23"/>
      <c r="AO8213" s="23"/>
      <c r="AP8213" s="23"/>
      <c r="AQ8213" s="23"/>
      <c r="AR8213" s="23"/>
      <c r="AS8213" s="23"/>
      <c r="AT8213" s="23"/>
      <c r="AU8213" s="23"/>
      <c r="AV8213" s="23"/>
      <c r="AW8213" s="23"/>
      <c r="AX8213" s="23"/>
      <c r="AY8213" s="23"/>
      <c r="AZ8213" s="23"/>
      <c r="BA8213" s="23"/>
      <c r="BB8213" s="23"/>
      <c r="BC8213" s="23"/>
      <c r="BD8213" s="23"/>
      <c r="BE8213" s="23"/>
      <c r="BF8213" s="23"/>
      <c r="BG8213" s="23"/>
      <c r="BH8213" s="23"/>
      <c r="BI8213" s="23"/>
      <c r="BJ8213" s="23"/>
      <c r="BK8213" s="23"/>
      <c r="BL8213" s="23"/>
      <c r="BM8213" s="23"/>
      <c r="BN8213" s="23"/>
      <c r="BO8213" s="23"/>
      <c r="BP8213" s="23"/>
    </row>
    <row r="8214" spans="1:68" x14ac:dyDescent="0.25">
      <c r="A8214" s="5">
        <v>84660</v>
      </c>
      <c r="B8214" s="3" t="s">
        <v>48</v>
      </c>
      <c r="C8214" s="1" t="s">
        <v>3658</v>
      </c>
      <c r="D8214" s="1" t="s">
        <v>5</v>
      </c>
      <c r="E8214" s="1" t="s">
        <v>4348</v>
      </c>
      <c r="F8214" s="1" t="s">
        <v>4421</v>
      </c>
      <c r="G8214" s="1" t="s">
        <v>4422</v>
      </c>
      <c r="H8214" s="1" t="s">
        <v>5</v>
      </c>
      <c r="I8214" s="1" t="s">
        <v>5</v>
      </c>
      <c r="J8214" s="1" t="s">
        <v>4394</v>
      </c>
      <c r="K8214" s="1" t="s">
        <v>5</v>
      </c>
      <c r="L8214" s="46">
        <v>99999</v>
      </c>
      <c r="M8214" s="15" t="s">
        <v>167</v>
      </c>
      <c r="N8214" s="5">
        <v>285</v>
      </c>
      <c r="O8214" s="16">
        <f t="shared" si="128"/>
        <v>0</v>
      </c>
      <c r="P8214" s="23"/>
      <c r="Q8214" s="23"/>
      <c r="R8214" s="23"/>
      <c r="S8214" s="23"/>
      <c r="T8214" s="23"/>
      <c r="U8214" s="23"/>
      <c r="V8214" s="23"/>
      <c r="W8214" s="23"/>
      <c r="X8214" s="23"/>
      <c r="Y8214" s="23"/>
      <c r="Z8214" s="23"/>
      <c r="AA8214" s="23"/>
      <c r="AB8214" s="23"/>
      <c r="AC8214" s="23"/>
      <c r="AD8214" s="23"/>
      <c r="AE8214" s="23"/>
      <c r="AF8214" s="23"/>
      <c r="AG8214" s="23"/>
      <c r="AH8214" s="23"/>
      <c r="AI8214" s="23"/>
      <c r="AJ8214" s="23"/>
      <c r="AK8214" s="23"/>
      <c r="AL8214" s="23"/>
      <c r="AM8214" s="23"/>
      <c r="AN8214" s="23"/>
      <c r="AO8214" s="23"/>
      <c r="AP8214" s="23"/>
      <c r="AQ8214" s="23"/>
      <c r="AR8214" s="23"/>
      <c r="AS8214" s="23"/>
      <c r="AT8214" s="23"/>
      <c r="AU8214" s="23"/>
      <c r="AV8214" s="23"/>
      <c r="AW8214" s="23"/>
      <c r="AX8214" s="23"/>
      <c r="AY8214" s="23"/>
      <c r="AZ8214" s="23"/>
      <c r="BA8214" s="23"/>
      <c r="BB8214" s="23"/>
      <c r="BC8214" s="23"/>
      <c r="BD8214" s="23"/>
      <c r="BE8214" s="23"/>
      <c r="BF8214" s="23"/>
      <c r="BG8214" s="23"/>
      <c r="BH8214" s="23"/>
      <c r="BI8214" s="23"/>
      <c r="BJ8214" s="23"/>
      <c r="BK8214" s="23"/>
      <c r="BL8214" s="23"/>
      <c r="BM8214" s="23"/>
      <c r="BN8214" s="23"/>
      <c r="BO8214" s="23"/>
      <c r="BP8214" s="23"/>
    </row>
    <row r="8215" spans="1:68" x14ac:dyDescent="0.25">
      <c r="A8215" s="5">
        <v>84662</v>
      </c>
      <c r="B8215" s="3" t="s">
        <v>50</v>
      </c>
      <c r="C8215" s="1" t="s">
        <v>3791</v>
      </c>
      <c r="D8215" s="1" t="s">
        <v>3764</v>
      </c>
      <c r="E8215" s="1" t="s">
        <v>4349</v>
      </c>
      <c r="F8215" s="1" t="s">
        <v>4399</v>
      </c>
      <c r="G8215" s="1" t="s">
        <v>4400</v>
      </c>
      <c r="H8215" s="1" t="s">
        <v>4411</v>
      </c>
      <c r="I8215" s="1" t="s">
        <v>5</v>
      </c>
      <c r="J8215" s="1" t="s">
        <v>4425</v>
      </c>
      <c r="K8215" s="1" t="s">
        <v>5</v>
      </c>
      <c r="L8215" s="46">
        <v>99999</v>
      </c>
      <c r="M8215" s="15" t="s">
        <v>56</v>
      </c>
      <c r="N8215" s="5">
        <v>20</v>
      </c>
      <c r="O8215" s="16">
        <f t="shared" si="128"/>
        <v>0</v>
      </c>
      <c r="P8215" s="23"/>
      <c r="Q8215" s="23"/>
      <c r="R8215" s="23"/>
      <c r="S8215" s="23"/>
      <c r="T8215" s="23"/>
      <c r="U8215" s="23"/>
      <c r="V8215" s="23"/>
      <c r="W8215" s="23"/>
      <c r="X8215" s="23"/>
      <c r="Y8215" s="23"/>
      <c r="Z8215" s="23"/>
      <c r="AA8215" s="23"/>
      <c r="AB8215" s="23"/>
      <c r="AC8215" s="23"/>
      <c r="AD8215" s="23"/>
      <c r="AE8215" s="23"/>
      <c r="AF8215" s="23"/>
      <c r="AG8215" s="23"/>
      <c r="AH8215" s="23"/>
      <c r="AI8215" s="23"/>
      <c r="AJ8215" s="23"/>
      <c r="AK8215" s="23"/>
      <c r="AL8215" s="23"/>
      <c r="AM8215" s="23"/>
      <c r="AN8215" s="23"/>
      <c r="AO8215" s="23"/>
      <c r="AP8215" s="23"/>
      <c r="AQ8215" s="23"/>
      <c r="AR8215" s="23"/>
      <c r="AS8215" s="23"/>
      <c r="AT8215" s="23"/>
      <c r="AU8215" s="23"/>
      <c r="AV8215" s="23"/>
      <c r="AW8215" s="23"/>
      <c r="AX8215" s="23"/>
      <c r="AY8215" s="23"/>
      <c r="AZ8215" s="23"/>
      <c r="BA8215" s="23"/>
      <c r="BB8215" s="23"/>
      <c r="BC8215" s="23"/>
      <c r="BD8215" s="23"/>
      <c r="BE8215" s="23"/>
      <c r="BF8215" s="23"/>
      <c r="BG8215" s="23"/>
      <c r="BH8215" s="23"/>
      <c r="BI8215" s="23"/>
      <c r="BJ8215" s="23"/>
      <c r="BK8215" s="23"/>
      <c r="BL8215" s="23"/>
      <c r="BM8215" s="23"/>
      <c r="BN8215" s="23"/>
      <c r="BO8215" s="23"/>
      <c r="BP8215" s="23"/>
    </row>
    <row r="8216" spans="1:68" x14ac:dyDescent="0.25">
      <c r="A8216" s="5">
        <v>84664</v>
      </c>
      <c r="B8216" s="3" t="s">
        <v>50</v>
      </c>
      <c r="C8216" s="1" t="s">
        <v>3739</v>
      </c>
      <c r="D8216" s="1" t="s">
        <v>108</v>
      </c>
      <c r="E8216" s="1" t="s">
        <v>4349</v>
      </c>
      <c r="F8216" s="1" t="s">
        <v>4399</v>
      </c>
      <c r="G8216" s="1" t="s">
        <v>4400</v>
      </c>
      <c r="H8216" s="1" t="s">
        <v>4411</v>
      </c>
      <c r="I8216" s="1" t="s">
        <v>5</v>
      </c>
      <c r="J8216" s="1" t="s">
        <v>4394</v>
      </c>
      <c r="K8216" s="1" t="s">
        <v>5</v>
      </c>
      <c r="L8216" s="46">
        <v>99999</v>
      </c>
      <c r="M8216" s="15" t="s">
        <v>56</v>
      </c>
      <c r="N8216" s="5">
        <v>20</v>
      </c>
      <c r="O8216" s="16">
        <f t="shared" si="128"/>
        <v>0</v>
      </c>
      <c r="P8216" s="23"/>
      <c r="Q8216" s="23"/>
      <c r="R8216" s="23"/>
      <c r="S8216" s="23"/>
      <c r="T8216" s="23"/>
      <c r="U8216" s="23"/>
      <c r="V8216" s="23"/>
      <c r="W8216" s="23"/>
      <c r="X8216" s="23"/>
      <c r="Y8216" s="23"/>
      <c r="Z8216" s="23"/>
      <c r="AA8216" s="23"/>
      <c r="AB8216" s="23"/>
      <c r="AC8216" s="23"/>
      <c r="AD8216" s="23"/>
      <c r="AE8216" s="23"/>
      <c r="AF8216" s="23"/>
      <c r="AG8216" s="23"/>
      <c r="AH8216" s="23"/>
      <c r="AI8216" s="23"/>
      <c r="AJ8216" s="23"/>
      <c r="AK8216" s="23"/>
      <c r="AL8216" s="23"/>
      <c r="AM8216" s="23"/>
      <c r="AN8216" s="23"/>
      <c r="AO8216" s="23"/>
      <c r="AP8216" s="23"/>
      <c r="AQ8216" s="23"/>
      <c r="AR8216" s="23"/>
      <c r="AS8216" s="23"/>
      <c r="AT8216" s="23"/>
      <c r="AU8216" s="23"/>
      <c r="AV8216" s="23"/>
      <c r="AW8216" s="23"/>
      <c r="AX8216" s="23"/>
      <c r="AY8216" s="23"/>
      <c r="AZ8216" s="23"/>
      <c r="BA8216" s="23"/>
      <c r="BB8216" s="23"/>
      <c r="BC8216" s="23"/>
      <c r="BD8216" s="23"/>
      <c r="BE8216" s="23"/>
      <c r="BF8216" s="23"/>
      <c r="BG8216" s="23"/>
      <c r="BH8216" s="23"/>
      <c r="BI8216" s="23"/>
      <c r="BJ8216" s="23"/>
      <c r="BK8216" s="23"/>
      <c r="BL8216" s="23"/>
      <c r="BM8216" s="23"/>
      <c r="BN8216" s="23"/>
      <c r="BO8216" s="23"/>
      <c r="BP8216" s="23"/>
    </row>
    <row r="8217" spans="1:68" x14ac:dyDescent="0.25">
      <c r="A8217" s="5">
        <v>84665</v>
      </c>
      <c r="B8217" s="3" t="s">
        <v>50</v>
      </c>
      <c r="C8217" s="1" t="s">
        <v>124</v>
      </c>
      <c r="D8217" s="1" t="s">
        <v>108</v>
      </c>
      <c r="E8217" s="1" t="s">
        <v>4349</v>
      </c>
      <c r="F8217" s="1" t="s">
        <v>4395</v>
      </c>
      <c r="G8217" s="1" t="s">
        <v>4396</v>
      </c>
      <c r="H8217" s="1" t="s">
        <v>4411</v>
      </c>
      <c r="I8217" s="1" t="s">
        <v>5</v>
      </c>
      <c r="J8217" s="1" t="s">
        <v>4394</v>
      </c>
      <c r="K8217" s="1" t="s">
        <v>5</v>
      </c>
      <c r="L8217" s="46">
        <v>99999</v>
      </c>
      <c r="M8217" s="15" t="s">
        <v>136</v>
      </c>
      <c r="N8217" s="5">
        <v>39</v>
      </c>
      <c r="O8217" s="16">
        <f t="shared" si="128"/>
        <v>0</v>
      </c>
      <c r="P8217" s="23"/>
      <c r="Q8217" s="23"/>
      <c r="R8217" s="23"/>
      <c r="S8217" s="23"/>
      <c r="T8217" s="23"/>
      <c r="U8217" s="23"/>
      <c r="V8217" s="23"/>
      <c r="W8217" s="23"/>
      <c r="X8217" s="23"/>
      <c r="Y8217" s="23"/>
      <c r="Z8217" s="23"/>
      <c r="AA8217" s="23"/>
      <c r="AB8217" s="23"/>
      <c r="AC8217" s="23"/>
      <c r="AD8217" s="23"/>
      <c r="AE8217" s="23"/>
      <c r="AF8217" s="23"/>
      <c r="AG8217" s="23"/>
      <c r="AH8217" s="23"/>
      <c r="AI8217" s="23"/>
      <c r="AJ8217" s="23"/>
      <c r="AK8217" s="23"/>
      <c r="AL8217" s="23"/>
      <c r="AM8217" s="23"/>
      <c r="AN8217" s="23"/>
      <c r="AO8217" s="23"/>
      <c r="AP8217" s="23"/>
      <c r="AQ8217" s="23"/>
      <c r="AR8217" s="23"/>
      <c r="AS8217" s="23"/>
      <c r="AT8217" s="23"/>
      <c r="AU8217" s="23"/>
      <c r="AV8217" s="23"/>
      <c r="AW8217" s="23"/>
      <c r="AX8217" s="23"/>
      <c r="AY8217" s="23"/>
      <c r="AZ8217" s="23"/>
      <c r="BA8217" s="23"/>
      <c r="BB8217" s="23"/>
      <c r="BC8217" s="23"/>
      <c r="BD8217" s="23"/>
      <c r="BE8217" s="23"/>
      <c r="BF8217" s="23"/>
      <c r="BG8217" s="23"/>
      <c r="BH8217" s="23"/>
      <c r="BI8217" s="23"/>
      <c r="BJ8217" s="23"/>
      <c r="BK8217" s="23"/>
      <c r="BL8217" s="23"/>
      <c r="BM8217" s="23"/>
      <c r="BN8217" s="23"/>
      <c r="BO8217" s="23"/>
      <c r="BP8217" s="23"/>
    </row>
    <row r="8218" spans="1:68" x14ac:dyDescent="0.25">
      <c r="A8218" s="5">
        <v>84666</v>
      </c>
      <c r="B8218" s="3" t="s">
        <v>68</v>
      </c>
      <c r="C8218" s="1" t="s">
        <v>4556</v>
      </c>
      <c r="D8218" s="1" t="s">
        <v>52</v>
      </c>
      <c r="E8218" s="1" t="s">
        <v>4353</v>
      </c>
      <c r="F8218" s="1" t="s">
        <v>4395</v>
      </c>
      <c r="G8218" s="1" t="s">
        <v>4396</v>
      </c>
      <c r="H8218" s="1" t="s">
        <v>5</v>
      </c>
      <c r="I8218" s="1" t="s">
        <v>5</v>
      </c>
      <c r="J8218" s="1" t="s">
        <v>4394</v>
      </c>
      <c r="K8218" s="1" t="s">
        <v>5</v>
      </c>
      <c r="L8218" s="46">
        <v>99999</v>
      </c>
      <c r="M8218" s="15" t="s">
        <v>70</v>
      </c>
      <c r="N8218" s="5">
        <v>39</v>
      </c>
      <c r="O8218" s="16">
        <f t="shared" si="128"/>
        <v>0</v>
      </c>
      <c r="P8218" s="23"/>
      <c r="Q8218" s="23"/>
      <c r="R8218" s="23"/>
      <c r="S8218" s="23"/>
      <c r="T8218" s="23"/>
      <c r="U8218" s="23"/>
      <c r="V8218" s="23"/>
      <c r="W8218" s="23"/>
      <c r="X8218" s="23"/>
      <c r="Y8218" s="23"/>
      <c r="Z8218" s="23"/>
      <c r="AA8218" s="23"/>
      <c r="AB8218" s="23"/>
      <c r="AC8218" s="23"/>
      <c r="AD8218" s="23"/>
      <c r="AE8218" s="23"/>
      <c r="AF8218" s="23"/>
      <c r="AG8218" s="23"/>
      <c r="AH8218" s="23"/>
      <c r="AI8218" s="23"/>
      <c r="AJ8218" s="23"/>
      <c r="AK8218" s="23"/>
      <c r="AL8218" s="23"/>
      <c r="AM8218" s="23"/>
      <c r="AN8218" s="23"/>
      <c r="AO8218" s="23"/>
      <c r="AP8218" s="23"/>
      <c r="AQ8218" s="23"/>
      <c r="AR8218" s="23"/>
      <c r="AS8218" s="23"/>
      <c r="AT8218" s="23"/>
      <c r="AU8218" s="23"/>
      <c r="AV8218" s="23"/>
      <c r="AW8218" s="23"/>
      <c r="AX8218" s="23"/>
      <c r="AY8218" s="23"/>
      <c r="AZ8218" s="23"/>
      <c r="BA8218" s="23"/>
      <c r="BB8218" s="23"/>
      <c r="BC8218" s="23"/>
      <c r="BD8218" s="23"/>
      <c r="BE8218" s="23"/>
      <c r="BF8218" s="23"/>
      <c r="BG8218" s="23"/>
      <c r="BH8218" s="23"/>
      <c r="BI8218" s="23"/>
      <c r="BJ8218" s="23"/>
      <c r="BK8218" s="23"/>
      <c r="BL8218" s="23"/>
      <c r="BM8218" s="23"/>
      <c r="BN8218" s="23"/>
      <c r="BO8218" s="23"/>
      <c r="BP8218" s="23"/>
    </row>
    <row r="8219" spans="1:68" x14ac:dyDescent="0.25">
      <c r="A8219" s="5">
        <v>84668</v>
      </c>
      <c r="B8219" s="3" t="s">
        <v>48</v>
      </c>
      <c r="C8219" s="1" t="s">
        <v>2358</v>
      </c>
      <c r="D8219" s="1" t="s">
        <v>5</v>
      </c>
      <c r="E8219" s="1" t="s">
        <v>4348</v>
      </c>
      <c r="F8219" s="1" t="s">
        <v>4393</v>
      </c>
      <c r="G8219" s="1" t="s">
        <v>5</v>
      </c>
      <c r="H8219" s="1" t="s">
        <v>5</v>
      </c>
      <c r="I8219" s="1" t="s">
        <v>5</v>
      </c>
      <c r="J8219" s="1" t="s">
        <v>4394</v>
      </c>
      <c r="K8219" s="1" t="s">
        <v>5</v>
      </c>
      <c r="L8219" s="46">
        <v>99999</v>
      </c>
      <c r="M8219" s="15" t="s">
        <v>6</v>
      </c>
      <c r="N8219" s="5">
        <v>135</v>
      </c>
      <c r="O8219" s="16">
        <f t="shared" si="128"/>
        <v>0</v>
      </c>
      <c r="P8219" s="23"/>
      <c r="Q8219" s="23"/>
      <c r="R8219" s="23"/>
      <c r="S8219" s="23"/>
      <c r="T8219" s="23"/>
      <c r="U8219" s="23"/>
      <c r="V8219" s="23"/>
      <c r="W8219" s="23"/>
      <c r="X8219" s="23"/>
      <c r="Y8219" s="23"/>
      <c r="Z8219" s="23"/>
      <c r="AA8219" s="23"/>
      <c r="AB8219" s="23"/>
      <c r="AC8219" s="23"/>
      <c r="AD8219" s="23"/>
      <c r="AE8219" s="23"/>
      <c r="AF8219" s="23"/>
      <c r="AG8219" s="23"/>
      <c r="AH8219" s="23"/>
      <c r="AI8219" s="23"/>
      <c r="AJ8219" s="23"/>
      <c r="AK8219" s="23"/>
      <c r="AL8219" s="23"/>
      <c r="AM8219" s="23"/>
      <c r="AN8219" s="23"/>
      <c r="AO8219" s="23"/>
      <c r="AP8219" s="23"/>
      <c r="AQ8219" s="23"/>
      <c r="AR8219" s="23"/>
      <c r="AS8219" s="23"/>
      <c r="AT8219" s="23"/>
      <c r="AU8219" s="23"/>
      <c r="AV8219" s="23"/>
      <c r="AW8219" s="23"/>
      <c r="AX8219" s="23"/>
      <c r="AY8219" s="23"/>
      <c r="AZ8219" s="23"/>
      <c r="BA8219" s="23"/>
      <c r="BB8219" s="23"/>
      <c r="BC8219" s="23"/>
      <c r="BD8219" s="23"/>
      <c r="BE8219" s="23"/>
      <c r="BF8219" s="23"/>
      <c r="BG8219" s="23"/>
      <c r="BH8219" s="23"/>
      <c r="BI8219" s="23"/>
      <c r="BJ8219" s="23"/>
      <c r="BK8219" s="23"/>
      <c r="BL8219" s="23"/>
      <c r="BM8219" s="23"/>
      <c r="BN8219" s="23"/>
      <c r="BO8219" s="23"/>
      <c r="BP8219" s="23"/>
    </row>
    <row r="8220" spans="1:68" x14ac:dyDescent="0.25">
      <c r="A8220" s="5">
        <v>84669</v>
      </c>
      <c r="B8220" s="3" t="s">
        <v>48</v>
      </c>
      <c r="C8220" s="1" t="s">
        <v>3658</v>
      </c>
      <c r="D8220" s="1" t="s">
        <v>5</v>
      </c>
      <c r="E8220" s="1" t="s">
        <v>4348</v>
      </c>
      <c r="F8220" s="1" t="s">
        <v>4421</v>
      </c>
      <c r="G8220" s="1" t="s">
        <v>4423</v>
      </c>
      <c r="H8220" s="1" t="s">
        <v>5</v>
      </c>
      <c r="I8220" s="1" t="s">
        <v>5</v>
      </c>
      <c r="J8220" s="1" t="s">
        <v>4394</v>
      </c>
      <c r="K8220" s="1" t="s">
        <v>5</v>
      </c>
      <c r="L8220" s="46">
        <v>99999</v>
      </c>
      <c r="M8220" s="15" t="s">
        <v>167</v>
      </c>
      <c r="N8220" s="5">
        <v>285</v>
      </c>
      <c r="O8220" s="16">
        <f t="shared" si="128"/>
        <v>0</v>
      </c>
      <c r="P8220" s="23"/>
      <c r="Q8220" s="23"/>
      <c r="R8220" s="23"/>
      <c r="S8220" s="23"/>
      <c r="T8220" s="23"/>
      <c r="U8220" s="23"/>
      <c r="V8220" s="23"/>
      <c r="W8220" s="23"/>
      <c r="X8220" s="23"/>
      <c r="Y8220" s="23"/>
      <c r="Z8220" s="23"/>
      <c r="AA8220" s="23"/>
      <c r="AB8220" s="23"/>
      <c r="AC8220" s="23"/>
      <c r="AD8220" s="23"/>
      <c r="AE8220" s="23"/>
      <c r="AF8220" s="23"/>
      <c r="AG8220" s="23"/>
      <c r="AH8220" s="23"/>
      <c r="AI8220" s="23"/>
      <c r="AJ8220" s="23"/>
      <c r="AK8220" s="23"/>
      <c r="AL8220" s="23"/>
      <c r="AM8220" s="23"/>
      <c r="AN8220" s="23"/>
      <c r="AO8220" s="23"/>
      <c r="AP8220" s="23"/>
      <c r="AQ8220" s="23"/>
      <c r="AR8220" s="23"/>
      <c r="AS8220" s="23"/>
      <c r="AT8220" s="23"/>
      <c r="AU8220" s="23"/>
      <c r="AV8220" s="23"/>
      <c r="AW8220" s="23"/>
      <c r="AX8220" s="23"/>
      <c r="AY8220" s="23"/>
      <c r="AZ8220" s="23"/>
      <c r="BA8220" s="23"/>
      <c r="BB8220" s="23"/>
      <c r="BC8220" s="23"/>
      <c r="BD8220" s="23"/>
      <c r="BE8220" s="23"/>
      <c r="BF8220" s="23"/>
      <c r="BG8220" s="23"/>
      <c r="BH8220" s="23"/>
      <c r="BI8220" s="23"/>
      <c r="BJ8220" s="23"/>
      <c r="BK8220" s="23"/>
      <c r="BL8220" s="23"/>
      <c r="BM8220" s="23"/>
      <c r="BN8220" s="23"/>
      <c r="BO8220" s="23"/>
      <c r="BP8220" s="23"/>
    </row>
    <row r="8221" spans="1:68" x14ac:dyDescent="0.25">
      <c r="A8221" s="5">
        <v>84670</v>
      </c>
      <c r="B8221" s="3" t="s">
        <v>50</v>
      </c>
      <c r="C8221" s="1" t="s">
        <v>4557</v>
      </c>
      <c r="D8221" s="1" t="s">
        <v>108</v>
      </c>
      <c r="E8221" s="1" t="s">
        <v>4349</v>
      </c>
      <c r="F8221" s="1" t="s">
        <v>4399</v>
      </c>
      <c r="G8221" s="1" t="s">
        <v>4400</v>
      </c>
      <c r="H8221" s="1" t="s">
        <v>4411</v>
      </c>
      <c r="I8221" s="1" t="s">
        <v>5</v>
      </c>
      <c r="J8221" s="1" t="s">
        <v>4394</v>
      </c>
      <c r="K8221" s="1" t="s">
        <v>5</v>
      </c>
      <c r="L8221" s="46">
        <v>99999</v>
      </c>
      <c r="M8221" s="15" t="s">
        <v>56</v>
      </c>
      <c r="N8221" s="5">
        <v>20</v>
      </c>
      <c r="O8221" s="16">
        <f t="shared" si="128"/>
        <v>0</v>
      </c>
      <c r="P8221" s="23"/>
      <c r="Q8221" s="23"/>
      <c r="R8221" s="23"/>
      <c r="S8221" s="23"/>
      <c r="T8221" s="23"/>
      <c r="U8221" s="23"/>
      <c r="V8221" s="23"/>
      <c r="W8221" s="23"/>
      <c r="X8221" s="23"/>
      <c r="Y8221" s="23"/>
      <c r="Z8221" s="23"/>
      <c r="AA8221" s="23"/>
      <c r="AB8221" s="23"/>
      <c r="AC8221" s="23"/>
      <c r="AD8221" s="23"/>
      <c r="AE8221" s="23"/>
      <c r="AF8221" s="23"/>
      <c r="AG8221" s="23"/>
      <c r="AH8221" s="23"/>
      <c r="AI8221" s="23"/>
      <c r="AJ8221" s="23"/>
      <c r="AK8221" s="23"/>
      <c r="AL8221" s="23"/>
      <c r="AM8221" s="23"/>
      <c r="AN8221" s="23"/>
      <c r="AO8221" s="23"/>
      <c r="AP8221" s="23"/>
      <c r="AQ8221" s="23"/>
      <c r="AR8221" s="23"/>
      <c r="AS8221" s="23"/>
      <c r="AT8221" s="23"/>
      <c r="AU8221" s="23"/>
      <c r="AV8221" s="23"/>
      <c r="AW8221" s="23"/>
      <c r="AX8221" s="23"/>
      <c r="AY8221" s="23"/>
      <c r="AZ8221" s="23"/>
      <c r="BA8221" s="23"/>
      <c r="BB8221" s="23"/>
      <c r="BC8221" s="23"/>
      <c r="BD8221" s="23"/>
      <c r="BE8221" s="23"/>
      <c r="BF8221" s="23"/>
      <c r="BG8221" s="23"/>
      <c r="BH8221" s="23"/>
      <c r="BI8221" s="23"/>
      <c r="BJ8221" s="23"/>
      <c r="BK8221" s="23"/>
      <c r="BL8221" s="23"/>
      <c r="BM8221" s="23"/>
      <c r="BN8221" s="23"/>
      <c r="BO8221" s="23"/>
      <c r="BP8221" s="23"/>
    </row>
    <row r="8222" spans="1:68" x14ac:dyDescent="0.25">
      <c r="A8222" s="5">
        <v>84671</v>
      </c>
      <c r="B8222" s="3" t="s">
        <v>50</v>
      </c>
      <c r="C8222" s="1" t="s">
        <v>3732</v>
      </c>
      <c r="D8222" s="1" t="s">
        <v>108</v>
      </c>
      <c r="E8222" s="1" t="s">
        <v>4349</v>
      </c>
      <c r="F8222" s="1" t="s">
        <v>4395</v>
      </c>
      <c r="G8222" s="1" t="s">
        <v>4396</v>
      </c>
      <c r="H8222" s="1" t="s">
        <v>4397</v>
      </c>
      <c r="I8222" s="1" t="s">
        <v>5</v>
      </c>
      <c r="J8222" s="1" t="s">
        <v>4394</v>
      </c>
      <c r="K8222" s="1" t="s">
        <v>5</v>
      </c>
      <c r="L8222" s="46">
        <v>99999</v>
      </c>
      <c r="M8222" s="15" t="s">
        <v>136</v>
      </c>
      <c r="N8222" s="5">
        <v>39</v>
      </c>
      <c r="O8222" s="16">
        <f t="shared" si="128"/>
        <v>0</v>
      </c>
      <c r="P8222" s="23"/>
      <c r="Q8222" s="23"/>
      <c r="R8222" s="23"/>
      <c r="S8222" s="23"/>
      <c r="T8222" s="23"/>
      <c r="U8222" s="23"/>
      <c r="V8222" s="23"/>
      <c r="W8222" s="23"/>
      <c r="X8222" s="23"/>
      <c r="Y8222" s="23"/>
      <c r="Z8222" s="23"/>
      <c r="AA8222" s="23"/>
      <c r="AB8222" s="23"/>
      <c r="AC8222" s="23"/>
      <c r="AD8222" s="23"/>
      <c r="AE8222" s="23"/>
      <c r="AF8222" s="23"/>
      <c r="AG8222" s="23"/>
      <c r="AH8222" s="23"/>
      <c r="AI8222" s="23"/>
      <c r="AJ8222" s="23"/>
      <c r="AK8222" s="23"/>
      <c r="AL8222" s="23"/>
      <c r="AM8222" s="23"/>
      <c r="AN8222" s="23"/>
      <c r="AO8222" s="23"/>
      <c r="AP8222" s="23"/>
      <c r="AQ8222" s="23"/>
      <c r="AR8222" s="23"/>
      <c r="AS8222" s="23"/>
      <c r="AT8222" s="23"/>
      <c r="AU8222" s="23"/>
      <c r="AV8222" s="23"/>
      <c r="AW8222" s="23"/>
      <c r="AX8222" s="23"/>
      <c r="AY8222" s="23"/>
      <c r="AZ8222" s="23"/>
      <c r="BA8222" s="23"/>
      <c r="BB8222" s="23"/>
      <c r="BC8222" s="23"/>
      <c r="BD8222" s="23"/>
      <c r="BE8222" s="23"/>
      <c r="BF8222" s="23"/>
      <c r="BG8222" s="23"/>
      <c r="BH8222" s="23"/>
      <c r="BI8222" s="23"/>
      <c r="BJ8222" s="23"/>
      <c r="BK8222" s="23"/>
      <c r="BL8222" s="23"/>
      <c r="BM8222" s="23"/>
      <c r="BN8222" s="23"/>
      <c r="BO8222" s="23"/>
      <c r="BP8222" s="23"/>
    </row>
    <row r="8223" spans="1:68" x14ac:dyDescent="0.25">
      <c r="A8223" s="5">
        <v>84672</v>
      </c>
      <c r="B8223" s="3" t="s">
        <v>50</v>
      </c>
      <c r="C8223" s="1" t="s">
        <v>4557</v>
      </c>
      <c r="D8223" s="1" t="s">
        <v>108</v>
      </c>
      <c r="E8223" s="1" t="s">
        <v>4349</v>
      </c>
      <c r="F8223" s="1" t="s">
        <v>4399</v>
      </c>
      <c r="G8223" s="1" t="s">
        <v>4401</v>
      </c>
      <c r="H8223" s="1" t="s">
        <v>4411</v>
      </c>
      <c r="I8223" s="1" t="s">
        <v>5</v>
      </c>
      <c r="J8223" s="1" t="s">
        <v>4394</v>
      </c>
      <c r="K8223" s="1" t="s">
        <v>5</v>
      </c>
      <c r="L8223" s="46">
        <v>99999</v>
      </c>
      <c r="M8223" s="15" t="s">
        <v>136</v>
      </c>
      <c r="N8223" s="5">
        <v>20</v>
      </c>
      <c r="O8223" s="16">
        <f t="shared" si="128"/>
        <v>0</v>
      </c>
      <c r="P8223" s="23"/>
      <c r="Q8223" s="23"/>
      <c r="R8223" s="23"/>
      <c r="S8223" s="23"/>
      <c r="T8223" s="23"/>
      <c r="U8223" s="23"/>
      <c r="V8223" s="23"/>
      <c r="W8223" s="23"/>
      <c r="X8223" s="23"/>
      <c r="Y8223" s="23"/>
      <c r="Z8223" s="23"/>
      <c r="AA8223" s="23"/>
      <c r="AB8223" s="23"/>
      <c r="AC8223" s="23"/>
      <c r="AD8223" s="23"/>
      <c r="AE8223" s="23"/>
      <c r="AF8223" s="23"/>
      <c r="AG8223" s="23"/>
      <c r="AH8223" s="23"/>
      <c r="AI8223" s="23"/>
      <c r="AJ8223" s="23"/>
      <c r="AK8223" s="23"/>
      <c r="AL8223" s="23"/>
      <c r="AM8223" s="23"/>
      <c r="AN8223" s="23"/>
      <c r="AO8223" s="23"/>
      <c r="AP8223" s="23"/>
      <c r="AQ8223" s="23"/>
      <c r="AR8223" s="23"/>
      <c r="AS8223" s="23"/>
      <c r="AT8223" s="23"/>
      <c r="AU8223" s="23"/>
      <c r="AV8223" s="23"/>
      <c r="AW8223" s="23"/>
      <c r="AX8223" s="23"/>
      <c r="AY8223" s="23"/>
      <c r="AZ8223" s="23"/>
      <c r="BA8223" s="23"/>
      <c r="BB8223" s="23"/>
      <c r="BC8223" s="23"/>
      <c r="BD8223" s="23"/>
      <c r="BE8223" s="23"/>
      <c r="BF8223" s="23"/>
      <c r="BG8223" s="23"/>
      <c r="BH8223" s="23"/>
      <c r="BI8223" s="23"/>
      <c r="BJ8223" s="23"/>
      <c r="BK8223" s="23"/>
      <c r="BL8223" s="23"/>
      <c r="BM8223" s="23"/>
      <c r="BN8223" s="23"/>
      <c r="BO8223" s="23"/>
      <c r="BP8223" s="23"/>
    </row>
    <row r="8224" spans="1:68" x14ac:dyDescent="0.25">
      <c r="A8224" s="5">
        <v>84673</v>
      </c>
      <c r="B8224" s="3" t="s">
        <v>13</v>
      </c>
      <c r="C8224" s="1" t="s">
        <v>3792</v>
      </c>
      <c r="D8224" s="1" t="s">
        <v>958</v>
      </c>
      <c r="E8224" s="1" t="s">
        <v>4342</v>
      </c>
      <c r="F8224" s="1" t="s">
        <v>4393</v>
      </c>
      <c r="G8224" s="1" t="s">
        <v>5</v>
      </c>
      <c r="H8224" s="1" t="s">
        <v>5</v>
      </c>
      <c r="I8224" s="1" t="s">
        <v>5</v>
      </c>
      <c r="J8224" s="1" t="s">
        <v>4394</v>
      </c>
      <c r="K8224" s="1" t="s">
        <v>5</v>
      </c>
      <c r="L8224" s="46">
        <v>99999</v>
      </c>
      <c r="M8224" s="15" t="s">
        <v>6</v>
      </c>
      <c r="N8224" s="5">
        <v>150</v>
      </c>
      <c r="O8224" s="16">
        <f t="shared" si="128"/>
        <v>0</v>
      </c>
      <c r="P8224" s="23"/>
      <c r="Q8224" s="23"/>
      <c r="R8224" s="23"/>
      <c r="S8224" s="23"/>
      <c r="T8224" s="23"/>
      <c r="U8224" s="23"/>
      <c r="V8224" s="23"/>
      <c r="W8224" s="23"/>
      <c r="X8224" s="23"/>
      <c r="Y8224" s="23"/>
      <c r="Z8224" s="23"/>
      <c r="AA8224" s="23"/>
      <c r="AB8224" s="23"/>
      <c r="AC8224" s="23"/>
      <c r="AD8224" s="23"/>
      <c r="AE8224" s="23"/>
      <c r="AF8224" s="23"/>
      <c r="AG8224" s="23"/>
      <c r="AH8224" s="23"/>
      <c r="AI8224" s="23"/>
      <c r="AJ8224" s="23"/>
      <c r="AK8224" s="23"/>
      <c r="AL8224" s="23"/>
      <c r="AM8224" s="23"/>
      <c r="AN8224" s="23"/>
      <c r="AO8224" s="23"/>
      <c r="AP8224" s="23"/>
      <c r="AQ8224" s="23"/>
      <c r="AR8224" s="23"/>
      <c r="AS8224" s="23"/>
      <c r="AT8224" s="23"/>
      <c r="AU8224" s="23"/>
      <c r="AV8224" s="23"/>
      <c r="AW8224" s="23"/>
      <c r="AX8224" s="23"/>
      <c r="AY8224" s="23"/>
      <c r="AZ8224" s="23"/>
      <c r="BA8224" s="23"/>
      <c r="BB8224" s="23"/>
      <c r="BC8224" s="23"/>
      <c r="BD8224" s="23"/>
      <c r="BE8224" s="23"/>
      <c r="BF8224" s="23"/>
      <c r="BG8224" s="23"/>
      <c r="BH8224" s="23"/>
      <c r="BI8224" s="23"/>
      <c r="BJ8224" s="23"/>
      <c r="BK8224" s="23"/>
      <c r="BL8224" s="23"/>
      <c r="BM8224" s="23"/>
      <c r="BN8224" s="23"/>
      <c r="BO8224" s="23"/>
      <c r="BP8224" s="23"/>
    </row>
    <row r="8225" spans="1:68" x14ac:dyDescent="0.25">
      <c r="A8225" s="5">
        <v>84674</v>
      </c>
      <c r="B8225" s="3" t="s">
        <v>13</v>
      </c>
      <c r="C8225" s="1" t="s">
        <v>3727</v>
      </c>
      <c r="D8225" s="1" t="s">
        <v>958</v>
      </c>
      <c r="E8225" s="1" t="s">
        <v>4342</v>
      </c>
      <c r="F8225" s="1" t="s">
        <v>4393</v>
      </c>
      <c r="G8225" s="1" t="s">
        <v>5</v>
      </c>
      <c r="H8225" s="1" t="s">
        <v>5</v>
      </c>
      <c r="I8225" s="1" t="s">
        <v>5</v>
      </c>
      <c r="J8225" s="1" t="s">
        <v>4394</v>
      </c>
      <c r="K8225" s="1" t="s">
        <v>5</v>
      </c>
      <c r="L8225" s="46">
        <v>99999</v>
      </c>
      <c r="M8225" s="15" t="s">
        <v>6</v>
      </c>
      <c r="N8225" s="5">
        <v>150</v>
      </c>
      <c r="O8225" s="16">
        <f t="shared" si="128"/>
        <v>0</v>
      </c>
      <c r="P8225" s="23"/>
      <c r="Q8225" s="23"/>
      <c r="R8225" s="23"/>
      <c r="S8225" s="23"/>
      <c r="T8225" s="23"/>
      <c r="U8225" s="23"/>
      <c r="V8225" s="23"/>
      <c r="W8225" s="23"/>
      <c r="X8225" s="23"/>
      <c r="Y8225" s="23"/>
      <c r="Z8225" s="23"/>
      <c r="AA8225" s="23"/>
      <c r="AB8225" s="23"/>
      <c r="AC8225" s="23"/>
      <c r="AD8225" s="23"/>
      <c r="AE8225" s="23"/>
      <c r="AF8225" s="23"/>
      <c r="AG8225" s="23"/>
      <c r="AH8225" s="23"/>
      <c r="AI8225" s="23"/>
      <c r="AJ8225" s="23"/>
      <c r="AK8225" s="23"/>
      <c r="AL8225" s="23"/>
      <c r="AM8225" s="23"/>
      <c r="AN8225" s="23"/>
      <c r="AO8225" s="23"/>
      <c r="AP8225" s="23"/>
      <c r="AQ8225" s="23"/>
      <c r="AR8225" s="23"/>
      <c r="AS8225" s="23"/>
      <c r="AT8225" s="23"/>
      <c r="AU8225" s="23"/>
      <c r="AV8225" s="23"/>
      <c r="AW8225" s="23"/>
      <c r="AX8225" s="23"/>
      <c r="AY8225" s="23"/>
      <c r="AZ8225" s="23"/>
      <c r="BA8225" s="23"/>
      <c r="BB8225" s="23"/>
      <c r="BC8225" s="23"/>
      <c r="BD8225" s="23"/>
      <c r="BE8225" s="23"/>
      <c r="BF8225" s="23"/>
      <c r="BG8225" s="23"/>
      <c r="BH8225" s="23"/>
      <c r="BI8225" s="23"/>
      <c r="BJ8225" s="23"/>
      <c r="BK8225" s="23"/>
      <c r="BL8225" s="23"/>
      <c r="BM8225" s="23"/>
      <c r="BN8225" s="23"/>
      <c r="BO8225" s="23"/>
      <c r="BP8225" s="23"/>
    </row>
    <row r="8226" spans="1:68" x14ac:dyDescent="0.25">
      <c r="A8226" s="5">
        <v>84678</v>
      </c>
      <c r="B8226" s="3" t="s">
        <v>50</v>
      </c>
      <c r="C8226" s="1" t="s">
        <v>3354</v>
      </c>
      <c r="D8226" s="1" t="s">
        <v>108</v>
      </c>
      <c r="E8226" s="1" t="s">
        <v>4349</v>
      </c>
      <c r="F8226" s="1" t="s">
        <v>4399</v>
      </c>
      <c r="G8226" s="1" t="s">
        <v>4400</v>
      </c>
      <c r="H8226" s="1" t="s">
        <v>4397</v>
      </c>
      <c r="I8226" s="1" t="s">
        <v>5</v>
      </c>
      <c r="J8226" s="1" t="s">
        <v>4394</v>
      </c>
      <c r="K8226" s="1" t="s">
        <v>5</v>
      </c>
      <c r="L8226" s="46">
        <v>99999</v>
      </c>
      <c r="M8226" s="15" t="s">
        <v>56</v>
      </c>
      <c r="N8226" s="5">
        <v>24</v>
      </c>
      <c r="O8226" s="16">
        <f t="shared" si="128"/>
        <v>0</v>
      </c>
      <c r="P8226" s="23"/>
      <c r="Q8226" s="23"/>
      <c r="R8226" s="23"/>
      <c r="S8226" s="23"/>
      <c r="T8226" s="23"/>
      <c r="U8226" s="23"/>
      <c r="V8226" s="23"/>
      <c r="W8226" s="23"/>
      <c r="X8226" s="23"/>
      <c r="Y8226" s="23"/>
      <c r="Z8226" s="23"/>
      <c r="AA8226" s="23"/>
      <c r="AB8226" s="23"/>
      <c r="AC8226" s="23"/>
      <c r="AD8226" s="23"/>
      <c r="AE8226" s="23"/>
      <c r="AF8226" s="23"/>
      <c r="AG8226" s="23"/>
      <c r="AH8226" s="23"/>
      <c r="AI8226" s="23"/>
      <c r="AJ8226" s="23"/>
      <c r="AK8226" s="23"/>
      <c r="AL8226" s="23"/>
      <c r="AM8226" s="23"/>
      <c r="AN8226" s="23"/>
      <c r="AO8226" s="23"/>
      <c r="AP8226" s="23"/>
      <c r="AQ8226" s="23"/>
      <c r="AR8226" s="23"/>
      <c r="AS8226" s="23"/>
      <c r="AT8226" s="23"/>
      <c r="AU8226" s="23"/>
      <c r="AV8226" s="23"/>
      <c r="AW8226" s="23"/>
      <c r="AX8226" s="23"/>
      <c r="AY8226" s="23"/>
      <c r="AZ8226" s="23"/>
      <c r="BA8226" s="23"/>
      <c r="BB8226" s="23"/>
      <c r="BC8226" s="23"/>
      <c r="BD8226" s="23"/>
      <c r="BE8226" s="23"/>
      <c r="BF8226" s="23"/>
      <c r="BG8226" s="23"/>
      <c r="BH8226" s="23"/>
      <c r="BI8226" s="23"/>
      <c r="BJ8226" s="23"/>
      <c r="BK8226" s="23"/>
      <c r="BL8226" s="23"/>
      <c r="BM8226" s="23"/>
      <c r="BN8226" s="23"/>
      <c r="BO8226" s="23"/>
      <c r="BP8226" s="23"/>
    </row>
    <row r="8227" spans="1:68" x14ac:dyDescent="0.25">
      <c r="A8227" s="5">
        <v>84679</v>
      </c>
      <c r="B8227" s="3" t="s">
        <v>50</v>
      </c>
      <c r="C8227" s="1" t="s">
        <v>3729</v>
      </c>
      <c r="D8227" s="1" t="s">
        <v>108</v>
      </c>
      <c r="E8227" s="1" t="s">
        <v>4349</v>
      </c>
      <c r="F8227" s="1" t="s">
        <v>4399</v>
      </c>
      <c r="G8227" s="1" t="s">
        <v>4400</v>
      </c>
      <c r="H8227" s="1" t="s">
        <v>4397</v>
      </c>
      <c r="I8227" s="1" t="s">
        <v>5</v>
      </c>
      <c r="J8227" s="1" t="s">
        <v>4394</v>
      </c>
      <c r="K8227" s="1" t="s">
        <v>5</v>
      </c>
      <c r="L8227" s="46">
        <v>99999</v>
      </c>
      <c r="M8227" s="15" t="s">
        <v>101</v>
      </c>
      <c r="N8227" s="5">
        <v>24</v>
      </c>
      <c r="O8227" s="16">
        <f t="shared" si="128"/>
        <v>0</v>
      </c>
      <c r="P8227" s="23"/>
      <c r="Q8227" s="23"/>
      <c r="R8227" s="23"/>
      <c r="S8227" s="23"/>
      <c r="T8227" s="23"/>
      <c r="U8227" s="23"/>
      <c r="V8227" s="23"/>
      <c r="W8227" s="23"/>
      <c r="X8227" s="23"/>
      <c r="Y8227" s="23"/>
      <c r="Z8227" s="23"/>
      <c r="AA8227" s="23"/>
      <c r="AB8227" s="23"/>
      <c r="AC8227" s="23"/>
      <c r="AD8227" s="23"/>
      <c r="AE8227" s="23"/>
      <c r="AF8227" s="23"/>
      <c r="AG8227" s="23"/>
      <c r="AH8227" s="23"/>
      <c r="AI8227" s="23"/>
      <c r="AJ8227" s="23"/>
      <c r="AK8227" s="23"/>
      <c r="AL8227" s="23"/>
      <c r="AM8227" s="23"/>
      <c r="AN8227" s="23"/>
      <c r="AO8227" s="23"/>
      <c r="AP8227" s="23"/>
      <c r="AQ8227" s="23"/>
      <c r="AR8227" s="23"/>
      <c r="AS8227" s="23"/>
      <c r="AT8227" s="23"/>
      <c r="AU8227" s="23"/>
      <c r="AV8227" s="23"/>
      <c r="AW8227" s="23"/>
      <c r="AX8227" s="23"/>
      <c r="AY8227" s="23"/>
      <c r="AZ8227" s="23"/>
      <c r="BA8227" s="23"/>
      <c r="BB8227" s="23"/>
      <c r="BC8227" s="23"/>
      <c r="BD8227" s="23"/>
      <c r="BE8227" s="23"/>
      <c r="BF8227" s="23"/>
      <c r="BG8227" s="23"/>
      <c r="BH8227" s="23"/>
      <c r="BI8227" s="23"/>
      <c r="BJ8227" s="23"/>
      <c r="BK8227" s="23"/>
      <c r="BL8227" s="23"/>
      <c r="BM8227" s="23"/>
      <c r="BN8227" s="23"/>
      <c r="BO8227" s="23"/>
      <c r="BP8227" s="23"/>
    </row>
    <row r="8228" spans="1:68" x14ac:dyDescent="0.25">
      <c r="A8228" s="5">
        <v>84680</v>
      </c>
      <c r="B8228" s="3" t="s">
        <v>1087</v>
      </c>
      <c r="C8228" s="1" t="s">
        <v>1136</v>
      </c>
      <c r="D8228" s="1" t="s">
        <v>2934</v>
      </c>
      <c r="E8228" s="1" t="s">
        <v>4376</v>
      </c>
      <c r="F8228" s="1" t="s">
        <v>4426</v>
      </c>
      <c r="G8228" s="1" t="s">
        <v>4427</v>
      </c>
      <c r="H8228" s="1" t="s">
        <v>5</v>
      </c>
      <c r="I8228" s="1" t="s">
        <v>5</v>
      </c>
      <c r="J8228" s="1" t="s">
        <v>4394</v>
      </c>
      <c r="K8228" s="1" t="s">
        <v>5</v>
      </c>
      <c r="L8228" s="46">
        <v>99999</v>
      </c>
      <c r="M8228" s="15" t="s">
        <v>167</v>
      </c>
      <c r="N8228" s="5">
        <v>540</v>
      </c>
      <c r="O8228" s="16">
        <f t="shared" si="128"/>
        <v>0</v>
      </c>
      <c r="P8228" s="23"/>
      <c r="Q8228" s="23"/>
      <c r="R8228" s="23"/>
      <c r="S8228" s="23"/>
      <c r="T8228" s="23"/>
      <c r="U8228" s="23"/>
      <c r="V8228" s="23"/>
      <c r="W8228" s="23"/>
      <c r="X8228" s="23"/>
      <c r="Y8228" s="23"/>
      <c r="Z8228" s="23"/>
      <c r="AA8228" s="23"/>
      <c r="AB8228" s="23"/>
      <c r="AC8228" s="23"/>
      <c r="AD8228" s="23"/>
      <c r="AE8228" s="23"/>
      <c r="AF8228" s="23"/>
      <c r="AG8228" s="23"/>
      <c r="AH8228" s="23"/>
      <c r="AI8228" s="23"/>
      <c r="AJ8228" s="23"/>
      <c r="AK8228" s="23"/>
      <c r="AL8228" s="23"/>
      <c r="AM8228" s="23"/>
      <c r="AN8228" s="23"/>
      <c r="AO8228" s="23"/>
      <c r="AP8228" s="23"/>
      <c r="AQ8228" s="23"/>
      <c r="AR8228" s="23"/>
      <c r="AS8228" s="23"/>
      <c r="AT8228" s="23"/>
      <c r="AU8228" s="23"/>
      <c r="AV8228" s="23"/>
      <c r="AW8228" s="23"/>
      <c r="AX8228" s="23"/>
      <c r="AY8228" s="23"/>
      <c r="AZ8228" s="23"/>
      <c r="BA8228" s="23"/>
      <c r="BB8228" s="23"/>
      <c r="BC8228" s="23"/>
      <c r="BD8228" s="23"/>
      <c r="BE8228" s="23"/>
      <c r="BF8228" s="23"/>
      <c r="BG8228" s="23"/>
      <c r="BH8228" s="23"/>
      <c r="BI8228" s="23"/>
      <c r="BJ8228" s="23"/>
      <c r="BK8228" s="23"/>
      <c r="BL8228" s="23"/>
      <c r="BM8228" s="23"/>
      <c r="BN8228" s="23"/>
      <c r="BO8228" s="23"/>
      <c r="BP8228" s="23"/>
    </row>
    <row r="8229" spans="1:68" x14ac:dyDescent="0.25">
      <c r="A8229" s="5">
        <v>84682</v>
      </c>
      <c r="B8229" s="3" t="s">
        <v>13</v>
      </c>
      <c r="C8229" s="1" t="s">
        <v>3793</v>
      </c>
      <c r="D8229" s="1" t="s">
        <v>5</v>
      </c>
      <c r="E8229" s="1" t="s">
        <v>4342</v>
      </c>
      <c r="F8229" s="1" t="s">
        <v>4393</v>
      </c>
      <c r="G8229" s="1" t="s">
        <v>5</v>
      </c>
      <c r="H8229" s="1" t="s">
        <v>5</v>
      </c>
      <c r="I8229" s="1" t="s">
        <v>5</v>
      </c>
      <c r="J8229" s="1" t="s">
        <v>4394</v>
      </c>
      <c r="K8229" s="1" t="s">
        <v>5</v>
      </c>
      <c r="L8229" s="46">
        <v>99999</v>
      </c>
      <c r="M8229" s="15" t="s">
        <v>6</v>
      </c>
      <c r="N8229" s="5">
        <v>145</v>
      </c>
      <c r="O8229" s="16">
        <f t="shared" si="128"/>
        <v>0</v>
      </c>
      <c r="P8229" s="23"/>
      <c r="Q8229" s="23"/>
      <c r="R8229" s="23"/>
      <c r="S8229" s="23"/>
      <c r="T8229" s="23"/>
      <c r="U8229" s="23"/>
      <c r="V8229" s="23"/>
      <c r="W8229" s="23"/>
      <c r="X8229" s="23"/>
      <c r="Y8229" s="23"/>
      <c r="Z8229" s="23"/>
      <c r="AA8229" s="23"/>
      <c r="AB8229" s="23"/>
      <c r="AC8229" s="23"/>
      <c r="AD8229" s="23"/>
      <c r="AE8229" s="23"/>
      <c r="AF8229" s="23"/>
      <c r="AG8229" s="23"/>
      <c r="AH8229" s="23"/>
      <c r="AI8229" s="23"/>
      <c r="AJ8229" s="23"/>
      <c r="AK8229" s="23"/>
      <c r="AL8229" s="23"/>
      <c r="AM8229" s="23"/>
      <c r="AN8229" s="23"/>
      <c r="AO8229" s="23"/>
      <c r="AP8229" s="23"/>
      <c r="AQ8229" s="23"/>
      <c r="AR8229" s="23"/>
      <c r="AS8229" s="23"/>
      <c r="AT8229" s="23"/>
      <c r="AU8229" s="23"/>
      <c r="AV8229" s="23"/>
      <c r="AW8229" s="23"/>
      <c r="AX8229" s="23"/>
      <c r="AY8229" s="23"/>
      <c r="AZ8229" s="23"/>
      <c r="BA8229" s="23"/>
      <c r="BB8229" s="23"/>
      <c r="BC8229" s="23"/>
      <c r="BD8229" s="23"/>
      <c r="BE8229" s="23"/>
      <c r="BF8229" s="23"/>
      <c r="BG8229" s="23"/>
      <c r="BH8229" s="23"/>
      <c r="BI8229" s="23"/>
      <c r="BJ8229" s="23"/>
      <c r="BK8229" s="23"/>
      <c r="BL8229" s="23"/>
      <c r="BM8229" s="23"/>
      <c r="BN8229" s="23"/>
      <c r="BO8229" s="23"/>
      <c r="BP8229" s="23"/>
    </row>
    <row r="8230" spans="1:68" x14ac:dyDescent="0.25">
      <c r="A8230" s="5">
        <v>84683</v>
      </c>
      <c r="B8230" s="3" t="s">
        <v>13</v>
      </c>
      <c r="C8230" s="1" t="s">
        <v>3794</v>
      </c>
      <c r="D8230" s="1" t="s">
        <v>5</v>
      </c>
      <c r="E8230" s="1" t="s">
        <v>4342</v>
      </c>
      <c r="F8230" s="1" t="s">
        <v>4393</v>
      </c>
      <c r="G8230" s="1" t="s">
        <v>5</v>
      </c>
      <c r="H8230" s="1" t="s">
        <v>5</v>
      </c>
      <c r="I8230" s="1" t="s">
        <v>5</v>
      </c>
      <c r="J8230" s="1" t="s">
        <v>4394</v>
      </c>
      <c r="K8230" s="1" t="s">
        <v>5</v>
      </c>
      <c r="L8230" s="46">
        <v>99999</v>
      </c>
      <c r="M8230" s="15" t="s">
        <v>6</v>
      </c>
      <c r="N8230" s="5">
        <v>145</v>
      </c>
      <c r="O8230" s="16">
        <f t="shared" si="128"/>
        <v>0</v>
      </c>
      <c r="P8230" s="23"/>
      <c r="Q8230" s="23"/>
      <c r="R8230" s="23"/>
      <c r="S8230" s="23"/>
      <c r="T8230" s="23"/>
      <c r="U8230" s="23"/>
      <c r="V8230" s="23"/>
      <c r="W8230" s="23"/>
      <c r="X8230" s="23"/>
      <c r="Y8230" s="23"/>
      <c r="Z8230" s="23"/>
      <c r="AA8230" s="23"/>
      <c r="AB8230" s="23"/>
      <c r="AC8230" s="23"/>
      <c r="AD8230" s="23"/>
      <c r="AE8230" s="23"/>
      <c r="AF8230" s="23"/>
      <c r="AG8230" s="23"/>
      <c r="AH8230" s="23"/>
      <c r="AI8230" s="23"/>
      <c r="AJ8230" s="23"/>
      <c r="AK8230" s="23"/>
      <c r="AL8230" s="23"/>
      <c r="AM8230" s="23"/>
      <c r="AN8230" s="23"/>
      <c r="AO8230" s="23"/>
      <c r="AP8230" s="23"/>
      <c r="AQ8230" s="23"/>
      <c r="AR8230" s="23"/>
      <c r="AS8230" s="23"/>
      <c r="AT8230" s="23"/>
      <c r="AU8230" s="23"/>
      <c r="AV8230" s="23"/>
      <c r="AW8230" s="23"/>
      <c r="AX8230" s="23"/>
      <c r="AY8230" s="23"/>
      <c r="AZ8230" s="23"/>
      <c r="BA8230" s="23"/>
      <c r="BB8230" s="23"/>
      <c r="BC8230" s="23"/>
      <c r="BD8230" s="23"/>
      <c r="BE8230" s="23"/>
      <c r="BF8230" s="23"/>
      <c r="BG8230" s="23"/>
      <c r="BH8230" s="23"/>
      <c r="BI8230" s="23"/>
      <c r="BJ8230" s="23"/>
      <c r="BK8230" s="23"/>
      <c r="BL8230" s="23"/>
      <c r="BM8230" s="23"/>
      <c r="BN8230" s="23"/>
      <c r="BO8230" s="23"/>
      <c r="BP8230" s="23"/>
    </row>
    <row r="8231" spans="1:68" x14ac:dyDescent="0.25">
      <c r="A8231" s="5">
        <v>84684</v>
      </c>
      <c r="B8231" s="3" t="s">
        <v>393</v>
      </c>
      <c r="C8231" s="1" t="s">
        <v>3795</v>
      </c>
      <c r="D8231" s="1" t="s">
        <v>5</v>
      </c>
      <c r="E8231" s="1" t="s">
        <v>4342</v>
      </c>
      <c r="F8231" s="1" t="s">
        <v>4393</v>
      </c>
      <c r="G8231" s="1" t="s">
        <v>5</v>
      </c>
      <c r="H8231" s="1" t="s">
        <v>5</v>
      </c>
      <c r="I8231" s="1" t="s">
        <v>5</v>
      </c>
      <c r="J8231" s="1" t="s">
        <v>4394</v>
      </c>
      <c r="K8231" s="1" t="s">
        <v>5</v>
      </c>
      <c r="L8231" s="46">
        <v>99999</v>
      </c>
      <c r="M8231" s="15" t="s">
        <v>6</v>
      </c>
      <c r="N8231" s="5">
        <v>145</v>
      </c>
      <c r="O8231" s="16">
        <f t="shared" si="128"/>
        <v>0</v>
      </c>
      <c r="P8231" s="23"/>
      <c r="Q8231" s="23"/>
      <c r="R8231" s="23"/>
      <c r="S8231" s="23"/>
      <c r="T8231" s="23"/>
      <c r="U8231" s="23"/>
      <c r="V8231" s="23"/>
      <c r="W8231" s="23"/>
      <c r="X8231" s="23"/>
      <c r="Y8231" s="23"/>
      <c r="Z8231" s="23"/>
      <c r="AA8231" s="23"/>
      <c r="AB8231" s="23"/>
      <c r="AC8231" s="23"/>
      <c r="AD8231" s="23"/>
      <c r="AE8231" s="23"/>
      <c r="AF8231" s="23"/>
      <c r="AG8231" s="23"/>
      <c r="AH8231" s="23"/>
      <c r="AI8231" s="23"/>
      <c r="AJ8231" s="23"/>
      <c r="AK8231" s="23"/>
      <c r="AL8231" s="23"/>
      <c r="AM8231" s="23"/>
      <c r="AN8231" s="23"/>
      <c r="AO8231" s="23"/>
      <c r="AP8231" s="23"/>
      <c r="AQ8231" s="23"/>
      <c r="AR8231" s="23"/>
      <c r="AS8231" s="23"/>
      <c r="AT8231" s="23"/>
      <c r="AU8231" s="23"/>
      <c r="AV8231" s="23"/>
      <c r="AW8231" s="23"/>
      <c r="AX8231" s="23"/>
      <c r="AY8231" s="23"/>
      <c r="AZ8231" s="23"/>
      <c r="BA8231" s="23"/>
      <c r="BB8231" s="23"/>
      <c r="BC8231" s="23"/>
      <c r="BD8231" s="23"/>
      <c r="BE8231" s="23"/>
      <c r="BF8231" s="23"/>
      <c r="BG8231" s="23"/>
      <c r="BH8231" s="23"/>
      <c r="BI8231" s="23"/>
      <c r="BJ8231" s="23"/>
      <c r="BK8231" s="23"/>
      <c r="BL8231" s="23"/>
      <c r="BM8231" s="23"/>
      <c r="BN8231" s="23"/>
      <c r="BO8231" s="23"/>
      <c r="BP8231" s="23"/>
    </row>
    <row r="8232" spans="1:68" x14ac:dyDescent="0.25">
      <c r="A8232" s="5">
        <v>84685</v>
      </c>
      <c r="B8232" s="3" t="s">
        <v>50</v>
      </c>
      <c r="C8232" s="1" t="s">
        <v>1957</v>
      </c>
      <c r="D8232" s="1" t="s">
        <v>221</v>
      </c>
      <c r="E8232" s="1" t="s">
        <v>4349</v>
      </c>
      <c r="F8232" s="1" t="s">
        <v>4399</v>
      </c>
      <c r="G8232" s="1" t="s">
        <v>4400</v>
      </c>
      <c r="H8232" s="1" t="s">
        <v>4411</v>
      </c>
      <c r="I8232" s="1" t="s">
        <v>5</v>
      </c>
      <c r="J8232" s="1" t="s">
        <v>4394</v>
      </c>
      <c r="K8232" s="1" t="s">
        <v>5</v>
      </c>
      <c r="L8232" s="46">
        <v>99999</v>
      </c>
      <c r="M8232" s="15" t="s">
        <v>56</v>
      </c>
      <c r="N8232" s="5">
        <v>20</v>
      </c>
      <c r="O8232" s="16">
        <f t="shared" si="128"/>
        <v>0</v>
      </c>
      <c r="P8232" s="23"/>
      <c r="Q8232" s="23"/>
      <c r="R8232" s="23"/>
      <c r="S8232" s="23"/>
      <c r="T8232" s="23"/>
      <c r="U8232" s="23"/>
      <c r="V8232" s="23"/>
      <c r="W8232" s="23"/>
      <c r="X8232" s="23"/>
      <c r="Y8232" s="23"/>
      <c r="Z8232" s="23"/>
      <c r="AA8232" s="23"/>
      <c r="AB8232" s="23"/>
      <c r="AC8232" s="23"/>
      <c r="AD8232" s="23"/>
      <c r="AE8232" s="23"/>
      <c r="AF8232" s="23"/>
      <c r="AG8232" s="23"/>
      <c r="AH8232" s="23"/>
      <c r="AI8232" s="23"/>
      <c r="AJ8232" s="23"/>
      <c r="AK8232" s="23"/>
      <c r="AL8232" s="23"/>
      <c r="AM8232" s="23"/>
      <c r="AN8232" s="23"/>
      <c r="AO8232" s="23"/>
      <c r="AP8232" s="23"/>
      <c r="AQ8232" s="23"/>
      <c r="AR8232" s="23"/>
      <c r="AS8232" s="23"/>
      <c r="AT8232" s="23"/>
      <c r="AU8232" s="23"/>
      <c r="AV8232" s="23"/>
      <c r="AW8232" s="23"/>
      <c r="AX8232" s="23"/>
      <c r="AY8232" s="23"/>
      <c r="AZ8232" s="23"/>
      <c r="BA8232" s="23"/>
      <c r="BB8232" s="23"/>
      <c r="BC8232" s="23"/>
      <c r="BD8232" s="23"/>
      <c r="BE8232" s="23"/>
      <c r="BF8232" s="23"/>
      <c r="BG8232" s="23"/>
      <c r="BH8232" s="23"/>
      <c r="BI8232" s="23"/>
      <c r="BJ8232" s="23"/>
      <c r="BK8232" s="23"/>
      <c r="BL8232" s="23"/>
      <c r="BM8232" s="23"/>
      <c r="BN8232" s="23"/>
      <c r="BO8232" s="23"/>
      <c r="BP8232" s="23"/>
    </row>
    <row r="8233" spans="1:68" x14ac:dyDescent="0.25">
      <c r="A8233" s="5">
        <v>84686</v>
      </c>
      <c r="B8233" s="3" t="s">
        <v>50</v>
      </c>
      <c r="C8233" s="1" t="s">
        <v>2955</v>
      </c>
      <c r="D8233" s="1" t="s">
        <v>221</v>
      </c>
      <c r="E8233" s="1" t="s">
        <v>4349</v>
      </c>
      <c r="F8233" s="1" t="s">
        <v>4399</v>
      </c>
      <c r="G8233" s="1" t="s">
        <v>4400</v>
      </c>
      <c r="H8233" s="1" t="s">
        <v>4411</v>
      </c>
      <c r="I8233" s="1" t="s">
        <v>5</v>
      </c>
      <c r="J8233" s="1" t="s">
        <v>4394</v>
      </c>
      <c r="K8233" s="1" t="s">
        <v>5</v>
      </c>
      <c r="L8233" s="46">
        <v>99999</v>
      </c>
      <c r="M8233" s="15" t="s">
        <v>56</v>
      </c>
      <c r="N8233" s="5">
        <v>20</v>
      </c>
      <c r="O8233" s="16">
        <f t="shared" si="128"/>
        <v>0</v>
      </c>
      <c r="P8233" s="23"/>
      <c r="Q8233" s="23"/>
      <c r="R8233" s="23"/>
      <c r="S8233" s="23"/>
      <c r="T8233" s="23"/>
      <c r="U8233" s="23"/>
      <c r="V8233" s="23"/>
      <c r="W8233" s="23"/>
      <c r="X8233" s="23"/>
      <c r="Y8233" s="23"/>
      <c r="Z8233" s="23"/>
      <c r="AA8233" s="23"/>
      <c r="AB8233" s="23"/>
      <c r="AC8233" s="23"/>
      <c r="AD8233" s="23"/>
      <c r="AE8233" s="23"/>
      <c r="AF8233" s="23"/>
      <c r="AG8233" s="23"/>
      <c r="AH8233" s="23"/>
      <c r="AI8233" s="23"/>
      <c r="AJ8233" s="23"/>
      <c r="AK8233" s="23"/>
      <c r="AL8233" s="23"/>
      <c r="AM8233" s="23"/>
      <c r="AN8233" s="23"/>
      <c r="AO8233" s="23"/>
      <c r="AP8233" s="23"/>
      <c r="AQ8233" s="23"/>
      <c r="AR8233" s="23"/>
      <c r="AS8233" s="23"/>
      <c r="AT8233" s="23"/>
      <c r="AU8233" s="23"/>
      <c r="AV8233" s="23"/>
      <c r="AW8233" s="23"/>
      <c r="AX8233" s="23"/>
      <c r="AY8233" s="23"/>
      <c r="AZ8233" s="23"/>
      <c r="BA8233" s="23"/>
      <c r="BB8233" s="23"/>
      <c r="BC8233" s="23"/>
      <c r="BD8233" s="23"/>
      <c r="BE8233" s="23"/>
      <c r="BF8233" s="23"/>
      <c r="BG8233" s="23"/>
      <c r="BH8233" s="23"/>
      <c r="BI8233" s="23"/>
      <c r="BJ8233" s="23"/>
      <c r="BK8233" s="23"/>
      <c r="BL8233" s="23"/>
      <c r="BM8233" s="23"/>
      <c r="BN8233" s="23"/>
      <c r="BO8233" s="23"/>
      <c r="BP8233" s="23"/>
    </row>
    <row r="8234" spans="1:68" x14ac:dyDescent="0.25">
      <c r="A8234" s="5">
        <v>84687</v>
      </c>
      <c r="B8234" s="3" t="s">
        <v>50</v>
      </c>
      <c r="C8234" s="1" t="s">
        <v>2931</v>
      </c>
      <c r="D8234" s="1" t="s">
        <v>221</v>
      </c>
      <c r="E8234" s="1" t="s">
        <v>4349</v>
      </c>
      <c r="F8234" s="1" t="s">
        <v>4399</v>
      </c>
      <c r="G8234" s="1" t="s">
        <v>4400</v>
      </c>
      <c r="H8234" s="1" t="s">
        <v>4411</v>
      </c>
      <c r="I8234" s="1" t="s">
        <v>5</v>
      </c>
      <c r="J8234" s="1" t="s">
        <v>4394</v>
      </c>
      <c r="K8234" s="1" t="s">
        <v>5</v>
      </c>
      <c r="L8234" s="46">
        <v>99999</v>
      </c>
      <c r="M8234" s="15" t="s">
        <v>56</v>
      </c>
      <c r="N8234" s="5">
        <v>20</v>
      </c>
      <c r="O8234" s="16">
        <f t="shared" si="128"/>
        <v>0</v>
      </c>
      <c r="P8234" s="23"/>
      <c r="Q8234" s="23"/>
      <c r="R8234" s="23"/>
      <c r="S8234" s="23"/>
      <c r="T8234" s="23"/>
      <c r="U8234" s="23"/>
      <c r="V8234" s="23"/>
      <c r="W8234" s="23"/>
      <c r="X8234" s="23"/>
      <c r="Y8234" s="23"/>
      <c r="Z8234" s="23"/>
      <c r="AA8234" s="23"/>
      <c r="AB8234" s="23"/>
      <c r="AC8234" s="23"/>
      <c r="AD8234" s="23"/>
      <c r="AE8234" s="23"/>
      <c r="AF8234" s="23"/>
      <c r="AG8234" s="23"/>
      <c r="AH8234" s="23"/>
      <c r="AI8234" s="23"/>
      <c r="AJ8234" s="23"/>
      <c r="AK8234" s="23"/>
      <c r="AL8234" s="23"/>
      <c r="AM8234" s="23"/>
      <c r="AN8234" s="23"/>
      <c r="AO8234" s="23"/>
      <c r="AP8234" s="23"/>
      <c r="AQ8234" s="23"/>
      <c r="AR8234" s="23"/>
      <c r="AS8234" s="23"/>
      <c r="AT8234" s="23"/>
      <c r="AU8234" s="23"/>
      <c r="AV8234" s="23"/>
      <c r="AW8234" s="23"/>
      <c r="AX8234" s="23"/>
      <c r="AY8234" s="23"/>
      <c r="AZ8234" s="23"/>
      <c r="BA8234" s="23"/>
      <c r="BB8234" s="23"/>
      <c r="BC8234" s="23"/>
      <c r="BD8234" s="23"/>
      <c r="BE8234" s="23"/>
      <c r="BF8234" s="23"/>
      <c r="BG8234" s="23"/>
      <c r="BH8234" s="23"/>
      <c r="BI8234" s="23"/>
      <c r="BJ8234" s="23"/>
      <c r="BK8234" s="23"/>
      <c r="BL8234" s="23"/>
      <c r="BM8234" s="23"/>
      <c r="BN8234" s="23"/>
      <c r="BO8234" s="23"/>
      <c r="BP8234" s="23"/>
    </row>
    <row r="8235" spans="1:68" x14ac:dyDescent="0.25">
      <c r="A8235" s="5">
        <v>84690</v>
      </c>
      <c r="B8235" s="3" t="s">
        <v>50</v>
      </c>
      <c r="C8235" s="1" t="s">
        <v>3027</v>
      </c>
      <c r="D8235" s="1" t="s">
        <v>2937</v>
      </c>
      <c r="E8235" s="1" t="s">
        <v>4359</v>
      </c>
      <c r="F8235" s="1" t="s">
        <v>4403</v>
      </c>
      <c r="G8235" s="1" t="s">
        <v>4404</v>
      </c>
      <c r="H8235" s="1" t="s">
        <v>4397</v>
      </c>
      <c r="I8235" s="1" t="s">
        <v>5</v>
      </c>
      <c r="J8235" s="1" t="s">
        <v>4394</v>
      </c>
      <c r="K8235" s="1" t="s">
        <v>5</v>
      </c>
      <c r="L8235" s="46">
        <v>99999</v>
      </c>
      <c r="M8235" s="15" t="s">
        <v>100</v>
      </c>
      <c r="N8235" s="5">
        <v>114</v>
      </c>
      <c r="O8235" s="16">
        <f t="shared" si="128"/>
        <v>0</v>
      </c>
      <c r="P8235" s="23"/>
      <c r="Q8235" s="23"/>
      <c r="R8235" s="23"/>
      <c r="S8235" s="23"/>
      <c r="T8235" s="23"/>
      <c r="U8235" s="23"/>
      <c r="V8235" s="23"/>
      <c r="W8235" s="23"/>
      <c r="X8235" s="23"/>
      <c r="Y8235" s="23"/>
      <c r="Z8235" s="23"/>
      <c r="AA8235" s="23"/>
      <c r="AB8235" s="23"/>
      <c r="AC8235" s="23"/>
      <c r="AD8235" s="23"/>
      <c r="AE8235" s="23"/>
      <c r="AF8235" s="23"/>
      <c r="AG8235" s="23"/>
      <c r="AH8235" s="23"/>
      <c r="AI8235" s="23"/>
      <c r="AJ8235" s="23"/>
      <c r="AK8235" s="23"/>
      <c r="AL8235" s="23"/>
      <c r="AM8235" s="23"/>
      <c r="AN8235" s="23"/>
      <c r="AO8235" s="23"/>
      <c r="AP8235" s="23"/>
      <c r="AQ8235" s="23"/>
      <c r="AR8235" s="23"/>
      <c r="AS8235" s="23"/>
      <c r="AT8235" s="23"/>
      <c r="AU8235" s="23"/>
      <c r="AV8235" s="23"/>
      <c r="AW8235" s="23"/>
      <c r="AX8235" s="23"/>
      <c r="AY8235" s="23"/>
      <c r="AZ8235" s="23"/>
      <c r="BA8235" s="23"/>
      <c r="BB8235" s="23"/>
      <c r="BC8235" s="23"/>
      <c r="BD8235" s="23"/>
      <c r="BE8235" s="23"/>
      <c r="BF8235" s="23"/>
      <c r="BG8235" s="23"/>
      <c r="BH8235" s="23"/>
      <c r="BI8235" s="23"/>
      <c r="BJ8235" s="23"/>
      <c r="BK8235" s="23"/>
      <c r="BL8235" s="23"/>
      <c r="BM8235" s="23"/>
      <c r="BN8235" s="23"/>
      <c r="BO8235" s="23"/>
      <c r="BP8235" s="23"/>
    </row>
    <row r="8236" spans="1:68" x14ac:dyDescent="0.25">
      <c r="A8236" s="5">
        <v>84691</v>
      </c>
      <c r="B8236" s="3" t="s">
        <v>50</v>
      </c>
      <c r="C8236" s="1" t="s">
        <v>2953</v>
      </c>
      <c r="D8236" s="1" t="s">
        <v>108</v>
      </c>
      <c r="E8236" s="1" t="s">
        <v>4349</v>
      </c>
      <c r="F8236" s="1" t="s">
        <v>4399</v>
      </c>
      <c r="G8236" s="1" t="s">
        <v>4401</v>
      </c>
      <c r="H8236" s="1" t="s">
        <v>4411</v>
      </c>
      <c r="I8236" s="1" t="s">
        <v>5</v>
      </c>
      <c r="J8236" s="1" t="s">
        <v>4394</v>
      </c>
      <c r="K8236" s="1" t="s">
        <v>5</v>
      </c>
      <c r="L8236" s="46">
        <v>99999</v>
      </c>
      <c r="M8236" s="15" t="s">
        <v>136</v>
      </c>
      <c r="N8236" s="5">
        <v>20</v>
      </c>
      <c r="O8236" s="16">
        <f t="shared" si="128"/>
        <v>0</v>
      </c>
      <c r="P8236" s="23"/>
      <c r="Q8236" s="23"/>
      <c r="R8236" s="23"/>
      <c r="S8236" s="23"/>
      <c r="T8236" s="23"/>
      <c r="U8236" s="23"/>
      <c r="V8236" s="23"/>
      <c r="W8236" s="23"/>
      <c r="X8236" s="23"/>
      <c r="Y8236" s="23"/>
      <c r="Z8236" s="23"/>
      <c r="AA8236" s="23"/>
      <c r="AB8236" s="23"/>
      <c r="AC8236" s="23"/>
      <c r="AD8236" s="23"/>
      <c r="AE8236" s="23"/>
      <c r="AF8236" s="23"/>
      <c r="AG8236" s="23"/>
      <c r="AH8236" s="23"/>
      <c r="AI8236" s="23"/>
      <c r="AJ8236" s="23"/>
      <c r="AK8236" s="23"/>
      <c r="AL8236" s="23"/>
      <c r="AM8236" s="23"/>
      <c r="AN8236" s="23"/>
      <c r="AO8236" s="23"/>
      <c r="AP8236" s="23"/>
      <c r="AQ8236" s="23"/>
      <c r="AR8236" s="23"/>
      <c r="AS8236" s="23"/>
      <c r="AT8236" s="23"/>
      <c r="AU8236" s="23"/>
      <c r="AV8236" s="23"/>
      <c r="AW8236" s="23"/>
      <c r="AX8236" s="23"/>
      <c r="AY8236" s="23"/>
      <c r="AZ8236" s="23"/>
      <c r="BA8236" s="23"/>
      <c r="BB8236" s="23"/>
      <c r="BC8236" s="23"/>
      <c r="BD8236" s="23"/>
      <c r="BE8236" s="23"/>
      <c r="BF8236" s="23"/>
      <c r="BG8236" s="23"/>
      <c r="BH8236" s="23"/>
      <c r="BI8236" s="23"/>
      <c r="BJ8236" s="23"/>
      <c r="BK8236" s="23"/>
      <c r="BL8236" s="23"/>
      <c r="BM8236" s="23"/>
      <c r="BN8236" s="23"/>
      <c r="BO8236" s="23"/>
      <c r="BP8236" s="23"/>
    </row>
    <row r="8237" spans="1:68" x14ac:dyDescent="0.25">
      <c r="A8237" s="5">
        <v>84692</v>
      </c>
      <c r="B8237" s="3" t="s">
        <v>50</v>
      </c>
      <c r="C8237" s="1" t="s">
        <v>2953</v>
      </c>
      <c r="D8237" s="1" t="s">
        <v>2937</v>
      </c>
      <c r="E8237" s="1" t="s">
        <v>4349</v>
      </c>
      <c r="F8237" s="1" t="s">
        <v>4399</v>
      </c>
      <c r="G8237" s="1" t="s">
        <v>4401</v>
      </c>
      <c r="H8237" s="1" t="s">
        <v>4411</v>
      </c>
      <c r="I8237" s="1" t="s">
        <v>5</v>
      </c>
      <c r="J8237" s="1" t="s">
        <v>4394</v>
      </c>
      <c r="K8237" s="1" t="s">
        <v>5</v>
      </c>
      <c r="L8237" s="46">
        <v>99999</v>
      </c>
      <c r="M8237" s="15" t="s">
        <v>136</v>
      </c>
      <c r="N8237" s="5">
        <v>20</v>
      </c>
      <c r="O8237" s="16">
        <f t="shared" si="128"/>
        <v>0</v>
      </c>
      <c r="P8237" s="23"/>
      <c r="Q8237" s="23"/>
      <c r="R8237" s="23"/>
      <c r="S8237" s="23"/>
      <c r="T8237" s="23"/>
      <c r="U8237" s="23"/>
      <c r="V8237" s="23"/>
      <c r="W8237" s="23"/>
      <c r="X8237" s="23"/>
      <c r="Y8237" s="23"/>
      <c r="Z8237" s="23"/>
      <c r="AA8237" s="23"/>
      <c r="AB8237" s="23"/>
      <c r="AC8237" s="23"/>
      <c r="AD8237" s="23"/>
      <c r="AE8237" s="23"/>
      <c r="AF8237" s="23"/>
      <c r="AG8237" s="23"/>
      <c r="AH8237" s="23"/>
      <c r="AI8237" s="23"/>
      <c r="AJ8237" s="23"/>
      <c r="AK8237" s="23"/>
      <c r="AL8237" s="23"/>
      <c r="AM8237" s="23"/>
      <c r="AN8237" s="23"/>
      <c r="AO8237" s="23"/>
      <c r="AP8237" s="23"/>
      <c r="AQ8237" s="23"/>
      <c r="AR8237" s="23"/>
      <c r="AS8237" s="23"/>
      <c r="AT8237" s="23"/>
      <c r="AU8237" s="23"/>
      <c r="AV8237" s="23"/>
      <c r="AW8237" s="23"/>
      <c r="AX8237" s="23"/>
      <c r="AY8237" s="23"/>
      <c r="AZ8237" s="23"/>
      <c r="BA8237" s="23"/>
      <c r="BB8237" s="23"/>
      <c r="BC8237" s="23"/>
      <c r="BD8237" s="23"/>
      <c r="BE8237" s="23"/>
      <c r="BF8237" s="23"/>
      <c r="BG8237" s="23"/>
      <c r="BH8237" s="23"/>
      <c r="BI8237" s="23"/>
      <c r="BJ8237" s="23"/>
      <c r="BK8237" s="23"/>
      <c r="BL8237" s="23"/>
      <c r="BM8237" s="23"/>
      <c r="BN8237" s="23"/>
      <c r="BO8237" s="23"/>
      <c r="BP8237" s="23"/>
    </row>
    <row r="8238" spans="1:68" x14ac:dyDescent="0.25">
      <c r="A8238" s="5">
        <v>84693</v>
      </c>
      <c r="B8238" s="3" t="s">
        <v>62</v>
      </c>
      <c r="C8238" s="1" t="s">
        <v>781</v>
      </c>
      <c r="D8238" s="1" t="s">
        <v>67</v>
      </c>
      <c r="E8238" s="1" t="s">
        <v>4351</v>
      </c>
      <c r="F8238" s="1" t="s">
        <v>4395</v>
      </c>
      <c r="G8238" s="1" t="s">
        <v>4401</v>
      </c>
      <c r="H8238" s="1" t="s">
        <v>5</v>
      </c>
      <c r="I8238" s="1" t="s">
        <v>5</v>
      </c>
      <c r="J8238" s="1" t="s">
        <v>4394</v>
      </c>
      <c r="K8238" s="1" t="s">
        <v>5</v>
      </c>
      <c r="L8238" s="46">
        <v>99999</v>
      </c>
      <c r="M8238" s="15" t="s">
        <v>70</v>
      </c>
      <c r="N8238" s="5">
        <v>39</v>
      </c>
      <c r="O8238" s="16">
        <f t="shared" si="128"/>
        <v>0</v>
      </c>
      <c r="P8238" s="23"/>
      <c r="Q8238" s="23"/>
      <c r="R8238" s="23"/>
      <c r="S8238" s="23"/>
      <c r="T8238" s="23"/>
      <c r="U8238" s="23"/>
      <c r="V8238" s="23"/>
      <c r="W8238" s="23"/>
      <c r="X8238" s="23"/>
      <c r="Y8238" s="23"/>
      <c r="Z8238" s="23"/>
      <c r="AA8238" s="23"/>
      <c r="AB8238" s="23"/>
      <c r="AC8238" s="23"/>
      <c r="AD8238" s="23"/>
      <c r="AE8238" s="23"/>
      <c r="AF8238" s="23"/>
      <c r="AG8238" s="23"/>
      <c r="AH8238" s="23"/>
      <c r="AI8238" s="23"/>
      <c r="AJ8238" s="23"/>
      <c r="AK8238" s="23"/>
      <c r="AL8238" s="23"/>
      <c r="AM8238" s="23"/>
      <c r="AN8238" s="23"/>
      <c r="AO8238" s="23"/>
      <c r="AP8238" s="23"/>
      <c r="AQ8238" s="23"/>
      <c r="AR8238" s="23"/>
      <c r="AS8238" s="23"/>
      <c r="AT8238" s="23"/>
      <c r="AU8238" s="23"/>
      <c r="AV8238" s="23"/>
      <c r="AW8238" s="23"/>
      <c r="AX8238" s="23"/>
      <c r="AY8238" s="23"/>
      <c r="AZ8238" s="23"/>
      <c r="BA8238" s="23"/>
      <c r="BB8238" s="23"/>
      <c r="BC8238" s="23"/>
      <c r="BD8238" s="23"/>
      <c r="BE8238" s="23"/>
      <c r="BF8238" s="23"/>
      <c r="BG8238" s="23"/>
      <c r="BH8238" s="23"/>
      <c r="BI8238" s="23"/>
      <c r="BJ8238" s="23"/>
      <c r="BK8238" s="23"/>
      <c r="BL8238" s="23"/>
      <c r="BM8238" s="23"/>
      <c r="BN8238" s="23"/>
      <c r="BO8238" s="23"/>
      <c r="BP8238" s="23"/>
    </row>
    <row r="8239" spans="1:68" x14ac:dyDescent="0.25">
      <c r="A8239" s="5">
        <v>84694</v>
      </c>
      <c r="B8239" s="3" t="s">
        <v>62</v>
      </c>
      <c r="C8239" s="1" t="s">
        <v>781</v>
      </c>
      <c r="D8239" s="1" t="s">
        <v>52</v>
      </c>
      <c r="E8239" s="1" t="s">
        <v>4351</v>
      </c>
      <c r="F8239" s="1" t="s">
        <v>4399</v>
      </c>
      <c r="G8239" s="1" t="s">
        <v>4400</v>
      </c>
      <c r="H8239" s="1" t="s">
        <v>5</v>
      </c>
      <c r="I8239" s="1" t="s">
        <v>5</v>
      </c>
      <c r="J8239" s="1" t="s">
        <v>4394</v>
      </c>
      <c r="K8239" s="1" t="s">
        <v>5</v>
      </c>
      <c r="L8239" s="46">
        <v>99999</v>
      </c>
      <c r="M8239" s="15" t="s">
        <v>60</v>
      </c>
      <c r="N8239" s="5">
        <v>8</v>
      </c>
      <c r="O8239" s="16">
        <f t="shared" si="128"/>
        <v>0</v>
      </c>
      <c r="P8239" s="23"/>
      <c r="Q8239" s="23"/>
      <c r="R8239" s="23"/>
      <c r="S8239" s="23"/>
      <c r="T8239" s="23"/>
      <c r="U8239" s="23"/>
      <c r="V8239" s="23"/>
      <c r="W8239" s="23"/>
      <c r="X8239" s="23"/>
      <c r="Y8239" s="23"/>
      <c r="Z8239" s="23"/>
      <c r="AA8239" s="23"/>
      <c r="AB8239" s="23"/>
      <c r="AC8239" s="23"/>
      <c r="AD8239" s="23"/>
      <c r="AE8239" s="23"/>
      <c r="AF8239" s="23"/>
      <c r="AG8239" s="23"/>
      <c r="AH8239" s="23"/>
      <c r="AI8239" s="23"/>
      <c r="AJ8239" s="23"/>
      <c r="AK8239" s="23"/>
      <c r="AL8239" s="23"/>
      <c r="AM8239" s="23"/>
      <c r="AN8239" s="23"/>
      <c r="AO8239" s="23"/>
      <c r="AP8239" s="23"/>
      <c r="AQ8239" s="23"/>
      <c r="AR8239" s="23"/>
      <c r="AS8239" s="23"/>
      <c r="AT8239" s="23"/>
      <c r="AU8239" s="23"/>
      <c r="AV8239" s="23"/>
      <c r="AW8239" s="23"/>
      <c r="AX8239" s="23"/>
      <c r="AY8239" s="23"/>
      <c r="AZ8239" s="23"/>
      <c r="BA8239" s="23"/>
      <c r="BB8239" s="23"/>
      <c r="BC8239" s="23"/>
      <c r="BD8239" s="23"/>
      <c r="BE8239" s="23"/>
      <c r="BF8239" s="23"/>
      <c r="BG8239" s="23"/>
      <c r="BH8239" s="23"/>
      <c r="BI8239" s="23"/>
      <c r="BJ8239" s="23"/>
      <c r="BK8239" s="23"/>
      <c r="BL8239" s="23"/>
      <c r="BM8239" s="23"/>
      <c r="BN8239" s="23"/>
      <c r="BO8239" s="23"/>
      <c r="BP8239" s="23"/>
    </row>
    <row r="8240" spans="1:68" x14ac:dyDescent="0.25">
      <c r="A8240" s="5">
        <v>84695</v>
      </c>
      <c r="B8240" s="3" t="s">
        <v>246</v>
      </c>
      <c r="C8240" s="1" t="s">
        <v>2694</v>
      </c>
      <c r="D8240" s="1" t="s">
        <v>2934</v>
      </c>
      <c r="E8240" s="1" t="s">
        <v>4370</v>
      </c>
      <c r="F8240" s="1" t="s">
        <v>4432</v>
      </c>
      <c r="G8240" s="1" t="s">
        <v>5</v>
      </c>
      <c r="H8240" s="1" t="s">
        <v>5</v>
      </c>
      <c r="I8240" s="1" t="s">
        <v>5</v>
      </c>
      <c r="J8240" s="1" t="s">
        <v>4394</v>
      </c>
      <c r="K8240" s="1" t="s">
        <v>4338</v>
      </c>
      <c r="L8240" s="46">
        <v>99999</v>
      </c>
      <c r="M8240" s="15" t="s">
        <v>167</v>
      </c>
      <c r="N8240" s="5">
        <v>260</v>
      </c>
      <c r="O8240" s="16">
        <f t="shared" si="128"/>
        <v>0</v>
      </c>
      <c r="P8240" s="23"/>
      <c r="Q8240" s="23"/>
      <c r="R8240" s="23"/>
      <c r="S8240" s="23"/>
      <c r="T8240" s="23"/>
      <c r="U8240" s="23"/>
      <c r="V8240" s="23"/>
      <c r="W8240" s="23"/>
      <c r="X8240" s="23"/>
      <c r="Y8240" s="23"/>
      <c r="Z8240" s="23"/>
      <c r="AA8240" s="23"/>
      <c r="AB8240" s="23"/>
      <c r="AC8240" s="23"/>
      <c r="AD8240" s="23"/>
      <c r="AE8240" s="23"/>
      <c r="AF8240" s="23"/>
      <c r="AG8240" s="23"/>
      <c r="AH8240" s="23"/>
      <c r="AI8240" s="23"/>
      <c r="AJ8240" s="23"/>
      <c r="AK8240" s="23"/>
      <c r="AL8240" s="23"/>
      <c r="AM8240" s="23"/>
      <c r="AN8240" s="23"/>
      <c r="AO8240" s="23"/>
      <c r="AP8240" s="23"/>
      <c r="AQ8240" s="23"/>
      <c r="AR8240" s="23"/>
      <c r="AS8240" s="23"/>
      <c r="AT8240" s="23"/>
      <c r="AU8240" s="23"/>
      <c r="AV8240" s="23"/>
      <c r="AW8240" s="23"/>
      <c r="AX8240" s="23"/>
      <c r="AY8240" s="23"/>
      <c r="AZ8240" s="23"/>
      <c r="BA8240" s="23"/>
      <c r="BB8240" s="23"/>
      <c r="BC8240" s="23"/>
      <c r="BD8240" s="23"/>
      <c r="BE8240" s="23"/>
      <c r="BF8240" s="23"/>
      <c r="BG8240" s="23"/>
      <c r="BH8240" s="23"/>
      <c r="BI8240" s="23"/>
      <c r="BJ8240" s="23"/>
      <c r="BK8240" s="23"/>
      <c r="BL8240" s="23"/>
      <c r="BM8240" s="23"/>
      <c r="BN8240" s="23"/>
      <c r="BO8240" s="23"/>
      <c r="BP8240" s="23"/>
    </row>
    <row r="8241" spans="1:68" x14ac:dyDescent="0.25">
      <c r="A8241" s="5">
        <v>84698</v>
      </c>
      <c r="B8241" s="3" t="s">
        <v>48</v>
      </c>
      <c r="C8241" s="1" t="s">
        <v>3148</v>
      </c>
      <c r="D8241" s="1" t="s">
        <v>5</v>
      </c>
      <c r="E8241" s="1" t="s">
        <v>4348</v>
      </c>
      <c r="F8241" s="1" t="s">
        <v>4428</v>
      </c>
      <c r="G8241" s="1" t="s">
        <v>4422</v>
      </c>
      <c r="H8241" s="1" t="s">
        <v>5</v>
      </c>
      <c r="I8241" s="1" t="s">
        <v>5</v>
      </c>
      <c r="J8241" s="1" t="s">
        <v>4394</v>
      </c>
      <c r="K8241" s="1" t="s">
        <v>5</v>
      </c>
      <c r="L8241" s="46">
        <v>99999</v>
      </c>
      <c r="M8241" s="15" t="s">
        <v>167</v>
      </c>
      <c r="N8241" s="5">
        <v>160</v>
      </c>
      <c r="O8241" s="16">
        <f t="shared" si="128"/>
        <v>0</v>
      </c>
      <c r="P8241" s="23"/>
      <c r="Q8241" s="23"/>
      <c r="R8241" s="23"/>
      <c r="S8241" s="23"/>
      <c r="T8241" s="23"/>
      <c r="U8241" s="23"/>
      <c r="V8241" s="23"/>
      <c r="W8241" s="23"/>
      <c r="X8241" s="23"/>
      <c r="Y8241" s="23"/>
      <c r="Z8241" s="23"/>
      <c r="AA8241" s="23"/>
      <c r="AB8241" s="23"/>
      <c r="AC8241" s="23"/>
      <c r="AD8241" s="23"/>
      <c r="AE8241" s="23"/>
      <c r="AF8241" s="23"/>
      <c r="AG8241" s="23"/>
      <c r="AH8241" s="23"/>
      <c r="AI8241" s="23"/>
      <c r="AJ8241" s="23"/>
      <c r="AK8241" s="23"/>
      <c r="AL8241" s="23"/>
      <c r="AM8241" s="23"/>
      <c r="AN8241" s="23"/>
      <c r="AO8241" s="23"/>
      <c r="AP8241" s="23"/>
      <c r="AQ8241" s="23"/>
      <c r="AR8241" s="23"/>
      <c r="AS8241" s="23"/>
      <c r="AT8241" s="23"/>
      <c r="AU8241" s="23"/>
      <c r="AV8241" s="23"/>
      <c r="AW8241" s="23"/>
      <c r="AX8241" s="23"/>
      <c r="AY8241" s="23"/>
      <c r="AZ8241" s="23"/>
      <c r="BA8241" s="23"/>
      <c r="BB8241" s="23"/>
      <c r="BC8241" s="23"/>
      <c r="BD8241" s="23"/>
      <c r="BE8241" s="23"/>
      <c r="BF8241" s="23"/>
      <c r="BG8241" s="23"/>
      <c r="BH8241" s="23"/>
      <c r="BI8241" s="23"/>
      <c r="BJ8241" s="23"/>
      <c r="BK8241" s="23"/>
      <c r="BL8241" s="23"/>
      <c r="BM8241" s="23"/>
      <c r="BN8241" s="23"/>
      <c r="BO8241" s="23"/>
      <c r="BP8241" s="23"/>
    </row>
    <row r="8242" spans="1:68" x14ac:dyDescent="0.25">
      <c r="A8242" s="5">
        <v>84699</v>
      </c>
      <c r="B8242" s="3" t="s">
        <v>48</v>
      </c>
      <c r="C8242" s="1" t="s">
        <v>3147</v>
      </c>
      <c r="D8242" s="1" t="s">
        <v>5</v>
      </c>
      <c r="E8242" s="1" t="s">
        <v>4348</v>
      </c>
      <c r="F8242" s="1" t="s">
        <v>4428</v>
      </c>
      <c r="G8242" s="1" t="s">
        <v>4422</v>
      </c>
      <c r="H8242" s="1" t="s">
        <v>5</v>
      </c>
      <c r="I8242" s="1" t="s">
        <v>5</v>
      </c>
      <c r="J8242" s="1" t="s">
        <v>4394</v>
      </c>
      <c r="K8242" s="1" t="s">
        <v>5</v>
      </c>
      <c r="L8242" s="46">
        <v>99999</v>
      </c>
      <c r="M8242" s="15" t="s">
        <v>167</v>
      </c>
      <c r="N8242" s="5">
        <v>160</v>
      </c>
      <c r="O8242" s="16">
        <f t="shared" si="128"/>
        <v>0</v>
      </c>
      <c r="P8242" s="23"/>
      <c r="Q8242" s="23"/>
      <c r="R8242" s="23"/>
      <c r="S8242" s="23"/>
      <c r="T8242" s="23"/>
      <c r="U8242" s="23"/>
      <c r="V8242" s="23"/>
      <c r="W8242" s="23"/>
      <c r="X8242" s="23"/>
      <c r="Y8242" s="23"/>
      <c r="Z8242" s="23"/>
      <c r="AA8242" s="23"/>
      <c r="AB8242" s="23"/>
      <c r="AC8242" s="23"/>
      <c r="AD8242" s="23"/>
      <c r="AE8242" s="23"/>
      <c r="AF8242" s="23"/>
      <c r="AG8242" s="23"/>
      <c r="AH8242" s="23"/>
      <c r="AI8242" s="23"/>
      <c r="AJ8242" s="23"/>
      <c r="AK8242" s="23"/>
      <c r="AL8242" s="23"/>
      <c r="AM8242" s="23"/>
      <c r="AN8242" s="23"/>
      <c r="AO8242" s="23"/>
      <c r="AP8242" s="23"/>
      <c r="AQ8242" s="23"/>
      <c r="AR8242" s="23"/>
      <c r="AS8242" s="23"/>
      <c r="AT8242" s="23"/>
      <c r="AU8242" s="23"/>
      <c r="AV8242" s="23"/>
      <c r="AW8242" s="23"/>
      <c r="AX8242" s="23"/>
      <c r="AY8242" s="23"/>
      <c r="AZ8242" s="23"/>
      <c r="BA8242" s="23"/>
      <c r="BB8242" s="23"/>
      <c r="BC8242" s="23"/>
      <c r="BD8242" s="23"/>
      <c r="BE8242" s="23"/>
      <c r="BF8242" s="23"/>
      <c r="BG8242" s="23"/>
      <c r="BH8242" s="23"/>
      <c r="BI8242" s="23"/>
      <c r="BJ8242" s="23"/>
      <c r="BK8242" s="23"/>
      <c r="BL8242" s="23"/>
      <c r="BM8242" s="23"/>
      <c r="BN8242" s="23"/>
      <c r="BO8242" s="23"/>
      <c r="BP8242" s="23"/>
    </row>
    <row r="8243" spans="1:68" x14ac:dyDescent="0.25">
      <c r="A8243" s="5">
        <v>84700</v>
      </c>
      <c r="B8243" s="3" t="s">
        <v>50</v>
      </c>
      <c r="C8243" s="1" t="s">
        <v>1807</v>
      </c>
      <c r="D8243" s="1" t="s">
        <v>2937</v>
      </c>
      <c r="E8243" s="1" t="s">
        <v>4359</v>
      </c>
      <c r="F8243" s="1" t="s">
        <v>4403</v>
      </c>
      <c r="G8243" s="1" t="s">
        <v>4404</v>
      </c>
      <c r="H8243" s="1" t="s">
        <v>4397</v>
      </c>
      <c r="I8243" s="1" t="s">
        <v>5</v>
      </c>
      <c r="J8243" s="1" t="s">
        <v>4394</v>
      </c>
      <c r="K8243" s="1" t="s">
        <v>5</v>
      </c>
      <c r="L8243" s="46">
        <v>99999</v>
      </c>
      <c r="M8243" s="15" t="s">
        <v>100</v>
      </c>
      <c r="N8243" s="5">
        <v>114</v>
      </c>
      <c r="O8243" s="16">
        <f t="shared" si="128"/>
        <v>0</v>
      </c>
      <c r="P8243" s="23"/>
      <c r="Q8243" s="23"/>
      <c r="R8243" s="23"/>
      <c r="S8243" s="23"/>
      <c r="T8243" s="23"/>
      <c r="U8243" s="23"/>
      <c r="V8243" s="23"/>
      <c r="W8243" s="23"/>
      <c r="X8243" s="23"/>
      <c r="Y8243" s="23"/>
      <c r="Z8243" s="23"/>
      <c r="AA8243" s="23"/>
      <c r="AB8243" s="23"/>
      <c r="AC8243" s="23"/>
      <c r="AD8243" s="23"/>
      <c r="AE8243" s="23"/>
      <c r="AF8243" s="23"/>
      <c r="AG8243" s="23"/>
      <c r="AH8243" s="23"/>
      <c r="AI8243" s="23"/>
      <c r="AJ8243" s="23"/>
      <c r="AK8243" s="23"/>
      <c r="AL8243" s="23"/>
      <c r="AM8243" s="23"/>
      <c r="AN8243" s="23"/>
      <c r="AO8243" s="23"/>
      <c r="AP8243" s="23"/>
      <c r="AQ8243" s="23"/>
      <c r="AR8243" s="23"/>
      <c r="AS8243" s="23"/>
      <c r="AT8243" s="23"/>
      <c r="AU8243" s="23"/>
      <c r="AV8243" s="23"/>
      <c r="AW8243" s="23"/>
      <c r="AX8243" s="23"/>
      <c r="AY8243" s="23"/>
      <c r="AZ8243" s="23"/>
      <c r="BA8243" s="23"/>
      <c r="BB8243" s="23"/>
      <c r="BC8243" s="23"/>
      <c r="BD8243" s="23"/>
      <c r="BE8243" s="23"/>
      <c r="BF8243" s="23"/>
      <c r="BG8243" s="23"/>
      <c r="BH8243" s="23"/>
      <c r="BI8243" s="23"/>
      <c r="BJ8243" s="23"/>
      <c r="BK8243" s="23"/>
      <c r="BL8243" s="23"/>
      <c r="BM8243" s="23"/>
      <c r="BN8243" s="23"/>
      <c r="BO8243" s="23"/>
      <c r="BP8243" s="23"/>
    </row>
    <row r="8244" spans="1:68" x14ac:dyDescent="0.25">
      <c r="A8244" s="5">
        <v>84701</v>
      </c>
      <c r="B8244" s="3" t="s">
        <v>57</v>
      </c>
      <c r="C8244" s="1" t="s">
        <v>2978</v>
      </c>
      <c r="D8244" s="1" t="s">
        <v>67</v>
      </c>
      <c r="E8244" s="1" t="s">
        <v>4351</v>
      </c>
      <c r="F8244" s="1" t="s">
        <v>4420</v>
      </c>
      <c r="G8244" s="1" t="s">
        <v>4404</v>
      </c>
      <c r="H8244" s="1" t="s">
        <v>5</v>
      </c>
      <c r="I8244" s="1" t="s">
        <v>5</v>
      </c>
      <c r="J8244" s="1" t="s">
        <v>4394</v>
      </c>
      <c r="K8244" s="1" t="s">
        <v>5</v>
      </c>
      <c r="L8244" s="46">
        <v>99999</v>
      </c>
      <c r="M8244" s="15" t="s">
        <v>100</v>
      </c>
      <c r="N8244" s="5">
        <v>40</v>
      </c>
      <c r="O8244" s="16">
        <f t="shared" si="128"/>
        <v>0</v>
      </c>
      <c r="P8244" s="23"/>
      <c r="Q8244" s="23"/>
      <c r="R8244" s="23"/>
      <c r="S8244" s="23"/>
      <c r="T8244" s="23"/>
      <c r="U8244" s="23"/>
      <c r="V8244" s="23"/>
      <c r="W8244" s="23"/>
      <c r="X8244" s="23"/>
      <c r="Y8244" s="23"/>
      <c r="Z8244" s="23"/>
      <c r="AA8244" s="23"/>
      <c r="AB8244" s="23"/>
      <c r="AC8244" s="23"/>
      <c r="AD8244" s="23"/>
      <c r="AE8244" s="23"/>
      <c r="AF8244" s="23"/>
      <c r="AG8244" s="23"/>
      <c r="AH8244" s="23"/>
      <c r="AI8244" s="23"/>
      <c r="AJ8244" s="23"/>
      <c r="AK8244" s="23"/>
      <c r="AL8244" s="23"/>
      <c r="AM8244" s="23"/>
      <c r="AN8244" s="23"/>
      <c r="AO8244" s="23"/>
      <c r="AP8244" s="23"/>
      <c r="AQ8244" s="23"/>
      <c r="AR8244" s="23"/>
      <c r="AS8244" s="23"/>
      <c r="AT8244" s="23"/>
      <c r="AU8244" s="23"/>
      <c r="AV8244" s="23"/>
      <c r="AW8244" s="23"/>
      <c r="AX8244" s="23"/>
      <c r="AY8244" s="23"/>
      <c r="AZ8244" s="23"/>
      <c r="BA8244" s="23"/>
      <c r="BB8244" s="23"/>
      <c r="BC8244" s="23"/>
      <c r="BD8244" s="23"/>
      <c r="BE8244" s="23"/>
      <c r="BF8244" s="23"/>
      <c r="BG8244" s="23"/>
      <c r="BH8244" s="23"/>
      <c r="BI8244" s="23"/>
      <c r="BJ8244" s="23"/>
      <c r="BK8244" s="23"/>
      <c r="BL8244" s="23"/>
      <c r="BM8244" s="23"/>
      <c r="BN8244" s="23"/>
      <c r="BO8244" s="23"/>
      <c r="BP8244" s="23"/>
    </row>
    <row r="8245" spans="1:68" x14ac:dyDescent="0.25">
      <c r="A8245" s="5">
        <v>84702</v>
      </c>
      <c r="B8245" s="3" t="s">
        <v>50</v>
      </c>
      <c r="C8245" s="1" t="s">
        <v>3121</v>
      </c>
      <c r="D8245" s="1" t="s">
        <v>108</v>
      </c>
      <c r="E8245" s="1" t="s">
        <v>4349</v>
      </c>
      <c r="F8245" s="1" t="s">
        <v>4395</v>
      </c>
      <c r="G8245" s="1" t="s">
        <v>4396</v>
      </c>
      <c r="H8245" s="1" t="s">
        <v>4397</v>
      </c>
      <c r="I8245" s="1" t="s">
        <v>5</v>
      </c>
      <c r="J8245" s="1" t="s">
        <v>4394</v>
      </c>
      <c r="K8245" s="1" t="s">
        <v>5</v>
      </c>
      <c r="L8245" s="46">
        <v>99999</v>
      </c>
      <c r="M8245" s="15" t="s">
        <v>70</v>
      </c>
      <c r="N8245" s="5">
        <v>39</v>
      </c>
      <c r="O8245" s="16">
        <f t="shared" si="128"/>
        <v>0</v>
      </c>
      <c r="P8245" s="23"/>
      <c r="Q8245" s="23"/>
      <c r="R8245" s="23"/>
      <c r="S8245" s="23"/>
      <c r="T8245" s="23"/>
      <c r="U8245" s="23"/>
      <c r="V8245" s="23"/>
      <c r="W8245" s="23"/>
      <c r="X8245" s="23"/>
      <c r="Y8245" s="23"/>
      <c r="Z8245" s="23"/>
      <c r="AA8245" s="23"/>
      <c r="AB8245" s="23"/>
      <c r="AC8245" s="23"/>
      <c r="AD8245" s="23"/>
      <c r="AE8245" s="23"/>
      <c r="AF8245" s="23"/>
      <c r="AG8245" s="23"/>
      <c r="AH8245" s="23"/>
      <c r="AI8245" s="23"/>
      <c r="AJ8245" s="23"/>
      <c r="AK8245" s="23"/>
      <c r="AL8245" s="23"/>
      <c r="AM8245" s="23"/>
      <c r="AN8245" s="23"/>
      <c r="AO8245" s="23"/>
      <c r="AP8245" s="23"/>
      <c r="AQ8245" s="23"/>
      <c r="AR8245" s="23"/>
      <c r="AS8245" s="23"/>
      <c r="AT8245" s="23"/>
      <c r="AU8245" s="23"/>
      <c r="AV8245" s="23"/>
      <c r="AW8245" s="23"/>
      <c r="AX8245" s="23"/>
      <c r="AY8245" s="23"/>
      <c r="AZ8245" s="23"/>
      <c r="BA8245" s="23"/>
      <c r="BB8245" s="23"/>
      <c r="BC8245" s="23"/>
      <c r="BD8245" s="23"/>
      <c r="BE8245" s="23"/>
      <c r="BF8245" s="23"/>
      <c r="BG8245" s="23"/>
      <c r="BH8245" s="23"/>
      <c r="BI8245" s="23"/>
      <c r="BJ8245" s="23"/>
      <c r="BK8245" s="23"/>
      <c r="BL8245" s="23"/>
      <c r="BM8245" s="23"/>
      <c r="BN8245" s="23"/>
      <c r="BO8245" s="23"/>
      <c r="BP8245" s="23"/>
    </row>
    <row r="8246" spans="1:68" x14ac:dyDescent="0.25">
      <c r="A8246" s="5">
        <v>84704</v>
      </c>
      <c r="B8246" s="3" t="s">
        <v>13</v>
      </c>
      <c r="C8246" s="1" t="s">
        <v>3796</v>
      </c>
      <c r="D8246" s="1" t="s">
        <v>1014</v>
      </c>
      <c r="E8246" s="1" t="s">
        <v>4342</v>
      </c>
      <c r="F8246" s="1" t="s">
        <v>4393</v>
      </c>
      <c r="G8246" s="1" t="s">
        <v>5</v>
      </c>
      <c r="H8246" s="1" t="s">
        <v>5</v>
      </c>
      <c r="I8246" s="1" t="s">
        <v>5</v>
      </c>
      <c r="J8246" s="1" t="s">
        <v>4425</v>
      </c>
      <c r="K8246" s="1" t="s">
        <v>5</v>
      </c>
      <c r="L8246" s="46">
        <v>99999</v>
      </c>
      <c r="M8246" s="15" t="s">
        <v>6</v>
      </c>
      <c r="N8246" s="5">
        <v>145</v>
      </c>
      <c r="O8246" s="16">
        <f t="shared" si="128"/>
        <v>0</v>
      </c>
      <c r="P8246" s="23"/>
      <c r="Q8246" s="23"/>
      <c r="R8246" s="23"/>
      <c r="S8246" s="23"/>
      <c r="T8246" s="23"/>
      <c r="U8246" s="23"/>
      <c r="V8246" s="23"/>
      <c r="W8246" s="23"/>
      <c r="X8246" s="23"/>
      <c r="Y8246" s="23"/>
      <c r="Z8246" s="23"/>
      <c r="AA8246" s="23"/>
      <c r="AB8246" s="23"/>
      <c r="AC8246" s="23"/>
      <c r="AD8246" s="23"/>
      <c r="AE8246" s="23"/>
      <c r="AF8246" s="23"/>
      <c r="AG8246" s="23"/>
      <c r="AH8246" s="23"/>
      <c r="AI8246" s="23"/>
      <c r="AJ8246" s="23"/>
      <c r="AK8246" s="23"/>
      <c r="AL8246" s="23"/>
      <c r="AM8246" s="23"/>
      <c r="AN8246" s="23"/>
      <c r="AO8246" s="23"/>
      <c r="AP8246" s="23"/>
      <c r="AQ8246" s="23"/>
      <c r="AR8246" s="23"/>
      <c r="AS8246" s="23"/>
      <c r="AT8246" s="23"/>
      <c r="AU8246" s="23"/>
      <c r="AV8246" s="23"/>
      <c r="AW8246" s="23"/>
      <c r="AX8246" s="23"/>
      <c r="AY8246" s="23"/>
      <c r="AZ8246" s="23"/>
      <c r="BA8246" s="23"/>
      <c r="BB8246" s="23"/>
      <c r="BC8246" s="23"/>
      <c r="BD8246" s="23"/>
      <c r="BE8246" s="23"/>
      <c r="BF8246" s="23"/>
      <c r="BG8246" s="23"/>
      <c r="BH8246" s="23"/>
      <c r="BI8246" s="23"/>
      <c r="BJ8246" s="23"/>
      <c r="BK8246" s="23"/>
      <c r="BL8246" s="23"/>
      <c r="BM8246" s="23"/>
      <c r="BN8246" s="23"/>
      <c r="BO8246" s="23"/>
      <c r="BP8246" s="23"/>
    </row>
    <row r="8247" spans="1:68" x14ac:dyDescent="0.25">
      <c r="A8247" s="5">
        <v>84705</v>
      </c>
      <c r="B8247" s="3" t="s">
        <v>212</v>
      </c>
      <c r="C8247" s="1" t="s">
        <v>3797</v>
      </c>
      <c r="D8247" s="1" t="s">
        <v>1014</v>
      </c>
      <c r="E8247" s="1" t="s">
        <v>4342</v>
      </c>
      <c r="F8247" s="1" t="s">
        <v>4393</v>
      </c>
      <c r="G8247" s="1" t="s">
        <v>5</v>
      </c>
      <c r="H8247" s="1" t="s">
        <v>5</v>
      </c>
      <c r="I8247" s="1" t="s">
        <v>5</v>
      </c>
      <c r="J8247" s="1" t="s">
        <v>4425</v>
      </c>
      <c r="K8247" s="1" t="s">
        <v>5</v>
      </c>
      <c r="L8247" s="46">
        <v>99999</v>
      </c>
      <c r="M8247" s="15" t="s">
        <v>6</v>
      </c>
      <c r="N8247" s="5">
        <v>145</v>
      </c>
      <c r="O8247" s="16">
        <f t="shared" si="128"/>
        <v>0</v>
      </c>
      <c r="P8247" s="23"/>
      <c r="Q8247" s="23"/>
      <c r="R8247" s="23"/>
      <c r="S8247" s="23"/>
      <c r="T8247" s="23"/>
      <c r="U8247" s="23"/>
      <c r="V8247" s="23"/>
      <c r="W8247" s="23"/>
      <c r="X8247" s="23"/>
      <c r="Y8247" s="23"/>
      <c r="Z8247" s="23"/>
      <c r="AA8247" s="23"/>
      <c r="AB8247" s="23"/>
      <c r="AC8247" s="23"/>
      <c r="AD8247" s="23"/>
      <c r="AE8247" s="23"/>
      <c r="AF8247" s="23"/>
      <c r="AG8247" s="23"/>
      <c r="AH8247" s="23"/>
      <c r="AI8247" s="23"/>
      <c r="AJ8247" s="23"/>
      <c r="AK8247" s="23"/>
      <c r="AL8247" s="23"/>
      <c r="AM8247" s="23"/>
      <c r="AN8247" s="23"/>
      <c r="AO8247" s="23"/>
      <c r="AP8247" s="23"/>
      <c r="AQ8247" s="23"/>
      <c r="AR8247" s="23"/>
      <c r="AS8247" s="23"/>
      <c r="AT8247" s="23"/>
      <c r="AU8247" s="23"/>
      <c r="AV8247" s="23"/>
      <c r="AW8247" s="23"/>
      <c r="AX8247" s="23"/>
      <c r="AY8247" s="23"/>
      <c r="AZ8247" s="23"/>
      <c r="BA8247" s="23"/>
      <c r="BB8247" s="23"/>
      <c r="BC8247" s="23"/>
      <c r="BD8247" s="23"/>
      <c r="BE8247" s="23"/>
      <c r="BF8247" s="23"/>
      <c r="BG8247" s="23"/>
      <c r="BH8247" s="23"/>
      <c r="BI8247" s="23"/>
      <c r="BJ8247" s="23"/>
      <c r="BK8247" s="23"/>
      <c r="BL8247" s="23"/>
      <c r="BM8247" s="23"/>
      <c r="BN8247" s="23"/>
      <c r="BO8247" s="23"/>
      <c r="BP8247" s="23"/>
    </row>
    <row r="8248" spans="1:68" x14ac:dyDescent="0.25">
      <c r="A8248" s="5">
        <v>84706</v>
      </c>
      <c r="B8248" s="3" t="s">
        <v>3</v>
      </c>
      <c r="C8248" s="1" t="s">
        <v>3798</v>
      </c>
      <c r="D8248" s="1" t="s">
        <v>1014</v>
      </c>
      <c r="E8248" s="1" t="s">
        <v>4342</v>
      </c>
      <c r="F8248" s="1" t="s">
        <v>4393</v>
      </c>
      <c r="G8248" s="1" t="s">
        <v>5</v>
      </c>
      <c r="H8248" s="1" t="s">
        <v>5</v>
      </c>
      <c r="I8248" s="1" t="s">
        <v>5</v>
      </c>
      <c r="J8248" s="1" t="s">
        <v>4425</v>
      </c>
      <c r="K8248" s="1" t="s">
        <v>5</v>
      </c>
      <c r="L8248" s="46">
        <v>99999</v>
      </c>
      <c r="M8248" s="15" t="s">
        <v>6</v>
      </c>
      <c r="N8248" s="5">
        <v>145</v>
      </c>
      <c r="O8248" s="16">
        <f t="shared" si="128"/>
        <v>0</v>
      </c>
      <c r="P8248" s="23"/>
      <c r="Q8248" s="23"/>
      <c r="R8248" s="23"/>
      <c r="S8248" s="23"/>
      <c r="T8248" s="23"/>
      <c r="U8248" s="23"/>
      <c r="V8248" s="23"/>
      <c r="W8248" s="23"/>
      <c r="X8248" s="23"/>
      <c r="Y8248" s="23"/>
      <c r="Z8248" s="23"/>
      <c r="AA8248" s="23"/>
      <c r="AB8248" s="23"/>
      <c r="AC8248" s="23"/>
      <c r="AD8248" s="23"/>
      <c r="AE8248" s="23"/>
      <c r="AF8248" s="23"/>
      <c r="AG8248" s="23"/>
      <c r="AH8248" s="23"/>
      <c r="AI8248" s="23"/>
      <c r="AJ8248" s="23"/>
      <c r="AK8248" s="23"/>
      <c r="AL8248" s="23"/>
      <c r="AM8248" s="23"/>
      <c r="AN8248" s="23"/>
      <c r="AO8248" s="23"/>
      <c r="AP8248" s="23"/>
      <c r="AQ8248" s="23"/>
      <c r="AR8248" s="23"/>
      <c r="AS8248" s="23"/>
      <c r="AT8248" s="23"/>
      <c r="AU8248" s="23"/>
      <c r="AV8248" s="23"/>
      <c r="AW8248" s="23"/>
      <c r="AX8248" s="23"/>
      <c r="AY8248" s="23"/>
      <c r="AZ8248" s="23"/>
      <c r="BA8248" s="23"/>
      <c r="BB8248" s="23"/>
      <c r="BC8248" s="23"/>
      <c r="BD8248" s="23"/>
      <c r="BE8248" s="23"/>
      <c r="BF8248" s="23"/>
      <c r="BG8248" s="23"/>
      <c r="BH8248" s="23"/>
      <c r="BI8248" s="23"/>
      <c r="BJ8248" s="23"/>
      <c r="BK8248" s="23"/>
      <c r="BL8248" s="23"/>
      <c r="BM8248" s="23"/>
      <c r="BN8248" s="23"/>
      <c r="BO8248" s="23"/>
      <c r="BP8248" s="23"/>
    </row>
    <row r="8249" spans="1:68" x14ac:dyDescent="0.25">
      <c r="A8249" s="5">
        <v>84709</v>
      </c>
      <c r="B8249" s="3" t="s">
        <v>240</v>
      </c>
      <c r="C8249" s="1" t="s">
        <v>4558</v>
      </c>
      <c r="D8249" s="1" t="s">
        <v>5</v>
      </c>
      <c r="E8249" s="1" t="s">
        <v>4345</v>
      </c>
      <c r="F8249" s="1" t="s">
        <v>4429</v>
      </c>
      <c r="G8249" s="1" t="s">
        <v>4423</v>
      </c>
      <c r="H8249" s="1" t="s">
        <v>5</v>
      </c>
      <c r="I8249" s="1" t="s">
        <v>5</v>
      </c>
      <c r="J8249" s="1" t="s">
        <v>4394</v>
      </c>
      <c r="K8249" s="1" t="s">
        <v>5</v>
      </c>
      <c r="L8249" s="46">
        <v>99999</v>
      </c>
      <c r="M8249" s="15" t="s">
        <v>167</v>
      </c>
      <c r="N8249" s="5">
        <v>250</v>
      </c>
      <c r="O8249" s="16">
        <f t="shared" si="128"/>
        <v>0</v>
      </c>
      <c r="P8249" s="23"/>
      <c r="Q8249" s="23"/>
      <c r="R8249" s="23"/>
      <c r="S8249" s="23"/>
      <c r="T8249" s="23"/>
      <c r="U8249" s="23"/>
      <c r="V8249" s="23"/>
      <c r="W8249" s="23"/>
      <c r="X8249" s="23"/>
      <c r="Y8249" s="23"/>
      <c r="Z8249" s="23"/>
      <c r="AA8249" s="23"/>
      <c r="AB8249" s="23"/>
      <c r="AC8249" s="23"/>
      <c r="AD8249" s="23"/>
      <c r="AE8249" s="23"/>
      <c r="AF8249" s="23"/>
      <c r="AG8249" s="23"/>
      <c r="AH8249" s="23"/>
      <c r="AI8249" s="23"/>
      <c r="AJ8249" s="23"/>
      <c r="AK8249" s="23"/>
      <c r="AL8249" s="23"/>
      <c r="AM8249" s="23"/>
      <c r="AN8249" s="23"/>
      <c r="AO8249" s="23"/>
      <c r="AP8249" s="23"/>
      <c r="AQ8249" s="23"/>
      <c r="AR8249" s="23"/>
      <c r="AS8249" s="23"/>
      <c r="AT8249" s="23"/>
      <c r="AU8249" s="23"/>
      <c r="AV8249" s="23"/>
      <c r="AW8249" s="23"/>
      <c r="AX8249" s="23"/>
      <c r="AY8249" s="23"/>
      <c r="AZ8249" s="23"/>
      <c r="BA8249" s="23"/>
      <c r="BB8249" s="23"/>
      <c r="BC8249" s="23"/>
      <c r="BD8249" s="23"/>
      <c r="BE8249" s="23"/>
      <c r="BF8249" s="23"/>
      <c r="BG8249" s="23"/>
      <c r="BH8249" s="23"/>
      <c r="BI8249" s="23"/>
      <c r="BJ8249" s="23"/>
      <c r="BK8249" s="23"/>
      <c r="BL8249" s="23"/>
      <c r="BM8249" s="23"/>
      <c r="BN8249" s="23"/>
      <c r="BO8249" s="23"/>
      <c r="BP8249" s="23"/>
    </row>
    <row r="8250" spans="1:68" x14ac:dyDescent="0.25">
      <c r="A8250" s="5">
        <v>84712</v>
      </c>
      <c r="B8250" s="3" t="s">
        <v>50</v>
      </c>
      <c r="C8250" s="1" t="s">
        <v>3799</v>
      </c>
      <c r="D8250" s="1" t="s">
        <v>3764</v>
      </c>
      <c r="E8250" s="1" t="s">
        <v>4349</v>
      </c>
      <c r="F8250" s="1" t="s">
        <v>4399</v>
      </c>
      <c r="G8250" s="1" t="s">
        <v>4401</v>
      </c>
      <c r="H8250" s="1" t="s">
        <v>4411</v>
      </c>
      <c r="I8250" s="1" t="s">
        <v>5</v>
      </c>
      <c r="J8250" s="1" t="s">
        <v>4425</v>
      </c>
      <c r="K8250" s="1" t="s">
        <v>5</v>
      </c>
      <c r="L8250" s="46">
        <v>99999</v>
      </c>
      <c r="M8250" s="15" t="s">
        <v>136</v>
      </c>
      <c r="N8250" s="5">
        <v>20</v>
      </c>
      <c r="O8250" s="16">
        <f t="shared" si="128"/>
        <v>0</v>
      </c>
      <c r="P8250" s="23"/>
      <c r="Q8250" s="23"/>
      <c r="R8250" s="23"/>
      <c r="S8250" s="23"/>
      <c r="T8250" s="23"/>
      <c r="U8250" s="23"/>
      <c r="V8250" s="23"/>
      <c r="W8250" s="23"/>
      <c r="X8250" s="23"/>
      <c r="Y8250" s="23"/>
      <c r="Z8250" s="23"/>
      <c r="AA8250" s="23"/>
      <c r="AB8250" s="23"/>
      <c r="AC8250" s="23"/>
      <c r="AD8250" s="23"/>
      <c r="AE8250" s="23"/>
      <c r="AF8250" s="23"/>
      <c r="AG8250" s="23"/>
      <c r="AH8250" s="23"/>
      <c r="AI8250" s="23"/>
      <c r="AJ8250" s="23"/>
      <c r="AK8250" s="23"/>
      <c r="AL8250" s="23"/>
      <c r="AM8250" s="23"/>
      <c r="AN8250" s="23"/>
      <c r="AO8250" s="23"/>
      <c r="AP8250" s="23"/>
      <c r="AQ8250" s="23"/>
      <c r="AR8250" s="23"/>
      <c r="AS8250" s="23"/>
      <c r="AT8250" s="23"/>
      <c r="AU8250" s="23"/>
      <c r="AV8250" s="23"/>
      <c r="AW8250" s="23"/>
      <c r="AX8250" s="23"/>
      <c r="AY8250" s="23"/>
      <c r="AZ8250" s="23"/>
      <c r="BA8250" s="23"/>
      <c r="BB8250" s="23"/>
      <c r="BC8250" s="23"/>
      <c r="BD8250" s="23"/>
      <c r="BE8250" s="23"/>
      <c r="BF8250" s="23"/>
      <c r="BG8250" s="23"/>
      <c r="BH8250" s="23"/>
      <c r="BI8250" s="23"/>
      <c r="BJ8250" s="23"/>
      <c r="BK8250" s="23"/>
      <c r="BL8250" s="23"/>
      <c r="BM8250" s="23"/>
      <c r="BN8250" s="23"/>
      <c r="BO8250" s="23"/>
      <c r="BP8250" s="23"/>
    </row>
    <row r="8251" spans="1:68" x14ac:dyDescent="0.25">
      <c r="A8251" s="5">
        <v>84714</v>
      </c>
      <c r="B8251" s="3" t="s">
        <v>152</v>
      </c>
      <c r="C8251" s="1" t="s">
        <v>3800</v>
      </c>
      <c r="D8251" s="1" t="s">
        <v>5</v>
      </c>
      <c r="E8251" s="1" t="s">
        <v>4342</v>
      </c>
      <c r="F8251" s="1" t="s">
        <v>4393</v>
      </c>
      <c r="G8251" s="1" t="s">
        <v>5</v>
      </c>
      <c r="H8251" s="1" t="s">
        <v>5</v>
      </c>
      <c r="I8251" s="1" t="s">
        <v>5</v>
      </c>
      <c r="J8251" s="1" t="s">
        <v>4394</v>
      </c>
      <c r="K8251" s="1" t="s">
        <v>5</v>
      </c>
      <c r="L8251" s="46">
        <v>99999</v>
      </c>
      <c r="M8251" s="15" t="s">
        <v>6</v>
      </c>
      <c r="N8251" s="5">
        <v>145</v>
      </c>
      <c r="O8251" s="16">
        <f t="shared" si="128"/>
        <v>0</v>
      </c>
      <c r="P8251" s="23"/>
      <c r="Q8251" s="23"/>
      <c r="R8251" s="23"/>
      <c r="S8251" s="23"/>
      <c r="T8251" s="23"/>
      <c r="U8251" s="23"/>
      <c r="V8251" s="23"/>
      <c r="W8251" s="23"/>
      <c r="X8251" s="23"/>
      <c r="Y8251" s="23"/>
      <c r="Z8251" s="23"/>
      <c r="AA8251" s="23"/>
      <c r="AB8251" s="23"/>
      <c r="AC8251" s="23"/>
      <c r="AD8251" s="23"/>
      <c r="AE8251" s="23"/>
      <c r="AF8251" s="23"/>
      <c r="AG8251" s="23"/>
      <c r="AH8251" s="23"/>
      <c r="AI8251" s="23"/>
      <c r="AJ8251" s="23"/>
      <c r="AK8251" s="23"/>
      <c r="AL8251" s="23"/>
      <c r="AM8251" s="23"/>
      <c r="AN8251" s="23"/>
      <c r="AO8251" s="23"/>
      <c r="AP8251" s="23"/>
      <c r="AQ8251" s="23"/>
      <c r="AR8251" s="23"/>
      <c r="AS8251" s="23"/>
      <c r="AT8251" s="23"/>
      <c r="AU8251" s="23"/>
      <c r="AV8251" s="23"/>
      <c r="AW8251" s="23"/>
      <c r="AX8251" s="23"/>
      <c r="AY8251" s="23"/>
      <c r="AZ8251" s="23"/>
      <c r="BA8251" s="23"/>
      <c r="BB8251" s="23"/>
      <c r="BC8251" s="23"/>
      <c r="BD8251" s="23"/>
      <c r="BE8251" s="23"/>
      <c r="BF8251" s="23"/>
      <c r="BG8251" s="23"/>
      <c r="BH8251" s="23"/>
      <c r="BI8251" s="23"/>
      <c r="BJ8251" s="23"/>
      <c r="BK8251" s="23"/>
      <c r="BL8251" s="23"/>
      <c r="BM8251" s="23"/>
      <c r="BN8251" s="23"/>
      <c r="BO8251" s="23"/>
      <c r="BP8251" s="23"/>
    </row>
    <row r="8252" spans="1:68" x14ac:dyDescent="0.25">
      <c r="A8252" s="5">
        <v>84715</v>
      </c>
      <c r="B8252" s="3" t="s">
        <v>50</v>
      </c>
      <c r="C8252" s="1" t="s">
        <v>2606</v>
      </c>
      <c r="D8252" s="1" t="s">
        <v>108</v>
      </c>
      <c r="E8252" s="1" t="s">
        <v>4349</v>
      </c>
      <c r="F8252" s="1" t="s">
        <v>4399</v>
      </c>
      <c r="G8252" s="1" t="s">
        <v>4400</v>
      </c>
      <c r="H8252" s="1" t="s">
        <v>4411</v>
      </c>
      <c r="I8252" s="1" t="s">
        <v>5</v>
      </c>
      <c r="J8252" s="1" t="s">
        <v>4394</v>
      </c>
      <c r="K8252" s="1" t="s">
        <v>5</v>
      </c>
      <c r="L8252" s="46">
        <v>99999</v>
      </c>
      <c r="M8252" s="15" t="s">
        <v>56</v>
      </c>
      <c r="N8252" s="5">
        <v>20</v>
      </c>
      <c r="O8252" s="16">
        <f t="shared" si="128"/>
        <v>0</v>
      </c>
      <c r="P8252" s="23"/>
      <c r="Q8252" s="23"/>
      <c r="R8252" s="23"/>
      <c r="S8252" s="23"/>
      <c r="T8252" s="23"/>
      <c r="U8252" s="23"/>
      <c r="V8252" s="23"/>
      <c r="W8252" s="23"/>
      <c r="X8252" s="23"/>
      <c r="Y8252" s="23"/>
      <c r="Z8252" s="23"/>
      <c r="AA8252" s="23"/>
      <c r="AB8252" s="23"/>
      <c r="AC8252" s="23"/>
      <c r="AD8252" s="23"/>
      <c r="AE8252" s="23"/>
      <c r="AF8252" s="23"/>
      <c r="AG8252" s="23"/>
      <c r="AH8252" s="23"/>
      <c r="AI8252" s="23"/>
      <c r="AJ8252" s="23"/>
      <c r="AK8252" s="23"/>
      <c r="AL8252" s="23"/>
      <c r="AM8252" s="23"/>
      <c r="AN8252" s="23"/>
      <c r="AO8252" s="23"/>
      <c r="AP8252" s="23"/>
      <c r="AQ8252" s="23"/>
      <c r="AR8252" s="23"/>
      <c r="AS8252" s="23"/>
      <c r="AT8252" s="23"/>
      <c r="AU8252" s="23"/>
      <c r="AV8252" s="23"/>
      <c r="AW8252" s="23"/>
      <c r="AX8252" s="23"/>
      <c r="AY8252" s="23"/>
      <c r="AZ8252" s="23"/>
      <c r="BA8252" s="23"/>
      <c r="BB8252" s="23"/>
      <c r="BC8252" s="23"/>
      <c r="BD8252" s="23"/>
      <c r="BE8252" s="23"/>
      <c r="BF8252" s="23"/>
      <c r="BG8252" s="23"/>
      <c r="BH8252" s="23"/>
      <c r="BI8252" s="23"/>
      <c r="BJ8252" s="23"/>
      <c r="BK8252" s="23"/>
      <c r="BL8252" s="23"/>
      <c r="BM8252" s="23"/>
      <c r="BN8252" s="23"/>
      <c r="BO8252" s="23"/>
      <c r="BP8252" s="23"/>
    </row>
    <row r="8253" spans="1:68" x14ac:dyDescent="0.25">
      <c r="A8253" s="5">
        <v>84716</v>
      </c>
      <c r="B8253" s="3" t="s">
        <v>50</v>
      </c>
      <c r="C8253" s="1" t="s">
        <v>2059</v>
      </c>
      <c r="D8253" s="1" t="s">
        <v>108</v>
      </c>
      <c r="E8253" s="1" t="s">
        <v>4349</v>
      </c>
      <c r="F8253" s="1" t="s">
        <v>4395</v>
      </c>
      <c r="G8253" s="1" t="s">
        <v>4396</v>
      </c>
      <c r="H8253" s="1" t="s">
        <v>4411</v>
      </c>
      <c r="I8253" s="1" t="s">
        <v>5</v>
      </c>
      <c r="J8253" s="1" t="s">
        <v>4394</v>
      </c>
      <c r="K8253" s="1" t="s">
        <v>5</v>
      </c>
      <c r="L8253" s="46">
        <v>99999</v>
      </c>
      <c r="M8253" s="15" t="s">
        <v>136</v>
      </c>
      <c r="N8253" s="5">
        <v>39</v>
      </c>
      <c r="O8253" s="16">
        <f t="shared" si="128"/>
        <v>0</v>
      </c>
      <c r="P8253" s="23"/>
      <c r="Q8253" s="23"/>
      <c r="R8253" s="23"/>
      <c r="S8253" s="23"/>
      <c r="T8253" s="23"/>
      <c r="U8253" s="23"/>
      <c r="V8253" s="23"/>
      <c r="W8253" s="23"/>
      <c r="X8253" s="23"/>
      <c r="Y8253" s="23"/>
      <c r="Z8253" s="23"/>
      <c r="AA8253" s="23"/>
      <c r="AB8253" s="23"/>
      <c r="AC8253" s="23"/>
      <c r="AD8253" s="23"/>
      <c r="AE8253" s="23"/>
      <c r="AF8253" s="23"/>
      <c r="AG8253" s="23"/>
      <c r="AH8253" s="23"/>
      <c r="AI8253" s="23"/>
      <c r="AJ8253" s="23"/>
      <c r="AK8253" s="23"/>
      <c r="AL8253" s="23"/>
      <c r="AM8253" s="23"/>
      <c r="AN8253" s="23"/>
      <c r="AO8253" s="23"/>
      <c r="AP8253" s="23"/>
      <c r="AQ8253" s="23"/>
      <c r="AR8253" s="23"/>
      <c r="AS8253" s="23"/>
      <c r="AT8253" s="23"/>
      <c r="AU8253" s="23"/>
      <c r="AV8253" s="23"/>
      <c r="AW8253" s="23"/>
      <c r="AX8253" s="23"/>
      <c r="AY8253" s="23"/>
      <c r="AZ8253" s="23"/>
      <c r="BA8253" s="23"/>
      <c r="BB8253" s="23"/>
      <c r="BC8253" s="23"/>
      <c r="BD8253" s="23"/>
      <c r="BE8253" s="23"/>
      <c r="BF8253" s="23"/>
      <c r="BG8253" s="23"/>
      <c r="BH8253" s="23"/>
      <c r="BI8253" s="23"/>
      <c r="BJ8253" s="23"/>
      <c r="BK8253" s="23"/>
      <c r="BL8253" s="23"/>
      <c r="BM8253" s="23"/>
      <c r="BN8253" s="23"/>
      <c r="BO8253" s="23"/>
      <c r="BP8253" s="23"/>
    </row>
    <row r="8254" spans="1:68" x14ac:dyDescent="0.25">
      <c r="A8254" s="5">
        <v>84717</v>
      </c>
      <c r="B8254" s="3" t="s">
        <v>50</v>
      </c>
      <c r="C8254" s="1" t="s">
        <v>3354</v>
      </c>
      <c r="D8254" s="1" t="s">
        <v>108</v>
      </c>
      <c r="E8254" s="1" t="s">
        <v>4349</v>
      </c>
      <c r="F8254" s="1" t="s">
        <v>4399</v>
      </c>
      <c r="G8254" s="1" t="s">
        <v>4400</v>
      </c>
      <c r="H8254" s="1" t="s">
        <v>4411</v>
      </c>
      <c r="I8254" s="1" t="s">
        <v>5</v>
      </c>
      <c r="J8254" s="1" t="s">
        <v>4394</v>
      </c>
      <c r="K8254" s="1" t="s">
        <v>5</v>
      </c>
      <c r="L8254" s="46">
        <v>99999</v>
      </c>
      <c r="M8254" s="15" t="s">
        <v>56</v>
      </c>
      <c r="N8254" s="5">
        <v>20</v>
      </c>
      <c r="O8254" s="16">
        <f t="shared" si="128"/>
        <v>0</v>
      </c>
      <c r="P8254" s="23"/>
      <c r="Q8254" s="23"/>
      <c r="R8254" s="23"/>
      <c r="S8254" s="23"/>
      <c r="T8254" s="23"/>
      <c r="U8254" s="23"/>
      <c r="V8254" s="23"/>
      <c r="W8254" s="23"/>
      <c r="X8254" s="23"/>
      <c r="Y8254" s="23"/>
      <c r="Z8254" s="23"/>
      <c r="AA8254" s="23"/>
      <c r="AB8254" s="23"/>
      <c r="AC8254" s="23"/>
      <c r="AD8254" s="23"/>
      <c r="AE8254" s="23"/>
      <c r="AF8254" s="23"/>
      <c r="AG8254" s="23"/>
      <c r="AH8254" s="23"/>
      <c r="AI8254" s="23"/>
      <c r="AJ8254" s="23"/>
      <c r="AK8254" s="23"/>
      <c r="AL8254" s="23"/>
      <c r="AM8254" s="23"/>
      <c r="AN8254" s="23"/>
      <c r="AO8254" s="23"/>
      <c r="AP8254" s="23"/>
      <c r="AQ8254" s="23"/>
      <c r="AR8254" s="23"/>
      <c r="AS8254" s="23"/>
      <c r="AT8254" s="23"/>
      <c r="AU8254" s="23"/>
      <c r="AV8254" s="23"/>
      <c r="AW8254" s="23"/>
      <c r="AX8254" s="23"/>
      <c r="AY8254" s="23"/>
      <c r="AZ8254" s="23"/>
      <c r="BA8254" s="23"/>
      <c r="BB8254" s="23"/>
      <c r="BC8254" s="23"/>
      <c r="BD8254" s="23"/>
      <c r="BE8254" s="23"/>
      <c r="BF8254" s="23"/>
      <c r="BG8254" s="23"/>
      <c r="BH8254" s="23"/>
      <c r="BI8254" s="23"/>
      <c r="BJ8254" s="23"/>
      <c r="BK8254" s="23"/>
      <c r="BL8254" s="23"/>
      <c r="BM8254" s="23"/>
      <c r="BN8254" s="23"/>
      <c r="BO8254" s="23"/>
      <c r="BP8254" s="23"/>
    </row>
    <row r="8255" spans="1:68" x14ac:dyDescent="0.25">
      <c r="A8255" s="5">
        <v>84718</v>
      </c>
      <c r="B8255" s="3" t="s">
        <v>106</v>
      </c>
      <c r="C8255" s="1" t="s">
        <v>3801</v>
      </c>
      <c r="D8255" s="1" t="s">
        <v>5</v>
      </c>
      <c r="E8255" s="1" t="s">
        <v>4361</v>
      </c>
      <c r="F8255" s="1" t="s">
        <v>4428</v>
      </c>
      <c r="G8255" s="1" t="s">
        <v>4422</v>
      </c>
      <c r="H8255" s="1" t="s">
        <v>5</v>
      </c>
      <c r="I8255" s="1" t="s">
        <v>5</v>
      </c>
      <c r="J8255" s="1" t="s">
        <v>4394</v>
      </c>
      <c r="K8255" s="1" t="s">
        <v>5</v>
      </c>
      <c r="L8255" s="46">
        <v>99999</v>
      </c>
      <c r="M8255" s="15" t="s">
        <v>167</v>
      </c>
      <c r="N8255" s="5">
        <v>160</v>
      </c>
      <c r="O8255" s="16">
        <f t="shared" si="128"/>
        <v>0</v>
      </c>
      <c r="P8255" s="23"/>
      <c r="Q8255" s="23"/>
      <c r="R8255" s="23"/>
      <c r="S8255" s="23"/>
      <c r="T8255" s="23"/>
      <c r="U8255" s="23"/>
      <c r="V8255" s="23"/>
      <c r="W8255" s="23"/>
      <c r="X8255" s="23"/>
      <c r="Y8255" s="23"/>
      <c r="Z8255" s="23"/>
      <c r="AA8255" s="23"/>
      <c r="AB8255" s="23"/>
      <c r="AC8255" s="23"/>
      <c r="AD8255" s="23"/>
      <c r="AE8255" s="23"/>
      <c r="AF8255" s="23"/>
      <c r="AG8255" s="23"/>
      <c r="AH8255" s="23"/>
      <c r="AI8255" s="23"/>
      <c r="AJ8255" s="23"/>
      <c r="AK8255" s="23"/>
      <c r="AL8255" s="23"/>
      <c r="AM8255" s="23"/>
      <c r="AN8255" s="23"/>
      <c r="AO8255" s="23"/>
      <c r="AP8255" s="23"/>
      <c r="AQ8255" s="23"/>
      <c r="AR8255" s="23"/>
      <c r="AS8255" s="23"/>
      <c r="AT8255" s="23"/>
      <c r="AU8255" s="23"/>
      <c r="AV8255" s="23"/>
      <c r="AW8255" s="23"/>
      <c r="AX8255" s="23"/>
      <c r="AY8255" s="23"/>
      <c r="AZ8255" s="23"/>
      <c r="BA8255" s="23"/>
      <c r="BB8255" s="23"/>
      <c r="BC8255" s="23"/>
      <c r="BD8255" s="23"/>
      <c r="BE8255" s="23"/>
      <c r="BF8255" s="23"/>
      <c r="BG8255" s="23"/>
      <c r="BH8255" s="23"/>
      <c r="BI8255" s="23"/>
      <c r="BJ8255" s="23"/>
      <c r="BK8255" s="23"/>
      <c r="BL8255" s="23"/>
      <c r="BM8255" s="23"/>
      <c r="BN8255" s="23"/>
      <c r="BO8255" s="23"/>
      <c r="BP8255" s="23"/>
    </row>
    <row r="8256" spans="1:68" x14ac:dyDescent="0.25">
      <c r="A8256" s="5">
        <v>84719</v>
      </c>
      <c r="B8256" s="3" t="s">
        <v>48</v>
      </c>
      <c r="C8256" s="1" t="s">
        <v>1600</v>
      </c>
      <c r="D8256" s="1" t="s">
        <v>5</v>
      </c>
      <c r="E8256" s="1" t="s">
        <v>4348</v>
      </c>
      <c r="F8256" s="1" t="s">
        <v>4429</v>
      </c>
      <c r="G8256" s="1" t="s">
        <v>4423</v>
      </c>
      <c r="H8256" s="1" t="s">
        <v>5</v>
      </c>
      <c r="I8256" s="1" t="s">
        <v>5</v>
      </c>
      <c r="J8256" s="1" t="s">
        <v>4394</v>
      </c>
      <c r="K8256" s="1" t="s">
        <v>5</v>
      </c>
      <c r="L8256" s="46">
        <v>99999</v>
      </c>
      <c r="M8256" s="15" t="s">
        <v>167</v>
      </c>
      <c r="N8256" s="5">
        <v>250</v>
      </c>
      <c r="O8256" s="16">
        <f t="shared" si="128"/>
        <v>0</v>
      </c>
      <c r="P8256" s="23"/>
      <c r="Q8256" s="23"/>
      <c r="R8256" s="23"/>
      <c r="S8256" s="23"/>
      <c r="T8256" s="23"/>
      <c r="U8256" s="23"/>
      <c r="V8256" s="23"/>
      <c r="W8256" s="23"/>
      <c r="X8256" s="23"/>
      <c r="Y8256" s="23"/>
      <c r="Z8256" s="23"/>
      <c r="AA8256" s="23"/>
      <c r="AB8256" s="23"/>
      <c r="AC8256" s="23"/>
      <c r="AD8256" s="23"/>
      <c r="AE8256" s="23"/>
      <c r="AF8256" s="23"/>
      <c r="AG8256" s="23"/>
      <c r="AH8256" s="23"/>
      <c r="AI8256" s="23"/>
      <c r="AJ8256" s="23"/>
      <c r="AK8256" s="23"/>
      <c r="AL8256" s="23"/>
      <c r="AM8256" s="23"/>
      <c r="AN8256" s="23"/>
      <c r="AO8256" s="23"/>
      <c r="AP8256" s="23"/>
      <c r="AQ8256" s="23"/>
      <c r="AR8256" s="23"/>
      <c r="AS8256" s="23"/>
      <c r="AT8256" s="23"/>
      <c r="AU8256" s="23"/>
      <c r="AV8256" s="23"/>
      <c r="AW8256" s="23"/>
      <c r="AX8256" s="23"/>
      <c r="AY8256" s="23"/>
      <c r="AZ8256" s="23"/>
      <c r="BA8256" s="23"/>
      <c r="BB8256" s="23"/>
      <c r="BC8256" s="23"/>
      <c r="BD8256" s="23"/>
      <c r="BE8256" s="23"/>
      <c r="BF8256" s="23"/>
      <c r="BG8256" s="23"/>
      <c r="BH8256" s="23"/>
      <c r="BI8256" s="23"/>
      <c r="BJ8256" s="23"/>
      <c r="BK8256" s="23"/>
      <c r="BL8256" s="23"/>
      <c r="BM8256" s="23"/>
      <c r="BN8256" s="23"/>
      <c r="BO8256" s="23"/>
      <c r="BP8256" s="23"/>
    </row>
    <row r="8257" spans="1:68" x14ac:dyDescent="0.25">
      <c r="A8257" s="5">
        <v>84720</v>
      </c>
      <c r="B8257" s="3" t="s">
        <v>50</v>
      </c>
      <c r="C8257" s="1" t="s">
        <v>2059</v>
      </c>
      <c r="D8257" s="1" t="s">
        <v>108</v>
      </c>
      <c r="E8257" s="1" t="s">
        <v>4349</v>
      </c>
      <c r="F8257" s="1" t="s">
        <v>4395</v>
      </c>
      <c r="G8257" s="1" t="s">
        <v>4396</v>
      </c>
      <c r="H8257" s="1" t="s">
        <v>4397</v>
      </c>
      <c r="I8257" s="1" t="s">
        <v>5</v>
      </c>
      <c r="J8257" s="1" t="s">
        <v>4394</v>
      </c>
      <c r="K8257" s="1" t="s">
        <v>5</v>
      </c>
      <c r="L8257" s="46">
        <v>99999</v>
      </c>
      <c r="M8257" s="15" t="s">
        <v>136</v>
      </c>
      <c r="N8257" s="5">
        <v>39</v>
      </c>
      <c r="O8257" s="16">
        <f t="shared" si="128"/>
        <v>0</v>
      </c>
      <c r="P8257" s="23"/>
      <c r="Q8257" s="23"/>
      <c r="R8257" s="23"/>
      <c r="S8257" s="23"/>
      <c r="T8257" s="23"/>
      <c r="U8257" s="23"/>
      <c r="V8257" s="23"/>
      <c r="W8257" s="23"/>
      <c r="X8257" s="23"/>
      <c r="Y8257" s="23"/>
      <c r="Z8257" s="23"/>
      <c r="AA8257" s="23"/>
      <c r="AB8257" s="23"/>
      <c r="AC8257" s="23"/>
      <c r="AD8257" s="23"/>
      <c r="AE8257" s="23"/>
      <c r="AF8257" s="23"/>
      <c r="AG8257" s="23"/>
      <c r="AH8257" s="23"/>
      <c r="AI8257" s="23"/>
      <c r="AJ8257" s="23"/>
      <c r="AK8257" s="23"/>
      <c r="AL8257" s="23"/>
      <c r="AM8257" s="23"/>
      <c r="AN8257" s="23"/>
      <c r="AO8257" s="23"/>
      <c r="AP8257" s="23"/>
      <c r="AQ8257" s="23"/>
      <c r="AR8257" s="23"/>
      <c r="AS8257" s="23"/>
      <c r="AT8257" s="23"/>
      <c r="AU8257" s="23"/>
      <c r="AV8257" s="23"/>
      <c r="AW8257" s="23"/>
      <c r="AX8257" s="23"/>
      <c r="AY8257" s="23"/>
      <c r="AZ8257" s="23"/>
      <c r="BA8257" s="23"/>
      <c r="BB8257" s="23"/>
      <c r="BC8257" s="23"/>
      <c r="BD8257" s="23"/>
      <c r="BE8257" s="23"/>
      <c r="BF8257" s="23"/>
      <c r="BG8257" s="23"/>
      <c r="BH8257" s="23"/>
      <c r="BI8257" s="23"/>
      <c r="BJ8257" s="23"/>
      <c r="BK8257" s="23"/>
      <c r="BL8257" s="23"/>
      <c r="BM8257" s="23"/>
      <c r="BN8257" s="23"/>
      <c r="BO8257" s="23"/>
      <c r="BP8257" s="23"/>
    </row>
    <row r="8258" spans="1:68" x14ac:dyDescent="0.25">
      <c r="A8258" s="5">
        <v>84721</v>
      </c>
      <c r="B8258" s="3" t="s">
        <v>50</v>
      </c>
      <c r="C8258" s="1" t="s">
        <v>2059</v>
      </c>
      <c r="D8258" s="1" t="s">
        <v>2937</v>
      </c>
      <c r="E8258" s="1" t="s">
        <v>4349</v>
      </c>
      <c r="F8258" s="1" t="s">
        <v>4399</v>
      </c>
      <c r="G8258" s="1" t="s">
        <v>4400</v>
      </c>
      <c r="H8258" s="1" t="s">
        <v>4411</v>
      </c>
      <c r="I8258" s="1" t="s">
        <v>5</v>
      </c>
      <c r="J8258" s="1" t="s">
        <v>4394</v>
      </c>
      <c r="K8258" s="1" t="s">
        <v>5</v>
      </c>
      <c r="L8258" s="46">
        <v>99999</v>
      </c>
      <c r="M8258" s="15" t="s">
        <v>56</v>
      </c>
      <c r="N8258" s="5">
        <v>20</v>
      </c>
      <c r="O8258" s="16">
        <f t="shared" si="128"/>
        <v>0</v>
      </c>
      <c r="P8258" s="23"/>
      <c r="Q8258" s="23"/>
      <c r="R8258" s="23"/>
      <c r="S8258" s="23"/>
      <c r="T8258" s="23"/>
      <c r="U8258" s="23"/>
      <c r="V8258" s="23"/>
      <c r="W8258" s="23"/>
      <c r="X8258" s="23"/>
      <c r="Y8258" s="23"/>
      <c r="Z8258" s="23"/>
      <c r="AA8258" s="23"/>
      <c r="AB8258" s="23"/>
      <c r="AC8258" s="23"/>
      <c r="AD8258" s="23"/>
      <c r="AE8258" s="23"/>
      <c r="AF8258" s="23"/>
      <c r="AG8258" s="23"/>
      <c r="AH8258" s="23"/>
      <c r="AI8258" s="23"/>
      <c r="AJ8258" s="23"/>
      <c r="AK8258" s="23"/>
      <c r="AL8258" s="23"/>
      <c r="AM8258" s="23"/>
      <c r="AN8258" s="23"/>
      <c r="AO8258" s="23"/>
      <c r="AP8258" s="23"/>
      <c r="AQ8258" s="23"/>
      <c r="AR8258" s="23"/>
      <c r="AS8258" s="23"/>
      <c r="AT8258" s="23"/>
      <c r="AU8258" s="23"/>
      <c r="AV8258" s="23"/>
      <c r="AW8258" s="23"/>
      <c r="AX8258" s="23"/>
      <c r="AY8258" s="23"/>
      <c r="AZ8258" s="23"/>
      <c r="BA8258" s="23"/>
      <c r="BB8258" s="23"/>
      <c r="BC8258" s="23"/>
      <c r="BD8258" s="23"/>
      <c r="BE8258" s="23"/>
      <c r="BF8258" s="23"/>
      <c r="BG8258" s="23"/>
      <c r="BH8258" s="23"/>
      <c r="BI8258" s="23"/>
      <c r="BJ8258" s="23"/>
      <c r="BK8258" s="23"/>
      <c r="BL8258" s="23"/>
      <c r="BM8258" s="23"/>
      <c r="BN8258" s="23"/>
      <c r="BO8258" s="23"/>
      <c r="BP8258" s="23"/>
    </row>
    <row r="8259" spans="1:68" x14ac:dyDescent="0.25">
      <c r="A8259" s="5">
        <v>84722</v>
      </c>
      <c r="B8259" s="3" t="s">
        <v>50</v>
      </c>
      <c r="C8259" s="1" t="s">
        <v>3724</v>
      </c>
      <c r="D8259" s="1" t="s">
        <v>108</v>
      </c>
      <c r="E8259" s="1" t="s">
        <v>4349</v>
      </c>
      <c r="F8259" s="1" t="s">
        <v>4395</v>
      </c>
      <c r="G8259" s="1" t="s">
        <v>4396</v>
      </c>
      <c r="H8259" s="1" t="s">
        <v>4397</v>
      </c>
      <c r="I8259" s="1" t="s">
        <v>5</v>
      </c>
      <c r="J8259" s="1" t="s">
        <v>4394</v>
      </c>
      <c r="K8259" s="1" t="s">
        <v>5</v>
      </c>
      <c r="L8259" s="46">
        <v>99999</v>
      </c>
      <c r="M8259" s="15" t="s">
        <v>136</v>
      </c>
      <c r="N8259" s="5">
        <v>39</v>
      </c>
      <c r="O8259" s="16">
        <f t="shared" si="128"/>
        <v>0</v>
      </c>
      <c r="P8259" s="23"/>
      <c r="Q8259" s="23"/>
      <c r="R8259" s="23"/>
      <c r="S8259" s="23"/>
      <c r="T8259" s="23"/>
      <c r="U8259" s="23"/>
      <c r="V8259" s="23"/>
      <c r="W8259" s="23"/>
      <c r="X8259" s="23"/>
      <c r="Y8259" s="23"/>
      <c r="Z8259" s="23"/>
      <c r="AA8259" s="23"/>
      <c r="AB8259" s="23"/>
      <c r="AC8259" s="23"/>
      <c r="AD8259" s="23"/>
      <c r="AE8259" s="23"/>
      <c r="AF8259" s="23"/>
      <c r="AG8259" s="23"/>
      <c r="AH8259" s="23"/>
      <c r="AI8259" s="23"/>
      <c r="AJ8259" s="23"/>
      <c r="AK8259" s="23"/>
      <c r="AL8259" s="23"/>
      <c r="AM8259" s="23"/>
      <c r="AN8259" s="23"/>
      <c r="AO8259" s="23"/>
      <c r="AP8259" s="23"/>
      <c r="AQ8259" s="23"/>
      <c r="AR8259" s="23"/>
      <c r="AS8259" s="23"/>
      <c r="AT8259" s="23"/>
      <c r="AU8259" s="23"/>
      <c r="AV8259" s="23"/>
      <c r="AW8259" s="23"/>
      <c r="AX8259" s="23"/>
      <c r="AY8259" s="23"/>
      <c r="AZ8259" s="23"/>
      <c r="BA8259" s="23"/>
      <c r="BB8259" s="23"/>
      <c r="BC8259" s="23"/>
      <c r="BD8259" s="23"/>
      <c r="BE8259" s="23"/>
      <c r="BF8259" s="23"/>
      <c r="BG8259" s="23"/>
      <c r="BH8259" s="23"/>
      <c r="BI8259" s="23"/>
      <c r="BJ8259" s="23"/>
      <c r="BK8259" s="23"/>
      <c r="BL8259" s="23"/>
      <c r="BM8259" s="23"/>
      <c r="BN8259" s="23"/>
      <c r="BO8259" s="23"/>
      <c r="BP8259" s="23"/>
    </row>
    <row r="8260" spans="1:68" x14ac:dyDescent="0.25">
      <c r="A8260" s="5">
        <v>84723</v>
      </c>
      <c r="B8260" s="3" t="s">
        <v>50</v>
      </c>
      <c r="C8260" s="1" t="s">
        <v>147</v>
      </c>
      <c r="D8260" s="1" t="s">
        <v>108</v>
      </c>
      <c r="E8260" s="1" t="s">
        <v>4349</v>
      </c>
      <c r="F8260" s="1" t="s">
        <v>4399</v>
      </c>
      <c r="G8260" s="1" t="s">
        <v>4400</v>
      </c>
      <c r="H8260" s="1" t="s">
        <v>4397</v>
      </c>
      <c r="I8260" s="1" t="s">
        <v>5</v>
      </c>
      <c r="J8260" s="1" t="s">
        <v>4394</v>
      </c>
      <c r="K8260" s="1" t="s">
        <v>5</v>
      </c>
      <c r="L8260" s="46">
        <v>99999</v>
      </c>
      <c r="M8260" s="15" t="s">
        <v>56</v>
      </c>
      <c r="N8260" s="5">
        <v>24</v>
      </c>
      <c r="O8260" s="16">
        <f t="shared" si="128"/>
        <v>0</v>
      </c>
      <c r="P8260" s="23"/>
      <c r="Q8260" s="23"/>
      <c r="R8260" s="23"/>
      <c r="S8260" s="23"/>
      <c r="T8260" s="23"/>
      <c r="U8260" s="23"/>
      <c r="V8260" s="23"/>
      <c r="W8260" s="23"/>
      <c r="X8260" s="23"/>
      <c r="Y8260" s="23"/>
      <c r="Z8260" s="23"/>
      <c r="AA8260" s="23"/>
      <c r="AB8260" s="23"/>
      <c r="AC8260" s="23"/>
      <c r="AD8260" s="23"/>
      <c r="AE8260" s="23"/>
      <c r="AF8260" s="23"/>
      <c r="AG8260" s="23"/>
      <c r="AH8260" s="23"/>
      <c r="AI8260" s="23"/>
      <c r="AJ8260" s="23"/>
      <c r="AK8260" s="23"/>
      <c r="AL8260" s="23"/>
      <c r="AM8260" s="23"/>
      <c r="AN8260" s="23"/>
      <c r="AO8260" s="23"/>
      <c r="AP8260" s="23"/>
      <c r="AQ8260" s="23"/>
      <c r="AR8260" s="23"/>
      <c r="AS8260" s="23"/>
      <c r="AT8260" s="23"/>
      <c r="AU8260" s="23"/>
      <c r="AV8260" s="23"/>
      <c r="AW8260" s="23"/>
      <c r="AX8260" s="23"/>
      <c r="AY8260" s="23"/>
      <c r="AZ8260" s="23"/>
      <c r="BA8260" s="23"/>
      <c r="BB8260" s="23"/>
      <c r="BC8260" s="23"/>
      <c r="BD8260" s="23"/>
      <c r="BE8260" s="23"/>
      <c r="BF8260" s="23"/>
      <c r="BG8260" s="23"/>
      <c r="BH8260" s="23"/>
      <c r="BI8260" s="23"/>
      <c r="BJ8260" s="23"/>
      <c r="BK8260" s="23"/>
      <c r="BL8260" s="23"/>
      <c r="BM8260" s="23"/>
      <c r="BN8260" s="23"/>
      <c r="BO8260" s="23"/>
      <c r="BP8260" s="23"/>
    </row>
    <row r="8261" spans="1:68" x14ac:dyDescent="0.25">
      <c r="A8261" s="5">
        <v>84724</v>
      </c>
      <c r="B8261" s="3" t="s">
        <v>1087</v>
      </c>
      <c r="C8261" s="1" t="s">
        <v>3802</v>
      </c>
      <c r="D8261" s="1" t="s">
        <v>2934</v>
      </c>
      <c r="E8261" s="1" t="s">
        <v>4376</v>
      </c>
      <c r="F8261" s="1" t="s">
        <v>4438</v>
      </c>
      <c r="G8261" s="1" t="s">
        <v>5</v>
      </c>
      <c r="H8261" s="1" t="s">
        <v>5</v>
      </c>
      <c r="I8261" s="1" t="s">
        <v>5</v>
      </c>
      <c r="J8261" s="1" t="s">
        <v>4394</v>
      </c>
      <c r="K8261" s="1" t="s">
        <v>4338</v>
      </c>
      <c r="L8261" s="46">
        <v>99999</v>
      </c>
      <c r="M8261" s="15" t="s">
        <v>167</v>
      </c>
      <c r="N8261" s="5">
        <v>380</v>
      </c>
      <c r="O8261" s="16">
        <f t="shared" si="128"/>
        <v>0</v>
      </c>
      <c r="P8261" s="23"/>
      <c r="Q8261" s="23"/>
      <c r="R8261" s="23"/>
      <c r="S8261" s="23"/>
      <c r="T8261" s="23"/>
      <c r="U8261" s="23"/>
      <c r="V8261" s="23"/>
      <c r="W8261" s="23"/>
      <c r="X8261" s="23"/>
      <c r="Y8261" s="23"/>
      <c r="Z8261" s="23"/>
      <c r="AA8261" s="23"/>
      <c r="AB8261" s="23"/>
      <c r="AC8261" s="23"/>
      <c r="AD8261" s="23"/>
      <c r="AE8261" s="23"/>
      <c r="AF8261" s="23"/>
      <c r="AG8261" s="23"/>
      <c r="AH8261" s="23"/>
      <c r="AI8261" s="23"/>
      <c r="AJ8261" s="23"/>
      <c r="AK8261" s="23"/>
      <c r="AL8261" s="23"/>
      <c r="AM8261" s="23"/>
      <c r="AN8261" s="23"/>
      <c r="AO8261" s="23"/>
      <c r="AP8261" s="23"/>
      <c r="AQ8261" s="23"/>
      <c r="AR8261" s="23"/>
      <c r="AS8261" s="23"/>
      <c r="AT8261" s="23"/>
      <c r="AU8261" s="23"/>
      <c r="AV8261" s="23"/>
      <c r="AW8261" s="23"/>
      <c r="AX8261" s="23"/>
      <c r="AY8261" s="23"/>
      <c r="AZ8261" s="23"/>
      <c r="BA8261" s="23"/>
      <c r="BB8261" s="23"/>
      <c r="BC8261" s="23"/>
      <c r="BD8261" s="23"/>
      <c r="BE8261" s="23"/>
      <c r="BF8261" s="23"/>
      <c r="BG8261" s="23"/>
      <c r="BH8261" s="23"/>
      <c r="BI8261" s="23"/>
      <c r="BJ8261" s="23"/>
      <c r="BK8261" s="23"/>
      <c r="BL8261" s="23"/>
      <c r="BM8261" s="23"/>
      <c r="BN8261" s="23"/>
      <c r="BO8261" s="23"/>
      <c r="BP8261" s="23"/>
    </row>
    <row r="8262" spans="1:68" x14ac:dyDescent="0.25">
      <c r="A8262" s="5">
        <v>84732</v>
      </c>
      <c r="B8262" s="3" t="s">
        <v>3</v>
      </c>
      <c r="C8262" s="1" t="s">
        <v>3803</v>
      </c>
      <c r="D8262" s="1" t="s">
        <v>1014</v>
      </c>
      <c r="E8262" s="1" t="s">
        <v>4342</v>
      </c>
      <c r="F8262" s="1" t="s">
        <v>4393</v>
      </c>
      <c r="G8262" s="1" t="s">
        <v>5</v>
      </c>
      <c r="H8262" s="1" t="s">
        <v>5</v>
      </c>
      <c r="I8262" s="1" t="s">
        <v>5</v>
      </c>
      <c r="J8262" s="1" t="s">
        <v>4425</v>
      </c>
      <c r="K8262" s="1" t="s">
        <v>5</v>
      </c>
      <c r="L8262" s="46">
        <v>99999</v>
      </c>
      <c r="M8262" s="15" t="s">
        <v>6</v>
      </c>
      <c r="N8262" s="5">
        <v>145</v>
      </c>
      <c r="O8262" s="16">
        <f t="shared" si="128"/>
        <v>0</v>
      </c>
      <c r="P8262" s="23"/>
      <c r="Q8262" s="23"/>
      <c r="R8262" s="23"/>
      <c r="S8262" s="23"/>
      <c r="T8262" s="23"/>
      <c r="U8262" s="23"/>
      <c r="V8262" s="23"/>
      <c r="W8262" s="23"/>
      <c r="X8262" s="23"/>
      <c r="Y8262" s="23"/>
      <c r="Z8262" s="23"/>
      <c r="AA8262" s="23"/>
      <c r="AB8262" s="23"/>
      <c r="AC8262" s="23"/>
      <c r="AD8262" s="23"/>
      <c r="AE8262" s="23"/>
      <c r="AF8262" s="23"/>
      <c r="AG8262" s="23"/>
      <c r="AH8262" s="23"/>
      <c r="AI8262" s="23"/>
      <c r="AJ8262" s="23"/>
      <c r="AK8262" s="23"/>
      <c r="AL8262" s="23"/>
      <c r="AM8262" s="23"/>
      <c r="AN8262" s="23"/>
      <c r="AO8262" s="23"/>
      <c r="AP8262" s="23"/>
      <c r="AQ8262" s="23"/>
      <c r="AR8262" s="23"/>
      <c r="AS8262" s="23"/>
      <c r="AT8262" s="23"/>
      <c r="AU8262" s="23"/>
      <c r="AV8262" s="23"/>
      <c r="AW8262" s="23"/>
      <c r="AX8262" s="23"/>
      <c r="AY8262" s="23"/>
      <c r="AZ8262" s="23"/>
      <c r="BA8262" s="23"/>
      <c r="BB8262" s="23"/>
      <c r="BC8262" s="23"/>
      <c r="BD8262" s="23"/>
      <c r="BE8262" s="23"/>
      <c r="BF8262" s="23"/>
      <c r="BG8262" s="23"/>
      <c r="BH8262" s="23"/>
      <c r="BI8262" s="23"/>
      <c r="BJ8262" s="23"/>
      <c r="BK8262" s="23"/>
      <c r="BL8262" s="23"/>
      <c r="BM8262" s="23"/>
      <c r="BN8262" s="23"/>
      <c r="BO8262" s="23"/>
      <c r="BP8262" s="23"/>
    </row>
    <row r="8263" spans="1:68" x14ac:dyDescent="0.25">
      <c r="A8263" s="5">
        <v>84733</v>
      </c>
      <c r="B8263" s="3" t="s">
        <v>13</v>
      </c>
      <c r="C8263" s="1" t="s">
        <v>3804</v>
      </c>
      <c r="D8263" s="1" t="s">
        <v>1014</v>
      </c>
      <c r="E8263" s="1" t="s">
        <v>4342</v>
      </c>
      <c r="F8263" s="1" t="s">
        <v>4393</v>
      </c>
      <c r="G8263" s="1" t="s">
        <v>5</v>
      </c>
      <c r="H8263" s="1" t="s">
        <v>5</v>
      </c>
      <c r="I8263" s="1" t="s">
        <v>5</v>
      </c>
      <c r="J8263" s="1" t="s">
        <v>4425</v>
      </c>
      <c r="K8263" s="1" t="s">
        <v>5</v>
      </c>
      <c r="L8263" s="46">
        <v>99999</v>
      </c>
      <c r="M8263" s="15" t="s">
        <v>6</v>
      </c>
      <c r="N8263" s="5">
        <v>145</v>
      </c>
      <c r="O8263" s="16">
        <f t="shared" si="128"/>
        <v>0</v>
      </c>
      <c r="P8263" s="23"/>
      <c r="Q8263" s="23"/>
      <c r="R8263" s="23"/>
      <c r="S8263" s="23"/>
      <c r="T8263" s="23"/>
      <c r="U8263" s="23"/>
      <c r="V8263" s="23"/>
      <c r="W8263" s="23"/>
      <c r="X8263" s="23"/>
      <c r="Y8263" s="23"/>
      <c r="Z8263" s="23"/>
      <c r="AA8263" s="23"/>
      <c r="AB8263" s="23"/>
      <c r="AC8263" s="23"/>
      <c r="AD8263" s="23"/>
      <c r="AE8263" s="23"/>
      <c r="AF8263" s="23"/>
      <c r="AG8263" s="23"/>
      <c r="AH8263" s="23"/>
      <c r="AI8263" s="23"/>
      <c r="AJ8263" s="23"/>
      <c r="AK8263" s="23"/>
      <c r="AL8263" s="23"/>
      <c r="AM8263" s="23"/>
      <c r="AN8263" s="23"/>
      <c r="AO8263" s="23"/>
      <c r="AP8263" s="23"/>
      <c r="AQ8263" s="23"/>
      <c r="AR8263" s="23"/>
      <c r="AS8263" s="23"/>
      <c r="AT8263" s="23"/>
      <c r="AU8263" s="23"/>
      <c r="AV8263" s="23"/>
      <c r="AW8263" s="23"/>
      <c r="AX8263" s="23"/>
      <c r="AY8263" s="23"/>
      <c r="AZ8263" s="23"/>
      <c r="BA8263" s="23"/>
      <c r="BB8263" s="23"/>
      <c r="BC8263" s="23"/>
      <c r="BD8263" s="23"/>
      <c r="BE8263" s="23"/>
      <c r="BF8263" s="23"/>
      <c r="BG8263" s="23"/>
      <c r="BH8263" s="23"/>
      <c r="BI8263" s="23"/>
      <c r="BJ8263" s="23"/>
      <c r="BK8263" s="23"/>
      <c r="BL8263" s="23"/>
      <c r="BM8263" s="23"/>
      <c r="BN8263" s="23"/>
      <c r="BO8263" s="23"/>
      <c r="BP8263" s="23"/>
    </row>
    <row r="8264" spans="1:68" x14ac:dyDescent="0.25">
      <c r="A8264" s="5">
        <v>84735</v>
      </c>
      <c r="B8264" s="3" t="s">
        <v>212</v>
      </c>
      <c r="C8264" s="1" t="s">
        <v>3805</v>
      </c>
      <c r="D8264" s="1" t="s">
        <v>1014</v>
      </c>
      <c r="E8264" s="1" t="s">
        <v>4342</v>
      </c>
      <c r="F8264" s="1" t="s">
        <v>4393</v>
      </c>
      <c r="G8264" s="1" t="s">
        <v>5</v>
      </c>
      <c r="H8264" s="1" t="s">
        <v>5</v>
      </c>
      <c r="I8264" s="1" t="s">
        <v>5</v>
      </c>
      <c r="J8264" s="1" t="s">
        <v>4425</v>
      </c>
      <c r="K8264" s="1" t="s">
        <v>5</v>
      </c>
      <c r="L8264" s="46">
        <v>99999</v>
      </c>
      <c r="M8264" s="15" t="s">
        <v>6</v>
      </c>
      <c r="N8264" s="5">
        <v>145</v>
      </c>
      <c r="O8264" s="16">
        <f t="shared" si="128"/>
        <v>0</v>
      </c>
      <c r="P8264" s="23"/>
      <c r="Q8264" s="23"/>
      <c r="R8264" s="23"/>
      <c r="S8264" s="23"/>
      <c r="T8264" s="23"/>
      <c r="U8264" s="23"/>
      <c r="V8264" s="23"/>
      <c r="W8264" s="23"/>
      <c r="X8264" s="23"/>
      <c r="Y8264" s="23"/>
      <c r="Z8264" s="23"/>
      <c r="AA8264" s="23"/>
      <c r="AB8264" s="23"/>
      <c r="AC8264" s="23"/>
      <c r="AD8264" s="23"/>
      <c r="AE8264" s="23"/>
      <c r="AF8264" s="23"/>
      <c r="AG8264" s="23"/>
      <c r="AH8264" s="23"/>
      <c r="AI8264" s="23"/>
      <c r="AJ8264" s="23"/>
      <c r="AK8264" s="23"/>
      <c r="AL8264" s="23"/>
      <c r="AM8264" s="23"/>
      <c r="AN8264" s="23"/>
      <c r="AO8264" s="23"/>
      <c r="AP8264" s="23"/>
      <c r="AQ8264" s="23"/>
      <c r="AR8264" s="23"/>
      <c r="AS8264" s="23"/>
      <c r="AT8264" s="23"/>
      <c r="AU8264" s="23"/>
      <c r="AV8264" s="23"/>
      <c r="AW8264" s="23"/>
      <c r="AX8264" s="23"/>
      <c r="AY8264" s="23"/>
      <c r="AZ8264" s="23"/>
      <c r="BA8264" s="23"/>
      <c r="BB8264" s="23"/>
      <c r="BC8264" s="23"/>
      <c r="BD8264" s="23"/>
      <c r="BE8264" s="23"/>
      <c r="BF8264" s="23"/>
      <c r="BG8264" s="23"/>
      <c r="BH8264" s="23"/>
      <c r="BI8264" s="23"/>
      <c r="BJ8264" s="23"/>
      <c r="BK8264" s="23"/>
      <c r="BL8264" s="23"/>
      <c r="BM8264" s="23"/>
      <c r="BN8264" s="23"/>
      <c r="BO8264" s="23"/>
      <c r="BP8264" s="23"/>
    </row>
    <row r="8265" spans="1:68" x14ac:dyDescent="0.25">
      <c r="A8265" s="5">
        <v>84736</v>
      </c>
      <c r="B8265" s="3" t="s">
        <v>1846</v>
      </c>
      <c r="C8265" s="1" t="s">
        <v>3806</v>
      </c>
      <c r="D8265" s="1" t="s">
        <v>1014</v>
      </c>
      <c r="E8265" s="1" t="s">
        <v>4378</v>
      </c>
      <c r="F8265" s="1" t="s">
        <v>4429</v>
      </c>
      <c r="G8265" s="1" t="s">
        <v>4423</v>
      </c>
      <c r="H8265" s="1" t="s">
        <v>5</v>
      </c>
      <c r="I8265" s="1" t="s">
        <v>5</v>
      </c>
      <c r="J8265" s="1" t="s">
        <v>4425</v>
      </c>
      <c r="K8265" s="1" t="s">
        <v>5</v>
      </c>
      <c r="L8265" s="46">
        <v>99999</v>
      </c>
      <c r="M8265" s="15" t="s">
        <v>167</v>
      </c>
      <c r="N8265" s="5">
        <v>250</v>
      </c>
      <c r="O8265" s="16">
        <f t="shared" si="128"/>
        <v>0</v>
      </c>
      <c r="P8265" s="23"/>
      <c r="Q8265" s="23"/>
      <c r="R8265" s="23"/>
      <c r="S8265" s="23"/>
      <c r="T8265" s="23"/>
      <c r="U8265" s="23"/>
      <c r="V8265" s="23"/>
      <c r="W8265" s="23"/>
      <c r="X8265" s="23"/>
      <c r="Y8265" s="23"/>
      <c r="Z8265" s="23"/>
      <c r="AA8265" s="23"/>
      <c r="AB8265" s="23"/>
      <c r="AC8265" s="23"/>
      <c r="AD8265" s="23"/>
      <c r="AE8265" s="23"/>
      <c r="AF8265" s="23"/>
      <c r="AG8265" s="23"/>
      <c r="AH8265" s="23"/>
      <c r="AI8265" s="23"/>
      <c r="AJ8265" s="23"/>
      <c r="AK8265" s="23"/>
      <c r="AL8265" s="23"/>
      <c r="AM8265" s="23"/>
      <c r="AN8265" s="23"/>
      <c r="AO8265" s="23"/>
      <c r="AP8265" s="23"/>
      <c r="AQ8265" s="23"/>
      <c r="AR8265" s="23"/>
      <c r="AS8265" s="23"/>
      <c r="AT8265" s="23"/>
      <c r="AU8265" s="23"/>
      <c r="AV8265" s="23"/>
      <c r="AW8265" s="23"/>
      <c r="AX8265" s="23"/>
      <c r="AY8265" s="23"/>
      <c r="AZ8265" s="23"/>
      <c r="BA8265" s="23"/>
      <c r="BB8265" s="23"/>
      <c r="BC8265" s="23"/>
      <c r="BD8265" s="23"/>
      <c r="BE8265" s="23"/>
      <c r="BF8265" s="23"/>
      <c r="BG8265" s="23"/>
      <c r="BH8265" s="23"/>
      <c r="BI8265" s="23"/>
      <c r="BJ8265" s="23"/>
      <c r="BK8265" s="23"/>
      <c r="BL8265" s="23"/>
      <c r="BM8265" s="23"/>
      <c r="BN8265" s="23"/>
      <c r="BO8265" s="23"/>
      <c r="BP8265" s="23"/>
    </row>
    <row r="8266" spans="1:68" x14ac:dyDescent="0.25">
      <c r="A8266" s="5">
        <v>84737</v>
      </c>
      <c r="B8266" s="3" t="s">
        <v>68</v>
      </c>
      <c r="C8266" s="1" t="s">
        <v>657</v>
      </c>
      <c r="D8266" s="1" t="s">
        <v>2367</v>
      </c>
      <c r="E8266" s="1" t="s">
        <v>4353</v>
      </c>
      <c r="F8266" s="1" t="s">
        <v>4399</v>
      </c>
      <c r="G8266" s="1" t="s">
        <v>4402</v>
      </c>
      <c r="H8266" s="1" t="s">
        <v>5</v>
      </c>
      <c r="I8266" s="1" t="s">
        <v>5</v>
      </c>
      <c r="J8266" s="1" t="s">
        <v>4394</v>
      </c>
      <c r="K8266" s="1" t="s">
        <v>5</v>
      </c>
      <c r="L8266" s="46">
        <v>99999</v>
      </c>
      <c r="M8266" s="15" t="s">
        <v>169</v>
      </c>
      <c r="N8266" s="5">
        <v>24</v>
      </c>
      <c r="O8266" s="16">
        <f t="shared" si="128"/>
        <v>0</v>
      </c>
      <c r="P8266" s="23"/>
      <c r="Q8266" s="23"/>
      <c r="R8266" s="23"/>
      <c r="S8266" s="23"/>
      <c r="T8266" s="23"/>
      <c r="U8266" s="23"/>
      <c r="V8266" s="23"/>
      <c r="W8266" s="23"/>
      <c r="X8266" s="23"/>
      <c r="Y8266" s="23"/>
      <c r="Z8266" s="23"/>
      <c r="AA8266" s="23"/>
      <c r="AB8266" s="23"/>
      <c r="AC8266" s="23"/>
      <c r="AD8266" s="23"/>
      <c r="AE8266" s="23"/>
      <c r="AF8266" s="23"/>
      <c r="AG8266" s="23"/>
      <c r="AH8266" s="23"/>
      <c r="AI8266" s="23"/>
      <c r="AJ8266" s="23"/>
      <c r="AK8266" s="23"/>
      <c r="AL8266" s="23"/>
      <c r="AM8266" s="23"/>
      <c r="AN8266" s="23"/>
      <c r="AO8266" s="23"/>
      <c r="AP8266" s="23"/>
      <c r="AQ8266" s="23"/>
      <c r="AR8266" s="23"/>
      <c r="AS8266" s="23"/>
      <c r="AT8266" s="23"/>
      <c r="AU8266" s="23"/>
      <c r="AV8266" s="23"/>
      <c r="AW8266" s="23"/>
      <c r="AX8266" s="23"/>
      <c r="AY8266" s="23"/>
      <c r="AZ8266" s="23"/>
      <c r="BA8266" s="23"/>
      <c r="BB8266" s="23"/>
      <c r="BC8266" s="23"/>
      <c r="BD8266" s="23"/>
      <c r="BE8266" s="23"/>
      <c r="BF8266" s="23"/>
      <c r="BG8266" s="23"/>
      <c r="BH8266" s="23"/>
      <c r="BI8266" s="23"/>
      <c r="BJ8266" s="23"/>
      <c r="BK8266" s="23"/>
      <c r="BL8266" s="23"/>
      <c r="BM8266" s="23"/>
      <c r="BN8266" s="23"/>
      <c r="BO8266" s="23"/>
      <c r="BP8266" s="23"/>
    </row>
    <row r="8267" spans="1:68" x14ac:dyDescent="0.25">
      <c r="A8267" s="5">
        <v>84738</v>
      </c>
      <c r="B8267" s="3" t="s">
        <v>50</v>
      </c>
      <c r="C8267" s="1" t="s">
        <v>1924</v>
      </c>
      <c r="D8267" s="1" t="s">
        <v>108</v>
      </c>
      <c r="E8267" s="1" t="s">
        <v>4349</v>
      </c>
      <c r="F8267" s="1" t="s">
        <v>4399</v>
      </c>
      <c r="G8267" s="1" t="s">
        <v>4400</v>
      </c>
      <c r="H8267" s="1" t="s">
        <v>4411</v>
      </c>
      <c r="I8267" s="1" t="s">
        <v>5</v>
      </c>
      <c r="J8267" s="1" t="s">
        <v>4394</v>
      </c>
      <c r="K8267" s="1" t="s">
        <v>5</v>
      </c>
      <c r="L8267" s="46">
        <v>99999</v>
      </c>
      <c r="M8267" s="15" t="s">
        <v>56</v>
      </c>
      <c r="N8267" s="5">
        <v>20</v>
      </c>
      <c r="O8267" s="16">
        <f t="shared" si="128"/>
        <v>0</v>
      </c>
      <c r="P8267" s="23"/>
      <c r="Q8267" s="23"/>
      <c r="R8267" s="23"/>
      <c r="S8267" s="23"/>
      <c r="T8267" s="23"/>
      <c r="U8267" s="23"/>
      <c r="V8267" s="23"/>
      <c r="W8267" s="23"/>
      <c r="X8267" s="23"/>
      <c r="Y8267" s="23"/>
      <c r="Z8267" s="23"/>
      <c r="AA8267" s="23"/>
      <c r="AB8267" s="23"/>
      <c r="AC8267" s="23"/>
      <c r="AD8267" s="23"/>
      <c r="AE8267" s="23"/>
      <c r="AF8267" s="23"/>
      <c r="AG8267" s="23"/>
      <c r="AH8267" s="23"/>
      <c r="AI8267" s="23"/>
      <c r="AJ8267" s="23"/>
      <c r="AK8267" s="23"/>
      <c r="AL8267" s="23"/>
      <c r="AM8267" s="23"/>
      <c r="AN8267" s="23"/>
      <c r="AO8267" s="23"/>
      <c r="AP8267" s="23"/>
      <c r="AQ8267" s="23"/>
      <c r="AR8267" s="23"/>
      <c r="AS8267" s="23"/>
      <c r="AT8267" s="23"/>
      <c r="AU8267" s="23"/>
      <c r="AV8267" s="23"/>
      <c r="AW8267" s="23"/>
      <c r="AX8267" s="23"/>
      <c r="AY8267" s="23"/>
      <c r="AZ8267" s="23"/>
      <c r="BA8267" s="23"/>
      <c r="BB8267" s="23"/>
      <c r="BC8267" s="23"/>
      <c r="BD8267" s="23"/>
      <c r="BE8267" s="23"/>
      <c r="BF8267" s="23"/>
      <c r="BG8267" s="23"/>
      <c r="BH8267" s="23"/>
      <c r="BI8267" s="23"/>
      <c r="BJ8267" s="23"/>
      <c r="BK8267" s="23"/>
      <c r="BL8267" s="23"/>
      <c r="BM8267" s="23"/>
      <c r="BN8267" s="23"/>
      <c r="BO8267" s="23"/>
      <c r="BP8267" s="23"/>
    </row>
    <row r="8268" spans="1:68" x14ac:dyDescent="0.25">
      <c r="A8268" s="5">
        <v>84739</v>
      </c>
      <c r="B8268" s="3" t="s">
        <v>50</v>
      </c>
      <c r="C8268" s="1" t="s">
        <v>3034</v>
      </c>
      <c r="D8268" s="1" t="s">
        <v>108</v>
      </c>
      <c r="E8268" s="1" t="s">
        <v>4349</v>
      </c>
      <c r="F8268" s="1" t="s">
        <v>4399</v>
      </c>
      <c r="G8268" s="1" t="s">
        <v>4400</v>
      </c>
      <c r="H8268" s="1" t="s">
        <v>4411</v>
      </c>
      <c r="I8268" s="1" t="s">
        <v>5</v>
      </c>
      <c r="J8268" s="1" t="s">
        <v>4394</v>
      </c>
      <c r="K8268" s="1" t="s">
        <v>5</v>
      </c>
      <c r="L8268" s="46">
        <v>99999</v>
      </c>
      <c r="M8268" s="15" t="s">
        <v>56</v>
      </c>
      <c r="N8268" s="5">
        <v>20</v>
      </c>
      <c r="O8268" s="16">
        <f t="shared" si="128"/>
        <v>0</v>
      </c>
      <c r="P8268" s="23"/>
      <c r="Q8268" s="23"/>
      <c r="R8268" s="23"/>
      <c r="S8268" s="23"/>
      <c r="T8268" s="23"/>
      <c r="U8268" s="23"/>
      <c r="V8268" s="23"/>
      <c r="W8268" s="23"/>
      <c r="X8268" s="23"/>
      <c r="Y8268" s="23"/>
      <c r="Z8268" s="23"/>
      <c r="AA8268" s="23"/>
      <c r="AB8268" s="23"/>
      <c r="AC8268" s="23"/>
      <c r="AD8268" s="23"/>
      <c r="AE8268" s="23"/>
      <c r="AF8268" s="23"/>
      <c r="AG8268" s="23"/>
      <c r="AH8268" s="23"/>
      <c r="AI8268" s="23"/>
      <c r="AJ8268" s="23"/>
      <c r="AK8268" s="23"/>
      <c r="AL8268" s="23"/>
      <c r="AM8268" s="23"/>
      <c r="AN8268" s="23"/>
      <c r="AO8268" s="23"/>
      <c r="AP8268" s="23"/>
      <c r="AQ8268" s="23"/>
      <c r="AR8268" s="23"/>
      <c r="AS8268" s="23"/>
      <c r="AT8268" s="23"/>
      <c r="AU8268" s="23"/>
      <c r="AV8268" s="23"/>
      <c r="AW8268" s="23"/>
      <c r="AX8268" s="23"/>
      <c r="AY8268" s="23"/>
      <c r="AZ8268" s="23"/>
      <c r="BA8268" s="23"/>
      <c r="BB8268" s="23"/>
      <c r="BC8268" s="23"/>
      <c r="BD8268" s="23"/>
      <c r="BE8268" s="23"/>
      <c r="BF8268" s="23"/>
      <c r="BG8268" s="23"/>
      <c r="BH8268" s="23"/>
      <c r="BI8268" s="23"/>
      <c r="BJ8268" s="23"/>
      <c r="BK8268" s="23"/>
      <c r="BL8268" s="23"/>
      <c r="BM8268" s="23"/>
      <c r="BN8268" s="23"/>
      <c r="BO8268" s="23"/>
      <c r="BP8268" s="23"/>
    </row>
    <row r="8269" spans="1:68" x14ac:dyDescent="0.25">
      <c r="A8269" s="5">
        <v>84740</v>
      </c>
      <c r="B8269" s="3" t="s">
        <v>50</v>
      </c>
      <c r="C8269" s="1" t="s">
        <v>3509</v>
      </c>
      <c r="D8269" s="1" t="s">
        <v>108</v>
      </c>
      <c r="E8269" s="1" t="s">
        <v>4349</v>
      </c>
      <c r="F8269" s="1" t="s">
        <v>4395</v>
      </c>
      <c r="G8269" s="1" t="s">
        <v>4396</v>
      </c>
      <c r="H8269" s="1" t="s">
        <v>4411</v>
      </c>
      <c r="I8269" s="1" t="s">
        <v>5</v>
      </c>
      <c r="J8269" s="1" t="s">
        <v>4394</v>
      </c>
      <c r="K8269" s="1" t="s">
        <v>5</v>
      </c>
      <c r="L8269" s="46">
        <v>99999</v>
      </c>
      <c r="M8269" s="15" t="s">
        <v>136</v>
      </c>
      <c r="N8269" s="5">
        <v>39</v>
      </c>
      <c r="O8269" s="16">
        <f t="shared" si="128"/>
        <v>0</v>
      </c>
      <c r="P8269" s="23"/>
      <c r="Q8269" s="23"/>
      <c r="R8269" s="23"/>
      <c r="S8269" s="23"/>
      <c r="T8269" s="23"/>
      <c r="U8269" s="23"/>
      <c r="V8269" s="23"/>
      <c r="W8269" s="23"/>
      <c r="X8269" s="23"/>
      <c r="Y8269" s="23"/>
      <c r="Z8269" s="23"/>
      <c r="AA8269" s="23"/>
      <c r="AB8269" s="23"/>
      <c r="AC8269" s="23"/>
      <c r="AD8269" s="23"/>
      <c r="AE8269" s="23"/>
      <c r="AF8269" s="23"/>
      <c r="AG8269" s="23"/>
      <c r="AH8269" s="23"/>
      <c r="AI8269" s="23"/>
      <c r="AJ8269" s="23"/>
      <c r="AK8269" s="23"/>
      <c r="AL8269" s="23"/>
      <c r="AM8269" s="23"/>
      <c r="AN8269" s="23"/>
      <c r="AO8269" s="23"/>
      <c r="AP8269" s="23"/>
      <c r="AQ8269" s="23"/>
      <c r="AR8269" s="23"/>
      <c r="AS8269" s="23"/>
      <c r="AT8269" s="23"/>
      <c r="AU8269" s="23"/>
      <c r="AV8269" s="23"/>
      <c r="AW8269" s="23"/>
      <c r="AX8269" s="23"/>
      <c r="AY8269" s="23"/>
      <c r="AZ8269" s="23"/>
      <c r="BA8269" s="23"/>
      <c r="BB8269" s="23"/>
      <c r="BC8269" s="23"/>
      <c r="BD8269" s="23"/>
      <c r="BE8269" s="23"/>
      <c r="BF8269" s="23"/>
      <c r="BG8269" s="23"/>
      <c r="BH8269" s="23"/>
      <c r="BI8269" s="23"/>
      <c r="BJ8269" s="23"/>
      <c r="BK8269" s="23"/>
      <c r="BL8269" s="23"/>
      <c r="BM8269" s="23"/>
      <c r="BN8269" s="23"/>
      <c r="BO8269" s="23"/>
      <c r="BP8269" s="23"/>
    </row>
    <row r="8270" spans="1:68" x14ac:dyDescent="0.25">
      <c r="A8270" s="5">
        <v>84741</v>
      </c>
      <c r="B8270" s="3" t="s">
        <v>50</v>
      </c>
      <c r="C8270" s="1" t="s">
        <v>2971</v>
      </c>
      <c r="D8270" s="1" t="s">
        <v>108</v>
      </c>
      <c r="E8270" s="1" t="s">
        <v>4349</v>
      </c>
      <c r="F8270" s="1" t="s">
        <v>4395</v>
      </c>
      <c r="G8270" s="1" t="s">
        <v>4396</v>
      </c>
      <c r="H8270" s="1" t="s">
        <v>4411</v>
      </c>
      <c r="I8270" s="1" t="s">
        <v>5</v>
      </c>
      <c r="J8270" s="1" t="s">
        <v>4394</v>
      </c>
      <c r="K8270" s="1" t="s">
        <v>5</v>
      </c>
      <c r="L8270" s="46">
        <v>99999</v>
      </c>
      <c r="M8270" s="15" t="s">
        <v>136</v>
      </c>
      <c r="N8270" s="5">
        <v>39</v>
      </c>
      <c r="O8270" s="16">
        <f t="shared" si="128"/>
        <v>0</v>
      </c>
      <c r="P8270" s="23"/>
      <c r="Q8270" s="23"/>
      <c r="R8270" s="23"/>
      <c r="S8270" s="23"/>
      <c r="T8270" s="23"/>
      <c r="U8270" s="23"/>
      <c r="V8270" s="23"/>
      <c r="W8270" s="23"/>
      <c r="X8270" s="23"/>
      <c r="Y8270" s="23"/>
      <c r="Z8270" s="23"/>
      <c r="AA8270" s="23"/>
      <c r="AB8270" s="23"/>
      <c r="AC8270" s="23"/>
      <c r="AD8270" s="23"/>
      <c r="AE8270" s="23"/>
      <c r="AF8270" s="23"/>
      <c r="AG8270" s="23"/>
      <c r="AH8270" s="23"/>
      <c r="AI8270" s="23"/>
      <c r="AJ8270" s="23"/>
      <c r="AK8270" s="23"/>
      <c r="AL8270" s="23"/>
      <c r="AM8270" s="23"/>
      <c r="AN8270" s="23"/>
      <c r="AO8270" s="23"/>
      <c r="AP8270" s="23"/>
      <c r="AQ8270" s="23"/>
      <c r="AR8270" s="23"/>
      <c r="AS8270" s="23"/>
      <c r="AT8270" s="23"/>
      <c r="AU8270" s="23"/>
      <c r="AV8270" s="23"/>
      <c r="AW8270" s="23"/>
      <c r="AX8270" s="23"/>
      <c r="AY8270" s="23"/>
      <c r="AZ8270" s="23"/>
      <c r="BA8270" s="23"/>
      <c r="BB8270" s="23"/>
      <c r="BC8270" s="23"/>
      <c r="BD8270" s="23"/>
      <c r="BE8270" s="23"/>
      <c r="BF8270" s="23"/>
      <c r="BG8270" s="23"/>
      <c r="BH8270" s="23"/>
      <c r="BI8270" s="23"/>
      <c r="BJ8270" s="23"/>
      <c r="BK8270" s="23"/>
      <c r="BL8270" s="23"/>
      <c r="BM8270" s="23"/>
      <c r="BN8270" s="23"/>
      <c r="BO8270" s="23"/>
      <c r="BP8270" s="23"/>
    </row>
    <row r="8271" spans="1:68" x14ac:dyDescent="0.25">
      <c r="A8271" s="5">
        <v>84742</v>
      </c>
      <c r="B8271" s="3" t="s">
        <v>50</v>
      </c>
      <c r="C8271" s="1" t="s">
        <v>1924</v>
      </c>
      <c r="D8271" s="1" t="s">
        <v>108</v>
      </c>
      <c r="E8271" s="1" t="s">
        <v>4349</v>
      </c>
      <c r="F8271" s="1" t="s">
        <v>4395</v>
      </c>
      <c r="G8271" s="1" t="s">
        <v>4396</v>
      </c>
      <c r="H8271" s="1" t="s">
        <v>4411</v>
      </c>
      <c r="I8271" s="1" t="s">
        <v>5</v>
      </c>
      <c r="J8271" s="1" t="s">
        <v>4394</v>
      </c>
      <c r="K8271" s="1" t="s">
        <v>5</v>
      </c>
      <c r="L8271" s="46">
        <v>99999</v>
      </c>
      <c r="M8271" s="15" t="s">
        <v>136</v>
      </c>
      <c r="N8271" s="5">
        <v>39</v>
      </c>
      <c r="O8271" s="16">
        <f t="shared" ref="O8271:O8334" si="129">SUM(P8271:BP8271)</f>
        <v>0</v>
      </c>
      <c r="P8271" s="23"/>
      <c r="Q8271" s="23"/>
      <c r="R8271" s="23"/>
      <c r="S8271" s="23"/>
      <c r="T8271" s="23"/>
      <c r="U8271" s="23"/>
      <c r="V8271" s="23"/>
      <c r="W8271" s="23"/>
      <c r="X8271" s="23"/>
      <c r="Y8271" s="23"/>
      <c r="Z8271" s="23"/>
      <c r="AA8271" s="23"/>
      <c r="AB8271" s="23"/>
      <c r="AC8271" s="23"/>
      <c r="AD8271" s="23"/>
      <c r="AE8271" s="23"/>
      <c r="AF8271" s="23"/>
      <c r="AG8271" s="23"/>
      <c r="AH8271" s="23"/>
      <c r="AI8271" s="23"/>
      <c r="AJ8271" s="23"/>
      <c r="AK8271" s="23"/>
      <c r="AL8271" s="23"/>
      <c r="AM8271" s="23"/>
      <c r="AN8271" s="23"/>
      <c r="AO8271" s="23"/>
      <c r="AP8271" s="23"/>
      <c r="AQ8271" s="23"/>
      <c r="AR8271" s="23"/>
      <c r="AS8271" s="23"/>
      <c r="AT8271" s="23"/>
      <c r="AU8271" s="23"/>
      <c r="AV8271" s="23"/>
      <c r="AW8271" s="23"/>
      <c r="AX8271" s="23"/>
      <c r="AY8271" s="23"/>
      <c r="AZ8271" s="23"/>
      <c r="BA8271" s="23"/>
      <c r="BB8271" s="23"/>
      <c r="BC8271" s="23"/>
      <c r="BD8271" s="23"/>
      <c r="BE8271" s="23"/>
      <c r="BF8271" s="23"/>
      <c r="BG8271" s="23"/>
      <c r="BH8271" s="23"/>
      <c r="BI8271" s="23"/>
      <c r="BJ8271" s="23"/>
      <c r="BK8271" s="23"/>
      <c r="BL8271" s="23"/>
      <c r="BM8271" s="23"/>
      <c r="BN8271" s="23"/>
      <c r="BO8271" s="23"/>
      <c r="BP8271" s="23"/>
    </row>
    <row r="8272" spans="1:68" x14ac:dyDescent="0.25">
      <c r="A8272" s="5">
        <v>84743</v>
      </c>
      <c r="B8272" s="3" t="s">
        <v>50</v>
      </c>
      <c r="C8272" s="1" t="s">
        <v>3180</v>
      </c>
      <c r="D8272" s="1" t="s">
        <v>108</v>
      </c>
      <c r="E8272" s="1" t="s">
        <v>4359</v>
      </c>
      <c r="F8272" s="1" t="s">
        <v>4403</v>
      </c>
      <c r="G8272" s="1" t="s">
        <v>4396</v>
      </c>
      <c r="H8272" s="1" t="s">
        <v>4411</v>
      </c>
      <c r="I8272" s="1" t="s">
        <v>5</v>
      </c>
      <c r="J8272" s="1" t="s">
        <v>4394</v>
      </c>
      <c r="K8272" s="1" t="s">
        <v>5</v>
      </c>
      <c r="L8272" s="46">
        <v>99999</v>
      </c>
      <c r="M8272" s="15" t="s">
        <v>877</v>
      </c>
      <c r="N8272" s="5">
        <v>250</v>
      </c>
      <c r="O8272" s="16">
        <f t="shared" si="129"/>
        <v>0</v>
      </c>
      <c r="P8272" s="23"/>
      <c r="Q8272" s="23"/>
      <c r="R8272" s="23"/>
      <c r="S8272" s="23"/>
      <c r="T8272" s="23"/>
      <c r="U8272" s="23"/>
      <c r="V8272" s="23"/>
      <c r="W8272" s="23"/>
      <c r="X8272" s="23"/>
      <c r="Y8272" s="23"/>
      <c r="Z8272" s="23"/>
      <c r="AA8272" s="23"/>
      <c r="AB8272" s="23"/>
      <c r="AC8272" s="23"/>
      <c r="AD8272" s="23"/>
      <c r="AE8272" s="23"/>
      <c r="AF8272" s="23"/>
      <c r="AG8272" s="23"/>
      <c r="AH8272" s="23"/>
      <c r="AI8272" s="23"/>
      <c r="AJ8272" s="23"/>
      <c r="AK8272" s="23"/>
      <c r="AL8272" s="23"/>
      <c r="AM8272" s="23"/>
      <c r="AN8272" s="23"/>
      <c r="AO8272" s="23"/>
      <c r="AP8272" s="23"/>
      <c r="AQ8272" s="23"/>
      <c r="AR8272" s="23"/>
      <c r="AS8272" s="23"/>
      <c r="AT8272" s="23"/>
      <c r="AU8272" s="23"/>
      <c r="AV8272" s="23"/>
      <c r="AW8272" s="23"/>
      <c r="AX8272" s="23"/>
      <c r="AY8272" s="23"/>
      <c r="AZ8272" s="23"/>
      <c r="BA8272" s="23"/>
      <c r="BB8272" s="23"/>
      <c r="BC8272" s="23"/>
      <c r="BD8272" s="23"/>
      <c r="BE8272" s="23"/>
      <c r="BF8272" s="23"/>
      <c r="BG8272" s="23"/>
      <c r="BH8272" s="23"/>
      <c r="BI8272" s="23"/>
      <c r="BJ8272" s="23"/>
      <c r="BK8272" s="23"/>
      <c r="BL8272" s="23"/>
      <c r="BM8272" s="23"/>
      <c r="BN8272" s="23"/>
      <c r="BO8272" s="23"/>
      <c r="BP8272" s="23"/>
    </row>
    <row r="8273" spans="1:68" x14ac:dyDescent="0.25">
      <c r="A8273" s="5">
        <v>84744</v>
      </c>
      <c r="B8273" s="3" t="s">
        <v>50</v>
      </c>
      <c r="C8273" s="1" t="s">
        <v>3508</v>
      </c>
      <c r="D8273" s="1" t="s">
        <v>108</v>
      </c>
      <c r="E8273" s="1" t="s">
        <v>4359</v>
      </c>
      <c r="F8273" s="1" t="s">
        <v>4403</v>
      </c>
      <c r="G8273" s="1" t="s">
        <v>4396</v>
      </c>
      <c r="H8273" s="1" t="s">
        <v>4411</v>
      </c>
      <c r="I8273" s="1" t="s">
        <v>5</v>
      </c>
      <c r="J8273" s="1" t="s">
        <v>4394</v>
      </c>
      <c r="K8273" s="1" t="s">
        <v>5</v>
      </c>
      <c r="L8273" s="46">
        <v>99999</v>
      </c>
      <c r="M8273" s="15" t="s">
        <v>877</v>
      </c>
      <c r="N8273" s="5">
        <v>250</v>
      </c>
      <c r="O8273" s="16">
        <f t="shared" si="129"/>
        <v>0</v>
      </c>
      <c r="P8273" s="23"/>
      <c r="Q8273" s="23"/>
      <c r="R8273" s="23"/>
      <c r="S8273" s="23"/>
      <c r="T8273" s="23"/>
      <c r="U8273" s="23"/>
      <c r="V8273" s="23"/>
      <c r="W8273" s="23"/>
      <c r="X8273" s="23"/>
      <c r="Y8273" s="23"/>
      <c r="Z8273" s="23"/>
      <c r="AA8273" s="23"/>
      <c r="AB8273" s="23"/>
      <c r="AC8273" s="23"/>
      <c r="AD8273" s="23"/>
      <c r="AE8273" s="23"/>
      <c r="AF8273" s="23"/>
      <c r="AG8273" s="23"/>
      <c r="AH8273" s="23"/>
      <c r="AI8273" s="23"/>
      <c r="AJ8273" s="23"/>
      <c r="AK8273" s="23"/>
      <c r="AL8273" s="23"/>
      <c r="AM8273" s="23"/>
      <c r="AN8273" s="23"/>
      <c r="AO8273" s="23"/>
      <c r="AP8273" s="23"/>
      <c r="AQ8273" s="23"/>
      <c r="AR8273" s="23"/>
      <c r="AS8273" s="23"/>
      <c r="AT8273" s="23"/>
      <c r="AU8273" s="23"/>
      <c r="AV8273" s="23"/>
      <c r="AW8273" s="23"/>
      <c r="AX8273" s="23"/>
      <c r="AY8273" s="23"/>
      <c r="AZ8273" s="23"/>
      <c r="BA8273" s="23"/>
      <c r="BB8273" s="23"/>
      <c r="BC8273" s="23"/>
      <c r="BD8273" s="23"/>
      <c r="BE8273" s="23"/>
      <c r="BF8273" s="23"/>
      <c r="BG8273" s="23"/>
      <c r="BH8273" s="23"/>
      <c r="BI8273" s="23"/>
      <c r="BJ8273" s="23"/>
      <c r="BK8273" s="23"/>
      <c r="BL8273" s="23"/>
      <c r="BM8273" s="23"/>
      <c r="BN8273" s="23"/>
      <c r="BO8273" s="23"/>
      <c r="BP8273" s="23"/>
    </row>
    <row r="8274" spans="1:68" x14ac:dyDescent="0.25">
      <c r="A8274" s="5">
        <v>84745</v>
      </c>
      <c r="B8274" s="3" t="s">
        <v>50</v>
      </c>
      <c r="C8274" s="1" t="s">
        <v>3509</v>
      </c>
      <c r="D8274" s="1" t="s">
        <v>108</v>
      </c>
      <c r="E8274" s="1" t="s">
        <v>4359</v>
      </c>
      <c r="F8274" s="1" t="s">
        <v>4403</v>
      </c>
      <c r="G8274" s="1" t="s">
        <v>4396</v>
      </c>
      <c r="H8274" s="1" t="s">
        <v>4411</v>
      </c>
      <c r="I8274" s="1" t="s">
        <v>5</v>
      </c>
      <c r="J8274" s="1" t="s">
        <v>4394</v>
      </c>
      <c r="K8274" s="1" t="s">
        <v>5</v>
      </c>
      <c r="L8274" s="46">
        <v>99999</v>
      </c>
      <c r="M8274" s="15" t="s">
        <v>877</v>
      </c>
      <c r="N8274" s="5">
        <v>250</v>
      </c>
      <c r="O8274" s="16">
        <f t="shared" si="129"/>
        <v>0</v>
      </c>
      <c r="P8274" s="23"/>
      <c r="Q8274" s="23"/>
      <c r="R8274" s="23"/>
      <c r="S8274" s="23"/>
      <c r="T8274" s="23"/>
      <c r="U8274" s="23"/>
      <c r="V8274" s="23"/>
      <c r="W8274" s="23"/>
      <c r="X8274" s="23"/>
      <c r="Y8274" s="23"/>
      <c r="Z8274" s="23"/>
      <c r="AA8274" s="23"/>
      <c r="AB8274" s="23"/>
      <c r="AC8274" s="23"/>
      <c r="AD8274" s="23"/>
      <c r="AE8274" s="23"/>
      <c r="AF8274" s="23"/>
      <c r="AG8274" s="23"/>
      <c r="AH8274" s="23"/>
      <c r="AI8274" s="23"/>
      <c r="AJ8274" s="23"/>
      <c r="AK8274" s="23"/>
      <c r="AL8274" s="23"/>
      <c r="AM8274" s="23"/>
      <c r="AN8274" s="23"/>
      <c r="AO8274" s="23"/>
      <c r="AP8274" s="23"/>
      <c r="AQ8274" s="23"/>
      <c r="AR8274" s="23"/>
      <c r="AS8274" s="23"/>
      <c r="AT8274" s="23"/>
      <c r="AU8274" s="23"/>
      <c r="AV8274" s="23"/>
      <c r="AW8274" s="23"/>
      <c r="AX8274" s="23"/>
      <c r="AY8274" s="23"/>
      <c r="AZ8274" s="23"/>
      <c r="BA8274" s="23"/>
      <c r="BB8274" s="23"/>
      <c r="BC8274" s="23"/>
      <c r="BD8274" s="23"/>
      <c r="BE8274" s="23"/>
      <c r="BF8274" s="23"/>
      <c r="BG8274" s="23"/>
      <c r="BH8274" s="23"/>
      <c r="BI8274" s="23"/>
      <c r="BJ8274" s="23"/>
      <c r="BK8274" s="23"/>
      <c r="BL8274" s="23"/>
      <c r="BM8274" s="23"/>
      <c r="BN8274" s="23"/>
      <c r="BO8274" s="23"/>
      <c r="BP8274" s="23"/>
    </row>
    <row r="8275" spans="1:68" x14ac:dyDescent="0.25">
      <c r="A8275" s="5">
        <v>84746</v>
      </c>
      <c r="B8275" s="3" t="s">
        <v>1846</v>
      </c>
      <c r="C8275" s="1" t="s">
        <v>3806</v>
      </c>
      <c r="D8275" s="1" t="s">
        <v>3807</v>
      </c>
      <c r="E8275" s="1" t="s">
        <v>4378</v>
      </c>
      <c r="F8275" s="1" t="s">
        <v>4393</v>
      </c>
      <c r="G8275" s="1" t="s">
        <v>5</v>
      </c>
      <c r="H8275" s="1" t="s">
        <v>5</v>
      </c>
      <c r="I8275" s="1" t="s">
        <v>5</v>
      </c>
      <c r="J8275" s="1" t="s">
        <v>4425</v>
      </c>
      <c r="K8275" s="1" t="s">
        <v>5</v>
      </c>
      <c r="L8275" s="46">
        <v>99999</v>
      </c>
      <c r="M8275" s="15" t="s">
        <v>6</v>
      </c>
      <c r="N8275" s="5">
        <v>135</v>
      </c>
      <c r="O8275" s="16">
        <f t="shared" si="129"/>
        <v>0</v>
      </c>
      <c r="P8275" s="23"/>
      <c r="Q8275" s="23"/>
      <c r="R8275" s="23"/>
      <c r="S8275" s="23"/>
      <c r="T8275" s="23"/>
      <c r="U8275" s="23"/>
      <c r="V8275" s="23"/>
      <c r="W8275" s="23"/>
      <c r="X8275" s="23"/>
      <c r="Y8275" s="23"/>
      <c r="Z8275" s="23"/>
      <c r="AA8275" s="23"/>
      <c r="AB8275" s="23"/>
      <c r="AC8275" s="23"/>
      <c r="AD8275" s="23"/>
      <c r="AE8275" s="23"/>
      <c r="AF8275" s="23"/>
      <c r="AG8275" s="23"/>
      <c r="AH8275" s="23"/>
      <c r="AI8275" s="23"/>
      <c r="AJ8275" s="23"/>
      <c r="AK8275" s="23"/>
      <c r="AL8275" s="23"/>
      <c r="AM8275" s="23"/>
      <c r="AN8275" s="23"/>
      <c r="AO8275" s="23"/>
      <c r="AP8275" s="23"/>
      <c r="AQ8275" s="23"/>
      <c r="AR8275" s="23"/>
      <c r="AS8275" s="23"/>
      <c r="AT8275" s="23"/>
      <c r="AU8275" s="23"/>
      <c r="AV8275" s="23"/>
      <c r="AW8275" s="23"/>
      <c r="AX8275" s="23"/>
      <c r="AY8275" s="23"/>
      <c r="AZ8275" s="23"/>
      <c r="BA8275" s="23"/>
      <c r="BB8275" s="23"/>
      <c r="BC8275" s="23"/>
      <c r="BD8275" s="23"/>
      <c r="BE8275" s="23"/>
      <c r="BF8275" s="23"/>
      <c r="BG8275" s="23"/>
      <c r="BH8275" s="23"/>
      <c r="BI8275" s="23"/>
      <c r="BJ8275" s="23"/>
      <c r="BK8275" s="23"/>
      <c r="BL8275" s="23"/>
      <c r="BM8275" s="23"/>
      <c r="BN8275" s="23"/>
      <c r="BO8275" s="23"/>
      <c r="BP8275" s="23"/>
    </row>
    <row r="8276" spans="1:68" x14ac:dyDescent="0.25">
      <c r="A8276" s="5">
        <v>84747</v>
      </c>
      <c r="B8276" s="3" t="s">
        <v>3</v>
      </c>
      <c r="C8276" s="1" t="s">
        <v>3808</v>
      </c>
      <c r="D8276" s="1" t="s">
        <v>5</v>
      </c>
      <c r="E8276" s="1" t="s">
        <v>4342</v>
      </c>
      <c r="F8276" s="1" t="s">
        <v>4393</v>
      </c>
      <c r="G8276" s="1" t="s">
        <v>5</v>
      </c>
      <c r="H8276" s="1" t="s">
        <v>5</v>
      </c>
      <c r="I8276" s="1" t="s">
        <v>5</v>
      </c>
      <c r="J8276" s="1" t="s">
        <v>4394</v>
      </c>
      <c r="K8276" s="1" t="s">
        <v>5</v>
      </c>
      <c r="L8276" s="46">
        <v>99999</v>
      </c>
      <c r="M8276" s="15" t="s">
        <v>6</v>
      </c>
      <c r="N8276" s="5">
        <v>145</v>
      </c>
      <c r="O8276" s="16">
        <f t="shared" si="129"/>
        <v>0</v>
      </c>
      <c r="P8276" s="23"/>
      <c r="Q8276" s="23"/>
      <c r="R8276" s="23"/>
      <c r="S8276" s="23"/>
      <c r="T8276" s="23"/>
      <c r="U8276" s="23"/>
      <c r="V8276" s="23"/>
      <c r="W8276" s="23"/>
      <c r="X8276" s="23"/>
      <c r="Y8276" s="23"/>
      <c r="Z8276" s="23"/>
      <c r="AA8276" s="23"/>
      <c r="AB8276" s="23"/>
      <c r="AC8276" s="23"/>
      <c r="AD8276" s="23"/>
      <c r="AE8276" s="23"/>
      <c r="AF8276" s="23"/>
      <c r="AG8276" s="23"/>
      <c r="AH8276" s="23"/>
      <c r="AI8276" s="23"/>
      <c r="AJ8276" s="23"/>
      <c r="AK8276" s="23"/>
      <c r="AL8276" s="23"/>
      <c r="AM8276" s="23"/>
      <c r="AN8276" s="23"/>
      <c r="AO8276" s="23"/>
      <c r="AP8276" s="23"/>
      <c r="AQ8276" s="23"/>
      <c r="AR8276" s="23"/>
      <c r="AS8276" s="23"/>
      <c r="AT8276" s="23"/>
      <c r="AU8276" s="23"/>
      <c r="AV8276" s="23"/>
      <c r="AW8276" s="23"/>
      <c r="AX8276" s="23"/>
      <c r="AY8276" s="23"/>
      <c r="AZ8276" s="23"/>
      <c r="BA8276" s="23"/>
      <c r="BB8276" s="23"/>
      <c r="BC8276" s="23"/>
      <c r="BD8276" s="23"/>
      <c r="BE8276" s="23"/>
      <c r="BF8276" s="23"/>
      <c r="BG8276" s="23"/>
      <c r="BH8276" s="23"/>
      <c r="BI8276" s="23"/>
      <c r="BJ8276" s="23"/>
      <c r="BK8276" s="23"/>
      <c r="BL8276" s="23"/>
      <c r="BM8276" s="23"/>
      <c r="BN8276" s="23"/>
      <c r="BO8276" s="23"/>
      <c r="BP8276" s="23"/>
    </row>
    <row r="8277" spans="1:68" x14ac:dyDescent="0.25">
      <c r="A8277" s="5">
        <v>84748</v>
      </c>
      <c r="B8277" s="3" t="s">
        <v>112</v>
      </c>
      <c r="C8277" s="1" t="s">
        <v>442</v>
      </c>
      <c r="D8277" s="1" t="s">
        <v>1339</v>
      </c>
      <c r="E8277" s="1" t="s">
        <v>4363</v>
      </c>
      <c r="F8277" s="1" t="s">
        <v>4395</v>
      </c>
      <c r="G8277" s="1" t="s">
        <v>4396</v>
      </c>
      <c r="H8277" s="1" t="s">
        <v>5</v>
      </c>
      <c r="I8277" s="1" t="s">
        <v>5</v>
      </c>
      <c r="J8277" s="1" t="s">
        <v>4394</v>
      </c>
      <c r="K8277" s="1" t="s">
        <v>5</v>
      </c>
      <c r="L8277" s="46">
        <v>99999</v>
      </c>
      <c r="M8277" s="15" t="s">
        <v>55</v>
      </c>
      <c r="N8277" s="5">
        <v>39</v>
      </c>
      <c r="O8277" s="16">
        <f t="shared" si="129"/>
        <v>0</v>
      </c>
      <c r="P8277" s="23"/>
      <c r="Q8277" s="23"/>
      <c r="R8277" s="23"/>
      <c r="S8277" s="23"/>
      <c r="T8277" s="23"/>
      <c r="U8277" s="23"/>
      <c r="V8277" s="23"/>
      <c r="W8277" s="23"/>
      <c r="X8277" s="23"/>
      <c r="Y8277" s="23"/>
      <c r="Z8277" s="23"/>
      <c r="AA8277" s="23"/>
      <c r="AB8277" s="23"/>
      <c r="AC8277" s="23"/>
      <c r="AD8277" s="23"/>
      <c r="AE8277" s="23"/>
      <c r="AF8277" s="23"/>
      <c r="AG8277" s="23"/>
      <c r="AH8277" s="23"/>
      <c r="AI8277" s="23"/>
      <c r="AJ8277" s="23"/>
      <c r="AK8277" s="23"/>
      <c r="AL8277" s="23"/>
      <c r="AM8277" s="23"/>
      <c r="AN8277" s="23"/>
      <c r="AO8277" s="23"/>
      <c r="AP8277" s="23"/>
      <c r="AQ8277" s="23"/>
      <c r="AR8277" s="23"/>
      <c r="AS8277" s="23"/>
      <c r="AT8277" s="23"/>
      <c r="AU8277" s="23"/>
      <c r="AV8277" s="23"/>
      <c r="AW8277" s="23"/>
      <c r="AX8277" s="23"/>
      <c r="AY8277" s="23"/>
      <c r="AZ8277" s="23"/>
      <c r="BA8277" s="23"/>
      <c r="BB8277" s="23"/>
      <c r="BC8277" s="23"/>
      <c r="BD8277" s="23"/>
      <c r="BE8277" s="23"/>
      <c r="BF8277" s="23"/>
      <c r="BG8277" s="23"/>
      <c r="BH8277" s="23"/>
      <c r="BI8277" s="23"/>
      <c r="BJ8277" s="23"/>
      <c r="BK8277" s="23"/>
      <c r="BL8277" s="23"/>
      <c r="BM8277" s="23"/>
      <c r="BN8277" s="23"/>
      <c r="BO8277" s="23"/>
      <c r="BP8277" s="23"/>
    </row>
    <row r="8278" spans="1:68" x14ac:dyDescent="0.25">
      <c r="A8278" s="5">
        <v>84749</v>
      </c>
      <c r="B8278" s="3" t="s">
        <v>50</v>
      </c>
      <c r="C8278" s="1" t="s">
        <v>564</v>
      </c>
      <c r="D8278" s="1" t="s">
        <v>108</v>
      </c>
      <c r="E8278" s="1" t="s">
        <v>4349</v>
      </c>
      <c r="F8278" s="1" t="s">
        <v>4395</v>
      </c>
      <c r="G8278" s="1" t="s">
        <v>4396</v>
      </c>
      <c r="H8278" s="1" t="s">
        <v>4411</v>
      </c>
      <c r="I8278" s="1" t="s">
        <v>5</v>
      </c>
      <c r="J8278" s="1" t="s">
        <v>4394</v>
      </c>
      <c r="K8278" s="1" t="s">
        <v>5</v>
      </c>
      <c r="L8278" s="46">
        <v>99999</v>
      </c>
      <c r="M8278" s="15" t="s">
        <v>136</v>
      </c>
      <c r="N8278" s="5">
        <v>39</v>
      </c>
      <c r="O8278" s="16">
        <f t="shared" si="129"/>
        <v>0</v>
      </c>
      <c r="P8278" s="23"/>
      <c r="Q8278" s="23"/>
      <c r="R8278" s="23"/>
      <c r="S8278" s="23"/>
      <c r="T8278" s="23"/>
      <c r="U8278" s="23"/>
      <c r="V8278" s="23"/>
      <c r="W8278" s="23"/>
      <c r="X8278" s="23"/>
      <c r="Y8278" s="23"/>
      <c r="Z8278" s="23"/>
      <c r="AA8278" s="23"/>
      <c r="AB8278" s="23"/>
      <c r="AC8278" s="23"/>
      <c r="AD8278" s="23"/>
      <c r="AE8278" s="23"/>
      <c r="AF8278" s="23"/>
      <c r="AG8278" s="23"/>
      <c r="AH8278" s="23"/>
      <c r="AI8278" s="23"/>
      <c r="AJ8278" s="23"/>
      <c r="AK8278" s="23"/>
      <c r="AL8278" s="23"/>
      <c r="AM8278" s="23"/>
      <c r="AN8278" s="23"/>
      <c r="AO8278" s="23"/>
      <c r="AP8278" s="23"/>
      <c r="AQ8278" s="23"/>
      <c r="AR8278" s="23"/>
      <c r="AS8278" s="23"/>
      <c r="AT8278" s="23"/>
      <c r="AU8278" s="23"/>
      <c r="AV8278" s="23"/>
      <c r="AW8278" s="23"/>
      <c r="AX8278" s="23"/>
      <c r="AY8278" s="23"/>
      <c r="AZ8278" s="23"/>
      <c r="BA8278" s="23"/>
      <c r="BB8278" s="23"/>
      <c r="BC8278" s="23"/>
      <c r="BD8278" s="23"/>
      <c r="BE8278" s="23"/>
      <c r="BF8278" s="23"/>
      <c r="BG8278" s="23"/>
      <c r="BH8278" s="23"/>
      <c r="BI8278" s="23"/>
      <c r="BJ8278" s="23"/>
      <c r="BK8278" s="23"/>
      <c r="BL8278" s="23"/>
      <c r="BM8278" s="23"/>
      <c r="BN8278" s="23"/>
      <c r="BO8278" s="23"/>
      <c r="BP8278" s="23"/>
    </row>
    <row r="8279" spans="1:68" x14ac:dyDescent="0.25">
      <c r="A8279" s="5">
        <v>84750</v>
      </c>
      <c r="B8279" s="3" t="s">
        <v>50</v>
      </c>
      <c r="C8279" s="1" t="s">
        <v>3809</v>
      </c>
      <c r="D8279" s="1" t="s">
        <v>3764</v>
      </c>
      <c r="E8279" s="1" t="s">
        <v>4349</v>
      </c>
      <c r="F8279" s="1" t="s">
        <v>4399</v>
      </c>
      <c r="G8279" s="1" t="s">
        <v>4401</v>
      </c>
      <c r="H8279" s="1" t="s">
        <v>4411</v>
      </c>
      <c r="I8279" s="1" t="s">
        <v>5</v>
      </c>
      <c r="J8279" s="1" t="s">
        <v>4425</v>
      </c>
      <c r="K8279" s="1" t="s">
        <v>5</v>
      </c>
      <c r="L8279" s="46">
        <v>99999</v>
      </c>
      <c r="M8279" s="15" t="s">
        <v>136</v>
      </c>
      <c r="N8279" s="5">
        <v>20</v>
      </c>
      <c r="O8279" s="16">
        <f t="shared" si="129"/>
        <v>0</v>
      </c>
      <c r="P8279" s="23"/>
      <c r="Q8279" s="23"/>
      <c r="R8279" s="23"/>
      <c r="S8279" s="23"/>
      <c r="T8279" s="23"/>
      <c r="U8279" s="23"/>
      <c r="V8279" s="23"/>
      <c r="W8279" s="23"/>
      <c r="X8279" s="23"/>
      <c r="Y8279" s="23"/>
      <c r="Z8279" s="23"/>
      <c r="AA8279" s="23"/>
      <c r="AB8279" s="23"/>
      <c r="AC8279" s="23"/>
      <c r="AD8279" s="23"/>
      <c r="AE8279" s="23"/>
      <c r="AF8279" s="23"/>
      <c r="AG8279" s="23"/>
      <c r="AH8279" s="23"/>
      <c r="AI8279" s="23"/>
      <c r="AJ8279" s="23"/>
      <c r="AK8279" s="23"/>
      <c r="AL8279" s="23"/>
      <c r="AM8279" s="23"/>
      <c r="AN8279" s="23"/>
      <c r="AO8279" s="23"/>
      <c r="AP8279" s="23"/>
      <c r="AQ8279" s="23"/>
      <c r="AR8279" s="23"/>
      <c r="AS8279" s="23"/>
      <c r="AT8279" s="23"/>
      <c r="AU8279" s="23"/>
      <c r="AV8279" s="23"/>
      <c r="AW8279" s="23"/>
      <c r="AX8279" s="23"/>
      <c r="AY8279" s="23"/>
      <c r="AZ8279" s="23"/>
      <c r="BA8279" s="23"/>
      <c r="BB8279" s="23"/>
      <c r="BC8279" s="23"/>
      <c r="BD8279" s="23"/>
      <c r="BE8279" s="23"/>
      <c r="BF8279" s="23"/>
      <c r="BG8279" s="23"/>
      <c r="BH8279" s="23"/>
      <c r="BI8279" s="23"/>
      <c r="BJ8279" s="23"/>
      <c r="BK8279" s="23"/>
      <c r="BL8279" s="23"/>
      <c r="BM8279" s="23"/>
      <c r="BN8279" s="23"/>
      <c r="BO8279" s="23"/>
      <c r="BP8279" s="23"/>
    </row>
    <row r="8280" spans="1:68" x14ac:dyDescent="0.25">
      <c r="A8280" s="5">
        <v>84751</v>
      </c>
      <c r="B8280" s="3" t="s">
        <v>20</v>
      </c>
      <c r="C8280" s="1" t="s">
        <v>3413</v>
      </c>
      <c r="D8280" s="1" t="s">
        <v>5</v>
      </c>
      <c r="E8280" s="1" t="s">
        <v>4342</v>
      </c>
      <c r="F8280" s="1" t="s">
        <v>4405</v>
      </c>
      <c r="G8280" s="1" t="s">
        <v>4412</v>
      </c>
      <c r="H8280" s="1" t="s">
        <v>5</v>
      </c>
      <c r="I8280" s="1" t="s">
        <v>5</v>
      </c>
      <c r="J8280" s="1" t="s">
        <v>4394</v>
      </c>
      <c r="K8280" s="1" t="s">
        <v>5</v>
      </c>
      <c r="L8280" s="46">
        <v>99999</v>
      </c>
      <c r="M8280" s="15" t="s">
        <v>382</v>
      </c>
      <c r="N8280" s="5">
        <v>90</v>
      </c>
      <c r="O8280" s="16">
        <f t="shared" si="129"/>
        <v>0</v>
      </c>
      <c r="P8280" s="23"/>
      <c r="Q8280" s="23"/>
      <c r="R8280" s="23"/>
      <c r="S8280" s="23"/>
      <c r="T8280" s="23"/>
      <c r="U8280" s="23"/>
      <c r="V8280" s="23"/>
      <c r="W8280" s="23"/>
      <c r="X8280" s="23"/>
      <c r="Y8280" s="23"/>
      <c r="Z8280" s="23"/>
      <c r="AA8280" s="23"/>
      <c r="AB8280" s="23"/>
      <c r="AC8280" s="23"/>
      <c r="AD8280" s="23"/>
      <c r="AE8280" s="23"/>
      <c r="AF8280" s="23"/>
      <c r="AG8280" s="23"/>
      <c r="AH8280" s="23"/>
      <c r="AI8280" s="23"/>
      <c r="AJ8280" s="23"/>
      <c r="AK8280" s="23"/>
      <c r="AL8280" s="23"/>
      <c r="AM8280" s="23"/>
      <c r="AN8280" s="23"/>
      <c r="AO8280" s="23"/>
      <c r="AP8280" s="23"/>
      <c r="AQ8280" s="23"/>
      <c r="AR8280" s="23"/>
      <c r="AS8280" s="23"/>
      <c r="AT8280" s="23"/>
      <c r="AU8280" s="23"/>
      <c r="AV8280" s="23"/>
      <c r="AW8280" s="23"/>
      <c r="AX8280" s="23"/>
      <c r="AY8280" s="23"/>
      <c r="AZ8280" s="23"/>
      <c r="BA8280" s="23"/>
      <c r="BB8280" s="23"/>
      <c r="BC8280" s="23"/>
      <c r="BD8280" s="23"/>
      <c r="BE8280" s="23"/>
      <c r="BF8280" s="23"/>
      <c r="BG8280" s="23"/>
      <c r="BH8280" s="23"/>
      <c r="BI8280" s="23"/>
      <c r="BJ8280" s="23"/>
      <c r="BK8280" s="23"/>
      <c r="BL8280" s="23"/>
      <c r="BM8280" s="23"/>
      <c r="BN8280" s="23"/>
      <c r="BO8280" s="23"/>
      <c r="BP8280" s="23"/>
    </row>
    <row r="8281" spans="1:68" x14ac:dyDescent="0.25">
      <c r="A8281" s="5">
        <v>84755</v>
      </c>
      <c r="B8281" s="3" t="s">
        <v>75</v>
      </c>
      <c r="C8281" s="1" t="s">
        <v>3810</v>
      </c>
      <c r="D8281" s="1" t="s">
        <v>108</v>
      </c>
      <c r="E8281" s="1" t="s">
        <v>4369</v>
      </c>
      <c r="F8281" s="1" t="s">
        <v>4403</v>
      </c>
      <c r="G8281" s="1" t="s">
        <v>4404</v>
      </c>
      <c r="H8281" s="1" t="s">
        <v>5</v>
      </c>
      <c r="I8281" s="1" t="s">
        <v>5</v>
      </c>
      <c r="J8281" s="1" t="s">
        <v>4394</v>
      </c>
      <c r="K8281" s="1" t="s">
        <v>5</v>
      </c>
      <c r="L8281" s="46">
        <v>99999</v>
      </c>
      <c r="M8281" s="15" t="s">
        <v>100</v>
      </c>
      <c r="N8281" s="5">
        <v>114</v>
      </c>
      <c r="O8281" s="16">
        <f t="shared" si="129"/>
        <v>0</v>
      </c>
      <c r="P8281" s="23"/>
      <c r="Q8281" s="23"/>
      <c r="R8281" s="23"/>
      <c r="S8281" s="23"/>
      <c r="T8281" s="23"/>
      <c r="U8281" s="23"/>
      <c r="V8281" s="23"/>
      <c r="W8281" s="23"/>
      <c r="X8281" s="23"/>
      <c r="Y8281" s="23"/>
      <c r="Z8281" s="23"/>
      <c r="AA8281" s="23"/>
      <c r="AB8281" s="23"/>
      <c r="AC8281" s="23"/>
      <c r="AD8281" s="23"/>
      <c r="AE8281" s="23"/>
      <c r="AF8281" s="23"/>
      <c r="AG8281" s="23"/>
      <c r="AH8281" s="23"/>
      <c r="AI8281" s="23"/>
      <c r="AJ8281" s="23"/>
      <c r="AK8281" s="23"/>
      <c r="AL8281" s="23"/>
      <c r="AM8281" s="23"/>
      <c r="AN8281" s="23"/>
      <c r="AO8281" s="23"/>
      <c r="AP8281" s="23"/>
      <c r="AQ8281" s="23"/>
      <c r="AR8281" s="23"/>
      <c r="AS8281" s="23"/>
      <c r="AT8281" s="23"/>
      <c r="AU8281" s="23"/>
      <c r="AV8281" s="23"/>
      <c r="AW8281" s="23"/>
      <c r="AX8281" s="23"/>
      <c r="AY8281" s="23"/>
      <c r="AZ8281" s="23"/>
      <c r="BA8281" s="23"/>
      <c r="BB8281" s="23"/>
      <c r="BC8281" s="23"/>
      <c r="BD8281" s="23"/>
      <c r="BE8281" s="23"/>
      <c r="BF8281" s="23"/>
      <c r="BG8281" s="23"/>
      <c r="BH8281" s="23"/>
      <c r="BI8281" s="23"/>
      <c r="BJ8281" s="23"/>
      <c r="BK8281" s="23"/>
      <c r="BL8281" s="23"/>
      <c r="BM8281" s="23"/>
      <c r="BN8281" s="23"/>
      <c r="BO8281" s="23"/>
      <c r="BP8281" s="23"/>
    </row>
    <row r="8282" spans="1:68" x14ac:dyDescent="0.25">
      <c r="A8282" s="5">
        <v>84756</v>
      </c>
      <c r="B8282" s="3" t="s">
        <v>68</v>
      </c>
      <c r="C8282" s="1" t="s">
        <v>3811</v>
      </c>
      <c r="D8282" s="1" t="s">
        <v>2367</v>
      </c>
      <c r="E8282" s="1" t="s">
        <v>4367</v>
      </c>
      <c r="F8282" s="1" t="s">
        <v>4403</v>
      </c>
      <c r="G8282" s="1" t="s">
        <v>4404</v>
      </c>
      <c r="H8282" s="1" t="s">
        <v>5</v>
      </c>
      <c r="I8282" s="1" t="s">
        <v>5</v>
      </c>
      <c r="J8282" s="1" t="s">
        <v>4394</v>
      </c>
      <c r="K8282" s="1" t="s">
        <v>5</v>
      </c>
      <c r="L8282" s="46">
        <v>99999</v>
      </c>
      <c r="M8282" s="15" t="s">
        <v>100</v>
      </c>
      <c r="N8282" s="5">
        <v>114</v>
      </c>
      <c r="O8282" s="16">
        <f t="shared" si="129"/>
        <v>0</v>
      </c>
      <c r="P8282" s="23"/>
      <c r="Q8282" s="23"/>
      <c r="R8282" s="23"/>
      <c r="S8282" s="23"/>
      <c r="T8282" s="23"/>
      <c r="U8282" s="23"/>
      <c r="V8282" s="23"/>
      <c r="W8282" s="23"/>
      <c r="X8282" s="23"/>
      <c r="Y8282" s="23"/>
      <c r="Z8282" s="23"/>
      <c r="AA8282" s="23"/>
      <c r="AB8282" s="23"/>
      <c r="AC8282" s="23"/>
      <c r="AD8282" s="23"/>
      <c r="AE8282" s="23"/>
      <c r="AF8282" s="23"/>
      <c r="AG8282" s="23"/>
      <c r="AH8282" s="23"/>
      <c r="AI8282" s="23"/>
      <c r="AJ8282" s="23"/>
      <c r="AK8282" s="23"/>
      <c r="AL8282" s="23"/>
      <c r="AM8282" s="23"/>
      <c r="AN8282" s="23"/>
      <c r="AO8282" s="23"/>
      <c r="AP8282" s="23"/>
      <c r="AQ8282" s="23"/>
      <c r="AR8282" s="23"/>
      <c r="AS8282" s="23"/>
      <c r="AT8282" s="23"/>
      <c r="AU8282" s="23"/>
      <c r="AV8282" s="23"/>
      <c r="AW8282" s="23"/>
      <c r="AX8282" s="23"/>
      <c r="AY8282" s="23"/>
      <c r="AZ8282" s="23"/>
      <c r="BA8282" s="23"/>
      <c r="BB8282" s="23"/>
      <c r="BC8282" s="23"/>
      <c r="BD8282" s="23"/>
      <c r="BE8282" s="23"/>
      <c r="BF8282" s="23"/>
      <c r="BG8282" s="23"/>
      <c r="BH8282" s="23"/>
      <c r="BI8282" s="23"/>
      <c r="BJ8282" s="23"/>
      <c r="BK8282" s="23"/>
      <c r="BL8282" s="23"/>
      <c r="BM8282" s="23"/>
      <c r="BN8282" s="23"/>
      <c r="BO8282" s="23"/>
      <c r="BP8282" s="23"/>
    </row>
    <row r="8283" spans="1:68" x14ac:dyDescent="0.25">
      <c r="A8283" s="5">
        <v>84757</v>
      </c>
      <c r="B8283" s="3" t="s">
        <v>50</v>
      </c>
      <c r="C8283" s="1" t="s">
        <v>3812</v>
      </c>
      <c r="D8283" s="1" t="s">
        <v>108</v>
      </c>
      <c r="E8283" s="1" t="s">
        <v>4359</v>
      </c>
      <c r="F8283" s="1" t="s">
        <v>4403</v>
      </c>
      <c r="G8283" s="1" t="s">
        <v>4404</v>
      </c>
      <c r="H8283" s="1" t="s">
        <v>4397</v>
      </c>
      <c r="I8283" s="1" t="s">
        <v>5</v>
      </c>
      <c r="J8283" s="1" t="s">
        <v>4394</v>
      </c>
      <c r="K8283" s="1" t="s">
        <v>5</v>
      </c>
      <c r="L8283" s="46">
        <v>99999</v>
      </c>
      <c r="M8283" s="15" t="s">
        <v>100</v>
      </c>
      <c r="N8283" s="5">
        <v>114</v>
      </c>
      <c r="O8283" s="16">
        <f t="shared" si="129"/>
        <v>0</v>
      </c>
      <c r="P8283" s="23"/>
      <c r="Q8283" s="23"/>
      <c r="R8283" s="23"/>
      <c r="S8283" s="23"/>
      <c r="T8283" s="23"/>
      <c r="U8283" s="23"/>
      <c r="V8283" s="23"/>
      <c r="W8283" s="23"/>
      <c r="X8283" s="23"/>
      <c r="Y8283" s="23"/>
      <c r="Z8283" s="23"/>
      <c r="AA8283" s="23"/>
      <c r="AB8283" s="23"/>
      <c r="AC8283" s="23"/>
      <c r="AD8283" s="23"/>
      <c r="AE8283" s="23"/>
      <c r="AF8283" s="23"/>
      <c r="AG8283" s="23"/>
      <c r="AH8283" s="23"/>
      <c r="AI8283" s="23"/>
      <c r="AJ8283" s="23"/>
      <c r="AK8283" s="23"/>
      <c r="AL8283" s="23"/>
      <c r="AM8283" s="23"/>
      <c r="AN8283" s="23"/>
      <c r="AO8283" s="23"/>
      <c r="AP8283" s="23"/>
      <c r="AQ8283" s="23"/>
      <c r="AR8283" s="23"/>
      <c r="AS8283" s="23"/>
      <c r="AT8283" s="23"/>
      <c r="AU8283" s="23"/>
      <c r="AV8283" s="23"/>
      <c r="AW8283" s="23"/>
      <c r="AX8283" s="23"/>
      <c r="AY8283" s="23"/>
      <c r="AZ8283" s="23"/>
      <c r="BA8283" s="23"/>
      <c r="BB8283" s="23"/>
      <c r="BC8283" s="23"/>
      <c r="BD8283" s="23"/>
      <c r="BE8283" s="23"/>
      <c r="BF8283" s="23"/>
      <c r="BG8283" s="23"/>
      <c r="BH8283" s="23"/>
      <c r="BI8283" s="23"/>
      <c r="BJ8283" s="23"/>
      <c r="BK8283" s="23"/>
      <c r="BL8283" s="23"/>
      <c r="BM8283" s="23"/>
      <c r="BN8283" s="23"/>
      <c r="BO8283" s="23"/>
      <c r="BP8283" s="23"/>
    </row>
    <row r="8284" spans="1:68" x14ac:dyDescent="0.25">
      <c r="A8284" s="5">
        <v>84758</v>
      </c>
      <c r="B8284" s="3" t="s">
        <v>50</v>
      </c>
      <c r="C8284" s="1" t="s">
        <v>2931</v>
      </c>
      <c r="D8284" s="1" t="s">
        <v>108</v>
      </c>
      <c r="E8284" s="1" t="s">
        <v>4349</v>
      </c>
      <c r="F8284" s="1" t="s">
        <v>4395</v>
      </c>
      <c r="G8284" s="1" t="s">
        <v>4396</v>
      </c>
      <c r="H8284" s="1" t="s">
        <v>4411</v>
      </c>
      <c r="I8284" s="1" t="s">
        <v>5</v>
      </c>
      <c r="J8284" s="1" t="s">
        <v>4394</v>
      </c>
      <c r="K8284" s="1" t="s">
        <v>5</v>
      </c>
      <c r="L8284" s="46">
        <v>99999</v>
      </c>
      <c r="M8284" s="15" t="s">
        <v>136</v>
      </c>
      <c r="N8284" s="5">
        <v>39</v>
      </c>
      <c r="O8284" s="16">
        <f t="shared" si="129"/>
        <v>0</v>
      </c>
      <c r="P8284" s="23"/>
      <c r="Q8284" s="23"/>
      <c r="R8284" s="23"/>
      <c r="S8284" s="23"/>
      <c r="T8284" s="23"/>
      <c r="U8284" s="23"/>
      <c r="V8284" s="23"/>
      <c r="W8284" s="23"/>
      <c r="X8284" s="23"/>
      <c r="Y8284" s="23"/>
      <c r="Z8284" s="23"/>
      <c r="AA8284" s="23"/>
      <c r="AB8284" s="23"/>
      <c r="AC8284" s="23"/>
      <c r="AD8284" s="23"/>
      <c r="AE8284" s="23"/>
      <c r="AF8284" s="23"/>
      <c r="AG8284" s="23"/>
      <c r="AH8284" s="23"/>
      <c r="AI8284" s="23"/>
      <c r="AJ8284" s="23"/>
      <c r="AK8284" s="23"/>
      <c r="AL8284" s="23"/>
      <c r="AM8284" s="23"/>
      <c r="AN8284" s="23"/>
      <c r="AO8284" s="23"/>
      <c r="AP8284" s="23"/>
      <c r="AQ8284" s="23"/>
      <c r="AR8284" s="23"/>
      <c r="AS8284" s="23"/>
      <c r="AT8284" s="23"/>
      <c r="AU8284" s="23"/>
      <c r="AV8284" s="23"/>
      <c r="AW8284" s="23"/>
      <c r="AX8284" s="23"/>
      <c r="AY8284" s="23"/>
      <c r="AZ8284" s="23"/>
      <c r="BA8284" s="23"/>
      <c r="BB8284" s="23"/>
      <c r="BC8284" s="23"/>
      <c r="BD8284" s="23"/>
      <c r="BE8284" s="23"/>
      <c r="BF8284" s="23"/>
      <c r="BG8284" s="23"/>
      <c r="BH8284" s="23"/>
      <c r="BI8284" s="23"/>
      <c r="BJ8284" s="23"/>
      <c r="BK8284" s="23"/>
      <c r="BL8284" s="23"/>
      <c r="BM8284" s="23"/>
      <c r="BN8284" s="23"/>
      <c r="BO8284" s="23"/>
      <c r="BP8284" s="23"/>
    </row>
    <row r="8285" spans="1:68" x14ac:dyDescent="0.25">
      <c r="A8285" s="5">
        <v>84759</v>
      </c>
      <c r="B8285" s="3" t="s">
        <v>57</v>
      </c>
      <c r="C8285" s="1" t="s">
        <v>3052</v>
      </c>
      <c r="D8285" s="1" t="s">
        <v>52</v>
      </c>
      <c r="E8285" s="1" t="s">
        <v>4351</v>
      </c>
      <c r="F8285" s="1" t="s">
        <v>4395</v>
      </c>
      <c r="G8285" s="1" t="s">
        <v>4396</v>
      </c>
      <c r="H8285" s="1" t="s">
        <v>5</v>
      </c>
      <c r="I8285" s="1" t="s">
        <v>5</v>
      </c>
      <c r="J8285" s="1" t="s">
        <v>4394</v>
      </c>
      <c r="K8285" s="1" t="s">
        <v>5</v>
      </c>
      <c r="L8285" s="46">
        <v>99999</v>
      </c>
      <c r="M8285" s="15" t="s">
        <v>55</v>
      </c>
      <c r="N8285" s="5">
        <v>39</v>
      </c>
      <c r="O8285" s="16">
        <f t="shared" si="129"/>
        <v>0</v>
      </c>
      <c r="P8285" s="23"/>
      <c r="Q8285" s="23"/>
      <c r="R8285" s="23"/>
      <c r="S8285" s="23"/>
      <c r="T8285" s="23"/>
      <c r="U8285" s="23"/>
      <c r="V8285" s="23"/>
      <c r="W8285" s="23"/>
      <c r="X8285" s="23"/>
      <c r="Y8285" s="23"/>
      <c r="Z8285" s="23"/>
      <c r="AA8285" s="23"/>
      <c r="AB8285" s="23"/>
      <c r="AC8285" s="23"/>
      <c r="AD8285" s="23"/>
      <c r="AE8285" s="23"/>
      <c r="AF8285" s="23"/>
      <c r="AG8285" s="23"/>
      <c r="AH8285" s="23"/>
      <c r="AI8285" s="23"/>
      <c r="AJ8285" s="23"/>
      <c r="AK8285" s="23"/>
      <c r="AL8285" s="23"/>
      <c r="AM8285" s="23"/>
      <c r="AN8285" s="23"/>
      <c r="AO8285" s="23"/>
      <c r="AP8285" s="23"/>
      <c r="AQ8285" s="23"/>
      <c r="AR8285" s="23"/>
      <c r="AS8285" s="23"/>
      <c r="AT8285" s="23"/>
      <c r="AU8285" s="23"/>
      <c r="AV8285" s="23"/>
      <c r="AW8285" s="23"/>
      <c r="AX8285" s="23"/>
      <c r="AY8285" s="23"/>
      <c r="AZ8285" s="23"/>
      <c r="BA8285" s="23"/>
      <c r="BB8285" s="23"/>
      <c r="BC8285" s="23"/>
      <c r="BD8285" s="23"/>
      <c r="BE8285" s="23"/>
      <c r="BF8285" s="23"/>
      <c r="BG8285" s="23"/>
      <c r="BH8285" s="23"/>
      <c r="BI8285" s="23"/>
      <c r="BJ8285" s="23"/>
      <c r="BK8285" s="23"/>
      <c r="BL8285" s="23"/>
      <c r="BM8285" s="23"/>
      <c r="BN8285" s="23"/>
      <c r="BO8285" s="23"/>
      <c r="BP8285" s="23"/>
    </row>
    <row r="8286" spans="1:68" x14ac:dyDescent="0.25">
      <c r="A8286" s="5">
        <v>84760</v>
      </c>
      <c r="B8286" s="3" t="s">
        <v>50</v>
      </c>
      <c r="C8286" s="1" t="s">
        <v>3813</v>
      </c>
      <c r="D8286" s="1" t="s">
        <v>2937</v>
      </c>
      <c r="E8286" s="1" t="s">
        <v>4349</v>
      </c>
      <c r="F8286" s="1" t="s">
        <v>4399</v>
      </c>
      <c r="G8286" s="1" t="s">
        <v>4400</v>
      </c>
      <c r="H8286" s="1" t="s">
        <v>4411</v>
      </c>
      <c r="I8286" s="1" t="s">
        <v>5</v>
      </c>
      <c r="J8286" s="1" t="s">
        <v>4394</v>
      </c>
      <c r="K8286" s="1" t="s">
        <v>5</v>
      </c>
      <c r="L8286" s="46">
        <v>99999</v>
      </c>
      <c r="M8286" s="15" t="s">
        <v>56</v>
      </c>
      <c r="N8286" s="5">
        <v>20</v>
      </c>
      <c r="O8286" s="16">
        <f t="shared" si="129"/>
        <v>0</v>
      </c>
      <c r="P8286" s="23"/>
      <c r="Q8286" s="23"/>
      <c r="R8286" s="23"/>
      <c r="S8286" s="23"/>
      <c r="T8286" s="23"/>
      <c r="U8286" s="23"/>
      <c r="V8286" s="23"/>
      <c r="W8286" s="23"/>
      <c r="X8286" s="23"/>
      <c r="Y8286" s="23"/>
      <c r="Z8286" s="23"/>
      <c r="AA8286" s="23"/>
      <c r="AB8286" s="23"/>
      <c r="AC8286" s="23"/>
      <c r="AD8286" s="23"/>
      <c r="AE8286" s="23"/>
      <c r="AF8286" s="23"/>
      <c r="AG8286" s="23"/>
      <c r="AH8286" s="23"/>
      <c r="AI8286" s="23"/>
      <c r="AJ8286" s="23"/>
      <c r="AK8286" s="23"/>
      <c r="AL8286" s="23"/>
      <c r="AM8286" s="23"/>
      <c r="AN8286" s="23"/>
      <c r="AO8286" s="23"/>
      <c r="AP8286" s="23"/>
      <c r="AQ8286" s="23"/>
      <c r="AR8286" s="23"/>
      <c r="AS8286" s="23"/>
      <c r="AT8286" s="23"/>
      <c r="AU8286" s="23"/>
      <c r="AV8286" s="23"/>
      <c r="AW8286" s="23"/>
      <c r="AX8286" s="23"/>
      <c r="AY8286" s="23"/>
      <c r="AZ8286" s="23"/>
      <c r="BA8286" s="23"/>
      <c r="BB8286" s="23"/>
      <c r="BC8286" s="23"/>
      <c r="BD8286" s="23"/>
      <c r="BE8286" s="23"/>
      <c r="BF8286" s="23"/>
      <c r="BG8286" s="23"/>
      <c r="BH8286" s="23"/>
      <c r="BI8286" s="23"/>
      <c r="BJ8286" s="23"/>
      <c r="BK8286" s="23"/>
      <c r="BL8286" s="23"/>
      <c r="BM8286" s="23"/>
      <c r="BN8286" s="23"/>
      <c r="BO8286" s="23"/>
      <c r="BP8286" s="23"/>
    </row>
    <row r="8287" spans="1:68" x14ac:dyDescent="0.25">
      <c r="A8287" s="5">
        <v>84761</v>
      </c>
      <c r="B8287" s="3" t="s">
        <v>50</v>
      </c>
      <c r="C8287" s="1" t="s">
        <v>3814</v>
      </c>
      <c r="D8287" s="1" t="s">
        <v>2937</v>
      </c>
      <c r="E8287" s="1" t="s">
        <v>4349</v>
      </c>
      <c r="F8287" s="1" t="s">
        <v>4399</v>
      </c>
      <c r="G8287" s="1" t="s">
        <v>4400</v>
      </c>
      <c r="H8287" s="1" t="s">
        <v>4411</v>
      </c>
      <c r="I8287" s="1" t="s">
        <v>5</v>
      </c>
      <c r="J8287" s="1" t="s">
        <v>4394</v>
      </c>
      <c r="K8287" s="1" t="s">
        <v>5</v>
      </c>
      <c r="L8287" s="46">
        <v>99999</v>
      </c>
      <c r="M8287" s="15" t="s">
        <v>56</v>
      </c>
      <c r="N8287" s="5">
        <v>20</v>
      </c>
      <c r="O8287" s="16">
        <f t="shared" si="129"/>
        <v>0</v>
      </c>
      <c r="P8287" s="23"/>
      <c r="Q8287" s="23"/>
      <c r="R8287" s="23"/>
      <c r="S8287" s="23"/>
      <c r="T8287" s="23"/>
      <c r="U8287" s="23"/>
      <c r="V8287" s="23"/>
      <c r="W8287" s="23"/>
      <c r="X8287" s="23"/>
      <c r="Y8287" s="23"/>
      <c r="Z8287" s="23"/>
      <c r="AA8287" s="23"/>
      <c r="AB8287" s="23"/>
      <c r="AC8287" s="23"/>
      <c r="AD8287" s="23"/>
      <c r="AE8287" s="23"/>
      <c r="AF8287" s="23"/>
      <c r="AG8287" s="23"/>
      <c r="AH8287" s="23"/>
      <c r="AI8287" s="23"/>
      <c r="AJ8287" s="23"/>
      <c r="AK8287" s="23"/>
      <c r="AL8287" s="23"/>
      <c r="AM8287" s="23"/>
      <c r="AN8287" s="23"/>
      <c r="AO8287" s="23"/>
      <c r="AP8287" s="23"/>
      <c r="AQ8287" s="23"/>
      <c r="AR8287" s="23"/>
      <c r="AS8287" s="23"/>
      <c r="AT8287" s="23"/>
      <c r="AU8287" s="23"/>
      <c r="AV8287" s="23"/>
      <c r="AW8287" s="23"/>
      <c r="AX8287" s="23"/>
      <c r="AY8287" s="23"/>
      <c r="AZ8287" s="23"/>
      <c r="BA8287" s="23"/>
      <c r="BB8287" s="23"/>
      <c r="BC8287" s="23"/>
      <c r="BD8287" s="23"/>
      <c r="BE8287" s="23"/>
      <c r="BF8287" s="23"/>
      <c r="BG8287" s="23"/>
      <c r="BH8287" s="23"/>
      <c r="BI8287" s="23"/>
      <c r="BJ8287" s="23"/>
      <c r="BK8287" s="23"/>
      <c r="BL8287" s="23"/>
      <c r="BM8287" s="23"/>
      <c r="BN8287" s="23"/>
      <c r="BO8287" s="23"/>
      <c r="BP8287" s="23"/>
    </row>
    <row r="8288" spans="1:68" x14ac:dyDescent="0.25">
      <c r="A8288" s="5">
        <v>84762</v>
      </c>
      <c r="B8288" s="3" t="s">
        <v>50</v>
      </c>
      <c r="C8288" s="1" t="s">
        <v>3799</v>
      </c>
      <c r="D8288" s="1" t="s">
        <v>3764</v>
      </c>
      <c r="E8288" s="1" t="s">
        <v>4349</v>
      </c>
      <c r="F8288" s="1" t="s">
        <v>4420</v>
      </c>
      <c r="G8288" s="1" t="s">
        <v>4404</v>
      </c>
      <c r="H8288" s="1" t="s">
        <v>4397</v>
      </c>
      <c r="I8288" s="1" t="s">
        <v>5</v>
      </c>
      <c r="J8288" s="1" t="s">
        <v>4425</v>
      </c>
      <c r="K8288" s="1" t="s">
        <v>5</v>
      </c>
      <c r="L8288" s="46">
        <v>99999</v>
      </c>
      <c r="M8288" s="15" t="s">
        <v>100</v>
      </c>
      <c r="N8288" s="5">
        <v>114</v>
      </c>
      <c r="O8288" s="16">
        <f t="shared" si="129"/>
        <v>0</v>
      </c>
      <c r="P8288" s="23"/>
      <c r="Q8288" s="23"/>
      <c r="R8288" s="23"/>
      <c r="S8288" s="23"/>
      <c r="T8288" s="23"/>
      <c r="U8288" s="23"/>
      <c r="V8288" s="23"/>
      <c r="W8288" s="23"/>
      <c r="X8288" s="23"/>
      <c r="Y8288" s="23"/>
      <c r="Z8288" s="23"/>
      <c r="AA8288" s="23"/>
      <c r="AB8288" s="23"/>
      <c r="AC8288" s="23"/>
      <c r="AD8288" s="23"/>
      <c r="AE8288" s="23"/>
      <c r="AF8288" s="23"/>
      <c r="AG8288" s="23"/>
      <c r="AH8288" s="23"/>
      <c r="AI8288" s="23"/>
      <c r="AJ8288" s="23"/>
      <c r="AK8288" s="23"/>
      <c r="AL8288" s="23"/>
      <c r="AM8288" s="23"/>
      <c r="AN8288" s="23"/>
      <c r="AO8288" s="23"/>
      <c r="AP8288" s="23"/>
      <c r="AQ8288" s="23"/>
      <c r="AR8288" s="23"/>
      <c r="AS8288" s="23"/>
      <c r="AT8288" s="23"/>
      <c r="AU8288" s="23"/>
      <c r="AV8288" s="23"/>
      <c r="AW8288" s="23"/>
      <c r="AX8288" s="23"/>
      <c r="AY8288" s="23"/>
      <c r="AZ8288" s="23"/>
      <c r="BA8288" s="23"/>
      <c r="BB8288" s="23"/>
      <c r="BC8288" s="23"/>
      <c r="BD8288" s="23"/>
      <c r="BE8288" s="23"/>
      <c r="BF8288" s="23"/>
      <c r="BG8288" s="23"/>
      <c r="BH8288" s="23"/>
      <c r="BI8288" s="23"/>
      <c r="BJ8288" s="23"/>
      <c r="BK8288" s="23"/>
      <c r="BL8288" s="23"/>
      <c r="BM8288" s="23"/>
      <c r="BN8288" s="23"/>
      <c r="BO8288" s="23"/>
      <c r="BP8288" s="23"/>
    </row>
    <row r="8289" spans="1:68" x14ac:dyDescent="0.25">
      <c r="A8289" s="5">
        <v>84763</v>
      </c>
      <c r="B8289" s="3" t="s">
        <v>50</v>
      </c>
      <c r="C8289" s="1" t="s">
        <v>3815</v>
      </c>
      <c r="D8289" s="1" t="s">
        <v>3764</v>
      </c>
      <c r="E8289" s="1" t="s">
        <v>4349</v>
      </c>
      <c r="F8289" s="1" t="s">
        <v>4420</v>
      </c>
      <c r="G8289" s="1" t="s">
        <v>4404</v>
      </c>
      <c r="H8289" s="1" t="s">
        <v>4397</v>
      </c>
      <c r="I8289" s="1" t="s">
        <v>5</v>
      </c>
      <c r="J8289" s="1" t="s">
        <v>4425</v>
      </c>
      <c r="K8289" s="1" t="s">
        <v>5</v>
      </c>
      <c r="L8289" s="46">
        <v>99999</v>
      </c>
      <c r="M8289" s="15" t="s">
        <v>100</v>
      </c>
      <c r="N8289" s="5">
        <v>114</v>
      </c>
      <c r="O8289" s="16">
        <f t="shared" si="129"/>
        <v>0</v>
      </c>
      <c r="P8289" s="23"/>
      <c r="Q8289" s="23"/>
      <c r="R8289" s="23"/>
      <c r="S8289" s="23"/>
      <c r="T8289" s="23"/>
      <c r="U8289" s="23"/>
      <c r="V8289" s="23"/>
      <c r="W8289" s="23"/>
      <c r="X8289" s="23"/>
      <c r="Y8289" s="23"/>
      <c r="Z8289" s="23"/>
      <c r="AA8289" s="23"/>
      <c r="AB8289" s="23"/>
      <c r="AC8289" s="23"/>
      <c r="AD8289" s="23"/>
      <c r="AE8289" s="23"/>
      <c r="AF8289" s="23"/>
      <c r="AG8289" s="23"/>
      <c r="AH8289" s="23"/>
      <c r="AI8289" s="23"/>
      <c r="AJ8289" s="23"/>
      <c r="AK8289" s="23"/>
      <c r="AL8289" s="23"/>
      <c r="AM8289" s="23"/>
      <c r="AN8289" s="23"/>
      <c r="AO8289" s="23"/>
      <c r="AP8289" s="23"/>
      <c r="AQ8289" s="23"/>
      <c r="AR8289" s="23"/>
      <c r="AS8289" s="23"/>
      <c r="AT8289" s="23"/>
      <c r="AU8289" s="23"/>
      <c r="AV8289" s="23"/>
      <c r="AW8289" s="23"/>
      <c r="AX8289" s="23"/>
      <c r="AY8289" s="23"/>
      <c r="AZ8289" s="23"/>
      <c r="BA8289" s="23"/>
      <c r="BB8289" s="23"/>
      <c r="BC8289" s="23"/>
      <c r="BD8289" s="23"/>
      <c r="BE8289" s="23"/>
      <c r="BF8289" s="23"/>
      <c r="BG8289" s="23"/>
      <c r="BH8289" s="23"/>
      <c r="BI8289" s="23"/>
      <c r="BJ8289" s="23"/>
      <c r="BK8289" s="23"/>
      <c r="BL8289" s="23"/>
      <c r="BM8289" s="23"/>
      <c r="BN8289" s="23"/>
      <c r="BO8289" s="23"/>
      <c r="BP8289" s="23"/>
    </row>
    <row r="8290" spans="1:68" x14ac:dyDescent="0.25">
      <c r="A8290" s="5">
        <v>84764</v>
      </c>
      <c r="B8290" s="3" t="s">
        <v>50</v>
      </c>
      <c r="C8290" s="1" t="s">
        <v>3816</v>
      </c>
      <c r="D8290" s="1" t="s">
        <v>3764</v>
      </c>
      <c r="E8290" s="1" t="s">
        <v>4349</v>
      </c>
      <c r="F8290" s="1" t="s">
        <v>4420</v>
      </c>
      <c r="G8290" s="1" t="s">
        <v>4404</v>
      </c>
      <c r="H8290" s="1" t="s">
        <v>4397</v>
      </c>
      <c r="I8290" s="1" t="s">
        <v>5</v>
      </c>
      <c r="J8290" s="1" t="s">
        <v>4425</v>
      </c>
      <c r="K8290" s="1" t="s">
        <v>5</v>
      </c>
      <c r="L8290" s="46">
        <v>99999</v>
      </c>
      <c r="M8290" s="15" t="s">
        <v>100</v>
      </c>
      <c r="N8290" s="5">
        <v>114</v>
      </c>
      <c r="O8290" s="16">
        <f t="shared" si="129"/>
        <v>0</v>
      </c>
      <c r="P8290" s="23"/>
      <c r="Q8290" s="23"/>
      <c r="R8290" s="23"/>
      <c r="S8290" s="23"/>
      <c r="T8290" s="23"/>
      <c r="U8290" s="23"/>
      <c r="V8290" s="23"/>
      <c r="W8290" s="23"/>
      <c r="X8290" s="23"/>
      <c r="Y8290" s="23"/>
      <c r="Z8290" s="23"/>
      <c r="AA8290" s="23"/>
      <c r="AB8290" s="23"/>
      <c r="AC8290" s="23"/>
      <c r="AD8290" s="23"/>
      <c r="AE8290" s="23"/>
      <c r="AF8290" s="23"/>
      <c r="AG8290" s="23"/>
      <c r="AH8290" s="23"/>
      <c r="AI8290" s="23"/>
      <c r="AJ8290" s="23"/>
      <c r="AK8290" s="23"/>
      <c r="AL8290" s="23"/>
      <c r="AM8290" s="23"/>
      <c r="AN8290" s="23"/>
      <c r="AO8290" s="23"/>
      <c r="AP8290" s="23"/>
      <c r="AQ8290" s="23"/>
      <c r="AR8290" s="23"/>
      <c r="AS8290" s="23"/>
      <c r="AT8290" s="23"/>
      <c r="AU8290" s="23"/>
      <c r="AV8290" s="23"/>
      <c r="AW8290" s="23"/>
      <c r="AX8290" s="23"/>
      <c r="AY8290" s="23"/>
      <c r="AZ8290" s="23"/>
      <c r="BA8290" s="23"/>
      <c r="BB8290" s="23"/>
      <c r="BC8290" s="23"/>
      <c r="BD8290" s="23"/>
      <c r="BE8290" s="23"/>
      <c r="BF8290" s="23"/>
      <c r="BG8290" s="23"/>
      <c r="BH8290" s="23"/>
      <c r="BI8290" s="23"/>
      <c r="BJ8290" s="23"/>
      <c r="BK8290" s="23"/>
      <c r="BL8290" s="23"/>
      <c r="BM8290" s="23"/>
      <c r="BN8290" s="23"/>
      <c r="BO8290" s="23"/>
      <c r="BP8290" s="23"/>
    </row>
    <row r="8291" spans="1:68" x14ac:dyDescent="0.25">
      <c r="A8291" s="5">
        <v>84765</v>
      </c>
      <c r="B8291" s="3" t="s">
        <v>50</v>
      </c>
      <c r="C8291" s="1" t="s">
        <v>3817</v>
      </c>
      <c r="D8291" s="1" t="s">
        <v>3764</v>
      </c>
      <c r="E8291" s="1" t="s">
        <v>4349</v>
      </c>
      <c r="F8291" s="1" t="s">
        <v>4420</v>
      </c>
      <c r="G8291" s="1" t="s">
        <v>4404</v>
      </c>
      <c r="H8291" s="1" t="s">
        <v>4397</v>
      </c>
      <c r="I8291" s="1" t="s">
        <v>5</v>
      </c>
      <c r="J8291" s="1" t="s">
        <v>4425</v>
      </c>
      <c r="K8291" s="1" t="s">
        <v>5</v>
      </c>
      <c r="L8291" s="46">
        <v>99999</v>
      </c>
      <c r="M8291" s="15" t="s">
        <v>100</v>
      </c>
      <c r="N8291" s="5">
        <v>114</v>
      </c>
      <c r="O8291" s="16">
        <f t="shared" si="129"/>
        <v>0</v>
      </c>
      <c r="P8291" s="23"/>
      <c r="Q8291" s="23"/>
      <c r="R8291" s="23"/>
      <c r="S8291" s="23"/>
      <c r="T8291" s="23"/>
      <c r="U8291" s="23"/>
      <c r="V8291" s="23"/>
      <c r="W8291" s="23"/>
      <c r="X8291" s="23"/>
      <c r="Y8291" s="23"/>
      <c r="Z8291" s="23"/>
      <c r="AA8291" s="23"/>
      <c r="AB8291" s="23"/>
      <c r="AC8291" s="23"/>
      <c r="AD8291" s="23"/>
      <c r="AE8291" s="23"/>
      <c r="AF8291" s="23"/>
      <c r="AG8291" s="23"/>
      <c r="AH8291" s="23"/>
      <c r="AI8291" s="23"/>
      <c r="AJ8291" s="23"/>
      <c r="AK8291" s="23"/>
      <c r="AL8291" s="23"/>
      <c r="AM8291" s="23"/>
      <c r="AN8291" s="23"/>
      <c r="AO8291" s="23"/>
      <c r="AP8291" s="23"/>
      <c r="AQ8291" s="23"/>
      <c r="AR8291" s="23"/>
      <c r="AS8291" s="23"/>
      <c r="AT8291" s="23"/>
      <c r="AU8291" s="23"/>
      <c r="AV8291" s="23"/>
      <c r="AW8291" s="23"/>
      <c r="AX8291" s="23"/>
      <c r="AY8291" s="23"/>
      <c r="AZ8291" s="23"/>
      <c r="BA8291" s="23"/>
      <c r="BB8291" s="23"/>
      <c r="BC8291" s="23"/>
      <c r="BD8291" s="23"/>
      <c r="BE8291" s="23"/>
      <c r="BF8291" s="23"/>
      <c r="BG8291" s="23"/>
      <c r="BH8291" s="23"/>
      <c r="BI8291" s="23"/>
      <c r="BJ8291" s="23"/>
      <c r="BK8291" s="23"/>
      <c r="BL8291" s="23"/>
      <c r="BM8291" s="23"/>
      <c r="BN8291" s="23"/>
      <c r="BO8291" s="23"/>
      <c r="BP8291" s="23"/>
    </row>
    <row r="8292" spans="1:68" x14ac:dyDescent="0.25">
      <c r="A8292" s="5">
        <v>84766</v>
      </c>
      <c r="B8292" s="3" t="s">
        <v>50</v>
      </c>
      <c r="C8292" s="1" t="s">
        <v>3770</v>
      </c>
      <c r="D8292" s="1" t="s">
        <v>3764</v>
      </c>
      <c r="E8292" s="1" t="s">
        <v>4349</v>
      </c>
      <c r="F8292" s="1" t="s">
        <v>4420</v>
      </c>
      <c r="G8292" s="1" t="s">
        <v>4404</v>
      </c>
      <c r="H8292" s="1" t="s">
        <v>4397</v>
      </c>
      <c r="I8292" s="1" t="s">
        <v>5</v>
      </c>
      <c r="J8292" s="1" t="s">
        <v>4425</v>
      </c>
      <c r="K8292" s="1" t="s">
        <v>5</v>
      </c>
      <c r="L8292" s="46">
        <v>99999</v>
      </c>
      <c r="M8292" s="15" t="s">
        <v>100</v>
      </c>
      <c r="N8292" s="5">
        <v>114</v>
      </c>
      <c r="O8292" s="16">
        <f t="shared" si="129"/>
        <v>0</v>
      </c>
      <c r="P8292" s="23"/>
      <c r="Q8292" s="23"/>
      <c r="R8292" s="23"/>
      <c r="S8292" s="23"/>
      <c r="T8292" s="23"/>
      <c r="U8292" s="23"/>
      <c r="V8292" s="23"/>
      <c r="W8292" s="23"/>
      <c r="X8292" s="23"/>
      <c r="Y8292" s="23"/>
      <c r="Z8292" s="23"/>
      <c r="AA8292" s="23"/>
      <c r="AB8292" s="23"/>
      <c r="AC8292" s="23"/>
      <c r="AD8292" s="23"/>
      <c r="AE8292" s="23"/>
      <c r="AF8292" s="23"/>
      <c r="AG8292" s="23"/>
      <c r="AH8292" s="23"/>
      <c r="AI8292" s="23"/>
      <c r="AJ8292" s="23"/>
      <c r="AK8292" s="23"/>
      <c r="AL8292" s="23"/>
      <c r="AM8292" s="23"/>
      <c r="AN8292" s="23"/>
      <c r="AO8292" s="23"/>
      <c r="AP8292" s="23"/>
      <c r="AQ8292" s="23"/>
      <c r="AR8292" s="23"/>
      <c r="AS8292" s="23"/>
      <c r="AT8292" s="23"/>
      <c r="AU8292" s="23"/>
      <c r="AV8292" s="23"/>
      <c r="AW8292" s="23"/>
      <c r="AX8292" s="23"/>
      <c r="AY8292" s="23"/>
      <c r="AZ8292" s="23"/>
      <c r="BA8292" s="23"/>
      <c r="BB8292" s="23"/>
      <c r="BC8292" s="23"/>
      <c r="BD8292" s="23"/>
      <c r="BE8292" s="23"/>
      <c r="BF8292" s="23"/>
      <c r="BG8292" s="23"/>
      <c r="BH8292" s="23"/>
      <c r="BI8292" s="23"/>
      <c r="BJ8292" s="23"/>
      <c r="BK8292" s="23"/>
      <c r="BL8292" s="23"/>
      <c r="BM8292" s="23"/>
      <c r="BN8292" s="23"/>
      <c r="BO8292" s="23"/>
      <c r="BP8292" s="23"/>
    </row>
    <row r="8293" spans="1:68" x14ac:dyDescent="0.25">
      <c r="A8293" s="5">
        <v>84767</v>
      </c>
      <c r="B8293" s="3" t="s">
        <v>50</v>
      </c>
      <c r="C8293" s="1" t="s">
        <v>3818</v>
      </c>
      <c r="D8293" s="1" t="s">
        <v>3764</v>
      </c>
      <c r="E8293" s="1" t="s">
        <v>4349</v>
      </c>
      <c r="F8293" s="1" t="s">
        <v>4420</v>
      </c>
      <c r="G8293" s="1" t="s">
        <v>4404</v>
      </c>
      <c r="H8293" s="1" t="s">
        <v>4397</v>
      </c>
      <c r="I8293" s="1" t="s">
        <v>5</v>
      </c>
      <c r="J8293" s="1" t="s">
        <v>4425</v>
      </c>
      <c r="K8293" s="1" t="s">
        <v>5</v>
      </c>
      <c r="L8293" s="46">
        <v>99999</v>
      </c>
      <c r="M8293" s="15" t="s">
        <v>100</v>
      </c>
      <c r="N8293" s="5">
        <v>114</v>
      </c>
      <c r="O8293" s="16">
        <f t="shared" si="129"/>
        <v>0</v>
      </c>
      <c r="P8293" s="23"/>
      <c r="Q8293" s="23"/>
      <c r="R8293" s="23"/>
      <c r="S8293" s="23"/>
      <c r="T8293" s="23"/>
      <c r="U8293" s="23"/>
      <c r="V8293" s="23"/>
      <c r="W8293" s="23"/>
      <c r="X8293" s="23"/>
      <c r="Y8293" s="23"/>
      <c r="Z8293" s="23"/>
      <c r="AA8293" s="23"/>
      <c r="AB8293" s="23"/>
      <c r="AC8293" s="23"/>
      <c r="AD8293" s="23"/>
      <c r="AE8293" s="23"/>
      <c r="AF8293" s="23"/>
      <c r="AG8293" s="23"/>
      <c r="AH8293" s="23"/>
      <c r="AI8293" s="23"/>
      <c r="AJ8293" s="23"/>
      <c r="AK8293" s="23"/>
      <c r="AL8293" s="23"/>
      <c r="AM8293" s="23"/>
      <c r="AN8293" s="23"/>
      <c r="AO8293" s="23"/>
      <c r="AP8293" s="23"/>
      <c r="AQ8293" s="23"/>
      <c r="AR8293" s="23"/>
      <c r="AS8293" s="23"/>
      <c r="AT8293" s="23"/>
      <c r="AU8293" s="23"/>
      <c r="AV8293" s="23"/>
      <c r="AW8293" s="23"/>
      <c r="AX8293" s="23"/>
      <c r="AY8293" s="23"/>
      <c r="AZ8293" s="23"/>
      <c r="BA8293" s="23"/>
      <c r="BB8293" s="23"/>
      <c r="BC8293" s="23"/>
      <c r="BD8293" s="23"/>
      <c r="BE8293" s="23"/>
      <c r="BF8293" s="23"/>
      <c r="BG8293" s="23"/>
      <c r="BH8293" s="23"/>
      <c r="BI8293" s="23"/>
      <c r="BJ8293" s="23"/>
      <c r="BK8293" s="23"/>
      <c r="BL8293" s="23"/>
      <c r="BM8293" s="23"/>
      <c r="BN8293" s="23"/>
      <c r="BO8293" s="23"/>
      <c r="BP8293" s="23"/>
    </row>
    <row r="8294" spans="1:68" x14ac:dyDescent="0.25">
      <c r="A8294" s="5">
        <v>84768</v>
      </c>
      <c r="B8294" s="3" t="s">
        <v>75</v>
      </c>
      <c r="C8294" s="1" t="s">
        <v>3819</v>
      </c>
      <c r="D8294" s="1" t="s">
        <v>3820</v>
      </c>
      <c r="E8294" s="1" t="s">
        <v>4354</v>
      </c>
      <c r="F8294" s="1" t="s">
        <v>4420</v>
      </c>
      <c r="G8294" s="1" t="s">
        <v>4404</v>
      </c>
      <c r="H8294" s="1" t="s">
        <v>5</v>
      </c>
      <c r="I8294" s="1" t="s">
        <v>5</v>
      </c>
      <c r="J8294" s="1" t="s">
        <v>4425</v>
      </c>
      <c r="K8294" s="1" t="s">
        <v>5</v>
      </c>
      <c r="L8294" s="46">
        <v>99999</v>
      </c>
      <c r="M8294" s="15" t="s">
        <v>100</v>
      </c>
      <c r="N8294" s="5">
        <v>114</v>
      </c>
      <c r="O8294" s="16">
        <f t="shared" si="129"/>
        <v>0</v>
      </c>
      <c r="P8294" s="23"/>
      <c r="Q8294" s="23"/>
      <c r="R8294" s="23"/>
      <c r="S8294" s="23"/>
      <c r="T8294" s="23"/>
      <c r="U8294" s="23"/>
      <c r="V8294" s="23"/>
      <c r="W8294" s="23"/>
      <c r="X8294" s="23"/>
      <c r="Y8294" s="23"/>
      <c r="Z8294" s="23"/>
      <c r="AA8294" s="23"/>
      <c r="AB8294" s="23"/>
      <c r="AC8294" s="23"/>
      <c r="AD8294" s="23"/>
      <c r="AE8294" s="23"/>
      <c r="AF8294" s="23"/>
      <c r="AG8294" s="23"/>
      <c r="AH8294" s="23"/>
      <c r="AI8294" s="23"/>
      <c r="AJ8294" s="23"/>
      <c r="AK8294" s="23"/>
      <c r="AL8294" s="23"/>
      <c r="AM8294" s="23"/>
      <c r="AN8294" s="23"/>
      <c r="AO8294" s="23"/>
      <c r="AP8294" s="23"/>
      <c r="AQ8294" s="23"/>
      <c r="AR8294" s="23"/>
      <c r="AS8294" s="23"/>
      <c r="AT8294" s="23"/>
      <c r="AU8294" s="23"/>
      <c r="AV8294" s="23"/>
      <c r="AW8294" s="23"/>
      <c r="AX8294" s="23"/>
      <c r="AY8294" s="23"/>
      <c r="AZ8294" s="23"/>
      <c r="BA8294" s="23"/>
      <c r="BB8294" s="23"/>
      <c r="BC8294" s="23"/>
      <c r="BD8294" s="23"/>
      <c r="BE8294" s="23"/>
      <c r="BF8294" s="23"/>
      <c r="BG8294" s="23"/>
      <c r="BH8294" s="23"/>
      <c r="BI8294" s="23"/>
      <c r="BJ8294" s="23"/>
      <c r="BK8294" s="23"/>
      <c r="BL8294" s="23"/>
      <c r="BM8294" s="23"/>
      <c r="BN8294" s="23"/>
      <c r="BO8294" s="23"/>
      <c r="BP8294" s="23"/>
    </row>
    <row r="8295" spans="1:68" x14ac:dyDescent="0.25">
      <c r="A8295" s="5">
        <v>84769</v>
      </c>
      <c r="B8295" s="3" t="s">
        <v>50</v>
      </c>
      <c r="C8295" s="1" t="s">
        <v>2202</v>
      </c>
      <c r="D8295" s="1" t="s">
        <v>108</v>
      </c>
      <c r="E8295" s="1" t="s">
        <v>4349</v>
      </c>
      <c r="F8295" s="1" t="s">
        <v>4399</v>
      </c>
      <c r="G8295" s="1" t="s">
        <v>4401</v>
      </c>
      <c r="H8295" s="1" t="s">
        <v>4411</v>
      </c>
      <c r="I8295" s="1" t="s">
        <v>5</v>
      </c>
      <c r="J8295" s="1" t="s">
        <v>4394</v>
      </c>
      <c r="K8295" s="1" t="s">
        <v>5</v>
      </c>
      <c r="L8295" s="46">
        <v>99999</v>
      </c>
      <c r="M8295" s="15" t="s">
        <v>136</v>
      </c>
      <c r="N8295" s="5">
        <v>20</v>
      </c>
      <c r="O8295" s="16">
        <f t="shared" si="129"/>
        <v>0</v>
      </c>
      <c r="P8295" s="23"/>
      <c r="Q8295" s="23"/>
      <c r="R8295" s="23"/>
      <c r="S8295" s="23"/>
      <c r="T8295" s="23"/>
      <c r="U8295" s="23"/>
      <c r="V8295" s="23"/>
      <c r="W8295" s="23"/>
      <c r="X8295" s="23"/>
      <c r="Y8295" s="23"/>
      <c r="Z8295" s="23"/>
      <c r="AA8295" s="23"/>
      <c r="AB8295" s="23"/>
      <c r="AC8295" s="23"/>
      <c r="AD8295" s="23"/>
      <c r="AE8295" s="23"/>
      <c r="AF8295" s="23"/>
      <c r="AG8295" s="23"/>
      <c r="AH8295" s="23"/>
      <c r="AI8295" s="23"/>
      <c r="AJ8295" s="23"/>
      <c r="AK8295" s="23"/>
      <c r="AL8295" s="23"/>
      <c r="AM8295" s="23"/>
      <c r="AN8295" s="23"/>
      <c r="AO8295" s="23"/>
      <c r="AP8295" s="23"/>
      <c r="AQ8295" s="23"/>
      <c r="AR8295" s="23"/>
      <c r="AS8295" s="23"/>
      <c r="AT8295" s="23"/>
      <c r="AU8295" s="23"/>
      <c r="AV8295" s="23"/>
      <c r="AW8295" s="23"/>
      <c r="AX8295" s="23"/>
      <c r="AY8295" s="23"/>
      <c r="AZ8295" s="23"/>
      <c r="BA8295" s="23"/>
      <c r="BB8295" s="23"/>
      <c r="BC8295" s="23"/>
      <c r="BD8295" s="23"/>
      <c r="BE8295" s="23"/>
      <c r="BF8295" s="23"/>
      <c r="BG8295" s="23"/>
      <c r="BH8295" s="23"/>
      <c r="BI8295" s="23"/>
      <c r="BJ8295" s="23"/>
      <c r="BK8295" s="23"/>
      <c r="BL8295" s="23"/>
      <c r="BM8295" s="23"/>
      <c r="BN8295" s="23"/>
      <c r="BO8295" s="23"/>
      <c r="BP8295" s="23"/>
    </row>
    <row r="8296" spans="1:68" x14ac:dyDescent="0.25">
      <c r="A8296" s="5">
        <v>84770</v>
      </c>
      <c r="B8296" s="3" t="s">
        <v>1846</v>
      </c>
      <c r="C8296" s="1" t="s">
        <v>1847</v>
      </c>
      <c r="D8296" s="1" t="s">
        <v>5</v>
      </c>
      <c r="E8296" s="1" t="s">
        <v>4378</v>
      </c>
      <c r="F8296" s="1" t="s">
        <v>4429</v>
      </c>
      <c r="G8296" s="1" t="s">
        <v>4423</v>
      </c>
      <c r="H8296" s="1" t="s">
        <v>5</v>
      </c>
      <c r="I8296" s="1" t="s">
        <v>5</v>
      </c>
      <c r="J8296" s="1" t="s">
        <v>4394</v>
      </c>
      <c r="K8296" s="1" t="s">
        <v>5</v>
      </c>
      <c r="L8296" s="46">
        <v>99999</v>
      </c>
      <c r="M8296" s="15" t="s">
        <v>167</v>
      </c>
      <c r="N8296" s="5">
        <v>250</v>
      </c>
      <c r="O8296" s="16">
        <f t="shared" si="129"/>
        <v>0</v>
      </c>
      <c r="P8296" s="23"/>
      <c r="Q8296" s="23"/>
      <c r="R8296" s="23"/>
      <c r="S8296" s="23"/>
      <c r="T8296" s="23"/>
      <c r="U8296" s="23"/>
      <c r="V8296" s="23"/>
      <c r="W8296" s="23"/>
      <c r="X8296" s="23"/>
      <c r="Y8296" s="23"/>
      <c r="Z8296" s="23"/>
      <c r="AA8296" s="23"/>
      <c r="AB8296" s="23"/>
      <c r="AC8296" s="23"/>
      <c r="AD8296" s="23"/>
      <c r="AE8296" s="23"/>
      <c r="AF8296" s="23"/>
      <c r="AG8296" s="23"/>
      <c r="AH8296" s="23"/>
      <c r="AI8296" s="23"/>
      <c r="AJ8296" s="23"/>
      <c r="AK8296" s="23"/>
      <c r="AL8296" s="23"/>
      <c r="AM8296" s="23"/>
      <c r="AN8296" s="23"/>
      <c r="AO8296" s="23"/>
      <c r="AP8296" s="23"/>
      <c r="AQ8296" s="23"/>
      <c r="AR8296" s="23"/>
      <c r="AS8296" s="23"/>
      <c r="AT8296" s="23"/>
      <c r="AU8296" s="23"/>
      <c r="AV8296" s="23"/>
      <c r="AW8296" s="23"/>
      <c r="AX8296" s="23"/>
      <c r="AY8296" s="23"/>
      <c r="AZ8296" s="23"/>
      <c r="BA8296" s="23"/>
      <c r="BB8296" s="23"/>
      <c r="BC8296" s="23"/>
      <c r="BD8296" s="23"/>
      <c r="BE8296" s="23"/>
      <c r="BF8296" s="23"/>
      <c r="BG8296" s="23"/>
      <c r="BH8296" s="23"/>
      <c r="BI8296" s="23"/>
      <c r="BJ8296" s="23"/>
      <c r="BK8296" s="23"/>
      <c r="BL8296" s="23"/>
      <c r="BM8296" s="23"/>
      <c r="BN8296" s="23"/>
      <c r="BO8296" s="23"/>
      <c r="BP8296" s="23"/>
    </row>
    <row r="8297" spans="1:68" x14ac:dyDescent="0.25">
      <c r="A8297" s="5">
        <v>84771</v>
      </c>
      <c r="B8297" s="3" t="s">
        <v>50</v>
      </c>
      <c r="C8297" s="1" t="s">
        <v>2059</v>
      </c>
      <c r="D8297" s="1" t="s">
        <v>2937</v>
      </c>
      <c r="E8297" s="1" t="s">
        <v>4349</v>
      </c>
      <c r="F8297" s="1" t="s">
        <v>4399</v>
      </c>
      <c r="G8297" s="1" t="s">
        <v>4401</v>
      </c>
      <c r="H8297" s="1" t="s">
        <v>4411</v>
      </c>
      <c r="I8297" s="1" t="s">
        <v>5</v>
      </c>
      <c r="J8297" s="1" t="s">
        <v>4394</v>
      </c>
      <c r="K8297" s="1" t="s">
        <v>5</v>
      </c>
      <c r="L8297" s="46">
        <v>99999</v>
      </c>
      <c r="M8297" s="15" t="s">
        <v>136</v>
      </c>
      <c r="N8297" s="5">
        <v>20</v>
      </c>
      <c r="O8297" s="16">
        <f t="shared" si="129"/>
        <v>0</v>
      </c>
      <c r="P8297" s="23"/>
      <c r="Q8297" s="23"/>
      <c r="R8297" s="23"/>
      <c r="S8297" s="23"/>
      <c r="T8297" s="23"/>
      <c r="U8297" s="23"/>
      <c r="V8297" s="23"/>
      <c r="W8297" s="23"/>
      <c r="X8297" s="23"/>
      <c r="Y8297" s="23"/>
      <c r="Z8297" s="23"/>
      <c r="AA8297" s="23"/>
      <c r="AB8297" s="23"/>
      <c r="AC8297" s="23"/>
      <c r="AD8297" s="23"/>
      <c r="AE8297" s="23"/>
      <c r="AF8297" s="23"/>
      <c r="AG8297" s="23"/>
      <c r="AH8297" s="23"/>
      <c r="AI8297" s="23"/>
      <c r="AJ8297" s="23"/>
      <c r="AK8297" s="23"/>
      <c r="AL8297" s="23"/>
      <c r="AM8297" s="23"/>
      <c r="AN8297" s="23"/>
      <c r="AO8297" s="23"/>
      <c r="AP8297" s="23"/>
      <c r="AQ8297" s="23"/>
      <c r="AR8297" s="23"/>
      <c r="AS8297" s="23"/>
      <c r="AT8297" s="23"/>
      <c r="AU8297" s="23"/>
      <c r="AV8297" s="23"/>
      <c r="AW8297" s="23"/>
      <c r="AX8297" s="23"/>
      <c r="AY8297" s="23"/>
      <c r="AZ8297" s="23"/>
      <c r="BA8297" s="23"/>
      <c r="BB8297" s="23"/>
      <c r="BC8297" s="23"/>
      <c r="BD8297" s="23"/>
      <c r="BE8297" s="23"/>
      <c r="BF8297" s="23"/>
      <c r="BG8297" s="23"/>
      <c r="BH8297" s="23"/>
      <c r="BI8297" s="23"/>
      <c r="BJ8297" s="23"/>
      <c r="BK8297" s="23"/>
      <c r="BL8297" s="23"/>
      <c r="BM8297" s="23"/>
      <c r="BN8297" s="23"/>
      <c r="BO8297" s="23"/>
      <c r="BP8297" s="23"/>
    </row>
    <row r="8298" spans="1:68" x14ac:dyDescent="0.25">
      <c r="A8298" s="5">
        <v>84772</v>
      </c>
      <c r="B8298" s="3" t="s">
        <v>240</v>
      </c>
      <c r="C8298" s="1" t="s">
        <v>3668</v>
      </c>
      <c r="D8298" s="1" t="s">
        <v>1014</v>
      </c>
      <c r="E8298" s="1" t="s">
        <v>4345</v>
      </c>
      <c r="F8298" s="1" t="s">
        <v>4429</v>
      </c>
      <c r="G8298" s="1" t="s">
        <v>4423</v>
      </c>
      <c r="H8298" s="1" t="s">
        <v>5</v>
      </c>
      <c r="I8298" s="1" t="s">
        <v>5</v>
      </c>
      <c r="J8298" s="1" t="s">
        <v>4425</v>
      </c>
      <c r="K8298" s="1" t="s">
        <v>5</v>
      </c>
      <c r="L8298" s="46">
        <v>99999</v>
      </c>
      <c r="M8298" s="15" t="s">
        <v>167</v>
      </c>
      <c r="N8298" s="5">
        <v>250</v>
      </c>
      <c r="O8298" s="16">
        <f t="shared" si="129"/>
        <v>0</v>
      </c>
      <c r="P8298" s="23"/>
      <c r="Q8298" s="23"/>
      <c r="R8298" s="23"/>
      <c r="S8298" s="23"/>
      <c r="T8298" s="23"/>
      <c r="U8298" s="23"/>
      <c r="V8298" s="23"/>
      <c r="W8298" s="23"/>
      <c r="X8298" s="23"/>
      <c r="Y8298" s="23"/>
      <c r="Z8298" s="23"/>
      <c r="AA8298" s="23"/>
      <c r="AB8298" s="23"/>
      <c r="AC8298" s="23"/>
      <c r="AD8298" s="23"/>
      <c r="AE8298" s="23"/>
      <c r="AF8298" s="23"/>
      <c r="AG8298" s="23"/>
      <c r="AH8298" s="23"/>
      <c r="AI8298" s="23"/>
      <c r="AJ8298" s="23"/>
      <c r="AK8298" s="23"/>
      <c r="AL8298" s="23"/>
      <c r="AM8298" s="23"/>
      <c r="AN8298" s="23"/>
      <c r="AO8298" s="23"/>
      <c r="AP8298" s="23"/>
      <c r="AQ8298" s="23"/>
      <c r="AR8298" s="23"/>
      <c r="AS8298" s="23"/>
      <c r="AT8298" s="23"/>
      <c r="AU8298" s="23"/>
      <c r="AV8298" s="23"/>
      <c r="AW8298" s="23"/>
      <c r="AX8298" s="23"/>
      <c r="AY8298" s="23"/>
      <c r="AZ8298" s="23"/>
      <c r="BA8298" s="23"/>
      <c r="BB8298" s="23"/>
      <c r="BC8298" s="23"/>
      <c r="BD8298" s="23"/>
      <c r="BE8298" s="23"/>
      <c r="BF8298" s="23"/>
      <c r="BG8298" s="23"/>
      <c r="BH8298" s="23"/>
      <c r="BI8298" s="23"/>
      <c r="BJ8298" s="23"/>
      <c r="BK8298" s="23"/>
      <c r="BL8298" s="23"/>
      <c r="BM8298" s="23"/>
      <c r="BN8298" s="23"/>
      <c r="BO8298" s="23"/>
      <c r="BP8298" s="23"/>
    </row>
    <row r="8299" spans="1:68" x14ac:dyDescent="0.25">
      <c r="A8299" s="5">
        <v>84773</v>
      </c>
      <c r="B8299" s="3" t="s">
        <v>2698</v>
      </c>
      <c r="C8299" s="1" t="s">
        <v>3821</v>
      </c>
      <c r="D8299" s="1" t="s">
        <v>5</v>
      </c>
      <c r="E8299" s="1" t="s">
        <v>4365</v>
      </c>
      <c r="F8299" s="1" t="s">
        <v>4393</v>
      </c>
      <c r="G8299" s="1" t="s">
        <v>5</v>
      </c>
      <c r="H8299" s="1" t="s">
        <v>5</v>
      </c>
      <c r="I8299" s="1" t="s">
        <v>5</v>
      </c>
      <c r="J8299" s="1" t="s">
        <v>4394</v>
      </c>
      <c r="K8299" s="1" t="s">
        <v>5</v>
      </c>
      <c r="L8299" s="46">
        <v>99999</v>
      </c>
      <c r="M8299" s="15" t="s">
        <v>6</v>
      </c>
      <c r="N8299" s="5">
        <v>145</v>
      </c>
      <c r="O8299" s="16">
        <f t="shared" si="129"/>
        <v>0</v>
      </c>
      <c r="P8299" s="23"/>
      <c r="Q8299" s="23"/>
      <c r="R8299" s="23"/>
      <c r="S8299" s="23"/>
      <c r="T8299" s="23"/>
      <c r="U8299" s="23"/>
      <c r="V8299" s="23"/>
      <c r="W8299" s="23"/>
      <c r="X8299" s="23"/>
      <c r="Y8299" s="23"/>
      <c r="Z8299" s="23"/>
      <c r="AA8299" s="23"/>
      <c r="AB8299" s="23"/>
      <c r="AC8299" s="23"/>
      <c r="AD8299" s="23"/>
      <c r="AE8299" s="23"/>
      <c r="AF8299" s="23"/>
      <c r="AG8299" s="23"/>
      <c r="AH8299" s="23"/>
      <c r="AI8299" s="23"/>
      <c r="AJ8299" s="23"/>
      <c r="AK8299" s="23"/>
      <c r="AL8299" s="23"/>
      <c r="AM8299" s="23"/>
      <c r="AN8299" s="23"/>
      <c r="AO8299" s="23"/>
      <c r="AP8299" s="23"/>
      <c r="AQ8299" s="23"/>
      <c r="AR8299" s="23"/>
      <c r="AS8299" s="23"/>
      <c r="AT8299" s="23"/>
      <c r="AU8299" s="23"/>
      <c r="AV8299" s="23"/>
      <c r="AW8299" s="23"/>
      <c r="AX8299" s="23"/>
      <c r="AY8299" s="23"/>
      <c r="AZ8299" s="23"/>
      <c r="BA8299" s="23"/>
      <c r="BB8299" s="23"/>
      <c r="BC8299" s="23"/>
      <c r="BD8299" s="23"/>
      <c r="BE8299" s="23"/>
      <c r="BF8299" s="23"/>
      <c r="BG8299" s="23"/>
      <c r="BH8299" s="23"/>
      <c r="BI8299" s="23"/>
      <c r="BJ8299" s="23"/>
      <c r="BK8299" s="23"/>
      <c r="BL8299" s="23"/>
      <c r="BM8299" s="23"/>
      <c r="BN8299" s="23"/>
      <c r="BO8299" s="23"/>
      <c r="BP8299" s="23"/>
    </row>
    <row r="8300" spans="1:68" x14ac:dyDescent="0.25">
      <c r="A8300" s="5">
        <v>84774</v>
      </c>
      <c r="B8300" s="3" t="s">
        <v>50</v>
      </c>
      <c r="C8300" s="1" t="s">
        <v>3040</v>
      </c>
      <c r="D8300" s="1" t="s">
        <v>108</v>
      </c>
      <c r="E8300" s="1" t="s">
        <v>4349</v>
      </c>
      <c r="F8300" s="1" t="s">
        <v>4399</v>
      </c>
      <c r="G8300" s="1" t="s">
        <v>4401</v>
      </c>
      <c r="H8300" s="1" t="s">
        <v>4411</v>
      </c>
      <c r="I8300" s="1" t="s">
        <v>5</v>
      </c>
      <c r="J8300" s="1" t="s">
        <v>4394</v>
      </c>
      <c r="K8300" s="1" t="s">
        <v>5</v>
      </c>
      <c r="L8300" s="46">
        <v>99999</v>
      </c>
      <c r="M8300" s="15" t="s">
        <v>136</v>
      </c>
      <c r="N8300" s="5">
        <v>20</v>
      </c>
      <c r="O8300" s="16">
        <f t="shared" si="129"/>
        <v>0</v>
      </c>
      <c r="P8300" s="23"/>
      <c r="Q8300" s="23"/>
      <c r="R8300" s="23"/>
      <c r="S8300" s="23"/>
      <c r="T8300" s="23"/>
      <c r="U8300" s="23"/>
      <c r="V8300" s="23"/>
      <c r="W8300" s="23"/>
      <c r="X8300" s="23"/>
      <c r="Y8300" s="23"/>
      <c r="Z8300" s="23"/>
      <c r="AA8300" s="23"/>
      <c r="AB8300" s="23"/>
      <c r="AC8300" s="23"/>
      <c r="AD8300" s="23"/>
      <c r="AE8300" s="23"/>
      <c r="AF8300" s="23"/>
      <c r="AG8300" s="23"/>
      <c r="AH8300" s="23"/>
      <c r="AI8300" s="23"/>
      <c r="AJ8300" s="23"/>
      <c r="AK8300" s="23"/>
      <c r="AL8300" s="23"/>
      <c r="AM8300" s="23"/>
      <c r="AN8300" s="23"/>
      <c r="AO8300" s="23"/>
      <c r="AP8300" s="23"/>
      <c r="AQ8300" s="23"/>
      <c r="AR8300" s="23"/>
      <c r="AS8300" s="23"/>
      <c r="AT8300" s="23"/>
      <c r="AU8300" s="23"/>
      <c r="AV8300" s="23"/>
      <c r="AW8300" s="23"/>
      <c r="AX8300" s="23"/>
      <c r="AY8300" s="23"/>
      <c r="AZ8300" s="23"/>
      <c r="BA8300" s="23"/>
      <c r="BB8300" s="23"/>
      <c r="BC8300" s="23"/>
      <c r="BD8300" s="23"/>
      <c r="BE8300" s="23"/>
      <c r="BF8300" s="23"/>
      <c r="BG8300" s="23"/>
      <c r="BH8300" s="23"/>
      <c r="BI8300" s="23"/>
      <c r="BJ8300" s="23"/>
      <c r="BK8300" s="23"/>
      <c r="BL8300" s="23"/>
      <c r="BM8300" s="23"/>
      <c r="BN8300" s="23"/>
      <c r="BO8300" s="23"/>
      <c r="BP8300" s="23"/>
    </row>
    <row r="8301" spans="1:68" x14ac:dyDescent="0.25">
      <c r="A8301" s="5">
        <v>84775</v>
      </c>
      <c r="B8301" s="3" t="s">
        <v>50</v>
      </c>
      <c r="C8301" s="1" t="s">
        <v>3195</v>
      </c>
      <c r="D8301" s="1" t="s">
        <v>108</v>
      </c>
      <c r="E8301" s="1" t="s">
        <v>4349</v>
      </c>
      <c r="F8301" s="1" t="s">
        <v>4399</v>
      </c>
      <c r="G8301" s="1" t="s">
        <v>4401</v>
      </c>
      <c r="H8301" s="1" t="s">
        <v>4411</v>
      </c>
      <c r="I8301" s="1" t="s">
        <v>5</v>
      </c>
      <c r="J8301" s="1" t="s">
        <v>4394</v>
      </c>
      <c r="K8301" s="1" t="s">
        <v>5</v>
      </c>
      <c r="L8301" s="46">
        <v>99999</v>
      </c>
      <c r="M8301" s="15" t="s">
        <v>136</v>
      </c>
      <c r="N8301" s="5">
        <v>20</v>
      </c>
      <c r="O8301" s="16">
        <f t="shared" si="129"/>
        <v>0</v>
      </c>
      <c r="P8301" s="23"/>
      <c r="Q8301" s="23"/>
      <c r="R8301" s="23"/>
      <c r="S8301" s="23"/>
      <c r="T8301" s="23"/>
      <c r="U8301" s="23"/>
      <c r="V8301" s="23"/>
      <c r="W8301" s="23"/>
      <c r="X8301" s="23"/>
      <c r="Y8301" s="23"/>
      <c r="Z8301" s="23"/>
      <c r="AA8301" s="23"/>
      <c r="AB8301" s="23"/>
      <c r="AC8301" s="23"/>
      <c r="AD8301" s="23"/>
      <c r="AE8301" s="23"/>
      <c r="AF8301" s="23"/>
      <c r="AG8301" s="23"/>
      <c r="AH8301" s="23"/>
      <c r="AI8301" s="23"/>
      <c r="AJ8301" s="23"/>
      <c r="AK8301" s="23"/>
      <c r="AL8301" s="23"/>
      <c r="AM8301" s="23"/>
      <c r="AN8301" s="23"/>
      <c r="AO8301" s="23"/>
      <c r="AP8301" s="23"/>
      <c r="AQ8301" s="23"/>
      <c r="AR8301" s="23"/>
      <c r="AS8301" s="23"/>
      <c r="AT8301" s="23"/>
      <c r="AU8301" s="23"/>
      <c r="AV8301" s="23"/>
      <c r="AW8301" s="23"/>
      <c r="AX8301" s="23"/>
      <c r="AY8301" s="23"/>
      <c r="AZ8301" s="23"/>
      <c r="BA8301" s="23"/>
      <c r="BB8301" s="23"/>
      <c r="BC8301" s="23"/>
      <c r="BD8301" s="23"/>
      <c r="BE8301" s="23"/>
      <c r="BF8301" s="23"/>
      <c r="BG8301" s="23"/>
      <c r="BH8301" s="23"/>
      <c r="BI8301" s="23"/>
      <c r="BJ8301" s="23"/>
      <c r="BK8301" s="23"/>
      <c r="BL8301" s="23"/>
      <c r="BM8301" s="23"/>
      <c r="BN8301" s="23"/>
      <c r="BO8301" s="23"/>
      <c r="BP8301" s="23"/>
    </row>
    <row r="8302" spans="1:68" x14ac:dyDescent="0.25">
      <c r="A8302" s="5">
        <v>84776</v>
      </c>
      <c r="B8302" s="3" t="s">
        <v>50</v>
      </c>
      <c r="C8302" s="1" t="s">
        <v>2018</v>
      </c>
      <c r="D8302" s="1" t="s">
        <v>52</v>
      </c>
      <c r="E8302" s="1" t="s">
        <v>4349</v>
      </c>
      <c r="F8302" s="1" t="s">
        <v>4399</v>
      </c>
      <c r="G8302" s="1" t="s">
        <v>4400</v>
      </c>
      <c r="H8302" s="1" t="s">
        <v>4397</v>
      </c>
      <c r="I8302" s="1" t="s">
        <v>5</v>
      </c>
      <c r="J8302" s="1" t="s">
        <v>4394</v>
      </c>
      <c r="K8302" s="1" t="s">
        <v>5</v>
      </c>
      <c r="L8302" s="46">
        <v>99999</v>
      </c>
      <c r="M8302" s="15" t="s">
        <v>56</v>
      </c>
      <c r="N8302" s="5">
        <v>20</v>
      </c>
      <c r="O8302" s="16">
        <f t="shared" si="129"/>
        <v>0</v>
      </c>
      <c r="P8302" s="23"/>
      <c r="Q8302" s="23"/>
      <c r="R8302" s="23"/>
      <c r="S8302" s="23"/>
      <c r="T8302" s="23"/>
      <c r="U8302" s="23"/>
      <c r="V8302" s="23"/>
      <c r="W8302" s="23"/>
      <c r="X8302" s="23"/>
      <c r="Y8302" s="23"/>
      <c r="Z8302" s="23"/>
      <c r="AA8302" s="23"/>
      <c r="AB8302" s="23"/>
      <c r="AC8302" s="23"/>
      <c r="AD8302" s="23"/>
      <c r="AE8302" s="23"/>
      <c r="AF8302" s="23"/>
      <c r="AG8302" s="23"/>
      <c r="AH8302" s="23"/>
      <c r="AI8302" s="23"/>
      <c r="AJ8302" s="23"/>
      <c r="AK8302" s="23"/>
      <c r="AL8302" s="23"/>
      <c r="AM8302" s="23"/>
      <c r="AN8302" s="23"/>
      <c r="AO8302" s="23"/>
      <c r="AP8302" s="23"/>
      <c r="AQ8302" s="23"/>
      <c r="AR8302" s="23"/>
      <c r="AS8302" s="23"/>
      <c r="AT8302" s="23"/>
      <c r="AU8302" s="23"/>
      <c r="AV8302" s="23"/>
      <c r="AW8302" s="23"/>
      <c r="AX8302" s="23"/>
      <c r="AY8302" s="23"/>
      <c r="AZ8302" s="23"/>
      <c r="BA8302" s="23"/>
      <c r="BB8302" s="23"/>
      <c r="BC8302" s="23"/>
      <c r="BD8302" s="23"/>
      <c r="BE8302" s="23"/>
      <c r="BF8302" s="23"/>
      <c r="BG8302" s="23"/>
      <c r="BH8302" s="23"/>
      <c r="BI8302" s="23"/>
      <c r="BJ8302" s="23"/>
      <c r="BK8302" s="23"/>
      <c r="BL8302" s="23"/>
      <c r="BM8302" s="23"/>
      <c r="BN8302" s="23"/>
      <c r="BO8302" s="23"/>
      <c r="BP8302" s="23"/>
    </row>
    <row r="8303" spans="1:68" x14ac:dyDescent="0.25">
      <c r="A8303" s="5">
        <v>84777</v>
      </c>
      <c r="B8303" s="3" t="s">
        <v>1087</v>
      </c>
      <c r="C8303" s="1" t="s">
        <v>3357</v>
      </c>
      <c r="D8303" s="1" t="s">
        <v>2934</v>
      </c>
      <c r="E8303" s="1" t="s">
        <v>4376</v>
      </c>
      <c r="F8303" s="1" t="s">
        <v>4426</v>
      </c>
      <c r="G8303" s="1" t="s">
        <v>4427</v>
      </c>
      <c r="H8303" s="1" t="s">
        <v>5</v>
      </c>
      <c r="I8303" s="1" t="s">
        <v>5</v>
      </c>
      <c r="J8303" s="1" t="s">
        <v>4394</v>
      </c>
      <c r="K8303" s="1" t="s">
        <v>4338</v>
      </c>
      <c r="L8303" s="46">
        <v>99999</v>
      </c>
      <c r="M8303" s="15" t="s">
        <v>167</v>
      </c>
      <c r="N8303" s="5">
        <v>540</v>
      </c>
      <c r="O8303" s="16">
        <f t="shared" si="129"/>
        <v>0</v>
      </c>
      <c r="P8303" s="23"/>
      <c r="Q8303" s="23"/>
      <c r="R8303" s="23"/>
      <c r="S8303" s="23"/>
      <c r="T8303" s="23"/>
      <c r="U8303" s="23"/>
      <c r="V8303" s="23"/>
      <c r="W8303" s="23"/>
      <c r="X8303" s="23"/>
      <c r="Y8303" s="23"/>
      <c r="Z8303" s="23"/>
      <c r="AA8303" s="23"/>
      <c r="AB8303" s="23"/>
      <c r="AC8303" s="23"/>
      <c r="AD8303" s="23"/>
      <c r="AE8303" s="23"/>
      <c r="AF8303" s="23"/>
      <c r="AG8303" s="23"/>
      <c r="AH8303" s="23"/>
      <c r="AI8303" s="23"/>
      <c r="AJ8303" s="23"/>
      <c r="AK8303" s="23"/>
      <c r="AL8303" s="23"/>
      <c r="AM8303" s="23"/>
      <c r="AN8303" s="23"/>
      <c r="AO8303" s="23"/>
      <c r="AP8303" s="23"/>
      <c r="AQ8303" s="23"/>
      <c r="AR8303" s="23"/>
      <c r="AS8303" s="23"/>
      <c r="AT8303" s="23"/>
      <c r="AU8303" s="23"/>
      <c r="AV8303" s="23"/>
      <c r="AW8303" s="23"/>
      <c r="AX8303" s="23"/>
      <c r="AY8303" s="23"/>
      <c r="AZ8303" s="23"/>
      <c r="BA8303" s="23"/>
      <c r="BB8303" s="23"/>
      <c r="BC8303" s="23"/>
      <c r="BD8303" s="23"/>
      <c r="BE8303" s="23"/>
      <c r="BF8303" s="23"/>
      <c r="BG8303" s="23"/>
      <c r="BH8303" s="23"/>
      <c r="BI8303" s="23"/>
      <c r="BJ8303" s="23"/>
      <c r="BK8303" s="23"/>
      <c r="BL8303" s="23"/>
      <c r="BM8303" s="23"/>
      <c r="BN8303" s="23"/>
      <c r="BO8303" s="23"/>
      <c r="BP8303" s="23"/>
    </row>
    <row r="8304" spans="1:68" x14ac:dyDescent="0.25">
      <c r="A8304" s="5">
        <v>84778</v>
      </c>
      <c r="B8304" s="3" t="s">
        <v>68</v>
      </c>
      <c r="C8304" s="1" t="s">
        <v>71</v>
      </c>
      <c r="D8304" s="1" t="s">
        <v>2367</v>
      </c>
      <c r="E8304" s="1" t="s">
        <v>4353</v>
      </c>
      <c r="F8304" s="1" t="s">
        <v>4399</v>
      </c>
      <c r="G8304" s="1" t="s">
        <v>4401</v>
      </c>
      <c r="H8304" s="1" t="s">
        <v>5</v>
      </c>
      <c r="I8304" s="1" t="s">
        <v>5</v>
      </c>
      <c r="J8304" s="1" t="s">
        <v>4394</v>
      </c>
      <c r="K8304" s="1" t="s">
        <v>5</v>
      </c>
      <c r="L8304" s="46">
        <v>99999</v>
      </c>
      <c r="M8304" s="15" t="s">
        <v>169</v>
      </c>
      <c r="N8304" s="5">
        <v>24</v>
      </c>
      <c r="O8304" s="16">
        <f t="shared" si="129"/>
        <v>0</v>
      </c>
      <c r="P8304" s="23"/>
      <c r="Q8304" s="23"/>
      <c r="R8304" s="23"/>
      <c r="S8304" s="23"/>
      <c r="T8304" s="23"/>
      <c r="U8304" s="23"/>
      <c r="V8304" s="23"/>
      <c r="W8304" s="23"/>
      <c r="X8304" s="23"/>
      <c r="Y8304" s="23"/>
      <c r="Z8304" s="23"/>
      <c r="AA8304" s="23"/>
      <c r="AB8304" s="23"/>
      <c r="AC8304" s="23"/>
      <c r="AD8304" s="23"/>
      <c r="AE8304" s="23"/>
      <c r="AF8304" s="23"/>
      <c r="AG8304" s="23"/>
      <c r="AH8304" s="23"/>
      <c r="AI8304" s="23"/>
      <c r="AJ8304" s="23"/>
      <c r="AK8304" s="23"/>
      <c r="AL8304" s="23"/>
      <c r="AM8304" s="23"/>
      <c r="AN8304" s="23"/>
      <c r="AO8304" s="23"/>
      <c r="AP8304" s="23"/>
      <c r="AQ8304" s="23"/>
      <c r="AR8304" s="23"/>
      <c r="AS8304" s="23"/>
      <c r="AT8304" s="23"/>
      <c r="AU8304" s="23"/>
      <c r="AV8304" s="23"/>
      <c r="AW8304" s="23"/>
      <c r="AX8304" s="23"/>
      <c r="AY8304" s="23"/>
      <c r="AZ8304" s="23"/>
      <c r="BA8304" s="23"/>
      <c r="BB8304" s="23"/>
      <c r="BC8304" s="23"/>
      <c r="BD8304" s="23"/>
      <c r="BE8304" s="23"/>
      <c r="BF8304" s="23"/>
      <c r="BG8304" s="23"/>
      <c r="BH8304" s="23"/>
      <c r="BI8304" s="23"/>
      <c r="BJ8304" s="23"/>
      <c r="BK8304" s="23"/>
      <c r="BL8304" s="23"/>
      <c r="BM8304" s="23"/>
      <c r="BN8304" s="23"/>
      <c r="BO8304" s="23"/>
      <c r="BP8304" s="23"/>
    </row>
    <row r="8305" spans="1:68" x14ac:dyDescent="0.25">
      <c r="A8305" s="5">
        <v>84779</v>
      </c>
      <c r="B8305" s="3" t="s">
        <v>50</v>
      </c>
      <c r="C8305" s="1" t="s">
        <v>1046</v>
      </c>
      <c r="D8305" s="1" t="s">
        <v>108</v>
      </c>
      <c r="E8305" s="1" t="s">
        <v>4349</v>
      </c>
      <c r="F8305" s="1" t="s">
        <v>4399</v>
      </c>
      <c r="G8305" s="1" t="s">
        <v>4401</v>
      </c>
      <c r="H8305" s="1" t="s">
        <v>4397</v>
      </c>
      <c r="I8305" s="1" t="s">
        <v>5</v>
      </c>
      <c r="J8305" s="1" t="s">
        <v>4394</v>
      </c>
      <c r="K8305" s="1" t="s">
        <v>5</v>
      </c>
      <c r="L8305" s="46">
        <v>99999</v>
      </c>
      <c r="M8305" s="15" t="s">
        <v>136</v>
      </c>
      <c r="N8305" s="5">
        <v>24</v>
      </c>
      <c r="O8305" s="16">
        <f t="shared" si="129"/>
        <v>0</v>
      </c>
      <c r="P8305" s="23"/>
      <c r="Q8305" s="23"/>
      <c r="R8305" s="23"/>
      <c r="S8305" s="23"/>
      <c r="T8305" s="23"/>
      <c r="U8305" s="23"/>
      <c r="V8305" s="23"/>
      <c r="W8305" s="23"/>
      <c r="X8305" s="23"/>
      <c r="Y8305" s="23"/>
      <c r="Z8305" s="23"/>
      <c r="AA8305" s="23"/>
      <c r="AB8305" s="23"/>
      <c r="AC8305" s="23"/>
      <c r="AD8305" s="23"/>
      <c r="AE8305" s="23"/>
      <c r="AF8305" s="23"/>
      <c r="AG8305" s="23"/>
      <c r="AH8305" s="23"/>
      <c r="AI8305" s="23"/>
      <c r="AJ8305" s="23"/>
      <c r="AK8305" s="23"/>
      <c r="AL8305" s="23"/>
      <c r="AM8305" s="23"/>
      <c r="AN8305" s="23"/>
      <c r="AO8305" s="23"/>
      <c r="AP8305" s="23"/>
      <c r="AQ8305" s="23"/>
      <c r="AR8305" s="23"/>
      <c r="AS8305" s="23"/>
      <c r="AT8305" s="23"/>
      <c r="AU8305" s="23"/>
      <c r="AV8305" s="23"/>
      <c r="AW8305" s="23"/>
      <c r="AX8305" s="23"/>
      <c r="AY8305" s="23"/>
      <c r="AZ8305" s="23"/>
      <c r="BA8305" s="23"/>
      <c r="BB8305" s="23"/>
      <c r="BC8305" s="23"/>
      <c r="BD8305" s="23"/>
      <c r="BE8305" s="23"/>
      <c r="BF8305" s="23"/>
      <c r="BG8305" s="23"/>
      <c r="BH8305" s="23"/>
      <c r="BI8305" s="23"/>
      <c r="BJ8305" s="23"/>
      <c r="BK8305" s="23"/>
      <c r="BL8305" s="23"/>
      <c r="BM8305" s="23"/>
      <c r="BN8305" s="23"/>
      <c r="BO8305" s="23"/>
      <c r="BP8305" s="23"/>
    </row>
    <row r="8306" spans="1:68" x14ac:dyDescent="0.25">
      <c r="A8306" s="5">
        <v>84781</v>
      </c>
      <c r="B8306" s="3" t="s">
        <v>50</v>
      </c>
      <c r="C8306" s="1" t="s">
        <v>301</v>
      </c>
      <c r="D8306" s="1" t="s">
        <v>52</v>
      </c>
      <c r="E8306" s="1" t="s">
        <v>4349</v>
      </c>
      <c r="F8306" s="1" t="s">
        <v>4395</v>
      </c>
      <c r="G8306" s="1" t="s">
        <v>4396</v>
      </c>
      <c r="H8306" s="1" t="s">
        <v>4397</v>
      </c>
      <c r="I8306" s="1" t="s">
        <v>5</v>
      </c>
      <c r="J8306" s="1" t="s">
        <v>4394</v>
      </c>
      <c r="K8306" s="1" t="s">
        <v>5</v>
      </c>
      <c r="L8306" s="46">
        <v>99999</v>
      </c>
      <c r="M8306" s="15" t="s">
        <v>53</v>
      </c>
      <c r="N8306" s="5">
        <v>39</v>
      </c>
      <c r="O8306" s="16">
        <f t="shared" si="129"/>
        <v>0</v>
      </c>
      <c r="P8306" s="23"/>
      <c r="Q8306" s="23"/>
      <c r="R8306" s="23"/>
      <c r="S8306" s="23"/>
      <c r="T8306" s="23"/>
      <c r="U8306" s="23"/>
      <c r="V8306" s="23"/>
      <c r="W8306" s="23"/>
      <c r="X8306" s="23"/>
      <c r="Y8306" s="23"/>
      <c r="Z8306" s="23"/>
      <c r="AA8306" s="23"/>
      <c r="AB8306" s="23"/>
      <c r="AC8306" s="23"/>
      <c r="AD8306" s="23"/>
      <c r="AE8306" s="23"/>
      <c r="AF8306" s="23"/>
      <c r="AG8306" s="23"/>
      <c r="AH8306" s="23"/>
      <c r="AI8306" s="23"/>
      <c r="AJ8306" s="23"/>
      <c r="AK8306" s="23"/>
      <c r="AL8306" s="23"/>
      <c r="AM8306" s="23"/>
      <c r="AN8306" s="23"/>
      <c r="AO8306" s="23"/>
      <c r="AP8306" s="23"/>
      <c r="AQ8306" s="23"/>
      <c r="AR8306" s="23"/>
      <c r="AS8306" s="23"/>
      <c r="AT8306" s="23"/>
      <c r="AU8306" s="23"/>
      <c r="AV8306" s="23"/>
      <c r="AW8306" s="23"/>
      <c r="AX8306" s="23"/>
      <c r="AY8306" s="23"/>
      <c r="AZ8306" s="23"/>
      <c r="BA8306" s="23"/>
      <c r="BB8306" s="23"/>
      <c r="BC8306" s="23"/>
      <c r="BD8306" s="23"/>
      <c r="BE8306" s="23"/>
      <c r="BF8306" s="23"/>
      <c r="BG8306" s="23"/>
      <c r="BH8306" s="23"/>
      <c r="BI8306" s="23"/>
      <c r="BJ8306" s="23"/>
      <c r="BK8306" s="23"/>
      <c r="BL8306" s="23"/>
      <c r="BM8306" s="23"/>
      <c r="BN8306" s="23"/>
      <c r="BO8306" s="23"/>
      <c r="BP8306" s="23"/>
    </row>
    <row r="8307" spans="1:68" x14ac:dyDescent="0.25">
      <c r="A8307" s="5">
        <v>84782</v>
      </c>
      <c r="B8307" s="3" t="s">
        <v>57</v>
      </c>
      <c r="C8307" s="1" t="s">
        <v>3478</v>
      </c>
      <c r="D8307" s="1" t="s">
        <v>52</v>
      </c>
      <c r="E8307" s="1" t="s">
        <v>4351</v>
      </c>
      <c r="F8307" s="1" t="s">
        <v>4395</v>
      </c>
      <c r="G8307" s="1" t="s">
        <v>4396</v>
      </c>
      <c r="H8307" s="1" t="s">
        <v>5</v>
      </c>
      <c r="I8307" s="1" t="s">
        <v>5</v>
      </c>
      <c r="J8307" s="1" t="s">
        <v>4394</v>
      </c>
      <c r="K8307" s="1" t="s">
        <v>5</v>
      </c>
      <c r="L8307" s="46">
        <v>99999</v>
      </c>
      <c r="M8307" s="15" t="s">
        <v>55</v>
      </c>
      <c r="N8307" s="5">
        <v>39</v>
      </c>
      <c r="O8307" s="16">
        <f t="shared" si="129"/>
        <v>0</v>
      </c>
      <c r="P8307" s="23"/>
      <c r="Q8307" s="23"/>
      <c r="R8307" s="23"/>
      <c r="S8307" s="23"/>
      <c r="T8307" s="23"/>
      <c r="U8307" s="23"/>
      <c r="V8307" s="23"/>
      <c r="W8307" s="23"/>
      <c r="X8307" s="23"/>
      <c r="Y8307" s="23"/>
      <c r="Z8307" s="23"/>
      <c r="AA8307" s="23"/>
      <c r="AB8307" s="23"/>
      <c r="AC8307" s="23"/>
      <c r="AD8307" s="23"/>
      <c r="AE8307" s="23"/>
      <c r="AF8307" s="23"/>
      <c r="AG8307" s="23"/>
      <c r="AH8307" s="23"/>
      <c r="AI8307" s="23"/>
      <c r="AJ8307" s="23"/>
      <c r="AK8307" s="23"/>
      <c r="AL8307" s="23"/>
      <c r="AM8307" s="23"/>
      <c r="AN8307" s="23"/>
      <c r="AO8307" s="23"/>
      <c r="AP8307" s="23"/>
      <c r="AQ8307" s="23"/>
      <c r="AR8307" s="23"/>
      <c r="AS8307" s="23"/>
      <c r="AT8307" s="23"/>
      <c r="AU8307" s="23"/>
      <c r="AV8307" s="23"/>
      <c r="AW8307" s="23"/>
      <c r="AX8307" s="23"/>
      <c r="AY8307" s="23"/>
      <c r="AZ8307" s="23"/>
      <c r="BA8307" s="23"/>
      <c r="BB8307" s="23"/>
      <c r="BC8307" s="23"/>
      <c r="BD8307" s="23"/>
      <c r="BE8307" s="23"/>
      <c r="BF8307" s="23"/>
      <c r="BG8307" s="23"/>
      <c r="BH8307" s="23"/>
      <c r="BI8307" s="23"/>
      <c r="BJ8307" s="23"/>
      <c r="BK8307" s="23"/>
      <c r="BL8307" s="23"/>
      <c r="BM8307" s="23"/>
      <c r="BN8307" s="23"/>
      <c r="BO8307" s="23"/>
      <c r="BP8307" s="23"/>
    </row>
    <row r="8308" spans="1:68" x14ac:dyDescent="0.25">
      <c r="A8308" s="5">
        <v>84797</v>
      </c>
      <c r="B8308" s="3" t="s">
        <v>50</v>
      </c>
      <c r="C8308" s="1" t="s">
        <v>3822</v>
      </c>
      <c r="D8308" s="1" t="s">
        <v>3764</v>
      </c>
      <c r="E8308" s="1" t="s">
        <v>4349</v>
      </c>
      <c r="F8308" s="1" t="s">
        <v>4399</v>
      </c>
      <c r="G8308" s="1" t="s">
        <v>4400</v>
      </c>
      <c r="H8308" s="1" t="s">
        <v>4411</v>
      </c>
      <c r="I8308" s="1" t="s">
        <v>5</v>
      </c>
      <c r="J8308" s="1" t="s">
        <v>4425</v>
      </c>
      <c r="K8308" s="1" t="s">
        <v>5</v>
      </c>
      <c r="L8308" s="46">
        <v>99999</v>
      </c>
      <c r="M8308" s="15" t="s">
        <v>56</v>
      </c>
      <c r="N8308" s="5">
        <v>20</v>
      </c>
      <c r="O8308" s="16">
        <f t="shared" si="129"/>
        <v>0</v>
      </c>
      <c r="P8308" s="23"/>
      <c r="Q8308" s="23"/>
      <c r="R8308" s="23"/>
      <c r="S8308" s="23"/>
      <c r="T8308" s="23"/>
      <c r="U8308" s="23"/>
      <c r="V8308" s="23"/>
      <c r="W8308" s="23"/>
      <c r="X8308" s="23"/>
      <c r="Y8308" s="23"/>
      <c r="Z8308" s="23"/>
      <c r="AA8308" s="23"/>
      <c r="AB8308" s="23"/>
      <c r="AC8308" s="23"/>
      <c r="AD8308" s="23"/>
      <c r="AE8308" s="23"/>
      <c r="AF8308" s="23"/>
      <c r="AG8308" s="23"/>
      <c r="AH8308" s="23"/>
      <c r="AI8308" s="23"/>
      <c r="AJ8308" s="23"/>
      <c r="AK8308" s="23"/>
      <c r="AL8308" s="23"/>
      <c r="AM8308" s="23"/>
      <c r="AN8308" s="23"/>
      <c r="AO8308" s="23"/>
      <c r="AP8308" s="23"/>
      <c r="AQ8308" s="23"/>
      <c r="AR8308" s="23"/>
      <c r="AS8308" s="23"/>
      <c r="AT8308" s="23"/>
      <c r="AU8308" s="23"/>
      <c r="AV8308" s="23"/>
      <c r="AW8308" s="23"/>
      <c r="AX8308" s="23"/>
      <c r="AY8308" s="23"/>
      <c r="AZ8308" s="23"/>
      <c r="BA8308" s="23"/>
      <c r="BB8308" s="23"/>
      <c r="BC8308" s="23"/>
      <c r="BD8308" s="23"/>
      <c r="BE8308" s="23"/>
      <c r="BF8308" s="23"/>
      <c r="BG8308" s="23"/>
      <c r="BH8308" s="23"/>
      <c r="BI8308" s="23"/>
      <c r="BJ8308" s="23"/>
      <c r="BK8308" s="23"/>
      <c r="BL8308" s="23"/>
      <c r="BM8308" s="23"/>
      <c r="BN8308" s="23"/>
      <c r="BO8308" s="23"/>
      <c r="BP8308" s="23"/>
    </row>
    <row r="8309" spans="1:68" x14ac:dyDescent="0.25">
      <c r="A8309" s="5">
        <v>84798</v>
      </c>
      <c r="B8309" s="3" t="s">
        <v>50</v>
      </c>
      <c r="C8309" s="1" t="s">
        <v>3823</v>
      </c>
      <c r="D8309" s="1" t="s">
        <v>3764</v>
      </c>
      <c r="E8309" s="1" t="s">
        <v>4349</v>
      </c>
      <c r="F8309" s="1" t="s">
        <v>4399</v>
      </c>
      <c r="G8309" s="1" t="s">
        <v>4400</v>
      </c>
      <c r="H8309" s="1" t="s">
        <v>4411</v>
      </c>
      <c r="I8309" s="1" t="s">
        <v>5</v>
      </c>
      <c r="J8309" s="1" t="s">
        <v>4425</v>
      </c>
      <c r="K8309" s="1" t="s">
        <v>5</v>
      </c>
      <c r="L8309" s="46">
        <v>99999</v>
      </c>
      <c r="M8309" s="15" t="s">
        <v>56</v>
      </c>
      <c r="N8309" s="5">
        <v>20</v>
      </c>
      <c r="O8309" s="16">
        <f t="shared" si="129"/>
        <v>0</v>
      </c>
      <c r="P8309" s="23"/>
      <c r="Q8309" s="23"/>
      <c r="R8309" s="23"/>
      <c r="S8309" s="23"/>
      <c r="T8309" s="23"/>
      <c r="U8309" s="23"/>
      <c r="V8309" s="23"/>
      <c r="W8309" s="23"/>
      <c r="X8309" s="23"/>
      <c r="Y8309" s="23"/>
      <c r="Z8309" s="23"/>
      <c r="AA8309" s="23"/>
      <c r="AB8309" s="23"/>
      <c r="AC8309" s="23"/>
      <c r="AD8309" s="23"/>
      <c r="AE8309" s="23"/>
      <c r="AF8309" s="23"/>
      <c r="AG8309" s="23"/>
      <c r="AH8309" s="23"/>
      <c r="AI8309" s="23"/>
      <c r="AJ8309" s="23"/>
      <c r="AK8309" s="23"/>
      <c r="AL8309" s="23"/>
      <c r="AM8309" s="23"/>
      <c r="AN8309" s="23"/>
      <c r="AO8309" s="23"/>
      <c r="AP8309" s="23"/>
      <c r="AQ8309" s="23"/>
      <c r="AR8309" s="23"/>
      <c r="AS8309" s="23"/>
      <c r="AT8309" s="23"/>
      <c r="AU8309" s="23"/>
      <c r="AV8309" s="23"/>
      <c r="AW8309" s="23"/>
      <c r="AX8309" s="23"/>
      <c r="AY8309" s="23"/>
      <c r="AZ8309" s="23"/>
      <c r="BA8309" s="23"/>
      <c r="BB8309" s="23"/>
      <c r="BC8309" s="23"/>
      <c r="BD8309" s="23"/>
      <c r="BE8309" s="23"/>
      <c r="BF8309" s="23"/>
      <c r="BG8309" s="23"/>
      <c r="BH8309" s="23"/>
      <c r="BI8309" s="23"/>
      <c r="BJ8309" s="23"/>
      <c r="BK8309" s="23"/>
      <c r="BL8309" s="23"/>
      <c r="BM8309" s="23"/>
      <c r="BN8309" s="23"/>
      <c r="BO8309" s="23"/>
      <c r="BP8309" s="23"/>
    </row>
    <row r="8310" spans="1:68" x14ac:dyDescent="0.25">
      <c r="A8310" s="5">
        <v>84799</v>
      </c>
      <c r="B8310" s="3" t="s">
        <v>50</v>
      </c>
      <c r="C8310" s="1" t="s">
        <v>3824</v>
      </c>
      <c r="D8310" s="1" t="s">
        <v>3764</v>
      </c>
      <c r="E8310" s="1" t="s">
        <v>4349</v>
      </c>
      <c r="F8310" s="1" t="s">
        <v>4399</v>
      </c>
      <c r="G8310" s="1" t="s">
        <v>4400</v>
      </c>
      <c r="H8310" s="1" t="s">
        <v>4411</v>
      </c>
      <c r="I8310" s="1" t="s">
        <v>5</v>
      </c>
      <c r="J8310" s="1" t="s">
        <v>4425</v>
      </c>
      <c r="K8310" s="1" t="s">
        <v>5</v>
      </c>
      <c r="L8310" s="46">
        <v>99999</v>
      </c>
      <c r="M8310" s="15" t="s">
        <v>56</v>
      </c>
      <c r="N8310" s="5">
        <v>20</v>
      </c>
      <c r="O8310" s="16">
        <f t="shared" si="129"/>
        <v>0</v>
      </c>
      <c r="P8310" s="23"/>
      <c r="Q8310" s="23"/>
      <c r="R8310" s="23"/>
      <c r="S8310" s="23"/>
      <c r="T8310" s="23"/>
      <c r="U8310" s="23"/>
      <c r="V8310" s="23"/>
      <c r="W8310" s="23"/>
      <c r="X8310" s="23"/>
      <c r="Y8310" s="23"/>
      <c r="Z8310" s="23"/>
      <c r="AA8310" s="23"/>
      <c r="AB8310" s="23"/>
      <c r="AC8310" s="23"/>
      <c r="AD8310" s="23"/>
      <c r="AE8310" s="23"/>
      <c r="AF8310" s="23"/>
      <c r="AG8310" s="23"/>
      <c r="AH8310" s="23"/>
      <c r="AI8310" s="23"/>
      <c r="AJ8310" s="23"/>
      <c r="AK8310" s="23"/>
      <c r="AL8310" s="23"/>
      <c r="AM8310" s="23"/>
      <c r="AN8310" s="23"/>
      <c r="AO8310" s="23"/>
      <c r="AP8310" s="23"/>
      <c r="AQ8310" s="23"/>
      <c r="AR8310" s="23"/>
      <c r="AS8310" s="23"/>
      <c r="AT8310" s="23"/>
      <c r="AU8310" s="23"/>
      <c r="AV8310" s="23"/>
      <c r="AW8310" s="23"/>
      <c r="AX8310" s="23"/>
      <c r="AY8310" s="23"/>
      <c r="AZ8310" s="23"/>
      <c r="BA8310" s="23"/>
      <c r="BB8310" s="23"/>
      <c r="BC8310" s="23"/>
      <c r="BD8310" s="23"/>
      <c r="BE8310" s="23"/>
      <c r="BF8310" s="23"/>
      <c r="BG8310" s="23"/>
      <c r="BH8310" s="23"/>
      <c r="BI8310" s="23"/>
      <c r="BJ8310" s="23"/>
      <c r="BK8310" s="23"/>
      <c r="BL8310" s="23"/>
      <c r="BM8310" s="23"/>
      <c r="BN8310" s="23"/>
      <c r="BO8310" s="23"/>
      <c r="BP8310" s="23"/>
    </row>
    <row r="8311" spans="1:68" x14ac:dyDescent="0.25">
      <c r="A8311" s="5">
        <v>84800</v>
      </c>
      <c r="B8311" s="3" t="s">
        <v>50</v>
      </c>
      <c r="C8311" s="1" t="s">
        <v>3825</v>
      </c>
      <c r="D8311" s="1" t="s">
        <v>3764</v>
      </c>
      <c r="E8311" s="1" t="s">
        <v>4349</v>
      </c>
      <c r="F8311" s="1" t="s">
        <v>4399</v>
      </c>
      <c r="G8311" s="1" t="s">
        <v>4400</v>
      </c>
      <c r="H8311" s="1" t="s">
        <v>4411</v>
      </c>
      <c r="I8311" s="1" t="s">
        <v>5</v>
      </c>
      <c r="J8311" s="1" t="s">
        <v>4425</v>
      </c>
      <c r="K8311" s="1" t="s">
        <v>5</v>
      </c>
      <c r="L8311" s="46">
        <v>99999</v>
      </c>
      <c r="M8311" s="15" t="s">
        <v>56</v>
      </c>
      <c r="N8311" s="5">
        <v>20</v>
      </c>
      <c r="O8311" s="16">
        <f t="shared" si="129"/>
        <v>0</v>
      </c>
      <c r="P8311" s="23"/>
      <c r="Q8311" s="23"/>
      <c r="R8311" s="23"/>
      <c r="S8311" s="23"/>
      <c r="T8311" s="23"/>
      <c r="U8311" s="23"/>
      <c r="V8311" s="23"/>
      <c r="W8311" s="23"/>
      <c r="X8311" s="23"/>
      <c r="Y8311" s="23"/>
      <c r="Z8311" s="23"/>
      <c r="AA8311" s="23"/>
      <c r="AB8311" s="23"/>
      <c r="AC8311" s="23"/>
      <c r="AD8311" s="23"/>
      <c r="AE8311" s="23"/>
      <c r="AF8311" s="23"/>
      <c r="AG8311" s="23"/>
      <c r="AH8311" s="23"/>
      <c r="AI8311" s="23"/>
      <c r="AJ8311" s="23"/>
      <c r="AK8311" s="23"/>
      <c r="AL8311" s="23"/>
      <c r="AM8311" s="23"/>
      <c r="AN8311" s="23"/>
      <c r="AO8311" s="23"/>
      <c r="AP8311" s="23"/>
      <c r="AQ8311" s="23"/>
      <c r="AR8311" s="23"/>
      <c r="AS8311" s="23"/>
      <c r="AT8311" s="23"/>
      <c r="AU8311" s="23"/>
      <c r="AV8311" s="23"/>
      <c r="AW8311" s="23"/>
      <c r="AX8311" s="23"/>
      <c r="AY8311" s="23"/>
      <c r="AZ8311" s="23"/>
      <c r="BA8311" s="23"/>
      <c r="BB8311" s="23"/>
      <c r="BC8311" s="23"/>
      <c r="BD8311" s="23"/>
      <c r="BE8311" s="23"/>
      <c r="BF8311" s="23"/>
      <c r="BG8311" s="23"/>
      <c r="BH8311" s="23"/>
      <c r="BI8311" s="23"/>
      <c r="BJ8311" s="23"/>
      <c r="BK8311" s="23"/>
      <c r="BL8311" s="23"/>
      <c r="BM8311" s="23"/>
      <c r="BN8311" s="23"/>
      <c r="BO8311" s="23"/>
      <c r="BP8311" s="23"/>
    </row>
    <row r="8312" spans="1:68" x14ac:dyDescent="0.25">
      <c r="A8312" s="5">
        <v>84801</v>
      </c>
      <c r="B8312" s="3" t="s">
        <v>50</v>
      </c>
      <c r="C8312" s="1" t="s">
        <v>3826</v>
      </c>
      <c r="D8312" s="1" t="s">
        <v>3764</v>
      </c>
      <c r="E8312" s="1" t="s">
        <v>4349</v>
      </c>
      <c r="F8312" s="1" t="s">
        <v>4399</v>
      </c>
      <c r="G8312" s="1" t="s">
        <v>4400</v>
      </c>
      <c r="H8312" s="1" t="s">
        <v>4411</v>
      </c>
      <c r="I8312" s="1" t="s">
        <v>5</v>
      </c>
      <c r="J8312" s="1" t="s">
        <v>4425</v>
      </c>
      <c r="K8312" s="1" t="s">
        <v>5</v>
      </c>
      <c r="L8312" s="46">
        <v>99999</v>
      </c>
      <c r="M8312" s="15" t="s">
        <v>56</v>
      </c>
      <c r="N8312" s="5">
        <v>20</v>
      </c>
      <c r="O8312" s="16">
        <f t="shared" si="129"/>
        <v>0</v>
      </c>
      <c r="P8312" s="23"/>
      <c r="Q8312" s="23"/>
      <c r="R8312" s="23"/>
      <c r="S8312" s="23"/>
      <c r="T8312" s="23"/>
      <c r="U8312" s="23"/>
      <c r="V8312" s="23"/>
      <c r="W8312" s="23"/>
      <c r="X8312" s="23"/>
      <c r="Y8312" s="23"/>
      <c r="Z8312" s="23"/>
      <c r="AA8312" s="23"/>
      <c r="AB8312" s="23"/>
      <c r="AC8312" s="23"/>
      <c r="AD8312" s="23"/>
      <c r="AE8312" s="23"/>
      <c r="AF8312" s="23"/>
      <c r="AG8312" s="23"/>
      <c r="AH8312" s="23"/>
      <c r="AI8312" s="23"/>
      <c r="AJ8312" s="23"/>
      <c r="AK8312" s="23"/>
      <c r="AL8312" s="23"/>
      <c r="AM8312" s="23"/>
      <c r="AN8312" s="23"/>
      <c r="AO8312" s="23"/>
      <c r="AP8312" s="23"/>
      <c r="AQ8312" s="23"/>
      <c r="AR8312" s="23"/>
      <c r="AS8312" s="23"/>
      <c r="AT8312" s="23"/>
      <c r="AU8312" s="23"/>
      <c r="AV8312" s="23"/>
      <c r="AW8312" s="23"/>
      <c r="AX8312" s="23"/>
      <c r="AY8312" s="23"/>
      <c r="AZ8312" s="23"/>
      <c r="BA8312" s="23"/>
      <c r="BB8312" s="23"/>
      <c r="BC8312" s="23"/>
      <c r="BD8312" s="23"/>
      <c r="BE8312" s="23"/>
      <c r="BF8312" s="23"/>
      <c r="BG8312" s="23"/>
      <c r="BH8312" s="23"/>
      <c r="BI8312" s="23"/>
      <c r="BJ8312" s="23"/>
      <c r="BK8312" s="23"/>
      <c r="BL8312" s="23"/>
      <c r="BM8312" s="23"/>
      <c r="BN8312" s="23"/>
      <c r="BO8312" s="23"/>
      <c r="BP8312" s="23"/>
    </row>
    <row r="8313" spans="1:68" x14ac:dyDescent="0.25">
      <c r="A8313" s="5">
        <v>84802</v>
      </c>
      <c r="B8313" s="3" t="s">
        <v>50</v>
      </c>
      <c r="C8313" s="1" t="s">
        <v>3827</v>
      </c>
      <c r="D8313" s="1" t="s">
        <v>3764</v>
      </c>
      <c r="E8313" s="1" t="s">
        <v>4349</v>
      </c>
      <c r="F8313" s="1" t="s">
        <v>4420</v>
      </c>
      <c r="G8313" s="1" t="s">
        <v>4404</v>
      </c>
      <c r="H8313" s="1" t="s">
        <v>4397</v>
      </c>
      <c r="I8313" s="1" t="s">
        <v>5</v>
      </c>
      <c r="J8313" s="1" t="s">
        <v>4425</v>
      </c>
      <c r="K8313" s="1" t="s">
        <v>5</v>
      </c>
      <c r="L8313" s="46">
        <v>99999</v>
      </c>
      <c r="M8313" s="15" t="s">
        <v>100</v>
      </c>
      <c r="N8313" s="5">
        <v>114</v>
      </c>
      <c r="O8313" s="16">
        <f t="shared" si="129"/>
        <v>0</v>
      </c>
      <c r="P8313" s="23"/>
      <c r="Q8313" s="23"/>
      <c r="R8313" s="23"/>
      <c r="S8313" s="23"/>
      <c r="T8313" s="23"/>
      <c r="U8313" s="23"/>
      <c r="V8313" s="23"/>
      <c r="W8313" s="23"/>
      <c r="X8313" s="23"/>
      <c r="Y8313" s="23"/>
      <c r="Z8313" s="23"/>
      <c r="AA8313" s="23"/>
      <c r="AB8313" s="23"/>
      <c r="AC8313" s="23"/>
      <c r="AD8313" s="23"/>
      <c r="AE8313" s="23"/>
      <c r="AF8313" s="23"/>
      <c r="AG8313" s="23"/>
      <c r="AH8313" s="23"/>
      <c r="AI8313" s="23"/>
      <c r="AJ8313" s="23"/>
      <c r="AK8313" s="23"/>
      <c r="AL8313" s="23"/>
      <c r="AM8313" s="23"/>
      <c r="AN8313" s="23"/>
      <c r="AO8313" s="23"/>
      <c r="AP8313" s="23"/>
      <c r="AQ8313" s="23"/>
      <c r="AR8313" s="23"/>
      <c r="AS8313" s="23"/>
      <c r="AT8313" s="23"/>
      <c r="AU8313" s="23"/>
      <c r="AV8313" s="23"/>
      <c r="AW8313" s="23"/>
      <c r="AX8313" s="23"/>
      <c r="AY8313" s="23"/>
      <c r="AZ8313" s="23"/>
      <c r="BA8313" s="23"/>
      <c r="BB8313" s="23"/>
      <c r="BC8313" s="23"/>
      <c r="BD8313" s="23"/>
      <c r="BE8313" s="23"/>
      <c r="BF8313" s="23"/>
      <c r="BG8313" s="23"/>
      <c r="BH8313" s="23"/>
      <c r="BI8313" s="23"/>
      <c r="BJ8313" s="23"/>
      <c r="BK8313" s="23"/>
      <c r="BL8313" s="23"/>
      <c r="BM8313" s="23"/>
      <c r="BN8313" s="23"/>
      <c r="BO8313" s="23"/>
      <c r="BP8313" s="23"/>
    </row>
    <row r="8314" spans="1:68" x14ac:dyDescent="0.25">
      <c r="A8314" s="5">
        <v>84803</v>
      </c>
      <c r="B8314" s="3" t="s">
        <v>50</v>
      </c>
      <c r="C8314" s="1" t="s">
        <v>3828</v>
      </c>
      <c r="D8314" s="1" t="s">
        <v>3764</v>
      </c>
      <c r="E8314" s="1" t="s">
        <v>4349</v>
      </c>
      <c r="F8314" s="1" t="s">
        <v>4420</v>
      </c>
      <c r="G8314" s="1" t="s">
        <v>4404</v>
      </c>
      <c r="H8314" s="1" t="s">
        <v>4397</v>
      </c>
      <c r="I8314" s="1" t="s">
        <v>5</v>
      </c>
      <c r="J8314" s="1" t="s">
        <v>4425</v>
      </c>
      <c r="K8314" s="1" t="s">
        <v>5</v>
      </c>
      <c r="L8314" s="46">
        <v>99999</v>
      </c>
      <c r="M8314" s="15" t="s">
        <v>100</v>
      </c>
      <c r="N8314" s="5">
        <v>114</v>
      </c>
      <c r="O8314" s="16">
        <f t="shared" si="129"/>
        <v>0</v>
      </c>
      <c r="P8314" s="23"/>
      <c r="Q8314" s="23"/>
      <c r="R8314" s="23"/>
      <c r="S8314" s="23"/>
      <c r="T8314" s="23"/>
      <c r="U8314" s="23"/>
      <c r="V8314" s="23"/>
      <c r="W8314" s="23"/>
      <c r="X8314" s="23"/>
      <c r="Y8314" s="23"/>
      <c r="Z8314" s="23"/>
      <c r="AA8314" s="23"/>
      <c r="AB8314" s="23"/>
      <c r="AC8314" s="23"/>
      <c r="AD8314" s="23"/>
      <c r="AE8314" s="23"/>
      <c r="AF8314" s="23"/>
      <c r="AG8314" s="23"/>
      <c r="AH8314" s="23"/>
      <c r="AI8314" s="23"/>
      <c r="AJ8314" s="23"/>
      <c r="AK8314" s="23"/>
      <c r="AL8314" s="23"/>
      <c r="AM8314" s="23"/>
      <c r="AN8314" s="23"/>
      <c r="AO8314" s="23"/>
      <c r="AP8314" s="23"/>
      <c r="AQ8314" s="23"/>
      <c r="AR8314" s="23"/>
      <c r="AS8314" s="23"/>
      <c r="AT8314" s="23"/>
      <c r="AU8314" s="23"/>
      <c r="AV8314" s="23"/>
      <c r="AW8314" s="23"/>
      <c r="AX8314" s="23"/>
      <c r="AY8314" s="23"/>
      <c r="AZ8314" s="23"/>
      <c r="BA8314" s="23"/>
      <c r="BB8314" s="23"/>
      <c r="BC8314" s="23"/>
      <c r="BD8314" s="23"/>
      <c r="BE8314" s="23"/>
      <c r="BF8314" s="23"/>
      <c r="BG8314" s="23"/>
      <c r="BH8314" s="23"/>
      <c r="BI8314" s="23"/>
      <c r="BJ8314" s="23"/>
      <c r="BK8314" s="23"/>
      <c r="BL8314" s="23"/>
      <c r="BM8314" s="23"/>
      <c r="BN8314" s="23"/>
      <c r="BO8314" s="23"/>
      <c r="BP8314" s="23"/>
    </row>
    <row r="8315" spans="1:68" x14ac:dyDescent="0.25">
      <c r="A8315" s="5">
        <v>84804</v>
      </c>
      <c r="B8315" s="3" t="s">
        <v>50</v>
      </c>
      <c r="C8315" s="1" t="s">
        <v>3791</v>
      </c>
      <c r="D8315" s="1" t="s">
        <v>3829</v>
      </c>
      <c r="E8315" s="1" t="s">
        <v>4349</v>
      </c>
      <c r="F8315" s="1" t="s">
        <v>4399</v>
      </c>
      <c r="G8315" s="1" t="s">
        <v>4400</v>
      </c>
      <c r="H8315" s="1" t="s">
        <v>4411</v>
      </c>
      <c r="I8315" s="1" t="s">
        <v>5</v>
      </c>
      <c r="J8315" s="1" t="s">
        <v>4425</v>
      </c>
      <c r="K8315" s="1" t="s">
        <v>5</v>
      </c>
      <c r="L8315" s="46">
        <v>99999</v>
      </c>
      <c r="M8315" s="15" t="s">
        <v>56</v>
      </c>
      <c r="N8315" s="5">
        <v>20</v>
      </c>
      <c r="O8315" s="16">
        <f t="shared" si="129"/>
        <v>0</v>
      </c>
      <c r="P8315" s="23"/>
      <c r="Q8315" s="23"/>
      <c r="R8315" s="23"/>
      <c r="S8315" s="23"/>
      <c r="T8315" s="23"/>
      <c r="U8315" s="23"/>
      <c r="V8315" s="23"/>
      <c r="W8315" s="23"/>
      <c r="X8315" s="23"/>
      <c r="Y8315" s="23"/>
      <c r="Z8315" s="23"/>
      <c r="AA8315" s="23"/>
      <c r="AB8315" s="23"/>
      <c r="AC8315" s="23"/>
      <c r="AD8315" s="23"/>
      <c r="AE8315" s="23"/>
      <c r="AF8315" s="23"/>
      <c r="AG8315" s="23"/>
      <c r="AH8315" s="23"/>
      <c r="AI8315" s="23"/>
      <c r="AJ8315" s="23"/>
      <c r="AK8315" s="23"/>
      <c r="AL8315" s="23"/>
      <c r="AM8315" s="23"/>
      <c r="AN8315" s="23"/>
      <c r="AO8315" s="23"/>
      <c r="AP8315" s="23"/>
      <c r="AQ8315" s="23"/>
      <c r="AR8315" s="23"/>
      <c r="AS8315" s="23"/>
      <c r="AT8315" s="23"/>
      <c r="AU8315" s="23"/>
      <c r="AV8315" s="23"/>
      <c r="AW8315" s="23"/>
      <c r="AX8315" s="23"/>
      <c r="AY8315" s="23"/>
      <c r="AZ8315" s="23"/>
      <c r="BA8315" s="23"/>
      <c r="BB8315" s="23"/>
      <c r="BC8315" s="23"/>
      <c r="BD8315" s="23"/>
      <c r="BE8315" s="23"/>
      <c r="BF8315" s="23"/>
      <c r="BG8315" s="23"/>
      <c r="BH8315" s="23"/>
      <c r="BI8315" s="23"/>
      <c r="BJ8315" s="23"/>
      <c r="BK8315" s="23"/>
      <c r="BL8315" s="23"/>
      <c r="BM8315" s="23"/>
      <c r="BN8315" s="23"/>
      <c r="BO8315" s="23"/>
      <c r="BP8315" s="23"/>
    </row>
    <row r="8316" spans="1:68" x14ac:dyDescent="0.25">
      <c r="A8316" s="5">
        <v>84805</v>
      </c>
      <c r="B8316" s="3" t="s">
        <v>36</v>
      </c>
      <c r="C8316" s="1" t="s">
        <v>2456</v>
      </c>
      <c r="D8316" s="1" t="s">
        <v>1014</v>
      </c>
      <c r="E8316" s="1" t="s">
        <v>4343</v>
      </c>
      <c r="F8316" s="1" t="s">
        <v>4393</v>
      </c>
      <c r="G8316" s="1" t="s">
        <v>5</v>
      </c>
      <c r="H8316" s="1" t="s">
        <v>5</v>
      </c>
      <c r="I8316" s="1" t="s">
        <v>5</v>
      </c>
      <c r="J8316" s="1" t="s">
        <v>4425</v>
      </c>
      <c r="K8316" s="1" t="s">
        <v>5</v>
      </c>
      <c r="L8316" s="46">
        <v>99999</v>
      </c>
      <c r="M8316" s="15" t="s">
        <v>6</v>
      </c>
      <c r="N8316" s="5">
        <v>145</v>
      </c>
      <c r="O8316" s="16">
        <f t="shared" si="129"/>
        <v>0</v>
      </c>
      <c r="P8316" s="23"/>
      <c r="Q8316" s="23"/>
      <c r="R8316" s="23"/>
      <c r="S8316" s="23"/>
      <c r="T8316" s="23"/>
      <c r="U8316" s="23"/>
      <c r="V8316" s="23"/>
      <c r="W8316" s="23"/>
      <c r="X8316" s="23"/>
      <c r="Y8316" s="23"/>
      <c r="Z8316" s="23"/>
      <c r="AA8316" s="23"/>
      <c r="AB8316" s="23"/>
      <c r="AC8316" s="23"/>
      <c r="AD8316" s="23"/>
      <c r="AE8316" s="23"/>
      <c r="AF8316" s="23"/>
      <c r="AG8316" s="23"/>
      <c r="AH8316" s="23"/>
      <c r="AI8316" s="23"/>
      <c r="AJ8316" s="23"/>
      <c r="AK8316" s="23"/>
      <c r="AL8316" s="23"/>
      <c r="AM8316" s="23"/>
      <c r="AN8316" s="23"/>
      <c r="AO8316" s="23"/>
      <c r="AP8316" s="23"/>
      <c r="AQ8316" s="23"/>
      <c r="AR8316" s="23"/>
      <c r="AS8316" s="23"/>
      <c r="AT8316" s="23"/>
      <c r="AU8316" s="23"/>
      <c r="AV8316" s="23"/>
      <c r="AW8316" s="23"/>
      <c r="AX8316" s="23"/>
      <c r="AY8316" s="23"/>
      <c r="AZ8316" s="23"/>
      <c r="BA8316" s="23"/>
      <c r="BB8316" s="23"/>
      <c r="BC8316" s="23"/>
      <c r="BD8316" s="23"/>
      <c r="BE8316" s="23"/>
      <c r="BF8316" s="23"/>
      <c r="BG8316" s="23"/>
      <c r="BH8316" s="23"/>
      <c r="BI8316" s="23"/>
      <c r="BJ8316" s="23"/>
      <c r="BK8316" s="23"/>
      <c r="BL8316" s="23"/>
      <c r="BM8316" s="23"/>
      <c r="BN8316" s="23"/>
      <c r="BO8316" s="23"/>
      <c r="BP8316" s="23"/>
    </row>
    <row r="8317" spans="1:68" x14ac:dyDescent="0.25">
      <c r="A8317" s="5">
        <v>84806</v>
      </c>
      <c r="B8317" s="3" t="s">
        <v>187</v>
      </c>
      <c r="C8317" s="1" t="s">
        <v>3830</v>
      </c>
      <c r="D8317" s="1" t="s">
        <v>1014</v>
      </c>
      <c r="E8317" s="1" t="s">
        <v>4368</v>
      </c>
      <c r="F8317" s="1" t="s">
        <v>4395</v>
      </c>
      <c r="G8317" s="1" t="s">
        <v>4396</v>
      </c>
      <c r="H8317" s="1" t="s">
        <v>5</v>
      </c>
      <c r="I8317" s="1" t="s">
        <v>5</v>
      </c>
      <c r="J8317" s="1" t="s">
        <v>4425</v>
      </c>
      <c r="K8317" s="1" t="s">
        <v>5</v>
      </c>
      <c r="L8317" s="46">
        <v>99999</v>
      </c>
      <c r="M8317" s="15" t="s">
        <v>55</v>
      </c>
      <c r="N8317" s="5">
        <v>39</v>
      </c>
      <c r="O8317" s="16">
        <f t="shared" si="129"/>
        <v>0</v>
      </c>
      <c r="P8317" s="23"/>
      <c r="Q8317" s="23"/>
      <c r="R8317" s="23"/>
      <c r="S8317" s="23"/>
      <c r="T8317" s="23"/>
      <c r="U8317" s="23"/>
      <c r="V8317" s="23"/>
      <c r="W8317" s="23"/>
      <c r="X8317" s="23"/>
      <c r="Y8317" s="23"/>
      <c r="Z8317" s="23"/>
      <c r="AA8317" s="23"/>
      <c r="AB8317" s="23"/>
      <c r="AC8317" s="23"/>
      <c r="AD8317" s="23"/>
      <c r="AE8317" s="23"/>
      <c r="AF8317" s="23"/>
      <c r="AG8317" s="23"/>
      <c r="AH8317" s="23"/>
      <c r="AI8317" s="23"/>
      <c r="AJ8317" s="23"/>
      <c r="AK8317" s="23"/>
      <c r="AL8317" s="23"/>
      <c r="AM8317" s="23"/>
      <c r="AN8317" s="23"/>
      <c r="AO8317" s="23"/>
      <c r="AP8317" s="23"/>
      <c r="AQ8317" s="23"/>
      <c r="AR8317" s="23"/>
      <c r="AS8317" s="23"/>
      <c r="AT8317" s="23"/>
      <c r="AU8317" s="23"/>
      <c r="AV8317" s="23"/>
      <c r="AW8317" s="23"/>
      <c r="AX8317" s="23"/>
      <c r="AY8317" s="23"/>
      <c r="AZ8317" s="23"/>
      <c r="BA8317" s="23"/>
      <c r="BB8317" s="23"/>
      <c r="BC8317" s="23"/>
      <c r="BD8317" s="23"/>
      <c r="BE8317" s="23"/>
      <c r="BF8317" s="23"/>
      <c r="BG8317" s="23"/>
      <c r="BH8317" s="23"/>
      <c r="BI8317" s="23"/>
      <c r="BJ8317" s="23"/>
      <c r="BK8317" s="23"/>
      <c r="BL8317" s="23"/>
      <c r="BM8317" s="23"/>
      <c r="BN8317" s="23"/>
      <c r="BO8317" s="23"/>
      <c r="BP8317" s="23"/>
    </row>
    <row r="8318" spans="1:68" x14ac:dyDescent="0.25">
      <c r="A8318" s="5">
        <v>84807</v>
      </c>
      <c r="B8318" s="3" t="s">
        <v>63</v>
      </c>
      <c r="C8318" s="1" t="s">
        <v>3831</v>
      </c>
      <c r="D8318" s="1" t="s">
        <v>3741</v>
      </c>
      <c r="E8318" s="1" t="s">
        <v>4352</v>
      </c>
      <c r="F8318" s="1" t="s">
        <v>4395</v>
      </c>
      <c r="G8318" s="1" t="s">
        <v>4396</v>
      </c>
      <c r="H8318" s="1" t="s">
        <v>5</v>
      </c>
      <c r="I8318" s="1" t="s">
        <v>5</v>
      </c>
      <c r="J8318" s="1" t="s">
        <v>4425</v>
      </c>
      <c r="K8318" s="1" t="s">
        <v>5</v>
      </c>
      <c r="L8318" s="46">
        <v>99999</v>
      </c>
      <c r="M8318" s="15" t="s">
        <v>382</v>
      </c>
      <c r="N8318" s="5">
        <v>39</v>
      </c>
      <c r="O8318" s="16">
        <f t="shared" si="129"/>
        <v>0</v>
      </c>
      <c r="P8318" s="23"/>
      <c r="Q8318" s="23"/>
      <c r="R8318" s="23"/>
      <c r="S8318" s="23"/>
      <c r="T8318" s="23"/>
      <c r="U8318" s="23"/>
      <c r="V8318" s="23"/>
      <c r="W8318" s="23"/>
      <c r="X8318" s="23"/>
      <c r="Y8318" s="23"/>
      <c r="Z8318" s="23"/>
      <c r="AA8318" s="23"/>
      <c r="AB8318" s="23"/>
      <c r="AC8318" s="23"/>
      <c r="AD8318" s="23"/>
      <c r="AE8318" s="23"/>
      <c r="AF8318" s="23"/>
      <c r="AG8318" s="23"/>
      <c r="AH8318" s="23"/>
      <c r="AI8318" s="23"/>
      <c r="AJ8318" s="23"/>
      <c r="AK8318" s="23"/>
      <c r="AL8318" s="23"/>
      <c r="AM8318" s="23"/>
      <c r="AN8318" s="23"/>
      <c r="AO8318" s="23"/>
      <c r="AP8318" s="23"/>
      <c r="AQ8318" s="23"/>
      <c r="AR8318" s="23"/>
      <c r="AS8318" s="23"/>
      <c r="AT8318" s="23"/>
      <c r="AU8318" s="23"/>
      <c r="AV8318" s="23"/>
      <c r="AW8318" s="23"/>
      <c r="AX8318" s="23"/>
      <c r="AY8318" s="23"/>
      <c r="AZ8318" s="23"/>
      <c r="BA8318" s="23"/>
      <c r="BB8318" s="23"/>
      <c r="BC8318" s="23"/>
      <c r="BD8318" s="23"/>
      <c r="BE8318" s="23"/>
      <c r="BF8318" s="23"/>
      <c r="BG8318" s="23"/>
      <c r="BH8318" s="23"/>
      <c r="BI8318" s="23"/>
      <c r="BJ8318" s="23"/>
      <c r="BK8318" s="23"/>
      <c r="BL8318" s="23"/>
      <c r="BM8318" s="23"/>
      <c r="BN8318" s="23"/>
      <c r="BO8318" s="23"/>
      <c r="BP8318" s="23"/>
    </row>
    <row r="8319" spans="1:68" x14ac:dyDescent="0.25">
      <c r="A8319" s="5">
        <v>84808</v>
      </c>
      <c r="B8319" s="3" t="s">
        <v>449</v>
      </c>
      <c r="C8319" s="1" t="s">
        <v>3832</v>
      </c>
      <c r="D8319" s="1" t="s">
        <v>1014</v>
      </c>
      <c r="E8319" s="1" t="s">
        <v>4365</v>
      </c>
      <c r="F8319" s="1" t="s">
        <v>4393</v>
      </c>
      <c r="G8319" s="1" t="s">
        <v>5</v>
      </c>
      <c r="H8319" s="1" t="s">
        <v>5</v>
      </c>
      <c r="I8319" s="1" t="s">
        <v>5</v>
      </c>
      <c r="J8319" s="1" t="s">
        <v>4425</v>
      </c>
      <c r="K8319" s="1" t="s">
        <v>5</v>
      </c>
      <c r="L8319" s="46">
        <v>99999</v>
      </c>
      <c r="M8319" s="15" t="s">
        <v>6</v>
      </c>
      <c r="N8319" s="5">
        <v>145</v>
      </c>
      <c r="O8319" s="16">
        <f t="shared" si="129"/>
        <v>0</v>
      </c>
      <c r="P8319" s="23"/>
      <c r="Q8319" s="23"/>
      <c r="R8319" s="23"/>
      <c r="S8319" s="23"/>
      <c r="T8319" s="23"/>
      <c r="U8319" s="23"/>
      <c r="V8319" s="23"/>
      <c r="W8319" s="23"/>
      <c r="X8319" s="23"/>
      <c r="Y8319" s="23"/>
      <c r="Z8319" s="23"/>
      <c r="AA8319" s="23"/>
      <c r="AB8319" s="23"/>
      <c r="AC8319" s="23"/>
      <c r="AD8319" s="23"/>
      <c r="AE8319" s="23"/>
      <c r="AF8319" s="23"/>
      <c r="AG8319" s="23"/>
      <c r="AH8319" s="23"/>
      <c r="AI8319" s="23"/>
      <c r="AJ8319" s="23"/>
      <c r="AK8319" s="23"/>
      <c r="AL8319" s="23"/>
      <c r="AM8319" s="23"/>
      <c r="AN8319" s="23"/>
      <c r="AO8319" s="23"/>
      <c r="AP8319" s="23"/>
      <c r="AQ8319" s="23"/>
      <c r="AR8319" s="23"/>
      <c r="AS8319" s="23"/>
      <c r="AT8319" s="23"/>
      <c r="AU8319" s="23"/>
      <c r="AV8319" s="23"/>
      <c r="AW8319" s="23"/>
      <c r="AX8319" s="23"/>
      <c r="AY8319" s="23"/>
      <c r="AZ8319" s="23"/>
      <c r="BA8319" s="23"/>
      <c r="BB8319" s="23"/>
      <c r="BC8319" s="23"/>
      <c r="BD8319" s="23"/>
      <c r="BE8319" s="23"/>
      <c r="BF8319" s="23"/>
      <c r="BG8319" s="23"/>
      <c r="BH8319" s="23"/>
      <c r="BI8319" s="23"/>
      <c r="BJ8319" s="23"/>
      <c r="BK8319" s="23"/>
      <c r="BL8319" s="23"/>
      <c r="BM8319" s="23"/>
      <c r="BN8319" s="23"/>
      <c r="BO8319" s="23"/>
      <c r="BP8319" s="23"/>
    </row>
    <row r="8320" spans="1:68" x14ac:dyDescent="0.25">
      <c r="A8320" s="5">
        <v>84809</v>
      </c>
      <c r="B8320" s="3" t="s">
        <v>68</v>
      </c>
      <c r="C8320" s="1" t="s">
        <v>3833</v>
      </c>
      <c r="D8320" s="1" t="s">
        <v>3741</v>
      </c>
      <c r="E8320" s="1" t="s">
        <v>4353</v>
      </c>
      <c r="F8320" s="1" t="s">
        <v>4395</v>
      </c>
      <c r="G8320" s="1" t="s">
        <v>4396</v>
      </c>
      <c r="H8320" s="1" t="s">
        <v>5</v>
      </c>
      <c r="I8320" s="1" t="s">
        <v>5</v>
      </c>
      <c r="J8320" s="1" t="s">
        <v>4425</v>
      </c>
      <c r="K8320" s="1" t="s">
        <v>5</v>
      </c>
      <c r="L8320" s="46">
        <v>99999</v>
      </c>
      <c r="M8320" s="15" t="s">
        <v>70</v>
      </c>
      <c r="N8320" s="5">
        <v>39</v>
      </c>
      <c r="O8320" s="16">
        <f t="shared" si="129"/>
        <v>0</v>
      </c>
      <c r="P8320" s="23"/>
      <c r="Q8320" s="23"/>
      <c r="R8320" s="23"/>
      <c r="S8320" s="23"/>
      <c r="T8320" s="23"/>
      <c r="U8320" s="23"/>
      <c r="V8320" s="23"/>
      <c r="W8320" s="23"/>
      <c r="X8320" s="23"/>
      <c r="Y8320" s="23"/>
      <c r="Z8320" s="23"/>
      <c r="AA8320" s="23"/>
      <c r="AB8320" s="23"/>
      <c r="AC8320" s="23"/>
      <c r="AD8320" s="23"/>
      <c r="AE8320" s="23"/>
      <c r="AF8320" s="23"/>
      <c r="AG8320" s="23"/>
      <c r="AH8320" s="23"/>
      <c r="AI8320" s="23"/>
      <c r="AJ8320" s="23"/>
      <c r="AK8320" s="23"/>
      <c r="AL8320" s="23"/>
      <c r="AM8320" s="23"/>
      <c r="AN8320" s="23"/>
      <c r="AO8320" s="23"/>
      <c r="AP8320" s="23"/>
      <c r="AQ8320" s="23"/>
      <c r="AR8320" s="23"/>
      <c r="AS8320" s="23"/>
      <c r="AT8320" s="23"/>
      <c r="AU8320" s="23"/>
      <c r="AV8320" s="23"/>
      <c r="AW8320" s="23"/>
      <c r="AX8320" s="23"/>
      <c r="AY8320" s="23"/>
      <c r="AZ8320" s="23"/>
      <c r="BA8320" s="23"/>
      <c r="BB8320" s="23"/>
      <c r="BC8320" s="23"/>
      <c r="BD8320" s="23"/>
      <c r="BE8320" s="23"/>
      <c r="BF8320" s="23"/>
      <c r="BG8320" s="23"/>
      <c r="BH8320" s="23"/>
      <c r="BI8320" s="23"/>
      <c r="BJ8320" s="23"/>
      <c r="BK8320" s="23"/>
      <c r="BL8320" s="23"/>
      <c r="BM8320" s="23"/>
      <c r="BN8320" s="23"/>
      <c r="BO8320" s="23"/>
      <c r="BP8320" s="23"/>
    </row>
    <row r="8321" spans="1:68" x14ac:dyDescent="0.25">
      <c r="A8321" s="5">
        <v>84810</v>
      </c>
      <c r="B8321" s="3" t="s">
        <v>68</v>
      </c>
      <c r="C8321" s="1" t="s">
        <v>3834</v>
      </c>
      <c r="D8321" s="1" t="s">
        <v>3741</v>
      </c>
      <c r="E8321" s="1" t="s">
        <v>4353</v>
      </c>
      <c r="F8321" s="1" t="s">
        <v>4395</v>
      </c>
      <c r="G8321" s="1" t="s">
        <v>4396</v>
      </c>
      <c r="H8321" s="1" t="s">
        <v>5</v>
      </c>
      <c r="I8321" s="1" t="s">
        <v>5</v>
      </c>
      <c r="J8321" s="1" t="s">
        <v>4425</v>
      </c>
      <c r="K8321" s="1" t="s">
        <v>5</v>
      </c>
      <c r="L8321" s="46">
        <v>99999</v>
      </c>
      <c r="M8321" s="15" t="s">
        <v>70</v>
      </c>
      <c r="N8321" s="5">
        <v>39</v>
      </c>
      <c r="O8321" s="16">
        <f t="shared" si="129"/>
        <v>0</v>
      </c>
      <c r="P8321" s="23"/>
      <c r="Q8321" s="23"/>
      <c r="R8321" s="23"/>
      <c r="S8321" s="23"/>
      <c r="T8321" s="23"/>
      <c r="U8321" s="23"/>
      <c r="V8321" s="23"/>
      <c r="W8321" s="23"/>
      <c r="X8321" s="23"/>
      <c r="Y8321" s="23"/>
      <c r="Z8321" s="23"/>
      <c r="AA8321" s="23"/>
      <c r="AB8321" s="23"/>
      <c r="AC8321" s="23"/>
      <c r="AD8321" s="23"/>
      <c r="AE8321" s="23"/>
      <c r="AF8321" s="23"/>
      <c r="AG8321" s="23"/>
      <c r="AH8321" s="23"/>
      <c r="AI8321" s="23"/>
      <c r="AJ8321" s="23"/>
      <c r="AK8321" s="23"/>
      <c r="AL8321" s="23"/>
      <c r="AM8321" s="23"/>
      <c r="AN8321" s="23"/>
      <c r="AO8321" s="23"/>
      <c r="AP8321" s="23"/>
      <c r="AQ8321" s="23"/>
      <c r="AR8321" s="23"/>
      <c r="AS8321" s="23"/>
      <c r="AT8321" s="23"/>
      <c r="AU8321" s="23"/>
      <c r="AV8321" s="23"/>
      <c r="AW8321" s="23"/>
      <c r="AX8321" s="23"/>
      <c r="AY8321" s="23"/>
      <c r="AZ8321" s="23"/>
      <c r="BA8321" s="23"/>
      <c r="BB8321" s="23"/>
      <c r="BC8321" s="23"/>
      <c r="BD8321" s="23"/>
      <c r="BE8321" s="23"/>
      <c r="BF8321" s="23"/>
      <c r="BG8321" s="23"/>
      <c r="BH8321" s="23"/>
      <c r="BI8321" s="23"/>
      <c r="BJ8321" s="23"/>
      <c r="BK8321" s="23"/>
      <c r="BL8321" s="23"/>
      <c r="BM8321" s="23"/>
      <c r="BN8321" s="23"/>
      <c r="BO8321" s="23"/>
      <c r="BP8321" s="23"/>
    </row>
    <row r="8322" spans="1:68" x14ac:dyDescent="0.25">
      <c r="A8322" s="5">
        <v>84811</v>
      </c>
      <c r="B8322" s="3" t="s">
        <v>68</v>
      </c>
      <c r="C8322" s="1" t="s">
        <v>3835</v>
      </c>
      <c r="D8322" s="1" t="s">
        <v>3741</v>
      </c>
      <c r="E8322" s="1" t="s">
        <v>4353</v>
      </c>
      <c r="F8322" s="1" t="s">
        <v>4395</v>
      </c>
      <c r="G8322" s="1" t="s">
        <v>4396</v>
      </c>
      <c r="H8322" s="1" t="s">
        <v>5</v>
      </c>
      <c r="I8322" s="1" t="s">
        <v>5</v>
      </c>
      <c r="J8322" s="1" t="s">
        <v>4425</v>
      </c>
      <c r="K8322" s="1" t="s">
        <v>5</v>
      </c>
      <c r="L8322" s="46">
        <v>99999</v>
      </c>
      <c r="M8322" s="15" t="s">
        <v>70</v>
      </c>
      <c r="N8322" s="5">
        <v>39</v>
      </c>
      <c r="O8322" s="16">
        <f t="shared" si="129"/>
        <v>0</v>
      </c>
      <c r="P8322" s="23"/>
      <c r="Q8322" s="23"/>
      <c r="R8322" s="23"/>
      <c r="S8322" s="23"/>
      <c r="T8322" s="23"/>
      <c r="U8322" s="23"/>
      <c r="V8322" s="23"/>
      <c r="W8322" s="23"/>
      <c r="X8322" s="23"/>
      <c r="Y8322" s="23"/>
      <c r="Z8322" s="23"/>
      <c r="AA8322" s="23"/>
      <c r="AB8322" s="23"/>
      <c r="AC8322" s="23"/>
      <c r="AD8322" s="23"/>
      <c r="AE8322" s="23"/>
      <c r="AF8322" s="23"/>
      <c r="AG8322" s="23"/>
      <c r="AH8322" s="23"/>
      <c r="AI8322" s="23"/>
      <c r="AJ8322" s="23"/>
      <c r="AK8322" s="23"/>
      <c r="AL8322" s="23"/>
      <c r="AM8322" s="23"/>
      <c r="AN8322" s="23"/>
      <c r="AO8322" s="23"/>
      <c r="AP8322" s="23"/>
      <c r="AQ8322" s="23"/>
      <c r="AR8322" s="23"/>
      <c r="AS8322" s="23"/>
      <c r="AT8322" s="23"/>
      <c r="AU8322" s="23"/>
      <c r="AV8322" s="23"/>
      <c r="AW8322" s="23"/>
      <c r="AX8322" s="23"/>
      <c r="AY8322" s="23"/>
      <c r="AZ8322" s="23"/>
      <c r="BA8322" s="23"/>
      <c r="BB8322" s="23"/>
      <c r="BC8322" s="23"/>
      <c r="BD8322" s="23"/>
      <c r="BE8322" s="23"/>
      <c r="BF8322" s="23"/>
      <c r="BG8322" s="23"/>
      <c r="BH8322" s="23"/>
      <c r="BI8322" s="23"/>
      <c r="BJ8322" s="23"/>
      <c r="BK8322" s="23"/>
      <c r="BL8322" s="23"/>
      <c r="BM8322" s="23"/>
      <c r="BN8322" s="23"/>
      <c r="BO8322" s="23"/>
      <c r="BP8322" s="23"/>
    </row>
    <row r="8323" spans="1:68" x14ac:dyDescent="0.25">
      <c r="A8323" s="5">
        <v>84812</v>
      </c>
      <c r="B8323" s="3" t="s">
        <v>3</v>
      </c>
      <c r="C8323" s="1" t="s">
        <v>3836</v>
      </c>
      <c r="D8323" s="1" t="s">
        <v>1014</v>
      </c>
      <c r="E8323" s="1" t="s">
        <v>4342</v>
      </c>
      <c r="F8323" s="1" t="s">
        <v>4393</v>
      </c>
      <c r="G8323" s="1" t="s">
        <v>5</v>
      </c>
      <c r="H8323" s="1" t="s">
        <v>5</v>
      </c>
      <c r="I8323" s="1" t="s">
        <v>5</v>
      </c>
      <c r="J8323" s="1" t="s">
        <v>4425</v>
      </c>
      <c r="K8323" s="1" t="s">
        <v>5</v>
      </c>
      <c r="L8323" s="46">
        <v>99999</v>
      </c>
      <c r="M8323" s="15" t="s">
        <v>6</v>
      </c>
      <c r="N8323" s="5">
        <v>145</v>
      </c>
      <c r="O8323" s="16">
        <f t="shared" si="129"/>
        <v>0</v>
      </c>
      <c r="P8323" s="23"/>
      <c r="Q8323" s="23"/>
      <c r="R8323" s="23"/>
      <c r="S8323" s="23"/>
      <c r="T8323" s="23"/>
      <c r="U8323" s="23"/>
      <c r="V8323" s="23"/>
      <c r="W8323" s="23"/>
      <c r="X8323" s="23"/>
      <c r="Y8323" s="23"/>
      <c r="Z8323" s="23"/>
      <c r="AA8323" s="23"/>
      <c r="AB8323" s="23"/>
      <c r="AC8323" s="23"/>
      <c r="AD8323" s="23"/>
      <c r="AE8323" s="23"/>
      <c r="AF8323" s="23"/>
      <c r="AG8323" s="23"/>
      <c r="AH8323" s="23"/>
      <c r="AI8323" s="23"/>
      <c r="AJ8323" s="23"/>
      <c r="AK8323" s="23"/>
      <c r="AL8323" s="23"/>
      <c r="AM8323" s="23"/>
      <c r="AN8323" s="23"/>
      <c r="AO8323" s="23"/>
      <c r="AP8323" s="23"/>
      <c r="AQ8323" s="23"/>
      <c r="AR8323" s="23"/>
      <c r="AS8323" s="23"/>
      <c r="AT8323" s="23"/>
      <c r="AU8323" s="23"/>
      <c r="AV8323" s="23"/>
      <c r="AW8323" s="23"/>
      <c r="AX8323" s="23"/>
      <c r="AY8323" s="23"/>
      <c r="AZ8323" s="23"/>
      <c r="BA8323" s="23"/>
      <c r="BB8323" s="23"/>
      <c r="BC8323" s="23"/>
      <c r="BD8323" s="23"/>
      <c r="BE8323" s="23"/>
      <c r="BF8323" s="23"/>
      <c r="BG8323" s="23"/>
      <c r="BH8323" s="23"/>
      <c r="BI8323" s="23"/>
      <c r="BJ8323" s="23"/>
      <c r="BK8323" s="23"/>
      <c r="BL8323" s="23"/>
      <c r="BM8323" s="23"/>
      <c r="BN8323" s="23"/>
      <c r="BO8323" s="23"/>
      <c r="BP8323" s="23"/>
    </row>
    <row r="8324" spans="1:68" x14ac:dyDescent="0.25">
      <c r="A8324" s="5">
        <v>84813</v>
      </c>
      <c r="B8324" s="3" t="s">
        <v>13</v>
      </c>
      <c r="C8324" s="1" t="s">
        <v>3837</v>
      </c>
      <c r="D8324" s="1" t="s">
        <v>1014</v>
      </c>
      <c r="E8324" s="1" t="s">
        <v>4342</v>
      </c>
      <c r="F8324" s="1" t="s">
        <v>4393</v>
      </c>
      <c r="G8324" s="1" t="s">
        <v>5</v>
      </c>
      <c r="H8324" s="1" t="s">
        <v>5</v>
      </c>
      <c r="I8324" s="1" t="s">
        <v>5</v>
      </c>
      <c r="J8324" s="1" t="s">
        <v>4425</v>
      </c>
      <c r="K8324" s="1" t="s">
        <v>5</v>
      </c>
      <c r="L8324" s="46">
        <v>99999</v>
      </c>
      <c r="M8324" s="15" t="s">
        <v>6</v>
      </c>
      <c r="N8324" s="5">
        <v>145</v>
      </c>
      <c r="O8324" s="16">
        <f t="shared" si="129"/>
        <v>0</v>
      </c>
      <c r="P8324" s="23"/>
      <c r="Q8324" s="23"/>
      <c r="R8324" s="23"/>
      <c r="S8324" s="23"/>
      <c r="T8324" s="23"/>
      <c r="U8324" s="23"/>
      <c r="V8324" s="23"/>
      <c r="W8324" s="23"/>
      <c r="X8324" s="23"/>
      <c r="Y8324" s="23"/>
      <c r="Z8324" s="23"/>
      <c r="AA8324" s="23"/>
      <c r="AB8324" s="23"/>
      <c r="AC8324" s="23"/>
      <c r="AD8324" s="23"/>
      <c r="AE8324" s="23"/>
      <c r="AF8324" s="23"/>
      <c r="AG8324" s="23"/>
      <c r="AH8324" s="23"/>
      <c r="AI8324" s="23"/>
      <c r="AJ8324" s="23"/>
      <c r="AK8324" s="23"/>
      <c r="AL8324" s="23"/>
      <c r="AM8324" s="23"/>
      <c r="AN8324" s="23"/>
      <c r="AO8324" s="23"/>
      <c r="AP8324" s="23"/>
      <c r="AQ8324" s="23"/>
      <c r="AR8324" s="23"/>
      <c r="AS8324" s="23"/>
      <c r="AT8324" s="23"/>
      <c r="AU8324" s="23"/>
      <c r="AV8324" s="23"/>
      <c r="AW8324" s="23"/>
      <c r="AX8324" s="23"/>
      <c r="AY8324" s="23"/>
      <c r="AZ8324" s="23"/>
      <c r="BA8324" s="23"/>
      <c r="BB8324" s="23"/>
      <c r="BC8324" s="23"/>
      <c r="BD8324" s="23"/>
      <c r="BE8324" s="23"/>
      <c r="BF8324" s="23"/>
      <c r="BG8324" s="23"/>
      <c r="BH8324" s="23"/>
      <c r="BI8324" s="23"/>
      <c r="BJ8324" s="23"/>
      <c r="BK8324" s="23"/>
      <c r="BL8324" s="23"/>
      <c r="BM8324" s="23"/>
      <c r="BN8324" s="23"/>
      <c r="BO8324" s="23"/>
      <c r="BP8324" s="23"/>
    </row>
    <row r="8325" spans="1:68" x14ac:dyDescent="0.25">
      <c r="A8325" s="5">
        <v>84814</v>
      </c>
      <c r="B8325" s="3" t="s">
        <v>1846</v>
      </c>
      <c r="C8325" s="1" t="s">
        <v>3444</v>
      </c>
      <c r="D8325" s="1" t="s">
        <v>5</v>
      </c>
      <c r="E8325" s="1" t="s">
        <v>4378</v>
      </c>
      <c r="F8325" s="1" t="s">
        <v>4429</v>
      </c>
      <c r="G8325" s="1" t="s">
        <v>4423</v>
      </c>
      <c r="H8325" s="1" t="s">
        <v>5</v>
      </c>
      <c r="I8325" s="1" t="s">
        <v>5</v>
      </c>
      <c r="J8325" s="1" t="s">
        <v>4394</v>
      </c>
      <c r="K8325" s="1" t="s">
        <v>5</v>
      </c>
      <c r="L8325" s="46">
        <v>99999</v>
      </c>
      <c r="M8325" s="15" t="s">
        <v>167</v>
      </c>
      <c r="N8325" s="5">
        <v>250</v>
      </c>
      <c r="O8325" s="16">
        <f t="shared" si="129"/>
        <v>0</v>
      </c>
      <c r="P8325" s="23"/>
      <c r="Q8325" s="23"/>
      <c r="R8325" s="23"/>
      <c r="S8325" s="23"/>
      <c r="T8325" s="23"/>
      <c r="U8325" s="23"/>
      <c r="V8325" s="23"/>
      <c r="W8325" s="23"/>
      <c r="X8325" s="23"/>
      <c r="Y8325" s="23"/>
      <c r="Z8325" s="23"/>
      <c r="AA8325" s="23"/>
      <c r="AB8325" s="23"/>
      <c r="AC8325" s="23"/>
      <c r="AD8325" s="23"/>
      <c r="AE8325" s="23"/>
      <c r="AF8325" s="23"/>
      <c r="AG8325" s="23"/>
      <c r="AH8325" s="23"/>
      <c r="AI8325" s="23"/>
      <c r="AJ8325" s="23"/>
      <c r="AK8325" s="23"/>
      <c r="AL8325" s="23"/>
      <c r="AM8325" s="23"/>
      <c r="AN8325" s="23"/>
      <c r="AO8325" s="23"/>
      <c r="AP8325" s="23"/>
      <c r="AQ8325" s="23"/>
      <c r="AR8325" s="23"/>
      <c r="AS8325" s="23"/>
      <c r="AT8325" s="23"/>
      <c r="AU8325" s="23"/>
      <c r="AV8325" s="23"/>
      <c r="AW8325" s="23"/>
      <c r="AX8325" s="23"/>
      <c r="AY8325" s="23"/>
      <c r="AZ8325" s="23"/>
      <c r="BA8325" s="23"/>
      <c r="BB8325" s="23"/>
      <c r="BC8325" s="23"/>
      <c r="BD8325" s="23"/>
      <c r="BE8325" s="23"/>
      <c r="BF8325" s="23"/>
      <c r="BG8325" s="23"/>
      <c r="BH8325" s="23"/>
      <c r="BI8325" s="23"/>
      <c r="BJ8325" s="23"/>
      <c r="BK8325" s="23"/>
      <c r="BL8325" s="23"/>
      <c r="BM8325" s="23"/>
      <c r="BN8325" s="23"/>
      <c r="BO8325" s="23"/>
      <c r="BP8325" s="23"/>
    </row>
    <row r="8326" spans="1:68" x14ac:dyDescent="0.25">
      <c r="A8326" s="5">
        <v>84815</v>
      </c>
      <c r="B8326" s="3" t="s">
        <v>1087</v>
      </c>
      <c r="C8326" s="1" t="s">
        <v>3838</v>
      </c>
      <c r="D8326" s="1" t="s">
        <v>2934</v>
      </c>
      <c r="E8326" s="1" t="s">
        <v>4376</v>
      </c>
      <c r="F8326" s="1" t="s">
        <v>4426</v>
      </c>
      <c r="G8326" s="1" t="s">
        <v>4427</v>
      </c>
      <c r="H8326" s="1" t="s">
        <v>5</v>
      </c>
      <c r="I8326" s="1" t="s">
        <v>5</v>
      </c>
      <c r="J8326" s="1" t="s">
        <v>4394</v>
      </c>
      <c r="K8326" s="1" t="s">
        <v>4338</v>
      </c>
      <c r="L8326" s="46">
        <v>99999</v>
      </c>
      <c r="M8326" s="15" t="s">
        <v>167</v>
      </c>
      <c r="N8326" s="5">
        <v>540</v>
      </c>
      <c r="O8326" s="16">
        <f t="shared" si="129"/>
        <v>0</v>
      </c>
      <c r="P8326" s="23"/>
      <c r="Q8326" s="23"/>
      <c r="R8326" s="23"/>
      <c r="S8326" s="23"/>
      <c r="T8326" s="23"/>
      <c r="U8326" s="23"/>
      <c r="V8326" s="23"/>
      <c r="W8326" s="23"/>
      <c r="X8326" s="23"/>
      <c r="Y8326" s="23"/>
      <c r="Z8326" s="23"/>
      <c r="AA8326" s="23"/>
      <c r="AB8326" s="23"/>
      <c r="AC8326" s="23"/>
      <c r="AD8326" s="23"/>
      <c r="AE8326" s="23"/>
      <c r="AF8326" s="23"/>
      <c r="AG8326" s="23"/>
      <c r="AH8326" s="23"/>
      <c r="AI8326" s="23"/>
      <c r="AJ8326" s="23"/>
      <c r="AK8326" s="23"/>
      <c r="AL8326" s="23"/>
      <c r="AM8326" s="23"/>
      <c r="AN8326" s="23"/>
      <c r="AO8326" s="23"/>
      <c r="AP8326" s="23"/>
      <c r="AQ8326" s="23"/>
      <c r="AR8326" s="23"/>
      <c r="AS8326" s="23"/>
      <c r="AT8326" s="23"/>
      <c r="AU8326" s="23"/>
      <c r="AV8326" s="23"/>
      <c r="AW8326" s="23"/>
      <c r="AX8326" s="23"/>
      <c r="AY8326" s="23"/>
      <c r="AZ8326" s="23"/>
      <c r="BA8326" s="23"/>
      <c r="BB8326" s="23"/>
      <c r="BC8326" s="23"/>
      <c r="BD8326" s="23"/>
      <c r="BE8326" s="23"/>
      <c r="BF8326" s="23"/>
      <c r="BG8326" s="23"/>
      <c r="BH8326" s="23"/>
      <c r="BI8326" s="23"/>
      <c r="BJ8326" s="23"/>
      <c r="BK8326" s="23"/>
      <c r="BL8326" s="23"/>
      <c r="BM8326" s="23"/>
      <c r="BN8326" s="23"/>
      <c r="BO8326" s="23"/>
      <c r="BP8326" s="23"/>
    </row>
    <row r="8327" spans="1:68" x14ac:dyDescent="0.25">
      <c r="A8327" s="5">
        <v>84818</v>
      </c>
      <c r="B8327" s="3" t="s">
        <v>112</v>
      </c>
      <c r="C8327" s="1" t="s">
        <v>1998</v>
      </c>
      <c r="D8327" s="1" t="s">
        <v>5</v>
      </c>
      <c r="E8327" s="1" t="s">
        <v>4363</v>
      </c>
      <c r="F8327" s="1" t="s">
        <v>4395</v>
      </c>
      <c r="G8327" s="1" t="s">
        <v>4396</v>
      </c>
      <c r="H8327" s="1" t="s">
        <v>5</v>
      </c>
      <c r="I8327" s="1" t="s">
        <v>5</v>
      </c>
      <c r="J8327" s="1" t="s">
        <v>4394</v>
      </c>
      <c r="K8327" s="1" t="s">
        <v>5</v>
      </c>
      <c r="L8327" s="46">
        <v>99999</v>
      </c>
      <c r="M8327" s="15" t="s">
        <v>55</v>
      </c>
      <c r="N8327" s="5">
        <v>39</v>
      </c>
      <c r="O8327" s="16">
        <f t="shared" si="129"/>
        <v>0</v>
      </c>
      <c r="P8327" s="23"/>
      <c r="Q8327" s="23"/>
      <c r="R8327" s="23"/>
      <c r="S8327" s="23"/>
      <c r="T8327" s="23"/>
      <c r="U8327" s="23"/>
      <c r="V8327" s="23"/>
      <c r="W8327" s="23"/>
      <c r="X8327" s="23"/>
      <c r="Y8327" s="23"/>
      <c r="Z8327" s="23"/>
      <c r="AA8327" s="23"/>
      <c r="AB8327" s="23"/>
      <c r="AC8327" s="23"/>
      <c r="AD8327" s="23"/>
      <c r="AE8327" s="23"/>
      <c r="AF8327" s="23"/>
      <c r="AG8327" s="23"/>
      <c r="AH8327" s="23"/>
      <c r="AI8327" s="23"/>
      <c r="AJ8327" s="23"/>
      <c r="AK8327" s="23"/>
      <c r="AL8327" s="23"/>
      <c r="AM8327" s="23"/>
      <c r="AN8327" s="23"/>
      <c r="AO8327" s="23"/>
      <c r="AP8327" s="23"/>
      <c r="AQ8327" s="23"/>
      <c r="AR8327" s="23"/>
      <c r="AS8327" s="23"/>
      <c r="AT8327" s="23"/>
      <c r="AU8327" s="23"/>
      <c r="AV8327" s="23"/>
      <c r="AW8327" s="23"/>
      <c r="AX8327" s="23"/>
      <c r="AY8327" s="23"/>
      <c r="AZ8327" s="23"/>
      <c r="BA8327" s="23"/>
      <c r="BB8327" s="23"/>
      <c r="BC8327" s="23"/>
      <c r="BD8327" s="23"/>
      <c r="BE8327" s="23"/>
      <c r="BF8327" s="23"/>
      <c r="BG8327" s="23"/>
      <c r="BH8327" s="23"/>
      <c r="BI8327" s="23"/>
      <c r="BJ8327" s="23"/>
      <c r="BK8327" s="23"/>
      <c r="BL8327" s="23"/>
      <c r="BM8327" s="23"/>
      <c r="BN8327" s="23"/>
      <c r="BO8327" s="23"/>
      <c r="BP8327" s="23"/>
    </row>
    <row r="8328" spans="1:68" x14ac:dyDescent="0.25">
      <c r="A8328" s="5">
        <v>84819</v>
      </c>
      <c r="B8328" s="3" t="s">
        <v>50</v>
      </c>
      <c r="C8328" s="1" t="s">
        <v>2682</v>
      </c>
      <c r="D8328" s="1" t="s">
        <v>2937</v>
      </c>
      <c r="E8328" s="1" t="s">
        <v>4359</v>
      </c>
      <c r="F8328" s="1" t="s">
        <v>4403</v>
      </c>
      <c r="G8328" s="1" t="s">
        <v>4404</v>
      </c>
      <c r="H8328" s="1" t="s">
        <v>4397</v>
      </c>
      <c r="I8328" s="1" t="s">
        <v>5</v>
      </c>
      <c r="J8328" s="1" t="s">
        <v>4394</v>
      </c>
      <c r="K8328" s="1" t="s">
        <v>5</v>
      </c>
      <c r="L8328" s="46">
        <v>99999</v>
      </c>
      <c r="M8328" s="15" t="s">
        <v>100</v>
      </c>
      <c r="N8328" s="5">
        <v>114</v>
      </c>
      <c r="O8328" s="16">
        <f t="shared" si="129"/>
        <v>0</v>
      </c>
      <c r="P8328" s="23"/>
      <c r="Q8328" s="23"/>
      <c r="R8328" s="23"/>
      <c r="S8328" s="23"/>
      <c r="T8328" s="23"/>
      <c r="U8328" s="23"/>
      <c r="V8328" s="23"/>
      <c r="W8328" s="23"/>
      <c r="X8328" s="23"/>
      <c r="Y8328" s="23"/>
      <c r="Z8328" s="23"/>
      <c r="AA8328" s="23"/>
      <c r="AB8328" s="23"/>
      <c r="AC8328" s="23"/>
      <c r="AD8328" s="23"/>
      <c r="AE8328" s="23"/>
      <c r="AF8328" s="23"/>
      <c r="AG8328" s="23"/>
      <c r="AH8328" s="23"/>
      <c r="AI8328" s="23"/>
      <c r="AJ8328" s="23"/>
      <c r="AK8328" s="23"/>
      <c r="AL8328" s="23"/>
      <c r="AM8328" s="23"/>
      <c r="AN8328" s="23"/>
      <c r="AO8328" s="23"/>
      <c r="AP8328" s="23"/>
      <c r="AQ8328" s="23"/>
      <c r="AR8328" s="23"/>
      <c r="AS8328" s="23"/>
      <c r="AT8328" s="23"/>
      <c r="AU8328" s="23"/>
      <c r="AV8328" s="23"/>
      <c r="AW8328" s="23"/>
      <c r="AX8328" s="23"/>
      <c r="AY8328" s="23"/>
      <c r="AZ8328" s="23"/>
      <c r="BA8328" s="23"/>
      <c r="BB8328" s="23"/>
      <c r="BC8328" s="23"/>
      <c r="BD8328" s="23"/>
      <c r="BE8328" s="23"/>
      <c r="BF8328" s="23"/>
      <c r="BG8328" s="23"/>
      <c r="BH8328" s="23"/>
      <c r="BI8328" s="23"/>
      <c r="BJ8328" s="23"/>
      <c r="BK8328" s="23"/>
      <c r="BL8328" s="23"/>
      <c r="BM8328" s="23"/>
      <c r="BN8328" s="23"/>
      <c r="BO8328" s="23"/>
      <c r="BP8328" s="23"/>
    </row>
    <row r="8329" spans="1:68" x14ac:dyDescent="0.25">
      <c r="A8329" s="5">
        <v>84820</v>
      </c>
      <c r="B8329" s="3" t="s">
        <v>50</v>
      </c>
      <c r="C8329" s="1" t="s">
        <v>2266</v>
      </c>
      <c r="D8329" s="1" t="s">
        <v>2937</v>
      </c>
      <c r="E8329" s="1" t="s">
        <v>4359</v>
      </c>
      <c r="F8329" s="1" t="s">
        <v>4403</v>
      </c>
      <c r="G8329" s="1" t="s">
        <v>4404</v>
      </c>
      <c r="H8329" s="1" t="s">
        <v>4397</v>
      </c>
      <c r="I8329" s="1" t="s">
        <v>5</v>
      </c>
      <c r="J8329" s="1" t="s">
        <v>4394</v>
      </c>
      <c r="K8329" s="1" t="s">
        <v>5</v>
      </c>
      <c r="L8329" s="46">
        <v>99999</v>
      </c>
      <c r="M8329" s="15" t="s">
        <v>100</v>
      </c>
      <c r="N8329" s="5">
        <v>114</v>
      </c>
      <c r="O8329" s="16">
        <f t="shared" si="129"/>
        <v>0</v>
      </c>
      <c r="P8329" s="23"/>
      <c r="Q8329" s="23"/>
      <c r="R8329" s="23"/>
      <c r="S8329" s="23"/>
      <c r="T8329" s="23"/>
      <c r="U8329" s="23"/>
      <c r="V8329" s="23"/>
      <c r="W8329" s="23"/>
      <c r="X8329" s="23"/>
      <c r="Y8329" s="23"/>
      <c r="Z8329" s="23"/>
      <c r="AA8329" s="23"/>
      <c r="AB8329" s="23"/>
      <c r="AC8329" s="23"/>
      <c r="AD8329" s="23"/>
      <c r="AE8329" s="23"/>
      <c r="AF8329" s="23"/>
      <c r="AG8329" s="23"/>
      <c r="AH8329" s="23"/>
      <c r="AI8329" s="23"/>
      <c r="AJ8329" s="23"/>
      <c r="AK8329" s="23"/>
      <c r="AL8329" s="23"/>
      <c r="AM8329" s="23"/>
      <c r="AN8329" s="23"/>
      <c r="AO8329" s="23"/>
      <c r="AP8329" s="23"/>
      <c r="AQ8329" s="23"/>
      <c r="AR8329" s="23"/>
      <c r="AS8329" s="23"/>
      <c r="AT8329" s="23"/>
      <c r="AU8329" s="23"/>
      <c r="AV8329" s="23"/>
      <c r="AW8329" s="23"/>
      <c r="AX8329" s="23"/>
      <c r="AY8329" s="23"/>
      <c r="AZ8329" s="23"/>
      <c r="BA8329" s="23"/>
      <c r="BB8329" s="23"/>
      <c r="BC8329" s="23"/>
      <c r="BD8329" s="23"/>
      <c r="BE8329" s="23"/>
      <c r="BF8329" s="23"/>
      <c r="BG8329" s="23"/>
      <c r="BH8329" s="23"/>
      <c r="BI8329" s="23"/>
      <c r="BJ8329" s="23"/>
      <c r="BK8329" s="23"/>
      <c r="BL8329" s="23"/>
      <c r="BM8329" s="23"/>
      <c r="BN8329" s="23"/>
      <c r="BO8329" s="23"/>
      <c r="BP8329" s="23"/>
    </row>
    <row r="8330" spans="1:68" x14ac:dyDescent="0.25">
      <c r="A8330" s="5">
        <v>84821</v>
      </c>
      <c r="B8330" s="3" t="s">
        <v>63</v>
      </c>
      <c r="C8330" s="1" t="s">
        <v>3839</v>
      </c>
      <c r="D8330" s="1" t="s">
        <v>52</v>
      </c>
      <c r="E8330" s="1" t="s">
        <v>4352</v>
      </c>
      <c r="F8330" s="1" t="s">
        <v>4398</v>
      </c>
      <c r="G8330" s="1" t="s">
        <v>5</v>
      </c>
      <c r="H8330" s="1" t="s">
        <v>5</v>
      </c>
      <c r="I8330" s="1" t="s">
        <v>5</v>
      </c>
      <c r="J8330" s="1" t="s">
        <v>4394</v>
      </c>
      <c r="K8330" s="1" t="s">
        <v>5</v>
      </c>
      <c r="L8330" s="46">
        <v>99999</v>
      </c>
      <c r="M8330" s="15" t="s">
        <v>55</v>
      </c>
      <c r="N8330" s="5">
        <v>67</v>
      </c>
      <c r="O8330" s="16">
        <f t="shared" si="129"/>
        <v>0</v>
      </c>
      <c r="P8330" s="23"/>
      <c r="Q8330" s="23"/>
      <c r="R8330" s="23"/>
      <c r="S8330" s="23"/>
      <c r="T8330" s="23"/>
      <c r="U8330" s="23"/>
      <c r="V8330" s="23"/>
      <c r="W8330" s="23"/>
      <c r="X8330" s="23"/>
      <c r="Y8330" s="23"/>
      <c r="Z8330" s="23"/>
      <c r="AA8330" s="23"/>
      <c r="AB8330" s="23"/>
      <c r="AC8330" s="23"/>
      <c r="AD8330" s="23"/>
      <c r="AE8330" s="23"/>
      <c r="AF8330" s="23"/>
      <c r="AG8330" s="23"/>
      <c r="AH8330" s="23"/>
      <c r="AI8330" s="23"/>
      <c r="AJ8330" s="23"/>
      <c r="AK8330" s="23"/>
      <c r="AL8330" s="23"/>
      <c r="AM8330" s="23"/>
      <c r="AN8330" s="23"/>
      <c r="AO8330" s="23"/>
      <c r="AP8330" s="23"/>
      <c r="AQ8330" s="23"/>
      <c r="AR8330" s="23"/>
      <c r="AS8330" s="23"/>
      <c r="AT8330" s="23"/>
      <c r="AU8330" s="23"/>
      <c r="AV8330" s="23"/>
      <c r="AW8330" s="23"/>
      <c r="AX8330" s="23"/>
      <c r="AY8330" s="23"/>
      <c r="AZ8330" s="23"/>
      <c r="BA8330" s="23"/>
      <c r="BB8330" s="23"/>
      <c r="BC8330" s="23"/>
      <c r="BD8330" s="23"/>
      <c r="BE8330" s="23"/>
      <c r="BF8330" s="23"/>
      <c r="BG8330" s="23"/>
      <c r="BH8330" s="23"/>
      <c r="BI8330" s="23"/>
      <c r="BJ8330" s="23"/>
      <c r="BK8330" s="23"/>
      <c r="BL8330" s="23"/>
      <c r="BM8330" s="23"/>
      <c r="BN8330" s="23"/>
      <c r="BO8330" s="23"/>
      <c r="BP8330" s="23"/>
    </row>
    <row r="8331" spans="1:68" x14ac:dyDescent="0.25">
      <c r="A8331" s="5">
        <v>84822</v>
      </c>
      <c r="B8331" s="3" t="s">
        <v>50</v>
      </c>
      <c r="C8331" s="1" t="s">
        <v>3350</v>
      </c>
      <c r="D8331" s="1" t="s">
        <v>108</v>
      </c>
      <c r="E8331" s="1" t="s">
        <v>4349</v>
      </c>
      <c r="F8331" s="1" t="s">
        <v>4399</v>
      </c>
      <c r="G8331" s="1" t="s">
        <v>4400</v>
      </c>
      <c r="H8331" s="1" t="s">
        <v>4415</v>
      </c>
      <c r="I8331" s="1" t="s">
        <v>5</v>
      </c>
      <c r="J8331" s="1" t="s">
        <v>4394</v>
      </c>
      <c r="K8331" s="1" t="s">
        <v>5</v>
      </c>
      <c r="L8331" s="46">
        <v>99999</v>
      </c>
      <c r="M8331" s="15" t="s">
        <v>56</v>
      </c>
      <c r="N8331" s="5">
        <v>10</v>
      </c>
      <c r="O8331" s="16">
        <f t="shared" si="129"/>
        <v>0</v>
      </c>
      <c r="P8331" s="23"/>
      <c r="Q8331" s="23"/>
      <c r="R8331" s="23"/>
      <c r="S8331" s="23"/>
      <c r="T8331" s="23"/>
      <c r="U8331" s="23"/>
      <c r="V8331" s="23"/>
      <c r="W8331" s="23"/>
      <c r="X8331" s="23"/>
      <c r="Y8331" s="23"/>
      <c r="Z8331" s="23"/>
      <c r="AA8331" s="23"/>
      <c r="AB8331" s="23"/>
      <c r="AC8331" s="23"/>
      <c r="AD8331" s="23"/>
      <c r="AE8331" s="23"/>
      <c r="AF8331" s="23"/>
      <c r="AG8331" s="23"/>
      <c r="AH8331" s="23"/>
      <c r="AI8331" s="23"/>
      <c r="AJ8331" s="23"/>
      <c r="AK8331" s="23"/>
      <c r="AL8331" s="23"/>
      <c r="AM8331" s="23"/>
      <c r="AN8331" s="23"/>
      <c r="AO8331" s="23"/>
      <c r="AP8331" s="23"/>
      <c r="AQ8331" s="23"/>
      <c r="AR8331" s="23"/>
      <c r="AS8331" s="23"/>
      <c r="AT8331" s="23"/>
      <c r="AU8331" s="23"/>
      <c r="AV8331" s="23"/>
      <c r="AW8331" s="23"/>
      <c r="AX8331" s="23"/>
      <c r="AY8331" s="23"/>
      <c r="AZ8331" s="23"/>
      <c r="BA8331" s="23"/>
      <c r="BB8331" s="23"/>
      <c r="BC8331" s="23"/>
      <c r="BD8331" s="23"/>
      <c r="BE8331" s="23"/>
      <c r="BF8331" s="23"/>
      <c r="BG8331" s="23"/>
      <c r="BH8331" s="23"/>
      <c r="BI8331" s="23"/>
      <c r="BJ8331" s="23"/>
      <c r="BK8331" s="23"/>
      <c r="BL8331" s="23"/>
      <c r="BM8331" s="23"/>
      <c r="BN8331" s="23"/>
      <c r="BO8331" s="23"/>
      <c r="BP8331" s="23"/>
    </row>
    <row r="8332" spans="1:68" x14ac:dyDescent="0.25">
      <c r="A8332" s="5">
        <v>84823</v>
      </c>
      <c r="B8332" s="3" t="s">
        <v>50</v>
      </c>
      <c r="C8332" s="1" t="s">
        <v>3350</v>
      </c>
      <c r="D8332" s="1" t="s">
        <v>108</v>
      </c>
      <c r="E8332" s="1" t="s">
        <v>4349</v>
      </c>
      <c r="F8332" s="1" t="s">
        <v>4399</v>
      </c>
      <c r="G8332" s="1" t="s">
        <v>4400</v>
      </c>
      <c r="H8332" s="1" t="s">
        <v>4397</v>
      </c>
      <c r="I8332" s="1" t="s">
        <v>5</v>
      </c>
      <c r="J8332" s="1" t="s">
        <v>4394</v>
      </c>
      <c r="K8332" s="1" t="s">
        <v>5</v>
      </c>
      <c r="L8332" s="46">
        <v>99999</v>
      </c>
      <c r="M8332" s="15" t="s">
        <v>56</v>
      </c>
      <c r="N8332" s="5">
        <v>24</v>
      </c>
      <c r="O8332" s="16">
        <f t="shared" si="129"/>
        <v>0</v>
      </c>
      <c r="P8332" s="23"/>
      <c r="Q8332" s="23"/>
      <c r="R8332" s="23"/>
      <c r="S8332" s="23"/>
      <c r="T8332" s="23"/>
      <c r="U8332" s="23"/>
      <c r="V8332" s="23"/>
      <c r="W8332" s="23"/>
      <c r="X8332" s="23"/>
      <c r="Y8332" s="23"/>
      <c r="Z8332" s="23"/>
      <c r="AA8332" s="23"/>
      <c r="AB8332" s="23"/>
      <c r="AC8332" s="23"/>
      <c r="AD8332" s="23"/>
      <c r="AE8332" s="23"/>
      <c r="AF8332" s="23"/>
      <c r="AG8332" s="23"/>
      <c r="AH8332" s="23"/>
      <c r="AI8332" s="23"/>
      <c r="AJ8332" s="23"/>
      <c r="AK8332" s="23"/>
      <c r="AL8332" s="23"/>
      <c r="AM8332" s="23"/>
      <c r="AN8332" s="23"/>
      <c r="AO8332" s="23"/>
      <c r="AP8332" s="23"/>
      <c r="AQ8332" s="23"/>
      <c r="AR8332" s="23"/>
      <c r="AS8332" s="23"/>
      <c r="AT8332" s="23"/>
      <c r="AU8332" s="23"/>
      <c r="AV8332" s="23"/>
      <c r="AW8332" s="23"/>
      <c r="AX8332" s="23"/>
      <c r="AY8332" s="23"/>
      <c r="AZ8332" s="23"/>
      <c r="BA8332" s="23"/>
      <c r="BB8332" s="23"/>
      <c r="BC8332" s="23"/>
      <c r="BD8332" s="23"/>
      <c r="BE8332" s="23"/>
      <c r="BF8332" s="23"/>
      <c r="BG8332" s="23"/>
      <c r="BH8332" s="23"/>
      <c r="BI8332" s="23"/>
      <c r="BJ8332" s="23"/>
      <c r="BK8332" s="23"/>
      <c r="BL8332" s="23"/>
      <c r="BM8332" s="23"/>
      <c r="BN8332" s="23"/>
      <c r="BO8332" s="23"/>
      <c r="BP8332" s="23"/>
    </row>
    <row r="8333" spans="1:68" x14ac:dyDescent="0.25">
      <c r="A8333" s="5">
        <v>84824</v>
      </c>
      <c r="B8333" s="3" t="s">
        <v>50</v>
      </c>
      <c r="C8333" s="1" t="s">
        <v>2440</v>
      </c>
      <c r="D8333" s="1" t="s">
        <v>108</v>
      </c>
      <c r="E8333" s="1" t="s">
        <v>4349</v>
      </c>
      <c r="F8333" s="1" t="s">
        <v>4395</v>
      </c>
      <c r="G8333" s="1" t="s">
        <v>4396</v>
      </c>
      <c r="H8333" s="1" t="s">
        <v>4397</v>
      </c>
      <c r="I8333" s="1" t="s">
        <v>5</v>
      </c>
      <c r="J8333" s="1" t="s">
        <v>4394</v>
      </c>
      <c r="K8333" s="1" t="s">
        <v>5</v>
      </c>
      <c r="L8333" s="46">
        <v>99999</v>
      </c>
      <c r="M8333" s="15" t="s">
        <v>136</v>
      </c>
      <c r="N8333" s="5">
        <v>39</v>
      </c>
      <c r="O8333" s="16">
        <f t="shared" si="129"/>
        <v>0</v>
      </c>
      <c r="P8333" s="23"/>
      <c r="Q8333" s="23"/>
      <c r="R8333" s="23"/>
      <c r="S8333" s="23"/>
      <c r="T8333" s="23"/>
      <c r="U8333" s="23"/>
      <c r="V8333" s="23"/>
      <c r="W8333" s="23"/>
      <c r="X8333" s="23"/>
      <c r="Y8333" s="23"/>
      <c r="Z8333" s="23"/>
      <c r="AA8333" s="23"/>
      <c r="AB8333" s="23"/>
      <c r="AC8333" s="23"/>
      <c r="AD8333" s="23"/>
      <c r="AE8333" s="23"/>
      <c r="AF8333" s="23"/>
      <c r="AG8333" s="23"/>
      <c r="AH8333" s="23"/>
      <c r="AI8333" s="23"/>
      <c r="AJ8333" s="23"/>
      <c r="AK8333" s="23"/>
      <c r="AL8333" s="23"/>
      <c r="AM8333" s="23"/>
      <c r="AN8333" s="23"/>
      <c r="AO8333" s="23"/>
      <c r="AP8333" s="23"/>
      <c r="AQ8333" s="23"/>
      <c r="AR8333" s="23"/>
      <c r="AS8333" s="23"/>
      <c r="AT8333" s="23"/>
      <c r="AU8333" s="23"/>
      <c r="AV8333" s="23"/>
      <c r="AW8333" s="23"/>
      <c r="AX8333" s="23"/>
      <c r="AY8333" s="23"/>
      <c r="AZ8333" s="23"/>
      <c r="BA8333" s="23"/>
      <c r="BB8333" s="23"/>
      <c r="BC8333" s="23"/>
      <c r="BD8333" s="23"/>
      <c r="BE8333" s="23"/>
      <c r="BF8333" s="23"/>
      <c r="BG8333" s="23"/>
      <c r="BH8333" s="23"/>
      <c r="BI8333" s="23"/>
      <c r="BJ8333" s="23"/>
      <c r="BK8333" s="23"/>
      <c r="BL8333" s="23"/>
      <c r="BM8333" s="23"/>
      <c r="BN8333" s="23"/>
      <c r="BO8333" s="23"/>
      <c r="BP8333" s="23"/>
    </row>
    <row r="8334" spans="1:68" x14ac:dyDescent="0.25">
      <c r="A8334" s="5">
        <v>84825</v>
      </c>
      <c r="B8334" s="3" t="s">
        <v>50</v>
      </c>
      <c r="C8334" s="1" t="s">
        <v>3092</v>
      </c>
      <c r="D8334" s="1" t="s">
        <v>108</v>
      </c>
      <c r="E8334" s="1" t="s">
        <v>4349</v>
      </c>
      <c r="F8334" s="1" t="s">
        <v>4395</v>
      </c>
      <c r="G8334" s="1" t="s">
        <v>4396</v>
      </c>
      <c r="H8334" s="1" t="s">
        <v>4397</v>
      </c>
      <c r="I8334" s="1" t="s">
        <v>5</v>
      </c>
      <c r="J8334" s="1" t="s">
        <v>4394</v>
      </c>
      <c r="K8334" s="1" t="s">
        <v>5</v>
      </c>
      <c r="L8334" s="46">
        <v>99999</v>
      </c>
      <c r="M8334" s="15" t="s">
        <v>136</v>
      </c>
      <c r="N8334" s="5">
        <v>39</v>
      </c>
      <c r="O8334" s="16">
        <f t="shared" si="129"/>
        <v>0</v>
      </c>
      <c r="P8334" s="23"/>
      <c r="Q8334" s="23"/>
      <c r="R8334" s="23"/>
      <c r="S8334" s="23"/>
      <c r="T8334" s="23"/>
      <c r="U8334" s="23"/>
      <c r="V8334" s="23"/>
      <c r="W8334" s="23"/>
      <c r="X8334" s="23"/>
      <c r="Y8334" s="23"/>
      <c r="Z8334" s="23"/>
      <c r="AA8334" s="23"/>
      <c r="AB8334" s="23"/>
      <c r="AC8334" s="23"/>
      <c r="AD8334" s="23"/>
      <c r="AE8334" s="23"/>
      <c r="AF8334" s="23"/>
      <c r="AG8334" s="23"/>
      <c r="AH8334" s="23"/>
      <c r="AI8334" s="23"/>
      <c r="AJ8334" s="23"/>
      <c r="AK8334" s="23"/>
      <c r="AL8334" s="23"/>
      <c r="AM8334" s="23"/>
      <c r="AN8334" s="23"/>
      <c r="AO8334" s="23"/>
      <c r="AP8334" s="23"/>
      <c r="AQ8334" s="23"/>
      <c r="AR8334" s="23"/>
      <c r="AS8334" s="23"/>
      <c r="AT8334" s="23"/>
      <c r="AU8334" s="23"/>
      <c r="AV8334" s="23"/>
      <c r="AW8334" s="23"/>
      <c r="AX8334" s="23"/>
      <c r="AY8334" s="23"/>
      <c r="AZ8334" s="23"/>
      <c r="BA8334" s="23"/>
      <c r="BB8334" s="23"/>
      <c r="BC8334" s="23"/>
      <c r="BD8334" s="23"/>
      <c r="BE8334" s="23"/>
      <c r="BF8334" s="23"/>
      <c r="BG8334" s="23"/>
      <c r="BH8334" s="23"/>
      <c r="BI8334" s="23"/>
      <c r="BJ8334" s="23"/>
      <c r="BK8334" s="23"/>
      <c r="BL8334" s="23"/>
      <c r="BM8334" s="23"/>
      <c r="BN8334" s="23"/>
      <c r="BO8334" s="23"/>
      <c r="BP8334" s="23"/>
    </row>
    <row r="8335" spans="1:68" x14ac:dyDescent="0.25">
      <c r="A8335" s="5">
        <v>84826</v>
      </c>
      <c r="B8335" s="3" t="s">
        <v>50</v>
      </c>
      <c r="C8335" s="1" t="s">
        <v>836</v>
      </c>
      <c r="D8335" s="1" t="s">
        <v>108</v>
      </c>
      <c r="E8335" s="1" t="s">
        <v>4349</v>
      </c>
      <c r="F8335" s="1" t="s">
        <v>4399</v>
      </c>
      <c r="G8335" s="1" t="s">
        <v>4401</v>
      </c>
      <c r="H8335" s="1" t="s">
        <v>4397</v>
      </c>
      <c r="I8335" s="1" t="s">
        <v>5</v>
      </c>
      <c r="J8335" s="1" t="s">
        <v>4394</v>
      </c>
      <c r="K8335" s="1" t="s">
        <v>5</v>
      </c>
      <c r="L8335" s="46">
        <v>99999</v>
      </c>
      <c r="M8335" s="15" t="s">
        <v>136</v>
      </c>
      <c r="N8335" s="5">
        <v>24</v>
      </c>
      <c r="O8335" s="16">
        <f t="shared" ref="O8335:O8398" si="130">SUM(P8335:BP8335)</f>
        <v>0</v>
      </c>
      <c r="P8335" s="23"/>
      <c r="Q8335" s="23"/>
      <c r="R8335" s="23"/>
      <c r="S8335" s="23"/>
      <c r="T8335" s="23"/>
      <c r="U8335" s="23"/>
      <c r="V8335" s="23"/>
      <c r="W8335" s="23"/>
      <c r="X8335" s="23"/>
      <c r="Y8335" s="23"/>
      <c r="Z8335" s="23"/>
      <c r="AA8335" s="23"/>
      <c r="AB8335" s="23"/>
      <c r="AC8335" s="23"/>
      <c r="AD8335" s="23"/>
      <c r="AE8335" s="23"/>
      <c r="AF8335" s="23"/>
      <c r="AG8335" s="23"/>
      <c r="AH8335" s="23"/>
      <c r="AI8335" s="23"/>
      <c r="AJ8335" s="23"/>
      <c r="AK8335" s="23"/>
      <c r="AL8335" s="23"/>
      <c r="AM8335" s="23"/>
      <c r="AN8335" s="23"/>
      <c r="AO8335" s="23"/>
      <c r="AP8335" s="23"/>
      <c r="AQ8335" s="23"/>
      <c r="AR8335" s="23"/>
      <c r="AS8335" s="23"/>
      <c r="AT8335" s="23"/>
      <c r="AU8335" s="23"/>
      <c r="AV8335" s="23"/>
      <c r="AW8335" s="23"/>
      <c r="AX8335" s="23"/>
      <c r="AY8335" s="23"/>
      <c r="AZ8335" s="23"/>
      <c r="BA8335" s="23"/>
      <c r="BB8335" s="23"/>
      <c r="BC8335" s="23"/>
      <c r="BD8335" s="23"/>
      <c r="BE8335" s="23"/>
      <c r="BF8335" s="23"/>
      <c r="BG8335" s="23"/>
      <c r="BH8335" s="23"/>
      <c r="BI8335" s="23"/>
      <c r="BJ8335" s="23"/>
      <c r="BK8335" s="23"/>
      <c r="BL8335" s="23"/>
      <c r="BM8335" s="23"/>
      <c r="BN8335" s="23"/>
      <c r="BO8335" s="23"/>
      <c r="BP8335" s="23"/>
    </row>
    <row r="8336" spans="1:68" x14ac:dyDescent="0.25">
      <c r="A8336" s="5">
        <v>84827</v>
      </c>
      <c r="B8336" s="3" t="s">
        <v>50</v>
      </c>
      <c r="C8336" s="1" t="s">
        <v>3724</v>
      </c>
      <c r="D8336" s="1" t="s">
        <v>108</v>
      </c>
      <c r="E8336" s="1" t="s">
        <v>4349</v>
      </c>
      <c r="F8336" s="1" t="s">
        <v>4399</v>
      </c>
      <c r="G8336" s="1" t="s">
        <v>4401</v>
      </c>
      <c r="H8336" s="1" t="s">
        <v>4397</v>
      </c>
      <c r="I8336" s="1" t="s">
        <v>5</v>
      </c>
      <c r="J8336" s="1" t="s">
        <v>4394</v>
      </c>
      <c r="K8336" s="1" t="s">
        <v>5</v>
      </c>
      <c r="L8336" s="46">
        <v>99999</v>
      </c>
      <c r="M8336" s="15" t="s">
        <v>136</v>
      </c>
      <c r="N8336" s="5">
        <v>24</v>
      </c>
      <c r="O8336" s="16">
        <f t="shared" si="130"/>
        <v>0</v>
      </c>
      <c r="P8336" s="23"/>
      <c r="Q8336" s="23"/>
      <c r="R8336" s="23"/>
      <c r="S8336" s="23"/>
      <c r="T8336" s="23"/>
      <c r="U8336" s="23"/>
      <c r="V8336" s="23"/>
      <c r="W8336" s="23"/>
      <c r="X8336" s="23"/>
      <c r="Y8336" s="23"/>
      <c r="Z8336" s="23"/>
      <c r="AA8336" s="23"/>
      <c r="AB8336" s="23"/>
      <c r="AC8336" s="23"/>
      <c r="AD8336" s="23"/>
      <c r="AE8336" s="23"/>
      <c r="AF8336" s="23"/>
      <c r="AG8336" s="23"/>
      <c r="AH8336" s="23"/>
      <c r="AI8336" s="23"/>
      <c r="AJ8336" s="23"/>
      <c r="AK8336" s="23"/>
      <c r="AL8336" s="23"/>
      <c r="AM8336" s="23"/>
      <c r="AN8336" s="23"/>
      <c r="AO8336" s="23"/>
      <c r="AP8336" s="23"/>
      <c r="AQ8336" s="23"/>
      <c r="AR8336" s="23"/>
      <c r="AS8336" s="23"/>
      <c r="AT8336" s="23"/>
      <c r="AU8336" s="23"/>
      <c r="AV8336" s="23"/>
      <c r="AW8336" s="23"/>
      <c r="AX8336" s="23"/>
      <c r="AY8336" s="23"/>
      <c r="AZ8336" s="23"/>
      <c r="BA8336" s="23"/>
      <c r="BB8336" s="23"/>
      <c r="BC8336" s="23"/>
      <c r="BD8336" s="23"/>
      <c r="BE8336" s="23"/>
      <c r="BF8336" s="23"/>
      <c r="BG8336" s="23"/>
      <c r="BH8336" s="23"/>
      <c r="BI8336" s="23"/>
      <c r="BJ8336" s="23"/>
      <c r="BK8336" s="23"/>
      <c r="BL8336" s="23"/>
      <c r="BM8336" s="23"/>
      <c r="BN8336" s="23"/>
      <c r="BO8336" s="23"/>
      <c r="BP8336" s="23"/>
    </row>
    <row r="8337" spans="1:68" x14ac:dyDescent="0.25">
      <c r="A8337" s="5">
        <v>84828</v>
      </c>
      <c r="B8337" s="3" t="s">
        <v>50</v>
      </c>
      <c r="C8337" s="1" t="s">
        <v>2955</v>
      </c>
      <c r="D8337" s="1" t="s">
        <v>108</v>
      </c>
      <c r="E8337" s="1" t="s">
        <v>4349</v>
      </c>
      <c r="F8337" s="1" t="s">
        <v>4399</v>
      </c>
      <c r="G8337" s="1" t="s">
        <v>4401</v>
      </c>
      <c r="H8337" s="1" t="s">
        <v>4397</v>
      </c>
      <c r="I8337" s="1" t="s">
        <v>5</v>
      </c>
      <c r="J8337" s="1" t="s">
        <v>4394</v>
      </c>
      <c r="K8337" s="1" t="s">
        <v>5</v>
      </c>
      <c r="L8337" s="46">
        <v>99999</v>
      </c>
      <c r="M8337" s="15" t="s">
        <v>136</v>
      </c>
      <c r="N8337" s="5">
        <v>24</v>
      </c>
      <c r="O8337" s="16">
        <f t="shared" si="130"/>
        <v>0</v>
      </c>
      <c r="P8337" s="23"/>
      <c r="Q8337" s="23"/>
      <c r="R8337" s="23"/>
      <c r="S8337" s="23"/>
      <c r="T8337" s="23"/>
      <c r="U8337" s="23"/>
      <c r="V8337" s="23"/>
      <c r="W8337" s="23"/>
      <c r="X8337" s="23"/>
      <c r="Y8337" s="23"/>
      <c r="Z8337" s="23"/>
      <c r="AA8337" s="23"/>
      <c r="AB8337" s="23"/>
      <c r="AC8337" s="23"/>
      <c r="AD8337" s="23"/>
      <c r="AE8337" s="23"/>
      <c r="AF8337" s="23"/>
      <c r="AG8337" s="23"/>
      <c r="AH8337" s="23"/>
      <c r="AI8337" s="23"/>
      <c r="AJ8337" s="23"/>
      <c r="AK8337" s="23"/>
      <c r="AL8337" s="23"/>
      <c r="AM8337" s="23"/>
      <c r="AN8337" s="23"/>
      <c r="AO8337" s="23"/>
      <c r="AP8337" s="23"/>
      <c r="AQ8337" s="23"/>
      <c r="AR8337" s="23"/>
      <c r="AS8337" s="23"/>
      <c r="AT8337" s="23"/>
      <c r="AU8337" s="23"/>
      <c r="AV8337" s="23"/>
      <c r="AW8337" s="23"/>
      <c r="AX8337" s="23"/>
      <c r="AY8337" s="23"/>
      <c r="AZ8337" s="23"/>
      <c r="BA8337" s="23"/>
      <c r="BB8337" s="23"/>
      <c r="BC8337" s="23"/>
      <c r="BD8337" s="23"/>
      <c r="BE8337" s="23"/>
      <c r="BF8337" s="23"/>
      <c r="BG8337" s="23"/>
      <c r="BH8337" s="23"/>
      <c r="BI8337" s="23"/>
      <c r="BJ8337" s="23"/>
      <c r="BK8337" s="23"/>
      <c r="BL8337" s="23"/>
      <c r="BM8337" s="23"/>
      <c r="BN8337" s="23"/>
      <c r="BO8337" s="23"/>
      <c r="BP8337" s="23"/>
    </row>
    <row r="8338" spans="1:68" x14ac:dyDescent="0.25">
      <c r="A8338" s="5">
        <v>84830</v>
      </c>
      <c r="B8338" s="3" t="s">
        <v>75</v>
      </c>
      <c r="C8338" s="1" t="s">
        <v>3763</v>
      </c>
      <c r="D8338" s="1" t="s">
        <v>3820</v>
      </c>
      <c r="E8338" s="1" t="s">
        <v>4354</v>
      </c>
      <c r="F8338" s="1" t="s">
        <v>4420</v>
      </c>
      <c r="G8338" s="1" t="s">
        <v>4404</v>
      </c>
      <c r="H8338" s="1" t="s">
        <v>5</v>
      </c>
      <c r="I8338" s="1" t="s">
        <v>5</v>
      </c>
      <c r="J8338" s="1" t="s">
        <v>4425</v>
      </c>
      <c r="K8338" s="1" t="s">
        <v>5</v>
      </c>
      <c r="L8338" s="46">
        <v>99999</v>
      </c>
      <c r="M8338" s="15" t="s">
        <v>100</v>
      </c>
      <c r="N8338" s="5">
        <v>114</v>
      </c>
      <c r="O8338" s="16">
        <f t="shared" si="130"/>
        <v>0</v>
      </c>
      <c r="P8338" s="23"/>
      <c r="Q8338" s="23"/>
      <c r="R8338" s="23"/>
      <c r="S8338" s="23"/>
      <c r="T8338" s="23"/>
      <c r="U8338" s="23"/>
      <c r="V8338" s="23"/>
      <c r="W8338" s="23"/>
      <c r="X8338" s="23"/>
      <c r="Y8338" s="23"/>
      <c r="Z8338" s="23"/>
      <c r="AA8338" s="23"/>
      <c r="AB8338" s="23"/>
      <c r="AC8338" s="23"/>
      <c r="AD8338" s="23"/>
      <c r="AE8338" s="23"/>
      <c r="AF8338" s="23"/>
      <c r="AG8338" s="23"/>
      <c r="AH8338" s="23"/>
      <c r="AI8338" s="23"/>
      <c r="AJ8338" s="23"/>
      <c r="AK8338" s="23"/>
      <c r="AL8338" s="23"/>
      <c r="AM8338" s="23"/>
      <c r="AN8338" s="23"/>
      <c r="AO8338" s="23"/>
      <c r="AP8338" s="23"/>
      <c r="AQ8338" s="23"/>
      <c r="AR8338" s="23"/>
      <c r="AS8338" s="23"/>
      <c r="AT8338" s="23"/>
      <c r="AU8338" s="23"/>
      <c r="AV8338" s="23"/>
      <c r="AW8338" s="23"/>
      <c r="AX8338" s="23"/>
      <c r="AY8338" s="23"/>
      <c r="AZ8338" s="23"/>
      <c r="BA8338" s="23"/>
      <c r="BB8338" s="23"/>
      <c r="BC8338" s="23"/>
      <c r="BD8338" s="23"/>
      <c r="BE8338" s="23"/>
      <c r="BF8338" s="23"/>
      <c r="BG8338" s="23"/>
      <c r="BH8338" s="23"/>
      <c r="BI8338" s="23"/>
      <c r="BJ8338" s="23"/>
      <c r="BK8338" s="23"/>
      <c r="BL8338" s="23"/>
      <c r="BM8338" s="23"/>
      <c r="BN8338" s="23"/>
      <c r="BO8338" s="23"/>
      <c r="BP8338" s="23"/>
    </row>
    <row r="8339" spans="1:68" x14ac:dyDescent="0.25">
      <c r="A8339" s="5">
        <v>84831</v>
      </c>
      <c r="B8339" s="3" t="s">
        <v>50</v>
      </c>
      <c r="C8339" s="1" t="s">
        <v>2480</v>
      </c>
      <c r="D8339" s="1" t="s">
        <v>52</v>
      </c>
      <c r="E8339" s="1" t="s">
        <v>4359</v>
      </c>
      <c r="F8339" s="1" t="s">
        <v>4403</v>
      </c>
      <c r="G8339" s="1" t="s">
        <v>4404</v>
      </c>
      <c r="H8339" s="1" t="s">
        <v>4397</v>
      </c>
      <c r="I8339" s="1" t="s">
        <v>5</v>
      </c>
      <c r="J8339" s="1" t="s">
        <v>4394</v>
      </c>
      <c r="K8339" s="1" t="s">
        <v>5</v>
      </c>
      <c r="L8339" s="46">
        <v>99999</v>
      </c>
      <c r="M8339" s="15" t="s">
        <v>100</v>
      </c>
      <c r="N8339" s="5">
        <v>240</v>
      </c>
      <c r="O8339" s="16">
        <f t="shared" si="130"/>
        <v>0</v>
      </c>
      <c r="P8339" s="23"/>
      <c r="Q8339" s="23"/>
      <c r="R8339" s="23"/>
      <c r="S8339" s="23"/>
      <c r="T8339" s="23"/>
      <c r="U8339" s="23"/>
      <c r="V8339" s="23"/>
      <c r="W8339" s="23"/>
      <c r="X8339" s="23"/>
      <c r="Y8339" s="23"/>
      <c r="Z8339" s="23"/>
      <c r="AA8339" s="23"/>
      <c r="AB8339" s="23"/>
      <c r="AC8339" s="23"/>
      <c r="AD8339" s="23"/>
      <c r="AE8339" s="23"/>
      <c r="AF8339" s="23"/>
      <c r="AG8339" s="23"/>
      <c r="AH8339" s="23"/>
      <c r="AI8339" s="23"/>
      <c r="AJ8339" s="23"/>
      <c r="AK8339" s="23"/>
      <c r="AL8339" s="23"/>
      <c r="AM8339" s="23"/>
      <c r="AN8339" s="23"/>
      <c r="AO8339" s="23"/>
      <c r="AP8339" s="23"/>
      <c r="AQ8339" s="23"/>
      <c r="AR8339" s="23"/>
      <c r="AS8339" s="23"/>
      <c r="AT8339" s="23"/>
      <c r="AU8339" s="23"/>
      <c r="AV8339" s="23"/>
      <c r="AW8339" s="23"/>
      <c r="AX8339" s="23"/>
      <c r="AY8339" s="23"/>
      <c r="AZ8339" s="23"/>
      <c r="BA8339" s="23"/>
      <c r="BB8339" s="23"/>
      <c r="BC8339" s="23"/>
      <c r="BD8339" s="23"/>
      <c r="BE8339" s="23"/>
      <c r="BF8339" s="23"/>
      <c r="BG8339" s="23"/>
      <c r="BH8339" s="23"/>
      <c r="BI8339" s="23"/>
      <c r="BJ8339" s="23"/>
      <c r="BK8339" s="23"/>
      <c r="BL8339" s="23"/>
      <c r="BM8339" s="23"/>
      <c r="BN8339" s="23"/>
      <c r="BO8339" s="23"/>
      <c r="BP8339" s="23"/>
    </row>
    <row r="8340" spans="1:68" x14ac:dyDescent="0.25">
      <c r="A8340" s="5">
        <v>84832</v>
      </c>
      <c r="B8340" s="3" t="s">
        <v>50</v>
      </c>
      <c r="C8340" s="1" t="s">
        <v>4559</v>
      </c>
      <c r="D8340" s="1" t="s">
        <v>108</v>
      </c>
      <c r="E8340" s="1" t="s">
        <v>4349</v>
      </c>
      <c r="F8340" s="1" t="s">
        <v>4399</v>
      </c>
      <c r="G8340" s="1" t="s">
        <v>4401</v>
      </c>
      <c r="H8340" s="1" t="s">
        <v>4411</v>
      </c>
      <c r="I8340" s="1" t="s">
        <v>5</v>
      </c>
      <c r="J8340" s="1" t="s">
        <v>4394</v>
      </c>
      <c r="K8340" s="1" t="s">
        <v>5</v>
      </c>
      <c r="L8340" s="46">
        <v>99999</v>
      </c>
      <c r="M8340" s="15" t="s">
        <v>136</v>
      </c>
      <c r="N8340" s="5">
        <v>20</v>
      </c>
      <c r="O8340" s="16">
        <f t="shared" si="130"/>
        <v>0</v>
      </c>
      <c r="P8340" s="23"/>
      <c r="Q8340" s="23"/>
      <c r="R8340" s="23"/>
      <c r="S8340" s="23"/>
      <c r="T8340" s="23"/>
      <c r="U8340" s="23"/>
      <c r="V8340" s="23"/>
      <c r="W8340" s="23"/>
      <c r="X8340" s="23"/>
      <c r="Y8340" s="23"/>
      <c r="Z8340" s="23"/>
      <c r="AA8340" s="23"/>
      <c r="AB8340" s="23"/>
      <c r="AC8340" s="23"/>
      <c r="AD8340" s="23"/>
      <c r="AE8340" s="23"/>
      <c r="AF8340" s="23"/>
      <c r="AG8340" s="23"/>
      <c r="AH8340" s="23"/>
      <c r="AI8340" s="23"/>
      <c r="AJ8340" s="23"/>
      <c r="AK8340" s="23"/>
      <c r="AL8340" s="23"/>
      <c r="AM8340" s="23"/>
      <c r="AN8340" s="23"/>
      <c r="AO8340" s="23"/>
      <c r="AP8340" s="23"/>
      <c r="AQ8340" s="23"/>
      <c r="AR8340" s="23"/>
      <c r="AS8340" s="23"/>
      <c r="AT8340" s="23"/>
      <c r="AU8340" s="23"/>
      <c r="AV8340" s="23"/>
      <c r="AW8340" s="23"/>
      <c r="AX8340" s="23"/>
      <c r="AY8340" s="23"/>
      <c r="AZ8340" s="23"/>
      <c r="BA8340" s="23"/>
      <c r="BB8340" s="23"/>
      <c r="BC8340" s="23"/>
      <c r="BD8340" s="23"/>
      <c r="BE8340" s="23"/>
      <c r="BF8340" s="23"/>
      <c r="BG8340" s="23"/>
      <c r="BH8340" s="23"/>
      <c r="BI8340" s="23"/>
      <c r="BJ8340" s="23"/>
      <c r="BK8340" s="23"/>
      <c r="BL8340" s="23"/>
      <c r="BM8340" s="23"/>
      <c r="BN8340" s="23"/>
      <c r="BO8340" s="23"/>
      <c r="BP8340" s="23"/>
    </row>
    <row r="8341" spans="1:68" x14ac:dyDescent="0.25">
      <c r="A8341" s="5">
        <v>84834</v>
      </c>
      <c r="B8341" s="3" t="s">
        <v>1087</v>
      </c>
      <c r="C8341" s="1" t="s">
        <v>2406</v>
      </c>
      <c r="D8341" s="1" t="s">
        <v>2934</v>
      </c>
      <c r="E8341" s="1" t="s">
        <v>4376</v>
      </c>
      <c r="F8341" s="1" t="s">
        <v>4426</v>
      </c>
      <c r="G8341" s="1" t="s">
        <v>4427</v>
      </c>
      <c r="H8341" s="1" t="s">
        <v>5</v>
      </c>
      <c r="I8341" s="1" t="s">
        <v>5</v>
      </c>
      <c r="J8341" s="1" t="s">
        <v>4394</v>
      </c>
      <c r="K8341" s="1" t="s">
        <v>4338</v>
      </c>
      <c r="L8341" s="46">
        <v>99999</v>
      </c>
      <c r="M8341" s="15" t="s">
        <v>167</v>
      </c>
      <c r="N8341" s="5">
        <v>540</v>
      </c>
      <c r="O8341" s="16">
        <f t="shared" si="130"/>
        <v>0</v>
      </c>
      <c r="P8341" s="23"/>
      <c r="Q8341" s="23"/>
      <c r="R8341" s="23"/>
      <c r="S8341" s="23"/>
      <c r="T8341" s="23"/>
      <c r="U8341" s="23"/>
      <c r="V8341" s="23"/>
      <c r="W8341" s="23"/>
      <c r="X8341" s="23"/>
      <c r="Y8341" s="23"/>
      <c r="Z8341" s="23"/>
      <c r="AA8341" s="23"/>
      <c r="AB8341" s="23"/>
      <c r="AC8341" s="23"/>
      <c r="AD8341" s="23"/>
      <c r="AE8341" s="23"/>
      <c r="AF8341" s="23"/>
      <c r="AG8341" s="23"/>
      <c r="AH8341" s="23"/>
      <c r="AI8341" s="23"/>
      <c r="AJ8341" s="23"/>
      <c r="AK8341" s="23"/>
      <c r="AL8341" s="23"/>
      <c r="AM8341" s="23"/>
      <c r="AN8341" s="23"/>
      <c r="AO8341" s="23"/>
      <c r="AP8341" s="23"/>
      <c r="AQ8341" s="23"/>
      <c r="AR8341" s="23"/>
      <c r="AS8341" s="23"/>
      <c r="AT8341" s="23"/>
      <c r="AU8341" s="23"/>
      <c r="AV8341" s="23"/>
      <c r="AW8341" s="23"/>
      <c r="AX8341" s="23"/>
      <c r="AY8341" s="23"/>
      <c r="AZ8341" s="23"/>
      <c r="BA8341" s="23"/>
      <c r="BB8341" s="23"/>
      <c r="BC8341" s="23"/>
      <c r="BD8341" s="23"/>
      <c r="BE8341" s="23"/>
      <c r="BF8341" s="23"/>
      <c r="BG8341" s="23"/>
      <c r="BH8341" s="23"/>
      <c r="BI8341" s="23"/>
      <c r="BJ8341" s="23"/>
      <c r="BK8341" s="23"/>
      <c r="BL8341" s="23"/>
      <c r="BM8341" s="23"/>
      <c r="BN8341" s="23"/>
      <c r="BO8341" s="23"/>
      <c r="BP8341" s="23"/>
    </row>
    <row r="8342" spans="1:68" x14ac:dyDescent="0.25">
      <c r="A8342" s="5">
        <v>84835</v>
      </c>
      <c r="B8342" s="3" t="s">
        <v>50</v>
      </c>
      <c r="C8342" s="1" t="s">
        <v>2168</v>
      </c>
      <c r="D8342" s="1" t="s">
        <v>221</v>
      </c>
      <c r="E8342" s="1" t="s">
        <v>4349</v>
      </c>
      <c r="F8342" s="1" t="s">
        <v>4399</v>
      </c>
      <c r="G8342" s="1" t="s">
        <v>4400</v>
      </c>
      <c r="H8342" s="1" t="s">
        <v>4411</v>
      </c>
      <c r="I8342" s="1" t="s">
        <v>5</v>
      </c>
      <c r="J8342" s="1" t="s">
        <v>4394</v>
      </c>
      <c r="K8342" s="1" t="s">
        <v>5</v>
      </c>
      <c r="L8342" s="46">
        <v>99999</v>
      </c>
      <c r="M8342" s="15" t="s">
        <v>56</v>
      </c>
      <c r="N8342" s="5">
        <v>20</v>
      </c>
      <c r="O8342" s="16">
        <f t="shared" si="130"/>
        <v>0</v>
      </c>
      <c r="P8342" s="23"/>
      <c r="Q8342" s="23"/>
      <c r="R8342" s="23"/>
      <c r="S8342" s="23"/>
      <c r="T8342" s="23"/>
      <c r="U8342" s="23"/>
      <c r="V8342" s="23"/>
      <c r="W8342" s="23"/>
      <c r="X8342" s="23"/>
      <c r="Y8342" s="23"/>
      <c r="Z8342" s="23"/>
      <c r="AA8342" s="23"/>
      <c r="AB8342" s="23"/>
      <c r="AC8342" s="23"/>
      <c r="AD8342" s="23"/>
      <c r="AE8342" s="23"/>
      <c r="AF8342" s="23"/>
      <c r="AG8342" s="23"/>
      <c r="AH8342" s="23"/>
      <c r="AI8342" s="23"/>
      <c r="AJ8342" s="23"/>
      <c r="AK8342" s="23"/>
      <c r="AL8342" s="23"/>
      <c r="AM8342" s="23"/>
      <c r="AN8342" s="23"/>
      <c r="AO8342" s="23"/>
      <c r="AP8342" s="23"/>
      <c r="AQ8342" s="23"/>
      <c r="AR8342" s="23"/>
      <c r="AS8342" s="23"/>
      <c r="AT8342" s="23"/>
      <c r="AU8342" s="23"/>
      <c r="AV8342" s="23"/>
      <c r="AW8342" s="23"/>
      <c r="AX8342" s="23"/>
      <c r="AY8342" s="23"/>
      <c r="AZ8342" s="23"/>
      <c r="BA8342" s="23"/>
      <c r="BB8342" s="23"/>
      <c r="BC8342" s="23"/>
      <c r="BD8342" s="23"/>
      <c r="BE8342" s="23"/>
      <c r="BF8342" s="23"/>
      <c r="BG8342" s="23"/>
      <c r="BH8342" s="23"/>
      <c r="BI8342" s="23"/>
      <c r="BJ8342" s="23"/>
      <c r="BK8342" s="23"/>
      <c r="BL8342" s="23"/>
      <c r="BM8342" s="23"/>
      <c r="BN8342" s="23"/>
      <c r="BO8342" s="23"/>
      <c r="BP8342" s="23"/>
    </row>
    <row r="8343" spans="1:68" x14ac:dyDescent="0.25">
      <c r="A8343" s="5">
        <v>84836</v>
      </c>
      <c r="B8343" s="3" t="s">
        <v>50</v>
      </c>
      <c r="C8343" s="1" t="s">
        <v>2682</v>
      </c>
      <c r="D8343" s="1" t="s">
        <v>108</v>
      </c>
      <c r="E8343" s="1" t="s">
        <v>4349</v>
      </c>
      <c r="F8343" s="1" t="s">
        <v>4399</v>
      </c>
      <c r="G8343" s="1" t="s">
        <v>4400</v>
      </c>
      <c r="H8343" s="1" t="s">
        <v>4411</v>
      </c>
      <c r="I8343" s="1" t="s">
        <v>5</v>
      </c>
      <c r="J8343" s="1" t="s">
        <v>4394</v>
      </c>
      <c r="K8343" s="1" t="s">
        <v>5</v>
      </c>
      <c r="L8343" s="46">
        <v>99999</v>
      </c>
      <c r="M8343" s="15" t="s">
        <v>56</v>
      </c>
      <c r="N8343" s="5">
        <v>20</v>
      </c>
      <c r="O8343" s="16">
        <f t="shared" si="130"/>
        <v>0</v>
      </c>
      <c r="P8343" s="23"/>
      <c r="Q8343" s="23"/>
      <c r="R8343" s="23"/>
      <c r="S8343" s="23"/>
      <c r="T8343" s="23"/>
      <c r="U8343" s="23"/>
      <c r="V8343" s="23"/>
      <c r="W8343" s="23"/>
      <c r="X8343" s="23"/>
      <c r="Y8343" s="23"/>
      <c r="Z8343" s="23"/>
      <c r="AA8343" s="23"/>
      <c r="AB8343" s="23"/>
      <c r="AC8343" s="23"/>
      <c r="AD8343" s="23"/>
      <c r="AE8343" s="23"/>
      <c r="AF8343" s="23"/>
      <c r="AG8343" s="23"/>
      <c r="AH8343" s="23"/>
      <c r="AI8343" s="23"/>
      <c r="AJ8343" s="23"/>
      <c r="AK8343" s="23"/>
      <c r="AL8343" s="23"/>
      <c r="AM8343" s="23"/>
      <c r="AN8343" s="23"/>
      <c r="AO8343" s="23"/>
      <c r="AP8343" s="23"/>
      <c r="AQ8343" s="23"/>
      <c r="AR8343" s="23"/>
      <c r="AS8343" s="23"/>
      <c r="AT8343" s="23"/>
      <c r="AU8343" s="23"/>
      <c r="AV8343" s="23"/>
      <c r="AW8343" s="23"/>
      <c r="AX8343" s="23"/>
      <c r="AY8343" s="23"/>
      <c r="AZ8343" s="23"/>
      <c r="BA8343" s="23"/>
      <c r="BB8343" s="23"/>
      <c r="BC8343" s="23"/>
      <c r="BD8343" s="23"/>
      <c r="BE8343" s="23"/>
      <c r="BF8343" s="23"/>
      <c r="BG8343" s="23"/>
      <c r="BH8343" s="23"/>
      <c r="BI8343" s="23"/>
      <c r="BJ8343" s="23"/>
      <c r="BK8343" s="23"/>
      <c r="BL8343" s="23"/>
      <c r="BM8343" s="23"/>
      <c r="BN8343" s="23"/>
      <c r="BO8343" s="23"/>
      <c r="BP8343" s="23"/>
    </row>
    <row r="8344" spans="1:68" x14ac:dyDescent="0.25">
      <c r="A8344" s="5">
        <v>84837</v>
      </c>
      <c r="B8344" s="3" t="s">
        <v>50</v>
      </c>
      <c r="C8344" s="1" t="s">
        <v>819</v>
      </c>
      <c r="D8344" s="1" t="s">
        <v>2937</v>
      </c>
      <c r="E8344" s="1" t="s">
        <v>4349</v>
      </c>
      <c r="F8344" s="1" t="s">
        <v>4399</v>
      </c>
      <c r="G8344" s="1" t="s">
        <v>4401</v>
      </c>
      <c r="H8344" s="1" t="s">
        <v>4411</v>
      </c>
      <c r="I8344" s="1" t="s">
        <v>5</v>
      </c>
      <c r="J8344" s="1" t="s">
        <v>4394</v>
      </c>
      <c r="K8344" s="1" t="s">
        <v>5</v>
      </c>
      <c r="L8344" s="46">
        <v>99999</v>
      </c>
      <c r="M8344" s="15" t="s">
        <v>136</v>
      </c>
      <c r="N8344" s="5">
        <v>20</v>
      </c>
      <c r="O8344" s="16">
        <f t="shared" si="130"/>
        <v>0</v>
      </c>
      <c r="P8344" s="23"/>
      <c r="Q8344" s="23"/>
      <c r="R8344" s="23"/>
      <c r="S8344" s="23"/>
      <c r="T8344" s="23"/>
      <c r="U8344" s="23"/>
      <c r="V8344" s="23"/>
      <c r="W8344" s="23"/>
      <c r="X8344" s="23"/>
      <c r="Y8344" s="23"/>
      <c r="Z8344" s="23"/>
      <c r="AA8344" s="23"/>
      <c r="AB8344" s="23"/>
      <c r="AC8344" s="23"/>
      <c r="AD8344" s="23"/>
      <c r="AE8344" s="23"/>
      <c r="AF8344" s="23"/>
      <c r="AG8344" s="23"/>
      <c r="AH8344" s="23"/>
      <c r="AI8344" s="23"/>
      <c r="AJ8344" s="23"/>
      <c r="AK8344" s="23"/>
      <c r="AL8344" s="23"/>
      <c r="AM8344" s="23"/>
      <c r="AN8344" s="23"/>
      <c r="AO8344" s="23"/>
      <c r="AP8344" s="23"/>
      <c r="AQ8344" s="23"/>
      <c r="AR8344" s="23"/>
      <c r="AS8344" s="23"/>
      <c r="AT8344" s="23"/>
      <c r="AU8344" s="23"/>
      <c r="AV8344" s="23"/>
      <c r="AW8344" s="23"/>
      <c r="AX8344" s="23"/>
      <c r="AY8344" s="23"/>
      <c r="AZ8344" s="23"/>
      <c r="BA8344" s="23"/>
      <c r="BB8344" s="23"/>
      <c r="BC8344" s="23"/>
      <c r="BD8344" s="23"/>
      <c r="BE8344" s="23"/>
      <c r="BF8344" s="23"/>
      <c r="BG8344" s="23"/>
      <c r="BH8344" s="23"/>
      <c r="BI8344" s="23"/>
      <c r="BJ8344" s="23"/>
      <c r="BK8344" s="23"/>
      <c r="BL8344" s="23"/>
      <c r="BM8344" s="23"/>
      <c r="BN8344" s="23"/>
      <c r="BO8344" s="23"/>
      <c r="BP8344" s="23"/>
    </row>
    <row r="8345" spans="1:68" x14ac:dyDescent="0.25">
      <c r="A8345" s="5">
        <v>84838</v>
      </c>
      <c r="B8345" s="3" t="s">
        <v>50</v>
      </c>
      <c r="C8345" s="1" t="s">
        <v>2955</v>
      </c>
      <c r="D8345" s="1" t="s">
        <v>2937</v>
      </c>
      <c r="E8345" s="1" t="s">
        <v>4349</v>
      </c>
      <c r="F8345" s="1" t="s">
        <v>4399</v>
      </c>
      <c r="G8345" s="1" t="s">
        <v>4401</v>
      </c>
      <c r="H8345" s="1" t="s">
        <v>4411</v>
      </c>
      <c r="I8345" s="1" t="s">
        <v>5</v>
      </c>
      <c r="J8345" s="1" t="s">
        <v>4394</v>
      </c>
      <c r="K8345" s="1" t="s">
        <v>5</v>
      </c>
      <c r="L8345" s="46">
        <v>99999</v>
      </c>
      <c r="M8345" s="15" t="s">
        <v>136</v>
      </c>
      <c r="N8345" s="5">
        <v>20</v>
      </c>
      <c r="O8345" s="16">
        <f t="shared" si="130"/>
        <v>0</v>
      </c>
      <c r="P8345" s="23"/>
      <c r="Q8345" s="23"/>
      <c r="R8345" s="23"/>
      <c r="S8345" s="23"/>
      <c r="T8345" s="23"/>
      <c r="U8345" s="23"/>
      <c r="V8345" s="23"/>
      <c r="W8345" s="23"/>
      <c r="X8345" s="23"/>
      <c r="Y8345" s="23"/>
      <c r="Z8345" s="23"/>
      <c r="AA8345" s="23"/>
      <c r="AB8345" s="23"/>
      <c r="AC8345" s="23"/>
      <c r="AD8345" s="23"/>
      <c r="AE8345" s="23"/>
      <c r="AF8345" s="23"/>
      <c r="AG8345" s="23"/>
      <c r="AH8345" s="23"/>
      <c r="AI8345" s="23"/>
      <c r="AJ8345" s="23"/>
      <c r="AK8345" s="23"/>
      <c r="AL8345" s="23"/>
      <c r="AM8345" s="23"/>
      <c r="AN8345" s="23"/>
      <c r="AO8345" s="23"/>
      <c r="AP8345" s="23"/>
      <c r="AQ8345" s="23"/>
      <c r="AR8345" s="23"/>
      <c r="AS8345" s="23"/>
      <c r="AT8345" s="23"/>
      <c r="AU8345" s="23"/>
      <c r="AV8345" s="23"/>
      <c r="AW8345" s="23"/>
      <c r="AX8345" s="23"/>
      <c r="AY8345" s="23"/>
      <c r="AZ8345" s="23"/>
      <c r="BA8345" s="23"/>
      <c r="BB8345" s="23"/>
      <c r="BC8345" s="23"/>
      <c r="BD8345" s="23"/>
      <c r="BE8345" s="23"/>
      <c r="BF8345" s="23"/>
      <c r="BG8345" s="23"/>
      <c r="BH8345" s="23"/>
      <c r="BI8345" s="23"/>
      <c r="BJ8345" s="23"/>
      <c r="BK8345" s="23"/>
      <c r="BL8345" s="23"/>
      <c r="BM8345" s="23"/>
      <c r="BN8345" s="23"/>
      <c r="BO8345" s="23"/>
      <c r="BP8345" s="23"/>
    </row>
    <row r="8346" spans="1:68" x14ac:dyDescent="0.25">
      <c r="A8346" s="5">
        <v>84839</v>
      </c>
      <c r="B8346" s="3" t="s">
        <v>63</v>
      </c>
      <c r="C8346" s="1" t="s">
        <v>3840</v>
      </c>
      <c r="D8346" s="1" t="s">
        <v>52</v>
      </c>
      <c r="E8346" s="1" t="s">
        <v>4352</v>
      </c>
      <c r="F8346" s="1" t="s">
        <v>4405</v>
      </c>
      <c r="G8346" s="1" t="s">
        <v>5</v>
      </c>
      <c r="H8346" s="1" t="s">
        <v>5</v>
      </c>
      <c r="I8346" s="1" t="s">
        <v>5</v>
      </c>
      <c r="J8346" s="1" t="s">
        <v>4394</v>
      </c>
      <c r="K8346" s="1" t="s">
        <v>5</v>
      </c>
      <c r="L8346" s="46">
        <v>99999</v>
      </c>
      <c r="M8346" s="15" t="s">
        <v>382</v>
      </c>
      <c r="N8346" s="5">
        <v>90</v>
      </c>
      <c r="O8346" s="16">
        <f t="shared" si="130"/>
        <v>0</v>
      </c>
      <c r="P8346" s="23"/>
      <c r="Q8346" s="23"/>
      <c r="R8346" s="23"/>
      <c r="S8346" s="23"/>
      <c r="T8346" s="23"/>
      <c r="U8346" s="23"/>
      <c r="V8346" s="23"/>
      <c r="W8346" s="23"/>
      <c r="X8346" s="23"/>
      <c r="Y8346" s="23"/>
      <c r="Z8346" s="23"/>
      <c r="AA8346" s="23"/>
      <c r="AB8346" s="23"/>
      <c r="AC8346" s="23"/>
      <c r="AD8346" s="23"/>
      <c r="AE8346" s="23"/>
      <c r="AF8346" s="23"/>
      <c r="AG8346" s="23"/>
      <c r="AH8346" s="23"/>
      <c r="AI8346" s="23"/>
      <c r="AJ8346" s="23"/>
      <c r="AK8346" s="23"/>
      <c r="AL8346" s="23"/>
      <c r="AM8346" s="23"/>
      <c r="AN8346" s="23"/>
      <c r="AO8346" s="23"/>
      <c r="AP8346" s="23"/>
      <c r="AQ8346" s="23"/>
      <c r="AR8346" s="23"/>
      <c r="AS8346" s="23"/>
      <c r="AT8346" s="23"/>
      <c r="AU8346" s="23"/>
      <c r="AV8346" s="23"/>
      <c r="AW8346" s="23"/>
      <c r="AX8346" s="23"/>
      <c r="AY8346" s="23"/>
      <c r="AZ8346" s="23"/>
      <c r="BA8346" s="23"/>
      <c r="BB8346" s="23"/>
      <c r="BC8346" s="23"/>
      <c r="BD8346" s="23"/>
      <c r="BE8346" s="23"/>
      <c r="BF8346" s="23"/>
      <c r="BG8346" s="23"/>
      <c r="BH8346" s="23"/>
      <c r="BI8346" s="23"/>
      <c r="BJ8346" s="23"/>
      <c r="BK8346" s="23"/>
      <c r="BL8346" s="23"/>
      <c r="BM8346" s="23"/>
      <c r="BN8346" s="23"/>
      <c r="BO8346" s="23"/>
      <c r="BP8346" s="23"/>
    </row>
    <row r="8347" spans="1:68" x14ac:dyDescent="0.25">
      <c r="A8347" s="5">
        <v>84840</v>
      </c>
      <c r="B8347" s="3" t="s">
        <v>63</v>
      </c>
      <c r="C8347" s="1" t="s">
        <v>3840</v>
      </c>
      <c r="D8347" s="1" t="s">
        <v>67</v>
      </c>
      <c r="E8347" s="1" t="s">
        <v>4352</v>
      </c>
      <c r="F8347" s="1" t="s">
        <v>4395</v>
      </c>
      <c r="G8347" s="1" t="s">
        <v>4401</v>
      </c>
      <c r="H8347" s="1" t="s">
        <v>5</v>
      </c>
      <c r="I8347" s="1" t="s">
        <v>5</v>
      </c>
      <c r="J8347" s="1" t="s">
        <v>4394</v>
      </c>
      <c r="K8347" s="1" t="s">
        <v>5</v>
      </c>
      <c r="L8347" s="46">
        <v>99999</v>
      </c>
      <c r="M8347" s="15" t="s">
        <v>53</v>
      </c>
      <c r="N8347" s="5">
        <v>39</v>
      </c>
      <c r="O8347" s="16">
        <f t="shared" si="130"/>
        <v>0</v>
      </c>
      <c r="P8347" s="23"/>
      <c r="Q8347" s="23"/>
      <c r="R8347" s="23"/>
      <c r="S8347" s="23"/>
      <c r="T8347" s="23"/>
      <c r="U8347" s="23"/>
      <c r="V8347" s="23"/>
      <c r="W8347" s="23"/>
      <c r="X8347" s="23"/>
      <c r="Y8347" s="23"/>
      <c r="Z8347" s="23"/>
      <c r="AA8347" s="23"/>
      <c r="AB8347" s="23"/>
      <c r="AC8347" s="23"/>
      <c r="AD8347" s="23"/>
      <c r="AE8347" s="23"/>
      <c r="AF8347" s="23"/>
      <c r="AG8347" s="23"/>
      <c r="AH8347" s="23"/>
      <c r="AI8347" s="23"/>
      <c r="AJ8347" s="23"/>
      <c r="AK8347" s="23"/>
      <c r="AL8347" s="23"/>
      <c r="AM8347" s="23"/>
      <c r="AN8347" s="23"/>
      <c r="AO8347" s="23"/>
      <c r="AP8347" s="23"/>
      <c r="AQ8347" s="23"/>
      <c r="AR8347" s="23"/>
      <c r="AS8347" s="23"/>
      <c r="AT8347" s="23"/>
      <c r="AU8347" s="23"/>
      <c r="AV8347" s="23"/>
      <c r="AW8347" s="23"/>
      <c r="AX8347" s="23"/>
      <c r="AY8347" s="23"/>
      <c r="AZ8347" s="23"/>
      <c r="BA8347" s="23"/>
      <c r="BB8347" s="23"/>
      <c r="BC8347" s="23"/>
      <c r="BD8347" s="23"/>
      <c r="BE8347" s="23"/>
      <c r="BF8347" s="23"/>
      <c r="BG8347" s="23"/>
      <c r="BH8347" s="23"/>
      <c r="BI8347" s="23"/>
      <c r="BJ8347" s="23"/>
      <c r="BK8347" s="23"/>
      <c r="BL8347" s="23"/>
      <c r="BM8347" s="23"/>
      <c r="BN8347" s="23"/>
      <c r="BO8347" s="23"/>
      <c r="BP8347" s="23"/>
    </row>
    <row r="8348" spans="1:68" x14ac:dyDescent="0.25">
      <c r="A8348" s="5">
        <v>84841</v>
      </c>
      <c r="B8348" s="3" t="s">
        <v>3</v>
      </c>
      <c r="C8348" s="1" t="s">
        <v>3841</v>
      </c>
      <c r="D8348" s="1" t="s">
        <v>5</v>
      </c>
      <c r="E8348" s="1" t="s">
        <v>4342</v>
      </c>
      <c r="F8348" s="1" t="s">
        <v>4393</v>
      </c>
      <c r="G8348" s="1" t="s">
        <v>5</v>
      </c>
      <c r="H8348" s="1" t="s">
        <v>5</v>
      </c>
      <c r="I8348" s="1" t="s">
        <v>5</v>
      </c>
      <c r="J8348" s="1" t="s">
        <v>4394</v>
      </c>
      <c r="K8348" s="1" t="s">
        <v>5</v>
      </c>
      <c r="L8348" s="46">
        <v>99999</v>
      </c>
      <c r="M8348" s="15" t="s">
        <v>6</v>
      </c>
      <c r="N8348" s="5">
        <v>145</v>
      </c>
      <c r="O8348" s="16">
        <f t="shared" si="130"/>
        <v>0</v>
      </c>
      <c r="P8348" s="23"/>
      <c r="Q8348" s="23"/>
      <c r="R8348" s="23"/>
      <c r="S8348" s="23"/>
      <c r="T8348" s="23"/>
      <c r="U8348" s="23"/>
      <c r="V8348" s="23"/>
      <c r="W8348" s="23"/>
      <c r="X8348" s="23"/>
      <c r="Y8348" s="23"/>
      <c r="Z8348" s="23"/>
      <c r="AA8348" s="23"/>
      <c r="AB8348" s="23"/>
      <c r="AC8348" s="23"/>
      <c r="AD8348" s="23"/>
      <c r="AE8348" s="23"/>
      <c r="AF8348" s="23"/>
      <c r="AG8348" s="23"/>
      <c r="AH8348" s="23"/>
      <c r="AI8348" s="23"/>
      <c r="AJ8348" s="23"/>
      <c r="AK8348" s="23"/>
      <c r="AL8348" s="23"/>
      <c r="AM8348" s="23"/>
      <c r="AN8348" s="23"/>
      <c r="AO8348" s="23"/>
      <c r="AP8348" s="23"/>
      <c r="AQ8348" s="23"/>
      <c r="AR8348" s="23"/>
      <c r="AS8348" s="23"/>
      <c r="AT8348" s="23"/>
      <c r="AU8348" s="23"/>
      <c r="AV8348" s="23"/>
      <c r="AW8348" s="23"/>
      <c r="AX8348" s="23"/>
      <c r="AY8348" s="23"/>
      <c r="AZ8348" s="23"/>
      <c r="BA8348" s="23"/>
      <c r="BB8348" s="23"/>
      <c r="BC8348" s="23"/>
      <c r="BD8348" s="23"/>
      <c r="BE8348" s="23"/>
      <c r="BF8348" s="23"/>
      <c r="BG8348" s="23"/>
      <c r="BH8348" s="23"/>
      <c r="BI8348" s="23"/>
      <c r="BJ8348" s="23"/>
      <c r="BK8348" s="23"/>
      <c r="BL8348" s="23"/>
      <c r="BM8348" s="23"/>
      <c r="BN8348" s="23"/>
      <c r="BO8348" s="23"/>
      <c r="BP8348" s="23"/>
    </row>
    <row r="8349" spans="1:68" x14ac:dyDescent="0.25">
      <c r="A8349" s="5">
        <v>84842</v>
      </c>
      <c r="B8349" s="3" t="s">
        <v>63</v>
      </c>
      <c r="C8349" s="1" t="s">
        <v>540</v>
      </c>
      <c r="D8349" s="1" t="s">
        <v>67</v>
      </c>
      <c r="E8349" s="1" t="s">
        <v>4352</v>
      </c>
      <c r="F8349" s="1" t="s">
        <v>4420</v>
      </c>
      <c r="G8349" s="1" t="s">
        <v>4396</v>
      </c>
      <c r="H8349" s="1" t="s">
        <v>5</v>
      </c>
      <c r="I8349" s="1" t="s">
        <v>5</v>
      </c>
      <c r="J8349" s="1" t="s">
        <v>4394</v>
      </c>
      <c r="K8349" s="1" t="s">
        <v>5</v>
      </c>
      <c r="L8349" s="46">
        <v>99999</v>
      </c>
      <c r="M8349" s="15" t="s">
        <v>100</v>
      </c>
      <c r="N8349" s="5">
        <v>40</v>
      </c>
      <c r="O8349" s="16">
        <f t="shared" si="130"/>
        <v>0</v>
      </c>
      <c r="P8349" s="23"/>
      <c r="Q8349" s="23"/>
      <c r="R8349" s="23"/>
      <c r="S8349" s="23"/>
      <c r="T8349" s="23"/>
      <c r="U8349" s="23"/>
      <c r="V8349" s="23"/>
      <c r="W8349" s="23"/>
      <c r="X8349" s="23"/>
      <c r="Y8349" s="23"/>
      <c r="Z8349" s="23"/>
      <c r="AA8349" s="23"/>
      <c r="AB8349" s="23"/>
      <c r="AC8349" s="23"/>
      <c r="AD8349" s="23"/>
      <c r="AE8349" s="23"/>
      <c r="AF8349" s="23"/>
      <c r="AG8349" s="23"/>
      <c r="AH8349" s="23"/>
      <c r="AI8349" s="23"/>
      <c r="AJ8349" s="23"/>
      <c r="AK8349" s="23"/>
      <c r="AL8349" s="23"/>
      <c r="AM8349" s="23"/>
      <c r="AN8349" s="23"/>
      <c r="AO8349" s="23"/>
      <c r="AP8349" s="23"/>
      <c r="AQ8349" s="23"/>
      <c r="AR8349" s="23"/>
      <c r="AS8349" s="23"/>
      <c r="AT8349" s="23"/>
      <c r="AU8349" s="23"/>
      <c r="AV8349" s="23"/>
      <c r="AW8349" s="23"/>
      <c r="AX8349" s="23"/>
      <c r="AY8349" s="23"/>
      <c r="AZ8349" s="23"/>
      <c r="BA8349" s="23"/>
      <c r="BB8349" s="23"/>
      <c r="BC8349" s="23"/>
      <c r="BD8349" s="23"/>
      <c r="BE8349" s="23"/>
      <c r="BF8349" s="23"/>
      <c r="BG8349" s="23"/>
      <c r="BH8349" s="23"/>
      <c r="BI8349" s="23"/>
      <c r="BJ8349" s="23"/>
      <c r="BK8349" s="23"/>
      <c r="BL8349" s="23"/>
      <c r="BM8349" s="23"/>
      <c r="BN8349" s="23"/>
      <c r="BO8349" s="23"/>
      <c r="BP8349" s="23"/>
    </row>
    <row r="8350" spans="1:68" x14ac:dyDescent="0.25">
      <c r="A8350" s="5">
        <v>84843</v>
      </c>
      <c r="B8350" s="3" t="s">
        <v>63</v>
      </c>
      <c r="C8350" s="1" t="s">
        <v>177</v>
      </c>
      <c r="D8350" s="1" t="s">
        <v>67</v>
      </c>
      <c r="E8350" s="1" t="s">
        <v>4352</v>
      </c>
      <c r="F8350" s="1" t="s">
        <v>4420</v>
      </c>
      <c r="G8350" s="1" t="s">
        <v>4396</v>
      </c>
      <c r="H8350" s="1" t="s">
        <v>5</v>
      </c>
      <c r="I8350" s="1" t="s">
        <v>5</v>
      </c>
      <c r="J8350" s="1" t="s">
        <v>4394</v>
      </c>
      <c r="K8350" s="1" t="s">
        <v>5</v>
      </c>
      <c r="L8350" s="46">
        <v>99999</v>
      </c>
      <c r="M8350" s="15" t="s">
        <v>100</v>
      </c>
      <c r="N8350" s="5">
        <v>40</v>
      </c>
      <c r="O8350" s="16">
        <f t="shared" si="130"/>
        <v>0</v>
      </c>
      <c r="P8350" s="23"/>
      <c r="Q8350" s="23"/>
      <c r="R8350" s="23"/>
      <c r="S8350" s="23"/>
      <c r="T8350" s="23"/>
      <c r="U8350" s="23"/>
      <c r="V8350" s="23"/>
      <c r="W8350" s="23"/>
      <c r="X8350" s="23"/>
      <c r="Y8350" s="23"/>
      <c r="Z8350" s="23"/>
      <c r="AA8350" s="23"/>
      <c r="AB8350" s="23"/>
      <c r="AC8350" s="23"/>
      <c r="AD8350" s="23"/>
      <c r="AE8350" s="23"/>
      <c r="AF8350" s="23"/>
      <c r="AG8350" s="23"/>
      <c r="AH8350" s="23"/>
      <c r="AI8350" s="23"/>
      <c r="AJ8350" s="23"/>
      <c r="AK8350" s="23"/>
      <c r="AL8350" s="23"/>
      <c r="AM8350" s="23"/>
      <c r="AN8350" s="23"/>
      <c r="AO8350" s="23"/>
      <c r="AP8350" s="23"/>
      <c r="AQ8350" s="23"/>
      <c r="AR8350" s="23"/>
      <c r="AS8350" s="23"/>
      <c r="AT8350" s="23"/>
      <c r="AU8350" s="23"/>
      <c r="AV8350" s="23"/>
      <c r="AW8350" s="23"/>
      <c r="AX8350" s="23"/>
      <c r="AY8350" s="23"/>
      <c r="AZ8350" s="23"/>
      <c r="BA8350" s="23"/>
      <c r="BB8350" s="23"/>
      <c r="BC8350" s="23"/>
      <c r="BD8350" s="23"/>
      <c r="BE8350" s="23"/>
      <c r="BF8350" s="23"/>
      <c r="BG8350" s="23"/>
      <c r="BH8350" s="23"/>
      <c r="BI8350" s="23"/>
      <c r="BJ8350" s="23"/>
      <c r="BK8350" s="23"/>
      <c r="BL8350" s="23"/>
      <c r="BM8350" s="23"/>
      <c r="BN8350" s="23"/>
      <c r="BO8350" s="23"/>
      <c r="BP8350" s="23"/>
    </row>
    <row r="8351" spans="1:68" x14ac:dyDescent="0.25">
      <c r="A8351" s="5">
        <v>84844</v>
      </c>
      <c r="B8351" s="3" t="s">
        <v>68</v>
      </c>
      <c r="C8351" s="1" t="s">
        <v>856</v>
      </c>
      <c r="D8351" s="1" t="s">
        <v>52</v>
      </c>
      <c r="E8351" s="1" t="s">
        <v>4353</v>
      </c>
      <c r="F8351" s="1" t="s">
        <v>4398</v>
      </c>
      <c r="G8351" s="1" t="s">
        <v>5</v>
      </c>
      <c r="H8351" s="1" t="s">
        <v>5</v>
      </c>
      <c r="I8351" s="1" t="s">
        <v>5</v>
      </c>
      <c r="J8351" s="1" t="s">
        <v>4394</v>
      </c>
      <c r="K8351" s="1" t="s">
        <v>5</v>
      </c>
      <c r="L8351" s="46">
        <v>99999</v>
      </c>
      <c r="M8351" s="15" t="s">
        <v>70</v>
      </c>
      <c r="N8351" s="5">
        <v>67</v>
      </c>
      <c r="O8351" s="16">
        <f t="shared" si="130"/>
        <v>0</v>
      </c>
      <c r="P8351" s="23"/>
      <c r="Q8351" s="23"/>
      <c r="R8351" s="23"/>
      <c r="S8351" s="23"/>
      <c r="T8351" s="23"/>
      <c r="U8351" s="23"/>
      <c r="V8351" s="23"/>
      <c r="W8351" s="23"/>
      <c r="X8351" s="23"/>
      <c r="Y8351" s="23"/>
      <c r="Z8351" s="23"/>
      <c r="AA8351" s="23"/>
      <c r="AB8351" s="23"/>
      <c r="AC8351" s="23"/>
      <c r="AD8351" s="23"/>
      <c r="AE8351" s="23"/>
      <c r="AF8351" s="23"/>
      <c r="AG8351" s="23"/>
      <c r="AH8351" s="23"/>
      <c r="AI8351" s="23"/>
      <c r="AJ8351" s="23"/>
      <c r="AK8351" s="23"/>
      <c r="AL8351" s="23"/>
      <c r="AM8351" s="23"/>
      <c r="AN8351" s="23"/>
      <c r="AO8351" s="23"/>
      <c r="AP8351" s="23"/>
      <c r="AQ8351" s="23"/>
      <c r="AR8351" s="23"/>
      <c r="AS8351" s="23"/>
      <c r="AT8351" s="23"/>
      <c r="AU8351" s="23"/>
      <c r="AV8351" s="23"/>
      <c r="AW8351" s="23"/>
      <c r="AX8351" s="23"/>
      <c r="AY8351" s="23"/>
      <c r="AZ8351" s="23"/>
      <c r="BA8351" s="23"/>
      <c r="BB8351" s="23"/>
      <c r="BC8351" s="23"/>
      <c r="BD8351" s="23"/>
      <c r="BE8351" s="23"/>
      <c r="BF8351" s="23"/>
      <c r="BG8351" s="23"/>
      <c r="BH8351" s="23"/>
      <c r="BI8351" s="23"/>
      <c r="BJ8351" s="23"/>
      <c r="BK8351" s="23"/>
      <c r="BL8351" s="23"/>
      <c r="BM8351" s="23"/>
      <c r="BN8351" s="23"/>
      <c r="BO8351" s="23"/>
      <c r="BP8351" s="23"/>
    </row>
    <row r="8352" spans="1:68" x14ac:dyDescent="0.25">
      <c r="A8352" s="5">
        <v>84845</v>
      </c>
      <c r="B8352" s="3" t="s">
        <v>68</v>
      </c>
      <c r="C8352" s="1" t="s">
        <v>2992</v>
      </c>
      <c r="D8352" s="1" t="s">
        <v>52</v>
      </c>
      <c r="E8352" s="1" t="s">
        <v>4353</v>
      </c>
      <c r="F8352" s="1" t="s">
        <v>4398</v>
      </c>
      <c r="G8352" s="1" t="s">
        <v>5</v>
      </c>
      <c r="H8352" s="1" t="s">
        <v>5</v>
      </c>
      <c r="I8352" s="1" t="s">
        <v>5</v>
      </c>
      <c r="J8352" s="1" t="s">
        <v>4394</v>
      </c>
      <c r="K8352" s="1" t="s">
        <v>5</v>
      </c>
      <c r="L8352" s="46">
        <v>99999</v>
      </c>
      <c r="M8352" s="15" t="s">
        <v>70</v>
      </c>
      <c r="N8352" s="5">
        <v>67</v>
      </c>
      <c r="O8352" s="16">
        <f t="shared" si="130"/>
        <v>0</v>
      </c>
      <c r="P8352" s="23"/>
      <c r="Q8352" s="23"/>
      <c r="R8352" s="23"/>
      <c r="S8352" s="23"/>
      <c r="T8352" s="23"/>
      <c r="U8352" s="23"/>
      <c r="V8352" s="23"/>
      <c r="W8352" s="23"/>
      <c r="X8352" s="23"/>
      <c r="Y8352" s="23"/>
      <c r="Z8352" s="23"/>
      <c r="AA8352" s="23"/>
      <c r="AB8352" s="23"/>
      <c r="AC8352" s="23"/>
      <c r="AD8352" s="23"/>
      <c r="AE8352" s="23"/>
      <c r="AF8352" s="23"/>
      <c r="AG8352" s="23"/>
      <c r="AH8352" s="23"/>
      <c r="AI8352" s="23"/>
      <c r="AJ8352" s="23"/>
      <c r="AK8352" s="23"/>
      <c r="AL8352" s="23"/>
      <c r="AM8352" s="23"/>
      <c r="AN8352" s="23"/>
      <c r="AO8352" s="23"/>
      <c r="AP8352" s="23"/>
      <c r="AQ8352" s="23"/>
      <c r="AR8352" s="23"/>
      <c r="AS8352" s="23"/>
      <c r="AT8352" s="23"/>
      <c r="AU8352" s="23"/>
      <c r="AV8352" s="23"/>
      <c r="AW8352" s="23"/>
      <c r="AX8352" s="23"/>
      <c r="AY8352" s="23"/>
      <c r="AZ8352" s="23"/>
      <c r="BA8352" s="23"/>
      <c r="BB8352" s="23"/>
      <c r="BC8352" s="23"/>
      <c r="BD8352" s="23"/>
      <c r="BE8352" s="23"/>
      <c r="BF8352" s="23"/>
      <c r="BG8352" s="23"/>
      <c r="BH8352" s="23"/>
      <c r="BI8352" s="23"/>
      <c r="BJ8352" s="23"/>
      <c r="BK8352" s="23"/>
      <c r="BL8352" s="23"/>
      <c r="BM8352" s="23"/>
      <c r="BN8352" s="23"/>
      <c r="BO8352" s="23"/>
      <c r="BP8352" s="23"/>
    </row>
    <row r="8353" spans="1:68" x14ac:dyDescent="0.25">
      <c r="A8353" s="5">
        <v>84846</v>
      </c>
      <c r="B8353" s="3" t="s">
        <v>50</v>
      </c>
      <c r="C8353" s="1" t="s">
        <v>2460</v>
      </c>
      <c r="D8353" s="1" t="s">
        <v>2937</v>
      </c>
      <c r="E8353" s="1" t="s">
        <v>4359</v>
      </c>
      <c r="F8353" s="1" t="s">
        <v>4403</v>
      </c>
      <c r="G8353" s="1" t="s">
        <v>4404</v>
      </c>
      <c r="H8353" s="1" t="s">
        <v>4397</v>
      </c>
      <c r="I8353" s="1" t="s">
        <v>5</v>
      </c>
      <c r="J8353" s="1" t="s">
        <v>4394</v>
      </c>
      <c r="K8353" s="1" t="s">
        <v>5</v>
      </c>
      <c r="L8353" s="46">
        <v>99999</v>
      </c>
      <c r="M8353" s="15" t="s">
        <v>100</v>
      </c>
      <c r="N8353" s="5">
        <v>114</v>
      </c>
      <c r="O8353" s="16">
        <f t="shared" si="130"/>
        <v>0</v>
      </c>
      <c r="P8353" s="23"/>
      <c r="Q8353" s="23"/>
      <c r="R8353" s="23"/>
      <c r="S8353" s="23"/>
      <c r="T8353" s="23"/>
      <c r="U8353" s="23"/>
      <c r="V8353" s="23"/>
      <c r="W8353" s="23"/>
      <c r="X8353" s="23"/>
      <c r="Y8353" s="23"/>
      <c r="Z8353" s="23"/>
      <c r="AA8353" s="23"/>
      <c r="AB8353" s="23"/>
      <c r="AC8353" s="23"/>
      <c r="AD8353" s="23"/>
      <c r="AE8353" s="23"/>
      <c r="AF8353" s="23"/>
      <c r="AG8353" s="23"/>
      <c r="AH8353" s="23"/>
      <c r="AI8353" s="23"/>
      <c r="AJ8353" s="23"/>
      <c r="AK8353" s="23"/>
      <c r="AL8353" s="23"/>
      <c r="AM8353" s="23"/>
      <c r="AN8353" s="23"/>
      <c r="AO8353" s="23"/>
      <c r="AP8353" s="23"/>
      <c r="AQ8353" s="23"/>
      <c r="AR8353" s="23"/>
      <c r="AS8353" s="23"/>
      <c r="AT8353" s="23"/>
      <c r="AU8353" s="23"/>
      <c r="AV8353" s="23"/>
      <c r="AW8353" s="23"/>
      <c r="AX8353" s="23"/>
      <c r="AY8353" s="23"/>
      <c r="AZ8353" s="23"/>
      <c r="BA8353" s="23"/>
      <c r="BB8353" s="23"/>
      <c r="BC8353" s="23"/>
      <c r="BD8353" s="23"/>
      <c r="BE8353" s="23"/>
      <c r="BF8353" s="23"/>
      <c r="BG8353" s="23"/>
      <c r="BH8353" s="23"/>
      <c r="BI8353" s="23"/>
      <c r="BJ8353" s="23"/>
      <c r="BK8353" s="23"/>
      <c r="BL8353" s="23"/>
      <c r="BM8353" s="23"/>
      <c r="BN8353" s="23"/>
      <c r="BO8353" s="23"/>
      <c r="BP8353" s="23"/>
    </row>
    <row r="8354" spans="1:68" x14ac:dyDescent="0.25">
      <c r="A8354" s="5">
        <v>84847</v>
      </c>
      <c r="B8354" s="3" t="s">
        <v>50</v>
      </c>
      <c r="C8354" s="1" t="s">
        <v>1957</v>
      </c>
      <c r="D8354" s="1" t="s">
        <v>2937</v>
      </c>
      <c r="E8354" s="1" t="s">
        <v>4359</v>
      </c>
      <c r="F8354" s="1" t="s">
        <v>4403</v>
      </c>
      <c r="G8354" s="1" t="s">
        <v>4404</v>
      </c>
      <c r="H8354" s="1" t="s">
        <v>4397</v>
      </c>
      <c r="I8354" s="1" t="s">
        <v>5</v>
      </c>
      <c r="J8354" s="1" t="s">
        <v>4394</v>
      </c>
      <c r="K8354" s="1" t="s">
        <v>5</v>
      </c>
      <c r="L8354" s="46">
        <v>99999</v>
      </c>
      <c r="M8354" s="15" t="s">
        <v>100</v>
      </c>
      <c r="N8354" s="5">
        <v>114</v>
      </c>
      <c r="O8354" s="16">
        <f t="shared" si="130"/>
        <v>0</v>
      </c>
      <c r="P8354" s="23"/>
      <c r="Q8354" s="23"/>
      <c r="R8354" s="23"/>
      <c r="S8354" s="23"/>
      <c r="T8354" s="23"/>
      <c r="U8354" s="23"/>
      <c r="V8354" s="23"/>
      <c r="W8354" s="23"/>
      <c r="X8354" s="23"/>
      <c r="Y8354" s="23"/>
      <c r="Z8354" s="23"/>
      <c r="AA8354" s="23"/>
      <c r="AB8354" s="23"/>
      <c r="AC8354" s="23"/>
      <c r="AD8354" s="23"/>
      <c r="AE8354" s="23"/>
      <c r="AF8354" s="23"/>
      <c r="AG8354" s="23"/>
      <c r="AH8354" s="23"/>
      <c r="AI8354" s="23"/>
      <c r="AJ8354" s="23"/>
      <c r="AK8354" s="23"/>
      <c r="AL8354" s="23"/>
      <c r="AM8354" s="23"/>
      <c r="AN8354" s="23"/>
      <c r="AO8354" s="23"/>
      <c r="AP8354" s="23"/>
      <c r="AQ8354" s="23"/>
      <c r="AR8354" s="23"/>
      <c r="AS8354" s="23"/>
      <c r="AT8354" s="23"/>
      <c r="AU8354" s="23"/>
      <c r="AV8354" s="23"/>
      <c r="AW8354" s="23"/>
      <c r="AX8354" s="23"/>
      <c r="AY8354" s="23"/>
      <c r="AZ8354" s="23"/>
      <c r="BA8354" s="23"/>
      <c r="BB8354" s="23"/>
      <c r="BC8354" s="23"/>
      <c r="BD8354" s="23"/>
      <c r="BE8354" s="23"/>
      <c r="BF8354" s="23"/>
      <c r="BG8354" s="23"/>
      <c r="BH8354" s="23"/>
      <c r="BI8354" s="23"/>
      <c r="BJ8354" s="23"/>
      <c r="BK8354" s="23"/>
      <c r="BL8354" s="23"/>
      <c r="BM8354" s="23"/>
      <c r="BN8354" s="23"/>
      <c r="BO8354" s="23"/>
      <c r="BP8354" s="23"/>
    </row>
    <row r="8355" spans="1:68" x14ac:dyDescent="0.25">
      <c r="A8355" s="5">
        <v>84848</v>
      </c>
      <c r="B8355" s="3" t="s">
        <v>50</v>
      </c>
      <c r="C8355" s="1" t="s">
        <v>3431</v>
      </c>
      <c r="D8355" s="1" t="s">
        <v>2937</v>
      </c>
      <c r="E8355" s="1" t="s">
        <v>4349</v>
      </c>
      <c r="F8355" s="1" t="s">
        <v>4399</v>
      </c>
      <c r="G8355" s="1" t="s">
        <v>4401</v>
      </c>
      <c r="H8355" s="1" t="s">
        <v>4411</v>
      </c>
      <c r="I8355" s="1" t="s">
        <v>5</v>
      </c>
      <c r="J8355" s="1" t="s">
        <v>4394</v>
      </c>
      <c r="K8355" s="1" t="s">
        <v>5</v>
      </c>
      <c r="L8355" s="46">
        <v>99999</v>
      </c>
      <c r="M8355" s="15" t="s">
        <v>136</v>
      </c>
      <c r="N8355" s="5">
        <v>20</v>
      </c>
      <c r="O8355" s="16">
        <f t="shared" si="130"/>
        <v>0</v>
      </c>
      <c r="P8355" s="23"/>
      <c r="Q8355" s="23"/>
      <c r="R8355" s="23"/>
      <c r="S8355" s="23"/>
      <c r="T8355" s="23"/>
      <c r="U8355" s="23"/>
      <c r="V8355" s="23"/>
      <c r="W8355" s="23"/>
      <c r="X8355" s="23"/>
      <c r="Y8355" s="23"/>
      <c r="Z8355" s="23"/>
      <c r="AA8355" s="23"/>
      <c r="AB8355" s="23"/>
      <c r="AC8355" s="23"/>
      <c r="AD8355" s="23"/>
      <c r="AE8355" s="23"/>
      <c r="AF8355" s="23"/>
      <c r="AG8355" s="23"/>
      <c r="AH8355" s="23"/>
      <c r="AI8355" s="23"/>
      <c r="AJ8355" s="23"/>
      <c r="AK8355" s="23"/>
      <c r="AL8355" s="23"/>
      <c r="AM8355" s="23"/>
      <c r="AN8355" s="23"/>
      <c r="AO8355" s="23"/>
      <c r="AP8355" s="23"/>
      <c r="AQ8355" s="23"/>
      <c r="AR8355" s="23"/>
      <c r="AS8355" s="23"/>
      <c r="AT8355" s="23"/>
      <c r="AU8355" s="23"/>
      <c r="AV8355" s="23"/>
      <c r="AW8355" s="23"/>
      <c r="AX8355" s="23"/>
      <c r="AY8355" s="23"/>
      <c r="AZ8355" s="23"/>
      <c r="BA8355" s="23"/>
      <c r="BB8355" s="23"/>
      <c r="BC8355" s="23"/>
      <c r="BD8355" s="23"/>
      <c r="BE8355" s="23"/>
      <c r="BF8355" s="23"/>
      <c r="BG8355" s="23"/>
      <c r="BH8355" s="23"/>
      <c r="BI8355" s="23"/>
      <c r="BJ8355" s="23"/>
      <c r="BK8355" s="23"/>
      <c r="BL8355" s="23"/>
      <c r="BM8355" s="23"/>
      <c r="BN8355" s="23"/>
      <c r="BO8355" s="23"/>
      <c r="BP8355" s="23"/>
    </row>
    <row r="8356" spans="1:68" x14ac:dyDescent="0.25">
      <c r="A8356" s="5">
        <v>84849</v>
      </c>
      <c r="B8356" s="3" t="s">
        <v>50</v>
      </c>
      <c r="C8356" s="1" t="s">
        <v>3799</v>
      </c>
      <c r="D8356" s="1" t="s">
        <v>3820</v>
      </c>
      <c r="E8356" s="1" t="s">
        <v>4349</v>
      </c>
      <c r="F8356" s="1" t="s">
        <v>4420</v>
      </c>
      <c r="G8356" s="1" t="s">
        <v>4404</v>
      </c>
      <c r="H8356" s="1" t="s">
        <v>4397</v>
      </c>
      <c r="I8356" s="1" t="s">
        <v>5</v>
      </c>
      <c r="J8356" s="1" t="s">
        <v>4425</v>
      </c>
      <c r="K8356" s="1" t="s">
        <v>5</v>
      </c>
      <c r="L8356" s="46">
        <v>99999</v>
      </c>
      <c r="M8356" s="15" t="s">
        <v>100</v>
      </c>
      <c r="N8356" s="5">
        <v>114</v>
      </c>
      <c r="O8356" s="16">
        <f t="shared" si="130"/>
        <v>0</v>
      </c>
      <c r="P8356" s="23"/>
      <c r="Q8356" s="23"/>
      <c r="R8356" s="23"/>
      <c r="S8356" s="23"/>
      <c r="T8356" s="23"/>
      <c r="U8356" s="23"/>
      <c r="V8356" s="23"/>
      <c r="W8356" s="23"/>
      <c r="X8356" s="23"/>
      <c r="Y8356" s="23"/>
      <c r="Z8356" s="23"/>
      <c r="AA8356" s="23"/>
      <c r="AB8356" s="23"/>
      <c r="AC8356" s="23"/>
      <c r="AD8356" s="23"/>
      <c r="AE8356" s="23"/>
      <c r="AF8356" s="23"/>
      <c r="AG8356" s="23"/>
      <c r="AH8356" s="23"/>
      <c r="AI8356" s="23"/>
      <c r="AJ8356" s="23"/>
      <c r="AK8356" s="23"/>
      <c r="AL8356" s="23"/>
      <c r="AM8356" s="23"/>
      <c r="AN8356" s="23"/>
      <c r="AO8356" s="23"/>
      <c r="AP8356" s="23"/>
      <c r="AQ8356" s="23"/>
      <c r="AR8356" s="23"/>
      <c r="AS8356" s="23"/>
      <c r="AT8356" s="23"/>
      <c r="AU8356" s="23"/>
      <c r="AV8356" s="23"/>
      <c r="AW8356" s="23"/>
      <c r="AX8356" s="23"/>
      <c r="AY8356" s="23"/>
      <c r="AZ8356" s="23"/>
      <c r="BA8356" s="23"/>
      <c r="BB8356" s="23"/>
      <c r="BC8356" s="23"/>
      <c r="BD8356" s="23"/>
      <c r="BE8356" s="23"/>
      <c r="BF8356" s="23"/>
      <c r="BG8356" s="23"/>
      <c r="BH8356" s="23"/>
      <c r="BI8356" s="23"/>
      <c r="BJ8356" s="23"/>
      <c r="BK8356" s="23"/>
      <c r="BL8356" s="23"/>
      <c r="BM8356" s="23"/>
      <c r="BN8356" s="23"/>
      <c r="BO8356" s="23"/>
      <c r="BP8356" s="23"/>
    </row>
    <row r="8357" spans="1:68" x14ac:dyDescent="0.25">
      <c r="A8357" s="5">
        <v>84850</v>
      </c>
      <c r="B8357" s="3" t="s">
        <v>50</v>
      </c>
      <c r="C8357" s="1" t="s">
        <v>3842</v>
      </c>
      <c r="D8357" s="1" t="s">
        <v>3820</v>
      </c>
      <c r="E8357" s="1" t="s">
        <v>4349</v>
      </c>
      <c r="F8357" s="1" t="s">
        <v>4420</v>
      </c>
      <c r="G8357" s="1" t="s">
        <v>4404</v>
      </c>
      <c r="H8357" s="1" t="s">
        <v>4397</v>
      </c>
      <c r="I8357" s="1" t="s">
        <v>5</v>
      </c>
      <c r="J8357" s="1" t="s">
        <v>4425</v>
      </c>
      <c r="K8357" s="1" t="s">
        <v>5</v>
      </c>
      <c r="L8357" s="46">
        <v>99999</v>
      </c>
      <c r="M8357" s="15" t="s">
        <v>100</v>
      </c>
      <c r="N8357" s="5">
        <v>114</v>
      </c>
      <c r="O8357" s="16">
        <f t="shared" si="130"/>
        <v>0</v>
      </c>
      <c r="P8357" s="23"/>
      <c r="Q8357" s="23"/>
      <c r="R8357" s="23"/>
      <c r="S8357" s="23"/>
      <c r="T8357" s="23"/>
      <c r="U8357" s="23"/>
      <c r="V8357" s="23"/>
      <c r="W8357" s="23"/>
      <c r="X8357" s="23"/>
      <c r="Y8357" s="23"/>
      <c r="Z8357" s="23"/>
      <c r="AA8357" s="23"/>
      <c r="AB8357" s="23"/>
      <c r="AC8357" s="23"/>
      <c r="AD8357" s="23"/>
      <c r="AE8357" s="23"/>
      <c r="AF8357" s="23"/>
      <c r="AG8357" s="23"/>
      <c r="AH8357" s="23"/>
      <c r="AI8357" s="23"/>
      <c r="AJ8357" s="23"/>
      <c r="AK8357" s="23"/>
      <c r="AL8357" s="23"/>
      <c r="AM8357" s="23"/>
      <c r="AN8357" s="23"/>
      <c r="AO8357" s="23"/>
      <c r="AP8357" s="23"/>
      <c r="AQ8357" s="23"/>
      <c r="AR8357" s="23"/>
      <c r="AS8357" s="23"/>
      <c r="AT8357" s="23"/>
      <c r="AU8357" s="23"/>
      <c r="AV8357" s="23"/>
      <c r="AW8357" s="23"/>
      <c r="AX8357" s="23"/>
      <c r="AY8357" s="23"/>
      <c r="AZ8357" s="23"/>
      <c r="BA8357" s="23"/>
      <c r="BB8357" s="23"/>
      <c r="BC8357" s="23"/>
      <c r="BD8357" s="23"/>
      <c r="BE8357" s="23"/>
      <c r="BF8357" s="23"/>
      <c r="BG8357" s="23"/>
      <c r="BH8357" s="23"/>
      <c r="BI8357" s="23"/>
      <c r="BJ8357" s="23"/>
      <c r="BK8357" s="23"/>
      <c r="BL8357" s="23"/>
      <c r="BM8357" s="23"/>
      <c r="BN8357" s="23"/>
      <c r="BO8357" s="23"/>
      <c r="BP8357" s="23"/>
    </row>
    <row r="8358" spans="1:68" x14ac:dyDescent="0.25">
      <c r="A8358" s="5">
        <v>84851</v>
      </c>
      <c r="B8358" s="3" t="s">
        <v>50</v>
      </c>
      <c r="C8358" s="1" t="s">
        <v>3843</v>
      </c>
      <c r="D8358" s="1" t="s">
        <v>3820</v>
      </c>
      <c r="E8358" s="1" t="s">
        <v>4349</v>
      </c>
      <c r="F8358" s="1" t="s">
        <v>4420</v>
      </c>
      <c r="G8358" s="1" t="s">
        <v>4404</v>
      </c>
      <c r="H8358" s="1" t="s">
        <v>4397</v>
      </c>
      <c r="I8358" s="1" t="s">
        <v>5</v>
      </c>
      <c r="J8358" s="1" t="s">
        <v>4425</v>
      </c>
      <c r="K8358" s="1" t="s">
        <v>5</v>
      </c>
      <c r="L8358" s="46">
        <v>99999</v>
      </c>
      <c r="M8358" s="15" t="s">
        <v>100</v>
      </c>
      <c r="N8358" s="5">
        <v>114</v>
      </c>
      <c r="O8358" s="16">
        <f t="shared" si="130"/>
        <v>0</v>
      </c>
      <c r="P8358" s="23"/>
      <c r="Q8358" s="23"/>
      <c r="R8358" s="23"/>
      <c r="S8358" s="23"/>
      <c r="T8358" s="23"/>
      <c r="U8358" s="23"/>
      <c r="V8358" s="23"/>
      <c r="W8358" s="23"/>
      <c r="X8358" s="23"/>
      <c r="Y8358" s="23"/>
      <c r="Z8358" s="23"/>
      <c r="AA8358" s="23"/>
      <c r="AB8358" s="23"/>
      <c r="AC8358" s="23"/>
      <c r="AD8358" s="23"/>
      <c r="AE8358" s="23"/>
      <c r="AF8358" s="23"/>
      <c r="AG8358" s="23"/>
      <c r="AH8358" s="23"/>
      <c r="AI8358" s="23"/>
      <c r="AJ8358" s="23"/>
      <c r="AK8358" s="23"/>
      <c r="AL8358" s="23"/>
      <c r="AM8358" s="23"/>
      <c r="AN8358" s="23"/>
      <c r="AO8358" s="23"/>
      <c r="AP8358" s="23"/>
      <c r="AQ8358" s="23"/>
      <c r="AR8358" s="23"/>
      <c r="AS8358" s="23"/>
      <c r="AT8358" s="23"/>
      <c r="AU8358" s="23"/>
      <c r="AV8358" s="23"/>
      <c r="AW8358" s="23"/>
      <c r="AX8358" s="23"/>
      <c r="AY8358" s="23"/>
      <c r="AZ8358" s="23"/>
      <c r="BA8358" s="23"/>
      <c r="BB8358" s="23"/>
      <c r="BC8358" s="23"/>
      <c r="BD8358" s="23"/>
      <c r="BE8358" s="23"/>
      <c r="BF8358" s="23"/>
      <c r="BG8358" s="23"/>
      <c r="BH8358" s="23"/>
      <c r="BI8358" s="23"/>
      <c r="BJ8358" s="23"/>
      <c r="BK8358" s="23"/>
      <c r="BL8358" s="23"/>
      <c r="BM8358" s="23"/>
      <c r="BN8358" s="23"/>
      <c r="BO8358" s="23"/>
      <c r="BP8358" s="23"/>
    </row>
    <row r="8359" spans="1:68" x14ac:dyDescent="0.25">
      <c r="A8359" s="5">
        <v>84852</v>
      </c>
      <c r="B8359" s="3" t="s">
        <v>50</v>
      </c>
      <c r="C8359" s="1" t="s">
        <v>3844</v>
      </c>
      <c r="D8359" s="1" t="s">
        <v>3820</v>
      </c>
      <c r="E8359" s="1" t="s">
        <v>4349</v>
      </c>
      <c r="F8359" s="1" t="s">
        <v>4420</v>
      </c>
      <c r="G8359" s="1" t="s">
        <v>4404</v>
      </c>
      <c r="H8359" s="1" t="s">
        <v>4397</v>
      </c>
      <c r="I8359" s="1" t="s">
        <v>5</v>
      </c>
      <c r="J8359" s="1" t="s">
        <v>4425</v>
      </c>
      <c r="K8359" s="1" t="s">
        <v>5</v>
      </c>
      <c r="L8359" s="46">
        <v>99999</v>
      </c>
      <c r="M8359" s="15" t="s">
        <v>100</v>
      </c>
      <c r="N8359" s="5">
        <v>114</v>
      </c>
      <c r="O8359" s="16">
        <f t="shared" si="130"/>
        <v>0</v>
      </c>
      <c r="P8359" s="23"/>
      <c r="Q8359" s="23"/>
      <c r="R8359" s="23"/>
      <c r="S8359" s="23"/>
      <c r="T8359" s="23"/>
      <c r="U8359" s="23"/>
      <c r="V8359" s="23"/>
      <c r="W8359" s="23"/>
      <c r="X8359" s="23"/>
      <c r="Y8359" s="23"/>
      <c r="Z8359" s="23"/>
      <c r="AA8359" s="23"/>
      <c r="AB8359" s="23"/>
      <c r="AC8359" s="23"/>
      <c r="AD8359" s="23"/>
      <c r="AE8359" s="23"/>
      <c r="AF8359" s="23"/>
      <c r="AG8359" s="23"/>
      <c r="AH8359" s="23"/>
      <c r="AI8359" s="23"/>
      <c r="AJ8359" s="23"/>
      <c r="AK8359" s="23"/>
      <c r="AL8359" s="23"/>
      <c r="AM8359" s="23"/>
      <c r="AN8359" s="23"/>
      <c r="AO8359" s="23"/>
      <c r="AP8359" s="23"/>
      <c r="AQ8359" s="23"/>
      <c r="AR8359" s="23"/>
      <c r="AS8359" s="23"/>
      <c r="AT8359" s="23"/>
      <c r="AU8359" s="23"/>
      <c r="AV8359" s="23"/>
      <c r="AW8359" s="23"/>
      <c r="AX8359" s="23"/>
      <c r="AY8359" s="23"/>
      <c r="AZ8359" s="23"/>
      <c r="BA8359" s="23"/>
      <c r="BB8359" s="23"/>
      <c r="BC8359" s="23"/>
      <c r="BD8359" s="23"/>
      <c r="BE8359" s="23"/>
      <c r="BF8359" s="23"/>
      <c r="BG8359" s="23"/>
      <c r="BH8359" s="23"/>
      <c r="BI8359" s="23"/>
      <c r="BJ8359" s="23"/>
      <c r="BK8359" s="23"/>
      <c r="BL8359" s="23"/>
      <c r="BM8359" s="23"/>
      <c r="BN8359" s="23"/>
      <c r="BO8359" s="23"/>
      <c r="BP8359" s="23"/>
    </row>
    <row r="8360" spans="1:68" x14ac:dyDescent="0.25">
      <c r="A8360" s="5">
        <v>84853</v>
      </c>
      <c r="B8360" s="3" t="s">
        <v>50</v>
      </c>
      <c r="C8360" s="1" t="s">
        <v>3845</v>
      </c>
      <c r="D8360" s="1" t="s">
        <v>3820</v>
      </c>
      <c r="E8360" s="1" t="s">
        <v>4349</v>
      </c>
      <c r="F8360" s="1" t="s">
        <v>4420</v>
      </c>
      <c r="G8360" s="1" t="s">
        <v>4404</v>
      </c>
      <c r="H8360" s="1" t="s">
        <v>4397</v>
      </c>
      <c r="I8360" s="1" t="s">
        <v>5</v>
      </c>
      <c r="J8360" s="1" t="s">
        <v>4425</v>
      </c>
      <c r="K8360" s="1" t="s">
        <v>5</v>
      </c>
      <c r="L8360" s="46">
        <v>99999</v>
      </c>
      <c r="M8360" s="15" t="s">
        <v>100</v>
      </c>
      <c r="N8360" s="5">
        <v>114</v>
      </c>
      <c r="O8360" s="16">
        <f t="shared" si="130"/>
        <v>0</v>
      </c>
      <c r="P8360" s="23"/>
      <c r="Q8360" s="23"/>
      <c r="R8360" s="23"/>
      <c r="S8360" s="23"/>
      <c r="T8360" s="23"/>
      <c r="U8360" s="23"/>
      <c r="V8360" s="23"/>
      <c r="W8360" s="23"/>
      <c r="X8360" s="23"/>
      <c r="Y8360" s="23"/>
      <c r="Z8360" s="23"/>
      <c r="AA8360" s="23"/>
      <c r="AB8360" s="23"/>
      <c r="AC8360" s="23"/>
      <c r="AD8360" s="23"/>
      <c r="AE8360" s="23"/>
      <c r="AF8360" s="23"/>
      <c r="AG8360" s="23"/>
      <c r="AH8360" s="23"/>
      <c r="AI8360" s="23"/>
      <c r="AJ8360" s="23"/>
      <c r="AK8360" s="23"/>
      <c r="AL8360" s="23"/>
      <c r="AM8360" s="23"/>
      <c r="AN8360" s="23"/>
      <c r="AO8360" s="23"/>
      <c r="AP8360" s="23"/>
      <c r="AQ8360" s="23"/>
      <c r="AR8360" s="23"/>
      <c r="AS8360" s="23"/>
      <c r="AT8360" s="23"/>
      <c r="AU8360" s="23"/>
      <c r="AV8360" s="23"/>
      <c r="AW8360" s="23"/>
      <c r="AX8360" s="23"/>
      <c r="AY8360" s="23"/>
      <c r="AZ8360" s="23"/>
      <c r="BA8360" s="23"/>
      <c r="BB8360" s="23"/>
      <c r="BC8360" s="23"/>
      <c r="BD8360" s="23"/>
      <c r="BE8360" s="23"/>
      <c r="BF8360" s="23"/>
      <c r="BG8360" s="23"/>
      <c r="BH8360" s="23"/>
      <c r="BI8360" s="23"/>
      <c r="BJ8360" s="23"/>
      <c r="BK8360" s="23"/>
      <c r="BL8360" s="23"/>
      <c r="BM8360" s="23"/>
      <c r="BN8360" s="23"/>
      <c r="BO8360" s="23"/>
      <c r="BP8360" s="23"/>
    </row>
    <row r="8361" spans="1:68" x14ac:dyDescent="0.25">
      <c r="A8361" s="5">
        <v>84854</v>
      </c>
      <c r="B8361" s="3" t="s">
        <v>50</v>
      </c>
      <c r="C8361" s="1" t="s">
        <v>3770</v>
      </c>
      <c r="D8361" s="1" t="s">
        <v>3820</v>
      </c>
      <c r="E8361" s="1" t="s">
        <v>4349</v>
      </c>
      <c r="F8361" s="1" t="s">
        <v>4420</v>
      </c>
      <c r="G8361" s="1" t="s">
        <v>4404</v>
      </c>
      <c r="H8361" s="1" t="s">
        <v>4397</v>
      </c>
      <c r="I8361" s="1" t="s">
        <v>5</v>
      </c>
      <c r="J8361" s="1" t="s">
        <v>4425</v>
      </c>
      <c r="K8361" s="1" t="s">
        <v>5</v>
      </c>
      <c r="L8361" s="46">
        <v>99999</v>
      </c>
      <c r="M8361" s="15" t="s">
        <v>100</v>
      </c>
      <c r="N8361" s="5">
        <v>114</v>
      </c>
      <c r="O8361" s="16">
        <f t="shared" si="130"/>
        <v>0</v>
      </c>
      <c r="P8361" s="23"/>
      <c r="Q8361" s="23"/>
      <c r="R8361" s="23"/>
      <c r="S8361" s="23"/>
      <c r="T8361" s="23"/>
      <c r="U8361" s="23"/>
      <c r="V8361" s="23"/>
      <c r="W8361" s="23"/>
      <c r="X8361" s="23"/>
      <c r="Y8361" s="23"/>
      <c r="Z8361" s="23"/>
      <c r="AA8361" s="23"/>
      <c r="AB8361" s="23"/>
      <c r="AC8361" s="23"/>
      <c r="AD8361" s="23"/>
      <c r="AE8361" s="23"/>
      <c r="AF8361" s="23"/>
      <c r="AG8361" s="23"/>
      <c r="AH8361" s="23"/>
      <c r="AI8361" s="23"/>
      <c r="AJ8361" s="23"/>
      <c r="AK8361" s="23"/>
      <c r="AL8361" s="23"/>
      <c r="AM8361" s="23"/>
      <c r="AN8361" s="23"/>
      <c r="AO8361" s="23"/>
      <c r="AP8361" s="23"/>
      <c r="AQ8361" s="23"/>
      <c r="AR8361" s="23"/>
      <c r="AS8361" s="23"/>
      <c r="AT8361" s="23"/>
      <c r="AU8361" s="23"/>
      <c r="AV8361" s="23"/>
      <c r="AW8361" s="23"/>
      <c r="AX8361" s="23"/>
      <c r="AY8361" s="23"/>
      <c r="AZ8361" s="23"/>
      <c r="BA8361" s="23"/>
      <c r="BB8361" s="23"/>
      <c r="BC8361" s="23"/>
      <c r="BD8361" s="23"/>
      <c r="BE8361" s="23"/>
      <c r="BF8361" s="23"/>
      <c r="BG8361" s="23"/>
      <c r="BH8361" s="23"/>
      <c r="BI8361" s="23"/>
      <c r="BJ8361" s="23"/>
      <c r="BK8361" s="23"/>
      <c r="BL8361" s="23"/>
      <c r="BM8361" s="23"/>
      <c r="BN8361" s="23"/>
      <c r="BO8361" s="23"/>
      <c r="BP8361" s="23"/>
    </row>
    <row r="8362" spans="1:68" x14ac:dyDescent="0.25">
      <c r="A8362" s="5">
        <v>84855</v>
      </c>
      <c r="B8362" s="3" t="s">
        <v>68</v>
      </c>
      <c r="C8362" s="1" t="s">
        <v>3846</v>
      </c>
      <c r="D8362" s="1" t="s">
        <v>3847</v>
      </c>
      <c r="E8362" s="1" t="s">
        <v>4353</v>
      </c>
      <c r="F8362" s="1" t="s">
        <v>4420</v>
      </c>
      <c r="G8362" s="1" t="s">
        <v>4404</v>
      </c>
      <c r="H8362" s="1" t="s">
        <v>4397</v>
      </c>
      <c r="I8362" s="1" t="s">
        <v>5</v>
      </c>
      <c r="J8362" s="1" t="s">
        <v>4425</v>
      </c>
      <c r="K8362" s="1" t="s">
        <v>5</v>
      </c>
      <c r="L8362" s="46">
        <v>99999</v>
      </c>
      <c r="M8362" s="15" t="s">
        <v>100</v>
      </c>
      <c r="N8362" s="5">
        <v>114</v>
      </c>
      <c r="O8362" s="16">
        <f t="shared" si="130"/>
        <v>0</v>
      </c>
      <c r="P8362" s="23"/>
      <c r="Q8362" s="23"/>
      <c r="R8362" s="23"/>
      <c r="S8362" s="23"/>
      <c r="T8362" s="23"/>
      <c r="U8362" s="23"/>
      <c r="V8362" s="23"/>
      <c r="W8362" s="23"/>
      <c r="X8362" s="23"/>
      <c r="Y8362" s="23"/>
      <c r="Z8362" s="23"/>
      <c r="AA8362" s="23"/>
      <c r="AB8362" s="23"/>
      <c r="AC8362" s="23"/>
      <c r="AD8362" s="23"/>
      <c r="AE8362" s="23"/>
      <c r="AF8362" s="23"/>
      <c r="AG8362" s="23"/>
      <c r="AH8362" s="23"/>
      <c r="AI8362" s="23"/>
      <c r="AJ8362" s="23"/>
      <c r="AK8362" s="23"/>
      <c r="AL8362" s="23"/>
      <c r="AM8362" s="23"/>
      <c r="AN8362" s="23"/>
      <c r="AO8362" s="23"/>
      <c r="AP8362" s="23"/>
      <c r="AQ8362" s="23"/>
      <c r="AR8362" s="23"/>
      <c r="AS8362" s="23"/>
      <c r="AT8362" s="23"/>
      <c r="AU8362" s="23"/>
      <c r="AV8362" s="23"/>
      <c r="AW8362" s="23"/>
      <c r="AX8362" s="23"/>
      <c r="AY8362" s="23"/>
      <c r="AZ8362" s="23"/>
      <c r="BA8362" s="23"/>
      <c r="BB8362" s="23"/>
      <c r="BC8362" s="23"/>
      <c r="BD8362" s="23"/>
      <c r="BE8362" s="23"/>
      <c r="BF8362" s="23"/>
      <c r="BG8362" s="23"/>
      <c r="BH8362" s="23"/>
      <c r="BI8362" s="23"/>
      <c r="BJ8362" s="23"/>
      <c r="BK8362" s="23"/>
      <c r="BL8362" s="23"/>
      <c r="BM8362" s="23"/>
      <c r="BN8362" s="23"/>
      <c r="BO8362" s="23"/>
      <c r="BP8362" s="23"/>
    </row>
    <row r="8363" spans="1:68" x14ac:dyDescent="0.25">
      <c r="A8363" s="5">
        <v>84856</v>
      </c>
      <c r="B8363" s="3" t="s">
        <v>152</v>
      </c>
      <c r="C8363" s="1" t="s">
        <v>3848</v>
      </c>
      <c r="D8363" s="1" t="s">
        <v>1014</v>
      </c>
      <c r="E8363" s="1" t="s">
        <v>4342</v>
      </c>
      <c r="F8363" s="1" t="s">
        <v>4393</v>
      </c>
      <c r="G8363" s="1" t="s">
        <v>5</v>
      </c>
      <c r="H8363" s="1" t="s">
        <v>5</v>
      </c>
      <c r="I8363" s="1" t="s">
        <v>5</v>
      </c>
      <c r="J8363" s="1" t="s">
        <v>4425</v>
      </c>
      <c r="K8363" s="1" t="s">
        <v>5</v>
      </c>
      <c r="L8363" s="46">
        <v>99999</v>
      </c>
      <c r="M8363" s="15" t="s">
        <v>6</v>
      </c>
      <c r="N8363" s="5">
        <v>145</v>
      </c>
      <c r="O8363" s="16">
        <f t="shared" si="130"/>
        <v>0</v>
      </c>
      <c r="P8363" s="23"/>
      <c r="Q8363" s="23"/>
      <c r="R8363" s="23"/>
      <c r="S8363" s="23"/>
      <c r="T8363" s="23"/>
      <c r="U8363" s="23"/>
      <c r="V8363" s="23"/>
      <c r="W8363" s="23"/>
      <c r="X8363" s="23"/>
      <c r="Y8363" s="23"/>
      <c r="Z8363" s="23"/>
      <c r="AA8363" s="23"/>
      <c r="AB8363" s="23"/>
      <c r="AC8363" s="23"/>
      <c r="AD8363" s="23"/>
      <c r="AE8363" s="23"/>
      <c r="AF8363" s="23"/>
      <c r="AG8363" s="23"/>
      <c r="AH8363" s="23"/>
      <c r="AI8363" s="23"/>
      <c r="AJ8363" s="23"/>
      <c r="AK8363" s="23"/>
      <c r="AL8363" s="23"/>
      <c r="AM8363" s="23"/>
      <c r="AN8363" s="23"/>
      <c r="AO8363" s="23"/>
      <c r="AP8363" s="23"/>
      <c r="AQ8363" s="23"/>
      <c r="AR8363" s="23"/>
      <c r="AS8363" s="23"/>
      <c r="AT8363" s="23"/>
      <c r="AU8363" s="23"/>
      <c r="AV8363" s="23"/>
      <c r="AW8363" s="23"/>
      <c r="AX8363" s="23"/>
      <c r="AY8363" s="23"/>
      <c r="AZ8363" s="23"/>
      <c r="BA8363" s="23"/>
      <c r="BB8363" s="23"/>
      <c r="BC8363" s="23"/>
      <c r="BD8363" s="23"/>
      <c r="BE8363" s="23"/>
      <c r="BF8363" s="23"/>
      <c r="BG8363" s="23"/>
      <c r="BH8363" s="23"/>
      <c r="BI8363" s="23"/>
      <c r="BJ8363" s="23"/>
      <c r="BK8363" s="23"/>
      <c r="BL8363" s="23"/>
      <c r="BM8363" s="23"/>
      <c r="BN8363" s="23"/>
      <c r="BO8363" s="23"/>
      <c r="BP8363" s="23"/>
    </row>
    <row r="8364" spans="1:68" x14ac:dyDescent="0.25">
      <c r="A8364" s="5">
        <v>84857</v>
      </c>
      <c r="B8364" s="3" t="s">
        <v>50</v>
      </c>
      <c r="C8364" s="1" t="s">
        <v>3815</v>
      </c>
      <c r="D8364" s="1" t="s">
        <v>3820</v>
      </c>
      <c r="E8364" s="1" t="s">
        <v>4349</v>
      </c>
      <c r="F8364" s="1" t="s">
        <v>4399</v>
      </c>
      <c r="G8364" s="1" t="s">
        <v>4401</v>
      </c>
      <c r="H8364" s="1" t="s">
        <v>4411</v>
      </c>
      <c r="I8364" s="1" t="s">
        <v>5</v>
      </c>
      <c r="J8364" s="1" t="s">
        <v>4425</v>
      </c>
      <c r="K8364" s="1" t="s">
        <v>5</v>
      </c>
      <c r="L8364" s="46">
        <v>99999</v>
      </c>
      <c r="M8364" s="15" t="s">
        <v>136</v>
      </c>
      <c r="N8364" s="5">
        <v>20</v>
      </c>
      <c r="O8364" s="16">
        <f t="shared" si="130"/>
        <v>0</v>
      </c>
      <c r="P8364" s="23"/>
      <c r="Q8364" s="23"/>
      <c r="R8364" s="23"/>
      <c r="S8364" s="23"/>
      <c r="T8364" s="23"/>
      <c r="U8364" s="23"/>
      <c r="V8364" s="23"/>
      <c r="W8364" s="23"/>
      <c r="X8364" s="23"/>
      <c r="Y8364" s="23"/>
      <c r="Z8364" s="23"/>
      <c r="AA8364" s="23"/>
      <c r="AB8364" s="23"/>
      <c r="AC8364" s="23"/>
      <c r="AD8364" s="23"/>
      <c r="AE8364" s="23"/>
      <c r="AF8364" s="23"/>
      <c r="AG8364" s="23"/>
      <c r="AH8364" s="23"/>
      <c r="AI8364" s="23"/>
      <c r="AJ8364" s="23"/>
      <c r="AK8364" s="23"/>
      <c r="AL8364" s="23"/>
      <c r="AM8364" s="23"/>
      <c r="AN8364" s="23"/>
      <c r="AO8364" s="23"/>
      <c r="AP8364" s="23"/>
      <c r="AQ8364" s="23"/>
      <c r="AR8364" s="23"/>
      <c r="AS8364" s="23"/>
      <c r="AT8364" s="23"/>
      <c r="AU8364" s="23"/>
      <c r="AV8364" s="23"/>
      <c r="AW8364" s="23"/>
      <c r="AX8364" s="23"/>
      <c r="AY8364" s="23"/>
      <c r="AZ8364" s="23"/>
      <c r="BA8364" s="23"/>
      <c r="BB8364" s="23"/>
      <c r="BC8364" s="23"/>
      <c r="BD8364" s="23"/>
      <c r="BE8364" s="23"/>
      <c r="BF8364" s="23"/>
      <c r="BG8364" s="23"/>
      <c r="BH8364" s="23"/>
      <c r="BI8364" s="23"/>
      <c r="BJ8364" s="23"/>
      <c r="BK8364" s="23"/>
      <c r="BL8364" s="23"/>
      <c r="BM8364" s="23"/>
      <c r="BN8364" s="23"/>
      <c r="BO8364" s="23"/>
      <c r="BP8364" s="23"/>
    </row>
    <row r="8365" spans="1:68" x14ac:dyDescent="0.25">
      <c r="A8365" s="5">
        <v>84858</v>
      </c>
      <c r="B8365" s="3" t="s">
        <v>68</v>
      </c>
      <c r="C8365" s="1" t="s">
        <v>3849</v>
      </c>
      <c r="D8365" s="1" t="s">
        <v>3741</v>
      </c>
      <c r="E8365" s="1" t="s">
        <v>4353</v>
      </c>
      <c r="F8365" s="1" t="s">
        <v>4395</v>
      </c>
      <c r="G8365" s="1" t="s">
        <v>4396</v>
      </c>
      <c r="H8365" s="1" t="s">
        <v>5</v>
      </c>
      <c r="I8365" s="1" t="s">
        <v>5</v>
      </c>
      <c r="J8365" s="1" t="s">
        <v>4425</v>
      </c>
      <c r="K8365" s="1" t="s">
        <v>5</v>
      </c>
      <c r="L8365" s="46">
        <v>99999</v>
      </c>
      <c r="M8365" s="15" t="s">
        <v>70</v>
      </c>
      <c r="N8365" s="5">
        <v>39</v>
      </c>
      <c r="O8365" s="16">
        <f t="shared" si="130"/>
        <v>0</v>
      </c>
      <c r="P8365" s="23"/>
      <c r="Q8365" s="23"/>
      <c r="R8365" s="23"/>
      <c r="S8365" s="23"/>
      <c r="T8365" s="23"/>
      <c r="U8365" s="23"/>
      <c r="V8365" s="23"/>
      <c r="W8365" s="23"/>
      <c r="X8365" s="23"/>
      <c r="Y8365" s="23"/>
      <c r="Z8365" s="23"/>
      <c r="AA8365" s="23"/>
      <c r="AB8365" s="23"/>
      <c r="AC8365" s="23"/>
      <c r="AD8365" s="23"/>
      <c r="AE8365" s="23"/>
      <c r="AF8365" s="23"/>
      <c r="AG8365" s="23"/>
      <c r="AH8365" s="23"/>
      <c r="AI8365" s="23"/>
      <c r="AJ8365" s="23"/>
      <c r="AK8365" s="23"/>
      <c r="AL8365" s="23"/>
      <c r="AM8365" s="23"/>
      <c r="AN8365" s="23"/>
      <c r="AO8365" s="23"/>
      <c r="AP8365" s="23"/>
      <c r="AQ8365" s="23"/>
      <c r="AR8365" s="23"/>
      <c r="AS8365" s="23"/>
      <c r="AT8365" s="23"/>
      <c r="AU8365" s="23"/>
      <c r="AV8365" s="23"/>
      <c r="AW8365" s="23"/>
      <c r="AX8365" s="23"/>
      <c r="AY8365" s="23"/>
      <c r="AZ8365" s="23"/>
      <c r="BA8365" s="23"/>
      <c r="BB8365" s="23"/>
      <c r="BC8365" s="23"/>
      <c r="BD8365" s="23"/>
      <c r="BE8365" s="23"/>
      <c r="BF8365" s="23"/>
      <c r="BG8365" s="23"/>
      <c r="BH8365" s="23"/>
      <c r="BI8365" s="23"/>
      <c r="BJ8365" s="23"/>
      <c r="BK8365" s="23"/>
      <c r="BL8365" s="23"/>
      <c r="BM8365" s="23"/>
      <c r="BN8365" s="23"/>
      <c r="BO8365" s="23"/>
      <c r="BP8365" s="23"/>
    </row>
    <row r="8366" spans="1:68" x14ac:dyDescent="0.25">
      <c r="A8366" s="5">
        <v>84859</v>
      </c>
      <c r="B8366" s="3" t="s">
        <v>63</v>
      </c>
      <c r="C8366" s="1" t="s">
        <v>3850</v>
      </c>
      <c r="D8366" s="1" t="s">
        <v>3766</v>
      </c>
      <c r="E8366" s="1" t="s">
        <v>4352</v>
      </c>
      <c r="F8366" s="1" t="s">
        <v>4395</v>
      </c>
      <c r="G8366" s="1" t="s">
        <v>4401</v>
      </c>
      <c r="H8366" s="1" t="s">
        <v>5</v>
      </c>
      <c r="I8366" s="1" t="s">
        <v>5</v>
      </c>
      <c r="J8366" s="1" t="s">
        <v>4425</v>
      </c>
      <c r="K8366" s="1" t="s">
        <v>5</v>
      </c>
      <c r="L8366" s="46">
        <v>99999</v>
      </c>
      <c r="M8366" s="15" t="s">
        <v>53</v>
      </c>
      <c r="N8366" s="5">
        <v>39</v>
      </c>
      <c r="O8366" s="16">
        <f t="shared" si="130"/>
        <v>0</v>
      </c>
      <c r="P8366" s="23"/>
      <c r="Q8366" s="23"/>
      <c r="R8366" s="23"/>
      <c r="S8366" s="23"/>
      <c r="T8366" s="23"/>
      <c r="U8366" s="23"/>
      <c r="V8366" s="23"/>
      <c r="W8366" s="23"/>
      <c r="X8366" s="23"/>
      <c r="Y8366" s="23"/>
      <c r="Z8366" s="23"/>
      <c r="AA8366" s="23"/>
      <c r="AB8366" s="23"/>
      <c r="AC8366" s="23"/>
      <c r="AD8366" s="23"/>
      <c r="AE8366" s="23"/>
      <c r="AF8366" s="23"/>
      <c r="AG8366" s="23"/>
      <c r="AH8366" s="23"/>
      <c r="AI8366" s="23"/>
      <c r="AJ8366" s="23"/>
      <c r="AK8366" s="23"/>
      <c r="AL8366" s="23"/>
      <c r="AM8366" s="23"/>
      <c r="AN8366" s="23"/>
      <c r="AO8366" s="23"/>
      <c r="AP8366" s="23"/>
      <c r="AQ8366" s="23"/>
      <c r="AR8366" s="23"/>
      <c r="AS8366" s="23"/>
      <c r="AT8366" s="23"/>
      <c r="AU8366" s="23"/>
      <c r="AV8366" s="23"/>
      <c r="AW8366" s="23"/>
      <c r="AX8366" s="23"/>
      <c r="AY8366" s="23"/>
      <c r="AZ8366" s="23"/>
      <c r="BA8366" s="23"/>
      <c r="BB8366" s="23"/>
      <c r="BC8366" s="23"/>
      <c r="BD8366" s="23"/>
      <c r="BE8366" s="23"/>
      <c r="BF8366" s="23"/>
      <c r="BG8366" s="23"/>
      <c r="BH8366" s="23"/>
      <c r="BI8366" s="23"/>
      <c r="BJ8366" s="23"/>
      <c r="BK8366" s="23"/>
      <c r="BL8366" s="23"/>
      <c r="BM8366" s="23"/>
      <c r="BN8366" s="23"/>
      <c r="BO8366" s="23"/>
      <c r="BP8366" s="23"/>
    </row>
    <row r="8367" spans="1:68" x14ac:dyDescent="0.25">
      <c r="A8367" s="5">
        <v>84860</v>
      </c>
      <c r="B8367" s="3" t="s">
        <v>75</v>
      </c>
      <c r="C8367" s="1" t="s">
        <v>3763</v>
      </c>
      <c r="D8367" s="1" t="s">
        <v>3764</v>
      </c>
      <c r="E8367" s="1" t="s">
        <v>4354</v>
      </c>
      <c r="F8367" s="1" t="s">
        <v>4399</v>
      </c>
      <c r="G8367" s="1" t="s">
        <v>4402</v>
      </c>
      <c r="H8367" s="1" t="s">
        <v>5</v>
      </c>
      <c r="I8367" s="1" t="s">
        <v>5</v>
      </c>
      <c r="J8367" s="1" t="s">
        <v>4425</v>
      </c>
      <c r="K8367" s="1" t="s">
        <v>5</v>
      </c>
      <c r="L8367" s="46">
        <v>99999</v>
      </c>
      <c r="M8367" s="15" t="s">
        <v>169</v>
      </c>
      <c r="N8367" s="5">
        <v>20</v>
      </c>
      <c r="O8367" s="16">
        <f t="shared" si="130"/>
        <v>0</v>
      </c>
      <c r="P8367" s="23"/>
      <c r="Q8367" s="23"/>
      <c r="R8367" s="23"/>
      <c r="S8367" s="23"/>
      <c r="T8367" s="23"/>
      <c r="U8367" s="23"/>
      <c r="V8367" s="23"/>
      <c r="W8367" s="23"/>
      <c r="X8367" s="23"/>
      <c r="Y8367" s="23"/>
      <c r="Z8367" s="23"/>
      <c r="AA8367" s="23"/>
      <c r="AB8367" s="23"/>
      <c r="AC8367" s="23"/>
      <c r="AD8367" s="23"/>
      <c r="AE8367" s="23"/>
      <c r="AF8367" s="23"/>
      <c r="AG8367" s="23"/>
      <c r="AH8367" s="23"/>
      <c r="AI8367" s="23"/>
      <c r="AJ8367" s="23"/>
      <c r="AK8367" s="23"/>
      <c r="AL8367" s="23"/>
      <c r="AM8367" s="23"/>
      <c r="AN8367" s="23"/>
      <c r="AO8367" s="23"/>
      <c r="AP8367" s="23"/>
      <c r="AQ8367" s="23"/>
      <c r="AR8367" s="23"/>
      <c r="AS8367" s="23"/>
      <c r="AT8367" s="23"/>
      <c r="AU8367" s="23"/>
      <c r="AV8367" s="23"/>
      <c r="AW8367" s="23"/>
      <c r="AX8367" s="23"/>
      <c r="AY8367" s="23"/>
      <c r="AZ8367" s="23"/>
      <c r="BA8367" s="23"/>
      <c r="BB8367" s="23"/>
      <c r="BC8367" s="23"/>
      <c r="BD8367" s="23"/>
      <c r="BE8367" s="23"/>
      <c r="BF8367" s="23"/>
      <c r="BG8367" s="23"/>
      <c r="BH8367" s="23"/>
      <c r="BI8367" s="23"/>
      <c r="BJ8367" s="23"/>
      <c r="BK8367" s="23"/>
      <c r="BL8367" s="23"/>
      <c r="BM8367" s="23"/>
      <c r="BN8367" s="23"/>
      <c r="BO8367" s="23"/>
      <c r="BP8367" s="23"/>
    </row>
    <row r="8368" spans="1:68" x14ac:dyDescent="0.25">
      <c r="A8368" s="5">
        <v>84861</v>
      </c>
      <c r="B8368" s="3" t="s">
        <v>78</v>
      </c>
      <c r="C8368" s="1" t="s">
        <v>3851</v>
      </c>
      <c r="D8368" s="1" t="s">
        <v>1014</v>
      </c>
      <c r="E8368" s="1" t="s">
        <v>4355</v>
      </c>
      <c r="F8368" s="1" t="s">
        <v>4393</v>
      </c>
      <c r="G8368" s="1" t="s">
        <v>5</v>
      </c>
      <c r="H8368" s="1" t="s">
        <v>5</v>
      </c>
      <c r="I8368" s="1" t="s">
        <v>5</v>
      </c>
      <c r="J8368" s="1" t="s">
        <v>4425</v>
      </c>
      <c r="K8368" s="1" t="s">
        <v>5</v>
      </c>
      <c r="L8368" s="46">
        <v>99999</v>
      </c>
      <c r="M8368" s="15" t="s">
        <v>6</v>
      </c>
      <c r="N8368" s="5">
        <v>145</v>
      </c>
      <c r="O8368" s="16">
        <f t="shared" si="130"/>
        <v>0</v>
      </c>
      <c r="P8368" s="23"/>
      <c r="Q8368" s="23"/>
      <c r="R8368" s="23"/>
      <c r="S8368" s="23"/>
      <c r="T8368" s="23"/>
      <c r="U8368" s="23"/>
      <c r="V8368" s="23"/>
      <c r="W8368" s="23"/>
      <c r="X8368" s="23"/>
      <c r="Y8368" s="23"/>
      <c r="Z8368" s="23"/>
      <c r="AA8368" s="23"/>
      <c r="AB8368" s="23"/>
      <c r="AC8368" s="23"/>
      <c r="AD8368" s="23"/>
      <c r="AE8368" s="23"/>
      <c r="AF8368" s="23"/>
      <c r="AG8368" s="23"/>
      <c r="AH8368" s="23"/>
      <c r="AI8368" s="23"/>
      <c r="AJ8368" s="23"/>
      <c r="AK8368" s="23"/>
      <c r="AL8368" s="23"/>
      <c r="AM8368" s="23"/>
      <c r="AN8368" s="23"/>
      <c r="AO8368" s="23"/>
      <c r="AP8368" s="23"/>
      <c r="AQ8368" s="23"/>
      <c r="AR8368" s="23"/>
      <c r="AS8368" s="23"/>
      <c r="AT8368" s="23"/>
      <c r="AU8368" s="23"/>
      <c r="AV8368" s="23"/>
      <c r="AW8368" s="23"/>
      <c r="AX8368" s="23"/>
      <c r="AY8368" s="23"/>
      <c r="AZ8368" s="23"/>
      <c r="BA8368" s="23"/>
      <c r="BB8368" s="23"/>
      <c r="BC8368" s="23"/>
      <c r="BD8368" s="23"/>
      <c r="BE8368" s="23"/>
      <c r="BF8368" s="23"/>
      <c r="BG8368" s="23"/>
      <c r="BH8368" s="23"/>
      <c r="BI8368" s="23"/>
      <c r="BJ8368" s="23"/>
      <c r="BK8368" s="23"/>
      <c r="BL8368" s="23"/>
      <c r="BM8368" s="23"/>
      <c r="BN8368" s="23"/>
      <c r="BO8368" s="23"/>
      <c r="BP8368" s="23"/>
    </row>
    <row r="8369" spans="1:68" x14ac:dyDescent="0.25">
      <c r="A8369" s="5">
        <v>84863</v>
      </c>
      <c r="B8369" s="3" t="s">
        <v>63</v>
      </c>
      <c r="C8369" s="1" t="s">
        <v>3497</v>
      </c>
      <c r="D8369" s="1" t="s">
        <v>52</v>
      </c>
      <c r="E8369" s="1" t="s">
        <v>4352</v>
      </c>
      <c r="F8369" s="1" t="s">
        <v>4398</v>
      </c>
      <c r="G8369" s="1" t="s">
        <v>5</v>
      </c>
      <c r="H8369" s="1" t="s">
        <v>5</v>
      </c>
      <c r="I8369" s="1" t="s">
        <v>5</v>
      </c>
      <c r="J8369" s="1" t="s">
        <v>4394</v>
      </c>
      <c r="K8369" s="1" t="s">
        <v>5</v>
      </c>
      <c r="L8369" s="46">
        <v>99999</v>
      </c>
      <c r="M8369" s="15" t="s">
        <v>55</v>
      </c>
      <c r="N8369" s="5">
        <v>67</v>
      </c>
      <c r="O8369" s="16">
        <f t="shared" si="130"/>
        <v>0</v>
      </c>
      <c r="P8369" s="23"/>
      <c r="Q8369" s="23"/>
      <c r="R8369" s="23"/>
      <c r="S8369" s="23"/>
      <c r="T8369" s="23"/>
      <c r="U8369" s="23"/>
      <c r="V8369" s="23"/>
      <c r="W8369" s="23"/>
      <c r="X8369" s="23"/>
      <c r="Y8369" s="23"/>
      <c r="Z8369" s="23"/>
      <c r="AA8369" s="23"/>
      <c r="AB8369" s="23"/>
      <c r="AC8369" s="23"/>
      <c r="AD8369" s="23"/>
      <c r="AE8369" s="23"/>
      <c r="AF8369" s="23"/>
      <c r="AG8369" s="23"/>
      <c r="AH8369" s="23"/>
      <c r="AI8369" s="23"/>
      <c r="AJ8369" s="23"/>
      <c r="AK8369" s="23"/>
      <c r="AL8369" s="23"/>
      <c r="AM8369" s="23"/>
      <c r="AN8369" s="23"/>
      <c r="AO8369" s="23"/>
      <c r="AP8369" s="23"/>
      <c r="AQ8369" s="23"/>
      <c r="AR8369" s="23"/>
      <c r="AS8369" s="23"/>
      <c r="AT8369" s="23"/>
      <c r="AU8369" s="23"/>
      <c r="AV8369" s="23"/>
      <c r="AW8369" s="23"/>
      <c r="AX8369" s="23"/>
      <c r="AY8369" s="23"/>
      <c r="AZ8369" s="23"/>
      <c r="BA8369" s="23"/>
      <c r="BB8369" s="23"/>
      <c r="BC8369" s="23"/>
      <c r="BD8369" s="23"/>
      <c r="BE8369" s="23"/>
      <c r="BF8369" s="23"/>
      <c r="BG8369" s="23"/>
      <c r="BH8369" s="23"/>
      <c r="BI8369" s="23"/>
      <c r="BJ8369" s="23"/>
      <c r="BK8369" s="23"/>
      <c r="BL8369" s="23"/>
      <c r="BM8369" s="23"/>
      <c r="BN8369" s="23"/>
      <c r="BO8369" s="23"/>
      <c r="BP8369" s="23"/>
    </row>
    <row r="8370" spans="1:68" x14ac:dyDescent="0.25">
      <c r="A8370" s="5">
        <v>84864</v>
      </c>
      <c r="B8370" s="3" t="s">
        <v>50</v>
      </c>
      <c r="C8370" s="1" t="s">
        <v>1929</v>
      </c>
      <c r="D8370" s="1" t="s">
        <v>108</v>
      </c>
      <c r="E8370" s="1" t="s">
        <v>4359</v>
      </c>
      <c r="F8370" s="1" t="s">
        <v>4403</v>
      </c>
      <c r="G8370" s="1" t="s">
        <v>4396</v>
      </c>
      <c r="H8370" s="1" t="s">
        <v>4411</v>
      </c>
      <c r="I8370" s="1" t="s">
        <v>5</v>
      </c>
      <c r="J8370" s="1" t="s">
        <v>4394</v>
      </c>
      <c r="K8370" s="1" t="s">
        <v>5</v>
      </c>
      <c r="L8370" s="46">
        <v>99999</v>
      </c>
      <c r="M8370" s="15" t="s">
        <v>877</v>
      </c>
      <c r="N8370" s="5">
        <v>250</v>
      </c>
      <c r="O8370" s="16">
        <f t="shared" si="130"/>
        <v>0</v>
      </c>
      <c r="P8370" s="23"/>
      <c r="Q8370" s="23"/>
      <c r="R8370" s="23"/>
      <c r="S8370" s="23"/>
      <c r="T8370" s="23"/>
      <c r="U8370" s="23"/>
      <c r="V8370" s="23"/>
      <c r="W8370" s="23"/>
      <c r="X8370" s="23"/>
      <c r="Y8370" s="23"/>
      <c r="Z8370" s="23"/>
      <c r="AA8370" s="23"/>
      <c r="AB8370" s="23"/>
      <c r="AC8370" s="23"/>
      <c r="AD8370" s="23"/>
      <c r="AE8370" s="23"/>
      <c r="AF8370" s="23"/>
      <c r="AG8370" s="23"/>
      <c r="AH8370" s="23"/>
      <c r="AI8370" s="23"/>
      <c r="AJ8370" s="23"/>
      <c r="AK8370" s="23"/>
      <c r="AL8370" s="23"/>
      <c r="AM8370" s="23"/>
      <c r="AN8370" s="23"/>
      <c r="AO8370" s="23"/>
      <c r="AP8370" s="23"/>
      <c r="AQ8370" s="23"/>
      <c r="AR8370" s="23"/>
      <c r="AS8370" s="23"/>
      <c r="AT8370" s="23"/>
      <c r="AU8370" s="23"/>
      <c r="AV8370" s="23"/>
      <c r="AW8370" s="23"/>
      <c r="AX8370" s="23"/>
      <c r="AY8370" s="23"/>
      <c r="AZ8370" s="23"/>
      <c r="BA8370" s="23"/>
      <c r="BB8370" s="23"/>
      <c r="BC8370" s="23"/>
      <c r="BD8370" s="23"/>
      <c r="BE8370" s="23"/>
      <c r="BF8370" s="23"/>
      <c r="BG8370" s="23"/>
      <c r="BH8370" s="23"/>
      <c r="BI8370" s="23"/>
      <c r="BJ8370" s="23"/>
      <c r="BK8370" s="23"/>
      <c r="BL8370" s="23"/>
      <c r="BM8370" s="23"/>
      <c r="BN8370" s="23"/>
      <c r="BO8370" s="23"/>
      <c r="BP8370" s="23"/>
    </row>
    <row r="8371" spans="1:68" x14ac:dyDescent="0.25">
      <c r="A8371" s="5">
        <v>84865</v>
      </c>
      <c r="B8371" s="3" t="s">
        <v>110</v>
      </c>
      <c r="C8371" s="1" t="s">
        <v>3852</v>
      </c>
      <c r="D8371" s="1" t="s">
        <v>1014</v>
      </c>
      <c r="E8371" s="1" t="s">
        <v>4362</v>
      </c>
      <c r="F8371" s="1" t="s">
        <v>4393</v>
      </c>
      <c r="G8371" s="1" t="s">
        <v>5</v>
      </c>
      <c r="H8371" s="1" t="s">
        <v>5</v>
      </c>
      <c r="I8371" s="1" t="s">
        <v>5</v>
      </c>
      <c r="J8371" s="1" t="s">
        <v>4425</v>
      </c>
      <c r="K8371" s="1" t="s">
        <v>5</v>
      </c>
      <c r="L8371" s="46">
        <v>99999</v>
      </c>
      <c r="M8371" s="15" t="s">
        <v>6</v>
      </c>
      <c r="N8371" s="5">
        <v>130</v>
      </c>
      <c r="O8371" s="16">
        <f t="shared" si="130"/>
        <v>0</v>
      </c>
      <c r="P8371" s="23"/>
      <c r="Q8371" s="23"/>
      <c r="R8371" s="23"/>
      <c r="S8371" s="23"/>
      <c r="T8371" s="23"/>
      <c r="U8371" s="23"/>
      <c r="V8371" s="23"/>
      <c r="W8371" s="23"/>
      <c r="X8371" s="23"/>
      <c r="Y8371" s="23"/>
      <c r="Z8371" s="23"/>
      <c r="AA8371" s="23"/>
      <c r="AB8371" s="23"/>
      <c r="AC8371" s="23"/>
      <c r="AD8371" s="23"/>
      <c r="AE8371" s="23"/>
      <c r="AF8371" s="23"/>
      <c r="AG8371" s="23"/>
      <c r="AH8371" s="23"/>
      <c r="AI8371" s="23"/>
      <c r="AJ8371" s="23"/>
      <c r="AK8371" s="23"/>
      <c r="AL8371" s="23"/>
      <c r="AM8371" s="23"/>
      <c r="AN8371" s="23"/>
      <c r="AO8371" s="23"/>
      <c r="AP8371" s="23"/>
      <c r="AQ8371" s="23"/>
      <c r="AR8371" s="23"/>
      <c r="AS8371" s="23"/>
      <c r="AT8371" s="23"/>
      <c r="AU8371" s="23"/>
      <c r="AV8371" s="23"/>
      <c r="AW8371" s="23"/>
      <c r="AX8371" s="23"/>
      <c r="AY8371" s="23"/>
      <c r="AZ8371" s="23"/>
      <c r="BA8371" s="23"/>
      <c r="BB8371" s="23"/>
      <c r="BC8371" s="23"/>
      <c r="BD8371" s="23"/>
      <c r="BE8371" s="23"/>
      <c r="BF8371" s="23"/>
      <c r="BG8371" s="23"/>
      <c r="BH8371" s="23"/>
      <c r="BI8371" s="23"/>
      <c r="BJ8371" s="23"/>
      <c r="BK8371" s="23"/>
      <c r="BL8371" s="23"/>
      <c r="BM8371" s="23"/>
      <c r="BN8371" s="23"/>
      <c r="BO8371" s="23"/>
      <c r="BP8371" s="23"/>
    </row>
    <row r="8372" spans="1:68" x14ac:dyDescent="0.25">
      <c r="A8372" s="5">
        <v>84866</v>
      </c>
      <c r="B8372" s="3" t="s">
        <v>50</v>
      </c>
      <c r="C8372" s="1" t="s">
        <v>3815</v>
      </c>
      <c r="D8372" s="1" t="s">
        <v>3820</v>
      </c>
      <c r="E8372" s="1" t="s">
        <v>4349</v>
      </c>
      <c r="F8372" s="1" t="s">
        <v>4395</v>
      </c>
      <c r="G8372" s="1" t="s">
        <v>4396</v>
      </c>
      <c r="H8372" s="1" t="s">
        <v>4411</v>
      </c>
      <c r="I8372" s="1" t="s">
        <v>5</v>
      </c>
      <c r="J8372" s="1" t="s">
        <v>4425</v>
      </c>
      <c r="K8372" s="1" t="s">
        <v>5</v>
      </c>
      <c r="L8372" s="46">
        <v>99999</v>
      </c>
      <c r="M8372" s="15" t="s">
        <v>136</v>
      </c>
      <c r="N8372" s="5">
        <v>39</v>
      </c>
      <c r="O8372" s="16">
        <f t="shared" si="130"/>
        <v>0</v>
      </c>
      <c r="P8372" s="23"/>
      <c r="Q8372" s="23"/>
      <c r="R8372" s="23"/>
      <c r="S8372" s="23"/>
      <c r="T8372" s="23"/>
      <c r="U8372" s="23"/>
      <c r="V8372" s="23"/>
      <c r="W8372" s="23"/>
      <c r="X8372" s="23"/>
      <c r="Y8372" s="23"/>
      <c r="Z8372" s="23"/>
      <c r="AA8372" s="23"/>
      <c r="AB8372" s="23"/>
      <c r="AC8372" s="23"/>
      <c r="AD8372" s="23"/>
      <c r="AE8372" s="23"/>
      <c r="AF8372" s="23"/>
      <c r="AG8372" s="23"/>
      <c r="AH8372" s="23"/>
      <c r="AI8372" s="23"/>
      <c r="AJ8372" s="23"/>
      <c r="AK8372" s="23"/>
      <c r="AL8372" s="23"/>
      <c r="AM8372" s="23"/>
      <c r="AN8372" s="23"/>
      <c r="AO8372" s="23"/>
      <c r="AP8372" s="23"/>
      <c r="AQ8372" s="23"/>
      <c r="AR8372" s="23"/>
      <c r="AS8372" s="23"/>
      <c r="AT8372" s="23"/>
      <c r="AU8372" s="23"/>
      <c r="AV8372" s="23"/>
      <c r="AW8372" s="23"/>
      <c r="AX8372" s="23"/>
      <c r="AY8372" s="23"/>
      <c r="AZ8372" s="23"/>
      <c r="BA8372" s="23"/>
      <c r="BB8372" s="23"/>
      <c r="BC8372" s="23"/>
      <c r="BD8372" s="23"/>
      <c r="BE8372" s="23"/>
      <c r="BF8372" s="23"/>
      <c r="BG8372" s="23"/>
      <c r="BH8372" s="23"/>
      <c r="BI8372" s="23"/>
      <c r="BJ8372" s="23"/>
      <c r="BK8372" s="23"/>
      <c r="BL8372" s="23"/>
      <c r="BM8372" s="23"/>
      <c r="BN8372" s="23"/>
      <c r="BO8372" s="23"/>
      <c r="BP8372" s="23"/>
    </row>
    <row r="8373" spans="1:68" x14ac:dyDescent="0.25">
      <c r="A8373" s="5">
        <v>84867</v>
      </c>
      <c r="B8373" s="3" t="s">
        <v>3</v>
      </c>
      <c r="C8373" s="1" t="s">
        <v>3853</v>
      </c>
      <c r="D8373" s="1" t="s">
        <v>5</v>
      </c>
      <c r="E8373" s="1" t="s">
        <v>4342</v>
      </c>
      <c r="F8373" s="1" t="s">
        <v>4393</v>
      </c>
      <c r="G8373" s="1" t="s">
        <v>5</v>
      </c>
      <c r="H8373" s="1" t="s">
        <v>5</v>
      </c>
      <c r="I8373" s="1" t="s">
        <v>5</v>
      </c>
      <c r="J8373" s="1" t="s">
        <v>4439</v>
      </c>
      <c r="K8373" s="1" t="s">
        <v>5</v>
      </c>
      <c r="L8373" s="46">
        <v>99999</v>
      </c>
      <c r="M8373" s="15" t="s">
        <v>6</v>
      </c>
      <c r="N8373" s="5">
        <v>145</v>
      </c>
      <c r="O8373" s="16">
        <f t="shared" si="130"/>
        <v>0</v>
      </c>
      <c r="P8373" s="23"/>
      <c r="Q8373" s="23"/>
      <c r="R8373" s="23"/>
      <c r="S8373" s="23"/>
      <c r="T8373" s="23"/>
      <c r="U8373" s="23"/>
      <c r="V8373" s="23"/>
      <c r="W8373" s="23"/>
      <c r="X8373" s="23"/>
      <c r="Y8373" s="23"/>
      <c r="Z8373" s="23"/>
      <c r="AA8373" s="23"/>
      <c r="AB8373" s="23"/>
      <c r="AC8373" s="23"/>
      <c r="AD8373" s="23"/>
      <c r="AE8373" s="23"/>
      <c r="AF8373" s="23"/>
      <c r="AG8373" s="23"/>
      <c r="AH8373" s="23"/>
      <c r="AI8373" s="23"/>
      <c r="AJ8373" s="23"/>
      <c r="AK8373" s="23"/>
      <c r="AL8373" s="23"/>
      <c r="AM8373" s="23"/>
      <c r="AN8373" s="23"/>
      <c r="AO8373" s="23"/>
      <c r="AP8373" s="23"/>
      <c r="AQ8373" s="23"/>
      <c r="AR8373" s="23"/>
      <c r="AS8373" s="23"/>
      <c r="AT8373" s="23"/>
      <c r="AU8373" s="23"/>
      <c r="AV8373" s="23"/>
      <c r="AW8373" s="23"/>
      <c r="AX8373" s="23"/>
      <c r="AY8373" s="23"/>
      <c r="AZ8373" s="23"/>
      <c r="BA8373" s="23"/>
      <c r="BB8373" s="23"/>
      <c r="BC8373" s="23"/>
      <c r="BD8373" s="23"/>
      <c r="BE8373" s="23"/>
      <c r="BF8373" s="23"/>
      <c r="BG8373" s="23"/>
      <c r="BH8373" s="23"/>
      <c r="BI8373" s="23"/>
      <c r="BJ8373" s="23"/>
      <c r="BK8373" s="23"/>
      <c r="BL8373" s="23"/>
      <c r="BM8373" s="23"/>
      <c r="BN8373" s="23"/>
      <c r="BO8373" s="23"/>
      <c r="BP8373" s="23"/>
    </row>
    <row r="8374" spans="1:68" x14ac:dyDescent="0.25">
      <c r="A8374" s="5">
        <v>84868</v>
      </c>
      <c r="B8374" s="3" t="s">
        <v>45</v>
      </c>
      <c r="C8374" s="1" t="s">
        <v>2885</v>
      </c>
      <c r="D8374" s="1" t="s">
        <v>5</v>
      </c>
      <c r="E8374" s="1" t="s">
        <v>4347</v>
      </c>
      <c r="F8374" s="1" t="s">
        <v>4421</v>
      </c>
      <c r="G8374" s="1" t="s">
        <v>4423</v>
      </c>
      <c r="H8374" s="1" t="s">
        <v>5</v>
      </c>
      <c r="I8374" s="1" t="s">
        <v>5</v>
      </c>
      <c r="J8374" s="1" t="s">
        <v>4394</v>
      </c>
      <c r="K8374" s="1" t="s">
        <v>5</v>
      </c>
      <c r="L8374" s="46">
        <v>99999</v>
      </c>
      <c r="M8374" s="15" t="s">
        <v>167</v>
      </c>
      <c r="N8374" s="5">
        <v>285</v>
      </c>
      <c r="O8374" s="16">
        <f t="shared" si="130"/>
        <v>0</v>
      </c>
      <c r="P8374" s="23"/>
      <c r="Q8374" s="23"/>
      <c r="R8374" s="23"/>
      <c r="S8374" s="23"/>
      <c r="T8374" s="23"/>
      <c r="U8374" s="23"/>
      <c r="V8374" s="23"/>
      <c r="W8374" s="23"/>
      <c r="X8374" s="23"/>
      <c r="Y8374" s="23"/>
      <c r="Z8374" s="23"/>
      <c r="AA8374" s="23"/>
      <c r="AB8374" s="23"/>
      <c r="AC8374" s="23"/>
      <c r="AD8374" s="23"/>
      <c r="AE8374" s="23"/>
      <c r="AF8374" s="23"/>
      <c r="AG8374" s="23"/>
      <c r="AH8374" s="23"/>
      <c r="AI8374" s="23"/>
      <c r="AJ8374" s="23"/>
      <c r="AK8374" s="23"/>
      <c r="AL8374" s="23"/>
      <c r="AM8374" s="23"/>
      <c r="AN8374" s="23"/>
      <c r="AO8374" s="23"/>
      <c r="AP8374" s="23"/>
      <c r="AQ8374" s="23"/>
      <c r="AR8374" s="23"/>
      <c r="AS8374" s="23"/>
      <c r="AT8374" s="23"/>
      <c r="AU8374" s="23"/>
      <c r="AV8374" s="23"/>
      <c r="AW8374" s="23"/>
      <c r="AX8374" s="23"/>
      <c r="AY8374" s="23"/>
      <c r="AZ8374" s="23"/>
      <c r="BA8374" s="23"/>
      <c r="BB8374" s="23"/>
      <c r="BC8374" s="23"/>
      <c r="BD8374" s="23"/>
      <c r="BE8374" s="23"/>
      <c r="BF8374" s="23"/>
      <c r="BG8374" s="23"/>
      <c r="BH8374" s="23"/>
      <c r="BI8374" s="23"/>
      <c r="BJ8374" s="23"/>
      <c r="BK8374" s="23"/>
      <c r="BL8374" s="23"/>
      <c r="BM8374" s="23"/>
      <c r="BN8374" s="23"/>
      <c r="BO8374" s="23"/>
      <c r="BP8374" s="23"/>
    </row>
    <row r="8375" spans="1:68" x14ac:dyDescent="0.25">
      <c r="A8375" s="5">
        <v>84869</v>
      </c>
      <c r="B8375" s="3" t="s">
        <v>3</v>
      </c>
      <c r="C8375" s="1" t="s">
        <v>3854</v>
      </c>
      <c r="D8375" s="1" t="s">
        <v>5</v>
      </c>
      <c r="E8375" s="1" t="s">
        <v>4342</v>
      </c>
      <c r="F8375" s="1" t="s">
        <v>4393</v>
      </c>
      <c r="G8375" s="1" t="s">
        <v>5</v>
      </c>
      <c r="H8375" s="1" t="s">
        <v>5</v>
      </c>
      <c r="I8375" s="1" t="s">
        <v>5</v>
      </c>
      <c r="J8375" s="1" t="s">
        <v>4440</v>
      </c>
      <c r="K8375" s="1" t="s">
        <v>5</v>
      </c>
      <c r="L8375" s="46">
        <v>99999</v>
      </c>
      <c r="M8375" s="15" t="s">
        <v>6</v>
      </c>
      <c r="N8375" s="5">
        <v>145</v>
      </c>
      <c r="O8375" s="16">
        <f t="shared" si="130"/>
        <v>0</v>
      </c>
      <c r="P8375" s="23"/>
      <c r="Q8375" s="23"/>
      <c r="R8375" s="23"/>
      <c r="S8375" s="23"/>
      <c r="T8375" s="23"/>
      <c r="U8375" s="23"/>
      <c r="V8375" s="23"/>
      <c r="W8375" s="23"/>
      <c r="X8375" s="23"/>
      <c r="Y8375" s="23"/>
      <c r="Z8375" s="23"/>
      <c r="AA8375" s="23"/>
      <c r="AB8375" s="23"/>
      <c r="AC8375" s="23"/>
      <c r="AD8375" s="23"/>
      <c r="AE8375" s="23"/>
      <c r="AF8375" s="23"/>
      <c r="AG8375" s="23"/>
      <c r="AH8375" s="23"/>
      <c r="AI8375" s="23"/>
      <c r="AJ8375" s="23"/>
      <c r="AK8375" s="23"/>
      <c r="AL8375" s="23"/>
      <c r="AM8375" s="23"/>
      <c r="AN8375" s="23"/>
      <c r="AO8375" s="23"/>
      <c r="AP8375" s="23"/>
      <c r="AQ8375" s="23"/>
      <c r="AR8375" s="23"/>
      <c r="AS8375" s="23"/>
      <c r="AT8375" s="23"/>
      <c r="AU8375" s="23"/>
      <c r="AV8375" s="23"/>
      <c r="AW8375" s="23"/>
      <c r="AX8375" s="23"/>
      <c r="AY8375" s="23"/>
      <c r="AZ8375" s="23"/>
      <c r="BA8375" s="23"/>
      <c r="BB8375" s="23"/>
      <c r="BC8375" s="23"/>
      <c r="BD8375" s="23"/>
      <c r="BE8375" s="23"/>
      <c r="BF8375" s="23"/>
      <c r="BG8375" s="23"/>
      <c r="BH8375" s="23"/>
      <c r="BI8375" s="23"/>
      <c r="BJ8375" s="23"/>
      <c r="BK8375" s="23"/>
      <c r="BL8375" s="23"/>
      <c r="BM8375" s="23"/>
      <c r="BN8375" s="23"/>
      <c r="BO8375" s="23"/>
      <c r="BP8375" s="23"/>
    </row>
    <row r="8376" spans="1:68" x14ac:dyDescent="0.25">
      <c r="A8376" s="5">
        <v>84870</v>
      </c>
      <c r="B8376" s="3" t="s">
        <v>50</v>
      </c>
      <c r="C8376" s="1" t="s">
        <v>3842</v>
      </c>
      <c r="D8376" s="1" t="s">
        <v>3764</v>
      </c>
      <c r="E8376" s="1" t="s">
        <v>4349</v>
      </c>
      <c r="F8376" s="1" t="s">
        <v>4420</v>
      </c>
      <c r="G8376" s="1" t="s">
        <v>4404</v>
      </c>
      <c r="H8376" s="1" t="s">
        <v>4397</v>
      </c>
      <c r="I8376" s="1" t="s">
        <v>5</v>
      </c>
      <c r="J8376" s="1" t="s">
        <v>4425</v>
      </c>
      <c r="K8376" s="1" t="s">
        <v>5</v>
      </c>
      <c r="L8376" s="46">
        <v>99999</v>
      </c>
      <c r="M8376" s="15" t="s">
        <v>100</v>
      </c>
      <c r="N8376" s="5">
        <v>114</v>
      </c>
      <c r="O8376" s="16">
        <f t="shared" si="130"/>
        <v>0</v>
      </c>
      <c r="P8376" s="23"/>
      <c r="Q8376" s="23"/>
      <c r="R8376" s="23"/>
      <c r="S8376" s="23"/>
      <c r="T8376" s="23"/>
      <c r="U8376" s="23"/>
      <c r="V8376" s="23"/>
      <c r="W8376" s="23"/>
      <c r="X8376" s="23"/>
      <c r="Y8376" s="23"/>
      <c r="Z8376" s="23"/>
      <c r="AA8376" s="23"/>
      <c r="AB8376" s="23"/>
      <c r="AC8376" s="23"/>
      <c r="AD8376" s="23"/>
      <c r="AE8376" s="23"/>
      <c r="AF8376" s="23"/>
      <c r="AG8376" s="23"/>
      <c r="AH8376" s="23"/>
      <c r="AI8376" s="23"/>
      <c r="AJ8376" s="23"/>
      <c r="AK8376" s="23"/>
      <c r="AL8376" s="23"/>
      <c r="AM8376" s="23"/>
      <c r="AN8376" s="23"/>
      <c r="AO8376" s="23"/>
      <c r="AP8376" s="23"/>
      <c r="AQ8376" s="23"/>
      <c r="AR8376" s="23"/>
      <c r="AS8376" s="23"/>
      <c r="AT8376" s="23"/>
      <c r="AU8376" s="23"/>
      <c r="AV8376" s="23"/>
      <c r="AW8376" s="23"/>
      <c r="AX8376" s="23"/>
      <c r="AY8376" s="23"/>
      <c r="AZ8376" s="23"/>
      <c r="BA8376" s="23"/>
      <c r="BB8376" s="23"/>
      <c r="BC8376" s="23"/>
      <c r="BD8376" s="23"/>
      <c r="BE8376" s="23"/>
      <c r="BF8376" s="23"/>
      <c r="BG8376" s="23"/>
      <c r="BH8376" s="23"/>
      <c r="BI8376" s="23"/>
      <c r="BJ8376" s="23"/>
      <c r="BK8376" s="23"/>
      <c r="BL8376" s="23"/>
      <c r="BM8376" s="23"/>
      <c r="BN8376" s="23"/>
      <c r="BO8376" s="23"/>
      <c r="BP8376" s="23"/>
    </row>
    <row r="8377" spans="1:68" x14ac:dyDescent="0.25">
      <c r="A8377" s="5">
        <v>84871</v>
      </c>
      <c r="B8377" s="3" t="s">
        <v>50</v>
      </c>
      <c r="C8377" s="1" t="s">
        <v>3843</v>
      </c>
      <c r="D8377" s="1" t="s">
        <v>3764</v>
      </c>
      <c r="E8377" s="1" t="s">
        <v>4349</v>
      </c>
      <c r="F8377" s="1" t="s">
        <v>4420</v>
      </c>
      <c r="G8377" s="1" t="s">
        <v>4404</v>
      </c>
      <c r="H8377" s="1" t="s">
        <v>4397</v>
      </c>
      <c r="I8377" s="1" t="s">
        <v>5</v>
      </c>
      <c r="J8377" s="1" t="s">
        <v>4425</v>
      </c>
      <c r="K8377" s="1" t="s">
        <v>5</v>
      </c>
      <c r="L8377" s="46">
        <v>99999</v>
      </c>
      <c r="M8377" s="15" t="s">
        <v>100</v>
      </c>
      <c r="N8377" s="5">
        <v>114</v>
      </c>
      <c r="O8377" s="16">
        <f t="shared" si="130"/>
        <v>0</v>
      </c>
      <c r="P8377" s="23"/>
      <c r="Q8377" s="23"/>
      <c r="R8377" s="23"/>
      <c r="S8377" s="23"/>
      <c r="T8377" s="23"/>
      <c r="U8377" s="23"/>
      <c r="V8377" s="23"/>
      <c r="W8377" s="23"/>
      <c r="X8377" s="23"/>
      <c r="Y8377" s="23"/>
      <c r="Z8377" s="23"/>
      <c r="AA8377" s="23"/>
      <c r="AB8377" s="23"/>
      <c r="AC8377" s="23"/>
      <c r="AD8377" s="23"/>
      <c r="AE8377" s="23"/>
      <c r="AF8377" s="23"/>
      <c r="AG8377" s="23"/>
      <c r="AH8377" s="23"/>
      <c r="AI8377" s="23"/>
      <c r="AJ8377" s="23"/>
      <c r="AK8377" s="23"/>
      <c r="AL8377" s="23"/>
      <c r="AM8377" s="23"/>
      <c r="AN8377" s="23"/>
      <c r="AO8377" s="23"/>
      <c r="AP8377" s="23"/>
      <c r="AQ8377" s="23"/>
      <c r="AR8377" s="23"/>
      <c r="AS8377" s="23"/>
      <c r="AT8377" s="23"/>
      <c r="AU8377" s="23"/>
      <c r="AV8377" s="23"/>
      <c r="AW8377" s="23"/>
      <c r="AX8377" s="23"/>
      <c r="AY8377" s="23"/>
      <c r="AZ8377" s="23"/>
      <c r="BA8377" s="23"/>
      <c r="BB8377" s="23"/>
      <c r="BC8377" s="23"/>
      <c r="BD8377" s="23"/>
      <c r="BE8377" s="23"/>
      <c r="BF8377" s="23"/>
      <c r="BG8377" s="23"/>
      <c r="BH8377" s="23"/>
      <c r="BI8377" s="23"/>
      <c r="BJ8377" s="23"/>
      <c r="BK8377" s="23"/>
      <c r="BL8377" s="23"/>
      <c r="BM8377" s="23"/>
      <c r="BN8377" s="23"/>
      <c r="BO8377" s="23"/>
      <c r="BP8377" s="23"/>
    </row>
    <row r="8378" spans="1:68" x14ac:dyDescent="0.25">
      <c r="A8378" s="5">
        <v>84873</v>
      </c>
      <c r="B8378" s="3" t="s">
        <v>50</v>
      </c>
      <c r="C8378" s="1" t="s">
        <v>3844</v>
      </c>
      <c r="D8378" s="1" t="s">
        <v>3764</v>
      </c>
      <c r="E8378" s="1" t="s">
        <v>4349</v>
      </c>
      <c r="F8378" s="1" t="s">
        <v>4420</v>
      </c>
      <c r="G8378" s="1" t="s">
        <v>4404</v>
      </c>
      <c r="H8378" s="1" t="s">
        <v>4397</v>
      </c>
      <c r="I8378" s="1" t="s">
        <v>5</v>
      </c>
      <c r="J8378" s="1" t="s">
        <v>4425</v>
      </c>
      <c r="K8378" s="1" t="s">
        <v>5</v>
      </c>
      <c r="L8378" s="46">
        <v>99999</v>
      </c>
      <c r="M8378" s="15" t="s">
        <v>100</v>
      </c>
      <c r="N8378" s="5">
        <v>114</v>
      </c>
      <c r="O8378" s="16">
        <f t="shared" si="130"/>
        <v>0</v>
      </c>
      <c r="P8378" s="23"/>
      <c r="Q8378" s="23"/>
      <c r="R8378" s="23"/>
      <c r="S8378" s="23"/>
      <c r="T8378" s="23"/>
      <c r="U8378" s="23"/>
      <c r="V8378" s="23"/>
      <c r="W8378" s="23"/>
      <c r="X8378" s="23"/>
      <c r="Y8378" s="23"/>
      <c r="Z8378" s="23"/>
      <c r="AA8378" s="23"/>
      <c r="AB8378" s="23"/>
      <c r="AC8378" s="23"/>
      <c r="AD8378" s="23"/>
      <c r="AE8378" s="23"/>
      <c r="AF8378" s="23"/>
      <c r="AG8378" s="23"/>
      <c r="AH8378" s="23"/>
      <c r="AI8378" s="23"/>
      <c r="AJ8378" s="23"/>
      <c r="AK8378" s="23"/>
      <c r="AL8378" s="23"/>
      <c r="AM8378" s="23"/>
      <c r="AN8378" s="23"/>
      <c r="AO8378" s="23"/>
      <c r="AP8378" s="23"/>
      <c r="AQ8378" s="23"/>
      <c r="AR8378" s="23"/>
      <c r="AS8378" s="23"/>
      <c r="AT8378" s="23"/>
      <c r="AU8378" s="23"/>
      <c r="AV8378" s="23"/>
      <c r="AW8378" s="23"/>
      <c r="AX8378" s="23"/>
      <c r="AY8378" s="23"/>
      <c r="AZ8378" s="23"/>
      <c r="BA8378" s="23"/>
      <c r="BB8378" s="23"/>
      <c r="BC8378" s="23"/>
      <c r="BD8378" s="23"/>
      <c r="BE8378" s="23"/>
      <c r="BF8378" s="23"/>
      <c r="BG8378" s="23"/>
      <c r="BH8378" s="23"/>
      <c r="BI8378" s="23"/>
      <c r="BJ8378" s="23"/>
      <c r="BK8378" s="23"/>
      <c r="BL8378" s="23"/>
      <c r="BM8378" s="23"/>
      <c r="BN8378" s="23"/>
      <c r="BO8378" s="23"/>
      <c r="BP8378" s="23"/>
    </row>
    <row r="8379" spans="1:68" x14ac:dyDescent="0.25">
      <c r="A8379" s="5">
        <v>84874</v>
      </c>
      <c r="B8379" s="3" t="s">
        <v>50</v>
      </c>
      <c r="C8379" s="1" t="s">
        <v>3845</v>
      </c>
      <c r="D8379" s="1" t="s">
        <v>3764</v>
      </c>
      <c r="E8379" s="1" t="s">
        <v>4349</v>
      </c>
      <c r="F8379" s="1" t="s">
        <v>4420</v>
      </c>
      <c r="G8379" s="1" t="s">
        <v>4404</v>
      </c>
      <c r="H8379" s="1" t="s">
        <v>4397</v>
      </c>
      <c r="I8379" s="1" t="s">
        <v>5</v>
      </c>
      <c r="J8379" s="1" t="s">
        <v>4425</v>
      </c>
      <c r="K8379" s="1" t="s">
        <v>5</v>
      </c>
      <c r="L8379" s="46">
        <v>99999</v>
      </c>
      <c r="M8379" s="15" t="s">
        <v>100</v>
      </c>
      <c r="N8379" s="5">
        <v>114</v>
      </c>
      <c r="O8379" s="16">
        <f t="shared" si="130"/>
        <v>0</v>
      </c>
      <c r="P8379" s="23"/>
      <c r="Q8379" s="23"/>
      <c r="R8379" s="23"/>
      <c r="S8379" s="23"/>
      <c r="T8379" s="23"/>
      <c r="U8379" s="23"/>
      <c r="V8379" s="23"/>
      <c r="W8379" s="23"/>
      <c r="X8379" s="23"/>
      <c r="Y8379" s="23"/>
      <c r="Z8379" s="23"/>
      <c r="AA8379" s="23"/>
      <c r="AB8379" s="23"/>
      <c r="AC8379" s="23"/>
      <c r="AD8379" s="23"/>
      <c r="AE8379" s="23"/>
      <c r="AF8379" s="23"/>
      <c r="AG8379" s="23"/>
      <c r="AH8379" s="23"/>
      <c r="AI8379" s="23"/>
      <c r="AJ8379" s="23"/>
      <c r="AK8379" s="23"/>
      <c r="AL8379" s="23"/>
      <c r="AM8379" s="23"/>
      <c r="AN8379" s="23"/>
      <c r="AO8379" s="23"/>
      <c r="AP8379" s="23"/>
      <c r="AQ8379" s="23"/>
      <c r="AR8379" s="23"/>
      <c r="AS8379" s="23"/>
      <c r="AT8379" s="23"/>
      <c r="AU8379" s="23"/>
      <c r="AV8379" s="23"/>
      <c r="AW8379" s="23"/>
      <c r="AX8379" s="23"/>
      <c r="AY8379" s="23"/>
      <c r="AZ8379" s="23"/>
      <c r="BA8379" s="23"/>
      <c r="BB8379" s="23"/>
      <c r="BC8379" s="23"/>
      <c r="BD8379" s="23"/>
      <c r="BE8379" s="23"/>
      <c r="BF8379" s="23"/>
      <c r="BG8379" s="23"/>
      <c r="BH8379" s="23"/>
      <c r="BI8379" s="23"/>
      <c r="BJ8379" s="23"/>
      <c r="BK8379" s="23"/>
      <c r="BL8379" s="23"/>
      <c r="BM8379" s="23"/>
      <c r="BN8379" s="23"/>
      <c r="BO8379" s="23"/>
      <c r="BP8379" s="23"/>
    </row>
    <row r="8380" spans="1:68" x14ac:dyDescent="0.25">
      <c r="A8380" s="5">
        <v>84875</v>
      </c>
      <c r="B8380" s="3" t="s">
        <v>393</v>
      </c>
      <c r="C8380" s="1" t="s">
        <v>3855</v>
      </c>
      <c r="D8380" s="1" t="s">
        <v>5</v>
      </c>
      <c r="E8380" s="1" t="s">
        <v>4342</v>
      </c>
      <c r="F8380" s="1" t="s">
        <v>4393</v>
      </c>
      <c r="G8380" s="1" t="s">
        <v>5</v>
      </c>
      <c r="H8380" s="1" t="s">
        <v>5</v>
      </c>
      <c r="I8380" s="1" t="s">
        <v>5</v>
      </c>
      <c r="J8380" s="1" t="s">
        <v>4394</v>
      </c>
      <c r="K8380" s="1" t="s">
        <v>5</v>
      </c>
      <c r="L8380" s="46">
        <v>99999</v>
      </c>
      <c r="M8380" s="15" t="s">
        <v>6</v>
      </c>
      <c r="N8380" s="5">
        <v>145</v>
      </c>
      <c r="O8380" s="16">
        <f t="shared" si="130"/>
        <v>0</v>
      </c>
      <c r="P8380" s="23"/>
      <c r="Q8380" s="23"/>
      <c r="R8380" s="23"/>
      <c r="S8380" s="23"/>
      <c r="T8380" s="23"/>
      <c r="U8380" s="23"/>
      <c r="V8380" s="23"/>
      <c r="W8380" s="23"/>
      <c r="X8380" s="23"/>
      <c r="Y8380" s="23"/>
      <c r="Z8380" s="23"/>
      <c r="AA8380" s="23"/>
      <c r="AB8380" s="23"/>
      <c r="AC8380" s="23"/>
      <c r="AD8380" s="23"/>
      <c r="AE8380" s="23"/>
      <c r="AF8380" s="23"/>
      <c r="AG8380" s="23"/>
      <c r="AH8380" s="23"/>
      <c r="AI8380" s="23"/>
      <c r="AJ8380" s="23"/>
      <c r="AK8380" s="23"/>
      <c r="AL8380" s="23"/>
      <c r="AM8380" s="23"/>
      <c r="AN8380" s="23"/>
      <c r="AO8380" s="23"/>
      <c r="AP8380" s="23"/>
      <c r="AQ8380" s="23"/>
      <c r="AR8380" s="23"/>
      <c r="AS8380" s="23"/>
      <c r="AT8380" s="23"/>
      <c r="AU8380" s="23"/>
      <c r="AV8380" s="23"/>
      <c r="AW8380" s="23"/>
      <c r="AX8380" s="23"/>
      <c r="AY8380" s="23"/>
      <c r="AZ8380" s="23"/>
      <c r="BA8380" s="23"/>
      <c r="BB8380" s="23"/>
      <c r="BC8380" s="23"/>
      <c r="BD8380" s="23"/>
      <c r="BE8380" s="23"/>
      <c r="BF8380" s="23"/>
      <c r="BG8380" s="23"/>
      <c r="BH8380" s="23"/>
      <c r="BI8380" s="23"/>
      <c r="BJ8380" s="23"/>
      <c r="BK8380" s="23"/>
      <c r="BL8380" s="23"/>
      <c r="BM8380" s="23"/>
      <c r="BN8380" s="23"/>
      <c r="BO8380" s="23"/>
      <c r="BP8380" s="23"/>
    </row>
    <row r="8381" spans="1:68" x14ac:dyDescent="0.25">
      <c r="A8381" s="5">
        <v>84876</v>
      </c>
      <c r="B8381" s="3" t="s">
        <v>75</v>
      </c>
      <c r="C8381" s="1" t="s">
        <v>454</v>
      </c>
      <c r="D8381" s="1" t="s">
        <v>108</v>
      </c>
      <c r="E8381" s="1" t="s">
        <v>4354</v>
      </c>
      <c r="F8381" s="1" t="s">
        <v>4399</v>
      </c>
      <c r="G8381" s="1" t="s">
        <v>4402</v>
      </c>
      <c r="H8381" s="1" t="s">
        <v>5</v>
      </c>
      <c r="I8381" s="1" t="s">
        <v>5</v>
      </c>
      <c r="J8381" s="1" t="s">
        <v>4394</v>
      </c>
      <c r="K8381" s="1" t="s">
        <v>5</v>
      </c>
      <c r="L8381" s="46">
        <v>99999</v>
      </c>
      <c r="M8381" s="15" t="s">
        <v>169</v>
      </c>
      <c r="N8381" s="5">
        <v>20</v>
      </c>
      <c r="O8381" s="16">
        <f t="shared" si="130"/>
        <v>0</v>
      </c>
      <c r="P8381" s="23"/>
      <c r="Q8381" s="23"/>
      <c r="R8381" s="23"/>
      <c r="S8381" s="23"/>
      <c r="T8381" s="23"/>
      <c r="U8381" s="23"/>
      <c r="V8381" s="23"/>
      <c r="W8381" s="23"/>
      <c r="X8381" s="23"/>
      <c r="Y8381" s="23"/>
      <c r="Z8381" s="23"/>
      <c r="AA8381" s="23"/>
      <c r="AB8381" s="23"/>
      <c r="AC8381" s="23"/>
      <c r="AD8381" s="23"/>
      <c r="AE8381" s="23"/>
      <c r="AF8381" s="23"/>
      <c r="AG8381" s="23"/>
      <c r="AH8381" s="23"/>
      <c r="AI8381" s="23"/>
      <c r="AJ8381" s="23"/>
      <c r="AK8381" s="23"/>
      <c r="AL8381" s="23"/>
      <c r="AM8381" s="23"/>
      <c r="AN8381" s="23"/>
      <c r="AO8381" s="23"/>
      <c r="AP8381" s="23"/>
      <c r="AQ8381" s="23"/>
      <c r="AR8381" s="23"/>
      <c r="AS8381" s="23"/>
      <c r="AT8381" s="23"/>
      <c r="AU8381" s="23"/>
      <c r="AV8381" s="23"/>
      <c r="AW8381" s="23"/>
      <c r="AX8381" s="23"/>
      <c r="AY8381" s="23"/>
      <c r="AZ8381" s="23"/>
      <c r="BA8381" s="23"/>
      <c r="BB8381" s="23"/>
      <c r="BC8381" s="23"/>
      <c r="BD8381" s="23"/>
      <c r="BE8381" s="23"/>
      <c r="BF8381" s="23"/>
      <c r="BG8381" s="23"/>
      <c r="BH8381" s="23"/>
      <c r="BI8381" s="23"/>
      <c r="BJ8381" s="23"/>
      <c r="BK8381" s="23"/>
      <c r="BL8381" s="23"/>
      <c r="BM8381" s="23"/>
      <c r="BN8381" s="23"/>
      <c r="BO8381" s="23"/>
      <c r="BP8381" s="23"/>
    </row>
    <row r="8382" spans="1:68" x14ac:dyDescent="0.25">
      <c r="A8382" s="5">
        <v>84878</v>
      </c>
      <c r="B8382" s="3" t="s">
        <v>50</v>
      </c>
      <c r="C8382" s="1" t="s">
        <v>3856</v>
      </c>
      <c r="D8382" s="1" t="s">
        <v>3764</v>
      </c>
      <c r="E8382" s="1" t="s">
        <v>4349</v>
      </c>
      <c r="F8382" s="1" t="s">
        <v>4399</v>
      </c>
      <c r="G8382" s="1" t="s">
        <v>4400</v>
      </c>
      <c r="H8382" s="1" t="s">
        <v>4411</v>
      </c>
      <c r="I8382" s="1" t="s">
        <v>5</v>
      </c>
      <c r="J8382" s="1" t="s">
        <v>4425</v>
      </c>
      <c r="K8382" s="1" t="s">
        <v>5</v>
      </c>
      <c r="L8382" s="46">
        <v>99999</v>
      </c>
      <c r="M8382" s="15" t="s">
        <v>56</v>
      </c>
      <c r="N8382" s="5">
        <v>20</v>
      </c>
      <c r="O8382" s="16">
        <f t="shared" si="130"/>
        <v>0</v>
      </c>
      <c r="P8382" s="23"/>
      <c r="Q8382" s="23"/>
      <c r="R8382" s="23"/>
      <c r="S8382" s="23"/>
      <c r="T8382" s="23"/>
      <c r="U8382" s="23"/>
      <c r="V8382" s="23"/>
      <c r="W8382" s="23"/>
      <c r="X8382" s="23"/>
      <c r="Y8382" s="23"/>
      <c r="Z8382" s="23"/>
      <c r="AA8382" s="23"/>
      <c r="AB8382" s="23"/>
      <c r="AC8382" s="23"/>
      <c r="AD8382" s="23"/>
      <c r="AE8382" s="23"/>
      <c r="AF8382" s="23"/>
      <c r="AG8382" s="23"/>
      <c r="AH8382" s="23"/>
      <c r="AI8382" s="23"/>
      <c r="AJ8382" s="23"/>
      <c r="AK8382" s="23"/>
      <c r="AL8382" s="23"/>
      <c r="AM8382" s="23"/>
      <c r="AN8382" s="23"/>
      <c r="AO8382" s="23"/>
      <c r="AP8382" s="23"/>
      <c r="AQ8382" s="23"/>
      <c r="AR8382" s="23"/>
      <c r="AS8382" s="23"/>
      <c r="AT8382" s="23"/>
      <c r="AU8382" s="23"/>
      <c r="AV8382" s="23"/>
      <c r="AW8382" s="23"/>
      <c r="AX8382" s="23"/>
      <c r="AY8382" s="23"/>
      <c r="AZ8382" s="23"/>
      <c r="BA8382" s="23"/>
      <c r="BB8382" s="23"/>
      <c r="BC8382" s="23"/>
      <c r="BD8382" s="23"/>
      <c r="BE8382" s="23"/>
      <c r="BF8382" s="23"/>
      <c r="BG8382" s="23"/>
      <c r="BH8382" s="23"/>
      <c r="BI8382" s="23"/>
      <c r="BJ8382" s="23"/>
      <c r="BK8382" s="23"/>
      <c r="BL8382" s="23"/>
      <c r="BM8382" s="23"/>
      <c r="BN8382" s="23"/>
      <c r="BO8382" s="23"/>
      <c r="BP8382" s="23"/>
    </row>
    <row r="8383" spans="1:68" x14ac:dyDescent="0.25">
      <c r="A8383" s="5">
        <v>84879</v>
      </c>
      <c r="B8383" s="3" t="s">
        <v>50</v>
      </c>
      <c r="C8383" s="1" t="s">
        <v>3857</v>
      </c>
      <c r="D8383" s="1" t="s">
        <v>3741</v>
      </c>
      <c r="E8383" s="1" t="s">
        <v>4349</v>
      </c>
      <c r="F8383" s="1" t="s">
        <v>4395</v>
      </c>
      <c r="G8383" s="1" t="s">
        <v>4396</v>
      </c>
      <c r="H8383" s="1" t="s">
        <v>4397</v>
      </c>
      <c r="I8383" s="1" t="s">
        <v>5</v>
      </c>
      <c r="J8383" s="1" t="s">
        <v>4425</v>
      </c>
      <c r="K8383" s="1" t="s">
        <v>5</v>
      </c>
      <c r="L8383" s="46">
        <v>99999</v>
      </c>
      <c r="M8383" s="15" t="s">
        <v>53</v>
      </c>
      <c r="N8383" s="5">
        <v>39</v>
      </c>
      <c r="O8383" s="16">
        <f t="shared" si="130"/>
        <v>0</v>
      </c>
      <c r="P8383" s="23"/>
      <c r="Q8383" s="23"/>
      <c r="R8383" s="23"/>
      <c r="S8383" s="23"/>
      <c r="T8383" s="23"/>
      <c r="U8383" s="23"/>
      <c r="V8383" s="23"/>
      <c r="W8383" s="23"/>
      <c r="X8383" s="23"/>
      <c r="Y8383" s="23"/>
      <c r="Z8383" s="23"/>
      <c r="AA8383" s="23"/>
      <c r="AB8383" s="23"/>
      <c r="AC8383" s="23"/>
      <c r="AD8383" s="23"/>
      <c r="AE8383" s="23"/>
      <c r="AF8383" s="23"/>
      <c r="AG8383" s="23"/>
      <c r="AH8383" s="23"/>
      <c r="AI8383" s="23"/>
      <c r="AJ8383" s="23"/>
      <c r="AK8383" s="23"/>
      <c r="AL8383" s="23"/>
      <c r="AM8383" s="23"/>
      <c r="AN8383" s="23"/>
      <c r="AO8383" s="23"/>
      <c r="AP8383" s="23"/>
      <c r="AQ8383" s="23"/>
      <c r="AR8383" s="23"/>
      <c r="AS8383" s="23"/>
      <c r="AT8383" s="23"/>
      <c r="AU8383" s="23"/>
      <c r="AV8383" s="23"/>
      <c r="AW8383" s="23"/>
      <c r="AX8383" s="23"/>
      <c r="AY8383" s="23"/>
      <c r="AZ8383" s="23"/>
      <c r="BA8383" s="23"/>
      <c r="BB8383" s="23"/>
      <c r="BC8383" s="23"/>
      <c r="BD8383" s="23"/>
      <c r="BE8383" s="23"/>
      <c r="BF8383" s="23"/>
      <c r="BG8383" s="23"/>
      <c r="BH8383" s="23"/>
      <c r="BI8383" s="23"/>
      <c r="BJ8383" s="23"/>
      <c r="BK8383" s="23"/>
      <c r="BL8383" s="23"/>
      <c r="BM8383" s="23"/>
      <c r="BN8383" s="23"/>
      <c r="BO8383" s="23"/>
      <c r="BP8383" s="23"/>
    </row>
    <row r="8384" spans="1:68" x14ac:dyDescent="0.25">
      <c r="A8384" s="5">
        <v>84880</v>
      </c>
      <c r="B8384" s="3" t="s">
        <v>68</v>
      </c>
      <c r="C8384" s="1" t="s">
        <v>3858</v>
      </c>
      <c r="D8384" s="1" t="s">
        <v>3741</v>
      </c>
      <c r="E8384" s="1" t="s">
        <v>4353</v>
      </c>
      <c r="F8384" s="1" t="s">
        <v>4395</v>
      </c>
      <c r="G8384" s="1" t="s">
        <v>4396</v>
      </c>
      <c r="H8384" s="1" t="s">
        <v>5</v>
      </c>
      <c r="I8384" s="1" t="s">
        <v>5</v>
      </c>
      <c r="J8384" s="1" t="s">
        <v>4425</v>
      </c>
      <c r="K8384" s="1" t="s">
        <v>5</v>
      </c>
      <c r="L8384" s="46">
        <v>99999</v>
      </c>
      <c r="M8384" s="15" t="s">
        <v>70</v>
      </c>
      <c r="N8384" s="5">
        <v>39</v>
      </c>
      <c r="O8384" s="16">
        <f t="shared" si="130"/>
        <v>0</v>
      </c>
      <c r="P8384" s="23"/>
      <c r="Q8384" s="23"/>
      <c r="R8384" s="23"/>
      <c r="S8384" s="23"/>
      <c r="T8384" s="23"/>
      <c r="U8384" s="23"/>
      <c r="V8384" s="23"/>
      <c r="W8384" s="23"/>
      <c r="X8384" s="23"/>
      <c r="Y8384" s="23"/>
      <c r="Z8384" s="23"/>
      <c r="AA8384" s="23"/>
      <c r="AB8384" s="23"/>
      <c r="AC8384" s="23"/>
      <c r="AD8384" s="23"/>
      <c r="AE8384" s="23"/>
      <c r="AF8384" s="23"/>
      <c r="AG8384" s="23"/>
      <c r="AH8384" s="23"/>
      <c r="AI8384" s="23"/>
      <c r="AJ8384" s="23"/>
      <c r="AK8384" s="23"/>
      <c r="AL8384" s="23"/>
      <c r="AM8384" s="23"/>
      <c r="AN8384" s="23"/>
      <c r="AO8384" s="23"/>
      <c r="AP8384" s="23"/>
      <c r="AQ8384" s="23"/>
      <c r="AR8384" s="23"/>
      <c r="AS8384" s="23"/>
      <c r="AT8384" s="23"/>
      <c r="AU8384" s="23"/>
      <c r="AV8384" s="23"/>
      <c r="AW8384" s="23"/>
      <c r="AX8384" s="23"/>
      <c r="AY8384" s="23"/>
      <c r="AZ8384" s="23"/>
      <c r="BA8384" s="23"/>
      <c r="BB8384" s="23"/>
      <c r="BC8384" s="23"/>
      <c r="BD8384" s="23"/>
      <c r="BE8384" s="23"/>
      <c r="BF8384" s="23"/>
      <c r="BG8384" s="23"/>
      <c r="BH8384" s="23"/>
      <c r="BI8384" s="23"/>
      <c r="BJ8384" s="23"/>
      <c r="BK8384" s="23"/>
      <c r="BL8384" s="23"/>
      <c r="BM8384" s="23"/>
      <c r="BN8384" s="23"/>
      <c r="BO8384" s="23"/>
      <c r="BP8384" s="23"/>
    </row>
    <row r="8385" spans="1:68" x14ac:dyDescent="0.25">
      <c r="A8385" s="5">
        <v>84881</v>
      </c>
      <c r="B8385" s="3" t="s">
        <v>50</v>
      </c>
      <c r="C8385" s="1" t="s">
        <v>3856</v>
      </c>
      <c r="D8385" s="1" t="s">
        <v>3741</v>
      </c>
      <c r="E8385" s="1" t="s">
        <v>4349</v>
      </c>
      <c r="F8385" s="1" t="s">
        <v>4395</v>
      </c>
      <c r="G8385" s="1" t="s">
        <v>4396</v>
      </c>
      <c r="H8385" s="1" t="s">
        <v>4397</v>
      </c>
      <c r="I8385" s="1" t="s">
        <v>5</v>
      </c>
      <c r="J8385" s="1" t="s">
        <v>4425</v>
      </c>
      <c r="K8385" s="1" t="s">
        <v>5</v>
      </c>
      <c r="L8385" s="46">
        <v>99999</v>
      </c>
      <c r="M8385" s="15" t="s">
        <v>53</v>
      </c>
      <c r="N8385" s="5">
        <v>39</v>
      </c>
      <c r="O8385" s="16">
        <f t="shared" si="130"/>
        <v>0</v>
      </c>
      <c r="P8385" s="23"/>
      <c r="Q8385" s="23"/>
      <c r="R8385" s="23"/>
      <c r="S8385" s="23"/>
      <c r="T8385" s="23"/>
      <c r="U8385" s="23"/>
      <c r="V8385" s="23"/>
      <c r="W8385" s="23"/>
      <c r="X8385" s="23"/>
      <c r="Y8385" s="23"/>
      <c r="Z8385" s="23"/>
      <c r="AA8385" s="23"/>
      <c r="AB8385" s="23"/>
      <c r="AC8385" s="23"/>
      <c r="AD8385" s="23"/>
      <c r="AE8385" s="23"/>
      <c r="AF8385" s="23"/>
      <c r="AG8385" s="23"/>
      <c r="AH8385" s="23"/>
      <c r="AI8385" s="23"/>
      <c r="AJ8385" s="23"/>
      <c r="AK8385" s="23"/>
      <c r="AL8385" s="23"/>
      <c r="AM8385" s="23"/>
      <c r="AN8385" s="23"/>
      <c r="AO8385" s="23"/>
      <c r="AP8385" s="23"/>
      <c r="AQ8385" s="23"/>
      <c r="AR8385" s="23"/>
      <c r="AS8385" s="23"/>
      <c r="AT8385" s="23"/>
      <c r="AU8385" s="23"/>
      <c r="AV8385" s="23"/>
      <c r="AW8385" s="23"/>
      <c r="AX8385" s="23"/>
      <c r="AY8385" s="23"/>
      <c r="AZ8385" s="23"/>
      <c r="BA8385" s="23"/>
      <c r="BB8385" s="23"/>
      <c r="BC8385" s="23"/>
      <c r="BD8385" s="23"/>
      <c r="BE8385" s="23"/>
      <c r="BF8385" s="23"/>
      <c r="BG8385" s="23"/>
      <c r="BH8385" s="23"/>
      <c r="BI8385" s="23"/>
      <c r="BJ8385" s="23"/>
      <c r="BK8385" s="23"/>
      <c r="BL8385" s="23"/>
      <c r="BM8385" s="23"/>
      <c r="BN8385" s="23"/>
      <c r="BO8385" s="23"/>
      <c r="BP8385" s="23"/>
    </row>
    <row r="8386" spans="1:68" x14ac:dyDescent="0.25">
      <c r="A8386" s="5">
        <v>84882</v>
      </c>
      <c r="B8386" s="3" t="s">
        <v>50</v>
      </c>
      <c r="C8386" s="1" t="s">
        <v>3350</v>
      </c>
      <c r="D8386" s="1" t="s">
        <v>108</v>
      </c>
      <c r="E8386" s="1" t="s">
        <v>4349</v>
      </c>
      <c r="F8386" s="1" t="s">
        <v>4395</v>
      </c>
      <c r="G8386" s="1" t="s">
        <v>4396</v>
      </c>
      <c r="H8386" s="1" t="s">
        <v>4397</v>
      </c>
      <c r="I8386" s="1" t="s">
        <v>5</v>
      </c>
      <c r="J8386" s="1" t="s">
        <v>4394</v>
      </c>
      <c r="K8386" s="1" t="s">
        <v>5</v>
      </c>
      <c r="L8386" s="46">
        <v>99999</v>
      </c>
      <c r="M8386" s="15" t="s">
        <v>70</v>
      </c>
      <c r="N8386" s="5">
        <v>39</v>
      </c>
      <c r="O8386" s="16">
        <f t="shared" si="130"/>
        <v>0</v>
      </c>
      <c r="P8386" s="23"/>
      <c r="Q8386" s="23"/>
      <c r="R8386" s="23"/>
      <c r="S8386" s="23"/>
      <c r="T8386" s="23"/>
      <c r="U8386" s="23"/>
      <c r="V8386" s="23"/>
      <c r="W8386" s="23"/>
      <c r="X8386" s="23"/>
      <c r="Y8386" s="23"/>
      <c r="Z8386" s="23"/>
      <c r="AA8386" s="23"/>
      <c r="AB8386" s="23"/>
      <c r="AC8386" s="23"/>
      <c r="AD8386" s="23"/>
      <c r="AE8386" s="23"/>
      <c r="AF8386" s="23"/>
      <c r="AG8386" s="23"/>
      <c r="AH8386" s="23"/>
      <c r="AI8386" s="23"/>
      <c r="AJ8386" s="23"/>
      <c r="AK8386" s="23"/>
      <c r="AL8386" s="23"/>
      <c r="AM8386" s="23"/>
      <c r="AN8386" s="23"/>
      <c r="AO8386" s="23"/>
      <c r="AP8386" s="23"/>
      <c r="AQ8386" s="23"/>
      <c r="AR8386" s="23"/>
      <c r="AS8386" s="23"/>
      <c r="AT8386" s="23"/>
      <c r="AU8386" s="23"/>
      <c r="AV8386" s="23"/>
      <c r="AW8386" s="23"/>
      <c r="AX8386" s="23"/>
      <c r="AY8386" s="23"/>
      <c r="AZ8386" s="23"/>
      <c r="BA8386" s="23"/>
      <c r="BB8386" s="23"/>
      <c r="BC8386" s="23"/>
      <c r="BD8386" s="23"/>
      <c r="BE8386" s="23"/>
      <c r="BF8386" s="23"/>
      <c r="BG8386" s="23"/>
      <c r="BH8386" s="23"/>
      <c r="BI8386" s="23"/>
      <c r="BJ8386" s="23"/>
      <c r="BK8386" s="23"/>
      <c r="BL8386" s="23"/>
      <c r="BM8386" s="23"/>
      <c r="BN8386" s="23"/>
      <c r="BO8386" s="23"/>
      <c r="BP8386" s="23"/>
    </row>
    <row r="8387" spans="1:68" x14ac:dyDescent="0.25">
      <c r="A8387" s="5">
        <v>84883</v>
      </c>
      <c r="B8387" s="3" t="s">
        <v>1087</v>
      </c>
      <c r="C8387" s="1" t="s">
        <v>2366</v>
      </c>
      <c r="D8387" s="1" t="s">
        <v>2934</v>
      </c>
      <c r="E8387" s="1" t="s">
        <v>4376</v>
      </c>
      <c r="F8387" s="1" t="s">
        <v>4426</v>
      </c>
      <c r="G8387" s="1" t="s">
        <v>4427</v>
      </c>
      <c r="H8387" s="1" t="s">
        <v>5</v>
      </c>
      <c r="I8387" s="1" t="s">
        <v>5</v>
      </c>
      <c r="J8387" s="1" t="s">
        <v>4394</v>
      </c>
      <c r="K8387" s="1" t="s">
        <v>4338</v>
      </c>
      <c r="L8387" s="46">
        <v>99999</v>
      </c>
      <c r="M8387" s="15" t="s">
        <v>167</v>
      </c>
      <c r="N8387" s="5">
        <v>540</v>
      </c>
      <c r="O8387" s="16">
        <f t="shared" si="130"/>
        <v>0</v>
      </c>
      <c r="P8387" s="23"/>
      <c r="Q8387" s="23"/>
      <c r="R8387" s="23"/>
      <c r="S8387" s="23"/>
      <c r="T8387" s="23"/>
      <c r="U8387" s="23"/>
      <c r="V8387" s="23"/>
      <c r="W8387" s="23"/>
      <c r="X8387" s="23"/>
      <c r="Y8387" s="23"/>
      <c r="Z8387" s="23"/>
      <c r="AA8387" s="23"/>
      <c r="AB8387" s="23"/>
      <c r="AC8387" s="23"/>
      <c r="AD8387" s="23"/>
      <c r="AE8387" s="23"/>
      <c r="AF8387" s="23"/>
      <c r="AG8387" s="23"/>
      <c r="AH8387" s="23"/>
      <c r="AI8387" s="23"/>
      <c r="AJ8387" s="23"/>
      <c r="AK8387" s="23"/>
      <c r="AL8387" s="23"/>
      <c r="AM8387" s="23"/>
      <c r="AN8387" s="23"/>
      <c r="AO8387" s="23"/>
      <c r="AP8387" s="23"/>
      <c r="AQ8387" s="23"/>
      <c r="AR8387" s="23"/>
      <c r="AS8387" s="23"/>
      <c r="AT8387" s="23"/>
      <c r="AU8387" s="23"/>
      <c r="AV8387" s="23"/>
      <c r="AW8387" s="23"/>
      <c r="AX8387" s="23"/>
      <c r="AY8387" s="23"/>
      <c r="AZ8387" s="23"/>
      <c r="BA8387" s="23"/>
      <c r="BB8387" s="23"/>
      <c r="BC8387" s="23"/>
      <c r="BD8387" s="23"/>
      <c r="BE8387" s="23"/>
      <c r="BF8387" s="23"/>
      <c r="BG8387" s="23"/>
      <c r="BH8387" s="23"/>
      <c r="BI8387" s="23"/>
      <c r="BJ8387" s="23"/>
      <c r="BK8387" s="23"/>
      <c r="BL8387" s="23"/>
      <c r="BM8387" s="23"/>
      <c r="BN8387" s="23"/>
      <c r="BO8387" s="23"/>
      <c r="BP8387" s="23"/>
    </row>
    <row r="8388" spans="1:68" x14ac:dyDescent="0.25">
      <c r="A8388" s="5">
        <v>84884</v>
      </c>
      <c r="B8388" s="3" t="s">
        <v>106</v>
      </c>
      <c r="C8388" s="1" t="s">
        <v>3064</v>
      </c>
      <c r="D8388" s="1" t="s">
        <v>1014</v>
      </c>
      <c r="E8388" s="1" t="s">
        <v>4361</v>
      </c>
      <c r="F8388" s="1" t="s">
        <v>4429</v>
      </c>
      <c r="G8388" s="1" t="s">
        <v>4423</v>
      </c>
      <c r="H8388" s="1" t="s">
        <v>5</v>
      </c>
      <c r="I8388" s="1" t="s">
        <v>5</v>
      </c>
      <c r="J8388" s="1" t="s">
        <v>4425</v>
      </c>
      <c r="K8388" s="1" t="s">
        <v>5</v>
      </c>
      <c r="L8388" s="46">
        <v>99999</v>
      </c>
      <c r="M8388" s="15" t="s">
        <v>167</v>
      </c>
      <c r="N8388" s="5">
        <v>250</v>
      </c>
      <c r="O8388" s="16">
        <f t="shared" si="130"/>
        <v>0</v>
      </c>
      <c r="P8388" s="23"/>
      <c r="Q8388" s="23"/>
      <c r="R8388" s="23"/>
      <c r="S8388" s="23"/>
      <c r="T8388" s="23"/>
      <c r="U8388" s="23"/>
      <c r="V8388" s="23"/>
      <c r="W8388" s="23"/>
      <c r="X8388" s="23"/>
      <c r="Y8388" s="23"/>
      <c r="Z8388" s="23"/>
      <c r="AA8388" s="23"/>
      <c r="AB8388" s="23"/>
      <c r="AC8388" s="23"/>
      <c r="AD8388" s="23"/>
      <c r="AE8388" s="23"/>
      <c r="AF8388" s="23"/>
      <c r="AG8388" s="23"/>
      <c r="AH8388" s="23"/>
      <c r="AI8388" s="23"/>
      <c r="AJ8388" s="23"/>
      <c r="AK8388" s="23"/>
      <c r="AL8388" s="23"/>
      <c r="AM8388" s="23"/>
      <c r="AN8388" s="23"/>
      <c r="AO8388" s="23"/>
      <c r="AP8388" s="23"/>
      <c r="AQ8388" s="23"/>
      <c r="AR8388" s="23"/>
      <c r="AS8388" s="23"/>
      <c r="AT8388" s="23"/>
      <c r="AU8388" s="23"/>
      <c r="AV8388" s="23"/>
      <c r="AW8388" s="23"/>
      <c r="AX8388" s="23"/>
      <c r="AY8388" s="23"/>
      <c r="AZ8388" s="23"/>
      <c r="BA8388" s="23"/>
      <c r="BB8388" s="23"/>
      <c r="BC8388" s="23"/>
      <c r="BD8388" s="23"/>
      <c r="BE8388" s="23"/>
      <c r="BF8388" s="23"/>
      <c r="BG8388" s="23"/>
      <c r="BH8388" s="23"/>
      <c r="BI8388" s="23"/>
      <c r="BJ8388" s="23"/>
      <c r="BK8388" s="23"/>
      <c r="BL8388" s="23"/>
      <c r="BM8388" s="23"/>
      <c r="BN8388" s="23"/>
      <c r="BO8388" s="23"/>
      <c r="BP8388" s="23"/>
    </row>
    <row r="8389" spans="1:68" x14ac:dyDescent="0.25">
      <c r="A8389" s="5">
        <v>84885</v>
      </c>
      <c r="B8389" s="3" t="s">
        <v>42</v>
      </c>
      <c r="C8389" s="1" t="s">
        <v>2347</v>
      </c>
      <c r="D8389" s="1" t="s">
        <v>1014</v>
      </c>
      <c r="E8389" s="1" t="s">
        <v>4346</v>
      </c>
      <c r="F8389" s="1" t="s">
        <v>4429</v>
      </c>
      <c r="G8389" s="1" t="s">
        <v>4423</v>
      </c>
      <c r="H8389" s="1" t="s">
        <v>5</v>
      </c>
      <c r="I8389" s="1" t="s">
        <v>5</v>
      </c>
      <c r="J8389" s="1" t="s">
        <v>4425</v>
      </c>
      <c r="K8389" s="1" t="s">
        <v>5</v>
      </c>
      <c r="L8389" s="46">
        <v>99999</v>
      </c>
      <c r="M8389" s="15" t="s">
        <v>167</v>
      </c>
      <c r="N8389" s="5">
        <v>250</v>
      </c>
      <c r="O8389" s="16">
        <f t="shared" si="130"/>
        <v>0</v>
      </c>
      <c r="P8389" s="23"/>
      <c r="Q8389" s="23"/>
      <c r="R8389" s="23"/>
      <c r="S8389" s="23"/>
      <c r="T8389" s="23"/>
      <c r="U8389" s="23"/>
      <c r="V8389" s="23"/>
      <c r="W8389" s="23"/>
      <c r="X8389" s="23"/>
      <c r="Y8389" s="23"/>
      <c r="Z8389" s="23"/>
      <c r="AA8389" s="23"/>
      <c r="AB8389" s="23"/>
      <c r="AC8389" s="23"/>
      <c r="AD8389" s="23"/>
      <c r="AE8389" s="23"/>
      <c r="AF8389" s="23"/>
      <c r="AG8389" s="23"/>
      <c r="AH8389" s="23"/>
      <c r="AI8389" s="23"/>
      <c r="AJ8389" s="23"/>
      <c r="AK8389" s="23"/>
      <c r="AL8389" s="23"/>
      <c r="AM8389" s="23"/>
      <c r="AN8389" s="23"/>
      <c r="AO8389" s="23"/>
      <c r="AP8389" s="23"/>
      <c r="AQ8389" s="23"/>
      <c r="AR8389" s="23"/>
      <c r="AS8389" s="23"/>
      <c r="AT8389" s="23"/>
      <c r="AU8389" s="23"/>
      <c r="AV8389" s="23"/>
      <c r="AW8389" s="23"/>
      <c r="AX8389" s="23"/>
      <c r="AY8389" s="23"/>
      <c r="AZ8389" s="23"/>
      <c r="BA8389" s="23"/>
      <c r="BB8389" s="23"/>
      <c r="BC8389" s="23"/>
      <c r="BD8389" s="23"/>
      <c r="BE8389" s="23"/>
      <c r="BF8389" s="23"/>
      <c r="BG8389" s="23"/>
      <c r="BH8389" s="23"/>
      <c r="BI8389" s="23"/>
      <c r="BJ8389" s="23"/>
      <c r="BK8389" s="23"/>
      <c r="BL8389" s="23"/>
      <c r="BM8389" s="23"/>
      <c r="BN8389" s="23"/>
      <c r="BO8389" s="23"/>
      <c r="BP8389" s="23"/>
    </row>
    <row r="8390" spans="1:68" x14ac:dyDescent="0.25">
      <c r="A8390" s="5">
        <v>84886</v>
      </c>
      <c r="B8390" s="3" t="s">
        <v>48</v>
      </c>
      <c r="C8390" s="1" t="s">
        <v>3859</v>
      </c>
      <c r="D8390" s="1" t="s">
        <v>1014</v>
      </c>
      <c r="E8390" s="1" t="s">
        <v>4348</v>
      </c>
      <c r="F8390" s="1" t="s">
        <v>4429</v>
      </c>
      <c r="G8390" s="1" t="s">
        <v>4423</v>
      </c>
      <c r="H8390" s="1" t="s">
        <v>5</v>
      </c>
      <c r="I8390" s="1" t="s">
        <v>5</v>
      </c>
      <c r="J8390" s="1" t="s">
        <v>4425</v>
      </c>
      <c r="K8390" s="1" t="s">
        <v>5</v>
      </c>
      <c r="L8390" s="46">
        <v>99999</v>
      </c>
      <c r="M8390" s="15" t="s">
        <v>167</v>
      </c>
      <c r="N8390" s="5">
        <v>250</v>
      </c>
      <c r="O8390" s="16">
        <f t="shared" si="130"/>
        <v>0</v>
      </c>
      <c r="P8390" s="23"/>
      <c r="Q8390" s="23"/>
      <c r="R8390" s="23"/>
      <c r="S8390" s="23"/>
      <c r="T8390" s="23"/>
      <c r="U8390" s="23"/>
      <c r="V8390" s="23"/>
      <c r="W8390" s="23"/>
      <c r="X8390" s="23"/>
      <c r="Y8390" s="23"/>
      <c r="Z8390" s="23"/>
      <c r="AA8390" s="23"/>
      <c r="AB8390" s="23"/>
      <c r="AC8390" s="23"/>
      <c r="AD8390" s="23"/>
      <c r="AE8390" s="23"/>
      <c r="AF8390" s="23"/>
      <c r="AG8390" s="23"/>
      <c r="AH8390" s="23"/>
      <c r="AI8390" s="23"/>
      <c r="AJ8390" s="23"/>
      <c r="AK8390" s="23"/>
      <c r="AL8390" s="23"/>
      <c r="AM8390" s="23"/>
      <c r="AN8390" s="23"/>
      <c r="AO8390" s="23"/>
      <c r="AP8390" s="23"/>
      <c r="AQ8390" s="23"/>
      <c r="AR8390" s="23"/>
      <c r="AS8390" s="23"/>
      <c r="AT8390" s="23"/>
      <c r="AU8390" s="23"/>
      <c r="AV8390" s="23"/>
      <c r="AW8390" s="23"/>
      <c r="AX8390" s="23"/>
      <c r="AY8390" s="23"/>
      <c r="AZ8390" s="23"/>
      <c r="BA8390" s="23"/>
      <c r="BB8390" s="23"/>
      <c r="BC8390" s="23"/>
      <c r="BD8390" s="23"/>
      <c r="BE8390" s="23"/>
      <c r="BF8390" s="23"/>
      <c r="BG8390" s="23"/>
      <c r="BH8390" s="23"/>
      <c r="BI8390" s="23"/>
      <c r="BJ8390" s="23"/>
      <c r="BK8390" s="23"/>
      <c r="BL8390" s="23"/>
      <c r="BM8390" s="23"/>
      <c r="BN8390" s="23"/>
      <c r="BO8390" s="23"/>
      <c r="BP8390" s="23"/>
    </row>
    <row r="8391" spans="1:68" x14ac:dyDescent="0.25">
      <c r="A8391" s="5">
        <v>84887</v>
      </c>
      <c r="B8391" s="3" t="s">
        <v>50</v>
      </c>
      <c r="C8391" s="1" t="s">
        <v>3342</v>
      </c>
      <c r="D8391" s="1" t="s">
        <v>108</v>
      </c>
      <c r="E8391" s="1" t="s">
        <v>4349</v>
      </c>
      <c r="F8391" s="1" t="s">
        <v>4399</v>
      </c>
      <c r="G8391" s="1" t="s">
        <v>4400</v>
      </c>
      <c r="H8391" s="1" t="s">
        <v>4411</v>
      </c>
      <c r="I8391" s="1" t="s">
        <v>5</v>
      </c>
      <c r="J8391" s="1" t="s">
        <v>4394</v>
      </c>
      <c r="K8391" s="1" t="s">
        <v>5</v>
      </c>
      <c r="L8391" s="46">
        <v>99999</v>
      </c>
      <c r="M8391" s="15" t="s">
        <v>56</v>
      </c>
      <c r="N8391" s="5">
        <v>20</v>
      </c>
      <c r="O8391" s="16">
        <f t="shared" si="130"/>
        <v>0</v>
      </c>
      <c r="P8391" s="23"/>
      <c r="Q8391" s="23"/>
      <c r="R8391" s="23"/>
      <c r="S8391" s="23"/>
      <c r="T8391" s="23"/>
      <c r="U8391" s="23"/>
      <c r="V8391" s="23"/>
      <c r="W8391" s="23"/>
      <c r="X8391" s="23"/>
      <c r="Y8391" s="23"/>
      <c r="Z8391" s="23"/>
      <c r="AA8391" s="23"/>
      <c r="AB8391" s="23"/>
      <c r="AC8391" s="23"/>
      <c r="AD8391" s="23"/>
      <c r="AE8391" s="23"/>
      <c r="AF8391" s="23"/>
      <c r="AG8391" s="23"/>
      <c r="AH8391" s="23"/>
      <c r="AI8391" s="23"/>
      <c r="AJ8391" s="23"/>
      <c r="AK8391" s="23"/>
      <c r="AL8391" s="23"/>
      <c r="AM8391" s="23"/>
      <c r="AN8391" s="23"/>
      <c r="AO8391" s="23"/>
      <c r="AP8391" s="23"/>
      <c r="AQ8391" s="23"/>
      <c r="AR8391" s="23"/>
      <c r="AS8391" s="23"/>
      <c r="AT8391" s="23"/>
      <c r="AU8391" s="23"/>
      <c r="AV8391" s="23"/>
      <c r="AW8391" s="23"/>
      <c r="AX8391" s="23"/>
      <c r="AY8391" s="23"/>
      <c r="AZ8391" s="23"/>
      <c r="BA8391" s="23"/>
      <c r="BB8391" s="23"/>
      <c r="BC8391" s="23"/>
      <c r="BD8391" s="23"/>
      <c r="BE8391" s="23"/>
      <c r="BF8391" s="23"/>
      <c r="BG8391" s="23"/>
      <c r="BH8391" s="23"/>
      <c r="BI8391" s="23"/>
      <c r="BJ8391" s="23"/>
      <c r="BK8391" s="23"/>
      <c r="BL8391" s="23"/>
      <c r="BM8391" s="23"/>
      <c r="BN8391" s="23"/>
      <c r="BO8391" s="23"/>
      <c r="BP8391" s="23"/>
    </row>
    <row r="8392" spans="1:68" x14ac:dyDescent="0.25">
      <c r="A8392" s="5">
        <v>84888</v>
      </c>
      <c r="B8392" s="3" t="s">
        <v>68</v>
      </c>
      <c r="C8392" s="1" t="s">
        <v>3846</v>
      </c>
      <c r="D8392" s="1" t="s">
        <v>3860</v>
      </c>
      <c r="E8392" s="1" t="s">
        <v>4353</v>
      </c>
      <c r="F8392" s="1" t="s">
        <v>4420</v>
      </c>
      <c r="G8392" s="1" t="s">
        <v>4404</v>
      </c>
      <c r="H8392" s="1" t="s">
        <v>4397</v>
      </c>
      <c r="I8392" s="1" t="s">
        <v>5</v>
      </c>
      <c r="J8392" s="1" t="s">
        <v>4425</v>
      </c>
      <c r="K8392" s="1" t="s">
        <v>5</v>
      </c>
      <c r="L8392" s="46">
        <v>99999</v>
      </c>
      <c r="M8392" s="15" t="s">
        <v>100</v>
      </c>
      <c r="N8392" s="5">
        <v>114</v>
      </c>
      <c r="O8392" s="16">
        <f t="shared" si="130"/>
        <v>0</v>
      </c>
      <c r="P8392" s="23"/>
      <c r="Q8392" s="23"/>
      <c r="R8392" s="23"/>
      <c r="S8392" s="23"/>
      <c r="T8392" s="23"/>
      <c r="U8392" s="23"/>
      <c r="V8392" s="23"/>
      <c r="W8392" s="23"/>
      <c r="X8392" s="23"/>
      <c r="Y8392" s="23"/>
      <c r="Z8392" s="23"/>
      <c r="AA8392" s="23"/>
      <c r="AB8392" s="23"/>
      <c r="AC8392" s="23"/>
      <c r="AD8392" s="23"/>
      <c r="AE8392" s="23"/>
      <c r="AF8392" s="23"/>
      <c r="AG8392" s="23"/>
      <c r="AH8392" s="23"/>
      <c r="AI8392" s="23"/>
      <c r="AJ8392" s="23"/>
      <c r="AK8392" s="23"/>
      <c r="AL8392" s="23"/>
      <c r="AM8392" s="23"/>
      <c r="AN8392" s="23"/>
      <c r="AO8392" s="23"/>
      <c r="AP8392" s="23"/>
      <c r="AQ8392" s="23"/>
      <c r="AR8392" s="23"/>
      <c r="AS8392" s="23"/>
      <c r="AT8392" s="23"/>
      <c r="AU8392" s="23"/>
      <c r="AV8392" s="23"/>
      <c r="AW8392" s="23"/>
      <c r="AX8392" s="23"/>
      <c r="AY8392" s="23"/>
      <c r="AZ8392" s="23"/>
      <c r="BA8392" s="23"/>
      <c r="BB8392" s="23"/>
      <c r="BC8392" s="23"/>
      <c r="BD8392" s="23"/>
      <c r="BE8392" s="23"/>
      <c r="BF8392" s="23"/>
      <c r="BG8392" s="23"/>
      <c r="BH8392" s="23"/>
      <c r="BI8392" s="23"/>
      <c r="BJ8392" s="23"/>
      <c r="BK8392" s="23"/>
      <c r="BL8392" s="23"/>
      <c r="BM8392" s="23"/>
      <c r="BN8392" s="23"/>
      <c r="BO8392" s="23"/>
      <c r="BP8392" s="23"/>
    </row>
    <row r="8393" spans="1:68" x14ac:dyDescent="0.25">
      <c r="A8393" s="5">
        <v>84891</v>
      </c>
      <c r="B8393" s="3" t="s">
        <v>68</v>
      </c>
      <c r="C8393" s="1" t="s">
        <v>72</v>
      </c>
      <c r="D8393" s="1" t="s">
        <v>2731</v>
      </c>
      <c r="E8393" s="1" t="s">
        <v>4353</v>
      </c>
      <c r="F8393" s="1" t="s">
        <v>4395</v>
      </c>
      <c r="G8393" s="1" t="s">
        <v>4396</v>
      </c>
      <c r="H8393" s="1" t="s">
        <v>5</v>
      </c>
      <c r="I8393" s="1" t="s">
        <v>5</v>
      </c>
      <c r="J8393" s="1" t="s">
        <v>4394</v>
      </c>
      <c r="K8393" s="1" t="s">
        <v>5</v>
      </c>
      <c r="L8393" s="46">
        <v>99999</v>
      </c>
      <c r="M8393" s="15" t="s">
        <v>70</v>
      </c>
      <c r="N8393" s="5">
        <v>39</v>
      </c>
      <c r="O8393" s="16">
        <f t="shared" si="130"/>
        <v>0</v>
      </c>
      <c r="P8393" s="23"/>
      <c r="Q8393" s="23"/>
      <c r="R8393" s="23"/>
      <c r="S8393" s="23"/>
      <c r="T8393" s="23"/>
      <c r="U8393" s="23"/>
      <c r="V8393" s="23"/>
      <c r="W8393" s="23"/>
      <c r="X8393" s="23"/>
      <c r="Y8393" s="23"/>
      <c r="Z8393" s="23"/>
      <c r="AA8393" s="23"/>
      <c r="AB8393" s="23"/>
      <c r="AC8393" s="23"/>
      <c r="AD8393" s="23"/>
      <c r="AE8393" s="23"/>
      <c r="AF8393" s="23"/>
      <c r="AG8393" s="23"/>
      <c r="AH8393" s="23"/>
      <c r="AI8393" s="23"/>
      <c r="AJ8393" s="23"/>
      <c r="AK8393" s="23"/>
      <c r="AL8393" s="23"/>
      <c r="AM8393" s="23"/>
      <c r="AN8393" s="23"/>
      <c r="AO8393" s="23"/>
      <c r="AP8393" s="23"/>
      <c r="AQ8393" s="23"/>
      <c r="AR8393" s="23"/>
      <c r="AS8393" s="23"/>
      <c r="AT8393" s="23"/>
      <c r="AU8393" s="23"/>
      <c r="AV8393" s="23"/>
      <c r="AW8393" s="23"/>
      <c r="AX8393" s="23"/>
      <c r="AY8393" s="23"/>
      <c r="AZ8393" s="23"/>
      <c r="BA8393" s="23"/>
      <c r="BB8393" s="23"/>
      <c r="BC8393" s="23"/>
      <c r="BD8393" s="23"/>
      <c r="BE8393" s="23"/>
      <c r="BF8393" s="23"/>
      <c r="BG8393" s="23"/>
      <c r="BH8393" s="23"/>
      <c r="BI8393" s="23"/>
      <c r="BJ8393" s="23"/>
      <c r="BK8393" s="23"/>
      <c r="BL8393" s="23"/>
      <c r="BM8393" s="23"/>
      <c r="BN8393" s="23"/>
      <c r="BO8393" s="23"/>
      <c r="BP8393" s="23"/>
    </row>
    <row r="8394" spans="1:68" x14ac:dyDescent="0.25">
      <c r="A8394" s="5">
        <v>84892</v>
      </c>
      <c r="B8394" s="3" t="s">
        <v>68</v>
      </c>
      <c r="C8394" s="1" t="s">
        <v>71</v>
      </c>
      <c r="D8394" s="1" t="s">
        <v>2731</v>
      </c>
      <c r="E8394" s="1" t="s">
        <v>4353</v>
      </c>
      <c r="F8394" s="1" t="s">
        <v>4395</v>
      </c>
      <c r="G8394" s="1" t="s">
        <v>4396</v>
      </c>
      <c r="H8394" s="1" t="s">
        <v>5</v>
      </c>
      <c r="I8394" s="1" t="s">
        <v>5</v>
      </c>
      <c r="J8394" s="1" t="s">
        <v>4394</v>
      </c>
      <c r="K8394" s="1" t="s">
        <v>5</v>
      </c>
      <c r="L8394" s="46">
        <v>99999</v>
      </c>
      <c r="M8394" s="15" t="s">
        <v>70</v>
      </c>
      <c r="N8394" s="5">
        <v>39</v>
      </c>
      <c r="O8394" s="16">
        <f t="shared" si="130"/>
        <v>0</v>
      </c>
      <c r="P8394" s="23"/>
      <c r="Q8394" s="23"/>
      <c r="R8394" s="23"/>
      <c r="S8394" s="23"/>
      <c r="T8394" s="23"/>
      <c r="U8394" s="23"/>
      <c r="V8394" s="23"/>
      <c r="W8394" s="23"/>
      <c r="X8394" s="23"/>
      <c r="Y8394" s="23"/>
      <c r="Z8394" s="23"/>
      <c r="AA8394" s="23"/>
      <c r="AB8394" s="23"/>
      <c r="AC8394" s="23"/>
      <c r="AD8394" s="23"/>
      <c r="AE8394" s="23"/>
      <c r="AF8394" s="23"/>
      <c r="AG8394" s="23"/>
      <c r="AH8394" s="23"/>
      <c r="AI8394" s="23"/>
      <c r="AJ8394" s="23"/>
      <c r="AK8394" s="23"/>
      <c r="AL8394" s="23"/>
      <c r="AM8394" s="23"/>
      <c r="AN8394" s="23"/>
      <c r="AO8394" s="23"/>
      <c r="AP8394" s="23"/>
      <c r="AQ8394" s="23"/>
      <c r="AR8394" s="23"/>
      <c r="AS8394" s="23"/>
      <c r="AT8394" s="23"/>
      <c r="AU8394" s="23"/>
      <c r="AV8394" s="23"/>
      <c r="AW8394" s="23"/>
      <c r="AX8394" s="23"/>
      <c r="AY8394" s="23"/>
      <c r="AZ8394" s="23"/>
      <c r="BA8394" s="23"/>
      <c r="BB8394" s="23"/>
      <c r="BC8394" s="23"/>
      <c r="BD8394" s="23"/>
      <c r="BE8394" s="23"/>
      <c r="BF8394" s="23"/>
      <c r="BG8394" s="23"/>
      <c r="BH8394" s="23"/>
      <c r="BI8394" s="23"/>
      <c r="BJ8394" s="23"/>
      <c r="BK8394" s="23"/>
      <c r="BL8394" s="23"/>
      <c r="BM8394" s="23"/>
      <c r="BN8394" s="23"/>
      <c r="BO8394" s="23"/>
      <c r="BP8394" s="23"/>
    </row>
    <row r="8395" spans="1:68" x14ac:dyDescent="0.25">
      <c r="A8395" s="5">
        <v>84893</v>
      </c>
      <c r="B8395" s="3" t="s">
        <v>68</v>
      </c>
      <c r="C8395" s="1" t="s">
        <v>419</v>
      </c>
      <c r="D8395" s="1" t="s">
        <v>2731</v>
      </c>
      <c r="E8395" s="1" t="s">
        <v>4353</v>
      </c>
      <c r="F8395" s="1" t="s">
        <v>4395</v>
      </c>
      <c r="G8395" s="1" t="s">
        <v>4396</v>
      </c>
      <c r="H8395" s="1" t="s">
        <v>5</v>
      </c>
      <c r="I8395" s="1" t="s">
        <v>5</v>
      </c>
      <c r="J8395" s="1" t="s">
        <v>4394</v>
      </c>
      <c r="K8395" s="1" t="s">
        <v>5</v>
      </c>
      <c r="L8395" s="46">
        <v>99999</v>
      </c>
      <c r="M8395" s="15" t="s">
        <v>70</v>
      </c>
      <c r="N8395" s="5">
        <v>39</v>
      </c>
      <c r="O8395" s="16">
        <f t="shared" si="130"/>
        <v>0</v>
      </c>
      <c r="P8395" s="23"/>
      <c r="Q8395" s="23"/>
      <c r="R8395" s="23"/>
      <c r="S8395" s="23"/>
      <c r="T8395" s="23"/>
      <c r="U8395" s="23"/>
      <c r="V8395" s="23"/>
      <c r="W8395" s="23"/>
      <c r="X8395" s="23"/>
      <c r="Y8395" s="23"/>
      <c r="Z8395" s="23"/>
      <c r="AA8395" s="23"/>
      <c r="AB8395" s="23"/>
      <c r="AC8395" s="23"/>
      <c r="AD8395" s="23"/>
      <c r="AE8395" s="23"/>
      <c r="AF8395" s="23"/>
      <c r="AG8395" s="23"/>
      <c r="AH8395" s="23"/>
      <c r="AI8395" s="23"/>
      <c r="AJ8395" s="23"/>
      <c r="AK8395" s="23"/>
      <c r="AL8395" s="23"/>
      <c r="AM8395" s="23"/>
      <c r="AN8395" s="23"/>
      <c r="AO8395" s="23"/>
      <c r="AP8395" s="23"/>
      <c r="AQ8395" s="23"/>
      <c r="AR8395" s="23"/>
      <c r="AS8395" s="23"/>
      <c r="AT8395" s="23"/>
      <c r="AU8395" s="23"/>
      <c r="AV8395" s="23"/>
      <c r="AW8395" s="23"/>
      <c r="AX8395" s="23"/>
      <c r="AY8395" s="23"/>
      <c r="AZ8395" s="23"/>
      <c r="BA8395" s="23"/>
      <c r="BB8395" s="23"/>
      <c r="BC8395" s="23"/>
      <c r="BD8395" s="23"/>
      <c r="BE8395" s="23"/>
      <c r="BF8395" s="23"/>
      <c r="BG8395" s="23"/>
      <c r="BH8395" s="23"/>
      <c r="BI8395" s="23"/>
      <c r="BJ8395" s="23"/>
      <c r="BK8395" s="23"/>
      <c r="BL8395" s="23"/>
      <c r="BM8395" s="23"/>
      <c r="BN8395" s="23"/>
      <c r="BO8395" s="23"/>
      <c r="BP8395" s="23"/>
    </row>
    <row r="8396" spans="1:68" x14ac:dyDescent="0.25">
      <c r="A8396" s="5">
        <v>84894</v>
      </c>
      <c r="B8396" s="3" t="s">
        <v>68</v>
      </c>
      <c r="C8396" s="1" t="s">
        <v>2364</v>
      </c>
      <c r="D8396" s="1" t="s">
        <v>2731</v>
      </c>
      <c r="E8396" s="1" t="s">
        <v>4353</v>
      </c>
      <c r="F8396" s="1" t="s">
        <v>4395</v>
      </c>
      <c r="G8396" s="1" t="s">
        <v>4396</v>
      </c>
      <c r="H8396" s="1" t="s">
        <v>5</v>
      </c>
      <c r="I8396" s="1" t="s">
        <v>5</v>
      </c>
      <c r="J8396" s="1" t="s">
        <v>4394</v>
      </c>
      <c r="K8396" s="1" t="s">
        <v>5</v>
      </c>
      <c r="L8396" s="46">
        <v>99999</v>
      </c>
      <c r="M8396" s="15" t="s">
        <v>70</v>
      </c>
      <c r="N8396" s="5">
        <v>39</v>
      </c>
      <c r="O8396" s="16">
        <f t="shared" si="130"/>
        <v>0</v>
      </c>
      <c r="P8396" s="23"/>
      <c r="Q8396" s="23"/>
      <c r="R8396" s="23"/>
      <c r="S8396" s="23"/>
      <c r="T8396" s="23"/>
      <c r="U8396" s="23"/>
      <c r="V8396" s="23"/>
      <c r="W8396" s="23"/>
      <c r="X8396" s="23"/>
      <c r="Y8396" s="23"/>
      <c r="Z8396" s="23"/>
      <c r="AA8396" s="23"/>
      <c r="AB8396" s="23"/>
      <c r="AC8396" s="23"/>
      <c r="AD8396" s="23"/>
      <c r="AE8396" s="23"/>
      <c r="AF8396" s="23"/>
      <c r="AG8396" s="23"/>
      <c r="AH8396" s="23"/>
      <c r="AI8396" s="23"/>
      <c r="AJ8396" s="23"/>
      <c r="AK8396" s="23"/>
      <c r="AL8396" s="23"/>
      <c r="AM8396" s="23"/>
      <c r="AN8396" s="23"/>
      <c r="AO8396" s="23"/>
      <c r="AP8396" s="23"/>
      <c r="AQ8396" s="23"/>
      <c r="AR8396" s="23"/>
      <c r="AS8396" s="23"/>
      <c r="AT8396" s="23"/>
      <c r="AU8396" s="23"/>
      <c r="AV8396" s="23"/>
      <c r="AW8396" s="23"/>
      <c r="AX8396" s="23"/>
      <c r="AY8396" s="23"/>
      <c r="AZ8396" s="23"/>
      <c r="BA8396" s="23"/>
      <c r="BB8396" s="23"/>
      <c r="BC8396" s="23"/>
      <c r="BD8396" s="23"/>
      <c r="BE8396" s="23"/>
      <c r="BF8396" s="23"/>
      <c r="BG8396" s="23"/>
      <c r="BH8396" s="23"/>
      <c r="BI8396" s="23"/>
      <c r="BJ8396" s="23"/>
      <c r="BK8396" s="23"/>
      <c r="BL8396" s="23"/>
      <c r="BM8396" s="23"/>
      <c r="BN8396" s="23"/>
      <c r="BO8396" s="23"/>
      <c r="BP8396" s="23"/>
    </row>
    <row r="8397" spans="1:68" x14ac:dyDescent="0.25">
      <c r="A8397" s="5">
        <v>84895</v>
      </c>
      <c r="B8397" s="3" t="s">
        <v>68</v>
      </c>
      <c r="C8397" s="1" t="s">
        <v>74</v>
      </c>
      <c r="D8397" s="1" t="s">
        <v>2731</v>
      </c>
      <c r="E8397" s="1" t="s">
        <v>4353</v>
      </c>
      <c r="F8397" s="1" t="s">
        <v>4395</v>
      </c>
      <c r="G8397" s="1" t="s">
        <v>4396</v>
      </c>
      <c r="H8397" s="1" t="s">
        <v>5</v>
      </c>
      <c r="I8397" s="1" t="s">
        <v>5</v>
      </c>
      <c r="J8397" s="1" t="s">
        <v>4394</v>
      </c>
      <c r="K8397" s="1" t="s">
        <v>5</v>
      </c>
      <c r="L8397" s="46">
        <v>99999</v>
      </c>
      <c r="M8397" s="15" t="s">
        <v>70</v>
      </c>
      <c r="N8397" s="5">
        <v>39</v>
      </c>
      <c r="O8397" s="16">
        <f t="shared" si="130"/>
        <v>0</v>
      </c>
      <c r="P8397" s="23"/>
      <c r="Q8397" s="23"/>
      <c r="R8397" s="23"/>
      <c r="S8397" s="23"/>
      <c r="T8397" s="23"/>
      <c r="U8397" s="23"/>
      <c r="V8397" s="23"/>
      <c r="W8397" s="23"/>
      <c r="X8397" s="23"/>
      <c r="Y8397" s="23"/>
      <c r="Z8397" s="23"/>
      <c r="AA8397" s="23"/>
      <c r="AB8397" s="23"/>
      <c r="AC8397" s="23"/>
      <c r="AD8397" s="23"/>
      <c r="AE8397" s="23"/>
      <c r="AF8397" s="23"/>
      <c r="AG8397" s="23"/>
      <c r="AH8397" s="23"/>
      <c r="AI8397" s="23"/>
      <c r="AJ8397" s="23"/>
      <c r="AK8397" s="23"/>
      <c r="AL8397" s="23"/>
      <c r="AM8397" s="23"/>
      <c r="AN8397" s="23"/>
      <c r="AO8397" s="23"/>
      <c r="AP8397" s="23"/>
      <c r="AQ8397" s="23"/>
      <c r="AR8397" s="23"/>
      <c r="AS8397" s="23"/>
      <c r="AT8397" s="23"/>
      <c r="AU8397" s="23"/>
      <c r="AV8397" s="23"/>
      <c r="AW8397" s="23"/>
      <c r="AX8397" s="23"/>
      <c r="AY8397" s="23"/>
      <c r="AZ8397" s="23"/>
      <c r="BA8397" s="23"/>
      <c r="BB8397" s="23"/>
      <c r="BC8397" s="23"/>
      <c r="BD8397" s="23"/>
      <c r="BE8397" s="23"/>
      <c r="BF8397" s="23"/>
      <c r="BG8397" s="23"/>
      <c r="BH8397" s="23"/>
      <c r="BI8397" s="23"/>
      <c r="BJ8397" s="23"/>
      <c r="BK8397" s="23"/>
      <c r="BL8397" s="23"/>
      <c r="BM8397" s="23"/>
      <c r="BN8397" s="23"/>
      <c r="BO8397" s="23"/>
      <c r="BP8397" s="23"/>
    </row>
    <row r="8398" spans="1:68" x14ac:dyDescent="0.25">
      <c r="A8398" s="5">
        <v>84896</v>
      </c>
      <c r="B8398" s="3" t="s">
        <v>50</v>
      </c>
      <c r="C8398" s="1" t="s">
        <v>3350</v>
      </c>
      <c r="D8398" s="1" t="s">
        <v>108</v>
      </c>
      <c r="E8398" s="1" t="s">
        <v>4359</v>
      </c>
      <c r="F8398" s="1" t="s">
        <v>4403</v>
      </c>
      <c r="G8398" s="1" t="s">
        <v>4396</v>
      </c>
      <c r="H8398" s="1" t="s">
        <v>4397</v>
      </c>
      <c r="I8398" s="1" t="s">
        <v>5</v>
      </c>
      <c r="J8398" s="1" t="s">
        <v>4394</v>
      </c>
      <c r="K8398" s="1" t="s">
        <v>5</v>
      </c>
      <c r="L8398" s="46">
        <v>99999</v>
      </c>
      <c r="M8398" s="15" t="s">
        <v>877</v>
      </c>
      <c r="N8398" s="5">
        <v>250</v>
      </c>
      <c r="O8398" s="16">
        <f t="shared" si="130"/>
        <v>0</v>
      </c>
      <c r="P8398" s="23"/>
      <c r="Q8398" s="23"/>
      <c r="R8398" s="23"/>
      <c r="S8398" s="23"/>
      <c r="T8398" s="23"/>
      <c r="U8398" s="23"/>
      <c r="V8398" s="23"/>
      <c r="W8398" s="23"/>
      <c r="X8398" s="23"/>
      <c r="Y8398" s="23"/>
      <c r="Z8398" s="23"/>
      <c r="AA8398" s="23"/>
      <c r="AB8398" s="23"/>
      <c r="AC8398" s="23"/>
      <c r="AD8398" s="23"/>
      <c r="AE8398" s="23"/>
      <c r="AF8398" s="23"/>
      <c r="AG8398" s="23"/>
      <c r="AH8398" s="23"/>
      <c r="AI8398" s="23"/>
      <c r="AJ8398" s="23"/>
      <c r="AK8398" s="23"/>
      <c r="AL8398" s="23"/>
      <c r="AM8398" s="23"/>
      <c r="AN8398" s="23"/>
      <c r="AO8398" s="23"/>
      <c r="AP8398" s="23"/>
      <c r="AQ8398" s="23"/>
      <c r="AR8398" s="23"/>
      <c r="AS8398" s="23"/>
      <c r="AT8398" s="23"/>
      <c r="AU8398" s="23"/>
      <c r="AV8398" s="23"/>
      <c r="AW8398" s="23"/>
      <c r="AX8398" s="23"/>
      <c r="AY8398" s="23"/>
      <c r="AZ8398" s="23"/>
      <c r="BA8398" s="23"/>
      <c r="BB8398" s="23"/>
      <c r="BC8398" s="23"/>
      <c r="BD8398" s="23"/>
      <c r="BE8398" s="23"/>
      <c r="BF8398" s="23"/>
      <c r="BG8398" s="23"/>
      <c r="BH8398" s="23"/>
      <c r="BI8398" s="23"/>
      <c r="BJ8398" s="23"/>
      <c r="BK8398" s="23"/>
      <c r="BL8398" s="23"/>
      <c r="BM8398" s="23"/>
      <c r="BN8398" s="23"/>
      <c r="BO8398" s="23"/>
      <c r="BP8398" s="23"/>
    </row>
    <row r="8399" spans="1:68" x14ac:dyDescent="0.25">
      <c r="A8399" s="5">
        <v>84897</v>
      </c>
      <c r="B8399" s="3" t="s">
        <v>63</v>
      </c>
      <c r="C8399" s="1" t="s">
        <v>2359</v>
      </c>
      <c r="D8399" s="1" t="s">
        <v>67</v>
      </c>
      <c r="E8399" s="1" t="s">
        <v>4352</v>
      </c>
      <c r="F8399" s="1" t="s">
        <v>4420</v>
      </c>
      <c r="G8399" s="1" t="s">
        <v>4396</v>
      </c>
      <c r="H8399" s="1" t="s">
        <v>5</v>
      </c>
      <c r="I8399" s="1" t="s">
        <v>5</v>
      </c>
      <c r="J8399" s="1" t="s">
        <v>4394</v>
      </c>
      <c r="K8399" s="1" t="s">
        <v>5</v>
      </c>
      <c r="L8399" s="46">
        <v>99999</v>
      </c>
      <c r="M8399" s="15" t="s">
        <v>100</v>
      </c>
      <c r="N8399" s="5">
        <v>40</v>
      </c>
      <c r="O8399" s="16">
        <f t="shared" ref="O8399:O8462" si="131">SUM(P8399:BP8399)</f>
        <v>0</v>
      </c>
      <c r="P8399" s="23"/>
      <c r="Q8399" s="23"/>
      <c r="R8399" s="23"/>
      <c r="S8399" s="23"/>
      <c r="T8399" s="23"/>
      <c r="U8399" s="23"/>
      <c r="V8399" s="23"/>
      <c r="W8399" s="23"/>
      <c r="X8399" s="23"/>
      <c r="Y8399" s="23"/>
      <c r="Z8399" s="23"/>
      <c r="AA8399" s="23"/>
      <c r="AB8399" s="23"/>
      <c r="AC8399" s="23"/>
      <c r="AD8399" s="23"/>
      <c r="AE8399" s="23"/>
      <c r="AF8399" s="23"/>
      <c r="AG8399" s="23"/>
      <c r="AH8399" s="23"/>
      <c r="AI8399" s="23"/>
      <c r="AJ8399" s="23"/>
      <c r="AK8399" s="23"/>
      <c r="AL8399" s="23"/>
      <c r="AM8399" s="23"/>
      <c r="AN8399" s="23"/>
      <c r="AO8399" s="23"/>
      <c r="AP8399" s="23"/>
      <c r="AQ8399" s="23"/>
      <c r="AR8399" s="23"/>
      <c r="AS8399" s="23"/>
      <c r="AT8399" s="23"/>
      <c r="AU8399" s="23"/>
      <c r="AV8399" s="23"/>
      <c r="AW8399" s="23"/>
      <c r="AX8399" s="23"/>
      <c r="AY8399" s="23"/>
      <c r="AZ8399" s="23"/>
      <c r="BA8399" s="23"/>
      <c r="BB8399" s="23"/>
      <c r="BC8399" s="23"/>
      <c r="BD8399" s="23"/>
      <c r="BE8399" s="23"/>
      <c r="BF8399" s="23"/>
      <c r="BG8399" s="23"/>
      <c r="BH8399" s="23"/>
      <c r="BI8399" s="23"/>
      <c r="BJ8399" s="23"/>
      <c r="BK8399" s="23"/>
      <c r="BL8399" s="23"/>
      <c r="BM8399" s="23"/>
      <c r="BN8399" s="23"/>
      <c r="BO8399" s="23"/>
      <c r="BP8399" s="23"/>
    </row>
    <row r="8400" spans="1:68" x14ac:dyDescent="0.25">
      <c r="A8400" s="5">
        <v>84898</v>
      </c>
      <c r="B8400" s="3" t="s">
        <v>63</v>
      </c>
      <c r="C8400" s="1" t="s">
        <v>3861</v>
      </c>
      <c r="D8400" s="1" t="s">
        <v>67</v>
      </c>
      <c r="E8400" s="1" t="s">
        <v>4352</v>
      </c>
      <c r="F8400" s="1" t="s">
        <v>4420</v>
      </c>
      <c r="G8400" s="1" t="s">
        <v>4396</v>
      </c>
      <c r="H8400" s="1" t="s">
        <v>5</v>
      </c>
      <c r="I8400" s="1" t="s">
        <v>5</v>
      </c>
      <c r="J8400" s="1" t="s">
        <v>4394</v>
      </c>
      <c r="K8400" s="1" t="s">
        <v>5</v>
      </c>
      <c r="L8400" s="46">
        <v>99999</v>
      </c>
      <c r="M8400" s="15" t="s">
        <v>100</v>
      </c>
      <c r="N8400" s="5">
        <v>40</v>
      </c>
      <c r="O8400" s="16">
        <f t="shared" si="131"/>
        <v>0</v>
      </c>
      <c r="P8400" s="23"/>
      <c r="Q8400" s="23"/>
      <c r="R8400" s="23"/>
      <c r="S8400" s="23"/>
      <c r="T8400" s="23"/>
      <c r="U8400" s="23"/>
      <c r="V8400" s="23"/>
      <c r="W8400" s="23"/>
      <c r="X8400" s="23"/>
      <c r="Y8400" s="23"/>
      <c r="Z8400" s="23"/>
      <c r="AA8400" s="23"/>
      <c r="AB8400" s="23"/>
      <c r="AC8400" s="23"/>
      <c r="AD8400" s="23"/>
      <c r="AE8400" s="23"/>
      <c r="AF8400" s="23"/>
      <c r="AG8400" s="23"/>
      <c r="AH8400" s="23"/>
      <c r="AI8400" s="23"/>
      <c r="AJ8400" s="23"/>
      <c r="AK8400" s="23"/>
      <c r="AL8400" s="23"/>
      <c r="AM8400" s="23"/>
      <c r="AN8400" s="23"/>
      <c r="AO8400" s="23"/>
      <c r="AP8400" s="23"/>
      <c r="AQ8400" s="23"/>
      <c r="AR8400" s="23"/>
      <c r="AS8400" s="23"/>
      <c r="AT8400" s="23"/>
      <c r="AU8400" s="23"/>
      <c r="AV8400" s="23"/>
      <c r="AW8400" s="23"/>
      <c r="AX8400" s="23"/>
      <c r="AY8400" s="23"/>
      <c r="AZ8400" s="23"/>
      <c r="BA8400" s="23"/>
      <c r="BB8400" s="23"/>
      <c r="BC8400" s="23"/>
      <c r="BD8400" s="23"/>
      <c r="BE8400" s="23"/>
      <c r="BF8400" s="23"/>
      <c r="BG8400" s="23"/>
      <c r="BH8400" s="23"/>
      <c r="BI8400" s="23"/>
      <c r="BJ8400" s="23"/>
      <c r="BK8400" s="23"/>
      <c r="BL8400" s="23"/>
      <c r="BM8400" s="23"/>
      <c r="BN8400" s="23"/>
      <c r="BO8400" s="23"/>
      <c r="BP8400" s="23"/>
    </row>
    <row r="8401" spans="1:68" x14ac:dyDescent="0.25">
      <c r="A8401" s="5">
        <v>84921</v>
      </c>
      <c r="B8401" s="3" t="s">
        <v>50</v>
      </c>
      <c r="C8401" s="1" t="s">
        <v>2939</v>
      </c>
      <c r="D8401" s="1" t="s">
        <v>108</v>
      </c>
      <c r="E8401" s="1" t="s">
        <v>4349</v>
      </c>
      <c r="F8401" s="1" t="s">
        <v>4399</v>
      </c>
      <c r="G8401" s="1" t="s">
        <v>4400</v>
      </c>
      <c r="H8401" s="1" t="s">
        <v>4411</v>
      </c>
      <c r="I8401" s="1" t="s">
        <v>5</v>
      </c>
      <c r="J8401" s="1" t="s">
        <v>4394</v>
      </c>
      <c r="K8401" s="1" t="s">
        <v>5</v>
      </c>
      <c r="L8401" s="46">
        <v>99999</v>
      </c>
      <c r="M8401" s="15" t="s">
        <v>56</v>
      </c>
      <c r="N8401" s="5">
        <v>20</v>
      </c>
      <c r="O8401" s="16">
        <f t="shared" si="131"/>
        <v>0</v>
      </c>
      <c r="P8401" s="23"/>
      <c r="Q8401" s="23"/>
      <c r="R8401" s="23"/>
      <c r="S8401" s="23"/>
      <c r="T8401" s="23"/>
      <c r="U8401" s="23"/>
      <c r="V8401" s="23"/>
      <c r="W8401" s="23"/>
      <c r="X8401" s="23"/>
      <c r="Y8401" s="23"/>
      <c r="Z8401" s="23"/>
      <c r="AA8401" s="23"/>
      <c r="AB8401" s="23"/>
      <c r="AC8401" s="23"/>
      <c r="AD8401" s="23"/>
      <c r="AE8401" s="23"/>
      <c r="AF8401" s="23"/>
      <c r="AG8401" s="23"/>
      <c r="AH8401" s="23"/>
      <c r="AI8401" s="23"/>
      <c r="AJ8401" s="23"/>
      <c r="AK8401" s="23"/>
      <c r="AL8401" s="23"/>
      <c r="AM8401" s="23"/>
      <c r="AN8401" s="23"/>
      <c r="AO8401" s="23"/>
      <c r="AP8401" s="23"/>
      <c r="AQ8401" s="23"/>
      <c r="AR8401" s="23"/>
      <c r="AS8401" s="23"/>
      <c r="AT8401" s="23"/>
      <c r="AU8401" s="23"/>
      <c r="AV8401" s="23"/>
      <c r="AW8401" s="23"/>
      <c r="AX8401" s="23"/>
      <c r="AY8401" s="23"/>
      <c r="AZ8401" s="23"/>
      <c r="BA8401" s="23"/>
      <c r="BB8401" s="23"/>
      <c r="BC8401" s="23"/>
      <c r="BD8401" s="23"/>
      <c r="BE8401" s="23"/>
      <c r="BF8401" s="23"/>
      <c r="BG8401" s="23"/>
      <c r="BH8401" s="23"/>
      <c r="BI8401" s="23"/>
      <c r="BJ8401" s="23"/>
      <c r="BK8401" s="23"/>
      <c r="BL8401" s="23"/>
      <c r="BM8401" s="23"/>
      <c r="BN8401" s="23"/>
      <c r="BO8401" s="23"/>
      <c r="BP8401" s="23"/>
    </row>
    <row r="8402" spans="1:68" x14ac:dyDescent="0.25">
      <c r="A8402" s="5">
        <v>84922</v>
      </c>
      <c r="B8402" s="3" t="s">
        <v>68</v>
      </c>
      <c r="C8402" s="1" t="s">
        <v>3862</v>
      </c>
      <c r="D8402" s="1" t="s">
        <v>52</v>
      </c>
      <c r="E8402" s="1" t="s">
        <v>4353</v>
      </c>
      <c r="F8402" s="1" t="s">
        <v>4395</v>
      </c>
      <c r="G8402" s="1" t="s">
        <v>4396</v>
      </c>
      <c r="H8402" s="1" t="s">
        <v>5</v>
      </c>
      <c r="I8402" s="1" t="s">
        <v>5</v>
      </c>
      <c r="J8402" s="1" t="s">
        <v>4394</v>
      </c>
      <c r="K8402" s="1" t="s">
        <v>5</v>
      </c>
      <c r="L8402" s="46">
        <v>99999</v>
      </c>
      <c r="M8402" s="15" t="s">
        <v>70</v>
      </c>
      <c r="N8402" s="5">
        <v>39</v>
      </c>
      <c r="O8402" s="16">
        <f t="shared" si="131"/>
        <v>0</v>
      </c>
      <c r="P8402" s="23"/>
      <c r="Q8402" s="23"/>
      <c r="R8402" s="23"/>
      <c r="S8402" s="23"/>
      <c r="T8402" s="23"/>
      <c r="U8402" s="23"/>
      <c r="V8402" s="23"/>
      <c r="W8402" s="23"/>
      <c r="X8402" s="23"/>
      <c r="Y8402" s="23"/>
      <c r="Z8402" s="23"/>
      <c r="AA8402" s="23"/>
      <c r="AB8402" s="23"/>
      <c r="AC8402" s="23"/>
      <c r="AD8402" s="23"/>
      <c r="AE8402" s="23"/>
      <c r="AF8402" s="23"/>
      <c r="AG8402" s="23"/>
      <c r="AH8402" s="23"/>
      <c r="AI8402" s="23"/>
      <c r="AJ8402" s="23"/>
      <c r="AK8402" s="23"/>
      <c r="AL8402" s="23"/>
      <c r="AM8402" s="23"/>
      <c r="AN8402" s="23"/>
      <c r="AO8402" s="23"/>
      <c r="AP8402" s="23"/>
      <c r="AQ8402" s="23"/>
      <c r="AR8402" s="23"/>
      <c r="AS8402" s="23"/>
      <c r="AT8402" s="23"/>
      <c r="AU8402" s="23"/>
      <c r="AV8402" s="23"/>
      <c r="AW8402" s="23"/>
      <c r="AX8402" s="23"/>
      <c r="AY8402" s="23"/>
      <c r="AZ8402" s="23"/>
      <c r="BA8402" s="23"/>
      <c r="BB8402" s="23"/>
      <c r="BC8402" s="23"/>
      <c r="BD8402" s="23"/>
      <c r="BE8402" s="23"/>
      <c r="BF8402" s="23"/>
      <c r="BG8402" s="23"/>
      <c r="BH8402" s="23"/>
      <c r="BI8402" s="23"/>
      <c r="BJ8402" s="23"/>
      <c r="BK8402" s="23"/>
      <c r="BL8402" s="23"/>
      <c r="BM8402" s="23"/>
      <c r="BN8402" s="23"/>
      <c r="BO8402" s="23"/>
      <c r="BP8402" s="23"/>
    </row>
    <row r="8403" spans="1:68" x14ac:dyDescent="0.25">
      <c r="A8403" s="5">
        <v>84923</v>
      </c>
      <c r="B8403" s="3" t="s">
        <v>50</v>
      </c>
      <c r="C8403" s="1" t="s">
        <v>183</v>
      </c>
      <c r="D8403" s="1" t="s">
        <v>2937</v>
      </c>
      <c r="E8403" s="1" t="s">
        <v>4359</v>
      </c>
      <c r="F8403" s="1" t="s">
        <v>4403</v>
      </c>
      <c r="G8403" s="1" t="s">
        <v>4404</v>
      </c>
      <c r="H8403" s="1" t="s">
        <v>4397</v>
      </c>
      <c r="I8403" s="1" t="s">
        <v>5</v>
      </c>
      <c r="J8403" s="1" t="s">
        <v>4394</v>
      </c>
      <c r="K8403" s="1" t="s">
        <v>5</v>
      </c>
      <c r="L8403" s="46">
        <v>99999</v>
      </c>
      <c r="M8403" s="15" t="s">
        <v>100</v>
      </c>
      <c r="N8403" s="5">
        <v>114</v>
      </c>
      <c r="O8403" s="16">
        <f t="shared" si="131"/>
        <v>0</v>
      </c>
      <c r="P8403" s="23"/>
      <c r="Q8403" s="23"/>
      <c r="R8403" s="23"/>
      <c r="S8403" s="23"/>
      <c r="T8403" s="23"/>
      <c r="U8403" s="23"/>
      <c r="V8403" s="23"/>
      <c r="W8403" s="23"/>
      <c r="X8403" s="23"/>
      <c r="Y8403" s="23"/>
      <c r="Z8403" s="23"/>
      <c r="AA8403" s="23"/>
      <c r="AB8403" s="23"/>
      <c r="AC8403" s="23"/>
      <c r="AD8403" s="23"/>
      <c r="AE8403" s="23"/>
      <c r="AF8403" s="23"/>
      <c r="AG8403" s="23"/>
      <c r="AH8403" s="23"/>
      <c r="AI8403" s="23"/>
      <c r="AJ8403" s="23"/>
      <c r="AK8403" s="23"/>
      <c r="AL8403" s="23"/>
      <c r="AM8403" s="23"/>
      <c r="AN8403" s="23"/>
      <c r="AO8403" s="23"/>
      <c r="AP8403" s="23"/>
      <c r="AQ8403" s="23"/>
      <c r="AR8403" s="23"/>
      <c r="AS8403" s="23"/>
      <c r="AT8403" s="23"/>
      <c r="AU8403" s="23"/>
      <c r="AV8403" s="23"/>
      <c r="AW8403" s="23"/>
      <c r="AX8403" s="23"/>
      <c r="AY8403" s="23"/>
      <c r="AZ8403" s="23"/>
      <c r="BA8403" s="23"/>
      <c r="BB8403" s="23"/>
      <c r="BC8403" s="23"/>
      <c r="BD8403" s="23"/>
      <c r="BE8403" s="23"/>
      <c r="BF8403" s="23"/>
      <c r="BG8403" s="23"/>
      <c r="BH8403" s="23"/>
      <c r="BI8403" s="23"/>
      <c r="BJ8403" s="23"/>
      <c r="BK8403" s="23"/>
      <c r="BL8403" s="23"/>
      <c r="BM8403" s="23"/>
      <c r="BN8403" s="23"/>
      <c r="BO8403" s="23"/>
      <c r="BP8403" s="23"/>
    </row>
    <row r="8404" spans="1:68" x14ac:dyDescent="0.25">
      <c r="A8404" s="5">
        <v>84924</v>
      </c>
      <c r="B8404" s="3" t="s">
        <v>50</v>
      </c>
      <c r="C8404" s="1" t="s">
        <v>3863</v>
      </c>
      <c r="D8404" s="1" t="s">
        <v>3764</v>
      </c>
      <c r="E8404" s="1" t="s">
        <v>4349</v>
      </c>
      <c r="F8404" s="1" t="s">
        <v>4420</v>
      </c>
      <c r="G8404" s="1" t="s">
        <v>4404</v>
      </c>
      <c r="H8404" s="1" t="s">
        <v>4397</v>
      </c>
      <c r="I8404" s="1" t="s">
        <v>5</v>
      </c>
      <c r="J8404" s="1" t="s">
        <v>4425</v>
      </c>
      <c r="K8404" s="1" t="s">
        <v>5</v>
      </c>
      <c r="L8404" s="46">
        <v>99999</v>
      </c>
      <c r="M8404" s="15" t="s">
        <v>100</v>
      </c>
      <c r="N8404" s="5">
        <v>114</v>
      </c>
      <c r="O8404" s="16">
        <f t="shared" si="131"/>
        <v>0</v>
      </c>
      <c r="P8404" s="23"/>
      <c r="Q8404" s="23"/>
      <c r="R8404" s="23"/>
      <c r="S8404" s="23"/>
      <c r="T8404" s="23"/>
      <c r="U8404" s="23"/>
      <c r="V8404" s="23"/>
      <c r="W8404" s="23"/>
      <c r="X8404" s="23"/>
      <c r="Y8404" s="23"/>
      <c r="Z8404" s="23"/>
      <c r="AA8404" s="23"/>
      <c r="AB8404" s="23"/>
      <c r="AC8404" s="23"/>
      <c r="AD8404" s="23"/>
      <c r="AE8404" s="23"/>
      <c r="AF8404" s="23"/>
      <c r="AG8404" s="23"/>
      <c r="AH8404" s="23"/>
      <c r="AI8404" s="23"/>
      <c r="AJ8404" s="23"/>
      <c r="AK8404" s="23"/>
      <c r="AL8404" s="23"/>
      <c r="AM8404" s="23"/>
      <c r="AN8404" s="23"/>
      <c r="AO8404" s="23"/>
      <c r="AP8404" s="23"/>
      <c r="AQ8404" s="23"/>
      <c r="AR8404" s="23"/>
      <c r="AS8404" s="23"/>
      <c r="AT8404" s="23"/>
      <c r="AU8404" s="23"/>
      <c r="AV8404" s="23"/>
      <c r="AW8404" s="23"/>
      <c r="AX8404" s="23"/>
      <c r="AY8404" s="23"/>
      <c r="AZ8404" s="23"/>
      <c r="BA8404" s="23"/>
      <c r="BB8404" s="23"/>
      <c r="BC8404" s="23"/>
      <c r="BD8404" s="23"/>
      <c r="BE8404" s="23"/>
      <c r="BF8404" s="23"/>
      <c r="BG8404" s="23"/>
      <c r="BH8404" s="23"/>
      <c r="BI8404" s="23"/>
      <c r="BJ8404" s="23"/>
      <c r="BK8404" s="23"/>
      <c r="BL8404" s="23"/>
      <c r="BM8404" s="23"/>
      <c r="BN8404" s="23"/>
      <c r="BO8404" s="23"/>
      <c r="BP8404" s="23"/>
    </row>
    <row r="8405" spans="1:68" x14ac:dyDescent="0.25">
      <c r="A8405" s="5">
        <v>84925</v>
      </c>
      <c r="B8405" s="3" t="s">
        <v>50</v>
      </c>
      <c r="C8405" s="1" t="s">
        <v>3864</v>
      </c>
      <c r="D8405" s="1" t="s">
        <v>3764</v>
      </c>
      <c r="E8405" s="1" t="s">
        <v>4349</v>
      </c>
      <c r="F8405" s="1" t="s">
        <v>4420</v>
      </c>
      <c r="G8405" s="1" t="s">
        <v>4404</v>
      </c>
      <c r="H8405" s="1" t="s">
        <v>4397</v>
      </c>
      <c r="I8405" s="1" t="s">
        <v>5</v>
      </c>
      <c r="J8405" s="1" t="s">
        <v>4425</v>
      </c>
      <c r="K8405" s="1" t="s">
        <v>5</v>
      </c>
      <c r="L8405" s="46">
        <v>99999</v>
      </c>
      <c r="M8405" s="15" t="s">
        <v>100</v>
      </c>
      <c r="N8405" s="5">
        <v>114</v>
      </c>
      <c r="O8405" s="16">
        <f t="shared" si="131"/>
        <v>0</v>
      </c>
      <c r="P8405" s="23"/>
      <c r="Q8405" s="23"/>
      <c r="R8405" s="23"/>
      <c r="S8405" s="23"/>
      <c r="T8405" s="23"/>
      <c r="U8405" s="23"/>
      <c r="V8405" s="23"/>
      <c r="W8405" s="23"/>
      <c r="X8405" s="23"/>
      <c r="Y8405" s="23"/>
      <c r="Z8405" s="23"/>
      <c r="AA8405" s="23"/>
      <c r="AB8405" s="23"/>
      <c r="AC8405" s="23"/>
      <c r="AD8405" s="23"/>
      <c r="AE8405" s="23"/>
      <c r="AF8405" s="23"/>
      <c r="AG8405" s="23"/>
      <c r="AH8405" s="23"/>
      <c r="AI8405" s="23"/>
      <c r="AJ8405" s="23"/>
      <c r="AK8405" s="23"/>
      <c r="AL8405" s="23"/>
      <c r="AM8405" s="23"/>
      <c r="AN8405" s="23"/>
      <c r="AO8405" s="23"/>
      <c r="AP8405" s="23"/>
      <c r="AQ8405" s="23"/>
      <c r="AR8405" s="23"/>
      <c r="AS8405" s="23"/>
      <c r="AT8405" s="23"/>
      <c r="AU8405" s="23"/>
      <c r="AV8405" s="23"/>
      <c r="AW8405" s="23"/>
      <c r="AX8405" s="23"/>
      <c r="AY8405" s="23"/>
      <c r="AZ8405" s="23"/>
      <c r="BA8405" s="23"/>
      <c r="BB8405" s="23"/>
      <c r="BC8405" s="23"/>
      <c r="BD8405" s="23"/>
      <c r="BE8405" s="23"/>
      <c r="BF8405" s="23"/>
      <c r="BG8405" s="23"/>
      <c r="BH8405" s="23"/>
      <c r="BI8405" s="23"/>
      <c r="BJ8405" s="23"/>
      <c r="BK8405" s="23"/>
      <c r="BL8405" s="23"/>
      <c r="BM8405" s="23"/>
      <c r="BN8405" s="23"/>
      <c r="BO8405" s="23"/>
      <c r="BP8405" s="23"/>
    </row>
    <row r="8406" spans="1:68" x14ac:dyDescent="0.25">
      <c r="A8406" s="5">
        <v>84927</v>
      </c>
      <c r="B8406" s="3" t="s">
        <v>50</v>
      </c>
      <c r="C8406" s="1" t="s">
        <v>3865</v>
      </c>
      <c r="D8406" s="1" t="s">
        <v>3764</v>
      </c>
      <c r="E8406" s="1" t="s">
        <v>4349</v>
      </c>
      <c r="F8406" s="1" t="s">
        <v>4420</v>
      </c>
      <c r="G8406" s="1" t="s">
        <v>4404</v>
      </c>
      <c r="H8406" s="1" t="s">
        <v>4397</v>
      </c>
      <c r="I8406" s="1" t="s">
        <v>5</v>
      </c>
      <c r="J8406" s="1" t="s">
        <v>4425</v>
      </c>
      <c r="K8406" s="1" t="s">
        <v>5</v>
      </c>
      <c r="L8406" s="46">
        <v>99999</v>
      </c>
      <c r="M8406" s="15" t="s">
        <v>100</v>
      </c>
      <c r="N8406" s="5">
        <v>114</v>
      </c>
      <c r="O8406" s="16">
        <f t="shared" si="131"/>
        <v>0</v>
      </c>
      <c r="P8406" s="23"/>
      <c r="Q8406" s="23"/>
      <c r="R8406" s="23"/>
      <c r="S8406" s="23"/>
      <c r="T8406" s="23"/>
      <c r="U8406" s="23"/>
      <c r="V8406" s="23"/>
      <c r="W8406" s="23"/>
      <c r="X8406" s="23"/>
      <c r="Y8406" s="23"/>
      <c r="Z8406" s="23"/>
      <c r="AA8406" s="23"/>
      <c r="AB8406" s="23"/>
      <c r="AC8406" s="23"/>
      <c r="AD8406" s="23"/>
      <c r="AE8406" s="23"/>
      <c r="AF8406" s="23"/>
      <c r="AG8406" s="23"/>
      <c r="AH8406" s="23"/>
      <c r="AI8406" s="23"/>
      <c r="AJ8406" s="23"/>
      <c r="AK8406" s="23"/>
      <c r="AL8406" s="23"/>
      <c r="AM8406" s="23"/>
      <c r="AN8406" s="23"/>
      <c r="AO8406" s="23"/>
      <c r="AP8406" s="23"/>
      <c r="AQ8406" s="23"/>
      <c r="AR8406" s="23"/>
      <c r="AS8406" s="23"/>
      <c r="AT8406" s="23"/>
      <c r="AU8406" s="23"/>
      <c r="AV8406" s="23"/>
      <c r="AW8406" s="23"/>
      <c r="AX8406" s="23"/>
      <c r="AY8406" s="23"/>
      <c r="AZ8406" s="23"/>
      <c r="BA8406" s="23"/>
      <c r="BB8406" s="23"/>
      <c r="BC8406" s="23"/>
      <c r="BD8406" s="23"/>
      <c r="BE8406" s="23"/>
      <c r="BF8406" s="23"/>
      <c r="BG8406" s="23"/>
      <c r="BH8406" s="23"/>
      <c r="BI8406" s="23"/>
      <c r="BJ8406" s="23"/>
      <c r="BK8406" s="23"/>
      <c r="BL8406" s="23"/>
      <c r="BM8406" s="23"/>
      <c r="BN8406" s="23"/>
      <c r="BO8406" s="23"/>
      <c r="BP8406" s="23"/>
    </row>
    <row r="8407" spans="1:68" x14ac:dyDescent="0.25">
      <c r="A8407" s="5">
        <v>84928</v>
      </c>
      <c r="B8407" s="3" t="s">
        <v>50</v>
      </c>
      <c r="C8407" s="1" t="s">
        <v>3826</v>
      </c>
      <c r="D8407" s="1" t="s">
        <v>3764</v>
      </c>
      <c r="E8407" s="1" t="s">
        <v>4349</v>
      </c>
      <c r="F8407" s="1" t="s">
        <v>4420</v>
      </c>
      <c r="G8407" s="1" t="s">
        <v>4404</v>
      </c>
      <c r="H8407" s="1" t="s">
        <v>4397</v>
      </c>
      <c r="I8407" s="1" t="s">
        <v>5</v>
      </c>
      <c r="J8407" s="1" t="s">
        <v>4425</v>
      </c>
      <c r="K8407" s="1" t="s">
        <v>5</v>
      </c>
      <c r="L8407" s="46">
        <v>99999</v>
      </c>
      <c r="M8407" s="15" t="s">
        <v>100</v>
      </c>
      <c r="N8407" s="5">
        <v>114</v>
      </c>
      <c r="O8407" s="16">
        <f t="shared" si="131"/>
        <v>0</v>
      </c>
      <c r="P8407" s="23"/>
      <c r="Q8407" s="23"/>
      <c r="R8407" s="23"/>
      <c r="S8407" s="23"/>
      <c r="T8407" s="23"/>
      <c r="U8407" s="23"/>
      <c r="V8407" s="23"/>
      <c r="W8407" s="23"/>
      <c r="X8407" s="23"/>
      <c r="Y8407" s="23"/>
      <c r="Z8407" s="23"/>
      <c r="AA8407" s="23"/>
      <c r="AB8407" s="23"/>
      <c r="AC8407" s="23"/>
      <c r="AD8407" s="23"/>
      <c r="AE8407" s="23"/>
      <c r="AF8407" s="23"/>
      <c r="AG8407" s="23"/>
      <c r="AH8407" s="23"/>
      <c r="AI8407" s="23"/>
      <c r="AJ8407" s="23"/>
      <c r="AK8407" s="23"/>
      <c r="AL8407" s="23"/>
      <c r="AM8407" s="23"/>
      <c r="AN8407" s="23"/>
      <c r="AO8407" s="23"/>
      <c r="AP8407" s="23"/>
      <c r="AQ8407" s="23"/>
      <c r="AR8407" s="23"/>
      <c r="AS8407" s="23"/>
      <c r="AT8407" s="23"/>
      <c r="AU8407" s="23"/>
      <c r="AV8407" s="23"/>
      <c r="AW8407" s="23"/>
      <c r="AX8407" s="23"/>
      <c r="AY8407" s="23"/>
      <c r="AZ8407" s="23"/>
      <c r="BA8407" s="23"/>
      <c r="BB8407" s="23"/>
      <c r="BC8407" s="23"/>
      <c r="BD8407" s="23"/>
      <c r="BE8407" s="23"/>
      <c r="BF8407" s="23"/>
      <c r="BG8407" s="23"/>
      <c r="BH8407" s="23"/>
      <c r="BI8407" s="23"/>
      <c r="BJ8407" s="23"/>
      <c r="BK8407" s="23"/>
      <c r="BL8407" s="23"/>
      <c r="BM8407" s="23"/>
      <c r="BN8407" s="23"/>
      <c r="BO8407" s="23"/>
      <c r="BP8407" s="23"/>
    </row>
    <row r="8408" spans="1:68" x14ac:dyDescent="0.25">
      <c r="A8408" s="5">
        <v>84930</v>
      </c>
      <c r="B8408" s="3" t="s">
        <v>24</v>
      </c>
      <c r="C8408" s="1" t="s">
        <v>3866</v>
      </c>
      <c r="D8408" s="1" t="s">
        <v>5</v>
      </c>
      <c r="E8408" s="1" t="s">
        <v>4342</v>
      </c>
      <c r="F8408" s="1" t="s">
        <v>4393</v>
      </c>
      <c r="G8408" s="1" t="s">
        <v>5</v>
      </c>
      <c r="H8408" s="1" t="s">
        <v>5</v>
      </c>
      <c r="I8408" s="1" t="s">
        <v>5</v>
      </c>
      <c r="J8408" s="1" t="s">
        <v>4394</v>
      </c>
      <c r="K8408" s="1" t="s">
        <v>5</v>
      </c>
      <c r="L8408" s="46">
        <v>99999</v>
      </c>
      <c r="M8408" s="15" t="s">
        <v>6</v>
      </c>
      <c r="N8408" s="5">
        <v>145</v>
      </c>
      <c r="O8408" s="16">
        <f t="shared" si="131"/>
        <v>0</v>
      </c>
      <c r="P8408" s="23"/>
      <c r="Q8408" s="23"/>
      <c r="R8408" s="23"/>
      <c r="S8408" s="23"/>
      <c r="T8408" s="23"/>
      <c r="U8408" s="23"/>
      <c r="V8408" s="23"/>
      <c r="W8408" s="23"/>
      <c r="X8408" s="23"/>
      <c r="Y8408" s="23"/>
      <c r="Z8408" s="23"/>
      <c r="AA8408" s="23"/>
      <c r="AB8408" s="23"/>
      <c r="AC8408" s="23"/>
      <c r="AD8408" s="23"/>
      <c r="AE8408" s="23"/>
      <c r="AF8408" s="23"/>
      <c r="AG8408" s="23"/>
      <c r="AH8408" s="23"/>
      <c r="AI8408" s="23"/>
      <c r="AJ8408" s="23"/>
      <c r="AK8408" s="23"/>
      <c r="AL8408" s="23"/>
      <c r="AM8408" s="23"/>
      <c r="AN8408" s="23"/>
      <c r="AO8408" s="23"/>
      <c r="AP8408" s="23"/>
      <c r="AQ8408" s="23"/>
      <c r="AR8408" s="23"/>
      <c r="AS8408" s="23"/>
      <c r="AT8408" s="23"/>
      <c r="AU8408" s="23"/>
      <c r="AV8408" s="23"/>
      <c r="AW8408" s="23"/>
      <c r="AX8408" s="23"/>
      <c r="AY8408" s="23"/>
      <c r="AZ8408" s="23"/>
      <c r="BA8408" s="23"/>
      <c r="BB8408" s="23"/>
      <c r="BC8408" s="23"/>
      <c r="BD8408" s="23"/>
      <c r="BE8408" s="23"/>
      <c r="BF8408" s="23"/>
      <c r="BG8408" s="23"/>
      <c r="BH8408" s="23"/>
      <c r="BI8408" s="23"/>
      <c r="BJ8408" s="23"/>
      <c r="BK8408" s="23"/>
      <c r="BL8408" s="23"/>
      <c r="BM8408" s="23"/>
      <c r="BN8408" s="23"/>
      <c r="BO8408" s="23"/>
      <c r="BP8408" s="23"/>
    </row>
    <row r="8409" spans="1:68" x14ac:dyDescent="0.25">
      <c r="A8409" s="5">
        <v>84930</v>
      </c>
      <c r="B8409" s="3" t="s">
        <v>24</v>
      </c>
      <c r="C8409" s="1" t="s">
        <v>3866</v>
      </c>
      <c r="D8409" s="1" t="s">
        <v>5</v>
      </c>
      <c r="E8409" s="1" t="s">
        <v>4342</v>
      </c>
      <c r="F8409" s="1" t="s">
        <v>4393</v>
      </c>
      <c r="G8409" s="1" t="s">
        <v>5</v>
      </c>
      <c r="H8409" s="1" t="s">
        <v>5</v>
      </c>
      <c r="I8409" s="1" t="s">
        <v>5</v>
      </c>
      <c r="J8409" s="1" t="s">
        <v>4394</v>
      </c>
      <c r="K8409" s="1" t="s">
        <v>5</v>
      </c>
      <c r="L8409" s="46">
        <v>99999</v>
      </c>
      <c r="M8409" s="15" t="s">
        <v>167</v>
      </c>
      <c r="N8409" s="5">
        <v>250</v>
      </c>
      <c r="O8409" s="16">
        <f t="shared" si="131"/>
        <v>0</v>
      </c>
      <c r="P8409" s="23"/>
      <c r="Q8409" s="23"/>
      <c r="R8409" s="23"/>
      <c r="S8409" s="23"/>
      <c r="T8409" s="23"/>
      <c r="U8409" s="23"/>
      <c r="V8409" s="23"/>
      <c r="W8409" s="23"/>
      <c r="X8409" s="23"/>
      <c r="Y8409" s="23"/>
      <c r="Z8409" s="23"/>
      <c r="AA8409" s="23"/>
      <c r="AB8409" s="23"/>
      <c r="AC8409" s="23"/>
      <c r="AD8409" s="23"/>
      <c r="AE8409" s="23"/>
      <c r="AF8409" s="23"/>
      <c r="AG8409" s="23"/>
      <c r="AH8409" s="23"/>
      <c r="AI8409" s="23"/>
      <c r="AJ8409" s="23"/>
      <c r="AK8409" s="23"/>
      <c r="AL8409" s="23"/>
      <c r="AM8409" s="23"/>
      <c r="AN8409" s="23"/>
      <c r="AO8409" s="23"/>
      <c r="AP8409" s="23"/>
      <c r="AQ8409" s="23"/>
      <c r="AR8409" s="23"/>
      <c r="AS8409" s="23"/>
      <c r="AT8409" s="23"/>
      <c r="AU8409" s="23"/>
      <c r="AV8409" s="23"/>
      <c r="AW8409" s="23"/>
      <c r="AX8409" s="23"/>
      <c r="AY8409" s="23"/>
      <c r="AZ8409" s="23"/>
      <c r="BA8409" s="23"/>
      <c r="BB8409" s="23"/>
      <c r="BC8409" s="23"/>
      <c r="BD8409" s="23"/>
      <c r="BE8409" s="23"/>
      <c r="BF8409" s="23"/>
      <c r="BG8409" s="23"/>
      <c r="BH8409" s="23"/>
      <c r="BI8409" s="23"/>
      <c r="BJ8409" s="23"/>
      <c r="BK8409" s="23"/>
      <c r="BL8409" s="23"/>
      <c r="BM8409" s="23"/>
      <c r="BN8409" s="23"/>
      <c r="BO8409" s="23"/>
      <c r="BP8409" s="23"/>
    </row>
    <row r="8410" spans="1:68" x14ac:dyDescent="0.25">
      <c r="A8410" s="5">
        <v>84931</v>
      </c>
      <c r="B8410" s="3" t="s">
        <v>2698</v>
      </c>
      <c r="C8410" s="1" t="s">
        <v>3867</v>
      </c>
      <c r="D8410" s="1" t="s">
        <v>1014</v>
      </c>
      <c r="E8410" s="1" t="s">
        <v>4365</v>
      </c>
      <c r="F8410" s="1" t="s">
        <v>4393</v>
      </c>
      <c r="G8410" s="1" t="s">
        <v>5</v>
      </c>
      <c r="H8410" s="1" t="s">
        <v>5</v>
      </c>
      <c r="I8410" s="1" t="s">
        <v>5</v>
      </c>
      <c r="J8410" s="1" t="s">
        <v>4425</v>
      </c>
      <c r="K8410" s="1" t="s">
        <v>5</v>
      </c>
      <c r="L8410" s="46">
        <v>99999</v>
      </c>
      <c r="M8410" s="15" t="s">
        <v>6</v>
      </c>
      <c r="N8410" s="5">
        <v>145</v>
      </c>
      <c r="O8410" s="16">
        <f t="shared" si="131"/>
        <v>0</v>
      </c>
      <c r="P8410" s="23"/>
      <c r="Q8410" s="23"/>
      <c r="R8410" s="23"/>
      <c r="S8410" s="23"/>
      <c r="T8410" s="23"/>
      <c r="U8410" s="23"/>
      <c r="V8410" s="23"/>
      <c r="W8410" s="23"/>
      <c r="X8410" s="23"/>
      <c r="Y8410" s="23"/>
      <c r="Z8410" s="23"/>
      <c r="AA8410" s="23"/>
      <c r="AB8410" s="23"/>
      <c r="AC8410" s="23"/>
      <c r="AD8410" s="23"/>
      <c r="AE8410" s="23"/>
      <c r="AF8410" s="23"/>
      <c r="AG8410" s="23"/>
      <c r="AH8410" s="23"/>
      <c r="AI8410" s="23"/>
      <c r="AJ8410" s="23"/>
      <c r="AK8410" s="23"/>
      <c r="AL8410" s="23"/>
      <c r="AM8410" s="23"/>
      <c r="AN8410" s="23"/>
      <c r="AO8410" s="23"/>
      <c r="AP8410" s="23"/>
      <c r="AQ8410" s="23"/>
      <c r="AR8410" s="23"/>
      <c r="AS8410" s="23"/>
      <c r="AT8410" s="23"/>
      <c r="AU8410" s="23"/>
      <c r="AV8410" s="23"/>
      <c r="AW8410" s="23"/>
      <c r="AX8410" s="23"/>
      <c r="AY8410" s="23"/>
      <c r="AZ8410" s="23"/>
      <c r="BA8410" s="23"/>
      <c r="BB8410" s="23"/>
      <c r="BC8410" s="23"/>
      <c r="BD8410" s="23"/>
      <c r="BE8410" s="23"/>
      <c r="BF8410" s="23"/>
      <c r="BG8410" s="23"/>
      <c r="BH8410" s="23"/>
      <c r="BI8410" s="23"/>
      <c r="BJ8410" s="23"/>
      <c r="BK8410" s="23"/>
      <c r="BL8410" s="23"/>
      <c r="BM8410" s="23"/>
      <c r="BN8410" s="23"/>
      <c r="BO8410" s="23"/>
      <c r="BP8410" s="23"/>
    </row>
    <row r="8411" spans="1:68" x14ac:dyDescent="0.25">
      <c r="A8411" s="5">
        <v>84933</v>
      </c>
      <c r="B8411" s="3" t="s">
        <v>36</v>
      </c>
      <c r="C8411" s="1" t="s">
        <v>3868</v>
      </c>
      <c r="D8411" s="1" t="s">
        <v>1014</v>
      </c>
      <c r="E8411" s="1" t="s">
        <v>4343</v>
      </c>
      <c r="F8411" s="1" t="s">
        <v>4428</v>
      </c>
      <c r="G8411" s="1" t="s">
        <v>4422</v>
      </c>
      <c r="H8411" s="1" t="s">
        <v>5</v>
      </c>
      <c r="I8411" s="1" t="s">
        <v>5</v>
      </c>
      <c r="J8411" s="1" t="s">
        <v>4425</v>
      </c>
      <c r="K8411" s="1" t="s">
        <v>5</v>
      </c>
      <c r="L8411" s="46">
        <v>99999</v>
      </c>
      <c r="M8411" s="15" t="s">
        <v>167</v>
      </c>
      <c r="N8411" s="5">
        <v>160</v>
      </c>
      <c r="O8411" s="16">
        <f t="shared" si="131"/>
        <v>0</v>
      </c>
      <c r="P8411" s="23"/>
      <c r="Q8411" s="23"/>
      <c r="R8411" s="23"/>
      <c r="S8411" s="23"/>
      <c r="T8411" s="23"/>
      <c r="U8411" s="23"/>
      <c r="V8411" s="23"/>
      <c r="W8411" s="23"/>
      <c r="X8411" s="23"/>
      <c r="Y8411" s="23"/>
      <c r="Z8411" s="23"/>
      <c r="AA8411" s="23"/>
      <c r="AB8411" s="23"/>
      <c r="AC8411" s="23"/>
      <c r="AD8411" s="23"/>
      <c r="AE8411" s="23"/>
      <c r="AF8411" s="23"/>
      <c r="AG8411" s="23"/>
      <c r="AH8411" s="23"/>
      <c r="AI8411" s="23"/>
      <c r="AJ8411" s="23"/>
      <c r="AK8411" s="23"/>
      <c r="AL8411" s="23"/>
      <c r="AM8411" s="23"/>
      <c r="AN8411" s="23"/>
      <c r="AO8411" s="23"/>
      <c r="AP8411" s="23"/>
      <c r="AQ8411" s="23"/>
      <c r="AR8411" s="23"/>
      <c r="AS8411" s="23"/>
      <c r="AT8411" s="23"/>
      <c r="AU8411" s="23"/>
      <c r="AV8411" s="23"/>
      <c r="AW8411" s="23"/>
      <c r="AX8411" s="23"/>
      <c r="AY8411" s="23"/>
      <c r="AZ8411" s="23"/>
      <c r="BA8411" s="23"/>
      <c r="BB8411" s="23"/>
      <c r="BC8411" s="23"/>
      <c r="BD8411" s="23"/>
      <c r="BE8411" s="23"/>
      <c r="BF8411" s="23"/>
      <c r="BG8411" s="23"/>
      <c r="BH8411" s="23"/>
      <c r="BI8411" s="23"/>
      <c r="BJ8411" s="23"/>
      <c r="BK8411" s="23"/>
      <c r="BL8411" s="23"/>
      <c r="BM8411" s="23"/>
      <c r="BN8411" s="23"/>
      <c r="BO8411" s="23"/>
      <c r="BP8411" s="23"/>
    </row>
    <row r="8412" spans="1:68" x14ac:dyDescent="0.25">
      <c r="A8412" s="5">
        <v>84934</v>
      </c>
      <c r="B8412" s="3" t="s">
        <v>431</v>
      </c>
      <c r="C8412" s="1" t="s">
        <v>3869</v>
      </c>
      <c r="D8412" s="1" t="s">
        <v>5</v>
      </c>
      <c r="E8412" s="1" t="s">
        <v>4342</v>
      </c>
      <c r="F8412" s="1" t="s">
        <v>4393</v>
      </c>
      <c r="G8412" s="1" t="s">
        <v>5</v>
      </c>
      <c r="H8412" s="1" t="s">
        <v>5</v>
      </c>
      <c r="I8412" s="1" t="s">
        <v>5</v>
      </c>
      <c r="J8412" s="1" t="s">
        <v>4394</v>
      </c>
      <c r="K8412" s="1" t="s">
        <v>5</v>
      </c>
      <c r="L8412" s="46">
        <v>99999</v>
      </c>
      <c r="M8412" s="15" t="s">
        <v>6</v>
      </c>
      <c r="N8412" s="5">
        <v>145</v>
      </c>
      <c r="O8412" s="16">
        <f t="shared" si="131"/>
        <v>0</v>
      </c>
      <c r="P8412" s="23"/>
      <c r="Q8412" s="23"/>
      <c r="R8412" s="23"/>
      <c r="S8412" s="23"/>
      <c r="T8412" s="23"/>
      <c r="U8412" s="23"/>
      <c r="V8412" s="23"/>
      <c r="W8412" s="23"/>
      <c r="X8412" s="23"/>
      <c r="Y8412" s="23"/>
      <c r="Z8412" s="23"/>
      <c r="AA8412" s="23"/>
      <c r="AB8412" s="23"/>
      <c r="AC8412" s="23"/>
      <c r="AD8412" s="23"/>
      <c r="AE8412" s="23"/>
      <c r="AF8412" s="23"/>
      <c r="AG8412" s="23"/>
      <c r="AH8412" s="23"/>
      <c r="AI8412" s="23"/>
      <c r="AJ8412" s="23"/>
      <c r="AK8412" s="23"/>
      <c r="AL8412" s="23"/>
      <c r="AM8412" s="23"/>
      <c r="AN8412" s="23"/>
      <c r="AO8412" s="23"/>
      <c r="AP8412" s="23"/>
      <c r="AQ8412" s="23"/>
      <c r="AR8412" s="23"/>
      <c r="AS8412" s="23"/>
      <c r="AT8412" s="23"/>
      <c r="AU8412" s="23"/>
      <c r="AV8412" s="23"/>
      <c r="AW8412" s="23"/>
      <c r="AX8412" s="23"/>
      <c r="AY8412" s="23"/>
      <c r="AZ8412" s="23"/>
      <c r="BA8412" s="23"/>
      <c r="BB8412" s="23"/>
      <c r="BC8412" s="23"/>
      <c r="BD8412" s="23"/>
      <c r="BE8412" s="23"/>
      <c r="BF8412" s="23"/>
      <c r="BG8412" s="23"/>
      <c r="BH8412" s="23"/>
      <c r="BI8412" s="23"/>
      <c r="BJ8412" s="23"/>
      <c r="BK8412" s="23"/>
      <c r="BL8412" s="23"/>
      <c r="BM8412" s="23"/>
      <c r="BN8412" s="23"/>
      <c r="BO8412" s="23"/>
      <c r="BP8412" s="23"/>
    </row>
    <row r="8413" spans="1:68" x14ac:dyDescent="0.25">
      <c r="A8413" s="5">
        <v>84952</v>
      </c>
      <c r="B8413" s="3" t="s">
        <v>50</v>
      </c>
      <c r="C8413" s="1" t="s">
        <v>3870</v>
      </c>
      <c r="D8413" s="1" t="s">
        <v>221</v>
      </c>
      <c r="E8413" s="1" t="s">
        <v>4349</v>
      </c>
      <c r="F8413" s="1" t="s">
        <v>4399</v>
      </c>
      <c r="G8413" s="1" t="s">
        <v>4400</v>
      </c>
      <c r="H8413" s="1" t="s">
        <v>4411</v>
      </c>
      <c r="I8413" s="1" t="s">
        <v>5</v>
      </c>
      <c r="J8413" s="1" t="s">
        <v>4394</v>
      </c>
      <c r="K8413" s="1" t="s">
        <v>5</v>
      </c>
      <c r="L8413" s="46">
        <v>99999</v>
      </c>
      <c r="M8413" s="15" t="s">
        <v>56</v>
      </c>
      <c r="N8413" s="5">
        <v>20</v>
      </c>
      <c r="O8413" s="16">
        <f t="shared" si="131"/>
        <v>0</v>
      </c>
      <c r="P8413" s="23"/>
      <c r="Q8413" s="23"/>
      <c r="R8413" s="23"/>
      <c r="S8413" s="23"/>
      <c r="T8413" s="23"/>
      <c r="U8413" s="23"/>
      <c r="V8413" s="23"/>
      <c r="W8413" s="23"/>
      <c r="X8413" s="23"/>
      <c r="Y8413" s="23"/>
      <c r="Z8413" s="23"/>
      <c r="AA8413" s="23"/>
      <c r="AB8413" s="23"/>
      <c r="AC8413" s="23"/>
      <c r="AD8413" s="23"/>
      <c r="AE8413" s="23"/>
      <c r="AF8413" s="23"/>
      <c r="AG8413" s="23"/>
      <c r="AH8413" s="23"/>
      <c r="AI8413" s="23"/>
      <c r="AJ8413" s="23"/>
      <c r="AK8413" s="23"/>
      <c r="AL8413" s="23"/>
      <c r="AM8413" s="23"/>
      <c r="AN8413" s="23"/>
      <c r="AO8413" s="23"/>
      <c r="AP8413" s="23"/>
      <c r="AQ8413" s="23"/>
      <c r="AR8413" s="23"/>
      <c r="AS8413" s="23"/>
      <c r="AT8413" s="23"/>
      <c r="AU8413" s="23"/>
      <c r="AV8413" s="23"/>
      <c r="AW8413" s="23"/>
      <c r="AX8413" s="23"/>
      <c r="AY8413" s="23"/>
      <c r="AZ8413" s="23"/>
      <c r="BA8413" s="23"/>
      <c r="BB8413" s="23"/>
      <c r="BC8413" s="23"/>
      <c r="BD8413" s="23"/>
      <c r="BE8413" s="23"/>
      <c r="BF8413" s="23"/>
      <c r="BG8413" s="23"/>
      <c r="BH8413" s="23"/>
      <c r="BI8413" s="23"/>
      <c r="BJ8413" s="23"/>
      <c r="BK8413" s="23"/>
      <c r="BL8413" s="23"/>
      <c r="BM8413" s="23"/>
      <c r="BN8413" s="23"/>
      <c r="BO8413" s="23"/>
      <c r="BP8413" s="23"/>
    </row>
    <row r="8414" spans="1:68" x14ac:dyDescent="0.25">
      <c r="A8414" s="5">
        <v>84954</v>
      </c>
      <c r="B8414" s="3" t="s">
        <v>75</v>
      </c>
      <c r="C8414" s="1" t="s">
        <v>4542</v>
      </c>
      <c r="D8414" s="1" t="s">
        <v>2937</v>
      </c>
      <c r="E8414" s="1" t="s">
        <v>4354</v>
      </c>
      <c r="F8414" s="1" t="s">
        <v>4399</v>
      </c>
      <c r="G8414" s="1" t="s">
        <v>4402</v>
      </c>
      <c r="H8414" s="1" t="s">
        <v>5</v>
      </c>
      <c r="I8414" s="1" t="s">
        <v>5</v>
      </c>
      <c r="J8414" s="1" t="s">
        <v>4394</v>
      </c>
      <c r="K8414" s="1" t="s">
        <v>5</v>
      </c>
      <c r="L8414" s="46">
        <v>99999</v>
      </c>
      <c r="M8414" s="15" t="s">
        <v>169</v>
      </c>
      <c r="N8414" s="5">
        <v>20</v>
      </c>
      <c r="O8414" s="16">
        <f t="shared" si="131"/>
        <v>0</v>
      </c>
      <c r="P8414" s="23"/>
      <c r="Q8414" s="23"/>
      <c r="R8414" s="23"/>
      <c r="S8414" s="23"/>
      <c r="T8414" s="23"/>
      <c r="U8414" s="23"/>
      <c r="V8414" s="23"/>
      <c r="W8414" s="23"/>
      <c r="X8414" s="23"/>
      <c r="Y8414" s="23"/>
      <c r="Z8414" s="23"/>
      <c r="AA8414" s="23"/>
      <c r="AB8414" s="23"/>
      <c r="AC8414" s="23"/>
      <c r="AD8414" s="23"/>
      <c r="AE8414" s="23"/>
      <c r="AF8414" s="23"/>
      <c r="AG8414" s="23"/>
      <c r="AH8414" s="23"/>
      <c r="AI8414" s="23"/>
      <c r="AJ8414" s="23"/>
      <c r="AK8414" s="23"/>
      <c r="AL8414" s="23"/>
      <c r="AM8414" s="23"/>
      <c r="AN8414" s="23"/>
      <c r="AO8414" s="23"/>
      <c r="AP8414" s="23"/>
      <c r="AQ8414" s="23"/>
      <c r="AR8414" s="23"/>
      <c r="AS8414" s="23"/>
      <c r="AT8414" s="23"/>
      <c r="AU8414" s="23"/>
      <c r="AV8414" s="23"/>
      <c r="AW8414" s="23"/>
      <c r="AX8414" s="23"/>
      <c r="AY8414" s="23"/>
      <c r="AZ8414" s="23"/>
      <c r="BA8414" s="23"/>
      <c r="BB8414" s="23"/>
      <c r="BC8414" s="23"/>
      <c r="BD8414" s="23"/>
      <c r="BE8414" s="23"/>
      <c r="BF8414" s="23"/>
      <c r="BG8414" s="23"/>
      <c r="BH8414" s="23"/>
      <c r="BI8414" s="23"/>
      <c r="BJ8414" s="23"/>
      <c r="BK8414" s="23"/>
      <c r="BL8414" s="23"/>
      <c r="BM8414" s="23"/>
      <c r="BN8414" s="23"/>
      <c r="BO8414" s="23"/>
      <c r="BP8414" s="23"/>
    </row>
    <row r="8415" spans="1:68" x14ac:dyDescent="0.25">
      <c r="A8415" s="5">
        <v>84955</v>
      </c>
      <c r="B8415" s="3" t="s">
        <v>50</v>
      </c>
      <c r="C8415" s="1" t="s">
        <v>3410</v>
      </c>
      <c r="D8415" s="1" t="s">
        <v>108</v>
      </c>
      <c r="E8415" s="1" t="s">
        <v>4349</v>
      </c>
      <c r="F8415" s="1" t="s">
        <v>4399</v>
      </c>
      <c r="G8415" s="1" t="s">
        <v>4401</v>
      </c>
      <c r="H8415" s="1" t="s">
        <v>4411</v>
      </c>
      <c r="I8415" s="1" t="s">
        <v>5</v>
      </c>
      <c r="J8415" s="1" t="s">
        <v>4394</v>
      </c>
      <c r="K8415" s="1" t="s">
        <v>5</v>
      </c>
      <c r="L8415" s="46">
        <v>99999</v>
      </c>
      <c r="M8415" s="15" t="s">
        <v>136</v>
      </c>
      <c r="N8415" s="5">
        <v>20</v>
      </c>
      <c r="O8415" s="16">
        <f t="shared" si="131"/>
        <v>0</v>
      </c>
      <c r="P8415" s="23"/>
      <c r="Q8415" s="23"/>
      <c r="R8415" s="23"/>
      <c r="S8415" s="23"/>
      <c r="T8415" s="23"/>
      <c r="U8415" s="23"/>
      <c r="V8415" s="23"/>
      <c r="W8415" s="23"/>
      <c r="X8415" s="23"/>
      <c r="Y8415" s="23"/>
      <c r="Z8415" s="23"/>
      <c r="AA8415" s="23"/>
      <c r="AB8415" s="23"/>
      <c r="AC8415" s="23"/>
      <c r="AD8415" s="23"/>
      <c r="AE8415" s="23"/>
      <c r="AF8415" s="23"/>
      <c r="AG8415" s="23"/>
      <c r="AH8415" s="23"/>
      <c r="AI8415" s="23"/>
      <c r="AJ8415" s="23"/>
      <c r="AK8415" s="23"/>
      <c r="AL8415" s="23"/>
      <c r="AM8415" s="23"/>
      <c r="AN8415" s="23"/>
      <c r="AO8415" s="23"/>
      <c r="AP8415" s="23"/>
      <c r="AQ8415" s="23"/>
      <c r="AR8415" s="23"/>
      <c r="AS8415" s="23"/>
      <c r="AT8415" s="23"/>
      <c r="AU8415" s="23"/>
      <c r="AV8415" s="23"/>
      <c r="AW8415" s="23"/>
      <c r="AX8415" s="23"/>
      <c r="AY8415" s="23"/>
      <c r="AZ8415" s="23"/>
      <c r="BA8415" s="23"/>
      <c r="BB8415" s="23"/>
      <c r="BC8415" s="23"/>
      <c r="BD8415" s="23"/>
      <c r="BE8415" s="23"/>
      <c r="BF8415" s="23"/>
      <c r="BG8415" s="23"/>
      <c r="BH8415" s="23"/>
      <c r="BI8415" s="23"/>
      <c r="BJ8415" s="23"/>
      <c r="BK8415" s="23"/>
      <c r="BL8415" s="23"/>
      <c r="BM8415" s="23"/>
      <c r="BN8415" s="23"/>
      <c r="BO8415" s="23"/>
      <c r="BP8415" s="23"/>
    </row>
    <row r="8416" spans="1:68" x14ac:dyDescent="0.25">
      <c r="A8416" s="5">
        <v>84956</v>
      </c>
      <c r="B8416" s="3" t="s">
        <v>75</v>
      </c>
      <c r="C8416" s="1" t="s">
        <v>953</v>
      </c>
      <c r="D8416" s="1" t="s">
        <v>2937</v>
      </c>
      <c r="E8416" s="1" t="s">
        <v>4354</v>
      </c>
      <c r="F8416" s="1" t="s">
        <v>4399</v>
      </c>
      <c r="G8416" s="1" t="s">
        <v>4402</v>
      </c>
      <c r="H8416" s="1" t="s">
        <v>5</v>
      </c>
      <c r="I8416" s="1" t="s">
        <v>5</v>
      </c>
      <c r="J8416" s="1" t="s">
        <v>4394</v>
      </c>
      <c r="K8416" s="1" t="s">
        <v>5</v>
      </c>
      <c r="L8416" s="46">
        <v>99999</v>
      </c>
      <c r="M8416" s="15" t="s">
        <v>169</v>
      </c>
      <c r="N8416" s="5">
        <v>20</v>
      </c>
      <c r="O8416" s="16">
        <f t="shared" si="131"/>
        <v>0</v>
      </c>
      <c r="P8416" s="23"/>
      <c r="Q8416" s="23"/>
      <c r="R8416" s="23"/>
      <c r="S8416" s="23"/>
      <c r="T8416" s="23"/>
      <c r="U8416" s="23"/>
      <c r="V8416" s="23"/>
      <c r="W8416" s="23"/>
      <c r="X8416" s="23"/>
      <c r="Y8416" s="23"/>
      <c r="Z8416" s="23"/>
      <c r="AA8416" s="23"/>
      <c r="AB8416" s="23"/>
      <c r="AC8416" s="23"/>
      <c r="AD8416" s="23"/>
      <c r="AE8416" s="23"/>
      <c r="AF8416" s="23"/>
      <c r="AG8416" s="23"/>
      <c r="AH8416" s="23"/>
      <c r="AI8416" s="23"/>
      <c r="AJ8416" s="23"/>
      <c r="AK8416" s="23"/>
      <c r="AL8416" s="23"/>
      <c r="AM8416" s="23"/>
      <c r="AN8416" s="23"/>
      <c r="AO8416" s="23"/>
      <c r="AP8416" s="23"/>
      <c r="AQ8416" s="23"/>
      <c r="AR8416" s="23"/>
      <c r="AS8416" s="23"/>
      <c r="AT8416" s="23"/>
      <c r="AU8416" s="23"/>
      <c r="AV8416" s="23"/>
      <c r="AW8416" s="23"/>
      <c r="AX8416" s="23"/>
      <c r="AY8416" s="23"/>
      <c r="AZ8416" s="23"/>
      <c r="BA8416" s="23"/>
      <c r="BB8416" s="23"/>
      <c r="BC8416" s="23"/>
      <c r="BD8416" s="23"/>
      <c r="BE8416" s="23"/>
      <c r="BF8416" s="23"/>
      <c r="BG8416" s="23"/>
      <c r="BH8416" s="23"/>
      <c r="BI8416" s="23"/>
      <c r="BJ8416" s="23"/>
      <c r="BK8416" s="23"/>
      <c r="BL8416" s="23"/>
      <c r="BM8416" s="23"/>
      <c r="BN8416" s="23"/>
      <c r="BO8416" s="23"/>
      <c r="BP8416" s="23"/>
    </row>
    <row r="8417" spans="1:68" x14ac:dyDescent="0.25">
      <c r="A8417" s="5">
        <v>84957</v>
      </c>
      <c r="B8417" s="3" t="s">
        <v>63</v>
      </c>
      <c r="C8417" s="1" t="s">
        <v>3871</v>
      </c>
      <c r="D8417" s="1" t="s">
        <v>67</v>
      </c>
      <c r="E8417" s="1" t="s">
        <v>4352</v>
      </c>
      <c r="F8417" s="1" t="s">
        <v>4395</v>
      </c>
      <c r="G8417" s="1" t="s">
        <v>4401</v>
      </c>
      <c r="H8417" s="1" t="s">
        <v>5</v>
      </c>
      <c r="I8417" s="1" t="s">
        <v>5</v>
      </c>
      <c r="J8417" s="1" t="s">
        <v>4394</v>
      </c>
      <c r="K8417" s="1" t="s">
        <v>5</v>
      </c>
      <c r="L8417" s="46">
        <v>99999</v>
      </c>
      <c r="M8417" s="15" t="s">
        <v>53</v>
      </c>
      <c r="N8417" s="5">
        <v>39</v>
      </c>
      <c r="O8417" s="16">
        <f t="shared" si="131"/>
        <v>0</v>
      </c>
      <c r="P8417" s="23"/>
      <c r="Q8417" s="23"/>
      <c r="R8417" s="23"/>
      <c r="S8417" s="23"/>
      <c r="T8417" s="23"/>
      <c r="U8417" s="23"/>
      <c r="V8417" s="23"/>
      <c r="W8417" s="23"/>
      <c r="X8417" s="23"/>
      <c r="Y8417" s="23"/>
      <c r="Z8417" s="23"/>
      <c r="AA8417" s="23"/>
      <c r="AB8417" s="23"/>
      <c r="AC8417" s="23"/>
      <c r="AD8417" s="23"/>
      <c r="AE8417" s="23"/>
      <c r="AF8417" s="23"/>
      <c r="AG8417" s="23"/>
      <c r="AH8417" s="23"/>
      <c r="AI8417" s="23"/>
      <c r="AJ8417" s="23"/>
      <c r="AK8417" s="23"/>
      <c r="AL8417" s="23"/>
      <c r="AM8417" s="23"/>
      <c r="AN8417" s="23"/>
      <c r="AO8417" s="23"/>
      <c r="AP8417" s="23"/>
      <c r="AQ8417" s="23"/>
      <c r="AR8417" s="23"/>
      <c r="AS8417" s="23"/>
      <c r="AT8417" s="23"/>
      <c r="AU8417" s="23"/>
      <c r="AV8417" s="23"/>
      <c r="AW8417" s="23"/>
      <c r="AX8417" s="23"/>
      <c r="AY8417" s="23"/>
      <c r="AZ8417" s="23"/>
      <c r="BA8417" s="23"/>
      <c r="BB8417" s="23"/>
      <c r="BC8417" s="23"/>
      <c r="BD8417" s="23"/>
      <c r="BE8417" s="23"/>
      <c r="BF8417" s="23"/>
      <c r="BG8417" s="23"/>
      <c r="BH8417" s="23"/>
      <c r="BI8417" s="23"/>
      <c r="BJ8417" s="23"/>
      <c r="BK8417" s="23"/>
      <c r="BL8417" s="23"/>
      <c r="BM8417" s="23"/>
      <c r="BN8417" s="23"/>
      <c r="BO8417" s="23"/>
      <c r="BP8417" s="23"/>
    </row>
    <row r="8418" spans="1:68" x14ac:dyDescent="0.25">
      <c r="A8418" s="5">
        <v>84963</v>
      </c>
      <c r="B8418" s="3" t="s">
        <v>63</v>
      </c>
      <c r="C8418" s="1" t="s">
        <v>3871</v>
      </c>
      <c r="D8418" s="1" t="s">
        <v>52</v>
      </c>
      <c r="E8418" s="1" t="s">
        <v>4352</v>
      </c>
      <c r="F8418" s="1" t="s">
        <v>4405</v>
      </c>
      <c r="G8418" s="1" t="s">
        <v>5</v>
      </c>
      <c r="H8418" s="1" t="s">
        <v>5</v>
      </c>
      <c r="I8418" s="1" t="s">
        <v>5</v>
      </c>
      <c r="J8418" s="1" t="s">
        <v>4394</v>
      </c>
      <c r="K8418" s="1" t="s">
        <v>5</v>
      </c>
      <c r="L8418" s="46">
        <v>99999</v>
      </c>
      <c r="M8418" s="15" t="s">
        <v>382</v>
      </c>
      <c r="N8418" s="5">
        <v>90</v>
      </c>
      <c r="O8418" s="16">
        <f t="shared" si="131"/>
        <v>0</v>
      </c>
      <c r="P8418" s="23"/>
      <c r="Q8418" s="23"/>
      <c r="R8418" s="23"/>
      <c r="S8418" s="23"/>
      <c r="T8418" s="23"/>
      <c r="U8418" s="23"/>
      <c r="V8418" s="23"/>
      <c r="W8418" s="23"/>
      <c r="X8418" s="23"/>
      <c r="Y8418" s="23"/>
      <c r="Z8418" s="23"/>
      <c r="AA8418" s="23"/>
      <c r="AB8418" s="23"/>
      <c r="AC8418" s="23"/>
      <c r="AD8418" s="23"/>
      <c r="AE8418" s="23"/>
      <c r="AF8418" s="23"/>
      <c r="AG8418" s="23"/>
      <c r="AH8418" s="23"/>
      <c r="AI8418" s="23"/>
      <c r="AJ8418" s="23"/>
      <c r="AK8418" s="23"/>
      <c r="AL8418" s="23"/>
      <c r="AM8418" s="23"/>
      <c r="AN8418" s="23"/>
      <c r="AO8418" s="23"/>
      <c r="AP8418" s="23"/>
      <c r="AQ8418" s="23"/>
      <c r="AR8418" s="23"/>
      <c r="AS8418" s="23"/>
      <c r="AT8418" s="23"/>
      <c r="AU8418" s="23"/>
      <c r="AV8418" s="23"/>
      <c r="AW8418" s="23"/>
      <c r="AX8418" s="23"/>
      <c r="AY8418" s="23"/>
      <c r="AZ8418" s="23"/>
      <c r="BA8418" s="23"/>
      <c r="BB8418" s="23"/>
      <c r="BC8418" s="23"/>
      <c r="BD8418" s="23"/>
      <c r="BE8418" s="23"/>
      <c r="BF8418" s="23"/>
      <c r="BG8418" s="23"/>
      <c r="BH8418" s="23"/>
      <c r="BI8418" s="23"/>
      <c r="BJ8418" s="23"/>
      <c r="BK8418" s="23"/>
      <c r="BL8418" s="23"/>
      <c r="BM8418" s="23"/>
      <c r="BN8418" s="23"/>
      <c r="BO8418" s="23"/>
      <c r="BP8418" s="23"/>
    </row>
    <row r="8419" spans="1:68" x14ac:dyDescent="0.25">
      <c r="A8419" s="5">
        <v>84966</v>
      </c>
      <c r="B8419" s="3" t="s">
        <v>1846</v>
      </c>
      <c r="C8419" s="1" t="s">
        <v>1847</v>
      </c>
      <c r="D8419" s="1" t="s">
        <v>5</v>
      </c>
      <c r="E8419" s="1" t="s">
        <v>4378</v>
      </c>
      <c r="F8419" s="1" t="s">
        <v>4421</v>
      </c>
      <c r="G8419" s="1" t="s">
        <v>4423</v>
      </c>
      <c r="H8419" s="1" t="s">
        <v>5</v>
      </c>
      <c r="I8419" s="1" t="s">
        <v>5</v>
      </c>
      <c r="J8419" s="1" t="s">
        <v>4394</v>
      </c>
      <c r="K8419" s="1" t="s">
        <v>5</v>
      </c>
      <c r="L8419" s="46">
        <v>99999</v>
      </c>
      <c r="M8419" s="15" t="s">
        <v>167</v>
      </c>
      <c r="N8419" s="5">
        <v>285</v>
      </c>
      <c r="O8419" s="16">
        <f t="shared" si="131"/>
        <v>0</v>
      </c>
      <c r="P8419" s="23"/>
      <c r="Q8419" s="23"/>
      <c r="R8419" s="23"/>
      <c r="S8419" s="23"/>
      <c r="T8419" s="23"/>
      <c r="U8419" s="23"/>
      <c r="V8419" s="23"/>
      <c r="W8419" s="23"/>
      <c r="X8419" s="23"/>
      <c r="Y8419" s="23"/>
      <c r="Z8419" s="23"/>
      <c r="AA8419" s="23"/>
      <c r="AB8419" s="23"/>
      <c r="AC8419" s="23"/>
      <c r="AD8419" s="23"/>
      <c r="AE8419" s="23"/>
      <c r="AF8419" s="23"/>
      <c r="AG8419" s="23"/>
      <c r="AH8419" s="23"/>
      <c r="AI8419" s="23"/>
      <c r="AJ8419" s="23"/>
      <c r="AK8419" s="23"/>
      <c r="AL8419" s="23"/>
      <c r="AM8419" s="23"/>
      <c r="AN8419" s="23"/>
      <c r="AO8419" s="23"/>
      <c r="AP8419" s="23"/>
      <c r="AQ8419" s="23"/>
      <c r="AR8419" s="23"/>
      <c r="AS8419" s="23"/>
      <c r="AT8419" s="23"/>
      <c r="AU8419" s="23"/>
      <c r="AV8419" s="23"/>
      <c r="AW8419" s="23"/>
      <c r="AX8419" s="23"/>
      <c r="AY8419" s="23"/>
      <c r="AZ8419" s="23"/>
      <c r="BA8419" s="23"/>
      <c r="BB8419" s="23"/>
      <c r="BC8419" s="23"/>
      <c r="BD8419" s="23"/>
      <c r="BE8419" s="23"/>
      <c r="BF8419" s="23"/>
      <c r="BG8419" s="23"/>
      <c r="BH8419" s="23"/>
      <c r="BI8419" s="23"/>
      <c r="BJ8419" s="23"/>
      <c r="BK8419" s="23"/>
      <c r="BL8419" s="23"/>
      <c r="BM8419" s="23"/>
      <c r="BN8419" s="23"/>
      <c r="BO8419" s="23"/>
      <c r="BP8419" s="23"/>
    </row>
    <row r="8420" spans="1:68" x14ac:dyDescent="0.25">
      <c r="A8420" s="5">
        <v>84967</v>
      </c>
      <c r="B8420" s="3" t="s">
        <v>50</v>
      </c>
      <c r="C8420" s="1" t="s">
        <v>3471</v>
      </c>
      <c r="D8420" s="1" t="s">
        <v>52</v>
      </c>
      <c r="E8420" s="1" t="s">
        <v>4349</v>
      </c>
      <c r="F8420" s="1" t="s">
        <v>4399</v>
      </c>
      <c r="G8420" s="1" t="s">
        <v>4400</v>
      </c>
      <c r="H8420" s="1" t="s">
        <v>4397</v>
      </c>
      <c r="I8420" s="1" t="s">
        <v>5</v>
      </c>
      <c r="J8420" s="1" t="s">
        <v>4394</v>
      </c>
      <c r="K8420" s="1" t="s">
        <v>5</v>
      </c>
      <c r="L8420" s="46">
        <v>99999</v>
      </c>
      <c r="M8420" s="15" t="s">
        <v>56</v>
      </c>
      <c r="N8420" s="5">
        <v>24</v>
      </c>
      <c r="O8420" s="16">
        <f t="shared" si="131"/>
        <v>0</v>
      </c>
      <c r="P8420" s="23"/>
      <c r="Q8420" s="23"/>
      <c r="R8420" s="23"/>
      <c r="S8420" s="23"/>
      <c r="T8420" s="23"/>
      <c r="U8420" s="23"/>
      <c r="V8420" s="23"/>
      <c r="W8420" s="23"/>
      <c r="X8420" s="23"/>
      <c r="Y8420" s="23"/>
      <c r="Z8420" s="23"/>
      <c r="AA8420" s="23"/>
      <c r="AB8420" s="23"/>
      <c r="AC8420" s="23"/>
      <c r="AD8420" s="23"/>
      <c r="AE8420" s="23"/>
      <c r="AF8420" s="23"/>
      <c r="AG8420" s="23"/>
      <c r="AH8420" s="23"/>
      <c r="AI8420" s="23"/>
      <c r="AJ8420" s="23"/>
      <c r="AK8420" s="23"/>
      <c r="AL8420" s="23"/>
      <c r="AM8420" s="23"/>
      <c r="AN8420" s="23"/>
      <c r="AO8420" s="23"/>
      <c r="AP8420" s="23"/>
      <c r="AQ8420" s="23"/>
      <c r="AR8420" s="23"/>
      <c r="AS8420" s="23"/>
      <c r="AT8420" s="23"/>
      <c r="AU8420" s="23"/>
      <c r="AV8420" s="23"/>
      <c r="AW8420" s="23"/>
      <c r="AX8420" s="23"/>
      <c r="AY8420" s="23"/>
      <c r="AZ8420" s="23"/>
      <c r="BA8420" s="23"/>
      <c r="BB8420" s="23"/>
      <c r="BC8420" s="23"/>
      <c r="BD8420" s="23"/>
      <c r="BE8420" s="23"/>
      <c r="BF8420" s="23"/>
      <c r="BG8420" s="23"/>
      <c r="BH8420" s="23"/>
      <c r="BI8420" s="23"/>
      <c r="BJ8420" s="23"/>
      <c r="BK8420" s="23"/>
      <c r="BL8420" s="23"/>
      <c r="BM8420" s="23"/>
      <c r="BN8420" s="23"/>
      <c r="BO8420" s="23"/>
      <c r="BP8420" s="23"/>
    </row>
    <row r="8421" spans="1:68" x14ac:dyDescent="0.25">
      <c r="A8421" s="5">
        <v>84968</v>
      </c>
      <c r="B8421" s="3" t="s">
        <v>50</v>
      </c>
      <c r="C8421" s="1" t="s">
        <v>3870</v>
      </c>
      <c r="D8421" s="1" t="s">
        <v>221</v>
      </c>
      <c r="E8421" s="1" t="s">
        <v>4349</v>
      </c>
      <c r="F8421" s="1" t="s">
        <v>4399</v>
      </c>
      <c r="G8421" s="1" t="s">
        <v>4401</v>
      </c>
      <c r="H8421" s="1" t="s">
        <v>4411</v>
      </c>
      <c r="I8421" s="1" t="s">
        <v>5</v>
      </c>
      <c r="J8421" s="1" t="s">
        <v>4394</v>
      </c>
      <c r="K8421" s="1" t="s">
        <v>5</v>
      </c>
      <c r="L8421" s="46">
        <v>99999</v>
      </c>
      <c r="M8421" s="15" t="s">
        <v>136</v>
      </c>
      <c r="N8421" s="5">
        <v>20</v>
      </c>
      <c r="O8421" s="16">
        <f t="shared" si="131"/>
        <v>0</v>
      </c>
      <c r="P8421" s="23"/>
      <c r="Q8421" s="23"/>
      <c r="R8421" s="23"/>
      <c r="S8421" s="23"/>
      <c r="T8421" s="23"/>
      <c r="U8421" s="23"/>
      <c r="V8421" s="23"/>
      <c r="W8421" s="23"/>
      <c r="X8421" s="23"/>
      <c r="Y8421" s="23"/>
      <c r="Z8421" s="23"/>
      <c r="AA8421" s="23"/>
      <c r="AB8421" s="23"/>
      <c r="AC8421" s="23"/>
      <c r="AD8421" s="23"/>
      <c r="AE8421" s="23"/>
      <c r="AF8421" s="23"/>
      <c r="AG8421" s="23"/>
      <c r="AH8421" s="23"/>
      <c r="AI8421" s="23"/>
      <c r="AJ8421" s="23"/>
      <c r="AK8421" s="23"/>
      <c r="AL8421" s="23"/>
      <c r="AM8421" s="23"/>
      <c r="AN8421" s="23"/>
      <c r="AO8421" s="23"/>
      <c r="AP8421" s="23"/>
      <c r="AQ8421" s="23"/>
      <c r="AR8421" s="23"/>
      <c r="AS8421" s="23"/>
      <c r="AT8421" s="23"/>
      <c r="AU8421" s="23"/>
      <c r="AV8421" s="23"/>
      <c r="AW8421" s="23"/>
      <c r="AX8421" s="23"/>
      <c r="AY8421" s="23"/>
      <c r="AZ8421" s="23"/>
      <c r="BA8421" s="23"/>
      <c r="BB8421" s="23"/>
      <c r="BC8421" s="23"/>
      <c r="BD8421" s="23"/>
      <c r="BE8421" s="23"/>
      <c r="BF8421" s="23"/>
      <c r="BG8421" s="23"/>
      <c r="BH8421" s="23"/>
      <c r="BI8421" s="23"/>
      <c r="BJ8421" s="23"/>
      <c r="BK8421" s="23"/>
      <c r="BL8421" s="23"/>
      <c r="BM8421" s="23"/>
      <c r="BN8421" s="23"/>
      <c r="BO8421" s="23"/>
      <c r="BP8421" s="23"/>
    </row>
    <row r="8422" spans="1:68" x14ac:dyDescent="0.25">
      <c r="A8422" s="5">
        <v>84969</v>
      </c>
      <c r="B8422" s="3" t="s">
        <v>20</v>
      </c>
      <c r="C8422" s="1" t="s">
        <v>4560</v>
      </c>
      <c r="D8422" s="1" t="s">
        <v>5</v>
      </c>
      <c r="E8422" s="1" t="s">
        <v>4342</v>
      </c>
      <c r="F8422" s="1" t="s">
        <v>4393</v>
      </c>
      <c r="G8422" s="1" t="s">
        <v>5</v>
      </c>
      <c r="H8422" s="1" t="s">
        <v>5</v>
      </c>
      <c r="I8422" s="1" t="s">
        <v>5</v>
      </c>
      <c r="J8422" s="1" t="s">
        <v>4394</v>
      </c>
      <c r="K8422" s="1" t="s">
        <v>5</v>
      </c>
      <c r="L8422" s="46">
        <v>99999</v>
      </c>
      <c r="M8422" s="15" t="s">
        <v>6</v>
      </c>
      <c r="N8422" s="5">
        <v>145</v>
      </c>
      <c r="O8422" s="16">
        <f t="shared" si="131"/>
        <v>0</v>
      </c>
      <c r="P8422" s="23"/>
      <c r="Q8422" s="23"/>
      <c r="R8422" s="23"/>
      <c r="S8422" s="23"/>
      <c r="T8422" s="23"/>
      <c r="U8422" s="23"/>
      <c r="V8422" s="23"/>
      <c r="W8422" s="23"/>
      <c r="X8422" s="23"/>
      <c r="Y8422" s="23"/>
      <c r="Z8422" s="23"/>
      <c r="AA8422" s="23"/>
      <c r="AB8422" s="23"/>
      <c r="AC8422" s="23"/>
      <c r="AD8422" s="23"/>
      <c r="AE8422" s="23"/>
      <c r="AF8422" s="23"/>
      <c r="AG8422" s="23"/>
      <c r="AH8422" s="23"/>
      <c r="AI8422" s="23"/>
      <c r="AJ8422" s="23"/>
      <c r="AK8422" s="23"/>
      <c r="AL8422" s="23"/>
      <c r="AM8422" s="23"/>
      <c r="AN8422" s="23"/>
      <c r="AO8422" s="23"/>
      <c r="AP8422" s="23"/>
      <c r="AQ8422" s="23"/>
      <c r="AR8422" s="23"/>
      <c r="AS8422" s="23"/>
      <c r="AT8422" s="23"/>
      <c r="AU8422" s="23"/>
      <c r="AV8422" s="23"/>
      <c r="AW8422" s="23"/>
      <c r="AX8422" s="23"/>
      <c r="AY8422" s="23"/>
      <c r="AZ8422" s="23"/>
      <c r="BA8422" s="23"/>
      <c r="BB8422" s="23"/>
      <c r="BC8422" s="23"/>
      <c r="BD8422" s="23"/>
      <c r="BE8422" s="23"/>
      <c r="BF8422" s="23"/>
      <c r="BG8422" s="23"/>
      <c r="BH8422" s="23"/>
      <c r="BI8422" s="23"/>
      <c r="BJ8422" s="23"/>
      <c r="BK8422" s="23"/>
      <c r="BL8422" s="23"/>
      <c r="BM8422" s="23"/>
      <c r="BN8422" s="23"/>
      <c r="BO8422" s="23"/>
      <c r="BP8422" s="23"/>
    </row>
    <row r="8423" spans="1:68" x14ac:dyDescent="0.25">
      <c r="A8423" s="5">
        <v>84989</v>
      </c>
      <c r="B8423" s="3" t="s">
        <v>36</v>
      </c>
      <c r="C8423" s="1" t="s">
        <v>3753</v>
      </c>
      <c r="D8423" s="1" t="s">
        <v>1014</v>
      </c>
      <c r="E8423" s="1" t="s">
        <v>4343</v>
      </c>
      <c r="F8423" s="1" t="s">
        <v>4429</v>
      </c>
      <c r="G8423" s="1" t="s">
        <v>4423</v>
      </c>
      <c r="H8423" s="1" t="s">
        <v>5</v>
      </c>
      <c r="I8423" s="1" t="s">
        <v>5</v>
      </c>
      <c r="J8423" s="1" t="s">
        <v>4425</v>
      </c>
      <c r="K8423" s="1" t="s">
        <v>5</v>
      </c>
      <c r="L8423" s="46">
        <v>99999</v>
      </c>
      <c r="M8423" s="15" t="s">
        <v>167</v>
      </c>
      <c r="N8423" s="5">
        <v>250</v>
      </c>
      <c r="O8423" s="16">
        <f t="shared" si="131"/>
        <v>0</v>
      </c>
      <c r="P8423" s="23"/>
      <c r="Q8423" s="23"/>
      <c r="R8423" s="23"/>
      <c r="S8423" s="23"/>
      <c r="T8423" s="23"/>
      <c r="U8423" s="23"/>
      <c r="V8423" s="23"/>
      <c r="W8423" s="23"/>
      <c r="X8423" s="23"/>
      <c r="Y8423" s="23"/>
      <c r="Z8423" s="23"/>
      <c r="AA8423" s="23"/>
      <c r="AB8423" s="23"/>
      <c r="AC8423" s="23"/>
      <c r="AD8423" s="23"/>
      <c r="AE8423" s="23"/>
      <c r="AF8423" s="23"/>
      <c r="AG8423" s="23"/>
      <c r="AH8423" s="23"/>
      <c r="AI8423" s="23"/>
      <c r="AJ8423" s="23"/>
      <c r="AK8423" s="23"/>
      <c r="AL8423" s="23"/>
      <c r="AM8423" s="23"/>
      <c r="AN8423" s="23"/>
      <c r="AO8423" s="23"/>
      <c r="AP8423" s="23"/>
      <c r="AQ8423" s="23"/>
      <c r="AR8423" s="23"/>
      <c r="AS8423" s="23"/>
      <c r="AT8423" s="23"/>
      <c r="AU8423" s="23"/>
      <c r="AV8423" s="23"/>
      <c r="AW8423" s="23"/>
      <c r="AX8423" s="23"/>
      <c r="AY8423" s="23"/>
      <c r="AZ8423" s="23"/>
      <c r="BA8423" s="23"/>
      <c r="BB8423" s="23"/>
      <c r="BC8423" s="23"/>
      <c r="BD8423" s="23"/>
      <c r="BE8423" s="23"/>
      <c r="BF8423" s="23"/>
      <c r="BG8423" s="23"/>
      <c r="BH8423" s="23"/>
      <c r="BI8423" s="23"/>
      <c r="BJ8423" s="23"/>
      <c r="BK8423" s="23"/>
      <c r="BL8423" s="23"/>
      <c r="BM8423" s="23"/>
      <c r="BN8423" s="23"/>
      <c r="BO8423" s="23"/>
      <c r="BP8423" s="23"/>
    </row>
    <row r="8424" spans="1:68" x14ac:dyDescent="0.25">
      <c r="A8424" s="5">
        <v>84995</v>
      </c>
      <c r="B8424" s="3" t="s">
        <v>3</v>
      </c>
      <c r="C8424" s="1" t="s">
        <v>3872</v>
      </c>
      <c r="D8424" s="1" t="s">
        <v>5</v>
      </c>
      <c r="E8424" s="1" t="s">
        <v>4342</v>
      </c>
      <c r="F8424" s="1" t="s">
        <v>4393</v>
      </c>
      <c r="G8424" s="1" t="s">
        <v>5</v>
      </c>
      <c r="H8424" s="1" t="s">
        <v>5</v>
      </c>
      <c r="I8424" s="1" t="s">
        <v>5</v>
      </c>
      <c r="J8424" s="1" t="s">
        <v>4441</v>
      </c>
      <c r="K8424" s="1" t="s">
        <v>5</v>
      </c>
      <c r="L8424" s="46">
        <v>99999</v>
      </c>
      <c r="M8424" s="15" t="s">
        <v>6</v>
      </c>
      <c r="N8424" s="5">
        <v>145</v>
      </c>
      <c r="O8424" s="16">
        <f t="shared" si="131"/>
        <v>0</v>
      </c>
      <c r="P8424" s="23"/>
      <c r="Q8424" s="23"/>
      <c r="R8424" s="23"/>
      <c r="S8424" s="23"/>
      <c r="T8424" s="23"/>
      <c r="U8424" s="23"/>
      <c r="V8424" s="23"/>
      <c r="W8424" s="23"/>
      <c r="X8424" s="23"/>
      <c r="Y8424" s="23"/>
      <c r="Z8424" s="23"/>
      <c r="AA8424" s="23"/>
      <c r="AB8424" s="23"/>
      <c r="AC8424" s="23"/>
      <c r="AD8424" s="23"/>
      <c r="AE8424" s="23"/>
      <c r="AF8424" s="23"/>
      <c r="AG8424" s="23"/>
      <c r="AH8424" s="23"/>
      <c r="AI8424" s="23"/>
      <c r="AJ8424" s="23"/>
      <c r="AK8424" s="23"/>
      <c r="AL8424" s="23"/>
      <c r="AM8424" s="23"/>
      <c r="AN8424" s="23"/>
      <c r="AO8424" s="23"/>
      <c r="AP8424" s="23"/>
      <c r="AQ8424" s="23"/>
      <c r="AR8424" s="23"/>
      <c r="AS8424" s="23"/>
      <c r="AT8424" s="23"/>
      <c r="AU8424" s="23"/>
      <c r="AV8424" s="23"/>
      <c r="AW8424" s="23"/>
      <c r="AX8424" s="23"/>
      <c r="AY8424" s="23"/>
      <c r="AZ8424" s="23"/>
      <c r="BA8424" s="23"/>
      <c r="BB8424" s="23"/>
      <c r="BC8424" s="23"/>
      <c r="BD8424" s="23"/>
      <c r="BE8424" s="23"/>
      <c r="BF8424" s="23"/>
      <c r="BG8424" s="23"/>
      <c r="BH8424" s="23"/>
      <c r="BI8424" s="23"/>
      <c r="BJ8424" s="23"/>
      <c r="BK8424" s="23"/>
      <c r="BL8424" s="23"/>
      <c r="BM8424" s="23"/>
      <c r="BN8424" s="23"/>
      <c r="BO8424" s="23"/>
      <c r="BP8424" s="23"/>
    </row>
    <row r="8425" spans="1:68" x14ac:dyDescent="0.25">
      <c r="A8425" s="5">
        <v>84996</v>
      </c>
      <c r="B8425" s="3" t="s">
        <v>75</v>
      </c>
      <c r="C8425" s="1" t="s">
        <v>3763</v>
      </c>
      <c r="D8425" s="1" t="s">
        <v>3820</v>
      </c>
      <c r="E8425" s="1" t="s">
        <v>4354</v>
      </c>
      <c r="F8425" s="1" t="s">
        <v>4399</v>
      </c>
      <c r="G8425" s="1" t="s">
        <v>4402</v>
      </c>
      <c r="H8425" s="1" t="s">
        <v>5</v>
      </c>
      <c r="I8425" s="1" t="s">
        <v>5</v>
      </c>
      <c r="J8425" s="1" t="s">
        <v>4425</v>
      </c>
      <c r="K8425" s="1" t="s">
        <v>5</v>
      </c>
      <c r="L8425" s="46">
        <v>99999</v>
      </c>
      <c r="M8425" s="15" t="s">
        <v>169</v>
      </c>
      <c r="N8425" s="5">
        <v>20</v>
      </c>
      <c r="O8425" s="16">
        <f t="shared" si="131"/>
        <v>0</v>
      </c>
      <c r="P8425" s="23"/>
      <c r="Q8425" s="23"/>
      <c r="R8425" s="23"/>
      <c r="S8425" s="23"/>
      <c r="T8425" s="23"/>
      <c r="U8425" s="23"/>
      <c r="V8425" s="23"/>
      <c r="W8425" s="23"/>
      <c r="X8425" s="23"/>
      <c r="Y8425" s="23"/>
      <c r="Z8425" s="23"/>
      <c r="AA8425" s="23"/>
      <c r="AB8425" s="23"/>
      <c r="AC8425" s="23"/>
      <c r="AD8425" s="23"/>
      <c r="AE8425" s="23"/>
      <c r="AF8425" s="23"/>
      <c r="AG8425" s="23"/>
      <c r="AH8425" s="23"/>
      <c r="AI8425" s="23"/>
      <c r="AJ8425" s="23"/>
      <c r="AK8425" s="23"/>
      <c r="AL8425" s="23"/>
      <c r="AM8425" s="23"/>
      <c r="AN8425" s="23"/>
      <c r="AO8425" s="23"/>
      <c r="AP8425" s="23"/>
      <c r="AQ8425" s="23"/>
      <c r="AR8425" s="23"/>
      <c r="AS8425" s="23"/>
      <c r="AT8425" s="23"/>
      <c r="AU8425" s="23"/>
      <c r="AV8425" s="23"/>
      <c r="AW8425" s="23"/>
      <c r="AX8425" s="23"/>
      <c r="AY8425" s="23"/>
      <c r="AZ8425" s="23"/>
      <c r="BA8425" s="23"/>
      <c r="BB8425" s="23"/>
      <c r="BC8425" s="23"/>
      <c r="BD8425" s="23"/>
      <c r="BE8425" s="23"/>
      <c r="BF8425" s="23"/>
      <c r="BG8425" s="23"/>
      <c r="BH8425" s="23"/>
      <c r="BI8425" s="23"/>
      <c r="BJ8425" s="23"/>
      <c r="BK8425" s="23"/>
      <c r="BL8425" s="23"/>
      <c r="BM8425" s="23"/>
      <c r="BN8425" s="23"/>
      <c r="BO8425" s="23"/>
      <c r="BP8425" s="23"/>
    </row>
    <row r="8426" spans="1:68" x14ac:dyDescent="0.25">
      <c r="A8426" s="5">
        <v>84997</v>
      </c>
      <c r="B8426" s="3" t="s">
        <v>68</v>
      </c>
      <c r="C8426" s="1" t="s">
        <v>3873</v>
      </c>
      <c r="D8426" s="1" t="s">
        <v>3741</v>
      </c>
      <c r="E8426" s="1" t="s">
        <v>4353</v>
      </c>
      <c r="F8426" s="1" t="s">
        <v>4395</v>
      </c>
      <c r="G8426" s="1" t="s">
        <v>4396</v>
      </c>
      <c r="H8426" s="1" t="s">
        <v>5</v>
      </c>
      <c r="I8426" s="1" t="s">
        <v>5</v>
      </c>
      <c r="J8426" s="1" t="s">
        <v>4425</v>
      </c>
      <c r="K8426" s="1" t="s">
        <v>5</v>
      </c>
      <c r="L8426" s="46">
        <v>99999</v>
      </c>
      <c r="M8426" s="15" t="s">
        <v>70</v>
      </c>
      <c r="N8426" s="5">
        <v>39</v>
      </c>
      <c r="O8426" s="16">
        <f t="shared" si="131"/>
        <v>0</v>
      </c>
      <c r="P8426" s="23"/>
      <c r="Q8426" s="23"/>
      <c r="R8426" s="23"/>
      <c r="S8426" s="23"/>
      <c r="T8426" s="23"/>
      <c r="U8426" s="23"/>
      <c r="V8426" s="23"/>
      <c r="W8426" s="23"/>
      <c r="X8426" s="23"/>
      <c r="Y8426" s="23"/>
      <c r="Z8426" s="23"/>
      <c r="AA8426" s="23"/>
      <c r="AB8426" s="23"/>
      <c r="AC8426" s="23"/>
      <c r="AD8426" s="23"/>
      <c r="AE8426" s="23"/>
      <c r="AF8426" s="23"/>
      <c r="AG8426" s="23"/>
      <c r="AH8426" s="23"/>
      <c r="AI8426" s="23"/>
      <c r="AJ8426" s="23"/>
      <c r="AK8426" s="23"/>
      <c r="AL8426" s="23"/>
      <c r="AM8426" s="23"/>
      <c r="AN8426" s="23"/>
      <c r="AO8426" s="23"/>
      <c r="AP8426" s="23"/>
      <c r="AQ8426" s="23"/>
      <c r="AR8426" s="23"/>
      <c r="AS8426" s="23"/>
      <c r="AT8426" s="23"/>
      <c r="AU8426" s="23"/>
      <c r="AV8426" s="23"/>
      <c r="AW8426" s="23"/>
      <c r="AX8426" s="23"/>
      <c r="AY8426" s="23"/>
      <c r="AZ8426" s="23"/>
      <c r="BA8426" s="23"/>
      <c r="BB8426" s="23"/>
      <c r="BC8426" s="23"/>
      <c r="BD8426" s="23"/>
      <c r="BE8426" s="23"/>
      <c r="BF8426" s="23"/>
      <c r="BG8426" s="23"/>
      <c r="BH8426" s="23"/>
      <c r="BI8426" s="23"/>
      <c r="BJ8426" s="23"/>
      <c r="BK8426" s="23"/>
      <c r="BL8426" s="23"/>
      <c r="BM8426" s="23"/>
      <c r="BN8426" s="23"/>
      <c r="BO8426" s="23"/>
      <c r="BP8426" s="23"/>
    </row>
    <row r="8427" spans="1:68" x14ac:dyDescent="0.25">
      <c r="A8427" s="5">
        <v>84998</v>
      </c>
      <c r="B8427" s="3" t="s">
        <v>75</v>
      </c>
      <c r="C8427" s="1" t="s">
        <v>3763</v>
      </c>
      <c r="D8427" s="1" t="s">
        <v>3820</v>
      </c>
      <c r="E8427" s="1" t="s">
        <v>4354</v>
      </c>
      <c r="F8427" s="1" t="s">
        <v>4395</v>
      </c>
      <c r="G8427" s="1" t="s">
        <v>4396</v>
      </c>
      <c r="H8427" s="1" t="s">
        <v>5</v>
      </c>
      <c r="I8427" s="1" t="s">
        <v>5</v>
      </c>
      <c r="J8427" s="1" t="s">
        <v>4425</v>
      </c>
      <c r="K8427" s="1" t="s">
        <v>5</v>
      </c>
      <c r="L8427" s="46">
        <v>99999</v>
      </c>
      <c r="M8427" s="15" t="s">
        <v>169</v>
      </c>
      <c r="N8427" s="5">
        <v>20</v>
      </c>
      <c r="O8427" s="16">
        <f t="shared" si="131"/>
        <v>0</v>
      </c>
      <c r="P8427" s="23"/>
      <c r="Q8427" s="23"/>
      <c r="R8427" s="23"/>
      <c r="S8427" s="23"/>
      <c r="T8427" s="23"/>
      <c r="U8427" s="23"/>
      <c r="V8427" s="23"/>
      <c r="W8427" s="23"/>
      <c r="X8427" s="23"/>
      <c r="Y8427" s="23"/>
      <c r="Z8427" s="23"/>
      <c r="AA8427" s="23"/>
      <c r="AB8427" s="23"/>
      <c r="AC8427" s="23"/>
      <c r="AD8427" s="23"/>
      <c r="AE8427" s="23"/>
      <c r="AF8427" s="23"/>
      <c r="AG8427" s="23"/>
      <c r="AH8427" s="23"/>
      <c r="AI8427" s="23"/>
      <c r="AJ8427" s="23"/>
      <c r="AK8427" s="23"/>
      <c r="AL8427" s="23"/>
      <c r="AM8427" s="23"/>
      <c r="AN8427" s="23"/>
      <c r="AO8427" s="23"/>
      <c r="AP8427" s="23"/>
      <c r="AQ8427" s="23"/>
      <c r="AR8427" s="23"/>
      <c r="AS8427" s="23"/>
      <c r="AT8427" s="23"/>
      <c r="AU8427" s="23"/>
      <c r="AV8427" s="23"/>
      <c r="AW8427" s="23"/>
      <c r="AX8427" s="23"/>
      <c r="AY8427" s="23"/>
      <c r="AZ8427" s="23"/>
      <c r="BA8427" s="23"/>
      <c r="BB8427" s="23"/>
      <c r="BC8427" s="23"/>
      <c r="BD8427" s="23"/>
      <c r="BE8427" s="23"/>
      <c r="BF8427" s="23"/>
      <c r="BG8427" s="23"/>
      <c r="BH8427" s="23"/>
      <c r="BI8427" s="23"/>
      <c r="BJ8427" s="23"/>
      <c r="BK8427" s="23"/>
      <c r="BL8427" s="23"/>
      <c r="BM8427" s="23"/>
      <c r="BN8427" s="23"/>
      <c r="BO8427" s="23"/>
      <c r="BP8427" s="23"/>
    </row>
    <row r="8428" spans="1:68" x14ac:dyDescent="0.25">
      <c r="A8428" s="5">
        <v>84999</v>
      </c>
      <c r="B8428" s="3" t="s">
        <v>50</v>
      </c>
      <c r="C8428" s="1" t="s">
        <v>3121</v>
      </c>
      <c r="D8428" s="1" t="s">
        <v>108</v>
      </c>
      <c r="E8428" s="1" t="s">
        <v>4349</v>
      </c>
      <c r="F8428" s="1" t="s">
        <v>4399</v>
      </c>
      <c r="G8428" s="1" t="s">
        <v>4400</v>
      </c>
      <c r="H8428" s="1" t="s">
        <v>4411</v>
      </c>
      <c r="I8428" s="1" t="s">
        <v>5</v>
      </c>
      <c r="J8428" s="1" t="s">
        <v>4394</v>
      </c>
      <c r="K8428" s="1" t="s">
        <v>5</v>
      </c>
      <c r="L8428" s="46">
        <v>99999</v>
      </c>
      <c r="M8428" s="15" t="s">
        <v>56</v>
      </c>
      <c r="N8428" s="5">
        <v>20</v>
      </c>
      <c r="O8428" s="16">
        <f t="shared" si="131"/>
        <v>0</v>
      </c>
      <c r="P8428" s="23"/>
      <c r="Q8428" s="23"/>
      <c r="R8428" s="23"/>
      <c r="S8428" s="23"/>
      <c r="T8428" s="23"/>
      <c r="U8428" s="23"/>
      <c r="V8428" s="23"/>
      <c r="W8428" s="23"/>
      <c r="X8428" s="23"/>
      <c r="Y8428" s="23"/>
      <c r="Z8428" s="23"/>
      <c r="AA8428" s="23"/>
      <c r="AB8428" s="23"/>
      <c r="AC8428" s="23"/>
      <c r="AD8428" s="23"/>
      <c r="AE8428" s="23"/>
      <c r="AF8428" s="23"/>
      <c r="AG8428" s="23"/>
      <c r="AH8428" s="23"/>
      <c r="AI8428" s="23"/>
      <c r="AJ8428" s="23"/>
      <c r="AK8428" s="23"/>
      <c r="AL8428" s="23"/>
      <c r="AM8428" s="23"/>
      <c r="AN8428" s="23"/>
      <c r="AO8428" s="23"/>
      <c r="AP8428" s="23"/>
      <c r="AQ8428" s="23"/>
      <c r="AR8428" s="23"/>
      <c r="AS8428" s="23"/>
      <c r="AT8428" s="23"/>
      <c r="AU8428" s="23"/>
      <c r="AV8428" s="23"/>
      <c r="AW8428" s="23"/>
      <c r="AX8428" s="23"/>
      <c r="AY8428" s="23"/>
      <c r="AZ8428" s="23"/>
      <c r="BA8428" s="23"/>
      <c r="BB8428" s="23"/>
      <c r="BC8428" s="23"/>
      <c r="BD8428" s="23"/>
      <c r="BE8428" s="23"/>
      <c r="BF8428" s="23"/>
      <c r="BG8428" s="23"/>
      <c r="BH8428" s="23"/>
      <c r="BI8428" s="23"/>
      <c r="BJ8428" s="23"/>
      <c r="BK8428" s="23"/>
      <c r="BL8428" s="23"/>
      <c r="BM8428" s="23"/>
      <c r="BN8428" s="23"/>
      <c r="BO8428" s="23"/>
      <c r="BP8428" s="23"/>
    </row>
    <row r="8429" spans="1:68" x14ac:dyDescent="0.25">
      <c r="A8429" s="5">
        <v>85128</v>
      </c>
      <c r="B8429" s="3" t="s">
        <v>50</v>
      </c>
      <c r="C8429" s="1" t="s">
        <v>3770</v>
      </c>
      <c r="D8429" s="1" t="s">
        <v>3764</v>
      </c>
      <c r="E8429" s="1" t="s">
        <v>4349</v>
      </c>
      <c r="F8429" s="1" t="s">
        <v>4395</v>
      </c>
      <c r="G8429" s="1" t="s">
        <v>4396</v>
      </c>
      <c r="H8429" s="1" t="s">
        <v>4411</v>
      </c>
      <c r="I8429" s="1" t="s">
        <v>5</v>
      </c>
      <c r="J8429" s="1" t="s">
        <v>4425</v>
      </c>
      <c r="K8429" s="1" t="s">
        <v>5</v>
      </c>
      <c r="L8429" s="46">
        <v>99999</v>
      </c>
      <c r="M8429" s="15" t="s">
        <v>136</v>
      </c>
      <c r="N8429" s="5">
        <v>39</v>
      </c>
      <c r="O8429" s="16">
        <f t="shared" si="131"/>
        <v>0</v>
      </c>
      <c r="P8429" s="23"/>
      <c r="Q8429" s="23"/>
      <c r="R8429" s="23"/>
      <c r="S8429" s="23"/>
      <c r="T8429" s="23"/>
      <c r="U8429" s="23"/>
      <c r="V8429" s="23"/>
      <c r="W8429" s="23"/>
      <c r="X8429" s="23"/>
      <c r="Y8429" s="23"/>
      <c r="Z8429" s="23"/>
      <c r="AA8429" s="23"/>
      <c r="AB8429" s="23"/>
      <c r="AC8429" s="23"/>
      <c r="AD8429" s="23"/>
      <c r="AE8429" s="23"/>
      <c r="AF8429" s="23"/>
      <c r="AG8429" s="23"/>
      <c r="AH8429" s="23"/>
      <c r="AI8429" s="23"/>
      <c r="AJ8429" s="23"/>
      <c r="AK8429" s="23"/>
      <c r="AL8429" s="23"/>
      <c r="AM8429" s="23"/>
      <c r="AN8429" s="23"/>
      <c r="AO8429" s="23"/>
      <c r="AP8429" s="23"/>
      <c r="AQ8429" s="23"/>
      <c r="AR8429" s="23"/>
      <c r="AS8429" s="23"/>
      <c r="AT8429" s="23"/>
      <c r="AU8429" s="23"/>
      <c r="AV8429" s="23"/>
      <c r="AW8429" s="23"/>
      <c r="AX8429" s="23"/>
      <c r="AY8429" s="23"/>
      <c r="AZ8429" s="23"/>
      <c r="BA8429" s="23"/>
      <c r="BB8429" s="23"/>
      <c r="BC8429" s="23"/>
      <c r="BD8429" s="23"/>
      <c r="BE8429" s="23"/>
      <c r="BF8429" s="23"/>
      <c r="BG8429" s="23"/>
      <c r="BH8429" s="23"/>
      <c r="BI8429" s="23"/>
      <c r="BJ8429" s="23"/>
      <c r="BK8429" s="23"/>
      <c r="BL8429" s="23"/>
      <c r="BM8429" s="23"/>
      <c r="BN8429" s="23"/>
      <c r="BO8429" s="23"/>
      <c r="BP8429" s="23"/>
    </row>
    <row r="8430" spans="1:68" x14ac:dyDescent="0.25">
      <c r="A8430" s="5">
        <v>86858</v>
      </c>
      <c r="B8430" s="3" t="s">
        <v>50</v>
      </c>
      <c r="C8430" s="1" t="s">
        <v>4557</v>
      </c>
      <c r="D8430" s="1" t="s">
        <v>52</v>
      </c>
      <c r="E8430" s="1" t="s">
        <v>4349</v>
      </c>
      <c r="F8430" s="1" t="s">
        <v>4399</v>
      </c>
      <c r="G8430" s="1" t="s">
        <v>4400</v>
      </c>
      <c r="H8430" s="1" t="s">
        <v>4397</v>
      </c>
      <c r="I8430" s="1" t="s">
        <v>5</v>
      </c>
      <c r="J8430" s="1" t="s">
        <v>4394</v>
      </c>
      <c r="K8430" s="1" t="s">
        <v>5</v>
      </c>
      <c r="L8430" s="46">
        <v>99999</v>
      </c>
      <c r="M8430" s="15" t="s">
        <v>56</v>
      </c>
      <c r="N8430" s="5">
        <v>24</v>
      </c>
      <c r="O8430" s="16">
        <f t="shared" si="131"/>
        <v>0</v>
      </c>
      <c r="P8430" s="23"/>
      <c r="Q8430" s="23"/>
      <c r="R8430" s="23"/>
      <c r="S8430" s="23"/>
      <c r="T8430" s="23"/>
      <c r="U8430" s="23"/>
      <c r="V8430" s="23"/>
      <c r="W8430" s="23"/>
      <c r="X8430" s="23"/>
      <c r="Y8430" s="23"/>
      <c r="Z8430" s="23"/>
      <c r="AA8430" s="23"/>
      <c r="AB8430" s="23"/>
      <c r="AC8430" s="23"/>
      <c r="AD8430" s="23"/>
      <c r="AE8430" s="23"/>
      <c r="AF8430" s="23"/>
      <c r="AG8430" s="23"/>
      <c r="AH8430" s="23"/>
      <c r="AI8430" s="23"/>
      <c r="AJ8430" s="23"/>
      <c r="AK8430" s="23"/>
      <c r="AL8430" s="23"/>
      <c r="AM8430" s="23"/>
      <c r="AN8430" s="23"/>
      <c r="AO8430" s="23"/>
      <c r="AP8430" s="23"/>
      <c r="AQ8430" s="23"/>
      <c r="AR8430" s="23"/>
      <c r="AS8430" s="23"/>
      <c r="AT8430" s="23"/>
      <c r="AU8430" s="23"/>
      <c r="AV8430" s="23"/>
      <c r="AW8430" s="23"/>
      <c r="AX8430" s="23"/>
      <c r="AY8430" s="23"/>
      <c r="AZ8430" s="23"/>
      <c r="BA8430" s="23"/>
      <c r="BB8430" s="23"/>
      <c r="BC8430" s="23"/>
      <c r="BD8430" s="23"/>
      <c r="BE8430" s="23"/>
      <c r="BF8430" s="23"/>
      <c r="BG8430" s="23"/>
      <c r="BH8430" s="23"/>
      <c r="BI8430" s="23"/>
      <c r="BJ8430" s="23"/>
      <c r="BK8430" s="23"/>
      <c r="BL8430" s="23"/>
      <c r="BM8430" s="23"/>
      <c r="BN8430" s="23"/>
      <c r="BO8430" s="23"/>
      <c r="BP8430" s="23"/>
    </row>
    <row r="8431" spans="1:68" x14ac:dyDescent="0.25">
      <c r="A8431" s="5">
        <v>86859</v>
      </c>
      <c r="B8431" s="3" t="s">
        <v>50</v>
      </c>
      <c r="C8431" s="1" t="s">
        <v>2977</v>
      </c>
      <c r="D8431" s="1" t="s">
        <v>52</v>
      </c>
      <c r="E8431" s="1" t="s">
        <v>4349</v>
      </c>
      <c r="F8431" s="1" t="s">
        <v>4399</v>
      </c>
      <c r="G8431" s="1" t="s">
        <v>4400</v>
      </c>
      <c r="H8431" s="1" t="s">
        <v>4397</v>
      </c>
      <c r="I8431" s="1" t="s">
        <v>5</v>
      </c>
      <c r="J8431" s="1" t="s">
        <v>4394</v>
      </c>
      <c r="K8431" s="1" t="s">
        <v>5</v>
      </c>
      <c r="L8431" s="46">
        <v>99999</v>
      </c>
      <c r="M8431" s="15" t="s">
        <v>56</v>
      </c>
      <c r="N8431" s="5">
        <v>24</v>
      </c>
      <c r="O8431" s="16">
        <f t="shared" si="131"/>
        <v>0</v>
      </c>
      <c r="P8431" s="23"/>
      <c r="Q8431" s="23"/>
      <c r="R8431" s="23"/>
      <c r="S8431" s="23"/>
      <c r="T8431" s="23"/>
      <c r="U8431" s="23"/>
      <c r="V8431" s="23"/>
      <c r="W8431" s="23"/>
      <c r="X8431" s="23"/>
      <c r="Y8431" s="23"/>
      <c r="Z8431" s="23"/>
      <c r="AA8431" s="23"/>
      <c r="AB8431" s="23"/>
      <c r="AC8431" s="23"/>
      <c r="AD8431" s="23"/>
      <c r="AE8431" s="23"/>
      <c r="AF8431" s="23"/>
      <c r="AG8431" s="23"/>
      <c r="AH8431" s="23"/>
      <c r="AI8431" s="23"/>
      <c r="AJ8431" s="23"/>
      <c r="AK8431" s="23"/>
      <c r="AL8431" s="23"/>
      <c r="AM8431" s="23"/>
      <c r="AN8431" s="23"/>
      <c r="AO8431" s="23"/>
      <c r="AP8431" s="23"/>
      <c r="AQ8431" s="23"/>
      <c r="AR8431" s="23"/>
      <c r="AS8431" s="23"/>
      <c r="AT8431" s="23"/>
      <c r="AU8431" s="23"/>
      <c r="AV8431" s="23"/>
      <c r="AW8431" s="23"/>
      <c r="AX8431" s="23"/>
      <c r="AY8431" s="23"/>
      <c r="AZ8431" s="23"/>
      <c r="BA8431" s="23"/>
      <c r="BB8431" s="23"/>
      <c r="BC8431" s="23"/>
      <c r="BD8431" s="23"/>
      <c r="BE8431" s="23"/>
      <c r="BF8431" s="23"/>
      <c r="BG8431" s="23"/>
      <c r="BH8431" s="23"/>
      <c r="BI8431" s="23"/>
      <c r="BJ8431" s="23"/>
      <c r="BK8431" s="23"/>
      <c r="BL8431" s="23"/>
      <c r="BM8431" s="23"/>
      <c r="BN8431" s="23"/>
      <c r="BO8431" s="23"/>
      <c r="BP8431" s="23"/>
    </row>
    <row r="8432" spans="1:68" x14ac:dyDescent="0.25">
      <c r="A8432" s="5">
        <v>86860</v>
      </c>
      <c r="B8432" s="3" t="s">
        <v>50</v>
      </c>
      <c r="C8432" s="1" t="s">
        <v>2955</v>
      </c>
      <c r="D8432" s="1" t="s">
        <v>52</v>
      </c>
      <c r="E8432" s="1" t="s">
        <v>4349</v>
      </c>
      <c r="F8432" s="1" t="s">
        <v>4399</v>
      </c>
      <c r="G8432" s="1" t="s">
        <v>4400</v>
      </c>
      <c r="H8432" s="1" t="s">
        <v>4397</v>
      </c>
      <c r="I8432" s="1" t="s">
        <v>5</v>
      </c>
      <c r="J8432" s="1" t="s">
        <v>4394</v>
      </c>
      <c r="K8432" s="1" t="s">
        <v>5</v>
      </c>
      <c r="L8432" s="46">
        <v>99999</v>
      </c>
      <c r="M8432" s="15" t="s">
        <v>56</v>
      </c>
      <c r="N8432" s="5">
        <v>24</v>
      </c>
      <c r="O8432" s="16">
        <f t="shared" si="131"/>
        <v>0</v>
      </c>
      <c r="P8432" s="23"/>
      <c r="Q8432" s="23"/>
      <c r="R8432" s="23"/>
      <c r="S8432" s="23"/>
      <c r="T8432" s="23"/>
      <c r="U8432" s="23"/>
      <c r="V8432" s="23"/>
      <c r="W8432" s="23"/>
      <c r="X8432" s="23"/>
      <c r="Y8432" s="23"/>
      <c r="Z8432" s="23"/>
      <c r="AA8432" s="23"/>
      <c r="AB8432" s="23"/>
      <c r="AC8432" s="23"/>
      <c r="AD8432" s="23"/>
      <c r="AE8432" s="23"/>
      <c r="AF8432" s="23"/>
      <c r="AG8432" s="23"/>
      <c r="AH8432" s="23"/>
      <c r="AI8432" s="23"/>
      <c r="AJ8432" s="23"/>
      <c r="AK8432" s="23"/>
      <c r="AL8432" s="23"/>
      <c r="AM8432" s="23"/>
      <c r="AN8432" s="23"/>
      <c r="AO8432" s="23"/>
      <c r="AP8432" s="23"/>
      <c r="AQ8432" s="23"/>
      <c r="AR8432" s="23"/>
      <c r="AS8432" s="23"/>
      <c r="AT8432" s="23"/>
      <c r="AU8432" s="23"/>
      <c r="AV8432" s="23"/>
      <c r="AW8432" s="23"/>
      <c r="AX8432" s="23"/>
      <c r="AY8432" s="23"/>
      <c r="AZ8432" s="23"/>
      <c r="BA8432" s="23"/>
      <c r="BB8432" s="23"/>
      <c r="BC8432" s="23"/>
      <c r="BD8432" s="23"/>
      <c r="BE8432" s="23"/>
      <c r="BF8432" s="23"/>
      <c r="BG8432" s="23"/>
      <c r="BH8432" s="23"/>
      <c r="BI8432" s="23"/>
      <c r="BJ8432" s="23"/>
      <c r="BK8432" s="23"/>
      <c r="BL8432" s="23"/>
      <c r="BM8432" s="23"/>
      <c r="BN8432" s="23"/>
      <c r="BO8432" s="23"/>
      <c r="BP8432" s="23"/>
    </row>
    <row r="8433" spans="1:68" x14ac:dyDescent="0.25">
      <c r="A8433" s="5">
        <v>86861</v>
      </c>
      <c r="B8433" s="3" t="s">
        <v>50</v>
      </c>
      <c r="C8433" s="1" t="s">
        <v>2322</v>
      </c>
      <c r="D8433" s="1" t="s">
        <v>52</v>
      </c>
      <c r="E8433" s="1" t="s">
        <v>4349</v>
      </c>
      <c r="F8433" s="1" t="s">
        <v>4399</v>
      </c>
      <c r="G8433" s="1" t="s">
        <v>4400</v>
      </c>
      <c r="H8433" s="1" t="s">
        <v>4397</v>
      </c>
      <c r="I8433" s="1" t="s">
        <v>5</v>
      </c>
      <c r="J8433" s="1" t="s">
        <v>4394</v>
      </c>
      <c r="K8433" s="1" t="s">
        <v>5</v>
      </c>
      <c r="L8433" s="46">
        <v>99999</v>
      </c>
      <c r="M8433" s="15" t="s">
        <v>56</v>
      </c>
      <c r="N8433" s="5">
        <v>24</v>
      </c>
      <c r="O8433" s="16">
        <f t="shared" si="131"/>
        <v>0</v>
      </c>
      <c r="P8433" s="23"/>
      <c r="Q8433" s="23"/>
      <c r="R8433" s="23"/>
      <c r="S8433" s="23"/>
      <c r="T8433" s="23"/>
      <c r="U8433" s="23"/>
      <c r="V8433" s="23"/>
      <c r="W8433" s="23"/>
      <c r="X8433" s="23"/>
      <c r="Y8433" s="23"/>
      <c r="Z8433" s="23"/>
      <c r="AA8433" s="23"/>
      <c r="AB8433" s="23"/>
      <c r="AC8433" s="23"/>
      <c r="AD8433" s="23"/>
      <c r="AE8433" s="23"/>
      <c r="AF8433" s="23"/>
      <c r="AG8433" s="23"/>
      <c r="AH8433" s="23"/>
      <c r="AI8433" s="23"/>
      <c r="AJ8433" s="23"/>
      <c r="AK8433" s="23"/>
      <c r="AL8433" s="23"/>
      <c r="AM8433" s="23"/>
      <c r="AN8433" s="23"/>
      <c r="AO8433" s="23"/>
      <c r="AP8433" s="23"/>
      <c r="AQ8433" s="23"/>
      <c r="AR8433" s="23"/>
      <c r="AS8433" s="23"/>
      <c r="AT8433" s="23"/>
      <c r="AU8433" s="23"/>
      <c r="AV8433" s="23"/>
      <c r="AW8433" s="23"/>
      <c r="AX8433" s="23"/>
      <c r="AY8433" s="23"/>
      <c r="AZ8433" s="23"/>
      <c r="BA8433" s="23"/>
      <c r="BB8433" s="23"/>
      <c r="BC8433" s="23"/>
      <c r="BD8433" s="23"/>
      <c r="BE8433" s="23"/>
      <c r="BF8433" s="23"/>
      <c r="BG8433" s="23"/>
      <c r="BH8433" s="23"/>
      <c r="BI8433" s="23"/>
      <c r="BJ8433" s="23"/>
      <c r="BK8433" s="23"/>
      <c r="BL8433" s="23"/>
      <c r="BM8433" s="23"/>
      <c r="BN8433" s="23"/>
      <c r="BO8433" s="23"/>
      <c r="BP8433" s="23"/>
    </row>
    <row r="8434" spans="1:68" x14ac:dyDescent="0.25">
      <c r="A8434" s="5">
        <v>86862</v>
      </c>
      <c r="B8434" s="3" t="s">
        <v>50</v>
      </c>
      <c r="C8434" s="1" t="s">
        <v>2440</v>
      </c>
      <c r="D8434" s="1" t="s">
        <v>52</v>
      </c>
      <c r="E8434" s="1" t="s">
        <v>4349</v>
      </c>
      <c r="F8434" s="1" t="s">
        <v>4399</v>
      </c>
      <c r="G8434" s="1" t="s">
        <v>4400</v>
      </c>
      <c r="H8434" s="1" t="s">
        <v>4397</v>
      </c>
      <c r="I8434" s="1" t="s">
        <v>5</v>
      </c>
      <c r="J8434" s="1" t="s">
        <v>4394</v>
      </c>
      <c r="K8434" s="1" t="s">
        <v>5</v>
      </c>
      <c r="L8434" s="46">
        <v>99999</v>
      </c>
      <c r="M8434" s="15" t="s">
        <v>56</v>
      </c>
      <c r="N8434" s="5">
        <v>24</v>
      </c>
      <c r="O8434" s="16">
        <f t="shared" si="131"/>
        <v>0</v>
      </c>
      <c r="P8434" s="23"/>
      <c r="Q8434" s="23"/>
      <c r="R8434" s="23"/>
      <c r="S8434" s="23"/>
      <c r="T8434" s="23"/>
      <c r="U8434" s="23"/>
      <c r="V8434" s="23"/>
      <c r="W8434" s="23"/>
      <c r="X8434" s="23"/>
      <c r="Y8434" s="23"/>
      <c r="Z8434" s="23"/>
      <c r="AA8434" s="23"/>
      <c r="AB8434" s="23"/>
      <c r="AC8434" s="23"/>
      <c r="AD8434" s="23"/>
      <c r="AE8434" s="23"/>
      <c r="AF8434" s="23"/>
      <c r="AG8434" s="23"/>
      <c r="AH8434" s="23"/>
      <c r="AI8434" s="23"/>
      <c r="AJ8434" s="23"/>
      <c r="AK8434" s="23"/>
      <c r="AL8434" s="23"/>
      <c r="AM8434" s="23"/>
      <c r="AN8434" s="23"/>
      <c r="AO8434" s="23"/>
      <c r="AP8434" s="23"/>
      <c r="AQ8434" s="23"/>
      <c r="AR8434" s="23"/>
      <c r="AS8434" s="23"/>
      <c r="AT8434" s="23"/>
      <c r="AU8434" s="23"/>
      <c r="AV8434" s="23"/>
      <c r="AW8434" s="23"/>
      <c r="AX8434" s="23"/>
      <c r="AY8434" s="23"/>
      <c r="AZ8434" s="23"/>
      <c r="BA8434" s="23"/>
      <c r="BB8434" s="23"/>
      <c r="BC8434" s="23"/>
      <c r="BD8434" s="23"/>
      <c r="BE8434" s="23"/>
      <c r="BF8434" s="23"/>
      <c r="BG8434" s="23"/>
      <c r="BH8434" s="23"/>
      <c r="BI8434" s="23"/>
      <c r="BJ8434" s="23"/>
      <c r="BK8434" s="23"/>
      <c r="BL8434" s="23"/>
      <c r="BM8434" s="23"/>
      <c r="BN8434" s="23"/>
      <c r="BO8434" s="23"/>
      <c r="BP8434" s="23"/>
    </row>
    <row r="8435" spans="1:68" x14ac:dyDescent="0.25">
      <c r="A8435" s="5">
        <v>86863</v>
      </c>
      <c r="B8435" s="3" t="s">
        <v>50</v>
      </c>
      <c r="C8435" s="1" t="s">
        <v>2006</v>
      </c>
      <c r="D8435" s="1" t="s">
        <v>52</v>
      </c>
      <c r="E8435" s="1" t="s">
        <v>4349</v>
      </c>
      <c r="F8435" s="1" t="s">
        <v>4399</v>
      </c>
      <c r="G8435" s="1" t="s">
        <v>4400</v>
      </c>
      <c r="H8435" s="1" t="s">
        <v>4397</v>
      </c>
      <c r="I8435" s="1" t="s">
        <v>5</v>
      </c>
      <c r="J8435" s="1" t="s">
        <v>4394</v>
      </c>
      <c r="K8435" s="1" t="s">
        <v>5</v>
      </c>
      <c r="L8435" s="46">
        <v>99999</v>
      </c>
      <c r="M8435" s="15" t="s">
        <v>56</v>
      </c>
      <c r="N8435" s="5">
        <v>24</v>
      </c>
      <c r="O8435" s="16">
        <f t="shared" si="131"/>
        <v>0</v>
      </c>
      <c r="P8435" s="23"/>
      <c r="Q8435" s="23"/>
      <c r="R8435" s="23"/>
      <c r="S8435" s="23"/>
      <c r="T8435" s="23"/>
      <c r="U8435" s="23"/>
      <c r="V8435" s="23"/>
      <c r="W8435" s="23"/>
      <c r="X8435" s="23"/>
      <c r="Y8435" s="23"/>
      <c r="Z8435" s="23"/>
      <c r="AA8435" s="23"/>
      <c r="AB8435" s="23"/>
      <c r="AC8435" s="23"/>
      <c r="AD8435" s="23"/>
      <c r="AE8435" s="23"/>
      <c r="AF8435" s="23"/>
      <c r="AG8435" s="23"/>
      <c r="AH8435" s="23"/>
      <c r="AI8435" s="23"/>
      <c r="AJ8435" s="23"/>
      <c r="AK8435" s="23"/>
      <c r="AL8435" s="23"/>
      <c r="AM8435" s="23"/>
      <c r="AN8435" s="23"/>
      <c r="AO8435" s="23"/>
      <c r="AP8435" s="23"/>
      <c r="AQ8435" s="23"/>
      <c r="AR8435" s="23"/>
      <c r="AS8435" s="23"/>
      <c r="AT8435" s="23"/>
      <c r="AU8435" s="23"/>
      <c r="AV8435" s="23"/>
      <c r="AW8435" s="23"/>
      <c r="AX8435" s="23"/>
      <c r="AY8435" s="23"/>
      <c r="AZ8435" s="23"/>
      <c r="BA8435" s="23"/>
      <c r="BB8435" s="23"/>
      <c r="BC8435" s="23"/>
      <c r="BD8435" s="23"/>
      <c r="BE8435" s="23"/>
      <c r="BF8435" s="23"/>
      <c r="BG8435" s="23"/>
      <c r="BH8435" s="23"/>
      <c r="BI8435" s="23"/>
      <c r="BJ8435" s="23"/>
      <c r="BK8435" s="23"/>
      <c r="BL8435" s="23"/>
      <c r="BM8435" s="23"/>
      <c r="BN8435" s="23"/>
      <c r="BO8435" s="23"/>
      <c r="BP8435" s="23"/>
    </row>
    <row r="8436" spans="1:68" x14ac:dyDescent="0.25">
      <c r="A8436" s="5">
        <v>86864</v>
      </c>
      <c r="B8436" s="3" t="s">
        <v>50</v>
      </c>
      <c r="C8436" s="1" t="s">
        <v>3739</v>
      </c>
      <c r="D8436" s="1" t="s">
        <v>52</v>
      </c>
      <c r="E8436" s="1" t="s">
        <v>4349</v>
      </c>
      <c r="F8436" s="1" t="s">
        <v>4399</v>
      </c>
      <c r="G8436" s="1" t="s">
        <v>4400</v>
      </c>
      <c r="H8436" s="1" t="s">
        <v>4397</v>
      </c>
      <c r="I8436" s="1" t="s">
        <v>5</v>
      </c>
      <c r="J8436" s="1" t="s">
        <v>4394</v>
      </c>
      <c r="K8436" s="1" t="s">
        <v>5</v>
      </c>
      <c r="L8436" s="46">
        <v>99999</v>
      </c>
      <c r="M8436" s="15" t="s">
        <v>56</v>
      </c>
      <c r="N8436" s="5">
        <v>24</v>
      </c>
      <c r="O8436" s="16">
        <f t="shared" si="131"/>
        <v>0</v>
      </c>
      <c r="P8436" s="23"/>
      <c r="Q8436" s="23"/>
      <c r="R8436" s="23"/>
      <c r="S8436" s="23"/>
      <c r="T8436" s="23"/>
      <c r="U8436" s="23"/>
      <c r="V8436" s="23"/>
      <c r="W8436" s="23"/>
      <c r="X8436" s="23"/>
      <c r="Y8436" s="23"/>
      <c r="Z8436" s="23"/>
      <c r="AA8436" s="23"/>
      <c r="AB8436" s="23"/>
      <c r="AC8436" s="23"/>
      <c r="AD8436" s="23"/>
      <c r="AE8436" s="23"/>
      <c r="AF8436" s="23"/>
      <c r="AG8436" s="23"/>
      <c r="AH8436" s="23"/>
      <c r="AI8436" s="23"/>
      <c r="AJ8436" s="23"/>
      <c r="AK8436" s="23"/>
      <c r="AL8436" s="23"/>
      <c r="AM8436" s="23"/>
      <c r="AN8436" s="23"/>
      <c r="AO8436" s="23"/>
      <c r="AP8436" s="23"/>
      <c r="AQ8436" s="23"/>
      <c r="AR8436" s="23"/>
      <c r="AS8436" s="23"/>
      <c r="AT8436" s="23"/>
      <c r="AU8436" s="23"/>
      <c r="AV8436" s="23"/>
      <c r="AW8436" s="23"/>
      <c r="AX8436" s="23"/>
      <c r="AY8436" s="23"/>
      <c r="AZ8436" s="23"/>
      <c r="BA8436" s="23"/>
      <c r="BB8436" s="23"/>
      <c r="BC8436" s="23"/>
      <c r="BD8436" s="23"/>
      <c r="BE8436" s="23"/>
      <c r="BF8436" s="23"/>
      <c r="BG8436" s="23"/>
      <c r="BH8436" s="23"/>
      <c r="BI8436" s="23"/>
      <c r="BJ8436" s="23"/>
      <c r="BK8436" s="23"/>
      <c r="BL8436" s="23"/>
      <c r="BM8436" s="23"/>
      <c r="BN8436" s="23"/>
      <c r="BO8436" s="23"/>
      <c r="BP8436" s="23"/>
    </row>
    <row r="8437" spans="1:68" x14ac:dyDescent="0.25">
      <c r="A8437" s="5">
        <v>86865</v>
      </c>
      <c r="B8437" s="3" t="s">
        <v>48</v>
      </c>
      <c r="C8437" s="1" t="s">
        <v>3149</v>
      </c>
      <c r="D8437" s="1" t="s">
        <v>5</v>
      </c>
      <c r="E8437" s="1" t="s">
        <v>4348</v>
      </c>
      <c r="F8437" s="1" t="s">
        <v>4429</v>
      </c>
      <c r="G8437" s="1" t="s">
        <v>4423</v>
      </c>
      <c r="H8437" s="1" t="s">
        <v>5</v>
      </c>
      <c r="I8437" s="1" t="s">
        <v>5</v>
      </c>
      <c r="J8437" s="1" t="s">
        <v>4394</v>
      </c>
      <c r="K8437" s="1" t="s">
        <v>5</v>
      </c>
      <c r="L8437" s="46">
        <v>99999</v>
      </c>
      <c r="M8437" s="15" t="s">
        <v>167</v>
      </c>
      <c r="N8437" s="5">
        <v>250</v>
      </c>
      <c r="O8437" s="16">
        <f t="shared" si="131"/>
        <v>0</v>
      </c>
      <c r="P8437" s="23"/>
      <c r="Q8437" s="23"/>
      <c r="R8437" s="23"/>
      <c r="S8437" s="23"/>
      <c r="T8437" s="23"/>
      <c r="U8437" s="23"/>
      <c r="V8437" s="23"/>
      <c r="W8437" s="23"/>
      <c r="X8437" s="23"/>
      <c r="Y8437" s="23"/>
      <c r="Z8437" s="23"/>
      <c r="AA8437" s="23"/>
      <c r="AB8437" s="23"/>
      <c r="AC8437" s="23"/>
      <c r="AD8437" s="23"/>
      <c r="AE8437" s="23"/>
      <c r="AF8437" s="23"/>
      <c r="AG8437" s="23"/>
      <c r="AH8437" s="23"/>
      <c r="AI8437" s="23"/>
      <c r="AJ8437" s="23"/>
      <c r="AK8437" s="23"/>
      <c r="AL8437" s="23"/>
      <c r="AM8437" s="23"/>
      <c r="AN8437" s="23"/>
      <c r="AO8437" s="23"/>
      <c r="AP8437" s="23"/>
      <c r="AQ8437" s="23"/>
      <c r="AR8437" s="23"/>
      <c r="AS8437" s="23"/>
      <c r="AT8437" s="23"/>
      <c r="AU8437" s="23"/>
      <c r="AV8437" s="23"/>
      <c r="AW8437" s="23"/>
      <c r="AX8437" s="23"/>
      <c r="AY8437" s="23"/>
      <c r="AZ8437" s="23"/>
      <c r="BA8437" s="23"/>
      <c r="BB8437" s="23"/>
      <c r="BC8437" s="23"/>
      <c r="BD8437" s="23"/>
      <c r="BE8437" s="23"/>
      <c r="BF8437" s="23"/>
      <c r="BG8437" s="23"/>
      <c r="BH8437" s="23"/>
      <c r="BI8437" s="23"/>
      <c r="BJ8437" s="23"/>
      <c r="BK8437" s="23"/>
      <c r="BL8437" s="23"/>
      <c r="BM8437" s="23"/>
      <c r="BN8437" s="23"/>
      <c r="BO8437" s="23"/>
      <c r="BP8437" s="23"/>
    </row>
    <row r="8438" spans="1:68" x14ac:dyDescent="0.25">
      <c r="A8438" s="5">
        <v>86866</v>
      </c>
      <c r="B8438" s="3" t="s">
        <v>13</v>
      </c>
      <c r="C8438" s="1" t="s">
        <v>3874</v>
      </c>
      <c r="D8438" s="1" t="s">
        <v>5</v>
      </c>
      <c r="E8438" s="1" t="s">
        <v>4342</v>
      </c>
      <c r="F8438" s="1" t="s">
        <v>4393</v>
      </c>
      <c r="G8438" s="1" t="s">
        <v>5</v>
      </c>
      <c r="H8438" s="1" t="s">
        <v>5</v>
      </c>
      <c r="I8438" s="1" t="s">
        <v>5</v>
      </c>
      <c r="J8438" s="1" t="s">
        <v>4440</v>
      </c>
      <c r="K8438" s="1" t="s">
        <v>5</v>
      </c>
      <c r="L8438" s="46">
        <v>99999</v>
      </c>
      <c r="M8438" s="15" t="s">
        <v>6</v>
      </c>
      <c r="N8438" s="5">
        <v>145</v>
      </c>
      <c r="O8438" s="16">
        <f t="shared" si="131"/>
        <v>0</v>
      </c>
      <c r="P8438" s="23"/>
      <c r="Q8438" s="23"/>
      <c r="R8438" s="23"/>
      <c r="S8438" s="23"/>
      <c r="T8438" s="23"/>
      <c r="U8438" s="23"/>
      <c r="V8438" s="23"/>
      <c r="W8438" s="23"/>
      <c r="X8438" s="23"/>
      <c r="Y8438" s="23"/>
      <c r="Z8438" s="23"/>
      <c r="AA8438" s="23"/>
      <c r="AB8438" s="23"/>
      <c r="AC8438" s="23"/>
      <c r="AD8438" s="23"/>
      <c r="AE8438" s="23"/>
      <c r="AF8438" s="23"/>
      <c r="AG8438" s="23"/>
      <c r="AH8438" s="23"/>
      <c r="AI8438" s="23"/>
      <c r="AJ8438" s="23"/>
      <c r="AK8438" s="23"/>
      <c r="AL8438" s="23"/>
      <c r="AM8438" s="23"/>
      <c r="AN8438" s="23"/>
      <c r="AO8438" s="23"/>
      <c r="AP8438" s="23"/>
      <c r="AQ8438" s="23"/>
      <c r="AR8438" s="23"/>
      <c r="AS8438" s="23"/>
      <c r="AT8438" s="23"/>
      <c r="AU8438" s="23"/>
      <c r="AV8438" s="23"/>
      <c r="AW8438" s="23"/>
      <c r="AX8438" s="23"/>
      <c r="AY8438" s="23"/>
      <c r="AZ8438" s="23"/>
      <c r="BA8438" s="23"/>
      <c r="BB8438" s="23"/>
      <c r="BC8438" s="23"/>
      <c r="BD8438" s="23"/>
      <c r="BE8438" s="23"/>
      <c r="BF8438" s="23"/>
      <c r="BG8438" s="23"/>
      <c r="BH8438" s="23"/>
      <c r="BI8438" s="23"/>
      <c r="BJ8438" s="23"/>
      <c r="BK8438" s="23"/>
      <c r="BL8438" s="23"/>
      <c r="BM8438" s="23"/>
      <c r="BN8438" s="23"/>
      <c r="BO8438" s="23"/>
      <c r="BP8438" s="23"/>
    </row>
    <row r="8439" spans="1:68" x14ac:dyDescent="0.25">
      <c r="A8439" s="5">
        <v>86867</v>
      </c>
      <c r="B8439" s="3" t="s">
        <v>13</v>
      </c>
      <c r="C8439" s="1" t="s">
        <v>3875</v>
      </c>
      <c r="D8439" s="1" t="s">
        <v>5</v>
      </c>
      <c r="E8439" s="1" t="s">
        <v>4342</v>
      </c>
      <c r="F8439" s="1" t="s">
        <v>4393</v>
      </c>
      <c r="G8439" s="1" t="s">
        <v>5</v>
      </c>
      <c r="H8439" s="1" t="s">
        <v>5</v>
      </c>
      <c r="I8439" s="1" t="s">
        <v>5</v>
      </c>
      <c r="J8439" s="1" t="s">
        <v>4439</v>
      </c>
      <c r="K8439" s="1" t="s">
        <v>5</v>
      </c>
      <c r="L8439" s="46">
        <v>99999</v>
      </c>
      <c r="M8439" s="15" t="s">
        <v>6</v>
      </c>
      <c r="N8439" s="5">
        <v>145</v>
      </c>
      <c r="O8439" s="16">
        <f t="shared" si="131"/>
        <v>0</v>
      </c>
      <c r="P8439" s="23"/>
      <c r="Q8439" s="23"/>
      <c r="R8439" s="23"/>
      <c r="S8439" s="23"/>
      <c r="T8439" s="23"/>
      <c r="U8439" s="23"/>
      <c r="V8439" s="23"/>
      <c r="W8439" s="23"/>
      <c r="X8439" s="23"/>
      <c r="Y8439" s="23"/>
      <c r="Z8439" s="23"/>
      <c r="AA8439" s="23"/>
      <c r="AB8439" s="23"/>
      <c r="AC8439" s="23"/>
      <c r="AD8439" s="23"/>
      <c r="AE8439" s="23"/>
      <c r="AF8439" s="23"/>
      <c r="AG8439" s="23"/>
      <c r="AH8439" s="23"/>
      <c r="AI8439" s="23"/>
      <c r="AJ8439" s="23"/>
      <c r="AK8439" s="23"/>
      <c r="AL8439" s="23"/>
      <c r="AM8439" s="23"/>
      <c r="AN8439" s="23"/>
      <c r="AO8439" s="23"/>
      <c r="AP8439" s="23"/>
      <c r="AQ8439" s="23"/>
      <c r="AR8439" s="23"/>
      <c r="AS8439" s="23"/>
      <c r="AT8439" s="23"/>
      <c r="AU8439" s="23"/>
      <c r="AV8439" s="23"/>
      <c r="AW8439" s="23"/>
      <c r="AX8439" s="23"/>
      <c r="AY8439" s="23"/>
      <c r="AZ8439" s="23"/>
      <c r="BA8439" s="23"/>
      <c r="BB8439" s="23"/>
      <c r="BC8439" s="23"/>
      <c r="BD8439" s="23"/>
      <c r="BE8439" s="23"/>
      <c r="BF8439" s="23"/>
      <c r="BG8439" s="23"/>
      <c r="BH8439" s="23"/>
      <c r="BI8439" s="23"/>
      <c r="BJ8439" s="23"/>
      <c r="BK8439" s="23"/>
      <c r="BL8439" s="23"/>
      <c r="BM8439" s="23"/>
      <c r="BN8439" s="23"/>
      <c r="BO8439" s="23"/>
      <c r="BP8439" s="23"/>
    </row>
    <row r="8440" spans="1:68" x14ac:dyDescent="0.25">
      <c r="A8440" s="5">
        <v>86868</v>
      </c>
      <c r="B8440" s="3" t="s">
        <v>50</v>
      </c>
      <c r="C8440" s="1" t="s">
        <v>3876</v>
      </c>
      <c r="D8440" s="1" t="s">
        <v>3764</v>
      </c>
      <c r="E8440" s="1" t="s">
        <v>4349</v>
      </c>
      <c r="F8440" s="1" t="s">
        <v>4420</v>
      </c>
      <c r="G8440" s="1" t="s">
        <v>4404</v>
      </c>
      <c r="H8440" s="1" t="s">
        <v>4397</v>
      </c>
      <c r="I8440" s="1" t="s">
        <v>5</v>
      </c>
      <c r="J8440" s="1" t="s">
        <v>4425</v>
      </c>
      <c r="K8440" s="1" t="s">
        <v>5</v>
      </c>
      <c r="L8440" s="46">
        <v>99999</v>
      </c>
      <c r="M8440" s="15" t="s">
        <v>100</v>
      </c>
      <c r="N8440" s="5">
        <v>114</v>
      </c>
      <c r="O8440" s="16">
        <f t="shared" si="131"/>
        <v>0</v>
      </c>
      <c r="P8440" s="23"/>
      <c r="Q8440" s="23"/>
      <c r="R8440" s="23"/>
      <c r="S8440" s="23"/>
      <c r="T8440" s="23"/>
      <c r="U8440" s="23"/>
      <c r="V8440" s="23"/>
      <c r="W8440" s="23"/>
      <c r="X8440" s="23"/>
      <c r="Y8440" s="23"/>
      <c r="Z8440" s="23"/>
      <c r="AA8440" s="23"/>
      <c r="AB8440" s="23"/>
      <c r="AC8440" s="23"/>
      <c r="AD8440" s="23"/>
      <c r="AE8440" s="23"/>
      <c r="AF8440" s="23"/>
      <c r="AG8440" s="23"/>
      <c r="AH8440" s="23"/>
      <c r="AI8440" s="23"/>
      <c r="AJ8440" s="23"/>
      <c r="AK8440" s="23"/>
      <c r="AL8440" s="23"/>
      <c r="AM8440" s="23"/>
      <c r="AN8440" s="23"/>
      <c r="AO8440" s="23"/>
      <c r="AP8440" s="23"/>
      <c r="AQ8440" s="23"/>
      <c r="AR8440" s="23"/>
      <c r="AS8440" s="23"/>
      <c r="AT8440" s="23"/>
      <c r="AU8440" s="23"/>
      <c r="AV8440" s="23"/>
      <c r="AW8440" s="23"/>
      <c r="AX8440" s="23"/>
      <c r="AY8440" s="23"/>
      <c r="AZ8440" s="23"/>
      <c r="BA8440" s="23"/>
      <c r="BB8440" s="23"/>
      <c r="BC8440" s="23"/>
      <c r="BD8440" s="23"/>
      <c r="BE8440" s="23"/>
      <c r="BF8440" s="23"/>
      <c r="BG8440" s="23"/>
      <c r="BH8440" s="23"/>
      <c r="BI8440" s="23"/>
      <c r="BJ8440" s="23"/>
      <c r="BK8440" s="23"/>
      <c r="BL8440" s="23"/>
      <c r="BM8440" s="23"/>
      <c r="BN8440" s="23"/>
      <c r="BO8440" s="23"/>
      <c r="BP8440" s="23"/>
    </row>
    <row r="8441" spans="1:68" x14ac:dyDescent="0.25">
      <c r="A8441" s="5">
        <v>86871</v>
      </c>
      <c r="B8441" s="3" t="s">
        <v>68</v>
      </c>
      <c r="C8441" s="1" t="s">
        <v>72</v>
      </c>
      <c r="D8441" s="1" t="s">
        <v>2367</v>
      </c>
      <c r="E8441" s="1" t="s">
        <v>4353</v>
      </c>
      <c r="F8441" s="1" t="s">
        <v>4399</v>
      </c>
      <c r="G8441" s="1" t="s">
        <v>4401</v>
      </c>
      <c r="H8441" s="1" t="s">
        <v>5</v>
      </c>
      <c r="I8441" s="1" t="s">
        <v>5</v>
      </c>
      <c r="J8441" s="1" t="s">
        <v>4394</v>
      </c>
      <c r="K8441" s="1" t="s">
        <v>5</v>
      </c>
      <c r="L8441" s="46">
        <v>99999</v>
      </c>
      <c r="M8441" s="15" t="s">
        <v>169</v>
      </c>
      <c r="N8441" s="5">
        <v>24</v>
      </c>
      <c r="O8441" s="16">
        <f t="shared" si="131"/>
        <v>0</v>
      </c>
      <c r="P8441" s="23"/>
      <c r="Q8441" s="23"/>
      <c r="R8441" s="23"/>
      <c r="S8441" s="23"/>
      <c r="T8441" s="23"/>
      <c r="U8441" s="23"/>
      <c r="V8441" s="23"/>
      <c r="W8441" s="23"/>
      <c r="X8441" s="23"/>
      <c r="Y8441" s="23"/>
      <c r="Z8441" s="23"/>
      <c r="AA8441" s="23"/>
      <c r="AB8441" s="23"/>
      <c r="AC8441" s="23"/>
      <c r="AD8441" s="23"/>
      <c r="AE8441" s="23"/>
      <c r="AF8441" s="23"/>
      <c r="AG8441" s="23"/>
      <c r="AH8441" s="23"/>
      <c r="AI8441" s="23"/>
      <c r="AJ8441" s="23"/>
      <c r="AK8441" s="23"/>
      <c r="AL8441" s="23"/>
      <c r="AM8441" s="23"/>
      <c r="AN8441" s="23"/>
      <c r="AO8441" s="23"/>
      <c r="AP8441" s="23"/>
      <c r="AQ8441" s="23"/>
      <c r="AR8441" s="23"/>
      <c r="AS8441" s="23"/>
      <c r="AT8441" s="23"/>
      <c r="AU8441" s="23"/>
      <c r="AV8441" s="23"/>
      <c r="AW8441" s="23"/>
      <c r="AX8441" s="23"/>
      <c r="AY8441" s="23"/>
      <c r="AZ8441" s="23"/>
      <c r="BA8441" s="23"/>
      <c r="BB8441" s="23"/>
      <c r="BC8441" s="23"/>
      <c r="BD8441" s="23"/>
      <c r="BE8441" s="23"/>
      <c r="BF8441" s="23"/>
      <c r="BG8441" s="23"/>
      <c r="BH8441" s="23"/>
      <c r="BI8441" s="23"/>
      <c r="BJ8441" s="23"/>
      <c r="BK8441" s="23"/>
      <c r="BL8441" s="23"/>
      <c r="BM8441" s="23"/>
      <c r="BN8441" s="23"/>
      <c r="BO8441" s="23"/>
      <c r="BP8441" s="23"/>
    </row>
    <row r="8442" spans="1:68" x14ac:dyDescent="0.25">
      <c r="A8442" s="5">
        <v>86872</v>
      </c>
      <c r="B8442" s="3" t="s">
        <v>50</v>
      </c>
      <c r="C8442" s="1" t="s">
        <v>3724</v>
      </c>
      <c r="D8442" s="1" t="s">
        <v>2937</v>
      </c>
      <c r="E8442" s="1" t="s">
        <v>4349</v>
      </c>
      <c r="F8442" s="1" t="s">
        <v>4395</v>
      </c>
      <c r="G8442" s="1" t="s">
        <v>4396</v>
      </c>
      <c r="H8442" s="1" t="s">
        <v>4411</v>
      </c>
      <c r="I8442" s="1" t="s">
        <v>5</v>
      </c>
      <c r="J8442" s="1" t="s">
        <v>4394</v>
      </c>
      <c r="K8442" s="1" t="s">
        <v>5</v>
      </c>
      <c r="L8442" s="46">
        <v>99999</v>
      </c>
      <c r="M8442" s="15" t="s">
        <v>136</v>
      </c>
      <c r="N8442" s="5">
        <v>39</v>
      </c>
      <c r="O8442" s="16">
        <f t="shared" si="131"/>
        <v>0</v>
      </c>
      <c r="P8442" s="23"/>
      <c r="Q8442" s="23"/>
      <c r="R8442" s="23"/>
      <c r="S8442" s="23"/>
      <c r="T8442" s="23"/>
      <c r="U8442" s="23"/>
      <c r="V8442" s="23"/>
      <c r="W8442" s="23"/>
      <c r="X8442" s="23"/>
      <c r="Y8442" s="23"/>
      <c r="Z8442" s="23"/>
      <c r="AA8442" s="23"/>
      <c r="AB8442" s="23"/>
      <c r="AC8442" s="23"/>
      <c r="AD8442" s="23"/>
      <c r="AE8442" s="23"/>
      <c r="AF8442" s="23"/>
      <c r="AG8442" s="23"/>
      <c r="AH8442" s="23"/>
      <c r="AI8442" s="23"/>
      <c r="AJ8442" s="23"/>
      <c r="AK8442" s="23"/>
      <c r="AL8442" s="23"/>
      <c r="AM8442" s="23"/>
      <c r="AN8442" s="23"/>
      <c r="AO8442" s="23"/>
      <c r="AP8442" s="23"/>
      <c r="AQ8442" s="23"/>
      <c r="AR8442" s="23"/>
      <c r="AS8442" s="23"/>
      <c r="AT8442" s="23"/>
      <c r="AU8442" s="23"/>
      <c r="AV8442" s="23"/>
      <c r="AW8442" s="23"/>
      <c r="AX8442" s="23"/>
      <c r="AY8442" s="23"/>
      <c r="AZ8442" s="23"/>
      <c r="BA8442" s="23"/>
      <c r="BB8442" s="23"/>
      <c r="BC8442" s="23"/>
      <c r="BD8442" s="23"/>
      <c r="BE8442" s="23"/>
      <c r="BF8442" s="23"/>
      <c r="BG8442" s="23"/>
      <c r="BH8442" s="23"/>
      <c r="BI8442" s="23"/>
      <c r="BJ8442" s="23"/>
      <c r="BK8442" s="23"/>
      <c r="BL8442" s="23"/>
      <c r="BM8442" s="23"/>
      <c r="BN8442" s="23"/>
      <c r="BO8442" s="23"/>
      <c r="BP8442" s="23"/>
    </row>
    <row r="8443" spans="1:68" x14ac:dyDescent="0.25">
      <c r="A8443" s="5">
        <v>86873</v>
      </c>
      <c r="B8443" s="3" t="s">
        <v>50</v>
      </c>
      <c r="C8443" s="1" t="s">
        <v>1856</v>
      </c>
      <c r="D8443" s="1" t="s">
        <v>108</v>
      </c>
      <c r="E8443" s="1" t="s">
        <v>4349</v>
      </c>
      <c r="F8443" s="1" t="s">
        <v>4395</v>
      </c>
      <c r="G8443" s="1" t="s">
        <v>4396</v>
      </c>
      <c r="H8443" s="1" t="s">
        <v>4411</v>
      </c>
      <c r="I8443" s="1" t="s">
        <v>5</v>
      </c>
      <c r="J8443" s="1" t="s">
        <v>4394</v>
      </c>
      <c r="K8443" s="1" t="s">
        <v>5</v>
      </c>
      <c r="L8443" s="46">
        <v>99999</v>
      </c>
      <c r="M8443" s="15" t="s">
        <v>136</v>
      </c>
      <c r="N8443" s="5">
        <v>39</v>
      </c>
      <c r="O8443" s="16">
        <f t="shared" si="131"/>
        <v>0</v>
      </c>
      <c r="P8443" s="23"/>
      <c r="Q8443" s="23"/>
      <c r="R8443" s="23"/>
      <c r="S8443" s="23"/>
      <c r="T8443" s="23"/>
      <c r="U8443" s="23"/>
      <c r="V8443" s="23"/>
      <c r="W8443" s="23"/>
      <c r="X8443" s="23"/>
      <c r="Y8443" s="23"/>
      <c r="Z8443" s="23"/>
      <c r="AA8443" s="23"/>
      <c r="AB8443" s="23"/>
      <c r="AC8443" s="23"/>
      <c r="AD8443" s="23"/>
      <c r="AE8443" s="23"/>
      <c r="AF8443" s="23"/>
      <c r="AG8443" s="23"/>
      <c r="AH8443" s="23"/>
      <c r="AI8443" s="23"/>
      <c r="AJ8443" s="23"/>
      <c r="AK8443" s="23"/>
      <c r="AL8443" s="23"/>
      <c r="AM8443" s="23"/>
      <c r="AN8443" s="23"/>
      <c r="AO8443" s="23"/>
      <c r="AP8443" s="23"/>
      <c r="AQ8443" s="23"/>
      <c r="AR8443" s="23"/>
      <c r="AS8443" s="23"/>
      <c r="AT8443" s="23"/>
      <c r="AU8443" s="23"/>
      <c r="AV8443" s="23"/>
      <c r="AW8443" s="23"/>
      <c r="AX8443" s="23"/>
      <c r="AY8443" s="23"/>
      <c r="AZ8443" s="23"/>
      <c r="BA8443" s="23"/>
      <c r="BB8443" s="23"/>
      <c r="BC8443" s="23"/>
      <c r="BD8443" s="23"/>
      <c r="BE8443" s="23"/>
      <c r="BF8443" s="23"/>
      <c r="BG8443" s="23"/>
      <c r="BH8443" s="23"/>
      <c r="BI8443" s="23"/>
      <c r="BJ8443" s="23"/>
      <c r="BK8443" s="23"/>
      <c r="BL8443" s="23"/>
      <c r="BM8443" s="23"/>
      <c r="BN8443" s="23"/>
      <c r="BO8443" s="23"/>
      <c r="BP8443" s="23"/>
    </row>
    <row r="8444" spans="1:68" x14ac:dyDescent="0.25">
      <c r="A8444" s="5">
        <v>86874</v>
      </c>
      <c r="B8444" s="3" t="s">
        <v>50</v>
      </c>
      <c r="C8444" s="1" t="s">
        <v>91</v>
      </c>
      <c r="D8444" s="1" t="s">
        <v>108</v>
      </c>
      <c r="E8444" s="1" t="s">
        <v>4349</v>
      </c>
      <c r="F8444" s="1" t="s">
        <v>4395</v>
      </c>
      <c r="G8444" s="1" t="s">
        <v>4396</v>
      </c>
      <c r="H8444" s="1" t="s">
        <v>4411</v>
      </c>
      <c r="I8444" s="1" t="s">
        <v>5</v>
      </c>
      <c r="J8444" s="1" t="s">
        <v>4394</v>
      </c>
      <c r="K8444" s="1" t="s">
        <v>5</v>
      </c>
      <c r="L8444" s="46">
        <v>99999</v>
      </c>
      <c r="M8444" s="15" t="s">
        <v>136</v>
      </c>
      <c r="N8444" s="5">
        <v>39</v>
      </c>
      <c r="O8444" s="16">
        <f t="shared" si="131"/>
        <v>0</v>
      </c>
      <c r="P8444" s="23"/>
      <c r="Q8444" s="23"/>
      <c r="R8444" s="23"/>
      <c r="S8444" s="23"/>
      <c r="T8444" s="23"/>
      <c r="U8444" s="23"/>
      <c r="V8444" s="23"/>
      <c r="W8444" s="23"/>
      <c r="X8444" s="23"/>
      <c r="Y8444" s="23"/>
      <c r="Z8444" s="23"/>
      <c r="AA8444" s="23"/>
      <c r="AB8444" s="23"/>
      <c r="AC8444" s="23"/>
      <c r="AD8444" s="23"/>
      <c r="AE8444" s="23"/>
      <c r="AF8444" s="23"/>
      <c r="AG8444" s="23"/>
      <c r="AH8444" s="23"/>
      <c r="AI8444" s="23"/>
      <c r="AJ8444" s="23"/>
      <c r="AK8444" s="23"/>
      <c r="AL8444" s="23"/>
      <c r="AM8444" s="23"/>
      <c r="AN8444" s="23"/>
      <c r="AO8444" s="23"/>
      <c r="AP8444" s="23"/>
      <c r="AQ8444" s="23"/>
      <c r="AR8444" s="23"/>
      <c r="AS8444" s="23"/>
      <c r="AT8444" s="23"/>
      <c r="AU8444" s="23"/>
      <c r="AV8444" s="23"/>
      <c r="AW8444" s="23"/>
      <c r="AX8444" s="23"/>
      <c r="AY8444" s="23"/>
      <c r="AZ8444" s="23"/>
      <c r="BA8444" s="23"/>
      <c r="BB8444" s="23"/>
      <c r="BC8444" s="23"/>
      <c r="BD8444" s="23"/>
      <c r="BE8444" s="23"/>
      <c r="BF8444" s="23"/>
      <c r="BG8444" s="23"/>
      <c r="BH8444" s="23"/>
      <c r="BI8444" s="23"/>
      <c r="BJ8444" s="23"/>
      <c r="BK8444" s="23"/>
      <c r="BL8444" s="23"/>
      <c r="BM8444" s="23"/>
      <c r="BN8444" s="23"/>
      <c r="BO8444" s="23"/>
      <c r="BP8444" s="23"/>
    </row>
    <row r="8445" spans="1:68" x14ac:dyDescent="0.25">
      <c r="A8445" s="5">
        <v>86875</v>
      </c>
      <c r="B8445" s="3" t="s">
        <v>50</v>
      </c>
      <c r="C8445" s="1" t="s">
        <v>3350</v>
      </c>
      <c r="D8445" s="1" t="s">
        <v>2937</v>
      </c>
      <c r="E8445" s="1" t="s">
        <v>4349</v>
      </c>
      <c r="F8445" s="1" t="s">
        <v>4395</v>
      </c>
      <c r="G8445" s="1" t="s">
        <v>4396</v>
      </c>
      <c r="H8445" s="1" t="s">
        <v>4411</v>
      </c>
      <c r="I8445" s="1" t="s">
        <v>5</v>
      </c>
      <c r="J8445" s="1" t="s">
        <v>4394</v>
      </c>
      <c r="K8445" s="1" t="s">
        <v>5</v>
      </c>
      <c r="L8445" s="46">
        <v>99999</v>
      </c>
      <c r="M8445" s="15" t="s">
        <v>136</v>
      </c>
      <c r="N8445" s="5">
        <v>39</v>
      </c>
      <c r="O8445" s="16">
        <f t="shared" si="131"/>
        <v>0</v>
      </c>
      <c r="P8445" s="23"/>
      <c r="Q8445" s="23"/>
      <c r="R8445" s="23"/>
      <c r="S8445" s="23"/>
      <c r="T8445" s="23"/>
      <c r="U8445" s="23"/>
      <c r="V8445" s="23"/>
      <c r="W8445" s="23"/>
      <c r="X8445" s="23"/>
      <c r="Y8445" s="23"/>
      <c r="Z8445" s="23"/>
      <c r="AA8445" s="23"/>
      <c r="AB8445" s="23"/>
      <c r="AC8445" s="23"/>
      <c r="AD8445" s="23"/>
      <c r="AE8445" s="23"/>
      <c r="AF8445" s="23"/>
      <c r="AG8445" s="23"/>
      <c r="AH8445" s="23"/>
      <c r="AI8445" s="23"/>
      <c r="AJ8445" s="23"/>
      <c r="AK8445" s="23"/>
      <c r="AL8445" s="23"/>
      <c r="AM8445" s="23"/>
      <c r="AN8445" s="23"/>
      <c r="AO8445" s="23"/>
      <c r="AP8445" s="23"/>
      <c r="AQ8445" s="23"/>
      <c r="AR8445" s="23"/>
      <c r="AS8445" s="23"/>
      <c r="AT8445" s="23"/>
      <c r="AU8445" s="23"/>
      <c r="AV8445" s="23"/>
      <c r="AW8445" s="23"/>
      <c r="AX8445" s="23"/>
      <c r="AY8445" s="23"/>
      <c r="AZ8445" s="23"/>
      <c r="BA8445" s="23"/>
      <c r="BB8445" s="23"/>
      <c r="BC8445" s="23"/>
      <c r="BD8445" s="23"/>
      <c r="BE8445" s="23"/>
      <c r="BF8445" s="23"/>
      <c r="BG8445" s="23"/>
      <c r="BH8445" s="23"/>
      <c r="BI8445" s="23"/>
      <c r="BJ8445" s="23"/>
      <c r="BK8445" s="23"/>
      <c r="BL8445" s="23"/>
      <c r="BM8445" s="23"/>
      <c r="BN8445" s="23"/>
      <c r="BO8445" s="23"/>
      <c r="BP8445" s="23"/>
    </row>
    <row r="8446" spans="1:68" x14ac:dyDescent="0.25">
      <c r="A8446" s="5">
        <v>86876</v>
      </c>
      <c r="B8446" s="3" t="s">
        <v>50</v>
      </c>
      <c r="C8446" s="1" t="s">
        <v>185</v>
      </c>
      <c r="D8446" s="1" t="s">
        <v>2937</v>
      </c>
      <c r="E8446" s="1" t="s">
        <v>4349</v>
      </c>
      <c r="F8446" s="1" t="s">
        <v>4395</v>
      </c>
      <c r="G8446" s="1" t="s">
        <v>4396</v>
      </c>
      <c r="H8446" s="1" t="s">
        <v>4411</v>
      </c>
      <c r="I8446" s="1" t="s">
        <v>5</v>
      </c>
      <c r="J8446" s="1" t="s">
        <v>4394</v>
      </c>
      <c r="K8446" s="1" t="s">
        <v>5</v>
      </c>
      <c r="L8446" s="46">
        <v>99999</v>
      </c>
      <c r="M8446" s="15" t="s">
        <v>136</v>
      </c>
      <c r="N8446" s="5">
        <v>39</v>
      </c>
      <c r="O8446" s="16">
        <f t="shared" si="131"/>
        <v>0</v>
      </c>
      <c r="P8446" s="23"/>
      <c r="Q8446" s="23"/>
      <c r="R8446" s="23"/>
      <c r="S8446" s="23"/>
      <c r="T8446" s="23"/>
      <c r="U8446" s="23"/>
      <c r="V8446" s="23"/>
      <c r="W8446" s="23"/>
      <c r="X8446" s="23"/>
      <c r="Y8446" s="23"/>
      <c r="Z8446" s="23"/>
      <c r="AA8446" s="23"/>
      <c r="AB8446" s="23"/>
      <c r="AC8446" s="23"/>
      <c r="AD8446" s="23"/>
      <c r="AE8446" s="23"/>
      <c r="AF8446" s="23"/>
      <c r="AG8446" s="23"/>
      <c r="AH8446" s="23"/>
      <c r="AI8446" s="23"/>
      <c r="AJ8446" s="23"/>
      <c r="AK8446" s="23"/>
      <c r="AL8446" s="23"/>
      <c r="AM8446" s="23"/>
      <c r="AN8446" s="23"/>
      <c r="AO8446" s="23"/>
      <c r="AP8446" s="23"/>
      <c r="AQ8446" s="23"/>
      <c r="AR8446" s="23"/>
      <c r="AS8446" s="23"/>
      <c r="AT8446" s="23"/>
      <c r="AU8446" s="23"/>
      <c r="AV8446" s="23"/>
      <c r="AW8446" s="23"/>
      <c r="AX8446" s="23"/>
      <c r="AY8446" s="23"/>
      <c r="AZ8446" s="23"/>
      <c r="BA8446" s="23"/>
      <c r="BB8446" s="23"/>
      <c r="BC8446" s="23"/>
      <c r="BD8446" s="23"/>
      <c r="BE8446" s="23"/>
      <c r="BF8446" s="23"/>
      <c r="BG8446" s="23"/>
      <c r="BH8446" s="23"/>
      <c r="BI8446" s="23"/>
      <c r="BJ8446" s="23"/>
      <c r="BK8446" s="23"/>
      <c r="BL8446" s="23"/>
      <c r="BM8446" s="23"/>
      <c r="BN8446" s="23"/>
      <c r="BO8446" s="23"/>
      <c r="BP8446" s="23"/>
    </row>
    <row r="8447" spans="1:68" x14ac:dyDescent="0.25">
      <c r="A8447" s="5">
        <v>86877</v>
      </c>
      <c r="B8447" s="3" t="s">
        <v>63</v>
      </c>
      <c r="C8447" s="1" t="s">
        <v>3877</v>
      </c>
      <c r="D8447" s="1" t="s">
        <v>67</v>
      </c>
      <c r="E8447" s="1" t="s">
        <v>4352</v>
      </c>
      <c r="F8447" s="1" t="s">
        <v>4395</v>
      </c>
      <c r="G8447" s="1" t="s">
        <v>4401</v>
      </c>
      <c r="H8447" s="1" t="s">
        <v>5</v>
      </c>
      <c r="I8447" s="1" t="s">
        <v>5</v>
      </c>
      <c r="J8447" s="1" t="s">
        <v>4394</v>
      </c>
      <c r="K8447" s="1" t="s">
        <v>5</v>
      </c>
      <c r="L8447" s="46">
        <v>99999</v>
      </c>
      <c r="M8447" s="15" t="s">
        <v>53</v>
      </c>
      <c r="N8447" s="5">
        <v>39</v>
      </c>
      <c r="O8447" s="16">
        <f t="shared" si="131"/>
        <v>0</v>
      </c>
      <c r="P8447" s="23"/>
      <c r="Q8447" s="23"/>
      <c r="R8447" s="23"/>
      <c r="S8447" s="23"/>
      <c r="T8447" s="23"/>
      <c r="U8447" s="23"/>
      <c r="V8447" s="23"/>
      <c r="W8447" s="23"/>
      <c r="X8447" s="23"/>
      <c r="Y8447" s="23"/>
      <c r="Z8447" s="23"/>
      <c r="AA8447" s="23"/>
      <c r="AB8447" s="23"/>
      <c r="AC8447" s="23"/>
      <c r="AD8447" s="23"/>
      <c r="AE8447" s="23"/>
      <c r="AF8447" s="23"/>
      <c r="AG8447" s="23"/>
      <c r="AH8447" s="23"/>
      <c r="AI8447" s="23"/>
      <c r="AJ8447" s="23"/>
      <c r="AK8447" s="23"/>
      <c r="AL8447" s="23"/>
      <c r="AM8447" s="23"/>
      <c r="AN8447" s="23"/>
      <c r="AO8447" s="23"/>
      <c r="AP8447" s="23"/>
      <c r="AQ8447" s="23"/>
      <c r="AR8447" s="23"/>
      <c r="AS8447" s="23"/>
      <c r="AT8447" s="23"/>
      <c r="AU8447" s="23"/>
      <c r="AV8447" s="23"/>
      <c r="AW8447" s="23"/>
      <c r="AX8447" s="23"/>
      <c r="AY8447" s="23"/>
      <c r="AZ8447" s="23"/>
      <c r="BA8447" s="23"/>
      <c r="BB8447" s="23"/>
      <c r="BC8447" s="23"/>
      <c r="BD8447" s="23"/>
      <c r="BE8447" s="23"/>
      <c r="BF8447" s="23"/>
      <c r="BG8447" s="23"/>
      <c r="BH8447" s="23"/>
      <c r="BI8447" s="23"/>
      <c r="BJ8447" s="23"/>
      <c r="BK8447" s="23"/>
      <c r="BL8447" s="23"/>
      <c r="BM8447" s="23"/>
      <c r="BN8447" s="23"/>
      <c r="BO8447" s="23"/>
      <c r="BP8447" s="23"/>
    </row>
    <row r="8448" spans="1:68" x14ac:dyDescent="0.25">
      <c r="A8448" s="5">
        <v>86878</v>
      </c>
      <c r="B8448" s="3" t="s">
        <v>63</v>
      </c>
      <c r="C8448" s="1" t="s">
        <v>3878</v>
      </c>
      <c r="D8448" s="1" t="s">
        <v>67</v>
      </c>
      <c r="E8448" s="1" t="s">
        <v>4352</v>
      </c>
      <c r="F8448" s="1" t="s">
        <v>4395</v>
      </c>
      <c r="G8448" s="1" t="s">
        <v>4401</v>
      </c>
      <c r="H8448" s="1" t="s">
        <v>5</v>
      </c>
      <c r="I8448" s="1" t="s">
        <v>5</v>
      </c>
      <c r="J8448" s="1" t="s">
        <v>4394</v>
      </c>
      <c r="K8448" s="1" t="s">
        <v>5</v>
      </c>
      <c r="L8448" s="46">
        <v>99999</v>
      </c>
      <c r="M8448" s="15" t="s">
        <v>53</v>
      </c>
      <c r="N8448" s="5">
        <v>39</v>
      </c>
      <c r="O8448" s="16">
        <f t="shared" si="131"/>
        <v>0</v>
      </c>
      <c r="P8448" s="23"/>
      <c r="Q8448" s="23"/>
      <c r="R8448" s="23"/>
      <c r="S8448" s="23"/>
      <c r="T8448" s="23"/>
      <c r="U8448" s="23"/>
      <c r="V8448" s="23"/>
      <c r="W8448" s="23"/>
      <c r="X8448" s="23"/>
      <c r="Y8448" s="23"/>
      <c r="Z8448" s="23"/>
      <c r="AA8448" s="23"/>
      <c r="AB8448" s="23"/>
      <c r="AC8448" s="23"/>
      <c r="AD8448" s="23"/>
      <c r="AE8448" s="23"/>
      <c r="AF8448" s="23"/>
      <c r="AG8448" s="23"/>
      <c r="AH8448" s="23"/>
      <c r="AI8448" s="23"/>
      <c r="AJ8448" s="23"/>
      <c r="AK8448" s="23"/>
      <c r="AL8448" s="23"/>
      <c r="AM8448" s="23"/>
      <c r="AN8448" s="23"/>
      <c r="AO8448" s="23"/>
      <c r="AP8448" s="23"/>
      <c r="AQ8448" s="23"/>
      <c r="AR8448" s="23"/>
      <c r="AS8448" s="23"/>
      <c r="AT8448" s="23"/>
      <c r="AU8448" s="23"/>
      <c r="AV8448" s="23"/>
      <c r="AW8448" s="23"/>
      <c r="AX8448" s="23"/>
      <c r="AY8448" s="23"/>
      <c r="AZ8448" s="23"/>
      <c r="BA8448" s="23"/>
      <c r="BB8448" s="23"/>
      <c r="BC8448" s="23"/>
      <c r="BD8448" s="23"/>
      <c r="BE8448" s="23"/>
      <c r="BF8448" s="23"/>
      <c r="BG8448" s="23"/>
      <c r="BH8448" s="23"/>
      <c r="BI8448" s="23"/>
      <c r="BJ8448" s="23"/>
      <c r="BK8448" s="23"/>
      <c r="BL8448" s="23"/>
      <c r="BM8448" s="23"/>
      <c r="BN8448" s="23"/>
      <c r="BO8448" s="23"/>
      <c r="BP8448" s="23"/>
    </row>
    <row r="8449" spans="1:68" x14ac:dyDescent="0.25">
      <c r="A8449" s="5">
        <v>86879</v>
      </c>
      <c r="B8449" s="3" t="s">
        <v>50</v>
      </c>
      <c r="C8449" s="1" t="s">
        <v>525</v>
      </c>
      <c r="D8449" s="1" t="s">
        <v>2937</v>
      </c>
      <c r="E8449" s="1" t="s">
        <v>4349</v>
      </c>
      <c r="F8449" s="1" t="s">
        <v>4395</v>
      </c>
      <c r="G8449" s="1" t="s">
        <v>4396</v>
      </c>
      <c r="H8449" s="1" t="s">
        <v>4411</v>
      </c>
      <c r="I8449" s="1" t="s">
        <v>5</v>
      </c>
      <c r="J8449" s="1" t="s">
        <v>4394</v>
      </c>
      <c r="K8449" s="1" t="s">
        <v>5</v>
      </c>
      <c r="L8449" s="46">
        <v>99999</v>
      </c>
      <c r="M8449" s="15" t="s">
        <v>136</v>
      </c>
      <c r="N8449" s="5">
        <v>39</v>
      </c>
      <c r="O8449" s="16">
        <f t="shared" si="131"/>
        <v>0</v>
      </c>
      <c r="P8449" s="23"/>
      <c r="Q8449" s="23"/>
      <c r="R8449" s="23"/>
      <c r="S8449" s="23"/>
      <c r="T8449" s="23"/>
      <c r="U8449" s="23"/>
      <c r="V8449" s="23"/>
      <c r="W8449" s="23"/>
      <c r="X8449" s="23"/>
      <c r="Y8449" s="23"/>
      <c r="Z8449" s="23"/>
      <c r="AA8449" s="23"/>
      <c r="AB8449" s="23"/>
      <c r="AC8449" s="23"/>
      <c r="AD8449" s="23"/>
      <c r="AE8449" s="23"/>
      <c r="AF8449" s="23"/>
      <c r="AG8449" s="23"/>
      <c r="AH8449" s="23"/>
      <c r="AI8449" s="23"/>
      <c r="AJ8449" s="23"/>
      <c r="AK8449" s="23"/>
      <c r="AL8449" s="23"/>
      <c r="AM8449" s="23"/>
      <c r="AN8449" s="23"/>
      <c r="AO8449" s="23"/>
      <c r="AP8449" s="23"/>
      <c r="AQ8449" s="23"/>
      <c r="AR8449" s="23"/>
      <c r="AS8449" s="23"/>
      <c r="AT8449" s="23"/>
      <c r="AU8449" s="23"/>
      <c r="AV8449" s="23"/>
      <c r="AW8449" s="23"/>
      <c r="AX8449" s="23"/>
      <c r="AY8449" s="23"/>
      <c r="AZ8449" s="23"/>
      <c r="BA8449" s="23"/>
      <c r="BB8449" s="23"/>
      <c r="BC8449" s="23"/>
      <c r="BD8449" s="23"/>
      <c r="BE8449" s="23"/>
      <c r="BF8449" s="23"/>
      <c r="BG8449" s="23"/>
      <c r="BH8449" s="23"/>
      <c r="BI8449" s="23"/>
      <c r="BJ8449" s="23"/>
      <c r="BK8449" s="23"/>
      <c r="BL8449" s="23"/>
      <c r="BM8449" s="23"/>
      <c r="BN8449" s="23"/>
      <c r="BO8449" s="23"/>
      <c r="BP8449" s="23"/>
    </row>
    <row r="8450" spans="1:68" x14ac:dyDescent="0.25">
      <c r="A8450" s="5">
        <v>86880</v>
      </c>
      <c r="B8450" s="3" t="s">
        <v>50</v>
      </c>
      <c r="C8450" s="1" t="s">
        <v>2059</v>
      </c>
      <c r="D8450" s="1" t="s">
        <v>2937</v>
      </c>
      <c r="E8450" s="1" t="s">
        <v>4349</v>
      </c>
      <c r="F8450" s="1" t="s">
        <v>4395</v>
      </c>
      <c r="G8450" s="1" t="s">
        <v>4396</v>
      </c>
      <c r="H8450" s="1" t="s">
        <v>4411</v>
      </c>
      <c r="I8450" s="1" t="s">
        <v>5</v>
      </c>
      <c r="J8450" s="1" t="s">
        <v>4394</v>
      </c>
      <c r="K8450" s="1" t="s">
        <v>5</v>
      </c>
      <c r="L8450" s="46">
        <v>99999</v>
      </c>
      <c r="M8450" s="15" t="s">
        <v>136</v>
      </c>
      <c r="N8450" s="5">
        <v>39</v>
      </c>
      <c r="O8450" s="16">
        <f t="shared" si="131"/>
        <v>0</v>
      </c>
      <c r="P8450" s="23"/>
      <c r="Q8450" s="23"/>
      <c r="R8450" s="23"/>
      <c r="S8450" s="23"/>
      <c r="T8450" s="23"/>
      <c r="U8450" s="23"/>
      <c r="V8450" s="23"/>
      <c r="W8450" s="23"/>
      <c r="X8450" s="23"/>
      <c r="Y8450" s="23"/>
      <c r="Z8450" s="23"/>
      <c r="AA8450" s="23"/>
      <c r="AB8450" s="23"/>
      <c r="AC8450" s="23"/>
      <c r="AD8450" s="23"/>
      <c r="AE8450" s="23"/>
      <c r="AF8450" s="23"/>
      <c r="AG8450" s="23"/>
      <c r="AH8450" s="23"/>
      <c r="AI8450" s="23"/>
      <c r="AJ8450" s="23"/>
      <c r="AK8450" s="23"/>
      <c r="AL8450" s="23"/>
      <c r="AM8450" s="23"/>
      <c r="AN8450" s="23"/>
      <c r="AO8450" s="23"/>
      <c r="AP8450" s="23"/>
      <c r="AQ8450" s="23"/>
      <c r="AR8450" s="23"/>
      <c r="AS8450" s="23"/>
      <c r="AT8450" s="23"/>
      <c r="AU8450" s="23"/>
      <c r="AV8450" s="23"/>
      <c r="AW8450" s="23"/>
      <c r="AX8450" s="23"/>
      <c r="AY8450" s="23"/>
      <c r="AZ8450" s="23"/>
      <c r="BA8450" s="23"/>
      <c r="BB8450" s="23"/>
      <c r="BC8450" s="23"/>
      <c r="BD8450" s="23"/>
      <c r="BE8450" s="23"/>
      <c r="BF8450" s="23"/>
      <c r="BG8450" s="23"/>
      <c r="BH8450" s="23"/>
      <c r="BI8450" s="23"/>
      <c r="BJ8450" s="23"/>
      <c r="BK8450" s="23"/>
      <c r="BL8450" s="23"/>
      <c r="BM8450" s="23"/>
      <c r="BN8450" s="23"/>
      <c r="BO8450" s="23"/>
      <c r="BP8450" s="23"/>
    </row>
    <row r="8451" spans="1:68" x14ac:dyDescent="0.25">
      <c r="A8451" s="5">
        <v>86881</v>
      </c>
      <c r="B8451" s="3" t="s">
        <v>68</v>
      </c>
      <c r="C8451" s="1" t="s">
        <v>72</v>
      </c>
      <c r="D8451" s="1" t="s">
        <v>52</v>
      </c>
      <c r="E8451" s="1" t="s">
        <v>4353</v>
      </c>
      <c r="F8451" s="1" t="s">
        <v>4398</v>
      </c>
      <c r="G8451" s="1" t="s">
        <v>5</v>
      </c>
      <c r="H8451" s="1" t="s">
        <v>5</v>
      </c>
      <c r="I8451" s="1" t="s">
        <v>5</v>
      </c>
      <c r="J8451" s="1" t="s">
        <v>4394</v>
      </c>
      <c r="K8451" s="1" t="s">
        <v>5</v>
      </c>
      <c r="L8451" s="46">
        <v>99999</v>
      </c>
      <c r="M8451" s="15" t="s">
        <v>70</v>
      </c>
      <c r="N8451" s="5">
        <v>67</v>
      </c>
      <c r="O8451" s="16">
        <f t="shared" si="131"/>
        <v>0</v>
      </c>
      <c r="P8451" s="23"/>
      <c r="Q8451" s="23"/>
      <c r="R8451" s="23"/>
      <c r="S8451" s="23"/>
      <c r="T8451" s="23"/>
      <c r="U8451" s="23"/>
      <c r="V8451" s="23"/>
      <c r="W8451" s="23"/>
      <c r="X8451" s="23"/>
      <c r="Y8451" s="23"/>
      <c r="Z8451" s="23"/>
      <c r="AA8451" s="23"/>
      <c r="AB8451" s="23"/>
      <c r="AC8451" s="23"/>
      <c r="AD8451" s="23"/>
      <c r="AE8451" s="23"/>
      <c r="AF8451" s="23"/>
      <c r="AG8451" s="23"/>
      <c r="AH8451" s="23"/>
      <c r="AI8451" s="23"/>
      <c r="AJ8451" s="23"/>
      <c r="AK8451" s="23"/>
      <c r="AL8451" s="23"/>
      <c r="AM8451" s="23"/>
      <c r="AN8451" s="23"/>
      <c r="AO8451" s="23"/>
      <c r="AP8451" s="23"/>
      <c r="AQ8451" s="23"/>
      <c r="AR8451" s="23"/>
      <c r="AS8451" s="23"/>
      <c r="AT8451" s="23"/>
      <c r="AU8451" s="23"/>
      <c r="AV8451" s="23"/>
      <c r="AW8451" s="23"/>
      <c r="AX8451" s="23"/>
      <c r="AY8451" s="23"/>
      <c r="AZ8451" s="23"/>
      <c r="BA8451" s="23"/>
      <c r="BB8451" s="23"/>
      <c r="BC8451" s="23"/>
      <c r="BD8451" s="23"/>
      <c r="BE8451" s="23"/>
      <c r="BF8451" s="23"/>
      <c r="BG8451" s="23"/>
      <c r="BH8451" s="23"/>
      <c r="BI8451" s="23"/>
      <c r="BJ8451" s="23"/>
      <c r="BK8451" s="23"/>
      <c r="BL8451" s="23"/>
      <c r="BM8451" s="23"/>
      <c r="BN8451" s="23"/>
      <c r="BO8451" s="23"/>
      <c r="BP8451" s="23"/>
    </row>
    <row r="8452" spans="1:68" x14ac:dyDescent="0.25">
      <c r="A8452" s="5">
        <v>86882</v>
      </c>
      <c r="B8452" s="3" t="s">
        <v>57</v>
      </c>
      <c r="C8452" s="1" t="s">
        <v>3765</v>
      </c>
      <c r="D8452" s="1" t="s">
        <v>3879</v>
      </c>
      <c r="E8452" s="1" t="s">
        <v>4351</v>
      </c>
      <c r="F8452" s="1" t="s">
        <v>4420</v>
      </c>
      <c r="G8452" s="1" t="s">
        <v>4404</v>
      </c>
      <c r="H8452" s="1" t="s">
        <v>5</v>
      </c>
      <c r="I8452" s="1" t="s">
        <v>5</v>
      </c>
      <c r="J8452" s="1" t="s">
        <v>4425</v>
      </c>
      <c r="K8452" s="1" t="s">
        <v>5</v>
      </c>
      <c r="L8452" s="46">
        <v>99999</v>
      </c>
      <c r="M8452" s="15" t="s">
        <v>100</v>
      </c>
      <c r="N8452" s="5">
        <v>40</v>
      </c>
      <c r="O8452" s="16">
        <f t="shared" si="131"/>
        <v>0</v>
      </c>
      <c r="P8452" s="23"/>
      <c r="Q8452" s="23"/>
      <c r="R8452" s="23"/>
      <c r="S8452" s="23"/>
      <c r="T8452" s="23"/>
      <c r="U8452" s="23"/>
      <c r="V8452" s="23"/>
      <c r="W8452" s="23"/>
      <c r="X8452" s="23"/>
      <c r="Y8452" s="23"/>
      <c r="Z8452" s="23"/>
      <c r="AA8452" s="23"/>
      <c r="AB8452" s="23"/>
      <c r="AC8452" s="23"/>
      <c r="AD8452" s="23"/>
      <c r="AE8452" s="23"/>
      <c r="AF8452" s="23"/>
      <c r="AG8452" s="23"/>
      <c r="AH8452" s="23"/>
      <c r="AI8452" s="23"/>
      <c r="AJ8452" s="23"/>
      <c r="AK8452" s="23"/>
      <c r="AL8452" s="23"/>
      <c r="AM8452" s="23"/>
      <c r="AN8452" s="23"/>
      <c r="AO8452" s="23"/>
      <c r="AP8452" s="23"/>
      <c r="AQ8452" s="23"/>
      <c r="AR8452" s="23"/>
      <c r="AS8452" s="23"/>
      <c r="AT8452" s="23"/>
      <c r="AU8452" s="23"/>
      <c r="AV8452" s="23"/>
      <c r="AW8452" s="23"/>
      <c r="AX8452" s="23"/>
      <c r="AY8452" s="23"/>
      <c r="AZ8452" s="23"/>
      <c r="BA8452" s="23"/>
      <c r="BB8452" s="23"/>
      <c r="BC8452" s="23"/>
      <c r="BD8452" s="23"/>
      <c r="BE8452" s="23"/>
      <c r="BF8452" s="23"/>
      <c r="BG8452" s="23"/>
      <c r="BH8452" s="23"/>
      <c r="BI8452" s="23"/>
      <c r="BJ8452" s="23"/>
      <c r="BK8452" s="23"/>
      <c r="BL8452" s="23"/>
      <c r="BM8452" s="23"/>
      <c r="BN8452" s="23"/>
      <c r="BO8452" s="23"/>
      <c r="BP8452" s="23"/>
    </row>
    <row r="8453" spans="1:68" x14ac:dyDescent="0.25">
      <c r="A8453" s="5">
        <v>86883</v>
      </c>
      <c r="B8453" s="3" t="s">
        <v>41</v>
      </c>
      <c r="C8453" s="1" t="s">
        <v>3546</v>
      </c>
      <c r="D8453" s="1" t="s">
        <v>5</v>
      </c>
      <c r="E8453" s="1" t="s">
        <v>4345</v>
      </c>
      <c r="F8453" s="1" t="s">
        <v>4428</v>
      </c>
      <c r="G8453" s="1" t="s">
        <v>4422</v>
      </c>
      <c r="H8453" s="1" t="s">
        <v>5</v>
      </c>
      <c r="I8453" s="1" t="s">
        <v>5</v>
      </c>
      <c r="J8453" s="1" t="s">
        <v>4394</v>
      </c>
      <c r="K8453" s="1" t="s">
        <v>5</v>
      </c>
      <c r="L8453" s="46">
        <v>99999</v>
      </c>
      <c r="M8453" s="15" t="s">
        <v>167</v>
      </c>
      <c r="N8453" s="5">
        <v>160</v>
      </c>
      <c r="O8453" s="16">
        <f t="shared" si="131"/>
        <v>0</v>
      </c>
      <c r="P8453" s="23"/>
      <c r="Q8453" s="23"/>
      <c r="R8453" s="23"/>
      <c r="S8453" s="23"/>
      <c r="T8453" s="23"/>
      <c r="U8453" s="23"/>
      <c r="V8453" s="23"/>
      <c r="W8453" s="23"/>
      <c r="X8453" s="23"/>
      <c r="Y8453" s="23"/>
      <c r="Z8453" s="23"/>
      <c r="AA8453" s="23"/>
      <c r="AB8453" s="23"/>
      <c r="AC8453" s="23"/>
      <c r="AD8453" s="23"/>
      <c r="AE8453" s="23"/>
      <c r="AF8453" s="23"/>
      <c r="AG8453" s="23"/>
      <c r="AH8453" s="23"/>
      <c r="AI8453" s="23"/>
      <c r="AJ8453" s="23"/>
      <c r="AK8453" s="23"/>
      <c r="AL8453" s="23"/>
      <c r="AM8453" s="23"/>
      <c r="AN8453" s="23"/>
      <c r="AO8453" s="23"/>
      <c r="AP8453" s="23"/>
      <c r="AQ8453" s="23"/>
      <c r="AR8453" s="23"/>
      <c r="AS8453" s="23"/>
      <c r="AT8453" s="23"/>
      <c r="AU8453" s="23"/>
      <c r="AV8453" s="23"/>
      <c r="AW8453" s="23"/>
      <c r="AX8453" s="23"/>
      <c r="AY8453" s="23"/>
      <c r="AZ8453" s="23"/>
      <c r="BA8453" s="23"/>
      <c r="BB8453" s="23"/>
      <c r="BC8453" s="23"/>
      <c r="BD8453" s="23"/>
      <c r="BE8453" s="23"/>
      <c r="BF8453" s="23"/>
      <c r="BG8453" s="23"/>
      <c r="BH8453" s="23"/>
      <c r="BI8453" s="23"/>
      <c r="BJ8453" s="23"/>
      <c r="BK8453" s="23"/>
      <c r="BL8453" s="23"/>
      <c r="BM8453" s="23"/>
      <c r="BN8453" s="23"/>
      <c r="BO8453" s="23"/>
      <c r="BP8453" s="23"/>
    </row>
    <row r="8454" spans="1:68" x14ac:dyDescent="0.25">
      <c r="A8454" s="5">
        <v>86884</v>
      </c>
      <c r="B8454" s="3" t="s">
        <v>1087</v>
      </c>
      <c r="C8454" s="1" t="s">
        <v>3880</v>
      </c>
      <c r="D8454" s="1" t="s">
        <v>1014</v>
      </c>
      <c r="E8454" s="1" t="s">
        <v>4376</v>
      </c>
      <c r="F8454" s="1" t="s">
        <v>4421</v>
      </c>
      <c r="G8454" s="1" t="s">
        <v>4423</v>
      </c>
      <c r="H8454" s="1" t="s">
        <v>5</v>
      </c>
      <c r="I8454" s="1" t="s">
        <v>5</v>
      </c>
      <c r="J8454" s="1" t="s">
        <v>4425</v>
      </c>
      <c r="K8454" s="1" t="s">
        <v>5</v>
      </c>
      <c r="L8454" s="46">
        <v>99999</v>
      </c>
      <c r="M8454" s="15" t="s">
        <v>167</v>
      </c>
      <c r="N8454" s="5">
        <v>285</v>
      </c>
      <c r="O8454" s="16">
        <f t="shared" si="131"/>
        <v>0</v>
      </c>
      <c r="P8454" s="23"/>
      <c r="Q8454" s="23"/>
      <c r="R8454" s="23"/>
      <c r="S8454" s="23"/>
      <c r="T8454" s="23"/>
      <c r="U8454" s="23"/>
      <c r="V8454" s="23"/>
      <c r="W8454" s="23"/>
      <c r="X8454" s="23"/>
      <c r="Y8454" s="23"/>
      <c r="Z8454" s="23"/>
      <c r="AA8454" s="23"/>
      <c r="AB8454" s="23"/>
      <c r="AC8454" s="23"/>
      <c r="AD8454" s="23"/>
      <c r="AE8454" s="23"/>
      <c r="AF8454" s="23"/>
      <c r="AG8454" s="23"/>
      <c r="AH8454" s="23"/>
      <c r="AI8454" s="23"/>
      <c r="AJ8454" s="23"/>
      <c r="AK8454" s="23"/>
      <c r="AL8454" s="23"/>
      <c r="AM8454" s="23"/>
      <c r="AN8454" s="23"/>
      <c r="AO8454" s="23"/>
      <c r="AP8454" s="23"/>
      <c r="AQ8454" s="23"/>
      <c r="AR8454" s="23"/>
      <c r="AS8454" s="23"/>
      <c r="AT8454" s="23"/>
      <c r="AU8454" s="23"/>
      <c r="AV8454" s="23"/>
      <c r="AW8454" s="23"/>
      <c r="AX8454" s="23"/>
      <c r="AY8454" s="23"/>
      <c r="AZ8454" s="23"/>
      <c r="BA8454" s="23"/>
      <c r="BB8454" s="23"/>
      <c r="BC8454" s="23"/>
      <c r="BD8454" s="23"/>
      <c r="BE8454" s="23"/>
      <c r="BF8454" s="23"/>
      <c r="BG8454" s="23"/>
      <c r="BH8454" s="23"/>
      <c r="BI8454" s="23"/>
      <c r="BJ8454" s="23"/>
      <c r="BK8454" s="23"/>
      <c r="BL8454" s="23"/>
      <c r="BM8454" s="23"/>
      <c r="BN8454" s="23"/>
      <c r="BO8454" s="23"/>
      <c r="BP8454" s="23"/>
    </row>
    <row r="8455" spans="1:68" x14ac:dyDescent="0.25">
      <c r="A8455" s="5">
        <v>86885</v>
      </c>
      <c r="B8455" s="3" t="s">
        <v>1087</v>
      </c>
      <c r="C8455" s="1" t="s">
        <v>3881</v>
      </c>
      <c r="D8455" s="1" t="s">
        <v>1014</v>
      </c>
      <c r="E8455" s="1" t="s">
        <v>4376</v>
      </c>
      <c r="F8455" s="1" t="s">
        <v>4421</v>
      </c>
      <c r="G8455" s="1" t="s">
        <v>4423</v>
      </c>
      <c r="H8455" s="1" t="s">
        <v>5</v>
      </c>
      <c r="I8455" s="1" t="s">
        <v>5</v>
      </c>
      <c r="J8455" s="1" t="s">
        <v>4425</v>
      </c>
      <c r="K8455" s="1" t="s">
        <v>5</v>
      </c>
      <c r="L8455" s="46">
        <v>99999</v>
      </c>
      <c r="M8455" s="15" t="s">
        <v>167</v>
      </c>
      <c r="N8455" s="5">
        <v>285</v>
      </c>
      <c r="O8455" s="16">
        <f t="shared" si="131"/>
        <v>0</v>
      </c>
      <c r="P8455" s="23"/>
      <c r="Q8455" s="23"/>
      <c r="R8455" s="23"/>
      <c r="S8455" s="23"/>
      <c r="T8455" s="23"/>
      <c r="U8455" s="23"/>
      <c r="V8455" s="23"/>
      <c r="W8455" s="23"/>
      <c r="X8455" s="23"/>
      <c r="Y8455" s="23"/>
      <c r="Z8455" s="23"/>
      <c r="AA8455" s="23"/>
      <c r="AB8455" s="23"/>
      <c r="AC8455" s="23"/>
      <c r="AD8455" s="23"/>
      <c r="AE8455" s="23"/>
      <c r="AF8455" s="23"/>
      <c r="AG8455" s="23"/>
      <c r="AH8455" s="23"/>
      <c r="AI8455" s="23"/>
      <c r="AJ8455" s="23"/>
      <c r="AK8455" s="23"/>
      <c r="AL8455" s="23"/>
      <c r="AM8455" s="23"/>
      <c r="AN8455" s="23"/>
      <c r="AO8455" s="23"/>
      <c r="AP8455" s="23"/>
      <c r="AQ8455" s="23"/>
      <c r="AR8455" s="23"/>
      <c r="AS8455" s="23"/>
      <c r="AT8455" s="23"/>
      <c r="AU8455" s="23"/>
      <c r="AV8455" s="23"/>
      <c r="AW8455" s="23"/>
      <c r="AX8455" s="23"/>
      <c r="AY8455" s="23"/>
      <c r="AZ8455" s="23"/>
      <c r="BA8455" s="23"/>
      <c r="BB8455" s="23"/>
      <c r="BC8455" s="23"/>
      <c r="BD8455" s="23"/>
      <c r="BE8455" s="23"/>
      <c r="BF8455" s="23"/>
      <c r="BG8455" s="23"/>
      <c r="BH8455" s="23"/>
      <c r="BI8455" s="23"/>
      <c r="BJ8455" s="23"/>
      <c r="BK8455" s="23"/>
      <c r="BL8455" s="23"/>
      <c r="BM8455" s="23"/>
      <c r="BN8455" s="23"/>
      <c r="BO8455" s="23"/>
      <c r="BP8455" s="23"/>
    </row>
    <row r="8456" spans="1:68" x14ac:dyDescent="0.25">
      <c r="A8456" s="5">
        <v>86886</v>
      </c>
      <c r="B8456" s="3" t="s">
        <v>1087</v>
      </c>
      <c r="C8456" s="1" t="s">
        <v>3880</v>
      </c>
      <c r="D8456" s="1" t="s">
        <v>1014</v>
      </c>
      <c r="E8456" s="1" t="s">
        <v>4376</v>
      </c>
      <c r="F8456" s="1" t="s">
        <v>4429</v>
      </c>
      <c r="G8456" s="1" t="s">
        <v>4423</v>
      </c>
      <c r="H8456" s="1" t="s">
        <v>5</v>
      </c>
      <c r="I8456" s="1" t="s">
        <v>5</v>
      </c>
      <c r="J8456" s="1" t="s">
        <v>4425</v>
      </c>
      <c r="K8456" s="1" t="s">
        <v>5</v>
      </c>
      <c r="L8456" s="46">
        <v>99999</v>
      </c>
      <c r="M8456" s="15" t="s">
        <v>167</v>
      </c>
      <c r="N8456" s="5">
        <v>250</v>
      </c>
      <c r="O8456" s="16">
        <f t="shared" si="131"/>
        <v>0</v>
      </c>
      <c r="P8456" s="23"/>
      <c r="Q8456" s="23"/>
      <c r="R8456" s="23"/>
      <c r="S8456" s="23"/>
      <c r="T8456" s="23"/>
      <c r="U8456" s="23"/>
      <c r="V8456" s="23"/>
      <c r="W8456" s="23"/>
      <c r="X8456" s="23"/>
      <c r="Y8456" s="23"/>
      <c r="Z8456" s="23"/>
      <c r="AA8456" s="23"/>
      <c r="AB8456" s="23"/>
      <c r="AC8456" s="23"/>
      <c r="AD8456" s="23"/>
      <c r="AE8456" s="23"/>
      <c r="AF8456" s="23"/>
      <c r="AG8456" s="23"/>
      <c r="AH8456" s="23"/>
      <c r="AI8456" s="23"/>
      <c r="AJ8456" s="23"/>
      <c r="AK8456" s="23"/>
      <c r="AL8456" s="23"/>
      <c r="AM8456" s="23"/>
      <c r="AN8456" s="23"/>
      <c r="AO8456" s="23"/>
      <c r="AP8456" s="23"/>
      <c r="AQ8456" s="23"/>
      <c r="AR8456" s="23"/>
      <c r="AS8456" s="23"/>
      <c r="AT8456" s="23"/>
      <c r="AU8456" s="23"/>
      <c r="AV8456" s="23"/>
      <c r="AW8456" s="23"/>
      <c r="AX8456" s="23"/>
      <c r="AY8456" s="23"/>
      <c r="AZ8456" s="23"/>
      <c r="BA8456" s="23"/>
      <c r="BB8456" s="23"/>
      <c r="BC8456" s="23"/>
      <c r="BD8456" s="23"/>
      <c r="BE8456" s="23"/>
      <c r="BF8456" s="23"/>
      <c r="BG8456" s="23"/>
      <c r="BH8456" s="23"/>
      <c r="BI8456" s="23"/>
      <c r="BJ8456" s="23"/>
      <c r="BK8456" s="23"/>
      <c r="BL8456" s="23"/>
      <c r="BM8456" s="23"/>
      <c r="BN8456" s="23"/>
      <c r="BO8456" s="23"/>
      <c r="BP8456" s="23"/>
    </row>
    <row r="8457" spans="1:68" x14ac:dyDescent="0.25">
      <c r="A8457" s="5">
        <v>86887</v>
      </c>
      <c r="B8457" s="3" t="s">
        <v>534</v>
      </c>
      <c r="C8457" s="1" t="s">
        <v>3882</v>
      </c>
      <c r="D8457" s="1" t="s">
        <v>5</v>
      </c>
      <c r="E8457" s="1" t="s">
        <v>4358</v>
      </c>
      <c r="F8457" s="1" t="s">
        <v>4393</v>
      </c>
      <c r="G8457" s="1" t="s">
        <v>5</v>
      </c>
      <c r="H8457" s="1" t="s">
        <v>5</v>
      </c>
      <c r="I8457" s="1" t="s">
        <v>5</v>
      </c>
      <c r="J8457" s="1" t="s">
        <v>4394</v>
      </c>
      <c r="K8457" s="1" t="s">
        <v>5</v>
      </c>
      <c r="L8457" s="46">
        <v>99999</v>
      </c>
      <c r="M8457" s="15" t="s">
        <v>6</v>
      </c>
      <c r="N8457" s="5">
        <v>145</v>
      </c>
      <c r="O8457" s="16">
        <f t="shared" si="131"/>
        <v>0</v>
      </c>
      <c r="P8457" s="23"/>
      <c r="Q8457" s="23"/>
      <c r="R8457" s="23"/>
      <c r="S8457" s="23"/>
      <c r="T8457" s="23"/>
      <c r="U8457" s="23"/>
      <c r="V8457" s="23"/>
      <c r="W8457" s="23"/>
      <c r="X8457" s="23"/>
      <c r="Y8457" s="23"/>
      <c r="Z8457" s="23"/>
      <c r="AA8457" s="23"/>
      <c r="AB8457" s="23"/>
      <c r="AC8457" s="23"/>
      <c r="AD8457" s="23"/>
      <c r="AE8457" s="23"/>
      <c r="AF8457" s="23"/>
      <c r="AG8457" s="23"/>
      <c r="AH8457" s="23"/>
      <c r="AI8457" s="23"/>
      <c r="AJ8457" s="23"/>
      <c r="AK8457" s="23"/>
      <c r="AL8457" s="23"/>
      <c r="AM8457" s="23"/>
      <c r="AN8457" s="23"/>
      <c r="AO8457" s="23"/>
      <c r="AP8457" s="23"/>
      <c r="AQ8457" s="23"/>
      <c r="AR8457" s="23"/>
      <c r="AS8457" s="23"/>
      <c r="AT8457" s="23"/>
      <c r="AU8457" s="23"/>
      <c r="AV8457" s="23"/>
      <c r="AW8457" s="23"/>
      <c r="AX8457" s="23"/>
      <c r="AY8457" s="23"/>
      <c r="AZ8457" s="23"/>
      <c r="BA8457" s="23"/>
      <c r="BB8457" s="23"/>
      <c r="BC8457" s="23"/>
      <c r="BD8457" s="23"/>
      <c r="BE8457" s="23"/>
      <c r="BF8457" s="23"/>
      <c r="BG8457" s="23"/>
      <c r="BH8457" s="23"/>
      <c r="BI8457" s="23"/>
      <c r="BJ8457" s="23"/>
      <c r="BK8457" s="23"/>
      <c r="BL8457" s="23"/>
      <c r="BM8457" s="23"/>
      <c r="BN8457" s="23"/>
      <c r="BO8457" s="23"/>
      <c r="BP8457" s="23"/>
    </row>
    <row r="8458" spans="1:68" x14ac:dyDescent="0.25">
      <c r="A8458" s="5">
        <v>86888</v>
      </c>
      <c r="B8458" s="3" t="s">
        <v>106</v>
      </c>
      <c r="C8458" s="1" t="s">
        <v>3883</v>
      </c>
      <c r="D8458" s="1" t="s">
        <v>5</v>
      </c>
      <c r="E8458" s="1" t="s">
        <v>4361</v>
      </c>
      <c r="F8458" s="1" t="s">
        <v>4429</v>
      </c>
      <c r="G8458" s="1" t="s">
        <v>4423</v>
      </c>
      <c r="H8458" s="1" t="s">
        <v>5</v>
      </c>
      <c r="I8458" s="1" t="s">
        <v>5</v>
      </c>
      <c r="J8458" s="1" t="s">
        <v>4394</v>
      </c>
      <c r="K8458" s="1" t="s">
        <v>5</v>
      </c>
      <c r="L8458" s="46">
        <v>99999</v>
      </c>
      <c r="M8458" s="15" t="s">
        <v>167</v>
      </c>
      <c r="N8458" s="5">
        <v>250</v>
      </c>
      <c r="O8458" s="16">
        <f t="shared" si="131"/>
        <v>0</v>
      </c>
      <c r="P8458" s="23"/>
      <c r="Q8458" s="23"/>
      <c r="R8458" s="23"/>
      <c r="S8458" s="23"/>
      <c r="T8458" s="23"/>
      <c r="U8458" s="23"/>
      <c r="V8458" s="23"/>
      <c r="W8458" s="23"/>
      <c r="X8458" s="23"/>
      <c r="Y8458" s="23"/>
      <c r="Z8458" s="23"/>
      <c r="AA8458" s="23"/>
      <c r="AB8458" s="23"/>
      <c r="AC8458" s="23"/>
      <c r="AD8458" s="23"/>
      <c r="AE8458" s="23"/>
      <c r="AF8458" s="23"/>
      <c r="AG8458" s="23"/>
      <c r="AH8458" s="23"/>
      <c r="AI8458" s="23"/>
      <c r="AJ8458" s="23"/>
      <c r="AK8458" s="23"/>
      <c r="AL8458" s="23"/>
      <c r="AM8458" s="23"/>
      <c r="AN8458" s="23"/>
      <c r="AO8458" s="23"/>
      <c r="AP8458" s="23"/>
      <c r="AQ8458" s="23"/>
      <c r="AR8458" s="23"/>
      <c r="AS8458" s="23"/>
      <c r="AT8458" s="23"/>
      <c r="AU8458" s="23"/>
      <c r="AV8458" s="23"/>
      <c r="AW8458" s="23"/>
      <c r="AX8458" s="23"/>
      <c r="AY8458" s="23"/>
      <c r="AZ8458" s="23"/>
      <c r="BA8458" s="23"/>
      <c r="BB8458" s="23"/>
      <c r="BC8458" s="23"/>
      <c r="BD8458" s="23"/>
      <c r="BE8458" s="23"/>
      <c r="BF8458" s="23"/>
      <c r="BG8458" s="23"/>
      <c r="BH8458" s="23"/>
      <c r="BI8458" s="23"/>
      <c r="BJ8458" s="23"/>
      <c r="BK8458" s="23"/>
      <c r="BL8458" s="23"/>
      <c r="BM8458" s="23"/>
      <c r="BN8458" s="23"/>
      <c r="BO8458" s="23"/>
      <c r="BP8458" s="23"/>
    </row>
    <row r="8459" spans="1:68" x14ac:dyDescent="0.25">
      <c r="A8459" s="5">
        <v>86889</v>
      </c>
      <c r="B8459" s="3" t="s">
        <v>50</v>
      </c>
      <c r="C8459" s="1" t="s">
        <v>3884</v>
      </c>
      <c r="D8459" s="1" t="s">
        <v>3764</v>
      </c>
      <c r="E8459" s="1" t="s">
        <v>4349</v>
      </c>
      <c r="F8459" s="1" t="s">
        <v>4420</v>
      </c>
      <c r="G8459" s="1" t="s">
        <v>4404</v>
      </c>
      <c r="H8459" s="1" t="s">
        <v>4397</v>
      </c>
      <c r="I8459" s="1" t="s">
        <v>5</v>
      </c>
      <c r="J8459" s="1" t="s">
        <v>4425</v>
      </c>
      <c r="K8459" s="1" t="s">
        <v>5</v>
      </c>
      <c r="L8459" s="46">
        <v>99999</v>
      </c>
      <c r="M8459" s="15" t="s">
        <v>100</v>
      </c>
      <c r="N8459" s="5">
        <v>114</v>
      </c>
      <c r="O8459" s="16">
        <f t="shared" si="131"/>
        <v>0</v>
      </c>
      <c r="P8459" s="23"/>
      <c r="Q8459" s="23"/>
      <c r="R8459" s="23"/>
      <c r="S8459" s="23"/>
      <c r="T8459" s="23"/>
      <c r="U8459" s="23"/>
      <c r="V8459" s="23"/>
      <c r="W8459" s="23"/>
      <c r="X8459" s="23"/>
      <c r="Y8459" s="23"/>
      <c r="Z8459" s="23"/>
      <c r="AA8459" s="23"/>
      <c r="AB8459" s="23"/>
      <c r="AC8459" s="23"/>
      <c r="AD8459" s="23"/>
      <c r="AE8459" s="23"/>
      <c r="AF8459" s="23"/>
      <c r="AG8459" s="23"/>
      <c r="AH8459" s="23"/>
      <c r="AI8459" s="23"/>
      <c r="AJ8459" s="23"/>
      <c r="AK8459" s="23"/>
      <c r="AL8459" s="23"/>
      <c r="AM8459" s="23"/>
      <c r="AN8459" s="23"/>
      <c r="AO8459" s="23"/>
      <c r="AP8459" s="23"/>
      <c r="AQ8459" s="23"/>
      <c r="AR8459" s="23"/>
      <c r="AS8459" s="23"/>
      <c r="AT8459" s="23"/>
      <c r="AU8459" s="23"/>
      <c r="AV8459" s="23"/>
      <c r="AW8459" s="23"/>
      <c r="AX8459" s="23"/>
      <c r="AY8459" s="23"/>
      <c r="AZ8459" s="23"/>
      <c r="BA8459" s="23"/>
      <c r="BB8459" s="23"/>
      <c r="BC8459" s="23"/>
      <c r="BD8459" s="23"/>
      <c r="BE8459" s="23"/>
      <c r="BF8459" s="23"/>
      <c r="BG8459" s="23"/>
      <c r="BH8459" s="23"/>
      <c r="BI8459" s="23"/>
      <c r="BJ8459" s="23"/>
      <c r="BK8459" s="23"/>
      <c r="BL8459" s="23"/>
      <c r="BM8459" s="23"/>
      <c r="BN8459" s="23"/>
      <c r="BO8459" s="23"/>
      <c r="BP8459" s="23"/>
    </row>
    <row r="8460" spans="1:68" x14ac:dyDescent="0.25">
      <c r="A8460" s="5">
        <v>86890</v>
      </c>
      <c r="B8460" s="3" t="s">
        <v>50</v>
      </c>
      <c r="C8460" s="1" t="s">
        <v>3885</v>
      </c>
      <c r="D8460" s="1" t="s">
        <v>3764</v>
      </c>
      <c r="E8460" s="1" t="s">
        <v>4349</v>
      </c>
      <c r="F8460" s="1" t="s">
        <v>4420</v>
      </c>
      <c r="G8460" s="1" t="s">
        <v>4404</v>
      </c>
      <c r="H8460" s="1" t="s">
        <v>4397</v>
      </c>
      <c r="I8460" s="1" t="s">
        <v>5</v>
      </c>
      <c r="J8460" s="1" t="s">
        <v>4425</v>
      </c>
      <c r="K8460" s="1" t="s">
        <v>5</v>
      </c>
      <c r="L8460" s="46">
        <v>99999</v>
      </c>
      <c r="M8460" s="15" t="s">
        <v>100</v>
      </c>
      <c r="N8460" s="5">
        <v>114</v>
      </c>
      <c r="O8460" s="16">
        <f t="shared" si="131"/>
        <v>0</v>
      </c>
      <c r="P8460" s="23"/>
      <c r="Q8460" s="23"/>
      <c r="R8460" s="23"/>
      <c r="S8460" s="23"/>
      <c r="T8460" s="23"/>
      <c r="U8460" s="23"/>
      <c r="V8460" s="23"/>
      <c r="W8460" s="23"/>
      <c r="X8460" s="23"/>
      <c r="Y8460" s="23"/>
      <c r="Z8460" s="23"/>
      <c r="AA8460" s="23"/>
      <c r="AB8460" s="23"/>
      <c r="AC8460" s="23"/>
      <c r="AD8460" s="23"/>
      <c r="AE8460" s="23"/>
      <c r="AF8460" s="23"/>
      <c r="AG8460" s="23"/>
      <c r="AH8460" s="23"/>
      <c r="AI8460" s="23"/>
      <c r="AJ8460" s="23"/>
      <c r="AK8460" s="23"/>
      <c r="AL8460" s="23"/>
      <c r="AM8460" s="23"/>
      <c r="AN8460" s="23"/>
      <c r="AO8460" s="23"/>
      <c r="AP8460" s="23"/>
      <c r="AQ8460" s="23"/>
      <c r="AR8460" s="23"/>
      <c r="AS8460" s="23"/>
      <c r="AT8460" s="23"/>
      <c r="AU8460" s="23"/>
      <c r="AV8460" s="23"/>
      <c r="AW8460" s="23"/>
      <c r="AX8460" s="23"/>
      <c r="AY8460" s="23"/>
      <c r="AZ8460" s="23"/>
      <c r="BA8460" s="23"/>
      <c r="BB8460" s="23"/>
      <c r="BC8460" s="23"/>
      <c r="BD8460" s="23"/>
      <c r="BE8460" s="23"/>
      <c r="BF8460" s="23"/>
      <c r="BG8460" s="23"/>
      <c r="BH8460" s="23"/>
      <c r="BI8460" s="23"/>
      <c r="BJ8460" s="23"/>
      <c r="BK8460" s="23"/>
      <c r="BL8460" s="23"/>
      <c r="BM8460" s="23"/>
      <c r="BN8460" s="23"/>
      <c r="BO8460" s="23"/>
      <c r="BP8460" s="23"/>
    </row>
    <row r="8461" spans="1:68" x14ac:dyDescent="0.25">
      <c r="A8461" s="5">
        <v>86891</v>
      </c>
      <c r="B8461" s="3" t="s">
        <v>106</v>
      </c>
      <c r="C8461" s="1" t="s">
        <v>3886</v>
      </c>
      <c r="D8461" s="1" t="s">
        <v>5</v>
      </c>
      <c r="E8461" s="1" t="s">
        <v>4361</v>
      </c>
      <c r="F8461" s="1" t="s">
        <v>4429</v>
      </c>
      <c r="G8461" s="1" t="s">
        <v>4423</v>
      </c>
      <c r="H8461" s="1" t="s">
        <v>5</v>
      </c>
      <c r="I8461" s="1" t="s">
        <v>5</v>
      </c>
      <c r="J8461" s="1" t="s">
        <v>4394</v>
      </c>
      <c r="K8461" s="1" t="s">
        <v>5</v>
      </c>
      <c r="L8461" s="46">
        <v>99999</v>
      </c>
      <c r="M8461" s="15" t="s">
        <v>167</v>
      </c>
      <c r="N8461" s="5">
        <v>250</v>
      </c>
      <c r="O8461" s="16">
        <f t="shared" si="131"/>
        <v>0</v>
      </c>
      <c r="P8461" s="23"/>
      <c r="Q8461" s="23"/>
      <c r="R8461" s="23"/>
      <c r="S8461" s="23"/>
      <c r="T8461" s="23"/>
      <c r="U8461" s="23"/>
      <c r="V8461" s="23"/>
      <c r="W8461" s="23"/>
      <c r="X8461" s="23"/>
      <c r="Y8461" s="23"/>
      <c r="Z8461" s="23"/>
      <c r="AA8461" s="23"/>
      <c r="AB8461" s="23"/>
      <c r="AC8461" s="23"/>
      <c r="AD8461" s="23"/>
      <c r="AE8461" s="23"/>
      <c r="AF8461" s="23"/>
      <c r="AG8461" s="23"/>
      <c r="AH8461" s="23"/>
      <c r="AI8461" s="23"/>
      <c r="AJ8461" s="23"/>
      <c r="AK8461" s="23"/>
      <c r="AL8461" s="23"/>
      <c r="AM8461" s="23"/>
      <c r="AN8461" s="23"/>
      <c r="AO8461" s="23"/>
      <c r="AP8461" s="23"/>
      <c r="AQ8461" s="23"/>
      <c r="AR8461" s="23"/>
      <c r="AS8461" s="23"/>
      <c r="AT8461" s="23"/>
      <c r="AU8461" s="23"/>
      <c r="AV8461" s="23"/>
      <c r="AW8461" s="23"/>
      <c r="AX8461" s="23"/>
      <c r="AY8461" s="23"/>
      <c r="AZ8461" s="23"/>
      <c r="BA8461" s="23"/>
      <c r="BB8461" s="23"/>
      <c r="BC8461" s="23"/>
      <c r="BD8461" s="23"/>
      <c r="BE8461" s="23"/>
      <c r="BF8461" s="23"/>
      <c r="BG8461" s="23"/>
      <c r="BH8461" s="23"/>
      <c r="BI8461" s="23"/>
      <c r="BJ8461" s="23"/>
      <c r="BK8461" s="23"/>
      <c r="BL8461" s="23"/>
      <c r="BM8461" s="23"/>
      <c r="BN8461" s="23"/>
      <c r="BO8461" s="23"/>
      <c r="BP8461" s="23"/>
    </row>
    <row r="8462" spans="1:68" x14ac:dyDescent="0.25">
      <c r="A8462" s="5">
        <v>86892</v>
      </c>
      <c r="B8462" s="3" t="s">
        <v>57</v>
      </c>
      <c r="C8462" s="1" t="s">
        <v>3765</v>
      </c>
      <c r="D8462" s="1" t="s">
        <v>3766</v>
      </c>
      <c r="E8462" s="1" t="s">
        <v>4351</v>
      </c>
      <c r="F8462" s="1" t="s">
        <v>4420</v>
      </c>
      <c r="G8462" s="1" t="s">
        <v>4404</v>
      </c>
      <c r="H8462" s="1" t="s">
        <v>5</v>
      </c>
      <c r="I8462" s="1" t="s">
        <v>5</v>
      </c>
      <c r="J8462" s="1" t="s">
        <v>4425</v>
      </c>
      <c r="K8462" s="1" t="s">
        <v>5</v>
      </c>
      <c r="L8462" s="46">
        <v>99999</v>
      </c>
      <c r="M8462" s="15" t="s">
        <v>100</v>
      </c>
      <c r="N8462" s="5">
        <v>40</v>
      </c>
      <c r="O8462" s="16">
        <f t="shared" si="131"/>
        <v>0</v>
      </c>
      <c r="P8462" s="23"/>
      <c r="Q8462" s="23"/>
      <c r="R8462" s="23"/>
      <c r="S8462" s="23"/>
      <c r="T8462" s="23"/>
      <c r="U8462" s="23"/>
      <c r="V8462" s="23"/>
      <c r="W8462" s="23"/>
      <c r="X8462" s="23"/>
      <c r="Y8462" s="23"/>
      <c r="Z8462" s="23"/>
      <c r="AA8462" s="23"/>
      <c r="AB8462" s="23"/>
      <c r="AC8462" s="23"/>
      <c r="AD8462" s="23"/>
      <c r="AE8462" s="23"/>
      <c r="AF8462" s="23"/>
      <c r="AG8462" s="23"/>
      <c r="AH8462" s="23"/>
      <c r="AI8462" s="23"/>
      <c r="AJ8462" s="23"/>
      <c r="AK8462" s="23"/>
      <c r="AL8462" s="23"/>
      <c r="AM8462" s="23"/>
      <c r="AN8462" s="23"/>
      <c r="AO8462" s="23"/>
      <c r="AP8462" s="23"/>
      <c r="AQ8462" s="23"/>
      <c r="AR8462" s="23"/>
      <c r="AS8462" s="23"/>
      <c r="AT8462" s="23"/>
      <c r="AU8462" s="23"/>
      <c r="AV8462" s="23"/>
      <c r="AW8462" s="23"/>
      <c r="AX8462" s="23"/>
      <c r="AY8462" s="23"/>
      <c r="AZ8462" s="23"/>
      <c r="BA8462" s="23"/>
      <c r="BB8462" s="23"/>
      <c r="BC8462" s="23"/>
      <c r="BD8462" s="23"/>
      <c r="BE8462" s="23"/>
      <c r="BF8462" s="23"/>
      <c r="BG8462" s="23"/>
      <c r="BH8462" s="23"/>
      <c r="BI8462" s="23"/>
      <c r="BJ8462" s="23"/>
      <c r="BK8462" s="23"/>
      <c r="BL8462" s="23"/>
      <c r="BM8462" s="23"/>
      <c r="BN8462" s="23"/>
      <c r="BO8462" s="23"/>
      <c r="BP8462" s="23"/>
    </row>
    <row r="8463" spans="1:68" x14ac:dyDescent="0.25">
      <c r="A8463" s="5">
        <v>86893</v>
      </c>
      <c r="B8463" s="3" t="s">
        <v>50</v>
      </c>
      <c r="C8463" s="1" t="s">
        <v>3887</v>
      </c>
      <c r="D8463" s="1" t="s">
        <v>3764</v>
      </c>
      <c r="E8463" s="1" t="s">
        <v>4349</v>
      </c>
      <c r="F8463" s="1" t="s">
        <v>4420</v>
      </c>
      <c r="G8463" s="1" t="s">
        <v>4404</v>
      </c>
      <c r="H8463" s="1" t="s">
        <v>4397</v>
      </c>
      <c r="I8463" s="1" t="s">
        <v>5</v>
      </c>
      <c r="J8463" s="1" t="s">
        <v>4425</v>
      </c>
      <c r="K8463" s="1" t="s">
        <v>5</v>
      </c>
      <c r="L8463" s="46">
        <v>99999</v>
      </c>
      <c r="M8463" s="15" t="s">
        <v>100</v>
      </c>
      <c r="N8463" s="5">
        <v>114</v>
      </c>
      <c r="O8463" s="16">
        <f t="shared" ref="O8463:O8526" si="132">SUM(P8463:BP8463)</f>
        <v>0</v>
      </c>
      <c r="P8463" s="23"/>
      <c r="Q8463" s="23"/>
      <c r="R8463" s="23"/>
      <c r="S8463" s="23"/>
      <c r="T8463" s="23"/>
      <c r="U8463" s="23"/>
      <c r="V8463" s="23"/>
      <c r="W8463" s="23"/>
      <c r="X8463" s="23"/>
      <c r="Y8463" s="23"/>
      <c r="Z8463" s="23"/>
      <c r="AA8463" s="23"/>
      <c r="AB8463" s="23"/>
      <c r="AC8463" s="23"/>
      <c r="AD8463" s="23"/>
      <c r="AE8463" s="23"/>
      <c r="AF8463" s="23"/>
      <c r="AG8463" s="23"/>
      <c r="AH8463" s="23"/>
      <c r="AI8463" s="23"/>
      <c r="AJ8463" s="23"/>
      <c r="AK8463" s="23"/>
      <c r="AL8463" s="23"/>
      <c r="AM8463" s="23"/>
      <c r="AN8463" s="23"/>
      <c r="AO8463" s="23"/>
      <c r="AP8463" s="23"/>
      <c r="AQ8463" s="23"/>
      <c r="AR8463" s="23"/>
      <c r="AS8463" s="23"/>
      <c r="AT8463" s="23"/>
      <c r="AU8463" s="23"/>
      <c r="AV8463" s="23"/>
      <c r="AW8463" s="23"/>
      <c r="AX8463" s="23"/>
      <c r="AY8463" s="23"/>
      <c r="AZ8463" s="23"/>
      <c r="BA8463" s="23"/>
      <c r="BB8463" s="23"/>
      <c r="BC8463" s="23"/>
      <c r="BD8463" s="23"/>
      <c r="BE8463" s="23"/>
      <c r="BF8463" s="23"/>
      <c r="BG8463" s="23"/>
      <c r="BH8463" s="23"/>
      <c r="BI8463" s="23"/>
      <c r="BJ8463" s="23"/>
      <c r="BK8463" s="23"/>
      <c r="BL8463" s="23"/>
      <c r="BM8463" s="23"/>
      <c r="BN8463" s="23"/>
      <c r="BO8463" s="23"/>
      <c r="BP8463" s="23"/>
    </row>
    <row r="8464" spans="1:68" x14ac:dyDescent="0.25">
      <c r="A8464" s="5">
        <v>86894</v>
      </c>
      <c r="B8464" s="3" t="s">
        <v>1846</v>
      </c>
      <c r="C8464" s="1" t="s">
        <v>1847</v>
      </c>
      <c r="D8464" s="1" t="s">
        <v>5</v>
      </c>
      <c r="E8464" s="1" t="s">
        <v>4378</v>
      </c>
      <c r="F8464" s="1" t="s">
        <v>4429</v>
      </c>
      <c r="G8464" s="1" t="s">
        <v>4422</v>
      </c>
      <c r="H8464" s="1" t="s">
        <v>5</v>
      </c>
      <c r="I8464" s="1" t="s">
        <v>5</v>
      </c>
      <c r="J8464" s="1" t="s">
        <v>4394</v>
      </c>
      <c r="K8464" s="1" t="s">
        <v>5</v>
      </c>
      <c r="L8464" s="46">
        <v>99999</v>
      </c>
      <c r="M8464" s="15" t="s">
        <v>167</v>
      </c>
      <c r="N8464" s="5">
        <v>250</v>
      </c>
      <c r="O8464" s="16">
        <f t="shared" si="132"/>
        <v>0</v>
      </c>
      <c r="P8464" s="23"/>
      <c r="Q8464" s="23"/>
      <c r="R8464" s="23"/>
      <c r="S8464" s="23"/>
      <c r="T8464" s="23"/>
      <c r="U8464" s="23"/>
      <c r="V8464" s="23"/>
      <c r="W8464" s="23"/>
      <c r="X8464" s="23"/>
      <c r="Y8464" s="23"/>
      <c r="Z8464" s="23"/>
      <c r="AA8464" s="23"/>
      <c r="AB8464" s="23"/>
      <c r="AC8464" s="23"/>
      <c r="AD8464" s="23"/>
      <c r="AE8464" s="23"/>
      <c r="AF8464" s="23"/>
      <c r="AG8464" s="23"/>
      <c r="AH8464" s="23"/>
      <c r="AI8464" s="23"/>
      <c r="AJ8464" s="23"/>
      <c r="AK8464" s="23"/>
      <c r="AL8464" s="23"/>
      <c r="AM8464" s="23"/>
      <c r="AN8464" s="23"/>
      <c r="AO8464" s="23"/>
      <c r="AP8464" s="23"/>
      <c r="AQ8464" s="23"/>
      <c r="AR8464" s="23"/>
      <c r="AS8464" s="23"/>
      <c r="AT8464" s="23"/>
      <c r="AU8464" s="23"/>
      <c r="AV8464" s="23"/>
      <c r="AW8464" s="23"/>
      <c r="AX8464" s="23"/>
      <c r="AY8464" s="23"/>
      <c r="AZ8464" s="23"/>
      <c r="BA8464" s="23"/>
      <c r="BB8464" s="23"/>
      <c r="BC8464" s="23"/>
      <c r="BD8464" s="23"/>
      <c r="BE8464" s="23"/>
      <c r="BF8464" s="23"/>
      <c r="BG8464" s="23"/>
      <c r="BH8464" s="23"/>
      <c r="BI8464" s="23"/>
      <c r="BJ8464" s="23"/>
      <c r="BK8464" s="23"/>
      <c r="BL8464" s="23"/>
      <c r="BM8464" s="23"/>
      <c r="BN8464" s="23"/>
      <c r="BO8464" s="23"/>
      <c r="BP8464" s="23"/>
    </row>
    <row r="8465" spans="1:68" x14ac:dyDescent="0.25">
      <c r="A8465" s="5">
        <v>86895</v>
      </c>
      <c r="B8465" s="3" t="s">
        <v>50</v>
      </c>
      <c r="C8465" s="1" t="s">
        <v>2682</v>
      </c>
      <c r="D8465" s="1" t="s">
        <v>108</v>
      </c>
      <c r="E8465" s="1" t="s">
        <v>4349</v>
      </c>
      <c r="F8465" s="1" t="s">
        <v>4395</v>
      </c>
      <c r="G8465" s="1" t="s">
        <v>4396</v>
      </c>
      <c r="H8465" s="1" t="s">
        <v>4411</v>
      </c>
      <c r="I8465" s="1" t="s">
        <v>5</v>
      </c>
      <c r="J8465" s="1" t="s">
        <v>4394</v>
      </c>
      <c r="K8465" s="1" t="s">
        <v>5</v>
      </c>
      <c r="L8465" s="46">
        <v>99999</v>
      </c>
      <c r="M8465" s="15" t="s">
        <v>136</v>
      </c>
      <c r="N8465" s="5">
        <v>39</v>
      </c>
      <c r="O8465" s="16">
        <f t="shared" si="132"/>
        <v>0</v>
      </c>
      <c r="P8465" s="23"/>
      <c r="Q8465" s="23"/>
      <c r="R8465" s="23"/>
      <c r="S8465" s="23"/>
      <c r="T8465" s="23"/>
      <c r="U8465" s="23"/>
      <c r="V8465" s="23"/>
      <c r="W8465" s="23"/>
      <c r="X8465" s="23"/>
      <c r="Y8465" s="23"/>
      <c r="Z8465" s="23"/>
      <c r="AA8465" s="23"/>
      <c r="AB8465" s="23"/>
      <c r="AC8465" s="23"/>
      <c r="AD8465" s="23"/>
      <c r="AE8465" s="23"/>
      <c r="AF8465" s="23"/>
      <c r="AG8465" s="23"/>
      <c r="AH8465" s="23"/>
      <c r="AI8465" s="23"/>
      <c r="AJ8465" s="23"/>
      <c r="AK8465" s="23"/>
      <c r="AL8465" s="23"/>
      <c r="AM8465" s="23"/>
      <c r="AN8465" s="23"/>
      <c r="AO8465" s="23"/>
      <c r="AP8465" s="23"/>
      <c r="AQ8465" s="23"/>
      <c r="AR8465" s="23"/>
      <c r="AS8465" s="23"/>
      <c r="AT8465" s="23"/>
      <c r="AU8465" s="23"/>
      <c r="AV8465" s="23"/>
      <c r="AW8465" s="23"/>
      <c r="AX8465" s="23"/>
      <c r="AY8465" s="23"/>
      <c r="AZ8465" s="23"/>
      <c r="BA8465" s="23"/>
      <c r="BB8465" s="23"/>
      <c r="BC8465" s="23"/>
      <c r="BD8465" s="23"/>
      <c r="BE8465" s="23"/>
      <c r="BF8465" s="23"/>
      <c r="BG8465" s="23"/>
      <c r="BH8465" s="23"/>
      <c r="BI8465" s="23"/>
      <c r="BJ8465" s="23"/>
      <c r="BK8465" s="23"/>
      <c r="BL8465" s="23"/>
      <c r="BM8465" s="23"/>
      <c r="BN8465" s="23"/>
      <c r="BO8465" s="23"/>
      <c r="BP8465" s="23"/>
    </row>
    <row r="8466" spans="1:68" x14ac:dyDescent="0.25">
      <c r="A8466" s="5">
        <v>86896</v>
      </c>
      <c r="B8466" s="3" t="s">
        <v>542</v>
      </c>
      <c r="C8466" s="1" t="s">
        <v>1385</v>
      </c>
      <c r="D8466" s="1" t="s">
        <v>5</v>
      </c>
      <c r="E8466" s="1" t="s">
        <v>4373</v>
      </c>
      <c r="F8466" s="1" t="s">
        <v>4421</v>
      </c>
      <c r="G8466" s="1" t="s">
        <v>4423</v>
      </c>
      <c r="H8466" s="1" t="s">
        <v>5</v>
      </c>
      <c r="I8466" s="1" t="s">
        <v>5</v>
      </c>
      <c r="J8466" s="1" t="s">
        <v>4394</v>
      </c>
      <c r="K8466" s="1" t="s">
        <v>5</v>
      </c>
      <c r="L8466" s="46">
        <v>99999</v>
      </c>
      <c r="M8466" s="15" t="s">
        <v>167</v>
      </c>
      <c r="N8466" s="5">
        <v>285</v>
      </c>
      <c r="O8466" s="16">
        <f t="shared" si="132"/>
        <v>0</v>
      </c>
      <c r="P8466" s="23"/>
      <c r="Q8466" s="23"/>
      <c r="R8466" s="23"/>
      <c r="S8466" s="23"/>
      <c r="T8466" s="23"/>
      <c r="U8466" s="23"/>
      <c r="V8466" s="23"/>
      <c r="W8466" s="23"/>
      <c r="X8466" s="23"/>
      <c r="Y8466" s="23"/>
      <c r="Z8466" s="23"/>
      <c r="AA8466" s="23"/>
      <c r="AB8466" s="23"/>
      <c r="AC8466" s="23"/>
      <c r="AD8466" s="23"/>
      <c r="AE8466" s="23"/>
      <c r="AF8466" s="23"/>
      <c r="AG8466" s="23"/>
      <c r="AH8466" s="23"/>
      <c r="AI8466" s="23"/>
      <c r="AJ8466" s="23"/>
      <c r="AK8466" s="23"/>
      <c r="AL8466" s="23"/>
      <c r="AM8466" s="23"/>
      <c r="AN8466" s="23"/>
      <c r="AO8466" s="23"/>
      <c r="AP8466" s="23"/>
      <c r="AQ8466" s="23"/>
      <c r="AR8466" s="23"/>
      <c r="AS8466" s="23"/>
      <c r="AT8466" s="23"/>
      <c r="AU8466" s="23"/>
      <c r="AV8466" s="23"/>
      <c r="AW8466" s="23"/>
      <c r="AX8466" s="23"/>
      <c r="AY8466" s="23"/>
      <c r="AZ8466" s="23"/>
      <c r="BA8466" s="23"/>
      <c r="BB8466" s="23"/>
      <c r="BC8466" s="23"/>
      <c r="BD8466" s="23"/>
      <c r="BE8466" s="23"/>
      <c r="BF8466" s="23"/>
      <c r="BG8466" s="23"/>
      <c r="BH8466" s="23"/>
      <c r="BI8466" s="23"/>
      <c r="BJ8466" s="23"/>
      <c r="BK8466" s="23"/>
      <c r="BL8466" s="23"/>
      <c r="BM8466" s="23"/>
      <c r="BN8466" s="23"/>
      <c r="BO8466" s="23"/>
      <c r="BP8466" s="23"/>
    </row>
    <row r="8467" spans="1:68" x14ac:dyDescent="0.25">
      <c r="A8467" s="5">
        <v>86898</v>
      </c>
      <c r="B8467" s="3" t="s">
        <v>152</v>
      </c>
      <c r="C8467" s="1" t="s">
        <v>3888</v>
      </c>
      <c r="D8467" s="1" t="s">
        <v>5</v>
      </c>
      <c r="E8467" s="1" t="s">
        <v>4342</v>
      </c>
      <c r="F8467" s="1" t="s">
        <v>4393</v>
      </c>
      <c r="G8467" s="1" t="s">
        <v>5</v>
      </c>
      <c r="H8467" s="1" t="s">
        <v>5</v>
      </c>
      <c r="I8467" s="1" t="s">
        <v>5</v>
      </c>
      <c r="J8467" s="1" t="s">
        <v>4394</v>
      </c>
      <c r="K8467" s="1" t="s">
        <v>5</v>
      </c>
      <c r="L8467" s="46">
        <v>99999</v>
      </c>
      <c r="M8467" s="15" t="s">
        <v>6</v>
      </c>
      <c r="N8467" s="5">
        <v>145</v>
      </c>
      <c r="O8467" s="16">
        <f t="shared" si="132"/>
        <v>0</v>
      </c>
      <c r="P8467" s="23"/>
      <c r="Q8467" s="23"/>
      <c r="R8467" s="23"/>
      <c r="S8467" s="23"/>
      <c r="T8467" s="23"/>
      <c r="U8467" s="23"/>
      <c r="V8467" s="23"/>
      <c r="W8467" s="23"/>
      <c r="X8467" s="23"/>
      <c r="Y8467" s="23"/>
      <c r="Z8467" s="23"/>
      <c r="AA8467" s="23"/>
      <c r="AB8467" s="23"/>
      <c r="AC8467" s="23"/>
      <c r="AD8467" s="23"/>
      <c r="AE8467" s="23"/>
      <c r="AF8467" s="23"/>
      <c r="AG8467" s="23"/>
      <c r="AH8467" s="23"/>
      <c r="AI8467" s="23"/>
      <c r="AJ8467" s="23"/>
      <c r="AK8467" s="23"/>
      <c r="AL8467" s="23"/>
      <c r="AM8467" s="23"/>
      <c r="AN8467" s="23"/>
      <c r="AO8467" s="23"/>
      <c r="AP8467" s="23"/>
      <c r="AQ8467" s="23"/>
      <c r="AR8467" s="23"/>
      <c r="AS8467" s="23"/>
      <c r="AT8467" s="23"/>
      <c r="AU8467" s="23"/>
      <c r="AV8467" s="23"/>
      <c r="AW8467" s="23"/>
      <c r="AX8467" s="23"/>
      <c r="AY8467" s="23"/>
      <c r="AZ8467" s="23"/>
      <c r="BA8467" s="23"/>
      <c r="BB8467" s="23"/>
      <c r="BC8467" s="23"/>
      <c r="BD8467" s="23"/>
      <c r="BE8467" s="23"/>
      <c r="BF8467" s="23"/>
      <c r="BG8467" s="23"/>
      <c r="BH8467" s="23"/>
      <c r="BI8467" s="23"/>
      <c r="BJ8467" s="23"/>
      <c r="BK8467" s="23"/>
      <c r="BL8467" s="23"/>
      <c r="BM8467" s="23"/>
      <c r="BN8467" s="23"/>
      <c r="BO8467" s="23"/>
      <c r="BP8467" s="23"/>
    </row>
    <row r="8468" spans="1:68" x14ac:dyDescent="0.25">
      <c r="A8468" s="5">
        <v>86904</v>
      </c>
      <c r="B8468" s="3" t="s">
        <v>36</v>
      </c>
      <c r="C8468" s="1" t="s">
        <v>2456</v>
      </c>
      <c r="D8468" s="1" t="s">
        <v>1014</v>
      </c>
      <c r="E8468" s="1" t="s">
        <v>4343</v>
      </c>
      <c r="F8468" s="1" t="s">
        <v>4429</v>
      </c>
      <c r="G8468" s="1" t="s">
        <v>4423</v>
      </c>
      <c r="H8468" s="1" t="s">
        <v>5</v>
      </c>
      <c r="I8468" s="1" t="s">
        <v>5</v>
      </c>
      <c r="J8468" s="1" t="s">
        <v>4425</v>
      </c>
      <c r="K8468" s="1" t="s">
        <v>5</v>
      </c>
      <c r="L8468" s="46">
        <v>99999</v>
      </c>
      <c r="M8468" s="15" t="s">
        <v>167</v>
      </c>
      <c r="N8468" s="5">
        <v>250</v>
      </c>
      <c r="O8468" s="16">
        <f t="shared" si="132"/>
        <v>0</v>
      </c>
      <c r="P8468" s="23"/>
      <c r="Q8468" s="23"/>
      <c r="R8468" s="23"/>
      <c r="S8468" s="23"/>
      <c r="T8468" s="23"/>
      <c r="U8468" s="23"/>
      <c r="V8468" s="23"/>
      <c r="W8468" s="23"/>
      <c r="X8468" s="23"/>
      <c r="Y8468" s="23"/>
      <c r="Z8468" s="23"/>
      <c r="AA8468" s="23"/>
      <c r="AB8468" s="23"/>
      <c r="AC8468" s="23"/>
      <c r="AD8468" s="23"/>
      <c r="AE8468" s="23"/>
      <c r="AF8468" s="23"/>
      <c r="AG8468" s="23"/>
      <c r="AH8468" s="23"/>
      <c r="AI8468" s="23"/>
      <c r="AJ8468" s="23"/>
      <c r="AK8468" s="23"/>
      <c r="AL8468" s="23"/>
      <c r="AM8468" s="23"/>
      <c r="AN8468" s="23"/>
      <c r="AO8468" s="23"/>
      <c r="AP8468" s="23"/>
      <c r="AQ8468" s="23"/>
      <c r="AR8468" s="23"/>
      <c r="AS8468" s="23"/>
      <c r="AT8468" s="23"/>
      <c r="AU8468" s="23"/>
      <c r="AV8468" s="23"/>
      <c r="AW8468" s="23"/>
      <c r="AX8468" s="23"/>
      <c r="AY8468" s="23"/>
      <c r="AZ8468" s="23"/>
      <c r="BA8468" s="23"/>
      <c r="BB8468" s="23"/>
      <c r="BC8468" s="23"/>
      <c r="BD8468" s="23"/>
      <c r="BE8468" s="23"/>
      <c r="BF8468" s="23"/>
      <c r="BG8468" s="23"/>
      <c r="BH8468" s="23"/>
      <c r="BI8468" s="23"/>
      <c r="BJ8468" s="23"/>
      <c r="BK8468" s="23"/>
      <c r="BL8468" s="23"/>
      <c r="BM8468" s="23"/>
      <c r="BN8468" s="23"/>
      <c r="BO8468" s="23"/>
      <c r="BP8468" s="23"/>
    </row>
    <row r="8469" spans="1:68" x14ac:dyDescent="0.25">
      <c r="A8469" s="5">
        <v>86910</v>
      </c>
      <c r="B8469" s="3" t="s">
        <v>154</v>
      </c>
      <c r="C8469" s="1" t="s">
        <v>3889</v>
      </c>
      <c r="D8469" s="1" t="s">
        <v>5</v>
      </c>
      <c r="E8469" s="1" t="s">
        <v>4365</v>
      </c>
      <c r="F8469" s="1" t="s">
        <v>4393</v>
      </c>
      <c r="G8469" s="1" t="s">
        <v>5</v>
      </c>
      <c r="H8469" s="1" t="s">
        <v>5</v>
      </c>
      <c r="I8469" s="1" t="s">
        <v>5</v>
      </c>
      <c r="J8469" s="1" t="s">
        <v>4394</v>
      </c>
      <c r="K8469" s="1" t="s">
        <v>5</v>
      </c>
      <c r="L8469" s="46">
        <v>99999</v>
      </c>
      <c r="M8469" s="15" t="s">
        <v>6</v>
      </c>
      <c r="N8469" s="5">
        <v>145</v>
      </c>
      <c r="O8469" s="16">
        <f t="shared" si="132"/>
        <v>0</v>
      </c>
      <c r="P8469" s="23"/>
      <c r="Q8469" s="23"/>
      <c r="R8469" s="23"/>
      <c r="S8469" s="23"/>
      <c r="T8469" s="23"/>
      <c r="U8469" s="23"/>
      <c r="V8469" s="23"/>
      <c r="W8469" s="23"/>
      <c r="X8469" s="23"/>
      <c r="Y8469" s="23"/>
      <c r="Z8469" s="23"/>
      <c r="AA8469" s="23"/>
      <c r="AB8469" s="23"/>
      <c r="AC8469" s="23"/>
      <c r="AD8469" s="23"/>
      <c r="AE8469" s="23"/>
      <c r="AF8469" s="23"/>
      <c r="AG8469" s="23"/>
      <c r="AH8469" s="23"/>
      <c r="AI8469" s="23"/>
      <c r="AJ8469" s="23"/>
      <c r="AK8469" s="23"/>
      <c r="AL8469" s="23"/>
      <c r="AM8469" s="23"/>
      <c r="AN8469" s="23"/>
      <c r="AO8469" s="23"/>
      <c r="AP8469" s="23"/>
      <c r="AQ8469" s="23"/>
      <c r="AR8469" s="23"/>
      <c r="AS8469" s="23"/>
      <c r="AT8469" s="23"/>
      <c r="AU8469" s="23"/>
      <c r="AV8469" s="23"/>
      <c r="AW8469" s="23"/>
      <c r="AX8469" s="23"/>
      <c r="AY8469" s="23"/>
      <c r="AZ8469" s="23"/>
      <c r="BA8469" s="23"/>
      <c r="BB8469" s="23"/>
      <c r="BC8469" s="23"/>
      <c r="BD8469" s="23"/>
      <c r="BE8469" s="23"/>
      <c r="BF8469" s="23"/>
      <c r="BG8469" s="23"/>
      <c r="BH8469" s="23"/>
      <c r="BI8469" s="23"/>
      <c r="BJ8469" s="23"/>
      <c r="BK8469" s="23"/>
      <c r="BL8469" s="23"/>
      <c r="BM8469" s="23"/>
      <c r="BN8469" s="23"/>
      <c r="BO8469" s="23"/>
      <c r="BP8469" s="23"/>
    </row>
    <row r="8470" spans="1:68" x14ac:dyDescent="0.25">
      <c r="A8470" s="5">
        <v>86911</v>
      </c>
      <c r="B8470" s="3" t="s">
        <v>152</v>
      </c>
      <c r="C8470" s="1" t="s">
        <v>3890</v>
      </c>
      <c r="D8470" s="1" t="s">
        <v>5</v>
      </c>
      <c r="E8470" s="1" t="s">
        <v>4342</v>
      </c>
      <c r="F8470" s="1" t="s">
        <v>4393</v>
      </c>
      <c r="G8470" s="1" t="s">
        <v>5</v>
      </c>
      <c r="H8470" s="1" t="s">
        <v>5</v>
      </c>
      <c r="I8470" s="1" t="s">
        <v>5</v>
      </c>
      <c r="J8470" s="1" t="s">
        <v>4394</v>
      </c>
      <c r="K8470" s="1" t="s">
        <v>5</v>
      </c>
      <c r="L8470" s="46">
        <v>99999</v>
      </c>
      <c r="M8470" s="15" t="s">
        <v>6</v>
      </c>
      <c r="N8470" s="5">
        <v>145</v>
      </c>
      <c r="O8470" s="16">
        <f t="shared" si="132"/>
        <v>0</v>
      </c>
      <c r="P8470" s="23"/>
      <c r="Q8470" s="23"/>
      <c r="R8470" s="23"/>
      <c r="S8470" s="23"/>
      <c r="T8470" s="23"/>
      <c r="U8470" s="23"/>
      <c r="V8470" s="23"/>
      <c r="W8470" s="23"/>
      <c r="X8470" s="23"/>
      <c r="Y8470" s="23"/>
      <c r="Z8470" s="23"/>
      <c r="AA8470" s="23"/>
      <c r="AB8470" s="23"/>
      <c r="AC8470" s="23"/>
      <c r="AD8470" s="23"/>
      <c r="AE8470" s="23"/>
      <c r="AF8470" s="23"/>
      <c r="AG8470" s="23"/>
      <c r="AH8470" s="23"/>
      <c r="AI8470" s="23"/>
      <c r="AJ8470" s="23"/>
      <c r="AK8470" s="23"/>
      <c r="AL8470" s="23"/>
      <c r="AM8470" s="23"/>
      <c r="AN8470" s="23"/>
      <c r="AO8470" s="23"/>
      <c r="AP8470" s="23"/>
      <c r="AQ8470" s="23"/>
      <c r="AR8470" s="23"/>
      <c r="AS8470" s="23"/>
      <c r="AT8470" s="23"/>
      <c r="AU8470" s="23"/>
      <c r="AV8470" s="23"/>
      <c r="AW8470" s="23"/>
      <c r="AX8470" s="23"/>
      <c r="AY8470" s="23"/>
      <c r="AZ8470" s="23"/>
      <c r="BA8470" s="23"/>
      <c r="BB8470" s="23"/>
      <c r="BC8470" s="23"/>
      <c r="BD8470" s="23"/>
      <c r="BE8470" s="23"/>
      <c r="BF8470" s="23"/>
      <c r="BG8470" s="23"/>
      <c r="BH8470" s="23"/>
      <c r="BI8470" s="23"/>
      <c r="BJ8470" s="23"/>
      <c r="BK8470" s="23"/>
      <c r="BL8470" s="23"/>
      <c r="BM8470" s="23"/>
      <c r="BN8470" s="23"/>
      <c r="BO8470" s="23"/>
      <c r="BP8470" s="23"/>
    </row>
    <row r="8471" spans="1:68" x14ac:dyDescent="0.25">
      <c r="A8471" s="5">
        <v>86912</v>
      </c>
      <c r="B8471" s="3" t="s">
        <v>13</v>
      </c>
      <c r="C8471" s="1" t="s">
        <v>3891</v>
      </c>
      <c r="D8471" s="1" t="s">
        <v>5</v>
      </c>
      <c r="E8471" s="1" t="s">
        <v>4342</v>
      </c>
      <c r="F8471" s="1" t="s">
        <v>4393</v>
      </c>
      <c r="G8471" s="1" t="s">
        <v>5</v>
      </c>
      <c r="H8471" s="1" t="s">
        <v>5</v>
      </c>
      <c r="I8471" s="1" t="s">
        <v>5</v>
      </c>
      <c r="J8471" s="1" t="s">
        <v>4394</v>
      </c>
      <c r="K8471" s="1" t="s">
        <v>5</v>
      </c>
      <c r="L8471" s="46">
        <v>99999</v>
      </c>
      <c r="M8471" s="15" t="s">
        <v>6</v>
      </c>
      <c r="N8471" s="5">
        <v>145</v>
      </c>
      <c r="O8471" s="16">
        <f t="shared" si="132"/>
        <v>0</v>
      </c>
      <c r="P8471" s="23"/>
      <c r="Q8471" s="23"/>
      <c r="R8471" s="23"/>
      <c r="S8471" s="23"/>
      <c r="T8471" s="23"/>
      <c r="U8471" s="23"/>
      <c r="V8471" s="23"/>
      <c r="W8471" s="23"/>
      <c r="X8471" s="23"/>
      <c r="Y8471" s="23"/>
      <c r="Z8471" s="23"/>
      <c r="AA8471" s="23"/>
      <c r="AB8471" s="23"/>
      <c r="AC8471" s="23"/>
      <c r="AD8471" s="23"/>
      <c r="AE8471" s="23"/>
      <c r="AF8471" s="23"/>
      <c r="AG8471" s="23"/>
      <c r="AH8471" s="23"/>
      <c r="AI8471" s="23"/>
      <c r="AJ8471" s="23"/>
      <c r="AK8471" s="23"/>
      <c r="AL8471" s="23"/>
      <c r="AM8471" s="23"/>
      <c r="AN8471" s="23"/>
      <c r="AO8471" s="23"/>
      <c r="AP8471" s="23"/>
      <c r="AQ8471" s="23"/>
      <c r="AR8471" s="23"/>
      <c r="AS8471" s="23"/>
      <c r="AT8471" s="23"/>
      <c r="AU8471" s="23"/>
      <c r="AV8471" s="23"/>
      <c r="AW8471" s="23"/>
      <c r="AX8471" s="23"/>
      <c r="AY8471" s="23"/>
      <c r="AZ8471" s="23"/>
      <c r="BA8471" s="23"/>
      <c r="BB8471" s="23"/>
      <c r="BC8471" s="23"/>
      <c r="BD8471" s="23"/>
      <c r="BE8471" s="23"/>
      <c r="BF8471" s="23"/>
      <c r="BG8471" s="23"/>
      <c r="BH8471" s="23"/>
      <c r="BI8471" s="23"/>
      <c r="BJ8471" s="23"/>
      <c r="BK8471" s="23"/>
      <c r="BL8471" s="23"/>
      <c r="BM8471" s="23"/>
      <c r="BN8471" s="23"/>
      <c r="BO8471" s="23"/>
      <c r="BP8471" s="23"/>
    </row>
    <row r="8472" spans="1:68" x14ac:dyDescent="0.25">
      <c r="A8472" s="5">
        <v>86913</v>
      </c>
      <c r="B8472" s="3" t="s">
        <v>13</v>
      </c>
      <c r="C8472" s="1" t="s">
        <v>3892</v>
      </c>
      <c r="D8472" s="1" t="s">
        <v>5</v>
      </c>
      <c r="E8472" s="1" t="s">
        <v>4342</v>
      </c>
      <c r="F8472" s="1" t="s">
        <v>4393</v>
      </c>
      <c r="G8472" s="1" t="s">
        <v>5</v>
      </c>
      <c r="H8472" s="1" t="s">
        <v>5</v>
      </c>
      <c r="I8472" s="1" t="s">
        <v>5</v>
      </c>
      <c r="J8472" s="1" t="s">
        <v>4394</v>
      </c>
      <c r="K8472" s="1" t="s">
        <v>5</v>
      </c>
      <c r="L8472" s="46">
        <v>99999</v>
      </c>
      <c r="M8472" s="15" t="s">
        <v>6</v>
      </c>
      <c r="N8472" s="5">
        <v>145</v>
      </c>
      <c r="O8472" s="16">
        <f t="shared" si="132"/>
        <v>0</v>
      </c>
      <c r="P8472" s="23"/>
      <c r="Q8472" s="23"/>
      <c r="R8472" s="23"/>
      <c r="S8472" s="23"/>
      <c r="T8472" s="23"/>
      <c r="U8472" s="23"/>
      <c r="V8472" s="23"/>
      <c r="W8472" s="23"/>
      <c r="X8472" s="23"/>
      <c r="Y8472" s="23"/>
      <c r="Z8472" s="23"/>
      <c r="AA8472" s="23"/>
      <c r="AB8472" s="23"/>
      <c r="AC8472" s="23"/>
      <c r="AD8472" s="23"/>
      <c r="AE8472" s="23"/>
      <c r="AF8472" s="23"/>
      <c r="AG8472" s="23"/>
      <c r="AH8472" s="23"/>
      <c r="AI8472" s="23"/>
      <c r="AJ8472" s="23"/>
      <c r="AK8472" s="23"/>
      <c r="AL8472" s="23"/>
      <c r="AM8472" s="23"/>
      <c r="AN8472" s="23"/>
      <c r="AO8472" s="23"/>
      <c r="AP8472" s="23"/>
      <c r="AQ8472" s="23"/>
      <c r="AR8472" s="23"/>
      <c r="AS8472" s="23"/>
      <c r="AT8472" s="23"/>
      <c r="AU8472" s="23"/>
      <c r="AV8472" s="23"/>
      <c r="AW8472" s="23"/>
      <c r="AX8472" s="23"/>
      <c r="AY8472" s="23"/>
      <c r="AZ8472" s="23"/>
      <c r="BA8472" s="23"/>
      <c r="BB8472" s="23"/>
      <c r="BC8472" s="23"/>
      <c r="BD8472" s="23"/>
      <c r="BE8472" s="23"/>
      <c r="BF8472" s="23"/>
      <c r="BG8472" s="23"/>
      <c r="BH8472" s="23"/>
      <c r="BI8472" s="23"/>
      <c r="BJ8472" s="23"/>
      <c r="BK8472" s="23"/>
      <c r="BL8472" s="23"/>
      <c r="BM8472" s="23"/>
      <c r="BN8472" s="23"/>
      <c r="BO8472" s="23"/>
      <c r="BP8472" s="23"/>
    </row>
    <row r="8473" spans="1:68" x14ac:dyDescent="0.25">
      <c r="A8473" s="5">
        <v>86915</v>
      </c>
      <c r="B8473" s="3" t="s">
        <v>75</v>
      </c>
      <c r="C8473" s="1" t="s">
        <v>3893</v>
      </c>
      <c r="D8473" s="1" t="s">
        <v>52</v>
      </c>
      <c r="E8473" s="1" t="s">
        <v>4354</v>
      </c>
      <c r="F8473" s="1" t="s">
        <v>4395</v>
      </c>
      <c r="G8473" s="1" t="s">
        <v>4396</v>
      </c>
      <c r="H8473" s="1" t="s">
        <v>5</v>
      </c>
      <c r="I8473" s="1" t="s">
        <v>5</v>
      </c>
      <c r="J8473" s="1" t="s">
        <v>4394</v>
      </c>
      <c r="K8473" s="1" t="s">
        <v>5</v>
      </c>
      <c r="L8473" s="46">
        <v>99999</v>
      </c>
      <c r="M8473" s="15" t="s">
        <v>55</v>
      </c>
      <c r="N8473" s="5">
        <v>39</v>
      </c>
      <c r="O8473" s="16">
        <f t="shared" si="132"/>
        <v>0</v>
      </c>
      <c r="P8473" s="23"/>
      <c r="Q8473" s="23"/>
      <c r="R8473" s="23"/>
      <c r="S8473" s="23"/>
      <c r="T8473" s="23"/>
      <c r="U8473" s="23"/>
      <c r="V8473" s="23"/>
      <c r="W8473" s="23"/>
      <c r="X8473" s="23"/>
      <c r="Y8473" s="23"/>
      <c r="Z8473" s="23"/>
      <c r="AA8473" s="23"/>
      <c r="AB8473" s="23"/>
      <c r="AC8473" s="23"/>
      <c r="AD8473" s="23"/>
      <c r="AE8473" s="23"/>
      <c r="AF8473" s="23"/>
      <c r="AG8473" s="23"/>
      <c r="AH8473" s="23"/>
      <c r="AI8473" s="23"/>
      <c r="AJ8473" s="23"/>
      <c r="AK8473" s="23"/>
      <c r="AL8473" s="23"/>
      <c r="AM8473" s="23"/>
      <c r="AN8473" s="23"/>
      <c r="AO8473" s="23"/>
      <c r="AP8473" s="23"/>
      <c r="AQ8473" s="23"/>
      <c r="AR8473" s="23"/>
      <c r="AS8473" s="23"/>
      <c r="AT8473" s="23"/>
      <c r="AU8473" s="23"/>
      <c r="AV8473" s="23"/>
      <c r="AW8473" s="23"/>
      <c r="AX8473" s="23"/>
      <c r="AY8473" s="23"/>
      <c r="AZ8473" s="23"/>
      <c r="BA8473" s="23"/>
      <c r="BB8473" s="23"/>
      <c r="BC8473" s="23"/>
      <c r="BD8473" s="23"/>
      <c r="BE8473" s="23"/>
      <c r="BF8473" s="23"/>
      <c r="BG8473" s="23"/>
      <c r="BH8473" s="23"/>
      <c r="BI8473" s="23"/>
      <c r="BJ8473" s="23"/>
      <c r="BK8473" s="23"/>
      <c r="BL8473" s="23"/>
      <c r="BM8473" s="23"/>
      <c r="BN8473" s="23"/>
      <c r="BO8473" s="23"/>
      <c r="BP8473" s="23"/>
    </row>
    <row r="8474" spans="1:68" x14ac:dyDescent="0.25">
      <c r="A8474" s="5">
        <v>86916</v>
      </c>
      <c r="B8474" s="3" t="s">
        <v>50</v>
      </c>
      <c r="C8474" s="1" t="s">
        <v>900</v>
      </c>
      <c r="D8474" s="1" t="s">
        <v>108</v>
      </c>
      <c r="E8474" s="1" t="s">
        <v>4349</v>
      </c>
      <c r="F8474" s="1" t="s">
        <v>4395</v>
      </c>
      <c r="G8474" s="1" t="s">
        <v>4396</v>
      </c>
      <c r="H8474" s="1" t="s">
        <v>4411</v>
      </c>
      <c r="I8474" s="1" t="s">
        <v>5</v>
      </c>
      <c r="J8474" s="1" t="s">
        <v>4394</v>
      </c>
      <c r="K8474" s="1" t="s">
        <v>5</v>
      </c>
      <c r="L8474" s="46">
        <v>99999</v>
      </c>
      <c r="M8474" s="15" t="s">
        <v>136</v>
      </c>
      <c r="N8474" s="5">
        <v>39</v>
      </c>
      <c r="O8474" s="16">
        <f t="shared" si="132"/>
        <v>0</v>
      </c>
      <c r="P8474" s="23"/>
      <c r="Q8474" s="23"/>
      <c r="R8474" s="23"/>
      <c r="S8474" s="23"/>
      <c r="T8474" s="23"/>
      <c r="U8474" s="23"/>
      <c r="V8474" s="23"/>
      <c r="W8474" s="23"/>
      <c r="X8474" s="23"/>
      <c r="Y8474" s="23"/>
      <c r="Z8474" s="23"/>
      <c r="AA8474" s="23"/>
      <c r="AB8474" s="23"/>
      <c r="AC8474" s="23"/>
      <c r="AD8474" s="23"/>
      <c r="AE8474" s="23"/>
      <c r="AF8474" s="23"/>
      <c r="AG8474" s="23"/>
      <c r="AH8474" s="23"/>
      <c r="AI8474" s="23"/>
      <c r="AJ8474" s="23"/>
      <c r="AK8474" s="23"/>
      <c r="AL8474" s="23"/>
      <c r="AM8474" s="23"/>
      <c r="AN8474" s="23"/>
      <c r="AO8474" s="23"/>
      <c r="AP8474" s="23"/>
      <c r="AQ8474" s="23"/>
      <c r="AR8474" s="23"/>
      <c r="AS8474" s="23"/>
      <c r="AT8474" s="23"/>
      <c r="AU8474" s="23"/>
      <c r="AV8474" s="23"/>
      <c r="AW8474" s="23"/>
      <c r="AX8474" s="23"/>
      <c r="AY8474" s="23"/>
      <c r="AZ8474" s="23"/>
      <c r="BA8474" s="23"/>
      <c r="BB8474" s="23"/>
      <c r="BC8474" s="23"/>
      <c r="BD8474" s="23"/>
      <c r="BE8474" s="23"/>
      <c r="BF8474" s="23"/>
      <c r="BG8474" s="23"/>
      <c r="BH8474" s="23"/>
      <c r="BI8474" s="23"/>
      <c r="BJ8474" s="23"/>
      <c r="BK8474" s="23"/>
      <c r="BL8474" s="23"/>
      <c r="BM8474" s="23"/>
      <c r="BN8474" s="23"/>
      <c r="BO8474" s="23"/>
      <c r="BP8474" s="23"/>
    </row>
    <row r="8475" spans="1:68" x14ac:dyDescent="0.25">
      <c r="A8475" s="5">
        <v>86917</v>
      </c>
      <c r="B8475" s="3" t="s">
        <v>50</v>
      </c>
      <c r="C8475" s="1" t="s">
        <v>1083</v>
      </c>
      <c r="D8475" s="1" t="s">
        <v>108</v>
      </c>
      <c r="E8475" s="1" t="s">
        <v>4349</v>
      </c>
      <c r="F8475" s="1" t="s">
        <v>4395</v>
      </c>
      <c r="G8475" s="1" t="s">
        <v>4396</v>
      </c>
      <c r="H8475" s="1" t="s">
        <v>4411</v>
      </c>
      <c r="I8475" s="1" t="s">
        <v>5</v>
      </c>
      <c r="J8475" s="1" t="s">
        <v>4394</v>
      </c>
      <c r="K8475" s="1" t="s">
        <v>5</v>
      </c>
      <c r="L8475" s="46">
        <v>99999</v>
      </c>
      <c r="M8475" s="15" t="s">
        <v>136</v>
      </c>
      <c r="N8475" s="5">
        <v>39</v>
      </c>
      <c r="O8475" s="16">
        <f t="shared" si="132"/>
        <v>0</v>
      </c>
      <c r="P8475" s="23"/>
      <c r="Q8475" s="23"/>
      <c r="R8475" s="23"/>
      <c r="S8475" s="23"/>
      <c r="T8475" s="23"/>
      <c r="U8475" s="23"/>
      <c r="V8475" s="23"/>
      <c r="W8475" s="23"/>
      <c r="X8475" s="23"/>
      <c r="Y8475" s="23"/>
      <c r="Z8475" s="23"/>
      <c r="AA8475" s="23"/>
      <c r="AB8475" s="23"/>
      <c r="AC8475" s="23"/>
      <c r="AD8475" s="23"/>
      <c r="AE8475" s="23"/>
      <c r="AF8475" s="23"/>
      <c r="AG8475" s="23"/>
      <c r="AH8475" s="23"/>
      <c r="AI8475" s="23"/>
      <c r="AJ8475" s="23"/>
      <c r="AK8475" s="23"/>
      <c r="AL8475" s="23"/>
      <c r="AM8475" s="23"/>
      <c r="AN8475" s="23"/>
      <c r="AO8475" s="23"/>
      <c r="AP8475" s="23"/>
      <c r="AQ8475" s="23"/>
      <c r="AR8475" s="23"/>
      <c r="AS8475" s="23"/>
      <c r="AT8475" s="23"/>
      <c r="AU8475" s="23"/>
      <c r="AV8475" s="23"/>
      <c r="AW8475" s="23"/>
      <c r="AX8475" s="23"/>
      <c r="AY8475" s="23"/>
      <c r="AZ8475" s="23"/>
      <c r="BA8475" s="23"/>
      <c r="BB8475" s="23"/>
      <c r="BC8475" s="23"/>
      <c r="BD8475" s="23"/>
      <c r="BE8475" s="23"/>
      <c r="BF8475" s="23"/>
      <c r="BG8475" s="23"/>
      <c r="BH8475" s="23"/>
      <c r="BI8475" s="23"/>
      <c r="BJ8475" s="23"/>
      <c r="BK8475" s="23"/>
      <c r="BL8475" s="23"/>
      <c r="BM8475" s="23"/>
      <c r="BN8475" s="23"/>
      <c r="BO8475" s="23"/>
      <c r="BP8475" s="23"/>
    </row>
    <row r="8476" spans="1:68" x14ac:dyDescent="0.25">
      <c r="A8476" s="5">
        <v>86918</v>
      </c>
      <c r="B8476" s="3" t="s">
        <v>50</v>
      </c>
      <c r="C8476" s="1" t="s">
        <v>3040</v>
      </c>
      <c r="D8476" s="1" t="s">
        <v>108</v>
      </c>
      <c r="E8476" s="1" t="s">
        <v>4349</v>
      </c>
      <c r="F8476" s="1" t="s">
        <v>4395</v>
      </c>
      <c r="G8476" s="1" t="s">
        <v>4396</v>
      </c>
      <c r="H8476" s="1" t="s">
        <v>4411</v>
      </c>
      <c r="I8476" s="1" t="s">
        <v>5</v>
      </c>
      <c r="J8476" s="1" t="s">
        <v>4394</v>
      </c>
      <c r="K8476" s="1" t="s">
        <v>5</v>
      </c>
      <c r="L8476" s="46">
        <v>99999</v>
      </c>
      <c r="M8476" s="15" t="s">
        <v>136</v>
      </c>
      <c r="N8476" s="5">
        <v>39</v>
      </c>
      <c r="O8476" s="16">
        <f t="shared" si="132"/>
        <v>0</v>
      </c>
      <c r="P8476" s="23"/>
      <c r="Q8476" s="23"/>
      <c r="R8476" s="23"/>
      <c r="S8476" s="23"/>
      <c r="T8476" s="23"/>
      <c r="U8476" s="23"/>
      <c r="V8476" s="23"/>
      <c r="W8476" s="23"/>
      <c r="X8476" s="23"/>
      <c r="Y8476" s="23"/>
      <c r="Z8476" s="23"/>
      <c r="AA8476" s="23"/>
      <c r="AB8476" s="23"/>
      <c r="AC8476" s="23"/>
      <c r="AD8476" s="23"/>
      <c r="AE8476" s="23"/>
      <c r="AF8476" s="23"/>
      <c r="AG8476" s="23"/>
      <c r="AH8476" s="23"/>
      <c r="AI8476" s="23"/>
      <c r="AJ8476" s="23"/>
      <c r="AK8476" s="23"/>
      <c r="AL8476" s="23"/>
      <c r="AM8476" s="23"/>
      <c r="AN8476" s="23"/>
      <c r="AO8476" s="23"/>
      <c r="AP8476" s="23"/>
      <c r="AQ8476" s="23"/>
      <c r="AR8476" s="23"/>
      <c r="AS8476" s="23"/>
      <c r="AT8476" s="23"/>
      <c r="AU8476" s="23"/>
      <c r="AV8476" s="23"/>
      <c r="AW8476" s="23"/>
      <c r="AX8476" s="23"/>
      <c r="AY8476" s="23"/>
      <c r="AZ8476" s="23"/>
      <c r="BA8476" s="23"/>
      <c r="BB8476" s="23"/>
      <c r="BC8476" s="23"/>
      <c r="BD8476" s="23"/>
      <c r="BE8476" s="23"/>
      <c r="BF8476" s="23"/>
      <c r="BG8476" s="23"/>
      <c r="BH8476" s="23"/>
      <c r="BI8476" s="23"/>
      <c r="BJ8476" s="23"/>
      <c r="BK8476" s="23"/>
      <c r="BL8476" s="23"/>
      <c r="BM8476" s="23"/>
      <c r="BN8476" s="23"/>
      <c r="BO8476" s="23"/>
      <c r="BP8476" s="23"/>
    </row>
    <row r="8477" spans="1:68" x14ac:dyDescent="0.25">
      <c r="A8477" s="5">
        <v>86939</v>
      </c>
      <c r="B8477" s="3" t="s">
        <v>50</v>
      </c>
      <c r="C8477" s="1" t="s">
        <v>3195</v>
      </c>
      <c r="D8477" s="1" t="s">
        <v>108</v>
      </c>
      <c r="E8477" s="1" t="s">
        <v>4349</v>
      </c>
      <c r="F8477" s="1" t="s">
        <v>4395</v>
      </c>
      <c r="G8477" s="1" t="s">
        <v>4396</v>
      </c>
      <c r="H8477" s="1" t="s">
        <v>4411</v>
      </c>
      <c r="I8477" s="1" t="s">
        <v>5</v>
      </c>
      <c r="J8477" s="1" t="s">
        <v>4394</v>
      </c>
      <c r="K8477" s="1" t="s">
        <v>5</v>
      </c>
      <c r="L8477" s="46">
        <v>99999</v>
      </c>
      <c r="M8477" s="15" t="s">
        <v>136</v>
      </c>
      <c r="N8477" s="5">
        <v>39</v>
      </c>
      <c r="O8477" s="16">
        <f t="shared" si="132"/>
        <v>0</v>
      </c>
      <c r="P8477" s="23"/>
      <c r="Q8477" s="23"/>
      <c r="R8477" s="23"/>
      <c r="S8477" s="23"/>
      <c r="T8477" s="23"/>
      <c r="U8477" s="23"/>
      <c r="V8477" s="23"/>
      <c r="W8477" s="23"/>
      <c r="X8477" s="23"/>
      <c r="Y8477" s="23"/>
      <c r="Z8477" s="23"/>
      <c r="AA8477" s="23"/>
      <c r="AB8477" s="23"/>
      <c r="AC8477" s="23"/>
      <c r="AD8477" s="23"/>
      <c r="AE8477" s="23"/>
      <c r="AF8477" s="23"/>
      <c r="AG8477" s="23"/>
      <c r="AH8477" s="23"/>
      <c r="AI8477" s="23"/>
      <c r="AJ8477" s="23"/>
      <c r="AK8477" s="23"/>
      <c r="AL8477" s="23"/>
      <c r="AM8477" s="23"/>
      <c r="AN8477" s="23"/>
      <c r="AO8477" s="23"/>
      <c r="AP8477" s="23"/>
      <c r="AQ8477" s="23"/>
      <c r="AR8477" s="23"/>
      <c r="AS8477" s="23"/>
      <c r="AT8477" s="23"/>
      <c r="AU8477" s="23"/>
      <c r="AV8477" s="23"/>
      <c r="AW8477" s="23"/>
      <c r="AX8477" s="23"/>
      <c r="AY8477" s="23"/>
      <c r="AZ8477" s="23"/>
      <c r="BA8477" s="23"/>
      <c r="BB8477" s="23"/>
      <c r="BC8477" s="23"/>
      <c r="BD8477" s="23"/>
      <c r="BE8477" s="23"/>
      <c r="BF8477" s="23"/>
      <c r="BG8477" s="23"/>
      <c r="BH8477" s="23"/>
      <c r="BI8477" s="23"/>
      <c r="BJ8477" s="23"/>
      <c r="BK8477" s="23"/>
      <c r="BL8477" s="23"/>
      <c r="BM8477" s="23"/>
      <c r="BN8477" s="23"/>
      <c r="BO8477" s="23"/>
      <c r="BP8477" s="23"/>
    </row>
    <row r="8478" spans="1:68" x14ac:dyDescent="0.25">
      <c r="A8478" s="5">
        <v>86940</v>
      </c>
      <c r="B8478" s="3" t="s">
        <v>75</v>
      </c>
      <c r="C8478" s="1" t="s">
        <v>2685</v>
      </c>
      <c r="D8478" s="1" t="s">
        <v>52</v>
      </c>
      <c r="E8478" s="1" t="s">
        <v>4354</v>
      </c>
      <c r="F8478" s="1" t="s">
        <v>4395</v>
      </c>
      <c r="G8478" s="1" t="s">
        <v>4396</v>
      </c>
      <c r="H8478" s="1" t="s">
        <v>5</v>
      </c>
      <c r="I8478" s="1" t="s">
        <v>5</v>
      </c>
      <c r="J8478" s="1" t="s">
        <v>4394</v>
      </c>
      <c r="K8478" s="1" t="s">
        <v>5</v>
      </c>
      <c r="L8478" s="46">
        <v>99999</v>
      </c>
      <c r="M8478" s="15" t="s">
        <v>55</v>
      </c>
      <c r="N8478" s="5">
        <v>39</v>
      </c>
      <c r="O8478" s="16">
        <f t="shared" si="132"/>
        <v>0</v>
      </c>
      <c r="P8478" s="23"/>
      <c r="Q8478" s="23"/>
      <c r="R8478" s="23"/>
      <c r="S8478" s="23"/>
      <c r="T8478" s="23"/>
      <c r="U8478" s="23"/>
      <c r="V8478" s="23"/>
      <c r="W8478" s="23"/>
      <c r="X8478" s="23"/>
      <c r="Y8478" s="23"/>
      <c r="Z8478" s="23"/>
      <c r="AA8478" s="23"/>
      <c r="AB8478" s="23"/>
      <c r="AC8478" s="23"/>
      <c r="AD8478" s="23"/>
      <c r="AE8478" s="23"/>
      <c r="AF8478" s="23"/>
      <c r="AG8478" s="23"/>
      <c r="AH8478" s="23"/>
      <c r="AI8478" s="23"/>
      <c r="AJ8478" s="23"/>
      <c r="AK8478" s="23"/>
      <c r="AL8478" s="23"/>
      <c r="AM8478" s="23"/>
      <c r="AN8478" s="23"/>
      <c r="AO8478" s="23"/>
      <c r="AP8478" s="23"/>
      <c r="AQ8478" s="23"/>
      <c r="AR8478" s="23"/>
      <c r="AS8478" s="23"/>
      <c r="AT8478" s="23"/>
      <c r="AU8478" s="23"/>
      <c r="AV8478" s="23"/>
      <c r="AW8478" s="23"/>
      <c r="AX8478" s="23"/>
      <c r="AY8478" s="23"/>
      <c r="AZ8478" s="23"/>
      <c r="BA8478" s="23"/>
      <c r="BB8478" s="23"/>
      <c r="BC8478" s="23"/>
      <c r="BD8478" s="23"/>
      <c r="BE8478" s="23"/>
      <c r="BF8478" s="23"/>
      <c r="BG8478" s="23"/>
      <c r="BH8478" s="23"/>
      <c r="BI8478" s="23"/>
      <c r="BJ8478" s="23"/>
      <c r="BK8478" s="23"/>
      <c r="BL8478" s="23"/>
      <c r="BM8478" s="23"/>
      <c r="BN8478" s="23"/>
      <c r="BO8478" s="23"/>
      <c r="BP8478" s="23"/>
    </row>
    <row r="8479" spans="1:68" x14ac:dyDescent="0.25">
      <c r="A8479" s="5">
        <v>86941</v>
      </c>
      <c r="B8479" s="3" t="s">
        <v>50</v>
      </c>
      <c r="C8479" s="1" t="s">
        <v>663</v>
      </c>
      <c r="D8479" s="1" t="s">
        <v>108</v>
      </c>
      <c r="E8479" s="1" t="s">
        <v>4349</v>
      </c>
      <c r="F8479" s="1" t="s">
        <v>4395</v>
      </c>
      <c r="G8479" s="1" t="s">
        <v>4396</v>
      </c>
      <c r="H8479" s="1" t="s">
        <v>4411</v>
      </c>
      <c r="I8479" s="1" t="s">
        <v>5</v>
      </c>
      <c r="J8479" s="1" t="s">
        <v>4394</v>
      </c>
      <c r="K8479" s="1" t="s">
        <v>5</v>
      </c>
      <c r="L8479" s="46">
        <v>99999</v>
      </c>
      <c r="M8479" s="15" t="s">
        <v>136</v>
      </c>
      <c r="N8479" s="5">
        <v>39</v>
      </c>
      <c r="O8479" s="16">
        <f t="shared" si="132"/>
        <v>0</v>
      </c>
      <c r="P8479" s="23"/>
      <c r="Q8479" s="23"/>
      <c r="R8479" s="23"/>
      <c r="S8479" s="23"/>
      <c r="T8479" s="23"/>
      <c r="U8479" s="23"/>
      <c r="V8479" s="23"/>
      <c r="W8479" s="23"/>
      <c r="X8479" s="23"/>
      <c r="Y8479" s="23"/>
      <c r="Z8479" s="23"/>
      <c r="AA8479" s="23"/>
      <c r="AB8479" s="23"/>
      <c r="AC8479" s="23"/>
      <c r="AD8479" s="23"/>
      <c r="AE8479" s="23"/>
      <c r="AF8479" s="23"/>
      <c r="AG8479" s="23"/>
      <c r="AH8479" s="23"/>
      <c r="AI8479" s="23"/>
      <c r="AJ8479" s="23"/>
      <c r="AK8479" s="23"/>
      <c r="AL8479" s="23"/>
      <c r="AM8479" s="23"/>
      <c r="AN8479" s="23"/>
      <c r="AO8479" s="23"/>
      <c r="AP8479" s="23"/>
      <c r="AQ8479" s="23"/>
      <c r="AR8479" s="23"/>
      <c r="AS8479" s="23"/>
      <c r="AT8479" s="23"/>
      <c r="AU8479" s="23"/>
      <c r="AV8479" s="23"/>
      <c r="AW8479" s="23"/>
      <c r="AX8479" s="23"/>
      <c r="AY8479" s="23"/>
      <c r="AZ8479" s="23"/>
      <c r="BA8479" s="23"/>
      <c r="BB8479" s="23"/>
      <c r="BC8479" s="23"/>
      <c r="BD8479" s="23"/>
      <c r="BE8479" s="23"/>
      <c r="BF8479" s="23"/>
      <c r="BG8479" s="23"/>
      <c r="BH8479" s="23"/>
      <c r="BI8479" s="23"/>
      <c r="BJ8479" s="23"/>
      <c r="BK8479" s="23"/>
      <c r="BL8479" s="23"/>
      <c r="BM8479" s="23"/>
      <c r="BN8479" s="23"/>
      <c r="BO8479" s="23"/>
      <c r="BP8479" s="23"/>
    </row>
    <row r="8480" spans="1:68" x14ac:dyDescent="0.25">
      <c r="A8480" s="5">
        <v>86942</v>
      </c>
      <c r="B8480" s="3" t="s">
        <v>50</v>
      </c>
      <c r="C8480" s="1" t="s">
        <v>421</v>
      </c>
      <c r="D8480" s="1" t="s">
        <v>108</v>
      </c>
      <c r="E8480" s="1" t="s">
        <v>4349</v>
      </c>
      <c r="F8480" s="1" t="s">
        <v>4395</v>
      </c>
      <c r="G8480" s="1" t="s">
        <v>4396</v>
      </c>
      <c r="H8480" s="1" t="s">
        <v>4411</v>
      </c>
      <c r="I8480" s="1" t="s">
        <v>5</v>
      </c>
      <c r="J8480" s="1" t="s">
        <v>4394</v>
      </c>
      <c r="K8480" s="1" t="s">
        <v>5</v>
      </c>
      <c r="L8480" s="46">
        <v>99999</v>
      </c>
      <c r="M8480" s="15" t="s">
        <v>136</v>
      </c>
      <c r="N8480" s="5">
        <v>39</v>
      </c>
      <c r="O8480" s="16">
        <f t="shared" si="132"/>
        <v>0</v>
      </c>
      <c r="P8480" s="23"/>
      <c r="Q8480" s="23"/>
      <c r="R8480" s="23"/>
      <c r="S8480" s="23"/>
      <c r="T8480" s="23"/>
      <c r="U8480" s="23"/>
      <c r="V8480" s="23"/>
      <c r="W8480" s="23"/>
      <c r="X8480" s="23"/>
      <c r="Y8480" s="23"/>
      <c r="Z8480" s="23"/>
      <c r="AA8480" s="23"/>
      <c r="AB8480" s="23"/>
      <c r="AC8480" s="23"/>
      <c r="AD8480" s="23"/>
      <c r="AE8480" s="23"/>
      <c r="AF8480" s="23"/>
      <c r="AG8480" s="23"/>
      <c r="AH8480" s="23"/>
      <c r="AI8480" s="23"/>
      <c r="AJ8480" s="23"/>
      <c r="AK8480" s="23"/>
      <c r="AL8480" s="23"/>
      <c r="AM8480" s="23"/>
      <c r="AN8480" s="23"/>
      <c r="AO8480" s="23"/>
      <c r="AP8480" s="23"/>
      <c r="AQ8480" s="23"/>
      <c r="AR8480" s="23"/>
      <c r="AS8480" s="23"/>
      <c r="AT8480" s="23"/>
      <c r="AU8480" s="23"/>
      <c r="AV8480" s="23"/>
      <c r="AW8480" s="23"/>
      <c r="AX8480" s="23"/>
      <c r="AY8480" s="23"/>
      <c r="AZ8480" s="23"/>
      <c r="BA8480" s="23"/>
      <c r="BB8480" s="23"/>
      <c r="BC8480" s="23"/>
      <c r="BD8480" s="23"/>
      <c r="BE8480" s="23"/>
      <c r="BF8480" s="23"/>
      <c r="BG8480" s="23"/>
      <c r="BH8480" s="23"/>
      <c r="BI8480" s="23"/>
      <c r="BJ8480" s="23"/>
      <c r="BK8480" s="23"/>
      <c r="BL8480" s="23"/>
      <c r="BM8480" s="23"/>
      <c r="BN8480" s="23"/>
      <c r="BO8480" s="23"/>
      <c r="BP8480" s="23"/>
    </row>
    <row r="8481" spans="1:68" x14ac:dyDescent="0.25">
      <c r="A8481" s="5">
        <v>86943</v>
      </c>
      <c r="B8481" s="3" t="s">
        <v>50</v>
      </c>
      <c r="C8481" s="1" t="s">
        <v>148</v>
      </c>
      <c r="D8481" s="1" t="s">
        <v>108</v>
      </c>
      <c r="E8481" s="1" t="s">
        <v>4349</v>
      </c>
      <c r="F8481" s="1" t="s">
        <v>4395</v>
      </c>
      <c r="G8481" s="1" t="s">
        <v>4396</v>
      </c>
      <c r="H8481" s="1" t="s">
        <v>4411</v>
      </c>
      <c r="I8481" s="1" t="s">
        <v>5</v>
      </c>
      <c r="J8481" s="1" t="s">
        <v>4394</v>
      </c>
      <c r="K8481" s="1" t="s">
        <v>5</v>
      </c>
      <c r="L8481" s="46">
        <v>99999</v>
      </c>
      <c r="M8481" s="15" t="s">
        <v>136</v>
      </c>
      <c r="N8481" s="5">
        <v>39</v>
      </c>
      <c r="O8481" s="16">
        <f t="shared" si="132"/>
        <v>0</v>
      </c>
      <c r="P8481" s="23"/>
      <c r="Q8481" s="23"/>
      <c r="R8481" s="23"/>
      <c r="S8481" s="23"/>
      <c r="T8481" s="23"/>
      <c r="U8481" s="23"/>
      <c r="V8481" s="23"/>
      <c r="W8481" s="23"/>
      <c r="X8481" s="23"/>
      <c r="Y8481" s="23"/>
      <c r="Z8481" s="23"/>
      <c r="AA8481" s="23"/>
      <c r="AB8481" s="23"/>
      <c r="AC8481" s="23"/>
      <c r="AD8481" s="23"/>
      <c r="AE8481" s="23"/>
      <c r="AF8481" s="23"/>
      <c r="AG8481" s="23"/>
      <c r="AH8481" s="23"/>
      <c r="AI8481" s="23"/>
      <c r="AJ8481" s="23"/>
      <c r="AK8481" s="23"/>
      <c r="AL8481" s="23"/>
      <c r="AM8481" s="23"/>
      <c r="AN8481" s="23"/>
      <c r="AO8481" s="23"/>
      <c r="AP8481" s="23"/>
      <c r="AQ8481" s="23"/>
      <c r="AR8481" s="23"/>
      <c r="AS8481" s="23"/>
      <c r="AT8481" s="23"/>
      <c r="AU8481" s="23"/>
      <c r="AV8481" s="23"/>
      <c r="AW8481" s="23"/>
      <c r="AX8481" s="23"/>
      <c r="AY8481" s="23"/>
      <c r="AZ8481" s="23"/>
      <c r="BA8481" s="23"/>
      <c r="BB8481" s="23"/>
      <c r="BC8481" s="23"/>
      <c r="BD8481" s="23"/>
      <c r="BE8481" s="23"/>
      <c r="BF8481" s="23"/>
      <c r="BG8481" s="23"/>
      <c r="BH8481" s="23"/>
      <c r="BI8481" s="23"/>
      <c r="BJ8481" s="23"/>
      <c r="BK8481" s="23"/>
      <c r="BL8481" s="23"/>
      <c r="BM8481" s="23"/>
      <c r="BN8481" s="23"/>
      <c r="BO8481" s="23"/>
      <c r="BP8481" s="23"/>
    </row>
    <row r="8482" spans="1:68" x14ac:dyDescent="0.25">
      <c r="A8482" s="5">
        <v>86944</v>
      </c>
      <c r="B8482" s="3" t="s">
        <v>50</v>
      </c>
      <c r="C8482" s="1" t="s">
        <v>1084</v>
      </c>
      <c r="D8482" s="1" t="s">
        <v>108</v>
      </c>
      <c r="E8482" s="1" t="s">
        <v>4349</v>
      </c>
      <c r="F8482" s="1" t="s">
        <v>4395</v>
      </c>
      <c r="G8482" s="1" t="s">
        <v>4396</v>
      </c>
      <c r="H8482" s="1" t="s">
        <v>4411</v>
      </c>
      <c r="I8482" s="1" t="s">
        <v>5</v>
      </c>
      <c r="J8482" s="1" t="s">
        <v>4394</v>
      </c>
      <c r="K8482" s="1" t="s">
        <v>5</v>
      </c>
      <c r="L8482" s="46">
        <v>99999</v>
      </c>
      <c r="M8482" s="15" t="s">
        <v>136</v>
      </c>
      <c r="N8482" s="5">
        <v>39</v>
      </c>
      <c r="O8482" s="16">
        <f t="shared" si="132"/>
        <v>0</v>
      </c>
      <c r="P8482" s="23"/>
      <c r="Q8482" s="23"/>
      <c r="R8482" s="23"/>
      <c r="S8482" s="23"/>
      <c r="T8482" s="23"/>
      <c r="U8482" s="23"/>
      <c r="V8482" s="23"/>
      <c r="W8482" s="23"/>
      <c r="X8482" s="23"/>
      <c r="Y8482" s="23"/>
      <c r="Z8482" s="23"/>
      <c r="AA8482" s="23"/>
      <c r="AB8482" s="23"/>
      <c r="AC8482" s="23"/>
      <c r="AD8482" s="23"/>
      <c r="AE8482" s="23"/>
      <c r="AF8482" s="23"/>
      <c r="AG8482" s="23"/>
      <c r="AH8482" s="23"/>
      <c r="AI8482" s="23"/>
      <c r="AJ8482" s="23"/>
      <c r="AK8482" s="23"/>
      <c r="AL8482" s="23"/>
      <c r="AM8482" s="23"/>
      <c r="AN8482" s="23"/>
      <c r="AO8482" s="23"/>
      <c r="AP8482" s="23"/>
      <c r="AQ8482" s="23"/>
      <c r="AR8482" s="23"/>
      <c r="AS8482" s="23"/>
      <c r="AT8482" s="23"/>
      <c r="AU8482" s="23"/>
      <c r="AV8482" s="23"/>
      <c r="AW8482" s="23"/>
      <c r="AX8482" s="23"/>
      <c r="AY8482" s="23"/>
      <c r="AZ8482" s="23"/>
      <c r="BA8482" s="23"/>
      <c r="BB8482" s="23"/>
      <c r="BC8482" s="23"/>
      <c r="BD8482" s="23"/>
      <c r="BE8482" s="23"/>
      <c r="BF8482" s="23"/>
      <c r="BG8482" s="23"/>
      <c r="BH8482" s="23"/>
      <c r="BI8482" s="23"/>
      <c r="BJ8482" s="23"/>
      <c r="BK8482" s="23"/>
      <c r="BL8482" s="23"/>
      <c r="BM8482" s="23"/>
      <c r="BN8482" s="23"/>
      <c r="BO8482" s="23"/>
      <c r="BP8482" s="23"/>
    </row>
    <row r="8483" spans="1:68" x14ac:dyDescent="0.25">
      <c r="A8483" s="5">
        <v>86945</v>
      </c>
      <c r="B8483" s="3" t="s">
        <v>75</v>
      </c>
      <c r="C8483" s="1" t="s">
        <v>77</v>
      </c>
      <c r="D8483" s="1" t="s">
        <v>108</v>
      </c>
      <c r="E8483" s="1" t="s">
        <v>4354</v>
      </c>
      <c r="F8483" s="1" t="s">
        <v>4395</v>
      </c>
      <c r="G8483" s="1" t="s">
        <v>4396</v>
      </c>
      <c r="H8483" s="1" t="s">
        <v>5</v>
      </c>
      <c r="I8483" s="1" t="s">
        <v>5</v>
      </c>
      <c r="J8483" s="1" t="s">
        <v>4394</v>
      </c>
      <c r="K8483" s="1" t="s">
        <v>5</v>
      </c>
      <c r="L8483" s="46">
        <v>99999</v>
      </c>
      <c r="M8483" s="15" t="s">
        <v>169</v>
      </c>
      <c r="N8483" s="5">
        <v>39</v>
      </c>
      <c r="O8483" s="16">
        <f t="shared" si="132"/>
        <v>0</v>
      </c>
      <c r="P8483" s="23"/>
      <c r="Q8483" s="23"/>
      <c r="R8483" s="23"/>
      <c r="S8483" s="23"/>
      <c r="T8483" s="23"/>
      <c r="U8483" s="23"/>
      <c r="V8483" s="23"/>
      <c r="W8483" s="23"/>
      <c r="X8483" s="23"/>
      <c r="Y8483" s="23"/>
      <c r="Z8483" s="23"/>
      <c r="AA8483" s="23"/>
      <c r="AB8483" s="23"/>
      <c r="AC8483" s="23"/>
      <c r="AD8483" s="23"/>
      <c r="AE8483" s="23"/>
      <c r="AF8483" s="23"/>
      <c r="AG8483" s="23"/>
      <c r="AH8483" s="23"/>
      <c r="AI8483" s="23"/>
      <c r="AJ8483" s="23"/>
      <c r="AK8483" s="23"/>
      <c r="AL8483" s="23"/>
      <c r="AM8483" s="23"/>
      <c r="AN8483" s="23"/>
      <c r="AO8483" s="23"/>
      <c r="AP8483" s="23"/>
      <c r="AQ8483" s="23"/>
      <c r="AR8483" s="23"/>
      <c r="AS8483" s="23"/>
      <c r="AT8483" s="23"/>
      <c r="AU8483" s="23"/>
      <c r="AV8483" s="23"/>
      <c r="AW8483" s="23"/>
      <c r="AX8483" s="23"/>
      <c r="AY8483" s="23"/>
      <c r="AZ8483" s="23"/>
      <c r="BA8483" s="23"/>
      <c r="BB8483" s="23"/>
      <c r="BC8483" s="23"/>
      <c r="BD8483" s="23"/>
      <c r="BE8483" s="23"/>
      <c r="BF8483" s="23"/>
      <c r="BG8483" s="23"/>
      <c r="BH8483" s="23"/>
      <c r="BI8483" s="23"/>
      <c r="BJ8483" s="23"/>
      <c r="BK8483" s="23"/>
      <c r="BL8483" s="23"/>
      <c r="BM8483" s="23"/>
      <c r="BN8483" s="23"/>
      <c r="BO8483" s="23"/>
      <c r="BP8483" s="23"/>
    </row>
    <row r="8484" spans="1:68" x14ac:dyDescent="0.25">
      <c r="A8484" s="5">
        <v>86946</v>
      </c>
      <c r="B8484" s="3" t="s">
        <v>57</v>
      </c>
      <c r="C8484" s="1" t="s">
        <v>3478</v>
      </c>
      <c r="D8484" s="1" t="s">
        <v>67</v>
      </c>
      <c r="E8484" s="1" t="s">
        <v>4351</v>
      </c>
      <c r="F8484" s="1" t="s">
        <v>4395</v>
      </c>
      <c r="G8484" s="1" t="s">
        <v>4401</v>
      </c>
      <c r="H8484" s="1" t="s">
        <v>5</v>
      </c>
      <c r="I8484" s="1" t="s">
        <v>5</v>
      </c>
      <c r="J8484" s="1" t="s">
        <v>4394</v>
      </c>
      <c r="K8484" s="1" t="s">
        <v>5</v>
      </c>
      <c r="L8484" s="46">
        <v>99999</v>
      </c>
      <c r="M8484" s="15" t="s">
        <v>70</v>
      </c>
      <c r="N8484" s="5">
        <v>39</v>
      </c>
      <c r="O8484" s="16">
        <f t="shared" si="132"/>
        <v>0</v>
      </c>
      <c r="P8484" s="23"/>
      <c r="Q8484" s="23"/>
      <c r="R8484" s="23"/>
      <c r="S8484" s="23"/>
      <c r="T8484" s="23"/>
      <c r="U8484" s="23"/>
      <c r="V8484" s="23"/>
      <c r="W8484" s="23"/>
      <c r="X8484" s="23"/>
      <c r="Y8484" s="23"/>
      <c r="Z8484" s="23"/>
      <c r="AA8484" s="23"/>
      <c r="AB8484" s="23"/>
      <c r="AC8484" s="23"/>
      <c r="AD8484" s="23"/>
      <c r="AE8484" s="23"/>
      <c r="AF8484" s="23"/>
      <c r="AG8484" s="23"/>
      <c r="AH8484" s="23"/>
      <c r="AI8484" s="23"/>
      <c r="AJ8484" s="23"/>
      <c r="AK8484" s="23"/>
      <c r="AL8484" s="23"/>
      <c r="AM8484" s="23"/>
      <c r="AN8484" s="23"/>
      <c r="AO8484" s="23"/>
      <c r="AP8484" s="23"/>
      <c r="AQ8484" s="23"/>
      <c r="AR8484" s="23"/>
      <c r="AS8484" s="23"/>
      <c r="AT8484" s="23"/>
      <c r="AU8484" s="23"/>
      <c r="AV8484" s="23"/>
      <c r="AW8484" s="23"/>
      <c r="AX8484" s="23"/>
      <c r="AY8484" s="23"/>
      <c r="AZ8484" s="23"/>
      <c r="BA8484" s="23"/>
      <c r="BB8484" s="23"/>
      <c r="BC8484" s="23"/>
      <c r="BD8484" s="23"/>
      <c r="BE8484" s="23"/>
      <c r="BF8484" s="23"/>
      <c r="BG8484" s="23"/>
      <c r="BH8484" s="23"/>
      <c r="BI8484" s="23"/>
      <c r="BJ8484" s="23"/>
      <c r="BK8484" s="23"/>
      <c r="BL8484" s="23"/>
      <c r="BM8484" s="23"/>
      <c r="BN8484" s="23"/>
      <c r="BO8484" s="23"/>
      <c r="BP8484" s="23"/>
    </row>
    <row r="8485" spans="1:68" x14ac:dyDescent="0.25">
      <c r="A8485" s="5">
        <v>86947</v>
      </c>
      <c r="B8485" s="3" t="s">
        <v>57</v>
      </c>
      <c r="C8485" s="1" t="s">
        <v>1179</v>
      </c>
      <c r="D8485" s="1" t="s">
        <v>67</v>
      </c>
      <c r="E8485" s="1" t="s">
        <v>4351</v>
      </c>
      <c r="F8485" s="1" t="s">
        <v>4395</v>
      </c>
      <c r="G8485" s="1" t="s">
        <v>4401</v>
      </c>
      <c r="H8485" s="1" t="s">
        <v>5</v>
      </c>
      <c r="I8485" s="1" t="s">
        <v>5</v>
      </c>
      <c r="J8485" s="1" t="s">
        <v>4394</v>
      </c>
      <c r="K8485" s="1" t="s">
        <v>5</v>
      </c>
      <c r="L8485" s="46">
        <v>99999</v>
      </c>
      <c r="M8485" s="15" t="s">
        <v>70</v>
      </c>
      <c r="N8485" s="5">
        <v>39</v>
      </c>
      <c r="O8485" s="16">
        <f t="shared" si="132"/>
        <v>0</v>
      </c>
      <c r="P8485" s="23"/>
      <c r="Q8485" s="23"/>
      <c r="R8485" s="23"/>
      <c r="S8485" s="23"/>
      <c r="T8485" s="23"/>
      <c r="U8485" s="23"/>
      <c r="V8485" s="23"/>
      <c r="W8485" s="23"/>
      <c r="X8485" s="23"/>
      <c r="Y8485" s="23"/>
      <c r="Z8485" s="23"/>
      <c r="AA8485" s="23"/>
      <c r="AB8485" s="23"/>
      <c r="AC8485" s="23"/>
      <c r="AD8485" s="23"/>
      <c r="AE8485" s="23"/>
      <c r="AF8485" s="23"/>
      <c r="AG8485" s="23"/>
      <c r="AH8485" s="23"/>
      <c r="AI8485" s="23"/>
      <c r="AJ8485" s="23"/>
      <c r="AK8485" s="23"/>
      <c r="AL8485" s="23"/>
      <c r="AM8485" s="23"/>
      <c r="AN8485" s="23"/>
      <c r="AO8485" s="23"/>
      <c r="AP8485" s="23"/>
      <c r="AQ8485" s="23"/>
      <c r="AR8485" s="23"/>
      <c r="AS8485" s="23"/>
      <c r="AT8485" s="23"/>
      <c r="AU8485" s="23"/>
      <c r="AV8485" s="23"/>
      <c r="AW8485" s="23"/>
      <c r="AX8485" s="23"/>
      <c r="AY8485" s="23"/>
      <c r="AZ8485" s="23"/>
      <c r="BA8485" s="23"/>
      <c r="BB8485" s="23"/>
      <c r="BC8485" s="23"/>
      <c r="BD8485" s="23"/>
      <c r="BE8485" s="23"/>
      <c r="BF8485" s="23"/>
      <c r="BG8485" s="23"/>
      <c r="BH8485" s="23"/>
      <c r="BI8485" s="23"/>
      <c r="BJ8485" s="23"/>
      <c r="BK8485" s="23"/>
      <c r="BL8485" s="23"/>
      <c r="BM8485" s="23"/>
      <c r="BN8485" s="23"/>
      <c r="BO8485" s="23"/>
      <c r="BP8485" s="23"/>
    </row>
    <row r="8486" spans="1:68" x14ac:dyDescent="0.25">
      <c r="A8486" s="5">
        <v>86960</v>
      </c>
      <c r="B8486" s="3" t="s">
        <v>50</v>
      </c>
      <c r="C8486" s="1" t="s">
        <v>3894</v>
      </c>
      <c r="D8486" s="1" t="s">
        <v>2937</v>
      </c>
      <c r="E8486" s="1" t="s">
        <v>4349</v>
      </c>
      <c r="F8486" s="1" t="s">
        <v>4399</v>
      </c>
      <c r="G8486" s="1" t="s">
        <v>4401</v>
      </c>
      <c r="H8486" s="1" t="s">
        <v>4411</v>
      </c>
      <c r="I8486" s="1" t="s">
        <v>5</v>
      </c>
      <c r="J8486" s="1" t="s">
        <v>4394</v>
      </c>
      <c r="K8486" s="1" t="s">
        <v>5</v>
      </c>
      <c r="L8486" s="46">
        <v>99999</v>
      </c>
      <c r="M8486" s="15" t="s">
        <v>136</v>
      </c>
      <c r="N8486" s="5">
        <v>20</v>
      </c>
      <c r="O8486" s="16">
        <f t="shared" si="132"/>
        <v>0</v>
      </c>
      <c r="P8486" s="23"/>
      <c r="Q8486" s="23"/>
      <c r="R8486" s="23"/>
      <c r="S8486" s="23"/>
      <c r="T8486" s="23"/>
      <c r="U8486" s="23"/>
      <c r="V8486" s="23"/>
      <c r="W8486" s="23"/>
      <c r="X8486" s="23"/>
      <c r="Y8486" s="23"/>
      <c r="Z8486" s="23"/>
      <c r="AA8486" s="23"/>
      <c r="AB8486" s="23"/>
      <c r="AC8486" s="23"/>
      <c r="AD8486" s="23"/>
      <c r="AE8486" s="23"/>
      <c r="AF8486" s="23"/>
      <c r="AG8486" s="23"/>
      <c r="AH8486" s="23"/>
      <c r="AI8486" s="23"/>
      <c r="AJ8486" s="23"/>
      <c r="AK8486" s="23"/>
      <c r="AL8486" s="23"/>
      <c r="AM8486" s="23"/>
      <c r="AN8486" s="23"/>
      <c r="AO8486" s="23"/>
      <c r="AP8486" s="23"/>
      <c r="AQ8486" s="23"/>
      <c r="AR8486" s="23"/>
      <c r="AS8486" s="23"/>
      <c r="AT8486" s="23"/>
      <c r="AU8486" s="23"/>
      <c r="AV8486" s="23"/>
      <c r="AW8486" s="23"/>
      <c r="AX8486" s="23"/>
      <c r="AY8486" s="23"/>
      <c r="AZ8486" s="23"/>
      <c r="BA8486" s="23"/>
      <c r="BB8486" s="23"/>
      <c r="BC8486" s="23"/>
      <c r="BD8486" s="23"/>
      <c r="BE8486" s="23"/>
      <c r="BF8486" s="23"/>
      <c r="BG8486" s="23"/>
      <c r="BH8486" s="23"/>
      <c r="BI8486" s="23"/>
      <c r="BJ8486" s="23"/>
      <c r="BK8486" s="23"/>
      <c r="BL8486" s="23"/>
      <c r="BM8486" s="23"/>
      <c r="BN8486" s="23"/>
      <c r="BO8486" s="23"/>
      <c r="BP8486" s="23"/>
    </row>
    <row r="8487" spans="1:68" x14ac:dyDescent="0.25">
      <c r="A8487" s="5">
        <v>86963</v>
      </c>
      <c r="B8487" s="3" t="s">
        <v>50</v>
      </c>
      <c r="C8487" s="1" t="s">
        <v>3895</v>
      </c>
      <c r="D8487" s="1" t="s">
        <v>2937</v>
      </c>
      <c r="E8487" s="1" t="s">
        <v>4349</v>
      </c>
      <c r="F8487" s="1" t="s">
        <v>4399</v>
      </c>
      <c r="G8487" s="1" t="s">
        <v>4401</v>
      </c>
      <c r="H8487" s="1" t="s">
        <v>4411</v>
      </c>
      <c r="I8487" s="1" t="s">
        <v>5</v>
      </c>
      <c r="J8487" s="1" t="s">
        <v>4394</v>
      </c>
      <c r="K8487" s="1" t="s">
        <v>5</v>
      </c>
      <c r="L8487" s="46">
        <v>99999</v>
      </c>
      <c r="M8487" s="15" t="s">
        <v>136</v>
      </c>
      <c r="N8487" s="5">
        <v>20</v>
      </c>
      <c r="O8487" s="16">
        <f t="shared" si="132"/>
        <v>0</v>
      </c>
      <c r="P8487" s="23"/>
      <c r="Q8487" s="23"/>
      <c r="R8487" s="23"/>
      <c r="S8487" s="23"/>
      <c r="T8487" s="23"/>
      <c r="U8487" s="23"/>
      <c r="V8487" s="23"/>
      <c r="W8487" s="23"/>
      <c r="X8487" s="23"/>
      <c r="Y8487" s="23"/>
      <c r="Z8487" s="23"/>
      <c r="AA8487" s="23"/>
      <c r="AB8487" s="23"/>
      <c r="AC8487" s="23"/>
      <c r="AD8487" s="23"/>
      <c r="AE8487" s="23"/>
      <c r="AF8487" s="23"/>
      <c r="AG8487" s="23"/>
      <c r="AH8487" s="23"/>
      <c r="AI8487" s="23"/>
      <c r="AJ8487" s="23"/>
      <c r="AK8487" s="23"/>
      <c r="AL8487" s="23"/>
      <c r="AM8487" s="23"/>
      <c r="AN8487" s="23"/>
      <c r="AO8487" s="23"/>
      <c r="AP8487" s="23"/>
      <c r="AQ8487" s="23"/>
      <c r="AR8487" s="23"/>
      <c r="AS8487" s="23"/>
      <c r="AT8487" s="23"/>
      <c r="AU8487" s="23"/>
      <c r="AV8487" s="23"/>
      <c r="AW8487" s="23"/>
      <c r="AX8487" s="23"/>
      <c r="AY8487" s="23"/>
      <c r="AZ8487" s="23"/>
      <c r="BA8487" s="23"/>
      <c r="BB8487" s="23"/>
      <c r="BC8487" s="23"/>
      <c r="BD8487" s="23"/>
      <c r="BE8487" s="23"/>
      <c r="BF8487" s="23"/>
      <c r="BG8487" s="23"/>
      <c r="BH8487" s="23"/>
      <c r="BI8487" s="23"/>
      <c r="BJ8487" s="23"/>
      <c r="BK8487" s="23"/>
      <c r="BL8487" s="23"/>
      <c r="BM8487" s="23"/>
      <c r="BN8487" s="23"/>
      <c r="BO8487" s="23"/>
      <c r="BP8487" s="23"/>
    </row>
    <row r="8488" spans="1:68" x14ac:dyDescent="0.25">
      <c r="A8488" s="5">
        <v>86964</v>
      </c>
      <c r="B8488" s="3" t="s">
        <v>50</v>
      </c>
      <c r="C8488" s="1" t="s">
        <v>3896</v>
      </c>
      <c r="D8488" s="1" t="s">
        <v>2937</v>
      </c>
      <c r="E8488" s="1" t="s">
        <v>4349</v>
      </c>
      <c r="F8488" s="1" t="s">
        <v>4399</v>
      </c>
      <c r="G8488" s="1" t="s">
        <v>4401</v>
      </c>
      <c r="H8488" s="1" t="s">
        <v>4411</v>
      </c>
      <c r="I8488" s="1" t="s">
        <v>5</v>
      </c>
      <c r="J8488" s="1" t="s">
        <v>4394</v>
      </c>
      <c r="K8488" s="1" t="s">
        <v>5</v>
      </c>
      <c r="L8488" s="46">
        <v>99999</v>
      </c>
      <c r="M8488" s="15" t="s">
        <v>136</v>
      </c>
      <c r="N8488" s="5">
        <v>20</v>
      </c>
      <c r="O8488" s="16">
        <f t="shared" si="132"/>
        <v>0</v>
      </c>
      <c r="P8488" s="23"/>
      <c r="Q8488" s="23"/>
      <c r="R8488" s="23"/>
      <c r="S8488" s="23"/>
      <c r="T8488" s="23"/>
      <c r="U8488" s="23"/>
      <c r="V8488" s="23"/>
      <c r="W8488" s="23"/>
      <c r="X8488" s="23"/>
      <c r="Y8488" s="23"/>
      <c r="Z8488" s="23"/>
      <c r="AA8488" s="23"/>
      <c r="AB8488" s="23"/>
      <c r="AC8488" s="23"/>
      <c r="AD8488" s="23"/>
      <c r="AE8488" s="23"/>
      <c r="AF8488" s="23"/>
      <c r="AG8488" s="23"/>
      <c r="AH8488" s="23"/>
      <c r="AI8488" s="23"/>
      <c r="AJ8488" s="23"/>
      <c r="AK8488" s="23"/>
      <c r="AL8488" s="23"/>
      <c r="AM8488" s="23"/>
      <c r="AN8488" s="23"/>
      <c r="AO8488" s="23"/>
      <c r="AP8488" s="23"/>
      <c r="AQ8488" s="23"/>
      <c r="AR8488" s="23"/>
      <c r="AS8488" s="23"/>
      <c r="AT8488" s="23"/>
      <c r="AU8488" s="23"/>
      <c r="AV8488" s="23"/>
      <c r="AW8488" s="23"/>
      <c r="AX8488" s="23"/>
      <c r="AY8488" s="23"/>
      <c r="AZ8488" s="23"/>
      <c r="BA8488" s="23"/>
      <c r="BB8488" s="23"/>
      <c r="BC8488" s="23"/>
      <c r="BD8488" s="23"/>
      <c r="BE8488" s="23"/>
      <c r="BF8488" s="23"/>
      <c r="BG8488" s="23"/>
      <c r="BH8488" s="23"/>
      <c r="BI8488" s="23"/>
      <c r="BJ8488" s="23"/>
      <c r="BK8488" s="23"/>
      <c r="BL8488" s="23"/>
      <c r="BM8488" s="23"/>
      <c r="BN8488" s="23"/>
      <c r="BO8488" s="23"/>
      <c r="BP8488" s="23"/>
    </row>
    <row r="8489" spans="1:68" x14ac:dyDescent="0.25">
      <c r="A8489" s="5">
        <v>86965</v>
      </c>
      <c r="B8489" s="3" t="s">
        <v>50</v>
      </c>
      <c r="C8489" s="1" t="s">
        <v>3897</v>
      </c>
      <c r="D8489" s="1" t="s">
        <v>2937</v>
      </c>
      <c r="E8489" s="1" t="s">
        <v>4349</v>
      </c>
      <c r="F8489" s="1" t="s">
        <v>4399</v>
      </c>
      <c r="G8489" s="1" t="s">
        <v>4401</v>
      </c>
      <c r="H8489" s="1" t="s">
        <v>4411</v>
      </c>
      <c r="I8489" s="1" t="s">
        <v>5</v>
      </c>
      <c r="J8489" s="1" t="s">
        <v>4394</v>
      </c>
      <c r="K8489" s="1" t="s">
        <v>5</v>
      </c>
      <c r="L8489" s="46">
        <v>99999</v>
      </c>
      <c r="M8489" s="15" t="s">
        <v>136</v>
      </c>
      <c r="N8489" s="5">
        <v>20</v>
      </c>
      <c r="O8489" s="16">
        <f t="shared" si="132"/>
        <v>0</v>
      </c>
      <c r="P8489" s="23"/>
      <c r="Q8489" s="23"/>
      <c r="R8489" s="23"/>
      <c r="S8489" s="23"/>
      <c r="T8489" s="23"/>
      <c r="U8489" s="23"/>
      <c r="V8489" s="23"/>
      <c r="W8489" s="23"/>
      <c r="X8489" s="23"/>
      <c r="Y8489" s="23"/>
      <c r="Z8489" s="23"/>
      <c r="AA8489" s="23"/>
      <c r="AB8489" s="23"/>
      <c r="AC8489" s="23"/>
      <c r="AD8489" s="23"/>
      <c r="AE8489" s="23"/>
      <c r="AF8489" s="23"/>
      <c r="AG8489" s="23"/>
      <c r="AH8489" s="23"/>
      <c r="AI8489" s="23"/>
      <c r="AJ8489" s="23"/>
      <c r="AK8489" s="23"/>
      <c r="AL8489" s="23"/>
      <c r="AM8489" s="23"/>
      <c r="AN8489" s="23"/>
      <c r="AO8489" s="23"/>
      <c r="AP8489" s="23"/>
      <c r="AQ8489" s="23"/>
      <c r="AR8489" s="23"/>
      <c r="AS8489" s="23"/>
      <c r="AT8489" s="23"/>
      <c r="AU8489" s="23"/>
      <c r="AV8489" s="23"/>
      <c r="AW8489" s="23"/>
      <c r="AX8489" s="23"/>
      <c r="AY8489" s="23"/>
      <c r="AZ8489" s="23"/>
      <c r="BA8489" s="23"/>
      <c r="BB8489" s="23"/>
      <c r="BC8489" s="23"/>
      <c r="BD8489" s="23"/>
      <c r="BE8489" s="23"/>
      <c r="BF8489" s="23"/>
      <c r="BG8489" s="23"/>
      <c r="BH8489" s="23"/>
      <c r="BI8489" s="23"/>
      <c r="BJ8489" s="23"/>
      <c r="BK8489" s="23"/>
      <c r="BL8489" s="23"/>
      <c r="BM8489" s="23"/>
      <c r="BN8489" s="23"/>
      <c r="BO8489" s="23"/>
      <c r="BP8489" s="23"/>
    </row>
    <row r="8490" spans="1:68" x14ac:dyDescent="0.25">
      <c r="A8490" s="5">
        <v>86966</v>
      </c>
      <c r="B8490" s="3" t="s">
        <v>50</v>
      </c>
      <c r="C8490" s="1" t="s">
        <v>3898</v>
      </c>
      <c r="D8490" s="1" t="s">
        <v>2937</v>
      </c>
      <c r="E8490" s="1" t="s">
        <v>4349</v>
      </c>
      <c r="F8490" s="1" t="s">
        <v>4399</v>
      </c>
      <c r="G8490" s="1" t="s">
        <v>4401</v>
      </c>
      <c r="H8490" s="1" t="s">
        <v>4411</v>
      </c>
      <c r="I8490" s="1" t="s">
        <v>5</v>
      </c>
      <c r="J8490" s="1" t="s">
        <v>4394</v>
      </c>
      <c r="K8490" s="1" t="s">
        <v>5</v>
      </c>
      <c r="L8490" s="46">
        <v>99999</v>
      </c>
      <c r="M8490" s="15" t="s">
        <v>136</v>
      </c>
      <c r="N8490" s="5">
        <v>20</v>
      </c>
      <c r="O8490" s="16">
        <f t="shared" si="132"/>
        <v>0</v>
      </c>
      <c r="P8490" s="23"/>
      <c r="Q8490" s="23"/>
      <c r="R8490" s="23"/>
      <c r="S8490" s="23"/>
      <c r="T8490" s="23"/>
      <c r="U8490" s="23"/>
      <c r="V8490" s="23"/>
      <c r="W8490" s="23"/>
      <c r="X8490" s="23"/>
      <c r="Y8490" s="23"/>
      <c r="Z8490" s="23"/>
      <c r="AA8490" s="23"/>
      <c r="AB8490" s="23"/>
      <c r="AC8490" s="23"/>
      <c r="AD8490" s="23"/>
      <c r="AE8490" s="23"/>
      <c r="AF8490" s="23"/>
      <c r="AG8490" s="23"/>
      <c r="AH8490" s="23"/>
      <c r="AI8490" s="23"/>
      <c r="AJ8490" s="23"/>
      <c r="AK8490" s="23"/>
      <c r="AL8490" s="23"/>
      <c r="AM8490" s="23"/>
      <c r="AN8490" s="23"/>
      <c r="AO8490" s="23"/>
      <c r="AP8490" s="23"/>
      <c r="AQ8490" s="23"/>
      <c r="AR8490" s="23"/>
      <c r="AS8490" s="23"/>
      <c r="AT8490" s="23"/>
      <c r="AU8490" s="23"/>
      <c r="AV8490" s="23"/>
      <c r="AW8490" s="23"/>
      <c r="AX8490" s="23"/>
      <c r="AY8490" s="23"/>
      <c r="AZ8490" s="23"/>
      <c r="BA8490" s="23"/>
      <c r="BB8490" s="23"/>
      <c r="BC8490" s="23"/>
      <c r="BD8490" s="23"/>
      <c r="BE8490" s="23"/>
      <c r="BF8490" s="23"/>
      <c r="BG8490" s="23"/>
      <c r="BH8490" s="23"/>
      <c r="BI8490" s="23"/>
      <c r="BJ8490" s="23"/>
      <c r="BK8490" s="23"/>
      <c r="BL8490" s="23"/>
      <c r="BM8490" s="23"/>
      <c r="BN8490" s="23"/>
      <c r="BO8490" s="23"/>
      <c r="BP8490" s="23"/>
    </row>
    <row r="8491" spans="1:68" x14ac:dyDescent="0.25">
      <c r="A8491" s="5">
        <v>86967</v>
      </c>
      <c r="B8491" s="3" t="s">
        <v>50</v>
      </c>
      <c r="C8491" s="1" t="s">
        <v>4561</v>
      </c>
      <c r="D8491" s="1" t="s">
        <v>2937</v>
      </c>
      <c r="E8491" s="1" t="s">
        <v>4349</v>
      </c>
      <c r="F8491" s="1" t="s">
        <v>4399</v>
      </c>
      <c r="G8491" s="1" t="s">
        <v>4401</v>
      </c>
      <c r="H8491" s="1" t="s">
        <v>4411</v>
      </c>
      <c r="I8491" s="1" t="s">
        <v>5</v>
      </c>
      <c r="J8491" s="1" t="s">
        <v>4394</v>
      </c>
      <c r="K8491" s="1" t="s">
        <v>5</v>
      </c>
      <c r="L8491" s="46">
        <v>99999</v>
      </c>
      <c r="M8491" s="15" t="s">
        <v>136</v>
      </c>
      <c r="N8491" s="5">
        <v>20</v>
      </c>
      <c r="O8491" s="16">
        <f t="shared" si="132"/>
        <v>0</v>
      </c>
      <c r="P8491" s="23"/>
      <c r="Q8491" s="23"/>
      <c r="R8491" s="23"/>
      <c r="S8491" s="23"/>
      <c r="T8491" s="23"/>
      <c r="U8491" s="23"/>
      <c r="V8491" s="23"/>
      <c r="W8491" s="23"/>
      <c r="X8491" s="23"/>
      <c r="Y8491" s="23"/>
      <c r="Z8491" s="23"/>
      <c r="AA8491" s="23"/>
      <c r="AB8491" s="23"/>
      <c r="AC8491" s="23"/>
      <c r="AD8491" s="23"/>
      <c r="AE8491" s="23"/>
      <c r="AF8491" s="23"/>
      <c r="AG8491" s="23"/>
      <c r="AH8491" s="23"/>
      <c r="AI8491" s="23"/>
      <c r="AJ8491" s="23"/>
      <c r="AK8491" s="23"/>
      <c r="AL8491" s="23"/>
      <c r="AM8491" s="23"/>
      <c r="AN8491" s="23"/>
      <c r="AO8491" s="23"/>
      <c r="AP8491" s="23"/>
      <c r="AQ8491" s="23"/>
      <c r="AR8491" s="23"/>
      <c r="AS8491" s="23"/>
      <c r="AT8491" s="23"/>
      <c r="AU8491" s="23"/>
      <c r="AV8491" s="23"/>
      <c r="AW8491" s="23"/>
      <c r="AX8491" s="23"/>
      <c r="AY8491" s="23"/>
      <c r="AZ8491" s="23"/>
      <c r="BA8491" s="23"/>
      <c r="BB8491" s="23"/>
      <c r="BC8491" s="23"/>
      <c r="BD8491" s="23"/>
      <c r="BE8491" s="23"/>
      <c r="BF8491" s="23"/>
      <c r="BG8491" s="23"/>
      <c r="BH8491" s="23"/>
      <c r="BI8491" s="23"/>
      <c r="BJ8491" s="23"/>
      <c r="BK8491" s="23"/>
      <c r="BL8491" s="23"/>
      <c r="BM8491" s="23"/>
      <c r="BN8491" s="23"/>
      <c r="BO8491" s="23"/>
      <c r="BP8491" s="23"/>
    </row>
    <row r="8492" spans="1:68" x14ac:dyDescent="0.25">
      <c r="A8492" s="5">
        <v>86968</v>
      </c>
      <c r="B8492" s="3" t="s">
        <v>50</v>
      </c>
      <c r="C8492" s="1" t="s">
        <v>3899</v>
      </c>
      <c r="D8492" s="1" t="s">
        <v>2937</v>
      </c>
      <c r="E8492" s="1" t="s">
        <v>4349</v>
      </c>
      <c r="F8492" s="1" t="s">
        <v>4399</v>
      </c>
      <c r="G8492" s="1" t="s">
        <v>4401</v>
      </c>
      <c r="H8492" s="1" t="s">
        <v>4411</v>
      </c>
      <c r="I8492" s="1" t="s">
        <v>5</v>
      </c>
      <c r="J8492" s="1" t="s">
        <v>4394</v>
      </c>
      <c r="K8492" s="1" t="s">
        <v>5</v>
      </c>
      <c r="L8492" s="46">
        <v>99999</v>
      </c>
      <c r="M8492" s="15" t="s">
        <v>136</v>
      </c>
      <c r="N8492" s="5">
        <v>20</v>
      </c>
      <c r="O8492" s="16">
        <f t="shared" si="132"/>
        <v>0</v>
      </c>
      <c r="P8492" s="23"/>
      <c r="Q8492" s="23"/>
      <c r="R8492" s="23"/>
      <c r="S8492" s="23"/>
      <c r="T8492" s="23"/>
      <c r="U8492" s="23"/>
      <c r="V8492" s="23"/>
      <c r="W8492" s="23"/>
      <c r="X8492" s="23"/>
      <c r="Y8492" s="23"/>
      <c r="Z8492" s="23"/>
      <c r="AA8492" s="23"/>
      <c r="AB8492" s="23"/>
      <c r="AC8492" s="23"/>
      <c r="AD8492" s="23"/>
      <c r="AE8492" s="23"/>
      <c r="AF8492" s="23"/>
      <c r="AG8492" s="23"/>
      <c r="AH8492" s="23"/>
      <c r="AI8492" s="23"/>
      <c r="AJ8492" s="23"/>
      <c r="AK8492" s="23"/>
      <c r="AL8492" s="23"/>
      <c r="AM8492" s="23"/>
      <c r="AN8492" s="23"/>
      <c r="AO8492" s="23"/>
      <c r="AP8492" s="23"/>
      <c r="AQ8492" s="23"/>
      <c r="AR8492" s="23"/>
      <c r="AS8492" s="23"/>
      <c r="AT8492" s="23"/>
      <c r="AU8492" s="23"/>
      <c r="AV8492" s="23"/>
      <c r="AW8492" s="23"/>
      <c r="AX8492" s="23"/>
      <c r="AY8492" s="23"/>
      <c r="AZ8492" s="23"/>
      <c r="BA8492" s="23"/>
      <c r="BB8492" s="23"/>
      <c r="BC8492" s="23"/>
      <c r="BD8492" s="23"/>
      <c r="BE8492" s="23"/>
      <c r="BF8492" s="23"/>
      <c r="BG8492" s="23"/>
      <c r="BH8492" s="23"/>
      <c r="BI8492" s="23"/>
      <c r="BJ8492" s="23"/>
      <c r="BK8492" s="23"/>
      <c r="BL8492" s="23"/>
      <c r="BM8492" s="23"/>
      <c r="BN8492" s="23"/>
      <c r="BO8492" s="23"/>
      <c r="BP8492" s="23"/>
    </row>
    <row r="8493" spans="1:68" x14ac:dyDescent="0.25">
      <c r="A8493" s="5">
        <v>86969</v>
      </c>
      <c r="B8493" s="3" t="s">
        <v>50</v>
      </c>
      <c r="C8493" s="1" t="s">
        <v>3900</v>
      </c>
      <c r="D8493" s="1" t="s">
        <v>2937</v>
      </c>
      <c r="E8493" s="1" t="s">
        <v>4349</v>
      </c>
      <c r="F8493" s="1" t="s">
        <v>4399</v>
      </c>
      <c r="G8493" s="1" t="s">
        <v>4401</v>
      </c>
      <c r="H8493" s="1" t="s">
        <v>4411</v>
      </c>
      <c r="I8493" s="1" t="s">
        <v>5</v>
      </c>
      <c r="J8493" s="1" t="s">
        <v>4394</v>
      </c>
      <c r="K8493" s="1" t="s">
        <v>5</v>
      </c>
      <c r="L8493" s="46">
        <v>99999</v>
      </c>
      <c r="M8493" s="15" t="s">
        <v>136</v>
      </c>
      <c r="N8493" s="5">
        <v>20</v>
      </c>
      <c r="O8493" s="16">
        <f t="shared" si="132"/>
        <v>0</v>
      </c>
      <c r="P8493" s="23"/>
      <c r="Q8493" s="23"/>
      <c r="R8493" s="23"/>
      <c r="S8493" s="23"/>
      <c r="T8493" s="23"/>
      <c r="U8493" s="23"/>
      <c r="V8493" s="23"/>
      <c r="W8493" s="23"/>
      <c r="X8493" s="23"/>
      <c r="Y8493" s="23"/>
      <c r="Z8493" s="23"/>
      <c r="AA8493" s="23"/>
      <c r="AB8493" s="23"/>
      <c r="AC8493" s="23"/>
      <c r="AD8493" s="23"/>
      <c r="AE8493" s="23"/>
      <c r="AF8493" s="23"/>
      <c r="AG8493" s="23"/>
      <c r="AH8493" s="23"/>
      <c r="AI8493" s="23"/>
      <c r="AJ8493" s="23"/>
      <c r="AK8493" s="23"/>
      <c r="AL8493" s="23"/>
      <c r="AM8493" s="23"/>
      <c r="AN8493" s="23"/>
      <c r="AO8493" s="23"/>
      <c r="AP8493" s="23"/>
      <c r="AQ8493" s="23"/>
      <c r="AR8493" s="23"/>
      <c r="AS8493" s="23"/>
      <c r="AT8493" s="23"/>
      <c r="AU8493" s="23"/>
      <c r="AV8493" s="23"/>
      <c r="AW8493" s="23"/>
      <c r="AX8493" s="23"/>
      <c r="AY8493" s="23"/>
      <c r="AZ8493" s="23"/>
      <c r="BA8493" s="23"/>
      <c r="BB8493" s="23"/>
      <c r="BC8493" s="23"/>
      <c r="BD8493" s="23"/>
      <c r="BE8493" s="23"/>
      <c r="BF8493" s="23"/>
      <c r="BG8493" s="23"/>
      <c r="BH8493" s="23"/>
      <c r="BI8493" s="23"/>
      <c r="BJ8493" s="23"/>
      <c r="BK8493" s="23"/>
      <c r="BL8493" s="23"/>
      <c r="BM8493" s="23"/>
      <c r="BN8493" s="23"/>
      <c r="BO8493" s="23"/>
      <c r="BP8493" s="23"/>
    </row>
    <row r="8494" spans="1:68" x14ac:dyDescent="0.25">
      <c r="A8494" s="5">
        <v>86972</v>
      </c>
      <c r="B8494" s="3" t="s">
        <v>16</v>
      </c>
      <c r="C8494" s="1" t="s">
        <v>4553</v>
      </c>
      <c r="D8494" s="1" t="s">
        <v>958</v>
      </c>
      <c r="E8494" s="1" t="s">
        <v>4342</v>
      </c>
      <c r="F8494" s="1" t="s">
        <v>4393</v>
      </c>
      <c r="G8494" s="1" t="s">
        <v>5</v>
      </c>
      <c r="H8494" s="1" t="s">
        <v>5</v>
      </c>
      <c r="I8494" s="1" t="s">
        <v>5</v>
      </c>
      <c r="J8494" s="1" t="s">
        <v>4394</v>
      </c>
      <c r="K8494" s="1" t="s">
        <v>5</v>
      </c>
      <c r="L8494" s="46">
        <v>99999</v>
      </c>
      <c r="M8494" s="15" t="s">
        <v>6</v>
      </c>
      <c r="N8494" s="5">
        <v>150</v>
      </c>
      <c r="O8494" s="16">
        <f t="shared" si="132"/>
        <v>0</v>
      </c>
      <c r="P8494" s="23"/>
      <c r="Q8494" s="23"/>
      <c r="R8494" s="23"/>
      <c r="S8494" s="23"/>
      <c r="T8494" s="23"/>
      <c r="U8494" s="23"/>
      <c r="V8494" s="23"/>
      <c r="W8494" s="23"/>
      <c r="X8494" s="23"/>
      <c r="Y8494" s="23"/>
      <c r="Z8494" s="23"/>
      <c r="AA8494" s="23"/>
      <c r="AB8494" s="23"/>
      <c r="AC8494" s="23"/>
      <c r="AD8494" s="23"/>
      <c r="AE8494" s="23"/>
      <c r="AF8494" s="23"/>
      <c r="AG8494" s="23"/>
      <c r="AH8494" s="23"/>
      <c r="AI8494" s="23"/>
      <c r="AJ8494" s="23"/>
      <c r="AK8494" s="23"/>
      <c r="AL8494" s="23"/>
      <c r="AM8494" s="23"/>
      <c r="AN8494" s="23"/>
      <c r="AO8494" s="23"/>
      <c r="AP8494" s="23"/>
      <c r="AQ8494" s="23"/>
      <c r="AR8494" s="23"/>
      <c r="AS8494" s="23"/>
      <c r="AT8494" s="23"/>
      <c r="AU8494" s="23"/>
      <c r="AV8494" s="23"/>
      <c r="AW8494" s="23"/>
      <c r="AX8494" s="23"/>
      <c r="AY8494" s="23"/>
      <c r="AZ8494" s="23"/>
      <c r="BA8494" s="23"/>
      <c r="BB8494" s="23"/>
      <c r="BC8494" s="23"/>
      <c r="BD8494" s="23"/>
      <c r="BE8494" s="23"/>
      <c r="BF8494" s="23"/>
      <c r="BG8494" s="23"/>
      <c r="BH8494" s="23"/>
      <c r="BI8494" s="23"/>
      <c r="BJ8494" s="23"/>
      <c r="BK8494" s="23"/>
      <c r="BL8494" s="23"/>
      <c r="BM8494" s="23"/>
      <c r="BN8494" s="23"/>
      <c r="BO8494" s="23"/>
      <c r="BP8494" s="23"/>
    </row>
    <row r="8495" spans="1:68" x14ac:dyDescent="0.25">
      <c r="A8495" s="5">
        <v>86973</v>
      </c>
      <c r="B8495" s="3" t="s">
        <v>152</v>
      </c>
      <c r="C8495" s="1" t="s">
        <v>3365</v>
      </c>
      <c r="D8495" s="1" t="s">
        <v>958</v>
      </c>
      <c r="E8495" s="1" t="s">
        <v>4342</v>
      </c>
      <c r="F8495" s="1" t="s">
        <v>4393</v>
      </c>
      <c r="G8495" s="1" t="s">
        <v>5</v>
      </c>
      <c r="H8495" s="1" t="s">
        <v>5</v>
      </c>
      <c r="I8495" s="1" t="s">
        <v>5</v>
      </c>
      <c r="J8495" s="1" t="s">
        <v>4394</v>
      </c>
      <c r="K8495" s="1" t="s">
        <v>5</v>
      </c>
      <c r="L8495" s="46">
        <v>99999</v>
      </c>
      <c r="M8495" s="15" t="s">
        <v>6</v>
      </c>
      <c r="N8495" s="5">
        <v>150</v>
      </c>
      <c r="O8495" s="16">
        <f t="shared" si="132"/>
        <v>0</v>
      </c>
      <c r="P8495" s="23"/>
      <c r="Q8495" s="23"/>
      <c r="R8495" s="23"/>
      <c r="S8495" s="23"/>
      <c r="T8495" s="23"/>
      <c r="U8495" s="23"/>
      <c r="V8495" s="23"/>
      <c r="W8495" s="23"/>
      <c r="X8495" s="23"/>
      <c r="Y8495" s="23"/>
      <c r="Z8495" s="23"/>
      <c r="AA8495" s="23"/>
      <c r="AB8495" s="23"/>
      <c r="AC8495" s="23"/>
      <c r="AD8495" s="23"/>
      <c r="AE8495" s="23"/>
      <c r="AF8495" s="23"/>
      <c r="AG8495" s="23"/>
      <c r="AH8495" s="23"/>
      <c r="AI8495" s="23"/>
      <c r="AJ8495" s="23"/>
      <c r="AK8495" s="23"/>
      <c r="AL8495" s="23"/>
      <c r="AM8495" s="23"/>
      <c r="AN8495" s="23"/>
      <c r="AO8495" s="23"/>
      <c r="AP8495" s="23"/>
      <c r="AQ8495" s="23"/>
      <c r="AR8495" s="23"/>
      <c r="AS8495" s="23"/>
      <c r="AT8495" s="23"/>
      <c r="AU8495" s="23"/>
      <c r="AV8495" s="23"/>
      <c r="AW8495" s="23"/>
      <c r="AX8495" s="23"/>
      <c r="AY8495" s="23"/>
      <c r="AZ8495" s="23"/>
      <c r="BA8495" s="23"/>
      <c r="BB8495" s="23"/>
      <c r="BC8495" s="23"/>
      <c r="BD8495" s="23"/>
      <c r="BE8495" s="23"/>
      <c r="BF8495" s="23"/>
      <c r="BG8495" s="23"/>
      <c r="BH8495" s="23"/>
      <c r="BI8495" s="23"/>
      <c r="BJ8495" s="23"/>
      <c r="BK8495" s="23"/>
      <c r="BL8495" s="23"/>
      <c r="BM8495" s="23"/>
      <c r="BN8495" s="23"/>
      <c r="BO8495" s="23"/>
      <c r="BP8495" s="23"/>
    </row>
    <row r="8496" spans="1:68" x14ac:dyDescent="0.25">
      <c r="A8496" s="5">
        <v>87084</v>
      </c>
      <c r="B8496" s="3" t="s">
        <v>217</v>
      </c>
      <c r="C8496" s="1" t="s">
        <v>3394</v>
      </c>
      <c r="D8496" s="1" t="s">
        <v>958</v>
      </c>
      <c r="E8496" s="1" t="s">
        <v>4342</v>
      </c>
      <c r="F8496" s="1" t="s">
        <v>4393</v>
      </c>
      <c r="G8496" s="1" t="s">
        <v>5</v>
      </c>
      <c r="H8496" s="1" t="s">
        <v>5</v>
      </c>
      <c r="I8496" s="1" t="s">
        <v>5</v>
      </c>
      <c r="J8496" s="1" t="s">
        <v>4394</v>
      </c>
      <c r="K8496" s="1" t="s">
        <v>5</v>
      </c>
      <c r="L8496" s="46">
        <v>99999</v>
      </c>
      <c r="M8496" s="15" t="s">
        <v>6</v>
      </c>
      <c r="N8496" s="5">
        <v>150</v>
      </c>
      <c r="O8496" s="16">
        <f t="shared" si="132"/>
        <v>0</v>
      </c>
      <c r="P8496" s="23"/>
      <c r="Q8496" s="23"/>
      <c r="R8496" s="23"/>
      <c r="S8496" s="23"/>
      <c r="T8496" s="23"/>
      <c r="U8496" s="23"/>
      <c r="V8496" s="23"/>
      <c r="W8496" s="23"/>
      <c r="X8496" s="23"/>
      <c r="Y8496" s="23"/>
      <c r="Z8496" s="23"/>
      <c r="AA8496" s="23"/>
      <c r="AB8496" s="23"/>
      <c r="AC8496" s="23"/>
      <c r="AD8496" s="23"/>
      <c r="AE8496" s="23"/>
      <c r="AF8496" s="23"/>
      <c r="AG8496" s="23"/>
      <c r="AH8496" s="23"/>
      <c r="AI8496" s="23"/>
      <c r="AJ8496" s="23"/>
      <c r="AK8496" s="23"/>
      <c r="AL8496" s="23"/>
      <c r="AM8496" s="23"/>
      <c r="AN8496" s="23"/>
      <c r="AO8496" s="23"/>
      <c r="AP8496" s="23"/>
      <c r="AQ8496" s="23"/>
      <c r="AR8496" s="23"/>
      <c r="AS8496" s="23"/>
      <c r="AT8496" s="23"/>
      <c r="AU8496" s="23"/>
      <c r="AV8496" s="23"/>
      <c r="AW8496" s="23"/>
      <c r="AX8496" s="23"/>
      <c r="AY8496" s="23"/>
      <c r="AZ8496" s="23"/>
      <c r="BA8496" s="23"/>
      <c r="BB8496" s="23"/>
      <c r="BC8496" s="23"/>
      <c r="BD8496" s="23"/>
      <c r="BE8496" s="23"/>
      <c r="BF8496" s="23"/>
      <c r="BG8496" s="23"/>
      <c r="BH8496" s="23"/>
      <c r="BI8496" s="23"/>
      <c r="BJ8496" s="23"/>
      <c r="BK8496" s="23"/>
      <c r="BL8496" s="23"/>
      <c r="BM8496" s="23"/>
      <c r="BN8496" s="23"/>
      <c r="BO8496" s="23"/>
      <c r="BP8496" s="23"/>
    </row>
    <row r="8497" spans="1:68" x14ac:dyDescent="0.25">
      <c r="A8497" s="5">
        <v>87194</v>
      </c>
      <c r="B8497" s="3" t="s">
        <v>50</v>
      </c>
      <c r="C8497" s="1" t="s">
        <v>3901</v>
      </c>
      <c r="D8497" s="1" t="s">
        <v>3764</v>
      </c>
      <c r="E8497" s="1" t="s">
        <v>4349</v>
      </c>
      <c r="F8497" s="1" t="s">
        <v>4399</v>
      </c>
      <c r="G8497" s="1" t="s">
        <v>4400</v>
      </c>
      <c r="H8497" s="1" t="s">
        <v>4411</v>
      </c>
      <c r="I8497" s="1" t="s">
        <v>5</v>
      </c>
      <c r="J8497" s="1" t="s">
        <v>4425</v>
      </c>
      <c r="K8497" s="1" t="s">
        <v>5</v>
      </c>
      <c r="L8497" s="46">
        <v>99999</v>
      </c>
      <c r="M8497" s="15" t="s">
        <v>56</v>
      </c>
      <c r="N8497" s="5">
        <v>20</v>
      </c>
      <c r="O8497" s="16">
        <f t="shared" si="132"/>
        <v>0</v>
      </c>
      <c r="P8497" s="23"/>
      <c r="Q8497" s="23"/>
      <c r="R8497" s="23"/>
      <c r="S8497" s="23"/>
      <c r="T8497" s="23"/>
      <c r="U8497" s="23"/>
      <c r="V8497" s="23"/>
      <c r="W8497" s="23"/>
      <c r="X8497" s="23"/>
      <c r="Y8497" s="23"/>
      <c r="Z8497" s="23"/>
      <c r="AA8497" s="23"/>
      <c r="AB8497" s="23"/>
      <c r="AC8497" s="23"/>
      <c r="AD8497" s="23"/>
      <c r="AE8497" s="23"/>
      <c r="AF8497" s="23"/>
      <c r="AG8497" s="23"/>
      <c r="AH8497" s="23"/>
      <c r="AI8497" s="23"/>
      <c r="AJ8497" s="23"/>
      <c r="AK8497" s="23"/>
      <c r="AL8497" s="23"/>
      <c r="AM8497" s="23"/>
      <c r="AN8497" s="23"/>
      <c r="AO8497" s="23"/>
      <c r="AP8497" s="23"/>
      <c r="AQ8497" s="23"/>
      <c r="AR8497" s="23"/>
      <c r="AS8497" s="23"/>
      <c r="AT8497" s="23"/>
      <c r="AU8497" s="23"/>
      <c r="AV8497" s="23"/>
      <c r="AW8497" s="23"/>
      <c r="AX8497" s="23"/>
      <c r="AY8497" s="23"/>
      <c r="AZ8497" s="23"/>
      <c r="BA8497" s="23"/>
      <c r="BB8497" s="23"/>
      <c r="BC8497" s="23"/>
      <c r="BD8497" s="23"/>
      <c r="BE8497" s="23"/>
      <c r="BF8497" s="23"/>
      <c r="BG8497" s="23"/>
      <c r="BH8497" s="23"/>
      <c r="BI8497" s="23"/>
      <c r="BJ8497" s="23"/>
      <c r="BK8497" s="23"/>
      <c r="BL8497" s="23"/>
      <c r="BM8497" s="23"/>
      <c r="BN8497" s="23"/>
      <c r="BO8497" s="23"/>
      <c r="BP8497" s="23"/>
    </row>
    <row r="8498" spans="1:68" x14ac:dyDescent="0.25">
      <c r="A8498" s="5">
        <v>87195</v>
      </c>
      <c r="B8498" s="3" t="s">
        <v>50</v>
      </c>
      <c r="C8498" s="1" t="s">
        <v>3902</v>
      </c>
      <c r="D8498" s="1" t="s">
        <v>108</v>
      </c>
      <c r="E8498" s="1" t="s">
        <v>4349</v>
      </c>
      <c r="F8498" s="1" t="s">
        <v>4399</v>
      </c>
      <c r="G8498" s="1" t="s">
        <v>4401</v>
      </c>
      <c r="H8498" s="1" t="s">
        <v>4411</v>
      </c>
      <c r="I8498" s="1" t="s">
        <v>5</v>
      </c>
      <c r="J8498" s="1" t="s">
        <v>4394</v>
      </c>
      <c r="K8498" s="1" t="s">
        <v>5</v>
      </c>
      <c r="L8498" s="46">
        <v>99999</v>
      </c>
      <c r="M8498" s="15" t="s">
        <v>136</v>
      </c>
      <c r="N8498" s="5">
        <v>20</v>
      </c>
      <c r="O8498" s="16">
        <f t="shared" si="132"/>
        <v>0</v>
      </c>
      <c r="P8498" s="23"/>
      <c r="Q8498" s="23"/>
      <c r="R8498" s="23"/>
      <c r="S8498" s="23"/>
      <c r="T8498" s="23"/>
      <c r="U8498" s="23"/>
      <c r="V8498" s="23"/>
      <c r="W8498" s="23"/>
      <c r="X8498" s="23"/>
      <c r="Y8498" s="23"/>
      <c r="Z8498" s="23"/>
      <c r="AA8498" s="23"/>
      <c r="AB8498" s="23"/>
      <c r="AC8498" s="23"/>
      <c r="AD8498" s="23"/>
      <c r="AE8498" s="23"/>
      <c r="AF8498" s="23"/>
      <c r="AG8498" s="23"/>
      <c r="AH8498" s="23"/>
      <c r="AI8498" s="23"/>
      <c r="AJ8498" s="23"/>
      <c r="AK8498" s="23"/>
      <c r="AL8498" s="23"/>
      <c r="AM8498" s="23"/>
      <c r="AN8498" s="23"/>
      <c r="AO8498" s="23"/>
      <c r="AP8498" s="23"/>
      <c r="AQ8498" s="23"/>
      <c r="AR8498" s="23"/>
      <c r="AS8498" s="23"/>
      <c r="AT8498" s="23"/>
      <c r="AU8498" s="23"/>
      <c r="AV8498" s="23"/>
      <c r="AW8498" s="23"/>
      <c r="AX8498" s="23"/>
      <c r="AY8498" s="23"/>
      <c r="AZ8498" s="23"/>
      <c r="BA8498" s="23"/>
      <c r="BB8498" s="23"/>
      <c r="BC8498" s="23"/>
      <c r="BD8498" s="23"/>
      <c r="BE8498" s="23"/>
      <c r="BF8498" s="23"/>
      <c r="BG8498" s="23"/>
      <c r="BH8498" s="23"/>
      <c r="BI8498" s="23"/>
      <c r="BJ8498" s="23"/>
      <c r="BK8498" s="23"/>
      <c r="BL8498" s="23"/>
      <c r="BM8498" s="23"/>
      <c r="BN8498" s="23"/>
      <c r="BO8498" s="23"/>
      <c r="BP8498" s="23"/>
    </row>
    <row r="8499" spans="1:68" x14ac:dyDescent="0.25">
      <c r="A8499" s="5">
        <v>87201</v>
      </c>
      <c r="B8499" s="3" t="s">
        <v>50</v>
      </c>
      <c r="C8499" s="1" t="s">
        <v>3903</v>
      </c>
      <c r="D8499" s="1" t="s">
        <v>108</v>
      </c>
      <c r="E8499" s="1" t="s">
        <v>4349</v>
      </c>
      <c r="F8499" s="1" t="s">
        <v>4399</v>
      </c>
      <c r="G8499" s="1" t="s">
        <v>4401</v>
      </c>
      <c r="H8499" s="1" t="s">
        <v>4411</v>
      </c>
      <c r="I8499" s="1" t="s">
        <v>5</v>
      </c>
      <c r="J8499" s="1" t="s">
        <v>4394</v>
      </c>
      <c r="K8499" s="1" t="s">
        <v>5</v>
      </c>
      <c r="L8499" s="46">
        <v>99999</v>
      </c>
      <c r="M8499" s="15" t="s">
        <v>136</v>
      </c>
      <c r="N8499" s="5">
        <v>20</v>
      </c>
      <c r="O8499" s="16">
        <f t="shared" si="132"/>
        <v>0</v>
      </c>
      <c r="P8499" s="23"/>
      <c r="Q8499" s="23"/>
      <c r="R8499" s="23"/>
      <c r="S8499" s="23"/>
      <c r="T8499" s="23"/>
      <c r="U8499" s="23"/>
      <c r="V8499" s="23"/>
      <c r="W8499" s="23"/>
      <c r="X8499" s="23"/>
      <c r="Y8499" s="23"/>
      <c r="Z8499" s="23"/>
      <c r="AA8499" s="23"/>
      <c r="AB8499" s="23"/>
      <c r="AC8499" s="23"/>
      <c r="AD8499" s="23"/>
      <c r="AE8499" s="23"/>
      <c r="AF8499" s="23"/>
      <c r="AG8499" s="23"/>
      <c r="AH8499" s="23"/>
      <c r="AI8499" s="23"/>
      <c r="AJ8499" s="23"/>
      <c r="AK8499" s="23"/>
      <c r="AL8499" s="23"/>
      <c r="AM8499" s="23"/>
      <c r="AN8499" s="23"/>
      <c r="AO8499" s="23"/>
      <c r="AP8499" s="23"/>
      <c r="AQ8499" s="23"/>
      <c r="AR8499" s="23"/>
      <c r="AS8499" s="23"/>
      <c r="AT8499" s="23"/>
      <c r="AU8499" s="23"/>
      <c r="AV8499" s="23"/>
      <c r="AW8499" s="23"/>
      <c r="AX8499" s="23"/>
      <c r="AY8499" s="23"/>
      <c r="AZ8499" s="23"/>
      <c r="BA8499" s="23"/>
      <c r="BB8499" s="23"/>
      <c r="BC8499" s="23"/>
      <c r="BD8499" s="23"/>
      <c r="BE8499" s="23"/>
      <c r="BF8499" s="23"/>
      <c r="BG8499" s="23"/>
      <c r="BH8499" s="23"/>
      <c r="BI8499" s="23"/>
      <c r="BJ8499" s="23"/>
      <c r="BK8499" s="23"/>
      <c r="BL8499" s="23"/>
      <c r="BM8499" s="23"/>
      <c r="BN8499" s="23"/>
      <c r="BO8499" s="23"/>
      <c r="BP8499" s="23"/>
    </row>
    <row r="8500" spans="1:68" x14ac:dyDescent="0.25">
      <c r="A8500" s="5">
        <v>87202</v>
      </c>
      <c r="B8500" s="3" t="s">
        <v>50</v>
      </c>
      <c r="C8500" s="1" t="s">
        <v>3904</v>
      </c>
      <c r="D8500" s="1" t="s">
        <v>108</v>
      </c>
      <c r="E8500" s="1" t="s">
        <v>4349</v>
      </c>
      <c r="F8500" s="1" t="s">
        <v>4399</v>
      </c>
      <c r="G8500" s="1" t="s">
        <v>4401</v>
      </c>
      <c r="H8500" s="1" t="s">
        <v>4411</v>
      </c>
      <c r="I8500" s="1" t="s">
        <v>5</v>
      </c>
      <c r="J8500" s="1" t="s">
        <v>4394</v>
      </c>
      <c r="K8500" s="1" t="s">
        <v>5</v>
      </c>
      <c r="L8500" s="46">
        <v>99999</v>
      </c>
      <c r="M8500" s="15" t="s">
        <v>136</v>
      </c>
      <c r="N8500" s="5">
        <v>20</v>
      </c>
      <c r="O8500" s="16">
        <f t="shared" si="132"/>
        <v>0</v>
      </c>
      <c r="P8500" s="23"/>
      <c r="Q8500" s="23"/>
      <c r="R8500" s="23"/>
      <c r="S8500" s="23"/>
      <c r="T8500" s="23"/>
      <c r="U8500" s="23"/>
      <c r="V8500" s="23"/>
      <c r="W8500" s="23"/>
      <c r="X8500" s="23"/>
      <c r="Y8500" s="23"/>
      <c r="Z8500" s="23"/>
      <c r="AA8500" s="23"/>
      <c r="AB8500" s="23"/>
      <c r="AC8500" s="23"/>
      <c r="AD8500" s="23"/>
      <c r="AE8500" s="23"/>
      <c r="AF8500" s="23"/>
      <c r="AG8500" s="23"/>
      <c r="AH8500" s="23"/>
      <c r="AI8500" s="23"/>
      <c r="AJ8500" s="23"/>
      <c r="AK8500" s="23"/>
      <c r="AL8500" s="23"/>
      <c r="AM8500" s="23"/>
      <c r="AN8500" s="23"/>
      <c r="AO8500" s="23"/>
      <c r="AP8500" s="23"/>
      <c r="AQ8500" s="23"/>
      <c r="AR8500" s="23"/>
      <c r="AS8500" s="23"/>
      <c r="AT8500" s="23"/>
      <c r="AU8500" s="23"/>
      <c r="AV8500" s="23"/>
      <c r="AW8500" s="23"/>
      <c r="AX8500" s="23"/>
      <c r="AY8500" s="23"/>
      <c r="AZ8500" s="23"/>
      <c r="BA8500" s="23"/>
      <c r="BB8500" s="23"/>
      <c r="BC8500" s="23"/>
      <c r="BD8500" s="23"/>
      <c r="BE8500" s="23"/>
      <c r="BF8500" s="23"/>
      <c r="BG8500" s="23"/>
      <c r="BH8500" s="23"/>
      <c r="BI8500" s="23"/>
      <c r="BJ8500" s="23"/>
      <c r="BK8500" s="23"/>
      <c r="BL8500" s="23"/>
      <c r="BM8500" s="23"/>
      <c r="BN8500" s="23"/>
      <c r="BO8500" s="23"/>
      <c r="BP8500" s="23"/>
    </row>
    <row r="8501" spans="1:68" x14ac:dyDescent="0.25">
      <c r="A8501" s="5">
        <v>87203</v>
      </c>
      <c r="B8501" s="3" t="s">
        <v>50</v>
      </c>
      <c r="C8501" s="1" t="s">
        <v>3470</v>
      </c>
      <c r="D8501" s="1" t="s">
        <v>108</v>
      </c>
      <c r="E8501" s="1" t="s">
        <v>4349</v>
      </c>
      <c r="F8501" s="1" t="s">
        <v>4395</v>
      </c>
      <c r="G8501" s="1" t="s">
        <v>4396</v>
      </c>
      <c r="H8501" s="1" t="s">
        <v>4411</v>
      </c>
      <c r="I8501" s="1" t="s">
        <v>5</v>
      </c>
      <c r="J8501" s="1" t="s">
        <v>4394</v>
      </c>
      <c r="K8501" s="1" t="s">
        <v>5</v>
      </c>
      <c r="L8501" s="46">
        <v>99999</v>
      </c>
      <c r="M8501" s="15" t="s">
        <v>136</v>
      </c>
      <c r="N8501" s="5">
        <v>39</v>
      </c>
      <c r="O8501" s="16">
        <f t="shared" si="132"/>
        <v>0</v>
      </c>
      <c r="P8501" s="23"/>
      <c r="Q8501" s="23"/>
      <c r="R8501" s="23"/>
      <c r="S8501" s="23"/>
      <c r="T8501" s="23"/>
      <c r="U8501" s="23"/>
      <c r="V8501" s="23"/>
      <c r="W8501" s="23"/>
      <c r="X8501" s="23"/>
      <c r="Y8501" s="23"/>
      <c r="Z8501" s="23"/>
      <c r="AA8501" s="23"/>
      <c r="AB8501" s="23"/>
      <c r="AC8501" s="23"/>
      <c r="AD8501" s="23"/>
      <c r="AE8501" s="23"/>
      <c r="AF8501" s="23"/>
      <c r="AG8501" s="23"/>
      <c r="AH8501" s="23"/>
      <c r="AI8501" s="23"/>
      <c r="AJ8501" s="23"/>
      <c r="AK8501" s="23"/>
      <c r="AL8501" s="23"/>
      <c r="AM8501" s="23"/>
      <c r="AN8501" s="23"/>
      <c r="AO8501" s="23"/>
      <c r="AP8501" s="23"/>
      <c r="AQ8501" s="23"/>
      <c r="AR8501" s="23"/>
      <c r="AS8501" s="23"/>
      <c r="AT8501" s="23"/>
      <c r="AU8501" s="23"/>
      <c r="AV8501" s="23"/>
      <c r="AW8501" s="23"/>
      <c r="AX8501" s="23"/>
      <c r="AY8501" s="23"/>
      <c r="AZ8501" s="23"/>
      <c r="BA8501" s="23"/>
      <c r="BB8501" s="23"/>
      <c r="BC8501" s="23"/>
      <c r="BD8501" s="23"/>
      <c r="BE8501" s="23"/>
      <c r="BF8501" s="23"/>
      <c r="BG8501" s="23"/>
      <c r="BH8501" s="23"/>
      <c r="BI8501" s="23"/>
      <c r="BJ8501" s="23"/>
      <c r="BK8501" s="23"/>
      <c r="BL8501" s="23"/>
      <c r="BM8501" s="23"/>
      <c r="BN8501" s="23"/>
      <c r="BO8501" s="23"/>
      <c r="BP8501" s="23"/>
    </row>
    <row r="8502" spans="1:68" x14ac:dyDescent="0.25">
      <c r="A8502" s="5">
        <v>87205</v>
      </c>
      <c r="B8502" s="3" t="s">
        <v>50</v>
      </c>
      <c r="C8502" s="1" t="s">
        <v>2939</v>
      </c>
      <c r="D8502" s="1" t="s">
        <v>52</v>
      </c>
      <c r="E8502" s="1" t="s">
        <v>4349</v>
      </c>
      <c r="F8502" s="1" t="s">
        <v>4395</v>
      </c>
      <c r="G8502" s="1" t="s">
        <v>4396</v>
      </c>
      <c r="H8502" s="1" t="s">
        <v>4397</v>
      </c>
      <c r="I8502" s="1" t="s">
        <v>5</v>
      </c>
      <c r="J8502" s="1" t="s">
        <v>4394</v>
      </c>
      <c r="K8502" s="1" t="s">
        <v>5</v>
      </c>
      <c r="L8502" s="46">
        <v>99999</v>
      </c>
      <c r="M8502" s="15" t="s">
        <v>136</v>
      </c>
      <c r="N8502" s="5">
        <v>39</v>
      </c>
      <c r="O8502" s="16">
        <f t="shared" si="132"/>
        <v>0</v>
      </c>
      <c r="P8502" s="23"/>
      <c r="Q8502" s="23"/>
      <c r="R8502" s="23"/>
      <c r="S8502" s="23"/>
      <c r="T8502" s="23"/>
      <c r="U8502" s="23"/>
      <c r="V8502" s="23"/>
      <c r="W8502" s="23"/>
      <c r="X8502" s="23"/>
      <c r="Y8502" s="23"/>
      <c r="Z8502" s="23"/>
      <c r="AA8502" s="23"/>
      <c r="AB8502" s="23"/>
      <c r="AC8502" s="23"/>
      <c r="AD8502" s="23"/>
      <c r="AE8502" s="23"/>
      <c r="AF8502" s="23"/>
      <c r="AG8502" s="23"/>
      <c r="AH8502" s="23"/>
      <c r="AI8502" s="23"/>
      <c r="AJ8502" s="23"/>
      <c r="AK8502" s="23"/>
      <c r="AL8502" s="23"/>
      <c r="AM8502" s="23"/>
      <c r="AN8502" s="23"/>
      <c r="AO8502" s="23"/>
      <c r="AP8502" s="23"/>
      <c r="AQ8502" s="23"/>
      <c r="AR8502" s="23"/>
      <c r="AS8502" s="23"/>
      <c r="AT8502" s="23"/>
      <c r="AU8502" s="23"/>
      <c r="AV8502" s="23"/>
      <c r="AW8502" s="23"/>
      <c r="AX8502" s="23"/>
      <c r="AY8502" s="23"/>
      <c r="AZ8502" s="23"/>
      <c r="BA8502" s="23"/>
      <c r="BB8502" s="23"/>
      <c r="BC8502" s="23"/>
      <c r="BD8502" s="23"/>
      <c r="BE8502" s="23"/>
      <c r="BF8502" s="23"/>
      <c r="BG8502" s="23"/>
      <c r="BH8502" s="23"/>
      <c r="BI8502" s="23"/>
      <c r="BJ8502" s="23"/>
      <c r="BK8502" s="23"/>
      <c r="BL8502" s="23"/>
      <c r="BM8502" s="23"/>
      <c r="BN8502" s="23"/>
      <c r="BO8502" s="23"/>
      <c r="BP8502" s="23"/>
    </row>
    <row r="8503" spans="1:68" x14ac:dyDescent="0.25">
      <c r="A8503" s="5">
        <v>87206</v>
      </c>
      <c r="B8503" s="3" t="s">
        <v>1087</v>
      </c>
      <c r="C8503" s="1" t="s">
        <v>3905</v>
      </c>
      <c r="D8503" s="1" t="s">
        <v>1014</v>
      </c>
      <c r="E8503" s="1" t="s">
        <v>4376</v>
      </c>
      <c r="F8503" s="1" t="s">
        <v>4426</v>
      </c>
      <c r="G8503" s="1" t="s">
        <v>4427</v>
      </c>
      <c r="H8503" s="1" t="s">
        <v>5</v>
      </c>
      <c r="I8503" s="1" t="s">
        <v>5</v>
      </c>
      <c r="J8503" s="1" t="s">
        <v>4425</v>
      </c>
      <c r="K8503" s="1" t="s">
        <v>5</v>
      </c>
      <c r="L8503" s="46">
        <v>99999</v>
      </c>
      <c r="M8503" s="15" t="s">
        <v>167</v>
      </c>
      <c r="N8503" s="5">
        <v>540</v>
      </c>
      <c r="O8503" s="16">
        <f t="shared" si="132"/>
        <v>0</v>
      </c>
      <c r="P8503" s="23"/>
      <c r="Q8503" s="23"/>
      <c r="R8503" s="23"/>
      <c r="S8503" s="23"/>
      <c r="T8503" s="23"/>
      <c r="U8503" s="23"/>
      <c r="V8503" s="23"/>
      <c r="W8503" s="23"/>
      <c r="X8503" s="23"/>
      <c r="Y8503" s="23"/>
      <c r="Z8503" s="23"/>
      <c r="AA8503" s="23"/>
      <c r="AB8503" s="23"/>
      <c r="AC8503" s="23"/>
      <c r="AD8503" s="23"/>
      <c r="AE8503" s="23"/>
      <c r="AF8503" s="23"/>
      <c r="AG8503" s="23"/>
      <c r="AH8503" s="23"/>
      <c r="AI8503" s="23"/>
      <c r="AJ8503" s="23"/>
      <c r="AK8503" s="23"/>
      <c r="AL8503" s="23"/>
      <c r="AM8503" s="23"/>
      <c r="AN8503" s="23"/>
      <c r="AO8503" s="23"/>
      <c r="AP8503" s="23"/>
      <c r="AQ8503" s="23"/>
      <c r="AR8503" s="23"/>
      <c r="AS8503" s="23"/>
      <c r="AT8503" s="23"/>
      <c r="AU8503" s="23"/>
      <c r="AV8503" s="23"/>
      <c r="AW8503" s="23"/>
      <c r="AX8503" s="23"/>
      <c r="AY8503" s="23"/>
      <c r="AZ8503" s="23"/>
      <c r="BA8503" s="23"/>
      <c r="BB8503" s="23"/>
      <c r="BC8503" s="23"/>
      <c r="BD8503" s="23"/>
      <c r="BE8503" s="23"/>
      <c r="BF8503" s="23"/>
      <c r="BG8503" s="23"/>
      <c r="BH8503" s="23"/>
      <c r="BI8503" s="23"/>
      <c r="BJ8503" s="23"/>
      <c r="BK8503" s="23"/>
      <c r="BL8503" s="23"/>
      <c r="BM8503" s="23"/>
      <c r="BN8503" s="23"/>
      <c r="BO8503" s="23"/>
      <c r="BP8503" s="23"/>
    </row>
    <row r="8504" spans="1:68" x14ac:dyDescent="0.25">
      <c r="A8504" s="5">
        <v>87207</v>
      </c>
      <c r="B8504" s="3" t="s">
        <v>50</v>
      </c>
      <c r="C8504" s="1" t="s">
        <v>3906</v>
      </c>
      <c r="D8504" s="1" t="s">
        <v>2937</v>
      </c>
      <c r="E8504" s="1" t="s">
        <v>4359</v>
      </c>
      <c r="F8504" s="1" t="s">
        <v>4403</v>
      </c>
      <c r="G8504" s="1" t="s">
        <v>4404</v>
      </c>
      <c r="H8504" s="1" t="s">
        <v>4397</v>
      </c>
      <c r="I8504" s="1" t="s">
        <v>5</v>
      </c>
      <c r="J8504" s="1" t="s">
        <v>4394</v>
      </c>
      <c r="K8504" s="1" t="s">
        <v>5</v>
      </c>
      <c r="L8504" s="46">
        <v>99999</v>
      </c>
      <c r="M8504" s="15" t="s">
        <v>100</v>
      </c>
      <c r="N8504" s="5">
        <v>114</v>
      </c>
      <c r="O8504" s="16">
        <f t="shared" si="132"/>
        <v>0</v>
      </c>
      <c r="P8504" s="23"/>
      <c r="Q8504" s="23"/>
      <c r="R8504" s="23"/>
      <c r="S8504" s="23"/>
      <c r="T8504" s="23"/>
      <c r="U8504" s="23"/>
      <c r="V8504" s="23"/>
      <c r="W8504" s="23"/>
      <c r="X8504" s="23"/>
      <c r="Y8504" s="23"/>
      <c r="Z8504" s="23"/>
      <c r="AA8504" s="23"/>
      <c r="AB8504" s="23"/>
      <c r="AC8504" s="23"/>
      <c r="AD8504" s="23"/>
      <c r="AE8504" s="23"/>
      <c r="AF8504" s="23"/>
      <c r="AG8504" s="23"/>
      <c r="AH8504" s="23"/>
      <c r="AI8504" s="23"/>
      <c r="AJ8504" s="23"/>
      <c r="AK8504" s="23"/>
      <c r="AL8504" s="23"/>
      <c r="AM8504" s="23"/>
      <c r="AN8504" s="23"/>
      <c r="AO8504" s="23"/>
      <c r="AP8504" s="23"/>
      <c r="AQ8504" s="23"/>
      <c r="AR8504" s="23"/>
      <c r="AS8504" s="23"/>
      <c r="AT8504" s="23"/>
      <c r="AU8504" s="23"/>
      <c r="AV8504" s="23"/>
      <c r="AW8504" s="23"/>
      <c r="AX8504" s="23"/>
      <c r="AY8504" s="23"/>
      <c r="AZ8504" s="23"/>
      <c r="BA8504" s="23"/>
      <c r="BB8504" s="23"/>
      <c r="BC8504" s="23"/>
      <c r="BD8504" s="23"/>
      <c r="BE8504" s="23"/>
      <c r="BF8504" s="23"/>
      <c r="BG8504" s="23"/>
      <c r="BH8504" s="23"/>
      <c r="BI8504" s="23"/>
      <c r="BJ8504" s="23"/>
      <c r="BK8504" s="23"/>
      <c r="BL8504" s="23"/>
      <c r="BM8504" s="23"/>
      <c r="BN8504" s="23"/>
      <c r="BO8504" s="23"/>
      <c r="BP8504" s="23"/>
    </row>
    <row r="8505" spans="1:68" x14ac:dyDescent="0.25">
      <c r="A8505" s="5">
        <v>87208</v>
      </c>
      <c r="B8505" s="3" t="s">
        <v>63</v>
      </c>
      <c r="C8505" s="1" t="s">
        <v>3850</v>
      </c>
      <c r="D8505" s="1" t="s">
        <v>3766</v>
      </c>
      <c r="E8505" s="1" t="s">
        <v>4352</v>
      </c>
      <c r="F8505" s="1" t="s">
        <v>4420</v>
      </c>
      <c r="G8505" s="1" t="s">
        <v>4404</v>
      </c>
      <c r="H8505" s="1" t="s">
        <v>5</v>
      </c>
      <c r="I8505" s="1" t="s">
        <v>5</v>
      </c>
      <c r="J8505" s="1" t="s">
        <v>4425</v>
      </c>
      <c r="K8505" s="1" t="s">
        <v>5</v>
      </c>
      <c r="L8505" s="46">
        <v>99999</v>
      </c>
      <c r="M8505" s="15" t="s">
        <v>100</v>
      </c>
      <c r="N8505" s="5">
        <v>40</v>
      </c>
      <c r="O8505" s="16">
        <f t="shared" si="132"/>
        <v>0</v>
      </c>
      <c r="P8505" s="23"/>
      <c r="Q8505" s="23"/>
      <c r="R8505" s="23"/>
      <c r="S8505" s="23"/>
      <c r="T8505" s="23"/>
      <c r="U8505" s="23"/>
      <c r="V8505" s="23"/>
      <c r="W8505" s="23"/>
      <c r="X8505" s="23"/>
      <c r="Y8505" s="23"/>
      <c r="Z8505" s="23"/>
      <c r="AA8505" s="23"/>
      <c r="AB8505" s="23"/>
      <c r="AC8505" s="23"/>
      <c r="AD8505" s="23"/>
      <c r="AE8505" s="23"/>
      <c r="AF8505" s="23"/>
      <c r="AG8505" s="23"/>
      <c r="AH8505" s="23"/>
      <c r="AI8505" s="23"/>
      <c r="AJ8505" s="23"/>
      <c r="AK8505" s="23"/>
      <c r="AL8505" s="23"/>
      <c r="AM8505" s="23"/>
      <c r="AN8505" s="23"/>
      <c r="AO8505" s="23"/>
      <c r="AP8505" s="23"/>
      <c r="AQ8505" s="23"/>
      <c r="AR8505" s="23"/>
      <c r="AS8505" s="23"/>
      <c r="AT8505" s="23"/>
      <c r="AU8505" s="23"/>
      <c r="AV8505" s="23"/>
      <c r="AW8505" s="23"/>
      <c r="AX8505" s="23"/>
      <c r="AY8505" s="23"/>
      <c r="AZ8505" s="23"/>
      <c r="BA8505" s="23"/>
      <c r="BB8505" s="23"/>
      <c r="BC8505" s="23"/>
      <c r="BD8505" s="23"/>
      <c r="BE8505" s="23"/>
      <c r="BF8505" s="23"/>
      <c r="BG8505" s="23"/>
      <c r="BH8505" s="23"/>
      <c r="BI8505" s="23"/>
      <c r="BJ8505" s="23"/>
      <c r="BK8505" s="23"/>
      <c r="BL8505" s="23"/>
      <c r="BM8505" s="23"/>
      <c r="BN8505" s="23"/>
      <c r="BO8505" s="23"/>
      <c r="BP8505" s="23"/>
    </row>
    <row r="8506" spans="1:68" x14ac:dyDescent="0.25">
      <c r="A8506" s="5">
        <v>87209</v>
      </c>
      <c r="B8506" s="3" t="s">
        <v>63</v>
      </c>
      <c r="C8506" s="1" t="s">
        <v>3907</v>
      </c>
      <c r="D8506" s="1" t="s">
        <v>3766</v>
      </c>
      <c r="E8506" s="1" t="s">
        <v>4352</v>
      </c>
      <c r="F8506" s="1" t="s">
        <v>4420</v>
      </c>
      <c r="G8506" s="1" t="s">
        <v>4404</v>
      </c>
      <c r="H8506" s="1" t="s">
        <v>5</v>
      </c>
      <c r="I8506" s="1" t="s">
        <v>5</v>
      </c>
      <c r="J8506" s="1" t="s">
        <v>4425</v>
      </c>
      <c r="K8506" s="1" t="s">
        <v>5</v>
      </c>
      <c r="L8506" s="46">
        <v>99999</v>
      </c>
      <c r="M8506" s="15" t="s">
        <v>100</v>
      </c>
      <c r="N8506" s="5">
        <v>40</v>
      </c>
      <c r="O8506" s="16">
        <f t="shared" si="132"/>
        <v>0</v>
      </c>
      <c r="P8506" s="23"/>
      <c r="Q8506" s="23"/>
      <c r="R8506" s="23"/>
      <c r="S8506" s="23"/>
      <c r="T8506" s="23"/>
      <c r="U8506" s="23"/>
      <c r="V8506" s="23"/>
      <c r="W8506" s="23"/>
      <c r="X8506" s="23"/>
      <c r="Y8506" s="23"/>
      <c r="Z8506" s="23"/>
      <c r="AA8506" s="23"/>
      <c r="AB8506" s="23"/>
      <c r="AC8506" s="23"/>
      <c r="AD8506" s="23"/>
      <c r="AE8506" s="23"/>
      <c r="AF8506" s="23"/>
      <c r="AG8506" s="23"/>
      <c r="AH8506" s="23"/>
      <c r="AI8506" s="23"/>
      <c r="AJ8506" s="23"/>
      <c r="AK8506" s="23"/>
      <c r="AL8506" s="23"/>
      <c r="AM8506" s="23"/>
      <c r="AN8506" s="23"/>
      <c r="AO8506" s="23"/>
      <c r="AP8506" s="23"/>
      <c r="AQ8506" s="23"/>
      <c r="AR8506" s="23"/>
      <c r="AS8506" s="23"/>
      <c r="AT8506" s="23"/>
      <c r="AU8506" s="23"/>
      <c r="AV8506" s="23"/>
      <c r="AW8506" s="23"/>
      <c r="AX8506" s="23"/>
      <c r="AY8506" s="23"/>
      <c r="AZ8506" s="23"/>
      <c r="BA8506" s="23"/>
      <c r="BB8506" s="23"/>
      <c r="BC8506" s="23"/>
      <c r="BD8506" s="23"/>
      <c r="BE8506" s="23"/>
      <c r="BF8506" s="23"/>
      <c r="BG8506" s="23"/>
      <c r="BH8506" s="23"/>
      <c r="BI8506" s="23"/>
      <c r="BJ8506" s="23"/>
      <c r="BK8506" s="23"/>
      <c r="BL8506" s="23"/>
      <c r="BM8506" s="23"/>
      <c r="BN8506" s="23"/>
      <c r="BO8506" s="23"/>
      <c r="BP8506" s="23"/>
    </row>
    <row r="8507" spans="1:68" x14ac:dyDescent="0.25">
      <c r="A8507" s="5">
        <v>87210</v>
      </c>
      <c r="B8507" s="3" t="s">
        <v>210</v>
      </c>
      <c r="C8507" s="1" t="s">
        <v>3908</v>
      </c>
      <c r="D8507" s="1" t="s">
        <v>1014</v>
      </c>
      <c r="E8507" s="1" t="s">
        <v>4342</v>
      </c>
      <c r="F8507" s="1" t="s">
        <v>4393</v>
      </c>
      <c r="G8507" s="1" t="s">
        <v>5</v>
      </c>
      <c r="H8507" s="1" t="s">
        <v>5</v>
      </c>
      <c r="I8507" s="1" t="s">
        <v>5</v>
      </c>
      <c r="J8507" s="1" t="s">
        <v>4425</v>
      </c>
      <c r="K8507" s="1" t="s">
        <v>5</v>
      </c>
      <c r="L8507" s="46">
        <v>99999</v>
      </c>
      <c r="M8507" s="15" t="s">
        <v>6</v>
      </c>
      <c r="N8507" s="5">
        <v>140</v>
      </c>
      <c r="O8507" s="16">
        <f t="shared" si="132"/>
        <v>0</v>
      </c>
      <c r="P8507" s="23"/>
      <c r="Q8507" s="23"/>
      <c r="R8507" s="23"/>
      <c r="S8507" s="23"/>
      <c r="T8507" s="23"/>
      <c r="U8507" s="23"/>
      <c r="V8507" s="23"/>
      <c r="W8507" s="23"/>
      <c r="X8507" s="23"/>
      <c r="Y8507" s="23"/>
      <c r="Z8507" s="23"/>
      <c r="AA8507" s="23"/>
      <c r="AB8507" s="23"/>
      <c r="AC8507" s="23"/>
      <c r="AD8507" s="23"/>
      <c r="AE8507" s="23"/>
      <c r="AF8507" s="23"/>
      <c r="AG8507" s="23"/>
      <c r="AH8507" s="23"/>
      <c r="AI8507" s="23"/>
      <c r="AJ8507" s="23"/>
      <c r="AK8507" s="23"/>
      <c r="AL8507" s="23"/>
      <c r="AM8507" s="23"/>
      <c r="AN8507" s="23"/>
      <c r="AO8507" s="23"/>
      <c r="AP8507" s="23"/>
      <c r="AQ8507" s="23"/>
      <c r="AR8507" s="23"/>
      <c r="AS8507" s="23"/>
      <c r="AT8507" s="23"/>
      <c r="AU8507" s="23"/>
      <c r="AV8507" s="23"/>
      <c r="AW8507" s="23"/>
      <c r="AX8507" s="23"/>
      <c r="AY8507" s="23"/>
      <c r="AZ8507" s="23"/>
      <c r="BA8507" s="23"/>
      <c r="BB8507" s="23"/>
      <c r="BC8507" s="23"/>
      <c r="BD8507" s="23"/>
      <c r="BE8507" s="23"/>
      <c r="BF8507" s="23"/>
      <c r="BG8507" s="23"/>
      <c r="BH8507" s="23"/>
      <c r="BI8507" s="23"/>
      <c r="BJ8507" s="23"/>
      <c r="BK8507" s="23"/>
      <c r="BL8507" s="23"/>
      <c r="BM8507" s="23"/>
      <c r="BN8507" s="23"/>
      <c r="BO8507" s="23"/>
      <c r="BP8507" s="23"/>
    </row>
    <row r="8508" spans="1:68" x14ac:dyDescent="0.25">
      <c r="A8508" s="5">
        <v>87211</v>
      </c>
      <c r="B8508" s="3" t="s">
        <v>178</v>
      </c>
      <c r="C8508" s="1" t="s">
        <v>3909</v>
      </c>
      <c r="D8508" s="1" t="s">
        <v>1014</v>
      </c>
      <c r="E8508" s="1" t="s">
        <v>4342</v>
      </c>
      <c r="F8508" s="1" t="s">
        <v>4393</v>
      </c>
      <c r="G8508" s="1" t="s">
        <v>5</v>
      </c>
      <c r="H8508" s="1" t="s">
        <v>5</v>
      </c>
      <c r="I8508" s="1" t="s">
        <v>5</v>
      </c>
      <c r="J8508" s="1" t="s">
        <v>4425</v>
      </c>
      <c r="K8508" s="1" t="s">
        <v>5</v>
      </c>
      <c r="L8508" s="46">
        <v>99999</v>
      </c>
      <c r="M8508" s="15" t="s">
        <v>6</v>
      </c>
      <c r="N8508" s="5">
        <v>140</v>
      </c>
      <c r="O8508" s="16">
        <f t="shared" si="132"/>
        <v>0</v>
      </c>
      <c r="P8508" s="23"/>
      <c r="Q8508" s="23"/>
      <c r="R8508" s="23"/>
      <c r="S8508" s="23"/>
      <c r="T8508" s="23"/>
      <c r="U8508" s="23"/>
      <c r="V8508" s="23"/>
      <c r="W8508" s="23"/>
      <c r="X8508" s="23"/>
      <c r="Y8508" s="23"/>
      <c r="Z8508" s="23"/>
      <c r="AA8508" s="23"/>
      <c r="AB8508" s="23"/>
      <c r="AC8508" s="23"/>
      <c r="AD8508" s="23"/>
      <c r="AE8508" s="23"/>
      <c r="AF8508" s="23"/>
      <c r="AG8508" s="23"/>
      <c r="AH8508" s="23"/>
      <c r="AI8508" s="23"/>
      <c r="AJ8508" s="23"/>
      <c r="AK8508" s="23"/>
      <c r="AL8508" s="23"/>
      <c r="AM8508" s="23"/>
      <c r="AN8508" s="23"/>
      <c r="AO8508" s="23"/>
      <c r="AP8508" s="23"/>
      <c r="AQ8508" s="23"/>
      <c r="AR8508" s="23"/>
      <c r="AS8508" s="23"/>
      <c r="AT8508" s="23"/>
      <c r="AU8508" s="23"/>
      <c r="AV8508" s="23"/>
      <c r="AW8508" s="23"/>
      <c r="AX8508" s="23"/>
      <c r="AY8508" s="23"/>
      <c r="AZ8508" s="23"/>
      <c r="BA8508" s="23"/>
      <c r="BB8508" s="23"/>
      <c r="BC8508" s="23"/>
      <c r="BD8508" s="23"/>
      <c r="BE8508" s="23"/>
      <c r="BF8508" s="23"/>
      <c r="BG8508" s="23"/>
      <c r="BH8508" s="23"/>
      <c r="BI8508" s="23"/>
      <c r="BJ8508" s="23"/>
      <c r="BK8508" s="23"/>
      <c r="BL8508" s="23"/>
      <c r="BM8508" s="23"/>
      <c r="BN8508" s="23"/>
      <c r="BO8508" s="23"/>
      <c r="BP8508" s="23"/>
    </row>
    <row r="8509" spans="1:68" x14ac:dyDescent="0.25">
      <c r="A8509" s="5">
        <v>87212</v>
      </c>
      <c r="B8509" s="3" t="s">
        <v>50</v>
      </c>
      <c r="C8509" s="1" t="s">
        <v>3910</v>
      </c>
      <c r="D8509" s="1" t="s">
        <v>3820</v>
      </c>
      <c r="E8509" s="1" t="s">
        <v>4349</v>
      </c>
      <c r="F8509" s="1" t="s">
        <v>4399</v>
      </c>
      <c r="G8509" s="1" t="s">
        <v>4400</v>
      </c>
      <c r="H8509" s="1" t="s">
        <v>4411</v>
      </c>
      <c r="I8509" s="1" t="s">
        <v>5</v>
      </c>
      <c r="J8509" s="1" t="s">
        <v>4425</v>
      </c>
      <c r="K8509" s="1" t="s">
        <v>5</v>
      </c>
      <c r="L8509" s="46">
        <v>99999</v>
      </c>
      <c r="M8509" s="15" t="s">
        <v>56</v>
      </c>
      <c r="N8509" s="5">
        <v>20</v>
      </c>
      <c r="O8509" s="16">
        <f t="shared" si="132"/>
        <v>0</v>
      </c>
      <c r="P8509" s="23"/>
      <c r="Q8509" s="23"/>
      <c r="R8509" s="23"/>
      <c r="S8509" s="23"/>
      <c r="T8509" s="23"/>
      <c r="U8509" s="23"/>
      <c r="V8509" s="23"/>
      <c r="W8509" s="23"/>
      <c r="X8509" s="23"/>
      <c r="Y8509" s="23"/>
      <c r="Z8509" s="23"/>
      <c r="AA8509" s="23"/>
      <c r="AB8509" s="23"/>
      <c r="AC8509" s="23"/>
      <c r="AD8509" s="23"/>
      <c r="AE8509" s="23"/>
      <c r="AF8509" s="23"/>
      <c r="AG8509" s="23"/>
      <c r="AH8509" s="23"/>
      <c r="AI8509" s="23"/>
      <c r="AJ8509" s="23"/>
      <c r="AK8509" s="23"/>
      <c r="AL8509" s="23"/>
      <c r="AM8509" s="23"/>
      <c r="AN8509" s="23"/>
      <c r="AO8509" s="23"/>
      <c r="AP8509" s="23"/>
      <c r="AQ8509" s="23"/>
      <c r="AR8509" s="23"/>
      <c r="AS8509" s="23"/>
      <c r="AT8509" s="23"/>
      <c r="AU8509" s="23"/>
      <c r="AV8509" s="23"/>
      <c r="AW8509" s="23"/>
      <c r="AX8509" s="23"/>
      <c r="AY8509" s="23"/>
      <c r="AZ8509" s="23"/>
      <c r="BA8509" s="23"/>
      <c r="BB8509" s="23"/>
      <c r="BC8509" s="23"/>
      <c r="BD8509" s="23"/>
      <c r="BE8509" s="23"/>
      <c r="BF8509" s="23"/>
      <c r="BG8509" s="23"/>
      <c r="BH8509" s="23"/>
      <c r="BI8509" s="23"/>
      <c r="BJ8509" s="23"/>
      <c r="BK8509" s="23"/>
      <c r="BL8509" s="23"/>
      <c r="BM8509" s="23"/>
      <c r="BN8509" s="23"/>
      <c r="BO8509" s="23"/>
      <c r="BP8509" s="23"/>
    </row>
    <row r="8510" spans="1:68" x14ac:dyDescent="0.25">
      <c r="A8510" s="5">
        <v>87213</v>
      </c>
      <c r="B8510" s="3" t="s">
        <v>50</v>
      </c>
      <c r="C8510" s="1" t="s">
        <v>3911</v>
      </c>
      <c r="D8510" s="1" t="s">
        <v>3820</v>
      </c>
      <c r="E8510" s="1" t="s">
        <v>4349</v>
      </c>
      <c r="F8510" s="1" t="s">
        <v>4399</v>
      </c>
      <c r="G8510" s="1" t="s">
        <v>4400</v>
      </c>
      <c r="H8510" s="1" t="s">
        <v>4411</v>
      </c>
      <c r="I8510" s="1" t="s">
        <v>5</v>
      </c>
      <c r="J8510" s="1" t="s">
        <v>4425</v>
      </c>
      <c r="K8510" s="1" t="s">
        <v>5</v>
      </c>
      <c r="L8510" s="46">
        <v>99999</v>
      </c>
      <c r="M8510" s="15" t="s">
        <v>56</v>
      </c>
      <c r="N8510" s="5">
        <v>20</v>
      </c>
      <c r="O8510" s="16">
        <f t="shared" si="132"/>
        <v>0</v>
      </c>
      <c r="P8510" s="23"/>
      <c r="Q8510" s="23"/>
      <c r="R8510" s="23"/>
      <c r="S8510" s="23"/>
      <c r="T8510" s="23"/>
      <c r="U8510" s="23"/>
      <c r="V8510" s="23"/>
      <c r="W8510" s="23"/>
      <c r="X8510" s="23"/>
      <c r="Y8510" s="23"/>
      <c r="Z8510" s="23"/>
      <c r="AA8510" s="23"/>
      <c r="AB8510" s="23"/>
      <c r="AC8510" s="23"/>
      <c r="AD8510" s="23"/>
      <c r="AE8510" s="23"/>
      <c r="AF8510" s="23"/>
      <c r="AG8510" s="23"/>
      <c r="AH8510" s="23"/>
      <c r="AI8510" s="23"/>
      <c r="AJ8510" s="23"/>
      <c r="AK8510" s="23"/>
      <c r="AL8510" s="23"/>
      <c r="AM8510" s="23"/>
      <c r="AN8510" s="23"/>
      <c r="AO8510" s="23"/>
      <c r="AP8510" s="23"/>
      <c r="AQ8510" s="23"/>
      <c r="AR8510" s="23"/>
      <c r="AS8510" s="23"/>
      <c r="AT8510" s="23"/>
      <c r="AU8510" s="23"/>
      <c r="AV8510" s="23"/>
      <c r="AW8510" s="23"/>
      <c r="AX8510" s="23"/>
      <c r="AY8510" s="23"/>
      <c r="AZ8510" s="23"/>
      <c r="BA8510" s="23"/>
      <c r="BB8510" s="23"/>
      <c r="BC8510" s="23"/>
      <c r="BD8510" s="23"/>
      <c r="BE8510" s="23"/>
      <c r="BF8510" s="23"/>
      <c r="BG8510" s="23"/>
      <c r="BH8510" s="23"/>
      <c r="BI8510" s="23"/>
      <c r="BJ8510" s="23"/>
      <c r="BK8510" s="23"/>
      <c r="BL8510" s="23"/>
      <c r="BM8510" s="23"/>
      <c r="BN8510" s="23"/>
      <c r="BO8510" s="23"/>
      <c r="BP8510" s="23"/>
    </row>
    <row r="8511" spans="1:68" x14ac:dyDescent="0.25">
      <c r="A8511" s="5">
        <v>87214</v>
      </c>
      <c r="B8511" s="3" t="s">
        <v>50</v>
      </c>
      <c r="C8511" s="1" t="s">
        <v>3912</v>
      </c>
      <c r="D8511" s="1" t="s">
        <v>3820</v>
      </c>
      <c r="E8511" s="1" t="s">
        <v>4349</v>
      </c>
      <c r="F8511" s="1" t="s">
        <v>4399</v>
      </c>
      <c r="G8511" s="1" t="s">
        <v>4400</v>
      </c>
      <c r="H8511" s="1" t="s">
        <v>4411</v>
      </c>
      <c r="I8511" s="1" t="s">
        <v>5</v>
      </c>
      <c r="J8511" s="1" t="s">
        <v>4425</v>
      </c>
      <c r="K8511" s="1" t="s">
        <v>5</v>
      </c>
      <c r="L8511" s="46">
        <v>99999</v>
      </c>
      <c r="M8511" s="15" t="s">
        <v>56</v>
      </c>
      <c r="N8511" s="5">
        <v>20</v>
      </c>
      <c r="O8511" s="16">
        <f t="shared" si="132"/>
        <v>0</v>
      </c>
      <c r="P8511" s="23"/>
      <c r="Q8511" s="23"/>
      <c r="R8511" s="23"/>
      <c r="S8511" s="23"/>
      <c r="T8511" s="23"/>
      <c r="U8511" s="23"/>
      <c r="V8511" s="23"/>
      <c r="W8511" s="23"/>
      <c r="X8511" s="23"/>
      <c r="Y8511" s="23"/>
      <c r="Z8511" s="23"/>
      <c r="AA8511" s="23"/>
      <c r="AB8511" s="23"/>
      <c r="AC8511" s="23"/>
      <c r="AD8511" s="23"/>
      <c r="AE8511" s="23"/>
      <c r="AF8511" s="23"/>
      <c r="AG8511" s="23"/>
      <c r="AH8511" s="23"/>
      <c r="AI8511" s="23"/>
      <c r="AJ8511" s="23"/>
      <c r="AK8511" s="23"/>
      <c r="AL8511" s="23"/>
      <c r="AM8511" s="23"/>
      <c r="AN8511" s="23"/>
      <c r="AO8511" s="23"/>
      <c r="AP8511" s="23"/>
      <c r="AQ8511" s="23"/>
      <c r="AR8511" s="23"/>
      <c r="AS8511" s="23"/>
      <c r="AT8511" s="23"/>
      <c r="AU8511" s="23"/>
      <c r="AV8511" s="23"/>
      <c r="AW8511" s="23"/>
      <c r="AX8511" s="23"/>
      <c r="AY8511" s="23"/>
      <c r="AZ8511" s="23"/>
      <c r="BA8511" s="23"/>
      <c r="BB8511" s="23"/>
      <c r="BC8511" s="23"/>
      <c r="BD8511" s="23"/>
      <c r="BE8511" s="23"/>
      <c r="BF8511" s="23"/>
      <c r="BG8511" s="23"/>
      <c r="BH8511" s="23"/>
      <c r="BI8511" s="23"/>
      <c r="BJ8511" s="23"/>
      <c r="BK8511" s="23"/>
      <c r="BL8511" s="23"/>
      <c r="BM8511" s="23"/>
      <c r="BN8511" s="23"/>
      <c r="BO8511" s="23"/>
      <c r="BP8511" s="23"/>
    </row>
    <row r="8512" spans="1:68" x14ac:dyDescent="0.25">
      <c r="A8512" s="5">
        <v>87215</v>
      </c>
      <c r="B8512" s="3" t="s">
        <v>50</v>
      </c>
      <c r="C8512" s="1" t="s">
        <v>3913</v>
      </c>
      <c r="D8512" s="1" t="s">
        <v>3820</v>
      </c>
      <c r="E8512" s="1" t="s">
        <v>4349</v>
      </c>
      <c r="F8512" s="1" t="s">
        <v>4399</v>
      </c>
      <c r="G8512" s="1" t="s">
        <v>4400</v>
      </c>
      <c r="H8512" s="1" t="s">
        <v>4411</v>
      </c>
      <c r="I8512" s="1" t="s">
        <v>5</v>
      </c>
      <c r="J8512" s="1" t="s">
        <v>4425</v>
      </c>
      <c r="K8512" s="1" t="s">
        <v>5</v>
      </c>
      <c r="L8512" s="46">
        <v>99999</v>
      </c>
      <c r="M8512" s="15" t="s">
        <v>56</v>
      </c>
      <c r="N8512" s="5">
        <v>20</v>
      </c>
      <c r="O8512" s="16">
        <f t="shared" si="132"/>
        <v>0</v>
      </c>
      <c r="P8512" s="23"/>
      <c r="Q8512" s="23"/>
      <c r="R8512" s="23"/>
      <c r="S8512" s="23"/>
      <c r="T8512" s="23"/>
      <c r="U8512" s="23"/>
      <c r="V8512" s="23"/>
      <c r="W8512" s="23"/>
      <c r="X8512" s="23"/>
      <c r="Y8512" s="23"/>
      <c r="Z8512" s="23"/>
      <c r="AA8512" s="23"/>
      <c r="AB8512" s="23"/>
      <c r="AC8512" s="23"/>
      <c r="AD8512" s="23"/>
      <c r="AE8512" s="23"/>
      <c r="AF8512" s="23"/>
      <c r="AG8512" s="23"/>
      <c r="AH8512" s="23"/>
      <c r="AI8512" s="23"/>
      <c r="AJ8512" s="23"/>
      <c r="AK8512" s="23"/>
      <c r="AL8512" s="23"/>
      <c r="AM8512" s="23"/>
      <c r="AN8512" s="23"/>
      <c r="AO8512" s="23"/>
      <c r="AP8512" s="23"/>
      <c r="AQ8512" s="23"/>
      <c r="AR8512" s="23"/>
      <c r="AS8512" s="23"/>
      <c r="AT8512" s="23"/>
      <c r="AU8512" s="23"/>
      <c r="AV8512" s="23"/>
      <c r="AW8512" s="23"/>
      <c r="AX8512" s="23"/>
      <c r="AY8512" s="23"/>
      <c r="AZ8512" s="23"/>
      <c r="BA8512" s="23"/>
      <c r="BB8512" s="23"/>
      <c r="BC8512" s="23"/>
      <c r="BD8512" s="23"/>
      <c r="BE8512" s="23"/>
      <c r="BF8512" s="23"/>
      <c r="BG8512" s="23"/>
      <c r="BH8512" s="23"/>
      <c r="BI8512" s="23"/>
      <c r="BJ8512" s="23"/>
      <c r="BK8512" s="23"/>
      <c r="BL8512" s="23"/>
      <c r="BM8512" s="23"/>
      <c r="BN8512" s="23"/>
      <c r="BO8512" s="23"/>
      <c r="BP8512" s="23"/>
    </row>
    <row r="8513" spans="1:68" x14ac:dyDescent="0.25">
      <c r="A8513" s="5">
        <v>87216</v>
      </c>
      <c r="B8513" s="3" t="s">
        <v>50</v>
      </c>
      <c r="C8513" s="1" t="s">
        <v>3914</v>
      </c>
      <c r="D8513" s="1" t="s">
        <v>3820</v>
      </c>
      <c r="E8513" s="1" t="s">
        <v>4349</v>
      </c>
      <c r="F8513" s="1" t="s">
        <v>4399</v>
      </c>
      <c r="G8513" s="1" t="s">
        <v>4400</v>
      </c>
      <c r="H8513" s="1" t="s">
        <v>4411</v>
      </c>
      <c r="I8513" s="1" t="s">
        <v>5</v>
      </c>
      <c r="J8513" s="1" t="s">
        <v>4425</v>
      </c>
      <c r="K8513" s="1" t="s">
        <v>5</v>
      </c>
      <c r="L8513" s="46">
        <v>99999</v>
      </c>
      <c r="M8513" s="15" t="s">
        <v>56</v>
      </c>
      <c r="N8513" s="5">
        <v>20</v>
      </c>
      <c r="O8513" s="16">
        <f t="shared" si="132"/>
        <v>0</v>
      </c>
      <c r="P8513" s="23"/>
      <c r="Q8513" s="23"/>
      <c r="R8513" s="23"/>
      <c r="S8513" s="23"/>
      <c r="T8513" s="23"/>
      <c r="U8513" s="23"/>
      <c r="V8513" s="23"/>
      <c r="W8513" s="23"/>
      <c r="X8513" s="23"/>
      <c r="Y8513" s="23"/>
      <c r="Z8513" s="23"/>
      <c r="AA8513" s="23"/>
      <c r="AB8513" s="23"/>
      <c r="AC8513" s="23"/>
      <c r="AD8513" s="23"/>
      <c r="AE8513" s="23"/>
      <c r="AF8513" s="23"/>
      <c r="AG8513" s="23"/>
      <c r="AH8513" s="23"/>
      <c r="AI8513" s="23"/>
      <c r="AJ8513" s="23"/>
      <c r="AK8513" s="23"/>
      <c r="AL8513" s="23"/>
      <c r="AM8513" s="23"/>
      <c r="AN8513" s="23"/>
      <c r="AO8513" s="23"/>
      <c r="AP8513" s="23"/>
      <c r="AQ8513" s="23"/>
      <c r="AR8513" s="23"/>
      <c r="AS8513" s="23"/>
      <c r="AT8513" s="23"/>
      <c r="AU8513" s="23"/>
      <c r="AV8513" s="23"/>
      <c r="AW8513" s="23"/>
      <c r="AX8513" s="23"/>
      <c r="AY8513" s="23"/>
      <c r="AZ8513" s="23"/>
      <c r="BA8513" s="23"/>
      <c r="BB8513" s="23"/>
      <c r="BC8513" s="23"/>
      <c r="BD8513" s="23"/>
      <c r="BE8513" s="23"/>
      <c r="BF8513" s="23"/>
      <c r="BG8513" s="23"/>
      <c r="BH8513" s="23"/>
      <c r="BI8513" s="23"/>
      <c r="BJ8513" s="23"/>
      <c r="BK8513" s="23"/>
      <c r="BL8513" s="23"/>
      <c r="BM8513" s="23"/>
      <c r="BN8513" s="23"/>
      <c r="BO8513" s="23"/>
      <c r="BP8513" s="23"/>
    </row>
    <row r="8514" spans="1:68" x14ac:dyDescent="0.25">
      <c r="A8514" s="5">
        <v>87221</v>
      </c>
      <c r="B8514" s="3" t="s">
        <v>1087</v>
      </c>
      <c r="C8514" s="1" t="s">
        <v>3905</v>
      </c>
      <c r="D8514" s="1" t="s">
        <v>1014</v>
      </c>
      <c r="E8514" s="1" t="s">
        <v>4376</v>
      </c>
      <c r="F8514" s="1" t="s">
        <v>4421</v>
      </c>
      <c r="G8514" s="1" t="s">
        <v>4423</v>
      </c>
      <c r="H8514" s="1" t="s">
        <v>5</v>
      </c>
      <c r="I8514" s="1" t="s">
        <v>5</v>
      </c>
      <c r="J8514" s="1" t="s">
        <v>4425</v>
      </c>
      <c r="K8514" s="1" t="s">
        <v>5</v>
      </c>
      <c r="L8514" s="46">
        <v>99999</v>
      </c>
      <c r="M8514" s="15" t="s">
        <v>167</v>
      </c>
      <c r="N8514" s="5">
        <v>285</v>
      </c>
      <c r="O8514" s="16">
        <f t="shared" si="132"/>
        <v>0</v>
      </c>
      <c r="P8514" s="23"/>
      <c r="Q8514" s="23"/>
      <c r="R8514" s="23"/>
      <c r="S8514" s="23"/>
      <c r="T8514" s="23"/>
      <c r="U8514" s="23"/>
      <c r="V8514" s="23"/>
      <c r="W8514" s="23"/>
      <c r="X8514" s="23"/>
      <c r="Y8514" s="23"/>
      <c r="Z8514" s="23"/>
      <c r="AA8514" s="23"/>
      <c r="AB8514" s="23"/>
      <c r="AC8514" s="23"/>
      <c r="AD8514" s="23"/>
      <c r="AE8514" s="23"/>
      <c r="AF8514" s="23"/>
      <c r="AG8514" s="23"/>
      <c r="AH8514" s="23"/>
      <c r="AI8514" s="23"/>
      <c r="AJ8514" s="23"/>
      <c r="AK8514" s="23"/>
      <c r="AL8514" s="23"/>
      <c r="AM8514" s="23"/>
      <c r="AN8514" s="23"/>
      <c r="AO8514" s="23"/>
      <c r="AP8514" s="23"/>
      <c r="AQ8514" s="23"/>
      <c r="AR8514" s="23"/>
      <c r="AS8514" s="23"/>
      <c r="AT8514" s="23"/>
      <c r="AU8514" s="23"/>
      <c r="AV8514" s="23"/>
      <c r="AW8514" s="23"/>
      <c r="AX8514" s="23"/>
      <c r="AY8514" s="23"/>
      <c r="AZ8514" s="23"/>
      <c r="BA8514" s="23"/>
      <c r="BB8514" s="23"/>
      <c r="BC8514" s="23"/>
      <c r="BD8514" s="23"/>
      <c r="BE8514" s="23"/>
      <c r="BF8514" s="23"/>
      <c r="BG8514" s="23"/>
      <c r="BH8514" s="23"/>
      <c r="BI8514" s="23"/>
      <c r="BJ8514" s="23"/>
      <c r="BK8514" s="23"/>
      <c r="BL8514" s="23"/>
      <c r="BM8514" s="23"/>
      <c r="BN8514" s="23"/>
      <c r="BO8514" s="23"/>
      <c r="BP8514" s="23"/>
    </row>
    <row r="8515" spans="1:68" x14ac:dyDescent="0.25">
      <c r="A8515" s="5">
        <v>87222</v>
      </c>
      <c r="B8515" s="3" t="s">
        <v>431</v>
      </c>
      <c r="C8515" s="1" t="s">
        <v>3915</v>
      </c>
      <c r="D8515" s="1" t="s">
        <v>1014</v>
      </c>
      <c r="E8515" s="1" t="s">
        <v>4342</v>
      </c>
      <c r="F8515" s="1" t="s">
        <v>4393</v>
      </c>
      <c r="G8515" s="1" t="s">
        <v>5</v>
      </c>
      <c r="H8515" s="1" t="s">
        <v>5</v>
      </c>
      <c r="I8515" s="1" t="s">
        <v>5</v>
      </c>
      <c r="J8515" s="1" t="s">
        <v>4425</v>
      </c>
      <c r="K8515" s="1" t="s">
        <v>5</v>
      </c>
      <c r="L8515" s="46">
        <v>99999</v>
      </c>
      <c r="M8515" s="15" t="s">
        <v>6</v>
      </c>
      <c r="N8515" s="5">
        <v>145</v>
      </c>
      <c r="O8515" s="16">
        <f t="shared" si="132"/>
        <v>0</v>
      </c>
      <c r="P8515" s="23"/>
      <c r="Q8515" s="23"/>
      <c r="R8515" s="23"/>
      <c r="S8515" s="23"/>
      <c r="T8515" s="23"/>
      <c r="U8515" s="23"/>
      <c r="V8515" s="23"/>
      <c r="W8515" s="23"/>
      <c r="X8515" s="23"/>
      <c r="Y8515" s="23"/>
      <c r="Z8515" s="23"/>
      <c r="AA8515" s="23"/>
      <c r="AB8515" s="23"/>
      <c r="AC8515" s="23"/>
      <c r="AD8515" s="23"/>
      <c r="AE8515" s="23"/>
      <c r="AF8515" s="23"/>
      <c r="AG8515" s="23"/>
      <c r="AH8515" s="23"/>
      <c r="AI8515" s="23"/>
      <c r="AJ8515" s="23"/>
      <c r="AK8515" s="23"/>
      <c r="AL8515" s="23"/>
      <c r="AM8515" s="23"/>
      <c r="AN8515" s="23"/>
      <c r="AO8515" s="23"/>
      <c r="AP8515" s="23"/>
      <c r="AQ8515" s="23"/>
      <c r="AR8515" s="23"/>
      <c r="AS8515" s="23"/>
      <c r="AT8515" s="23"/>
      <c r="AU8515" s="23"/>
      <c r="AV8515" s="23"/>
      <c r="AW8515" s="23"/>
      <c r="AX8515" s="23"/>
      <c r="AY8515" s="23"/>
      <c r="AZ8515" s="23"/>
      <c r="BA8515" s="23"/>
      <c r="BB8515" s="23"/>
      <c r="BC8515" s="23"/>
      <c r="BD8515" s="23"/>
      <c r="BE8515" s="23"/>
      <c r="BF8515" s="23"/>
      <c r="BG8515" s="23"/>
      <c r="BH8515" s="23"/>
      <c r="BI8515" s="23"/>
      <c r="BJ8515" s="23"/>
      <c r="BK8515" s="23"/>
      <c r="BL8515" s="23"/>
      <c r="BM8515" s="23"/>
      <c r="BN8515" s="23"/>
      <c r="BO8515" s="23"/>
      <c r="BP8515" s="23"/>
    </row>
    <row r="8516" spans="1:68" x14ac:dyDescent="0.25">
      <c r="A8516" s="5">
        <v>87223</v>
      </c>
      <c r="B8516" s="3" t="s">
        <v>50</v>
      </c>
      <c r="C8516" s="1" t="s">
        <v>3916</v>
      </c>
      <c r="D8516" s="1" t="s">
        <v>3764</v>
      </c>
      <c r="E8516" s="1" t="s">
        <v>4349</v>
      </c>
      <c r="F8516" s="1" t="s">
        <v>4420</v>
      </c>
      <c r="G8516" s="1" t="s">
        <v>4404</v>
      </c>
      <c r="H8516" s="1" t="s">
        <v>4397</v>
      </c>
      <c r="I8516" s="1" t="s">
        <v>5</v>
      </c>
      <c r="J8516" s="1" t="s">
        <v>4425</v>
      </c>
      <c r="K8516" s="1" t="s">
        <v>5</v>
      </c>
      <c r="L8516" s="46">
        <v>99999</v>
      </c>
      <c r="M8516" s="15" t="s">
        <v>100</v>
      </c>
      <c r="N8516" s="5">
        <v>114</v>
      </c>
      <c r="O8516" s="16">
        <f t="shared" si="132"/>
        <v>0</v>
      </c>
      <c r="P8516" s="23"/>
      <c r="Q8516" s="23"/>
      <c r="R8516" s="23"/>
      <c r="S8516" s="23"/>
      <c r="T8516" s="23"/>
      <c r="U8516" s="23"/>
      <c r="V8516" s="23"/>
      <c r="W8516" s="23"/>
      <c r="X8516" s="23"/>
      <c r="Y8516" s="23"/>
      <c r="Z8516" s="23"/>
      <c r="AA8516" s="23"/>
      <c r="AB8516" s="23"/>
      <c r="AC8516" s="23"/>
      <c r="AD8516" s="23"/>
      <c r="AE8516" s="23"/>
      <c r="AF8516" s="23"/>
      <c r="AG8516" s="23"/>
      <c r="AH8516" s="23"/>
      <c r="AI8516" s="23"/>
      <c r="AJ8516" s="23"/>
      <c r="AK8516" s="23"/>
      <c r="AL8516" s="23"/>
      <c r="AM8516" s="23"/>
      <c r="AN8516" s="23"/>
      <c r="AO8516" s="23"/>
      <c r="AP8516" s="23"/>
      <c r="AQ8516" s="23"/>
      <c r="AR8516" s="23"/>
      <c r="AS8516" s="23"/>
      <c r="AT8516" s="23"/>
      <c r="AU8516" s="23"/>
      <c r="AV8516" s="23"/>
      <c r="AW8516" s="23"/>
      <c r="AX8516" s="23"/>
      <c r="AY8516" s="23"/>
      <c r="AZ8516" s="23"/>
      <c r="BA8516" s="23"/>
      <c r="BB8516" s="23"/>
      <c r="BC8516" s="23"/>
      <c r="BD8516" s="23"/>
      <c r="BE8516" s="23"/>
      <c r="BF8516" s="23"/>
      <c r="BG8516" s="23"/>
      <c r="BH8516" s="23"/>
      <c r="BI8516" s="23"/>
      <c r="BJ8516" s="23"/>
      <c r="BK8516" s="23"/>
      <c r="BL8516" s="23"/>
      <c r="BM8516" s="23"/>
      <c r="BN8516" s="23"/>
      <c r="BO8516" s="23"/>
      <c r="BP8516" s="23"/>
    </row>
    <row r="8517" spans="1:68" x14ac:dyDescent="0.25">
      <c r="A8517" s="5">
        <v>87224</v>
      </c>
      <c r="B8517" s="3" t="s">
        <v>3</v>
      </c>
      <c r="C8517" s="1" t="s">
        <v>3917</v>
      </c>
      <c r="D8517" s="1" t="s">
        <v>1014</v>
      </c>
      <c r="E8517" s="1" t="s">
        <v>4342</v>
      </c>
      <c r="F8517" s="1" t="s">
        <v>4393</v>
      </c>
      <c r="G8517" s="1" t="s">
        <v>5</v>
      </c>
      <c r="H8517" s="1" t="s">
        <v>5</v>
      </c>
      <c r="I8517" s="1" t="s">
        <v>5</v>
      </c>
      <c r="J8517" s="1" t="s">
        <v>4425</v>
      </c>
      <c r="K8517" s="1" t="s">
        <v>5</v>
      </c>
      <c r="L8517" s="46">
        <v>99999</v>
      </c>
      <c r="M8517" s="15" t="s">
        <v>6</v>
      </c>
      <c r="N8517" s="5">
        <v>145</v>
      </c>
      <c r="O8517" s="16">
        <f t="shared" si="132"/>
        <v>0</v>
      </c>
      <c r="P8517" s="23"/>
      <c r="Q8517" s="23"/>
      <c r="R8517" s="23"/>
      <c r="S8517" s="23"/>
      <c r="T8517" s="23"/>
      <c r="U8517" s="23"/>
      <c r="V8517" s="23"/>
      <c r="W8517" s="23"/>
      <c r="X8517" s="23"/>
      <c r="Y8517" s="23"/>
      <c r="Z8517" s="23"/>
      <c r="AA8517" s="23"/>
      <c r="AB8517" s="23"/>
      <c r="AC8517" s="23"/>
      <c r="AD8517" s="23"/>
      <c r="AE8517" s="23"/>
      <c r="AF8517" s="23"/>
      <c r="AG8517" s="23"/>
      <c r="AH8517" s="23"/>
      <c r="AI8517" s="23"/>
      <c r="AJ8517" s="23"/>
      <c r="AK8517" s="23"/>
      <c r="AL8517" s="23"/>
      <c r="AM8517" s="23"/>
      <c r="AN8517" s="23"/>
      <c r="AO8517" s="23"/>
      <c r="AP8517" s="23"/>
      <c r="AQ8517" s="23"/>
      <c r="AR8517" s="23"/>
      <c r="AS8517" s="23"/>
      <c r="AT8517" s="23"/>
      <c r="AU8517" s="23"/>
      <c r="AV8517" s="23"/>
      <c r="AW8517" s="23"/>
      <c r="AX8517" s="23"/>
      <c r="AY8517" s="23"/>
      <c r="AZ8517" s="23"/>
      <c r="BA8517" s="23"/>
      <c r="BB8517" s="23"/>
      <c r="BC8517" s="23"/>
      <c r="BD8517" s="23"/>
      <c r="BE8517" s="23"/>
      <c r="BF8517" s="23"/>
      <c r="BG8517" s="23"/>
      <c r="BH8517" s="23"/>
      <c r="BI8517" s="23"/>
      <c r="BJ8517" s="23"/>
      <c r="BK8517" s="23"/>
      <c r="BL8517" s="23"/>
      <c r="BM8517" s="23"/>
      <c r="BN8517" s="23"/>
      <c r="BO8517" s="23"/>
      <c r="BP8517" s="23"/>
    </row>
    <row r="8518" spans="1:68" x14ac:dyDescent="0.25">
      <c r="A8518" s="5">
        <v>87225</v>
      </c>
      <c r="B8518" s="3" t="s">
        <v>154</v>
      </c>
      <c r="C8518" s="1" t="s">
        <v>3918</v>
      </c>
      <c r="D8518" s="1" t="s">
        <v>5</v>
      </c>
      <c r="E8518" s="1" t="s">
        <v>4365</v>
      </c>
      <c r="F8518" s="1" t="s">
        <v>4393</v>
      </c>
      <c r="G8518" s="1" t="s">
        <v>5</v>
      </c>
      <c r="H8518" s="1" t="s">
        <v>5</v>
      </c>
      <c r="I8518" s="1" t="s">
        <v>5</v>
      </c>
      <c r="J8518" s="1" t="s">
        <v>4394</v>
      </c>
      <c r="K8518" s="1" t="s">
        <v>5</v>
      </c>
      <c r="L8518" s="46">
        <v>99999</v>
      </c>
      <c r="M8518" s="15" t="s">
        <v>6</v>
      </c>
      <c r="N8518" s="5">
        <v>145</v>
      </c>
      <c r="O8518" s="16">
        <f t="shared" si="132"/>
        <v>0</v>
      </c>
      <c r="P8518" s="23"/>
      <c r="Q8518" s="23"/>
      <c r="R8518" s="23"/>
      <c r="S8518" s="23"/>
      <c r="T8518" s="23"/>
      <c r="U8518" s="23"/>
      <c r="V8518" s="23"/>
      <c r="W8518" s="23"/>
      <c r="X8518" s="23"/>
      <c r="Y8518" s="23"/>
      <c r="Z8518" s="23"/>
      <c r="AA8518" s="23"/>
      <c r="AB8518" s="23"/>
      <c r="AC8518" s="23"/>
      <c r="AD8518" s="23"/>
      <c r="AE8518" s="23"/>
      <c r="AF8518" s="23"/>
      <c r="AG8518" s="23"/>
      <c r="AH8518" s="23"/>
      <c r="AI8518" s="23"/>
      <c r="AJ8518" s="23"/>
      <c r="AK8518" s="23"/>
      <c r="AL8518" s="23"/>
      <c r="AM8518" s="23"/>
      <c r="AN8518" s="23"/>
      <c r="AO8518" s="23"/>
      <c r="AP8518" s="23"/>
      <c r="AQ8518" s="23"/>
      <c r="AR8518" s="23"/>
      <c r="AS8518" s="23"/>
      <c r="AT8518" s="23"/>
      <c r="AU8518" s="23"/>
      <c r="AV8518" s="23"/>
      <c r="AW8518" s="23"/>
      <c r="AX8518" s="23"/>
      <c r="AY8518" s="23"/>
      <c r="AZ8518" s="23"/>
      <c r="BA8518" s="23"/>
      <c r="BB8518" s="23"/>
      <c r="BC8518" s="23"/>
      <c r="BD8518" s="23"/>
      <c r="BE8518" s="23"/>
      <c r="BF8518" s="23"/>
      <c r="BG8518" s="23"/>
      <c r="BH8518" s="23"/>
      <c r="BI8518" s="23"/>
      <c r="BJ8518" s="23"/>
      <c r="BK8518" s="23"/>
      <c r="BL8518" s="23"/>
      <c r="BM8518" s="23"/>
      <c r="BN8518" s="23"/>
      <c r="BO8518" s="23"/>
      <c r="BP8518" s="23"/>
    </row>
    <row r="8519" spans="1:68" x14ac:dyDescent="0.25">
      <c r="A8519" s="5">
        <v>87226</v>
      </c>
      <c r="B8519" s="3" t="s">
        <v>63</v>
      </c>
      <c r="C8519" s="1" t="s">
        <v>2359</v>
      </c>
      <c r="D8519" s="1" t="s">
        <v>3117</v>
      </c>
      <c r="E8519" s="1" t="s">
        <v>4352</v>
      </c>
      <c r="F8519" s="1" t="s">
        <v>4395</v>
      </c>
      <c r="G8519" s="1" t="s">
        <v>4401</v>
      </c>
      <c r="H8519" s="1" t="s">
        <v>5</v>
      </c>
      <c r="I8519" s="1" t="s">
        <v>5</v>
      </c>
      <c r="J8519" s="1" t="s">
        <v>4394</v>
      </c>
      <c r="K8519" s="1" t="s">
        <v>5</v>
      </c>
      <c r="L8519" s="46">
        <v>99999</v>
      </c>
      <c r="M8519" s="15" t="s">
        <v>53</v>
      </c>
      <c r="N8519" s="5">
        <v>39</v>
      </c>
      <c r="O8519" s="16">
        <f t="shared" si="132"/>
        <v>0</v>
      </c>
      <c r="P8519" s="23"/>
      <c r="Q8519" s="23"/>
      <c r="R8519" s="23"/>
      <c r="S8519" s="23"/>
      <c r="T8519" s="23"/>
      <c r="U8519" s="23"/>
      <c r="V8519" s="23"/>
      <c r="W8519" s="23"/>
      <c r="X8519" s="23"/>
      <c r="Y8519" s="23"/>
      <c r="Z8519" s="23"/>
      <c r="AA8519" s="23"/>
      <c r="AB8519" s="23"/>
      <c r="AC8519" s="23"/>
      <c r="AD8519" s="23"/>
      <c r="AE8519" s="23"/>
      <c r="AF8519" s="23"/>
      <c r="AG8519" s="23"/>
      <c r="AH8519" s="23"/>
      <c r="AI8519" s="23"/>
      <c r="AJ8519" s="23"/>
      <c r="AK8519" s="23"/>
      <c r="AL8519" s="23"/>
      <c r="AM8519" s="23"/>
      <c r="AN8519" s="23"/>
      <c r="AO8519" s="23"/>
      <c r="AP8519" s="23"/>
      <c r="AQ8519" s="23"/>
      <c r="AR8519" s="23"/>
      <c r="AS8519" s="23"/>
      <c r="AT8519" s="23"/>
      <c r="AU8519" s="23"/>
      <c r="AV8519" s="23"/>
      <c r="AW8519" s="23"/>
      <c r="AX8519" s="23"/>
      <c r="AY8519" s="23"/>
      <c r="AZ8519" s="23"/>
      <c r="BA8519" s="23"/>
      <c r="BB8519" s="23"/>
      <c r="BC8519" s="23"/>
      <c r="BD8519" s="23"/>
      <c r="BE8519" s="23"/>
      <c r="BF8519" s="23"/>
      <c r="BG8519" s="23"/>
      <c r="BH8519" s="23"/>
      <c r="BI8519" s="23"/>
      <c r="BJ8519" s="23"/>
      <c r="BK8519" s="23"/>
      <c r="BL8519" s="23"/>
      <c r="BM8519" s="23"/>
      <c r="BN8519" s="23"/>
      <c r="BO8519" s="23"/>
      <c r="BP8519" s="23"/>
    </row>
    <row r="8520" spans="1:68" x14ac:dyDescent="0.25">
      <c r="A8520" s="5">
        <v>87227</v>
      </c>
      <c r="B8520" s="3" t="s">
        <v>63</v>
      </c>
      <c r="C8520" s="1" t="s">
        <v>283</v>
      </c>
      <c r="D8520" s="1" t="s">
        <v>3117</v>
      </c>
      <c r="E8520" s="1" t="s">
        <v>4352</v>
      </c>
      <c r="F8520" s="1" t="s">
        <v>4395</v>
      </c>
      <c r="G8520" s="1" t="s">
        <v>4401</v>
      </c>
      <c r="H8520" s="1" t="s">
        <v>5</v>
      </c>
      <c r="I8520" s="1" t="s">
        <v>5</v>
      </c>
      <c r="J8520" s="1" t="s">
        <v>4394</v>
      </c>
      <c r="K8520" s="1" t="s">
        <v>5</v>
      </c>
      <c r="L8520" s="46">
        <v>99999</v>
      </c>
      <c r="M8520" s="15" t="s">
        <v>53</v>
      </c>
      <c r="N8520" s="5">
        <v>39</v>
      </c>
      <c r="O8520" s="16">
        <f t="shared" si="132"/>
        <v>0</v>
      </c>
      <c r="P8520" s="23"/>
      <c r="Q8520" s="23"/>
      <c r="R8520" s="23"/>
      <c r="S8520" s="23"/>
      <c r="T8520" s="23"/>
      <c r="U8520" s="23"/>
      <c r="V8520" s="23"/>
      <c r="W8520" s="23"/>
      <c r="X8520" s="23"/>
      <c r="Y8520" s="23"/>
      <c r="Z8520" s="23"/>
      <c r="AA8520" s="23"/>
      <c r="AB8520" s="23"/>
      <c r="AC8520" s="23"/>
      <c r="AD8520" s="23"/>
      <c r="AE8520" s="23"/>
      <c r="AF8520" s="23"/>
      <c r="AG8520" s="23"/>
      <c r="AH8520" s="23"/>
      <c r="AI8520" s="23"/>
      <c r="AJ8520" s="23"/>
      <c r="AK8520" s="23"/>
      <c r="AL8520" s="23"/>
      <c r="AM8520" s="23"/>
      <c r="AN8520" s="23"/>
      <c r="AO8520" s="23"/>
      <c r="AP8520" s="23"/>
      <c r="AQ8520" s="23"/>
      <c r="AR8520" s="23"/>
      <c r="AS8520" s="23"/>
      <c r="AT8520" s="23"/>
      <c r="AU8520" s="23"/>
      <c r="AV8520" s="23"/>
      <c r="AW8520" s="23"/>
      <c r="AX8520" s="23"/>
      <c r="AY8520" s="23"/>
      <c r="AZ8520" s="23"/>
      <c r="BA8520" s="23"/>
      <c r="BB8520" s="23"/>
      <c r="BC8520" s="23"/>
      <c r="BD8520" s="23"/>
      <c r="BE8520" s="23"/>
      <c r="BF8520" s="23"/>
      <c r="BG8520" s="23"/>
      <c r="BH8520" s="23"/>
      <c r="BI8520" s="23"/>
      <c r="BJ8520" s="23"/>
      <c r="BK8520" s="23"/>
      <c r="BL8520" s="23"/>
      <c r="BM8520" s="23"/>
      <c r="BN8520" s="23"/>
      <c r="BO8520" s="23"/>
      <c r="BP8520" s="23"/>
    </row>
    <row r="8521" spans="1:68" x14ac:dyDescent="0.25">
      <c r="A8521" s="5">
        <v>87228</v>
      </c>
      <c r="B8521" s="3" t="s">
        <v>63</v>
      </c>
      <c r="C8521" s="1" t="s">
        <v>1934</v>
      </c>
      <c r="D8521" s="1" t="s">
        <v>67</v>
      </c>
      <c r="E8521" s="1" t="s">
        <v>4352</v>
      </c>
      <c r="F8521" s="1" t="s">
        <v>4420</v>
      </c>
      <c r="G8521" s="1" t="s">
        <v>4404</v>
      </c>
      <c r="H8521" s="1" t="s">
        <v>5</v>
      </c>
      <c r="I8521" s="1" t="s">
        <v>5</v>
      </c>
      <c r="J8521" s="1" t="s">
        <v>4394</v>
      </c>
      <c r="K8521" s="1" t="s">
        <v>5</v>
      </c>
      <c r="L8521" s="46">
        <v>99999</v>
      </c>
      <c r="M8521" s="15" t="s">
        <v>100</v>
      </c>
      <c r="N8521" s="5">
        <v>40</v>
      </c>
      <c r="O8521" s="16">
        <f t="shared" si="132"/>
        <v>0</v>
      </c>
      <c r="P8521" s="23"/>
      <c r="Q8521" s="23"/>
      <c r="R8521" s="23"/>
      <c r="S8521" s="23"/>
      <c r="T8521" s="23"/>
      <c r="U8521" s="23"/>
      <c r="V8521" s="23"/>
      <c r="W8521" s="23"/>
      <c r="X8521" s="23"/>
      <c r="Y8521" s="23"/>
      <c r="Z8521" s="23"/>
      <c r="AA8521" s="23"/>
      <c r="AB8521" s="23"/>
      <c r="AC8521" s="23"/>
      <c r="AD8521" s="23"/>
      <c r="AE8521" s="23"/>
      <c r="AF8521" s="23"/>
      <c r="AG8521" s="23"/>
      <c r="AH8521" s="23"/>
      <c r="AI8521" s="23"/>
      <c r="AJ8521" s="23"/>
      <c r="AK8521" s="23"/>
      <c r="AL8521" s="23"/>
      <c r="AM8521" s="23"/>
      <c r="AN8521" s="23"/>
      <c r="AO8521" s="23"/>
      <c r="AP8521" s="23"/>
      <c r="AQ8521" s="23"/>
      <c r="AR8521" s="23"/>
      <c r="AS8521" s="23"/>
      <c r="AT8521" s="23"/>
      <c r="AU8521" s="23"/>
      <c r="AV8521" s="23"/>
      <c r="AW8521" s="23"/>
      <c r="AX8521" s="23"/>
      <c r="AY8521" s="23"/>
      <c r="AZ8521" s="23"/>
      <c r="BA8521" s="23"/>
      <c r="BB8521" s="23"/>
      <c r="BC8521" s="23"/>
      <c r="BD8521" s="23"/>
      <c r="BE8521" s="23"/>
      <c r="BF8521" s="23"/>
      <c r="BG8521" s="23"/>
      <c r="BH8521" s="23"/>
      <c r="BI8521" s="23"/>
      <c r="BJ8521" s="23"/>
      <c r="BK8521" s="23"/>
      <c r="BL8521" s="23"/>
      <c r="BM8521" s="23"/>
      <c r="BN8521" s="23"/>
      <c r="BO8521" s="23"/>
      <c r="BP8521" s="23"/>
    </row>
    <row r="8522" spans="1:68" x14ac:dyDescent="0.25">
      <c r="A8522" s="5">
        <v>87230</v>
      </c>
      <c r="B8522" s="3" t="s">
        <v>75</v>
      </c>
      <c r="C8522" s="1" t="s">
        <v>3919</v>
      </c>
      <c r="D8522" s="1" t="s">
        <v>108</v>
      </c>
      <c r="E8522" s="1" t="s">
        <v>4354</v>
      </c>
      <c r="F8522" s="1" t="s">
        <v>4399</v>
      </c>
      <c r="G8522" s="1" t="s">
        <v>4402</v>
      </c>
      <c r="H8522" s="1" t="s">
        <v>5</v>
      </c>
      <c r="I8522" s="1" t="s">
        <v>5</v>
      </c>
      <c r="J8522" s="1" t="s">
        <v>4394</v>
      </c>
      <c r="K8522" s="1" t="s">
        <v>5</v>
      </c>
      <c r="L8522" s="46">
        <v>99999</v>
      </c>
      <c r="M8522" s="15" t="s">
        <v>169</v>
      </c>
      <c r="N8522" s="5">
        <v>20</v>
      </c>
      <c r="O8522" s="16">
        <f t="shared" si="132"/>
        <v>0</v>
      </c>
      <c r="P8522" s="23"/>
      <c r="Q8522" s="23"/>
      <c r="R8522" s="23"/>
      <c r="S8522" s="23"/>
      <c r="T8522" s="23"/>
      <c r="U8522" s="23"/>
      <c r="V8522" s="23"/>
      <c r="W8522" s="23"/>
      <c r="X8522" s="23"/>
      <c r="Y8522" s="23"/>
      <c r="Z8522" s="23"/>
      <c r="AA8522" s="23"/>
      <c r="AB8522" s="23"/>
      <c r="AC8522" s="23"/>
      <c r="AD8522" s="23"/>
      <c r="AE8522" s="23"/>
      <c r="AF8522" s="23"/>
      <c r="AG8522" s="23"/>
      <c r="AH8522" s="23"/>
      <c r="AI8522" s="23"/>
      <c r="AJ8522" s="23"/>
      <c r="AK8522" s="23"/>
      <c r="AL8522" s="23"/>
      <c r="AM8522" s="23"/>
      <c r="AN8522" s="23"/>
      <c r="AO8522" s="23"/>
      <c r="AP8522" s="23"/>
      <c r="AQ8522" s="23"/>
      <c r="AR8522" s="23"/>
      <c r="AS8522" s="23"/>
      <c r="AT8522" s="23"/>
      <c r="AU8522" s="23"/>
      <c r="AV8522" s="23"/>
      <c r="AW8522" s="23"/>
      <c r="AX8522" s="23"/>
      <c r="AY8522" s="23"/>
      <c r="AZ8522" s="23"/>
      <c r="BA8522" s="23"/>
      <c r="BB8522" s="23"/>
      <c r="BC8522" s="23"/>
      <c r="BD8522" s="23"/>
      <c r="BE8522" s="23"/>
      <c r="BF8522" s="23"/>
      <c r="BG8522" s="23"/>
      <c r="BH8522" s="23"/>
      <c r="BI8522" s="23"/>
      <c r="BJ8522" s="23"/>
      <c r="BK8522" s="23"/>
      <c r="BL8522" s="23"/>
      <c r="BM8522" s="23"/>
      <c r="BN8522" s="23"/>
      <c r="BO8522" s="23"/>
      <c r="BP8522" s="23"/>
    </row>
    <row r="8523" spans="1:68" x14ac:dyDescent="0.25">
      <c r="A8523" s="5">
        <v>87231</v>
      </c>
      <c r="B8523" s="3" t="s">
        <v>50</v>
      </c>
      <c r="C8523" s="1" t="s">
        <v>2939</v>
      </c>
      <c r="D8523" s="1" t="s">
        <v>108</v>
      </c>
      <c r="E8523" s="1" t="s">
        <v>4349</v>
      </c>
      <c r="F8523" s="1" t="s">
        <v>4395</v>
      </c>
      <c r="G8523" s="1" t="s">
        <v>4396</v>
      </c>
      <c r="H8523" s="1" t="s">
        <v>4411</v>
      </c>
      <c r="I8523" s="1" t="s">
        <v>5</v>
      </c>
      <c r="J8523" s="1" t="s">
        <v>4394</v>
      </c>
      <c r="K8523" s="1" t="s">
        <v>5</v>
      </c>
      <c r="L8523" s="46">
        <v>99999</v>
      </c>
      <c r="M8523" s="15" t="s">
        <v>136</v>
      </c>
      <c r="N8523" s="5">
        <v>39</v>
      </c>
      <c r="O8523" s="16">
        <f t="shared" si="132"/>
        <v>0</v>
      </c>
      <c r="P8523" s="23"/>
      <c r="Q8523" s="23"/>
      <c r="R8523" s="23"/>
      <c r="S8523" s="23"/>
      <c r="T8523" s="23"/>
      <c r="U8523" s="23"/>
      <c r="V8523" s="23"/>
      <c r="W8523" s="23"/>
      <c r="X8523" s="23"/>
      <c r="Y8523" s="23"/>
      <c r="Z8523" s="23"/>
      <c r="AA8523" s="23"/>
      <c r="AB8523" s="23"/>
      <c r="AC8523" s="23"/>
      <c r="AD8523" s="23"/>
      <c r="AE8523" s="23"/>
      <c r="AF8523" s="23"/>
      <c r="AG8523" s="23"/>
      <c r="AH8523" s="23"/>
      <c r="AI8523" s="23"/>
      <c r="AJ8523" s="23"/>
      <c r="AK8523" s="23"/>
      <c r="AL8523" s="23"/>
      <c r="AM8523" s="23"/>
      <c r="AN8523" s="23"/>
      <c r="AO8523" s="23"/>
      <c r="AP8523" s="23"/>
      <c r="AQ8523" s="23"/>
      <c r="AR8523" s="23"/>
      <c r="AS8523" s="23"/>
      <c r="AT8523" s="23"/>
      <c r="AU8523" s="23"/>
      <c r="AV8523" s="23"/>
      <c r="AW8523" s="23"/>
      <c r="AX8523" s="23"/>
      <c r="AY8523" s="23"/>
      <c r="AZ8523" s="23"/>
      <c r="BA8523" s="23"/>
      <c r="BB8523" s="23"/>
      <c r="BC8523" s="23"/>
      <c r="BD8523" s="23"/>
      <c r="BE8523" s="23"/>
      <c r="BF8523" s="23"/>
      <c r="BG8523" s="23"/>
      <c r="BH8523" s="23"/>
      <c r="BI8523" s="23"/>
      <c r="BJ8523" s="23"/>
      <c r="BK8523" s="23"/>
      <c r="BL8523" s="23"/>
      <c r="BM8523" s="23"/>
      <c r="BN8523" s="23"/>
      <c r="BO8523" s="23"/>
      <c r="BP8523" s="23"/>
    </row>
    <row r="8524" spans="1:68" x14ac:dyDescent="0.25">
      <c r="A8524" s="5">
        <v>87243</v>
      </c>
      <c r="B8524" s="3" t="s">
        <v>50</v>
      </c>
      <c r="C8524" s="1" t="s">
        <v>1083</v>
      </c>
      <c r="D8524" s="1" t="s">
        <v>108</v>
      </c>
      <c r="E8524" s="1" t="s">
        <v>4349</v>
      </c>
      <c r="F8524" s="1" t="s">
        <v>4395</v>
      </c>
      <c r="G8524" s="1" t="s">
        <v>4396</v>
      </c>
      <c r="H8524" s="1" t="s">
        <v>4397</v>
      </c>
      <c r="I8524" s="1" t="s">
        <v>5</v>
      </c>
      <c r="J8524" s="1" t="s">
        <v>4394</v>
      </c>
      <c r="K8524" s="1" t="s">
        <v>5</v>
      </c>
      <c r="L8524" s="46">
        <v>99999</v>
      </c>
      <c r="M8524" s="15" t="s">
        <v>136</v>
      </c>
      <c r="N8524" s="5">
        <v>39</v>
      </c>
      <c r="O8524" s="16">
        <f t="shared" si="132"/>
        <v>0</v>
      </c>
      <c r="P8524" s="23"/>
      <c r="Q8524" s="23"/>
      <c r="R8524" s="23"/>
      <c r="S8524" s="23"/>
      <c r="T8524" s="23"/>
      <c r="U8524" s="23"/>
      <c r="V8524" s="23"/>
      <c r="W8524" s="23"/>
      <c r="X8524" s="23"/>
      <c r="Y8524" s="23"/>
      <c r="Z8524" s="23"/>
      <c r="AA8524" s="23"/>
      <c r="AB8524" s="23"/>
      <c r="AC8524" s="23"/>
      <c r="AD8524" s="23"/>
      <c r="AE8524" s="23"/>
      <c r="AF8524" s="23"/>
      <c r="AG8524" s="23"/>
      <c r="AH8524" s="23"/>
      <c r="AI8524" s="23"/>
      <c r="AJ8524" s="23"/>
      <c r="AK8524" s="23"/>
      <c r="AL8524" s="23"/>
      <c r="AM8524" s="23"/>
      <c r="AN8524" s="23"/>
      <c r="AO8524" s="23"/>
      <c r="AP8524" s="23"/>
      <c r="AQ8524" s="23"/>
      <c r="AR8524" s="23"/>
      <c r="AS8524" s="23"/>
      <c r="AT8524" s="23"/>
      <c r="AU8524" s="23"/>
      <c r="AV8524" s="23"/>
      <c r="AW8524" s="23"/>
      <c r="AX8524" s="23"/>
      <c r="AY8524" s="23"/>
      <c r="AZ8524" s="23"/>
      <c r="BA8524" s="23"/>
      <c r="BB8524" s="23"/>
      <c r="BC8524" s="23"/>
      <c r="BD8524" s="23"/>
      <c r="BE8524" s="23"/>
      <c r="BF8524" s="23"/>
      <c r="BG8524" s="23"/>
      <c r="BH8524" s="23"/>
      <c r="BI8524" s="23"/>
      <c r="BJ8524" s="23"/>
      <c r="BK8524" s="23"/>
      <c r="BL8524" s="23"/>
      <c r="BM8524" s="23"/>
      <c r="BN8524" s="23"/>
      <c r="BO8524" s="23"/>
      <c r="BP8524" s="23"/>
    </row>
    <row r="8525" spans="1:68" x14ac:dyDescent="0.25">
      <c r="A8525" s="5">
        <v>87244</v>
      </c>
      <c r="B8525" s="3" t="s">
        <v>50</v>
      </c>
      <c r="C8525" s="1" t="s">
        <v>2931</v>
      </c>
      <c r="D8525" s="1" t="s">
        <v>108</v>
      </c>
      <c r="E8525" s="1" t="s">
        <v>4349</v>
      </c>
      <c r="F8525" s="1" t="s">
        <v>4395</v>
      </c>
      <c r="G8525" s="1" t="s">
        <v>4396</v>
      </c>
      <c r="H8525" s="1" t="s">
        <v>4397</v>
      </c>
      <c r="I8525" s="1" t="s">
        <v>5</v>
      </c>
      <c r="J8525" s="1" t="s">
        <v>4394</v>
      </c>
      <c r="K8525" s="1" t="s">
        <v>5</v>
      </c>
      <c r="L8525" s="46">
        <v>99999</v>
      </c>
      <c r="M8525" s="15" t="s">
        <v>136</v>
      </c>
      <c r="N8525" s="5">
        <v>39</v>
      </c>
      <c r="O8525" s="16">
        <f t="shared" si="132"/>
        <v>0</v>
      </c>
      <c r="P8525" s="23"/>
      <c r="Q8525" s="23"/>
      <c r="R8525" s="23"/>
      <c r="S8525" s="23"/>
      <c r="T8525" s="23"/>
      <c r="U8525" s="23"/>
      <c r="V8525" s="23"/>
      <c r="W8525" s="23"/>
      <c r="X8525" s="23"/>
      <c r="Y8525" s="23"/>
      <c r="Z8525" s="23"/>
      <c r="AA8525" s="23"/>
      <c r="AB8525" s="23"/>
      <c r="AC8525" s="23"/>
      <c r="AD8525" s="23"/>
      <c r="AE8525" s="23"/>
      <c r="AF8525" s="23"/>
      <c r="AG8525" s="23"/>
      <c r="AH8525" s="23"/>
      <c r="AI8525" s="23"/>
      <c r="AJ8525" s="23"/>
      <c r="AK8525" s="23"/>
      <c r="AL8525" s="23"/>
      <c r="AM8525" s="23"/>
      <c r="AN8525" s="23"/>
      <c r="AO8525" s="23"/>
      <c r="AP8525" s="23"/>
      <c r="AQ8525" s="23"/>
      <c r="AR8525" s="23"/>
      <c r="AS8525" s="23"/>
      <c r="AT8525" s="23"/>
      <c r="AU8525" s="23"/>
      <c r="AV8525" s="23"/>
      <c r="AW8525" s="23"/>
      <c r="AX8525" s="23"/>
      <c r="AY8525" s="23"/>
      <c r="AZ8525" s="23"/>
      <c r="BA8525" s="23"/>
      <c r="BB8525" s="23"/>
      <c r="BC8525" s="23"/>
      <c r="BD8525" s="23"/>
      <c r="BE8525" s="23"/>
      <c r="BF8525" s="23"/>
      <c r="BG8525" s="23"/>
      <c r="BH8525" s="23"/>
      <c r="BI8525" s="23"/>
      <c r="BJ8525" s="23"/>
      <c r="BK8525" s="23"/>
      <c r="BL8525" s="23"/>
      <c r="BM8525" s="23"/>
      <c r="BN8525" s="23"/>
      <c r="BO8525" s="23"/>
      <c r="BP8525" s="23"/>
    </row>
    <row r="8526" spans="1:68" x14ac:dyDescent="0.25">
      <c r="A8526" s="5">
        <v>87245</v>
      </c>
      <c r="B8526" s="3" t="s">
        <v>63</v>
      </c>
      <c r="C8526" s="1" t="s">
        <v>3920</v>
      </c>
      <c r="D8526" s="1" t="s">
        <v>52</v>
      </c>
      <c r="E8526" s="1" t="s">
        <v>4352</v>
      </c>
      <c r="F8526" s="1" t="s">
        <v>4405</v>
      </c>
      <c r="G8526" s="1" t="s">
        <v>5</v>
      </c>
      <c r="H8526" s="1" t="s">
        <v>5</v>
      </c>
      <c r="I8526" s="1" t="s">
        <v>5</v>
      </c>
      <c r="J8526" s="1" t="s">
        <v>4394</v>
      </c>
      <c r="K8526" s="1" t="s">
        <v>5</v>
      </c>
      <c r="L8526" s="46">
        <v>99999</v>
      </c>
      <c r="M8526" s="15" t="s">
        <v>382</v>
      </c>
      <c r="N8526" s="5">
        <v>90</v>
      </c>
      <c r="O8526" s="16">
        <f t="shared" si="132"/>
        <v>0</v>
      </c>
      <c r="P8526" s="23"/>
      <c r="Q8526" s="23"/>
      <c r="R8526" s="23"/>
      <c r="S8526" s="23"/>
      <c r="T8526" s="23"/>
      <c r="U8526" s="23"/>
      <c r="V8526" s="23"/>
      <c r="W8526" s="23"/>
      <c r="X8526" s="23"/>
      <c r="Y8526" s="23"/>
      <c r="Z8526" s="23"/>
      <c r="AA8526" s="23"/>
      <c r="AB8526" s="23"/>
      <c r="AC8526" s="23"/>
      <c r="AD8526" s="23"/>
      <c r="AE8526" s="23"/>
      <c r="AF8526" s="23"/>
      <c r="AG8526" s="23"/>
      <c r="AH8526" s="23"/>
      <c r="AI8526" s="23"/>
      <c r="AJ8526" s="23"/>
      <c r="AK8526" s="23"/>
      <c r="AL8526" s="23"/>
      <c r="AM8526" s="23"/>
      <c r="AN8526" s="23"/>
      <c r="AO8526" s="23"/>
      <c r="AP8526" s="23"/>
      <c r="AQ8526" s="23"/>
      <c r="AR8526" s="23"/>
      <c r="AS8526" s="23"/>
      <c r="AT8526" s="23"/>
      <c r="AU8526" s="23"/>
      <c r="AV8526" s="23"/>
      <c r="AW8526" s="23"/>
      <c r="AX8526" s="23"/>
      <c r="AY8526" s="23"/>
      <c r="AZ8526" s="23"/>
      <c r="BA8526" s="23"/>
      <c r="BB8526" s="23"/>
      <c r="BC8526" s="23"/>
      <c r="BD8526" s="23"/>
      <c r="BE8526" s="23"/>
      <c r="BF8526" s="23"/>
      <c r="BG8526" s="23"/>
      <c r="BH8526" s="23"/>
      <c r="BI8526" s="23"/>
      <c r="BJ8526" s="23"/>
      <c r="BK8526" s="23"/>
      <c r="BL8526" s="23"/>
      <c r="BM8526" s="23"/>
      <c r="BN8526" s="23"/>
      <c r="BO8526" s="23"/>
      <c r="BP8526" s="23"/>
    </row>
    <row r="8527" spans="1:68" x14ac:dyDescent="0.25">
      <c r="A8527" s="5">
        <v>87247</v>
      </c>
      <c r="B8527" s="3" t="s">
        <v>50</v>
      </c>
      <c r="C8527" s="1" t="s">
        <v>3716</v>
      </c>
      <c r="D8527" s="1" t="s">
        <v>52</v>
      </c>
      <c r="E8527" s="1" t="s">
        <v>4349</v>
      </c>
      <c r="F8527" s="1" t="s">
        <v>4395</v>
      </c>
      <c r="G8527" s="1" t="s">
        <v>4396</v>
      </c>
      <c r="H8527" s="1" t="s">
        <v>4397</v>
      </c>
      <c r="I8527" s="1" t="s">
        <v>5</v>
      </c>
      <c r="J8527" s="1" t="s">
        <v>4394</v>
      </c>
      <c r="K8527" s="1" t="s">
        <v>5</v>
      </c>
      <c r="L8527" s="46">
        <v>99999</v>
      </c>
      <c r="M8527" s="15" t="s">
        <v>53</v>
      </c>
      <c r="N8527" s="5">
        <v>39</v>
      </c>
      <c r="O8527" s="16">
        <f t="shared" ref="O8527:O8590" si="133">SUM(P8527:BP8527)</f>
        <v>0</v>
      </c>
      <c r="P8527" s="23"/>
      <c r="Q8527" s="23"/>
      <c r="R8527" s="23"/>
      <c r="S8527" s="23"/>
      <c r="T8527" s="23"/>
      <c r="U8527" s="23"/>
      <c r="V8527" s="23"/>
      <c r="W8527" s="23"/>
      <c r="X8527" s="23"/>
      <c r="Y8527" s="23"/>
      <c r="Z8527" s="23"/>
      <c r="AA8527" s="23"/>
      <c r="AB8527" s="23"/>
      <c r="AC8527" s="23"/>
      <c r="AD8527" s="23"/>
      <c r="AE8527" s="23"/>
      <c r="AF8527" s="23"/>
      <c r="AG8527" s="23"/>
      <c r="AH8527" s="23"/>
      <c r="AI8527" s="23"/>
      <c r="AJ8527" s="23"/>
      <c r="AK8527" s="23"/>
      <c r="AL8527" s="23"/>
      <c r="AM8527" s="23"/>
      <c r="AN8527" s="23"/>
      <c r="AO8527" s="23"/>
      <c r="AP8527" s="23"/>
      <c r="AQ8527" s="23"/>
      <c r="AR8527" s="23"/>
      <c r="AS8527" s="23"/>
      <c r="AT8527" s="23"/>
      <c r="AU8527" s="23"/>
      <c r="AV8527" s="23"/>
      <c r="AW8527" s="23"/>
      <c r="AX8527" s="23"/>
      <c r="AY8527" s="23"/>
      <c r="AZ8527" s="23"/>
      <c r="BA8527" s="23"/>
      <c r="BB8527" s="23"/>
      <c r="BC8527" s="23"/>
      <c r="BD8527" s="23"/>
      <c r="BE8527" s="23"/>
      <c r="BF8527" s="23"/>
      <c r="BG8527" s="23"/>
      <c r="BH8527" s="23"/>
      <c r="BI8527" s="23"/>
      <c r="BJ8527" s="23"/>
      <c r="BK8527" s="23"/>
      <c r="BL8527" s="23"/>
      <c r="BM8527" s="23"/>
      <c r="BN8527" s="23"/>
      <c r="BO8527" s="23"/>
      <c r="BP8527" s="23"/>
    </row>
    <row r="8528" spans="1:68" x14ac:dyDescent="0.25">
      <c r="A8528" s="5">
        <v>87248</v>
      </c>
      <c r="B8528" s="3" t="s">
        <v>106</v>
      </c>
      <c r="C8528" s="1" t="s">
        <v>11</v>
      </c>
      <c r="D8528" s="1" t="s">
        <v>5</v>
      </c>
      <c r="E8528" s="1" t="s">
        <v>4361</v>
      </c>
      <c r="F8528" s="1" t="s">
        <v>4428</v>
      </c>
      <c r="G8528" s="1" t="s">
        <v>4422</v>
      </c>
      <c r="H8528" s="1" t="s">
        <v>5</v>
      </c>
      <c r="I8528" s="1" t="s">
        <v>5</v>
      </c>
      <c r="J8528" s="1" t="s">
        <v>4394</v>
      </c>
      <c r="K8528" s="1" t="s">
        <v>5</v>
      </c>
      <c r="L8528" s="46">
        <v>99999</v>
      </c>
      <c r="M8528" s="15" t="s">
        <v>167</v>
      </c>
      <c r="N8528" s="5">
        <v>160</v>
      </c>
      <c r="O8528" s="16">
        <f t="shared" si="133"/>
        <v>0</v>
      </c>
      <c r="P8528" s="23"/>
      <c r="Q8528" s="23"/>
      <c r="R8528" s="23"/>
      <c r="S8528" s="23"/>
      <c r="T8528" s="23"/>
      <c r="U8528" s="23"/>
      <c r="V8528" s="23"/>
      <c r="W8528" s="23"/>
      <c r="X8528" s="23"/>
      <c r="Y8528" s="23"/>
      <c r="Z8528" s="23"/>
      <c r="AA8528" s="23"/>
      <c r="AB8528" s="23"/>
      <c r="AC8528" s="23"/>
      <c r="AD8528" s="23"/>
      <c r="AE8528" s="23"/>
      <c r="AF8528" s="23"/>
      <c r="AG8528" s="23"/>
      <c r="AH8528" s="23"/>
      <c r="AI8528" s="23"/>
      <c r="AJ8528" s="23"/>
      <c r="AK8528" s="23"/>
      <c r="AL8528" s="23"/>
      <c r="AM8528" s="23"/>
      <c r="AN8528" s="23"/>
      <c r="AO8528" s="23"/>
      <c r="AP8528" s="23"/>
      <c r="AQ8528" s="23"/>
      <c r="AR8528" s="23"/>
      <c r="AS8528" s="23"/>
      <c r="AT8528" s="23"/>
      <c r="AU8528" s="23"/>
      <c r="AV8528" s="23"/>
      <c r="AW8528" s="23"/>
      <c r="AX8528" s="23"/>
      <c r="AY8528" s="23"/>
      <c r="AZ8528" s="23"/>
      <c r="BA8528" s="23"/>
      <c r="BB8528" s="23"/>
      <c r="BC8528" s="23"/>
      <c r="BD8528" s="23"/>
      <c r="BE8528" s="23"/>
      <c r="BF8528" s="23"/>
      <c r="BG8528" s="23"/>
      <c r="BH8528" s="23"/>
      <c r="BI8528" s="23"/>
      <c r="BJ8528" s="23"/>
      <c r="BK8528" s="23"/>
      <c r="BL8528" s="23"/>
      <c r="BM8528" s="23"/>
      <c r="BN8528" s="23"/>
      <c r="BO8528" s="23"/>
      <c r="BP8528" s="23"/>
    </row>
    <row r="8529" spans="1:68" x14ac:dyDescent="0.25">
      <c r="A8529" s="5">
        <v>87249</v>
      </c>
      <c r="B8529" s="3" t="s">
        <v>50</v>
      </c>
      <c r="C8529" s="1" t="s">
        <v>3027</v>
      </c>
      <c r="D8529" s="1" t="s">
        <v>108</v>
      </c>
      <c r="E8529" s="1" t="s">
        <v>4349</v>
      </c>
      <c r="F8529" s="1" t="s">
        <v>4395</v>
      </c>
      <c r="G8529" s="1" t="s">
        <v>4396</v>
      </c>
      <c r="H8529" s="1" t="s">
        <v>4397</v>
      </c>
      <c r="I8529" s="1" t="s">
        <v>5</v>
      </c>
      <c r="J8529" s="1" t="s">
        <v>4394</v>
      </c>
      <c r="K8529" s="1" t="s">
        <v>5</v>
      </c>
      <c r="L8529" s="46">
        <v>99999</v>
      </c>
      <c r="M8529" s="15" t="s">
        <v>136</v>
      </c>
      <c r="N8529" s="5">
        <v>39</v>
      </c>
      <c r="O8529" s="16">
        <f t="shared" si="133"/>
        <v>0</v>
      </c>
      <c r="P8529" s="23"/>
      <c r="Q8529" s="23"/>
      <c r="R8529" s="23"/>
      <c r="S8529" s="23"/>
      <c r="T8529" s="23"/>
      <c r="U8529" s="23"/>
      <c r="V8529" s="23"/>
      <c r="W8529" s="23"/>
      <c r="X8529" s="23"/>
      <c r="Y8529" s="23"/>
      <c r="Z8529" s="23"/>
      <c r="AA8529" s="23"/>
      <c r="AB8529" s="23"/>
      <c r="AC8529" s="23"/>
      <c r="AD8529" s="23"/>
      <c r="AE8529" s="23"/>
      <c r="AF8529" s="23"/>
      <c r="AG8529" s="23"/>
      <c r="AH8529" s="23"/>
      <c r="AI8529" s="23"/>
      <c r="AJ8529" s="23"/>
      <c r="AK8529" s="23"/>
      <c r="AL8529" s="23"/>
      <c r="AM8529" s="23"/>
      <c r="AN8529" s="23"/>
      <c r="AO8529" s="23"/>
      <c r="AP8529" s="23"/>
      <c r="AQ8529" s="23"/>
      <c r="AR8529" s="23"/>
      <c r="AS8529" s="23"/>
      <c r="AT8529" s="23"/>
      <c r="AU8529" s="23"/>
      <c r="AV8529" s="23"/>
      <c r="AW8529" s="23"/>
      <c r="AX8529" s="23"/>
      <c r="AY8529" s="23"/>
      <c r="AZ8529" s="23"/>
      <c r="BA8529" s="23"/>
      <c r="BB8529" s="23"/>
      <c r="BC8529" s="23"/>
      <c r="BD8529" s="23"/>
      <c r="BE8529" s="23"/>
      <c r="BF8529" s="23"/>
      <c r="BG8529" s="23"/>
      <c r="BH8529" s="23"/>
      <c r="BI8529" s="23"/>
      <c r="BJ8529" s="23"/>
      <c r="BK8529" s="23"/>
      <c r="BL8529" s="23"/>
      <c r="BM8529" s="23"/>
      <c r="BN8529" s="23"/>
      <c r="BO8529" s="23"/>
      <c r="BP8529" s="23"/>
    </row>
    <row r="8530" spans="1:68" x14ac:dyDescent="0.25">
      <c r="A8530" s="5">
        <v>87250</v>
      </c>
      <c r="B8530" s="3" t="s">
        <v>42</v>
      </c>
      <c r="C8530" s="1" t="s">
        <v>11</v>
      </c>
      <c r="D8530" s="1" t="s">
        <v>5</v>
      </c>
      <c r="E8530" s="1" t="s">
        <v>4346</v>
      </c>
      <c r="F8530" s="1" t="s">
        <v>4428</v>
      </c>
      <c r="G8530" s="1" t="s">
        <v>4422</v>
      </c>
      <c r="H8530" s="1" t="s">
        <v>5</v>
      </c>
      <c r="I8530" s="1" t="s">
        <v>5</v>
      </c>
      <c r="J8530" s="1" t="s">
        <v>4394</v>
      </c>
      <c r="K8530" s="1" t="s">
        <v>5</v>
      </c>
      <c r="L8530" s="46">
        <v>99999</v>
      </c>
      <c r="M8530" s="15" t="s">
        <v>167</v>
      </c>
      <c r="N8530" s="5">
        <v>160</v>
      </c>
      <c r="O8530" s="16">
        <f t="shared" si="133"/>
        <v>0</v>
      </c>
      <c r="P8530" s="23"/>
      <c r="Q8530" s="23"/>
      <c r="R8530" s="23"/>
      <c r="S8530" s="23"/>
      <c r="T8530" s="23"/>
      <c r="U8530" s="23"/>
      <c r="V8530" s="23"/>
      <c r="W8530" s="23"/>
      <c r="X8530" s="23"/>
      <c r="Y8530" s="23"/>
      <c r="Z8530" s="23"/>
      <c r="AA8530" s="23"/>
      <c r="AB8530" s="23"/>
      <c r="AC8530" s="23"/>
      <c r="AD8530" s="23"/>
      <c r="AE8530" s="23"/>
      <c r="AF8530" s="23"/>
      <c r="AG8530" s="23"/>
      <c r="AH8530" s="23"/>
      <c r="AI8530" s="23"/>
      <c r="AJ8530" s="23"/>
      <c r="AK8530" s="23"/>
      <c r="AL8530" s="23"/>
      <c r="AM8530" s="23"/>
      <c r="AN8530" s="23"/>
      <c r="AO8530" s="23"/>
      <c r="AP8530" s="23"/>
      <c r="AQ8530" s="23"/>
      <c r="AR8530" s="23"/>
      <c r="AS8530" s="23"/>
      <c r="AT8530" s="23"/>
      <c r="AU8530" s="23"/>
      <c r="AV8530" s="23"/>
      <c r="AW8530" s="23"/>
      <c r="AX8530" s="23"/>
      <c r="AY8530" s="23"/>
      <c r="AZ8530" s="23"/>
      <c r="BA8530" s="23"/>
      <c r="BB8530" s="23"/>
      <c r="BC8530" s="23"/>
      <c r="BD8530" s="23"/>
      <c r="BE8530" s="23"/>
      <c r="BF8530" s="23"/>
      <c r="BG8530" s="23"/>
      <c r="BH8530" s="23"/>
      <c r="BI8530" s="23"/>
      <c r="BJ8530" s="23"/>
      <c r="BK8530" s="23"/>
      <c r="BL8530" s="23"/>
      <c r="BM8530" s="23"/>
      <c r="BN8530" s="23"/>
      <c r="BO8530" s="23"/>
      <c r="BP8530" s="23"/>
    </row>
    <row r="8531" spans="1:68" x14ac:dyDescent="0.25">
      <c r="A8531" s="5">
        <v>87251</v>
      </c>
      <c r="B8531" s="3" t="s">
        <v>110</v>
      </c>
      <c r="C8531" s="1" t="s">
        <v>3921</v>
      </c>
      <c r="D8531" s="1" t="s">
        <v>1014</v>
      </c>
      <c r="E8531" s="1" t="s">
        <v>4362</v>
      </c>
      <c r="F8531" s="1" t="s">
        <v>4393</v>
      </c>
      <c r="G8531" s="1" t="s">
        <v>5</v>
      </c>
      <c r="H8531" s="1" t="s">
        <v>5</v>
      </c>
      <c r="I8531" s="1" t="s">
        <v>5</v>
      </c>
      <c r="J8531" s="1" t="s">
        <v>4425</v>
      </c>
      <c r="K8531" s="1" t="s">
        <v>5</v>
      </c>
      <c r="L8531" s="46">
        <v>99999</v>
      </c>
      <c r="M8531" s="15" t="s">
        <v>6</v>
      </c>
      <c r="N8531" s="5">
        <v>130</v>
      </c>
      <c r="O8531" s="16">
        <f t="shared" si="133"/>
        <v>0</v>
      </c>
      <c r="P8531" s="23"/>
      <c r="Q8531" s="23"/>
      <c r="R8531" s="23"/>
      <c r="S8531" s="23"/>
      <c r="T8531" s="23"/>
      <c r="U8531" s="23"/>
      <c r="V8531" s="23"/>
      <c r="W8531" s="23"/>
      <c r="X8531" s="23"/>
      <c r="Y8531" s="23"/>
      <c r="Z8531" s="23"/>
      <c r="AA8531" s="23"/>
      <c r="AB8531" s="23"/>
      <c r="AC8531" s="23"/>
      <c r="AD8531" s="23"/>
      <c r="AE8531" s="23"/>
      <c r="AF8531" s="23"/>
      <c r="AG8531" s="23"/>
      <c r="AH8531" s="23"/>
      <c r="AI8531" s="23"/>
      <c r="AJ8531" s="23"/>
      <c r="AK8531" s="23"/>
      <c r="AL8531" s="23"/>
      <c r="AM8531" s="23"/>
      <c r="AN8531" s="23"/>
      <c r="AO8531" s="23"/>
      <c r="AP8531" s="23"/>
      <c r="AQ8531" s="23"/>
      <c r="AR8531" s="23"/>
      <c r="AS8531" s="23"/>
      <c r="AT8531" s="23"/>
      <c r="AU8531" s="23"/>
      <c r="AV8531" s="23"/>
      <c r="AW8531" s="23"/>
      <c r="AX8531" s="23"/>
      <c r="AY8531" s="23"/>
      <c r="AZ8531" s="23"/>
      <c r="BA8531" s="23"/>
      <c r="BB8531" s="23"/>
      <c r="BC8531" s="23"/>
      <c r="BD8531" s="23"/>
      <c r="BE8531" s="23"/>
      <c r="BF8531" s="23"/>
      <c r="BG8531" s="23"/>
      <c r="BH8531" s="23"/>
      <c r="BI8531" s="23"/>
      <c r="BJ8531" s="23"/>
      <c r="BK8531" s="23"/>
      <c r="BL8531" s="23"/>
      <c r="BM8531" s="23"/>
      <c r="BN8531" s="23"/>
      <c r="BO8531" s="23"/>
      <c r="BP8531" s="23"/>
    </row>
    <row r="8532" spans="1:68" x14ac:dyDescent="0.25">
      <c r="A8532" s="5">
        <v>87253</v>
      </c>
      <c r="B8532" s="3" t="s">
        <v>68</v>
      </c>
      <c r="C8532" s="1" t="s">
        <v>71</v>
      </c>
      <c r="D8532" s="1" t="s">
        <v>2367</v>
      </c>
      <c r="E8532" s="1" t="s">
        <v>4353</v>
      </c>
      <c r="F8532" s="1" t="s">
        <v>4395</v>
      </c>
      <c r="G8532" s="1" t="s">
        <v>4396</v>
      </c>
      <c r="H8532" s="1" t="s">
        <v>5</v>
      </c>
      <c r="I8532" s="1" t="s">
        <v>5</v>
      </c>
      <c r="J8532" s="1" t="s">
        <v>4394</v>
      </c>
      <c r="K8532" s="1" t="s">
        <v>5</v>
      </c>
      <c r="L8532" s="46">
        <v>99999</v>
      </c>
      <c r="M8532" s="15" t="s">
        <v>70</v>
      </c>
      <c r="N8532" s="5">
        <v>39</v>
      </c>
      <c r="O8532" s="16">
        <f t="shared" si="133"/>
        <v>0</v>
      </c>
      <c r="P8532" s="23"/>
      <c r="Q8532" s="23"/>
      <c r="R8532" s="23"/>
      <c r="S8532" s="23"/>
      <c r="T8532" s="23"/>
      <c r="U8532" s="23"/>
      <c r="V8532" s="23"/>
      <c r="W8532" s="23"/>
      <c r="X8532" s="23"/>
      <c r="Y8532" s="23"/>
      <c r="Z8532" s="23"/>
      <c r="AA8532" s="23"/>
      <c r="AB8532" s="23"/>
      <c r="AC8532" s="23"/>
      <c r="AD8532" s="23"/>
      <c r="AE8532" s="23"/>
      <c r="AF8532" s="23"/>
      <c r="AG8532" s="23"/>
      <c r="AH8532" s="23"/>
      <c r="AI8532" s="23"/>
      <c r="AJ8532" s="23"/>
      <c r="AK8532" s="23"/>
      <c r="AL8532" s="23"/>
      <c r="AM8532" s="23"/>
      <c r="AN8532" s="23"/>
      <c r="AO8532" s="23"/>
      <c r="AP8532" s="23"/>
      <c r="AQ8532" s="23"/>
      <c r="AR8532" s="23"/>
      <c r="AS8532" s="23"/>
      <c r="AT8532" s="23"/>
      <c r="AU8532" s="23"/>
      <c r="AV8532" s="23"/>
      <c r="AW8532" s="23"/>
      <c r="AX8532" s="23"/>
      <c r="AY8532" s="23"/>
      <c r="AZ8532" s="23"/>
      <c r="BA8532" s="23"/>
      <c r="BB8532" s="23"/>
      <c r="BC8532" s="23"/>
      <c r="BD8532" s="23"/>
      <c r="BE8532" s="23"/>
      <c r="BF8532" s="23"/>
      <c r="BG8532" s="23"/>
      <c r="BH8532" s="23"/>
      <c r="BI8532" s="23"/>
      <c r="BJ8532" s="23"/>
      <c r="BK8532" s="23"/>
      <c r="BL8532" s="23"/>
      <c r="BM8532" s="23"/>
      <c r="BN8532" s="23"/>
      <c r="BO8532" s="23"/>
      <c r="BP8532" s="23"/>
    </row>
    <row r="8533" spans="1:68" x14ac:dyDescent="0.25">
      <c r="A8533" s="5">
        <v>87254</v>
      </c>
      <c r="B8533" s="3" t="s">
        <v>50</v>
      </c>
      <c r="C8533" s="1" t="s">
        <v>234</v>
      </c>
      <c r="D8533" s="1" t="s">
        <v>108</v>
      </c>
      <c r="E8533" s="1" t="s">
        <v>4349</v>
      </c>
      <c r="F8533" s="1" t="s">
        <v>4395</v>
      </c>
      <c r="G8533" s="1" t="s">
        <v>4396</v>
      </c>
      <c r="H8533" s="1" t="s">
        <v>4411</v>
      </c>
      <c r="I8533" s="1" t="s">
        <v>5</v>
      </c>
      <c r="J8533" s="1" t="s">
        <v>4394</v>
      </c>
      <c r="K8533" s="1" t="s">
        <v>5</v>
      </c>
      <c r="L8533" s="46">
        <v>99999</v>
      </c>
      <c r="M8533" s="15" t="s">
        <v>136</v>
      </c>
      <c r="N8533" s="5">
        <v>39</v>
      </c>
      <c r="O8533" s="16">
        <f t="shared" si="133"/>
        <v>0</v>
      </c>
      <c r="P8533" s="23"/>
      <c r="Q8533" s="23"/>
      <c r="R8533" s="23"/>
      <c r="S8533" s="23"/>
      <c r="T8533" s="23"/>
      <c r="U8533" s="23"/>
      <c r="V8533" s="23"/>
      <c r="W8533" s="23"/>
      <c r="X8533" s="23"/>
      <c r="Y8533" s="23"/>
      <c r="Z8533" s="23"/>
      <c r="AA8533" s="23"/>
      <c r="AB8533" s="23"/>
      <c r="AC8533" s="23"/>
      <c r="AD8533" s="23"/>
      <c r="AE8533" s="23"/>
      <c r="AF8533" s="23"/>
      <c r="AG8533" s="23"/>
      <c r="AH8533" s="23"/>
      <c r="AI8533" s="23"/>
      <c r="AJ8533" s="23"/>
      <c r="AK8533" s="23"/>
      <c r="AL8533" s="23"/>
      <c r="AM8533" s="23"/>
      <c r="AN8533" s="23"/>
      <c r="AO8533" s="23"/>
      <c r="AP8533" s="23"/>
      <c r="AQ8533" s="23"/>
      <c r="AR8533" s="23"/>
      <c r="AS8533" s="23"/>
      <c r="AT8533" s="23"/>
      <c r="AU8533" s="23"/>
      <c r="AV8533" s="23"/>
      <c r="AW8533" s="23"/>
      <c r="AX8533" s="23"/>
      <c r="AY8533" s="23"/>
      <c r="AZ8533" s="23"/>
      <c r="BA8533" s="23"/>
      <c r="BB8533" s="23"/>
      <c r="BC8533" s="23"/>
      <c r="BD8533" s="23"/>
      <c r="BE8533" s="23"/>
      <c r="BF8533" s="23"/>
      <c r="BG8533" s="23"/>
      <c r="BH8533" s="23"/>
      <c r="BI8533" s="23"/>
      <c r="BJ8533" s="23"/>
      <c r="BK8533" s="23"/>
      <c r="BL8533" s="23"/>
      <c r="BM8533" s="23"/>
      <c r="BN8533" s="23"/>
      <c r="BO8533" s="23"/>
      <c r="BP8533" s="23"/>
    </row>
    <row r="8534" spans="1:68" x14ac:dyDescent="0.25">
      <c r="A8534" s="5">
        <v>87255</v>
      </c>
      <c r="B8534" s="3" t="s">
        <v>50</v>
      </c>
      <c r="C8534" s="1" t="s">
        <v>3922</v>
      </c>
      <c r="D8534" s="1" t="s">
        <v>3764</v>
      </c>
      <c r="E8534" s="1" t="s">
        <v>4349</v>
      </c>
      <c r="F8534" s="1" t="s">
        <v>4420</v>
      </c>
      <c r="G8534" s="1" t="s">
        <v>4404</v>
      </c>
      <c r="H8534" s="1" t="s">
        <v>4397</v>
      </c>
      <c r="I8534" s="1" t="s">
        <v>5</v>
      </c>
      <c r="J8534" s="1" t="s">
        <v>4425</v>
      </c>
      <c r="K8534" s="1" t="s">
        <v>5</v>
      </c>
      <c r="L8534" s="46">
        <v>99999</v>
      </c>
      <c r="M8534" s="15" t="s">
        <v>100</v>
      </c>
      <c r="N8534" s="5">
        <v>114</v>
      </c>
      <c r="O8534" s="16">
        <f t="shared" si="133"/>
        <v>0</v>
      </c>
      <c r="P8534" s="23"/>
      <c r="Q8534" s="23"/>
      <c r="R8534" s="23"/>
      <c r="S8534" s="23"/>
      <c r="T8534" s="23"/>
      <c r="U8534" s="23"/>
      <c r="V8534" s="23"/>
      <c r="W8534" s="23"/>
      <c r="X8534" s="23"/>
      <c r="Y8534" s="23"/>
      <c r="Z8534" s="23"/>
      <c r="AA8534" s="23"/>
      <c r="AB8534" s="23"/>
      <c r="AC8534" s="23"/>
      <c r="AD8534" s="23"/>
      <c r="AE8534" s="23"/>
      <c r="AF8534" s="23"/>
      <c r="AG8534" s="23"/>
      <c r="AH8534" s="23"/>
      <c r="AI8534" s="23"/>
      <c r="AJ8534" s="23"/>
      <c r="AK8534" s="23"/>
      <c r="AL8534" s="23"/>
      <c r="AM8534" s="23"/>
      <c r="AN8534" s="23"/>
      <c r="AO8534" s="23"/>
      <c r="AP8534" s="23"/>
      <c r="AQ8534" s="23"/>
      <c r="AR8534" s="23"/>
      <c r="AS8534" s="23"/>
      <c r="AT8534" s="23"/>
      <c r="AU8534" s="23"/>
      <c r="AV8534" s="23"/>
      <c r="AW8534" s="23"/>
      <c r="AX8534" s="23"/>
      <c r="AY8534" s="23"/>
      <c r="AZ8534" s="23"/>
      <c r="BA8534" s="23"/>
      <c r="BB8534" s="23"/>
      <c r="BC8534" s="23"/>
      <c r="BD8534" s="23"/>
      <c r="BE8534" s="23"/>
      <c r="BF8534" s="23"/>
      <c r="BG8534" s="23"/>
      <c r="BH8534" s="23"/>
      <c r="BI8534" s="23"/>
      <c r="BJ8534" s="23"/>
      <c r="BK8534" s="23"/>
      <c r="BL8534" s="23"/>
      <c r="BM8534" s="23"/>
      <c r="BN8534" s="23"/>
      <c r="BO8534" s="23"/>
      <c r="BP8534" s="23"/>
    </row>
    <row r="8535" spans="1:68" x14ac:dyDescent="0.25">
      <c r="A8535" s="5">
        <v>87256</v>
      </c>
      <c r="B8535" s="3" t="s">
        <v>50</v>
      </c>
      <c r="C8535" s="1" t="s">
        <v>3516</v>
      </c>
      <c r="D8535" s="1" t="s">
        <v>108</v>
      </c>
      <c r="E8535" s="1" t="s">
        <v>4349</v>
      </c>
      <c r="F8535" s="1" t="s">
        <v>4395</v>
      </c>
      <c r="G8535" s="1" t="s">
        <v>4396</v>
      </c>
      <c r="H8535" s="1" t="s">
        <v>4411</v>
      </c>
      <c r="I8535" s="1" t="s">
        <v>5</v>
      </c>
      <c r="J8535" s="1" t="s">
        <v>4394</v>
      </c>
      <c r="K8535" s="1" t="s">
        <v>5</v>
      </c>
      <c r="L8535" s="46">
        <v>99999</v>
      </c>
      <c r="M8535" s="15" t="s">
        <v>136</v>
      </c>
      <c r="N8535" s="5">
        <v>39</v>
      </c>
      <c r="O8535" s="16">
        <f t="shared" si="133"/>
        <v>0</v>
      </c>
      <c r="P8535" s="23"/>
      <c r="Q8535" s="23"/>
      <c r="R8535" s="23"/>
      <c r="S8535" s="23"/>
      <c r="T8535" s="23"/>
      <c r="U8535" s="23"/>
      <c r="V8535" s="23"/>
      <c r="W8535" s="23"/>
      <c r="X8535" s="23"/>
      <c r="Y8535" s="23"/>
      <c r="Z8535" s="23"/>
      <c r="AA8535" s="23"/>
      <c r="AB8535" s="23"/>
      <c r="AC8535" s="23"/>
      <c r="AD8535" s="23"/>
      <c r="AE8535" s="23"/>
      <c r="AF8535" s="23"/>
      <c r="AG8535" s="23"/>
      <c r="AH8535" s="23"/>
      <c r="AI8535" s="23"/>
      <c r="AJ8535" s="23"/>
      <c r="AK8535" s="23"/>
      <c r="AL8535" s="23"/>
      <c r="AM8535" s="23"/>
      <c r="AN8535" s="23"/>
      <c r="AO8535" s="23"/>
      <c r="AP8535" s="23"/>
      <c r="AQ8535" s="23"/>
      <c r="AR8535" s="23"/>
      <c r="AS8535" s="23"/>
      <c r="AT8535" s="23"/>
      <c r="AU8535" s="23"/>
      <c r="AV8535" s="23"/>
      <c r="AW8535" s="23"/>
      <c r="AX8535" s="23"/>
      <c r="AY8535" s="23"/>
      <c r="AZ8535" s="23"/>
      <c r="BA8535" s="23"/>
      <c r="BB8535" s="23"/>
      <c r="BC8535" s="23"/>
      <c r="BD8535" s="23"/>
      <c r="BE8535" s="23"/>
      <c r="BF8535" s="23"/>
      <c r="BG8535" s="23"/>
      <c r="BH8535" s="23"/>
      <c r="BI8535" s="23"/>
      <c r="BJ8535" s="23"/>
      <c r="BK8535" s="23"/>
      <c r="BL8535" s="23"/>
      <c r="BM8535" s="23"/>
      <c r="BN8535" s="23"/>
      <c r="BO8535" s="23"/>
      <c r="BP8535" s="23"/>
    </row>
    <row r="8536" spans="1:68" x14ac:dyDescent="0.25">
      <c r="A8536" s="5">
        <v>87257</v>
      </c>
      <c r="B8536" s="3" t="s">
        <v>75</v>
      </c>
      <c r="C8536" s="1" t="s">
        <v>2334</v>
      </c>
      <c r="D8536" s="1" t="s">
        <v>108</v>
      </c>
      <c r="E8536" s="1" t="s">
        <v>4354</v>
      </c>
      <c r="F8536" s="1" t="s">
        <v>4395</v>
      </c>
      <c r="G8536" s="1" t="s">
        <v>4396</v>
      </c>
      <c r="H8536" s="1" t="s">
        <v>5</v>
      </c>
      <c r="I8536" s="1" t="s">
        <v>5</v>
      </c>
      <c r="J8536" s="1" t="s">
        <v>4394</v>
      </c>
      <c r="K8536" s="1" t="s">
        <v>5</v>
      </c>
      <c r="L8536" s="46">
        <v>99999</v>
      </c>
      <c r="M8536" s="15" t="s">
        <v>169</v>
      </c>
      <c r="N8536" s="5">
        <v>39</v>
      </c>
      <c r="O8536" s="16">
        <f t="shared" si="133"/>
        <v>0</v>
      </c>
      <c r="P8536" s="23"/>
      <c r="Q8536" s="23"/>
      <c r="R8536" s="23"/>
      <c r="S8536" s="23"/>
      <c r="T8536" s="23"/>
      <c r="U8536" s="23"/>
      <c r="V8536" s="23"/>
      <c r="W8536" s="23"/>
      <c r="X8536" s="23"/>
      <c r="Y8536" s="23"/>
      <c r="Z8536" s="23"/>
      <c r="AA8536" s="23"/>
      <c r="AB8536" s="23"/>
      <c r="AC8536" s="23"/>
      <c r="AD8536" s="23"/>
      <c r="AE8536" s="23"/>
      <c r="AF8536" s="23"/>
      <c r="AG8536" s="23"/>
      <c r="AH8536" s="23"/>
      <c r="AI8536" s="23"/>
      <c r="AJ8536" s="23"/>
      <c r="AK8536" s="23"/>
      <c r="AL8536" s="23"/>
      <c r="AM8536" s="23"/>
      <c r="AN8536" s="23"/>
      <c r="AO8536" s="23"/>
      <c r="AP8536" s="23"/>
      <c r="AQ8536" s="23"/>
      <c r="AR8536" s="23"/>
      <c r="AS8536" s="23"/>
      <c r="AT8536" s="23"/>
      <c r="AU8536" s="23"/>
      <c r="AV8536" s="23"/>
      <c r="AW8536" s="23"/>
      <c r="AX8536" s="23"/>
      <c r="AY8536" s="23"/>
      <c r="AZ8536" s="23"/>
      <c r="BA8536" s="23"/>
      <c r="BB8536" s="23"/>
      <c r="BC8536" s="23"/>
      <c r="BD8536" s="23"/>
      <c r="BE8536" s="23"/>
      <c r="BF8536" s="23"/>
      <c r="BG8536" s="23"/>
      <c r="BH8536" s="23"/>
      <c r="BI8536" s="23"/>
      <c r="BJ8536" s="23"/>
      <c r="BK8536" s="23"/>
      <c r="BL8536" s="23"/>
      <c r="BM8536" s="23"/>
      <c r="BN8536" s="23"/>
      <c r="BO8536" s="23"/>
      <c r="BP8536" s="23"/>
    </row>
    <row r="8537" spans="1:68" x14ac:dyDescent="0.25">
      <c r="A8537" s="5">
        <v>87258</v>
      </c>
      <c r="B8537" s="3" t="s">
        <v>632</v>
      </c>
      <c r="C8537" s="1" t="s">
        <v>3923</v>
      </c>
      <c r="D8537" s="1" t="s">
        <v>52</v>
      </c>
      <c r="E8537" s="1" t="s">
        <v>4352</v>
      </c>
      <c r="F8537" s="1" t="s">
        <v>4405</v>
      </c>
      <c r="G8537" s="1" t="s">
        <v>5</v>
      </c>
      <c r="H8537" s="1" t="s">
        <v>5</v>
      </c>
      <c r="I8537" s="1" t="s">
        <v>5</v>
      </c>
      <c r="J8537" s="1" t="s">
        <v>4394</v>
      </c>
      <c r="K8537" s="1" t="s">
        <v>5</v>
      </c>
      <c r="L8537" s="46">
        <v>99999</v>
      </c>
      <c r="M8537" s="15" t="s">
        <v>382</v>
      </c>
      <c r="N8537" s="5">
        <v>90</v>
      </c>
      <c r="O8537" s="16">
        <f t="shared" si="133"/>
        <v>0</v>
      </c>
      <c r="P8537" s="23"/>
      <c r="Q8537" s="23"/>
      <c r="R8537" s="23"/>
      <c r="S8537" s="23"/>
      <c r="T8537" s="23"/>
      <c r="U8537" s="23"/>
      <c r="V8537" s="23"/>
      <c r="W8537" s="23"/>
      <c r="X8537" s="23"/>
      <c r="Y8537" s="23"/>
      <c r="Z8537" s="23"/>
      <c r="AA8537" s="23"/>
      <c r="AB8537" s="23"/>
      <c r="AC8537" s="23"/>
      <c r="AD8537" s="23"/>
      <c r="AE8537" s="23"/>
      <c r="AF8537" s="23"/>
      <c r="AG8537" s="23"/>
      <c r="AH8537" s="23"/>
      <c r="AI8537" s="23"/>
      <c r="AJ8537" s="23"/>
      <c r="AK8537" s="23"/>
      <c r="AL8537" s="23"/>
      <c r="AM8537" s="23"/>
      <c r="AN8537" s="23"/>
      <c r="AO8537" s="23"/>
      <c r="AP8537" s="23"/>
      <c r="AQ8537" s="23"/>
      <c r="AR8537" s="23"/>
      <c r="AS8537" s="23"/>
      <c r="AT8537" s="23"/>
      <c r="AU8537" s="23"/>
      <c r="AV8537" s="23"/>
      <c r="AW8537" s="23"/>
      <c r="AX8537" s="23"/>
      <c r="AY8537" s="23"/>
      <c r="AZ8537" s="23"/>
      <c r="BA8537" s="23"/>
      <c r="BB8537" s="23"/>
      <c r="BC8537" s="23"/>
      <c r="BD8537" s="23"/>
      <c r="BE8537" s="23"/>
      <c r="BF8537" s="23"/>
      <c r="BG8537" s="23"/>
      <c r="BH8537" s="23"/>
      <c r="BI8537" s="23"/>
      <c r="BJ8537" s="23"/>
      <c r="BK8537" s="23"/>
      <c r="BL8537" s="23"/>
      <c r="BM8537" s="23"/>
      <c r="BN8537" s="23"/>
      <c r="BO8537" s="23"/>
      <c r="BP8537" s="23"/>
    </row>
    <row r="8538" spans="1:68" x14ac:dyDescent="0.25">
      <c r="A8538" s="5">
        <v>87259</v>
      </c>
      <c r="B8538" s="3" t="s">
        <v>632</v>
      </c>
      <c r="C8538" s="1" t="s">
        <v>3924</v>
      </c>
      <c r="D8538" s="1" t="s">
        <v>52</v>
      </c>
      <c r="E8538" s="1" t="s">
        <v>4352</v>
      </c>
      <c r="F8538" s="1" t="s">
        <v>4405</v>
      </c>
      <c r="G8538" s="1" t="s">
        <v>5</v>
      </c>
      <c r="H8538" s="1" t="s">
        <v>5</v>
      </c>
      <c r="I8538" s="1" t="s">
        <v>5</v>
      </c>
      <c r="J8538" s="1" t="s">
        <v>4394</v>
      </c>
      <c r="K8538" s="1" t="s">
        <v>5</v>
      </c>
      <c r="L8538" s="46">
        <v>99999</v>
      </c>
      <c r="M8538" s="15" t="s">
        <v>382</v>
      </c>
      <c r="N8538" s="5">
        <v>90</v>
      </c>
      <c r="O8538" s="16">
        <f t="shared" si="133"/>
        <v>0</v>
      </c>
      <c r="P8538" s="23"/>
      <c r="Q8538" s="23"/>
      <c r="R8538" s="23"/>
      <c r="S8538" s="23"/>
      <c r="T8538" s="23"/>
      <c r="U8538" s="23"/>
      <c r="V8538" s="23"/>
      <c r="W8538" s="23"/>
      <c r="X8538" s="23"/>
      <c r="Y8538" s="23"/>
      <c r="Z8538" s="23"/>
      <c r="AA8538" s="23"/>
      <c r="AB8538" s="23"/>
      <c r="AC8538" s="23"/>
      <c r="AD8538" s="23"/>
      <c r="AE8538" s="23"/>
      <c r="AF8538" s="23"/>
      <c r="AG8538" s="23"/>
      <c r="AH8538" s="23"/>
      <c r="AI8538" s="23"/>
      <c r="AJ8538" s="23"/>
      <c r="AK8538" s="23"/>
      <c r="AL8538" s="23"/>
      <c r="AM8538" s="23"/>
      <c r="AN8538" s="23"/>
      <c r="AO8538" s="23"/>
      <c r="AP8538" s="23"/>
      <c r="AQ8538" s="23"/>
      <c r="AR8538" s="23"/>
      <c r="AS8538" s="23"/>
      <c r="AT8538" s="23"/>
      <c r="AU8538" s="23"/>
      <c r="AV8538" s="23"/>
      <c r="AW8538" s="23"/>
      <c r="AX8538" s="23"/>
      <c r="AY8538" s="23"/>
      <c r="AZ8538" s="23"/>
      <c r="BA8538" s="23"/>
      <c r="BB8538" s="23"/>
      <c r="BC8538" s="23"/>
      <c r="BD8538" s="23"/>
      <c r="BE8538" s="23"/>
      <c r="BF8538" s="23"/>
      <c r="BG8538" s="23"/>
      <c r="BH8538" s="23"/>
      <c r="BI8538" s="23"/>
      <c r="BJ8538" s="23"/>
      <c r="BK8538" s="23"/>
      <c r="BL8538" s="23"/>
      <c r="BM8538" s="23"/>
      <c r="BN8538" s="23"/>
      <c r="BO8538" s="23"/>
      <c r="BP8538" s="23"/>
    </row>
    <row r="8539" spans="1:68" x14ac:dyDescent="0.25">
      <c r="A8539" s="5">
        <v>87260</v>
      </c>
      <c r="B8539" s="3" t="s">
        <v>50</v>
      </c>
      <c r="C8539" s="1" t="s">
        <v>3774</v>
      </c>
      <c r="D8539" s="1" t="s">
        <v>52</v>
      </c>
      <c r="E8539" s="1" t="s">
        <v>4359</v>
      </c>
      <c r="F8539" s="1" t="s">
        <v>4403</v>
      </c>
      <c r="G8539" s="1" t="s">
        <v>4396</v>
      </c>
      <c r="H8539" s="1" t="s">
        <v>4411</v>
      </c>
      <c r="I8539" s="1" t="s">
        <v>5</v>
      </c>
      <c r="J8539" s="1" t="s">
        <v>4394</v>
      </c>
      <c r="K8539" s="1" t="s">
        <v>5</v>
      </c>
      <c r="L8539" s="46">
        <v>99999</v>
      </c>
      <c r="M8539" s="15" t="s">
        <v>877</v>
      </c>
      <c r="N8539" s="5">
        <v>250</v>
      </c>
      <c r="O8539" s="16">
        <f t="shared" si="133"/>
        <v>0</v>
      </c>
      <c r="P8539" s="23"/>
      <c r="Q8539" s="23"/>
      <c r="R8539" s="23"/>
      <c r="S8539" s="23"/>
      <c r="T8539" s="23"/>
      <c r="U8539" s="23"/>
      <c r="V8539" s="23"/>
      <c r="W8539" s="23"/>
      <c r="X8539" s="23"/>
      <c r="Y8539" s="23"/>
      <c r="Z8539" s="23"/>
      <c r="AA8539" s="23"/>
      <c r="AB8539" s="23"/>
      <c r="AC8539" s="23"/>
      <c r="AD8539" s="23"/>
      <c r="AE8539" s="23"/>
      <c r="AF8539" s="23"/>
      <c r="AG8539" s="23"/>
      <c r="AH8539" s="23"/>
      <c r="AI8539" s="23"/>
      <c r="AJ8539" s="23"/>
      <c r="AK8539" s="23"/>
      <c r="AL8539" s="23"/>
      <c r="AM8539" s="23"/>
      <c r="AN8539" s="23"/>
      <c r="AO8539" s="23"/>
      <c r="AP8539" s="23"/>
      <c r="AQ8539" s="23"/>
      <c r="AR8539" s="23"/>
      <c r="AS8539" s="23"/>
      <c r="AT8539" s="23"/>
      <c r="AU8539" s="23"/>
      <c r="AV8539" s="23"/>
      <c r="AW8539" s="23"/>
      <c r="AX8539" s="23"/>
      <c r="AY8539" s="23"/>
      <c r="AZ8539" s="23"/>
      <c r="BA8539" s="23"/>
      <c r="BB8539" s="23"/>
      <c r="BC8539" s="23"/>
      <c r="BD8539" s="23"/>
      <c r="BE8539" s="23"/>
      <c r="BF8539" s="23"/>
      <c r="BG8539" s="23"/>
      <c r="BH8539" s="23"/>
      <c r="BI8539" s="23"/>
      <c r="BJ8539" s="23"/>
      <c r="BK8539" s="23"/>
      <c r="BL8539" s="23"/>
      <c r="BM8539" s="23"/>
      <c r="BN8539" s="23"/>
      <c r="BO8539" s="23"/>
      <c r="BP8539" s="23"/>
    </row>
    <row r="8540" spans="1:68" x14ac:dyDescent="0.25">
      <c r="A8540" s="5">
        <v>87261</v>
      </c>
      <c r="B8540" s="3" t="s">
        <v>50</v>
      </c>
      <c r="C8540" s="1" t="s">
        <v>465</v>
      </c>
      <c r="D8540" s="1" t="s">
        <v>108</v>
      </c>
      <c r="E8540" s="1" t="s">
        <v>4349</v>
      </c>
      <c r="F8540" s="1" t="s">
        <v>4395</v>
      </c>
      <c r="G8540" s="1" t="s">
        <v>4396</v>
      </c>
      <c r="H8540" s="1" t="s">
        <v>4397</v>
      </c>
      <c r="I8540" s="1" t="s">
        <v>5</v>
      </c>
      <c r="J8540" s="1" t="s">
        <v>4394</v>
      </c>
      <c r="K8540" s="1" t="s">
        <v>5</v>
      </c>
      <c r="L8540" s="46">
        <v>99999</v>
      </c>
      <c r="M8540" s="15" t="s">
        <v>136</v>
      </c>
      <c r="N8540" s="5">
        <v>39</v>
      </c>
      <c r="O8540" s="16">
        <f t="shared" si="133"/>
        <v>0</v>
      </c>
      <c r="P8540" s="23"/>
      <c r="Q8540" s="23"/>
      <c r="R8540" s="23"/>
      <c r="S8540" s="23"/>
      <c r="T8540" s="23"/>
      <c r="U8540" s="23"/>
      <c r="V8540" s="23"/>
      <c r="W8540" s="23"/>
      <c r="X8540" s="23"/>
      <c r="Y8540" s="23"/>
      <c r="Z8540" s="23"/>
      <c r="AA8540" s="23"/>
      <c r="AB8540" s="23"/>
      <c r="AC8540" s="23"/>
      <c r="AD8540" s="23"/>
      <c r="AE8540" s="23"/>
      <c r="AF8540" s="23"/>
      <c r="AG8540" s="23"/>
      <c r="AH8540" s="23"/>
      <c r="AI8540" s="23"/>
      <c r="AJ8540" s="23"/>
      <c r="AK8540" s="23"/>
      <c r="AL8540" s="23"/>
      <c r="AM8540" s="23"/>
      <c r="AN8540" s="23"/>
      <c r="AO8540" s="23"/>
      <c r="AP8540" s="23"/>
      <c r="AQ8540" s="23"/>
      <c r="AR8540" s="23"/>
      <c r="AS8540" s="23"/>
      <c r="AT8540" s="23"/>
      <c r="AU8540" s="23"/>
      <c r="AV8540" s="23"/>
      <c r="AW8540" s="23"/>
      <c r="AX8540" s="23"/>
      <c r="AY8540" s="23"/>
      <c r="AZ8540" s="23"/>
      <c r="BA8540" s="23"/>
      <c r="BB8540" s="23"/>
      <c r="BC8540" s="23"/>
      <c r="BD8540" s="23"/>
      <c r="BE8540" s="23"/>
      <c r="BF8540" s="23"/>
      <c r="BG8540" s="23"/>
      <c r="BH8540" s="23"/>
      <c r="BI8540" s="23"/>
      <c r="BJ8540" s="23"/>
      <c r="BK8540" s="23"/>
      <c r="BL8540" s="23"/>
      <c r="BM8540" s="23"/>
      <c r="BN8540" s="23"/>
      <c r="BO8540" s="23"/>
      <c r="BP8540" s="23"/>
    </row>
    <row r="8541" spans="1:68" x14ac:dyDescent="0.25">
      <c r="A8541" s="5">
        <v>87262</v>
      </c>
      <c r="B8541" s="3" t="s">
        <v>50</v>
      </c>
      <c r="C8541" s="1" t="s">
        <v>2971</v>
      </c>
      <c r="D8541" s="1" t="s">
        <v>108</v>
      </c>
      <c r="E8541" s="1" t="s">
        <v>4349</v>
      </c>
      <c r="F8541" s="1" t="s">
        <v>4395</v>
      </c>
      <c r="G8541" s="1" t="s">
        <v>4396</v>
      </c>
      <c r="H8541" s="1" t="s">
        <v>4397</v>
      </c>
      <c r="I8541" s="1" t="s">
        <v>5</v>
      </c>
      <c r="J8541" s="1" t="s">
        <v>4394</v>
      </c>
      <c r="K8541" s="1" t="s">
        <v>5</v>
      </c>
      <c r="L8541" s="46">
        <v>99999</v>
      </c>
      <c r="M8541" s="15" t="s">
        <v>136</v>
      </c>
      <c r="N8541" s="5">
        <v>39</v>
      </c>
      <c r="O8541" s="16">
        <f t="shared" si="133"/>
        <v>0</v>
      </c>
      <c r="P8541" s="23"/>
      <c r="Q8541" s="23"/>
      <c r="R8541" s="23"/>
      <c r="S8541" s="23"/>
      <c r="T8541" s="23"/>
      <c r="U8541" s="23"/>
      <c r="V8541" s="23"/>
      <c r="W8541" s="23"/>
      <c r="X8541" s="23"/>
      <c r="Y8541" s="23"/>
      <c r="Z8541" s="23"/>
      <c r="AA8541" s="23"/>
      <c r="AB8541" s="23"/>
      <c r="AC8541" s="23"/>
      <c r="AD8541" s="23"/>
      <c r="AE8541" s="23"/>
      <c r="AF8541" s="23"/>
      <c r="AG8541" s="23"/>
      <c r="AH8541" s="23"/>
      <c r="AI8541" s="23"/>
      <c r="AJ8541" s="23"/>
      <c r="AK8541" s="23"/>
      <c r="AL8541" s="23"/>
      <c r="AM8541" s="23"/>
      <c r="AN8541" s="23"/>
      <c r="AO8541" s="23"/>
      <c r="AP8541" s="23"/>
      <c r="AQ8541" s="23"/>
      <c r="AR8541" s="23"/>
      <c r="AS8541" s="23"/>
      <c r="AT8541" s="23"/>
      <c r="AU8541" s="23"/>
      <c r="AV8541" s="23"/>
      <c r="AW8541" s="23"/>
      <c r="AX8541" s="23"/>
      <c r="AY8541" s="23"/>
      <c r="AZ8541" s="23"/>
      <c r="BA8541" s="23"/>
      <c r="BB8541" s="23"/>
      <c r="BC8541" s="23"/>
      <c r="BD8541" s="23"/>
      <c r="BE8541" s="23"/>
      <c r="BF8541" s="23"/>
      <c r="BG8541" s="23"/>
      <c r="BH8541" s="23"/>
      <c r="BI8541" s="23"/>
      <c r="BJ8541" s="23"/>
      <c r="BK8541" s="23"/>
      <c r="BL8541" s="23"/>
      <c r="BM8541" s="23"/>
      <c r="BN8541" s="23"/>
      <c r="BO8541" s="23"/>
      <c r="BP8541" s="23"/>
    </row>
    <row r="8542" spans="1:68" x14ac:dyDescent="0.25">
      <c r="A8542" s="5">
        <v>87263</v>
      </c>
      <c r="B8542" s="3" t="s">
        <v>246</v>
      </c>
      <c r="C8542" s="1" t="s">
        <v>3925</v>
      </c>
      <c r="D8542" s="1" t="s">
        <v>1014</v>
      </c>
      <c r="E8542" s="1" t="s">
        <v>4370</v>
      </c>
      <c r="F8542" s="1" t="s">
        <v>4393</v>
      </c>
      <c r="G8542" s="1" t="s">
        <v>5</v>
      </c>
      <c r="H8542" s="1" t="s">
        <v>5</v>
      </c>
      <c r="I8542" s="1" t="s">
        <v>5</v>
      </c>
      <c r="J8542" s="1" t="s">
        <v>4425</v>
      </c>
      <c r="K8542" s="1" t="s">
        <v>5</v>
      </c>
      <c r="L8542" s="46">
        <v>99999</v>
      </c>
      <c r="M8542" s="15" t="s">
        <v>6</v>
      </c>
      <c r="N8542" s="5">
        <v>145</v>
      </c>
      <c r="O8542" s="16">
        <f t="shared" si="133"/>
        <v>0</v>
      </c>
      <c r="P8542" s="23"/>
      <c r="Q8542" s="23"/>
      <c r="R8542" s="23"/>
      <c r="S8542" s="23"/>
      <c r="T8542" s="23"/>
      <c r="U8542" s="23"/>
      <c r="V8542" s="23"/>
      <c r="W8542" s="23"/>
      <c r="X8542" s="23"/>
      <c r="Y8542" s="23"/>
      <c r="Z8542" s="23"/>
      <c r="AA8542" s="23"/>
      <c r="AB8542" s="23"/>
      <c r="AC8542" s="23"/>
      <c r="AD8542" s="23"/>
      <c r="AE8542" s="23"/>
      <c r="AF8542" s="23"/>
      <c r="AG8542" s="23"/>
      <c r="AH8542" s="23"/>
      <c r="AI8542" s="23"/>
      <c r="AJ8542" s="23"/>
      <c r="AK8542" s="23"/>
      <c r="AL8542" s="23"/>
      <c r="AM8542" s="23"/>
      <c r="AN8542" s="23"/>
      <c r="AO8542" s="23"/>
      <c r="AP8542" s="23"/>
      <c r="AQ8542" s="23"/>
      <c r="AR8542" s="23"/>
      <c r="AS8542" s="23"/>
      <c r="AT8542" s="23"/>
      <c r="AU8542" s="23"/>
      <c r="AV8542" s="23"/>
      <c r="AW8542" s="23"/>
      <c r="AX8542" s="23"/>
      <c r="AY8542" s="23"/>
      <c r="AZ8542" s="23"/>
      <c r="BA8542" s="23"/>
      <c r="BB8542" s="23"/>
      <c r="BC8542" s="23"/>
      <c r="BD8542" s="23"/>
      <c r="BE8542" s="23"/>
      <c r="BF8542" s="23"/>
      <c r="BG8542" s="23"/>
      <c r="BH8542" s="23"/>
      <c r="BI8542" s="23"/>
      <c r="BJ8542" s="23"/>
      <c r="BK8542" s="23"/>
      <c r="BL8542" s="23"/>
      <c r="BM8542" s="23"/>
      <c r="BN8542" s="23"/>
      <c r="BO8542" s="23"/>
      <c r="BP8542" s="23"/>
    </row>
    <row r="8543" spans="1:68" x14ac:dyDescent="0.25">
      <c r="A8543" s="5">
        <v>87264</v>
      </c>
      <c r="B8543" s="3" t="s">
        <v>63</v>
      </c>
      <c r="C8543" s="1" t="s">
        <v>3926</v>
      </c>
      <c r="D8543" s="1" t="s">
        <v>52</v>
      </c>
      <c r="E8543" s="1" t="s">
        <v>4352</v>
      </c>
      <c r="F8543" s="1" t="s">
        <v>4405</v>
      </c>
      <c r="G8543" s="1" t="s">
        <v>5</v>
      </c>
      <c r="H8543" s="1" t="s">
        <v>5</v>
      </c>
      <c r="I8543" s="1" t="s">
        <v>5</v>
      </c>
      <c r="J8543" s="1" t="s">
        <v>4394</v>
      </c>
      <c r="K8543" s="1" t="s">
        <v>5</v>
      </c>
      <c r="L8543" s="46">
        <v>99999</v>
      </c>
      <c r="M8543" s="15" t="s">
        <v>382</v>
      </c>
      <c r="N8543" s="5">
        <v>90</v>
      </c>
      <c r="O8543" s="16">
        <f t="shared" si="133"/>
        <v>0</v>
      </c>
      <c r="P8543" s="23"/>
      <c r="Q8543" s="23"/>
      <c r="R8543" s="23"/>
      <c r="S8543" s="23"/>
      <c r="T8543" s="23"/>
      <c r="U8543" s="23"/>
      <c r="V8543" s="23"/>
      <c r="W8543" s="23"/>
      <c r="X8543" s="23"/>
      <c r="Y8543" s="23"/>
      <c r="Z8543" s="23"/>
      <c r="AA8543" s="23"/>
      <c r="AB8543" s="23"/>
      <c r="AC8543" s="23"/>
      <c r="AD8543" s="23"/>
      <c r="AE8543" s="23"/>
      <c r="AF8543" s="23"/>
      <c r="AG8543" s="23"/>
      <c r="AH8543" s="23"/>
      <c r="AI8543" s="23"/>
      <c r="AJ8543" s="23"/>
      <c r="AK8543" s="23"/>
      <c r="AL8543" s="23"/>
      <c r="AM8543" s="23"/>
      <c r="AN8543" s="23"/>
      <c r="AO8543" s="23"/>
      <c r="AP8543" s="23"/>
      <c r="AQ8543" s="23"/>
      <c r="AR8543" s="23"/>
      <c r="AS8543" s="23"/>
      <c r="AT8543" s="23"/>
      <c r="AU8543" s="23"/>
      <c r="AV8543" s="23"/>
      <c r="AW8543" s="23"/>
      <c r="AX8543" s="23"/>
      <c r="AY8543" s="23"/>
      <c r="AZ8543" s="23"/>
      <c r="BA8543" s="23"/>
      <c r="BB8543" s="23"/>
      <c r="BC8543" s="23"/>
      <c r="BD8543" s="23"/>
      <c r="BE8543" s="23"/>
      <c r="BF8543" s="23"/>
      <c r="BG8543" s="23"/>
      <c r="BH8543" s="23"/>
      <c r="BI8543" s="23"/>
      <c r="BJ8543" s="23"/>
      <c r="BK8543" s="23"/>
      <c r="BL8543" s="23"/>
      <c r="BM8543" s="23"/>
      <c r="BN8543" s="23"/>
      <c r="BO8543" s="23"/>
      <c r="BP8543" s="23"/>
    </row>
    <row r="8544" spans="1:68" x14ac:dyDescent="0.25">
      <c r="A8544" s="5">
        <v>87265</v>
      </c>
      <c r="B8544" s="3" t="s">
        <v>45</v>
      </c>
      <c r="C8544" s="1" t="s">
        <v>3652</v>
      </c>
      <c r="D8544" s="1" t="s">
        <v>1014</v>
      </c>
      <c r="E8544" s="1" t="s">
        <v>4347</v>
      </c>
      <c r="F8544" s="1" t="s">
        <v>4429</v>
      </c>
      <c r="G8544" s="1" t="s">
        <v>4423</v>
      </c>
      <c r="H8544" s="1" t="s">
        <v>5</v>
      </c>
      <c r="I8544" s="1" t="s">
        <v>5</v>
      </c>
      <c r="J8544" s="1" t="s">
        <v>4425</v>
      </c>
      <c r="K8544" s="1" t="s">
        <v>5</v>
      </c>
      <c r="L8544" s="46">
        <v>99999</v>
      </c>
      <c r="M8544" s="15" t="s">
        <v>167</v>
      </c>
      <c r="N8544" s="5">
        <v>250</v>
      </c>
      <c r="O8544" s="16">
        <f t="shared" si="133"/>
        <v>0</v>
      </c>
      <c r="P8544" s="23"/>
      <c r="Q8544" s="23"/>
      <c r="R8544" s="23"/>
      <c r="S8544" s="23"/>
      <c r="T8544" s="23"/>
      <c r="U8544" s="23"/>
      <c r="V8544" s="23"/>
      <c r="W8544" s="23"/>
      <c r="X8544" s="23"/>
      <c r="Y8544" s="23"/>
      <c r="Z8544" s="23"/>
      <c r="AA8544" s="23"/>
      <c r="AB8544" s="23"/>
      <c r="AC8544" s="23"/>
      <c r="AD8544" s="23"/>
      <c r="AE8544" s="23"/>
      <c r="AF8544" s="23"/>
      <c r="AG8544" s="23"/>
      <c r="AH8544" s="23"/>
      <c r="AI8544" s="23"/>
      <c r="AJ8544" s="23"/>
      <c r="AK8544" s="23"/>
      <c r="AL8544" s="23"/>
      <c r="AM8544" s="23"/>
      <c r="AN8544" s="23"/>
      <c r="AO8544" s="23"/>
      <c r="AP8544" s="23"/>
      <c r="AQ8544" s="23"/>
      <c r="AR8544" s="23"/>
      <c r="AS8544" s="23"/>
      <c r="AT8544" s="23"/>
      <c r="AU8544" s="23"/>
      <c r="AV8544" s="23"/>
      <c r="AW8544" s="23"/>
      <c r="AX8544" s="23"/>
      <c r="AY8544" s="23"/>
      <c r="AZ8544" s="23"/>
      <c r="BA8544" s="23"/>
      <c r="BB8544" s="23"/>
      <c r="BC8544" s="23"/>
      <c r="BD8544" s="23"/>
      <c r="BE8544" s="23"/>
      <c r="BF8544" s="23"/>
      <c r="BG8544" s="23"/>
      <c r="BH8544" s="23"/>
      <c r="BI8544" s="23"/>
      <c r="BJ8544" s="23"/>
      <c r="BK8544" s="23"/>
      <c r="BL8544" s="23"/>
      <c r="BM8544" s="23"/>
      <c r="BN8544" s="23"/>
      <c r="BO8544" s="23"/>
      <c r="BP8544" s="23"/>
    </row>
    <row r="8545" spans="1:68" x14ac:dyDescent="0.25">
      <c r="A8545" s="5">
        <v>87266</v>
      </c>
      <c r="B8545" s="3" t="s">
        <v>41</v>
      </c>
      <c r="C8545" s="1" t="s">
        <v>3927</v>
      </c>
      <c r="D8545" s="1" t="s">
        <v>1014</v>
      </c>
      <c r="E8545" s="1" t="s">
        <v>4345</v>
      </c>
      <c r="F8545" s="1" t="s">
        <v>4429</v>
      </c>
      <c r="G8545" s="1" t="s">
        <v>4423</v>
      </c>
      <c r="H8545" s="1" t="s">
        <v>5</v>
      </c>
      <c r="I8545" s="1" t="s">
        <v>5</v>
      </c>
      <c r="J8545" s="1" t="s">
        <v>4425</v>
      </c>
      <c r="K8545" s="1" t="s">
        <v>5</v>
      </c>
      <c r="L8545" s="46">
        <v>99999</v>
      </c>
      <c r="M8545" s="15" t="s">
        <v>167</v>
      </c>
      <c r="N8545" s="5">
        <v>250</v>
      </c>
      <c r="O8545" s="16">
        <f t="shared" si="133"/>
        <v>0</v>
      </c>
      <c r="P8545" s="23"/>
      <c r="Q8545" s="23"/>
      <c r="R8545" s="23"/>
      <c r="S8545" s="23"/>
      <c r="T8545" s="23"/>
      <c r="U8545" s="23"/>
      <c r="V8545" s="23"/>
      <c r="W8545" s="23"/>
      <c r="X8545" s="23"/>
      <c r="Y8545" s="23"/>
      <c r="Z8545" s="23"/>
      <c r="AA8545" s="23"/>
      <c r="AB8545" s="23"/>
      <c r="AC8545" s="23"/>
      <c r="AD8545" s="23"/>
      <c r="AE8545" s="23"/>
      <c r="AF8545" s="23"/>
      <c r="AG8545" s="23"/>
      <c r="AH8545" s="23"/>
      <c r="AI8545" s="23"/>
      <c r="AJ8545" s="23"/>
      <c r="AK8545" s="23"/>
      <c r="AL8545" s="23"/>
      <c r="AM8545" s="23"/>
      <c r="AN8545" s="23"/>
      <c r="AO8545" s="23"/>
      <c r="AP8545" s="23"/>
      <c r="AQ8545" s="23"/>
      <c r="AR8545" s="23"/>
      <c r="AS8545" s="23"/>
      <c r="AT8545" s="23"/>
      <c r="AU8545" s="23"/>
      <c r="AV8545" s="23"/>
      <c r="AW8545" s="23"/>
      <c r="AX8545" s="23"/>
      <c r="AY8545" s="23"/>
      <c r="AZ8545" s="23"/>
      <c r="BA8545" s="23"/>
      <c r="BB8545" s="23"/>
      <c r="BC8545" s="23"/>
      <c r="BD8545" s="23"/>
      <c r="BE8545" s="23"/>
      <c r="BF8545" s="23"/>
      <c r="BG8545" s="23"/>
      <c r="BH8545" s="23"/>
      <c r="BI8545" s="23"/>
      <c r="BJ8545" s="23"/>
      <c r="BK8545" s="23"/>
      <c r="BL8545" s="23"/>
      <c r="BM8545" s="23"/>
      <c r="BN8545" s="23"/>
      <c r="BO8545" s="23"/>
      <c r="BP8545" s="23"/>
    </row>
    <row r="8546" spans="1:68" x14ac:dyDescent="0.25">
      <c r="A8546" s="5">
        <v>87267</v>
      </c>
      <c r="B8546" s="3" t="s">
        <v>41</v>
      </c>
      <c r="C8546" s="1" t="s">
        <v>3928</v>
      </c>
      <c r="D8546" s="1" t="s">
        <v>1014</v>
      </c>
      <c r="E8546" s="1" t="s">
        <v>4345</v>
      </c>
      <c r="F8546" s="1" t="s">
        <v>4429</v>
      </c>
      <c r="G8546" s="1" t="s">
        <v>4423</v>
      </c>
      <c r="H8546" s="1" t="s">
        <v>5</v>
      </c>
      <c r="I8546" s="1" t="s">
        <v>5</v>
      </c>
      <c r="J8546" s="1" t="s">
        <v>4425</v>
      </c>
      <c r="K8546" s="1" t="s">
        <v>5</v>
      </c>
      <c r="L8546" s="46">
        <v>99999</v>
      </c>
      <c r="M8546" s="15" t="s">
        <v>167</v>
      </c>
      <c r="N8546" s="5">
        <v>250</v>
      </c>
      <c r="O8546" s="16">
        <f t="shared" si="133"/>
        <v>0</v>
      </c>
      <c r="P8546" s="23"/>
      <c r="Q8546" s="23"/>
      <c r="R8546" s="23"/>
      <c r="S8546" s="23"/>
      <c r="T8546" s="23"/>
      <c r="U8546" s="23"/>
      <c r="V8546" s="23"/>
      <c r="W8546" s="23"/>
      <c r="X8546" s="23"/>
      <c r="Y8546" s="23"/>
      <c r="Z8546" s="23"/>
      <c r="AA8546" s="23"/>
      <c r="AB8546" s="23"/>
      <c r="AC8546" s="23"/>
      <c r="AD8546" s="23"/>
      <c r="AE8546" s="23"/>
      <c r="AF8546" s="23"/>
      <c r="AG8546" s="23"/>
      <c r="AH8546" s="23"/>
      <c r="AI8546" s="23"/>
      <c r="AJ8546" s="23"/>
      <c r="AK8546" s="23"/>
      <c r="AL8546" s="23"/>
      <c r="AM8546" s="23"/>
      <c r="AN8546" s="23"/>
      <c r="AO8546" s="23"/>
      <c r="AP8546" s="23"/>
      <c r="AQ8546" s="23"/>
      <c r="AR8546" s="23"/>
      <c r="AS8546" s="23"/>
      <c r="AT8546" s="23"/>
      <c r="AU8546" s="23"/>
      <c r="AV8546" s="23"/>
      <c r="AW8546" s="23"/>
      <c r="AX8546" s="23"/>
      <c r="AY8546" s="23"/>
      <c r="AZ8546" s="23"/>
      <c r="BA8546" s="23"/>
      <c r="BB8546" s="23"/>
      <c r="BC8546" s="23"/>
      <c r="BD8546" s="23"/>
      <c r="BE8546" s="23"/>
      <c r="BF8546" s="23"/>
      <c r="BG8546" s="23"/>
      <c r="BH8546" s="23"/>
      <c r="BI8546" s="23"/>
      <c r="BJ8546" s="23"/>
      <c r="BK8546" s="23"/>
      <c r="BL8546" s="23"/>
      <c r="BM8546" s="23"/>
      <c r="BN8546" s="23"/>
      <c r="BO8546" s="23"/>
      <c r="BP8546" s="23"/>
    </row>
    <row r="8547" spans="1:68" x14ac:dyDescent="0.25">
      <c r="A8547" s="5">
        <v>87268</v>
      </c>
      <c r="B8547" s="3" t="s">
        <v>864</v>
      </c>
      <c r="C8547" s="1" t="s">
        <v>3651</v>
      </c>
      <c r="D8547" s="1" t="s">
        <v>1014</v>
      </c>
      <c r="E8547" s="1" t="s">
        <v>4375</v>
      </c>
      <c r="F8547" s="1" t="s">
        <v>4429</v>
      </c>
      <c r="G8547" s="1" t="s">
        <v>4423</v>
      </c>
      <c r="H8547" s="1" t="s">
        <v>5</v>
      </c>
      <c r="I8547" s="1" t="s">
        <v>5</v>
      </c>
      <c r="J8547" s="1" t="s">
        <v>4425</v>
      </c>
      <c r="K8547" s="1" t="s">
        <v>5</v>
      </c>
      <c r="L8547" s="46">
        <v>99999</v>
      </c>
      <c r="M8547" s="15" t="s">
        <v>167</v>
      </c>
      <c r="N8547" s="5">
        <v>250</v>
      </c>
      <c r="O8547" s="16">
        <f t="shared" si="133"/>
        <v>0</v>
      </c>
      <c r="P8547" s="23"/>
      <c r="Q8547" s="23"/>
      <c r="R8547" s="23"/>
      <c r="S8547" s="23"/>
      <c r="T8547" s="23"/>
      <c r="U8547" s="23"/>
      <c r="V8547" s="23"/>
      <c r="W8547" s="23"/>
      <c r="X8547" s="23"/>
      <c r="Y8547" s="23"/>
      <c r="Z8547" s="23"/>
      <c r="AA8547" s="23"/>
      <c r="AB8547" s="23"/>
      <c r="AC8547" s="23"/>
      <c r="AD8547" s="23"/>
      <c r="AE8547" s="23"/>
      <c r="AF8547" s="23"/>
      <c r="AG8547" s="23"/>
      <c r="AH8547" s="23"/>
      <c r="AI8547" s="23"/>
      <c r="AJ8547" s="23"/>
      <c r="AK8547" s="23"/>
      <c r="AL8547" s="23"/>
      <c r="AM8547" s="23"/>
      <c r="AN8547" s="23"/>
      <c r="AO8547" s="23"/>
      <c r="AP8547" s="23"/>
      <c r="AQ8547" s="23"/>
      <c r="AR8547" s="23"/>
      <c r="AS8547" s="23"/>
      <c r="AT8547" s="23"/>
      <c r="AU8547" s="23"/>
      <c r="AV8547" s="23"/>
      <c r="AW8547" s="23"/>
      <c r="AX8547" s="23"/>
      <c r="AY8547" s="23"/>
      <c r="AZ8547" s="23"/>
      <c r="BA8547" s="23"/>
      <c r="BB8547" s="23"/>
      <c r="BC8547" s="23"/>
      <c r="BD8547" s="23"/>
      <c r="BE8547" s="23"/>
      <c r="BF8547" s="23"/>
      <c r="BG8547" s="23"/>
      <c r="BH8547" s="23"/>
      <c r="BI8547" s="23"/>
      <c r="BJ8547" s="23"/>
      <c r="BK8547" s="23"/>
      <c r="BL8547" s="23"/>
      <c r="BM8547" s="23"/>
      <c r="BN8547" s="23"/>
      <c r="BO8547" s="23"/>
      <c r="BP8547" s="23"/>
    </row>
    <row r="8548" spans="1:68" x14ac:dyDescent="0.25">
      <c r="A8548" s="5">
        <v>87269</v>
      </c>
      <c r="B8548" s="3" t="s">
        <v>41</v>
      </c>
      <c r="C8548" s="1" t="s">
        <v>3929</v>
      </c>
      <c r="D8548" s="1" t="s">
        <v>1014</v>
      </c>
      <c r="E8548" s="1" t="s">
        <v>4345</v>
      </c>
      <c r="F8548" s="1" t="s">
        <v>4429</v>
      </c>
      <c r="G8548" s="1" t="s">
        <v>4423</v>
      </c>
      <c r="H8548" s="1" t="s">
        <v>5</v>
      </c>
      <c r="I8548" s="1" t="s">
        <v>5</v>
      </c>
      <c r="J8548" s="1" t="s">
        <v>4425</v>
      </c>
      <c r="K8548" s="1" t="s">
        <v>5</v>
      </c>
      <c r="L8548" s="46">
        <v>99999</v>
      </c>
      <c r="M8548" s="15" t="s">
        <v>167</v>
      </c>
      <c r="N8548" s="5">
        <v>250</v>
      </c>
      <c r="O8548" s="16">
        <f t="shared" si="133"/>
        <v>0</v>
      </c>
      <c r="P8548" s="23"/>
      <c r="Q8548" s="23"/>
      <c r="R8548" s="23"/>
      <c r="S8548" s="23"/>
      <c r="T8548" s="23"/>
      <c r="U8548" s="23"/>
      <c r="V8548" s="23"/>
      <c r="W8548" s="23"/>
      <c r="X8548" s="23"/>
      <c r="Y8548" s="23"/>
      <c r="Z8548" s="23"/>
      <c r="AA8548" s="23"/>
      <c r="AB8548" s="23"/>
      <c r="AC8548" s="23"/>
      <c r="AD8548" s="23"/>
      <c r="AE8548" s="23"/>
      <c r="AF8548" s="23"/>
      <c r="AG8548" s="23"/>
      <c r="AH8548" s="23"/>
      <c r="AI8548" s="23"/>
      <c r="AJ8548" s="23"/>
      <c r="AK8548" s="23"/>
      <c r="AL8548" s="23"/>
      <c r="AM8548" s="23"/>
      <c r="AN8548" s="23"/>
      <c r="AO8548" s="23"/>
      <c r="AP8548" s="23"/>
      <c r="AQ8548" s="23"/>
      <c r="AR8548" s="23"/>
      <c r="AS8548" s="23"/>
      <c r="AT8548" s="23"/>
      <c r="AU8548" s="23"/>
      <c r="AV8548" s="23"/>
      <c r="AW8548" s="23"/>
      <c r="AX8548" s="23"/>
      <c r="AY8548" s="23"/>
      <c r="AZ8548" s="23"/>
      <c r="BA8548" s="23"/>
      <c r="BB8548" s="23"/>
      <c r="BC8548" s="23"/>
      <c r="BD8548" s="23"/>
      <c r="BE8548" s="23"/>
      <c r="BF8548" s="23"/>
      <c r="BG8548" s="23"/>
      <c r="BH8548" s="23"/>
      <c r="BI8548" s="23"/>
      <c r="BJ8548" s="23"/>
      <c r="BK8548" s="23"/>
      <c r="BL8548" s="23"/>
      <c r="BM8548" s="23"/>
      <c r="BN8548" s="23"/>
      <c r="BO8548" s="23"/>
      <c r="BP8548" s="23"/>
    </row>
    <row r="8549" spans="1:68" x14ac:dyDescent="0.25">
      <c r="A8549" s="5">
        <v>87270</v>
      </c>
      <c r="B8549" s="3" t="s">
        <v>63</v>
      </c>
      <c r="C8549" s="1" t="s">
        <v>3930</v>
      </c>
      <c r="D8549" s="1" t="s">
        <v>52</v>
      </c>
      <c r="E8549" s="1" t="s">
        <v>4352</v>
      </c>
      <c r="F8549" s="1" t="s">
        <v>4405</v>
      </c>
      <c r="G8549" s="1" t="s">
        <v>5</v>
      </c>
      <c r="H8549" s="1" t="s">
        <v>5</v>
      </c>
      <c r="I8549" s="1" t="s">
        <v>5</v>
      </c>
      <c r="J8549" s="1" t="s">
        <v>4394</v>
      </c>
      <c r="K8549" s="1" t="s">
        <v>5</v>
      </c>
      <c r="L8549" s="46">
        <v>99999</v>
      </c>
      <c r="M8549" s="15" t="s">
        <v>382</v>
      </c>
      <c r="N8549" s="5">
        <v>90</v>
      </c>
      <c r="O8549" s="16">
        <f t="shared" si="133"/>
        <v>0</v>
      </c>
      <c r="P8549" s="23"/>
      <c r="Q8549" s="23"/>
      <c r="R8549" s="23"/>
      <c r="S8549" s="23"/>
      <c r="T8549" s="23"/>
      <c r="U8549" s="23"/>
      <c r="V8549" s="23"/>
      <c r="W8549" s="23"/>
      <c r="X8549" s="23"/>
      <c r="Y8549" s="23"/>
      <c r="Z8549" s="23"/>
      <c r="AA8549" s="23"/>
      <c r="AB8549" s="23"/>
      <c r="AC8549" s="23"/>
      <c r="AD8549" s="23"/>
      <c r="AE8549" s="23"/>
      <c r="AF8549" s="23"/>
      <c r="AG8549" s="23"/>
      <c r="AH8549" s="23"/>
      <c r="AI8549" s="23"/>
      <c r="AJ8549" s="23"/>
      <c r="AK8549" s="23"/>
      <c r="AL8549" s="23"/>
      <c r="AM8549" s="23"/>
      <c r="AN8549" s="23"/>
      <c r="AO8549" s="23"/>
      <c r="AP8549" s="23"/>
      <c r="AQ8549" s="23"/>
      <c r="AR8549" s="23"/>
      <c r="AS8549" s="23"/>
      <c r="AT8549" s="23"/>
      <c r="AU8549" s="23"/>
      <c r="AV8549" s="23"/>
      <c r="AW8549" s="23"/>
      <c r="AX8549" s="23"/>
      <c r="AY8549" s="23"/>
      <c r="AZ8549" s="23"/>
      <c r="BA8549" s="23"/>
      <c r="BB8549" s="23"/>
      <c r="BC8549" s="23"/>
      <c r="BD8549" s="23"/>
      <c r="BE8549" s="23"/>
      <c r="BF8549" s="23"/>
      <c r="BG8549" s="23"/>
      <c r="BH8549" s="23"/>
      <c r="BI8549" s="23"/>
      <c r="BJ8549" s="23"/>
      <c r="BK8549" s="23"/>
      <c r="BL8549" s="23"/>
      <c r="BM8549" s="23"/>
      <c r="BN8549" s="23"/>
      <c r="BO8549" s="23"/>
      <c r="BP8549" s="23"/>
    </row>
    <row r="8550" spans="1:68" x14ac:dyDescent="0.25">
      <c r="A8550" s="5">
        <v>87271</v>
      </c>
      <c r="B8550" s="3" t="s">
        <v>106</v>
      </c>
      <c r="C8550" s="1" t="s">
        <v>3931</v>
      </c>
      <c r="D8550" s="1" t="s">
        <v>1014</v>
      </c>
      <c r="E8550" s="1" t="s">
        <v>4361</v>
      </c>
      <c r="F8550" s="1" t="s">
        <v>4429</v>
      </c>
      <c r="G8550" s="1" t="s">
        <v>4423</v>
      </c>
      <c r="H8550" s="1" t="s">
        <v>5</v>
      </c>
      <c r="I8550" s="1" t="s">
        <v>5</v>
      </c>
      <c r="J8550" s="1" t="s">
        <v>4425</v>
      </c>
      <c r="K8550" s="1" t="s">
        <v>5</v>
      </c>
      <c r="L8550" s="46">
        <v>99999</v>
      </c>
      <c r="M8550" s="15" t="s">
        <v>167</v>
      </c>
      <c r="N8550" s="5">
        <v>250</v>
      </c>
      <c r="O8550" s="16">
        <f t="shared" si="133"/>
        <v>0</v>
      </c>
      <c r="P8550" s="23"/>
      <c r="Q8550" s="23"/>
      <c r="R8550" s="23"/>
      <c r="S8550" s="23"/>
      <c r="T8550" s="23"/>
      <c r="U8550" s="23"/>
      <c r="V8550" s="23"/>
      <c r="W8550" s="23"/>
      <c r="X8550" s="23"/>
      <c r="Y8550" s="23"/>
      <c r="Z8550" s="23"/>
      <c r="AA8550" s="23"/>
      <c r="AB8550" s="23"/>
      <c r="AC8550" s="23"/>
      <c r="AD8550" s="23"/>
      <c r="AE8550" s="23"/>
      <c r="AF8550" s="23"/>
      <c r="AG8550" s="23"/>
      <c r="AH8550" s="23"/>
      <c r="AI8550" s="23"/>
      <c r="AJ8550" s="23"/>
      <c r="AK8550" s="23"/>
      <c r="AL8550" s="23"/>
      <c r="AM8550" s="23"/>
      <c r="AN8550" s="23"/>
      <c r="AO8550" s="23"/>
      <c r="AP8550" s="23"/>
      <c r="AQ8550" s="23"/>
      <c r="AR8550" s="23"/>
      <c r="AS8550" s="23"/>
      <c r="AT8550" s="23"/>
      <c r="AU8550" s="23"/>
      <c r="AV8550" s="23"/>
      <c r="AW8550" s="23"/>
      <c r="AX8550" s="23"/>
      <c r="AY8550" s="23"/>
      <c r="AZ8550" s="23"/>
      <c r="BA8550" s="23"/>
      <c r="BB8550" s="23"/>
      <c r="BC8550" s="23"/>
      <c r="BD8550" s="23"/>
      <c r="BE8550" s="23"/>
      <c r="BF8550" s="23"/>
      <c r="BG8550" s="23"/>
      <c r="BH8550" s="23"/>
      <c r="BI8550" s="23"/>
      <c r="BJ8550" s="23"/>
      <c r="BK8550" s="23"/>
      <c r="BL8550" s="23"/>
      <c r="BM8550" s="23"/>
      <c r="BN8550" s="23"/>
      <c r="BO8550" s="23"/>
      <c r="BP8550" s="23"/>
    </row>
    <row r="8551" spans="1:68" x14ac:dyDescent="0.25">
      <c r="A8551" s="5">
        <v>87272</v>
      </c>
      <c r="B8551" s="3" t="s">
        <v>63</v>
      </c>
      <c r="C8551" s="1" t="s">
        <v>3932</v>
      </c>
      <c r="D8551" s="1" t="s">
        <v>52</v>
      </c>
      <c r="E8551" s="1" t="s">
        <v>4352</v>
      </c>
      <c r="F8551" s="1" t="s">
        <v>4405</v>
      </c>
      <c r="G8551" s="1" t="s">
        <v>5</v>
      </c>
      <c r="H8551" s="1" t="s">
        <v>5</v>
      </c>
      <c r="I8551" s="1" t="s">
        <v>5</v>
      </c>
      <c r="J8551" s="1" t="s">
        <v>4394</v>
      </c>
      <c r="K8551" s="1" t="s">
        <v>5</v>
      </c>
      <c r="L8551" s="46">
        <v>99999</v>
      </c>
      <c r="M8551" s="15" t="s">
        <v>382</v>
      </c>
      <c r="N8551" s="5">
        <v>90</v>
      </c>
      <c r="O8551" s="16">
        <f t="shared" si="133"/>
        <v>0</v>
      </c>
      <c r="P8551" s="23"/>
      <c r="Q8551" s="23"/>
      <c r="R8551" s="23"/>
      <c r="S8551" s="23"/>
      <c r="T8551" s="23"/>
      <c r="U8551" s="23"/>
      <c r="V8551" s="23"/>
      <c r="W8551" s="23"/>
      <c r="X8551" s="23"/>
      <c r="Y8551" s="23"/>
      <c r="Z8551" s="23"/>
      <c r="AA8551" s="23"/>
      <c r="AB8551" s="23"/>
      <c r="AC8551" s="23"/>
      <c r="AD8551" s="23"/>
      <c r="AE8551" s="23"/>
      <c r="AF8551" s="23"/>
      <c r="AG8551" s="23"/>
      <c r="AH8551" s="23"/>
      <c r="AI8551" s="23"/>
      <c r="AJ8551" s="23"/>
      <c r="AK8551" s="23"/>
      <c r="AL8551" s="23"/>
      <c r="AM8551" s="23"/>
      <c r="AN8551" s="23"/>
      <c r="AO8551" s="23"/>
      <c r="AP8551" s="23"/>
      <c r="AQ8551" s="23"/>
      <c r="AR8551" s="23"/>
      <c r="AS8551" s="23"/>
      <c r="AT8551" s="23"/>
      <c r="AU8551" s="23"/>
      <c r="AV8551" s="23"/>
      <c r="AW8551" s="23"/>
      <c r="AX8551" s="23"/>
      <c r="AY8551" s="23"/>
      <c r="AZ8551" s="23"/>
      <c r="BA8551" s="23"/>
      <c r="BB8551" s="23"/>
      <c r="BC8551" s="23"/>
      <c r="BD8551" s="23"/>
      <c r="BE8551" s="23"/>
      <c r="BF8551" s="23"/>
      <c r="BG8551" s="23"/>
      <c r="BH8551" s="23"/>
      <c r="BI8551" s="23"/>
      <c r="BJ8551" s="23"/>
      <c r="BK8551" s="23"/>
      <c r="BL8551" s="23"/>
      <c r="BM8551" s="23"/>
      <c r="BN8551" s="23"/>
      <c r="BO8551" s="23"/>
      <c r="BP8551" s="23"/>
    </row>
    <row r="8552" spans="1:68" x14ac:dyDescent="0.25">
      <c r="A8552" s="5">
        <v>87273</v>
      </c>
      <c r="B8552" s="3" t="s">
        <v>63</v>
      </c>
      <c r="C8552" s="1" t="s">
        <v>3930</v>
      </c>
      <c r="D8552" s="1" t="s">
        <v>3933</v>
      </c>
      <c r="E8552" s="1" t="s">
        <v>4352</v>
      </c>
      <c r="F8552" s="1" t="s">
        <v>4405</v>
      </c>
      <c r="G8552" s="1" t="s">
        <v>5</v>
      </c>
      <c r="H8552" s="1" t="s">
        <v>5</v>
      </c>
      <c r="I8552" s="1" t="s">
        <v>5</v>
      </c>
      <c r="J8552" s="1" t="s">
        <v>4394</v>
      </c>
      <c r="K8552" s="1" t="s">
        <v>5</v>
      </c>
      <c r="L8552" s="46">
        <v>99999</v>
      </c>
      <c r="M8552" s="15" t="s">
        <v>382</v>
      </c>
      <c r="N8552" s="5">
        <v>90</v>
      </c>
      <c r="O8552" s="16">
        <f t="shared" si="133"/>
        <v>0</v>
      </c>
      <c r="P8552" s="23"/>
      <c r="Q8552" s="23"/>
      <c r="R8552" s="23"/>
      <c r="S8552" s="23"/>
      <c r="T8552" s="23"/>
      <c r="U8552" s="23"/>
      <c r="V8552" s="23"/>
      <c r="W8552" s="23"/>
      <c r="X8552" s="23"/>
      <c r="Y8552" s="23"/>
      <c r="Z8552" s="23"/>
      <c r="AA8552" s="23"/>
      <c r="AB8552" s="23"/>
      <c r="AC8552" s="23"/>
      <c r="AD8552" s="23"/>
      <c r="AE8552" s="23"/>
      <c r="AF8552" s="23"/>
      <c r="AG8552" s="23"/>
      <c r="AH8552" s="23"/>
      <c r="AI8552" s="23"/>
      <c r="AJ8552" s="23"/>
      <c r="AK8552" s="23"/>
      <c r="AL8552" s="23"/>
      <c r="AM8552" s="23"/>
      <c r="AN8552" s="23"/>
      <c r="AO8552" s="23"/>
      <c r="AP8552" s="23"/>
      <c r="AQ8552" s="23"/>
      <c r="AR8552" s="23"/>
      <c r="AS8552" s="23"/>
      <c r="AT8552" s="23"/>
      <c r="AU8552" s="23"/>
      <c r="AV8552" s="23"/>
      <c r="AW8552" s="23"/>
      <c r="AX8552" s="23"/>
      <c r="AY8552" s="23"/>
      <c r="AZ8552" s="23"/>
      <c r="BA8552" s="23"/>
      <c r="BB8552" s="23"/>
      <c r="BC8552" s="23"/>
      <c r="BD8552" s="23"/>
      <c r="BE8552" s="23"/>
      <c r="BF8552" s="23"/>
      <c r="BG8552" s="23"/>
      <c r="BH8552" s="23"/>
      <c r="BI8552" s="23"/>
      <c r="BJ8552" s="23"/>
      <c r="BK8552" s="23"/>
      <c r="BL8552" s="23"/>
      <c r="BM8552" s="23"/>
      <c r="BN8552" s="23"/>
      <c r="BO8552" s="23"/>
      <c r="BP8552" s="23"/>
    </row>
    <row r="8553" spans="1:68" x14ac:dyDescent="0.25">
      <c r="A8553" s="5">
        <v>87274</v>
      </c>
      <c r="B8553" s="3" t="s">
        <v>63</v>
      </c>
      <c r="C8553" s="1" t="s">
        <v>3932</v>
      </c>
      <c r="D8553" s="1" t="s">
        <v>3933</v>
      </c>
      <c r="E8553" s="1" t="s">
        <v>4352</v>
      </c>
      <c r="F8553" s="1" t="s">
        <v>4405</v>
      </c>
      <c r="G8553" s="1" t="s">
        <v>5</v>
      </c>
      <c r="H8553" s="1" t="s">
        <v>5</v>
      </c>
      <c r="I8553" s="1" t="s">
        <v>5</v>
      </c>
      <c r="J8553" s="1" t="s">
        <v>4394</v>
      </c>
      <c r="K8553" s="1" t="s">
        <v>5</v>
      </c>
      <c r="L8553" s="46">
        <v>99999</v>
      </c>
      <c r="M8553" s="15" t="s">
        <v>382</v>
      </c>
      <c r="N8553" s="5">
        <v>90</v>
      </c>
      <c r="O8553" s="16">
        <f t="shared" si="133"/>
        <v>0</v>
      </c>
      <c r="P8553" s="23"/>
      <c r="Q8553" s="23"/>
      <c r="R8553" s="23"/>
      <c r="S8553" s="23"/>
      <c r="T8553" s="23"/>
      <c r="U8553" s="23"/>
      <c r="V8553" s="23"/>
      <c r="W8553" s="23"/>
      <c r="X8553" s="23"/>
      <c r="Y8553" s="23"/>
      <c r="Z8553" s="23"/>
      <c r="AA8553" s="23"/>
      <c r="AB8553" s="23"/>
      <c r="AC8553" s="23"/>
      <c r="AD8553" s="23"/>
      <c r="AE8553" s="23"/>
      <c r="AF8553" s="23"/>
      <c r="AG8553" s="23"/>
      <c r="AH8553" s="23"/>
      <c r="AI8553" s="23"/>
      <c r="AJ8553" s="23"/>
      <c r="AK8553" s="23"/>
      <c r="AL8553" s="23"/>
      <c r="AM8553" s="23"/>
      <c r="AN8553" s="23"/>
      <c r="AO8553" s="23"/>
      <c r="AP8553" s="23"/>
      <c r="AQ8553" s="23"/>
      <c r="AR8553" s="23"/>
      <c r="AS8553" s="23"/>
      <c r="AT8553" s="23"/>
      <c r="AU8553" s="23"/>
      <c r="AV8553" s="23"/>
      <c r="AW8553" s="23"/>
      <c r="AX8553" s="23"/>
      <c r="AY8553" s="23"/>
      <c r="AZ8553" s="23"/>
      <c r="BA8553" s="23"/>
      <c r="BB8553" s="23"/>
      <c r="BC8553" s="23"/>
      <c r="BD8553" s="23"/>
      <c r="BE8553" s="23"/>
      <c r="BF8553" s="23"/>
      <c r="BG8553" s="23"/>
      <c r="BH8553" s="23"/>
      <c r="BI8553" s="23"/>
      <c r="BJ8553" s="23"/>
      <c r="BK8553" s="23"/>
      <c r="BL8553" s="23"/>
      <c r="BM8553" s="23"/>
      <c r="BN8553" s="23"/>
      <c r="BO8553" s="23"/>
      <c r="BP8553" s="23"/>
    </row>
    <row r="8554" spans="1:68" x14ac:dyDescent="0.25">
      <c r="A8554" s="5">
        <v>87275</v>
      </c>
      <c r="B8554" s="3" t="s">
        <v>63</v>
      </c>
      <c r="C8554" s="1" t="s">
        <v>3926</v>
      </c>
      <c r="D8554" s="1" t="s">
        <v>3933</v>
      </c>
      <c r="E8554" s="1" t="s">
        <v>4352</v>
      </c>
      <c r="F8554" s="1" t="s">
        <v>4405</v>
      </c>
      <c r="G8554" s="1" t="s">
        <v>5</v>
      </c>
      <c r="H8554" s="1" t="s">
        <v>5</v>
      </c>
      <c r="I8554" s="1" t="s">
        <v>5</v>
      </c>
      <c r="J8554" s="1" t="s">
        <v>4394</v>
      </c>
      <c r="K8554" s="1" t="s">
        <v>5</v>
      </c>
      <c r="L8554" s="46">
        <v>99999</v>
      </c>
      <c r="M8554" s="15" t="s">
        <v>382</v>
      </c>
      <c r="N8554" s="5">
        <v>90</v>
      </c>
      <c r="O8554" s="16">
        <f t="shared" si="133"/>
        <v>0</v>
      </c>
      <c r="P8554" s="23"/>
      <c r="Q8554" s="23"/>
      <c r="R8554" s="23"/>
      <c r="S8554" s="23"/>
      <c r="T8554" s="23"/>
      <c r="U8554" s="23"/>
      <c r="V8554" s="23"/>
      <c r="W8554" s="23"/>
      <c r="X8554" s="23"/>
      <c r="Y8554" s="23"/>
      <c r="Z8554" s="23"/>
      <c r="AA8554" s="23"/>
      <c r="AB8554" s="23"/>
      <c r="AC8554" s="23"/>
      <c r="AD8554" s="23"/>
      <c r="AE8554" s="23"/>
      <c r="AF8554" s="23"/>
      <c r="AG8554" s="23"/>
      <c r="AH8554" s="23"/>
      <c r="AI8554" s="23"/>
      <c r="AJ8554" s="23"/>
      <c r="AK8554" s="23"/>
      <c r="AL8554" s="23"/>
      <c r="AM8554" s="23"/>
      <c r="AN8554" s="23"/>
      <c r="AO8554" s="23"/>
      <c r="AP8554" s="23"/>
      <c r="AQ8554" s="23"/>
      <c r="AR8554" s="23"/>
      <c r="AS8554" s="23"/>
      <c r="AT8554" s="23"/>
      <c r="AU8554" s="23"/>
      <c r="AV8554" s="23"/>
      <c r="AW8554" s="23"/>
      <c r="AX8554" s="23"/>
      <c r="AY8554" s="23"/>
      <c r="AZ8554" s="23"/>
      <c r="BA8554" s="23"/>
      <c r="BB8554" s="23"/>
      <c r="BC8554" s="23"/>
      <c r="BD8554" s="23"/>
      <c r="BE8554" s="23"/>
      <c r="BF8554" s="23"/>
      <c r="BG8554" s="23"/>
      <c r="BH8554" s="23"/>
      <c r="BI8554" s="23"/>
      <c r="BJ8554" s="23"/>
      <c r="BK8554" s="23"/>
      <c r="BL8554" s="23"/>
      <c r="BM8554" s="23"/>
      <c r="BN8554" s="23"/>
      <c r="BO8554" s="23"/>
      <c r="BP8554" s="23"/>
    </row>
    <row r="8555" spans="1:68" x14ac:dyDescent="0.25">
      <c r="A8555" s="5">
        <v>87280</v>
      </c>
      <c r="B8555" s="3" t="s">
        <v>75</v>
      </c>
      <c r="C8555" s="1" t="s">
        <v>3001</v>
      </c>
      <c r="D8555" s="1" t="s">
        <v>52</v>
      </c>
      <c r="E8555" s="1" t="s">
        <v>4354</v>
      </c>
      <c r="F8555" s="1" t="s">
        <v>4395</v>
      </c>
      <c r="G8555" s="1" t="s">
        <v>4396</v>
      </c>
      <c r="H8555" s="1" t="s">
        <v>5</v>
      </c>
      <c r="I8555" s="1" t="s">
        <v>5</v>
      </c>
      <c r="J8555" s="1" t="s">
        <v>4394</v>
      </c>
      <c r="K8555" s="1" t="s">
        <v>5</v>
      </c>
      <c r="L8555" s="46">
        <v>99999</v>
      </c>
      <c r="M8555" s="15" t="s">
        <v>55</v>
      </c>
      <c r="N8555" s="5">
        <v>39</v>
      </c>
      <c r="O8555" s="16">
        <f t="shared" si="133"/>
        <v>0</v>
      </c>
      <c r="P8555" s="23"/>
      <c r="Q8555" s="23"/>
      <c r="R8555" s="23"/>
      <c r="S8555" s="23"/>
      <c r="T8555" s="23"/>
      <c r="U8555" s="23"/>
      <c r="V8555" s="23"/>
      <c r="W8555" s="23"/>
      <c r="X8555" s="23"/>
      <c r="Y8555" s="23"/>
      <c r="Z8555" s="23"/>
      <c r="AA8555" s="23"/>
      <c r="AB8555" s="23"/>
      <c r="AC8555" s="23"/>
      <c r="AD8555" s="23"/>
      <c r="AE8555" s="23"/>
      <c r="AF8555" s="23"/>
      <c r="AG8555" s="23"/>
      <c r="AH8555" s="23"/>
      <c r="AI8555" s="23"/>
      <c r="AJ8555" s="23"/>
      <c r="AK8555" s="23"/>
      <c r="AL8555" s="23"/>
      <c r="AM8555" s="23"/>
      <c r="AN8555" s="23"/>
      <c r="AO8555" s="23"/>
      <c r="AP8555" s="23"/>
      <c r="AQ8555" s="23"/>
      <c r="AR8555" s="23"/>
      <c r="AS8555" s="23"/>
      <c r="AT8555" s="23"/>
      <c r="AU8555" s="23"/>
      <c r="AV8555" s="23"/>
      <c r="AW8555" s="23"/>
      <c r="AX8555" s="23"/>
      <c r="AY8555" s="23"/>
      <c r="AZ8555" s="23"/>
      <c r="BA8555" s="23"/>
      <c r="BB8555" s="23"/>
      <c r="BC8555" s="23"/>
      <c r="BD8555" s="23"/>
      <c r="BE8555" s="23"/>
      <c r="BF8555" s="23"/>
      <c r="BG8555" s="23"/>
      <c r="BH8555" s="23"/>
      <c r="BI8555" s="23"/>
      <c r="BJ8555" s="23"/>
      <c r="BK8555" s="23"/>
      <c r="BL8555" s="23"/>
      <c r="BM8555" s="23"/>
      <c r="BN8555" s="23"/>
      <c r="BO8555" s="23"/>
      <c r="BP8555" s="23"/>
    </row>
    <row r="8556" spans="1:68" x14ac:dyDescent="0.25">
      <c r="A8556" s="5">
        <v>87281</v>
      </c>
      <c r="B8556" s="3" t="s">
        <v>63</v>
      </c>
      <c r="C8556" s="1" t="s">
        <v>2359</v>
      </c>
      <c r="D8556" s="1" t="s">
        <v>3933</v>
      </c>
      <c r="E8556" s="1" t="s">
        <v>4352</v>
      </c>
      <c r="F8556" s="1" t="s">
        <v>4405</v>
      </c>
      <c r="G8556" s="1" t="s">
        <v>5</v>
      </c>
      <c r="H8556" s="1" t="s">
        <v>5</v>
      </c>
      <c r="I8556" s="1" t="s">
        <v>5</v>
      </c>
      <c r="J8556" s="1" t="s">
        <v>4394</v>
      </c>
      <c r="K8556" s="1" t="s">
        <v>5</v>
      </c>
      <c r="L8556" s="46">
        <v>99999</v>
      </c>
      <c r="M8556" s="15" t="s">
        <v>382</v>
      </c>
      <c r="N8556" s="5">
        <v>90</v>
      </c>
      <c r="O8556" s="16">
        <f t="shared" si="133"/>
        <v>0</v>
      </c>
      <c r="P8556" s="23"/>
      <c r="Q8556" s="23"/>
      <c r="R8556" s="23"/>
      <c r="S8556" s="23"/>
      <c r="T8556" s="23"/>
      <c r="U8556" s="23"/>
      <c r="V8556" s="23"/>
      <c r="W8556" s="23"/>
      <c r="X8556" s="23"/>
      <c r="Y8556" s="23"/>
      <c r="Z8556" s="23"/>
      <c r="AA8556" s="23"/>
      <c r="AB8556" s="23"/>
      <c r="AC8556" s="23"/>
      <c r="AD8556" s="23"/>
      <c r="AE8556" s="23"/>
      <c r="AF8556" s="23"/>
      <c r="AG8556" s="23"/>
      <c r="AH8556" s="23"/>
      <c r="AI8556" s="23"/>
      <c r="AJ8556" s="23"/>
      <c r="AK8556" s="23"/>
      <c r="AL8556" s="23"/>
      <c r="AM8556" s="23"/>
      <c r="AN8556" s="23"/>
      <c r="AO8556" s="23"/>
      <c r="AP8556" s="23"/>
      <c r="AQ8556" s="23"/>
      <c r="AR8556" s="23"/>
      <c r="AS8556" s="23"/>
      <c r="AT8556" s="23"/>
      <c r="AU8556" s="23"/>
      <c r="AV8556" s="23"/>
      <c r="AW8556" s="23"/>
      <c r="AX8556" s="23"/>
      <c r="AY8556" s="23"/>
      <c r="AZ8556" s="23"/>
      <c r="BA8556" s="23"/>
      <c r="BB8556" s="23"/>
      <c r="BC8556" s="23"/>
      <c r="BD8556" s="23"/>
      <c r="BE8556" s="23"/>
      <c r="BF8556" s="23"/>
      <c r="BG8556" s="23"/>
      <c r="BH8556" s="23"/>
      <c r="BI8556" s="23"/>
      <c r="BJ8556" s="23"/>
      <c r="BK8556" s="23"/>
      <c r="BL8556" s="23"/>
      <c r="BM8556" s="23"/>
      <c r="BN8556" s="23"/>
      <c r="BO8556" s="23"/>
      <c r="BP8556" s="23"/>
    </row>
    <row r="8557" spans="1:68" x14ac:dyDescent="0.25">
      <c r="A8557" s="5">
        <v>87282</v>
      </c>
      <c r="B8557" s="3" t="s">
        <v>42</v>
      </c>
      <c r="C8557" s="1" t="s">
        <v>3934</v>
      </c>
      <c r="D8557" s="1" t="s">
        <v>5</v>
      </c>
      <c r="E8557" s="1" t="s">
        <v>4346</v>
      </c>
      <c r="F8557" s="1" t="s">
        <v>4429</v>
      </c>
      <c r="G8557" s="1" t="s">
        <v>4423</v>
      </c>
      <c r="H8557" s="1" t="s">
        <v>5</v>
      </c>
      <c r="I8557" s="1" t="s">
        <v>5</v>
      </c>
      <c r="J8557" s="1" t="s">
        <v>4394</v>
      </c>
      <c r="K8557" s="1" t="s">
        <v>5</v>
      </c>
      <c r="L8557" s="46">
        <v>99999</v>
      </c>
      <c r="M8557" s="15" t="s">
        <v>167</v>
      </c>
      <c r="N8557" s="5">
        <v>250</v>
      </c>
      <c r="O8557" s="16">
        <f t="shared" si="133"/>
        <v>0</v>
      </c>
      <c r="P8557" s="23"/>
      <c r="Q8557" s="23"/>
      <c r="R8557" s="23"/>
      <c r="S8557" s="23"/>
      <c r="T8557" s="23"/>
      <c r="U8557" s="23"/>
      <c r="V8557" s="23"/>
      <c r="W8557" s="23"/>
      <c r="X8557" s="23"/>
      <c r="Y8557" s="23"/>
      <c r="Z8557" s="23"/>
      <c r="AA8557" s="23"/>
      <c r="AB8557" s="23"/>
      <c r="AC8557" s="23"/>
      <c r="AD8557" s="23"/>
      <c r="AE8557" s="23"/>
      <c r="AF8557" s="23"/>
      <c r="AG8557" s="23"/>
      <c r="AH8557" s="23"/>
      <c r="AI8557" s="23"/>
      <c r="AJ8557" s="23"/>
      <c r="AK8557" s="23"/>
      <c r="AL8557" s="23"/>
      <c r="AM8557" s="23"/>
      <c r="AN8557" s="23"/>
      <c r="AO8557" s="23"/>
      <c r="AP8557" s="23"/>
      <c r="AQ8557" s="23"/>
      <c r="AR8557" s="23"/>
      <c r="AS8557" s="23"/>
      <c r="AT8557" s="23"/>
      <c r="AU8557" s="23"/>
      <c r="AV8557" s="23"/>
      <c r="AW8557" s="23"/>
      <c r="AX8557" s="23"/>
      <c r="AY8557" s="23"/>
      <c r="AZ8557" s="23"/>
      <c r="BA8557" s="23"/>
      <c r="BB8557" s="23"/>
      <c r="BC8557" s="23"/>
      <c r="BD8557" s="23"/>
      <c r="BE8557" s="23"/>
      <c r="BF8557" s="23"/>
      <c r="BG8557" s="23"/>
      <c r="BH8557" s="23"/>
      <c r="BI8557" s="23"/>
      <c r="BJ8557" s="23"/>
      <c r="BK8557" s="23"/>
      <c r="BL8557" s="23"/>
      <c r="BM8557" s="23"/>
      <c r="BN8557" s="23"/>
      <c r="BO8557" s="23"/>
      <c r="BP8557" s="23"/>
    </row>
    <row r="8558" spans="1:68" x14ac:dyDescent="0.25">
      <c r="A8558" s="5">
        <v>87283</v>
      </c>
      <c r="B8558" s="3" t="s">
        <v>1087</v>
      </c>
      <c r="C8558" s="1" t="s">
        <v>1127</v>
      </c>
      <c r="D8558" s="1" t="s">
        <v>2934</v>
      </c>
      <c r="E8558" s="1" t="s">
        <v>4376</v>
      </c>
      <c r="F8558" s="1" t="s">
        <v>4426</v>
      </c>
      <c r="G8558" s="1" t="s">
        <v>4427</v>
      </c>
      <c r="H8558" s="1" t="s">
        <v>5</v>
      </c>
      <c r="I8558" s="1" t="s">
        <v>5</v>
      </c>
      <c r="J8558" s="1" t="s">
        <v>4394</v>
      </c>
      <c r="K8558" s="1" t="s">
        <v>4338</v>
      </c>
      <c r="L8558" s="46">
        <v>99999</v>
      </c>
      <c r="M8558" s="15" t="s">
        <v>167</v>
      </c>
      <c r="N8558" s="5">
        <v>540</v>
      </c>
      <c r="O8558" s="16">
        <f t="shared" si="133"/>
        <v>0</v>
      </c>
      <c r="P8558" s="23"/>
      <c r="Q8558" s="23"/>
      <c r="R8558" s="23"/>
      <c r="S8558" s="23"/>
      <c r="T8558" s="23"/>
      <c r="U8558" s="23"/>
      <c r="V8558" s="23"/>
      <c r="W8558" s="23"/>
      <c r="X8558" s="23"/>
      <c r="Y8558" s="23"/>
      <c r="Z8558" s="23"/>
      <c r="AA8558" s="23"/>
      <c r="AB8558" s="23"/>
      <c r="AC8558" s="23"/>
      <c r="AD8558" s="23"/>
      <c r="AE8558" s="23"/>
      <c r="AF8558" s="23"/>
      <c r="AG8558" s="23"/>
      <c r="AH8558" s="23"/>
      <c r="AI8558" s="23"/>
      <c r="AJ8558" s="23"/>
      <c r="AK8558" s="23"/>
      <c r="AL8558" s="23"/>
      <c r="AM8558" s="23"/>
      <c r="AN8558" s="23"/>
      <c r="AO8558" s="23"/>
      <c r="AP8558" s="23"/>
      <c r="AQ8558" s="23"/>
      <c r="AR8558" s="23"/>
      <c r="AS8558" s="23"/>
      <c r="AT8558" s="23"/>
      <c r="AU8558" s="23"/>
      <c r="AV8558" s="23"/>
      <c r="AW8558" s="23"/>
      <c r="AX8558" s="23"/>
      <c r="AY8558" s="23"/>
      <c r="AZ8558" s="23"/>
      <c r="BA8558" s="23"/>
      <c r="BB8558" s="23"/>
      <c r="BC8558" s="23"/>
      <c r="BD8558" s="23"/>
      <c r="BE8558" s="23"/>
      <c r="BF8558" s="23"/>
      <c r="BG8558" s="23"/>
      <c r="BH8558" s="23"/>
      <c r="BI8558" s="23"/>
      <c r="BJ8558" s="23"/>
      <c r="BK8558" s="23"/>
      <c r="BL8558" s="23"/>
      <c r="BM8558" s="23"/>
      <c r="BN8558" s="23"/>
      <c r="BO8558" s="23"/>
      <c r="BP8558" s="23"/>
    </row>
    <row r="8559" spans="1:68" x14ac:dyDescent="0.25">
      <c r="A8559" s="5">
        <v>87284</v>
      </c>
      <c r="B8559" s="3" t="s">
        <v>39</v>
      </c>
      <c r="C8559" s="1" t="s">
        <v>3935</v>
      </c>
      <c r="D8559" s="1" t="s">
        <v>1014</v>
      </c>
      <c r="E8559" s="1" t="s">
        <v>4344</v>
      </c>
      <c r="F8559" s="1" t="s">
        <v>4429</v>
      </c>
      <c r="G8559" s="1" t="s">
        <v>4423</v>
      </c>
      <c r="H8559" s="1" t="s">
        <v>5</v>
      </c>
      <c r="I8559" s="1" t="s">
        <v>5</v>
      </c>
      <c r="J8559" s="1" t="s">
        <v>4425</v>
      </c>
      <c r="K8559" s="1" t="s">
        <v>5</v>
      </c>
      <c r="L8559" s="46">
        <v>99999</v>
      </c>
      <c r="M8559" s="15" t="s">
        <v>167</v>
      </c>
      <c r="N8559" s="5">
        <v>250</v>
      </c>
      <c r="O8559" s="16">
        <f t="shared" si="133"/>
        <v>0</v>
      </c>
      <c r="P8559" s="23"/>
      <c r="Q8559" s="23"/>
      <c r="R8559" s="23"/>
      <c r="S8559" s="23"/>
      <c r="T8559" s="23"/>
      <c r="U8559" s="23"/>
      <c r="V8559" s="23"/>
      <c r="W8559" s="23"/>
      <c r="X8559" s="23"/>
      <c r="Y8559" s="23"/>
      <c r="Z8559" s="23"/>
      <c r="AA8559" s="23"/>
      <c r="AB8559" s="23"/>
      <c r="AC8559" s="23"/>
      <c r="AD8559" s="23"/>
      <c r="AE8559" s="23"/>
      <c r="AF8559" s="23"/>
      <c r="AG8559" s="23"/>
      <c r="AH8559" s="23"/>
      <c r="AI8559" s="23"/>
      <c r="AJ8559" s="23"/>
      <c r="AK8559" s="23"/>
      <c r="AL8559" s="23"/>
      <c r="AM8559" s="23"/>
      <c r="AN8559" s="23"/>
      <c r="AO8559" s="23"/>
      <c r="AP8559" s="23"/>
      <c r="AQ8559" s="23"/>
      <c r="AR8559" s="23"/>
      <c r="AS8559" s="23"/>
      <c r="AT8559" s="23"/>
      <c r="AU8559" s="23"/>
      <c r="AV8559" s="23"/>
      <c r="AW8559" s="23"/>
      <c r="AX8559" s="23"/>
      <c r="AY8559" s="23"/>
      <c r="AZ8559" s="23"/>
      <c r="BA8559" s="23"/>
      <c r="BB8559" s="23"/>
      <c r="BC8559" s="23"/>
      <c r="BD8559" s="23"/>
      <c r="BE8559" s="23"/>
      <c r="BF8559" s="23"/>
      <c r="BG8559" s="23"/>
      <c r="BH8559" s="23"/>
      <c r="BI8559" s="23"/>
      <c r="BJ8559" s="23"/>
      <c r="BK8559" s="23"/>
      <c r="BL8559" s="23"/>
      <c r="BM8559" s="23"/>
      <c r="BN8559" s="23"/>
      <c r="BO8559" s="23"/>
      <c r="BP8559" s="23"/>
    </row>
    <row r="8560" spans="1:68" x14ac:dyDescent="0.25">
      <c r="A8560" s="5">
        <v>87286</v>
      </c>
      <c r="B8560" s="3" t="s">
        <v>63</v>
      </c>
      <c r="C8560" s="1" t="s">
        <v>3936</v>
      </c>
      <c r="D8560" s="1" t="s">
        <v>3741</v>
      </c>
      <c r="E8560" s="1" t="s">
        <v>4352</v>
      </c>
      <c r="F8560" s="1" t="s">
        <v>4395</v>
      </c>
      <c r="G8560" s="1" t="s">
        <v>4396</v>
      </c>
      <c r="H8560" s="1" t="s">
        <v>5</v>
      </c>
      <c r="I8560" s="1" t="s">
        <v>5</v>
      </c>
      <c r="J8560" s="1" t="s">
        <v>4425</v>
      </c>
      <c r="K8560" s="1" t="s">
        <v>5</v>
      </c>
      <c r="L8560" s="46">
        <v>99999</v>
      </c>
      <c r="M8560" s="15" t="s">
        <v>55</v>
      </c>
      <c r="N8560" s="5">
        <v>39</v>
      </c>
      <c r="O8560" s="16">
        <f t="shared" si="133"/>
        <v>0</v>
      </c>
      <c r="P8560" s="23"/>
      <c r="Q8560" s="23"/>
      <c r="R8560" s="23"/>
      <c r="S8560" s="23"/>
      <c r="T8560" s="23"/>
      <c r="U8560" s="23"/>
      <c r="V8560" s="23"/>
      <c r="W8560" s="23"/>
      <c r="X8560" s="23"/>
      <c r="Y8560" s="23"/>
      <c r="Z8560" s="23"/>
      <c r="AA8560" s="23"/>
      <c r="AB8560" s="23"/>
      <c r="AC8560" s="23"/>
      <c r="AD8560" s="23"/>
      <c r="AE8560" s="23"/>
      <c r="AF8560" s="23"/>
      <c r="AG8560" s="23"/>
      <c r="AH8560" s="23"/>
      <c r="AI8560" s="23"/>
      <c r="AJ8560" s="23"/>
      <c r="AK8560" s="23"/>
      <c r="AL8560" s="23"/>
      <c r="AM8560" s="23"/>
      <c r="AN8560" s="23"/>
      <c r="AO8560" s="23"/>
      <c r="AP8560" s="23"/>
      <c r="AQ8560" s="23"/>
      <c r="AR8560" s="23"/>
      <c r="AS8560" s="23"/>
      <c r="AT8560" s="23"/>
      <c r="AU8560" s="23"/>
      <c r="AV8560" s="23"/>
      <c r="AW8560" s="23"/>
      <c r="AX8560" s="23"/>
      <c r="AY8560" s="23"/>
      <c r="AZ8560" s="23"/>
      <c r="BA8560" s="23"/>
      <c r="BB8560" s="23"/>
      <c r="BC8560" s="23"/>
      <c r="BD8560" s="23"/>
      <c r="BE8560" s="23"/>
      <c r="BF8560" s="23"/>
      <c r="BG8560" s="23"/>
      <c r="BH8560" s="23"/>
      <c r="BI8560" s="23"/>
      <c r="BJ8560" s="23"/>
      <c r="BK8560" s="23"/>
      <c r="BL8560" s="23"/>
      <c r="BM8560" s="23"/>
      <c r="BN8560" s="23"/>
      <c r="BO8560" s="23"/>
      <c r="BP8560" s="23"/>
    </row>
    <row r="8561" spans="1:68" x14ac:dyDescent="0.25">
      <c r="A8561" s="5">
        <v>87287</v>
      </c>
      <c r="B8561" s="3" t="s">
        <v>63</v>
      </c>
      <c r="C8561" s="1" t="s">
        <v>3850</v>
      </c>
      <c r="D8561" s="1" t="s">
        <v>3741</v>
      </c>
      <c r="E8561" s="1" t="s">
        <v>4352</v>
      </c>
      <c r="F8561" s="1" t="s">
        <v>4395</v>
      </c>
      <c r="G8561" s="1" t="s">
        <v>4396</v>
      </c>
      <c r="H8561" s="1" t="s">
        <v>5</v>
      </c>
      <c r="I8561" s="1" t="s">
        <v>5</v>
      </c>
      <c r="J8561" s="1" t="s">
        <v>4425</v>
      </c>
      <c r="K8561" s="1" t="s">
        <v>5</v>
      </c>
      <c r="L8561" s="46">
        <v>99999</v>
      </c>
      <c r="M8561" s="15" t="s">
        <v>55</v>
      </c>
      <c r="N8561" s="5">
        <v>39</v>
      </c>
      <c r="O8561" s="16">
        <f t="shared" si="133"/>
        <v>0</v>
      </c>
      <c r="P8561" s="23"/>
      <c r="Q8561" s="23"/>
      <c r="R8561" s="23"/>
      <c r="S8561" s="23"/>
      <c r="T8561" s="23"/>
      <c r="U8561" s="23"/>
      <c r="V8561" s="23"/>
      <c r="W8561" s="23"/>
      <c r="X8561" s="23"/>
      <c r="Y8561" s="23"/>
      <c r="Z8561" s="23"/>
      <c r="AA8561" s="23"/>
      <c r="AB8561" s="23"/>
      <c r="AC8561" s="23"/>
      <c r="AD8561" s="23"/>
      <c r="AE8561" s="23"/>
      <c r="AF8561" s="23"/>
      <c r="AG8561" s="23"/>
      <c r="AH8561" s="23"/>
      <c r="AI8561" s="23"/>
      <c r="AJ8561" s="23"/>
      <c r="AK8561" s="23"/>
      <c r="AL8561" s="23"/>
      <c r="AM8561" s="23"/>
      <c r="AN8561" s="23"/>
      <c r="AO8561" s="23"/>
      <c r="AP8561" s="23"/>
      <c r="AQ8561" s="23"/>
      <c r="AR8561" s="23"/>
      <c r="AS8561" s="23"/>
      <c r="AT8561" s="23"/>
      <c r="AU8561" s="23"/>
      <c r="AV8561" s="23"/>
      <c r="AW8561" s="23"/>
      <c r="AX8561" s="23"/>
      <c r="AY8561" s="23"/>
      <c r="AZ8561" s="23"/>
      <c r="BA8561" s="23"/>
      <c r="BB8561" s="23"/>
      <c r="BC8561" s="23"/>
      <c r="BD8561" s="23"/>
      <c r="BE8561" s="23"/>
      <c r="BF8561" s="23"/>
      <c r="BG8561" s="23"/>
      <c r="BH8561" s="23"/>
      <c r="BI8561" s="23"/>
      <c r="BJ8561" s="23"/>
      <c r="BK8561" s="23"/>
      <c r="BL8561" s="23"/>
      <c r="BM8561" s="23"/>
      <c r="BN8561" s="23"/>
      <c r="BO8561" s="23"/>
      <c r="BP8561" s="23"/>
    </row>
    <row r="8562" spans="1:68" x14ac:dyDescent="0.25">
      <c r="A8562" s="5">
        <v>87288</v>
      </c>
      <c r="B8562" s="3" t="s">
        <v>16</v>
      </c>
      <c r="C8562" s="1" t="s">
        <v>4562</v>
      </c>
      <c r="D8562" s="1" t="s">
        <v>1014</v>
      </c>
      <c r="E8562" s="1" t="s">
        <v>4342</v>
      </c>
      <c r="F8562" s="1" t="s">
        <v>4393</v>
      </c>
      <c r="G8562" s="1" t="s">
        <v>5</v>
      </c>
      <c r="H8562" s="1" t="s">
        <v>5</v>
      </c>
      <c r="I8562" s="1" t="s">
        <v>5</v>
      </c>
      <c r="J8562" s="1" t="s">
        <v>4425</v>
      </c>
      <c r="K8562" s="1" t="s">
        <v>5</v>
      </c>
      <c r="L8562" s="46">
        <v>99999</v>
      </c>
      <c r="M8562" s="15" t="s">
        <v>6</v>
      </c>
      <c r="N8562" s="5">
        <v>145</v>
      </c>
      <c r="O8562" s="16">
        <f t="shared" si="133"/>
        <v>0</v>
      </c>
      <c r="P8562" s="23"/>
      <c r="Q8562" s="23"/>
      <c r="R8562" s="23"/>
      <c r="S8562" s="23"/>
      <c r="T8562" s="23"/>
      <c r="U8562" s="23"/>
      <c r="V8562" s="23"/>
      <c r="W8562" s="23"/>
      <c r="X8562" s="23"/>
      <c r="Y8562" s="23"/>
      <c r="Z8562" s="23"/>
      <c r="AA8562" s="23"/>
      <c r="AB8562" s="23"/>
      <c r="AC8562" s="23"/>
      <c r="AD8562" s="23"/>
      <c r="AE8562" s="23"/>
      <c r="AF8562" s="23"/>
      <c r="AG8562" s="23"/>
      <c r="AH8562" s="23"/>
      <c r="AI8562" s="23"/>
      <c r="AJ8562" s="23"/>
      <c r="AK8562" s="23"/>
      <c r="AL8562" s="23"/>
      <c r="AM8562" s="23"/>
      <c r="AN8562" s="23"/>
      <c r="AO8562" s="23"/>
      <c r="AP8562" s="23"/>
      <c r="AQ8562" s="23"/>
      <c r="AR8562" s="23"/>
      <c r="AS8562" s="23"/>
      <c r="AT8562" s="23"/>
      <c r="AU8562" s="23"/>
      <c r="AV8562" s="23"/>
      <c r="AW8562" s="23"/>
      <c r="AX8562" s="23"/>
      <c r="AY8562" s="23"/>
      <c r="AZ8562" s="23"/>
      <c r="BA8562" s="23"/>
      <c r="BB8562" s="23"/>
      <c r="BC8562" s="23"/>
      <c r="BD8562" s="23"/>
      <c r="BE8562" s="23"/>
      <c r="BF8562" s="23"/>
      <c r="BG8562" s="23"/>
      <c r="BH8562" s="23"/>
      <c r="BI8562" s="23"/>
      <c r="BJ8562" s="23"/>
      <c r="BK8562" s="23"/>
      <c r="BL8562" s="23"/>
      <c r="BM8562" s="23"/>
      <c r="BN8562" s="23"/>
      <c r="BO8562" s="23"/>
      <c r="BP8562" s="23"/>
    </row>
    <row r="8563" spans="1:68" x14ac:dyDescent="0.25">
      <c r="A8563" s="5">
        <v>87289</v>
      </c>
      <c r="B8563" s="3" t="s">
        <v>351</v>
      </c>
      <c r="C8563" s="1" t="s">
        <v>3937</v>
      </c>
      <c r="D8563" s="1" t="s">
        <v>1014</v>
      </c>
      <c r="E8563" s="1" t="s">
        <v>4342</v>
      </c>
      <c r="F8563" s="1" t="s">
        <v>4393</v>
      </c>
      <c r="G8563" s="1" t="s">
        <v>5</v>
      </c>
      <c r="H8563" s="1" t="s">
        <v>5</v>
      </c>
      <c r="I8563" s="1" t="s">
        <v>5</v>
      </c>
      <c r="J8563" s="1" t="s">
        <v>4425</v>
      </c>
      <c r="K8563" s="1" t="s">
        <v>5</v>
      </c>
      <c r="L8563" s="46">
        <v>99999</v>
      </c>
      <c r="M8563" s="15" t="s">
        <v>6</v>
      </c>
      <c r="N8563" s="5">
        <v>145</v>
      </c>
      <c r="O8563" s="16">
        <f t="shared" si="133"/>
        <v>0</v>
      </c>
      <c r="P8563" s="23"/>
      <c r="Q8563" s="23"/>
      <c r="R8563" s="23"/>
      <c r="S8563" s="23"/>
      <c r="T8563" s="23"/>
      <c r="U8563" s="23"/>
      <c r="V8563" s="23"/>
      <c r="W8563" s="23"/>
      <c r="X8563" s="23"/>
      <c r="Y8563" s="23"/>
      <c r="Z8563" s="23"/>
      <c r="AA8563" s="23"/>
      <c r="AB8563" s="23"/>
      <c r="AC8563" s="23"/>
      <c r="AD8563" s="23"/>
      <c r="AE8563" s="23"/>
      <c r="AF8563" s="23"/>
      <c r="AG8563" s="23"/>
      <c r="AH8563" s="23"/>
      <c r="AI8563" s="23"/>
      <c r="AJ8563" s="23"/>
      <c r="AK8563" s="23"/>
      <c r="AL8563" s="23"/>
      <c r="AM8563" s="23"/>
      <c r="AN8563" s="23"/>
      <c r="AO8563" s="23"/>
      <c r="AP8563" s="23"/>
      <c r="AQ8563" s="23"/>
      <c r="AR8563" s="23"/>
      <c r="AS8563" s="23"/>
      <c r="AT8563" s="23"/>
      <c r="AU8563" s="23"/>
      <c r="AV8563" s="23"/>
      <c r="AW8563" s="23"/>
      <c r="AX8563" s="23"/>
      <c r="AY8563" s="23"/>
      <c r="AZ8563" s="23"/>
      <c r="BA8563" s="23"/>
      <c r="BB8563" s="23"/>
      <c r="BC8563" s="23"/>
      <c r="BD8563" s="23"/>
      <c r="BE8563" s="23"/>
      <c r="BF8563" s="23"/>
      <c r="BG8563" s="23"/>
      <c r="BH8563" s="23"/>
      <c r="BI8563" s="23"/>
      <c r="BJ8563" s="23"/>
      <c r="BK8563" s="23"/>
      <c r="BL8563" s="23"/>
      <c r="BM8563" s="23"/>
      <c r="BN8563" s="23"/>
      <c r="BO8563" s="23"/>
      <c r="BP8563" s="23"/>
    </row>
    <row r="8564" spans="1:68" x14ac:dyDescent="0.25">
      <c r="A8564" s="5">
        <v>87290</v>
      </c>
      <c r="B8564" s="3" t="s">
        <v>87</v>
      </c>
      <c r="C8564" s="1" t="s">
        <v>3938</v>
      </c>
      <c r="D8564" s="1" t="s">
        <v>1014</v>
      </c>
      <c r="E8564" s="1" t="s">
        <v>4358</v>
      </c>
      <c r="F8564" s="1" t="s">
        <v>4393</v>
      </c>
      <c r="G8564" s="1" t="s">
        <v>5</v>
      </c>
      <c r="H8564" s="1" t="s">
        <v>5</v>
      </c>
      <c r="I8564" s="1" t="s">
        <v>5</v>
      </c>
      <c r="J8564" s="1" t="s">
        <v>4425</v>
      </c>
      <c r="K8564" s="1" t="s">
        <v>5</v>
      </c>
      <c r="L8564" s="46">
        <v>99999</v>
      </c>
      <c r="M8564" s="15" t="s">
        <v>6</v>
      </c>
      <c r="N8564" s="5">
        <v>145</v>
      </c>
      <c r="O8564" s="16">
        <f t="shared" si="133"/>
        <v>0</v>
      </c>
      <c r="P8564" s="23"/>
      <c r="Q8564" s="23"/>
      <c r="R8564" s="23"/>
      <c r="S8564" s="23"/>
      <c r="T8564" s="23"/>
      <c r="U8564" s="23"/>
      <c r="V8564" s="23"/>
      <c r="W8564" s="23"/>
      <c r="X8564" s="23"/>
      <c r="Y8564" s="23"/>
      <c r="Z8564" s="23"/>
      <c r="AA8564" s="23"/>
      <c r="AB8564" s="23"/>
      <c r="AC8564" s="23"/>
      <c r="AD8564" s="23"/>
      <c r="AE8564" s="23"/>
      <c r="AF8564" s="23"/>
      <c r="AG8564" s="23"/>
      <c r="AH8564" s="23"/>
      <c r="AI8564" s="23"/>
      <c r="AJ8564" s="23"/>
      <c r="AK8564" s="23"/>
      <c r="AL8564" s="23"/>
      <c r="AM8564" s="23"/>
      <c r="AN8564" s="23"/>
      <c r="AO8564" s="23"/>
      <c r="AP8564" s="23"/>
      <c r="AQ8564" s="23"/>
      <c r="AR8564" s="23"/>
      <c r="AS8564" s="23"/>
      <c r="AT8564" s="23"/>
      <c r="AU8564" s="23"/>
      <c r="AV8564" s="23"/>
      <c r="AW8564" s="23"/>
      <c r="AX8564" s="23"/>
      <c r="AY8564" s="23"/>
      <c r="AZ8564" s="23"/>
      <c r="BA8564" s="23"/>
      <c r="BB8564" s="23"/>
      <c r="BC8564" s="23"/>
      <c r="BD8564" s="23"/>
      <c r="BE8564" s="23"/>
      <c r="BF8564" s="23"/>
      <c r="BG8564" s="23"/>
      <c r="BH8564" s="23"/>
      <c r="BI8564" s="23"/>
      <c r="BJ8564" s="23"/>
      <c r="BK8564" s="23"/>
      <c r="BL8564" s="23"/>
      <c r="BM8564" s="23"/>
      <c r="BN8564" s="23"/>
      <c r="BO8564" s="23"/>
      <c r="BP8564" s="23"/>
    </row>
    <row r="8565" spans="1:68" x14ac:dyDescent="0.25">
      <c r="A8565" s="5">
        <v>87293</v>
      </c>
      <c r="B8565" s="3" t="s">
        <v>89</v>
      </c>
      <c r="C8565" s="1" t="s">
        <v>3939</v>
      </c>
      <c r="D8565" s="1" t="s">
        <v>1014</v>
      </c>
      <c r="E8565" s="1" t="s">
        <v>4358</v>
      </c>
      <c r="F8565" s="1" t="s">
        <v>4393</v>
      </c>
      <c r="G8565" s="1" t="s">
        <v>5</v>
      </c>
      <c r="H8565" s="1" t="s">
        <v>5</v>
      </c>
      <c r="I8565" s="1" t="s">
        <v>5</v>
      </c>
      <c r="J8565" s="1" t="s">
        <v>4425</v>
      </c>
      <c r="K8565" s="1" t="s">
        <v>5</v>
      </c>
      <c r="L8565" s="46">
        <v>99999</v>
      </c>
      <c r="M8565" s="15" t="s">
        <v>6</v>
      </c>
      <c r="N8565" s="5">
        <v>145</v>
      </c>
      <c r="O8565" s="16">
        <f t="shared" si="133"/>
        <v>0</v>
      </c>
      <c r="P8565" s="23"/>
      <c r="Q8565" s="23"/>
      <c r="R8565" s="23"/>
      <c r="S8565" s="23"/>
      <c r="T8565" s="23"/>
      <c r="U8565" s="23"/>
      <c r="V8565" s="23"/>
      <c r="W8565" s="23"/>
      <c r="X8565" s="23"/>
      <c r="Y8565" s="23"/>
      <c r="Z8565" s="23"/>
      <c r="AA8565" s="23"/>
      <c r="AB8565" s="23"/>
      <c r="AC8565" s="23"/>
      <c r="AD8565" s="23"/>
      <c r="AE8565" s="23"/>
      <c r="AF8565" s="23"/>
      <c r="AG8565" s="23"/>
      <c r="AH8565" s="23"/>
      <c r="AI8565" s="23"/>
      <c r="AJ8565" s="23"/>
      <c r="AK8565" s="23"/>
      <c r="AL8565" s="23"/>
      <c r="AM8565" s="23"/>
      <c r="AN8565" s="23"/>
      <c r="AO8565" s="23"/>
      <c r="AP8565" s="23"/>
      <c r="AQ8565" s="23"/>
      <c r="AR8565" s="23"/>
      <c r="AS8565" s="23"/>
      <c r="AT8565" s="23"/>
      <c r="AU8565" s="23"/>
      <c r="AV8565" s="23"/>
      <c r="AW8565" s="23"/>
      <c r="AX8565" s="23"/>
      <c r="AY8565" s="23"/>
      <c r="AZ8565" s="23"/>
      <c r="BA8565" s="23"/>
      <c r="BB8565" s="23"/>
      <c r="BC8565" s="23"/>
      <c r="BD8565" s="23"/>
      <c r="BE8565" s="23"/>
      <c r="BF8565" s="23"/>
      <c r="BG8565" s="23"/>
      <c r="BH8565" s="23"/>
      <c r="BI8565" s="23"/>
      <c r="BJ8565" s="23"/>
      <c r="BK8565" s="23"/>
      <c r="BL8565" s="23"/>
      <c r="BM8565" s="23"/>
      <c r="BN8565" s="23"/>
      <c r="BO8565" s="23"/>
      <c r="BP8565" s="23"/>
    </row>
    <row r="8566" spans="1:68" x14ac:dyDescent="0.25">
      <c r="A8566" s="5">
        <v>87294</v>
      </c>
      <c r="B8566" s="3" t="s">
        <v>75</v>
      </c>
      <c r="C8566" s="1" t="s">
        <v>886</v>
      </c>
      <c r="D8566" s="1" t="s">
        <v>108</v>
      </c>
      <c r="E8566" s="1" t="s">
        <v>4354</v>
      </c>
      <c r="F8566" s="1" t="s">
        <v>4399</v>
      </c>
      <c r="G8566" s="1" t="s">
        <v>4401</v>
      </c>
      <c r="H8566" s="1" t="s">
        <v>5</v>
      </c>
      <c r="I8566" s="1" t="s">
        <v>5</v>
      </c>
      <c r="J8566" s="1" t="s">
        <v>4394</v>
      </c>
      <c r="K8566" s="1" t="s">
        <v>5</v>
      </c>
      <c r="L8566" s="46">
        <v>99999</v>
      </c>
      <c r="M8566" s="15" t="s">
        <v>169</v>
      </c>
      <c r="N8566" s="5">
        <v>20</v>
      </c>
      <c r="O8566" s="16">
        <f t="shared" si="133"/>
        <v>0</v>
      </c>
      <c r="P8566" s="23"/>
      <c r="Q8566" s="23"/>
      <c r="R8566" s="23"/>
      <c r="S8566" s="23"/>
      <c r="T8566" s="23"/>
      <c r="U8566" s="23"/>
      <c r="V8566" s="23"/>
      <c r="W8566" s="23"/>
      <c r="X8566" s="23"/>
      <c r="Y8566" s="23"/>
      <c r="Z8566" s="23"/>
      <c r="AA8566" s="23"/>
      <c r="AB8566" s="23"/>
      <c r="AC8566" s="23"/>
      <c r="AD8566" s="23"/>
      <c r="AE8566" s="23"/>
      <c r="AF8566" s="23"/>
      <c r="AG8566" s="23"/>
      <c r="AH8566" s="23"/>
      <c r="AI8566" s="23"/>
      <c r="AJ8566" s="23"/>
      <c r="AK8566" s="23"/>
      <c r="AL8566" s="23"/>
      <c r="AM8566" s="23"/>
      <c r="AN8566" s="23"/>
      <c r="AO8566" s="23"/>
      <c r="AP8566" s="23"/>
      <c r="AQ8566" s="23"/>
      <c r="AR8566" s="23"/>
      <c r="AS8566" s="23"/>
      <c r="AT8566" s="23"/>
      <c r="AU8566" s="23"/>
      <c r="AV8566" s="23"/>
      <c r="AW8566" s="23"/>
      <c r="AX8566" s="23"/>
      <c r="AY8566" s="23"/>
      <c r="AZ8566" s="23"/>
      <c r="BA8566" s="23"/>
      <c r="BB8566" s="23"/>
      <c r="BC8566" s="23"/>
      <c r="BD8566" s="23"/>
      <c r="BE8566" s="23"/>
      <c r="BF8566" s="23"/>
      <c r="BG8566" s="23"/>
      <c r="BH8566" s="23"/>
      <c r="BI8566" s="23"/>
      <c r="BJ8566" s="23"/>
      <c r="BK8566" s="23"/>
      <c r="BL8566" s="23"/>
      <c r="BM8566" s="23"/>
      <c r="BN8566" s="23"/>
      <c r="BO8566" s="23"/>
      <c r="BP8566" s="23"/>
    </row>
    <row r="8567" spans="1:68" x14ac:dyDescent="0.25">
      <c r="A8567" s="5">
        <v>87297</v>
      </c>
      <c r="B8567" s="3" t="s">
        <v>152</v>
      </c>
      <c r="C8567" s="1" t="s">
        <v>4794</v>
      </c>
      <c r="D8567" s="1" t="s">
        <v>5</v>
      </c>
      <c r="E8567" s="1" t="s">
        <v>4342</v>
      </c>
      <c r="F8567" s="1" t="s">
        <v>4393</v>
      </c>
      <c r="G8567" s="1" t="s">
        <v>5</v>
      </c>
      <c r="H8567" s="1" t="s">
        <v>5</v>
      </c>
      <c r="I8567" s="1" t="s">
        <v>5</v>
      </c>
      <c r="J8567" s="1" t="s">
        <v>4394</v>
      </c>
      <c r="K8567" s="1" t="s">
        <v>5</v>
      </c>
      <c r="L8567" s="46">
        <v>99999</v>
      </c>
      <c r="M8567" s="15" t="s">
        <v>6</v>
      </c>
      <c r="N8567" s="5">
        <v>145</v>
      </c>
      <c r="O8567" s="16">
        <f t="shared" si="133"/>
        <v>0</v>
      </c>
      <c r="P8567" s="23"/>
      <c r="Q8567" s="23"/>
      <c r="R8567" s="23"/>
      <c r="S8567" s="23"/>
      <c r="T8567" s="23"/>
      <c r="U8567" s="23"/>
      <c r="V8567" s="23"/>
      <c r="W8567" s="23"/>
      <c r="X8567" s="23"/>
      <c r="Y8567" s="23"/>
      <c r="Z8567" s="23"/>
      <c r="AA8567" s="23"/>
      <c r="AB8567" s="23"/>
      <c r="AC8567" s="23"/>
      <c r="AD8567" s="23"/>
      <c r="AE8567" s="23"/>
      <c r="AF8567" s="23"/>
      <c r="AG8567" s="23"/>
      <c r="AH8567" s="23"/>
      <c r="AI8567" s="23"/>
      <c r="AJ8567" s="23"/>
      <c r="AK8567" s="23"/>
      <c r="AL8567" s="23"/>
      <c r="AM8567" s="23"/>
      <c r="AN8567" s="23"/>
      <c r="AO8567" s="23"/>
      <c r="AP8567" s="23"/>
      <c r="AQ8567" s="23"/>
      <c r="AR8567" s="23"/>
      <c r="AS8567" s="23"/>
      <c r="AT8567" s="23"/>
      <c r="AU8567" s="23"/>
      <c r="AV8567" s="23"/>
      <c r="AW8567" s="23"/>
      <c r="AX8567" s="23"/>
      <c r="AY8567" s="23"/>
      <c r="AZ8567" s="23"/>
      <c r="BA8567" s="23"/>
      <c r="BB8567" s="23"/>
      <c r="BC8567" s="23"/>
      <c r="BD8567" s="23"/>
      <c r="BE8567" s="23"/>
      <c r="BF8567" s="23"/>
      <c r="BG8567" s="23"/>
      <c r="BH8567" s="23"/>
      <c r="BI8567" s="23"/>
      <c r="BJ8567" s="23"/>
      <c r="BK8567" s="23"/>
      <c r="BL8567" s="23"/>
      <c r="BM8567" s="23"/>
      <c r="BN8567" s="23"/>
      <c r="BO8567" s="23"/>
      <c r="BP8567" s="23"/>
    </row>
    <row r="8568" spans="1:68" x14ac:dyDescent="0.25">
      <c r="A8568" s="5">
        <v>87298</v>
      </c>
      <c r="B8568" s="3" t="s">
        <v>212</v>
      </c>
      <c r="C8568" s="1" t="s">
        <v>4795</v>
      </c>
      <c r="D8568" s="1" t="s">
        <v>5</v>
      </c>
      <c r="E8568" s="1" t="s">
        <v>4342</v>
      </c>
      <c r="F8568" s="1" t="s">
        <v>4393</v>
      </c>
      <c r="G8568" s="1" t="s">
        <v>5</v>
      </c>
      <c r="H8568" s="1" t="s">
        <v>5</v>
      </c>
      <c r="I8568" s="1" t="s">
        <v>5</v>
      </c>
      <c r="J8568" s="1" t="s">
        <v>4394</v>
      </c>
      <c r="K8568" s="1" t="s">
        <v>5</v>
      </c>
      <c r="L8568" s="46">
        <v>99999</v>
      </c>
      <c r="M8568" s="15" t="s">
        <v>6</v>
      </c>
      <c r="N8568" s="5">
        <v>145</v>
      </c>
      <c r="O8568" s="16">
        <f t="shared" si="133"/>
        <v>0</v>
      </c>
      <c r="P8568" s="23"/>
      <c r="Q8568" s="23"/>
      <c r="R8568" s="23"/>
      <c r="S8568" s="23"/>
      <c r="T8568" s="23"/>
      <c r="U8568" s="23"/>
      <c r="V8568" s="23"/>
      <c r="W8568" s="23"/>
      <c r="X8568" s="23"/>
      <c r="Y8568" s="23"/>
      <c r="Z8568" s="23"/>
      <c r="AA8568" s="23"/>
      <c r="AB8568" s="23"/>
      <c r="AC8568" s="23"/>
      <c r="AD8568" s="23"/>
      <c r="AE8568" s="23"/>
      <c r="AF8568" s="23"/>
      <c r="AG8568" s="23"/>
      <c r="AH8568" s="23"/>
      <c r="AI8568" s="23"/>
      <c r="AJ8568" s="23"/>
      <c r="AK8568" s="23"/>
      <c r="AL8568" s="23"/>
      <c r="AM8568" s="23"/>
      <c r="AN8568" s="23"/>
      <c r="AO8568" s="23"/>
      <c r="AP8568" s="23"/>
      <c r="AQ8568" s="23"/>
      <c r="AR8568" s="23"/>
      <c r="AS8568" s="23"/>
      <c r="AT8568" s="23"/>
      <c r="AU8568" s="23"/>
      <c r="AV8568" s="23"/>
      <c r="AW8568" s="23"/>
      <c r="AX8568" s="23"/>
      <c r="AY8568" s="23"/>
      <c r="AZ8568" s="23"/>
      <c r="BA8568" s="23"/>
      <c r="BB8568" s="23"/>
      <c r="BC8568" s="23"/>
      <c r="BD8568" s="23"/>
      <c r="BE8568" s="23"/>
      <c r="BF8568" s="23"/>
      <c r="BG8568" s="23"/>
      <c r="BH8568" s="23"/>
      <c r="BI8568" s="23"/>
      <c r="BJ8568" s="23"/>
      <c r="BK8568" s="23"/>
      <c r="BL8568" s="23"/>
      <c r="BM8568" s="23"/>
      <c r="BN8568" s="23"/>
      <c r="BO8568" s="23"/>
      <c r="BP8568" s="23"/>
    </row>
    <row r="8569" spans="1:68" x14ac:dyDescent="0.25">
      <c r="A8569" s="5">
        <v>87302</v>
      </c>
      <c r="B8569" s="3" t="s">
        <v>63</v>
      </c>
      <c r="C8569" s="1" t="s">
        <v>3940</v>
      </c>
      <c r="D8569" s="1" t="s">
        <v>3933</v>
      </c>
      <c r="E8569" s="1" t="s">
        <v>4352</v>
      </c>
      <c r="F8569" s="1" t="s">
        <v>4405</v>
      </c>
      <c r="G8569" s="1" t="s">
        <v>5</v>
      </c>
      <c r="H8569" s="1" t="s">
        <v>5</v>
      </c>
      <c r="I8569" s="1" t="s">
        <v>5</v>
      </c>
      <c r="J8569" s="1" t="s">
        <v>4394</v>
      </c>
      <c r="K8569" s="1" t="s">
        <v>5</v>
      </c>
      <c r="L8569" s="46">
        <v>99999</v>
      </c>
      <c r="M8569" s="15" t="s">
        <v>382</v>
      </c>
      <c r="N8569" s="5">
        <v>90</v>
      </c>
      <c r="O8569" s="16">
        <f t="shared" si="133"/>
        <v>0</v>
      </c>
      <c r="P8569" s="23"/>
      <c r="Q8569" s="23"/>
      <c r="R8569" s="23"/>
      <c r="S8569" s="23"/>
      <c r="T8569" s="23"/>
      <c r="U8569" s="23"/>
      <c r="V8569" s="23"/>
      <c r="W8569" s="23"/>
      <c r="X8569" s="23"/>
      <c r="Y8569" s="23"/>
      <c r="Z8569" s="23"/>
      <c r="AA8569" s="23"/>
      <c r="AB8569" s="23"/>
      <c r="AC8569" s="23"/>
      <c r="AD8569" s="23"/>
      <c r="AE8569" s="23"/>
      <c r="AF8569" s="23"/>
      <c r="AG8569" s="23"/>
      <c r="AH8569" s="23"/>
      <c r="AI8569" s="23"/>
      <c r="AJ8569" s="23"/>
      <c r="AK8569" s="23"/>
      <c r="AL8569" s="23"/>
      <c r="AM8569" s="23"/>
      <c r="AN8569" s="23"/>
      <c r="AO8569" s="23"/>
      <c r="AP8569" s="23"/>
      <c r="AQ8569" s="23"/>
      <c r="AR8569" s="23"/>
      <c r="AS8569" s="23"/>
      <c r="AT8569" s="23"/>
      <c r="AU8569" s="23"/>
      <c r="AV8569" s="23"/>
      <c r="AW8569" s="23"/>
      <c r="AX8569" s="23"/>
      <c r="AY8569" s="23"/>
      <c r="AZ8569" s="23"/>
      <c r="BA8569" s="23"/>
      <c r="BB8569" s="23"/>
      <c r="BC8569" s="23"/>
      <c r="BD8569" s="23"/>
      <c r="BE8569" s="23"/>
      <c r="BF8569" s="23"/>
      <c r="BG8569" s="23"/>
      <c r="BH8569" s="23"/>
      <c r="BI8569" s="23"/>
      <c r="BJ8569" s="23"/>
      <c r="BK8569" s="23"/>
      <c r="BL8569" s="23"/>
      <c r="BM8569" s="23"/>
      <c r="BN8569" s="23"/>
      <c r="BO8569" s="23"/>
      <c r="BP8569" s="23"/>
    </row>
    <row r="8570" spans="1:68" x14ac:dyDescent="0.25">
      <c r="A8570" s="5">
        <v>87303</v>
      </c>
      <c r="B8570" s="3" t="s">
        <v>63</v>
      </c>
      <c r="C8570" s="1" t="s">
        <v>2723</v>
      </c>
      <c r="D8570" s="1" t="s">
        <v>3933</v>
      </c>
      <c r="E8570" s="1" t="s">
        <v>4352</v>
      </c>
      <c r="F8570" s="1" t="s">
        <v>4405</v>
      </c>
      <c r="G8570" s="1" t="s">
        <v>5</v>
      </c>
      <c r="H8570" s="1" t="s">
        <v>5</v>
      </c>
      <c r="I8570" s="1" t="s">
        <v>5</v>
      </c>
      <c r="J8570" s="1" t="s">
        <v>4394</v>
      </c>
      <c r="K8570" s="1" t="s">
        <v>5</v>
      </c>
      <c r="L8570" s="46">
        <v>99999</v>
      </c>
      <c r="M8570" s="15" t="s">
        <v>382</v>
      </c>
      <c r="N8570" s="5">
        <v>90</v>
      </c>
      <c r="O8570" s="16">
        <f t="shared" si="133"/>
        <v>0</v>
      </c>
      <c r="P8570" s="23"/>
      <c r="Q8570" s="23"/>
      <c r="R8570" s="23"/>
      <c r="S8570" s="23"/>
      <c r="T8570" s="23"/>
      <c r="U8570" s="23"/>
      <c r="V8570" s="23"/>
      <c r="W8570" s="23"/>
      <c r="X8570" s="23"/>
      <c r="Y8570" s="23"/>
      <c r="Z8570" s="23"/>
      <c r="AA8570" s="23"/>
      <c r="AB8570" s="23"/>
      <c r="AC8570" s="23"/>
      <c r="AD8570" s="23"/>
      <c r="AE8570" s="23"/>
      <c r="AF8570" s="23"/>
      <c r="AG8570" s="23"/>
      <c r="AH8570" s="23"/>
      <c r="AI8570" s="23"/>
      <c r="AJ8570" s="23"/>
      <c r="AK8570" s="23"/>
      <c r="AL8570" s="23"/>
      <c r="AM8570" s="23"/>
      <c r="AN8570" s="23"/>
      <c r="AO8570" s="23"/>
      <c r="AP8570" s="23"/>
      <c r="AQ8570" s="23"/>
      <c r="AR8570" s="23"/>
      <c r="AS8570" s="23"/>
      <c r="AT8570" s="23"/>
      <c r="AU8570" s="23"/>
      <c r="AV8570" s="23"/>
      <c r="AW8570" s="23"/>
      <c r="AX8570" s="23"/>
      <c r="AY8570" s="23"/>
      <c r="AZ8570" s="23"/>
      <c r="BA8570" s="23"/>
      <c r="BB8570" s="23"/>
      <c r="BC8570" s="23"/>
      <c r="BD8570" s="23"/>
      <c r="BE8570" s="23"/>
      <c r="BF8570" s="23"/>
      <c r="BG8570" s="23"/>
      <c r="BH8570" s="23"/>
      <c r="BI8570" s="23"/>
      <c r="BJ8570" s="23"/>
      <c r="BK8570" s="23"/>
      <c r="BL8570" s="23"/>
      <c r="BM8570" s="23"/>
      <c r="BN8570" s="23"/>
      <c r="BO8570" s="23"/>
      <c r="BP8570" s="23"/>
    </row>
    <row r="8571" spans="1:68" x14ac:dyDescent="0.25">
      <c r="A8571" s="5">
        <v>87304</v>
      </c>
      <c r="B8571" s="3" t="s">
        <v>63</v>
      </c>
      <c r="C8571" s="1" t="s">
        <v>3941</v>
      </c>
      <c r="D8571" s="1" t="s">
        <v>3933</v>
      </c>
      <c r="E8571" s="1" t="s">
        <v>4352</v>
      </c>
      <c r="F8571" s="1" t="s">
        <v>4405</v>
      </c>
      <c r="G8571" s="1" t="s">
        <v>5</v>
      </c>
      <c r="H8571" s="1" t="s">
        <v>5</v>
      </c>
      <c r="I8571" s="1" t="s">
        <v>5</v>
      </c>
      <c r="J8571" s="1" t="s">
        <v>4394</v>
      </c>
      <c r="K8571" s="1" t="s">
        <v>5</v>
      </c>
      <c r="L8571" s="46">
        <v>99999</v>
      </c>
      <c r="M8571" s="15" t="s">
        <v>382</v>
      </c>
      <c r="N8571" s="5">
        <v>90</v>
      </c>
      <c r="O8571" s="16">
        <f t="shared" si="133"/>
        <v>0</v>
      </c>
      <c r="P8571" s="23"/>
      <c r="Q8571" s="23"/>
      <c r="R8571" s="23"/>
      <c r="S8571" s="23"/>
      <c r="T8571" s="23"/>
      <c r="U8571" s="23"/>
      <c r="V8571" s="23"/>
      <c r="W8571" s="23"/>
      <c r="X8571" s="23"/>
      <c r="Y8571" s="23"/>
      <c r="Z8571" s="23"/>
      <c r="AA8571" s="23"/>
      <c r="AB8571" s="23"/>
      <c r="AC8571" s="23"/>
      <c r="AD8571" s="23"/>
      <c r="AE8571" s="23"/>
      <c r="AF8571" s="23"/>
      <c r="AG8571" s="23"/>
      <c r="AH8571" s="23"/>
      <c r="AI8571" s="23"/>
      <c r="AJ8571" s="23"/>
      <c r="AK8571" s="23"/>
      <c r="AL8571" s="23"/>
      <c r="AM8571" s="23"/>
      <c r="AN8571" s="23"/>
      <c r="AO8571" s="23"/>
      <c r="AP8571" s="23"/>
      <c r="AQ8571" s="23"/>
      <c r="AR8571" s="23"/>
      <c r="AS8571" s="23"/>
      <c r="AT8571" s="23"/>
      <c r="AU8571" s="23"/>
      <c r="AV8571" s="23"/>
      <c r="AW8571" s="23"/>
      <c r="AX8571" s="23"/>
      <c r="AY8571" s="23"/>
      <c r="AZ8571" s="23"/>
      <c r="BA8571" s="23"/>
      <c r="BB8571" s="23"/>
      <c r="BC8571" s="23"/>
      <c r="BD8571" s="23"/>
      <c r="BE8571" s="23"/>
      <c r="BF8571" s="23"/>
      <c r="BG8571" s="23"/>
      <c r="BH8571" s="23"/>
      <c r="BI8571" s="23"/>
      <c r="BJ8571" s="23"/>
      <c r="BK8571" s="23"/>
      <c r="BL8571" s="23"/>
      <c r="BM8571" s="23"/>
      <c r="BN8571" s="23"/>
      <c r="BO8571" s="23"/>
      <c r="BP8571" s="23"/>
    </row>
    <row r="8572" spans="1:68" x14ac:dyDescent="0.25">
      <c r="A8572" s="5">
        <v>87305</v>
      </c>
      <c r="B8572" s="3" t="s">
        <v>50</v>
      </c>
      <c r="C8572" s="1" t="s">
        <v>3731</v>
      </c>
      <c r="D8572" s="1" t="s">
        <v>52</v>
      </c>
      <c r="E8572" s="1" t="s">
        <v>4349</v>
      </c>
      <c r="F8572" s="1" t="s">
        <v>4398</v>
      </c>
      <c r="G8572" s="1" t="s">
        <v>5</v>
      </c>
      <c r="H8572" s="1" t="s">
        <v>4397</v>
      </c>
      <c r="I8572" s="1" t="s">
        <v>5</v>
      </c>
      <c r="J8572" s="1" t="s">
        <v>4394</v>
      </c>
      <c r="K8572" s="1" t="s">
        <v>5</v>
      </c>
      <c r="L8572" s="46">
        <v>99999</v>
      </c>
      <c r="M8572" s="15" t="s">
        <v>55</v>
      </c>
      <c r="N8572" s="5">
        <v>67</v>
      </c>
      <c r="O8572" s="16">
        <f t="shared" si="133"/>
        <v>0</v>
      </c>
      <c r="P8572" s="23"/>
      <c r="Q8572" s="23"/>
      <c r="R8572" s="23"/>
      <c r="S8572" s="23"/>
      <c r="T8572" s="23"/>
      <c r="U8572" s="23"/>
      <c r="V8572" s="23"/>
      <c r="W8572" s="23"/>
      <c r="X8572" s="23"/>
      <c r="Y8572" s="23"/>
      <c r="Z8572" s="23"/>
      <c r="AA8572" s="23"/>
      <c r="AB8572" s="23"/>
      <c r="AC8572" s="23"/>
      <c r="AD8572" s="23"/>
      <c r="AE8572" s="23"/>
      <c r="AF8572" s="23"/>
      <c r="AG8572" s="23"/>
      <c r="AH8572" s="23"/>
      <c r="AI8572" s="23"/>
      <c r="AJ8572" s="23"/>
      <c r="AK8572" s="23"/>
      <c r="AL8572" s="23"/>
      <c r="AM8572" s="23"/>
      <c r="AN8572" s="23"/>
      <c r="AO8572" s="23"/>
      <c r="AP8572" s="23"/>
      <c r="AQ8572" s="23"/>
      <c r="AR8572" s="23"/>
      <c r="AS8572" s="23"/>
      <c r="AT8572" s="23"/>
      <c r="AU8572" s="23"/>
      <c r="AV8572" s="23"/>
      <c r="AW8572" s="23"/>
      <c r="AX8572" s="23"/>
      <c r="AY8572" s="23"/>
      <c r="AZ8572" s="23"/>
      <c r="BA8572" s="23"/>
      <c r="BB8572" s="23"/>
      <c r="BC8572" s="23"/>
      <c r="BD8572" s="23"/>
      <c r="BE8572" s="23"/>
      <c r="BF8572" s="23"/>
      <c r="BG8572" s="23"/>
      <c r="BH8572" s="23"/>
      <c r="BI8572" s="23"/>
      <c r="BJ8572" s="23"/>
      <c r="BK8572" s="23"/>
      <c r="BL8572" s="23"/>
      <c r="BM8572" s="23"/>
      <c r="BN8572" s="23"/>
      <c r="BO8572" s="23"/>
      <c r="BP8572" s="23"/>
    </row>
    <row r="8573" spans="1:68" x14ac:dyDescent="0.25">
      <c r="A8573" s="5">
        <v>87306</v>
      </c>
      <c r="B8573" s="3" t="s">
        <v>50</v>
      </c>
      <c r="C8573" s="1" t="s">
        <v>2955</v>
      </c>
      <c r="D8573" s="1" t="s">
        <v>52</v>
      </c>
      <c r="E8573" s="1" t="s">
        <v>4349</v>
      </c>
      <c r="F8573" s="1" t="s">
        <v>4398</v>
      </c>
      <c r="G8573" s="1" t="s">
        <v>5</v>
      </c>
      <c r="H8573" s="1" t="s">
        <v>4397</v>
      </c>
      <c r="I8573" s="1" t="s">
        <v>5</v>
      </c>
      <c r="J8573" s="1" t="s">
        <v>4394</v>
      </c>
      <c r="K8573" s="1" t="s">
        <v>5</v>
      </c>
      <c r="L8573" s="46">
        <v>99999</v>
      </c>
      <c r="M8573" s="15" t="s">
        <v>55</v>
      </c>
      <c r="N8573" s="5">
        <v>67</v>
      </c>
      <c r="O8573" s="16">
        <f t="shared" si="133"/>
        <v>0</v>
      </c>
      <c r="P8573" s="23"/>
      <c r="Q8573" s="23"/>
      <c r="R8573" s="23"/>
      <c r="S8573" s="23"/>
      <c r="T8573" s="23"/>
      <c r="U8573" s="23"/>
      <c r="V8573" s="23"/>
      <c r="W8573" s="23"/>
      <c r="X8573" s="23"/>
      <c r="Y8573" s="23"/>
      <c r="Z8573" s="23"/>
      <c r="AA8573" s="23"/>
      <c r="AB8573" s="23"/>
      <c r="AC8573" s="23"/>
      <c r="AD8573" s="23"/>
      <c r="AE8573" s="23"/>
      <c r="AF8573" s="23"/>
      <c r="AG8573" s="23"/>
      <c r="AH8573" s="23"/>
      <c r="AI8573" s="23"/>
      <c r="AJ8573" s="23"/>
      <c r="AK8573" s="23"/>
      <c r="AL8573" s="23"/>
      <c r="AM8573" s="23"/>
      <c r="AN8573" s="23"/>
      <c r="AO8573" s="23"/>
      <c r="AP8573" s="23"/>
      <c r="AQ8573" s="23"/>
      <c r="AR8573" s="23"/>
      <c r="AS8573" s="23"/>
      <c r="AT8573" s="23"/>
      <c r="AU8573" s="23"/>
      <c r="AV8573" s="23"/>
      <c r="AW8573" s="23"/>
      <c r="AX8573" s="23"/>
      <c r="AY8573" s="23"/>
      <c r="AZ8573" s="23"/>
      <c r="BA8573" s="23"/>
      <c r="BB8573" s="23"/>
      <c r="BC8573" s="23"/>
      <c r="BD8573" s="23"/>
      <c r="BE8573" s="23"/>
      <c r="BF8573" s="23"/>
      <c r="BG8573" s="23"/>
      <c r="BH8573" s="23"/>
      <c r="BI8573" s="23"/>
      <c r="BJ8573" s="23"/>
      <c r="BK8573" s="23"/>
      <c r="BL8573" s="23"/>
      <c r="BM8573" s="23"/>
      <c r="BN8573" s="23"/>
      <c r="BO8573" s="23"/>
      <c r="BP8573" s="23"/>
    </row>
    <row r="8574" spans="1:68" x14ac:dyDescent="0.25">
      <c r="A8574" s="5">
        <v>87309</v>
      </c>
      <c r="B8574" s="3" t="s">
        <v>57</v>
      </c>
      <c r="C8574" s="1" t="s">
        <v>3942</v>
      </c>
      <c r="D8574" s="1" t="s">
        <v>3766</v>
      </c>
      <c r="E8574" s="1" t="s">
        <v>4351</v>
      </c>
      <c r="F8574" s="1" t="s">
        <v>4420</v>
      </c>
      <c r="G8574" s="1" t="s">
        <v>4404</v>
      </c>
      <c r="H8574" s="1" t="s">
        <v>5</v>
      </c>
      <c r="I8574" s="1" t="s">
        <v>5</v>
      </c>
      <c r="J8574" s="1" t="s">
        <v>4425</v>
      </c>
      <c r="K8574" s="1" t="s">
        <v>5</v>
      </c>
      <c r="L8574" s="46">
        <v>99999</v>
      </c>
      <c r="M8574" s="15" t="s">
        <v>100</v>
      </c>
      <c r="N8574" s="5">
        <v>40</v>
      </c>
      <c r="O8574" s="16">
        <f t="shared" si="133"/>
        <v>0</v>
      </c>
      <c r="P8574" s="23"/>
      <c r="Q8574" s="23"/>
      <c r="R8574" s="23"/>
      <c r="S8574" s="23"/>
      <c r="T8574" s="23"/>
      <c r="U8574" s="23"/>
      <c r="V8574" s="23"/>
      <c r="W8574" s="23"/>
      <c r="X8574" s="23"/>
      <c r="Y8574" s="23"/>
      <c r="Z8574" s="23"/>
      <c r="AA8574" s="23"/>
      <c r="AB8574" s="23"/>
      <c r="AC8574" s="23"/>
      <c r="AD8574" s="23"/>
      <c r="AE8574" s="23"/>
      <c r="AF8574" s="23"/>
      <c r="AG8574" s="23"/>
      <c r="AH8574" s="23"/>
      <c r="AI8574" s="23"/>
      <c r="AJ8574" s="23"/>
      <c r="AK8574" s="23"/>
      <c r="AL8574" s="23"/>
      <c r="AM8574" s="23"/>
      <c r="AN8574" s="23"/>
      <c r="AO8574" s="23"/>
      <c r="AP8574" s="23"/>
      <c r="AQ8574" s="23"/>
      <c r="AR8574" s="23"/>
      <c r="AS8574" s="23"/>
      <c r="AT8574" s="23"/>
      <c r="AU8574" s="23"/>
      <c r="AV8574" s="23"/>
      <c r="AW8574" s="23"/>
      <c r="AX8574" s="23"/>
      <c r="AY8574" s="23"/>
      <c r="AZ8574" s="23"/>
      <c r="BA8574" s="23"/>
      <c r="BB8574" s="23"/>
      <c r="BC8574" s="23"/>
      <c r="BD8574" s="23"/>
      <c r="BE8574" s="23"/>
      <c r="BF8574" s="23"/>
      <c r="BG8574" s="23"/>
      <c r="BH8574" s="23"/>
      <c r="BI8574" s="23"/>
      <c r="BJ8574" s="23"/>
      <c r="BK8574" s="23"/>
      <c r="BL8574" s="23"/>
      <c r="BM8574" s="23"/>
      <c r="BN8574" s="23"/>
      <c r="BO8574" s="23"/>
      <c r="BP8574" s="23"/>
    </row>
    <row r="8575" spans="1:68" x14ac:dyDescent="0.25">
      <c r="A8575" s="5">
        <v>87312</v>
      </c>
      <c r="B8575" s="3" t="s">
        <v>154</v>
      </c>
      <c r="C8575" s="1" t="s">
        <v>3943</v>
      </c>
      <c r="D8575" s="1" t="s">
        <v>5</v>
      </c>
      <c r="E8575" s="1" t="s">
        <v>4365</v>
      </c>
      <c r="F8575" s="1" t="s">
        <v>4393</v>
      </c>
      <c r="G8575" s="1" t="s">
        <v>5</v>
      </c>
      <c r="H8575" s="1" t="s">
        <v>5</v>
      </c>
      <c r="I8575" s="1" t="s">
        <v>5</v>
      </c>
      <c r="J8575" s="1" t="s">
        <v>4394</v>
      </c>
      <c r="K8575" s="1" t="s">
        <v>5</v>
      </c>
      <c r="L8575" s="46">
        <v>99999</v>
      </c>
      <c r="M8575" s="15" t="s">
        <v>6</v>
      </c>
      <c r="N8575" s="5">
        <v>145</v>
      </c>
      <c r="O8575" s="16">
        <f t="shared" si="133"/>
        <v>0</v>
      </c>
      <c r="P8575" s="23"/>
      <c r="Q8575" s="23"/>
      <c r="R8575" s="23"/>
      <c r="S8575" s="23"/>
      <c r="T8575" s="23"/>
      <c r="U8575" s="23"/>
      <c r="V8575" s="23"/>
      <c r="W8575" s="23"/>
      <c r="X8575" s="23"/>
      <c r="Y8575" s="23"/>
      <c r="Z8575" s="23"/>
      <c r="AA8575" s="23"/>
      <c r="AB8575" s="23"/>
      <c r="AC8575" s="23"/>
      <c r="AD8575" s="23"/>
      <c r="AE8575" s="23"/>
      <c r="AF8575" s="23"/>
      <c r="AG8575" s="23"/>
      <c r="AH8575" s="23"/>
      <c r="AI8575" s="23"/>
      <c r="AJ8575" s="23"/>
      <c r="AK8575" s="23"/>
      <c r="AL8575" s="23"/>
      <c r="AM8575" s="23"/>
      <c r="AN8575" s="23"/>
      <c r="AO8575" s="23"/>
      <c r="AP8575" s="23"/>
      <c r="AQ8575" s="23"/>
      <c r="AR8575" s="23"/>
      <c r="AS8575" s="23"/>
      <c r="AT8575" s="23"/>
      <c r="AU8575" s="23"/>
      <c r="AV8575" s="23"/>
      <c r="AW8575" s="23"/>
      <c r="AX8575" s="23"/>
      <c r="AY8575" s="23"/>
      <c r="AZ8575" s="23"/>
      <c r="BA8575" s="23"/>
      <c r="BB8575" s="23"/>
      <c r="BC8575" s="23"/>
      <c r="BD8575" s="23"/>
      <c r="BE8575" s="23"/>
      <c r="BF8575" s="23"/>
      <c r="BG8575" s="23"/>
      <c r="BH8575" s="23"/>
      <c r="BI8575" s="23"/>
      <c r="BJ8575" s="23"/>
      <c r="BK8575" s="23"/>
      <c r="BL8575" s="23"/>
      <c r="BM8575" s="23"/>
      <c r="BN8575" s="23"/>
      <c r="BO8575" s="23"/>
      <c r="BP8575" s="23"/>
    </row>
    <row r="8576" spans="1:68" x14ac:dyDescent="0.25">
      <c r="A8576" s="5">
        <v>87335</v>
      </c>
      <c r="B8576" s="3" t="s">
        <v>154</v>
      </c>
      <c r="C8576" s="1" t="s">
        <v>3944</v>
      </c>
      <c r="D8576" s="1" t="s">
        <v>1014</v>
      </c>
      <c r="E8576" s="1" t="s">
        <v>4365</v>
      </c>
      <c r="F8576" s="1" t="s">
        <v>4393</v>
      </c>
      <c r="G8576" s="1" t="s">
        <v>5</v>
      </c>
      <c r="H8576" s="1" t="s">
        <v>5</v>
      </c>
      <c r="I8576" s="1" t="s">
        <v>5</v>
      </c>
      <c r="J8576" s="1" t="s">
        <v>4425</v>
      </c>
      <c r="K8576" s="1" t="s">
        <v>5</v>
      </c>
      <c r="L8576" s="46">
        <v>99999</v>
      </c>
      <c r="M8576" s="15" t="s">
        <v>6</v>
      </c>
      <c r="N8576" s="5">
        <v>145</v>
      </c>
      <c r="O8576" s="16">
        <f t="shared" si="133"/>
        <v>0</v>
      </c>
      <c r="P8576" s="23"/>
      <c r="Q8576" s="23"/>
      <c r="R8576" s="23"/>
      <c r="S8576" s="23"/>
      <c r="T8576" s="23"/>
      <c r="U8576" s="23"/>
      <c r="V8576" s="23"/>
      <c r="W8576" s="23"/>
      <c r="X8576" s="23"/>
      <c r="Y8576" s="23"/>
      <c r="Z8576" s="23"/>
      <c r="AA8576" s="23"/>
      <c r="AB8576" s="23"/>
      <c r="AC8576" s="23"/>
      <c r="AD8576" s="23"/>
      <c r="AE8576" s="23"/>
      <c r="AF8576" s="23"/>
      <c r="AG8576" s="23"/>
      <c r="AH8576" s="23"/>
      <c r="AI8576" s="23"/>
      <c r="AJ8576" s="23"/>
      <c r="AK8576" s="23"/>
      <c r="AL8576" s="23"/>
      <c r="AM8576" s="23"/>
      <c r="AN8576" s="23"/>
      <c r="AO8576" s="23"/>
      <c r="AP8576" s="23"/>
      <c r="AQ8576" s="23"/>
      <c r="AR8576" s="23"/>
      <c r="AS8576" s="23"/>
      <c r="AT8576" s="23"/>
      <c r="AU8576" s="23"/>
      <c r="AV8576" s="23"/>
      <c r="AW8576" s="23"/>
      <c r="AX8576" s="23"/>
      <c r="AY8576" s="23"/>
      <c r="AZ8576" s="23"/>
      <c r="BA8576" s="23"/>
      <c r="BB8576" s="23"/>
      <c r="BC8576" s="23"/>
      <c r="BD8576" s="23"/>
      <c r="BE8576" s="23"/>
      <c r="BF8576" s="23"/>
      <c r="BG8576" s="23"/>
      <c r="BH8576" s="23"/>
      <c r="BI8576" s="23"/>
      <c r="BJ8576" s="23"/>
      <c r="BK8576" s="23"/>
      <c r="BL8576" s="23"/>
      <c r="BM8576" s="23"/>
      <c r="BN8576" s="23"/>
      <c r="BO8576" s="23"/>
      <c r="BP8576" s="23"/>
    </row>
    <row r="8577" spans="1:68" x14ac:dyDescent="0.25">
      <c r="A8577" s="5">
        <v>87336</v>
      </c>
      <c r="B8577" s="3" t="s">
        <v>63</v>
      </c>
      <c r="C8577" s="1" t="s">
        <v>3389</v>
      </c>
      <c r="D8577" s="1" t="s">
        <v>52</v>
      </c>
      <c r="E8577" s="1" t="s">
        <v>4352</v>
      </c>
      <c r="F8577" s="1" t="s">
        <v>4398</v>
      </c>
      <c r="G8577" s="1" t="s">
        <v>5</v>
      </c>
      <c r="H8577" s="1" t="s">
        <v>5</v>
      </c>
      <c r="I8577" s="1" t="s">
        <v>5</v>
      </c>
      <c r="J8577" s="1" t="s">
        <v>4394</v>
      </c>
      <c r="K8577" s="1" t="s">
        <v>5</v>
      </c>
      <c r="L8577" s="46">
        <v>99999</v>
      </c>
      <c r="M8577" s="15" t="s">
        <v>382</v>
      </c>
      <c r="N8577" s="5">
        <v>90</v>
      </c>
      <c r="O8577" s="16">
        <f t="shared" si="133"/>
        <v>0</v>
      </c>
      <c r="P8577" s="23"/>
      <c r="Q8577" s="23"/>
      <c r="R8577" s="23"/>
      <c r="S8577" s="23"/>
      <c r="T8577" s="23"/>
      <c r="U8577" s="23"/>
      <c r="V8577" s="23"/>
      <c r="W8577" s="23"/>
      <c r="X8577" s="23"/>
      <c r="Y8577" s="23"/>
      <c r="Z8577" s="23"/>
      <c r="AA8577" s="23"/>
      <c r="AB8577" s="23"/>
      <c r="AC8577" s="23"/>
      <c r="AD8577" s="23"/>
      <c r="AE8577" s="23"/>
      <c r="AF8577" s="23"/>
      <c r="AG8577" s="23"/>
      <c r="AH8577" s="23"/>
      <c r="AI8577" s="23"/>
      <c r="AJ8577" s="23"/>
      <c r="AK8577" s="23"/>
      <c r="AL8577" s="23"/>
      <c r="AM8577" s="23"/>
      <c r="AN8577" s="23"/>
      <c r="AO8577" s="23"/>
      <c r="AP8577" s="23"/>
      <c r="AQ8577" s="23"/>
      <c r="AR8577" s="23"/>
      <c r="AS8577" s="23"/>
      <c r="AT8577" s="23"/>
      <c r="AU8577" s="23"/>
      <c r="AV8577" s="23"/>
      <c r="AW8577" s="23"/>
      <c r="AX8577" s="23"/>
      <c r="AY8577" s="23"/>
      <c r="AZ8577" s="23"/>
      <c r="BA8577" s="23"/>
      <c r="BB8577" s="23"/>
      <c r="BC8577" s="23"/>
      <c r="BD8577" s="23"/>
      <c r="BE8577" s="23"/>
      <c r="BF8577" s="23"/>
      <c r="BG8577" s="23"/>
      <c r="BH8577" s="23"/>
      <c r="BI8577" s="23"/>
      <c r="BJ8577" s="23"/>
      <c r="BK8577" s="23"/>
      <c r="BL8577" s="23"/>
      <c r="BM8577" s="23"/>
      <c r="BN8577" s="23"/>
      <c r="BO8577" s="23"/>
      <c r="BP8577" s="23"/>
    </row>
    <row r="8578" spans="1:68" x14ac:dyDescent="0.25">
      <c r="A8578" s="5">
        <v>87337</v>
      </c>
      <c r="B8578" s="3" t="s">
        <v>240</v>
      </c>
      <c r="C8578" s="1" t="s">
        <v>3730</v>
      </c>
      <c r="D8578" s="1" t="s">
        <v>5</v>
      </c>
      <c r="E8578" s="1" t="s">
        <v>4345</v>
      </c>
      <c r="F8578" s="1" t="s">
        <v>4429</v>
      </c>
      <c r="G8578" s="1" t="s">
        <v>4422</v>
      </c>
      <c r="H8578" s="1" t="s">
        <v>5</v>
      </c>
      <c r="I8578" s="1" t="s">
        <v>5</v>
      </c>
      <c r="J8578" s="1" t="s">
        <v>4394</v>
      </c>
      <c r="K8578" s="1" t="s">
        <v>5</v>
      </c>
      <c r="L8578" s="46">
        <v>99999</v>
      </c>
      <c r="M8578" s="15" t="s">
        <v>167</v>
      </c>
      <c r="N8578" s="5">
        <v>250</v>
      </c>
      <c r="O8578" s="16">
        <f t="shared" si="133"/>
        <v>0</v>
      </c>
      <c r="P8578" s="23"/>
      <c r="Q8578" s="23"/>
      <c r="R8578" s="23"/>
      <c r="S8578" s="23"/>
      <c r="T8578" s="23"/>
      <c r="U8578" s="23"/>
      <c r="V8578" s="23"/>
      <c r="W8578" s="23"/>
      <c r="X8578" s="23"/>
      <c r="Y8578" s="23"/>
      <c r="Z8578" s="23"/>
      <c r="AA8578" s="23"/>
      <c r="AB8578" s="23"/>
      <c r="AC8578" s="23"/>
      <c r="AD8578" s="23"/>
      <c r="AE8578" s="23"/>
      <c r="AF8578" s="23"/>
      <c r="AG8578" s="23"/>
      <c r="AH8578" s="23"/>
      <c r="AI8578" s="23"/>
      <c r="AJ8578" s="23"/>
      <c r="AK8578" s="23"/>
      <c r="AL8578" s="23"/>
      <c r="AM8578" s="23"/>
      <c r="AN8578" s="23"/>
      <c r="AO8578" s="23"/>
      <c r="AP8578" s="23"/>
      <c r="AQ8578" s="23"/>
      <c r="AR8578" s="23"/>
      <c r="AS8578" s="23"/>
      <c r="AT8578" s="23"/>
      <c r="AU8578" s="23"/>
      <c r="AV8578" s="23"/>
      <c r="AW8578" s="23"/>
      <c r="AX8578" s="23"/>
      <c r="AY8578" s="23"/>
      <c r="AZ8578" s="23"/>
      <c r="BA8578" s="23"/>
      <c r="BB8578" s="23"/>
      <c r="BC8578" s="23"/>
      <c r="BD8578" s="23"/>
      <c r="BE8578" s="23"/>
      <c r="BF8578" s="23"/>
      <c r="BG8578" s="23"/>
      <c r="BH8578" s="23"/>
      <c r="BI8578" s="23"/>
      <c r="BJ8578" s="23"/>
      <c r="BK8578" s="23"/>
      <c r="BL8578" s="23"/>
      <c r="BM8578" s="23"/>
      <c r="BN8578" s="23"/>
      <c r="BO8578" s="23"/>
      <c r="BP8578" s="23"/>
    </row>
    <row r="8579" spans="1:68" x14ac:dyDescent="0.25">
      <c r="A8579" s="5">
        <v>87338</v>
      </c>
      <c r="B8579" s="3" t="s">
        <v>50</v>
      </c>
      <c r="C8579" s="1" t="s">
        <v>3410</v>
      </c>
      <c r="D8579" s="1" t="s">
        <v>108</v>
      </c>
      <c r="E8579" s="1" t="s">
        <v>4349</v>
      </c>
      <c r="F8579" s="1" t="s">
        <v>4399</v>
      </c>
      <c r="G8579" s="1" t="s">
        <v>4400</v>
      </c>
      <c r="H8579" s="1" t="s">
        <v>4414</v>
      </c>
      <c r="I8579" s="1" t="s">
        <v>5</v>
      </c>
      <c r="J8579" s="1" t="s">
        <v>4394</v>
      </c>
      <c r="K8579" s="1" t="s">
        <v>5</v>
      </c>
      <c r="L8579" s="46">
        <v>99999</v>
      </c>
      <c r="M8579" s="15" t="s">
        <v>56</v>
      </c>
      <c r="N8579" s="5">
        <v>20</v>
      </c>
      <c r="O8579" s="16">
        <f t="shared" si="133"/>
        <v>0</v>
      </c>
      <c r="P8579" s="23"/>
      <c r="Q8579" s="23"/>
      <c r="R8579" s="23"/>
      <c r="S8579" s="23"/>
      <c r="T8579" s="23"/>
      <c r="U8579" s="23"/>
      <c r="V8579" s="23"/>
      <c r="W8579" s="23"/>
      <c r="X8579" s="23"/>
      <c r="Y8579" s="23"/>
      <c r="Z8579" s="23"/>
      <c r="AA8579" s="23"/>
      <c r="AB8579" s="23"/>
      <c r="AC8579" s="23"/>
      <c r="AD8579" s="23"/>
      <c r="AE8579" s="23"/>
      <c r="AF8579" s="23"/>
      <c r="AG8579" s="23"/>
      <c r="AH8579" s="23"/>
      <c r="AI8579" s="23"/>
      <c r="AJ8579" s="23"/>
      <c r="AK8579" s="23"/>
      <c r="AL8579" s="23"/>
      <c r="AM8579" s="23"/>
      <c r="AN8579" s="23"/>
      <c r="AO8579" s="23"/>
      <c r="AP8579" s="23"/>
      <c r="AQ8579" s="23"/>
      <c r="AR8579" s="23"/>
      <c r="AS8579" s="23"/>
      <c r="AT8579" s="23"/>
      <c r="AU8579" s="23"/>
      <c r="AV8579" s="23"/>
      <c r="AW8579" s="23"/>
      <c r="AX8579" s="23"/>
      <c r="AY8579" s="23"/>
      <c r="AZ8579" s="23"/>
      <c r="BA8579" s="23"/>
      <c r="BB8579" s="23"/>
      <c r="BC8579" s="23"/>
      <c r="BD8579" s="23"/>
      <c r="BE8579" s="23"/>
      <c r="BF8579" s="23"/>
      <c r="BG8579" s="23"/>
      <c r="BH8579" s="23"/>
      <c r="BI8579" s="23"/>
      <c r="BJ8579" s="23"/>
      <c r="BK8579" s="23"/>
      <c r="BL8579" s="23"/>
      <c r="BM8579" s="23"/>
      <c r="BN8579" s="23"/>
      <c r="BO8579" s="23"/>
      <c r="BP8579" s="23"/>
    </row>
    <row r="8580" spans="1:68" x14ac:dyDescent="0.25">
      <c r="A8580" s="5">
        <v>87341</v>
      </c>
      <c r="B8580" s="3" t="s">
        <v>39</v>
      </c>
      <c r="C8580" s="1" t="s">
        <v>3935</v>
      </c>
      <c r="D8580" s="1" t="s">
        <v>1014</v>
      </c>
      <c r="E8580" s="1" t="s">
        <v>4344</v>
      </c>
      <c r="F8580" s="1" t="s">
        <v>4393</v>
      </c>
      <c r="G8580" s="1" t="s">
        <v>5</v>
      </c>
      <c r="H8580" s="1" t="s">
        <v>5</v>
      </c>
      <c r="I8580" s="1" t="s">
        <v>5</v>
      </c>
      <c r="J8580" s="1" t="s">
        <v>4425</v>
      </c>
      <c r="K8580" s="1" t="s">
        <v>5</v>
      </c>
      <c r="L8580" s="46">
        <v>99999</v>
      </c>
      <c r="M8580" s="15" t="s">
        <v>6</v>
      </c>
      <c r="N8580" s="5">
        <v>145</v>
      </c>
      <c r="O8580" s="16">
        <f t="shared" si="133"/>
        <v>0</v>
      </c>
      <c r="P8580" s="23"/>
      <c r="Q8580" s="23"/>
      <c r="R8580" s="23"/>
      <c r="S8580" s="23"/>
      <c r="T8580" s="23"/>
      <c r="U8580" s="23"/>
      <c r="V8580" s="23"/>
      <c r="W8580" s="23"/>
      <c r="X8580" s="23"/>
      <c r="Y8580" s="23"/>
      <c r="Z8580" s="23"/>
      <c r="AA8580" s="23"/>
      <c r="AB8580" s="23"/>
      <c r="AC8580" s="23"/>
      <c r="AD8580" s="23"/>
      <c r="AE8580" s="23"/>
      <c r="AF8580" s="23"/>
      <c r="AG8580" s="23"/>
      <c r="AH8580" s="23"/>
      <c r="AI8580" s="23"/>
      <c r="AJ8580" s="23"/>
      <c r="AK8580" s="23"/>
      <c r="AL8580" s="23"/>
      <c r="AM8580" s="23"/>
      <c r="AN8580" s="23"/>
      <c r="AO8580" s="23"/>
      <c r="AP8580" s="23"/>
      <c r="AQ8580" s="23"/>
      <c r="AR8580" s="23"/>
      <c r="AS8580" s="23"/>
      <c r="AT8580" s="23"/>
      <c r="AU8580" s="23"/>
      <c r="AV8580" s="23"/>
      <c r="AW8580" s="23"/>
      <c r="AX8580" s="23"/>
      <c r="AY8580" s="23"/>
      <c r="AZ8580" s="23"/>
      <c r="BA8580" s="23"/>
      <c r="BB8580" s="23"/>
      <c r="BC8580" s="23"/>
      <c r="BD8580" s="23"/>
      <c r="BE8580" s="23"/>
      <c r="BF8580" s="23"/>
      <c r="BG8580" s="23"/>
      <c r="BH8580" s="23"/>
      <c r="BI8580" s="23"/>
      <c r="BJ8580" s="23"/>
      <c r="BK8580" s="23"/>
      <c r="BL8580" s="23"/>
      <c r="BM8580" s="23"/>
      <c r="BN8580" s="23"/>
      <c r="BO8580" s="23"/>
      <c r="BP8580" s="23"/>
    </row>
    <row r="8581" spans="1:68" x14ac:dyDescent="0.25">
      <c r="A8581" s="5">
        <v>87344</v>
      </c>
      <c r="B8581" s="3" t="s">
        <v>63</v>
      </c>
      <c r="C8581" s="1" t="s">
        <v>3945</v>
      </c>
      <c r="D8581" s="1" t="s">
        <v>3741</v>
      </c>
      <c r="E8581" s="1" t="s">
        <v>4352</v>
      </c>
      <c r="F8581" s="1" t="s">
        <v>4395</v>
      </c>
      <c r="G8581" s="1" t="s">
        <v>4396</v>
      </c>
      <c r="H8581" s="1" t="s">
        <v>5</v>
      </c>
      <c r="I8581" s="1" t="s">
        <v>5</v>
      </c>
      <c r="J8581" s="1" t="s">
        <v>4425</v>
      </c>
      <c r="K8581" s="1" t="s">
        <v>5</v>
      </c>
      <c r="L8581" s="46">
        <v>99999</v>
      </c>
      <c r="M8581" s="15" t="s">
        <v>55</v>
      </c>
      <c r="N8581" s="5">
        <v>39</v>
      </c>
      <c r="O8581" s="16">
        <f t="shared" si="133"/>
        <v>0</v>
      </c>
      <c r="P8581" s="23"/>
      <c r="Q8581" s="23"/>
      <c r="R8581" s="23"/>
      <c r="S8581" s="23"/>
      <c r="T8581" s="23"/>
      <c r="U8581" s="23"/>
      <c r="V8581" s="23"/>
      <c r="W8581" s="23"/>
      <c r="X8581" s="23"/>
      <c r="Y8581" s="23"/>
      <c r="Z8581" s="23"/>
      <c r="AA8581" s="23"/>
      <c r="AB8581" s="23"/>
      <c r="AC8581" s="23"/>
      <c r="AD8581" s="23"/>
      <c r="AE8581" s="23"/>
      <c r="AF8581" s="23"/>
      <c r="AG8581" s="23"/>
      <c r="AH8581" s="23"/>
      <c r="AI8581" s="23"/>
      <c r="AJ8581" s="23"/>
      <c r="AK8581" s="23"/>
      <c r="AL8581" s="23"/>
      <c r="AM8581" s="23"/>
      <c r="AN8581" s="23"/>
      <c r="AO8581" s="23"/>
      <c r="AP8581" s="23"/>
      <c r="AQ8581" s="23"/>
      <c r="AR8581" s="23"/>
      <c r="AS8581" s="23"/>
      <c r="AT8581" s="23"/>
      <c r="AU8581" s="23"/>
      <c r="AV8581" s="23"/>
      <c r="AW8581" s="23"/>
      <c r="AX8581" s="23"/>
      <c r="AY8581" s="23"/>
      <c r="AZ8581" s="23"/>
      <c r="BA8581" s="23"/>
      <c r="BB8581" s="23"/>
      <c r="BC8581" s="23"/>
      <c r="BD8581" s="23"/>
      <c r="BE8581" s="23"/>
      <c r="BF8581" s="23"/>
      <c r="BG8581" s="23"/>
      <c r="BH8581" s="23"/>
      <c r="BI8581" s="23"/>
      <c r="BJ8581" s="23"/>
      <c r="BK8581" s="23"/>
      <c r="BL8581" s="23"/>
      <c r="BM8581" s="23"/>
      <c r="BN8581" s="23"/>
      <c r="BO8581" s="23"/>
      <c r="BP8581" s="23"/>
    </row>
    <row r="8582" spans="1:68" x14ac:dyDescent="0.25">
      <c r="A8582" s="5">
        <v>87345</v>
      </c>
      <c r="B8582" s="3" t="s">
        <v>63</v>
      </c>
      <c r="C8582" s="1" t="s">
        <v>3443</v>
      </c>
      <c r="D8582" s="1" t="s">
        <v>52</v>
      </c>
      <c r="E8582" s="1" t="s">
        <v>4352</v>
      </c>
      <c r="F8582" s="1" t="s">
        <v>4405</v>
      </c>
      <c r="G8582" s="1" t="s">
        <v>5</v>
      </c>
      <c r="H8582" s="1" t="s">
        <v>5</v>
      </c>
      <c r="I8582" s="1" t="s">
        <v>5</v>
      </c>
      <c r="J8582" s="1" t="s">
        <v>4394</v>
      </c>
      <c r="K8582" s="1" t="s">
        <v>5</v>
      </c>
      <c r="L8582" s="46">
        <v>99999</v>
      </c>
      <c r="M8582" s="15" t="s">
        <v>382</v>
      </c>
      <c r="N8582" s="5">
        <v>90</v>
      </c>
      <c r="O8582" s="16">
        <f t="shared" si="133"/>
        <v>0</v>
      </c>
      <c r="P8582" s="23"/>
      <c r="Q8582" s="23"/>
      <c r="R8582" s="23"/>
      <c r="S8582" s="23"/>
      <c r="T8582" s="23"/>
      <c r="U8582" s="23"/>
      <c r="V8582" s="23"/>
      <c r="W8582" s="23"/>
      <c r="X8582" s="23"/>
      <c r="Y8582" s="23"/>
      <c r="Z8582" s="23"/>
      <c r="AA8582" s="23"/>
      <c r="AB8582" s="23"/>
      <c r="AC8582" s="23"/>
      <c r="AD8582" s="23"/>
      <c r="AE8582" s="23"/>
      <c r="AF8582" s="23"/>
      <c r="AG8582" s="23"/>
      <c r="AH8582" s="23"/>
      <c r="AI8582" s="23"/>
      <c r="AJ8582" s="23"/>
      <c r="AK8582" s="23"/>
      <c r="AL8582" s="23"/>
      <c r="AM8582" s="23"/>
      <c r="AN8582" s="23"/>
      <c r="AO8582" s="23"/>
      <c r="AP8582" s="23"/>
      <c r="AQ8582" s="23"/>
      <c r="AR8582" s="23"/>
      <c r="AS8582" s="23"/>
      <c r="AT8582" s="23"/>
      <c r="AU8582" s="23"/>
      <c r="AV8582" s="23"/>
      <c r="AW8582" s="23"/>
      <c r="AX8582" s="23"/>
      <c r="AY8582" s="23"/>
      <c r="AZ8582" s="23"/>
      <c r="BA8582" s="23"/>
      <c r="BB8582" s="23"/>
      <c r="BC8582" s="23"/>
      <c r="BD8582" s="23"/>
      <c r="BE8582" s="23"/>
      <c r="BF8582" s="23"/>
      <c r="BG8582" s="23"/>
      <c r="BH8582" s="23"/>
      <c r="BI8582" s="23"/>
      <c r="BJ8582" s="23"/>
      <c r="BK8582" s="23"/>
      <c r="BL8582" s="23"/>
      <c r="BM8582" s="23"/>
      <c r="BN8582" s="23"/>
      <c r="BO8582" s="23"/>
      <c r="BP8582" s="23"/>
    </row>
    <row r="8583" spans="1:68" x14ac:dyDescent="0.25">
      <c r="A8583" s="5">
        <v>87346</v>
      </c>
      <c r="B8583" s="3" t="s">
        <v>50</v>
      </c>
      <c r="C8583" s="1" t="s">
        <v>836</v>
      </c>
      <c r="D8583" s="1" t="s">
        <v>108</v>
      </c>
      <c r="E8583" s="1" t="s">
        <v>4349</v>
      </c>
      <c r="F8583" s="1" t="s">
        <v>4395</v>
      </c>
      <c r="G8583" s="1" t="s">
        <v>4396</v>
      </c>
      <c r="H8583" s="1" t="s">
        <v>4397</v>
      </c>
      <c r="I8583" s="1" t="s">
        <v>5</v>
      </c>
      <c r="J8583" s="1" t="s">
        <v>4394</v>
      </c>
      <c r="K8583" s="1" t="s">
        <v>5</v>
      </c>
      <c r="L8583" s="46">
        <v>99999</v>
      </c>
      <c r="M8583" s="15" t="s">
        <v>136</v>
      </c>
      <c r="N8583" s="5">
        <v>39</v>
      </c>
      <c r="O8583" s="16">
        <f t="shared" si="133"/>
        <v>0</v>
      </c>
      <c r="P8583" s="23"/>
      <c r="Q8583" s="23"/>
      <c r="R8583" s="23"/>
      <c r="S8583" s="23"/>
      <c r="T8583" s="23"/>
      <c r="U8583" s="23"/>
      <c r="V8583" s="23"/>
      <c r="W8583" s="23"/>
      <c r="X8583" s="23"/>
      <c r="Y8583" s="23"/>
      <c r="Z8583" s="23"/>
      <c r="AA8583" s="23"/>
      <c r="AB8583" s="23"/>
      <c r="AC8583" s="23"/>
      <c r="AD8583" s="23"/>
      <c r="AE8583" s="23"/>
      <c r="AF8583" s="23"/>
      <c r="AG8583" s="23"/>
      <c r="AH8583" s="23"/>
      <c r="AI8583" s="23"/>
      <c r="AJ8583" s="23"/>
      <c r="AK8583" s="23"/>
      <c r="AL8583" s="23"/>
      <c r="AM8583" s="23"/>
      <c r="AN8583" s="23"/>
      <c r="AO8583" s="23"/>
      <c r="AP8583" s="23"/>
      <c r="AQ8583" s="23"/>
      <c r="AR8583" s="23"/>
      <c r="AS8583" s="23"/>
      <c r="AT8583" s="23"/>
      <c r="AU8583" s="23"/>
      <c r="AV8583" s="23"/>
      <c r="AW8583" s="23"/>
      <c r="AX8583" s="23"/>
      <c r="AY8583" s="23"/>
      <c r="AZ8583" s="23"/>
      <c r="BA8583" s="23"/>
      <c r="BB8583" s="23"/>
      <c r="BC8583" s="23"/>
      <c r="BD8583" s="23"/>
      <c r="BE8583" s="23"/>
      <c r="BF8583" s="23"/>
      <c r="BG8583" s="23"/>
      <c r="BH8583" s="23"/>
      <c r="BI8583" s="23"/>
      <c r="BJ8583" s="23"/>
      <c r="BK8583" s="23"/>
      <c r="BL8583" s="23"/>
      <c r="BM8583" s="23"/>
      <c r="BN8583" s="23"/>
      <c r="BO8583" s="23"/>
      <c r="BP8583" s="23"/>
    </row>
    <row r="8584" spans="1:68" x14ac:dyDescent="0.25">
      <c r="A8584" s="5">
        <v>87347</v>
      </c>
      <c r="B8584" s="3" t="s">
        <v>63</v>
      </c>
      <c r="C8584" s="1" t="s">
        <v>3861</v>
      </c>
      <c r="D8584" s="1" t="s">
        <v>52</v>
      </c>
      <c r="E8584" s="1" t="s">
        <v>4352</v>
      </c>
      <c r="F8584" s="1" t="s">
        <v>4405</v>
      </c>
      <c r="G8584" s="1" t="s">
        <v>5</v>
      </c>
      <c r="H8584" s="1" t="s">
        <v>5</v>
      </c>
      <c r="I8584" s="1" t="s">
        <v>5</v>
      </c>
      <c r="J8584" s="1" t="s">
        <v>4394</v>
      </c>
      <c r="K8584" s="1" t="s">
        <v>5</v>
      </c>
      <c r="L8584" s="46">
        <v>99999</v>
      </c>
      <c r="M8584" s="15" t="s">
        <v>382</v>
      </c>
      <c r="N8584" s="5">
        <v>90</v>
      </c>
      <c r="O8584" s="16">
        <f t="shared" si="133"/>
        <v>0</v>
      </c>
      <c r="P8584" s="23"/>
      <c r="Q8584" s="23"/>
      <c r="R8584" s="23"/>
      <c r="S8584" s="23"/>
      <c r="T8584" s="23"/>
      <c r="U8584" s="23"/>
      <c r="V8584" s="23"/>
      <c r="W8584" s="23"/>
      <c r="X8584" s="23"/>
      <c r="Y8584" s="23"/>
      <c r="Z8584" s="23"/>
      <c r="AA8584" s="23"/>
      <c r="AB8584" s="23"/>
      <c r="AC8584" s="23"/>
      <c r="AD8584" s="23"/>
      <c r="AE8584" s="23"/>
      <c r="AF8584" s="23"/>
      <c r="AG8584" s="23"/>
      <c r="AH8584" s="23"/>
      <c r="AI8584" s="23"/>
      <c r="AJ8584" s="23"/>
      <c r="AK8584" s="23"/>
      <c r="AL8584" s="23"/>
      <c r="AM8584" s="23"/>
      <c r="AN8584" s="23"/>
      <c r="AO8584" s="23"/>
      <c r="AP8584" s="23"/>
      <c r="AQ8584" s="23"/>
      <c r="AR8584" s="23"/>
      <c r="AS8584" s="23"/>
      <c r="AT8584" s="23"/>
      <c r="AU8584" s="23"/>
      <c r="AV8584" s="23"/>
      <c r="AW8584" s="23"/>
      <c r="AX8584" s="23"/>
      <c r="AY8584" s="23"/>
      <c r="AZ8584" s="23"/>
      <c r="BA8584" s="23"/>
      <c r="BB8584" s="23"/>
      <c r="BC8584" s="23"/>
      <c r="BD8584" s="23"/>
      <c r="BE8584" s="23"/>
      <c r="BF8584" s="23"/>
      <c r="BG8584" s="23"/>
      <c r="BH8584" s="23"/>
      <c r="BI8584" s="23"/>
      <c r="BJ8584" s="23"/>
      <c r="BK8584" s="23"/>
      <c r="BL8584" s="23"/>
      <c r="BM8584" s="23"/>
      <c r="BN8584" s="23"/>
      <c r="BO8584" s="23"/>
      <c r="BP8584" s="23"/>
    </row>
    <row r="8585" spans="1:68" x14ac:dyDescent="0.25">
      <c r="A8585" s="5">
        <v>87349</v>
      </c>
      <c r="B8585" s="3" t="s">
        <v>63</v>
      </c>
      <c r="C8585" s="1" t="s">
        <v>3946</v>
      </c>
      <c r="D8585" s="1" t="s">
        <v>52</v>
      </c>
      <c r="E8585" s="1" t="s">
        <v>4352</v>
      </c>
      <c r="F8585" s="1" t="s">
        <v>4405</v>
      </c>
      <c r="G8585" s="1" t="s">
        <v>5</v>
      </c>
      <c r="H8585" s="1" t="s">
        <v>5</v>
      </c>
      <c r="I8585" s="1" t="s">
        <v>5</v>
      </c>
      <c r="J8585" s="1" t="s">
        <v>4394</v>
      </c>
      <c r="K8585" s="1" t="s">
        <v>5</v>
      </c>
      <c r="L8585" s="46">
        <v>99999</v>
      </c>
      <c r="M8585" s="15" t="s">
        <v>382</v>
      </c>
      <c r="N8585" s="5">
        <v>90</v>
      </c>
      <c r="O8585" s="16">
        <f t="shared" si="133"/>
        <v>0</v>
      </c>
      <c r="P8585" s="23"/>
      <c r="Q8585" s="23"/>
      <c r="R8585" s="23"/>
      <c r="S8585" s="23"/>
      <c r="T8585" s="23"/>
      <c r="U8585" s="23"/>
      <c r="V8585" s="23"/>
      <c r="W8585" s="23"/>
      <c r="X8585" s="23"/>
      <c r="Y8585" s="23"/>
      <c r="Z8585" s="23"/>
      <c r="AA8585" s="23"/>
      <c r="AB8585" s="23"/>
      <c r="AC8585" s="23"/>
      <c r="AD8585" s="23"/>
      <c r="AE8585" s="23"/>
      <c r="AF8585" s="23"/>
      <c r="AG8585" s="23"/>
      <c r="AH8585" s="23"/>
      <c r="AI8585" s="23"/>
      <c r="AJ8585" s="23"/>
      <c r="AK8585" s="23"/>
      <c r="AL8585" s="23"/>
      <c r="AM8585" s="23"/>
      <c r="AN8585" s="23"/>
      <c r="AO8585" s="23"/>
      <c r="AP8585" s="23"/>
      <c r="AQ8585" s="23"/>
      <c r="AR8585" s="23"/>
      <c r="AS8585" s="23"/>
      <c r="AT8585" s="23"/>
      <c r="AU8585" s="23"/>
      <c r="AV8585" s="23"/>
      <c r="AW8585" s="23"/>
      <c r="AX8585" s="23"/>
      <c r="AY8585" s="23"/>
      <c r="AZ8585" s="23"/>
      <c r="BA8585" s="23"/>
      <c r="BB8585" s="23"/>
      <c r="BC8585" s="23"/>
      <c r="BD8585" s="23"/>
      <c r="BE8585" s="23"/>
      <c r="BF8585" s="23"/>
      <c r="BG8585" s="23"/>
      <c r="BH8585" s="23"/>
      <c r="BI8585" s="23"/>
      <c r="BJ8585" s="23"/>
      <c r="BK8585" s="23"/>
      <c r="BL8585" s="23"/>
      <c r="BM8585" s="23"/>
      <c r="BN8585" s="23"/>
      <c r="BO8585" s="23"/>
      <c r="BP8585" s="23"/>
    </row>
    <row r="8586" spans="1:68" x14ac:dyDescent="0.25">
      <c r="A8586" s="5">
        <v>87352</v>
      </c>
      <c r="B8586" s="3" t="s">
        <v>13</v>
      </c>
      <c r="C8586" s="1" t="s">
        <v>3947</v>
      </c>
      <c r="D8586" s="1" t="s">
        <v>5</v>
      </c>
      <c r="E8586" s="1" t="s">
        <v>4342</v>
      </c>
      <c r="F8586" s="1" t="s">
        <v>4393</v>
      </c>
      <c r="G8586" s="1" t="s">
        <v>5</v>
      </c>
      <c r="H8586" s="1" t="s">
        <v>5</v>
      </c>
      <c r="I8586" s="1" t="s">
        <v>5</v>
      </c>
      <c r="J8586" s="1" t="s">
        <v>4394</v>
      </c>
      <c r="K8586" s="1" t="s">
        <v>5</v>
      </c>
      <c r="L8586" s="46">
        <v>99999</v>
      </c>
      <c r="M8586" s="15" t="s">
        <v>6</v>
      </c>
      <c r="N8586" s="5">
        <v>145</v>
      </c>
      <c r="O8586" s="16">
        <f t="shared" si="133"/>
        <v>0</v>
      </c>
      <c r="P8586" s="23"/>
      <c r="Q8586" s="23"/>
      <c r="R8586" s="23"/>
      <c r="S8586" s="23"/>
      <c r="T8586" s="23"/>
      <c r="U8586" s="23"/>
      <c r="V8586" s="23"/>
      <c r="W8586" s="23"/>
      <c r="X8586" s="23"/>
      <c r="Y8586" s="23"/>
      <c r="Z8586" s="23"/>
      <c r="AA8586" s="23"/>
      <c r="AB8586" s="23"/>
      <c r="AC8586" s="23"/>
      <c r="AD8586" s="23"/>
      <c r="AE8586" s="23"/>
      <c r="AF8586" s="23"/>
      <c r="AG8586" s="23"/>
      <c r="AH8586" s="23"/>
      <c r="AI8586" s="23"/>
      <c r="AJ8586" s="23"/>
      <c r="AK8586" s="23"/>
      <c r="AL8586" s="23"/>
      <c r="AM8586" s="23"/>
      <c r="AN8586" s="23"/>
      <c r="AO8586" s="23"/>
      <c r="AP8586" s="23"/>
      <c r="AQ8586" s="23"/>
      <c r="AR8586" s="23"/>
      <c r="AS8586" s="23"/>
      <c r="AT8586" s="23"/>
      <c r="AU8586" s="23"/>
      <c r="AV8586" s="23"/>
      <c r="AW8586" s="23"/>
      <c r="AX8586" s="23"/>
      <c r="AY8586" s="23"/>
      <c r="AZ8586" s="23"/>
      <c r="BA8586" s="23"/>
      <c r="BB8586" s="23"/>
      <c r="BC8586" s="23"/>
      <c r="BD8586" s="23"/>
      <c r="BE8586" s="23"/>
      <c r="BF8586" s="23"/>
      <c r="BG8586" s="23"/>
      <c r="BH8586" s="23"/>
      <c r="BI8586" s="23"/>
      <c r="BJ8586" s="23"/>
      <c r="BK8586" s="23"/>
      <c r="BL8586" s="23"/>
      <c r="BM8586" s="23"/>
      <c r="BN8586" s="23"/>
      <c r="BO8586" s="23"/>
      <c r="BP8586" s="23"/>
    </row>
    <row r="8587" spans="1:68" x14ac:dyDescent="0.25">
      <c r="A8587" s="5">
        <v>87354</v>
      </c>
      <c r="B8587" s="3" t="s">
        <v>13</v>
      </c>
      <c r="C8587" s="1" t="s">
        <v>3948</v>
      </c>
      <c r="D8587" s="1" t="s">
        <v>5</v>
      </c>
      <c r="E8587" s="1" t="s">
        <v>4342</v>
      </c>
      <c r="F8587" s="1" t="s">
        <v>4393</v>
      </c>
      <c r="G8587" s="1" t="s">
        <v>5</v>
      </c>
      <c r="H8587" s="1" t="s">
        <v>5</v>
      </c>
      <c r="I8587" s="1" t="s">
        <v>5</v>
      </c>
      <c r="J8587" s="1" t="s">
        <v>4394</v>
      </c>
      <c r="K8587" s="1" t="s">
        <v>5</v>
      </c>
      <c r="L8587" s="46">
        <v>99999</v>
      </c>
      <c r="M8587" s="15" t="s">
        <v>6</v>
      </c>
      <c r="N8587" s="5">
        <v>145</v>
      </c>
      <c r="O8587" s="16">
        <f t="shared" si="133"/>
        <v>0</v>
      </c>
      <c r="P8587" s="23"/>
      <c r="Q8587" s="23"/>
      <c r="R8587" s="23"/>
      <c r="S8587" s="23"/>
      <c r="T8587" s="23"/>
      <c r="U8587" s="23"/>
      <c r="V8587" s="23"/>
      <c r="W8587" s="23"/>
      <c r="X8587" s="23"/>
      <c r="Y8587" s="23"/>
      <c r="Z8587" s="23"/>
      <c r="AA8587" s="23"/>
      <c r="AB8587" s="23"/>
      <c r="AC8587" s="23"/>
      <c r="AD8587" s="23"/>
      <c r="AE8587" s="23"/>
      <c r="AF8587" s="23"/>
      <c r="AG8587" s="23"/>
      <c r="AH8587" s="23"/>
      <c r="AI8587" s="23"/>
      <c r="AJ8587" s="23"/>
      <c r="AK8587" s="23"/>
      <c r="AL8587" s="23"/>
      <c r="AM8587" s="23"/>
      <c r="AN8587" s="23"/>
      <c r="AO8587" s="23"/>
      <c r="AP8587" s="23"/>
      <c r="AQ8587" s="23"/>
      <c r="AR8587" s="23"/>
      <c r="AS8587" s="23"/>
      <c r="AT8587" s="23"/>
      <c r="AU8587" s="23"/>
      <c r="AV8587" s="23"/>
      <c r="AW8587" s="23"/>
      <c r="AX8587" s="23"/>
      <c r="AY8587" s="23"/>
      <c r="AZ8587" s="23"/>
      <c r="BA8587" s="23"/>
      <c r="BB8587" s="23"/>
      <c r="BC8587" s="23"/>
      <c r="BD8587" s="23"/>
      <c r="BE8587" s="23"/>
      <c r="BF8587" s="23"/>
      <c r="BG8587" s="23"/>
      <c r="BH8587" s="23"/>
      <c r="BI8587" s="23"/>
      <c r="BJ8587" s="23"/>
      <c r="BK8587" s="23"/>
      <c r="BL8587" s="23"/>
      <c r="BM8587" s="23"/>
      <c r="BN8587" s="23"/>
      <c r="BO8587" s="23"/>
      <c r="BP8587" s="23"/>
    </row>
    <row r="8588" spans="1:68" x14ac:dyDescent="0.25">
      <c r="A8588" s="5">
        <v>87355</v>
      </c>
      <c r="B8588" s="3" t="s">
        <v>3</v>
      </c>
      <c r="C8588" s="1" t="s">
        <v>3949</v>
      </c>
      <c r="D8588" s="1" t="s">
        <v>5</v>
      </c>
      <c r="E8588" s="1" t="s">
        <v>4342</v>
      </c>
      <c r="F8588" s="1" t="s">
        <v>4393</v>
      </c>
      <c r="G8588" s="1" t="s">
        <v>5</v>
      </c>
      <c r="H8588" s="1" t="s">
        <v>5</v>
      </c>
      <c r="I8588" s="1" t="s">
        <v>5</v>
      </c>
      <c r="J8588" s="1" t="s">
        <v>4394</v>
      </c>
      <c r="K8588" s="1" t="s">
        <v>5</v>
      </c>
      <c r="L8588" s="46">
        <v>99999</v>
      </c>
      <c r="M8588" s="15" t="s">
        <v>6</v>
      </c>
      <c r="N8588" s="5">
        <v>145</v>
      </c>
      <c r="O8588" s="16">
        <f t="shared" si="133"/>
        <v>0</v>
      </c>
      <c r="P8588" s="23"/>
      <c r="Q8588" s="23"/>
      <c r="R8588" s="23"/>
      <c r="S8588" s="23"/>
      <c r="T8588" s="23"/>
      <c r="U8588" s="23"/>
      <c r="V8588" s="23"/>
      <c r="W8588" s="23"/>
      <c r="X8588" s="23"/>
      <c r="Y8588" s="23"/>
      <c r="Z8588" s="23"/>
      <c r="AA8588" s="23"/>
      <c r="AB8588" s="23"/>
      <c r="AC8588" s="23"/>
      <c r="AD8588" s="23"/>
      <c r="AE8588" s="23"/>
      <c r="AF8588" s="23"/>
      <c r="AG8588" s="23"/>
      <c r="AH8588" s="23"/>
      <c r="AI8588" s="23"/>
      <c r="AJ8588" s="23"/>
      <c r="AK8588" s="23"/>
      <c r="AL8588" s="23"/>
      <c r="AM8588" s="23"/>
      <c r="AN8588" s="23"/>
      <c r="AO8588" s="23"/>
      <c r="AP8588" s="23"/>
      <c r="AQ8588" s="23"/>
      <c r="AR8588" s="23"/>
      <c r="AS8588" s="23"/>
      <c r="AT8588" s="23"/>
      <c r="AU8588" s="23"/>
      <c r="AV8588" s="23"/>
      <c r="AW8588" s="23"/>
      <c r="AX8588" s="23"/>
      <c r="AY8588" s="23"/>
      <c r="AZ8588" s="23"/>
      <c r="BA8588" s="23"/>
      <c r="BB8588" s="23"/>
      <c r="BC8588" s="23"/>
      <c r="BD8588" s="23"/>
      <c r="BE8588" s="23"/>
      <c r="BF8588" s="23"/>
      <c r="BG8588" s="23"/>
      <c r="BH8588" s="23"/>
      <c r="BI8588" s="23"/>
      <c r="BJ8588" s="23"/>
      <c r="BK8588" s="23"/>
      <c r="BL8588" s="23"/>
      <c r="BM8588" s="23"/>
      <c r="BN8588" s="23"/>
      <c r="BO8588" s="23"/>
      <c r="BP8588" s="23"/>
    </row>
    <row r="8589" spans="1:68" x14ac:dyDescent="0.25">
      <c r="A8589" s="5">
        <v>87356</v>
      </c>
      <c r="B8589" s="3" t="s">
        <v>50</v>
      </c>
      <c r="C8589" s="1" t="s">
        <v>1511</v>
      </c>
      <c r="D8589" s="1" t="s">
        <v>108</v>
      </c>
      <c r="E8589" s="1" t="s">
        <v>4349</v>
      </c>
      <c r="F8589" s="1" t="s">
        <v>4395</v>
      </c>
      <c r="G8589" s="1" t="s">
        <v>4396</v>
      </c>
      <c r="H8589" s="1" t="s">
        <v>4411</v>
      </c>
      <c r="I8589" s="1" t="s">
        <v>5</v>
      </c>
      <c r="J8589" s="1" t="s">
        <v>4394</v>
      </c>
      <c r="K8589" s="1" t="s">
        <v>5</v>
      </c>
      <c r="L8589" s="46">
        <v>99999</v>
      </c>
      <c r="M8589" s="15" t="s">
        <v>136</v>
      </c>
      <c r="N8589" s="5">
        <v>39</v>
      </c>
      <c r="O8589" s="16">
        <f t="shared" si="133"/>
        <v>0</v>
      </c>
      <c r="P8589" s="23"/>
      <c r="Q8589" s="23"/>
      <c r="R8589" s="23"/>
      <c r="S8589" s="23"/>
      <c r="T8589" s="23"/>
      <c r="U8589" s="23"/>
      <c r="V8589" s="23"/>
      <c r="W8589" s="23"/>
      <c r="X8589" s="23"/>
      <c r="Y8589" s="23"/>
      <c r="Z8589" s="23"/>
      <c r="AA8589" s="23"/>
      <c r="AB8589" s="23"/>
      <c r="AC8589" s="23"/>
      <c r="AD8589" s="23"/>
      <c r="AE8589" s="23"/>
      <c r="AF8589" s="23"/>
      <c r="AG8589" s="23"/>
      <c r="AH8589" s="23"/>
      <c r="AI8589" s="23"/>
      <c r="AJ8589" s="23"/>
      <c r="AK8589" s="23"/>
      <c r="AL8589" s="23"/>
      <c r="AM8589" s="23"/>
      <c r="AN8589" s="23"/>
      <c r="AO8589" s="23"/>
      <c r="AP8589" s="23"/>
      <c r="AQ8589" s="23"/>
      <c r="AR8589" s="23"/>
      <c r="AS8589" s="23"/>
      <c r="AT8589" s="23"/>
      <c r="AU8589" s="23"/>
      <c r="AV8589" s="23"/>
      <c r="AW8589" s="23"/>
      <c r="AX8589" s="23"/>
      <c r="AY8589" s="23"/>
      <c r="AZ8589" s="23"/>
      <c r="BA8589" s="23"/>
      <c r="BB8589" s="23"/>
      <c r="BC8589" s="23"/>
      <c r="BD8589" s="23"/>
      <c r="BE8589" s="23"/>
      <c r="BF8589" s="23"/>
      <c r="BG8589" s="23"/>
      <c r="BH8589" s="23"/>
      <c r="BI8589" s="23"/>
      <c r="BJ8589" s="23"/>
      <c r="BK8589" s="23"/>
      <c r="BL8589" s="23"/>
      <c r="BM8589" s="23"/>
      <c r="BN8589" s="23"/>
      <c r="BO8589" s="23"/>
      <c r="BP8589" s="23"/>
    </row>
    <row r="8590" spans="1:68" x14ac:dyDescent="0.25">
      <c r="A8590" s="5">
        <v>87357</v>
      </c>
      <c r="B8590" s="3" t="s">
        <v>50</v>
      </c>
      <c r="C8590" s="1" t="s">
        <v>276</v>
      </c>
      <c r="D8590" s="1" t="s">
        <v>108</v>
      </c>
      <c r="E8590" s="1" t="s">
        <v>4349</v>
      </c>
      <c r="F8590" s="1" t="s">
        <v>4395</v>
      </c>
      <c r="G8590" s="1" t="s">
        <v>4396</v>
      </c>
      <c r="H8590" s="1" t="s">
        <v>4411</v>
      </c>
      <c r="I8590" s="1" t="s">
        <v>5</v>
      </c>
      <c r="J8590" s="1" t="s">
        <v>4394</v>
      </c>
      <c r="K8590" s="1" t="s">
        <v>5</v>
      </c>
      <c r="L8590" s="46">
        <v>99999</v>
      </c>
      <c r="M8590" s="15" t="s">
        <v>136</v>
      </c>
      <c r="N8590" s="5">
        <v>39</v>
      </c>
      <c r="O8590" s="16">
        <f t="shared" si="133"/>
        <v>0</v>
      </c>
      <c r="P8590" s="23"/>
      <c r="Q8590" s="23"/>
      <c r="R8590" s="23"/>
      <c r="S8590" s="23"/>
      <c r="T8590" s="23"/>
      <c r="U8590" s="23"/>
      <c r="V8590" s="23"/>
      <c r="W8590" s="23"/>
      <c r="X8590" s="23"/>
      <c r="Y8590" s="23"/>
      <c r="Z8590" s="23"/>
      <c r="AA8590" s="23"/>
      <c r="AB8590" s="23"/>
      <c r="AC8590" s="23"/>
      <c r="AD8590" s="23"/>
      <c r="AE8590" s="23"/>
      <c r="AF8590" s="23"/>
      <c r="AG8590" s="23"/>
      <c r="AH8590" s="23"/>
      <c r="AI8590" s="23"/>
      <c r="AJ8590" s="23"/>
      <c r="AK8590" s="23"/>
      <c r="AL8590" s="23"/>
      <c r="AM8590" s="23"/>
      <c r="AN8590" s="23"/>
      <c r="AO8590" s="23"/>
      <c r="AP8590" s="23"/>
      <c r="AQ8590" s="23"/>
      <c r="AR8590" s="23"/>
      <c r="AS8590" s="23"/>
      <c r="AT8590" s="23"/>
      <c r="AU8590" s="23"/>
      <c r="AV8590" s="23"/>
      <c r="AW8590" s="23"/>
      <c r="AX8590" s="23"/>
      <c r="AY8590" s="23"/>
      <c r="AZ8590" s="23"/>
      <c r="BA8590" s="23"/>
      <c r="BB8590" s="23"/>
      <c r="BC8590" s="23"/>
      <c r="BD8590" s="23"/>
      <c r="BE8590" s="23"/>
      <c r="BF8590" s="23"/>
      <c r="BG8590" s="23"/>
      <c r="BH8590" s="23"/>
      <c r="BI8590" s="23"/>
      <c r="BJ8590" s="23"/>
      <c r="BK8590" s="23"/>
      <c r="BL8590" s="23"/>
      <c r="BM8590" s="23"/>
      <c r="BN8590" s="23"/>
      <c r="BO8590" s="23"/>
      <c r="BP8590" s="23"/>
    </row>
    <row r="8591" spans="1:68" x14ac:dyDescent="0.25">
      <c r="A8591" s="5">
        <v>87358</v>
      </c>
      <c r="B8591" s="3" t="s">
        <v>50</v>
      </c>
      <c r="C8591" s="1" t="s">
        <v>4544</v>
      </c>
      <c r="D8591" s="1" t="s">
        <v>108</v>
      </c>
      <c r="E8591" s="1" t="s">
        <v>4359</v>
      </c>
      <c r="F8591" s="1" t="s">
        <v>4403</v>
      </c>
      <c r="G8591" s="1" t="s">
        <v>4396</v>
      </c>
      <c r="H8591" s="1" t="s">
        <v>4397</v>
      </c>
      <c r="I8591" s="1" t="s">
        <v>5</v>
      </c>
      <c r="J8591" s="1" t="s">
        <v>4394</v>
      </c>
      <c r="K8591" s="1" t="s">
        <v>5</v>
      </c>
      <c r="L8591" s="46">
        <v>99999</v>
      </c>
      <c r="M8591" s="15" t="s">
        <v>877</v>
      </c>
      <c r="N8591" s="5">
        <v>250</v>
      </c>
      <c r="O8591" s="16">
        <f t="shared" ref="O8591:O8654" si="134">SUM(P8591:BP8591)</f>
        <v>0</v>
      </c>
      <c r="P8591" s="23"/>
      <c r="Q8591" s="23"/>
      <c r="R8591" s="23"/>
      <c r="S8591" s="23"/>
      <c r="T8591" s="23"/>
      <c r="U8591" s="23"/>
      <c r="V8591" s="23"/>
      <c r="W8591" s="23"/>
      <c r="X8591" s="23"/>
      <c r="Y8591" s="23"/>
      <c r="Z8591" s="23"/>
      <c r="AA8591" s="23"/>
      <c r="AB8591" s="23"/>
      <c r="AC8591" s="23"/>
      <c r="AD8591" s="23"/>
      <c r="AE8591" s="23"/>
      <c r="AF8591" s="23"/>
      <c r="AG8591" s="23"/>
      <c r="AH8591" s="23"/>
      <c r="AI8591" s="23"/>
      <c r="AJ8591" s="23"/>
      <c r="AK8591" s="23"/>
      <c r="AL8591" s="23"/>
      <c r="AM8591" s="23"/>
      <c r="AN8591" s="23"/>
      <c r="AO8591" s="23"/>
      <c r="AP8591" s="23"/>
      <c r="AQ8591" s="23"/>
      <c r="AR8591" s="23"/>
      <c r="AS8591" s="23"/>
      <c r="AT8591" s="23"/>
      <c r="AU8591" s="23"/>
      <c r="AV8591" s="23"/>
      <c r="AW8591" s="23"/>
      <c r="AX8591" s="23"/>
      <c r="AY8591" s="23"/>
      <c r="AZ8591" s="23"/>
      <c r="BA8591" s="23"/>
      <c r="BB8591" s="23"/>
      <c r="BC8591" s="23"/>
      <c r="BD8591" s="23"/>
      <c r="BE8591" s="23"/>
      <c r="BF8591" s="23"/>
      <c r="BG8591" s="23"/>
      <c r="BH8591" s="23"/>
      <c r="BI8591" s="23"/>
      <c r="BJ8591" s="23"/>
      <c r="BK8591" s="23"/>
      <c r="BL8591" s="23"/>
      <c r="BM8591" s="23"/>
      <c r="BN8591" s="23"/>
      <c r="BO8591" s="23"/>
      <c r="BP8591" s="23"/>
    </row>
    <row r="8592" spans="1:68" x14ac:dyDescent="0.25">
      <c r="A8592" s="5">
        <v>87359</v>
      </c>
      <c r="B8592" s="3" t="s">
        <v>41</v>
      </c>
      <c r="C8592" s="1" t="s">
        <v>3950</v>
      </c>
      <c r="D8592" s="1" t="s">
        <v>5</v>
      </c>
      <c r="E8592" s="1" t="s">
        <v>4345</v>
      </c>
      <c r="F8592" s="1" t="s">
        <v>4429</v>
      </c>
      <c r="G8592" s="1" t="s">
        <v>4423</v>
      </c>
      <c r="H8592" s="1" t="s">
        <v>5</v>
      </c>
      <c r="I8592" s="1" t="s">
        <v>5</v>
      </c>
      <c r="J8592" s="1" t="s">
        <v>4394</v>
      </c>
      <c r="K8592" s="1" t="s">
        <v>5</v>
      </c>
      <c r="L8592" s="46">
        <v>99999</v>
      </c>
      <c r="M8592" s="15" t="s">
        <v>167</v>
      </c>
      <c r="N8592" s="5">
        <v>250</v>
      </c>
      <c r="O8592" s="16">
        <f t="shared" si="134"/>
        <v>0</v>
      </c>
      <c r="P8592" s="23"/>
      <c r="Q8592" s="23"/>
      <c r="R8592" s="23"/>
      <c r="S8592" s="23"/>
      <c r="T8592" s="23"/>
      <c r="U8592" s="23"/>
      <c r="V8592" s="23"/>
      <c r="W8592" s="23"/>
      <c r="X8592" s="23"/>
      <c r="Y8592" s="23"/>
      <c r="Z8592" s="23"/>
      <c r="AA8592" s="23"/>
      <c r="AB8592" s="23"/>
      <c r="AC8592" s="23"/>
      <c r="AD8592" s="23"/>
      <c r="AE8592" s="23"/>
      <c r="AF8592" s="23"/>
      <c r="AG8592" s="23"/>
      <c r="AH8592" s="23"/>
      <c r="AI8592" s="23"/>
      <c r="AJ8592" s="23"/>
      <c r="AK8592" s="23"/>
      <c r="AL8592" s="23"/>
      <c r="AM8592" s="23"/>
      <c r="AN8592" s="23"/>
      <c r="AO8592" s="23"/>
      <c r="AP8592" s="23"/>
      <c r="AQ8592" s="23"/>
      <c r="AR8592" s="23"/>
      <c r="AS8592" s="23"/>
      <c r="AT8592" s="23"/>
      <c r="AU8592" s="23"/>
      <c r="AV8592" s="23"/>
      <c r="AW8592" s="23"/>
      <c r="AX8592" s="23"/>
      <c r="AY8592" s="23"/>
      <c r="AZ8592" s="23"/>
      <c r="BA8592" s="23"/>
      <c r="BB8592" s="23"/>
      <c r="BC8592" s="23"/>
      <c r="BD8592" s="23"/>
      <c r="BE8592" s="23"/>
      <c r="BF8592" s="23"/>
      <c r="BG8592" s="23"/>
      <c r="BH8592" s="23"/>
      <c r="BI8592" s="23"/>
      <c r="BJ8592" s="23"/>
      <c r="BK8592" s="23"/>
      <c r="BL8592" s="23"/>
      <c r="BM8592" s="23"/>
      <c r="BN8592" s="23"/>
      <c r="BO8592" s="23"/>
      <c r="BP8592" s="23"/>
    </row>
    <row r="8593" spans="1:68" x14ac:dyDescent="0.25">
      <c r="A8593" s="5">
        <v>87362</v>
      </c>
      <c r="B8593" s="3" t="s">
        <v>50</v>
      </c>
      <c r="C8593" s="1" t="s">
        <v>3951</v>
      </c>
      <c r="D8593" s="1" t="s">
        <v>3764</v>
      </c>
      <c r="E8593" s="1" t="s">
        <v>4349</v>
      </c>
      <c r="F8593" s="1" t="s">
        <v>4395</v>
      </c>
      <c r="G8593" s="1" t="s">
        <v>4396</v>
      </c>
      <c r="H8593" s="1" t="s">
        <v>4397</v>
      </c>
      <c r="I8593" s="1" t="s">
        <v>5</v>
      </c>
      <c r="J8593" s="1" t="s">
        <v>4425</v>
      </c>
      <c r="K8593" s="1" t="s">
        <v>5</v>
      </c>
      <c r="L8593" s="46">
        <v>99999</v>
      </c>
      <c r="M8593" s="15" t="s">
        <v>70</v>
      </c>
      <c r="N8593" s="5">
        <v>39</v>
      </c>
      <c r="O8593" s="16">
        <f t="shared" si="134"/>
        <v>0</v>
      </c>
      <c r="P8593" s="23"/>
      <c r="Q8593" s="23"/>
      <c r="R8593" s="23"/>
      <c r="S8593" s="23"/>
      <c r="T8593" s="23"/>
      <c r="U8593" s="23"/>
      <c r="V8593" s="23"/>
      <c r="W8593" s="23"/>
      <c r="X8593" s="23"/>
      <c r="Y8593" s="23"/>
      <c r="Z8593" s="23"/>
      <c r="AA8593" s="23"/>
      <c r="AB8593" s="23"/>
      <c r="AC8593" s="23"/>
      <c r="AD8593" s="23"/>
      <c r="AE8593" s="23"/>
      <c r="AF8593" s="23"/>
      <c r="AG8593" s="23"/>
      <c r="AH8593" s="23"/>
      <c r="AI8593" s="23"/>
      <c r="AJ8593" s="23"/>
      <c r="AK8593" s="23"/>
      <c r="AL8593" s="23"/>
      <c r="AM8593" s="23"/>
      <c r="AN8593" s="23"/>
      <c r="AO8593" s="23"/>
      <c r="AP8593" s="23"/>
      <c r="AQ8593" s="23"/>
      <c r="AR8593" s="23"/>
      <c r="AS8593" s="23"/>
      <c r="AT8593" s="23"/>
      <c r="AU8593" s="23"/>
      <c r="AV8593" s="23"/>
      <c r="AW8593" s="23"/>
      <c r="AX8593" s="23"/>
      <c r="AY8593" s="23"/>
      <c r="AZ8593" s="23"/>
      <c r="BA8593" s="23"/>
      <c r="BB8593" s="23"/>
      <c r="BC8593" s="23"/>
      <c r="BD8593" s="23"/>
      <c r="BE8593" s="23"/>
      <c r="BF8593" s="23"/>
      <c r="BG8593" s="23"/>
      <c r="BH8593" s="23"/>
      <c r="BI8593" s="23"/>
      <c r="BJ8593" s="23"/>
      <c r="BK8593" s="23"/>
      <c r="BL8593" s="23"/>
      <c r="BM8593" s="23"/>
      <c r="BN8593" s="23"/>
      <c r="BO8593" s="23"/>
      <c r="BP8593" s="23"/>
    </row>
    <row r="8594" spans="1:68" x14ac:dyDescent="0.25">
      <c r="A8594" s="5">
        <v>87363</v>
      </c>
      <c r="B8594" s="3" t="s">
        <v>50</v>
      </c>
      <c r="C8594" s="1" t="s">
        <v>3770</v>
      </c>
      <c r="D8594" s="1" t="s">
        <v>3764</v>
      </c>
      <c r="E8594" s="1" t="s">
        <v>4349</v>
      </c>
      <c r="F8594" s="1" t="s">
        <v>4395</v>
      </c>
      <c r="G8594" s="1" t="s">
        <v>4396</v>
      </c>
      <c r="H8594" s="1" t="s">
        <v>4397</v>
      </c>
      <c r="I8594" s="1" t="s">
        <v>5</v>
      </c>
      <c r="J8594" s="1" t="s">
        <v>4425</v>
      </c>
      <c r="K8594" s="1" t="s">
        <v>5</v>
      </c>
      <c r="L8594" s="46">
        <v>99999</v>
      </c>
      <c r="M8594" s="15" t="s">
        <v>70</v>
      </c>
      <c r="N8594" s="5">
        <v>39</v>
      </c>
      <c r="O8594" s="16">
        <f t="shared" si="134"/>
        <v>0</v>
      </c>
      <c r="P8594" s="23"/>
      <c r="Q8594" s="23"/>
      <c r="R8594" s="23"/>
      <c r="S8594" s="23"/>
      <c r="T8594" s="23"/>
      <c r="U8594" s="23"/>
      <c r="V8594" s="23"/>
      <c r="W8594" s="23"/>
      <c r="X8594" s="23"/>
      <c r="Y8594" s="23"/>
      <c r="Z8594" s="23"/>
      <c r="AA8594" s="23"/>
      <c r="AB8594" s="23"/>
      <c r="AC8594" s="23"/>
      <c r="AD8594" s="23"/>
      <c r="AE8594" s="23"/>
      <c r="AF8594" s="23"/>
      <c r="AG8594" s="23"/>
      <c r="AH8594" s="23"/>
      <c r="AI8594" s="23"/>
      <c r="AJ8594" s="23"/>
      <c r="AK8594" s="23"/>
      <c r="AL8594" s="23"/>
      <c r="AM8594" s="23"/>
      <c r="AN8594" s="23"/>
      <c r="AO8594" s="23"/>
      <c r="AP8594" s="23"/>
      <c r="AQ8594" s="23"/>
      <c r="AR8594" s="23"/>
      <c r="AS8594" s="23"/>
      <c r="AT8594" s="23"/>
      <c r="AU8594" s="23"/>
      <c r="AV8594" s="23"/>
      <c r="AW8594" s="23"/>
      <c r="AX8594" s="23"/>
      <c r="AY8594" s="23"/>
      <c r="AZ8594" s="23"/>
      <c r="BA8594" s="23"/>
      <c r="BB8594" s="23"/>
      <c r="BC8594" s="23"/>
      <c r="BD8594" s="23"/>
      <c r="BE8594" s="23"/>
      <c r="BF8594" s="23"/>
      <c r="BG8594" s="23"/>
      <c r="BH8594" s="23"/>
      <c r="BI8594" s="23"/>
      <c r="BJ8594" s="23"/>
      <c r="BK8594" s="23"/>
      <c r="BL8594" s="23"/>
      <c r="BM8594" s="23"/>
      <c r="BN8594" s="23"/>
      <c r="BO8594" s="23"/>
      <c r="BP8594" s="23"/>
    </row>
    <row r="8595" spans="1:68" x14ac:dyDescent="0.25">
      <c r="A8595" s="5">
        <v>87364</v>
      </c>
      <c r="B8595" s="3" t="s">
        <v>50</v>
      </c>
      <c r="C8595" s="1" t="s">
        <v>3922</v>
      </c>
      <c r="D8595" s="1" t="s">
        <v>3764</v>
      </c>
      <c r="E8595" s="1" t="s">
        <v>4349</v>
      </c>
      <c r="F8595" s="1" t="s">
        <v>4395</v>
      </c>
      <c r="G8595" s="1" t="s">
        <v>4396</v>
      </c>
      <c r="H8595" s="1" t="s">
        <v>4397</v>
      </c>
      <c r="I8595" s="1" t="s">
        <v>5</v>
      </c>
      <c r="J8595" s="1" t="s">
        <v>4425</v>
      </c>
      <c r="K8595" s="1" t="s">
        <v>5</v>
      </c>
      <c r="L8595" s="46">
        <v>99999</v>
      </c>
      <c r="M8595" s="15" t="s">
        <v>70</v>
      </c>
      <c r="N8595" s="5">
        <v>39</v>
      </c>
      <c r="O8595" s="16">
        <f t="shared" si="134"/>
        <v>0</v>
      </c>
      <c r="P8595" s="23"/>
      <c r="Q8595" s="23"/>
      <c r="R8595" s="23"/>
      <c r="S8595" s="23"/>
      <c r="T8595" s="23"/>
      <c r="U8595" s="23"/>
      <c r="V8595" s="23"/>
      <c r="W8595" s="23"/>
      <c r="X8595" s="23"/>
      <c r="Y8595" s="23"/>
      <c r="Z8595" s="23"/>
      <c r="AA8595" s="23"/>
      <c r="AB8595" s="23"/>
      <c r="AC8595" s="23"/>
      <c r="AD8595" s="23"/>
      <c r="AE8595" s="23"/>
      <c r="AF8595" s="23"/>
      <c r="AG8595" s="23"/>
      <c r="AH8595" s="23"/>
      <c r="AI8595" s="23"/>
      <c r="AJ8595" s="23"/>
      <c r="AK8595" s="23"/>
      <c r="AL8595" s="23"/>
      <c r="AM8595" s="23"/>
      <c r="AN8595" s="23"/>
      <c r="AO8595" s="23"/>
      <c r="AP8595" s="23"/>
      <c r="AQ8595" s="23"/>
      <c r="AR8595" s="23"/>
      <c r="AS8595" s="23"/>
      <c r="AT8595" s="23"/>
      <c r="AU8595" s="23"/>
      <c r="AV8595" s="23"/>
      <c r="AW8595" s="23"/>
      <c r="AX8595" s="23"/>
      <c r="AY8595" s="23"/>
      <c r="AZ8595" s="23"/>
      <c r="BA8595" s="23"/>
      <c r="BB8595" s="23"/>
      <c r="BC8595" s="23"/>
      <c r="BD8595" s="23"/>
      <c r="BE8595" s="23"/>
      <c r="BF8595" s="23"/>
      <c r="BG8595" s="23"/>
      <c r="BH8595" s="23"/>
      <c r="BI8595" s="23"/>
      <c r="BJ8595" s="23"/>
      <c r="BK8595" s="23"/>
      <c r="BL8595" s="23"/>
      <c r="BM8595" s="23"/>
      <c r="BN8595" s="23"/>
      <c r="BO8595" s="23"/>
      <c r="BP8595" s="23"/>
    </row>
    <row r="8596" spans="1:68" x14ac:dyDescent="0.25">
      <c r="A8596" s="5">
        <v>87366</v>
      </c>
      <c r="B8596" s="3" t="s">
        <v>68</v>
      </c>
      <c r="C8596" s="1" t="s">
        <v>3952</v>
      </c>
      <c r="D8596" s="1" t="s">
        <v>3741</v>
      </c>
      <c r="E8596" s="1" t="s">
        <v>4353</v>
      </c>
      <c r="F8596" s="1" t="s">
        <v>4395</v>
      </c>
      <c r="G8596" s="1" t="s">
        <v>4396</v>
      </c>
      <c r="H8596" s="1" t="s">
        <v>5</v>
      </c>
      <c r="I8596" s="1" t="s">
        <v>5</v>
      </c>
      <c r="J8596" s="1" t="s">
        <v>4425</v>
      </c>
      <c r="K8596" s="1" t="s">
        <v>5</v>
      </c>
      <c r="L8596" s="46">
        <v>99999</v>
      </c>
      <c r="M8596" s="15" t="s">
        <v>70</v>
      </c>
      <c r="N8596" s="5">
        <v>39</v>
      </c>
      <c r="O8596" s="16">
        <f t="shared" si="134"/>
        <v>0</v>
      </c>
      <c r="P8596" s="23"/>
      <c r="Q8596" s="23"/>
      <c r="R8596" s="23"/>
      <c r="S8596" s="23"/>
      <c r="T8596" s="23"/>
      <c r="U8596" s="23"/>
      <c r="V8596" s="23"/>
      <c r="W8596" s="23"/>
      <c r="X8596" s="23"/>
      <c r="Y8596" s="23"/>
      <c r="Z8596" s="23"/>
      <c r="AA8596" s="23"/>
      <c r="AB8596" s="23"/>
      <c r="AC8596" s="23"/>
      <c r="AD8596" s="23"/>
      <c r="AE8596" s="23"/>
      <c r="AF8596" s="23"/>
      <c r="AG8596" s="23"/>
      <c r="AH8596" s="23"/>
      <c r="AI8596" s="23"/>
      <c r="AJ8596" s="23"/>
      <c r="AK8596" s="23"/>
      <c r="AL8596" s="23"/>
      <c r="AM8596" s="23"/>
      <c r="AN8596" s="23"/>
      <c r="AO8596" s="23"/>
      <c r="AP8596" s="23"/>
      <c r="AQ8596" s="23"/>
      <c r="AR8596" s="23"/>
      <c r="AS8596" s="23"/>
      <c r="AT8596" s="23"/>
      <c r="AU8596" s="23"/>
      <c r="AV8596" s="23"/>
      <c r="AW8596" s="23"/>
      <c r="AX8596" s="23"/>
      <c r="AY8596" s="23"/>
      <c r="AZ8596" s="23"/>
      <c r="BA8596" s="23"/>
      <c r="BB8596" s="23"/>
      <c r="BC8596" s="23"/>
      <c r="BD8596" s="23"/>
      <c r="BE8596" s="23"/>
      <c r="BF8596" s="23"/>
      <c r="BG8596" s="23"/>
      <c r="BH8596" s="23"/>
      <c r="BI8596" s="23"/>
      <c r="BJ8596" s="23"/>
      <c r="BK8596" s="23"/>
      <c r="BL8596" s="23"/>
      <c r="BM8596" s="23"/>
      <c r="BN8596" s="23"/>
      <c r="BO8596" s="23"/>
      <c r="BP8596" s="23"/>
    </row>
    <row r="8597" spans="1:68" x14ac:dyDescent="0.25">
      <c r="A8597" s="5">
        <v>87368</v>
      </c>
      <c r="B8597" s="3" t="s">
        <v>36</v>
      </c>
      <c r="C8597" s="1" t="s">
        <v>3953</v>
      </c>
      <c r="D8597" s="1" t="s">
        <v>5</v>
      </c>
      <c r="E8597" s="1" t="s">
        <v>4343</v>
      </c>
      <c r="F8597" s="1" t="s">
        <v>4421</v>
      </c>
      <c r="G8597" s="1" t="s">
        <v>4423</v>
      </c>
      <c r="H8597" s="1" t="s">
        <v>5</v>
      </c>
      <c r="I8597" s="1" t="s">
        <v>5</v>
      </c>
      <c r="J8597" s="1" t="s">
        <v>4394</v>
      </c>
      <c r="K8597" s="1" t="s">
        <v>5</v>
      </c>
      <c r="L8597" s="46">
        <v>99999</v>
      </c>
      <c r="M8597" s="15" t="s">
        <v>167</v>
      </c>
      <c r="N8597" s="5">
        <v>285</v>
      </c>
      <c r="O8597" s="16">
        <f t="shared" si="134"/>
        <v>0</v>
      </c>
      <c r="P8597" s="23"/>
      <c r="Q8597" s="23"/>
      <c r="R8597" s="23"/>
      <c r="S8597" s="23"/>
      <c r="T8597" s="23"/>
      <c r="U8597" s="23"/>
      <c r="V8597" s="23"/>
      <c r="W8597" s="23"/>
      <c r="X8597" s="23"/>
      <c r="Y8597" s="23"/>
      <c r="Z8597" s="23"/>
      <c r="AA8597" s="23"/>
      <c r="AB8597" s="23"/>
      <c r="AC8597" s="23"/>
      <c r="AD8597" s="23"/>
      <c r="AE8597" s="23"/>
      <c r="AF8597" s="23"/>
      <c r="AG8597" s="23"/>
      <c r="AH8597" s="23"/>
      <c r="AI8597" s="23"/>
      <c r="AJ8597" s="23"/>
      <c r="AK8597" s="23"/>
      <c r="AL8597" s="23"/>
      <c r="AM8597" s="23"/>
      <c r="AN8597" s="23"/>
      <c r="AO8597" s="23"/>
      <c r="AP8597" s="23"/>
      <c r="AQ8597" s="23"/>
      <c r="AR8597" s="23"/>
      <c r="AS8597" s="23"/>
      <c r="AT8597" s="23"/>
      <c r="AU8597" s="23"/>
      <c r="AV8597" s="23"/>
      <c r="AW8597" s="23"/>
      <c r="AX8597" s="23"/>
      <c r="AY8597" s="23"/>
      <c r="AZ8597" s="23"/>
      <c r="BA8597" s="23"/>
      <c r="BB8597" s="23"/>
      <c r="BC8597" s="23"/>
      <c r="BD8597" s="23"/>
      <c r="BE8597" s="23"/>
      <c r="BF8597" s="23"/>
      <c r="BG8597" s="23"/>
      <c r="BH8597" s="23"/>
      <c r="BI8597" s="23"/>
      <c r="BJ8597" s="23"/>
      <c r="BK8597" s="23"/>
      <c r="BL8597" s="23"/>
      <c r="BM8597" s="23"/>
      <c r="BN8597" s="23"/>
      <c r="BO8597" s="23"/>
      <c r="BP8597" s="23"/>
    </row>
    <row r="8598" spans="1:68" x14ac:dyDescent="0.25">
      <c r="A8598" s="5">
        <v>87369</v>
      </c>
      <c r="B8598" s="3" t="s">
        <v>1087</v>
      </c>
      <c r="C8598" s="1" t="s">
        <v>1436</v>
      </c>
      <c r="D8598" s="1" t="s">
        <v>2934</v>
      </c>
      <c r="E8598" s="1" t="s">
        <v>4376</v>
      </c>
      <c r="F8598" s="1" t="s">
        <v>4426</v>
      </c>
      <c r="G8598" s="1" t="s">
        <v>4427</v>
      </c>
      <c r="H8598" s="1" t="s">
        <v>5</v>
      </c>
      <c r="I8598" s="1" t="s">
        <v>5</v>
      </c>
      <c r="J8598" s="1" t="s">
        <v>4394</v>
      </c>
      <c r="K8598" s="1" t="s">
        <v>4338</v>
      </c>
      <c r="L8598" s="46">
        <v>99999</v>
      </c>
      <c r="M8598" s="15" t="s">
        <v>167</v>
      </c>
      <c r="N8598" s="5">
        <v>540</v>
      </c>
      <c r="O8598" s="16">
        <f t="shared" si="134"/>
        <v>0</v>
      </c>
      <c r="P8598" s="23"/>
      <c r="Q8598" s="23"/>
      <c r="R8598" s="23"/>
      <c r="S8598" s="23"/>
      <c r="T8598" s="23"/>
      <c r="U8598" s="23"/>
      <c r="V8598" s="23"/>
      <c r="W8598" s="23"/>
      <c r="X8598" s="23"/>
      <c r="Y8598" s="23"/>
      <c r="Z8598" s="23"/>
      <c r="AA8598" s="23"/>
      <c r="AB8598" s="23"/>
      <c r="AC8598" s="23"/>
      <c r="AD8598" s="23"/>
      <c r="AE8598" s="23"/>
      <c r="AF8598" s="23"/>
      <c r="AG8598" s="23"/>
      <c r="AH8598" s="23"/>
      <c r="AI8598" s="23"/>
      <c r="AJ8598" s="23"/>
      <c r="AK8598" s="23"/>
      <c r="AL8598" s="23"/>
      <c r="AM8598" s="23"/>
      <c r="AN8598" s="23"/>
      <c r="AO8598" s="23"/>
      <c r="AP8598" s="23"/>
      <c r="AQ8598" s="23"/>
      <c r="AR8598" s="23"/>
      <c r="AS8598" s="23"/>
      <c r="AT8598" s="23"/>
      <c r="AU8598" s="23"/>
      <c r="AV8598" s="23"/>
      <c r="AW8598" s="23"/>
      <c r="AX8598" s="23"/>
      <c r="AY8598" s="23"/>
      <c r="AZ8598" s="23"/>
      <c r="BA8598" s="23"/>
      <c r="BB8598" s="23"/>
      <c r="BC8598" s="23"/>
      <c r="BD8598" s="23"/>
      <c r="BE8598" s="23"/>
      <c r="BF8598" s="23"/>
      <c r="BG8598" s="23"/>
      <c r="BH8598" s="23"/>
      <c r="BI8598" s="23"/>
      <c r="BJ8598" s="23"/>
      <c r="BK8598" s="23"/>
      <c r="BL8598" s="23"/>
      <c r="BM8598" s="23"/>
      <c r="BN8598" s="23"/>
      <c r="BO8598" s="23"/>
      <c r="BP8598" s="23"/>
    </row>
    <row r="8599" spans="1:68" x14ac:dyDescent="0.25">
      <c r="A8599" s="5">
        <v>87371</v>
      </c>
      <c r="B8599" s="3" t="s">
        <v>63</v>
      </c>
      <c r="C8599" s="1" t="s">
        <v>2711</v>
      </c>
      <c r="D8599" s="1" t="s">
        <v>67</v>
      </c>
      <c r="E8599" s="1" t="s">
        <v>4352</v>
      </c>
      <c r="F8599" s="1" t="s">
        <v>4420</v>
      </c>
      <c r="G8599" s="1" t="s">
        <v>4404</v>
      </c>
      <c r="H8599" s="1" t="s">
        <v>5</v>
      </c>
      <c r="I8599" s="1" t="s">
        <v>5</v>
      </c>
      <c r="J8599" s="1" t="s">
        <v>4394</v>
      </c>
      <c r="K8599" s="1" t="s">
        <v>5</v>
      </c>
      <c r="L8599" s="46">
        <v>99999</v>
      </c>
      <c r="M8599" s="15" t="s">
        <v>100</v>
      </c>
      <c r="N8599" s="5">
        <v>40</v>
      </c>
      <c r="O8599" s="16">
        <f t="shared" si="134"/>
        <v>0</v>
      </c>
      <c r="P8599" s="23"/>
      <c r="Q8599" s="23"/>
      <c r="R8599" s="23"/>
      <c r="S8599" s="23"/>
      <c r="T8599" s="23"/>
      <c r="U8599" s="23"/>
      <c r="V8599" s="23"/>
      <c r="W8599" s="23"/>
      <c r="X8599" s="23"/>
      <c r="Y8599" s="23"/>
      <c r="Z8599" s="23"/>
      <c r="AA8599" s="23"/>
      <c r="AB8599" s="23"/>
      <c r="AC8599" s="23"/>
      <c r="AD8599" s="23"/>
      <c r="AE8599" s="23"/>
      <c r="AF8599" s="23"/>
      <c r="AG8599" s="23"/>
      <c r="AH8599" s="23"/>
      <c r="AI8599" s="23"/>
      <c r="AJ8599" s="23"/>
      <c r="AK8599" s="23"/>
      <c r="AL8599" s="23"/>
      <c r="AM8599" s="23"/>
      <c r="AN8599" s="23"/>
      <c r="AO8599" s="23"/>
      <c r="AP8599" s="23"/>
      <c r="AQ8599" s="23"/>
      <c r="AR8599" s="23"/>
      <c r="AS8599" s="23"/>
      <c r="AT8599" s="23"/>
      <c r="AU8599" s="23"/>
      <c r="AV8599" s="23"/>
      <c r="AW8599" s="23"/>
      <c r="AX8599" s="23"/>
      <c r="AY8599" s="23"/>
      <c r="AZ8599" s="23"/>
      <c r="BA8599" s="23"/>
      <c r="BB8599" s="23"/>
      <c r="BC8599" s="23"/>
      <c r="BD8599" s="23"/>
      <c r="BE8599" s="23"/>
      <c r="BF8599" s="23"/>
      <c r="BG8599" s="23"/>
      <c r="BH8599" s="23"/>
      <c r="BI8599" s="23"/>
      <c r="BJ8599" s="23"/>
      <c r="BK8599" s="23"/>
      <c r="BL8599" s="23"/>
      <c r="BM8599" s="23"/>
      <c r="BN8599" s="23"/>
      <c r="BO8599" s="23"/>
      <c r="BP8599" s="23"/>
    </row>
    <row r="8600" spans="1:68" x14ac:dyDescent="0.25">
      <c r="A8600" s="5">
        <v>87372</v>
      </c>
      <c r="B8600" s="3" t="s">
        <v>1087</v>
      </c>
      <c r="C8600" s="1" t="s">
        <v>3954</v>
      </c>
      <c r="D8600" s="1" t="s">
        <v>2934</v>
      </c>
      <c r="E8600" s="1" t="s">
        <v>4376</v>
      </c>
      <c r="F8600" s="1" t="s">
        <v>4426</v>
      </c>
      <c r="G8600" s="1" t="s">
        <v>4427</v>
      </c>
      <c r="H8600" s="1" t="s">
        <v>5</v>
      </c>
      <c r="I8600" s="1" t="s">
        <v>5</v>
      </c>
      <c r="J8600" s="1" t="s">
        <v>4394</v>
      </c>
      <c r="K8600" s="1" t="s">
        <v>4338</v>
      </c>
      <c r="L8600" s="46">
        <v>99999</v>
      </c>
      <c r="M8600" s="15" t="s">
        <v>167</v>
      </c>
      <c r="N8600" s="5">
        <v>540</v>
      </c>
      <c r="O8600" s="16">
        <f t="shared" si="134"/>
        <v>0</v>
      </c>
      <c r="P8600" s="23"/>
      <c r="Q8600" s="23"/>
      <c r="R8600" s="23"/>
      <c r="S8600" s="23"/>
      <c r="T8600" s="23"/>
      <c r="U8600" s="23"/>
      <c r="V8600" s="23"/>
      <c r="W8600" s="23"/>
      <c r="X8600" s="23"/>
      <c r="Y8600" s="23"/>
      <c r="Z8600" s="23"/>
      <c r="AA8600" s="23"/>
      <c r="AB8600" s="23"/>
      <c r="AC8600" s="23"/>
      <c r="AD8600" s="23"/>
      <c r="AE8600" s="23"/>
      <c r="AF8600" s="23"/>
      <c r="AG8600" s="23"/>
      <c r="AH8600" s="23"/>
      <c r="AI8600" s="23"/>
      <c r="AJ8600" s="23"/>
      <c r="AK8600" s="23"/>
      <c r="AL8600" s="23"/>
      <c r="AM8600" s="23"/>
      <c r="AN8600" s="23"/>
      <c r="AO8600" s="23"/>
      <c r="AP8600" s="23"/>
      <c r="AQ8600" s="23"/>
      <c r="AR8600" s="23"/>
      <c r="AS8600" s="23"/>
      <c r="AT8600" s="23"/>
      <c r="AU8600" s="23"/>
      <c r="AV8600" s="23"/>
      <c r="AW8600" s="23"/>
      <c r="AX8600" s="23"/>
      <c r="AY8600" s="23"/>
      <c r="AZ8600" s="23"/>
      <c r="BA8600" s="23"/>
      <c r="BB8600" s="23"/>
      <c r="BC8600" s="23"/>
      <c r="BD8600" s="23"/>
      <c r="BE8600" s="23"/>
      <c r="BF8600" s="23"/>
      <c r="BG8600" s="23"/>
      <c r="BH8600" s="23"/>
      <c r="BI8600" s="23"/>
      <c r="BJ8600" s="23"/>
      <c r="BK8600" s="23"/>
      <c r="BL8600" s="23"/>
      <c r="BM8600" s="23"/>
      <c r="BN8600" s="23"/>
      <c r="BO8600" s="23"/>
      <c r="BP8600" s="23"/>
    </row>
    <row r="8601" spans="1:68" x14ac:dyDescent="0.25">
      <c r="A8601" s="5">
        <v>87374</v>
      </c>
      <c r="B8601" s="3" t="s">
        <v>50</v>
      </c>
      <c r="C8601" s="1" t="s">
        <v>3955</v>
      </c>
      <c r="D8601" s="1" t="s">
        <v>3764</v>
      </c>
      <c r="E8601" s="1" t="s">
        <v>4349</v>
      </c>
      <c r="F8601" s="1" t="s">
        <v>4420</v>
      </c>
      <c r="G8601" s="1" t="s">
        <v>4404</v>
      </c>
      <c r="H8601" s="1" t="s">
        <v>4397</v>
      </c>
      <c r="I8601" s="1" t="s">
        <v>5</v>
      </c>
      <c r="J8601" s="1" t="s">
        <v>4425</v>
      </c>
      <c r="K8601" s="1" t="s">
        <v>5</v>
      </c>
      <c r="L8601" s="46">
        <v>99999</v>
      </c>
      <c r="M8601" s="15" t="s">
        <v>100</v>
      </c>
      <c r="N8601" s="5">
        <v>114</v>
      </c>
      <c r="O8601" s="16">
        <f t="shared" si="134"/>
        <v>0</v>
      </c>
      <c r="P8601" s="23"/>
      <c r="Q8601" s="23"/>
      <c r="R8601" s="23"/>
      <c r="S8601" s="23"/>
      <c r="T8601" s="23"/>
      <c r="U8601" s="23"/>
      <c r="V8601" s="23"/>
      <c r="W8601" s="23"/>
      <c r="X8601" s="23"/>
      <c r="Y8601" s="23"/>
      <c r="Z8601" s="23"/>
      <c r="AA8601" s="23"/>
      <c r="AB8601" s="23"/>
      <c r="AC8601" s="23"/>
      <c r="AD8601" s="23"/>
      <c r="AE8601" s="23"/>
      <c r="AF8601" s="23"/>
      <c r="AG8601" s="23"/>
      <c r="AH8601" s="23"/>
      <c r="AI8601" s="23"/>
      <c r="AJ8601" s="23"/>
      <c r="AK8601" s="23"/>
      <c r="AL8601" s="23"/>
      <c r="AM8601" s="23"/>
      <c r="AN8601" s="23"/>
      <c r="AO8601" s="23"/>
      <c r="AP8601" s="23"/>
      <c r="AQ8601" s="23"/>
      <c r="AR8601" s="23"/>
      <c r="AS8601" s="23"/>
      <c r="AT8601" s="23"/>
      <c r="AU8601" s="23"/>
      <c r="AV8601" s="23"/>
      <c r="AW8601" s="23"/>
      <c r="AX8601" s="23"/>
      <c r="AY8601" s="23"/>
      <c r="AZ8601" s="23"/>
      <c r="BA8601" s="23"/>
      <c r="BB8601" s="23"/>
      <c r="BC8601" s="23"/>
      <c r="BD8601" s="23"/>
      <c r="BE8601" s="23"/>
      <c r="BF8601" s="23"/>
      <c r="BG8601" s="23"/>
      <c r="BH8601" s="23"/>
      <c r="BI8601" s="23"/>
      <c r="BJ8601" s="23"/>
      <c r="BK8601" s="23"/>
      <c r="BL8601" s="23"/>
      <c r="BM8601" s="23"/>
      <c r="BN8601" s="23"/>
      <c r="BO8601" s="23"/>
      <c r="BP8601" s="23"/>
    </row>
    <row r="8602" spans="1:68" x14ac:dyDescent="0.25">
      <c r="A8602" s="5">
        <v>87375</v>
      </c>
      <c r="B8602" s="3" t="s">
        <v>81</v>
      </c>
      <c r="C8602" s="1" t="s">
        <v>3956</v>
      </c>
      <c r="D8602" s="1" t="s">
        <v>1014</v>
      </c>
      <c r="E8602" s="1" t="s">
        <v>4356</v>
      </c>
      <c r="F8602" s="1" t="s">
        <v>4393</v>
      </c>
      <c r="G8602" s="1" t="s">
        <v>5</v>
      </c>
      <c r="H8602" s="1" t="s">
        <v>5</v>
      </c>
      <c r="I8602" s="1" t="s">
        <v>5</v>
      </c>
      <c r="J8602" s="1" t="s">
        <v>4425</v>
      </c>
      <c r="K8602" s="1" t="s">
        <v>5</v>
      </c>
      <c r="L8602" s="46">
        <v>99999</v>
      </c>
      <c r="M8602" s="15" t="s">
        <v>6</v>
      </c>
      <c r="N8602" s="5">
        <v>130</v>
      </c>
      <c r="O8602" s="16">
        <f t="shared" si="134"/>
        <v>0</v>
      </c>
      <c r="P8602" s="23"/>
      <c r="Q8602" s="23"/>
      <c r="R8602" s="23"/>
      <c r="S8602" s="23"/>
      <c r="T8602" s="23"/>
      <c r="U8602" s="23"/>
      <c r="V8602" s="23"/>
      <c r="W8602" s="23"/>
      <c r="X8602" s="23"/>
      <c r="Y8602" s="23"/>
      <c r="Z8602" s="23"/>
      <c r="AA8602" s="23"/>
      <c r="AB8602" s="23"/>
      <c r="AC8602" s="23"/>
      <c r="AD8602" s="23"/>
      <c r="AE8602" s="23"/>
      <c r="AF8602" s="23"/>
      <c r="AG8602" s="23"/>
      <c r="AH8602" s="23"/>
      <c r="AI8602" s="23"/>
      <c r="AJ8602" s="23"/>
      <c r="AK8602" s="23"/>
      <c r="AL8602" s="23"/>
      <c r="AM8602" s="23"/>
      <c r="AN8602" s="23"/>
      <c r="AO8602" s="23"/>
      <c r="AP8602" s="23"/>
      <c r="AQ8602" s="23"/>
      <c r="AR8602" s="23"/>
      <c r="AS8602" s="23"/>
      <c r="AT8602" s="23"/>
      <c r="AU8602" s="23"/>
      <c r="AV8602" s="23"/>
      <c r="AW8602" s="23"/>
      <c r="AX8602" s="23"/>
      <c r="AY8602" s="23"/>
      <c r="AZ8602" s="23"/>
      <c r="BA8602" s="23"/>
      <c r="BB8602" s="23"/>
      <c r="BC8602" s="23"/>
      <c r="BD8602" s="23"/>
      <c r="BE8602" s="23"/>
      <c r="BF8602" s="23"/>
      <c r="BG8602" s="23"/>
      <c r="BH8602" s="23"/>
      <c r="BI8602" s="23"/>
      <c r="BJ8602" s="23"/>
      <c r="BK8602" s="23"/>
      <c r="BL8602" s="23"/>
      <c r="BM8602" s="23"/>
      <c r="BN8602" s="23"/>
      <c r="BO8602" s="23"/>
      <c r="BP8602" s="23"/>
    </row>
    <row r="8603" spans="1:68" x14ac:dyDescent="0.25">
      <c r="A8603" s="5">
        <v>87377</v>
      </c>
      <c r="B8603" s="3" t="s">
        <v>217</v>
      </c>
      <c r="C8603" s="1" t="s">
        <v>3957</v>
      </c>
      <c r="D8603" s="1" t="s">
        <v>1014</v>
      </c>
      <c r="E8603" s="1" t="s">
        <v>4342</v>
      </c>
      <c r="F8603" s="1" t="s">
        <v>4393</v>
      </c>
      <c r="G8603" s="1" t="s">
        <v>5</v>
      </c>
      <c r="H8603" s="1" t="s">
        <v>5</v>
      </c>
      <c r="I8603" s="1" t="s">
        <v>5</v>
      </c>
      <c r="J8603" s="1" t="s">
        <v>4425</v>
      </c>
      <c r="K8603" s="1" t="s">
        <v>5</v>
      </c>
      <c r="L8603" s="46">
        <v>99999</v>
      </c>
      <c r="M8603" s="15" t="s">
        <v>6</v>
      </c>
      <c r="N8603" s="5">
        <v>145</v>
      </c>
      <c r="O8603" s="16">
        <f t="shared" si="134"/>
        <v>0</v>
      </c>
      <c r="P8603" s="23"/>
      <c r="Q8603" s="23"/>
      <c r="R8603" s="23"/>
      <c r="S8603" s="23"/>
      <c r="T8603" s="23"/>
      <c r="U8603" s="23"/>
      <c r="V8603" s="23"/>
      <c r="W8603" s="23"/>
      <c r="X8603" s="23"/>
      <c r="Y8603" s="23"/>
      <c r="Z8603" s="23"/>
      <c r="AA8603" s="23"/>
      <c r="AB8603" s="23"/>
      <c r="AC8603" s="23"/>
      <c r="AD8603" s="23"/>
      <c r="AE8603" s="23"/>
      <c r="AF8603" s="23"/>
      <c r="AG8603" s="23"/>
      <c r="AH8603" s="23"/>
      <c r="AI8603" s="23"/>
      <c r="AJ8603" s="23"/>
      <c r="AK8603" s="23"/>
      <c r="AL8603" s="23"/>
      <c r="AM8603" s="23"/>
      <c r="AN8603" s="23"/>
      <c r="AO8603" s="23"/>
      <c r="AP8603" s="23"/>
      <c r="AQ8603" s="23"/>
      <c r="AR8603" s="23"/>
      <c r="AS8603" s="23"/>
      <c r="AT8603" s="23"/>
      <c r="AU8603" s="23"/>
      <c r="AV8603" s="23"/>
      <c r="AW8603" s="23"/>
      <c r="AX8603" s="23"/>
      <c r="AY8603" s="23"/>
      <c r="AZ8603" s="23"/>
      <c r="BA8603" s="23"/>
      <c r="BB8603" s="23"/>
      <c r="BC8603" s="23"/>
      <c r="BD8603" s="23"/>
      <c r="BE8603" s="23"/>
      <c r="BF8603" s="23"/>
      <c r="BG8603" s="23"/>
      <c r="BH8603" s="23"/>
      <c r="BI8603" s="23"/>
      <c r="BJ8603" s="23"/>
      <c r="BK8603" s="23"/>
      <c r="BL8603" s="23"/>
      <c r="BM8603" s="23"/>
      <c r="BN8603" s="23"/>
      <c r="BO8603" s="23"/>
      <c r="BP8603" s="23"/>
    </row>
    <row r="8604" spans="1:68" x14ac:dyDescent="0.25">
      <c r="A8604" s="5">
        <v>87380</v>
      </c>
      <c r="B8604" s="3" t="s">
        <v>152</v>
      </c>
      <c r="C8604" s="1" t="s">
        <v>3958</v>
      </c>
      <c r="D8604" s="1" t="s">
        <v>5</v>
      </c>
      <c r="E8604" s="1" t="s">
        <v>4342</v>
      </c>
      <c r="F8604" s="1" t="s">
        <v>4393</v>
      </c>
      <c r="G8604" s="1" t="s">
        <v>5</v>
      </c>
      <c r="H8604" s="1" t="s">
        <v>5</v>
      </c>
      <c r="I8604" s="1" t="s">
        <v>5</v>
      </c>
      <c r="J8604" s="1" t="s">
        <v>4394</v>
      </c>
      <c r="K8604" s="1" t="s">
        <v>5</v>
      </c>
      <c r="L8604" s="46">
        <v>99999</v>
      </c>
      <c r="M8604" s="15" t="s">
        <v>6</v>
      </c>
      <c r="N8604" s="5">
        <v>145</v>
      </c>
      <c r="O8604" s="16">
        <f t="shared" si="134"/>
        <v>0</v>
      </c>
      <c r="P8604" s="23"/>
      <c r="Q8604" s="23"/>
      <c r="R8604" s="23"/>
      <c r="S8604" s="23"/>
      <c r="T8604" s="23"/>
      <c r="U8604" s="23"/>
      <c r="V8604" s="23"/>
      <c r="W8604" s="23"/>
      <c r="X8604" s="23"/>
      <c r="Y8604" s="23"/>
      <c r="Z8604" s="23"/>
      <c r="AA8604" s="23"/>
      <c r="AB8604" s="23"/>
      <c r="AC8604" s="23"/>
      <c r="AD8604" s="23"/>
      <c r="AE8604" s="23"/>
      <c r="AF8604" s="23"/>
      <c r="AG8604" s="23"/>
      <c r="AH8604" s="23"/>
      <c r="AI8604" s="23"/>
      <c r="AJ8604" s="23"/>
      <c r="AK8604" s="23"/>
      <c r="AL8604" s="23"/>
      <c r="AM8604" s="23"/>
      <c r="AN8604" s="23"/>
      <c r="AO8604" s="23"/>
      <c r="AP8604" s="23"/>
      <c r="AQ8604" s="23"/>
      <c r="AR8604" s="23"/>
      <c r="AS8604" s="23"/>
      <c r="AT8604" s="23"/>
      <c r="AU8604" s="23"/>
      <c r="AV8604" s="23"/>
      <c r="AW8604" s="23"/>
      <c r="AX8604" s="23"/>
      <c r="AY8604" s="23"/>
      <c r="AZ8604" s="23"/>
      <c r="BA8604" s="23"/>
      <c r="BB8604" s="23"/>
      <c r="BC8604" s="23"/>
      <c r="BD8604" s="23"/>
      <c r="BE8604" s="23"/>
      <c r="BF8604" s="23"/>
      <c r="BG8604" s="23"/>
      <c r="BH8604" s="23"/>
      <c r="BI8604" s="23"/>
      <c r="BJ8604" s="23"/>
      <c r="BK8604" s="23"/>
      <c r="BL8604" s="23"/>
      <c r="BM8604" s="23"/>
      <c r="BN8604" s="23"/>
      <c r="BO8604" s="23"/>
      <c r="BP8604" s="23"/>
    </row>
    <row r="8605" spans="1:68" x14ac:dyDescent="0.25">
      <c r="A8605" s="5">
        <v>87382</v>
      </c>
      <c r="B8605" s="3" t="s">
        <v>4563</v>
      </c>
      <c r="C8605" s="1" t="s">
        <v>3959</v>
      </c>
      <c r="D8605" s="1" t="s">
        <v>5</v>
      </c>
      <c r="E8605" s="1" t="s">
        <v>4342</v>
      </c>
      <c r="F8605" s="1" t="s">
        <v>4393</v>
      </c>
      <c r="G8605" s="1" t="s">
        <v>5</v>
      </c>
      <c r="H8605" s="1" t="s">
        <v>5</v>
      </c>
      <c r="I8605" s="1" t="s">
        <v>5</v>
      </c>
      <c r="J8605" s="1" t="s">
        <v>4394</v>
      </c>
      <c r="K8605" s="1" t="s">
        <v>5</v>
      </c>
      <c r="L8605" s="46">
        <v>99999</v>
      </c>
      <c r="M8605" s="15" t="s">
        <v>6</v>
      </c>
      <c r="N8605" s="5">
        <v>145</v>
      </c>
      <c r="O8605" s="16">
        <f t="shared" si="134"/>
        <v>0</v>
      </c>
      <c r="P8605" s="23"/>
      <c r="Q8605" s="23"/>
      <c r="R8605" s="23"/>
      <c r="S8605" s="23"/>
      <c r="T8605" s="23"/>
      <c r="U8605" s="23"/>
      <c r="V8605" s="23"/>
      <c r="W8605" s="23"/>
      <c r="X8605" s="23"/>
      <c r="Y8605" s="23"/>
      <c r="Z8605" s="23"/>
      <c r="AA8605" s="23"/>
      <c r="AB8605" s="23"/>
      <c r="AC8605" s="23"/>
      <c r="AD8605" s="23"/>
      <c r="AE8605" s="23"/>
      <c r="AF8605" s="23"/>
      <c r="AG8605" s="23"/>
      <c r="AH8605" s="23"/>
      <c r="AI8605" s="23"/>
      <c r="AJ8605" s="23"/>
      <c r="AK8605" s="23"/>
      <c r="AL8605" s="23"/>
      <c r="AM8605" s="23"/>
      <c r="AN8605" s="23"/>
      <c r="AO8605" s="23"/>
      <c r="AP8605" s="23"/>
      <c r="AQ8605" s="23"/>
      <c r="AR8605" s="23"/>
      <c r="AS8605" s="23"/>
      <c r="AT8605" s="23"/>
      <c r="AU8605" s="23"/>
      <c r="AV8605" s="23"/>
      <c r="AW8605" s="23"/>
      <c r="AX8605" s="23"/>
      <c r="AY8605" s="23"/>
      <c r="AZ8605" s="23"/>
      <c r="BA8605" s="23"/>
      <c r="BB8605" s="23"/>
      <c r="BC8605" s="23"/>
      <c r="BD8605" s="23"/>
      <c r="BE8605" s="23"/>
      <c r="BF8605" s="23"/>
      <c r="BG8605" s="23"/>
      <c r="BH8605" s="23"/>
      <c r="BI8605" s="23"/>
      <c r="BJ8605" s="23"/>
      <c r="BK8605" s="23"/>
      <c r="BL8605" s="23"/>
      <c r="BM8605" s="23"/>
      <c r="BN8605" s="23"/>
      <c r="BO8605" s="23"/>
      <c r="BP8605" s="23"/>
    </row>
    <row r="8606" spans="1:68" x14ac:dyDescent="0.25">
      <c r="A8606" s="5">
        <v>87384</v>
      </c>
      <c r="B8606" s="3" t="s">
        <v>2698</v>
      </c>
      <c r="C8606" s="1" t="s">
        <v>3960</v>
      </c>
      <c r="D8606" s="1" t="s">
        <v>1014</v>
      </c>
      <c r="E8606" s="1" t="s">
        <v>4365</v>
      </c>
      <c r="F8606" s="1" t="s">
        <v>4393</v>
      </c>
      <c r="G8606" s="1" t="s">
        <v>5</v>
      </c>
      <c r="H8606" s="1" t="s">
        <v>5</v>
      </c>
      <c r="I8606" s="1" t="s">
        <v>5</v>
      </c>
      <c r="J8606" s="1" t="s">
        <v>4425</v>
      </c>
      <c r="K8606" s="1" t="s">
        <v>5</v>
      </c>
      <c r="L8606" s="46">
        <v>99999</v>
      </c>
      <c r="M8606" s="15" t="s">
        <v>6</v>
      </c>
      <c r="N8606" s="5">
        <v>145</v>
      </c>
      <c r="O8606" s="16">
        <f t="shared" si="134"/>
        <v>0</v>
      </c>
      <c r="P8606" s="23"/>
      <c r="Q8606" s="23"/>
      <c r="R8606" s="23"/>
      <c r="S8606" s="23"/>
      <c r="T8606" s="23"/>
      <c r="U8606" s="23"/>
      <c r="V8606" s="23"/>
      <c r="W8606" s="23"/>
      <c r="X8606" s="23"/>
      <c r="Y8606" s="23"/>
      <c r="Z8606" s="23"/>
      <c r="AA8606" s="23"/>
      <c r="AB8606" s="23"/>
      <c r="AC8606" s="23"/>
      <c r="AD8606" s="23"/>
      <c r="AE8606" s="23"/>
      <c r="AF8606" s="23"/>
      <c r="AG8606" s="23"/>
      <c r="AH8606" s="23"/>
      <c r="AI8606" s="23"/>
      <c r="AJ8606" s="23"/>
      <c r="AK8606" s="23"/>
      <c r="AL8606" s="23"/>
      <c r="AM8606" s="23"/>
      <c r="AN8606" s="23"/>
      <c r="AO8606" s="23"/>
      <c r="AP8606" s="23"/>
      <c r="AQ8606" s="23"/>
      <c r="AR8606" s="23"/>
      <c r="AS8606" s="23"/>
      <c r="AT8606" s="23"/>
      <c r="AU8606" s="23"/>
      <c r="AV8606" s="23"/>
      <c r="AW8606" s="23"/>
      <c r="AX8606" s="23"/>
      <c r="AY8606" s="23"/>
      <c r="AZ8606" s="23"/>
      <c r="BA8606" s="23"/>
      <c r="BB8606" s="23"/>
      <c r="BC8606" s="23"/>
      <c r="BD8606" s="23"/>
      <c r="BE8606" s="23"/>
      <c r="BF8606" s="23"/>
      <c r="BG8606" s="23"/>
      <c r="BH8606" s="23"/>
      <c r="BI8606" s="23"/>
      <c r="BJ8606" s="23"/>
      <c r="BK8606" s="23"/>
      <c r="BL8606" s="23"/>
      <c r="BM8606" s="23"/>
      <c r="BN8606" s="23"/>
      <c r="BO8606" s="23"/>
      <c r="BP8606" s="23"/>
    </row>
    <row r="8607" spans="1:68" x14ac:dyDescent="0.25">
      <c r="A8607" s="5">
        <v>87430</v>
      </c>
      <c r="B8607" s="3" t="s">
        <v>63</v>
      </c>
      <c r="C8607" s="1" t="s">
        <v>540</v>
      </c>
      <c r="D8607" s="1" t="s">
        <v>3961</v>
      </c>
      <c r="E8607" s="1" t="s">
        <v>4352</v>
      </c>
      <c r="F8607" s="1" t="s">
        <v>4420</v>
      </c>
      <c r="G8607" s="1" t="s">
        <v>4396</v>
      </c>
      <c r="H8607" s="1" t="s">
        <v>5</v>
      </c>
      <c r="I8607" s="1" t="s">
        <v>5</v>
      </c>
      <c r="J8607" s="1" t="s">
        <v>4394</v>
      </c>
      <c r="K8607" s="1" t="s">
        <v>5</v>
      </c>
      <c r="L8607" s="46">
        <v>99999</v>
      </c>
      <c r="M8607" s="15" t="s">
        <v>100</v>
      </c>
      <c r="N8607" s="5">
        <v>40</v>
      </c>
      <c r="O8607" s="16">
        <f t="shared" si="134"/>
        <v>0</v>
      </c>
      <c r="P8607" s="23"/>
      <c r="Q8607" s="23"/>
      <c r="R8607" s="23"/>
      <c r="S8607" s="23"/>
      <c r="T8607" s="23"/>
      <c r="U8607" s="23"/>
      <c r="V8607" s="23"/>
      <c r="W8607" s="23"/>
      <c r="X8607" s="23"/>
      <c r="Y8607" s="23"/>
      <c r="Z8607" s="23"/>
      <c r="AA8607" s="23"/>
      <c r="AB8607" s="23"/>
      <c r="AC8607" s="23"/>
      <c r="AD8607" s="23"/>
      <c r="AE8607" s="23"/>
      <c r="AF8607" s="23"/>
      <c r="AG8607" s="23"/>
      <c r="AH8607" s="23"/>
      <c r="AI8607" s="23"/>
      <c r="AJ8607" s="23"/>
      <c r="AK8607" s="23"/>
      <c r="AL8607" s="23"/>
      <c r="AM8607" s="23"/>
      <c r="AN8607" s="23"/>
      <c r="AO8607" s="23"/>
      <c r="AP8607" s="23"/>
      <c r="AQ8607" s="23"/>
      <c r="AR8607" s="23"/>
      <c r="AS8607" s="23"/>
      <c r="AT8607" s="23"/>
      <c r="AU8607" s="23"/>
      <c r="AV8607" s="23"/>
      <c r="AW8607" s="23"/>
      <c r="AX8607" s="23"/>
      <c r="AY8607" s="23"/>
      <c r="AZ8607" s="23"/>
      <c r="BA8607" s="23"/>
      <c r="BB8607" s="23"/>
      <c r="BC8607" s="23"/>
      <c r="BD8607" s="23"/>
      <c r="BE8607" s="23"/>
      <c r="BF8607" s="23"/>
      <c r="BG8607" s="23"/>
      <c r="BH8607" s="23"/>
      <c r="BI8607" s="23"/>
      <c r="BJ8607" s="23"/>
      <c r="BK8607" s="23"/>
      <c r="BL8607" s="23"/>
      <c r="BM8607" s="23"/>
      <c r="BN8607" s="23"/>
      <c r="BO8607" s="23"/>
      <c r="BP8607" s="23"/>
    </row>
    <row r="8608" spans="1:68" x14ac:dyDescent="0.25">
      <c r="A8608" s="5">
        <v>87431</v>
      </c>
      <c r="B8608" s="3" t="s">
        <v>210</v>
      </c>
      <c r="C8608" s="1" t="s">
        <v>3962</v>
      </c>
      <c r="D8608" s="1" t="s">
        <v>1014</v>
      </c>
      <c r="E8608" s="1" t="s">
        <v>4342</v>
      </c>
      <c r="F8608" s="1" t="s">
        <v>4393</v>
      </c>
      <c r="G8608" s="1" t="s">
        <v>5</v>
      </c>
      <c r="H8608" s="1" t="s">
        <v>5</v>
      </c>
      <c r="I8608" s="1" t="s">
        <v>5</v>
      </c>
      <c r="J8608" s="1" t="s">
        <v>4425</v>
      </c>
      <c r="K8608" s="1" t="s">
        <v>5</v>
      </c>
      <c r="L8608" s="46">
        <v>99999</v>
      </c>
      <c r="M8608" s="15" t="s">
        <v>6</v>
      </c>
      <c r="N8608" s="5">
        <v>140</v>
      </c>
      <c r="O8608" s="16">
        <f t="shared" si="134"/>
        <v>0</v>
      </c>
      <c r="P8608" s="23"/>
      <c r="Q8608" s="23"/>
      <c r="R8608" s="23"/>
      <c r="S8608" s="23"/>
      <c r="T8608" s="23"/>
      <c r="U8608" s="23"/>
      <c r="V8608" s="23"/>
      <c r="W8608" s="23"/>
      <c r="X8608" s="23"/>
      <c r="Y8608" s="23"/>
      <c r="Z8608" s="23"/>
      <c r="AA8608" s="23"/>
      <c r="AB8608" s="23"/>
      <c r="AC8608" s="23"/>
      <c r="AD8608" s="23"/>
      <c r="AE8608" s="23"/>
      <c r="AF8608" s="23"/>
      <c r="AG8608" s="23"/>
      <c r="AH8608" s="23"/>
      <c r="AI8608" s="23"/>
      <c r="AJ8608" s="23"/>
      <c r="AK8608" s="23"/>
      <c r="AL8608" s="23"/>
      <c r="AM8608" s="23"/>
      <c r="AN8608" s="23"/>
      <c r="AO8608" s="23"/>
      <c r="AP8608" s="23"/>
      <c r="AQ8608" s="23"/>
      <c r="AR8608" s="23"/>
      <c r="AS8608" s="23"/>
      <c r="AT8608" s="23"/>
      <c r="AU8608" s="23"/>
      <c r="AV8608" s="23"/>
      <c r="AW8608" s="23"/>
      <c r="AX8608" s="23"/>
      <c r="AY8608" s="23"/>
      <c r="AZ8608" s="23"/>
      <c r="BA8608" s="23"/>
      <c r="BB8608" s="23"/>
      <c r="BC8608" s="23"/>
      <c r="BD8608" s="23"/>
      <c r="BE8608" s="23"/>
      <c r="BF8608" s="23"/>
      <c r="BG8608" s="23"/>
      <c r="BH8608" s="23"/>
      <c r="BI8608" s="23"/>
      <c r="BJ8608" s="23"/>
      <c r="BK8608" s="23"/>
      <c r="BL8608" s="23"/>
      <c r="BM8608" s="23"/>
      <c r="BN8608" s="23"/>
      <c r="BO8608" s="23"/>
      <c r="BP8608" s="23"/>
    </row>
    <row r="8609" spans="1:68" x14ac:dyDescent="0.25">
      <c r="A8609" s="5">
        <v>87432</v>
      </c>
      <c r="B8609" s="3" t="s">
        <v>50</v>
      </c>
      <c r="C8609" s="1" t="s">
        <v>3963</v>
      </c>
      <c r="D8609" s="1" t="s">
        <v>3820</v>
      </c>
      <c r="E8609" s="1" t="s">
        <v>4349</v>
      </c>
      <c r="F8609" s="1" t="s">
        <v>4395</v>
      </c>
      <c r="G8609" s="1" t="s">
        <v>4396</v>
      </c>
      <c r="H8609" s="1" t="s">
        <v>4397</v>
      </c>
      <c r="I8609" s="1" t="s">
        <v>5</v>
      </c>
      <c r="J8609" s="1" t="s">
        <v>4425</v>
      </c>
      <c r="K8609" s="1" t="s">
        <v>5</v>
      </c>
      <c r="L8609" s="46">
        <v>99999</v>
      </c>
      <c r="M8609" s="15" t="s">
        <v>70</v>
      </c>
      <c r="N8609" s="5">
        <v>39</v>
      </c>
      <c r="O8609" s="16">
        <f t="shared" si="134"/>
        <v>0</v>
      </c>
      <c r="P8609" s="23"/>
      <c r="Q8609" s="23"/>
      <c r="R8609" s="23"/>
      <c r="S8609" s="23"/>
      <c r="T8609" s="23"/>
      <c r="U8609" s="23"/>
      <c r="V8609" s="23"/>
      <c r="W8609" s="23"/>
      <c r="X8609" s="23"/>
      <c r="Y8609" s="23"/>
      <c r="Z8609" s="23"/>
      <c r="AA8609" s="23"/>
      <c r="AB8609" s="23"/>
      <c r="AC8609" s="23"/>
      <c r="AD8609" s="23"/>
      <c r="AE8609" s="23"/>
      <c r="AF8609" s="23"/>
      <c r="AG8609" s="23"/>
      <c r="AH8609" s="23"/>
      <c r="AI8609" s="23"/>
      <c r="AJ8609" s="23"/>
      <c r="AK8609" s="23"/>
      <c r="AL8609" s="23"/>
      <c r="AM8609" s="23"/>
      <c r="AN8609" s="23"/>
      <c r="AO8609" s="23"/>
      <c r="AP8609" s="23"/>
      <c r="AQ8609" s="23"/>
      <c r="AR8609" s="23"/>
      <c r="AS8609" s="23"/>
      <c r="AT8609" s="23"/>
      <c r="AU8609" s="23"/>
      <c r="AV8609" s="23"/>
      <c r="AW8609" s="23"/>
      <c r="AX8609" s="23"/>
      <c r="AY8609" s="23"/>
      <c r="AZ8609" s="23"/>
      <c r="BA8609" s="23"/>
      <c r="BB8609" s="23"/>
      <c r="BC8609" s="23"/>
      <c r="BD8609" s="23"/>
      <c r="BE8609" s="23"/>
      <c r="BF8609" s="23"/>
      <c r="BG8609" s="23"/>
      <c r="BH8609" s="23"/>
      <c r="BI8609" s="23"/>
      <c r="BJ8609" s="23"/>
      <c r="BK8609" s="23"/>
      <c r="BL8609" s="23"/>
      <c r="BM8609" s="23"/>
      <c r="BN8609" s="23"/>
      <c r="BO8609" s="23"/>
      <c r="BP8609" s="23"/>
    </row>
    <row r="8610" spans="1:68" x14ac:dyDescent="0.25">
      <c r="A8610" s="5">
        <v>87433</v>
      </c>
      <c r="B8610" s="3" t="s">
        <v>50</v>
      </c>
      <c r="C8610" s="1" t="s">
        <v>3809</v>
      </c>
      <c r="D8610" s="1" t="s">
        <v>3820</v>
      </c>
      <c r="E8610" s="1" t="s">
        <v>4349</v>
      </c>
      <c r="F8610" s="1" t="s">
        <v>4395</v>
      </c>
      <c r="G8610" s="1" t="s">
        <v>4396</v>
      </c>
      <c r="H8610" s="1" t="s">
        <v>4397</v>
      </c>
      <c r="I8610" s="1" t="s">
        <v>5</v>
      </c>
      <c r="J8610" s="1" t="s">
        <v>4425</v>
      </c>
      <c r="K8610" s="1" t="s">
        <v>5</v>
      </c>
      <c r="L8610" s="46">
        <v>99999</v>
      </c>
      <c r="M8610" s="15" t="s">
        <v>70</v>
      </c>
      <c r="N8610" s="5">
        <v>39</v>
      </c>
      <c r="O8610" s="16">
        <f t="shared" si="134"/>
        <v>0</v>
      </c>
      <c r="P8610" s="23"/>
      <c r="Q8610" s="23"/>
      <c r="R8610" s="23"/>
      <c r="S8610" s="23"/>
      <c r="T8610" s="23"/>
      <c r="U8610" s="23"/>
      <c r="V8610" s="23"/>
      <c r="W8610" s="23"/>
      <c r="X8610" s="23"/>
      <c r="Y8610" s="23"/>
      <c r="Z8610" s="23"/>
      <c r="AA8610" s="23"/>
      <c r="AB8610" s="23"/>
      <c r="AC8610" s="23"/>
      <c r="AD8610" s="23"/>
      <c r="AE8610" s="23"/>
      <c r="AF8610" s="23"/>
      <c r="AG8610" s="23"/>
      <c r="AH8610" s="23"/>
      <c r="AI8610" s="23"/>
      <c r="AJ8610" s="23"/>
      <c r="AK8610" s="23"/>
      <c r="AL8610" s="23"/>
      <c r="AM8610" s="23"/>
      <c r="AN8610" s="23"/>
      <c r="AO8610" s="23"/>
      <c r="AP8610" s="23"/>
      <c r="AQ8610" s="23"/>
      <c r="AR8610" s="23"/>
      <c r="AS8610" s="23"/>
      <c r="AT8610" s="23"/>
      <c r="AU8610" s="23"/>
      <c r="AV8610" s="23"/>
      <c r="AW8610" s="23"/>
      <c r="AX8610" s="23"/>
      <c r="AY8610" s="23"/>
      <c r="AZ8610" s="23"/>
      <c r="BA8610" s="23"/>
      <c r="BB8610" s="23"/>
      <c r="BC8610" s="23"/>
      <c r="BD8610" s="23"/>
      <c r="BE8610" s="23"/>
      <c r="BF8610" s="23"/>
      <c r="BG8610" s="23"/>
      <c r="BH8610" s="23"/>
      <c r="BI8610" s="23"/>
      <c r="BJ8610" s="23"/>
      <c r="BK8610" s="23"/>
      <c r="BL8610" s="23"/>
      <c r="BM8610" s="23"/>
      <c r="BN8610" s="23"/>
      <c r="BO8610" s="23"/>
      <c r="BP8610" s="23"/>
    </row>
    <row r="8611" spans="1:68" x14ac:dyDescent="0.25">
      <c r="A8611" s="5">
        <v>87434</v>
      </c>
      <c r="B8611" s="3" t="s">
        <v>50</v>
      </c>
      <c r="C8611" s="1" t="s">
        <v>3799</v>
      </c>
      <c r="D8611" s="1" t="s">
        <v>3820</v>
      </c>
      <c r="E8611" s="1" t="s">
        <v>4349</v>
      </c>
      <c r="F8611" s="1" t="s">
        <v>4395</v>
      </c>
      <c r="G8611" s="1" t="s">
        <v>4396</v>
      </c>
      <c r="H8611" s="1" t="s">
        <v>4397</v>
      </c>
      <c r="I8611" s="1" t="s">
        <v>5</v>
      </c>
      <c r="J8611" s="1" t="s">
        <v>4425</v>
      </c>
      <c r="K8611" s="1" t="s">
        <v>5</v>
      </c>
      <c r="L8611" s="46">
        <v>99999</v>
      </c>
      <c r="M8611" s="15" t="s">
        <v>70</v>
      </c>
      <c r="N8611" s="5">
        <v>39</v>
      </c>
      <c r="O8611" s="16">
        <f t="shared" si="134"/>
        <v>0</v>
      </c>
      <c r="P8611" s="23"/>
      <c r="Q8611" s="23"/>
      <c r="R8611" s="23"/>
      <c r="S8611" s="23"/>
      <c r="T8611" s="23"/>
      <c r="U8611" s="23"/>
      <c r="V8611" s="23"/>
      <c r="W8611" s="23"/>
      <c r="X8611" s="23"/>
      <c r="Y8611" s="23"/>
      <c r="Z8611" s="23"/>
      <c r="AA8611" s="23"/>
      <c r="AB8611" s="23"/>
      <c r="AC8611" s="23"/>
      <c r="AD8611" s="23"/>
      <c r="AE8611" s="23"/>
      <c r="AF8611" s="23"/>
      <c r="AG8611" s="23"/>
      <c r="AH8611" s="23"/>
      <c r="AI8611" s="23"/>
      <c r="AJ8611" s="23"/>
      <c r="AK8611" s="23"/>
      <c r="AL8611" s="23"/>
      <c r="AM8611" s="23"/>
      <c r="AN8611" s="23"/>
      <c r="AO8611" s="23"/>
      <c r="AP8611" s="23"/>
      <c r="AQ8611" s="23"/>
      <c r="AR8611" s="23"/>
      <c r="AS8611" s="23"/>
      <c r="AT8611" s="23"/>
      <c r="AU8611" s="23"/>
      <c r="AV8611" s="23"/>
      <c r="AW8611" s="23"/>
      <c r="AX8611" s="23"/>
      <c r="AY8611" s="23"/>
      <c r="AZ8611" s="23"/>
      <c r="BA8611" s="23"/>
      <c r="BB8611" s="23"/>
      <c r="BC8611" s="23"/>
      <c r="BD8611" s="23"/>
      <c r="BE8611" s="23"/>
      <c r="BF8611" s="23"/>
      <c r="BG8611" s="23"/>
      <c r="BH8611" s="23"/>
      <c r="BI8611" s="23"/>
      <c r="BJ8611" s="23"/>
      <c r="BK8611" s="23"/>
      <c r="BL8611" s="23"/>
      <c r="BM8611" s="23"/>
      <c r="BN8611" s="23"/>
      <c r="BO8611" s="23"/>
      <c r="BP8611" s="23"/>
    </row>
    <row r="8612" spans="1:68" x14ac:dyDescent="0.25">
      <c r="A8612" s="5">
        <v>87435</v>
      </c>
      <c r="B8612" s="3" t="s">
        <v>36</v>
      </c>
      <c r="C8612" s="1" t="s">
        <v>11</v>
      </c>
      <c r="D8612" s="1" t="s">
        <v>5</v>
      </c>
      <c r="E8612" s="1" t="s">
        <v>4343</v>
      </c>
      <c r="F8612" s="1" t="s">
        <v>4421</v>
      </c>
      <c r="G8612" s="1" t="s">
        <v>4423</v>
      </c>
      <c r="H8612" s="1" t="s">
        <v>5</v>
      </c>
      <c r="I8612" s="1" t="s">
        <v>5</v>
      </c>
      <c r="J8612" s="1" t="s">
        <v>4394</v>
      </c>
      <c r="K8612" s="1" t="s">
        <v>5</v>
      </c>
      <c r="L8612" s="46">
        <v>99999</v>
      </c>
      <c r="M8612" s="15" t="s">
        <v>167</v>
      </c>
      <c r="N8612" s="5">
        <v>285</v>
      </c>
      <c r="O8612" s="16">
        <f t="shared" si="134"/>
        <v>0</v>
      </c>
      <c r="P8612" s="23"/>
      <c r="Q8612" s="23"/>
      <c r="R8612" s="23"/>
      <c r="S8612" s="23"/>
      <c r="T8612" s="23"/>
      <c r="U8612" s="23"/>
      <c r="V8612" s="23"/>
      <c r="W8612" s="23"/>
      <c r="X8612" s="23"/>
      <c r="Y8612" s="23"/>
      <c r="Z8612" s="23"/>
      <c r="AA8612" s="23"/>
      <c r="AB8612" s="23"/>
      <c r="AC8612" s="23"/>
      <c r="AD8612" s="23"/>
      <c r="AE8612" s="23"/>
      <c r="AF8612" s="23"/>
      <c r="AG8612" s="23"/>
      <c r="AH8612" s="23"/>
      <c r="AI8612" s="23"/>
      <c r="AJ8612" s="23"/>
      <c r="AK8612" s="23"/>
      <c r="AL8612" s="23"/>
      <c r="AM8612" s="23"/>
      <c r="AN8612" s="23"/>
      <c r="AO8612" s="23"/>
      <c r="AP8612" s="23"/>
      <c r="AQ8612" s="23"/>
      <c r="AR8612" s="23"/>
      <c r="AS8612" s="23"/>
      <c r="AT8612" s="23"/>
      <c r="AU8612" s="23"/>
      <c r="AV8612" s="23"/>
      <c r="AW8612" s="23"/>
      <c r="AX8612" s="23"/>
      <c r="AY8612" s="23"/>
      <c r="AZ8612" s="23"/>
      <c r="BA8612" s="23"/>
      <c r="BB8612" s="23"/>
      <c r="BC8612" s="23"/>
      <c r="BD8612" s="23"/>
      <c r="BE8612" s="23"/>
      <c r="BF8612" s="23"/>
      <c r="BG8612" s="23"/>
      <c r="BH8612" s="23"/>
      <c r="BI8612" s="23"/>
      <c r="BJ8612" s="23"/>
      <c r="BK8612" s="23"/>
      <c r="BL8612" s="23"/>
      <c r="BM8612" s="23"/>
      <c r="BN8612" s="23"/>
      <c r="BO8612" s="23"/>
      <c r="BP8612" s="23"/>
    </row>
    <row r="8613" spans="1:68" x14ac:dyDescent="0.25">
      <c r="A8613" s="5">
        <v>87436</v>
      </c>
      <c r="B8613" s="3" t="s">
        <v>1087</v>
      </c>
      <c r="C8613" s="1" t="s">
        <v>2994</v>
      </c>
      <c r="D8613" s="1" t="s">
        <v>3964</v>
      </c>
      <c r="E8613" s="1" t="s">
        <v>4376</v>
      </c>
      <c r="F8613" s="1" t="s">
        <v>4426</v>
      </c>
      <c r="G8613" s="1" t="s">
        <v>4427</v>
      </c>
      <c r="H8613" s="1" t="s">
        <v>5</v>
      </c>
      <c r="I8613" s="1" t="s">
        <v>5</v>
      </c>
      <c r="J8613" s="1" t="s">
        <v>4394</v>
      </c>
      <c r="K8613" s="1" t="s">
        <v>4338</v>
      </c>
      <c r="L8613" s="46">
        <v>99999</v>
      </c>
      <c r="M8613" s="15" t="s">
        <v>167</v>
      </c>
      <c r="N8613" s="5">
        <v>600</v>
      </c>
      <c r="O8613" s="16">
        <f t="shared" si="134"/>
        <v>0</v>
      </c>
      <c r="P8613" s="23"/>
      <c r="Q8613" s="23"/>
      <c r="R8613" s="23"/>
      <c r="S8613" s="23"/>
      <c r="T8613" s="23"/>
      <c r="U8613" s="23"/>
      <c r="V8613" s="23"/>
      <c r="W8613" s="23"/>
      <c r="X8613" s="23"/>
      <c r="Y8613" s="23"/>
      <c r="Z8613" s="23"/>
      <c r="AA8613" s="23"/>
      <c r="AB8613" s="23"/>
      <c r="AC8613" s="23"/>
      <c r="AD8613" s="23"/>
      <c r="AE8613" s="23"/>
      <c r="AF8613" s="23"/>
      <c r="AG8613" s="23"/>
      <c r="AH8613" s="23"/>
      <c r="AI8613" s="23"/>
      <c r="AJ8613" s="23"/>
      <c r="AK8613" s="23"/>
      <c r="AL8613" s="23"/>
      <c r="AM8613" s="23"/>
      <c r="AN8613" s="23"/>
      <c r="AO8613" s="23"/>
      <c r="AP8613" s="23"/>
      <c r="AQ8613" s="23"/>
      <c r="AR8613" s="23"/>
      <c r="AS8613" s="23"/>
      <c r="AT8613" s="23"/>
      <c r="AU8613" s="23"/>
      <c r="AV8613" s="23"/>
      <c r="AW8613" s="23"/>
      <c r="AX8613" s="23"/>
      <c r="AY8613" s="23"/>
      <c r="AZ8613" s="23"/>
      <c r="BA8613" s="23"/>
      <c r="BB8613" s="23"/>
      <c r="BC8613" s="23"/>
      <c r="BD8613" s="23"/>
      <c r="BE8613" s="23"/>
      <c r="BF8613" s="23"/>
      <c r="BG8613" s="23"/>
      <c r="BH8613" s="23"/>
      <c r="BI8613" s="23"/>
      <c r="BJ8613" s="23"/>
      <c r="BK8613" s="23"/>
      <c r="BL8613" s="23"/>
      <c r="BM8613" s="23"/>
      <c r="BN8613" s="23"/>
      <c r="BO8613" s="23"/>
      <c r="BP8613" s="23"/>
    </row>
    <row r="8614" spans="1:68" x14ac:dyDescent="0.25">
      <c r="A8614" s="5">
        <v>87437</v>
      </c>
      <c r="B8614" s="3" t="s">
        <v>1087</v>
      </c>
      <c r="C8614" s="1" t="s">
        <v>3965</v>
      </c>
      <c r="D8614" s="1" t="s">
        <v>958</v>
      </c>
      <c r="E8614" s="1" t="s">
        <v>4376</v>
      </c>
      <c r="F8614" s="1" t="s">
        <v>4421</v>
      </c>
      <c r="G8614" s="1" t="s">
        <v>4422</v>
      </c>
      <c r="H8614" s="1" t="s">
        <v>5</v>
      </c>
      <c r="I8614" s="1" t="s">
        <v>5</v>
      </c>
      <c r="J8614" s="1" t="s">
        <v>4394</v>
      </c>
      <c r="K8614" s="1" t="s">
        <v>5</v>
      </c>
      <c r="L8614" s="46">
        <v>99999</v>
      </c>
      <c r="M8614" s="15" t="s">
        <v>167</v>
      </c>
      <c r="N8614" s="5">
        <v>315</v>
      </c>
      <c r="O8614" s="16">
        <f t="shared" si="134"/>
        <v>0</v>
      </c>
      <c r="P8614" s="23"/>
      <c r="Q8614" s="23"/>
      <c r="R8614" s="23"/>
      <c r="S8614" s="23"/>
      <c r="T8614" s="23"/>
      <c r="U8614" s="23"/>
      <c r="V8614" s="23"/>
      <c r="W8614" s="23"/>
      <c r="X8614" s="23"/>
      <c r="Y8614" s="23"/>
      <c r="Z8614" s="23"/>
      <c r="AA8614" s="23"/>
      <c r="AB8614" s="23"/>
      <c r="AC8614" s="23"/>
      <c r="AD8614" s="23"/>
      <c r="AE8614" s="23"/>
      <c r="AF8614" s="23"/>
      <c r="AG8614" s="23"/>
      <c r="AH8614" s="23"/>
      <c r="AI8614" s="23"/>
      <c r="AJ8614" s="23"/>
      <c r="AK8614" s="23"/>
      <c r="AL8614" s="23"/>
      <c r="AM8614" s="23"/>
      <c r="AN8614" s="23"/>
      <c r="AO8614" s="23"/>
      <c r="AP8614" s="23"/>
      <c r="AQ8614" s="23"/>
      <c r="AR8614" s="23"/>
      <c r="AS8614" s="23"/>
      <c r="AT8614" s="23"/>
      <c r="AU8614" s="23"/>
      <c r="AV8614" s="23"/>
      <c r="AW8614" s="23"/>
      <c r="AX8614" s="23"/>
      <c r="AY8614" s="23"/>
      <c r="AZ8614" s="23"/>
      <c r="BA8614" s="23"/>
      <c r="BB8614" s="23"/>
      <c r="BC8614" s="23"/>
      <c r="BD8614" s="23"/>
      <c r="BE8614" s="23"/>
      <c r="BF8614" s="23"/>
      <c r="BG8614" s="23"/>
      <c r="BH8614" s="23"/>
      <c r="BI8614" s="23"/>
      <c r="BJ8614" s="23"/>
      <c r="BK8614" s="23"/>
      <c r="BL8614" s="23"/>
      <c r="BM8614" s="23"/>
      <c r="BN8614" s="23"/>
      <c r="BO8614" s="23"/>
      <c r="BP8614" s="23"/>
    </row>
    <row r="8615" spans="1:68" x14ac:dyDescent="0.25">
      <c r="A8615" s="5">
        <v>87438</v>
      </c>
      <c r="B8615" s="3" t="s">
        <v>50</v>
      </c>
      <c r="C8615" s="1" t="s">
        <v>3966</v>
      </c>
      <c r="D8615" s="1" t="s">
        <v>3820</v>
      </c>
      <c r="E8615" s="1" t="s">
        <v>4349</v>
      </c>
      <c r="F8615" s="1" t="s">
        <v>4399</v>
      </c>
      <c r="G8615" s="1" t="s">
        <v>4400</v>
      </c>
      <c r="H8615" s="1" t="s">
        <v>4411</v>
      </c>
      <c r="I8615" s="1" t="s">
        <v>5</v>
      </c>
      <c r="J8615" s="1" t="s">
        <v>4425</v>
      </c>
      <c r="K8615" s="1" t="s">
        <v>5</v>
      </c>
      <c r="L8615" s="46">
        <v>99999</v>
      </c>
      <c r="M8615" s="15" t="s">
        <v>56</v>
      </c>
      <c r="N8615" s="5">
        <v>20</v>
      </c>
      <c r="O8615" s="16">
        <f t="shared" si="134"/>
        <v>0</v>
      </c>
      <c r="P8615" s="23"/>
      <c r="Q8615" s="23"/>
      <c r="R8615" s="23"/>
      <c r="S8615" s="23"/>
      <c r="T8615" s="23"/>
      <c r="U8615" s="23"/>
      <c r="V8615" s="23"/>
      <c r="W8615" s="23"/>
      <c r="X8615" s="23"/>
      <c r="Y8615" s="23"/>
      <c r="Z8615" s="23"/>
      <c r="AA8615" s="23"/>
      <c r="AB8615" s="23"/>
      <c r="AC8615" s="23"/>
      <c r="AD8615" s="23"/>
      <c r="AE8615" s="23"/>
      <c r="AF8615" s="23"/>
      <c r="AG8615" s="23"/>
      <c r="AH8615" s="23"/>
      <c r="AI8615" s="23"/>
      <c r="AJ8615" s="23"/>
      <c r="AK8615" s="23"/>
      <c r="AL8615" s="23"/>
      <c r="AM8615" s="23"/>
      <c r="AN8615" s="23"/>
      <c r="AO8615" s="23"/>
      <c r="AP8615" s="23"/>
      <c r="AQ8615" s="23"/>
      <c r="AR8615" s="23"/>
      <c r="AS8615" s="23"/>
      <c r="AT8615" s="23"/>
      <c r="AU8615" s="23"/>
      <c r="AV8615" s="23"/>
      <c r="AW8615" s="23"/>
      <c r="AX8615" s="23"/>
      <c r="AY8615" s="23"/>
      <c r="AZ8615" s="23"/>
      <c r="BA8615" s="23"/>
      <c r="BB8615" s="23"/>
      <c r="BC8615" s="23"/>
      <c r="BD8615" s="23"/>
      <c r="BE8615" s="23"/>
      <c r="BF8615" s="23"/>
      <c r="BG8615" s="23"/>
      <c r="BH8615" s="23"/>
      <c r="BI8615" s="23"/>
      <c r="BJ8615" s="23"/>
      <c r="BK8615" s="23"/>
      <c r="BL8615" s="23"/>
      <c r="BM8615" s="23"/>
      <c r="BN8615" s="23"/>
      <c r="BO8615" s="23"/>
      <c r="BP8615" s="23"/>
    </row>
    <row r="8616" spans="1:68" x14ac:dyDescent="0.25">
      <c r="A8616" s="5">
        <v>87439</v>
      </c>
      <c r="B8616" s="3" t="s">
        <v>50</v>
      </c>
      <c r="C8616" s="1" t="s">
        <v>147</v>
      </c>
      <c r="D8616" s="1" t="s">
        <v>2937</v>
      </c>
      <c r="E8616" s="1" t="s">
        <v>4349</v>
      </c>
      <c r="F8616" s="1" t="s">
        <v>4399</v>
      </c>
      <c r="G8616" s="1" t="s">
        <v>4401</v>
      </c>
      <c r="H8616" s="1" t="s">
        <v>4411</v>
      </c>
      <c r="I8616" s="1" t="s">
        <v>5</v>
      </c>
      <c r="J8616" s="1" t="s">
        <v>4394</v>
      </c>
      <c r="K8616" s="1" t="s">
        <v>5</v>
      </c>
      <c r="L8616" s="46">
        <v>99999</v>
      </c>
      <c r="M8616" s="15" t="s">
        <v>136</v>
      </c>
      <c r="N8616" s="5">
        <v>20</v>
      </c>
      <c r="O8616" s="16">
        <f t="shared" si="134"/>
        <v>0</v>
      </c>
      <c r="P8616" s="23"/>
      <c r="Q8616" s="23"/>
      <c r="R8616" s="23"/>
      <c r="S8616" s="23"/>
      <c r="T8616" s="23"/>
      <c r="U8616" s="23"/>
      <c r="V8616" s="23"/>
      <c r="W8616" s="23"/>
      <c r="X8616" s="23"/>
      <c r="Y8616" s="23"/>
      <c r="Z8616" s="23"/>
      <c r="AA8616" s="23"/>
      <c r="AB8616" s="23"/>
      <c r="AC8616" s="23"/>
      <c r="AD8616" s="23"/>
      <c r="AE8616" s="23"/>
      <c r="AF8616" s="23"/>
      <c r="AG8616" s="23"/>
      <c r="AH8616" s="23"/>
      <c r="AI8616" s="23"/>
      <c r="AJ8616" s="23"/>
      <c r="AK8616" s="23"/>
      <c r="AL8616" s="23"/>
      <c r="AM8616" s="23"/>
      <c r="AN8616" s="23"/>
      <c r="AO8616" s="23"/>
      <c r="AP8616" s="23"/>
      <c r="AQ8616" s="23"/>
      <c r="AR8616" s="23"/>
      <c r="AS8616" s="23"/>
      <c r="AT8616" s="23"/>
      <c r="AU8616" s="23"/>
      <c r="AV8616" s="23"/>
      <c r="AW8616" s="23"/>
      <c r="AX8616" s="23"/>
      <c r="AY8616" s="23"/>
      <c r="AZ8616" s="23"/>
      <c r="BA8616" s="23"/>
      <c r="BB8616" s="23"/>
      <c r="BC8616" s="23"/>
      <c r="BD8616" s="23"/>
      <c r="BE8616" s="23"/>
      <c r="BF8616" s="23"/>
      <c r="BG8616" s="23"/>
      <c r="BH8616" s="23"/>
      <c r="BI8616" s="23"/>
      <c r="BJ8616" s="23"/>
      <c r="BK8616" s="23"/>
      <c r="BL8616" s="23"/>
      <c r="BM8616" s="23"/>
      <c r="BN8616" s="23"/>
      <c r="BO8616" s="23"/>
      <c r="BP8616" s="23"/>
    </row>
    <row r="8617" spans="1:68" x14ac:dyDescent="0.25">
      <c r="A8617" s="5">
        <v>87440</v>
      </c>
      <c r="B8617" s="3" t="s">
        <v>50</v>
      </c>
      <c r="C8617" s="1" t="s">
        <v>3967</v>
      </c>
      <c r="D8617" s="1" t="s">
        <v>3764</v>
      </c>
      <c r="E8617" s="1" t="s">
        <v>4349</v>
      </c>
      <c r="F8617" s="1" t="s">
        <v>4420</v>
      </c>
      <c r="G8617" s="1" t="s">
        <v>4404</v>
      </c>
      <c r="H8617" s="1" t="s">
        <v>4397</v>
      </c>
      <c r="I8617" s="1" t="s">
        <v>5</v>
      </c>
      <c r="J8617" s="1" t="s">
        <v>4425</v>
      </c>
      <c r="K8617" s="1" t="s">
        <v>5</v>
      </c>
      <c r="L8617" s="46">
        <v>99999</v>
      </c>
      <c r="M8617" s="15" t="s">
        <v>100</v>
      </c>
      <c r="N8617" s="5">
        <v>114</v>
      </c>
      <c r="O8617" s="16">
        <f t="shared" si="134"/>
        <v>0</v>
      </c>
      <c r="P8617" s="23"/>
      <c r="Q8617" s="23"/>
      <c r="R8617" s="23"/>
      <c r="S8617" s="23"/>
      <c r="T8617" s="23"/>
      <c r="U8617" s="23"/>
      <c r="V8617" s="23"/>
      <c r="W8617" s="23"/>
      <c r="X8617" s="23"/>
      <c r="Y8617" s="23"/>
      <c r="Z8617" s="23"/>
      <c r="AA8617" s="23"/>
      <c r="AB8617" s="23"/>
      <c r="AC8617" s="23"/>
      <c r="AD8617" s="23"/>
      <c r="AE8617" s="23"/>
      <c r="AF8617" s="23"/>
      <c r="AG8617" s="23"/>
      <c r="AH8617" s="23"/>
      <c r="AI8617" s="23"/>
      <c r="AJ8617" s="23"/>
      <c r="AK8617" s="23"/>
      <c r="AL8617" s="23"/>
      <c r="AM8617" s="23"/>
      <c r="AN8617" s="23"/>
      <c r="AO8617" s="23"/>
      <c r="AP8617" s="23"/>
      <c r="AQ8617" s="23"/>
      <c r="AR8617" s="23"/>
      <c r="AS8617" s="23"/>
      <c r="AT8617" s="23"/>
      <c r="AU8617" s="23"/>
      <c r="AV8617" s="23"/>
      <c r="AW8617" s="23"/>
      <c r="AX8617" s="23"/>
      <c r="AY8617" s="23"/>
      <c r="AZ8617" s="23"/>
      <c r="BA8617" s="23"/>
      <c r="BB8617" s="23"/>
      <c r="BC8617" s="23"/>
      <c r="BD8617" s="23"/>
      <c r="BE8617" s="23"/>
      <c r="BF8617" s="23"/>
      <c r="BG8617" s="23"/>
      <c r="BH8617" s="23"/>
      <c r="BI8617" s="23"/>
      <c r="BJ8617" s="23"/>
      <c r="BK8617" s="23"/>
      <c r="BL8617" s="23"/>
      <c r="BM8617" s="23"/>
      <c r="BN8617" s="23"/>
      <c r="BO8617" s="23"/>
      <c r="BP8617" s="23"/>
    </row>
    <row r="8618" spans="1:68" x14ac:dyDescent="0.25">
      <c r="A8618" s="5">
        <v>87441</v>
      </c>
      <c r="B8618" s="3" t="s">
        <v>50</v>
      </c>
      <c r="C8618" s="1" t="s">
        <v>186</v>
      </c>
      <c r="D8618" s="1" t="s">
        <v>108</v>
      </c>
      <c r="E8618" s="1" t="s">
        <v>4349</v>
      </c>
      <c r="F8618" s="1" t="s">
        <v>4395</v>
      </c>
      <c r="G8618" s="1" t="s">
        <v>4396</v>
      </c>
      <c r="H8618" s="1" t="s">
        <v>4411</v>
      </c>
      <c r="I8618" s="1" t="s">
        <v>5</v>
      </c>
      <c r="J8618" s="1" t="s">
        <v>4394</v>
      </c>
      <c r="K8618" s="1" t="s">
        <v>5</v>
      </c>
      <c r="L8618" s="46">
        <v>99999</v>
      </c>
      <c r="M8618" s="15" t="s">
        <v>136</v>
      </c>
      <c r="N8618" s="5">
        <v>39</v>
      </c>
      <c r="O8618" s="16">
        <f t="shared" si="134"/>
        <v>0</v>
      </c>
      <c r="P8618" s="23"/>
      <c r="Q8618" s="23"/>
      <c r="R8618" s="23"/>
      <c r="S8618" s="23"/>
      <c r="T8618" s="23"/>
      <c r="U8618" s="23"/>
      <c r="V8618" s="23"/>
      <c r="W8618" s="23"/>
      <c r="X8618" s="23"/>
      <c r="Y8618" s="23"/>
      <c r="Z8618" s="23"/>
      <c r="AA8618" s="23"/>
      <c r="AB8618" s="23"/>
      <c r="AC8618" s="23"/>
      <c r="AD8618" s="23"/>
      <c r="AE8618" s="23"/>
      <c r="AF8618" s="23"/>
      <c r="AG8618" s="23"/>
      <c r="AH8618" s="23"/>
      <c r="AI8618" s="23"/>
      <c r="AJ8618" s="23"/>
      <c r="AK8618" s="23"/>
      <c r="AL8618" s="23"/>
      <c r="AM8618" s="23"/>
      <c r="AN8618" s="23"/>
      <c r="AO8618" s="23"/>
      <c r="AP8618" s="23"/>
      <c r="AQ8618" s="23"/>
      <c r="AR8618" s="23"/>
      <c r="AS8618" s="23"/>
      <c r="AT8618" s="23"/>
      <c r="AU8618" s="23"/>
      <c r="AV8618" s="23"/>
      <c r="AW8618" s="23"/>
      <c r="AX8618" s="23"/>
      <c r="AY8618" s="23"/>
      <c r="AZ8618" s="23"/>
      <c r="BA8618" s="23"/>
      <c r="BB8618" s="23"/>
      <c r="BC8618" s="23"/>
      <c r="BD8618" s="23"/>
      <c r="BE8618" s="23"/>
      <c r="BF8618" s="23"/>
      <c r="BG8618" s="23"/>
      <c r="BH8618" s="23"/>
      <c r="BI8618" s="23"/>
      <c r="BJ8618" s="23"/>
      <c r="BK8618" s="23"/>
      <c r="BL8618" s="23"/>
      <c r="BM8618" s="23"/>
      <c r="BN8618" s="23"/>
      <c r="BO8618" s="23"/>
      <c r="BP8618" s="23"/>
    </row>
    <row r="8619" spans="1:68" x14ac:dyDescent="0.25">
      <c r="A8619" s="5">
        <v>87442</v>
      </c>
      <c r="B8619" s="3" t="s">
        <v>50</v>
      </c>
      <c r="C8619" s="1" t="s">
        <v>2202</v>
      </c>
      <c r="D8619" s="1" t="s">
        <v>108</v>
      </c>
      <c r="E8619" s="1" t="s">
        <v>4349</v>
      </c>
      <c r="F8619" s="1" t="s">
        <v>4395</v>
      </c>
      <c r="G8619" s="1" t="s">
        <v>4396</v>
      </c>
      <c r="H8619" s="1" t="s">
        <v>4411</v>
      </c>
      <c r="I8619" s="1" t="s">
        <v>5</v>
      </c>
      <c r="J8619" s="1" t="s">
        <v>4394</v>
      </c>
      <c r="K8619" s="1" t="s">
        <v>5</v>
      </c>
      <c r="L8619" s="46">
        <v>99999</v>
      </c>
      <c r="M8619" s="15" t="s">
        <v>136</v>
      </c>
      <c r="N8619" s="5">
        <v>39</v>
      </c>
      <c r="O8619" s="16">
        <f t="shared" si="134"/>
        <v>0</v>
      </c>
      <c r="P8619" s="23"/>
      <c r="Q8619" s="23"/>
      <c r="R8619" s="23"/>
      <c r="S8619" s="23"/>
      <c r="T8619" s="23"/>
      <c r="U8619" s="23"/>
      <c r="V8619" s="23"/>
      <c r="W8619" s="23"/>
      <c r="X8619" s="23"/>
      <c r="Y8619" s="23"/>
      <c r="Z8619" s="23"/>
      <c r="AA8619" s="23"/>
      <c r="AB8619" s="23"/>
      <c r="AC8619" s="23"/>
      <c r="AD8619" s="23"/>
      <c r="AE8619" s="23"/>
      <c r="AF8619" s="23"/>
      <c r="AG8619" s="23"/>
      <c r="AH8619" s="23"/>
      <c r="AI8619" s="23"/>
      <c r="AJ8619" s="23"/>
      <c r="AK8619" s="23"/>
      <c r="AL8619" s="23"/>
      <c r="AM8619" s="23"/>
      <c r="AN8619" s="23"/>
      <c r="AO8619" s="23"/>
      <c r="AP8619" s="23"/>
      <c r="AQ8619" s="23"/>
      <c r="AR8619" s="23"/>
      <c r="AS8619" s="23"/>
      <c r="AT8619" s="23"/>
      <c r="AU8619" s="23"/>
      <c r="AV8619" s="23"/>
      <c r="AW8619" s="23"/>
      <c r="AX8619" s="23"/>
      <c r="AY8619" s="23"/>
      <c r="AZ8619" s="23"/>
      <c r="BA8619" s="23"/>
      <c r="BB8619" s="23"/>
      <c r="BC8619" s="23"/>
      <c r="BD8619" s="23"/>
      <c r="BE8619" s="23"/>
      <c r="BF8619" s="23"/>
      <c r="BG8619" s="23"/>
      <c r="BH8619" s="23"/>
      <c r="BI8619" s="23"/>
      <c r="BJ8619" s="23"/>
      <c r="BK8619" s="23"/>
      <c r="BL8619" s="23"/>
      <c r="BM8619" s="23"/>
      <c r="BN8619" s="23"/>
      <c r="BO8619" s="23"/>
      <c r="BP8619" s="23"/>
    </row>
    <row r="8620" spans="1:68" x14ac:dyDescent="0.25">
      <c r="A8620" s="5">
        <v>87443</v>
      </c>
      <c r="B8620" s="3" t="s">
        <v>50</v>
      </c>
      <c r="C8620" s="1" t="s">
        <v>3968</v>
      </c>
      <c r="D8620" s="1" t="s">
        <v>3764</v>
      </c>
      <c r="E8620" s="1" t="s">
        <v>4349</v>
      </c>
      <c r="F8620" s="1" t="s">
        <v>4395</v>
      </c>
      <c r="G8620" s="1" t="s">
        <v>4396</v>
      </c>
      <c r="H8620" s="1" t="s">
        <v>4411</v>
      </c>
      <c r="I8620" s="1" t="s">
        <v>5</v>
      </c>
      <c r="J8620" s="1" t="s">
        <v>4425</v>
      </c>
      <c r="K8620" s="1" t="s">
        <v>5</v>
      </c>
      <c r="L8620" s="46">
        <v>99999</v>
      </c>
      <c r="M8620" s="15" t="s">
        <v>136</v>
      </c>
      <c r="N8620" s="5">
        <v>39</v>
      </c>
      <c r="O8620" s="16">
        <f t="shared" si="134"/>
        <v>0</v>
      </c>
      <c r="P8620" s="23"/>
      <c r="Q8620" s="23"/>
      <c r="R8620" s="23"/>
      <c r="S8620" s="23"/>
      <c r="T8620" s="23"/>
      <c r="U8620" s="23"/>
      <c r="V8620" s="23"/>
      <c r="W8620" s="23"/>
      <c r="X8620" s="23"/>
      <c r="Y8620" s="23"/>
      <c r="Z8620" s="23"/>
      <c r="AA8620" s="23"/>
      <c r="AB8620" s="23"/>
      <c r="AC8620" s="23"/>
      <c r="AD8620" s="23"/>
      <c r="AE8620" s="23"/>
      <c r="AF8620" s="23"/>
      <c r="AG8620" s="23"/>
      <c r="AH8620" s="23"/>
      <c r="AI8620" s="23"/>
      <c r="AJ8620" s="23"/>
      <c r="AK8620" s="23"/>
      <c r="AL8620" s="23"/>
      <c r="AM8620" s="23"/>
      <c r="AN8620" s="23"/>
      <c r="AO8620" s="23"/>
      <c r="AP8620" s="23"/>
      <c r="AQ8620" s="23"/>
      <c r="AR8620" s="23"/>
      <c r="AS8620" s="23"/>
      <c r="AT8620" s="23"/>
      <c r="AU8620" s="23"/>
      <c r="AV8620" s="23"/>
      <c r="AW8620" s="23"/>
      <c r="AX8620" s="23"/>
      <c r="AY8620" s="23"/>
      <c r="AZ8620" s="23"/>
      <c r="BA8620" s="23"/>
      <c r="BB8620" s="23"/>
      <c r="BC8620" s="23"/>
      <c r="BD8620" s="23"/>
      <c r="BE8620" s="23"/>
      <c r="BF8620" s="23"/>
      <c r="BG8620" s="23"/>
      <c r="BH8620" s="23"/>
      <c r="BI8620" s="23"/>
      <c r="BJ8620" s="23"/>
      <c r="BK8620" s="23"/>
      <c r="BL8620" s="23"/>
      <c r="BM8620" s="23"/>
      <c r="BN8620" s="23"/>
      <c r="BO8620" s="23"/>
      <c r="BP8620" s="23"/>
    </row>
    <row r="8621" spans="1:68" x14ac:dyDescent="0.25">
      <c r="A8621" s="5">
        <v>87444</v>
      </c>
      <c r="B8621" s="3" t="s">
        <v>50</v>
      </c>
      <c r="C8621" s="1" t="s">
        <v>3901</v>
      </c>
      <c r="D8621" s="1" t="s">
        <v>3764</v>
      </c>
      <c r="E8621" s="1" t="s">
        <v>4349</v>
      </c>
      <c r="F8621" s="1" t="s">
        <v>4395</v>
      </c>
      <c r="G8621" s="1" t="s">
        <v>4396</v>
      </c>
      <c r="H8621" s="1" t="s">
        <v>4411</v>
      </c>
      <c r="I8621" s="1" t="s">
        <v>5</v>
      </c>
      <c r="J8621" s="1" t="s">
        <v>4425</v>
      </c>
      <c r="K8621" s="1" t="s">
        <v>5</v>
      </c>
      <c r="L8621" s="46">
        <v>99999</v>
      </c>
      <c r="M8621" s="15" t="s">
        <v>136</v>
      </c>
      <c r="N8621" s="5">
        <v>39</v>
      </c>
      <c r="O8621" s="16">
        <f t="shared" si="134"/>
        <v>0</v>
      </c>
      <c r="P8621" s="23"/>
      <c r="Q8621" s="23"/>
      <c r="R8621" s="23"/>
      <c r="S8621" s="23"/>
      <c r="T8621" s="23"/>
      <c r="U8621" s="23"/>
      <c r="V8621" s="23"/>
      <c r="W8621" s="23"/>
      <c r="X8621" s="23"/>
      <c r="Y8621" s="23"/>
      <c r="Z8621" s="23"/>
      <c r="AA8621" s="23"/>
      <c r="AB8621" s="23"/>
      <c r="AC8621" s="23"/>
      <c r="AD8621" s="23"/>
      <c r="AE8621" s="23"/>
      <c r="AF8621" s="23"/>
      <c r="AG8621" s="23"/>
      <c r="AH8621" s="23"/>
      <c r="AI8621" s="23"/>
      <c r="AJ8621" s="23"/>
      <c r="AK8621" s="23"/>
      <c r="AL8621" s="23"/>
      <c r="AM8621" s="23"/>
      <c r="AN8621" s="23"/>
      <c r="AO8621" s="23"/>
      <c r="AP8621" s="23"/>
      <c r="AQ8621" s="23"/>
      <c r="AR8621" s="23"/>
      <c r="AS8621" s="23"/>
      <c r="AT8621" s="23"/>
      <c r="AU8621" s="23"/>
      <c r="AV8621" s="23"/>
      <c r="AW8621" s="23"/>
      <c r="AX8621" s="23"/>
      <c r="AY8621" s="23"/>
      <c r="AZ8621" s="23"/>
      <c r="BA8621" s="23"/>
      <c r="BB8621" s="23"/>
      <c r="BC8621" s="23"/>
      <c r="BD8621" s="23"/>
      <c r="BE8621" s="23"/>
      <c r="BF8621" s="23"/>
      <c r="BG8621" s="23"/>
      <c r="BH8621" s="23"/>
      <c r="BI8621" s="23"/>
      <c r="BJ8621" s="23"/>
      <c r="BK8621" s="23"/>
      <c r="BL8621" s="23"/>
      <c r="BM8621" s="23"/>
      <c r="BN8621" s="23"/>
      <c r="BO8621" s="23"/>
      <c r="BP8621" s="23"/>
    </row>
    <row r="8622" spans="1:68" x14ac:dyDescent="0.25">
      <c r="A8622" s="5">
        <v>87445</v>
      </c>
      <c r="B8622" s="3" t="s">
        <v>50</v>
      </c>
      <c r="C8622" s="1" t="s">
        <v>3817</v>
      </c>
      <c r="D8622" s="1" t="s">
        <v>3764</v>
      </c>
      <c r="E8622" s="1" t="s">
        <v>4349</v>
      </c>
      <c r="F8622" s="1" t="s">
        <v>4395</v>
      </c>
      <c r="G8622" s="1" t="s">
        <v>4396</v>
      </c>
      <c r="H8622" s="1" t="s">
        <v>4411</v>
      </c>
      <c r="I8622" s="1" t="s">
        <v>5</v>
      </c>
      <c r="J8622" s="1" t="s">
        <v>4425</v>
      </c>
      <c r="K8622" s="1" t="s">
        <v>5</v>
      </c>
      <c r="L8622" s="46">
        <v>99999</v>
      </c>
      <c r="M8622" s="15" t="s">
        <v>136</v>
      </c>
      <c r="N8622" s="5">
        <v>39</v>
      </c>
      <c r="O8622" s="16">
        <f t="shared" si="134"/>
        <v>0</v>
      </c>
      <c r="P8622" s="23"/>
      <c r="Q8622" s="23"/>
      <c r="R8622" s="23"/>
      <c r="S8622" s="23"/>
      <c r="T8622" s="23"/>
      <c r="U8622" s="23"/>
      <c r="V8622" s="23"/>
      <c r="W8622" s="23"/>
      <c r="X8622" s="23"/>
      <c r="Y8622" s="23"/>
      <c r="Z8622" s="23"/>
      <c r="AA8622" s="23"/>
      <c r="AB8622" s="23"/>
      <c r="AC8622" s="23"/>
      <c r="AD8622" s="23"/>
      <c r="AE8622" s="23"/>
      <c r="AF8622" s="23"/>
      <c r="AG8622" s="23"/>
      <c r="AH8622" s="23"/>
      <c r="AI8622" s="23"/>
      <c r="AJ8622" s="23"/>
      <c r="AK8622" s="23"/>
      <c r="AL8622" s="23"/>
      <c r="AM8622" s="23"/>
      <c r="AN8622" s="23"/>
      <c r="AO8622" s="23"/>
      <c r="AP8622" s="23"/>
      <c r="AQ8622" s="23"/>
      <c r="AR8622" s="23"/>
      <c r="AS8622" s="23"/>
      <c r="AT8622" s="23"/>
      <c r="AU8622" s="23"/>
      <c r="AV8622" s="23"/>
      <c r="AW8622" s="23"/>
      <c r="AX8622" s="23"/>
      <c r="AY8622" s="23"/>
      <c r="AZ8622" s="23"/>
      <c r="BA8622" s="23"/>
      <c r="BB8622" s="23"/>
      <c r="BC8622" s="23"/>
      <c r="BD8622" s="23"/>
      <c r="BE8622" s="23"/>
      <c r="BF8622" s="23"/>
      <c r="BG8622" s="23"/>
      <c r="BH8622" s="23"/>
      <c r="BI8622" s="23"/>
      <c r="BJ8622" s="23"/>
      <c r="BK8622" s="23"/>
      <c r="BL8622" s="23"/>
      <c r="BM8622" s="23"/>
      <c r="BN8622" s="23"/>
      <c r="BO8622" s="23"/>
      <c r="BP8622" s="23"/>
    </row>
    <row r="8623" spans="1:68" x14ac:dyDescent="0.25">
      <c r="A8623" s="5">
        <v>87449</v>
      </c>
      <c r="B8623" s="3" t="s">
        <v>110</v>
      </c>
      <c r="C8623" s="1" t="s">
        <v>3969</v>
      </c>
      <c r="D8623" s="1" t="s">
        <v>5</v>
      </c>
      <c r="E8623" s="1" t="s">
        <v>4362</v>
      </c>
      <c r="F8623" s="1" t="s">
        <v>4393</v>
      </c>
      <c r="G8623" s="1" t="s">
        <v>5</v>
      </c>
      <c r="H8623" s="1" t="s">
        <v>5</v>
      </c>
      <c r="I8623" s="1" t="s">
        <v>5</v>
      </c>
      <c r="J8623" s="1" t="s">
        <v>4394</v>
      </c>
      <c r="K8623" s="1" t="s">
        <v>5</v>
      </c>
      <c r="L8623" s="46">
        <v>99999</v>
      </c>
      <c r="M8623" s="15" t="s">
        <v>6</v>
      </c>
      <c r="N8623" s="5">
        <v>130</v>
      </c>
      <c r="O8623" s="16">
        <f t="shared" si="134"/>
        <v>0</v>
      </c>
      <c r="P8623" s="23"/>
      <c r="Q8623" s="23"/>
      <c r="R8623" s="23"/>
      <c r="S8623" s="23"/>
      <c r="T8623" s="23"/>
      <c r="U8623" s="23"/>
      <c r="V8623" s="23"/>
      <c r="W8623" s="23"/>
      <c r="X8623" s="23"/>
      <c r="Y8623" s="23"/>
      <c r="Z8623" s="23"/>
      <c r="AA8623" s="23"/>
      <c r="AB8623" s="23"/>
      <c r="AC8623" s="23"/>
      <c r="AD8623" s="23"/>
      <c r="AE8623" s="23"/>
      <c r="AF8623" s="23"/>
      <c r="AG8623" s="23"/>
      <c r="AH8623" s="23"/>
      <c r="AI8623" s="23"/>
      <c r="AJ8623" s="23"/>
      <c r="AK8623" s="23"/>
      <c r="AL8623" s="23"/>
      <c r="AM8623" s="23"/>
      <c r="AN8623" s="23"/>
      <c r="AO8623" s="23"/>
      <c r="AP8623" s="23"/>
      <c r="AQ8623" s="23"/>
      <c r="AR8623" s="23"/>
      <c r="AS8623" s="23"/>
      <c r="AT8623" s="23"/>
      <c r="AU8623" s="23"/>
      <c r="AV8623" s="23"/>
      <c r="AW8623" s="23"/>
      <c r="AX8623" s="23"/>
      <c r="AY8623" s="23"/>
      <c r="AZ8623" s="23"/>
      <c r="BA8623" s="23"/>
      <c r="BB8623" s="23"/>
      <c r="BC8623" s="23"/>
      <c r="BD8623" s="23"/>
      <c r="BE8623" s="23"/>
      <c r="BF8623" s="23"/>
      <c r="BG8623" s="23"/>
      <c r="BH8623" s="23"/>
      <c r="BI8623" s="23"/>
      <c r="BJ8623" s="23"/>
      <c r="BK8623" s="23"/>
      <c r="BL8623" s="23"/>
      <c r="BM8623" s="23"/>
      <c r="BN8623" s="23"/>
      <c r="BO8623" s="23"/>
      <c r="BP8623" s="23"/>
    </row>
    <row r="8624" spans="1:68" x14ac:dyDescent="0.25">
      <c r="A8624" s="5">
        <v>87453</v>
      </c>
      <c r="B8624" s="3" t="s">
        <v>1087</v>
      </c>
      <c r="C8624" s="1" t="s">
        <v>2998</v>
      </c>
      <c r="D8624" s="1" t="s">
        <v>2934</v>
      </c>
      <c r="E8624" s="1" t="s">
        <v>4376</v>
      </c>
      <c r="F8624" s="1" t="s">
        <v>4426</v>
      </c>
      <c r="G8624" s="1" t="s">
        <v>4427</v>
      </c>
      <c r="H8624" s="1" t="s">
        <v>5</v>
      </c>
      <c r="I8624" s="1" t="s">
        <v>5</v>
      </c>
      <c r="J8624" s="1" t="s">
        <v>4394</v>
      </c>
      <c r="K8624" s="1" t="s">
        <v>4338</v>
      </c>
      <c r="L8624" s="46">
        <v>99999</v>
      </c>
      <c r="M8624" s="15" t="s">
        <v>167</v>
      </c>
      <c r="N8624" s="5">
        <v>540</v>
      </c>
      <c r="O8624" s="16">
        <f t="shared" si="134"/>
        <v>0</v>
      </c>
      <c r="P8624" s="23"/>
      <c r="Q8624" s="23"/>
      <c r="R8624" s="23"/>
      <c r="S8624" s="23"/>
      <c r="T8624" s="23"/>
      <c r="U8624" s="23"/>
      <c r="V8624" s="23"/>
      <c r="W8624" s="23"/>
      <c r="X8624" s="23"/>
      <c r="Y8624" s="23"/>
      <c r="Z8624" s="23"/>
      <c r="AA8624" s="23"/>
      <c r="AB8624" s="23"/>
      <c r="AC8624" s="23"/>
      <c r="AD8624" s="23"/>
      <c r="AE8624" s="23"/>
      <c r="AF8624" s="23"/>
      <c r="AG8624" s="23"/>
      <c r="AH8624" s="23"/>
      <c r="AI8624" s="23"/>
      <c r="AJ8624" s="23"/>
      <c r="AK8624" s="23"/>
      <c r="AL8624" s="23"/>
      <c r="AM8624" s="23"/>
      <c r="AN8624" s="23"/>
      <c r="AO8624" s="23"/>
      <c r="AP8624" s="23"/>
      <c r="AQ8624" s="23"/>
      <c r="AR8624" s="23"/>
      <c r="AS8624" s="23"/>
      <c r="AT8624" s="23"/>
      <c r="AU8624" s="23"/>
      <c r="AV8624" s="23"/>
      <c r="AW8624" s="23"/>
      <c r="AX8624" s="23"/>
      <c r="AY8624" s="23"/>
      <c r="AZ8624" s="23"/>
      <c r="BA8624" s="23"/>
      <c r="BB8624" s="23"/>
      <c r="BC8624" s="23"/>
      <c r="BD8624" s="23"/>
      <c r="BE8624" s="23"/>
      <c r="BF8624" s="23"/>
      <c r="BG8624" s="23"/>
      <c r="BH8624" s="23"/>
      <c r="BI8624" s="23"/>
      <c r="BJ8624" s="23"/>
      <c r="BK8624" s="23"/>
      <c r="BL8624" s="23"/>
      <c r="BM8624" s="23"/>
      <c r="BN8624" s="23"/>
      <c r="BO8624" s="23"/>
      <c r="BP8624" s="23"/>
    </row>
    <row r="8625" spans="1:68" x14ac:dyDescent="0.25">
      <c r="A8625" s="5">
        <v>87454</v>
      </c>
      <c r="B8625" s="3" t="s">
        <v>1087</v>
      </c>
      <c r="C8625" s="1" t="s">
        <v>2061</v>
      </c>
      <c r="D8625" s="1" t="s">
        <v>2934</v>
      </c>
      <c r="E8625" s="1" t="s">
        <v>4376</v>
      </c>
      <c r="F8625" s="1" t="s">
        <v>4426</v>
      </c>
      <c r="G8625" s="1" t="s">
        <v>4427</v>
      </c>
      <c r="H8625" s="1" t="s">
        <v>5</v>
      </c>
      <c r="I8625" s="1" t="s">
        <v>5</v>
      </c>
      <c r="J8625" s="1" t="s">
        <v>4394</v>
      </c>
      <c r="K8625" s="1" t="s">
        <v>4338</v>
      </c>
      <c r="L8625" s="46">
        <v>99999</v>
      </c>
      <c r="M8625" s="15" t="s">
        <v>167</v>
      </c>
      <c r="N8625" s="5">
        <v>540</v>
      </c>
      <c r="O8625" s="16">
        <f t="shared" si="134"/>
        <v>0</v>
      </c>
      <c r="P8625" s="23"/>
      <c r="Q8625" s="23"/>
      <c r="R8625" s="23"/>
      <c r="S8625" s="23"/>
      <c r="T8625" s="23"/>
      <c r="U8625" s="23"/>
      <c r="V8625" s="23"/>
      <c r="W8625" s="23"/>
      <c r="X8625" s="23"/>
      <c r="Y8625" s="23"/>
      <c r="Z8625" s="23"/>
      <c r="AA8625" s="23"/>
      <c r="AB8625" s="23"/>
      <c r="AC8625" s="23"/>
      <c r="AD8625" s="23"/>
      <c r="AE8625" s="23"/>
      <c r="AF8625" s="23"/>
      <c r="AG8625" s="23"/>
      <c r="AH8625" s="23"/>
      <c r="AI8625" s="23"/>
      <c r="AJ8625" s="23"/>
      <c r="AK8625" s="23"/>
      <c r="AL8625" s="23"/>
      <c r="AM8625" s="23"/>
      <c r="AN8625" s="23"/>
      <c r="AO8625" s="23"/>
      <c r="AP8625" s="23"/>
      <c r="AQ8625" s="23"/>
      <c r="AR8625" s="23"/>
      <c r="AS8625" s="23"/>
      <c r="AT8625" s="23"/>
      <c r="AU8625" s="23"/>
      <c r="AV8625" s="23"/>
      <c r="AW8625" s="23"/>
      <c r="AX8625" s="23"/>
      <c r="AY8625" s="23"/>
      <c r="AZ8625" s="23"/>
      <c r="BA8625" s="23"/>
      <c r="BB8625" s="23"/>
      <c r="BC8625" s="23"/>
      <c r="BD8625" s="23"/>
      <c r="BE8625" s="23"/>
      <c r="BF8625" s="23"/>
      <c r="BG8625" s="23"/>
      <c r="BH8625" s="23"/>
      <c r="BI8625" s="23"/>
      <c r="BJ8625" s="23"/>
      <c r="BK8625" s="23"/>
      <c r="BL8625" s="23"/>
      <c r="BM8625" s="23"/>
      <c r="BN8625" s="23"/>
      <c r="BO8625" s="23"/>
      <c r="BP8625" s="23"/>
    </row>
    <row r="8626" spans="1:68" x14ac:dyDescent="0.25">
      <c r="A8626" s="5">
        <v>87455</v>
      </c>
      <c r="B8626" s="3" t="s">
        <v>75</v>
      </c>
      <c r="C8626" s="1" t="s">
        <v>648</v>
      </c>
      <c r="D8626" s="1" t="s">
        <v>2937</v>
      </c>
      <c r="E8626" s="1" t="s">
        <v>4354</v>
      </c>
      <c r="F8626" s="1" t="s">
        <v>4399</v>
      </c>
      <c r="G8626" s="1" t="s">
        <v>4401</v>
      </c>
      <c r="H8626" s="1" t="s">
        <v>5</v>
      </c>
      <c r="I8626" s="1" t="s">
        <v>5</v>
      </c>
      <c r="J8626" s="1" t="s">
        <v>4394</v>
      </c>
      <c r="K8626" s="1" t="s">
        <v>5</v>
      </c>
      <c r="L8626" s="46">
        <v>99999</v>
      </c>
      <c r="M8626" s="15" t="s">
        <v>169</v>
      </c>
      <c r="N8626" s="5">
        <v>20</v>
      </c>
      <c r="O8626" s="16">
        <f t="shared" si="134"/>
        <v>0</v>
      </c>
      <c r="P8626" s="23"/>
      <c r="Q8626" s="23"/>
      <c r="R8626" s="23"/>
      <c r="S8626" s="23"/>
      <c r="T8626" s="23"/>
      <c r="U8626" s="23"/>
      <c r="V8626" s="23"/>
      <c r="W8626" s="23"/>
      <c r="X8626" s="23"/>
      <c r="Y8626" s="23"/>
      <c r="Z8626" s="23"/>
      <c r="AA8626" s="23"/>
      <c r="AB8626" s="23"/>
      <c r="AC8626" s="23"/>
      <c r="AD8626" s="23"/>
      <c r="AE8626" s="23"/>
      <c r="AF8626" s="23"/>
      <c r="AG8626" s="23"/>
      <c r="AH8626" s="23"/>
      <c r="AI8626" s="23"/>
      <c r="AJ8626" s="23"/>
      <c r="AK8626" s="23"/>
      <c r="AL8626" s="23"/>
      <c r="AM8626" s="23"/>
      <c r="AN8626" s="23"/>
      <c r="AO8626" s="23"/>
      <c r="AP8626" s="23"/>
      <c r="AQ8626" s="23"/>
      <c r="AR8626" s="23"/>
      <c r="AS8626" s="23"/>
      <c r="AT8626" s="23"/>
      <c r="AU8626" s="23"/>
      <c r="AV8626" s="23"/>
      <c r="AW8626" s="23"/>
      <c r="AX8626" s="23"/>
      <c r="AY8626" s="23"/>
      <c r="AZ8626" s="23"/>
      <c r="BA8626" s="23"/>
      <c r="BB8626" s="23"/>
      <c r="BC8626" s="23"/>
      <c r="BD8626" s="23"/>
      <c r="BE8626" s="23"/>
      <c r="BF8626" s="23"/>
      <c r="BG8626" s="23"/>
      <c r="BH8626" s="23"/>
      <c r="BI8626" s="23"/>
      <c r="BJ8626" s="23"/>
      <c r="BK8626" s="23"/>
      <c r="BL8626" s="23"/>
      <c r="BM8626" s="23"/>
      <c r="BN8626" s="23"/>
      <c r="BO8626" s="23"/>
      <c r="BP8626" s="23"/>
    </row>
    <row r="8627" spans="1:68" x14ac:dyDescent="0.25">
      <c r="A8627" s="5">
        <v>87456</v>
      </c>
      <c r="B8627" s="3" t="s">
        <v>36</v>
      </c>
      <c r="C8627" s="1" t="s">
        <v>2456</v>
      </c>
      <c r="D8627" s="1" t="s">
        <v>1014</v>
      </c>
      <c r="E8627" s="1" t="s">
        <v>4343</v>
      </c>
      <c r="F8627" s="1" t="s">
        <v>4428</v>
      </c>
      <c r="G8627" s="1" t="s">
        <v>4422</v>
      </c>
      <c r="H8627" s="1" t="s">
        <v>5</v>
      </c>
      <c r="I8627" s="1" t="s">
        <v>5</v>
      </c>
      <c r="J8627" s="1" t="s">
        <v>4425</v>
      </c>
      <c r="K8627" s="1" t="s">
        <v>5</v>
      </c>
      <c r="L8627" s="46">
        <v>99999</v>
      </c>
      <c r="M8627" s="15" t="s">
        <v>167</v>
      </c>
      <c r="N8627" s="5">
        <v>160</v>
      </c>
      <c r="O8627" s="16">
        <f t="shared" si="134"/>
        <v>0</v>
      </c>
      <c r="P8627" s="23"/>
      <c r="Q8627" s="23"/>
      <c r="R8627" s="23"/>
      <c r="S8627" s="23"/>
      <c r="T8627" s="23"/>
      <c r="U8627" s="23"/>
      <c r="V8627" s="23"/>
      <c r="W8627" s="23"/>
      <c r="X8627" s="23"/>
      <c r="Y8627" s="23"/>
      <c r="Z8627" s="23"/>
      <c r="AA8627" s="23"/>
      <c r="AB8627" s="23"/>
      <c r="AC8627" s="23"/>
      <c r="AD8627" s="23"/>
      <c r="AE8627" s="23"/>
      <c r="AF8627" s="23"/>
      <c r="AG8627" s="23"/>
      <c r="AH8627" s="23"/>
      <c r="AI8627" s="23"/>
      <c r="AJ8627" s="23"/>
      <c r="AK8627" s="23"/>
      <c r="AL8627" s="23"/>
      <c r="AM8627" s="23"/>
      <c r="AN8627" s="23"/>
      <c r="AO8627" s="23"/>
      <c r="AP8627" s="23"/>
      <c r="AQ8627" s="23"/>
      <c r="AR8627" s="23"/>
      <c r="AS8627" s="23"/>
      <c r="AT8627" s="23"/>
      <c r="AU8627" s="23"/>
      <c r="AV8627" s="23"/>
      <c r="AW8627" s="23"/>
      <c r="AX8627" s="23"/>
      <c r="AY8627" s="23"/>
      <c r="AZ8627" s="23"/>
      <c r="BA8627" s="23"/>
      <c r="BB8627" s="23"/>
      <c r="BC8627" s="23"/>
      <c r="BD8627" s="23"/>
      <c r="BE8627" s="23"/>
      <c r="BF8627" s="23"/>
      <c r="BG8627" s="23"/>
      <c r="BH8627" s="23"/>
      <c r="BI8627" s="23"/>
      <c r="BJ8627" s="23"/>
      <c r="BK8627" s="23"/>
      <c r="BL8627" s="23"/>
      <c r="BM8627" s="23"/>
      <c r="BN8627" s="23"/>
      <c r="BO8627" s="23"/>
      <c r="BP8627" s="23"/>
    </row>
    <row r="8628" spans="1:68" x14ac:dyDescent="0.25">
      <c r="A8628" s="5">
        <v>87457</v>
      </c>
      <c r="B8628" s="3" t="s">
        <v>3</v>
      </c>
      <c r="C8628" s="1" t="s">
        <v>4564</v>
      </c>
      <c r="D8628" s="1" t="s">
        <v>5</v>
      </c>
      <c r="E8628" s="1" t="s">
        <v>4342</v>
      </c>
      <c r="F8628" s="1" t="s">
        <v>4393</v>
      </c>
      <c r="G8628" s="1" t="s">
        <v>5</v>
      </c>
      <c r="H8628" s="1" t="s">
        <v>5</v>
      </c>
      <c r="I8628" s="1" t="s">
        <v>5</v>
      </c>
      <c r="J8628" s="1" t="s">
        <v>4394</v>
      </c>
      <c r="K8628" s="1" t="s">
        <v>5</v>
      </c>
      <c r="L8628" s="46">
        <v>99999</v>
      </c>
      <c r="M8628" s="15" t="s">
        <v>6</v>
      </c>
      <c r="N8628" s="5">
        <v>145</v>
      </c>
      <c r="O8628" s="16">
        <f t="shared" si="134"/>
        <v>0</v>
      </c>
      <c r="P8628" s="23"/>
      <c r="Q8628" s="23"/>
      <c r="R8628" s="23"/>
      <c r="S8628" s="23"/>
      <c r="T8628" s="23"/>
      <c r="U8628" s="23"/>
      <c r="V8628" s="23"/>
      <c r="W8628" s="23"/>
      <c r="X8628" s="23"/>
      <c r="Y8628" s="23"/>
      <c r="Z8628" s="23"/>
      <c r="AA8628" s="23"/>
      <c r="AB8628" s="23"/>
      <c r="AC8628" s="23"/>
      <c r="AD8628" s="23"/>
      <c r="AE8628" s="23"/>
      <c r="AF8628" s="23"/>
      <c r="AG8628" s="23"/>
      <c r="AH8628" s="23"/>
      <c r="AI8628" s="23"/>
      <c r="AJ8628" s="23"/>
      <c r="AK8628" s="23"/>
      <c r="AL8628" s="23"/>
      <c r="AM8628" s="23"/>
      <c r="AN8628" s="23"/>
      <c r="AO8628" s="23"/>
      <c r="AP8628" s="23"/>
      <c r="AQ8628" s="23"/>
      <c r="AR8628" s="23"/>
      <c r="AS8628" s="23"/>
      <c r="AT8628" s="23"/>
      <c r="AU8628" s="23"/>
      <c r="AV8628" s="23"/>
      <c r="AW8628" s="23"/>
      <c r="AX8628" s="23"/>
      <c r="AY8628" s="23"/>
      <c r="AZ8628" s="23"/>
      <c r="BA8628" s="23"/>
      <c r="BB8628" s="23"/>
      <c r="BC8628" s="23"/>
      <c r="BD8628" s="23"/>
      <c r="BE8628" s="23"/>
      <c r="BF8628" s="23"/>
      <c r="BG8628" s="23"/>
      <c r="BH8628" s="23"/>
      <c r="BI8628" s="23"/>
      <c r="BJ8628" s="23"/>
      <c r="BK8628" s="23"/>
      <c r="BL8628" s="23"/>
      <c r="BM8628" s="23"/>
      <c r="BN8628" s="23"/>
      <c r="BO8628" s="23"/>
      <c r="BP8628" s="23"/>
    </row>
    <row r="8629" spans="1:68" x14ac:dyDescent="0.25">
      <c r="A8629" s="5">
        <v>87458</v>
      </c>
      <c r="B8629" s="3" t="s">
        <v>13</v>
      </c>
      <c r="C8629" s="1" t="s">
        <v>3970</v>
      </c>
      <c r="D8629" s="1" t="s">
        <v>5</v>
      </c>
      <c r="E8629" s="1" t="s">
        <v>4342</v>
      </c>
      <c r="F8629" s="1" t="s">
        <v>4393</v>
      </c>
      <c r="G8629" s="1" t="s">
        <v>5</v>
      </c>
      <c r="H8629" s="1" t="s">
        <v>5</v>
      </c>
      <c r="I8629" s="1" t="s">
        <v>5</v>
      </c>
      <c r="J8629" s="1" t="s">
        <v>4394</v>
      </c>
      <c r="K8629" s="1" t="s">
        <v>5</v>
      </c>
      <c r="L8629" s="46">
        <v>99999</v>
      </c>
      <c r="M8629" s="15" t="s">
        <v>6</v>
      </c>
      <c r="N8629" s="5">
        <v>145</v>
      </c>
      <c r="O8629" s="16">
        <f t="shared" si="134"/>
        <v>0</v>
      </c>
      <c r="P8629" s="23"/>
      <c r="Q8629" s="23"/>
      <c r="R8629" s="23"/>
      <c r="S8629" s="23"/>
      <c r="T8629" s="23"/>
      <c r="U8629" s="23"/>
      <c r="V8629" s="23"/>
      <c r="W8629" s="23"/>
      <c r="X8629" s="23"/>
      <c r="Y8629" s="23"/>
      <c r="Z8629" s="23"/>
      <c r="AA8629" s="23"/>
      <c r="AB8629" s="23"/>
      <c r="AC8629" s="23"/>
      <c r="AD8629" s="23"/>
      <c r="AE8629" s="23"/>
      <c r="AF8629" s="23"/>
      <c r="AG8629" s="23"/>
      <c r="AH8629" s="23"/>
      <c r="AI8629" s="23"/>
      <c r="AJ8629" s="23"/>
      <c r="AK8629" s="23"/>
      <c r="AL8629" s="23"/>
      <c r="AM8629" s="23"/>
      <c r="AN8629" s="23"/>
      <c r="AO8629" s="23"/>
      <c r="AP8629" s="23"/>
      <c r="AQ8629" s="23"/>
      <c r="AR8629" s="23"/>
      <c r="AS8629" s="23"/>
      <c r="AT8629" s="23"/>
      <c r="AU8629" s="23"/>
      <c r="AV8629" s="23"/>
      <c r="AW8629" s="23"/>
      <c r="AX8629" s="23"/>
      <c r="AY8629" s="23"/>
      <c r="AZ8629" s="23"/>
      <c r="BA8629" s="23"/>
      <c r="BB8629" s="23"/>
      <c r="BC8629" s="23"/>
      <c r="BD8629" s="23"/>
      <c r="BE8629" s="23"/>
      <c r="BF8629" s="23"/>
      <c r="BG8629" s="23"/>
      <c r="BH8629" s="23"/>
      <c r="BI8629" s="23"/>
      <c r="BJ8629" s="23"/>
      <c r="BK8629" s="23"/>
      <c r="BL8629" s="23"/>
      <c r="BM8629" s="23"/>
      <c r="BN8629" s="23"/>
      <c r="BO8629" s="23"/>
      <c r="BP8629" s="23"/>
    </row>
    <row r="8630" spans="1:68" x14ac:dyDescent="0.25">
      <c r="A8630" s="5">
        <v>87459</v>
      </c>
      <c r="B8630" s="3" t="s">
        <v>13</v>
      </c>
      <c r="C8630" s="1" t="s">
        <v>3971</v>
      </c>
      <c r="D8630" s="1" t="s">
        <v>5</v>
      </c>
      <c r="E8630" s="1" t="s">
        <v>4342</v>
      </c>
      <c r="F8630" s="1" t="s">
        <v>4393</v>
      </c>
      <c r="G8630" s="1" t="s">
        <v>5</v>
      </c>
      <c r="H8630" s="1" t="s">
        <v>5</v>
      </c>
      <c r="I8630" s="1" t="s">
        <v>5</v>
      </c>
      <c r="J8630" s="1" t="s">
        <v>4394</v>
      </c>
      <c r="K8630" s="1" t="s">
        <v>5</v>
      </c>
      <c r="L8630" s="46">
        <v>99999</v>
      </c>
      <c r="M8630" s="15" t="s">
        <v>6</v>
      </c>
      <c r="N8630" s="5">
        <v>145</v>
      </c>
      <c r="O8630" s="16">
        <f t="shared" si="134"/>
        <v>0</v>
      </c>
      <c r="P8630" s="23"/>
      <c r="Q8630" s="23"/>
      <c r="R8630" s="23"/>
      <c r="S8630" s="23"/>
      <c r="T8630" s="23"/>
      <c r="U8630" s="23"/>
      <c r="V8630" s="23"/>
      <c r="W8630" s="23"/>
      <c r="X8630" s="23"/>
      <c r="Y8630" s="23"/>
      <c r="Z8630" s="23"/>
      <c r="AA8630" s="23"/>
      <c r="AB8630" s="23"/>
      <c r="AC8630" s="23"/>
      <c r="AD8630" s="23"/>
      <c r="AE8630" s="23"/>
      <c r="AF8630" s="23"/>
      <c r="AG8630" s="23"/>
      <c r="AH8630" s="23"/>
      <c r="AI8630" s="23"/>
      <c r="AJ8630" s="23"/>
      <c r="AK8630" s="23"/>
      <c r="AL8630" s="23"/>
      <c r="AM8630" s="23"/>
      <c r="AN8630" s="23"/>
      <c r="AO8630" s="23"/>
      <c r="AP8630" s="23"/>
      <c r="AQ8630" s="23"/>
      <c r="AR8630" s="23"/>
      <c r="AS8630" s="23"/>
      <c r="AT8630" s="23"/>
      <c r="AU8630" s="23"/>
      <c r="AV8630" s="23"/>
      <c r="AW8630" s="23"/>
      <c r="AX8630" s="23"/>
      <c r="AY8630" s="23"/>
      <c r="AZ8630" s="23"/>
      <c r="BA8630" s="23"/>
      <c r="BB8630" s="23"/>
      <c r="BC8630" s="23"/>
      <c r="BD8630" s="23"/>
      <c r="BE8630" s="23"/>
      <c r="BF8630" s="23"/>
      <c r="BG8630" s="23"/>
      <c r="BH8630" s="23"/>
      <c r="BI8630" s="23"/>
      <c r="BJ8630" s="23"/>
      <c r="BK8630" s="23"/>
      <c r="BL8630" s="23"/>
      <c r="BM8630" s="23"/>
      <c r="BN8630" s="23"/>
      <c r="BO8630" s="23"/>
      <c r="BP8630" s="23"/>
    </row>
    <row r="8631" spans="1:68" x14ac:dyDescent="0.25">
      <c r="A8631" s="5">
        <v>87524</v>
      </c>
      <c r="B8631" s="3" t="s">
        <v>50</v>
      </c>
      <c r="C8631" s="1" t="s">
        <v>4516</v>
      </c>
      <c r="D8631" s="1" t="s">
        <v>2937</v>
      </c>
      <c r="E8631" s="1" t="s">
        <v>4349</v>
      </c>
      <c r="F8631" s="1" t="s">
        <v>4395</v>
      </c>
      <c r="G8631" s="1" t="s">
        <v>4396</v>
      </c>
      <c r="H8631" s="1" t="s">
        <v>4411</v>
      </c>
      <c r="I8631" s="1" t="s">
        <v>5</v>
      </c>
      <c r="J8631" s="1" t="s">
        <v>4394</v>
      </c>
      <c r="K8631" s="1" t="s">
        <v>5</v>
      </c>
      <c r="L8631" s="46">
        <v>99999</v>
      </c>
      <c r="M8631" s="15" t="s">
        <v>136</v>
      </c>
      <c r="N8631" s="5">
        <v>39</v>
      </c>
      <c r="O8631" s="16">
        <f t="shared" si="134"/>
        <v>0</v>
      </c>
      <c r="P8631" s="23"/>
      <c r="Q8631" s="23"/>
      <c r="R8631" s="23"/>
      <c r="S8631" s="23"/>
      <c r="T8631" s="23"/>
      <c r="U8631" s="23"/>
      <c r="V8631" s="23"/>
      <c r="W8631" s="23"/>
      <c r="X8631" s="23"/>
      <c r="Y8631" s="23"/>
      <c r="Z8631" s="23"/>
      <c r="AA8631" s="23"/>
      <c r="AB8631" s="23"/>
      <c r="AC8631" s="23"/>
      <c r="AD8631" s="23"/>
      <c r="AE8631" s="23"/>
      <c r="AF8631" s="23"/>
      <c r="AG8631" s="23"/>
      <c r="AH8631" s="23"/>
      <c r="AI8631" s="23"/>
      <c r="AJ8631" s="23"/>
      <c r="AK8631" s="23"/>
      <c r="AL8631" s="23"/>
      <c r="AM8631" s="23"/>
      <c r="AN8631" s="23"/>
      <c r="AO8631" s="23"/>
      <c r="AP8631" s="23"/>
      <c r="AQ8631" s="23"/>
      <c r="AR8631" s="23"/>
      <c r="AS8631" s="23"/>
      <c r="AT8631" s="23"/>
      <c r="AU8631" s="23"/>
      <c r="AV8631" s="23"/>
      <c r="AW8631" s="23"/>
      <c r="AX8631" s="23"/>
      <c r="AY8631" s="23"/>
      <c r="AZ8631" s="23"/>
      <c r="BA8631" s="23"/>
      <c r="BB8631" s="23"/>
      <c r="BC8631" s="23"/>
      <c r="BD8631" s="23"/>
      <c r="BE8631" s="23"/>
      <c r="BF8631" s="23"/>
      <c r="BG8631" s="23"/>
      <c r="BH8631" s="23"/>
      <c r="BI8631" s="23"/>
      <c r="BJ8631" s="23"/>
      <c r="BK8631" s="23"/>
      <c r="BL8631" s="23"/>
      <c r="BM8631" s="23"/>
      <c r="BN8631" s="23"/>
      <c r="BO8631" s="23"/>
      <c r="BP8631" s="23"/>
    </row>
    <row r="8632" spans="1:68" x14ac:dyDescent="0.25">
      <c r="A8632" s="5">
        <v>87525</v>
      </c>
      <c r="B8632" s="3" t="s">
        <v>173</v>
      </c>
      <c r="C8632" s="1" t="s">
        <v>2968</v>
      </c>
      <c r="D8632" s="1" t="s">
        <v>5</v>
      </c>
      <c r="E8632" s="1" t="s">
        <v>4363</v>
      </c>
      <c r="F8632" s="1" t="s">
        <v>4405</v>
      </c>
      <c r="G8632" s="1" t="s">
        <v>5</v>
      </c>
      <c r="H8632" s="1" t="s">
        <v>5</v>
      </c>
      <c r="I8632" s="1" t="s">
        <v>5</v>
      </c>
      <c r="J8632" s="1" t="s">
        <v>4394</v>
      </c>
      <c r="K8632" s="1" t="s">
        <v>5</v>
      </c>
      <c r="L8632" s="46">
        <v>99999</v>
      </c>
      <c r="M8632" s="15" t="s">
        <v>6</v>
      </c>
      <c r="N8632" s="5">
        <v>90</v>
      </c>
      <c r="O8632" s="16">
        <f t="shared" si="134"/>
        <v>0</v>
      </c>
      <c r="P8632" s="23"/>
      <c r="Q8632" s="23"/>
      <c r="R8632" s="23"/>
      <c r="S8632" s="23"/>
      <c r="T8632" s="23"/>
      <c r="U8632" s="23"/>
      <c r="V8632" s="23"/>
      <c r="W8632" s="23"/>
      <c r="X8632" s="23"/>
      <c r="Y8632" s="23"/>
      <c r="Z8632" s="23"/>
      <c r="AA8632" s="23"/>
      <c r="AB8632" s="23"/>
      <c r="AC8632" s="23"/>
      <c r="AD8632" s="23"/>
      <c r="AE8632" s="23"/>
      <c r="AF8632" s="23"/>
      <c r="AG8632" s="23"/>
      <c r="AH8632" s="23"/>
      <c r="AI8632" s="23"/>
      <c r="AJ8632" s="23"/>
      <c r="AK8632" s="23"/>
      <c r="AL8632" s="23"/>
      <c r="AM8632" s="23"/>
      <c r="AN8632" s="23"/>
      <c r="AO8632" s="23"/>
      <c r="AP8632" s="23"/>
      <c r="AQ8632" s="23"/>
      <c r="AR8632" s="23"/>
      <c r="AS8632" s="23"/>
      <c r="AT8632" s="23"/>
      <c r="AU8632" s="23"/>
      <c r="AV8632" s="23"/>
      <c r="AW8632" s="23"/>
      <c r="AX8632" s="23"/>
      <c r="AY8632" s="23"/>
      <c r="AZ8632" s="23"/>
      <c r="BA8632" s="23"/>
      <c r="BB8632" s="23"/>
      <c r="BC8632" s="23"/>
      <c r="BD8632" s="23"/>
      <c r="BE8632" s="23"/>
      <c r="BF8632" s="23"/>
      <c r="BG8632" s="23"/>
      <c r="BH8632" s="23"/>
      <c r="BI8632" s="23"/>
      <c r="BJ8632" s="23"/>
      <c r="BK8632" s="23"/>
      <c r="BL8632" s="23"/>
      <c r="BM8632" s="23"/>
      <c r="BN8632" s="23"/>
      <c r="BO8632" s="23"/>
      <c r="BP8632" s="23"/>
    </row>
    <row r="8633" spans="1:68" x14ac:dyDescent="0.25">
      <c r="A8633" s="5">
        <v>87526</v>
      </c>
      <c r="B8633" s="3" t="s">
        <v>50</v>
      </c>
      <c r="C8633" s="1" t="s">
        <v>3799</v>
      </c>
      <c r="D8633" s="1" t="s">
        <v>3741</v>
      </c>
      <c r="E8633" s="1" t="s">
        <v>4349</v>
      </c>
      <c r="F8633" s="1" t="s">
        <v>4395</v>
      </c>
      <c r="G8633" s="1" t="s">
        <v>4396</v>
      </c>
      <c r="H8633" s="1" t="s">
        <v>4397</v>
      </c>
      <c r="I8633" s="1" t="s">
        <v>5</v>
      </c>
      <c r="J8633" s="1" t="s">
        <v>4425</v>
      </c>
      <c r="K8633" s="1" t="s">
        <v>5</v>
      </c>
      <c r="L8633" s="46">
        <v>99999</v>
      </c>
      <c r="M8633" s="15" t="s">
        <v>53</v>
      </c>
      <c r="N8633" s="5">
        <v>39</v>
      </c>
      <c r="O8633" s="16">
        <f t="shared" si="134"/>
        <v>0</v>
      </c>
      <c r="P8633" s="23"/>
      <c r="Q8633" s="23"/>
      <c r="R8633" s="23"/>
      <c r="S8633" s="23"/>
      <c r="T8633" s="23"/>
      <c r="U8633" s="23"/>
      <c r="V8633" s="23"/>
      <c r="W8633" s="23"/>
      <c r="X8633" s="23"/>
      <c r="Y8633" s="23"/>
      <c r="Z8633" s="23"/>
      <c r="AA8633" s="23"/>
      <c r="AB8633" s="23"/>
      <c r="AC8633" s="23"/>
      <c r="AD8633" s="23"/>
      <c r="AE8633" s="23"/>
      <c r="AF8633" s="23"/>
      <c r="AG8633" s="23"/>
      <c r="AH8633" s="23"/>
      <c r="AI8633" s="23"/>
      <c r="AJ8633" s="23"/>
      <c r="AK8633" s="23"/>
      <c r="AL8633" s="23"/>
      <c r="AM8633" s="23"/>
      <c r="AN8633" s="23"/>
      <c r="AO8633" s="23"/>
      <c r="AP8633" s="23"/>
      <c r="AQ8633" s="23"/>
      <c r="AR8633" s="23"/>
      <c r="AS8633" s="23"/>
      <c r="AT8633" s="23"/>
      <c r="AU8633" s="23"/>
      <c r="AV8633" s="23"/>
      <c r="AW8633" s="23"/>
      <c r="AX8633" s="23"/>
      <c r="AY8633" s="23"/>
      <c r="AZ8633" s="23"/>
      <c r="BA8633" s="23"/>
      <c r="BB8633" s="23"/>
      <c r="BC8633" s="23"/>
      <c r="BD8633" s="23"/>
      <c r="BE8633" s="23"/>
      <c r="BF8633" s="23"/>
      <c r="BG8633" s="23"/>
      <c r="BH8633" s="23"/>
      <c r="BI8633" s="23"/>
      <c r="BJ8633" s="23"/>
      <c r="BK8633" s="23"/>
      <c r="BL8633" s="23"/>
      <c r="BM8633" s="23"/>
      <c r="BN8633" s="23"/>
      <c r="BO8633" s="23"/>
      <c r="BP8633" s="23"/>
    </row>
    <row r="8634" spans="1:68" x14ac:dyDescent="0.25">
      <c r="A8634" s="5">
        <v>87527</v>
      </c>
      <c r="B8634" s="3" t="s">
        <v>246</v>
      </c>
      <c r="C8634" s="1" t="s">
        <v>11</v>
      </c>
      <c r="D8634" s="1" t="s">
        <v>5</v>
      </c>
      <c r="E8634" s="1" t="s">
        <v>4370</v>
      </c>
      <c r="F8634" s="1" t="s">
        <v>4393</v>
      </c>
      <c r="G8634" s="1" t="s">
        <v>5</v>
      </c>
      <c r="H8634" s="1" t="s">
        <v>5</v>
      </c>
      <c r="I8634" s="1" t="s">
        <v>5</v>
      </c>
      <c r="J8634" s="1" t="s">
        <v>4394</v>
      </c>
      <c r="K8634" s="1" t="s">
        <v>5</v>
      </c>
      <c r="L8634" s="46">
        <v>99999</v>
      </c>
      <c r="M8634" s="15" t="s">
        <v>6</v>
      </c>
      <c r="N8634" s="5">
        <v>145</v>
      </c>
      <c r="O8634" s="16">
        <f t="shared" si="134"/>
        <v>0</v>
      </c>
      <c r="P8634" s="23"/>
      <c r="Q8634" s="23"/>
      <c r="R8634" s="23"/>
      <c r="S8634" s="23"/>
      <c r="T8634" s="23"/>
      <c r="U8634" s="23"/>
      <c r="V8634" s="23"/>
      <c r="W8634" s="23"/>
      <c r="X8634" s="23"/>
      <c r="Y8634" s="23"/>
      <c r="Z8634" s="23"/>
      <c r="AA8634" s="23"/>
      <c r="AB8634" s="23"/>
      <c r="AC8634" s="23"/>
      <c r="AD8634" s="23"/>
      <c r="AE8634" s="23"/>
      <c r="AF8634" s="23"/>
      <c r="AG8634" s="23"/>
      <c r="AH8634" s="23"/>
      <c r="AI8634" s="23"/>
      <c r="AJ8634" s="23"/>
      <c r="AK8634" s="23"/>
      <c r="AL8634" s="23"/>
      <c r="AM8634" s="23"/>
      <c r="AN8634" s="23"/>
      <c r="AO8634" s="23"/>
      <c r="AP8634" s="23"/>
      <c r="AQ8634" s="23"/>
      <c r="AR8634" s="23"/>
      <c r="AS8634" s="23"/>
      <c r="AT8634" s="23"/>
      <c r="AU8634" s="23"/>
      <c r="AV8634" s="23"/>
      <c r="AW8634" s="23"/>
      <c r="AX8634" s="23"/>
      <c r="AY8634" s="23"/>
      <c r="AZ8634" s="23"/>
      <c r="BA8634" s="23"/>
      <c r="BB8634" s="23"/>
      <c r="BC8634" s="23"/>
      <c r="BD8634" s="23"/>
      <c r="BE8634" s="23"/>
      <c r="BF8634" s="23"/>
      <c r="BG8634" s="23"/>
      <c r="BH8634" s="23"/>
      <c r="BI8634" s="23"/>
      <c r="BJ8634" s="23"/>
      <c r="BK8634" s="23"/>
      <c r="BL8634" s="23"/>
      <c r="BM8634" s="23"/>
      <c r="BN8634" s="23"/>
      <c r="BO8634" s="23"/>
      <c r="BP8634" s="23"/>
    </row>
    <row r="8635" spans="1:68" x14ac:dyDescent="0.25">
      <c r="A8635" s="5">
        <v>87528</v>
      </c>
      <c r="B8635" s="3" t="s">
        <v>68</v>
      </c>
      <c r="C8635" s="1" t="s">
        <v>3972</v>
      </c>
      <c r="D8635" s="1" t="s">
        <v>52</v>
      </c>
      <c r="E8635" s="1" t="s">
        <v>4353</v>
      </c>
      <c r="F8635" s="1" t="s">
        <v>4395</v>
      </c>
      <c r="G8635" s="1" t="s">
        <v>4396</v>
      </c>
      <c r="H8635" s="1" t="s">
        <v>5</v>
      </c>
      <c r="I8635" s="1" t="s">
        <v>5</v>
      </c>
      <c r="J8635" s="1" t="s">
        <v>4394</v>
      </c>
      <c r="K8635" s="1" t="s">
        <v>5</v>
      </c>
      <c r="L8635" s="46">
        <v>99999</v>
      </c>
      <c r="M8635" s="15" t="s">
        <v>70</v>
      </c>
      <c r="N8635" s="5">
        <v>39</v>
      </c>
      <c r="O8635" s="16">
        <f t="shared" si="134"/>
        <v>0</v>
      </c>
      <c r="P8635" s="23"/>
      <c r="Q8635" s="23"/>
      <c r="R8635" s="23"/>
      <c r="S8635" s="23"/>
      <c r="T8635" s="23"/>
      <c r="U8635" s="23"/>
      <c r="V8635" s="23"/>
      <c r="W8635" s="23"/>
      <c r="X8635" s="23"/>
      <c r="Y8635" s="23"/>
      <c r="Z8635" s="23"/>
      <c r="AA8635" s="23"/>
      <c r="AB8635" s="23"/>
      <c r="AC8635" s="23"/>
      <c r="AD8635" s="23"/>
      <c r="AE8635" s="23"/>
      <c r="AF8635" s="23"/>
      <c r="AG8635" s="23"/>
      <c r="AH8635" s="23"/>
      <c r="AI8635" s="23"/>
      <c r="AJ8635" s="23"/>
      <c r="AK8635" s="23"/>
      <c r="AL8635" s="23"/>
      <c r="AM8635" s="23"/>
      <c r="AN8635" s="23"/>
      <c r="AO8635" s="23"/>
      <c r="AP8635" s="23"/>
      <c r="AQ8635" s="23"/>
      <c r="AR8635" s="23"/>
      <c r="AS8635" s="23"/>
      <c r="AT8635" s="23"/>
      <c r="AU8635" s="23"/>
      <c r="AV8635" s="23"/>
      <c r="AW8635" s="23"/>
      <c r="AX8635" s="23"/>
      <c r="AY8635" s="23"/>
      <c r="AZ8635" s="23"/>
      <c r="BA8635" s="23"/>
      <c r="BB8635" s="23"/>
      <c r="BC8635" s="23"/>
      <c r="BD8635" s="23"/>
      <c r="BE8635" s="23"/>
      <c r="BF8635" s="23"/>
      <c r="BG8635" s="23"/>
      <c r="BH8635" s="23"/>
      <c r="BI8635" s="23"/>
      <c r="BJ8635" s="23"/>
      <c r="BK8635" s="23"/>
      <c r="BL8635" s="23"/>
      <c r="BM8635" s="23"/>
      <c r="BN8635" s="23"/>
      <c r="BO8635" s="23"/>
      <c r="BP8635" s="23"/>
    </row>
    <row r="8636" spans="1:68" x14ac:dyDescent="0.25">
      <c r="A8636" s="5">
        <v>87529</v>
      </c>
      <c r="B8636" s="3" t="s">
        <v>68</v>
      </c>
      <c r="C8636" s="1" t="s">
        <v>3973</v>
      </c>
      <c r="D8636" s="1" t="s">
        <v>52</v>
      </c>
      <c r="E8636" s="1" t="s">
        <v>4353</v>
      </c>
      <c r="F8636" s="1" t="s">
        <v>4395</v>
      </c>
      <c r="G8636" s="1" t="s">
        <v>4396</v>
      </c>
      <c r="H8636" s="1" t="s">
        <v>5</v>
      </c>
      <c r="I8636" s="1" t="s">
        <v>5</v>
      </c>
      <c r="J8636" s="1" t="s">
        <v>4394</v>
      </c>
      <c r="K8636" s="1" t="s">
        <v>5</v>
      </c>
      <c r="L8636" s="46">
        <v>99999</v>
      </c>
      <c r="M8636" s="15" t="s">
        <v>70</v>
      </c>
      <c r="N8636" s="5">
        <v>39</v>
      </c>
      <c r="O8636" s="16">
        <f t="shared" si="134"/>
        <v>0</v>
      </c>
      <c r="P8636" s="23"/>
      <c r="Q8636" s="23"/>
      <c r="R8636" s="23"/>
      <c r="S8636" s="23"/>
      <c r="T8636" s="23"/>
      <c r="U8636" s="23"/>
      <c r="V8636" s="23"/>
      <c r="W8636" s="23"/>
      <c r="X8636" s="23"/>
      <c r="Y8636" s="23"/>
      <c r="Z8636" s="23"/>
      <c r="AA8636" s="23"/>
      <c r="AB8636" s="23"/>
      <c r="AC8636" s="23"/>
      <c r="AD8636" s="23"/>
      <c r="AE8636" s="23"/>
      <c r="AF8636" s="23"/>
      <c r="AG8636" s="23"/>
      <c r="AH8636" s="23"/>
      <c r="AI8636" s="23"/>
      <c r="AJ8636" s="23"/>
      <c r="AK8636" s="23"/>
      <c r="AL8636" s="23"/>
      <c r="AM8636" s="23"/>
      <c r="AN8636" s="23"/>
      <c r="AO8636" s="23"/>
      <c r="AP8636" s="23"/>
      <c r="AQ8636" s="23"/>
      <c r="AR8636" s="23"/>
      <c r="AS8636" s="23"/>
      <c r="AT8636" s="23"/>
      <c r="AU8636" s="23"/>
      <c r="AV8636" s="23"/>
      <c r="AW8636" s="23"/>
      <c r="AX8636" s="23"/>
      <c r="AY8636" s="23"/>
      <c r="AZ8636" s="23"/>
      <c r="BA8636" s="23"/>
      <c r="BB8636" s="23"/>
      <c r="BC8636" s="23"/>
      <c r="BD8636" s="23"/>
      <c r="BE8636" s="23"/>
      <c r="BF8636" s="23"/>
      <c r="BG8636" s="23"/>
      <c r="BH8636" s="23"/>
      <c r="BI8636" s="23"/>
      <c r="BJ8636" s="23"/>
      <c r="BK8636" s="23"/>
      <c r="BL8636" s="23"/>
      <c r="BM8636" s="23"/>
      <c r="BN8636" s="23"/>
      <c r="BO8636" s="23"/>
      <c r="BP8636" s="23"/>
    </row>
    <row r="8637" spans="1:68" x14ac:dyDescent="0.25">
      <c r="A8637" s="5">
        <v>87530</v>
      </c>
      <c r="B8637" s="3" t="s">
        <v>48</v>
      </c>
      <c r="C8637" s="1" t="s">
        <v>3974</v>
      </c>
      <c r="D8637" s="1" t="s">
        <v>5</v>
      </c>
      <c r="E8637" s="1" t="s">
        <v>4348</v>
      </c>
      <c r="F8637" s="1" t="s">
        <v>4421</v>
      </c>
      <c r="G8637" s="1" t="s">
        <v>4422</v>
      </c>
      <c r="H8637" s="1" t="s">
        <v>5</v>
      </c>
      <c r="I8637" s="1" t="s">
        <v>5</v>
      </c>
      <c r="J8637" s="1" t="s">
        <v>4394</v>
      </c>
      <c r="K8637" s="1" t="s">
        <v>5</v>
      </c>
      <c r="L8637" s="46">
        <v>99999</v>
      </c>
      <c r="M8637" s="15" t="s">
        <v>167</v>
      </c>
      <c r="N8637" s="5">
        <v>285</v>
      </c>
      <c r="O8637" s="16">
        <f t="shared" si="134"/>
        <v>0</v>
      </c>
      <c r="P8637" s="23"/>
      <c r="Q8637" s="23"/>
      <c r="R8637" s="23"/>
      <c r="S8637" s="23"/>
      <c r="T8637" s="23"/>
      <c r="U8637" s="23"/>
      <c r="V8637" s="23"/>
      <c r="W8637" s="23"/>
      <c r="X8637" s="23"/>
      <c r="Y8637" s="23"/>
      <c r="Z8637" s="23"/>
      <c r="AA8637" s="23"/>
      <c r="AB8637" s="23"/>
      <c r="AC8637" s="23"/>
      <c r="AD8637" s="23"/>
      <c r="AE8637" s="23"/>
      <c r="AF8637" s="23"/>
      <c r="AG8637" s="23"/>
      <c r="AH8637" s="23"/>
      <c r="AI8637" s="23"/>
      <c r="AJ8637" s="23"/>
      <c r="AK8637" s="23"/>
      <c r="AL8637" s="23"/>
      <c r="AM8637" s="23"/>
      <c r="AN8637" s="23"/>
      <c r="AO8637" s="23"/>
      <c r="AP8637" s="23"/>
      <c r="AQ8637" s="23"/>
      <c r="AR8637" s="23"/>
      <c r="AS8637" s="23"/>
      <c r="AT8637" s="23"/>
      <c r="AU8637" s="23"/>
      <c r="AV8637" s="23"/>
      <c r="AW8637" s="23"/>
      <c r="AX8637" s="23"/>
      <c r="AY8637" s="23"/>
      <c r="AZ8637" s="23"/>
      <c r="BA8637" s="23"/>
      <c r="BB8637" s="23"/>
      <c r="BC8637" s="23"/>
      <c r="BD8637" s="23"/>
      <c r="BE8637" s="23"/>
      <c r="BF8637" s="23"/>
      <c r="BG8637" s="23"/>
      <c r="BH8637" s="23"/>
      <c r="BI8637" s="23"/>
      <c r="BJ8637" s="23"/>
      <c r="BK8637" s="23"/>
      <c r="BL8637" s="23"/>
      <c r="BM8637" s="23"/>
      <c r="BN8637" s="23"/>
      <c r="BO8637" s="23"/>
      <c r="BP8637" s="23"/>
    </row>
    <row r="8638" spans="1:68" x14ac:dyDescent="0.25">
      <c r="A8638" s="5">
        <v>87531</v>
      </c>
      <c r="B8638" s="3" t="s">
        <v>3</v>
      </c>
      <c r="C8638" s="1" t="s">
        <v>3975</v>
      </c>
      <c r="D8638" s="1" t="s">
        <v>5</v>
      </c>
      <c r="E8638" s="1" t="s">
        <v>4342</v>
      </c>
      <c r="F8638" s="1" t="s">
        <v>4393</v>
      </c>
      <c r="G8638" s="1" t="s">
        <v>5</v>
      </c>
      <c r="H8638" s="1" t="s">
        <v>5</v>
      </c>
      <c r="I8638" s="1" t="s">
        <v>5</v>
      </c>
      <c r="J8638" s="1" t="s">
        <v>4394</v>
      </c>
      <c r="K8638" s="1" t="s">
        <v>5</v>
      </c>
      <c r="L8638" s="46">
        <v>99999</v>
      </c>
      <c r="M8638" s="15" t="s">
        <v>6</v>
      </c>
      <c r="N8638" s="5">
        <v>145</v>
      </c>
      <c r="O8638" s="16">
        <f t="shared" si="134"/>
        <v>0</v>
      </c>
      <c r="P8638" s="23"/>
      <c r="Q8638" s="23"/>
      <c r="R8638" s="23"/>
      <c r="S8638" s="23"/>
      <c r="T8638" s="23"/>
      <c r="U8638" s="23"/>
      <c r="V8638" s="23"/>
      <c r="W8638" s="23"/>
      <c r="X8638" s="23"/>
      <c r="Y8638" s="23"/>
      <c r="Z8638" s="23"/>
      <c r="AA8638" s="23"/>
      <c r="AB8638" s="23"/>
      <c r="AC8638" s="23"/>
      <c r="AD8638" s="23"/>
      <c r="AE8638" s="23"/>
      <c r="AF8638" s="23"/>
      <c r="AG8638" s="23"/>
      <c r="AH8638" s="23"/>
      <c r="AI8638" s="23"/>
      <c r="AJ8638" s="23"/>
      <c r="AK8638" s="23"/>
      <c r="AL8638" s="23"/>
      <c r="AM8638" s="23"/>
      <c r="AN8638" s="23"/>
      <c r="AO8638" s="23"/>
      <c r="AP8638" s="23"/>
      <c r="AQ8638" s="23"/>
      <c r="AR8638" s="23"/>
      <c r="AS8638" s="23"/>
      <c r="AT8638" s="23"/>
      <c r="AU8638" s="23"/>
      <c r="AV8638" s="23"/>
      <c r="AW8638" s="23"/>
      <c r="AX8638" s="23"/>
      <c r="AY8638" s="23"/>
      <c r="AZ8638" s="23"/>
      <c r="BA8638" s="23"/>
      <c r="BB8638" s="23"/>
      <c r="BC8638" s="23"/>
      <c r="BD8638" s="23"/>
      <c r="BE8638" s="23"/>
      <c r="BF8638" s="23"/>
      <c r="BG8638" s="23"/>
      <c r="BH8638" s="23"/>
      <c r="BI8638" s="23"/>
      <c r="BJ8638" s="23"/>
      <c r="BK8638" s="23"/>
      <c r="BL8638" s="23"/>
      <c r="BM8638" s="23"/>
      <c r="BN8638" s="23"/>
      <c r="BO8638" s="23"/>
      <c r="BP8638" s="23"/>
    </row>
    <row r="8639" spans="1:68" x14ac:dyDescent="0.25">
      <c r="A8639" s="5">
        <v>87533</v>
      </c>
      <c r="B8639" s="3" t="s">
        <v>48</v>
      </c>
      <c r="C8639" s="1" t="s">
        <v>3976</v>
      </c>
      <c r="D8639" s="1" t="s">
        <v>5</v>
      </c>
      <c r="E8639" s="1" t="s">
        <v>4348</v>
      </c>
      <c r="F8639" s="1" t="s">
        <v>4429</v>
      </c>
      <c r="G8639" s="1" t="s">
        <v>4423</v>
      </c>
      <c r="H8639" s="1" t="s">
        <v>5</v>
      </c>
      <c r="I8639" s="1" t="s">
        <v>5</v>
      </c>
      <c r="J8639" s="1" t="s">
        <v>4394</v>
      </c>
      <c r="K8639" s="1" t="s">
        <v>5</v>
      </c>
      <c r="L8639" s="46">
        <v>99999</v>
      </c>
      <c r="M8639" s="15" t="s">
        <v>167</v>
      </c>
      <c r="N8639" s="5">
        <v>250</v>
      </c>
      <c r="O8639" s="16">
        <f t="shared" si="134"/>
        <v>0</v>
      </c>
      <c r="P8639" s="23"/>
      <c r="Q8639" s="23"/>
      <c r="R8639" s="23"/>
      <c r="S8639" s="23"/>
      <c r="T8639" s="23"/>
      <c r="U8639" s="23"/>
      <c r="V8639" s="23"/>
      <c r="W8639" s="23"/>
      <c r="X8639" s="23"/>
      <c r="Y8639" s="23"/>
      <c r="Z8639" s="23"/>
      <c r="AA8639" s="23"/>
      <c r="AB8639" s="23"/>
      <c r="AC8639" s="23"/>
      <c r="AD8639" s="23"/>
      <c r="AE8639" s="23"/>
      <c r="AF8639" s="23"/>
      <c r="AG8639" s="23"/>
      <c r="AH8639" s="23"/>
      <c r="AI8639" s="23"/>
      <c r="AJ8639" s="23"/>
      <c r="AK8639" s="23"/>
      <c r="AL8639" s="23"/>
      <c r="AM8639" s="23"/>
      <c r="AN8639" s="23"/>
      <c r="AO8639" s="23"/>
      <c r="AP8639" s="23"/>
      <c r="AQ8639" s="23"/>
      <c r="AR8639" s="23"/>
      <c r="AS8639" s="23"/>
      <c r="AT8639" s="23"/>
      <c r="AU8639" s="23"/>
      <c r="AV8639" s="23"/>
      <c r="AW8639" s="23"/>
      <c r="AX8639" s="23"/>
      <c r="AY8639" s="23"/>
      <c r="AZ8639" s="23"/>
      <c r="BA8639" s="23"/>
      <c r="BB8639" s="23"/>
      <c r="BC8639" s="23"/>
      <c r="BD8639" s="23"/>
      <c r="BE8639" s="23"/>
      <c r="BF8639" s="23"/>
      <c r="BG8639" s="23"/>
      <c r="BH8639" s="23"/>
      <c r="BI8639" s="23"/>
      <c r="BJ8639" s="23"/>
      <c r="BK8639" s="23"/>
      <c r="BL8639" s="23"/>
      <c r="BM8639" s="23"/>
      <c r="BN8639" s="23"/>
      <c r="BO8639" s="23"/>
      <c r="BP8639" s="23"/>
    </row>
    <row r="8640" spans="1:68" x14ac:dyDescent="0.25">
      <c r="A8640" s="5">
        <v>87534</v>
      </c>
      <c r="B8640" s="3" t="s">
        <v>48</v>
      </c>
      <c r="C8640" s="1" t="s">
        <v>3977</v>
      </c>
      <c r="D8640" s="1" t="s">
        <v>5</v>
      </c>
      <c r="E8640" s="1" t="s">
        <v>4348</v>
      </c>
      <c r="F8640" s="1" t="s">
        <v>4429</v>
      </c>
      <c r="G8640" s="1" t="s">
        <v>4423</v>
      </c>
      <c r="H8640" s="1" t="s">
        <v>5</v>
      </c>
      <c r="I8640" s="1" t="s">
        <v>5</v>
      </c>
      <c r="J8640" s="1" t="s">
        <v>4394</v>
      </c>
      <c r="K8640" s="1" t="s">
        <v>5</v>
      </c>
      <c r="L8640" s="46">
        <v>99999</v>
      </c>
      <c r="M8640" s="15" t="s">
        <v>167</v>
      </c>
      <c r="N8640" s="5">
        <v>250</v>
      </c>
      <c r="O8640" s="16">
        <f t="shared" si="134"/>
        <v>0</v>
      </c>
      <c r="P8640" s="23"/>
      <c r="Q8640" s="23"/>
      <c r="R8640" s="23"/>
      <c r="S8640" s="23"/>
      <c r="T8640" s="23"/>
      <c r="U8640" s="23"/>
      <c r="V8640" s="23"/>
      <c r="W8640" s="23"/>
      <c r="X8640" s="23"/>
      <c r="Y8640" s="23"/>
      <c r="Z8640" s="23"/>
      <c r="AA8640" s="23"/>
      <c r="AB8640" s="23"/>
      <c r="AC8640" s="23"/>
      <c r="AD8640" s="23"/>
      <c r="AE8640" s="23"/>
      <c r="AF8640" s="23"/>
      <c r="AG8640" s="23"/>
      <c r="AH8640" s="23"/>
      <c r="AI8640" s="23"/>
      <c r="AJ8640" s="23"/>
      <c r="AK8640" s="23"/>
      <c r="AL8640" s="23"/>
      <c r="AM8640" s="23"/>
      <c r="AN8640" s="23"/>
      <c r="AO8640" s="23"/>
      <c r="AP8640" s="23"/>
      <c r="AQ8640" s="23"/>
      <c r="AR8640" s="23"/>
      <c r="AS8640" s="23"/>
      <c r="AT8640" s="23"/>
      <c r="AU8640" s="23"/>
      <c r="AV8640" s="23"/>
      <c r="AW8640" s="23"/>
      <c r="AX8640" s="23"/>
      <c r="AY8640" s="23"/>
      <c r="AZ8640" s="23"/>
      <c r="BA8640" s="23"/>
      <c r="BB8640" s="23"/>
      <c r="BC8640" s="23"/>
      <c r="BD8640" s="23"/>
      <c r="BE8640" s="23"/>
      <c r="BF8640" s="23"/>
      <c r="BG8640" s="23"/>
      <c r="BH8640" s="23"/>
      <c r="BI8640" s="23"/>
      <c r="BJ8640" s="23"/>
      <c r="BK8640" s="23"/>
      <c r="BL8640" s="23"/>
      <c r="BM8640" s="23"/>
      <c r="BN8640" s="23"/>
      <c r="BO8640" s="23"/>
      <c r="BP8640" s="23"/>
    </row>
    <row r="8641" spans="1:68" x14ac:dyDescent="0.25">
      <c r="A8641" s="5">
        <v>87535</v>
      </c>
      <c r="B8641" s="3" t="s">
        <v>48</v>
      </c>
      <c r="C8641" s="1" t="s">
        <v>3977</v>
      </c>
      <c r="D8641" s="1" t="s">
        <v>5</v>
      </c>
      <c r="E8641" s="1" t="s">
        <v>4348</v>
      </c>
      <c r="F8641" s="1" t="s">
        <v>4429</v>
      </c>
      <c r="G8641" s="1" t="s">
        <v>4422</v>
      </c>
      <c r="H8641" s="1" t="s">
        <v>5</v>
      </c>
      <c r="I8641" s="1" t="s">
        <v>5</v>
      </c>
      <c r="J8641" s="1" t="s">
        <v>4394</v>
      </c>
      <c r="K8641" s="1" t="s">
        <v>5</v>
      </c>
      <c r="L8641" s="46">
        <v>99999</v>
      </c>
      <c r="M8641" s="15" t="s">
        <v>167</v>
      </c>
      <c r="N8641" s="5">
        <v>250</v>
      </c>
      <c r="O8641" s="16">
        <f t="shared" si="134"/>
        <v>0</v>
      </c>
      <c r="P8641" s="23"/>
      <c r="Q8641" s="23"/>
      <c r="R8641" s="23"/>
      <c r="S8641" s="23"/>
      <c r="T8641" s="23"/>
      <c r="U8641" s="23"/>
      <c r="V8641" s="23"/>
      <c r="W8641" s="23"/>
      <c r="X8641" s="23"/>
      <c r="Y8641" s="23"/>
      <c r="Z8641" s="23"/>
      <c r="AA8641" s="23"/>
      <c r="AB8641" s="23"/>
      <c r="AC8641" s="23"/>
      <c r="AD8641" s="23"/>
      <c r="AE8641" s="23"/>
      <c r="AF8641" s="23"/>
      <c r="AG8641" s="23"/>
      <c r="AH8641" s="23"/>
      <c r="AI8641" s="23"/>
      <c r="AJ8641" s="23"/>
      <c r="AK8641" s="23"/>
      <c r="AL8641" s="23"/>
      <c r="AM8641" s="23"/>
      <c r="AN8641" s="23"/>
      <c r="AO8641" s="23"/>
      <c r="AP8641" s="23"/>
      <c r="AQ8641" s="23"/>
      <c r="AR8641" s="23"/>
      <c r="AS8641" s="23"/>
      <c r="AT8641" s="23"/>
      <c r="AU8641" s="23"/>
      <c r="AV8641" s="23"/>
      <c r="AW8641" s="23"/>
      <c r="AX8641" s="23"/>
      <c r="AY8641" s="23"/>
      <c r="AZ8641" s="23"/>
      <c r="BA8641" s="23"/>
      <c r="BB8641" s="23"/>
      <c r="BC8641" s="23"/>
      <c r="BD8641" s="23"/>
      <c r="BE8641" s="23"/>
      <c r="BF8641" s="23"/>
      <c r="BG8641" s="23"/>
      <c r="BH8641" s="23"/>
      <c r="BI8641" s="23"/>
      <c r="BJ8641" s="23"/>
      <c r="BK8641" s="23"/>
      <c r="BL8641" s="23"/>
      <c r="BM8641" s="23"/>
      <c r="BN8641" s="23"/>
      <c r="BO8641" s="23"/>
      <c r="BP8641" s="23"/>
    </row>
    <row r="8642" spans="1:68" x14ac:dyDescent="0.25">
      <c r="A8642" s="5">
        <v>87536</v>
      </c>
      <c r="B8642" s="3" t="s">
        <v>48</v>
      </c>
      <c r="C8642" s="1" t="s">
        <v>3978</v>
      </c>
      <c r="D8642" s="1" t="s">
        <v>5</v>
      </c>
      <c r="E8642" s="1" t="s">
        <v>4348</v>
      </c>
      <c r="F8642" s="1" t="s">
        <v>4429</v>
      </c>
      <c r="G8642" s="1" t="s">
        <v>4423</v>
      </c>
      <c r="H8642" s="1" t="s">
        <v>5</v>
      </c>
      <c r="I8642" s="1" t="s">
        <v>5</v>
      </c>
      <c r="J8642" s="1" t="s">
        <v>4394</v>
      </c>
      <c r="K8642" s="1" t="s">
        <v>5</v>
      </c>
      <c r="L8642" s="46">
        <v>99999</v>
      </c>
      <c r="M8642" s="15" t="s">
        <v>167</v>
      </c>
      <c r="N8642" s="5">
        <v>250</v>
      </c>
      <c r="O8642" s="16">
        <f t="shared" si="134"/>
        <v>0</v>
      </c>
      <c r="P8642" s="23"/>
      <c r="Q8642" s="23"/>
      <c r="R8642" s="23"/>
      <c r="S8642" s="23"/>
      <c r="T8642" s="23"/>
      <c r="U8642" s="23"/>
      <c r="V8642" s="23"/>
      <c r="W8642" s="23"/>
      <c r="X8642" s="23"/>
      <c r="Y8642" s="23"/>
      <c r="Z8642" s="23"/>
      <c r="AA8642" s="23"/>
      <c r="AB8642" s="23"/>
      <c r="AC8642" s="23"/>
      <c r="AD8642" s="23"/>
      <c r="AE8642" s="23"/>
      <c r="AF8642" s="23"/>
      <c r="AG8642" s="23"/>
      <c r="AH8642" s="23"/>
      <c r="AI8642" s="23"/>
      <c r="AJ8642" s="23"/>
      <c r="AK8642" s="23"/>
      <c r="AL8642" s="23"/>
      <c r="AM8642" s="23"/>
      <c r="AN8642" s="23"/>
      <c r="AO8642" s="23"/>
      <c r="AP8642" s="23"/>
      <c r="AQ8642" s="23"/>
      <c r="AR8642" s="23"/>
      <c r="AS8642" s="23"/>
      <c r="AT8642" s="23"/>
      <c r="AU8642" s="23"/>
      <c r="AV8642" s="23"/>
      <c r="AW8642" s="23"/>
      <c r="AX8642" s="23"/>
      <c r="AY8642" s="23"/>
      <c r="AZ8642" s="23"/>
      <c r="BA8642" s="23"/>
      <c r="BB8642" s="23"/>
      <c r="BC8642" s="23"/>
      <c r="BD8642" s="23"/>
      <c r="BE8642" s="23"/>
      <c r="BF8642" s="23"/>
      <c r="BG8642" s="23"/>
      <c r="BH8642" s="23"/>
      <c r="BI8642" s="23"/>
      <c r="BJ8642" s="23"/>
      <c r="BK8642" s="23"/>
      <c r="BL8642" s="23"/>
      <c r="BM8642" s="23"/>
      <c r="BN8642" s="23"/>
      <c r="BO8642" s="23"/>
      <c r="BP8642" s="23"/>
    </row>
    <row r="8643" spans="1:68" x14ac:dyDescent="0.25">
      <c r="A8643" s="5">
        <v>87537</v>
      </c>
      <c r="B8643" s="3" t="s">
        <v>48</v>
      </c>
      <c r="C8643" s="1" t="s">
        <v>3976</v>
      </c>
      <c r="D8643" s="1" t="s">
        <v>5</v>
      </c>
      <c r="E8643" s="1" t="s">
        <v>4348</v>
      </c>
      <c r="F8643" s="1" t="s">
        <v>4421</v>
      </c>
      <c r="G8643" s="1" t="s">
        <v>4423</v>
      </c>
      <c r="H8643" s="1" t="s">
        <v>5</v>
      </c>
      <c r="I8643" s="1" t="s">
        <v>5</v>
      </c>
      <c r="J8643" s="1" t="s">
        <v>4394</v>
      </c>
      <c r="K8643" s="1" t="s">
        <v>5</v>
      </c>
      <c r="L8643" s="46">
        <v>99999</v>
      </c>
      <c r="M8643" s="15" t="s">
        <v>167</v>
      </c>
      <c r="N8643" s="5">
        <v>285</v>
      </c>
      <c r="O8643" s="16">
        <f t="shared" si="134"/>
        <v>0</v>
      </c>
      <c r="P8643" s="23"/>
      <c r="Q8643" s="23"/>
      <c r="R8643" s="23"/>
      <c r="S8643" s="23"/>
      <c r="T8643" s="23"/>
      <c r="U8643" s="23"/>
      <c r="V8643" s="23"/>
      <c r="W8643" s="23"/>
      <c r="X8643" s="23"/>
      <c r="Y8643" s="23"/>
      <c r="Z8643" s="23"/>
      <c r="AA8643" s="23"/>
      <c r="AB8643" s="23"/>
      <c r="AC8643" s="23"/>
      <c r="AD8643" s="23"/>
      <c r="AE8643" s="23"/>
      <c r="AF8643" s="23"/>
      <c r="AG8643" s="23"/>
      <c r="AH8643" s="23"/>
      <c r="AI8643" s="23"/>
      <c r="AJ8643" s="23"/>
      <c r="AK8643" s="23"/>
      <c r="AL8643" s="23"/>
      <c r="AM8643" s="23"/>
      <c r="AN8643" s="23"/>
      <c r="AO8643" s="23"/>
      <c r="AP8643" s="23"/>
      <c r="AQ8643" s="23"/>
      <c r="AR8643" s="23"/>
      <c r="AS8643" s="23"/>
      <c r="AT8643" s="23"/>
      <c r="AU8643" s="23"/>
      <c r="AV8643" s="23"/>
      <c r="AW8643" s="23"/>
      <c r="AX8643" s="23"/>
      <c r="AY8643" s="23"/>
      <c r="AZ8643" s="23"/>
      <c r="BA8643" s="23"/>
      <c r="BB8643" s="23"/>
      <c r="BC8643" s="23"/>
      <c r="BD8643" s="23"/>
      <c r="BE8643" s="23"/>
      <c r="BF8643" s="23"/>
      <c r="BG8643" s="23"/>
      <c r="BH8643" s="23"/>
      <c r="BI8643" s="23"/>
      <c r="BJ8643" s="23"/>
      <c r="BK8643" s="23"/>
      <c r="BL8643" s="23"/>
      <c r="BM8643" s="23"/>
      <c r="BN8643" s="23"/>
      <c r="BO8643" s="23"/>
      <c r="BP8643" s="23"/>
    </row>
    <row r="8644" spans="1:68" x14ac:dyDescent="0.25">
      <c r="A8644" s="5">
        <v>87538</v>
      </c>
      <c r="B8644" s="3" t="s">
        <v>48</v>
      </c>
      <c r="C8644" s="1" t="s">
        <v>3977</v>
      </c>
      <c r="D8644" s="1" t="s">
        <v>5</v>
      </c>
      <c r="E8644" s="1" t="s">
        <v>4348</v>
      </c>
      <c r="F8644" s="1" t="s">
        <v>4421</v>
      </c>
      <c r="G8644" s="1" t="s">
        <v>4422</v>
      </c>
      <c r="H8644" s="1" t="s">
        <v>5</v>
      </c>
      <c r="I8644" s="1" t="s">
        <v>5</v>
      </c>
      <c r="J8644" s="1" t="s">
        <v>4394</v>
      </c>
      <c r="K8644" s="1" t="s">
        <v>5</v>
      </c>
      <c r="L8644" s="46">
        <v>99999</v>
      </c>
      <c r="M8644" s="15" t="s">
        <v>167</v>
      </c>
      <c r="N8644" s="5">
        <v>285</v>
      </c>
      <c r="O8644" s="16">
        <f t="shared" si="134"/>
        <v>0</v>
      </c>
      <c r="P8644" s="23"/>
      <c r="Q8644" s="23"/>
      <c r="R8644" s="23"/>
      <c r="S8644" s="23"/>
      <c r="T8644" s="23"/>
      <c r="U8644" s="23"/>
      <c r="V8644" s="23"/>
      <c r="W8644" s="23"/>
      <c r="X8644" s="23"/>
      <c r="Y8644" s="23"/>
      <c r="Z8644" s="23"/>
      <c r="AA8644" s="23"/>
      <c r="AB8644" s="23"/>
      <c r="AC8644" s="23"/>
      <c r="AD8644" s="23"/>
      <c r="AE8644" s="23"/>
      <c r="AF8644" s="23"/>
      <c r="AG8644" s="23"/>
      <c r="AH8644" s="23"/>
      <c r="AI8644" s="23"/>
      <c r="AJ8644" s="23"/>
      <c r="AK8644" s="23"/>
      <c r="AL8644" s="23"/>
      <c r="AM8644" s="23"/>
      <c r="AN8644" s="23"/>
      <c r="AO8644" s="23"/>
      <c r="AP8644" s="23"/>
      <c r="AQ8644" s="23"/>
      <c r="AR8644" s="23"/>
      <c r="AS8644" s="23"/>
      <c r="AT8644" s="23"/>
      <c r="AU8644" s="23"/>
      <c r="AV8644" s="23"/>
      <c r="AW8644" s="23"/>
      <c r="AX8644" s="23"/>
      <c r="AY8644" s="23"/>
      <c r="AZ8644" s="23"/>
      <c r="BA8644" s="23"/>
      <c r="BB8644" s="23"/>
      <c r="BC8644" s="23"/>
      <c r="BD8644" s="23"/>
      <c r="BE8644" s="23"/>
      <c r="BF8644" s="23"/>
      <c r="BG8644" s="23"/>
      <c r="BH8644" s="23"/>
      <c r="BI8644" s="23"/>
      <c r="BJ8644" s="23"/>
      <c r="BK8644" s="23"/>
      <c r="BL8644" s="23"/>
      <c r="BM8644" s="23"/>
      <c r="BN8644" s="23"/>
      <c r="BO8644" s="23"/>
      <c r="BP8644" s="23"/>
    </row>
    <row r="8645" spans="1:68" x14ac:dyDescent="0.25">
      <c r="A8645" s="5">
        <v>87539</v>
      </c>
      <c r="B8645" s="3" t="s">
        <v>48</v>
      </c>
      <c r="C8645" s="1" t="s">
        <v>3979</v>
      </c>
      <c r="D8645" s="1" t="s">
        <v>5</v>
      </c>
      <c r="E8645" s="1" t="s">
        <v>4348</v>
      </c>
      <c r="F8645" s="1" t="s">
        <v>4429</v>
      </c>
      <c r="G8645" s="1" t="s">
        <v>4422</v>
      </c>
      <c r="H8645" s="1" t="s">
        <v>5</v>
      </c>
      <c r="I8645" s="1" t="s">
        <v>5</v>
      </c>
      <c r="J8645" s="1" t="s">
        <v>4394</v>
      </c>
      <c r="K8645" s="1" t="s">
        <v>5</v>
      </c>
      <c r="L8645" s="46">
        <v>99999</v>
      </c>
      <c r="M8645" s="15" t="s">
        <v>167</v>
      </c>
      <c r="N8645" s="5">
        <v>250</v>
      </c>
      <c r="O8645" s="16">
        <f t="shared" si="134"/>
        <v>0</v>
      </c>
      <c r="P8645" s="23"/>
      <c r="Q8645" s="23"/>
      <c r="R8645" s="23"/>
      <c r="S8645" s="23"/>
      <c r="T8645" s="23"/>
      <c r="U8645" s="23"/>
      <c r="V8645" s="23"/>
      <c r="W8645" s="23"/>
      <c r="X8645" s="23"/>
      <c r="Y8645" s="23"/>
      <c r="Z8645" s="23"/>
      <c r="AA8645" s="23"/>
      <c r="AB8645" s="23"/>
      <c r="AC8645" s="23"/>
      <c r="AD8645" s="23"/>
      <c r="AE8645" s="23"/>
      <c r="AF8645" s="23"/>
      <c r="AG8645" s="23"/>
      <c r="AH8645" s="23"/>
      <c r="AI8645" s="23"/>
      <c r="AJ8645" s="23"/>
      <c r="AK8645" s="23"/>
      <c r="AL8645" s="23"/>
      <c r="AM8645" s="23"/>
      <c r="AN8645" s="23"/>
      <c r="AO8645" s="23"/>
      <c r="AP8645" s="23"/>
      <c r="AQ8645" s="23"/>
      <c r="AR8645" s="23"/>
      <c r="AS8645" s="23"/>
      <c r="AT8645" s="23"/>
      <c r="AU8645" s="23"/>
      <c r="AV8645" s="23"/>
      <c r="AW8645" s="23"/>
      <c r="AX8645" s="23"/>
      <c r="AY8645" s="23"/>
      <c r="AZ8645" s="23"/>
      <c r="BA8645" s="23"/>
      <c r="BB8645" s="23"/>
      <c r="BC8645" s="23"/>
      <c r="BD8645" s="23"/>
      <c r="BE8645" s="23"/>
      <c r="BF8645" s="23"/>
      <c r="BG8645" s="23"/>
      <c r="BH8645" s="23"/>
      <c r="BI8645" s="23"/>
      <c r="BJ8645" s="23"/>
      <c r="BK8645" s="23"/>
      <c r="BL8645" s="23"/>
      <c r="BM8645" s="23"/>
      <c r="BN8645" s="23"/>
      <c r="BO8645" s="23"/>
      <c r="BP8645" s="23"/>
    </row>
    <row r="8646" spans="1:68" x14ac:dyDescent="0.25">
      <c r="A8646" s="5">
        <v>87540</v>
      </c>
      <c r="B8646" s="3" t="s">
        <v>48</v>
      </c>
      <c r="C8646" s="1" t="s">
        <v>3976</v>
      </c>
      <c r="D8646" s="1" t="s">
        <v>5</v>
      </c>
      <c r="E8646" s="1" t="s">
        <v>4348</v>
      </c>
      <c r="F8646" s="1" t="s">
        <v>4429</v>
      </c>
      <c r="G8646" s="1" t="s">
        <v>4422</v>
      </c>
      <c r="H8646" s="1" t="s">
        <v>5</v>
      </c>
      <c r="I8646" s="1" t="s">
        <v>5</v>
      </c>
      <c r="J8646" s="1" t="s">
        <v>4394</v>
      </c>
      <c r="K8646" s="1" t="s">
        <v>5</v>
      </c>
      <c r="L8646" s="46">
        <v>99999</v>
      </c>
      <c r="M8646" s="15" t="s">
        <v>167</v>
      </c>
      <c r="N8646" s="5">
        <v>250</v>
      </c>
      <c r="O8646" s="16">
        <f t="shared" si="134"/>
        <v>0</v>
      </c>
      <c r="P8646" s="23"/>
      <c r="Q8646" s="23"/>
      <c r="R8646" s="23"/>
      <c r="S8646" s="23"/>
      <c r="T8646" s="23"/>
      <c r="U8646" s="23"/>
      <c r="V8646" s="23"/>
      <c r="W8646" s="23"/>
      <c r="X8646" s="23"/>
      <c r="Y8646" s="23"/>
      <c r="Z8646" s="23"/>
      <c r="AA8646" s="23"/>
      <c r="AB8646" s="23"/>
      <c r="AC8646" s="23"/>
      <c r="AD8646" s="23"/>
      <c r="AE8646" s="23"/>
      <c r="AF8646" s="23"/>
      <c r="AG8646" s="23"/>
      <c r="AH8646" s="23"/>
      <c r="AI8646" s="23"/>
      <c r="AJ8646" s="23"/>
      <c r="AK8646" s="23"/>
      <c r="AL8646" s="23"/>
      <c r="AM8646" s="23"/>
      <c r="AN8646" s="23"/>
      <c r="AO8646" s="23"/>
      <c r="AP8646" s="23"/>
      <c r="AQ8646" s="23"/>
      <c r="AR8646" s="23"/>
      <c r="AS8646" s="23"/>
      <c r="AT8646" s="23"/>
      <c r="AU8646" s="23"/>
      <c r="AV8646" s="23"/>
      <c r="AW8646" s="23"/>
      <c r="AX8646" s="23"/>
      <c r="AY8646" s="23"/>
      <c r="AZ8646" s="23"/>
      <c r="BA8646" s="23"/>
      <c r="BB8646" s="23"/>
      <c r="BC8646" s="23"/>
      <c r="BD8646" s="23"/>
      <c r="BE8646" s="23"/>
      <c r="BF8646" s="23"/>
      <c r="BG8646" s="23"/>
      <c r="BH8646" s="23"/>
      <c r="BI8646" s="23"/>
      <c r="BJ8646" s="23"/>
      <c r="BK8646" s="23"/>
      <c r="BL8646" s="23"/>
      <c r="BM8646" s="23"/>
      <c r="BN8646" s="23"/>
      <c r="BO8646" s="23"/>
      <c r="BP8646" s="23"/>
    </row>
    <row r="8647" spans="1:68" x14ac:dyDescent="0.25">
      <c r="A8647" s="5">
        <v>87541</v>
      </c>
      <c r="B8647" s="3" t="s">
        <v>42</v>
      </c>
      <c r="C8647" s="1" t="s">
        <v>3980</v>
      </c>
      <c r="D8647" s="1" t="s">
        <v>5</v>
      </c>
      <c r="E8647" s="1" t="s">
        <v>4346</v>
      </c>
      <c r="F8647" s="1" t="s">
        <v>4429</v>
      </c>
      <c r="G8647" s="1" t="s">
        <v>4423</v>
      </c>
      <c r="H8647" s="1" t="s">
        <v>5</v>
      </c>
      <c r="I8647" s="1" t="s">
        <v>5</v>
      </c>
      <c r="J8647" s="1" t="s">
        <v>4394</v>
      </c>
      <c r="K8647" s="1" t="s">
        <v>5</v>
      </c>
      <c r="L8647" s="46">
        <v>99999</v>
      </c>
      <c r="M8647" s="15" t="s">
        <v>167</v>
      </c>
      <c r="N8647" s="5">
        <v>250</v>
      </c>
      <c r="O8647" s="16">
        <f t="shared" si="134"/>
        <v>0</v>
      </c>
      <c r="P8647" s="23"/>
      <c r="Q8647" s="23"/>
      <c r="R8647" s="23"/>
      <c r="S8647" s="23"/>
      <c r="T8647" s="23"/>
      <c r="U8647" s="23"/>
      <c r="V8647" s="23"/>
      <c r="W8647" s="23"/>
      <c r="X8647" s="23"/>
      <c r="Y8647" s="23"/>
      <c r="Z8647" s="23"/>
      <c r="AA8647" s="23"/>
      <c r="AB8647" s="23"/>
      <c r="AC8647" s="23"/>
      <c r="AD8647" s="23"/>
      <c r="AE8647" s="23"/>
      <c r="AF8647" s="23"/>
      <c r="AG8647" s="23"/>
      <c r="AH8647" s="23"/>
      <c r="AI8647" s="23"/>
      <c r="AJ8647" s="23"/>
      <c r="AK8647" s="23"/>
      <c r="AL8647" s="23"/>
      <c r="AM8647" s="23"/>
      <c r="AN8647" s="23"/>
      <c r="AO8647" s="23"/>
      <c r="AP8647" s="23"/>
      <c r="AQ8647" s="23"/>
      <c r="AR8647" s="23"/>
      <c r="AS8647" s="23"/>
      <c r="AT8647" s="23"/>
      <c r="AU8647" s="23"/>
      <c r="AV8647" s="23"/>
      <c r="AW8647" s="23"/>
      <c r="AX8647" s="23"/>
      <c r="AY8647" s="23"/>
      <c r="AZ8647" s="23"/>
      <c r="BA8647" s="23"/>
      <c r="BB8647" s="23"/>
      <c r="BC8647" s="23"/>
      <c r="BD8647" s="23"/>
      <c r="BE8647" s="23"/>
      <c r="BF8647" s="23"/>
      <c r="BG8647" s="23"/>
      <c r="BH8647" s="23"/>
      <c r="BI8647" s="23"/>
      <c r="BJ8647" s="23"/>
      <c r="BK8647" s="23"/>
      <c r="BL8647" s="23"/>
      <c r="BM8647" s="23"/>
      <c r="BN8647" s="23"/>
      <c r="BO8647" s="23"/>
      <c r="BP8647" s="23"/>
    </row>
    <row r="8648" spans="1:68" x14ac:dyDescent="0.25">
      <c r="A8648" s="5">
        <v>87542</v>
      </c>
      <c r="B8648" s="3" t="s">
        <v>62</v>
      </c>
      <c r="C8648" s="1" t="s">
        <v>3981</v>
      </c>
      <c r="D8648" s="1" t="s">
        <v>3766</v>
      </c>
      <c r="E8648" s="1" t="s">
        <v>4351</v>
      </c>
      <c r="F8648" s="1" t="s">
        <v>4420</v>
      </c>
      <c r="G8648" s="1" t="s">
        <v>4404</v>
      </c>
      <c r="H8648" s="1" t="s">
        <v>5</v>
      </c>
      <c r="I8648" s="1" t="s">
        <v>5</v>
      </c>
      <c r="J8648" s="1" t="s">
        <v>4425</v>
      </c>
      <c r="K8648" s="1" t="s">
        <v>5</v>
      </c>
      <c r="L8648" s="46">
        <v>99999</v>
      </c>
      <c r="M8648" s="15" t="s">
        <v>100</v>
      </c>
      <c r="N8648" s="5">
        <v>40</v>
      </c>
      <c r="O8648" s="16">
        <f t="shared" si="134"/>
        <v>0</v>
      </c>
      <c r="P8648" s="23"/>
      <c r="Q8648" s="23"/>
      <c r="R8648" s="23"/>
      <c r="S8648" s="23"/>
      <c r="T8648" s="23"/>
      <c r="U8648" s="23"/>
      <c r="V8648" s="23"/>
      <c r="W8648" s="23"/>
      <c r="X8648" s="23"/>
      <c r="Y8648" s="23"/>
      <c r="Z8648" s="23"/>
      <c r="AA8648" s="23"/>
      <c r="AB8648" s="23"/>
      <c r="AC8648" s="23"/>
      <c r="AD8648" s="23"/>
      <c r="AE8648" s="23"/>
      <c r="AF8648" s="23"/>
      <c r="AG8648" s="23"/>
      <c r="AH8648" s="23"/>
      <c r="AI8648" s="23"/>
      <c r="AJ8648" s="23"/>
      <c r="AK8648" s="23"/>
      <c r="AL8648" s="23"/>
      <c r="AM8648" s="23"/>
      <c r="AN8648" s="23"/>
      <c r="AO8648" s="23"/>
      <c r="AP8648" s="23"/>
      <c r="AQ8648" s="23"/>
      <c r="AR8648" s="23"/>
      <c r="AS8648" s="23"/>
      <c r="AT8648" s="23"/>
      <c r="AU8648" s="23"/>
      <c r="AV8648" s="23"/>
      <c r="AW8648" s="23"/>
      <c r="AX8648" s="23"/>
      <c r="AY8648" s="23"/>
      <c r="AZ8648" s="23"/>
      <c r="BA8648" s="23"/>
      <c r="BB8648" s="23"/>
      <c r="BC8648" s="23"/>
      <c r="BD8648" s="23"/>
      <c r="BE8648" s="23"/>
      <c r="BF8648" s="23"/>
      <c r="BG8648" s="23"/>
      <c r="BH8648" s="23"/>
      <c r="BI8648" s="23"/>
      <c r="BJ8648" s="23"/>
      <c r="BK8648" s="23"/>
      <c r="BL8648" s="23"/>
      <c r="BM8648" s="23"/>
      <c r="BN8648" s="23"/>
      <c r="BO8648" s="23"/>
      <c r="BP8648" s="23"/>
    </row>
    <row r="8649" spans="1:68" x14ac:dyDescent="0.25">
      <c r="A8649" s="5">
        <v>87543</v>
      </c>
      <c r="B8649" s="3" t="s">
        <v>36</v>
      </c>
      <c r="C8649" s="1" t="s">
        <v>428</v>
      </c>
      <c r="D8649" s="1" t="s">
        <v>5</v>
      </c>
      <c r="E8649" s="1" t="s">
        <v>4343</v>
      </c>
      <c r="F8649" s="1" t="s">
        <v>4428</v>
      </c>
      <c r="G8649" s="1" t="s">
        <v>4422</v>
      </c>
      <c r="H8649" s="1" t="s">
        <v>5</v>
      </c>
      <c r="I8649" s="1" t="s">
        <v>5</v>
      </c>
      <c r="J8649" s="1" t="s">
        <v>4394</v>
      </c>
      <c r="K8649" s="1" t="s">
        <v>5</v>
      </c>
      <c r="L8649" s="46">
        <v>99999</v>
      </c>
      <c r="M8649" s="15" t="s">
        <v>167</v>
      </c>
      <c r="N8649" s="5">
        <v>160</v>
      </c>
      <c r="O8649" s="16">
        <f t="shared" si="134"/>
        <v>0</v>
      </c>
      <c r="P8649" s="23"/>
      <c r="Q8649" s="23"/>
      <c r="R8649" s="23"/>
      <c r="S8649" s="23"/>
      <c r="T8649" s="23"/>
      <c r="U8649" s="23"/>
      <c r="V8649" s="23"/>
      <c r="W8649" s="23"/>
      <c r="X8649" s="23"/>
      <c r="Y8649" s="23"/>
      <c r="Z8649" s="23"/>
      <c r="AA8649" s="23"/>
      <c r="AB8649" s="23"/>
      <c r="AC8649" s="23"/>
      <c r="AD8649" s="23"/>
      <c r="AE8649" s="23"/>
      <c r="AF8649" s="23"/>
      <c r="AG8649" s="23"/>
      <c r="AH8649" s="23"/>
      <c r="AI8649" s="23"/>
      <c r="AJ8649" s="23"/>
      <c r="AK8649" s="23"/>
      <c r="AL8649" s="23"/>
      <c r="AM8649" s="23"/>
      <c r="AN8649" s="23"/>
      <c r="AO8649" s="23"/>
      <c r="AP8649" s="23"/>
      <c r="AQ8649" s="23"/>
      <c r="AR8649" s="23"/>
      <c r="AS8649" s="23"/>
      <c r="AT8649" s="23"/>
      <c r="AU8649" s="23"/>
      <c r="AV8649" s="23"/>
      <c r="AW8649" s="23"/>
      <c r="AX8649" s="23"/>
      <c r="AY8649" s="23"/>
      <c r="AZ8649" s="23"/>
      <c r="BA8649" s="23"/>
      <c r="BB8649" s="23"/>
      <c r="BC8649" s="23"/>
      <c r="BD8649" s="23"/>
      <c r="BE8649" s="23"/>
      <c r="BF8649" s="23"/>
      <c r="BG8649" s="23"/>
      <c r="BH8649" s="23"/>
      <c r="BI8649" s="23"/>
      <c r="BJ8649" s="23"/>
      <c r="BK8649" s="23"/>
      <c r="BL8649" s="23"/>
      <c r="BM8649" s="23"/>
      <c r="BN8649" s="23"/>
      <c r="BO8649" s="23"/>
      <c r="BP8649" s="23"/>
    </row>
    <row r="8650" spans="1:68" x14ac:dyDescent="0.25">
      <c r="A8650" s="5">
        <v>87544</v>
      </c>
      <c r="B8650" s="3" t="s">
        <v>48</v>
      </c>
      <c r="C8650" s="1" t="s">
        <v>3982</v>
      </c>
      <c r="D8650" s="1" t="s">
        <v>1014</v>
      </c>
      <c r="E8650" s="1" t="s">
        <v>4348</v>
      </c>
      <c r="F8650" s="1" t="s">
        <v>4428</v>
      </c>
      <c r="G8650" s="1" t="s">
        <v>4422</v>
      </c>
      <c r="H8650" s="1" t="s">
        <v>5</v>
      </c>
      <c r="I8650" s="1" t="s">
        <v>5</v>
      </c>
      <c r="J8650" s="1" t="s">
        <v>4425</v>
      </c>
      <c r="K8650" s="1" t="s">
        <v>5</v>
      </c>
      <c r="L8650" s="46">
        <v>99999</v>
      </c>
      <c r="M8650" s="15" t="s">
        <v>167</v>
      </c>
      <c r="N8650" s="5">
        <v>160</v>
      </c>
      <c r="O8650" s="16">
        <f t="shared" si="134"/>
        <v>0</v>
      </c>
      <c r="P8650" s="23"/>
      <c r="Q8650" s="23"/>
      <c r="R8650" s="23"/>
      <c r="S8650" s="23"/>
      <c r="T8650" s="23"/>
      <c r="U8650" s="23"/>
      <c r="V8650" s="23"/>
      <c r="W8650" s="23"/>
      <c r="X8650" s="23"/>
      <c r="Y8650" s="23"/>
      <c r="Z8650" s="23"/>
      <c r="AA8650" s="23"/>
      <c r="AB8650" s="23"/>
      <c r="AC8650" s="23"/>
      <c r="AD8650" s="23"/>
      <c r="AE8650" s="23"/>
      <c r="AF8650" s="23"/>
      <c r="AG8650" s="23"/>
      <c r="AH8650" s="23"/>
      <c r="AI8650" s="23"/>
      <c r="AJ8650" s="23"/>
      <c r="AK8650" s="23"/>
      <c r="AL8650" s="23"/>
      <c r="AM8650" s="23"/>
      <c r="AN8650" s="23"/>
      <c r="AO8650" s="23"/>
      <c r="AP8650" s="23"/>
      <c r="AQ8650" s="23"/>
      <c r="AR8650" s="23"/>
      <c r="AS8650" s="23"/>
      <c r="AT8650" s="23"/>
      <c r="AU8650" s="23"/>
      <c r="AV8650" s="23"/>
      <c r="AW8650" s="23"/>
      <c r="AX8650" s="23"/>
      <c r="AY8650" s="23"/>
      <c r="AZ8650" s="23"/>
      <c r="BA8650" s="23"/>
      <c r="BB8650" s="23"/>
      <c r="BC8650" s="23"/>
      <c r="BD8650" s="23"/>
      <c r="BE8650" s="23"/>
      <c r="BF8650" s="23"/>
      <c r="BG8650" s="23"/>
      <c r="BH8650" s="23"/>
      <c r="BI8650" s="23"/>
      <c r="BJ8650" s="23"/>
      <c r="BK8650" s="23"/>
      <c r="BL8650" s="23"/>
      <c r="BM8650" s="23"/>
      <c r="BN8650" s="23"/>
      <c r="BO8650" s="23"/>
      <c r="BP8650" s="23"/>
    </row>
    <row r="8651" spans="1:68" x14ac:dyDescent="0.25">
      <c r="A8651" s="5">
        <v>87545</v>
      </c>
      <c r="B8651" s="3" t="s">
        <v>48</v>
      </c>
      <c r="C8651" s="1" t="s">
        <v>3979</v>
      </c>
      <c r="D8651" s="1" t="s">
        <v>5</v>
      </c>
      <c r="E8651" s="1" t="s">
        <v>4348</v>
      </c>
      <c r="F8651" s="1" t="s">
        <v>4429</v>
      </c>
      <c r="G8651" s="1" t="s">
        <v>4423</v>
      </c>
      <c r="H8651" s="1" t="s">
        <v>5</v>
      </c>
      <c r="I8651" s="1" t="s">
        <v>5</v>
      </c>
      <c r="J8651" s="1" t="s">
        <v>4394</v>
      </c>
      <c r="K8651" s="1" t="s">
        <v>5</v>
      </c>
      <c r="L8651" s="46">
        <v>99999</v>
      </c>
      <c r="M8651" s="15" t="s">
        <v>167</v>
      </c>
      <c r="N8651" s="5">
        <v>250</v>
      </c>
      <c r="O8651" s="16">
        <f t="shared" si="134"/>
        <v>0</v>
      </c>
      <c r="P8651" s="23"/>
      <c r="Q8651" s="23"/>
      <c r="R8651" s="23"/>
      <c r="S8651" s="23"/>
      <c r="T8651" s="23"/>
      <c r="U8651" s="23"/>
      <c r="V8651" s="23"/>
      <c r="W8651" s="23"/>
      <c r="X8651" s="23"/>
      <c r="Y8651" s="23"/>
      <c r="Z8651" s="23"/>
      <c r="AA8651" s="23"/>
      <c r="AB8651" s="23"/>
      <c r="AC8651" s="23"/>
      <c r="AD8651" s="23"/>
      <c r="AE8651" s="23"/>
      <c r="AF8651" s="23"/>
      <c r="AG8651" s="23"/>
      <c r="AH8651" s="23"/>
      <c r="AI8651" s="23"/>
      <c r="AJ8651" s="23"/>
      <c r="AK8651" s="23"/>
      <c r="AL8651" s="23"/>
      <c r="AM8651" s="23"/>
      <c r="AN8651" s="23"/>
      <c r="AO8651" s="23"/>
      <c r="AP8651" s="23"/>
      <c r="AQ8651" s="23"/>
      <c r="AR8651" s="23"/>
      <c r="AS8651" s="23"/>
      <c r="AT8651" s="23"/>
      <c r="AU8651" s="23"/>
      <c r="AV8651" s="23"/>
      <c r="AW8651" s="23"/>
      <c r="AX8651" s="23"/>
      <c r="AY8651" s="23"/>
      <c r="AZ8651" s="23"/>
      <c r="BA8651" s="23"/>
      <c r="BB8651" s="23"/>
      <c r="BC8651" s="23"/>
      <c r="BD8651" s="23"/>
      <c r="BE8651" s="23"/>
      <c r="BF8651" s="23"/>
      <c r="BG8651" s="23"/>
      <c r="BH8651" s="23"/>
      <c r="BI8651" s="23"/>
      <c r="BJ8651" s="23"/>
      <c r="BK8651" s="23"/>
      <c r="BL8651" s="23"/>
      <c r="BM8651" s="23"/>
      <c r="BN8651" s="23"/>
      <c r="BO8651" s="23"/>
      <c r="BP8651" s="23"/>
    </row>
    <row r="8652" spans="1:68" x14ac:dyDescent="0.25">
      <c r="A8652" s="5">
        <v>87546</v>
      </c>
      <c r="B8652" s="3" t="s">
        <v>48</v>
      </c>
      <c r="C8652" s="1" t="s">
        <v>2538</v>
      </c>
      <c r="D8652" s="1" t="s">
        <v>5</v>
      </c>
      <c r="E8652" s="1" t="s">
        <v>4348</v>
      </c>
      <c r="F8652" s="1" t="s">
        <v>4429</v>
      </c>
      <c r="G8652" s="1" t="s">
        <v>4423</v>
      </c>
      <c r="H8652" s="1" t="s">
        <v>5</v>
      </c>
      <c r="I8652" s="1" t="s">
        <v>5</v>
      </c>
      <c r="J8652" s="1" t="s">
        <v>4394</v>
      </c>
      <c r="K8652" s="1" t="s">
        <v>5</v>
      </c>
      <c r="L8652" s="46">
        <v>99999</v>
      </c>
      <c r="M8652" s="15" t="s">
        <v>167</v>
      </c>
      <c r="N8652" s="5">
        <v>250</v>
      </c>
      <c r="O8652" s="16">
        <f t="shared" si="134"/>
        <v>0</v>
      </c>
      <c r="P8652" s="23"/>
      <c r="Q8652" s="23"/>
      <c r="R8652" s="23"/>
      <c r="S8652" s="23"/>
      <c r="T8652" s="23"/>
      <c r="U8652" s="23"/>
      <c r="V8652" s="23"/>
      <c r="W8652" s="23"/>
      <c r="X8652" s="23"/>
      <c r="Y8652" s="23"/>
      <c r="Z8652" s="23"/>
      <c r="AA8652" s="23"/>
      <c r="AB8652" s="23"/>
      <c r="AC8652" s="23"/>
      <c r="AD8652" s="23"/>
      <c r="AE8652" s="23"/>
      <c r="AF8652" s="23"/>
      <c r="AG8652" s="23"/>
      <c r="AH8652" s="23"/>
      <c r="AI8652" s="23"/>
      <c r="AJ8652" s="23"/>
      <c r="AK8652" s="23"/>
      <c r="AL8652" s="23"/>
      <c r="AM8652" s="23"/>
      <c r="AN8652" s="23"/>
      <c r="AO8652" s="23"/>
      <c r="AP8652" s="23"/>
      <c r="AQ8652" s="23"/>
      <c r="AR8652" s="23"/>
      <c r="AS8652" s="23"/>
      <c r="AT8652" s="23"/>
      <c r="AU8652" s="23"/>
      <c r="AV8652" s="23"/>
      <c r="AW8652" s="23"/>
      <c r="AX8652" s="23"/>
      <c r="AY8652" s="23"/>
      <c r="AZ8652" s="23"/>
      <c r="BA8652" s="23"/>
      <c r="BB8652" s="23"/>
      <c r="BC8652" s="23"/>
      <c r="BD8652" s="23"/>
      <c r="BE8652" s="23"/>
      <c r="BF8652" s="23"/>
      <c r="BG8652" s="23"/>
      <c r="BH8652" s="23"/>
      <c r="BI8652" s="23"/>
      <c r="BJ8652" s="23"/>
      <c r="BK8652" s="23"/>
      <c r="BL8652" s="23"/>
      <c r="BM8652" s="23"/>
      <c r="BN8652" s="23"/>
      <c r="BO8652" s="23"/>
      <c r="BP8652" s="23"/>
    </row>
    <row r="8653" spans="1:68" x14ac:dyDescent="0.25">
      <c r="A8653" s="5">
        <v>87548</v>
      </c>
      <c r="B8653" s="3" t="s">
        <v>48</v>
      </c>
      <c r="C8653" s="1" t="s">
        <v>3978</v>
      </c>
      <c r="D8653" s="1" t="s">
        <v>5</v>
      </c>
      <c r="E8653" s="1" t="s">
        <v>4348</v>
      </c>
      <c r="F8653" s="1" t="s">
        <v>4429</v>
      </c>
      <c r="G8653" s="1" t="s">
        <v>4422</v>
      </c>
      <c r="H8653" s="1" t="s">
        <v>5</v>
      </c>
      <c r="I8653" s="1" t="s">
        <v>5</v>
      </c>
      <c r="J8653" s="1" t="s">
        <v>4394</v>
      </c>
      <c r="K8653" s="1" t="s">
        <v>5</v>
      </c>
      <c r="L8653" s="46">
        <v>99999</v>
      </c>
      <c r="M8653" s="15" t="s">
        <v>167</v>
      </c>
      <c r="N8653" s="5">
        <v>250</v>
      </c>
      <c r="O8653" s="16">
        <f t="shared" si="134"/>
        <v>0</v>
      </c>
      <c r="P8653" s="23"/>
      <c r="Q8653" s="23"/>
      <c r="R8653" s="23"/>
      <c r="S8653" s="23"/>
      <c r="T8653" s="23"/>
      <c r="U8653" s="23"/>
      <c r="V8653" s="23"/>
      <c r="W8653" s="23"/>
      <c r="X8653" s="23"/>
      <c r="Y8653" s="23"/>
      <c r="Z8653" s="23"/>
      <c r="AA8653" s="23"/>
      <c r="AB8653" s="23"/>
      <c r="AC8653" s="23"/>
      <c r="AD8653" s="23"/>
      <c r="AE8653" s="23"/>
      <c r="AF8653" s="23"/>
      <c r="AG8653" s="23"/>
      <c r="AH8653" s="23"/>
      <c r="AI8653" s="23"/>
      <c r="AJ8653" s="23"/>
      <c r="AK8653" s="23"/>
      <c r="AL8653" s="23"/>
      <c r="AM8653" s="23"/>
      <c r="AN8653" s="23"/>
      <c r="AO8653" s="23"/>
      <c r="AP8653" s="23"/>
      <c r="AQ8653" s="23"/>
      <c r="AR8653" s="23"/>
      <c r="AS8653" s="23"/>
      <c r="AT8653" s="23"/>
      <c r="AU8653" s="23"/>
      <c r="AV8653" s="23"/>
      <c r="AW8653" s="23"/>
      <c r="AX8653" s="23"/>
      <c r="AY8653" s="23"/>
      <c r="AZ8653" s="23"/>
      <c r="BA8653" s="23"/>
      <c r="BB8653" s="23"/>
      <c r="BC8653" s="23"/>
      <c r="BD8653" s="23"/>
      <c r="BE8653" s="23"/>
      <c r="BF8653" s="23"/>
      <c r="BG8653" s="23"/>
      <c r="BH8653" s="23"/>
      <c r="BI8653" s="23"/>
      <c r="BJ8653" s="23"/>
      <c r="BK8653" s="23"/>
      <c r="BL8653" s="23"/>
      <c r="BM8653" s="23"/>
      <c r="BN8653" s="23"/>
      <c r="BO8653" s="23"/>
      <c r="BP8653" s="23"/>
    </row>
    <row r="8654" spans="1:68" x14ac:dyDescent="0.25">
      <c r="A8654" s="5">
        <v>87549</v>
      </c>
      <c r="B8654" s="3" t="s">
        <v>48</v>
      </c>
      <c r="C8654" s="1" t="s">
        <v>3983</v>
      </c>
      <c r="D8654" s="1" t="s">
        <v>5</v>
      </c>
      <c r="E8654" s="1" t="s">
        <v>4348</v>
      </c>
      <c r="F8654" s="1" t="s">
        <v>4429</v>
      </c>
      <c r="G8654" s="1" t="s">
        <v>4422</v>
      </c>
      <c r="H8654" s="1" t="s">
        <v>5</v>
      </c>
      <c r="I8654" s="1" t="s">
        <v>5</v>
      </c>
      <c r="J8654" s="1" t="s">
        <v>4394</v>
      </c>
      <c r="K8654" s="1" t="s">
        <v>5</v>
      </c>
      <c r="L8654" s="46">
        <v>99999</v>
      </c>
      <c r="M8654" s="15" t="s">
        <v>167</v>
      </c>
      <c r="N8654" s="5">
        <v>250</v>
      </c>
      <c r="O8654" s="16">
        <f t="shared" si="134"/>
        <v>0</v>
      </c>
      <c r="P8654" s="23"/>
      <c r="Q8654" s="23"/>
      <c r="R8654" s="23"/>
      <c r="S8654" s="23"/>
      <c r="T8654" s="23"/>
      <c r="U8654" s="23"/>
      <c r="V8654" s="23"/>
      <c r="W8654" s="23"/>
      <c r="X8654" s="23"/>
      <c r="Y8654" s="23"/>
      <c r="Z8654" s="23"/>
      <c r="AA8654" s="23"/>
      <c r="AB8654" s="23"/>
      <c r="AC8654" s="23"/>
      <c r="AD8654" s="23"/>
      <c r="AE8654" s="23"/>
      <c r="AF8654" s="23"/>
      <c r="AG8654" s="23"/>
      <c r="AH8654" s="23"/>
      <c r="AI8654" s="23"/>
      <c r="AJ8654" s="23"/>
      <c r="AK8654" s="23"/>
      <c r="AL8654" s="23"/>
      <c r="AM8654" s="23"/>
      <c r="AN8654" s="23"/>
      <c r="AO8654" s="23"/>
      <c r="AP8654" s="23"/>
      <c r="AQ8654" s="23"/>
      <c r="AR8654" s="23"/>
      <c r="AS8654" s="23"/>
      <c r="AT8654" s="23"/>
      <c r="AU8654" s="23"/>
      <c r="AV8654" s="23"/>
      <c r="AW8654" s="23"/>
      <c r="AX8654" s="23"/>
      <c r="AY8654" s="23"/>
      <c r="AZ8654" s="23"/>
      <c r="BA8654" s="23"/>
      <c r="BB8654" s="23"/>
      <c r="BC8654" s="23"/>
      <c r="BD8654" s="23"/>
      <c r="BE8654" s="23"/>
      <c r="BF8654" s="23"/>
      <c r="BG8654" s="23"/>
      <c r="BH8654" s="23"/>
      <c r="BI8654" s="23"/>
      <c r="BJ8654" s="23"/>
      <c r="BK8654" s="23"/>
      <c r="BL8654" s="23"/>
      <c r="BM8654" s="23"/>
      <c r="BN8654" s="23"/>
      <c r="BO8654" s="23"/>
      <c r="BP8654" s="23"/>
    </row>
    <row r="8655" spans="1:68" x14ac:dyDescent="0.25">
      <c r="A8655" s="5">
        <v>87550</v>
      </c>
      <c r="B8655" s="3" t="s">
        <v>63</v>
      </c>
      <c r="C8655" s="1" t="s">
        <v>3442</v>
      </c>
      <c r="D8655" s="1" t="s">
        <v>67</v>
      </c>
      <c r="E8655" s="1" t="s">
        <v>4352</v>
      </c>
      <c r="F8655" s="1" t="s">
        <v>4420</v>
      </c>
      <c r="G8655" s="1" t="s">
        <v>4404</v>
      </c>
      <c r="H8655" s="1" t="s">
        <v>5</v>
      </c>
      <c r="I8655" s="1" t="s">
        <v>5</v>
      </c>
      <c r="J8655" s="1" t="s">
        <v>4394</v>
      </c>
      <c r="K8655" s="1" t="s">
        <v>5</v>
      </c>
      <c r="L8655" s="46">
        <v>99999</v>
      </c>
      <c r="M8655" s="15" t="s">
        <v>100</v>
      </c>
      <c r="N8655" s="5">
        <v>40</v>
      </c>
      <c r="O8655" s="16">
        <f t="shared" ref="O8655:O8718" si="135">SUM(P8655:BP8655)</f>
        <v>0</v>
      </c>
      <c r="P8655" s="23"/>
      <c r="Q8655" s="23"/>
      <c r="R8655" s="23"/>
      <c r="S8655" s="23"/>
      <c r="T8655" s="23"/>
      <c r="U8655" s="23"/>
      <c r="V8655" s="23"/>
      <c r="W8655" s="23"/>
      <c r="X8655" s="23"/>
      <c r="Y8655" s="23"/>
      <c r="Z8655" s="23"/>
      <c r="AA8655" s="23"/>
      <c r="AB8655" s="23"/>
      <c r="AC8655" s="23"/>
      <c r="AD8655" s="23"/>
      <c r="AE8655" s="23"/>
      <c r="AF8655" s="23"/>
      <c r="AG8655" s="23"/>
      <c r="AH8655" s="23"/>
      <c r="AI8655" s="23"/>
      <c r="AJ8655" s="23"/>
      <c r="AK8655" s="23"/>
      <c r="AL8655" s="23"/>
      <c r="AM8655" s="23"/>
      <c r="AN8655" s="23"/>
      <c r="AO8655" s="23"/>
      <c r="AP8655" s="23"/>
      <c r="AQ8655" s="23"/>
      <c r="AR8655" s="23"/>
      <c r="AS8655" s="23"/>
      <c r="AT8655" s="23"/>
      <c r="AU8655" s="23"/>
      <c r="AV8655" s="23"/>
      <c r="AW8655" s="23"/>
      <c r="AX8655" s="23"/>
      <c r="AY8655" s="23"/>
      <c r="AZ8655" s="23"/>
      <c r="BA8655" s="23"/>
      <c r="BB8655" s="23"/>
      <c r="BC8655" s="23"/>
      <c r="BD8655" s="23"/>
      <c r="BE8655" s="23"/>
      <c r="BF8655" s="23"/>
      <c r="BG8655" s="23"/>
      <c r="BH8655" s="23"/>
      <c r="BI8655" s="23"/>
      <c r="BJ8655" s="23"/>
      <c r="BK8655" s="23"/>
      <c r="BL8655" s="23"/>
      <c r="BM8655" s="23"/>
      <c r="BN8655" s="23"/>
      <c r="BO8655" s="23"/>
      <c r="BP8655" s="23"/>
    </row>
    <row r="8656" spans="1:68" x14ac:dyDescent="0.25">
      <c r="A8656" s="5">
        <v>87551</v>
      </c>
      <c r="B8656" s="3" t="s">
        <v>50</v>
      </c>
      <c r="C8656" s="1" t="s">
        <v>3984</v>
      </c>
      <c r="D8656" s="1" t="s">
        <v>108</v>
      </c>
      <c r="E8656" s="1" t="s">
        <v>4349</v>
      </c>
      <c r="F8656" s="1" t="s">
        <v>4395</v>
      </c>
      <c r="G8656" s="1" t="s">
        <v>4396</v>
      </c>
      <c r="H8656" s="1" t="s">
        <v>4397</v>
      </c>
      <c r="I8656" s="1" t="s">
        <v>5</v>
      </c>
      <c r="J8656" s="1" t="s">
        <v>4394</v>
      </c>
      <c r="K8656" s="1" t="s">
        <v>5</v>
      </c>
      <c r="L8656" s="46">
        <v>99999</v>
      </c>
      <c r="M8656" s="15" t="s">
        <v>136</v>
      </c>
      <c r="N8656" s="5">
        <v>39</v>
      </c>
      <c r="O8656" s="16">
        <f t="shared" si="135"/>
        <v>0</v>
      </c>
      <c r="P8656" s="23"/>
      <c r="Q8656" s="23"/>
      <c r="R8656" s="23"/>
      <c r="S8656" s="23"/>
      <c r="T8656" s="23"/>
      <c r="U8656" s="23"/>
      <c r="V8656" s="23"/>
      <c r="W8656" s="23"/>
      <c r="X8656" s="23"/>
      <c r="Y8656" s="23"/>
      <c r="Z8656" s="23"/>
      <c r="AA8656" s="23"/>
      <c r="AB8656" s="23"/>
      <c r="AC8656" s="23"/>
      <c r="AD8656" s="23"/>
      <c r="AE8656" s="23"/>
      <c r="AF8656" s="23"/>
      <c r="AG8656" s="23"/>
      <c r="AH8656" s="23"/>
      <c r="AI8656" s="23"/>
      <c r="AJ8656" s="23"/>
      <c r="AK8656" s="23"/>
      <c r="AL8656" s="23"/>
      <c r="AM8656" s="23"/>
      <c r="AN8656" s="23"/>
      <c r="AO8656" s="23"/>
      <c r="AP8656" s="23"/>
      <c r="AQ8656" s="23"/>
      <c r="AR8656" s="23"/>
      <c r="AS8656" s="23"/>
      <c r="AT8656" s="23"/>
      <c r="AU8656" s="23"/>
      <c r="AV8656" s="23"/>
      <c r="AW8656" s="23"/>
      <c r="AX8656" s="23"/>
      <c r="AY8656" s="23"/>
      <c r="AZ8656" s="23"/>
      <c r="BA8656" s="23"/>
      <c r="BB8656" s="23"/>
      <c r="BC8656" s="23"/>
      <c r="BD8656" s="23"/>
      <c r="BE8656" s="23"/>
      <c r="BF8656" s="23"/>
      <c r="BG8656" s="23"/>
      <c r="BH8656" s="23"/>
      <c r="BI8656" s="23"/>
      <c r="BJ8656" s="23"/>
      <c r="BK8656" s="23"/>
      <c r="BL8656" s="23"/>
      <c r="BM8656" s="23"/>
      <c r="BN8656" s="23"/>
      <c r="BO8656" s="23"/>
      <c r="BP8656" s="23"/>
    </row>
    <row r="8657" spans="1:68" x14ac:dyDescent="0.25">
      <c r="A8657" s="5">
        <v>87552</v>
      </c>
      <c r="B8657" s="3" t="s">
        <v>50</v>
      </c>
      <c r="C8657" s="1" t="s">
        <v>3985</v>
      </c>
      <c r="D8657" s="1" t="s">
        <v>108</v>
      </c>
      <c r="E8657" s="1" t="s">
        <v>4349</v>
      </c>
      <c r="F8657" s="1" t="s">
        <v>4395</v>
      </c>
      <c r="G8657" s="1" t="s">
        <v>4396</v>
      </c>
      <c r="H8657" s="1" t="s">
        <v>4397</v>
      </c>
      <c r="I8657" s="1" t="s">
        <v>5</v>
      </c>
      <c r="J8657" s="1" t="s">
        <v>4394</v>
      </c>
      <c r="K8657" s="1" t="s">
        <v>5</v>
      </c>
      <c r="L8657" s="46">
        <v>99999</v>
      </c>
      <c r="M8657" s="15" t="s">
        <v>136</v>
      </c>
      <c r="N8657" s="5">
        <v>39</v>
      </c>
      <c r="O8657" s="16">
        <f t="shared" si="135"/>
        <v>0</v>
      </c>
      <c r="P8657" s="23"/>
      <c r="Q8657" s="23"/>
      <c r="R8657" s="23"/>
      <c r="S8657" s="23"/>
      <c r="T8657" s="23"/>
      <c r="U8657" s="23"/>
      <c r="V8657" s="23"/>
      <c r="W8657" s="23"/>
      <c r="X8657" s="23"/>
      <c r="Y8657" s="23"/>
      <c r="Z8657" s="23"/>
      <c r="AA8657" s="23"/>
      <c r="AB8657" s="23"/>
      <c r="AC8657" s="23"/>
      <c r="AD8657" s="23"/>
      <c r="AE8657" s="23"/>
      <c r="AF8657" s="23"/>
      <c r="AG8657" s="23"/>
      <c r="AH8657" s="23"/>
      <c r="AI8657" s="23"/>
      <c r="AJ8657" s="23"/>
      <c r="AK8657" s="23"/>
      <c r="AL8657" s="23"/>
      <c r="AM8657" s="23"/>
      <c r="AN8657" s="23"/>
      <c r="AO8657" s="23"/>
      <c r="AP8657" s="23"/>
      <c r="AQ8657" s="23"/>
      <c r="AR8657" s="23"/>
      <c r="AS8657" s="23"/>
      <c r="AT8657" s="23"/>
      <c r="AU8657" s="23"/>
      <c r="AV8657" s="23"/>
      <c r="AW8657" s="23"/>
      <c r="AX8657" s="23"/>
      <c r="AY8657" s="23"/>
      <c r="AZ8657" s="23"/>
      <c r="BA8657" s="23"/>
      <c r="BB8657" s="23"/>
      <c r="BC8657" s="23"/>
      <c r="BD8657" s="23"/>
      <c r="BE8657" s="23"/>
      <c r="BF8657" s="23"/>
      <c r="BG8657" s="23"/>
      <c r="BH8657" s="23"/>
      <c r="BI8657" s="23"/>
      <c r="BJ8657" s="23"/>
      <c r="BK8657" s="23"/>
      <c r="BL8657" s="23"/>
      <c r="BM8657" s="23"/>
      <c r="BN8657" s="23"/>
      <c r="BO8657" s="23"/>
      <c r="BP8657" s="23"/>
    </row>
    <row r="8658" spans="1:68" x14ac:dyDescent="0.25">
      <c r="A8658" s="5">
        <v>87553</v>
      </c>
      <c r="B8658" s="3" t="s">
        <v>50</v>
      </c>
      <c r="C8658" s="1" t="s">
        <v>3717</v>
      </c>
      <c r="D8658" s="1" t="s">
        <v>108</v>
      </c>
      <c r="E8658" s="1" t="s">
        <v>4349</v>
      </c>
      <c r="F8658" s="1" t="s">
        <v>4395</v>
      </c>
      <c r="G8658" s="1" t="s">
        <v>4396</v>
      </c>
      <c r="H8658" s="1" t="s">
        <v>4397</v>
      </c>
      <c r="I8658" s="1" t="s">
        <v>5</v>
      </c>
      <c r="J8658" s="1" t="s">
        <v>4394</v>
      </c>
      <c r="K8658" s="1" t="s">
        <v>5</v>
      </c>
      <c r="L8658" s="46">
        <v>99999</v>
      </c>
      <c r="M8658" s="15" t="s">
        <v>136</v>
      </c>
      <c r="N8658" s="5">
        <v>39</v>
      </c>
      <c r="O8658" s="16">
        <f t="shared" si="135"/>
        <v>0</v>
      </c>
      <c r="P8658" s="23"/>
      <c r="Q8658" s="23"/>
      <c r="R8658" s="23"/>
      <c r="S8658" s="23"/>
      <c r="T8658" s="23"/>
      <c r="U8658" s="23"/>
      <c r="V8658" s="23"/>
      <c r="W8658" s="23"/>
      <c r="X8658" s="23"/>
      <c r="Y8658" s="23"/>
      <c r="Z8658" s="23"/>
      <c r="AA8658" s="23"/>
      <c r="AB8658" s="23"/>
      <c r="AC8658" s="23"/>
      <c r="AD8658" s="23"/>
      <c r="AE8658" s="23"/>
      <c r="AF8658" s="23"/>
      <c r="AG8658" s="23"/>
      <c r="AH8658" s="23"/>
      <c r="AI8658" s="23"/>
      <c r="AJ8658" s="23"/>
      <c r="AK8658" s="23"/>
      <c r="AL8658" s="23"/>
      <c r="AM8658" s="23"/>
      <c r="AN8658" s="23"/>
      <c r="AO8658" s="23"/>
      <c r="AP8658" s="23"/>
      <c r="AQ8658" s="23"/>
      <c r="AR8658" s="23"/>
      <c r="AS8658" s="23"/>
      <c r="AT8658" s="23"/>
      <c r="AU8658" s="23"/>
      <c r="AV8658" s="23"/>
      <c r="AW8658" s="23"/>
      <c r="AX8658" s="23"/>
      <c r="AY8658" s="23"/>
      <c r="AZ8658" s="23"/>
      <c r="BA8658" s="23"/>
      <c r="BB8658" s="23"/>
      <c r="BC8658" s="23"/>
      <c r="BD8658" s="23"/>
      <c r="BE8658" s="23"/>
      <c r="BF8658" s="23"/>
      <c r="BG8658" s="23"/>
      <c r="BH8658" s="23"/>
      <c r="BI8658" s="23"/>
      <c r="BJ8658" s="23"/>
      <c r="BK8658" s="23"/>
      <c r="BL8658" s="23"/>
      <c r="BM8658" s="23"/>
      <c r="BN8658" s="23"/>
      <c r="BO8658" s="23"/>
      <c r="BP8658" s="23"/>
    </row>
    <row r="8659" spans="1:68" x14ac:dyDescent="0.25">
      <c r="A8659" s="5">
        <v>87554</v>
      </c>
      <c r="B8659" s="3" t="s">
        <v>50</v>
      </c>
      <c r="C8659" s="1" t="s">
        <v>3986</v>
      </c>
      <c r="D8659" s="1" t="s">
        <v>108</v>
      </c>
      <c r="E8659" s="1" t="s">
        <v>4349</v>
      </c>
      <c r="F8659" s="1" t="s">
        <v>4395</v>
      </c>
      <c r="G8659" s="1" t="s">
        <v>4396</v>
      </c>
      <c r="H8659" s="1" t="s">
        <v>4397</v>
      </c>
      <c r="I8659" s="1" t="s">
        <v>5</v>
      </c>
      <c r="J8659" s="1" t="s">
        <v>4394</v>
      </c>
      <c r="K8659" s="1" t="s">
        <v>5</v>
      </c>
      <c r="L8659" s="46">
        <v>99999</v>
      </c>
      <c r="M8659" s="15" t="s">
        <v>136</v>
      </c>
      <c r="N8659" s="5">
        <v>39</v>
      </c>
      <c r="O8659" s="16">
        <f t="shared" si="135"/>
        <v>0</v>
      </c>
      <c r="P8659" s="23"/>
      <c r="Q8659" s="23"/>
      <c r="R8659" s="23"/>
      <c r="S8659" s="23"/>
      <c r="T8659" s="23"/>
      <c r="U8659" s="23"/>
      <c r="V8659" s="23"/>
      <c r="W8659" s="23"/>
      <c r="X8659" s="23"/>
      <c r="Y8659" s="23"/>
      <c r="Z8659" s="23"/>
      <c r="AA8659" s="23"/>
      <c r="AB8659" s="23"/>
      <c r="AC8659" s="23"/>
      <c r="AD8659" s="23"/>
      <c r="AE8659" s="23"/>
      <c r="AF8659" s="23"/>
      <c r="AG8659" s="23"/>
      <c r="AH8659" s="23"/>
      <c r="AI8659" s="23"/>
      <c r="AJ8659" s="23"/>
      <c r="AK8659" s="23"/>
      <c r="AL8659" s="23"/>
      <c r="AM8659" s="23"/>
      <c r="AN8659" s="23"/>
      <c r="AO8659" s="23"/>
      <c r="AP8659" s="23"/>
      <c r="AQ8659" s="23"/>
      <c r="AR8659" s="23"/>
      <c r="AS8659" s="23"/>
      <c r="AT8659" s="23"/>
      <c r="AU8659" s="23"/>
      <c r="AV8659" s="23"/>
      <c r="AW8659" s="23"/>
      <c r="AX8659" s="23"/>
      <c r="AY8659" s="23"/>
      <c r="AZ8659" s="23"/>
      <c r="BA8659" s="23"/>
      <c r="BB8659" s="23"/>
      <c r="BC8659" s="23"/>
      <c r="BD8659" s="23"/>
      <c r="BE8659" s="23"/>
      <c r="BF8659" s="23"/>
      <c r="BG8659" s="23"/>
      <c r="BH8659" s="23"/>
      <c r="BI8659" s="23"/>
      <c r="BJ8659" s="23"/>
      <c r="BK8659" s="23"/>
      <c r="BL8659" s="23"/>
      <c r="BM8659" s="23"/>
      <c r="BN8659" s="23"/>
      <c r="BO8659" s="23"/>
      <c r="BP8659" s="23"/>
    </row>
    <row r="8660" spans="1:68" x14ac:dyDescent="0.25">
      <c r="A8660" s="5">
        <v>87555</v>
      </c>
      <c r="B8660" s="3" t="s">
        <v>50</v>
      </c>
      <c r="C8660" s="1" t="s">
        <v>2936</v>
      </c>
      <c r="D8660" s="1" t="s">
        <v>108</v>
      </c>
      <c r="E8660" s="1" t="s">
        <v>4349</v>
      </c>
      <c r="F8660" s="1" t="s">
        <v>4395</v>
      </c>
      <c r="G8660" s="1" t="s">
        <v>4396</v>
      </c>
      <c r="H8660" s="1" t="s">
        <v>4397</v>
      </c>
      <c r="I8660" s="1" t="s">
        <v>5</v>
      </c>
      <c r="J8660" s="1" t="s">
        <v>4394</v>
      </c>
      <c r="K8660" s="1" t="s">
        <v>5</v>
      </c>
      <c r="L8660" s="46">
        <v>99999</v>
      </c>
      <c r="M8660" s="15" t="s">
        <v>136</v>
      </c>
      <c r="N8660" s="5">
        <v>39</v>
      </c>
      <c r="O8660" s="16">
        <f t="shared" si="135"/>
        <v>0</v>
      </c>
      <c r="P8660" s="23"/>
      <c r="Q8660" s="23"/>
      <c r="R8660" s="23"/>
      <c r="S8660" s="23"/>
      <c r="T8660" s="23"/>
      <c r="U8660" s="23"/>
      <c r="V8660" s="23"/>
      <c r="W8660" s="23"/>
      <c r="X8660" s="23"/>
      <c r="Y8660" s="23"/>
      <c r="Z8660" s="23"/>
      <c r="AA8660" s="23"/>
      <c r="AB8660" s="23"/>
      <c r="AC8660" s="23"/>
      <c r="AD8660" s="23"/>
      <c r="AE8660" s="23"/>
      <c r="AF8660" s="23"/>
      <c r="AG8660" s="23"/>
      <c r="AH8660" s="23"/>
      <c r="AI8660" s="23"/>
      <c r="AJ8660" s="23"/>
      <c r="AK8660" s="23"/>
      <c r="AL8660" s="23"/>
      <c r="AM8660" s="23"/>
      <c r="AN8660" s="23"/>
      <c r="AO8660" s="23"/>
      <c r="AP8660" s="23"/>
      <c r="AQ8660" s="23"/>
      <c r="AR8660" s="23"/>
      <c r="AS8660" s="23"/>
      <c r="AT8660" s="23"/>
      <c r="AU8660" s="23"/>
      <c r="AV8660" s="23"/>
      <c r="AW8660" s="23"/>
      <c r="AX8660" s="23"/>
      <c r="AY8660" s="23"/>
      <c r="AZ8660" s="23"/>
      <c r="BA8660" s="23"/>
      <c r="BB8660" s="23"/>
      <c r="BC8660" s="23"/>
      <c r="BD8660" s="23"/>
      <c r="BE8660" s="23"/>
      <c r="BF8660" s="23"/>
      <c r="BG8660" s="23"/>
      <c r="BH8660" s="23"/>
      <c r="BI8660" s="23"/>
      <c r="BJ8660" s="23"/>
      <c r="BK8660" s="23"/>
      <c r="BL8660" s="23"/>
      <c r="BM8660" s="23"/>
      <c r="BN8660" s="23"/>
      <c r="BO8660" s="23"/>
      <c r="BP8660" s="23"/>
    </row>
    <row r="8661" spans="1:68" x14ac:dyDescent="0.25">
      <c r="A8661" s="5">
        <v>87556</v>
      </c>
      <c r="B8661" s="3" t="s">
        <v>50</v>
      </c>
      <c r="C8661" s="1" t="s">
        <v>11</v>
      </c>
      <c r="D8661" s="1" t="s">
        <v>108</v>
      </c>
      <c r="E8661" s="1" t="s">
        <v>4349</v>
      </c>
      <c r="F8661" s="1" t="s">
        <v>4395</v>
      </c>
      <c r="G8661" s="1" t="s">
        <v>4396</v>
      </c>
      <c r="H8661" s="1" t="s">
        <v>4397</v>
      </c>
      <c r="I8661" s="1" t="s">
        <v>5</v>
      </c>
      <c r="J8661" s="1" t="s">
        <v>4394</v>
      </c>
      <c r="K8661" s="1" t="s">
        <v>5</v>
      </c>
      <c r="L8661" s="46">
        <v>99999</v>
      </c>
      <c r="M8661" s="15" t="s">
        <v>136</v>
      </c>
      <c r="N8661" s="5">
        <v>39</v>
      </c>
      <c r="O8661" s="16">
        <f t="shared" si="135"/>
        <v>0</v>
      </c>
      <c r="P8661" s="23"/>
      <c r="Q8661" s="23"/>
      <c r="R8661" s="23"/>
      <c r="S8661" s="23"/>
      <c r="T8661" s="23"/>
      <c r="U8661" s="23"/>
      <c r="V8661" s="23"/>
      <c r="W8661" s="23"/>
      <c r="X8661" s="23"/>
      <c r="Y8661" s="23"/>
      <c r="Z8661" s="23"/>
      <c r="AA8661" s="23"/>
      <c r="AB8661" s="23"/>
      <c r="AC8661" s="23"/>
      <c r="AD8661" s="23"/>
      <c r="AE8661" s="23"/>
      <c r="AF8661" s="23"/>
      <c r="AG8661" s="23"/>
      <c r="AH8661" s="23"/>
      <c r="AI8661" s="23"/>
      <c r="AJ8661" s="23"/>
      <c r="AK8661" s="23"/>
      <c r="AL8661" s="23"/>
      <c r="AM8661" s="23"/>
      <c r="AN8661" s="23"/>
      <c r="AO8661" s="23"/>
      <c r="AP8661" s="23"/>
      <c r="AQ8661" s="23"/>
      <c r="AR8661" s="23"/>
      <c r="AS8661" s="23"/>
      <c r="AT8661" s="23"/>
      <c r="AU8661" s="23"/>
      <c r="AV8661" s="23"/>
      <c r="AW8661" s="23"/>
      <c r="AX8661" s="23"/>
      <c r="AY8661" s="23"/>
      <c r="AZ8661" s="23"/>
      <c r="BA8661" s="23"/>
      <c r="BB8661" s="23"/>
      <c r="BC8661" s="23"/>
      <c r="BD8661" s="23"/>
      <c r="BE8661" s="23"/>
      <c r="BF8661" s="23"/>
      <c r="BG8661" s="23"/>
      <c r="BH8661" s="23"/>
      <c r="BI8661" s="23"/>
      <c r="BJ8661" s="23"/>
      <c r="BK8661" s="23"/>
      <c r="BL8661" s="23"/>
      <c r="BM8661" s="23"/>
      <c r="BN8661" s="23"/>
      <c r="BO8661" s="23"/>
      <c r="BP8661" s="23"/>
    </row>
    <row r="8662" spans="1:68" x14ac:dyDescent="0.25">
      <c r="A8662" s="5">
        <v>87559</v>
      </c>
      <c r="B8662" s="3" t="s">
        <v>41</v>
      </c>
      <c r="C8662" s="1" t="s">
        <v>3987</v>
      </c>
      <c r="D8662" s="1" t="s">
        <v>5</v>
      </c>
      <c r="E8662" s="1" t="s">
        <v>4345</v>
      </c>
      <c r="F8662" s="1" t="s">
        <v>4429</v>
      </c>
      <c r="G8662" s="1" t="s">
        <v>4423</v>
      </c>
      <c r="H8662" s="1" t="s">
        <v>5</v>
      </c>
      <c r="I8662" s="1" t="s">
        <v>5</v>
      </c>
      <c r="J8662" s="1" t="s">
        <v>4394</v>
      </c>
      <c r="K8662" s="1" t="s">
        <v>5</v>
      </c>
      <c r="L8662" s="46">
        <v>99999</v>
      </c>
      <c r="M8662" s="15" t="s">
        <v>167</v>
      </c>
      <c r="N8662" s="5">
        <v>250</v>
      </c>
      <c r="O8662" s="16">
        <f t="shared" si="135"/>
        <v>0</v>
      </c>
      <c r="P8662" s="23"/>
      <c r="Q8662" s="23"/>
      <c r="R8662" s="23"/>
      <c r="S8662" s="23"/>
      <c r="T8662" s="23"/>
      <c r="U8662" s="23"/>
      <c r="V8662" s="23"/>
      <c r="W8662" s="23"/>
      <c r="X8662" s="23"/>
      <c r="Y8662" s="23"/>
      <c r="Z8662" s="23"/>
      <c r="AA8662" s="23"/>
      <c r="AB8662" s="23"/>
      <c r="AC8662" s="23"/>
      <c r="AD8662" s="23"/>
      <c r="AE8662" s="23"/>
      <c r="AF8662" s="23"/>
      <c r="AG8662" s="23"/>
      <c r="AH8662" s="23"/>
      <c r="AI8662" s="23"/>
      <c r="AJ8662" s="23"/>
      <c r="AK8662" s="23"/>
      <c r="AL8662" s="23"/>
      <c r="AM8662" s="23"/>
      <c r="AN8662" s="23"/>
      <c r="AO8662" s="23"/>
      <c r="AP8662" s="23"/>
      <c r="AQ8662" s="23"/>
      <c r="AR8662" s="23"/>
      <c r="AS8662" s="23"/>
      <c r="AT8662" s="23"/>
      <c r="AU8662" s="23"/>
      <c r="AV8662" s="23"/>
      <c r="AW8662" s="23"/>
      <c r="AX8662" s="23"/>
      <c r="AY8662" s="23"/>
      <c r="AZ8662" s="23"/>
      <c r="BA8662" s="23"/>
      <c r="BB8662" s="23"/>
      <c r="BC8662" s="23"/>
      <c r="BD8662" s="23"/>
      <c r="BE8662" s="23"/>
      <c r="BF8662" s="23"/>
      <c r="BG8662" s="23"/>
      <c r="BH8662" s="23"/>
      <c r="BI8662" s="23"/>
      <c r="BJ8662" s="23"/>
      <c r="BK8662" s="23"/>
      <c r="BL8662" s="23"/>
      <c r="BM8662" s="23"/>
      <c r="BN8662" s="23"/>
      <c r="BO8662" s="23"/>
      <c r="BP8662" s="23"/>
    </row>
    <row r="8663" spans="1:68" x14ac:dyDescent="0.25">
      <c r="A8663" s="5">
        <v>87560</v>
      </c>
      <c r="B8663" s="3" t="s">
        <v>42</v>
      </c>
      <c r="C8663" s="1" t="s">
        <v>2483</v>
      </c>
      <c r="D8663" s="1" t="s">
        <v>5</v>
      </c>
      <c r="E8663" s="1" t="s">
        <v>4346</v>
      </c>
      <c r="F8663" s="1" t="s">
        <v>4421</v>
      </c>
      <c r="G8663" s="1" t="s">
        <v>4423</v>
      </c>
      <c r="H8663" s="1" t="s">
        <v>5</v>
      </c>
      <c r="I8663" s="1" t="s">
        <v>5</v>
      </c>
      <c r="J8663" s="1" t="s">
        <v>4394</v>
      </c>
      <c r="K8663" s="1" t="s">
        <v>5</v>
      </c>
      <c r="L8663" s="46">
        <v>99999</v>
      </c>
      <c r="M8663" s="15" t="s">
        <v>167</v>
      </c>
      <c r="N8663" s="5">
        <v>285</v>
      </c>
      <c r="O8663" s="16">
        <f t="shared" si="135"/>
        <v>0</v>
      </c>
      <c r="P8663" s="23"/>
      <c r="Q8663" s="23"/>
      <c r="R8663" s="23"/>
      <c r="S8663" s="23"/>
      <c r="T8663" s="23"/>
      <c r="U8663" s="23"/>
      <c r="V8663" s="23"/>
      <c r="W8663" s="23"/>
      <c r="X8663" s="23"/>
      <c r="Y8663" s="23"/>
      <c r="Z8663" s="23"/>
      <c r="AA8663" s="23"/>
      <c r="AB8663" s="23"/>
      <c r="AC8663" s="23"/>
      <c r="AD8663" s="23"/>
      <c r="AE8663" s="23"/>
      <c r="AF8663" s="23"/>
      <c r="AG8663" s="23"/>
      <c r="AH8663" s="23"/>
      <c r="AI8663" s="23"/>
      <c r="AJ8663" s="23"/>
      <c r="AK8663" s="23"/>
      <c r="AL8663" s="23"/>
      <c r="AM8663" s="23"/>
      <c r="AN8663" s="23"/>
      <c r="AO8663" s="23"/>
      <c r="AP8663" s="23"/>
      <c r="AQ8663" s="23"/>
      <c r="AR8663" s="23"/>
      <c r="AS8663" s="23"/>
      <c r="AT8663" s="23"/>
      <c r="AU8663" s="23"/>
      <c r="AV8663" s="23"/>
      <c r="AW8663" s="23"/>
      <c r="AX8663" s="23"/>
      <c r="AY8663" s="23"/>
      <c r="AZ8663" s="23"/>
      <c r="BA8663" s="23"/>
      <c r="BB8663" s="23"/>
      <c r="BC8663" s="23"/>
      <c r="BD8663" s="23"/>
      <c r="BE8663" s="23"/>
      <c r="BF8663" s="23"/>
      <c r="BG8663" s="23"/>
      <c r="BH8663" s="23"/>
      <c r="BI8663" s="23"/>
      <c r="BJ8663" s="23"/>
      <c r="BK8663" s="23"/>
      <c r="BL8663" s="23"/>
      <c r="BM8663" s="23"/>
      <c r="BN8663" s="23"/>
      <c r="BO8663" s="23"/>
      <c r="BP8663" s="23"/>
    </row>
    <row r="8664" spans="1:68" x14ac:dyDescent="0.25">
      <c r="A8664" s="5">
        <v>87563</v>
      </c>
      <c r="B8664" s="3" t="s">
        <v>41</v>
      </c>
      <c r="C8664" s="1" t="s">
        <v>3987</v>
      </c>
      <c r="D8664" s="1" t="s">
        <v>5</v>
      </c>
      <c r="E8664" s="1" t="s">
        <v>4345</v>
      </c>
      <c r="F8664" s="1" t="s">
        <v>4421</v>
      </c>
      <c r="G8664" s="1" t="s">
        <v>4423</v>
      </c>
      <c r="H8664" s="1" t="s">
        <v>5</v>
      </c>
      <c r="I8664" s="1" t="s">
        <v>5</v>
      </c>
      <c r="J8664" s="1" t="s">
        <v>4394</v>
      </c>
      <c r="K8664" s="1" t="s">
        <v>5</v>
      </c>
      <c r="L8664" s="46">
        <v>99999</v>
      </c>
      <c r="M8664" s="15" t="s">
        <v>167</v>
      </c>
      <c r="N8664" s="5">
        <v>285</v>
      </c>
      <c r="O8664" s="16">
        <f t="shared" si="135"/>
        <v>0</v>
      </c>
      <c r="P8664" s="23"/>
      <c r="Q8664" s="23"/>
      <c r="R8664" s="23"/>
      <c r="S8664" s="23"/>
      <c r="T8664" s="23"/>
      <c r="U8664" s="23"/>
      <c r="V8664" s="23"/>
      <c r="W8664" s="23"/>
      <c r="X8664" s="23"/>
      <c r="Y8664" s="23"/>
      <c r="Z8664" s="23"/>
      <c r="AA8664" s="23"/>
      <c r="AB8664" s="23"/>
      <c r="AC8664" s="23"/>
      <c r="AD8664" s="23"/>
      <c r="AE8664" s="23"/>
      <c r="AF8664" s="23"/>
      <c r="AG8664" s="23"/>
      <c r="AH8664" s="23"/>
      <c r="AI8664" s="23"/>
      <c r="AJ8664" s="23"/>
      <c r="AK8664" s="23"/>
      <c r="AL8664" s="23"/>
      <c r="AM8664" s="23"/>
      <c r="AN8664" s="23"/>
      <c r="AO8664" s="23"/>
      <c r="AP8664" s="23"/>
      <c r="AQ8664" s="23"/>
      <c r="AR8664" s="23"/>
      <c r="AS8664" s="23"/>
      <c r="AT8664" s="23"/>
      <c r="AU8664" s="23"/>
      <c r="AV8664" s="23"/>
      <c r="AW8664" s="23"/>
      <c r="AX8664" s="23"/>
      <c r="AY8664" s="23"/>
      <c r="AZ8664" s="23"/>
      <c r="BA8664" s="23"/>
      <c r="BB8664" s="23"/>
      <c r="BC8664" s="23"/>
      <c r="BD8664" s="23"/>
      <c r="BE8664" s="23"/>
      <c r="BF8664" s="23"/>
      <c r="BG8664" s="23"/>
      <c r="BH8664" s="23"/>
      <c r="BI8664" s="23"/>
      <c r="BJ8664" s="23"/>
      <c r="BK8664" s="23"/>
      <c r="BL8664" s="23"/>
      <c r="BM8664" s="23"/>
      <c r="BN8664" s="23"/>
      <c r="BO8664" s="23"/>
      <c r="BP8664" s="23"/>
    </row>
    <row r="8665" spans="1:68" x14ac:dyDescent="0.25">
      <c r="A8665" s="5">
        <v>87582</v>
      </c>
      <c r="B8665" s="3" t="s">
        <v>42</v>
      </c>
      <c r="C8665" s="1" t="s">
        <v>2483</v>
      </c>
      <c r="D8665" s="1" t="s">
        <v>5</v>
      </c>
      <c r="E8665" s="1" t="s">
        <v>4346</v>
      </c>
      <c r="F8665" s="1" t="s">
        <v>4421</v>
      </c>
      <c r="G8665" s="1" t="s">
        <v>4422</v>
      </c>
      <c r="H8665" s="1" t="s">
        <v>5</v>
      </c>
      <c r="I8665" s="1" t="s">
        <v>5</v>
      </c>
      <c r="J8665" s="1" t="s">
        <v>4394</v>
      </c>
      <c r="K8665" s="1" t="s">
        <v>5</v>
      </c>
      <c r="L8665" s="46">
        <v>99999</v>
      </c>
      <c r="M8665" s="15" t="s">
        <v>167</v>
      </c>
      <c r="N8665" s="5">
        <v>285</v>
      </c>
      <c r="O8665" s="16">
        <f t="shared" si="135"/>
        <v>0</v>
      </c>
      <c r="P8665" s="23"/>
      <c r="Q8665" s="23"/>
      <c r="R8665" s="23"/>
      <c r="S8665" s="23"/>
      <c r="T8665" s="23"/>
      <c r="U8665" s="23"/>
      <c r="V8665" s="23"/>
      <c r="W8665" s="23"/>
      <c r="X8665" s="23"/>
      <c r="Y8665" s="23"/>
      <c r="Z8665" s="23"/>
      <c r="AA8665" s="23"/>
      <c r="AB8665" s="23"/>
      <c r="AC8665" s="23"/>
      <c r="AD8665" s="23"/>
      <c r="AE8665" s="23"/>
      <c r="AF8665" s="23"/>
      <c r="AG8665" s="23"/>
      <c r="AH8665" s="23"/>
      <c r="AI8665" s="23"/>
      <c r="AJ8665" s="23"/>
      <c r="AK8665" s="23"/>
      <c r="AL8665" s="23"/>
      <c r="AM8665" s="23"/>
      <c r="AN8665" s="23"/>
      <c r="AO8665" s="23"/>
      <c r="AP8665" s="23"/>
      <c r="AQ8665" s="23"/>
      <c r="AR8665" s="23"/>
      <c r="AS8665" s="23"/>
      <c r="AT8665" s="23"/>
      <c r="AU8665" s="23"/>
      <c r="AV8665" s="23"/>
      <c r="AW8665" s="23"/>
      <c r="AX8665" s="23"/>
      <c r="AY8665" s="23"/>
      <c r="AZ8665" s="23"/>
      <c r="BA8665" s="23"/>
      <c r="BB8665" s="23"/>
      <c r="BC8665" s="23"/>
      <c r="BD8665" s="23"/>
      <c r="BE8665" s="23"/>
      <c r="BF8665" s="23"/>
      <c r="BG8665" s="23"/>
      <c r="BH8665" s="23"/>
      <c r="BI8665" s="23"/>
      <c r="BJ8665" s="23"/>
      <c r="BK8665" s="23"/>
      <c r="BL8665" s="23"/>
      <c r="BM8665" s="23"/>
      <c r="BN8665" s="23"/>
      <c r="BO8665" s="23"/>
      <c r="BP8665" s="23"/>
    </row>
    <row r="8666" spans="1:68" x14ac:dyDescent="0.25">
      <c r="A8666" s="5">
        <v>87583</v>
      </c>
      <c r="B8666" s="3" t="s">
        <v>48</v>
      </c>
      <c r="C8666" s="1" t="s">
        <v>2520</v>
      </c>
      <c r="D8666" s="1" t="s">
        <v>5</v>
      </c>
      <c r="E8666" s="1" t="s">
        <v>4348</v>
      </c>
      <c r="F8666" s="1" t="s">
        <v>4421</v>
      </c>
      <c r="G8666" s="1" t="s">
        <v>4422</v>
      </c>
      <c r="H8666" s="1" t="s">
        <v>5</v>
      </c>
      <c r="I8666" s="1" t="s">
        <v>5</v>
      </c>
      <c r="J8666" s="1" t="s">
        <v>4394</v>
      </c>
      <c r="K8666" s="1" t="s">
        <v>5</v>
      </c>
      <c r="L8666" s="46">
        <v>99999</v>
      </c>
      <c r="M8666" s="15" t="s">
        <v>167</v>
      </c>
      <c r="N8666" s="5">
        <v>285</v>
      </c>
      <c r="O8666" s="16">
        <f t="shared" si="135"/>
        <v>0</v>
      </c>
      <c r="P8666" s="23"/>
      <c r="Q8666" s="23"/>
      <c r="R8666" s="23"/>
      <c r="S8666" s="23"/>
      <c r="T8666" s="23"/>
      <c r="U8666" s="23"/>
      <c r="V8666" s="23"/>
      <c r="W8666" s="23"/>
      <c r="X8666" s="23"/>
      <c r="Y8666" s="23"/>
      <c r="Z8666" s="23"/>
      <c r="AA8666" s="23"/>
      <c r="AB8666" s="23"/>
      <c r="AC8666" s="23"/>
      <c r="AD8666" s="23"/>
      <c r="AE8666" s="23"/>
      <c r="AF8666" s="23"/>
      <c r="AG8666" s="23"/>
      <c r="AH8666" s="23"/>
      <c r="AI8666" s="23"/>
      <c r="AJ8666" s="23"/>
      <c r="AK8666" s="23"/>
      <c r="AL8666" s="23"/>
      <c r="AM8666" s="23"/>
      <c r="AN8666" s="23"/>
      <c r="AO8666" s="23"/>
      <c r="AP8666" s="23"/>
      <c r="AQ8666" s="23"/>
      <c r="AR8666" s="23"/>
      <c r="AS8666" s="23"/>
      <c r="AT8666" s="23"/>
      <c r="AU8666" s="23"/>
      <c r="AV8666" s="23"/>
      <c r="AW8666" s="23"/>
      <c r="AX8666" s="23"/>
      <c r="AY8666" s="23"/>
      <c r="AZ8666" s="23"/>
      <c r="BA8666" s="23"/>
      <c r="BB8666" s="23"/>
      <c r="BC8666" s="23"/>
      <c r="BD8666" s="23"/>
      <c r="BE8666" s="23"/>
      <c r="BF8666" s="23"/>
      <c r="BG8666" s="23"/>
      <c r="BH8666" s="23"/>
      <c r="BI8666" s="23"/>
      <c r="BJ8666" s="23"/>
      <c r="BK8666" s="23"/>
      <c r="BL8666" s="23"/>
      <c r="BM8666" s="23"/>
      <c r="BN8666" s="23"/>
      <c r="BO8666" s="23"/>
      <c r="BP8666" s="23"/>
    </row>
    <row r="8667" spans="1:68" x14ac:dyDescent="0.25">
      <c r="A8667" s="5">
        <v>87584</v>
      </c>
      <c r="B8667" s="3" t="s">
        <v>48</v>
      </c>
      <c r="C8667" s="1" t="s">
        <v>2517</v>
      </c>
      <c r="D8667" s="1" t="s">
        <v>5</v>
      </c>
      <c r="E8667" s="1" t="s">
        <v>4348</v>
      </c>
      <c r="F8667" s="1" t="s">
        <v>4421</v>
      </c>
      <c r="G8667" s="1" t="s">
        <v>4422</v>
      </c>
      <c r="H8667" s="1" t="s">
        <v>5</v>
      </c>
      <c r="I8667" s="1" t="s">
        <v>5</v>
      </c>
      <c r="J8667" s="1" t="s">
        <v>4394</v>
      </c>
      <c r="K8667" s="1" t="s">
        <v>5</v>
      </c>
      <c r="L8667" s="46">
        <v>99999</v>
      </c>
      <c r="M8667" s="15" t="s">
        <v>167</v>
      </c>
      <c r="N8667" s="5">
        <v>285</v>
      </c>
      <c r="O8667" s="16">
        <f t="shared" si="135"/>
        <v>0</v>
      </c>
      <c r="P8667" s="23"/>
      <c r="Q8667" s="23"/>
      <c r="R8667" s="23"/>
      <c r="S8667" s="23"/>
      <c r="T8667" s="23"/>
      <c r="U8667" s="23"/>
      <c r="V8667" s="23"/>
      <c r="W8667" s="23"/>
      <c r="X8667" s="23"/>
      <c r="Y8667" s="23"/>
      <c r="Z8667" s="23"/>
      <c r="AA8667" s="23"/>
      <c r="AB8667" s="23"/>
      <c r="AC8667" s="23"/>
      <c r="AD8667" s="23"/>
      <c r="AE8667" s="23"/>
      <c r="AF8667" s="23"/>
      <c r="AG8667" s="23"/>
      <c r="AH8667" s="23"/>
      <c r="AI8667" s="23"/>
      <c r="AJ8667" s="23"/>
      <c r="AK8667" s="23"/>
      <c r="AL8667" s="23"/>
      <c r="AM8667" s="23"/>
      <c r="AN8667" s="23"/>
      <c r="AO8667" s="23"/>
      <c r="AP8667" s="23"/>
      <c r="AQ8667" s="23"/>
      <c r="AR8667" s="23"/>
      <c r="AS8667" s="23"/>
      <c r="AT8667" s="23"/>
      <c r="AU8667" s="23"/>
      <c r="AV8667" s="23"/>
      <c r="AW8667" s="23"/>
      <c r="AX8667" s="23"/>
      <c r="AY8667" s="23"/>
      <c r="AZ8667" s="23"/>
      <c r="BA8667" s="23"/>
      <c r="BB8667" s="23"/>
      <c r="BC8667" s="23"/>
      <c r="BD8667" s="23"/>
      <c r="BE8667" s="23"/>
      <c r="BF8667" s="23"/>
      <c r="BG8667" s="23"/>
      <c r="BH8667" s="23"/>
      <c r="BI8667" s="23"/>
      <c r="BJ8667" s="23"/>
      <c r="BK8667" s="23"/>
      <c r="BL8667" s="23"/>
      <c r="BM8667" s="23"/>
      <c r="BN8667" s="23"/>
      <c r="BO8667" s="23"/>
      <c r="BP8667" s="23"/>
    </row>
    <row r="8668" spans="1:68" x14ac:dyDescent="0.25">
      <c r="A8668" s="5">
        <v>87586</v>
      </c>
      <c r="B8668" s="3" t="s">
        <v>24</v>
      </c>
      <c r="C8668" s="1" t="s">
        <v>3988</v>
      </c>
      <c r="D8668" s="1" t="s">
        <v>5</v>
      </c>
      <c r="E8668" s="1" t="s">
        <v>4342</v>
      </c>
      <c r="F8668" s="1" t="s">
        <v>4393</v>
      </c>
      <c r="G8668" s="1" t="s">
        <v>5</v>
      </c>
      <c r="H8668" s="1" t="s">
        <v>5</v>
      </c>
      <c r="I8668" s="1" t="s">
        <v>5</v>
      </c>
      <c r="J8668" s="1" t="s">
        <v>4442</v>
      </c>
      <c r="K8668" s="1" t="s">
        <v>5</v>
      </c>
      <c r="L8668" s="46">
        <v>99999</v>
      </c>
      <c r="M8668" s="15" t="s">
        <v>6</v>
      </c>
      <c r="N8668" s="5">
        <v>145</v>
      </c>
      <c r="O8668" s="16">
        <f t="shared" si="135"/>
        <v>0</v>
      </c>
      <c r="P8668" s="23"/>
      <c r="Q8668" s="23"/>
      <c r="R8668" s="23"/>
      <c r="S8668" s="23"/>
      <c r="T8668" s="23"/>
      <c r="U8668" s="23"/>
      <c r="V8668" s="23"/>
      <c r="W8668" s="23"/>
      <c r="X8668" s="23"/>
      <c r="Y8668" s="23"/>
      <c r="Z8668" s="23"/>
      <c r="AA8668" s="23"/>
      <c r="AB8668" s="23"/>
      <c r="AC8668" s="23"/>
      <c r="AD8668" s="23"/>
      <c r="AE8668" s="23"/>
      <c r="AF8668" s="23"/>
      <c r="AG8668" s="23"/>
      <c r="AH8668" s="23"/>
      <c r="AI8668" s="23"/>
      <c r="AJ8668" s="23"/>
      <c r="AK8668" s="23"/>
      <c r="AL8668" s="23"/>
      <c r="AM8668" s="23"/>
      <c r="AN8668" s="23"/>
      <c r="AO8668" s="23"/>
      <c r="AP8668" s="23"/>
      <c r="AQ8668" s="23"/>
      <c r="AR8668" s="23"/>
      <c r="AS8668" s="23"/>
      <c r="AT8668" s="23"/>
      <c r="AU8668" s="23"/>
      <c r="AV8668" s="23"/>
      <c r="AW8668" s="23"/>
      <c r="AX8668" s="23"/>
      <c r="AY8668" s="23"/>
      <c r="AZ8668" s="23"/>
      <c r="BA8668" s="23"/>
      <c r="BB8668" s="23"/>
      <c r="BC8668" s="23"/>
      <c r="BD8668" s="23"/>
      <c r="BE8668" s="23"/>
      <c r="BF8668" s="23"/>
      <c r="BG8668" s="23"/>
      <c r="BH8668" s="23"/>
      <c r="BI8668" s="23"/>
      <c r="BJ8668" s="23"/>
      <c r="BK8668" s="23"/>
      <c r="BL8668" s="23"/>
      <c r="BM8668" s="23"/>
      <c r="BN8668" s="23"/>
      <c r="BO8668" s="23"/>
      <c r="BP8668" s="23"/>
    </row>
    <row r="8669" spans="1:68" x14ac:dyDescent="0.25">
      <c r="A8669" s="5">
        <v>87588</v>
      </c>
      <c r="B8669" s="3" t="s">
        <v>24</v>
      </c>
      <c r="C8669" s="1" t="s">
        <v>3989</v>
      </c>
      <c r="D8669" s="1" t="s">
        <v>5</v>
      </c>
      <c r="E8669" s="1" t="s">
        <v>4342</v>
      </c>
      <c r="F8669" s="1" t="s">
        <v>4393</v>
      </c>
      <c r="G8669" s="1" t="s">
        <v>5</v>
      </c>
      <c r="H8669" s="1" t="s">
        <v>5</v>
      </c>
      <c r="I8669" s="1" t="s">
        <v>5</v>
      </c>
      <c r="J8669" s="1" t="s">
        <v>4442</v>
      </c>
      <c r="K8669" s="1" t="s">
        <v>5</v>
      </c>
      <c r="L8669" s="46">
        <v>99999</v>
      </c>
      <c r="M8669" s="15" t="s">
        <v>6</v>
      </c>
      <c r="N8669" s="5">
        <v>145</v>
      </c>
      <c r="O8669" s="16">
        <f t="shared" si="135"/>
        <v>0</v>
      </c>
      <c r="P8669" s="23"/>
      <c r="Q8669" s="23"/>
      <c r="R8669" s="23"/>
      <c r="S8669" s="23"/>
      <c r="T8669" s="23"/>
      <c r="U8669" s="23"/>
      <c r="V8669" s="23"/>
      <c r="W8669" s="23"/>
      <c r="X8669" s="23"/>
      <c r="Y8669" s="23"/>
      <c r="Z8669" s="23"/>
      <c r="AA8669" s="23"/>
      <c r="AB8669" s="23"/>
      <c r="AC8669" s="23"/>
      <c r="AD8669" s="23"/>
      <c r="AE8669" s="23"/>
      <c r="AF8669" s="23"/>
      <c r="AG8669" s="23"/>
      <c r="AH8669" s="23"/>
      <c r="AI8669" s="23"/>
      <c r="AJ8669" s="23"/>
      <c r="AK8669" s="23"/>
      <c r="AL8669" s="23"/>
      <c r="AM8669" s="23"/>
      <c r="AN8669" s="23"/>
      <c r="AO8669" s="23"/>
      <c r="AP8669" s="23"/>
      <c r="AQ8669" s="23"/>
      <c r="AR8669" s="23"/>
      <c r="AS8669" s="23"/>
      <c r="AT8669" s="23"/>
      <c r="AU8669" s="23"/>
      <c r="AV8669" s="23"/>
      <c r="AW8669" s="23"/>
      <c r="AX8669" s="23"/>
      <c r="AY8669" s="23"/>
      <c r="AZ8669" s="23"/>
      <c r="BA8669" s="23"/>
      <c r="BB8669" s="23"/>
      <c r="BC8669" s="23"/>
      <c r="BD8669" s="23"/>
      <c r="BE8669" s="23"/>
      <c r="BF8669" s="23"/>
      <c r="BG8669" s="23"/>
      <c r="BH8669" s="23"/>
      <c r="BI8669" s="23"/>
      <c r="BJ8669" s="23"/>
      <c r="BK8669" s="23"/>
      <c r="BL8669" s="23"/>
      <c r="BM8669" s="23"/>
      <c r="BN8669" s="23"/>
      <c r="BO8669" s="23"/>
      <c r="BP8669" s="23"/>
    </row>
    <row r="8670" spans="1:68" x14ac:dyDescent="0.25">
      <c r="A8670" s="5">
        <v>87591</v>
      </c>
      <c r="B8670" s="3" t="s">
        <v>13</v>
      </c>
      <c r="C8670" s="1" t="s">
        <v>3990</v>
      </c>
      <c r="D8670" s="1" t="s">
        <v>5</v>
      </c>
      <c r="E8670" s="1" t="s">
        <v>4342</v>
      </c>
      <c r="F8670" s="1" t="s">
        <v>4393</v>
      </c>
      <c r="G8670" s="1" t="s">
        <v>5</v>
      </c>
      <c r="H8670" s="1" t="s">
        <v>5</v>
      </c>
      <c r="I8670" s="1" t="s">
        <v>5</v>
      </c>
      <c r="J8670" s="1" t="s">
        <v>4440</v>
      </c>
      <c r="K8670" s="1" t="s">
        <v>5</v>
      </c>
      <c r="L8670" s="46">
        <v>99999</v>
      </c>
      <c r="M8670" s="15" t="s">
        <v>6</v>
      </c>
      <c r="N8670" s="5">
        <v>145</v>
      </c>
      <c r="O8670" s="16">
        <f t="shared" si="135"/>
        <v>0</v>
      </c>
      <c r="P8670" s="23"/>
      <c r="Q8670" s="23"/>
      <c r="R8670" s="23"/>
      <c r="S8670" s="23"/>
      <c r="T8670" s="23"/>
      <c r="U8670" s="23"/>
      <c r="V8670" s="23"/>
      <c r="W8670" s="23"/>
      <c r="X8670" s="23"/>
      <c r="Y8670" s="23"/>
      <c r="Z8670" s="23"/>
      <c r="AA8670" s="23"/>
      <c r="AB8670" s="23"/>
      <c r="AC8670" s="23"/>
      <c r="AD8670" s="23"/>
      <c r="AE8670" s="23"/>
      <c r="AF8670" s="23"/>
      <c r="AG8670" s="23"/>
      <c r="AH8670" s="23"/>
      <c r="AI8670" s="23"/>
      <c r="AJ8670" s="23"/>
      <c r="AK8670" s="23"/>
      <c r="AL8670" s="23"/>
      <c r="AM8670" s="23"/>
      <c r="AN8670" s="23"/>
      <c r="AO8670" s="23"/>
      <c r="AP8670" s="23"/>
      <c r="AQ8670" s="23"/>
      <c r="AR8670" s="23"/>
      <c r="AS8670" s="23"/>
      <c r="AT8670" s="23"/>
      <c r="AU8670" s="23"/>
      <c r="AV8670" s="23"/>
      <c r="AW8670" s="23"/>
      <c r="AX8670" s="23"/>
      <c r="AY8670" s="23"/>
      <c r="AZ8670" s="23"/>
      <c r="BA8670" s="23"/>
      <c r="BB8670" s="23"/>
      <c r="BC8670" s="23"/>
      <c r="BD8670" s="23"/>
      <c r="BE8670" s="23"/>
      <c r="BF8670" s="23"/>
      <c r="BG8670" s="23"/>
      <c r="BH8670" s="23"/>
      <c r="BI8670" s="23"/>
      <c r="BJ8670" s="23"/>
      <c r="BK8670" s="23"/>
      <c r="BL8670" s="23"/>
      <c r="BM8670" s="23"/>
      <c r="BN8670" s="23"/>
      <c r="BO8670" s="23"/>
      <c r="BP8670" s="23"/>
    </row>
    <row r="8671" spans="1:68" x14ac:dyDescent="0.25">
      <c r="A8671" s="5">
        <v>87593</v>
      </c>
      <c r="B8671" s="3" t="s">
        <v>3</v>
      </c>
      <c r="C8671" s="1" t="s">
        <v>3991</v>
      </c>
      <c r="D8671" s="1" t="s">
        <v>5</v>
      </c>
      <c r="E8671" s="1" t="s">
        <v>4342</v>
      </c>
      <c r="F8671" s="1" t="s">
        <v>4393</v>
      </c>
      <c r="G8671" s="1" t="s">
        <v>5</v>
      </c>
      <c r="H8671" s="1" t="s">
        <v>5</v>
      </c>
      <c r="I8671" s="1" t="s">
        <v>5</v>
      </c>
      <c r="J8671" s="1" t="s">
        <v>4440</v>
      </c>
      <c r="K8671" s="1" t="s">
        <v>5</v>
      </c>
      <c r="L8671" s="46">
        <v>99999</v>
      </c>
      <c r="M8671" s="15" t="s">
        <v>6</v>
      </c>
      <c r="N8671" s="5">
        <v>145</v>
      </c>
      <c r="O8671" s="16">
        <f t="shared" si="135"/>
        <v>0</v>
      </c>
      <c r="P8671" s="23"/>
      <c r="Q8671" s="23"/>
      <c r="R8671" s="23"/>
      <c r="S8671" s="23"/>
      <c r="T8671" s="23"/>
      <c r="U8671" s="23"/>
      <c r="V8671" s="23"/>
      <c r="W8671" s="23"/>
      <c r="X8671" s="23"/>
      <c r="Y8671" s="23"/>
      <c r="Z8671" s="23"/>
      <c r="AA8671" s="23"/>
      <c r="AB8671" s="23"/>
      <c r="AC8671" s="23"/>
      <c r="AD8671" s="23"/>
      <c r="AE8671" s="23"/>
      <c r="AF8671" s="23"/>
      <c r="AG8671" s="23"/>
      <c r="AH8671" s="23"/>
      <c r="AI8671" s="23"/>
      <c r="AJ8671" s="23"/>
      <c r="AK8671" s="23"/>
      <c r="AL8671" s="23"/>
      <c r="AM8671" s="23"/>
      <c r="AN8671" s="23"/>
      <c r="AO8671" s="23"/>
      <c r="AP8671" s="23"/>
      <c r="AQ8671" s="23"/>
      <c r="AR8671" s="23"/>
      <c r="AS8671" s="23"/>
      <c r="AT8671" s="23"/>
      <c r="AU8671" s="23"/>
      <c r="AV8671" s="23"/>
      <c r="AW8671" s="23"/>
      <c r="AX8671" s="23"/>
      <c r="AY8671" s="23"/>
      <c r="AZ8671" s="23"/>
      <c r="BA8671" s="23"/>
      <c r="BB8671" s="23"/>
      <c r="BC8671" s="23"/>
      <c r="BD8671" s="23"/>
      <c r="BE8671" s="23"/>
      <c r="BF8671" s="23"/>
      <c r="BG8671" s="23"/>
      <c r="BH8671" s="23"/>
      <c r="BI8671" s="23"/>
      <c r="BJ8671" s="23"/>
      <c r="BK8671" s="23"/>
      <c r="BL8671" s="23"/>
      <c r="BM8671" s="23"/>
      <c r="BN8671" s="23"/>
      <c r="BO8671" s="23"/>
      <c r="BP8671" s="23"/>
    </row>
    <row r="8672" spans="1:68" x14ac:dyDescent="0.25">
      <c r="A8672" s="5">
        <v>87597</v>
      </c>
      <c r="B8672" s="3" t="s">
        <v>152</v>
      </c>
      <c r="C8672" s="1" t="s">
        <v>3992</v>
      </c>
      <c r="D8672" s="1" t="s">
        <v>5</v>
      </c>
      <c r="E8672" s="1" t="s">
        <v>4342</v>
      </c>
      <c r="F8672" s="1" t="s">
        <v>4393</v>
      </c>
      <c r="G8672" s="1" t="s">
        <v>5</v>
      </c>
      <c r="H8672" s="1" t="s">
        <v>5</v>
      </c>
      <c r="I8672" s="1" t="s">
        <v>5</v>
      </c>
      <c r="J8672" s="1" t="s">
        <v>4439</v>
      </c>
      <c r="K8672" s="1" t="s">
        <v>5</v>
      </c>
      <c r="L8672" s="46">
        <v>99999</v>
      </c>
      <c r="M8672" s="15" t="s">
        <v>6</v>
      </c>
      <c r="N8672" s="5">
        <v>145</v>
      </c>
      <c r="O8672" s="16">
        <f t="shared" si="135"/>
        <v>0</v>
      </c>
      <c r="P8672" s="23"/>
      <c r="Q8672" s="23"/>
      <c r="R8672" s="23"/>
      <c r="S8672" s="23"/>
      <c r="T8672" s="23"/>
      <c r="U8672" s="23"/>
      <c r="V8672" s="23"/>
      <c r="W8672" s="23"/>
      <c r="X8672" s="23"/>
      <c r="Y8672" s="23"/>
      <c r="Z8672" s="23"/>
      <c r="AA8672" s="23"/>
      <c r="AB8672" s="23"/>
      <c r="AC8672" s="23"/>
      <c r="AD8672" s="23"/>
      <c r="AE8672" s="23"/>
      <c r="AF8672" s="23"/>
      <c r="AG8672" s="23"/>
      <c r="AH8672" s="23"/>
      <c r="AI8672" s="23"/>
      <c r="AJ8672" s="23"/>
      <c r="AK8672" s="23"/>
      <c r="AL8672" s="23"/>
      <c r="AM8672" s="23"/>
      <c r="AN8672" s="23"/>
      <c r="AO8672" s="23"/>
      <c r="AP8672" s="23"/>
      <c r="AQ8672" s="23"/>
      <c r="AR8672" s="23"/>
      <c r="AS8672" s="23"/>
      <c r="AT8672" s="23"/>
      <c r="AU8672" s="23"/>
      <c r="AV8672" s="23"/>
      <c r="AW8672" s="23"/>
      <c r="AX8672" s="23"/>
      <c r="AY8672" s="23"/>
      <c r="AZ8672" s="23"/>
      <c r="BA8672" s="23"/>
      <c r="BB8672" s="23"/>
      <c r="BC8672" s="23"/>
      <c r="BD8672" s="23"/>
      <c r="BE8672" s="23"/>
      <c r="BF8672" s="23"/>
      <c r="BG8672" s="23"/>
      <c r="BH8672" s="23"/>
      <c r="BI8672" s="23"/>
      <c r="BJ8672" s="23"/>
      <c r="BK8672" s="23"/>
      <c r="BL8672" s="23"/>
      <c r="BM8672" s="23"/>
      <c r="BN8672" s="23"/>
      <c r="BO8672" s="23"/>
      <c r="BP8672" s="23"/>
    </row>
    <row r="8673" spans="1:68" x14ac:dyDescent="0.25">
      <c r="A8673" s="5">
        <v>87599</v>
      </c>
      <c r="B8673" s="3" t="s">
        <v>212</v>
      </c>
      <c r="C8673" s="1" t="s">
        <v>3993</v>
      </c>
      <c r="D8673" s="1" t="s">
        <v>5</v>
      </c>
      <c r="E8673" s="1" t="s">
        <v>4342</v>
      </c>
      <c r="F8673" s="1" t="s">
        <v>4393</v>
      </c>
      <c r="G8673" s="1" t="s">
        <v>5</v>
      </c>
      <c r="H8673" s="1" t="s">
        <v>5</v>
      </c>
      <c r="I8673" s="1" t="s">
        <v>5</v>
      </c>
      <c r="J8673" s="1" t="s">
        <v>4439</v>
      </c>
      <c r="K8673" s="1" t="s">
        <v>5</v>
      </c>
      <c r="L8673" s="46">
        <v>99999</v>
      </c>
      <c r="M8673" s="15" t="s">
        <v>6</v>
      </c>
      <c r="N8673" s="5">
        <v>145</v>
      </c>
      <c r="O8673" s="16">
        <f t="shared" si="135"/>
        <v>0</v>
      </c>
      <c r="P8673" s="23"/>
      <c r="Q8673" s="23"/>
      <c r="R8673" s="23"/>
      <c r="S8673" s="23"/>
      <c r="T8673" s="23"/>
      <c r="U8673" s="23"/>
      <c r="V8673" s="23"/>
      <c r="W8673" s="23"/>
      <c r="X8673" s="23"/>
      <c r="Y8673" s="23"/>
      <c r="Z8673" s="23"/>
      <c r="AA8673" s="23"/>
      <c r="AB8673" s="23"/>
      <c r="AC8673" s="23"/>
      <c r="AD8673" s="23"/>
      <c r="AE8673" s="23"/>
      <c r="AF8673" s="23"/>
      <c r="AG8673" s="23"/>
      <c r="AH8673" s="23"/>
      <c r="AI8673" s="23"/>
      <c r="AJ8673" s="23"/>
      <c r="AK8673" s="23"/>
      <c r="AL8673" s="23"/>
      <c r="AM8673" s="23"/>
      <c r="AN8673" s="23"/>
      <c r="AO8673" s="23"/>
      <c r="AP8673" s="23"/>
      <c r="AQ8673" s="23"/>
      <c r="AR8673" s="23"/>
      <c r="AS8673" s="23"/>
      <c r="AT8673" s="23"/>
      <c r="AU8673" s="23"/>
      <c r="AV8673" s="23"/>
      <c r="AW8673" s="23"/>
      <c r="AX8673" s="23"/>
      <c r="AY8673" s="23"/>
      <c r="AZ8673" s="23"/>
      <c r="BA8673" s="23"/>
      <c r="BB8673" s="23"/>
      <c r="BC8673" s="23"/>
      <c r="BD8673" s="23"/>
      <c r="BE8673" s="23"/>
      <c r="BF8673" s="23"/>
      <c r="BG8673" s="23"/>
      <c r="BH8673" s="23"/>
      <c r="BI8673" s="23"/>
      <c r="BJ8673" s="23"/>
      <c r="BK8673" s="23"/>
      <c r="BL8673" s="23"/>
      <c r="BM8673" s="23"/>
      <c r="BN8673" s="23"/>
      <c r="BO8673" s="23"/>
      <c r="BP8673" s="23"/>
    </row>
    <row r="8674" spans="1:68" x14ac:dyDescent="0.25">
      <c r="A8674" s="5">
        <v>87601</v>
      </c>
      <c r="B8674" s="3" t="s">
        <v>13</v>
      </c>
      <c r="C8674" s="1" t="s">
        <v>3994</v>
      </c>
      <c r="D8674" s="1" t="s">
        <v>5</v>
      </c>
      <c r="E8674" s="1" t="s">
        <v>4342</v>
      </c>
      <c r="F8674" s="1" t="s">
        <v>4393</v>
      </c>
      <c r="G8674" s="1" t="s">
        <v>5</v>
      </c>
      <c r="H8674" s="1" t="s">
        <v>5</v>
      </c>
      <c r="I8674" s="1" t="s">
        <v>5</v>
      </c>
      <c r="J8674" s="1" t="s">
        <v>4439</v>
      </c>
      <c r="K8674" s="1" t="s">
        <v>5</v>
      </c>
      <c r="L8674" s="46">
        <v>99999</v>
      </c>
      <c r="M8674" s="15" t="s">
        <v>6</v>
      </c>
      <c r="N8674" s="5">
        <v>145</v>
      </c>
      <c r="O8674" s="16">
        <f t="shared" si="135"/>
        <v>0</v>
      </c>
      <c r="P8674" s="23"/>
      <c r="Q8674" s="23"/>
      <c r="R8674" s="23"/>
      <c r="S8674" s="23"/>
      <c r="T8674" s="23"/>
      <c r="U8674" s="23"/>
      <c r="V8674" s="23"/>
      <c r="W8674" s="23"/>
      <c r="X8674" s="23"/>
      <c r="Y8674" s="23"/>
      <c r="Z8674" s="23"/>
      <c r="AA8674" s="23"/>
      <c r="AB8674" s="23"/>
      <c r="AC8674" s="23"/>
      <c r="AD8674" s="23"/>
      <c r="AE8674" s="23"/>
      <c r="AF8674" s="23"/>
      <c r="AG8674" s="23"/>
      <c r="AH8674" s="23"/>
      <c r="AI8674" s="23"/>
      <c r="AJ8674" s="23"/>
      <c r="AK8674" s="23"/>
      <c r="AL8674" s="23"/>
      <c r="AM8674" s="23"/>
      <c r="AN8674" s="23"/>
      <c r="AO8674" s="23"/>
      <c r="AP8674" s="23"/>
      <c r="AQ8674" s="23"/>
      <c r="AR8674" s="23"/>
      <c r="AS8674" s="23"/>
      <c r="AT8674" s="23"/>
      <c r="AU8674" s="23"/>
      <c r="AV8674" s="23"/>
      <c r="AW8674" s="23"/>
      <c r="AX8674" s="23"/>
      <c r="AY8674" s="23"/>
      <c r="AZ8674" s="23"/>
      <c r="BA8674" s="23"/>
      <c r="BB8674" s="23"/>
      <c r="BC8674" s="23"/>
      <c r="BD8674" s="23"/>
      <c r="BE8674" s="23"/>
      <c r="BF8674" s="23"/>
      <c r="BG8674" s="23"/>
      <c r="BH8674" s="23"/>
      <c r="BI8674" s="23"/>
      <c r="BJ8674" s="23"/>
      <c r="BK8674" s="23"/>
      <c r="BL8674" s="23"/>
      <c r="BM8674" s="23"/>
      <c r="BN8674" s="23"/>
      <c r="BO8674" s="23"/>
      <c r="BP8674" s="23"/>
    </row>
    <row r="8675" spans="1:68" x14ac:dyDescent="0.25">
      <c r="A8675" s="5">
        <v>87603</v>
      </c>
      <c r="B8675" s="3" t="s">
        <v>3</v>
      </c>
      <c r="C8675" s="1" t="s">
        <v>3995</v>
      </c>
      <c r="D8675" s="1" t="s">
        <v>5</v>
      </c>
      <c r="E8675" s="1" t="s">
        <v>4342</v>
      </c>
      <c r="F8675" s="1" t="s">
        <v>4393</v>
      </c>
      <c r="G8675" s="1" t="s">
        <v>5</v>
      </c>
      <c r="H8675" s="1" t="s">
        <v>5</v>
      </c>
      <c r="I8675" s="1" t="s">
        <v>5</v>
      </c>
      <c r="J8675" s="1" t="s">
        <v>4440</v>
      </c>
      <c r="K8675" s="1" t="s">
        <v>5</v>
      </c>
      <c r="L8675" s="46">
        <v>99999</v>
      </c>
      <c r="M8675" s="15" t="s">
        <v>6</v>
      </c>
      <c r="N8675" s="5">
        <v>145</v>
      </c>
      <c r="O8675" s="16">
        <f t="shared" si="135"/>
        <v>0</v>
      </c>
      <c r="P8675" s="23"/>
      <c r="Q8675" s="23"/>
      <c r="R8675" s="23"/>
      <c r="S8675" s="23"/>
      <c r="T8675" s="23"/>
      <c r="U8675" s="23"/>
      <c r="V8675" s="23"/>
      <c r="W8675" s="23"/>
      <c r="X8675" s="23"/>
      <c r="Y8675" s="23"/>
      <c r="Z8675" s="23"/>
      <c r="AA8675" s="23"/>
      <c r="AB8675" s="23"/>
      <c r="AC8675" s="23"/>
      <c r="AD8675" s="23"/>
      <c r="AE8675" s="23"/>
      <c r="AF8675" s="23"/>
      <c r="AG8675" s="23"/>
      <c r="AH8675" s="23"/>
      <c r="AI8675" s="23"/>
      <c r="AJ8675" s="23"/>
      <c r="AK8675" s="23"/>
      <c r="AL8675" s="23"/>
      <c r="AM8675" s="23"/>
      <c r="AN8675" s="23"/>
      <c r="AO8675" s="23"/>
      <c r="AP8675" s="23"/>
      <c r="AQ8675" s="23"/>
      <c r="AR8675" s="23"/>
      <c r="AS8675" s="23"/>
      <c r="AT8675" s="23"/>
      <c r="AU8675" s="23"/>
      <c r="AV8675" s="23"/>
      <c r="AW8675" s="23"/>
      <c r="AX8675" s="23"/>
      <c r="AY8675" s="23"/>
      <c r="AZ8675" s="23"/>
      <c r="BA8675" s="23"/>
      <c r="BB8675" s="23"/>
      <c r="BC8675" s="23"/>
      <c r="BD8675" s="23"/>
      <c r="BE8675" s="23"/>
      <c r="BF8675" s="23"/>
      <c r="BG8675" s="23"/>
      <c r="BH8675" s="23"/>
      <c r="BI8675" s="23"/>
      <c r="BJ8675" s="23"/>
      <c r="BK8675" s="23"/>
      <c r="BL8675" s="23"/>
      <c r="BM8675" s="23"/>
      <c r="BN8675" s="23"/>
      <c r="BO8675" s="23"/>
      <c r="BP8675" s="23"/>
    </row>
    <row r="8676" spans="1:68" x14ac:dyDescent="0.25">
      <c r="A8676" s="5">
        <v>87609</v>
      </c>
      <c r="B8676" s="3" t="s">
        <v>152</v>
      </c>
      <c r="C8676" s="1" t="s">
        <v>3996</v>
      </c>
      <c r="D8676" s="1" t="s">
        <v>5</v>
      </c>
      <c r="E8676" s="1" t="s">
        <v>4342</v>
      </c>
      <c r="F8676" s="1" t="s">
        <v>4393</v>
      </c>
      <c r="G8676" s="1" t="s">
        <v>5</v>
      </c>
      <c r="H8676" s="1" t="s">
        <v>5</v>
      </c>
      <c r="I8676" s="1" t="s">
        <v>5</v>
      </c>
      <c r="J8676" s="1" t="s">
        <v>4439</v>
      </c>
      <c r="K8676" s="1" t="s">
        <v>5</v>
      </c>
      <c r="L8676" s="46">
        <v>99999</v>
      </c>
      <c r="M8676" s="15" t="s">
        <v>6</v>
      </c>
      <c r="N8676" s="5">
        <v>145</v>
      </c>
      <c r="O8676" s="16">
        <f t="shared" si="135"/>
        <v>0</v>
      </c>
      <c r="P8676" s="23"/>
      <c r="Q8676" s="23"/>
      <c r="R8676" s="23"/>
      <c r="S8676" s="23"/>
      <c r="T8676" s="23"/>
      <c r="U8676" s="23"/>
      <c r="V8676" s="23"/>
      <c r="W8676" s="23"/>
      <c r="X8676" s="23"/>
      <c r="Y8676" s="23"/>
      <c r="Z8676" s="23"/>
      <c r="AA8676" s="23"/>
      <c r="AB8676" s="23"/>
      <c r="AC8676" s="23"/>
      <c r="AD8676" s="23"/>
      <c r="AE8676" s="23"/>
      <c r="AF8676" s="23"/>
      <c r="AG8676" s="23"/>
      <c r="AH8676" s="23"/>
      <c r="AI8676" s="23"/>
      <c r="AJ8676" s="23"/>
      <c r="AK8676" s="23"/>
      <c r="AL8676" s="23"/>
      <c r="AM8676" s="23"/>
      <c r="AN8676" s="23"/>
      <c r="AO8676" s="23"/>
      <c r="AP8676" s="23"/>
      <c r="AQ8676" s="23"/>
      <c r="AR8676" s="23"/>
      <c r="AS8676" s="23"/>
      <c r="AT8676" s="23"/>
      <c r="AU8676" s="23"/>
      <c r="AV8676" s="23"/>
      <c r="AW8676" s="23"/>
      <c r="AX8676" s="23"/>
      <c r="AY8676" s="23"/>
      <c r="AZ8676" s="23"/>
      <c r="BA8676" s="23"/>
      <c r="BB8676" s="23"/>
      <c r="BC8676" s="23"/>
      <c r="BD8676" s="23"/>
      <c r="BE8676" s="23"/>
      <c r="BF8676" s="23"/>
      <c r="BG8676" s="23"/>
      <c r="BH8676" s="23"/>
      <c r="BI8676" s="23"/>
      <c r="BJ8676" s="23"/>
      <c r="BK8676" s="23"/>
      <c r="BL8676" s="23"/>
      <c r="BM8676" s="23"/>
      <c r="BN8676" s="23"/>
      <c r="BO8676" s="23"/>
      <c r="BP8676" s="23"/>
    </row>
    <row r="8677" spans="1:68" x14ac:dyDescent="0.25">
      <c r="A8677" s="5">
        <v>87614</v>
      </c>
      <c r="B8677" s="3" t="s">
        <v>212</v>
      </c>
      <c r="C8677" s="1" t="s">
        <v>3997</v>
      </c>
      <c r="D8677" s="1" t="s">
        <v>5</v>
      </c>
      <c r="E8677" s="1" t="s">
        <v>4342</v>
      </c>
      <c r="F8677" s="1" t="s">
        <v>4393</v>
      </c>
      <c r="G8677" s="1" t="s">
        <v>5</v>
      </c>
      <c r="H8677" s="1" t="s">
        <v>5</v>
      </c>
      <c r="I8677" s="1" t="s">
        <v>5</v>
      </c>
      <c r="J8677" s="1" t="s">
        <v>4439</v>
      </c>
      <c r="K8677" s="1" t="s">
        <v>5</v>
      </c>
      <c r="L8677" s="46">
        <v>99999</v>
      </c>
      <c r="M8677" s="15" t="s">
        <v>6</v>
      </c>
      <c r="N8677" s="5">
        <v>145</v>
      </c>
      <c r="O8677" s="16">
        <f t="shared" si="135"/>
        <v>0</v>
      </c>
      <c r="P8677" s="23"/>
      <c r="Q8677" s="23"/>
      <c r="R8677" s="23"/>
      <c r="S8677" s="23"/>
      <c r="T8677" s="23"/>
      <c r="U8677" s="23"/>
      <c r="V8677" s="23"/>
      <c r="W8677" s="23"/>
      <c r="X8677" s="23"/>
      <c r="Y8677" s="23"/>
      <c r="Z8677" s="23"/>
      <c r="AA8677" s="23"/>
      <c r="AB8677" s="23"/>
      <c r="AC8677" s="23"/>
      <c r="AD8677" s="23"/>
      <c r="AE8677" s="23"/>
      <c r="AF8677" s="23"/>
      <c r="AG8677" s="23"/>
      <c r="AH8677" s="23"/>
      <c r="AI8677" s="23"/>
      <c r="AJ8677" s="23"/>
      <c r="AK8677" s="23"/>
      <c r="AL8677" s="23"/>
      <c r="AM8677" s="23"/>
      <c r="AN8677" s="23"/>
      <c r="AO8677" s="23"/>
      <c r="AP8677" s="23"/>
      <c r="AQ8677" s="23"/>
      <c r="AR8677" s="23"/>
      <c r="AS8677" s="23"/>
      <c r="AT8677" s="23"/>
      <c r="AU8677" s="23"/>
      <c r="AV8677" s="23"/>
      <c r="AW8677" s="23"/>
      <c r="AX8677" s="23"/>
      <c r="AY8677" s="23"/>
      <c r="AZ8677" s="23"/>
      <c r="BA8677" s="23"/>
      <c r="BB8677" s="23"/>
      <c r="BC8677" s="23"/>
      <c r="BD8677" s="23"/>
      <c r="BE8677" s="23"/>
      <c r="BF8677" s="23"/>
      <c r="BG8677" s="23"/>
      <c r="BH8677" s="23"/>
      <c r="BI8677" s="23"/>
      <c r="BJ8677" s="23"/>
      <c r="BK8677" s="23"/>
      <c r="BL8677" s="23"/>
      <c r="BM8677" s="23"/>
      <c r="BN8677" s="23"/>
      <c r="BO8677" s="23"/>
      <c r="BP8677" s="23"/>
    </row>
    <row r="8678" spans="1:68" x14ac:dyDescent="0.25">
      <c r="A8678" s="5">
        <v>87623</v>
      </c>
      <c r="B8678" s="3" t="s">
        <v>50</v>
      </c>
      <c r="C8678" s="1" t="s">
        <v>3998</v>
      </c>
      <c r="D8678" s="1" t="s">
        <v>3764</v>
      </c>
      <c r="E8678" s="1" t="s">
        <v>4349</v>
      </c>
      <c r="F8678" s="1" t="s">
        <v>4420</v>
      </c>
      <c r="G8678" s="1" t="s">
        <v>4404</v>
      </c>
      <c r="H8678" s="1" t="s">
        <v>4397</v>
      </c>
      <c r="I8678" s="1" t="s">
        <v>5</v>
      </c>
      <c r="J8678" s="1" t="s">
        <v>4425</v>
      </c>
      <c r="K8678" s="1" t="s">
        <v>5</v>
      </c>
      <c r="L8678" s="46">
        <v>99999</v>
      </c>
      <c r="M8678" s="15" t="s">
        <v>100</v>
      </c>
      <c r="N8678" s="5">
        <v>114</v>
      </c>
      <c r="O8678" s="16">
        <f t="shared" si="135"/>
        <v>0</v>
      </c>
      <c r="P8678" s="23"/>
      <c r="Q8678" s="23"/>
      <c r="R8678" s="23"/>
      <c r="S8678" s="23"/>
      <c r="T8678" s="23"/>
      <c r="U8678" s="23"/>
      <c r="V8678" s="23"/>
      <c r="W8678" s="23"/>
      <c r="X8678" s="23"/>
      <c r="Y8678" s="23"/>
      <c r="Z8678" s="23"/>
      <c r="AA8678" s="23"/>
      <c r="AB8678" s="23"/>
      <c r="AC8678" s="23"/>
      <c r="AD8678" s="23"/>
      <c r="AE8678" s="23"/>
      <c r="AF8678" s="23"/>
      <c r="AG8678" s="23"/>
      <c r="AH8678" s="23"/>
      <c r="AI8678" s="23"/>
      <c r="AJ8678" s="23"/>
      <c r="AK8678" s="23"/>
      <c r="AL8678" s="23"/>
      <c r="AM8678" s="23"/>
      <c r="AN8678" s="23"/>
      <c r="AO8678" s="23"/>
      <c r="AP8678" s="23"/>
      <c r="AQ8678" s="23"/>
      <c r="AR8678" s="23"/>
      <c r="AS8678" s="23"/>
      <c r="AT8678" s="23"/>
      <c r="AU8678" s="23"/>
      <c r="AV8678" s="23"/>
      <c r="AW8678" s="23"/>
      <c r="AX8678" s="23"/>
      <c r="AY8678" s="23"/>
      <c r="AZ8678" s="23"/>
      <c r="BA8678" s="23"/>
      <c r="BB8678" s="23"/>
      <c r="BC8678" s="23"/>
      <c r="BD8678" s="23"/>
      <c r="BE8678" s="23"/>
      <c r="BF8678" s="23"/>
      <c r="BG8678" s="23"/>
      <c r="BH8678" s="23"/>
      <c r="BI8678" s="23"/>
      <c r="BJ8678" s="23"/>
      <c r="BK8678" s="23"/>
      <c r="BL8678" s="23"/>
      <c r="BM8678" s="23"/>
      <c r="BN8678" s="23"/>
      <c r="BO8678" s="23"/>
      <c r="BP8678" s="23"/>
    </row>
    <row r="8679" spans="1:68" x14ac:dyDescent="0.25">
      <c r="A8679" s="5">
        <v>87624</v>
      </c>
      <c r="B8679" s="3" t="s">
        <v>1087</v>
      </c>
      <c r="C8679" s="1" t="s">
        <v>3880</v>
      </c>
      <c r="D8679" s="1" t="s">
        <v>3999</v>
      </c>
      <c r="E8679" s="1" t="s">
        <v>4376</v>
      </c>
      <c r="F8679" s="1" t="s">
        <v>4421</v>
      </c>
      <c r="G8679" s="1" t="s">
        <v>4423</v>
      </c>
      <c r="H8679" s="1" t="s">
        <v>5</v>
      </c>
      <c r="I8679" s="1" t="s">
        <v>5</v>
      </c>
      <c r="J8679" s="1" t="s">
        <v>4425</v>
      </c>
      <c r="K8679" s="1" t="s">
        <v>5</v>
      </c>
      <c r="L8679" s="46">
        <v>99999</v>
      </c>
      <c r="M8679" s="15" t="s">
        <v>167</v>
      </c>
      <c r="N8679" s="5">
        <v>285</v>
      </c>
      <c r="O8679" s="16">
        <f t="shared" si="135"/>
        <v>0</v>
      </c>
      <c r="P8679" s="23"/>
      <c r="Q8679" s="23"/>
      <c r="R8679" s="23"/>
      <c r="S8679" s="23"/>
      <c r="T8679" s="23"/>
      <c r="U8679" s="23"/>
      <c r="V8679" s="23"/>
      <c r="W8679" s="23"/>
      <c r="X8679" s="23"/>
      <c r="Y8679" s="23"/>
      <c r="Z8679" s="23"/>
      <c r="AA8679" s="23"/>
      <c r="AB8679" s="23"/>
      <c r="AC8679" s="23"/>
      <c r="AD8679" s="23"/>
      <c r="AE8679" s="23"/>
      <c r="AF8679" s="23"/>
      <c r="AG8679" s="23"/>
      <c r="AH8679" s="23"/>
      <c r="AI8679" s="23"/>
      <c r="AJ8679" s="23"/>
      <c r="AK8679" s="23"/>
      <c r="AL8679" s="23"/>
      <c r="AM8679" s="23"/>
      <c r="AN8679" s="23"/>
      <c r="AO8679" s="23"/>
      <c r="AP8679" s="23"/>
      <c r="AQ8679" s="23"/>
      <c r="AR8679" s="23"/>
      <c r="AS8679" s="23"/>
      <c r="AT8679" s="23"/>
      <c r="AU8679" s="23"/>
      <c r="AV8679" s="23"/>
      <c r="AW8679" s="23"/>
      <c r="AX8679" s="23"/>
      <c r="AY8679" s="23"/>
      <c r="AZ8679" s="23"/>
      <c r="BA8679" s="23"/>
      <c r="BB8679" s="23"/>
      <c r="BC8679" s="23"/>
      <c r="BD8679" s="23"/>
      <c r="BE8679" s="23"/>
      <c r="BF8679" s="23"/>
      <c r="BG8679" s="23"/>
      <c r="BH8679" s="23"/>
      <c r="BI8679" s="23"/>
      <c r="BJ8679" s="23"/>
      <c r="BK8679" s="23"/>
      <c r="BL8679" s="23"/>
      <c r="BM8679" s="23"/>
      <c r="BN8679" s="23"/>
      <c r="BO8679" s="23"/>
      <c r="BP8679" s="23"/>
    </row>
    <row r="8680" spans="1:68" x14ac:dyDescent="0.25">
      <c r="A8680" s="5">
        <v>87625</v>
      </c>
      <c r="B8680" s="3" t="s">
        <v>431</v>
      </c>
      <c r="C8680" s="1" t="s">
        <v>4000</v>
      </c>
      <c r="D8680" s="1" t="s">
        <v>5</v>
      </c>
      <c r="E8680" s="1" t="s">
        <v>4342</v>
      </c>
      <c r="F8680" s="1" t="s">
        <v>4393</v>
      </c>
      <c r="G8680" s="1" t="s">
        <v>5</v>
      </c>
      <c r="H8680" s="1" t="s">
        <v>5</v>
      </c>
      <c r="I8680" s="1" t="s">
        <v>5</v>
      </c>
      <c r="J8680" s="1" t="s">
        <v>4394</v>
      </c>
      <c r="K8680" s="1" t="s">
        <v>5</v>
      </c>
      <c r="L8680" s="46">
        <v>99999</v>
      </c>
      <c r="M8680" s="15" t="s">
        <v>6</v>
      </c>
      <c r="N8680" s="5">
        <v>145</v>
      </c>
      <c r="O8680" s="16">
        <f t="shared" si="135"/>
        <v>0</v>
      </c>
      <c r="P8680" s="23"/>
      <c r="Q8680" s="23"/>
      <c r="R8680" s="23"/>
      <c r="S8680" s="23"/>
      <c r="T8680" s="23"/>
      <c r="U8680" s="23"/>
      <c r="V8680" s="23"/>
      <c r="W8680" s="23"/>
      <c r="X8680" s="23"/>
      <c r="Y8680" s="23"/>
      <c r="Z8680" s="23"/>
      <c r="AA8680" s="23"/>
      <c r="AB8680" s="23"/>
      <c r="AC8680" s="23"/>
      <c r="AD8680" s="23"/>
      <c r="AE8680" s="23"/>
      <c r="AF8680" s="23"/>
      <c r="AG8680" s="23"/>
      <c r="AH8680" s="23"/>
      <c r="AI8680" s="23"/>
      <c r="AJ8680" s="23"/>
      <c r="AK8680" s="23"/>
      <c r="AL8680" s="23"/>
      <c r="AM8680" s="23"/>
      <c r="AN8680" s="23"/>
      <c r="AO8680" s="23"/>
      <c r="AP8680" s="23"/>
      <c r="AQ8680" s="23"/>
      <c r="AR8680" s="23"/>
      <c r="AS8680" s="23"/>
      <c r="AT8680" s="23"/>
      <c r="AU8680" s="23"/>
      <c r="AV8680" s="23"/>
      <c r="AW8680" s="23"/>
      <c r="AX8680" s="23"/>
      <c r="AY8680" s="23"/>
      <c r="AZ8680" s="23"/>
      <c r="BA8680" s="23"/>
      <c r="BB8680" s="23"/>
      <c r="BC8680" s="23"/>
      <c r="BD8680" s="23"/>
      <c r="BE8680" s="23"/>
      <c r="BF8680" s="23"/>
      <c r="BG8680" s="23"/>
      <c r="BH8680" s="23"/>
      <c r="BI8680" s="23"/>
      <c r="BJ8680" s="23"/>
      <c r="BK8680" s="23"/>
      <c r="BL8680" s="23"/>
      <c r="BM8680" s="23"/>
      <c r="BN8680" s="23"/>
      <c r="BO8680" s="23"/>
      <c r="BP8680" s="23"/>
    </row>
    <row r="8681" spans="1:68" x14ac:dyDescent="0.25">
      <c r="A8681" s="5">
        <v>87626</v>
      </c>
      <c r="B8681" s="3" t="s">
        <v>152</v>
      </c>
      <c r="C8681" s="1" t="s">
        <v>4001</v>
      </c>
      <c r="D8681" s="1" t="s">
        <v>5</v>
      </c>
      <c r="E8681" s="1" t="s">
        <v>4342</v>
      </c>
      <c r="F8681" s="1" t="s">
        <v>4393</v>
      </c>
      <c r="G8681" s="1" t="s">
        <v>5</v>
      </c>
      <c r="H8681" s="1" t="s">
        <v>5</v>
      </c>
      <c r="I8681" s="1" t="s">
        <v>5</v>
      </c>
      <c r="J8681" s="1" t="s">
        <v>4440</v>
      </c>
      <c r="K8681" s="1" t="s">
        <v>5</v>
      </c>
      <c r="L8681" s="46">
        <v>99999</v>
      </c>
      <c r="M8681" s="15" t="s">
        <v>6</v>
      </c>
      <c r="N8681" s="5">
        <v>145</v>
      </c>
      <c r="O8681" s="16">
        <f t="shared" si="135"/>
        <v>0</v>
      </c>
      <c r="P8681" s="23"/>
      <c r="Q8681" s="23"/>
      <c r="R8681" s="23"/>
      <c r="S8681" s="23"/>
      <c r="T8681" s="23"/>
      <c r="U8681" s="23"/>
      <c r="V8681" s="23"/>
      <c r="W8681" s="23"/>
      <c r="X8681" s="23"/>
      <c r="Y8681" s="23"/>
      <c r="Z8681" s="23"/>
      <c r="AA8681" s="23"/>
      <c r="AB8681" s="23"/>
      <c r="AC8681" s="23"/>
      <c r="AD8681" s="23"/>
      <c r="AE8681" s="23"/>
      <c r="AF8681" s="23"/>
      <c r="AG8681" s="23"/>
      <c r="AH8681" s="23"/>
      <c r="AI8681" s="23"/>
      <c r="AJ8681" s="23"/>
      <c r="AK8681" s="23"/>
      <c r="AL8681" s="23"/>
      <c r="AM8681" s="23"/>
      <c r="AN8681" s="23"/>
      <c r="AO8681" s="23"/>
      <c r="AP8681" s="23"/>
      <c r="AQ8681" s="23"/>
      <c r="AR8681" s="23"/>
      <c r="AS8681" s="23"/>
      <c r="AT8681" s="23"/>
      <c r="AU8681" s="23"/>
      <c r="AV8681" s="23"/>
      <c r="AW8681" s="23"/>
      <c r="AX8681" s="23"/>
      <c r="AY8681" s="23"/>
      <c r="AZ8681" s="23"/>
      <c r="BA8681" s="23"/>
      <c r="BB8681" s="23"/>
      <c r="BC8681" s="23"/>
      <c r="BD8681" s="23"/>
      <c r="BE8681" s="23"/>
      <c r="BF8681" s="23"/>
      <c r="BG8681" s="23"/>
      <c r="BH8681" s="23"/>
      <c r="BI8681" s="23"/>
      <c r="BJ8681" s="23"/>
      <c r="BK8681" s="23"/>
      <c r="BL8681" s="23"/>
      <c r="BM8681" s="23"/>
      <c r="BN8681" s="23"/>
      <c r="BO8681" s="23"/>
      <c r="BP8681" s="23"/>
    </row>
    <row r="8682" spans="1:68" x14ac:dyDescent="0.25">
      <c r="A8682" s="5">
        <v>87627</v>
      </c>
      <c r="B8682" s="3" t="s">
        <v>212</v>
      </c>
      <c r="C8682" s="1" t="s">
        <v>4002</v>
      </c>
      <c r="D8682" s="1" t="s">
        <v>5</v>
      </c>
      <c r="E8682" s="1" t="s">
        <v>4342</v>
      </c>
      <c r="F8682" s="1" t="s">
        <v>4393</v>
      </c>
      <c r="G8682" s="1" t="s">
        <v>5</v>
      </c>
      <c r="H8682" s="1" t="s">
        <v>5</v>
      </c>
      <c r="I8682" s="1" t="s">
        <v>5</v>
      </c>
      <c r="J8682" s="1" t="s">
        <v>4440</v>
      </c>
      <c r="K8682" s="1" t="s">
        <v>5</v>
      </c>
      <c r="L8682" s="46">
        <v>99999</v>
      </c>
      <c r="M8682" s="15" t="s">
        <v>6</v>
      </c>
      <c r="N8682" s="5">
        <v>145</v>
      </c>
      <c r="O8682" s="16">
        <f t="shared" si="135"/>
        <v>0</v>
      </c>
      <c r="P8682" s="23"/>
      <c r="Q8682" s="23"/>
      <c r="R8682" s="23"/>
      <c r="S8682" s="23"/>
      <c r="T8682" s="23"/>
      <c r="U8682" s="23"/>
      <c r="V8682" s="23"/>
      <c r="W8682" s="23"/>
      <c r="X8682" s="23"/>
      <c r="Y8682" s="23"/>
      <c r="Z8682" s="23"/>
      <c r="AA8682" s="23"/>
      <c r="AB8682" s="23"/>
      <c r="AC8682" s="23"/>
      <c r="AD8682" s="23"/>
      <c r="AE8682" s="23"/>
      <c r="AF8682" s="23"/>
      <c r="AG8682" s="23"/>
      <c r="AH8682" s="23"/>
      <c r="AI8682" s="23"/>
      <c r="AJ8682" s="23"/>
      <c r="AK8682" s="23"/>
      <c r="AL8682" s="23"/>
      <c r="AM8682" s="23"/>
      <c r="AN8682" s="23"/>
      <c r="AO8682" s="23"/>
      <c r="AP8682" s="23"/>
      <c r="AQ8682" s="23"/>
      <c r="AR8682" s="23"/>
      <c r="AS8682" s="23"/>
      <c r="AT8682" s="23"/>
      <c r="AU8682" s="23"/>
      <c r="AV8682" s="23"/>
      <c r="AW8682" s="23"/>
      <c r="AX8682" s="23"/>
      <c r="AY8682" s="23"/>
      <c r="AZ8682" s="23"/>
      <c r="BA8682" s="23"/>
      <c r="BB8682" s="23"/>
      <c r="BC8682" s="23"/>
      <c r="BD8682" s="23"/>
      <c r="BE8682" s="23"/>
      <c r="BF8682" s="23"/>
      <c r="BG8682" s="23"/>
      <c r="BH8682" s="23"/>
      <c r="BI8682" s="23"/>
      <c r="BJ8682" s="23"/>
      <c r="BK8682" s="23"/>
      <c r="BL8682" s="23"/>
      <c r="BM8682" s="23"/>
      <c r="BN8682" s="23"/>
      <c r="BO8682" s="23"/>
      <c r="BP8682" s="23"/>
    </row>
    <row r="8683" spans="1:68" x14ac:dyDescent="0.25">
      <c r="A8683" s="5">
        <v>87628</v>
      </c>
      <c r="B8683" s="3" t="s">
        <v>152</v>
      </c>
      <c r="C8683" s="1" t="s">
        <v>4003</v>
      </c>
      <c r="D8683" s="1" t="s">
        <v>5</v>
      </c>
      <c r="E8683" s="1" t="s">
        <v>4342</v>
      </c>
      <c r="F8683" s="1" t="s">
        <v>4393</v>
      </c>
      <c r="G8683" s="1" t="s">
        <v>5</v>
      </c>
      <c r="H8683" s="1" t="s">
        <v>5</v>
      </c>
      <c r="I8683" s="1" t="s">
        <v>5</v>
      </c>
      <c r="J8683" s="1" t="s">
        <v>4440</v>
      </c>
      <c r="K8683" s="1" t="s">
        <v>5</v>
      </c>
      <c r="L8683" s="46">
        <v>99999</v>
      </c>
      <c r="M8683" s="15" t="s">
        <v>6</v>
      </c>
      <c r="N8683" s="5">
        <v>145</v>
      </c>
      <c r="O8683" s="16">
        <f t="shared" si="135"/>
        <v>0</v>
      </c>
      <c r="P8683" s="23"/>
      <c r="Q8683" s="23"/>
      <c r="R8683" s="23"/>
      <c r="S8683" s="23"/>
      <c r="T8683" s="23"/>
      <c r="U8683" s="23"/>
      <c r="V8683" s="23"/>
      <c r="W8683" s="23"/>
      <c r="X8683" s="23"/>
      <c r="Y8683" s="23"/>
      <c r="Z8683" s="23"/>
      <c r="AA8683" s="23"/>
      <c r="AB8683" s="23"/>
      <c r="AC8683" s="23"/>
      <c r="AD8683" s="23"/>
      <c r="AE8683" s="23"/>
      <c r="AF8683" s="23"/>
      <c r="AG8683" s="23"/>
      <c r="AH8683" s="23"/>
      <c r="AI8683" s="23"/>
      <c r="AJ8683" s="23"/>
      <c r="AK8683" s="23"/>
      <c r="AL8683" s="23"/>
      <c r="AM8683" s="23"/>
      <c r="AN8683" s="23"/>
      <c r="AO8683" s="23"/>
      <c r="AP8683" s="23"/>
      <c r="AQ8683" s="23"/>
      <c r="AR8683" s="23"/>
      <c r="AS8683" s="23"/>
      <c r="AT8683" s="23"/>
      <c r="AU8683" s="23"/>
      <c r="AV8683" s="23"/>
      <c r="AW8683" s="23"/>
      <c r="AX8683" s="23"/>
      <c r="AY8683" s="23"/>
      <c r="AZ8683" s="23"/>
      <c r="BA8683" s="23"/>
      <c r="BB8683" s="23"/>
      <c r="BC8683" s="23"/>
      <c r="BD8683" s="23"/>
      <c r="BE8683" s="23"/>
      <c r="BF8683" s="23"/>
      <c r="BG8683" s="23"/>
      <c r="BH8683" s="23"/>
      <c r="BI8683" s="23"/>
      <c r="BJ8683" s="23"/>
      <c r="BK8683" s="23"/>
      <c r="BL8683" s="23"/>
      <c r="BM8683" s="23"/>
      <c r="BN8683" s="23"/>
      <c r="BO8683" s="23"/>
      <c r="BP8683" s="23"/>
    </row>
    <row r="8684" spans="1:68" x14ac:dyDescent="0.25">
      <c r="A8684" s="5">
        <v>87629</v>
      </c>
      <c r="B8684" s="3" t="s">
        <v>3</v>
      </c>
      <c r="C8684" s="1" t="s">
        <v>4004</v>
      </c>
      <c r="D8684" s="1" t="s">
        <v>5</v>
      </c>
      <c r="E8684" s="1" t="s">
        <v>4342</v>
      </c>
      <c r="F8684" s="1" t="s">
        <v>4393</v>
      </c>
      <c r="G8684" s="1" t="s">
        <v>5</v>
      </c>
      <c r="H8684" s="1" t="s">
        <v>5</v>
      </c>
      <c r="I8684" s="1" t="s">
        <v>5</v>
      </c>
      <c r="J8684" s="1" t="s">
        <v>4440</v>
      </c>
      <c r="K8684" s="1" t="s">
        <v>5</v>
      </c>
      <c r="L8684" s="46">
        <v>99999</v>
      </c>
      <c r="M8684" s="15" t="s">
        <v>6</v>
      </c>
      <c r="N8684" s="5">
        <v>145</v>
      </c>
      <c r="O8684" s="16">
        <f t="shared" si="135"/>
        <v>0</v>
      </c>
      <c r="P8684" s="23"/>
      <c r="Q8684" s="23"/>
      <c r="R8684" s="23"/>
      <c r="S8684" s="23"/>
      <c r="T8684" s="23"/>
      <c r="U8684" s="23"/>
      <c r="V8684" s="23"/>
      <c r="W8684" s="23"/>
      <c r="X8684" s="23"/>
      <c r="Y8684" s="23"/>
      <c r="Z8684" s="23"/>
      <c r="AA8684" s="23"/>
      <c r="AB8684" s="23"/>
      <c r="AC8684" s="23"/>
      <c r="AD8684" s="23"/>
      <c r="AE8684" s="23"/>
      <c r="AF8684" s="23"/>
      <c r="AG8684" s="23"/>
      <c r="AH8684" s="23"/>
      <c r="AI8684" s="23"/>
      <c r="AJ8684" s="23"/>
      <c r="AK8684" s="23"/>
      <c r="AL8684" s="23"/>
      <c r="AM8684" s="23"/>
      <c r="AN8684" s="23"/>
      <c r="AO8684" s="23"/>
      <c r="AP8684" s="23"/>
      <c r="AQ8684" s="23"/>
      <c r="AR8684" s="23"/>
      <c r="AS8684" s="23"/>
      <c r="AT8684" s="23"/>
      <c r="AU8684" s="23"/>
      <c r="AV8684" s="23"/>
      <c r="AW8684" s="23"/>
      <c r="AX8684" s="23"/>
      <c r="AY8684" s="23"/>
      <c r="AZ8684" s="23"/>
      <c r="BA8684" s="23"/>
      <c r="BB8684" s="23"/>
      <c r="BC8684" s="23"/>
      <c r="BD8684" s="23"/>
      <c r="BE8684" s="23"/>
      <c r="BF8684" s="23"/>
      <c r="BG8684" s="23"/>
      <c r="BH8684" s="23"/>
      <c r="BI8684" s="23"/>
      <c r="BJ8684" s="23"/>
      <c r="BK8684" s="23"/>
      <c r="BL8684" s="23"/>
      <c r="BM8684" s="23"/>
      <c r="BN8684" s="23"/>
      <c r="BO8684" s="23"/>
      <c r="BP8684" s="23"/>
    </row>
    <row r="8685" spans="1:68" x14ac:dyDescent="0.25">
      <c r="A8685" s="5">
        <v>87630</v>
      </c>
      <c r="B8685" s="3" t="s">
        <v>3</v>
      </c>
      <c r="C8685" s="1" t="s">
        <v>4005</v>
      </c>
      <c r="D8685" s="1" t="s">
        <v>5</v>
      </c>
      <c r="E8685" s="1" t="s">
        <v>4342</v>
      </c>
      <c r="F8685" s="1" t="s">
        <v>4393</v>
      </c>
      <c r="G8685" s="1" t="s">
        <v>5</v>
      </c>
      <c r="H8685" s="1" t="s">
        <v>5</v>
      </c>
      <c r="I8685" s="1" t="s">
        <v>5</v>
      </c>
      <c r="J8685" s="1" t="s">
        <v>4439</v>
      </c>
      <c r="K8685" s="1" t="s">
        <v>5</v>
      </c>
      <c r="L8685" s="46">
        <v>99999</v>
      </c>
      <c r="M8685" s="15" t="s">
        <v>6</v>
      </c>
      <c r="N8685" s="5">
        <v>145</v>
      </c>
      <c r="O8685" s="16">
        <f t="shared" si="135"/>
        <v>0</v>
      </c>
      <c r="P8685" s="23"/>
      <c r="Q8685" s="23"/>
      <c r="R8685" s="23"/>
      <c r="S8685" s="23"/>
      <c r="T8685" s="23"/>
      <c r="U8685" s="23"/>
      <c r="V8685" s="23"/>
      <c r="W8685" s="23"/>
      <c r="X8685" s="23"/>
      <c r="Y8685" s="23"/>
      <c r="Z8685" s="23"/>
      <c r="AA8685" s="23"/>
      <c r="AB8685" s="23"/>
      <c r="AC8685" s="23"/>
      <c r="AD8685" s="23"/>
      <c r="AE8685" s="23"/>
      <c r="AF8685" s="23"/>
      <c r="AG8685" s="23"/>
      <c r="AH8685" s="23"/>
      <c r="AI8685" s="23"/>
      <c r="AJ8685" s="23"/>
      <c r="AK8685" s="23"/>
      <c r="AL8685" s="23"/>
      <c r="AM8685" s="23"/>
      <c r="AN8685" s="23"/>
      <c r="AO8685" s="23"/>
      <c r="AP8685" s="23"/>
      <c r="AQ8685" s="23"/>
      <c r="AR8685" s="23"/>
      <c r="AS8685" s="23"/>
      <c r="AT8685" s="23"/>
      <c r="AU8685" s="23"/>
      <c r="AV8685" s="23"/>
      <c r="AW8685" s="23"/>
      <c r="AX8685" s="23"/>
      <c r="AY8685" s="23"/>
      <c r="AZ8685" s="23"/>
      <c r="BA8685" s="23"/>
      <c r="BB8685" s="23"/>
      <c r="BC8685" s="23"/>
      <c r="BD8685" s="23"/>
      <c r="BE8685" s="23"/>
      <c r="BF8685" s="23"/>
      <c r="BG8685" s="23"/>
      <c r="BH8685" s="23"/>
      <c r="BI8685" s="23"/>
      <c r="BJ8685" s="23"/>
      <c r="BK8685" s="23"/>
      <c r="BL8685" s="23"/>
      <c r="BM8685" s="23"/>
      <c r="BN8685" s="23"/>
      <c r="BO8685" s="23"/>
      <c r="BP8685" s="23"/>
    </row>
    <row r="8686" spans="1:68" x14ac:dyDescent="0.25">
      <c r="A8686" s="5">
        <v>87631</v>
      </c>
      <c r="B8686" s="3" t="s">
        <v>41</v>
      </c>
      <c r="C8686" s="1" t="s">
        <v>4006</v>
      </c>
      <c r="D8686" s="1" t="s">
        <v>5</v>
      </c>
      <c r="E8686" s="1" t="s">
        <v>4345</v>
      </c>
      <c r="F8686" s="1" t="s">
        <v>4429</v>
      </c>
      <c r="G8686" s="1" t="s">
        <v>4423</v>
      </c>
      <c r="H8686" s="1" t="s">
        <v>5</v>
      </c>
      <c r="I8686" s="1" t="s">
        <v>5</v>
      </c>
      <c r="J8686" s="1" t="s">
        <v>4394</v>
      </c>
      <c r="K8686" s="1" t="s">
        <v>5</v>
      </c>
      <c r="L8686" s="46">
        <v>99999</v>
      </c>
      <c r="M8686" s="15" t="s">
        <v>167</v>
      </c>
      <c r="N8686" s="5">
        <v>250</v>
      </c>
      <c r="O8686" s="16">
        <f t="shared" si="135"/>
        <v>0</v>
      </c>
      <c r="P8686" s="23"/>
      <c r="Q8686" s="23"/>
      <c r="R8686" s="23"/>
      <c r="S8686" s="23"/>
      <c r="T8686" s="23"/>
      <c r="U8686" s="23"/>
      <c r="V8686" s="23"/>
      <c r="W8686" s="23"/>
      <c r="X8686" s="23"/>
      <c r="Y8686" s="23"/>
      <c r="Z8686" s="23"/>
      <c r="AA8686" s="23"/>
      <c r="AB8686" s="23"/>
      <c r="AC8686" s="23"/>
      <c r="AD8686" s="23"/>
      <c r="AE8686" s="23"/>
      <c r="AF8686" s="23"/>
      <c r="AG8686" s="23"/>
      <c r="AH8686" s="23"/>
      <c r="AI8686" s="23"/>
      <c r="AJ8686" s="23"/>
      <c r="AK8686" s="23"/>
      <c r="AL8686" s="23"/>
      <c r="AM8686" s="23"/>
      <c r="AN8686" s="23"/>
      <c r="AO8686" s="23"/>
      <c r="AP8686" s="23"/>
      <c r="AQ8686" s="23"/>
      <c r="AR8686" s="23"/>
      <c r="AS8686" s="23"/>
      <c r="AT8686" s="23"/>
      <c r="AU8686" s="23"/>
      <c r="AV8686" s="23"/>
      <c r="AW8686" s="23"/>
      <c r="AX8686" s="23"/>
      <c r="AY8686" s="23"/>
      <c r="AZ8686" s="23"/>
      <c r="BA8686" s="23"/>
      <c r="BB8686" s="23"/>
      <c r="BC8686" s="23"/>
      <c r="BD8686" s="23"/>
      <c r="BE8686" s="23"/>
      <c r="BF8686" s="23"/>
      <c r="BG8686" s="23"/>
      <c r="BH8686" s="23"/>
      <c r="BI8686" s="23"/>
      <c r="BJ8686" s="23"/>
      <c r="BK8686" s="23"/>
      <c r="BL8686" s="23"/>
      <c r="BM8686" s="23"/>
      <c r="BN8686" s="23"/>
      <c r="BO8686" s="23"/>
      <c r="BP8686" s="23"/>
    </row>
    <row r="8687" spans="1:68" x14ac:dyDescent="0.25">
      <c r="A8687" s="5">
        <v>87632</v>
      </c>
      <c r="B8687" s="3" t="s">
        <v>3</v>
      </c>
      <c r="C8687" s="1" t="s">
        <v>4007</v>
      </c>
      <c r="D8687" s="1" t="s">
        <v>5</v>
      </c>
      <c r="E8687" s="1" t="s">
        <v>4342</v>
      </c>
      <c r="F8687" s="1" t="s">
        <v>4393</v>
      </c>
      <c r="G8687" s="1" t="s">
        <v>5</v>
      </c>
      <c r="H8687" s="1" t="s">
        <v>5</v>
      </c>
      <c r="I8687" s="1" t="s">
        <v>5</v>
      </c>
      <c r="J8687" s="1" t="s">
        <v>4439</v>
      </c>
      <c r="K8687" s="1" t="s">
        <v>5</v>
      </c>
      <c r="L8687" s="46">
        <v>99999</v>
      </c>
      <c r="M8687" s="15" t="s">
        <v>6</v>
      </c>
      <c r="N8687" s="5">
        <v>145</v>
      </c>
      <c r="O8687" s="16">
        <f t="shared" si="135"/>
        <v>0</v>
      </c>
      <c r="P8687" s="23"/>
      <c r="Q8687" s="23"/>
      <c r="R8687" s="23"/>
      <c r="S8687" s="23"/>
      <c r="T8687" s="23"/>
      <c r="U8687" s="23"/>
      <c r="V8687" s="23"/>
      <c r="W8687" s="23"/>
      <c r="X8687" s="23"/>
      <c r="Y8687" s="23"/>
      <c r="Z8687" s="23"/>
      <c r="AA8687" s="23"/>
      <c r="AB8687" s="23"/>
      <c r="AC8687" s="23"/>
      <c r="AD8687" s="23"/>
      <c r="AE8687" s="23"/>
      <c r="AF8687" s="23"/>
      <c r="AG8687" s="23"/>
      <c r="AH8687" s="23"/>
      <c r="AI8687" s="23"/>
      <c r="AJ8687" s="23"/>
      <c r="AK8687" s="23"/>
      <c r="AL8687" s="23"/>
      <c r="AM8687" s="23"/>
      <c r="AN8687" s="23"/>
      <c r="AO8687" s="23"/>
      <c r="AP8687" s="23"/>
      <c r="AQ8687" s="23"/>
      <c r="AR8687" s="23"/>
      <c r="AS8687" s="23"/>
      <c r="AT8687" s="23"/>
      <c r="AU8687" s="23"/>
      <c r="AV8687" s="23"/>
      <c r="AW8687" s="23"/>
      <c r="AX8687" s="23"/>
      <c r="AY8687" s="23"/>
      <c r="AZ8687" s="23"/>
      <c r="BA8687" s="23"/>
      <c r="BB8687" s="23"/>
      <c r="BC8687" s="23"/>
      <c r="BD8687" s="23"/>
      <c r="BE8687" s="23"/>
      <c r="BF8687" s="23"/>
      <c r="BG8687" s="23"/>
      <c r="BH8687" s="23"/>
      <c r="BI8687" s="23"/>
      <c r="BJ8687" s="23"/>
      <c r="BK8687" s="23"/>
      <c r="BL8687" s="23"/>
      <c r="BM8687" s="23"/>
      <c r="BN8687" s="23"/>
      <c r="BO8687" s="23"/>
      <c r="BP8687" s="23"/>
    </row>
    <row r="8688" spans="1:68" x14ac:dyDescent="0.25">
      <c r="A8688" s="5">
        <v>87633</v>
      </c>
      <c r="B8688" s="3" t="s">
        <v>3</v>
      </c>
      <c r="C8688" s="1" t="s">
        <v>4008</v>
      </c>
      <c r="D8688" s="1" t="s">
        <v>5</v>
      </c>
      <c r="E8688" s="1" t="s">
        <v>4342</v>
      </c>
      <c r="F8688" s="1" t="s">
        <v>4393</v>
      </c>
      <c r="G8688" s="1" t="s">
        <v>5</v>
      </c>
      <c r="H8688" s="1" t="s">
        <v>5</v>
      </c>
      <c r="I8688" s="1" t="s">
        <v>5</v>
      </c>
      <c r="J8688" s="1" t="s">
        <v>4439</v>
      </c>
      <c r="K8688" s="1" t="s">
        <v>5</v>
      </c>
      <c r="L8688" s="46">
        <v>99999</v>
      </c>
      <c r="M8688" s="15" t="s">
        <v>6</v>
      </c>
      <c r="N8688" s="5">
        <v>145</v>
      </c>
      <c r="O8688" s="16">
        <f t="shared" si="135"/>
        <v>0</v>
      </c>
      <c r="P8688" s="23"/>
      <c r="Q8688" s="23"/>
      <c r="R8688" s="23"/>
      <c r="S8688" s="23"/>
      <c r="T8688" s="23"/>
      <c r="U8688" s="23"/>
      <c r="V8688" s="23"/>
      <c r="W8688" s="23"/>
      <c r="X8688" s="23"/>
      <c r="Y8688" s="23"/>
      <c r="Z8688" s="23"/>
      <c r="AA8688" s="23"/>
      <c r="AB8688" s="23"/>
      <c r="AC8688" s="23"/>
      <c r="AD8688" s="23"/>
      <c r="AE8688" s="23"/>
      <c r="AF8688" s="23"/>
      <c r="AG8688" s="23"/>
      <c r="AH8688" s="23"/>
      <c r="AI8688" s="23"/>
      <c r="AJ8688" s="23"/>
      <c r="AK8688" s="23"/>
      <c r="AL8688" s="23"/>
      <c r="AM8688" s="23"/>
      <c r="AN8688" s="23"/>
      <c r="AO8688" s="23"/>
      <c r="AP8688" s="23"/>
      <c r="AQ8688" s="23"/>
      <c r="AR8688" s="23"/>
      <c r="AS8688" s="23"/>
      <c r="AT8688" s="23"/>
      <c r="AU8688" s="23"/>
      <c r="AV8688" s="23"/>
      <c r="AW8688" s="23"/>
      <c r="AX8688" s="23"/>
      <c r="AY8688" s="23"/>
      <c r="AZ8688" s="23"/>
      <c r="BA8688" s="23"/>
      <c r="BB8688" s="23"/>
      <c r="BC8688" s="23"/>
      <c r="BD8688" s="23"/>
      <c r="BE8688" s="23"/>
      <c r="BF8688" s="23"/>
      <c r="BG8688" s="23"/>
      <c r="BH8688" s="23"/>
      <c r="BI8688" s="23"/>
      <c r="BJ8688" s="23"/>
      <c r="BK8688" s="23"/>
      <c r="BL8688" s="23"/>
      <c r="BM8688" s="23"/>
      <c r="BN8688" s="23"/>
      <c r="BO8688" s="23"/>
      <c r="BP8688" s="23"/>
    </row>
    <row r="8689" spans="1:68" x14ac:dyDescent="0.25">
      <c r="A8689" s="5">
        <v>87634</v>
      </c>
      <c r="B8689" s="3" t="s">
        <v>13</v>
      </c>
      <c r="C8689" s="1" t="s">
        <v>4009</v>
      </c>
      <c r="D8689" s="1" t="s">
        <v>5</v>
      </c>
      <c r="E8689" s="1" t="s">
        <v>4342</v>
      </c>
      <c r="F8689" s="1" t="s">
        <v>4393</v>
      </c>
      <c r="G8689" s="1" t="s">
        <v>5</v>
      </c>
      <c r="H8689" s="1" t="s">
        <v>5</v>
      </c>
      <c r="I8689" s="1" t="s">
        <v>5</v>
      </c>
      <c r="J8689" s="1" t="s">
        <v>4439</v>
      </c>
      <c r="K8689" s="1" t="s">
        <v>5</v>
      </c>
      <c r="L8689" s="46">
        <v>99999</v>
      </c>
      <c r="M8689" s="15" t="s">
        <v>6</v>
      </c>
      <c r="N8689" s="5">
        <v>145</v>
      </c>
      <c r="O8689" s="16">
        <f t="shared" si="135"/>
        <v>0</v>
      </c>
      <c r="P8689" s="23"/>
      <c r="Q8689" s="23"/>
      <c r="R8689" s="23"/>
      <c r="S8689" s="23"/>
      <c r="T8689" s="23"/>
      <c r="U8689" s="23"/>
      <c r="V8689" s="23"/>
      <c r="W8689" s="23"/>
      <c r="X8689" s="23"/>
      <c r="Y8689" s="23"/>
      <c r="Z8689" s="23"/>
      <c r="AA8689" s="23"/>
      <c r="AB8689" s="23"/>
      <c r="AC8689" s="23"/>
      <c r="AD8689" s="23"/>
      <c r="AE8689" s="23"/>
      <c r="AF8689" s="23"/>
      <c r="AG8689" s="23"/>
      <c r="AH8689" s="23"/>
      <c r="AI8689" s="23"/>
      <c r="AJ8689" s="23"/>
      <c r="AK8689" s="23"/>
      <c r="AL8689" s="23"/>
      <c r="AM8689" s="23"/>
      <c r="AN8689" s="23"/>
      <c r="AO8689" s="23"/>
      <c r="AP8689" s="23"/>
      <c r="AQ8689" s="23"/>
      <c r="AR8689" s="23"/>
      <c r="AS8689" s="23"/>
      <c r="AT8689" s="23"/>
      <c r="AU8689" s="23"/>
      <c r="AV8689" s="23"/>
      <c r="AW8689" s="23"/>
      <c r="AX8689" s="23"/>
      <c r="AY8689" s="23"/>
      <c r="AZ8689" s="23"/>
      <c r="BA8689" s="23"/>
      <c r="BB8689" s="23"/>
      <c r="BC8689" s="23"/>
      <c r="BD8689" s="23"/>
      <c r="BE8689" s="23"/>
      <c r="BF8689" s="23"/>
      <c r="BG8689" s="23"/>
      <c r="BH8689" s="23"/>
      <c r="BI8689" s="23"/>
      <c r="BJ8689" s="23"/>
      <c r="BK8689" s="23"/>
      <c r="BL8689" s="23"/>
      <c r="BM8689" s="23"/>
      <c r="BN8689" s="23"/>
      <c r="BO8689" s="23"/>
      <c r="BP8689" s="23"/>
    </row>
    <row r="8690" spans="1:68" x14ac:dyDescent="0.25">
      <c r="A8690" s="5">
        <v>87635</v>
      </c>
      <c r="B8690" s="3" t="s">
        <v>13</v>
      </c>
      <c r="C8690" s="1" t="s">
        <v>4010</v>
      </c>
      <c r="D8690" s="1" t="s">
        <v>5</v>
      </c>
      <c r="E8690" s="1" t="s">
        <v>4342</v>
      </c>
      <c r="F8690" s="1" t="s">
        <v>4393</v>
      </c>
      <c r="G8690" s="1" t="s">
        <v>5</v>
      </c>
      <c r="H8690" s="1" t="s">
        <v>5</v>
      </c>
      <c r="I8690" s="1" t="s">
        <v>5</v>
      </c>
      <c r="J8690" s="1" t="s">
        <v>4440</v>
      </c>
      <c r="K8690" s="1" t="s">
        <v>5</v>
      </c>
      <c r="L8690" s="46">
        <v>99999</v>
      </c>
      <c r="M8690" s="15" t="s">
        <v>6</v>
      </c>
      <c r="N8690" s="5">
        <v>145</v>
      </c>
      <c r="O8690" s="16">
        <f t="shared" si="135"/>
        <v>0</v>
      </c>
      <c r="P8690" s="23"/>
      <c r="Q8690" s="23"/>
      <c r="R8690" s="23"/>
      <c r="S8690" s="23"/>
      <c r="T8690" s="23"/>
      <c r="U8690" s="23"/>
      <c r="V8690" s="23"/>
      <c r="W8690" s="23"/>
      <c r="X8690" s="23"/>
      <c r="Y8690" s="23"/>
      <c r="Z8690" s="23"/>
      <c r="AA8690" s="23"/>
      <c r="AB8690" s="23"/>
      <c r="AC8690" s="23"/>
      <c r="AD8690" s="23"/>
      <c r="AE8690" s="23"/>
      <c r="AF8690" s="23"/>
      <c r="AG8690" s="23"/>
      <c r="AH8690" s="23"/>
      <c r="AI8690" s="23"/>
      <c r="AJ8690" s="23"/>
      <c r="AK8690" s="23"/>
      <c r="AL8690" s="23"/>
      <c r="AM8690" s="23"/>
      <c r="AN8690" s="23"/>
      <c r="AO8690" s="23"/>
      <c r="AP8690" s="23"/>
      <c r="AQ8690" s="23"/>
      <c r="AR8690" s="23"/>
      <c r="AS8690" s="23"/>
      <c r="AT8690" s="23"/>
      <c r="AU8690" s="23"/>
      <c r="AV8690" s="23"/>
      <c r="AW8690" s="23"/>
      <c r="AX8690" s="23"/>
      <c r="AY8690" s="23"/>
      <c r="AZ8690" s="23"/>
      <c r="BA8690" s="23"/>
      <c r="BB8690" s="23"/>
      <c r="BC8690" s="23"/>
      <c r="BD8690" s="23"/>
      <c r="BE8690" s="23"/>
      <c r="BF8690" s="23"/>
      <c r="BG8690" s="23"/>
      <c r="BH8690" s="23"/>
      <c r="BI8690" s="23"/>
      <c r="BJ8690" s="23"/>
      <c r="BK8690" s="23"/>
      <c r="BL8690" s="23"/>
      <c r="BM8690" s="23"/>
      <c r="BN8690" s="23"/>
      <c r="BO8690" s="23"/>
      <c r="BP8690" s="23"/>
    </row>
    <row r="8691" spans="1:68" x14ac:dyDescent="0.25">
      <c r="A8691" s="5">
        <v>87636</v>
      </c>
      <c r="B8691" s="3" t="s">
        <v>20</v>
      </c>
      <c r="C8691" s="1" t="s">
        <v>4011</v>
      </c>
      <c r="D8691" s="1" t="s">
        <v>5</v>
      </c>
      <c r="E8691" s="1" t="s">
        <v>4342</v>
      </c>
      <c r="F8691" s="1" t="s">
        <v>4393</v>
      </c>
      <c r="G8691" s="1" t="s">
        <v>5</v>
      </c>
      <c r="H8691" s="1" t="s">
        <v>5</v>
      </c>
      <c r="I8691" s="1" t="s">
        <v>5</v>
      </c>
      <c r="J8691" s="1" t="s">
        <v>4442</v>
      </c>
      <c r="K8691" s="1" t="s">
        <v>5</v>
      </c>
      <c r="L8691" s="46">
        <v>99999</v>
      </c>
      <c r="M8691" s="15" t="s">
        <v>6</v>
      </c>
      <c r="N8691" s="5">
        <v>145</v>
      </c>
      <c r="O8691" s="16">
        <f t="shared" si="135"/>
        <v>0</v>
      </c>
      <c r="P8691" s="23"/>
      <c r="Q8691" s="23"/>
      <c r="R8691" s="23"/>
      <c r="S8691" s="23"/>
      <c r="T8691" s="23"/>
      <c r="U8691" s="23"/>
      <c r="V8691" s="23"/>
      <c r="W8691" s="23"/>
      <c r="X8691" s="23"/>
      <c r="Y8691" s="23"/>
      <c r="Z8691" s="23"/>
      <c r="AA8691" s="23"/>
      <c r="AB8691" s="23"/>
      <c r="AC8691" s="23"/>
      <c r="AD8691" s="23"/>
      <c r="AE8691" s="23"/>
      <c r="AF8691" s="23"/>
      <c r="AG8691" s="23"/>
      <c r="AH8691" s="23"/>
      <c r="AI8691" s="23"/>
      <c r="AJ8691" s="23"/>
      <c r="AK8691" s="23"/>
      <c r="AL8691" s="23"/>
      <c r="AM8691" s="23"/>
      <c r="AN8691" s="23"/>
      <c r="AO8691" s="23"/>
      <c r="AP8691" s="23"/>
      <c r="AQ8691" s="23"/>
      <c r="AR8691" s="23"/>
      <c r="AS8691" s="23"/>
      <c r="AT8691" s="23"/>
      <c r="AU8691" s="23"/>
      <c r="AV8691" s="23"/>
      <c r="AW8691" s="23"/>
      <c r="AX8691" s="23"/>
      <c r="AY8691" s="23"/>
      <c r="AZ8691" s="23"/>
      <c r="BA8691" s="23"/>
      <c r="BB8691" s="23"/>
      <c r="BC8691" s="23"/>
      <c r="BD8691" s="23"/>
      <c r="BE8691" s="23"/>
      <c r="BF8691" s="23"/>
      <c r="BG8691" s="23"/>
      <c r="BH8691" s="23"/>
      <c r="BI8691" s="23"/>
      <c r="BJ8691" s="23"/>
      <c r="BK8691" s="23"/>
      <c r="BL8691" s="23"/>
      <c r="BM8691" s="23"/>
      <c r="BN8691" s="23"/>
      <c r="BO8691" s="23"/>
      <c r="BP8691" s="23"/>
    </row>
    <row r="8692" spans="1:68" x14ac:dyDescent="0.25">
      <c r="A8692" s="5">
        <v>87637</v>
      </c>
      <c r="B8692" s="3" t="s">
        <v>20</v>
      </c>
      <c r="C8692" s="1" t="s">
        <v>4012</v>
      </c>
      <c r="D8692" s="1" t="s">
        <v>5</v>
      </c>
      <c r="E8692" s="1" t="s">
        <v>4342</v>
      </c>
      <c r="F8692" s="1" t="s">
        <v>4393</v>
      </c>
      <c r="G8692" s="1" t="s">
        <v>5</v>
      </c>
      <c r="H8692" s="1" t="s">
        <v>5</v>
      </c>
      <c r="I8692" s="1" t="s">
        <v>5</v>
      </c>
      <c r="J8692" s="1" t="s">
        <v>4442</v>
      </c>
      <c r="K8692" s="1" t="s">
        <v>5</v>
      </c>
      <c r="L8692" s="46">
        <v>99999</v>
      </c>
      <c r="M8692" s="15" t="s">
        <v>6</v>
      </c>
      <c r="N8692" s="5">
        <v>145</v>
      </c>
      <c r="O8692" s="16">
        <f t="shared" si="135"/>
        <v>0</v>
      </c>
      <c r="P8692" s="23"/>
      <c r="Q8692" s="23"/>
      <c r="R8692" s="23"/>
      <c r="S8692" s="23"/>
      <c r="T8692" s="23"/>
      <c r="U8692" s="23"/>
      <c r="V8692" s="23"/>
      <c r="W8692" s="23"/>
      <c r="X8692" s="23"/>
      <c r="Y8692" s="23"/>
      <c r="Z8692" s="23"/>
      <c r="AA8692" s="23"/>
      <c r="AB8692" s="23"/>
      <c r="AC8692" s="23"/>
      <c r="AD8692" s="23"/>
      <c r="AE8692" s="23"/>
      <c r="AF8692" s="23"/>
      <c r="AG8692" s="23"/>
      <c r="AH8692" s="23"/>
      <c r="AI8692" s="23"/>
      <c r="AJ8692" s="23"/>
      <c r="AK8692" s="23"/>
      <c r="AL8692" s="23"/>
      <c r="AM8692" s="23"/>
      <c r="AN8692" s="23"/>
      <c r="AO8692" s="23"/>
      <c r="AP8692" s="23"/>
      <c r="AQ8692" s="23"/>
      <c r="AR8692" s="23"/>
      <c r="AS8692" s="23"/>
      <c r="AT8692" s="23"/>
      <c r="AU8692" s="23"/>
      <c r="AV8692" s="23"/>
      <c r="AW8692" s="23"/>
      <c r="AX8692" s="23"/>
      <c r="AY8692" s="23"/>
      <c r="AZ8692" s="23"/>
      <c r="BA8692" s="23"/>
      <c r="BB8692" s="23"/>
      <c r="BC8692" s="23"/>
      <c r="BD8692" s="23"/>
      <c r="BE8692" s="23"/>
      <c r="BF8692" s="23"/>
      <c r="BG8692" s="23"/>
      <c r="BH8692" s="23"/>
      <c r="BI8692" s="23"/>
      <c r="BJ8692" s="23"/>
      <c r="BK8692" s="23"/>
      <c r="BL8692" s="23"/>
      <c r="BM8692" s="23"/>
      <c r="BN8692" s="23"/>
      <c r="BO8692" s="23"/>
      <c r="BP8692" s="23"/>
    </row>
    <row r="8693" spans="1:68" x14ac:dyDescent="0.25">
      <c r="A8693" s="5">
        <v>87639</v>
      </c>
      <c r="B8693" s="3" t="s">
        <v>20</v>
      </c>
      <c r="C8693" s="1" t="s">
        <v>4013</v>
      </c>
      <c r="D8693" s="1" t="s">
        <v>5</v>
      </c>
      <c r="E8693" s="1" t="s">
        <v>4342</v>
      </c>
      <c r="F8693" s="1" t="s">
        <v>4393</v>
      </c>
      <c r="G8693" s="1" t="s">
        <v>5</v>
      </c>
      <c r="H8693" s="1" t="s">
        <v>5</v>
      </c>
      <c r="I8693" s="1" t="s">
        <v>5</v>
      </c>
      <c r="J8693" s="1" t="s">
        <v>4443</v>
      </c>
      <c r="K8693" s="1" t="s">
        <v>5</v>
      </c>
      <c r="L8693" s="46">
        <v>99999</v>
      </c>
      <c r="M8693" s="15" t="s">
        <v>6</v>
      </c>
      <c r="N8693" s="5">
        <v>145</v>
      </c>
      <c r="O8693" s="16">
        <f t="shared" si="135"/>
        <v>0</v>
      </c>
      <c r="P8693" s="23"/>
      <c r="Q8693" s="23"/>
      <c r="R8693" s="23"/>
      <c r="S8693" s="23"/>
      <c r="T8693" s="23"/>
      <c r="U8693" s="23"/>
      <c r="V8693" s="23"/>
      <c r="W8693" s="23"/>
      <c r="X8693" s="23"/>
      <c r="Y8693" s="23"/>
      <c r="Z8693" s="23"/>
      <c r="AA8693" s="23"/>
      <c r="AB8693" s="23"/>
      <c r="AC8693" s="23"/>
      <c r="AD8693" s="23"/>
      <c r="AE8693" s="23"/>
      <c r="AF8693" s="23"/>
      <c r="AG8693" s="23"/>
      <c r="AH8693" s="23"/>
      <c r="AI8693" s="23"/>
      <c r="AJ8693" s="23"/>
      <c r="AK8693" s="23"/>
      <c r="AL8693" s="23"/>
      <c r="AM8693" s="23"/>
      <c r="AN8693" s="23"/>
      <c r="AO8693" s="23"/>
      <c r="AP8693" s="23"/>
      <c r="AQ8693" s="23"/>
      <c r="AR8693" s="23"/>
      <c r="AS8693" s="23"/>
      <c r="AT8693" s="23"/>
      <c r="AU8693" s="23"/>
      <c r="AV8693" s="23"/>
      <c r="AW8693" s="23"/>
      <c r="AX8693" s="23"/>
      <c r="AY8693" s="23"/>
      <c r="AZ8693" s="23"/>
      <c r="BA8693" s="23"/>
      <c r="BB8693" s="23"/>
      <c r="BC8693" s="23"/>
      <c r="BD8693" s="23"/>
      <c r="BE8693" s="23"/>
      <c r="BF8693" s="23"/>
      <c r="BG8693" s="23"/>
      <c r="BH8693" s="23"/>
      <c r="BI8693" s="23"/>
      <c r="BJ8693" s="23"/>
      <c r="BK8693" s="23"/>
      <c r="BL8693" s="23"/>
      <c r="BM8693" s="23"/>
      <c r="BN8693" s="23"/>
      <c r="BO8693" s="23"/>
      <c r="BP8693" s="23"/>
    </row>
    <row r="8694" spans="1:68" x14ac:dyDescent="0.25">
      <c r="A8694" s="5">
        <v>87640</v>
      </c>
      <c r="B8694" s="3" t="s">
        <v>431</v>
      </c>
      <c r="C8694" s="1" t="s">
        <v>4014</v>
      </c>
      <c r="D8694" s="1" t="s">
        <v>5</v>
      </c>
      <c r="E8694" s="1" t="s">
        <v>4342</v>
      </c>
      <c r="F8694" s="1" t="s">
        <v>4393</v>
      </c>
      <c r="G8694" s="1" t="s">
        <v>5</v>
      </c>
      <c r="H8694" s="1" t="s">
        <v>5</v>
      </c>
      <c r="I8694" s="1" t="s">
        <v>5</v>
      </c>
      <c r="J8694" s="1" t="s">
        <v>4443</v>
      </c>
      <c r="K8694" s="1" t="s">
        <v>5</v>
      </c>
      <c r="L8694" s="46">
        <v>99999</v>
      </c>
      <c r="M8694" s="15" t="s">
        <v>6</v>
      </c>
      <c r="N8694" s="5">
        <v>145</v>
      </c>
      <c r="O8694" s="16">
        <f t="shared" si="135"/>
        <v>0</v>
      </c>
      <c r="P8694" s="23"/>
      <c r="Q8694" s="23"/>
      <c r="R8694" s="23"/>
      <c r="S8694" s="23"/>
      <c r="T8694" s="23"/>
      <c r="U8694" s="23"/>
      <c r="V8694" s="23"/>
      <c r="W8694" s="23"/>
      <c r="X8694" s="23"/>
      <c r="Y8694" s="23"/>
      <c r="Z8694" s="23"/>
      <c r="AA8694" s="23"/>
      <c r="AB8694" s="23"/>
      <c r="AC8694" s="23"/>
      <c r="AD8694" s="23"/>
      <c r="AE8694" s="23"/>
      <c r="AF8694" s="23"/>
      <c r="AG8694" s="23"/>
      <c r="AH8694" s="23"/>
      <c r="AI8694" s="23"/>
      <c r="AJ8694" s="23"/>
      <c r="AK8694" s="23"/>
      <c r="AL8694" s="23"/>
      <c r="AM8694" s="23"/>
      <c r="AN8694" s="23"/>
      <c r="AO8694" s="23"/>
      <c r="AP8694" s="23"/>
      <c r="AQ8694" s="23"/>
      <c r="AR8694" s="23"/>
      <c r="AS8694" s="23"/>
      <c r="AT8694" s="23"/>
      <c r="AU8694" s="23"/>
      <c r="AV8694" s="23"/>
      <c r="AW8694" s="23"/>
      <c r="AX8694" s="23"/>
      <c r="AY8694" s="23"/>
      <c r="AZ8694" s="23"/>
      <c r="BA8694" s="23"/>
      <c r="BB8694" s="23"/>
      <c r="BC8694" s="23"/>
      <c r="BD8694" s="23"/>
      <c r="BE8694" s="23"/>
      <c r="BF8694" s="23"/>
      <c r="BG8694" s="23"/>
      <c r="BH8694" s="23"/>
      <c r="BI8694" s="23"/>
      <c r="BJ8694" s="23"/>
      <c r="BK8694" s="23"/>
      <c r="BL8694" s="23"/>
      <c r="BM8694" s="23"/>
      <c r="BN8694" s="23"/>
      <c r="BO8694" s="23"/>
      <c r="BP8694" s="23"/>
    </row>
    <row r="8695" spans="1:68" x14ac:dyDescent="0.25">
      <c r="A8695" s="5">
        <v>87641</v>
      </c>
      <c r="B8695" s="3" t="s">
        <v>393</v>
      </c>
      <c r="C8695" s="1" t="s">
        <v>4015</v>
      </c>
      <c r="D8695" s="1" t="s">
        <v>5</v>
      </c>
      <c r="E8695" s="1" t="s">
        <v>4342</v>
      </c>
      <c r="F8695" s="1" t="s">
        <v>4393</v>
      </c>
      <c r="G8695" s="1" t="s">
        <v>5</v>
      </c>
      <c r="H8695" s="1" t="s">
        <v>5</v>
      </c>
      <c r="I8695" s="1" t="s">
        <v>5</v>
      </c>
      <c r="J8695" s="1" t="s">
        <v>4440</v>
      </c>
      <c r="K8695" s="1" t="s">
        <v>5</v>
      </c>
      <c r="L8695" s="46">
        <v>99999</v>
      </c>
      <c r="M8695" s="15" t="s">
        <v>6</v>
      </c>
      <c r="N8695" s="5">
        <v>145</v>
      </c>
      <c r="O8695" s="16">
        <f t="shared" si="135"/>
        <v>0</v>
      </c>
      <c r="P8695" s="23"/>
      <c r="Q8695" s="23"/>
      <c r="R8695" s="23"/>
      <c r="S8695" s="23"/>
      <c r="T8695" s="23"/>
      <c r="U8695" s="23"/>
      <c r="V8695" s="23"/>
      <c r="W8695" s="23"/>
      <c r="X8695" s="23"/>
      <c r="Y8695" s="23"/>
      <c r="Z8695" s="23"/>
      <c r="AA8695" s="23"/>
      <c r="AB8695" s="23"/>
      <c r="AC8695" s="23"/>
      <c r="AD8695" s="23"/>
      <c r="AE8695" s="23"/>
      <c r="AF8695" s="23"/>
      <c r="AG8695" s="23"/>
      <c r="AH8695" s="23"/>
      <c r="AI8695" s="23"/>
      <c r="AJ8695" s="23"/>
      <c r="AK8695" s="23"/>
      <c r="AL8695" s="23"/>
      <c r="AM8695" s="23"/>
      <c r="AN8695" s="23"/>
      <c r="AO8695" s="23"/>
      <c r="AP8695" s="23"/>
      <c r="AQ8695" s="23"/>
      <c r="AR8695" s="23"/>
      <c r="AS8695" s="23"/>
      <c r="AT8695" s="23"/>
      <c r="AU8695" s="23"/>
      <c r="AV8695" s="23"/>
      <c r="AW8695" s="23"/>
      <c r="AX8695" s="23"/>
      <c r="AY8695" s="23"/>
      <c r="AZ8695" s="23"/>
      <c r="BA8695" s="23"/>
      <c r="BB8695" s="23"/>
      <c r="BC8695" s="23"/>
      <c r="BD8695" s="23"/>
      <c r="BE8695" s="23"/>
      <c r="BF8695" s="23"/>
      <c r="BG8695" s="23"/>
      <c r="BH8695" s="23"/>
      <c r="BI8695" s="23"/>
      <c r="BJ8695" s="23"/>
      <c r="BK8695" s="23"/>
      <c r="BL8695" s="23"/>
      <c r="BM8695" s="23"/>
      <c r="BN8695" s="23"/>
      <c r="BO8695" s="23"/>
      <c r="BP8695" s="23"/>
    </row>
    <row r="8696" spans="1:68" x14ac:dyDescent="0.25">
      <c r="A8696" s="5">
        <v>87643</v>
      </c>
      <c r="B8696" s="3" t="s">
        <v>81</v>
      </c>
      <c r="C8696" s="1" t="s">
        <v>4016</v>
      </c>
      <c r="D8696" s="1" t="s">
        <v>958</v>
      </c>
      <c r="E8696" s="1" t="s">
        <v>4356</v>
      </c>
      <c r="F8696" s="1" t="s">
        <v>4393</v>
      </c>
      <c r="G8696" s="1" t="s">
        <v>5</v>
      </c>
      <c r="H8696" s="1" t="s">
        <v>5</v>
      </c>
      <c r="I8696" s="1" t="s">
        <v>5</v>
      </c>
      <c r="J8696" s="1" t="s">
        <v>4394</v>
      </c>
      <c r="K8696" s="1" t="s">
        <v>5</v>
      </c>
      <c r="L8696" s="46">
        <v>99999</v>
      </c>
      <c r="M8696" s="15" t="s">
        <v>6</v>
      </c>
      <c r="N8696" s="5">
        <v>150</v>
      </c>
      <c r="O8696" s="16">
        <f t="shared" si="135"/>
        <v>0</v>
      </c>
      <c r="P8696" s="23"/>
      <c r="Q8696" s="23"/>
      <c r="R8696" s="23"/>
      <c r="S8696" s="23"/>
      <c r="T8696" s="23"/>
      <c r="U8696" s="23"/>
      <c r="V8696" s="23"/>
      <c r="W8696" s="23"/>
      <c r="X8696" s="23"/>
      <c r="Y8696" s="23"/>
      <c r="Z8696" s="23"/>
      <c r="AA8696" s="23"/>
      <c r="AB8696" s="23"/>
      <c r="AC8696" s="23"/>
      <c r="AD8696" s="23"/>
      <c r="AE8696" s="23"/>
      <c r="AF8696" s="23"/>
      <c r="AG8696" s="23"/>
      <c r="AH8696" s="23"/>
      <c r="AI8696" s="23"/>
      <c r="AJ8696" s="23"/>
      <c r="AK8696" s="23"/>
      <c r="AL8696" s="23"/>
      <c r="AM8696" s="23"/>
      <c r="AN8696" s="23"/>
      <c r="AO8696" s="23"/>
      <c r="AP8696" s="23"/>
      <c r="AQ8696" s="23"/>
      <c r="AR8696" s="23"/>
      <c r="AS8696" s="23"/>
      <c r="AT8696" s="23"/>
      <c r="AU8696" s="23"/>
      <c r="AV8696" s="23"/>
      <c r="AW8696" s="23"/>
      <c r="AX8696" s="23"/>
      <c r="AY8696" s="23"/>
      <c r="AZ8696" s="23"/>
      <c r="BA8696" s="23"/>
      <c r="BB8696" s="23"/>
      <c r="BC8696" s="23"/>
      <c r="BD8696" s="23"/>
      <c r="BE8696" s="23"/>
      <c r="BF8696" s="23"/>
      <c r="BG8696" s="23"/>
      <c r="BH8696" s="23"/>
      <c r="BI8696" s="23"/>
      <c r="BJ8696" s="23"/>
      <c r="BK8696" s="23"/>
      <c r="BL8696" s="23"/>
      <c r="BM8696" s="23"/>
      <c r="BN8696" s="23"/>
      <c r="BO8696" s="23"/>
      <c r="BP8696" s="23"/>
    </row>
    <row r="8697" spans="1:68" x14ac:dyDescent="0.25">
      <c r="A8697" s="5">
        <v>87644</v>
      </c>
      <c r="B8697" s="3" t="s">
        <v>13</v>
      </c>
      <c r="C8697" s="1" t="s">
        <v>4017</v>
      </c>
      <c r="D8697" s="1" t="s">
        <v>5</v>
      </c>
      <c r="E8697" s="1" t="s">
        <v>4342</v>
      </c>
      <c r="F8697" s="1" t="s">
        <v>4393</v>
      </c>
      <c r="G8697" s="1" t="s">
        <v>5</v>
      </c>
      <c r="H8697" s="1" t="s">
        <v>5</v>
      </c>
      <c r="I8697" s="1" t="s">
        <v>5</v>
      </c>
      <c r="J8697" s="1" t="s">
        <v>4440</v>
      </c>
      <c r="K8697" s="1" t="s">
        <v>5</v>
      </c>
      <c r="L8697" s="46">
        <v>99999</v>
      </c>
      <c r="M8697" s="15" t="s">
        <v>6</v>
      </c>
      <c r="N8697" s="5">
        <v>145</v>
      </c>
      <c r="O8697" s="16">
        <f t="shared" si="135"/>
        <v>0</v>
      </c>
      <c r="P8697" s="23"/>
      <c r="Q8697" s="23"/>
      <c r="R8697" s="23"/>
      <c r="S8697" s="23"/>
      <c r="T8697" s="23"/>
      <c r="U8697" s="23"/>
      <c r="V8697" s="23"/>
      <c r="W8697" s="23"/>
      <c r="X8697" s="23"/>
      <c r="Y8697" s="23"/>
      <c r="Z8697" s="23"/>
      <c r="AA8697" s="23"/>
      <c r="AB8697" s="23"/>
      <c r="AC8697" s="23"/>
      <c r="AD8697" s="23"/>
      <c r="AE8697" s="23"/>
      <c r="AF8697" s="23"/>
      <c r="AG8697" s="23"/>
      <c r="AH8697" s="23"/>
      <c r="AI8697" s="23"/>
      <c r="AJ8697" s="23"/>
      <c r="AK8697" s="23"/>
      <c r="AL8697" s="23"/>
      <c r="AM8697" s="23"/>
      <c r="AN8697" s="23"/>
      <c r="AO8697" s="23"/>
      <c r="AP8697" s="23"/>
      <c r="AQ8697" s="23"/>
      <c r="AR8697" s="23"/>
      <c r="AS8697" s="23"/>
      <c r="AT8697" s="23"/>
      <c r="AU8697" s="23"/>
      <c r="AV8697" s="23"/>
      <c r="AW8697" s="23"/>
      <c r="AX8697" s="23"/>
      <c r="AY8697" s="23"/>
      <c r="AZ8697" s="23"/>
      <c r="BA8697" s="23"/>
      <c r="BB8697" s="23"/>
      <c r="BC8697" s="23"/>
      <c r="BD8697" s="23"/>
      <c r="BE8697" s="23"/>
      <c r="BF8697" s="23"/>
      <c r="BG8697" s="23"/>
      <c r="BH8697" s="23"/>
      <c r="BI8697" s="23"/>
      <c r="BJ8697" s="23"/>
      <c r="BK8697" s="23"/>
      <c r="BL8697" s="23"/>
      <c r="BM8697" s="23"/>
      <c r="BN8697" s="23"/>
      <c r="BO8697" s="23"/>
      <c r="BP8697" s="23"/>
    </row>
    <row r="8698" spans="1:68" x14ac:dyDescent="0.25">
      <c r="A8698" s="5">
        <v>87645</v>
      </c>
      <c r="B8698" s="3" t="s">
        <v>24</v>
      </c>
      <c r="C8698" s="1" t="s">
        <v>4018</v>
      </c>
      <c r="D8698" s="1" t="s">
        <v>5</v>
      </c>
      <c r="E8698" s="1" t="s">
        <v>4342</v>
      </c>
      <c r="F8698" s="1" t="s">
        <v>4393</v>
      </c>
      <c r="G8698" s="1" t="s">
        <v>5</v>
      </c>
      <c r="H8698" s="1" t="s">
        <v>5</v>
      </c>
      <c r="I8698" s="1" t="s">
        <v>5</v>
      </c>
      <c r="J8698" s="1" t="s">
        <v>4443</v>
      </c>
      <c r="K8698" s="1" t="s">
        <v>5</v>
      </c>
      <c r="L8698" s="46">
        <v>99999</v>
      </c>
      <c r="M8698" s="15" t="s">
        <v>6</v>
      </c>
      <c r="N8698" s="5">
        <v>145</v>
      </c>
      <c r="O8698" s="16">
        <f t="shared" si="135"/>
        <v>0</v>
      </c>
      <c r="P8698" s="23"/>
      <c r="Q8698" s="23"/>
      <c r="R8698" s="23"/>
      <c r="S8698" s="23"/>
      <c r="T8698" s="23"/>
      <c r="U8698" s="23"/>
      <c r="V8698" s="23"/>
      <c r="W8698" s="23"/>
      <c r="X8698" s="23"/>
      <c r="Y8698" s="23"/>
      <c r="Z8698" s="23"/>
      <c r="AA8698" s="23"/>
      <c r="AB8698" s="23"/>
      <c r="AC8698" s="23"/>
      <c r="AD8698" s="23"/>
      <c r="AE8698" s="23"/>
      <c r="AF8698" s="23"/>
      <c r="AG8698" s="23"/>
      <c r="AH8698" s="23"/>
      <c r="AI8698" s="23"/>
      <c r="AJ8698" s="23"/>
      <c r="AK8698" s="23"/>
      <c r="AL8698" s="23"/>
      <c r="AM8698" s="23"/>
      <c r="AN8698" s="23"/>
      <c r="AO8698" s="23"/>
      <c r="AP8698" s="23"/>
      <c r="AQ8698" s="23"/>
      <c r="AR8698" s="23"/>
      <c r="AS8698" s="23"/>
      <c r="AT8698" s="23"/>
      <c r="AU8698" s="23"/>
      <c r="AV8698" s="23"/>
      <c r="AW8698" s="23"/>
      <c r="AX8698" s="23"/>
      <c r="AY8698" s="23"/>
      <c r="AZ8698" s="23"/>
      <c r="BA8698" s="23"/>
      <c r="BB8698" s="23"/>
      <c r="BC8698" s="23"/>
      <c r="BD8698" s="23"/>
      <c r="BE8698" s="23"/>
      <c r="BF8698" s="23"/>
      <c r="BG8698" s="23"/>
      <c r="BH8698" s="23"/>
      <c r="BI8698" s="23"/>
      <c r="BJ8698" s="23"/>
      <c r="BK8698" s="23"/>
      <c r="BL8698" s="23"/>
      <c r="BM8698" s="23"/>
      <c r="BN8698" s="23"/>
      <c r="BO8698" s="23"/>
      <c r="BP8698" s="23"/>
    </row>
    <row r="8699" spans="1:68" x14ac:dyDescent="0.25">
      <c r="A8699" s="5">
        <v>87646</v>
      </c>
      <c r="B8699" s="3" t="s">
        <v>431</v>
      </c>
      <c r="C8699" s="1" t="s">
        <v>4019</v>
      </c>
      <c r="D8699" s="1" t="s">
        <v>5</v>
      </c>
      <c r="E8699" s="1" t="s">
        <v>4342</v>
      </c>
      <c r="F8699" s="1" t="s">
        <v>4393</v>
      </c>
      <c r="G8699" s="1" t="s">
        <v>5</v>
      </c>
      <c r="H8699" s="1" t="s">
        <v>5</v>
      </c>
      <c r="I8699" s="1" t="s">
        <v>5</v>
      </c>
      <c r="J8699" s="1" t="s">
        <v>4443</v>
      </c>
      <c r="K8699" s="1" t="s">
        <v>5</v>
      </c>
      <c r="L8699" s="46">
        <v>99999</v>
      </c>
      <c r="M8699" s="15" t="s">
        <v>6</v>
      </c>
      <c r="N8699" s="5">
        <v>145</v>
      </c>
      <c r="O8699" s="16">
        <f t="shared" si="135"/>
        <v>0</v>
      </c>
      <c r="P8699" s="23"/>
      <c r="Q8699" s="23"/>
      <c r="R8699" s="23"/>
      <c r="S8699" s="23"/>
      <c r="T8699" s="23"/>
      <c r="U8699" s="23"/>
      <c r="V8699" s="23"/>
      <c r="W8699" s="23"/>
      <c r="X8699" s="23"/>
      <c r="Y8699" s="23"/>
      <c r="Z8699" s="23"/>
      <c r="AA8699" s="23"/>
      <c r="AB8699" s="23"/>
      <c r="AC8699" s="23"/>
      <c r="AD8699" s="23"/>
      <c r="AE8699" s="23"/>
      <c r="AF8699" s="23"/>
      <c r="AG8699" s="23"/>
      <c r="AH8699" s="23"/>
      <c r="AI8699" s="23"/>
      <c r="AJ8699" s="23"/>
      <c r="AK8699" s="23"/>
      <c r="AL8699" s="23"/>
      <c r="AM8699" s="23"/>
      <c r="AN8699" s="23"/>
      <c r="AO8699" s="23"/>
      <c r="AP8699" s="23"/>
      <c r="AQ8699" s="23"/>
      <c r="AR8699" s="23"/>
      <c r="AS8699" s="23"/>
      <c r="AT8699" s="23"/>
      <c r="AU8699" s="23"/>
      <c r="AV8699" s="23"/>
      <c r="AW8699" s="23"/>
      <c r="AX8699" s="23"/>
      <c r="AY8699" s="23"/>
      <c r="AZ8699" s="23"/>
      <c r="BA8699" s="23"/>
      <c r="BB8699" s="23"/>
      <c r="BC8699" s="23"/>
      <c r="BD8699" s="23"/>
      <c r="BE8699" s="23"/>
      <c r="BF8699" s="23"/>
      <c r="BG8699" s="23"/>
      <c r="BH8699" s="23"/>
      <c r="BI8699" s="23"/>
      <c r="BJ8699" s="23"/>
      <c r="BK8699" s="23"/>
      <c r="BL8699" s="23"/>
      <c r="BM8699" s="23"/>
      <c r="BN8699" s="23"/>
      <c r="BO8699" s="23"/>
      <c r="BP8699" s="23"/>
    </row>
    <row r="8700" spans="1:68" x14ac:dyDescent="0.25">
      <c r="A8700" s="5">
        <v>87647</v>
      </c>
      <c r="B8700" s="3" t="s">
        <v>431</v>
      </c>
      <c r="C8700" s="1" t="s">
        <v>4020</v>
      </c>
      <c r="D8700" s="1" t="s">
        <v>5</v>
      </c>
      <c r="E8700" s="1" t="s">
        <v>4342</v>
      </c>
      <c r="F8700" s="1" t="s">
        <v>4393</v>
      </c>
      <c r="G8700" s="1" t="s">
        <v>5</v>
      </c>
      <c r="H8700" s="1" t="s">
        <v>5</v>
      </c>
      <c r="I8700" s="1" t="s">
        <v>5</v>
      </c>
      <c r="J8700" s="1" t="s">
        <v>4443</v>
      </c>
      <c r="K8700" s="1" t="s">
        <v>5</v>
      </c>
      <c r="L8700" s="46">
        <v>99999</v>
      </c>
      <c r="M8700" s="15" t="s">
        <v>6</v>
      </c>
      <c r="N8700" s="5">
        <v>145</v>
      </c>
      <c r="O8700" s="16">
        <f t="shared" si="135"/>
        <v>0</v>
      </c>
      <c r="P8700" s="23"/>
      <c r="Q8700" s="23"/>
      <c r="R8700" s="23"/>
      <c r="S8700" s="23"/>
      <c r="T8700" s="23"/>
      <c r="U8700" s="23"/>
      <c r="V8700" s="23"/>
      <c r="W8700" s="23"/>
      <c r="X8700" s="23"/>
      <c r="Y8700" s="23"/>
      <c r="Z8700" s="23"/>
      <c r="AA8700" s="23"/>
      <c r="AB8700" s="23"/>
      <c r="AC8700" s="23"/>
      <c r="AD8700" s="23"/>
      <c r="AE8700" s="23"/>
      <c r="AF8700" s="23"/>
      <c r="AG8700" s="23"/>
      <c r="AH8700" s="23"/>
      <c r="AI8700" s="23"/>
      <c r="AJ8700" s="23"/>
      <c r="AK8700" s="23"/>
      <c r="AL8700" s="23"/>
      <c r="AM8700" s="23"/>
      <c r="AN8700" s="23"/>
      <c r="AO8700" s="23"/>
      <c r="AP8700" s="23"/>
      <c r="AQ8700" s="23"/>
      <c r="AR8700" s="23"/>
      <c r="AS8700" s="23"/>
      <c r="AT8700" s="23"/>
      <c r="AU8700" s="23"/>
      <c r="AV8700" s="23"/>
      <c r="AW8700" s="23"/>
      <c r="AX8700" s="23"/>
      <c r="AY8700" s="23"/>
      <c r="AZ8700" s="23"/>
      <c r="BA8700" s="23"/>
      <c r="BB8700" s="23"/>
      <c r="BC8700" s="23"/>
      <c r="BD8700" s="23"/>
      <c r="BE8700" s="23"/>
      <c r="BF8700" s="23"/>
      <c r="BG8700" s="23"/>
      <c r="BH8700" s="23"/>
      <c r="BI8700" s="23"/>
      <c r="BJ8700" s="23"/>
      <c r="BK8700" s="23"/>
      <c r="BL8700" s="23"/>
      <c r="BM8700" s="23"/>
      <c r="BN8700" s="23"/>
      <c r="BO8700" s="23"/>
      <c r="BP8700" s="23"/>
    </row>
    <row r="8701" spans="1:68" x14ac:dyDescent="0.25">
      <c r="A8701" s="5">
        <v>87648</v>
      </c>
      <c r="B8701" s="3" t="s">
        <v>431</v>
      </c>
      <c r="C8701" s="1" t="s">
        <v>4021</v>
      </c>
      <c r="D8701" s="1" t="s">
        <v>5</v>
      </c>
      <c r="E8701" s="1" t="s">
        <v>4342</v>
      </c>
      <c r="F8701" s="1" t="s">
        <v>4393</v>
      </c>
      <c r="G8701" s="1" t="s">
        <v>5</v>
      </c>
      <c r="H8701" s="1" t="s">
        <v>5</v>
      </c>
      <c r="I8701" s="1" t="s">
        <v>5</v>
      </c>
      <c r="J8701" s="1" t="s">
        <v>4443</v>
      </c>
      <c r="K8701" s="1" t="s">
        <v>5</v>
      </c>
      <c r="L8701" s="46">
        <v>99999</v>
      </c>
      <c r="M8701" s="15" t="s">
        <v>6</v>
      </c>
      <c r="N8701" s="5">
        <v>145</v>
      </c>
      <c r="O8701" s="16">
        <f t="shared" si="135"/>
        <v>0</v>
      </c>
      <c r="P8701" s="23"/>
      <c r="Q8701" s="23"/>
      <c r="R8701" s="23"/>
      <c r="S8701" s="23"/>
      <c r="T8701" s="23"/>
      <c r="U8701" s="23"/>
      <c r="V8701" s="23"/>
      <c r="W8701" s="23"/>
      <c r="X8701" s="23"/>
      <c r="Y8701" s="23"/>
      <c r="Z8701" s="23"/>
      <c r="AA8701" s="23"/>
      <c r="AB8701" s="23"/>
      <c r="AC8701" s="23"/>
      <c r="AD8701" s="23"/>
      <c r="AE8701" s="23"/>
      <c r="AF8701" s="23"/>
      <c r="AG8701" s="23"/>
      <c r="AH8701" s="23"/>
      <c r="AI8701" s="23"/>
      <c r="AJ8701" s="23"/>
      <c r="AK8701" s="23"/>
      <c r="AL8701" s="23"/>
      <c r="AM8701" s="23"/>
      <c r="AN8701" s="23"/>
      <c r="AO8701" s="23"/>
      <c r="AP8701" s="23"/>
      <c r="AQ8701" s="23"/>
      <c r="AR8701" s="23"/>
      <c r="AS8701" s="23"/>
      <c r="AT8701" s="23"/>
      <c r="AU8701" s="23"/>
      <c r="AV8701" s="23"/>
      <c r="AW8701" s="23"/>
      <c r="AX8701" s="23"/>
      <c r="AY8701" s="23"/>
      <c r="AZ8701" s="23"/>
      <c r="BA8701" s="23"/>
      <c r="BB8701" s="23"/>
      <c r="BC8701" s="23"/>
      <c r="BD8701" s="23"/>
      <c r="BE8701" s="23"/>
      <c r="BF8701" s="23"/>
      <c r="BG8701" s="23"/>
      <c r="BH8701" s="23"/>
      <c r="BI8701" s="23"/>
      <c r="BJ8701" s="23"/>
      <c r="BK8701" s="23"/>
      <c r="BL8701" s="23"/>
      <c r="BM8701" s="23"/>
      <c r="BN8701" s="23"/>
      <c r="BO8701" s="23"/>
      <c r="BP8701" s="23"/>
    </row>
    <row r="8702" spans="1:68" x14ac:dyDescent="0.25">
      <c r="A8702" s="5">
        <v>87649</v>
      </c>
      <c r="B8702" s="3" t="s">
        <v>431</v>
      </c>
      <c r="C8702" s="1" t="s">
        <v>4022</v>
      </c>
      <c r="D8702" s="1" t="s">
        <v>5</v>
      </c>
      <c r="E8702" s="1" t="s">
        <v>4342</v>
      </c>
      <c r="F8702" s="1" t="s">
        <v>4393</v>
      </c>
      <c r="G8702" s="1" t="s">
        <v>5</v>
      </c>
      <c r="H8702" s="1" t="s">
        <v>5</v>
      </c>
      <c r="I8702" s="1" t="s">
        <v>5</v>
      </c>
      <c r="J8702" s="1" t="s">
        <v>4443</v>
      </c>
      <c r="K8702" s="1" t="s">
        <v>5</v>
      </c>
      <c r="L8702" s="46">
        <v>99999</v>
      </c>
      <c r="M8702" s="15" t="s">
        <v>6</v>
      </c>
      <c r="N8702" s="5">
        <v>145</v>
      </c>
      <c r="O8702" s="16">
        <f t="shared" si="135"/>
        <v>0</v>
      </c>
      <c r="P8702" s="23"/>
      <c r="Q8702" s="23"/>
      <c r="R8702" s="23"/>
      <c r="S8702" s="23"/>
      <c r="T8702" s="23"/>
      <c r="U8702" s="23"/>
      <c r="V8702" s="23"/>
      <c r="W8702" s="23"/>
      <c r="X8702" s="23"/>
      <c r="Y8702" s="23"/>
      <c r="Z8702" s="23"/>
      <c r="AA8702" s="23"/>
      <c r="AB8702" s="23"/>
      <c r="AC8702" s="23"/>
      <c r="AD8702" s="23"/>
      <c r="AE8702" s="23"/>
      <c r="AF8702" s="23"/>
      <c r="AG8702" s="23"/>
      <c r="AH8702" s="23"/>
      <c r="AI8702" s="23"/>
      <c r="AJ8702" s="23"/>
      <c r="AK8702" s="23"/>
      <c r="AL8702" s="23"/>
      <c r="AM8702" s="23"/>
      <c r="AN8702" s="23"/>
      <c r="AO8702" s="23"/>
      <c r="AP8702" s="23"/>
      <c r="AQ8702" s="23"/>
      <c r="AR8702" s="23"/>
      <c r="AS8702" s="23"/>
      <c r="AT8702" s="23"/>
      <c r="AU8702" s="23"/>
      <c r="AV8702" s="23"/>
      <c r="AW8702" s="23"/>
      <c r="AX8702" s="23"/>
      <c r="AY8702" s="23"/>
      <c r="AZ8702" s="23"/>
      <c r="BA8702" s="23"/>
      <c r="BB8702" s="23"/>
      <c r="BC8702" s="23"/>
      <c r="BD8702" s="23"/>
      <c r="BE8702" s="23"/>
      <c r="BF8702" s="23"/>
      <c r="BG8702" s="23"/>
      <c r="BH8702" s="23"/>
      <c r="BI8702" s="23"/>
      <c r="BJ8702" s="23"/>
      <c r="BK8702" s="23"/>
      <c r="BL8702" s="23"/>
      <c r="BM8702" s="23"/>
      <c r="BN8702" s="23"/>
      <c r="BO8702" s="23"/>
      <c r="BP8702" s="23"/>
    </row>
    <row r="8703" spans="1:68" x14ac:dyDescent="0.25">
      <c r="A8703" s="5">
        <v>87653</v>
      </c>
      <c r="B8703" s="3" t="s">
        <v>50</v>
      </c>
      <c r="C8703" s="1" t="s">
        <v>4559</v>
      </c>
      <c r="D8703" s="1" t="s">
        <v>108</v>
      </c>
      <c r="E8703" s="1" t="s">
        <v>4349</v>
      </c>
      <c r="F8703" s="1" t="s">
        <v>4399</v>
      </c>
      <c r="G8703" s="1" t="s">
        <v>4400</v>
      </c>
      <c r="H8703" s="1" t="s">
        <v>4411</v>
      </c>
      <c r="I8703" s="1" t="s">
        <v>5</v>
      </c>
      <c r="J8703" s="1" t="s">
        <v>4394</v>
      </c>
      <c r="K8703" s="1" t="s">
        <v>5</v>
      </c>
      <c r="L8703" s="46">
        <v>99999</v>
      </c>
      <c r="M8703" s="15" t="s">
        <v>56</v>
      </c>
      <c r="N8703" s="5">
        <v>20</v>
      </c>
      <c r="O8703" s="16">
        <f t="shared" si="135"/>
        <v>0</v>
      </c>
      <c r="P8703" s="23"/>
      <c r="Q8703" s="23"/>
      <c r="R8703" s="23"/>
      <c r="S8703" s="23"/>
      <c r="T8703" s="23"/>
      <c r="U8703" s="23"/>
      <c r="V8703" s="23"/>
      <c r="W8703" s="23"/>
      <c r="X8703" s="23"/>
      <c r="Y8703" s="23"/>
      <c r="Z8703" s="23"/>
      <c r="AA8703" s="23"/>
      <c r="AB8703" s="23"/>
      <c r="AC8703" s="23"/>
      <c r="AD8703" s="23"/>
      <c r="AE8703" s="23"/>
      <c r="AF8703" s="23"/>
      <c r="AG8703" s="23"/>
      <c r="AH8703" s="23"/>
      <c r="AI8703" s="23"/>
      <c r="AJ8703" s="23"/>
      <c r="AK8703" s="23"/>
      <c r="AL8703" s="23"/>
      <c r="AM8703" s="23"/>
      <c r="AN8703" s="23"/>
      <c r="AO8703" s="23"/>
      <c r="AP8703" s="23"/>
      <c r="AQ8703" s="23"/>
      <c r="AR8703" s="23"/>
      <c r="AS8703" s="23"/>
      <c r="AT8703" s="23"/>
      <c r="AU8703" s="23"/>
      <c r="AV8703" s="23"/>
      <c r="AW8703" s="23"/>
      <c r="AX8703" s="23"/>
      <c r="AY8703" s="23"/>
      <c r="AZ8703" s="23"/>
      <c r="BA8703" s="23"/>
      <c r="BB8703" s="23"/>
      <c r="BC8703" s="23"/>
      <c r="BD8703" s="23"/>
      <c r="BE8703" s="23"/>
      <c r="BF8703" s="23"/>
      <c r="BG8703" s="23"/>
      <c r="BH8703" s="23"/>
      <c r="BI8703" s="23"/>
      <c r="BJ8703" s="23"/>
      <c r="BK8703" s="23"/>
      <c r="BL8703" s="23"/>
      <c r="BM8703" s="23"/>
      <c r="BN8703" s="23"/>
      <c r="BO8703" s="23"/>
      <c r="BP8703" s="23"/>
    </row>
    <row r="8704" spans="1:68" x14ac:dyDescent="0.25">
      <c r="A8704" s="5">
        <v>87654</v>
      </c>
      <c r="B8704" s="3" t="s">
        <v>50</v>
      </c>
      <c r="C8704" s="1" t="s">
        <v>3737</v>
      </c>
      <c r="D8704" s="1" t="s">
        <v>108</v>
      </c>
      <c r="E8704" s="1" t="s">
        <v>4349</v>
      </c>
      <c r="F8704" s="1" t="s">
        <v>4399</v>
      </c>
      <c r="G8704" s="1" t="s">
        <v>4401</v>
      </c>
      <c r="H8704" s="1" t="s">
        <v>4411</v>
      </c>
      <c r="I8704" s="1" t="s">
        <v>5</v>
      </c>
      <c r="J8704" s="1" t="s">
        <v>4394</v>
      </c>
      <c r="K8704" s="1" t="s">
        <v>5</v>
      </c>
      <c r="L8704" s="46">
        <v>99999</v>
      </c>
      <c r="M8704" s="15" t="s">
        <v>136</v>
      </c>
      <c r="N8704" s="5">
        <v>20</v>
      </c>
      <c r="O8704" s="16">
        <f t="shared" si="135"/>
        <v>0</v>
      </c>
      <c r="P8704" s="23"/>
      <c r="Q8704" s="23"/>
      <c r="R8704" s="23"/>
      <c r="S8704" s="23"/>
      <c r="T8704" s="23"/>
      <c r="U8704" s="23"/>
      <c r="V8704" s="23"/>
      <c r="W8704" s="23"/>
      <c r="X8704" s="23"/>
      <c r="Y8704" s="23"/>
      <c r="Z8704" s="23"/>
      <c r="AA8704" s="23"/>
      <c r="AB8704" s="23"/>
      <c r="AC8704" s="23"/>
      <c r="AD8704" s="23"/>
      <c r="AE8704" s="23"/>
      <c r="AF8704" s="23"/>
      <c r="AG8704" s="23"/>
      <c r="AH8704" s="23"/>
      <c r="AI8704" s="23"/>
      <c r="AJ8704" s="23"/>
      <c r="AK8704" s="23"/>
      <c r="AL8704" s="23"/>
      <c r="AM8704" s="23"/>
      <c r="AN8704" s="23"/>
      <c r="AO8704" s="23"/>
      <c r="AP8704" s="23"/>
      <c r="AQ8704" s="23"/>
      <c r="AR8704" s="23"/>
      <c r="AS8704" s="23"/>
      <c r="AT8704" s="23"/>
      <c r="AU8704" s="23"/>
      <c r="AV8704" s="23"/>
      <c r="AW8704" s="23"/>
      <c r="AX8704" s="23"/>
      <c r="AY8704" s="23"/>
      <c r="AZ8704" s="23"/>
      <c r="BA8704" s="23"/>
      <c r="BB8704" s="23"/>
      <c r="BC8704" s="23"/>
      <c r="BD8704" s="23"/>
      <c r="BE8704" s="23"/>
      <c r="BF8704" s="23"/>
      <c r="BG8704" s="23"/>
      <c r="BH8704" s="23"/>
      <c r="BI8704" s="23"/>
      <c r="BJ8704" s="23"/>
      <c r="BK8704" s="23"/>
      <c r="BL8704" s="23"/>
      <c r="BM8704" s="23"/>
      <c r="BN8704" s="23"/>
      <c r="BO8704" s="23"/>
      <c r="BP8704" s="23"/>
    </row>
    <row r="8705" spans="1:68" x14ac:dyDescent="0.25">
      <c r="A8705" s="5">
        <v>87655</v>
      </c>
      <c r="B8705" s="3" t="s">
        <v>20</v>
      </c>
      <c r="C8705" s="1" t="s">
        <v>4023</v>
      </c>
      <c r="D8705" s="1" t="s">
        <v>5</v>
      </c>
      <c r="E8705" s="1" t="s">
        <v>4342</v>
      </c>
      <c r="F8705" s="1" t="s">
        <v>4393</v>
      </c>
      <c r="G8705" s="1" t="s">
        <v>5</v>
      </c>
      <c r="H8705" s="1" t="s">
        <v>5</v>
      </c>
      <c r="I8705" s="1" t="s">
        <v>5</v>
      </c>
      <c r="J8705" s="1" t="s">
        <v>4442</v>
      </c>
      <c r="K8705" s="1" t="s">
        <v>5</v>
      </c>
      <c r="L8705" s="46">
        <v>99999</v>
      </c>
      <c r="M8705" s="15" t="s">
        <v>6</v>
      </c>
      <c r="N8705" s="5">
        <v>145</v>
      </c>
      <c r="O8705" s="16">
        <f t="shared" si="135"/>
        <v>0</v>
      </c>
      <c r="P8705" s="23"/>
      <c r="Q8705" s="23"/>
      <c r="R8705" s="23"/>
      <c r="S8705" s="23"/>
      <c r="T8705" s="23"/>
      <c r="U8705" s="23"/>
      <c r="V8705" s="23"/>
      <c r="W8705" s="23"/>
      <c r="X8705" s="23"/>
      <c r="Y8705" s="23"/>
      <c r="Z8705" s="23"/>
      <c r="AA8705" s="23"/>
      <c r="AB8705" s="23"/>
      <c r="AC8705" s="23"/>
      <c r="AD8705" s="23"/>
      <c r="AE8705" s="23"/>
      <c r="AF8705" s="23"/>
      <c r="AG8705" s="23"/>
      <c r="AH8705" s="23"/>
      <c r="AI8705" s="23"/>
      <c r="AJ8705" s="23"/>
      <c r="AK8705" s="23"/>
      <c r="AL8705" s="23"/>
      <c r="AM8705" s="23"/>
      <c r="AN8705" s="23"/>
      <c r="AO8705" s="23"/>
      <c r="AP8705" s="23"/>
      <c r="AQ8705" s="23"/>
      <c r="AR8705" s="23"/>
      <c r="AS8705" s="23"/>
      <c r="AT8705" s="23"/>
      <c r="AU8705" s="23"/>
      <c r="AV8705" s="23"/>
      <c r="AW8705" s="23"/>
      <c r="AX8705" s="23"/>
      <c r="AY8705" s="23"/>
      <c r="AZ8705" s="23"/>
      <c r="BA8705" s="23"/>
      <c r="BB8705" s="23"/>
      <c r="BC8705" s="23"/>
      <c r="BD8705" s="23"/>
      <c r="BE8705" s="23"/>
      <c r="BF8705" s="23"/>
      <c r="BG8705" s="23"/>
      <c r="BH8705" s="23"/>
      <c r="BI8705" s="23"/>
      <c r="BJ8705" s="23"/>
      <c r="BK8705" s="23"/>
      <c r="BL8705" s="23"/>
      <c r="BM8705" s="23"/>
      <c r="BN8705" s="23"/>
      <c r="BO8705" s="23"/>
      <c r="BP8705" s="23"/>
    </row>
    <row r="8706" spans="1:68" x14ac:dyDescent="0.25">
      <c r="A8706" s="5">
        <v>87656</v>
      </c>
      <c r="B8706" s="3" t="s">
        <v>152</v>
      </c>
      <c r="C8706" s="1" t="s">
        <v>4024</v>
      </c>
      <c r="D8706" s="1" t="s">
        <v>5</v>
      </c>
      <c r="E8706" s="1" t="s">
        <v>4342</v>
      </c>
      <c r="F8706" s="1" t="s">
        <v>4393</v>
      </c>
      <c r="G8706" s="1" t="s">
        <v>5</v>
      </c>
      <c r="H8706" s="1" t="s">
        <v>5</v>
      </c>
      <c r="I8706" s="1" t="s">
        <v>5</v>
      </c>
      <c r="J8706" s="1" t="s">
        <v>4440</v>
      </c>
      <c r="K8706" s="1" t="s">
        <v>5</v>
      </c>
      <c r="L8706" s="46">
        <v>99999</v>
      </c>
      <c r="M8706" s="15" t="s">
        <v>6</v>
      </c>
      <c r="N8706" s="5">
        <v>145</v>
      </c>
      <c r="O8706" s="16">
        <f t="shared" si="135"/>
        <v>0</v>
      </c>
      <c r="P8706" s="23"/>
      <c r="Q8706" s="23"/>
      <c r="R8706" s="23"/>
      <c r="S8706" s="23"/>
      <c r="T8706" s="23"/>
      <c r="U8706" s="23"/>
      <c r="V8706" s="23"/>
      <c r="W8706" s="23"/>
      <c r="X8706" s="23"/>
      <c r="Y8706" s="23"/>
      <c r="Z8706" s="23"/>
      <c r="AA8706" s="23"/>
      <c r="AB8706" s="23"/>
      <c r="AC8706" s="23"/>
      <c r="AD8706" s="23"/>
      <c r="AE8706" s="23"/>
      <c r="AF8706" s="23"/>
      <c r="AG8706" s="23"/>
      <c r="AH8706" s="23"/>
      <c r="AI8706" s="23"/>
      <c r="AJ8706" s="23"/>
      <c r="AK8706" s="23"/>
      <c r="AL8706" s="23"/>
      <c r="AM8706" s="23"/>
      <c r="AN8706" s="23"/>
      <c r="AO8706" s="23"/>
      <c r="AP8706" s="23"/>
      <c r="AQ8706" s="23"/>
      <c r="AR8706" s="23"/>
      <c r="AS8706" s="23"/>
      <c r="AT8706" s="23"/>
      <c r="AU8706" s="23"/>
      <c r="AV8706" s="23"/>
      <c r="AW8706" s="23"/>
      <c r="AX8706" s="23"/>
      <c r="AY8706" s="23"/>
      <c r="AZ8706" s="23"/>
      <c r="BA8706" s="23"/>
      <c r="BB8706" s="23"/>
      <c r="BC8706" s="23"/>
      <c r="BD8706" s="23"/>
      <c r="BE8706" s="23"/>
      <c r="BF8706" s="23"/>
      <c r="BG8706" s="23"/>
      <c r="BH8706" s="23"/>
      <c r="BI8706" s="23"/>
      <c r="BJ8706" s="23"/>
      <c r="BK8706" s="23"/>
      <c r="BL8706" s="23"/>
      <c r="BM8706" s="23"/>
      <c r="BN8706" s="23"/>
      <c r="BO8706" s="23"/>
      <c r="BP8706" s="23"/>
    </row>
    <row r="8707" spans="1:68" x14ac:dyDescent="0.25">
      <c r="A8707" s="5">
        <v>87657</v>
      </c>
      <c r="B8707" s="3" t="s">
        <v>152</v>
      </c>
      <c r="C8707" s="1" t="s">
        <v>4025</v>
      </c>
      <c r="D8707" s="1" t="s">
        <v>5</v>
      </c>
      <c r="E8707" s="1" t="s">
        <v>4342</v>
      </c>
      <c r="F8707" s="1" t="s">
        <v>4393</v>
      </c>
      <c r="G8707" s="1" t="s">
        <v>5</v>
      </c>
      <c r="H8707" s="1" t="s">
        <v>5</v>
      </c>
      <c r="I8707" s="1" t="s">
        <v>5</v>
      </c>
      <c r="J8707" s="1" t="s">
        <v>4440</v>
      </c>
      <c r="K8707" s="1" t="s">
        <v>5</v>
      </c>
      <c r="L8707" s="46">
        <v>99999</v>
      </c>
      <c r="M8707" s="15" t="s">
        <v>6</v>
      </c>
      <c r="N8707" s="5">
        <v>145</v>
      </c>
      <c r="O8707" s="16">
        <f t="shared" si="135"/>
        <v>0</v>
      </c>
      <c r="P8707" s="23"/>
      <c r="Q8707" s="23"/>
      <c r="R8707" s="23"/>
      <c r="S8707" s="23"/>
      <c r="T8707" s="23"/>
      <c r="U8707" s="23"/>
      <c r="V8707" s="23"/>
      <c r="W8707" s="23"/>
      <c r="X8707" s="23"/>
      <c r="Y8707" s="23"/>
      <c r="Z8707" s="23"/>
      <c r="AA8707" s="23"/>
      <c r="AB8707" s="23"/>
      <c r="AC8707" s="23"/>
      <c r="AD8707" s="23"/>
      <c r="AE8707" s="23"/>
      <c r="AF8707" s="23"/>
      <c r="AG8707" s="23"/>
      <c r="AH8707" s="23"/>
      <c r="AI8707" s="23"/>
      <c r="AJ8707" s="23"/>
      <c r="AK8707" s="23"/>
      <c r="AL8707" s="23"/>
      <c r="AM8707" s="23"/>
      <c r="AN8707" s="23"/>
      <c r="AO8707" s="23"/>
      <c r="AP8707" s="23"/>
      <c r="AQ8707" s="23"/>
      <c r="AR8707" s="23"/>
      <c r="AS8707" s="23"/>
      <c r="AT8707" s="23"/>
      <c r="AU8707" s="23"/>
      <c r="AV8707" s="23"/>
      <c r="AW8707" s="23"/>
      <c r="AX8707" s="23"/>
      <c r="AY8707" s="23"/>
      <c r="AZ8707" s="23"/>
      <c r="BA8707" s="23"/>
      <c r="BB8707" s="23"/>
      <c r="BC8707" s="23"/>
      <c r="BD8707" s="23"/>
      <c r="BE8707" s="23"/>
      <c r="BF8707" s="23"/>
      <c r="BG8707" s="23"/>
      <c r="BH8707" s="23"/>
      <c r="BI8707" s="23"/>
      <c r="BJ8707" s="23"/>
      <c r="BK8707" s="23"/>
      <c r="BL8707" s="23"/>
      <c r="BM8707" s="23"/>
      <c r="BN8707" s="23"/>
      <c r="BO8707" s="23"/>
      <c r="BP8707" s="23"/>
    </row>
    <row r="8708" spans="1:68" x14ac:dyDescent="0.25">
      <c r="A8708" s="5">
        <v>87658</v>
      </c>
      <c r="B8708" s="3" t="s">
        <v>212</v>
      </c>
      <c r="C8708" s="1" t="s">
        <v>4026</v>
      </c>
      <c r="D8708" s="1" t="s">
        <v>5</v>
      </c>
      <c r="E8708" s="1" t="s">
        <v>4342</v>
      </c>
      <c r="F8708" s="1" t="s">
        <v>4393</v>
      </c>
      <c r="G8708" s="1" t="s">
        <v>5</v>
      </c>
      <c r="H8708" s="1" t="s">
        <v>5</v>
      </c>
      <c r="I8708" s="1" t="s">
        <v>5</v>
      </c>
      <c r="J8708" s="1" t="s">
        <v>4440</v>
      </c>
      <c r="K8708" s="1" t="s">
        <v>5</v>
      </c>
      <c r="L8708" s="46">
        <v>99999</v>
      </c>
      <c r="M8708" s="15" t="s">
        <v>6</v>
      </c>
      <c r="N8708" s="5">
        <v>145</v>
      </c>
      <c r="O8708" s="16">
        <f t="shared" si="135"/>
        <v>0</v>
      </c>
      <c r="P8708" s="23"/>
      <c r="Q8708" s="23"/>
      <c r="R8708" s="23"/>
      <c r="S8708" s="23"/>
      <c r="T8708" s="23"/>
      <c r="U8708" s="23"/>
      <c r="V8708" s="23"/>
      <c r="W8708" s="23"/>
      <c r="X8708" s="23"/>
      <c r="Y8708" s="23"/>
      <c r="Z8708" s="23"/>
      <c r="AA8708" s="23"/>
      <c r="AB8708" s="23"/>
      <c r="AC8708" s="23"/>
      <c r="AD8708" s="23"/>
      <c r="AE8708" s="23"/>
      <c r="AF8708" s="23"/>
      <c r="AG8708" s="23"/>
      <c r="AH8708" s="23"/>
      <c r="AI8708" s="23"/>
      <c r="AJ8708" s="23"/>
      <c r="AK8708" s="23"/>
      <c r="AL8708" s="23"/>
      <c r="AM8708" s="23"/>
      <c r="AN8708" s="23"/>
      <c r="AO8708" s="23"/>
      <c r="AP8708" s="23"/>
      <c r="AQ8708" s="23"/>
      <c r="AR8708" s="23"/>
      <c r="AS8708" s="23"/>
      <c r="AT8708" s="23"/>
      <c r="AU8708" s="23"/>
      <c r="AV8708" s="23"/>
      <c r="AW8708" s="23"/>
      <c r="AX8708" s="23"/>
      <c r="AY8708" s="23"/>
      <c r="AZ8708" s="23"/>
      <c r="BA8708" s="23"/>
      <c r="BB8708" s="23"/>
      <c r="BC8708" s="23"/>
      <c r="BD8708" s="23"/>
      <c r="BE8708" s="23"/>
      <c r="BF8708" s="23"/>
      <c r="BG8708" s="23"/>
      <c r="BH8708" s="23"/>
      <c r="BI8708" s="23"/>
      <c r="BJ8708" s="23"/>
      <c r="BK8708" s="23"/>
      <c r="BL8708" s="23"/>
      <c r="BM8708" s="23"/>
      <c r="BN8708" s="23"/>
      <c r="BO8708" s="23"/>
      <c r="BP8708" s="23"/>
    </row>
    <row r="8709" spans="1:68" x14ac:dyDescent="0.25">
      <c r="A8709" s="5">
        <v>87659</v>
      </c>
      <c r="B8709" s="3" t="s">
        <v>3</v>
      </c>
      <c r="C8709" s="1" t="s">
        <v>4027</v>
      </c>
      <c r="D8709" s="1" t="s">
        <v>5</v>
      </c>
      <c r="E8709" s="1" t="s">
        <v>4342</v>
      </c>
      <c r="F8709" s="1" t="s">
        <v>4393</v>
      </c>
      <c r="G8709" s="1" t="s">
        <v>5</v>
      </c>
      <c r="H8709" s="1" t="s">
        <v>5</v>
      </c>
      <c r="I8709" s="1" t="s">
        <v>5</v>
      </c>
      <c r="J8709" s="1" t="s">
        <v>4439</v>
      </c>
      <c r="K8709" s="1" t="s">
        <v>5</v>
      </c>
      <c r="L8709" s="46">
        <v>99999</v>
      </c>
      <c r="M8709" s="15" t="s">
        <v>6</v>
      </c>
      <c r="N8709" s="5">
        <v>145</v>
      </c>
      <c r="O8709" s="16">
        <f t="shared" si="135"/>
        <v>0</v>
      </c>
      <c r="P8709" s="23"/>
      <c r="Q8709" s="23"/>
      <c r="R8709" s="23"/>
      <c r="S8709" s="23"/>
      <c r="T8709" s="23"/>
      <c r="U8709" s="23"/>
      <c r="V8709" s="23"/>
      <c r="W8709" s="23"/>
      <c r="X8709" s="23"/>
      <c r="Y8709" s="23"/>
      <c r="Z8709" s="23"/>
      <c r="AA8709" s="23"/>
      <c r="AB8709" s="23"/>
      <c r="AC8709" s="23"/>
      <c r="AD8709" s="23"/>
      <c r="AE8709" s="23"/>
      <c r="AF8709" s="23"/>
      <c r="AG8709" s="23"/>
      <c r="AH8709" s="23"/>
      <c r="AI8709" s="23"/>
      <c r="AJ8709" s="23"/>
      <c r="AK8709" s="23"/>
      <c r="AL8709" s="23"/>
      <c r="AM8709" s="23"/>
      <c r="AN8709" s="23"/>
      <c r="AO8709" s="23"/>
      <c r="AP8709" s="23"/>
      <c r="AQ8709" s="23"/>
      <c r="AR8709" s="23"/>
      <c r="AS8709" s="23"/>
      <c r="AT8709" s="23"/>
      <c r="AU8709" s="23"/>
      <c r="AV8709" s="23"/>
      <c r="AW8709" s="23"/>
      <c r="AX8709" s="23"/>
      <c r="AY8709" s="23"/>
      <c r="AZ8709" s="23"/>
      <c r="BA8709" s="23"/>
      <c r="BB8709" s="23"/>
      <c r="BC8709" s="23"/>
      <c r="BD8709" s="23"/>
      <c r="BE8709" s="23"/>
      <c r="BF8709" s="23"/>
      <c r="BG8709" s="23"/>
      <c r="BH8709" s="23"/>
      <c r="BI8709" s="23"/>
      <c r="BJ8709" s="23"/>
      <c r="BK8709" s="23"/>
      <c r="BL8709" s="23"/>
      <c r="BM8709" s="23"/>
      <c r="BN8709" s="23"/>
      <c r="BO8709" s="23"/>
      <c r="BP8709" s="23"/>
    </row>
    <row r="8710" spans="1:68" x14ac:dyDescent="0.25">
      <c r="A8710" s="5">
        <v>87660</v>
      </c>
      <c r="B8710" s="3" t="s">
        <v>41</v>
      </c>
      <c r="C8710" s="1" t="s">
        <v>4028</v>
      </c>
      <c r="D8710" s="1" t="s">
        <v>5</v>
      </c>
      <c r="E8710" s="1" t="s">
        <v>4345</v>
      </c>
      <c r="F8710" s="1" t="s">
        <v>4429</v>
      </c>
      <c r="G8710" s="1" t="s">
        <v>4423</v>
      </c>
      <c r="H8710" s="1" t="s">
        <v>5</v>
      </c>
      <c r="I8710" s="1" t="s">
        <v>5</v>
      </c>
      <c r="J8710" s="1" t="s">
        <v>4394</v>
      </c>
      <c r="K8710" s="1" t="s">
        <v>5</v>
      </c>
      <c r="L8710" s="46">
        <v>99999</v>
      </c>
      <c r="M8710" s="15" t="s">
        <v>167</v>
      </c>
      <c r="N8710" s="5">
        <v>250</v>
      </c>
      <c r="O8710" s="16">
        <f t="shared" si="135"/>
        <v>0</v>
      </c>
      <c r="P8710" s="23"/>
      <c r="Q8710" s="23"/>
      <c r="R8710" s="23"/>
      <c r="S8710" s="23"/>
      <c r="T8710" s="23"/>
      <c r="U8710" s="23"/>
      <c r="V8710" s="23"/>
      <c r="W8710" s="23"/>
      <c r="X8710" s="23"/>
      <c r="Y8710" s="23"/>
      <c r="Z8710" s="23"/>
      <c r="AA8710" s="23"/>
      <c r="AB8710" s="23"/>
      <c r="AC8710" s="23"/>
      <c r="AD8710" s="23"/>
      <c r="AE8710" s="23"/>
      <c r="AF8710" s="23"/>
      <c r="AG8710" s="23"/>
      <c r="AH8710" s="23"/>
      <c r="AI8710" s="23"/>
      <c r="AJ8710" s="23"/>
      <c r="AK8710" s="23"/>
      <c r="AL8710" s="23"/>
      <c r="AM8710" s="23"/>
      <c r="AN8710" s="23"/>
      <c r="AO8710" s="23"/>
      <c r="AP8710" s="23"/>
      <c r="AQ8710" s="23"/>
      <c r="AR8710" s="23"/>
      <c r="AS8710" s="23"/>
      <c r="AT8710" s="23"/>
      <c r="AU8710" s="23"/>
      <c r="AV8710" s="23"/>
      <c r="AW8710" s="23"/>
      <c r="AX8710" s="23"/>
      <c r="AY8710" s="23"/>
      <c r="AZ8710" s="23"/>
      <c r="BA8710" s="23"/>
      <c r="BB8710" s="23"/>
      <c r="BC8710" s="23"/>
      <c r="BD8710" s="23"/>
      <c r="BE8710" s="23"/>
      <c r="BF8710" s="23"/>
      <c r="BG8710" s="23"/>
      <c r="BH8710" s="23"/>
      <c r="BI8710" s="23"/>
      <c r="BJ8710" s="23"/>
      <c r="BK8710" s="23"/>
      <c r="BL8710" s="23"/>
      <c r="BM8710" s="23"/>
      <c r="BN8710" s="23"/>
      <c r="BO8710" s="23"/>
      <c r="BP8710" s="23"/>
    </row>
    <row r="8711" spans="1:68" x14ac:dyDescent="0.25">
      <c r="A8711" s="5">
        <v>87661</v>
      </c>
      <c r="B8711" s="3" t="s">
        <v>431</v>
      </c>
      <c r="C8711" s="1" t="s">
        <v>4029</v>
      </c>
      <c r="D8711" s="1" t="s">
        <v>5</v>
      </c>
      <c r="E8711" s="1" t="s">
        <v>4342</v>
      </c>
      <c r="F8711" s="1" t="s">
        <v>4393</v>
      </c>
      <c r="G8711" s="1" t="s">
        <v>5</v>
      </c>
      <c r="H8711" s="1" t="s">
        <v>5</v>
      </c>
      <c r="I8711" s="1" t="s">
        <v>5</v>
      </c>
      <c r="J8711" s="1" t="s">
        <v>4442</v>
      </c>
      <c r="K8711" s="1" t="s">
        <v>5</v>
      </c>
      <c r="L8711" s="46">
        <v>99999</v>
      </c>
      <c r="M8711" s="15" t="s">
        <v>6</v>
      </c>
      <c r="N8711" s="5">
        <v>145</v>
      </c>
      <c r="O8711" s="16">
        <f t="shared" si="135"/>
        <v>0</v>
      </c>
      <c r="P8711" s="23"/>
      <c r="Q8711" s="23"/>
      <c r="R8711" s="23"/>
      <c r="S8711" s="23"/>
      <c r="T8711" s="23"/>
      <c r="U8711" s="23"/>
      <c r="V8711" s="23"/>
      <c r="W8711" s="23"/>
      <c r="X8711" s="23"/>
      <c r="Y8711" s="23"/>
      <c r="Z8711" s="23"/>
      <c r="AA8711" s="23"/>
      <c r="AB8711" s="23"/>
      <c r="AC8711" s="23"/>
      <c r="AD8711" s="23"/>
      <c r="AE8711" s="23"/>
      <c r="AF8711" s="23"/>
      <c r="AG8711" s="23"/>
      <c r="AH8711" s="23"/>
      <c r="AI8711" s="23"/>
      <c r="AJ8711" s="23"/>
      <c r="AK8711" s="23"/>
      <c r="AL8711" s="23"/>
      <c r="AM8711" s="23"/>
      <c r="AN8711" s="23"/>
      <c r="AO8711" s="23"/>
      <c r="AP8711" s="23"/>
      <c r="AQ8711" s="23"/>
      <c r="AR8711" s="23"/>
      <c r="AS8711" s="23"/>
      <c r="AT8711" s="23"/>
      <c r="AU8711" s="23"/>
      <c r="AV8711" s="23"/>
      <c r="AW8711" s="23"/>
      <c r="AX8711" s="23"/>
      <c r="AY8711" s="23"/>
      <c r="AZ8711" s="23"/>
      <c r="BA8711" s="23"/>
      <c r="BB8711" s="23"/>
      <c r="BC8711" s="23"/>
      <c r="BD8711" s="23"/>
      <c r="BE8711" s="23"/>
      <c r="BF8711" s="23"/>
      <c r="BG8711" s="23"/>
      <c r="BH8711" s="23"/>
      <c r="BI8711" s="23"/>
      <c r="BJ8711" s="23"/>
      <c r="BK8711" s="23"/>
      <c r="BL8711" s="23"/>
      <c r="BM8711" s="23"/>
      <c r="BN8711" s="23"/>
      <c r="BO8711" s="23"/>
      <c r="BP8711" s="23"/>
    </row>
    <row r="8712" spans="1:68" x14ac:dyDescent="0.25">
      <c r="A8712" s="5">
        <v>87662</v>
      </c>
      <c r="B8712" s="3" t="s">
        <v>13</v>
      </c>
      <c r="C8712" s="1" t="s">
        <v>4565</v>
      </c>
      <c r="D8712" s="1" t="s">
        <v>5</v>
      </c>
      <c r="E8712" s="1" t="s">
        <v>4342</v>
      </c>
      <c r="F8712" s="1" t="s">
        <v>4393</v>
      </c>
      <c r="G8712" s="1" t="s">
        <v>5</v>
      </c>
      <c r="H8712" s="1" t="s">
        <v>5</v>
      </c>
      <c r="I8712" s="1" t="s">
        <v>5</v>
      </c>
      <c r="J8712" s="1" t="s">
        <v>4394</v>
      </c>
      <c r="K8712" s="1" t="s">
        <v>5</v>
      </c>
      <c r="L8712" s="46">
        <v>99999</v>
      </c>
      <c r="M8712" s="15" t="s">
        <v>6</v>
      </c>
      <c r="N8712" s="5">
        <v>145</v>
      </c>
      <c r="O8712" s="16">
        <f t="shared" si="135"/>
        <v>0</v>
      </c>
      <c r="P8712" s="23"/>
      <c r="Q8712" s="23"/>
      <c r="R8712" s="23"/>
      <c r="S8712" s="23"/>
      <c r="T8712" s="23"/>
      <c r="U8712" s="23"/>
      <c r="V8712" s="23"/>
      <c r="W8712" s="23"/>
      <c r="X8712" s="23"/>
      <c r="Y8712" s="23"/>
      <c r="Z8712" s="23"/>
      <c r="AA8712" s="23"/>
      <c r="AB8712" s="23"/>
      <c r="AC8712" s="23"/>
      <c r="AD8712" s="23"/>
      <c r="AE8712" s="23"/>
      <c r="AF8712" s="23"/>
      <c r="AG8712" s="23"/>
      <c r="AH8712" s="23"/>
      <c r="AI8712" s="23"/>
      <c r="AJ8712" s="23"/>
      <c r="AK8712" s="23"/>
      <c r="AL8712" s="23"/>
      <c r="AM8712" s="23"/>
      <c r="AN8712" s="23"/>
      <c r="AO8712" s="23"/>
      <c r="AP8712" s="23"/>
      <c r="AQ8712" s="23"/>
      <c r="AR8712" s="23"/>
      <c r="AS8712" s="23"/>
      <c r="AT8712" s="23"/>
      <c r="AU8712" s="23"/>
      <c r="AV8712" s="23"/>
      <c r="AW8712" s="23"/>
      <c r="AX8712" s="23"/>
      <c r="AY8712" s="23"/>
      <c r="AZ8712" s="23"/>
      <c r="BA8712" s="23"/>
      <c r="BB8712" s="23"/>
      <c r="BC8712" s="23"/>
      <c r="BD8712" s="23"/>
      <c r="BE8712" s="23"/>
      <c r="BF8712" s="23"/>
      <c r="BG8712" s="23"/>
      <c r="BH8712" s="23"/>
      <c r="BI8712" s="23"/>
      <c r="BJ8712" s="23"/>
      <c r="BK8712" s="23"/>
      <c r="BL8712" s="23"/>
      <c r="BM8712" s="23"/>
      <c r="BN8712" s="23"/>
      <c r="BO8712" s="23"/>
      <c r="BP8712" s="23"/>
    </row>
    <row r="8713" spans="1:68" x14ac:dyDescent="0.25">
      <c r="A8713" s="5">
        <v>87663</v>
      </c>
      <c r="B8713" s="3" t="s">
        <v>3</v>
      </c>
      <c r="C8713" s="1" t="s">
        <v>4030</v>
      </c>
      <c r="D8713" s="1" t="s">
        <v>1014</v>
      </c>
      <c r="E8713" s="1" t="s">
        <v>4342</v>
      </c>
      <c r="F8713" s="1" t="s">
        <v>4393</v>
      </c>
      <c r="G8713" s="1" t="s">
        <v>5</v>
      </c>
      <c r="H8713" s="1" t="s">
        <v>5</v>
      </c>
      <c r="I8713" s="1" t="s">
        <v>5</v>
      </c>
      <c r="J8713" s="1" t="s">
        <v>4425</v>
      </c>
      <c r="K8713" s="1" t="s">
        <v>5</v>
      </c>
      <c r="L8713" s="46">
        <v>99999</v>
      </c>
      <c r="M8713" s="15" t="s">
        <v>6</v>
      </c>
      <c r="N8713" s="5">
        <v>145</v>
      </c>
      <c r="O8713" s="16">
        <f t="shared" si="135"/>
        <v>0</v>
      </c>
      <c r="P8713" s="23"/>
      <c r="Q8713" s="23"/>
      <c r="R8713" s="23"/>
      <c r="S8713" s="23"/>
      <c r="T8713" s="23"/>
      <c r="U8713" s="23"/>
      <c r="V8713" s="23"/>
      <c r="W8713" s="23"/>
      <c r="X8713" s="23"/>
      <c r="Y8713" s="23"/>
      <c r="Z8713" s="23"/>
      <c r="AA8713" s="23"/>
      <c r="AB8713" s="23"/>
      <c r="AC8713" s="23"/>
      <c r="AD8713" s="23"/>
      <c r="AE8713" s="23"/>
      <c r="AF8713" s="23"/>
      <c r="AG8713" s="23"/>
      <c r="AH8713" s="23"/>
      <c r="AI8713" s="23"/>
      <c r="AJ8713" s="23"/>
      <c r="AK8713" s="23"/>
      <c r="AL8713" s="23"/>
      <c r="AM8713" s="23"/>
      <c r="AN8713" s="23"/>
      <c r="AO8713" s="23"/>
      <c r="AP8713" s="23"/>
      <c r="AQ8713" s="23"/>
      <c r="AR8713" s="23"/>
      <c r="AS8713" s="23"/>
      <c r="AT8713" s="23"/>
      <c r="AU8713" s="23"/>
      <c r="AV8713" s="23"/>
      <c r="AW8713" s="23"/>
      <c r="AX8713" s="23"/>
      <c r="AY8713" s="23"/>
      <c r="AZ8713" s="23"/>
      <c r="BA8713" s="23"/>
      <c r="BB8713" s="23"/>
      <c r="BC8713" s="23"/>
      <c r="BD8713" s="23"/>
      <c r="BE8713" s="23"/>
      <c r="BF8713" s="23"/>
      <c r="BG8713" s="23"/>
      <c r="BH8713" s="23"/>
      <c r="BI8713" s="23"/>
      <c r="BJ8713" s="23"/>
      <c r="BK8713" s="23"/>
      <c r="BL8713" s="23"/>
      <c r="BM8713" s="23"/>
      <c r="BN8713" s="23"/>
      <c r="BO8713" s="23"/>
      <c r="BP8713" s="23"/>
    </row>
    <row r="8714" spans="1:68" x14ac:dyDescent="0.25">
      <c r="A8714" s="5">
        <v>87664</v>
      </c>
      <c r="B8714" s="3" t="s">
        <v>212</v>
      </c>
      <c r="C8714" s="1" t="s">
        <v>4031</v>
      </c>
      <c r="D8714" s="1" t="s">
        <v>1014</v>
      </c>
      <c r="E8714" s="1" t="s">
        <v>4342</v>
      </c>
      <c r="F8714" s="1" t="s">
        <v>4393</v>
      </c>
      <c r="G8714" s="1" t="s">
        <v>5</v>
      </c>
      <c r="H8714" s="1" t="s">
        <v>5</v>
      </c>
      <c r="I8714" s="1" t="s">
        <v>5</v>
      </c>
      <c r="J8714" s="1" t="s">
        <v>4425</v>
      </c>
      <c r="K8714" s="1" t="s">
        <v>5</v>
      </c>
      <c r="L8714" s="46">
        <v>99999</v>
      </c>
      <c r="M8714" s="15" t="s">
        <v>6</v>
      </c>
      <c r="N8714" s="5">
        <v>145</v>
      </c>
      <c r="O8714" s="16">
        <f t="shared" si="135"/>
        <v>0</v>
      </c>
      <c r="P8714" s="23"/>
      <c r="Q8714" s="23"/>
      <c r="R8714" s="23"/>
      <c r="S8714" s="23"/>
      <c r="T8714" s="23"/>
      <c r="U8714" s="23"/>
      <c r="V8714" s="23"/>
      <c r="W8714" s="23"/>
      <c r="X8714" s="23"/>
      <c r="Y8714" s="23"/>
      <c r="Z8714" s="23"/>
      <c r="AA8714" s="23"/>
      <c r="AB8714" s="23"/>
      <c r="AC8714" s="23"/>
      <c r="AD8714" s="23"/>
      <c r="AE8714" s="23"/>
      <c r="AF8714" s="23"/>
      <c r="AG8714" s="23"/>
      <c r="AH8714" s="23"/>
      <c r="AI8714" s="23"/>
      <c r="AJ8714" s="23"/>
      <c r="AK8714" s="23"/>
      <c r="AL8714" s="23"/>
      <c r="AM8714" s="23"/>
      <c r="AN8714" s="23"/>
      <c r="AO8714" s="23"/>
      <c r="AP8714" s="23"/>
      <c r="AQ8714" s="23"/>
      <c r="AR8714" s="23"/>
      <c r="AS8714" s="23"/>
      <c r="AT8714" s="23"/>
      <c r="AU8714" s="23"/>
      <c r="AV8714" s="23"/>
      <c r="AW8714" s="23"/>
      <c r="AX8714" s="23"/>
      <c r="AY8714" s="23"/>
      <c r="AZ8714" s="23"/>
      <c r="BA8714" s="23"/>
      <c r="BB8714" s="23"/>
      <c r="BC8714" s="23"/>
      <c r="BD8714" s="23"/>
      <c r="BE8714" s="23"/>
      <c r="BF8714" s="23"/>
      <c r="BG8714" s="23"/>
      <c r="BH8714" s="23"/>
      <c r="BI8714" s="23"/>
      <c r="BJ8714" s="23"/>
      <c r="BK8714" s="23"/>
      <c r="BL8714" s="23"/>
      <c r="BM8714" s="23"/>
      <c r="BN8714" s="23"/>
      <c r="BO8714" s="23"/>
      <c r="BP8714" s="23"/>
    </row>
    <row r="8715" spans="1:68" x14ac:dyDescent="0.25">
      <c r="A8715" s="5">
        <v>87665</v>
      </c>
      <c r="B8715" s="3" t="s">
        <v>13</v>
      </c>
      <c r="C8715" s="1" t="s">
        <v>4032</v>
      </c>
      <c r="D8715" s="1" t="s">
        <v>5</v>
      </c>
      <c r="E8715" s="1" t="s">
        <v>4342</v>
      </c>
      <c r="F8715" s="1" t="s">
        <v>4393</v>
      </c>
      <c r="G8715" s="1" t="s">
        <v>5</v>
      </c>
      <c r="H8715" s="1" t="s">
        <v>5</v>
      </c>
      <c r="I8715" s="1" t="s">
        <v>5</v>
      </c>
      <c r="J8715" s="1" t="s">
        <v>4439</v>
      </c>
      <c r="K8715" s="1" t="s">
        <v>5</v>
      </c>
      <c r="L8715" s="46">
        <v>99999</v>
      </c>
      <c r="M8715" s="15" t="s">
        <v>6</v>
      </c>
      <c r="N8715" s="5">
        <v>145</v>
      </c>
      <c r="O8715" s="16">
        <f t="shared" si="135"/>
        <v>0</v>
      </c>
      <c r="P8715" s="23"/>
      <c r="Q8715" s="23"/>
      <c r="R8715" s="23"/>
      <c r="S8715" s="23"/>
      <c r="T8715" s="23"/>
      <c r="U8715" s="23"/>
      <c r="V8715" s="23"/>
      <c r="W8715" s="23"/>
      <c r="X8715" s="23"/>
      <c r="Y8715" s="23"/>
      <c r="Z8715" s="23"/>
      <c r="AA8715" s="23"/>
      <c r="AB8715" s="23"/>
      <c r="AC8715" s="23"/>
      <c r="AD8715" s="23"/>
      <c r="AE8715" s="23"/>
      <c r="AF8715" s="23"/>
      <c r="AG8715" s="23"/>
      <c r="AH8715" s="23"/>
      <c r="AI8715" s="23"/>
      <c r="AJ8715" s="23"/>
      <c r="AK8715" s="23"/>
      <c r="AL8715" s="23"/>
      <c r="AM8715" s="23"/>
      <c r="AN8715" s="23"/>
      <c r="AO8715" s="23"/>
      <c r="AP8715" s="23"/>
      <c r="AQ8715" s="23"/>
      <c r="AR8715" s="23"/>
      <c r="AS8715" s="23"/>
      <c r="AT8715" s="23"/>
      <c r="AU8715" s="23"/>
      <c r="AV8715" s="23"/>
      <c r="AW8715" s="23"/>
      <c r="AX8715" s="23"/>
      <c r="AY8715" s="23"/>
      <c r="AZ8715" s="23"/>
      <c r="BA8715" s="23"/>
      <c r="BB8715" s="23"/>
      <c r="BC8715" s="23"/>
      <c r="BD8715" s="23"/>
      <c r="BE8715" s="23"/>
      <c r="BF8715" s="23"/>
      <c r="BG8715" s="23"/>
      <c r="BH8715" s="23"/>
      <c r="BI8715" s="23"/>
      <c r="BJ8715" s="23"/>
      <c r="BK8715" s="23"/>
      <c r="BL8715" s="23"/>
      <c r="BM8715" s="23"/>
      <c r="BN8715" s="23"/>
      <c r="BO8715" s="23"/>
      <c r="BP8715" s="23"/>
    </row>
    <row r="8716" spans="1:68" x14ac:dyDescent="0.25">
      <c r="A8716" s="5">
        <v>87666</v>
      </c>
      <c r="B8716" s="3" t="s">
        <v>431</v>
      </c>
      <c r="C8716" s="1" t="s">
        <v>4033</v>
      </c>
      <c r="D8716" s="1" t="s">
        <v>5</v>
      </c>
      <c r="E8716" s="1" t="s">
        <v>4342</v>
      </c>
      <c r="F8716" s="1" t="s">
        <v>4393</v>
      </c>
      <c r="G8716" s="1" t="s">
        <v>5</v>
      </c>
      <c r="H8716" s="1" t="s">
        <v>5</v>
      </c>
      <c r="I8716" s="1" t="s">
        <v>5</v>
      </c>
      <c r="J8716" s="1" t="s">
        <v>4442</v>
      </c>
      <c r="K8716" s="1" t="s">
        <v>5</v>
      </c>
      <c r="L8716" s="46">
        <v>99999</v>
      </c>
      <c r="M8716" s="15" t="s">
        <v>6</v>
      </c>
      <c r="N8716" s="5">
        <v>145</v>
      </c>
      <c r="O8716" s="16">
        <f t="shared" si="135"/>
        <v>0</v>
      </c>
      <c r="P8716" s="23"/>
      <c r="Q8716" s="23"/>
      <c r="R8716" s="23"/>
      <c r="S8716" s="23"/>
      <c r="T8716" s="23"/>
      <c r="U8716" s="23"/>
      <c r="V8716" s="23"/>
      <c r="W8716" s="23"/>
      <c r="X8716" s="23"/>
      <c r="Y8716" s="23"/>
      <c r="Z8716" s="23"/>
      <c r="AA8716" s="23"/>
      <c r="AB8716" s="23"/>
      <c r="AC8716" s="23"/>
      <c r="AD8716" s="23"/>
      <c r="AE8716" s="23"/>
      <c r="AF8716" s="23"/>
      <c r="AG8716" s="23"/>
      <c r="AH8716" s="23"/>
      <c r="AI8716" s="23"/>
      <c r="AJ8716" s="23"/>
      <c r="AK8716" s="23"/>
      <c r="AL8716" s="23"/>
      <c r="AM8716" s="23"/>
      <c r="AN8716" s="23"/>
      <c r="AO8716" s="23"/>
      <c r="AP8716" s="23"/>
      <c r="AQ8716" s="23"/>
      <c r="AR8716" s="23"/>
      <c r="AS8716" s="23"/>
      <c r="AT8716" s="23"/>
      <c r="AU8716" s="23"/>
      <c r="AV8716" s="23"/>
      <c r="AW8716" s="23"/>
      <c r="AX8716" s="23"/>
      <c r="AY8716" s="23"/>
      <c r="AZ8716" s="23"/>
      <c r="BA8716" s="23"/>
      <c r="BB8716" s="23"/>
      <c r="BC8716" s="23"/>
      <c r="BD8716" s="23"/>
      <c r="BE8716" s="23"/>
      <c r="BF8716" s="23"/>
      <c r="BG8716" s="23"/>
      <c r="BH8716" s="23"/>
      <c r="BI8716" s="23"/>
      <c r="BJ8716" s="23"/>
      <c r="BK8716" s="23"/>
      <c r="BL8716" s="23"/>
      <c r="BM8716" s="23"/>
      <c r="BN8716" s="23"/>
      <c r="BO8716" s="23"/>
      <c r="BP8716" s="23"/>
    </row>
    <row r="8717" spans="1:68" x14ac:dyDescent="0.25">
      <c r="A8717" s="5">
        <v>87667</v>
      </c>
      <c r="B8717" s="3" t="s">
        <v>132</v>
      </c>
      <c r="C8717" s="1" t="s">
        <v>4034</v>
      </c>
      <c r="D8717" s="1" t="s">
        <v>5</v>
      </c>
      <c r="E8717" s="1" t="s">
        <v>4342</v>
      </c>
      <c r="F8717" s="1" t="s">
        <v>4393</v>
      </c>
      <c r="G8717" s="1" t="s">
        <v>5</v>
      </c>
      <c r="H8717" s="1" t="s">
        <v>5</v>
      </c>
      <c r="I8717" s="1" t="s">
        <v>5</v>
      </c>
      <c r="J8717" s="1" t="s">
        <v>4439</v>
      </c>
      <c r="K8717" s="1" t="s">
        <v>5</v>
      </c>
      <c r="L8717" s="46">
        <v>99999</v>
      </c>
      <c r="M8717" s="15" t="s">
        <v>6</v>
      </c>
      <c r="N8717" s="5">
        <v>145</v>
      </c>
      <c r="O8717" s="16">
        <f t="shared" si="135"/>
        <v>0</v>
      </c>
      <c r="P8717" s="23"/>
      <c r="Q8717" s="23"/>
      <c r="R8717" s="23"/>
      <c r="S8717" s="23"/>
      <c r="T8717" s="23"/>
      <c r="U8717" s="23"/>
      <c r="V8717" s="23"/>
      <c r="W8717" s="23"/>
      <c r="X8717" s="23"/>
      <c r="Y8717" s="23"/>
      <c r="Z8717" s="23"/>
      <c r="AA8717" s="23"/>
      <c r="AB8717" s="23"/>
      <c r="AC8717" s="23"/>
      <c r="AD8717" s="23"/>
      <c r="AE8717" s="23"/>
      <c r="AF8717" s="23"/>
      <c r="AG8717" s="23"/>
      <c r="AH8717" s="23"/>
      <c r="AI8717" s="23"/>
      <c r="AJ8717" s="23"/>
      <c r="AK8717" s="23"/>
      <c r="AL8717" s="23"/>
      <c r="AM8717" s="23"/>
      <c r="AN8717" s="23"/>
      <c r="AO8717" s="23"/>
      <c r="AP8717" s="23"/>
      <c r="AQ8717" s="23"/>
      <c r="AR8717" s="23"/>
      <c r="AS8717" s="23"/>
      <c r="AT8717" s="23"/>
      <c r="AU8717" s="23"/>
      <c r="AV8717" s="23"/>
      <c r="AW8717" s="23"/>
      <c r="AX8717" s="23"/>
      <c r="AY8717" s="23"/>
      <c r="AZ8717" s="23"/>
      <c r="BA8717" s="23"/>
      <c r="BB8717" s="23"/>
      <c r="BC8717" s="23"/>
      <c r="BD8717" s="23"/>
      <c r="BE8717" s="23"/>
      <c r="BF8717" s="23"/>
      <c r="BG8717" s="23"/>
      <c r="BH8717" s="23"/>
      <c r="BI8717" s="23"/>
      <c r="BJ8717" s="23"/>
      <c r="BK8717" s="23"/>
      <c r="BL8717" s="23"/>
      <c r="BM8717" s="23"/>
      <c r="BN8717" s="23"/>
      <c r="BO8717" s="23"/>
      <c r="BP8717" s="23"/>
    </row>
    <row r="8718" spans="1:68" x14ac:dyDescent="0.25">
      <c r="A8718" s="5">
        <v>87668</v>
      </c>
      <c r="B8718" s="3" t="s">
        <v>48</v>
      </c>
      <c r="C8718" s="1" t="s">
        <v>3130</v>
      </c>
      <c r="D8718" s="1" t="s">
        <v>5</v>
      </c>
      <c r="E8718" s="1" t="s">
        <v>4348</v>
      </c>
      <c r="F8718" s="1" t="s">
        <v>4421</v>
      </c>
      <c r="G8718" s="1" t="s">
        <v>4422</v>
      </c>
      <c r="H8718" s="1" t="s">
        <v>5</v>
      </c>
      <c r="I8718" s="1" t="s">
        <v>5</v>
      </c>
      <c r="J8718" s="1" t="s">
        <v>4394</v>
      </c>
      <c r="K8718" s="1" t="s">
        <v>5</v>
      </c>
      <c r="L8718" s="46">
        <v>99999</v>
      </c>
      <c r="M8718" s="15" t="s">
        <v>167</v>
      </c>
      <c r="N8718" s="5">
        <v>285</v>
      </c>
      <c r="O8718" s="16">
        <f t="shared" si="135"/>
        <v>0</v>
      </c>
      <c r="P8718" s="23"/>
      <c r="Q8718" s="23"/>
      <c r="R8718" s="23"/>
      <c r="S8718" s="23"/>
      <c r="T8718" s="23"/>
      <c r="U8718" s="23"/>
      <c r="V8718" s="23"/>
      <c r="W8718" s="23"/>
      <c r="X8718" s="23"/>
      <c r="Y8718" s="23"/>
      <c r="Z8718" s="23"/>
      <c r="AA8718" s="23"/>
      <c r="AB8718" s="23"/>
      <c r="AC8718" s="23"/>
      <c r="AD8718" s="23"/>
      <c r="AE8718" s="23"/>
      <c r="AF8718" s="23"/>
      <c r="AG8718" s="23"/>
      <c r="AH8718" s="23"/>
      <c r="AI8718" s="23"/>
      <c r="AJ8718" s="23"/>
      <c r="AK8718" s="23"/>
      <c r="AL8718" s="23"/>
      <c r="AM8718" s="23"/>
      <c r="AN8718" s="23"/>
      <c r="AO8718" s="23"/>
      <c r="AP8718" s="23"/>
      <c r="AQ8718" s="23"/>
      <c r="AR8718" s="23"/>
      <c r="AS8718" s="23"/>
      <c r="AT8718" s="23"/>
      <c r="AU8718" s="23"/>
      <c r="AV8718" s="23"/>
      <c r="AW8718" s="23"/>
      <c r="AX8718" s="23"/>
      <c r="AY8718" s="23"/>
      <c r="AZ8718" s="23"/>
      <c r="BA8718" s="23"/>
      <c r="BB8718" s="23"/>
      <c r="BC8718" s="23"/>
      <c r="BD8718" s="23"/>
      <c r="BE8718" s="23"/>
      <c r="BF8718" s="23"/>
      <c r="BG8718" s="23"/>
      <c r="BH8718" s="23"/>
      <c r="BI8718" s="23"/>
      <c r="BJ8718" s="23"/>
      <c r="BK8718" s="23"/>
      <c r="BL8718" s="23"/>
      <c r="BM8718" s="23"/>
      <c r="BN8718" s="23"/>
      <c r="BO8718" s="23"/>
      <c r="BP8718" s="23"/>
    </row>
    <row r="8719" spans="1:68" x14ac:dyDescent="0.25">
      <c r="A8719" s="5">
        <v>87669</v>
      </c>
      <c r="B8719" s="3" t="s">
        <v>13</v>
      </c>
      <c r="C8719" s="1" t="s">
        <v>4035</v>
      </c>
      <c r="D8719" s="1" t="s">
        <v>5</v>
      </c>
      <c r="E8719" s="1" t="s">
        <v>4342</v>
      </c>
      <c r="F8719" s="1" t="s">
        <v>4393</v>
      </c>
      <c r="G8719" s="1" t="s">
        <v>5</v>
      </c>
      <c r="H8719" s="1" t="s">
        <v>5</v>
      </c>
      <c r="I8719" s="1" t="s">
        <v>5</v>
      </c>
      <c r="J8719" s="1" t="s">
        <v>4440</v>
      </c>
      <c r="K8719" s="1" t="s">
        <v>5</v>
      </c>
      <c r="L8719" s="46">
        <v>99999</v>
      </c>
      <c r="M8719" s="15" t="s">
        <v>6</v>
      </c>
      <c r="N8719" s="5">
        <v>145</v>
      </c>
      <c r="O8719" s="16">
        <f t="shared" ref="O8719:O8782" si="136">SUM(P8719:BP8719)</f>
        <v>0</v>
      </c>
      <c r="P8719" s="23"/>
      <c r="Q8719" s="23"/>
      <c r="R8719" s="23"/>
      <c r="S8719" s="23"/>
      <c r="T8719" s="23"/>
      <c r="U8719" s="23"/>
      <c r="V8719" s="23"/>
      <c r="W8719" s="23"/>
      <c r="X8719" s="23"/>
      <c r="Y8719" s="23"/>
      <c r="Z8719" s="23"/>
      <c r="AA8719" s="23"/>
      <c r="AB8719" s="23"/>
      <c r="AC8719" s="23"/>
      <c r="AD8719" s="23"/>
      <c r="AE8719" s="23"/>
      <c r="AF8719" s="23"/>
      <c r="AG8719" s="23"/>
      <c r="AH8719" s="23"/>
      <c r="AI8719" s="23"/>
      <c r="AJ8719" s="23"/>
      <c r="AK8719" s="23"/>
      <c r="AL8719" s="23"/>
      <c r="AM8719" s="23"/>
      <c r="AN8719" s="23"/>
      <c r="AO8719" s="23"/>
      <c r="AP8719" s="23"/>
      <c r="AQ8719" s="23"/>
      <c r="AR8719" s="23"/>
      <c r="AS8719" s="23"/>
      <c r="AT8719" s="23"/>
      <c r="AU8719" s="23"/>
      <c r="AV8719" s="23"/>
      <c r="AW8719" s="23"/>
      <c r="AX8719" s="23"/>
      <c r="AY8719" s="23"/>
      <c r="AZ8719" s="23"/>
      <c r="BA8719" s="23"/>
      <c r="BB8719" s="23"/>
      <c r="BC8719" s="23"/>
      <c r="BD8719" s="23"/>
      <c r="BE8719" s="23"/>
      <c r="BF8719" s="23"/>
      <c r="BG8719" s="23"/>
      <c r="BH8719" s="23"/>
      <c r="BI8719" s="23"/>
      <c r="BJ8719" s="23"/>
      <c r="BK8719" s="23"/>
      <c r="BL8719" s="23"/>
      <c r="BM8719" s="23"/>
      <c r="BN8719" s="23"/>
      <c r="BO8719" s="23"/>
      <c r="BP8719" s="23"/>
    </row>
    <row r="8720" spans="1:68" x14ac:dyDescent="0.25">
      <c r="A8720" s="5">
        <v>87673</v>
      </c>
      <c r="B8720" s="3" t="s">
        <v>1087</v>
      </c>
      <c r="C8720" s="1" t="s">
        <v>4036</v>
      </c>
      <c r="D8720" s="1" t="s">
        <v>3999</v>
      </c>
      <c r="E8720" s="1" t="s">
        <v>4376</v>
      </c>
      <c r="F8720" s="1" t="s">
        <v>4421</v>
      </c>
      <c r="G8720" s="1" t="s">
        <v>4423</v>
      </c>
      <c r="H8720" s="1" t="s">
        <v>5</v>
      </c>
      <c r="I8720" s="1" t="s">
        <v>5</v>
      </c>
      <c r="J8720" s="1" t="s">
        <v>4425</v>
      </c>
      <c r="K8720" s="1" t="s">
        <v>5</v>
      </c>
      <c r="L8720" s="46">
        <v>99999</v>
      </c>
      <c r="M8720" s="15" t="s">
        <v>167</v>
      </c>
      <c r="N8720" s="5">
        <v>285</v>
      </c>
      <c r="O8720" s="16">
        <f t="shared" si="136"/>
        <v>0</v>
      </c>
      <c r="P8720" s="23"/>
      <c r="Q8720" s="23"/>
      <c r="R8720" s="23"/>
      <c r="S8720" s="23"/>
      <c r="T8720" s="23"/>
      <c r="U8720" s="23"/>
      <c r="V8720" s="23"/>
      <c r="W8720" s="23"/>
      <c r="X8720" s="23"/>
      <c r="Y8720" s="23"/>
      <c r="Z8720" s="23"/>
      <c r="AA8720" s="23"/>
      <c r="AB8720" s="23"/>
      <c r="AC8720" s="23"/>
      <c r="AD8720" s="23"/>
      <c r="AE8720" s="23"/>
      <c r="AF8720" s="23"/>
      <c r="AG8720" s="23"/>
      <c r="AH8720" s="23"/>
      <c r="AI8720" s="23"/>
      <c r="AJ8720" s="23"/>
      <c r="AK8720" s="23"/>
      <c r="AL8720" s="23"/>
      <c r="AM8720" s="23"/>
      <c r="AN8720" s="23"/>
      <c r="AO8720" s="23"/>
      <c r="AP8720" s="23"/>
      <c r="AQ8720" s="23"/>
      <c r="AR8720" s="23"/>
      <c r="AS8720" s="23"/>
      <c r="AT8720" s="23"/>
      <c r="AU8720" s="23"/>
      <c r="AV8720" s="23"/>
      <c r="AW8720" s="23"/>
      <c r="AX8720" s="23"/>
      <c r="AY8720" s="23"/>
      <c r="AZ8720" s="23"/>
      <c r="BA8720" s="23"/>
      <c r="BB8720" s="23"/>
      <c r="BC8720" s="23"/>
      <c r="BD8720" s="23"/>
      <c r="BE8720" s="23"/>
      <c r="BF8720" s="23"/>
      <c r="BG8720" s="23"/>
      <c r="BH8720" s="23"/>
      <c r="BI8720" s="23"/>
      <c r="BJ8720" s="23"/>
      <c r="BK8720" s="23"/>
      <c r="BL8720" s="23"/>
      <c r="BM8720" s="23"/>
      <c r="BN8720" s="23"/>
      <c r="BO8720" s="23"/>
      <c r="BP8720" s="23"/>
    </row>
    <row r="8721" spans="1:68" x14ac:dyDescent="0.25">
      <c r="A8721" s="5">
        <v>87675</v>
      </c>
      <c r="B8721" s="3" t="s">
        <v>3</v>
      </c>
      <c r="C8721" s="1" t="s">
        <v>4564</v>
      </c>
      <c r="D8721" s="1" t="s">
        <v>958</v>
      </c>
      <c r="E8721" s="1" t="s">
        <v>4342</v>
      </c>
      <c r="F8721" s="1" t="s">
        <v>4393</v>
      </c>
      <c r="G8721" s="1" t="s">
        <v>5</v>
      </c>
      <c r="H8721" s="1" t="s">
        <v>5</v>
      </c>
      <c r="I8721" s="1" t="s">
        <v>5</v>
      </c>
      <c r="J8721" s="1" t="s">
        <v>4394</v>
      </c>
      <c r="K8721" s="1" t="s">
        <v>5</v>
      </c>
      <c r="L8721" s="46">
        <v>99999</v>
      </c>
      <c r="M8721" s="15" t="s">
        <v>6</v>
      </c>
      <c r="N8721" s="5">
        <v>150</v>
      </c>
      <c r="O8721" s="16">
        <f t="shared" si="136"/>
        <v>0</v>
      </c>
      <c r="P8721" s="23"/>
      <c r="Q8721" s="23"/>
      <c r="R8721" s="23"/>
      <c r="S8721" s="23"/>
      <c r="T8721" s="23"/>
      <c r="U8721" s="23"/>
      <c r="V8721" s="23"/>
      <c r="W8721" s="23"/>
      <c r="X8721" s="23"/>
      <c r="Y8721" s="23"/>
      <c r="Z8721" s="23"/>
      <c r="AA8721" s="23"/>
      <c r="AB8721" s="23"/>
      <c r="AC8721" s="23"/>
      <c r="AD8721" s="23"/>
      <c r="AE8721" s="23"/>
      <c r="AF8721" s="23"/>
      <c r="AG8721" s="23"/>
      <c r="AH8721" s="23"/>
      <c r="AI8721" s="23"/>
      <c r="AJ8721" s="23"/>
      <c r="AK8721" s="23"/>
      <c r="AL8721" s="23"/>
      <c r="AM8721" s="23"/>
      <c r="AN8721" s="23"/>
      <c r="AO8721" s="23"/>
      <c r="AP8721" s="23"/>
      <c r="AQ8721" s="23"/>
      <c r="AR8721" s="23"/>
      <c r="AS8721" s="23"/>
      <c r="AT8721" s="23"/>
      <c r="AU8721" s="23"/>
      <c r="AV8721" s="23"/>
      <c r="AW8721" s="23"/>
      <c r="AX8721" s="23"/>
      <c r="AY8721" s="23"/>
      <c r="AZ8721" s="23"/>
      <c r="BA8721" s="23"/>
      <c r="BB8721" s="23"/>
      <c r="BC8721" s="23"/>
      <c r="BD8721" s="23"/>
      <c r="BE8721" s="23"/>
      <c r="BF8721" s="23"/>
      <c r="BG8721" s="23"/>
      <c r="BH8721" s="23"/>
      <c r="BI8721" s="23"/>
      <c r="BJ8721" s="23"/>
      <c r="BK8721" s="23"/>
      <c r="BL8721" s="23"/>
      <c r="BM8721" s="23"/>
      <c r="BN8721" s="23"/>
      <c r="BO8721" s="23"/>
      <c r="BP8721" s="23"/>
    </row>
    <row r="8722" spans="1:68" x14ac:dyDescent="0.25">
      <c r="A8722" s="5">
        <v>87676</v>
      </c>
      <c r="B8722" s="3" t="s">
        <v>3</v>
      </c>
      <c r="C8722" s="1" t="s">
        <v>3949</v>
      </c>
      <c r="D8722" s="1" t="s">
        <v>958</v>
      </c>
      <c r="E8722" s="1" t="s">
        <v>4342</v>
      </c>
      <c r="F8722" s="1" t="s">
        <v>4393</v>
      </c>
      <c r="G8722" s="1" t="s">
        <v>5</v>
      </c>
      <c r="H8722" s="1" t="s">
        <v>5</v>
      </c>
      <c r="I8722" s="1" t="s">
        <v>5</v>
      </c>
      <c r="J8722" s="1" t="s">
        <v>4394</v>
      </c>
      <c r="K8722" s="1" t="s">
        <v>5</v>
      </c>
      <c r="L8722" s="46">
        <v>99999</v>
      </c>
      <c r="M8722" s="15" t="s">
        <v>6</v>
      </c>
      <c r="N8722" s="5">
        <v>150</v>
      </c>
      <c r="O8722" s="16">
        <f t="shared" si="136"/>
        <v>0</v>
      </c>
      <c r="P8722" s="23"/>
      <c r="Q8722" s="23"/>
      <c r="R8722" s="23"/>
      <c r="S8722" s="23"/>
      <c r="T8722" s="23"/>
      <c r="U8722" s="23"/>
      <c r="V8722" s="23"/>
      <c r="W8722" s="23"/>
      <c r="X8722" s="23"/>
      <c r="Y8722" s="23"/>
      <c r="Z8722" s="23"/>
      <c r="AA8722" s="23"/>
      <c r="AB8722" s="23"/>
      <c r="AC8722" s="23"/>
      <c r="AD8722" s="23"/>
      <c r="AE8722" s="23"/>
      <c r="AF8722" s="23"/>
      <c r="AG8722" s="23"/>
      <c r="AH8722" s="23"/>
      <c r="AI8722" s="23"/>
      <c r="AJ8722" s="23"/>
      <c r="AK8722" s="23"/>
      <c r="AL8722" s="23"/>
      <c r="AM8722" s="23"/>
      <c r="AN8722" s="23"/>
      <c r="AO8722" s="23"/>
      <c r="AP8722" s="23"/>
      <c r="AQ8722" s="23"/>
      <c r="AR8722" s="23"/>
      <c r="AS8722" s="23"/>
      <c r="AT8722" s="23"/>
      <c r="AU8722" s="23"/>
      <c r="AV8722" s="23"/>
      <c r="AW8722" s="23"/>
      <c r="AX8722" s="23"/>
      <c r="AY8722" s="23"/>
      <c r="AZ8722" s="23"/>
      <c r="BA8722" s="23"/>
      <c r="BB8722" s="23"/>
      <c r="BC8722" s="23"/>
      <c r="BD8722" s="23"/>
      <c r="BE8722" s="23"/>
      <c r="BF8722" s="23"/>
      <c r="BG8722" s="23"/>
      <c r="BH8722" s="23"/>
      <c r="BI8722" s="23"/>
      <c r="BJ8722" s="23"/>
      <c r="BK8722" s="23"/>
      <c r="BL8722" s="23"/>
      <c r="BM8722" s="23"/>
      <c r="BN8722" s="23"/>
      <c r="BO8722" s="23"/>
      <c r="BP8722" s="23"/>
    </row>
    <row r="8723" spans="1:68" x14ac:dyDescent="0.25">
      <c r="A8723" s="5">
        <v>87677</v>
      </c>
      <c r="B8723" s="3" t="s">
        <v>13</v>
      </c>
      <c r="C8723" s="1" t="s">
        <v>3947</v>
      </c>
      <c r="D8723" s="1" t="s">
        <v>958</v>
      </c>
      <c r="E8723" s="1" t="s">
        <v>4342</v>
      </c>
      <c r="F8723" s="1" t="s">
        <v>4393</v>
      </c>
      <c r="G8723" s="1" t="s">
        <v>5</v>
      </c>
      <c r="H8723" s="1" t="s">
        <v>5</v>
      </c>
      <c r="I8723" s="1" t="s">
        <v>5</v>
      </c>
      <c r="J8723" s="1" t="s">
        <v>4394</v>
      </c>
      <c r="K8723" s="1" t="s">
        <v>5</v>
      </c>
      <c r="L8723" s="46">
        <v>99999</v>
      </c>
      <c r="M8723" s="15" t="s">
        <v>6</v>
      </c>
      <c r="N8723" s="5">
        <v>150</v>
      </c>
      <c r="O8723" s="16">
        <f t="shared" si="136"/>
        <v>0</v>
      </c>
      <c r="P8723" s="23"/>
      <c r="Q8723" s="23"/>
      <c r="R8723" s="23"/>
      <c r="S8723" s="23"/>
      <c r="T8723" s="23"/>
      <c r="U8723" s="23"/>
      <c r="V8723" s="23"/>
      <c r="W8723" s="23"/>
      <c r="X8723" s="23"/>
      <c r="Y8723" s="23"/>
      <c r="Z8723" s="23"/>
      <c r="AA8723" s="23"/>
      <c r="AB8723" s="23"/>
      <c r="AC8723" s="23"/>
      <c r="AD8723" s="23"/>
      <c r="AE8723" s="23"/>
      <c r="AF8723" s="23"/>
      <c r="AG8723" s="23"/>
      <c r="AH8723" s="23"/>
      <c r="AI8723" s="23"/>
      <c r="AJ8723" s="23"/>
      <c r="AK8723" s="23"/>
      <c r="AL8723" s="23"/>
      <c r="AM8723" s="23"/>
      <c r="AN8723" s="23"/>
      <c r="AO8723" s="23"/>
      <c r="AP8723" s="23"/>
      <c r="AQ8723" s="23"/>
      <c r="AR8723" s="23"/>
      <c r="AS8723" s="23"/>
      <c r="AT8723" s="23"/>
      <c r="AU8723" s="23"/>
      <c r="AV8723" s="23"/>
      <c r="AW8723" s="23"/>
      <c r="AX8723" s="23"/>
      <c r="AY8723" s="23"/>
      <c r="AZ8723" s="23"/>
      <c r="BA8723" s="23"/>
      <c r="BB8723" s="23"/>
      <c r="BC8723" s="23"/>
      <c r="BD8723" s="23"/>
      <c r="BE8723" s="23"/>
      <c r="BF8723" s="23"/>
      <c r="BG8723" s="23"/>
      <c r="BH8723" s="23"/>
      <c r="BI8723" s="23"/>
      <c r="BJ8723" s="23"/>
      <c r="BK8723" s="23"/>
      <c r="BL8723" s="23"/>
      <c r="BM8723" s="23"/>
      <c r="BN8723" s="23"/>
      <c r="BO8723" s="23"/>
      <c r="BP8723" s="23"/>
    </row>
    <row r="8724" spans="1:68" x14ac:dyDescent="0.25">
      <c r="A8724" s="5">
        <v>87680</v>
      </c>
      <c r="B8724" s="3" t="s">
        <v>48</v>
      </c>
      <c r="C8724" s="1" t="s">
        <v>4037</v>
      </c>
      <c r="D8724" s="1" t="s">
        <v>5</v>
      </c>
      <c r="E8724" s="1" t="s">
        <v>4348</v>
      </c>
      <c r="F8724" s="1" t="s">
        <v>4429</v>
      </c>
      <c r="G8724" s="1" t="s">
        <v>4422</v>
      </c>
      <c r="H8724" s="1" t="s">
        <v>5</v>
      </c>
      <c r="I8724" s="1" t="s">
        <v>5</v>
      </c>
      <c r="J8724" s="1" t="s">
        <v>4394</v>
      </c>
      <c r="K8724" s="1" t="s">
        <v>5</v>
      </c>
      <c r="L8724" s="46">
        <v>99999</v>
      </c>
      <c r="M8724" s="15" t="s">
        <v>167</v>
      </c>
      <c r="N8724" s="5">
        <v>250</v>
      </c>
      <c r="O8724" s="16">
        <f t="shared" si="136"/>
        <v>0</v>
      </c>
      <c r="P8724" s="23"/>
      <c r="Q8724" s="23"/>
      <c r="R8724" s="23"/>
      <c r="S8724" s="23"/>
      <c r="T8724" s="23"/>
      <c r="U8724" s="23"/>
      <c r="V8724" s="23"/>
      <c r="W8724" s="23"/>
      <c r="X8724" s="23"/>
      <c r="Y8724" s="23"/>
      <c r="Z8724" s="23"/>
      <c r="AA8724" s="23"/>
      <c r="AB8724" s="23"/>
      <c r="AC8724" s="23"/>
      <c r="AD8724" s="23"/>
      <c r="AE8724" s="23"/>
      <c r="AF8724" s="23"/>
      <c r="AG8724" s="23"/>
      <c r="AH8724" s="23"/>
      <c r="AI8724" s="23"/>
      <c r="AJ8724" s="23"/>
      <c r="AK8724" s="23"/>
      <c r="AL8724" s="23"/>
      <c r="AM8724" s="23"/>
      <c r="AN8724" s="23"/>
      <c r="AO8724" s="23"/>
      <c r="AP8724" s="23"/>
      <c r="AQ8724" s="23"/>
      <c r="AR8724" s="23"/>
      <c r="AS8724" s="23"/>
      <c r="AT8724" s="23"/>
      <c r="AU8724" s="23"/>
      <c r="AV8724" s="23"/>
      <c r="AW8724" s="23"/>
      <c r="AX8724" s="23"/>
      <c r="AY8724" s="23"/>
      <c r="AZ8724" s="23"/>
      <c r="BA8724" s="23"/>
      <c r="BB8724" s="23"/>
      <c r="BC8724" s="23"/>
      <c r="BD8724" s="23"/>
      <c r="BE8724" s="23"/>
      <c r="BF8724" s="23"/>
      <c r="BG8724" s="23"/>
      <c r="BH8724" s="23"/>
      <c r="BI8724" s="23"/>
      <c r="BJ8724" s="23"/>
      <c r="BK8724" s="23"/>
      <c r="BL8724" s="23"/>
      <c r="BM8724" s="23"/>
      <c r="BN8724" s="23"/>
      <c r="BO8724" s="23"/>
      <c r="BP8724" s="23"/>
    </row>
    <row r="8725" spans="1:68" x14ac:dyDescent="0.25">
      <c r="A8725" s="5">
        <v>87685</v>
      </c>
      <c r="B8725" s="3" t="s">
        <v>864</v>
      </c>
      <c r="C8725" s="1" t="s">
        <v>4038</v>
      </c>
      <c r="D8725" s="1" t="s">
        <v>5</v>
      </c>
      <c r="E8725" s="1" t="s">
        <v>4375</v>
      </c>
      <c r="F8725" s="1" t="s">
        <v>4429</v>
      </c>
      <c r="G8725" s="1" t="s">
        <v>4423</v>
      </c>
      <c r="H8725" s="1" t="s">
        <v>5</v>
      </c>
      <c r="I8725" s="1" t="s">
        <v>5</v>
      </c>
      <c r="J8725" s="1" t="s">
        <v>4394</v>
      </c>
      <c r="K8725" s="1" t="s">
        <v>5</v>
      </c>
      <c r="L8725" s="46">
        <v>99999</v>
      </c>
      <c r="M8725" s="15" t="s">
        <v>167</v>
      </c>
      <c r="N8725" s="5">
        <v>250</v>
      </c>
      <c r="O8725" s="16">
        <f t="shared" si="136"/>
        <v>0</v>
      </c>
      <c r="P8725" s="23"/>
      <c r="Q8725" s="23"/>
      <c r="R8725" s="23"/>
      <c r="S8725" s="23"/>
      <c r="T8725" s="23"/>
      <c r="U8725" s="23"/>
      <c r="V8725" s="23"/>
      <c r="W8725" s="23"/>
      <c r="X8725" s="23"/>
      <c r="Y8725" s="23"/>
      <c r="Z8725" s="23"/>
      <c r="AA8725" s="23"/>
      <c r="AB8725" s="23"/>
      <c r="AC8725" s="23"/>
      <c r="AD8725" s="23"/>
      <c r="AE8725" s="23"/>
      <c r="AF8725" s="23"/>
      <c r="AG8725" s="23"/>
      <c r="AH8725" s="23"/>
      <c r="AI8725" s="23"/>
      <c r="AJ8725" s="23"/>
      <c r="AK8725" s="23"/>
      <c r="AL8725" s="23"/>
      <c r="AM8725" s="23"/>
      <c r="AN8725" s="23"/>
      <c r="AO8725" s="23"/>
      <c r="AP8725" s="23"/>
      <c r="AQ8725" s="23"/>
      <c r="AR8725" s="23"/>
      <c r="AS8725" s="23"/>
      <c r="AT8725" s="23"/>
      <c r="AU8725" s="23"/>
      <c r="AV8725" s="23"/>
      <c r="AW8725" s="23"/>
      <c r="AX8725" s="23"/>
      <c r="AY8725" s="23"/>
      <c r="AZ8725" s="23"/>
      <c r="BA8725" s="23"/>
      <c r="BB8725" s="23"/>
      <c r="BC8725" s="23"/>
      <c r="BD8725" s="23"/>
      <c r="BE8725" s="23"/>
      <c r="BF8725" s="23"/>
      <c r="BG8725" s="23"/>
      <c r="BH8725" s="23"/>
      <c r="BI8725" s="23"/>
      <c r="BJ8725" s="23"/>
      <c r="BK8725" s="23"/>
      <c r="BL8725" s="23"/>
      <c r="BM8725" s="23"/>
      <c r="BN8725" s="23"/>
      <c r="BO8725" s="23"/>
      <c r="BP8725" s="23"/>
    </row>
    <row r="8726" spans="1:68" x14ac:dyDescent="0.25">
      <c r="A8726" s="5">
        <v>87686</v>
      </c>
      <c r="B8726" s="3" t="s">
        <v>50</v>
      </c>
      <c r="C8726" s="1" t="s">
        <v>124</v>
      </c>
      <c r="D8726" s="1" t="s">
        <v>2937</v>
      </c>
      <c r="E8726" s="1" t="s">
        <v>4359</v>
      </c>
      <c r="F8726" s="1" t="s">
        <v>4403</v>
      </c>
      <c r="G8726" s="1" t="s">
        <v>4404</v>
      </c>
      <c r="H8726" s="1" t="s">
        <v>4397</v>
      </c>
      <c r="I8726" s="1" t="s">
        <v>5</v>
      </c>
      <c r="J8726" s="1" t="s">
        <v>4394</v>
      </c>
      <c r="K8726" s="1" t="s">
        <v>5</v>
      </c>
      <c r="L8726" s="46">
        <v>99999</v>
      </c>
      <c r="M8726" s="15" t="s">
        <v>100</v>
      </c>
      <c r="N8726" s="5">
        <v>114</v>
      </c>
      <c r="O8726" s="16">
        <f t="shared" si="136"/>
        <v>0</v>
      </c>
      <c r="P8726" s="23"/>
      <c r="Q8726" s="23"/>
      <c r="R8726" s="23"/>
      <c r="S8726" s="23"/>
      <c r="T8726" s="23"/>
      <c r="U8726" s="23"/>
      <c r="V8726" s="23"/>
      <c r="W8726" s="23"/>
      <c r="X8726" s="23"/>
      <c r="Y8726" s="23"/>
      <c r="Z8726" s="23"/>
      <c r="AA8726" s="23"/>
      <c r="AB8726" s="23"/>
      <c r="AC8726" s="23"/>
      <c r="AD8726" s="23"/>
      <c r="AE8726" s="23"/>
      <c r="AF8726" s="23"/>
      <c r="AG8726" s="23"/>
      <c r="AH8726" s="23"/>
      <c r="AI8726" s="23"/>
      <c r="AJ8726" s="23"/>
      <c r="AK8726" s="23"/>
      <c r="AL8726" s="23"/>
      <c r="AM8726" s="23"/>
      <c r="AN8726" s="23"/>
      <c r="AO8726" s="23"/>
      <c r="AP8726" s="23"/>
      <c r="AQ8726" s="23"/>
      <c r="AR8726" s="23"/>
      <c r="AS8726" s="23"/>
      <c r="AT8726" s="23"/>
      <c r="AU8726" s="23"/>
      <c r="AV8726" s="23"/>
      <c r="AW8726" s="23"/>
      <c r="AX8726" s="23"/>
      <c r="AY8726" s="23"/>
      <c r="AZ8726" s="23"/>
      <c r="BA8726" s="23"/>
      <c r="BB8726" s="23"/>
      <c r="BC8726" s="23"/>
      <c r="BD8726" s="23"/>
      <c r="BE8726" s="23"/>
      <c r="BF8726" s="23"/>
      <c r="BG8726" s="23"/>
      <c r="BH8726" s="23"/>
      <c r="BI8726" s="23"/>
      <c r="BJ8726" s="23"/>
      <c r="BK8726" s="23"/>
      <c r="BL8726" s="23"/>
      <c r="BM8726" s="23"/>
      <c r="BN8726" s="23"/>
      <c r="BO8726" s="23"/>
      <c r="BP8726" s="23"/>
    </row>
    <row r="8727" spans="1:68" x14ac:dyDescent="0.25">
      <c r="A8727" s="5">
        <v>87687</v>
      </c>
      <c r="B8727" s="3" t="s">
        <v>50</v>
      </c>
      <c r="C8727" s="1" t="s">
        <v>124</v>
      </c>
      <c r="D8727" s="1" t="s">
        <v>108</v>
      </c>
      <c r="E8727" s="1" t="s">
        <v>4349</v>
      </c>
      <c r="F8727" s="1" t="s">
        <v>4395</v>
      </c>
      <c r="G8727" s="1" t="s">
        <v>4396</v>
      </c>
      <c r="H8727" s="1" t="s">
        <v>4397</v>
      </c>
      <c r="I8727" s="1" t="s">
        <v>5</v>
      </c>
      <c r="J8727" s="1" t="s">
        <v>4394</v>
      </c>
      <c r="K8727" s="1" t="s">
        <v>5</v>
      </c>
      <c r="L8727" s="46">
        <v>99999</v>
      </c>
      <c r="M8727" s="15" t="s">
        <v>70</v>
      </c>
      <c r="N8727" s="5">
        <v>39</v>
      </c>
      <c r="O8727" s="16">
        <f t="shared" si="136"/>
        <v>0</v>
      </c>
      <c r="P8727" s="23"/>
      <c r="Q8727" s="23"/>
      <c r="R8727" s="23"/>
      <c r="S8727" s="23"/>
      <c r="T8727" s="23"/>
      <c r="U8727" s="23"/>
      <c r="V8727" s="23"/>
      <c r="W8727" s="23"/>
      <c r="X8727" s="23"/>
      <c r="Y8727" s="23"/>
      <c r="Z8727" s="23"/>
      <c r="AA8727" s="23"/>
      <c r="AB8727" s="23"/>
      <c r="AC8727" s="23"/>
      <c r="AD8727" s="23"/>
      <c r="AE8727" s="23"/>
      <c r="AF8727" s="23"/>
      <c r="AG8727" s="23"/>
      <c r="AH8727" s="23"/>
      <c r="AI8727" s="23"/>
      <c r="AJ8727" s="23"/>
      <c r="AK8727" s="23"/>
      <c r="AL8727" s="23"/>
      <c r="AM8727" s="23"/>
      <c r="AN8727" s="23"/>
      <c r="AO8727" s="23"/>
      <c r="AP8727" s="23"/>
      <c r="AQ8727" s="23"/>
      <c r="AR8727" s="23"/>
      <c r="AS8727" s="23"/>
      <c r="AT8727" s="23"/>
      <c r="AU8727" s="23"/>
      <c r="AV8727" s="23"/>
      <c r="AW8727" s="23"/>
      <c r="AX8727" s="23"/>
      <c r="AY8727" s="23"/>
      <c r="AZ8727" s="23"/>
      <c r="BA8727" s="23"/>
      <c r="BB8727" s="23"/>
      <c r="BC8727" s="23"/>
      <c r="BD8727" s="23"/>
      <c r="BE8727" s="23"/>
      <c r="BF8727" s="23"/>
      <c r="BG8727" s="23"/>
      <c r="BH8727" s="23"/>
      <c r="BI8727" s="23"/>
      <c r="BJ8727" s="23"/>
      <c r="BK8727" s="23"/>
      <c r="BL8727" s="23"/>
      <c r="BM8727" s="23"/>
      <c r="BN8727" s="23"/>
      <c r="BO8727" s="23"/>
      <c r="BP8727" s="23"/>
    </row>
    <row r="8728" spans="1:68" x14ac:dyDescent="0.25">
      <c r="A8728" s="5">
        <v>87688</v>
      </c>
      <c r="B8728" s="3" t="s">
        <v>50</v>
      </c>
      <c r="C8728" s="1" t="s">
        <v>124</v>
      </c>
      <c r="D8728" s="1" t="s">
        <v>108</v>
      </c>
      <c r="E8728" s="1" t="s">
        <v>4359</v>
      </c>
      <c r="F8728" s="1" t="s">
        <v>4403</v>
      </c>
      <c r="G8728" s="1" t="s">
        <v>4404</v>
      </c>
      <c r="H8728" s="1" t="s">
        <v>4397</v>
      </c>
      <c r="I8728" s="1" t="s">
        <v>5</v>
      </c>
      <c r="J8728" s="1" t="s">
        <v>4394</v>
      </c>
      <c r="K8728" s="1" t="s">
        <v>5</v>
      </c>
      <c r="L8728" s="46">
        <v>99999</v>
      </c>
      <c r="M8728" s="15" t="s">
        <v>100</v>
      </c>
      <c r="N8728" s="5">
        <v>114</v>
      </c>
      <c r="O8728" s="16">
        <f t="shared" si="136"/>
        <v>0</v>
      </c>
      <c r="P8728" s="23"/>
      <c r="Q8728" s="23"/>
      <c r="R8728" s="23"/>
      <c r="S8728" s="23"/>
      <c r="T8728" s="23"/>
      <c r="U8728" s="23"/>
      <c r="V8728" s="23"/>
      <c r="W8728" s="23"/>
      <c r="X8728" s="23"/>
      <c r="Y8728" s="23"/>
      <c r="Z8728" s="23"/>
      <c r="AA8728" s="23"/>
      <c r="AB8728" s="23"/>
      <c r="AC8728" s="23"/>
      <c r="AD8728" s="23"/>
      <c r="AE8728" s="23"/>
      <c r="AF8728" s="23"/>
      <c r="AG8728" s="23"/>
      <c r="AH8728" s="23"/>
      <c r="AI8728" s="23"/>
      <c r="AJ8728" s="23"/>
      <c r="AK8728" s="23"/>
      <c r="AL8728" s="23"/>
      <c r="AM8728" s="23"/>
      <c r="AN8728" s="23"/>
      <c r="AO8728" s="23"/>
      <c r="AP8728" s="23"/>
      <c r="AQ8728" s="23"/>
      <c r="AR8728" s="23"/>
      <c r="AS8728" s="23"/>
      <c r="AT8728" s="23"/>
      <c r="AU8728" s="23"/>
      <c r="AV8728" s="23"/>
      <c r="AW8728" s="23"/>
      <c r="AX8728" s="23"/>
      <c r="AY8728" s="23"/>
      <c r="AZ8728" s="23"/>
      <c r="BA8728" s="23"/>
      <c r="BB8728" s="23"/>
      <c r="BC8728" s="23"/>
      <c r="BD8728" s="23"/>
      <c r="BE8728" s="23"/>
      <c r="BF8728" s="23"/>
      <c r="BG8728" s="23"/>
      <c r="BH8728" s="23"/>
      <c r="BI8728" s="23"/>
      <c r="BJ8728" s="23"/>
      <c r="BK8728" s="23"/>
      <c r="BL8728" s="23"/>
      <c r="BM8728" s="23"/>
      <c r="BN8728" s="23"/>
      <c r="BO8728" s="23"/>
      <c r="BP8728" s="23"/>
    </row>
    <row r="8729" spans="1:68" x14ac:dyDescent="0.25">
      <c r="A8729" s="5">
        <v>87690</v>
      </c>
      <c r="B8729" s="3" t="s">
        <v>864</v>
      </c>
      <c r="C8729" s="1" t="s">
        <v>4039</v>
      </c>
      <c r="D8729" s="1" t="s">
        <v>5</v>
      </c>
      <c r="E8729" s="1" t="s">
        <v>4375</v>
      </c>
      <c r="F8729" s="1" t="s">
        <v>4429</v>
      </c>
      <c r="G8729" s="1" t="s">
        <v>4423</v>
      </c>
      <c r="H8729" s="1" t="s">
        <v>5</v>
      </c>
      <c r="I8729" s="1" t="s">
        <v>5</v>
      </c>
      <c r="J8729" s="1" t="s">
        <v>4394</v>
      </c>
      <c r="K8729" s="1" t="s">
        <v>5</v>
      </c>
      <c r="L8729" s="46">
        <v>99999</v>
      </c>
      <c r="M8729" s="15" t="s">
        <v>167</v>
      </c>
      <c r="N8729" s="5">
        <v>250</v>
      </c>
      <c r="O8729" s="16">
        <f t="shared" si="136"/>
        <v>0</v>
      </c>
      <c r="P8729" s="23"/>
      <c r="Q8729" s="23"/>
      <c r="R8729" s="23"/>
      <c r="S8729" s="23"/>
      <c r="T8729" s="23"/>
      <c r="U8729" s="23"/>
      <c r="V8729" s="23"/>
      <c r="W8729" s="23"/>
      <c r="X8729" s="23"/>
      <c r="Y8729" s="23"/>
      <c r="Z8729" s="23"/>
      <c r="AA8729" s="23"/>
      <c r="AB8729" s="23"/>
      <c r="AC8729" s="23"/>
      <c r="AD8729" s="23"/>
      <c r="AE8729" s="23"/>
      <c r="AF8729" s="23"/>
      <c r="AG8729" s="23"/>
      <c r="AH8729" s="23"/>
      <c r="AI8729" s="23"/>
      <c r="AJ8729" s="23"/>
      <c r="AK8729" s="23"/>
      <c r="AL8729" s="23"/>
      <c r="AM8729" s="23"/>
      <c r="AN8729" s="23"/>
      <c r="AO8729" s="23"/>
      <c r="AP8729" s="23"/>
      <c r="AQ8729" s="23"/>
      <c r="AR8729" s="23"/>
      <c r="AS8729" s="23"/>
      <c r="AT8729" s="23"/>
      <c r="AU8729" s="23"/>
      <c r="AV8729" s="23"/>
      <c r="AW8729" s="23"/>
      <c r="AX8729" s="23"/>
      <c r="AY8729" s="23"/>
      <c r="AZ8729" s="23"/>
      <c r="BA8729" s="23"/>
      <c r="BB8729" s="23"/>
      <c r="BC8729" s="23"/>
      <c r="BD8729" s="23"/>
      <c r="BE8729" s="23"/>
      <c r="BF8729" s="23"/>
      <c r="BG8729" s="23"/>
      <c r="BH8729" s="23"/>
      <c r="BI8729" s="23"/>
      <c r="BJ8729" s="23"/>
      <c r="BK8729" s="23"/>
      <c r="BL8729" s="23"/>
      <c r="BM8729" s="23"/>
      <c r="BN8729" s="23"/>
      <c r="BO8729" s="23"/>
      <c r="BP8729" s="23"/>
    </row>
    <row r="8730" spans="1:68" x14ac:dyDescent="0.25">
      <c r="A8730" s="5">
        <v>87691</v>
      </c>
      <c r="B8730" s="3" t="s">
        <v>864</v>
      </c>
      <c r="C8730" s="1" t="s">
        <v>4039</v>
      </c>
      <c r="D8730" s="1" t="s">
        <v>5</v>
      </c>
      <c r="E8730" s="1" t="s">
        <v>4375</v>
      </c>
      <c r="F8730" s="1" t="s">
        <v>4421</v>
      </c>
      <c r="G8730" s="1" t="s">
        <v>4423</v>
      </c>
      <c r="H8730" s="1" t="s">
        <v>5</v>
      </c>
      <c r="I8730" s="1" t="s">
        <v>5</v>
      </c>
      <c r="J8730" s="1" t="s">
        <v>4394</v>
      </c>
      <c r="K8730" s="1" t="s">
        <v>5</v>
      </c>
      <c r="L8730" s="46">
        <v>99999</v>
      </c>
      <c r="M8730" s="15" t="s">
        <v>167</v>
      </c>
      <c r="N8730" s="5">
        <v>285</v>
      </c>
      <c r="O8730" s="16">
        <f t="shared" si="136"/>
        <v>0</v>
      </c>
      <c r="P8730" s="23"/>
      <c r="Q8730" s="23"/>
      <c r="R8730" s="23"/>
      <c r="S8730" s="23"/>
      <c r="T8730" s="23"/>
      <c r="U8730" s="23"/>
      <c r="V8730" s="23"/>
      <c r="W8730" s="23"/>
      <c r="X8730" s="23"/>
      <c r="Y8730" s="23"/>
      <c r="Z8730" s="23"/>
      <c r="AA8730" s="23"/>
      <c r="AB8730" s="23"/>
      <c r="AC8730" s="23"/>
      <c r="AD8730" s="23"/>
      <c r="AE8730" s="23"/>
      <c r="AF8730" s="23"/>
      <c r="AG8730" s="23"/>
      <c r="AH8730" s="23"/>
      <c r="AI8730" s="23"/>
      <c r="AJ8730" s="23"/>
      <c r="AK8730" s="23"/>
      <c r="AL8730" s="23"/>
      <c r="AM8730" s="23"/>
      <c r="AN8730" s="23"/>
      <c r="AO8730" s="23"/>
      <c r="AP8730" s="23"/>
      <c r="AQ8730" s="23"/>
      <c r="AR8730" s="23"/>
      <c r="AS8730" s="23"/>
      <c r="AT8730" s="23"/>
      <c r="AU8730" s="23"/>
      <c r="AV8730" s="23"/>
      <c r="AW8730" s="23"/>
      <c r="AX8730" s="23"/>
      <c r="AY8730" s="23"/>
      <c r="AZ8730" s="23"/>
      <c r="BA8730" s="23"/>
      <c r="BB8730" s="23"/>
      <c r="BC8730" s="23"/>
      <c r="BD8730" s="23"/>
      <c r="BE8730" s="23"/>
      <c r="BF8730" s="23"/>
      <c r="BG8730" s="23"/>
      <c r="BH8730" s="23"/>
      <c r="BI8730" s="23"/>
      <c r="BJ8730" s="23"/>
      <c r="BK8730" s="23"/>
      <c r="BL8730" s="23"/>
      <c r="BM8730" s="23"/>
      <c r="BN8730" s="23"/>
      <c r="BO8730" s="23"/>
      <c r="BP8730" s="23"/>
    </row>
    <row r="8731" spans="1:68" x14ac:dyDescent="0.25">
      <c r="A8731" s="5">
        <v>87692</v>
      </c>
      <c r="B8731" s="3" t="s">
        <v>42</v>
      </c>
      <c r="C8731" s="1" t="s">
        <v>4040</v>
      </c>
      <c r="D8731" s="1" t="s">
        <v>5</v>
      </c>
      <c r="E8731" s="1" t="s">
        <v>4346</v>
      </c>
      <c r="F8731" s="1" t="s">
        <v>4429</v>
      </c>
      <c r="G8731" s="1" t="s">
        <v>4423</v>
      </c>
      <c r="H8731" s="1" t="s">
        <v>5</v>
      </c>
      <c r="I8731" s="1" t="s">
        <v>5</v>
      </c>
      <c r="J8731" s="1" t="s">
        <v>4394</v>
      </c>
      <c r="K8731" s="1" t="s">
        <v>5</v>
      </c>
      <c r="L8731" s="46">
        <v>99999</v>
      </c>
      <c r="M8731" s="15" t="s">
        <v>167</v>
      </c>
      <c r="N8731" s="5">
        <v>250</v>
      </c>
      <c r="O8731" s="16">
        <f t="shared" si="136"/>
        <v>0</v>
      </c>
      <c r="P8731" s="23"/>
      <c r="Q8731" s="23"/>
      <c r="R8731" s="23"/>
      <c r="S8731" s="23"/>
      <c r="T8731" s="23"/>
      <c r="U8731" s="23"/>
      <c r="V8731" s="23"/>
      <c r="W8731" s="23"/>
      <c r="X8731" s="23"/>
      <c r="Y8731" s="23"/>
      <c r="Z8731" s="23"/>
      <c r="AA8731" s="23"/>
      <c r="AB8731" s="23"/>
      <c r="AC8731" s="23"/>
      <c r="AD8731" s="23"/>
      <c r="AE8731" s="23"/>
      <c r="AF8731" s="23"/>
      <c r="AG8731" s="23"/>
      <c r="AH8731" s="23"/>
      <c r="AI8731" s="23"/>
      <c r="AJ8731" s="23"/>
      <c r="AK8731" s="23"/>
      <c r="AL8731" s="23"/>
      <c r="AM8731" s="23"/>
      <c r="AN8731" s="23"/>
      <c r="AO8731" s="23"/>
      <c r="AP8731" s="23"/>
      <c r="AQ8731" s="23"/>
      <c r="AR8731" s="23"/>
      <c r="AS8731" s="23"/>
      <c r="AT8731" s="23"/>
      <c r="AU8731" s="23"/>
      <c r="AV8731" s="23"/>
      <c r="AW8731" s="23"/>
      <c r="AX8731" s="23"/>
      <c r="AY8731" s="23"/>
      <c r="AZ8731" s="23"/>
      <c r="BA8731" s="23"/>
      <c r="BB8731" s="23"/>
      <c r="BC8731" s="23"/>
      <c r="BD8731" s="23"/>
      <c r="BE8731" s="23"/>
      <c r="BF8731" s="23"/>
      <c r="BG8731" s="23"/>
      <c r="BH8731" s="23"/>
      <c r="BI8731" s="23"/>
      <c r="BJ8731" s="23"/>
      <c r="BK8731" s="23"/>
      <c r="BL8731" s="23"/>
      <c r="BM8731" s="23"/>
      <c r="BN8731" s="23"/>
      <c r="BO8731" s="23"/>
      <c r="BP8731" s="23"/>
    </row>
    <row r="8732" spans="1:68" x14ac:dyDescent="0.25">
      <c r="A8732" s="5">
        <v>87693</v>
      </c>
      <c r="B8732" s="3" t="s">
        <v>864</v>
      </c>
      <c r="C8732" s="1" t="s">
        <v>4041</v>
      </c>
      <c r="D8732" s="1" t="s">
        <v>5</v>
      </c>
      <c r="E8732" s="1" t="s">
        <v>4375</v>
      </c>
      <c r="F8732" s="1" t="s">
        <v>4429</v>
      </c>
      <c r="G8732" s="1" t="s">
        <v>4423</v>
      </c>
      <c r="H8732" s="1" t="s">
        <v>5</v>
      </c>
      <c r="I8732" s="1" t="s">
        <v>5</v>
      </c>
      <c r="J8732" s="1" t="s">
        <v>4394</v>
      </c>
      <c r="K8732" s="1" t="s">
        <v>5</v>
      </c>
      <c r="L8732" s="46">
        <v>99999</v>
      </c>
      <c r="M8732" s="15" t="s">
        <v>167</v>
      </c>
      <c r="N8732" s="5">
        <v>250</v>
      </c>
      <c r="O8732" s="16">
        <f t="shared" si="136"/>
        <v>0</v>
      </c>
      <c r="P8732" s="23"/>
      <c r="Q8732" s="23"/>
      <c r="R8732" s="23"/>
      <c r="S8732" s="23"/>
      <c r="T8732" s="23"/>
      <c r="U8732" s="23"/>
      <c r="V8732" s="23"/>
      <c r="W8732" s="23"/>
      <c r="X8732" s="23"/>
      <c r="Y8732" s="23"/>
      <c r="Z8732" s="23"/>
      <c r="AA8732" s="23"/>
      <c r="AB8732" s="23"/>
      <c r="AC8732" s="23"/>
      <c r="AD8732" s="23"/>
      <c r="AE8732" s="23"/>
      <c r="AF8732" s="23"/>
      <c r="AG8732" s="23"/>
      <c r="AH8732" s="23"/>
      <c r="AI8732" s="23"/>
      <c r="AJ8732" s="23"/>
      <c r="AK8732" s="23"/>
      <c r="AL8732" s="23"/>
      <c r="AM8732" s="23"/>
      <c r="AN8732" s="23"/>
      <c r="AO8732" s="23"/>
      <c r="AP8732" s="23"/>
      <c r="AQ8732" s="23"/>
      <c r="AR8732" s="23"/>
      <c r="AS8732" s="23"/>
      <c r="AT8732" s="23"/>
      <c r="AU8732" s="23"/>
      <c r="AV8732" s="23"/>
      <c r="AW8732" s="23"/>
      <c r="AX8732" s="23"/>
      <c r="AY8732" s="23"/>
      <c r="AZ8732" s="23"/>
      <c r="BA8732" s="23"/>
      <c r="BB8732" s="23"/>
      <c r="BC8732" s="23"/>
      <c r="BD8732" s="23"/>
      <c r="BE8732" s="23"/>
      <c r="BF8732" s="23"/>
      <c r="BG8732" s="23"/>
      <c r="BH8732" s="23"/>
      <c r="BI8732" s="23"/>
      <c r="BJ8732" s="23"/>
      <c r="BK8732" s="23"/>
      <c r="BL8732" s="23"/>
      <c r="BM8732" s="23"/>
      <c r="BN8732" s="23"/>
      <c r="BO8732" s="23"/>
      <c r="BP8732" s="23"/>
    </row>
    <row r="8733" spans="1:68" x14ac:dyDescent="0.25">
      <c r="A8733" s="5">
        <v>87694</v>
      </c>
      <c r="B8733" s="3" t="s">
        <v>48</v>
      </c>
      <c r="C8733" s="1" t="s">
        <v>4037</v>
      </c>
      <c r="D8733" s="1" t="s">
        <v>5</v>
      </c>
      <c r="E8733" s="1" t="s">
        <v>4348</v>
      </c>
      <c r="F8733" s="1" t="s">
        <v>4429</v>
      </c>
      <c r="G8733" s="1" t="s">
        <v>4423</v>
      </c>
      <c r="H8733" s="1" t="s">
        <v>5</v>
      </c>
      <c r="I8733" s="1" t="s">
        <v>5</v>
      </c>
      <c r="J8733" s="1" t="s">
        <v>4394</v>
      </c>
      <c r="K8733" s="1" t="s">
        <v>5</v>
      </c>
      <c r="L8733" s="46">
        <v>99999</v>
      </c>
      <c r="M8733" s="15" t="s">
        <v>167</v>
      </c>
      <c r="N8733" s="5">
        <v>250</v>
      </c>
      <c r="O8733" s="16">
        <f t="shared" si="136"/>
        <v>0</v>
      </c>
      <c r="P8733" s="23"/>
      <c r="Q8733" s="23"/>
      <c r="R8733" s="23"/>
      <c r="S8733" s="23"/>
      <c r="T8733" s="23"/>
      <c r="U8733" s="23"/>
      <c r="V8733" s="23"/>
      <c r="W8733" s="23"/>
      <c r="X8733" s="23"/>
      <c r="Y8733" s="23"/>
      <c r="Z8733" s="23"/>
      <c r="AA8733" s="23"/>
      <c r="AB8733" s="23"/>
      <c r="AC8733" s="23"/>
      <c r="AD8733" s="23"/>
      <c r="AE8733" s="23"/>
      <c r="AF8733" s="23"/>
      <c r="AG8733" s="23"/>
      <c r="AH8733" s="23"/>
      <c r="AI8733" s="23"/>
      <c r="AJ8733" s="23"/>
      <c r="AK8733" s="23"/>
      <c r="AL8733" s="23"/>
      <c r="AM8733" s="23"/>
      <c r="AN8733" s="23"/>
      <c r="AO8733" s="23"/>
      <c r="AP8733" s="23"/>
      <c r="AQ8733" s="23"/>
      <c r="AR8733" s="23"/>
      <c r="AS8733" s="23"/>
      <c r="AT8733" s="23"/>
      <c r="AU8733" s="23"/>
      <c r="AV8733" s="23"/>
      <c r="AW8733" s="23"/>
      <c r="AX8733" s="23"/>
      <c r="AY8733" s="23"/>
      <c r="AZ8733" s="23"/>
      <c r="BA8733" s="23"/>
      <c r="BB8733" s="23"/>
      <c r="BC8733" s="23"/>
      <c r="BD8733" s="23"/>
      <c r="BE8733" s="23"/>
      <c r="BF8733" s="23"/>
      <c r="BG8733" s="23"/>
      <c r="BH8733" s="23"/>
      <c r="BI8733" s="23"/>
      <c r="BJ8733" s="23"/>
      <c r="BK8733" s="23"/>
      <c r="BL8733" s="23"/>
      <c r="BM8733" s="23"/>
      <c r="BN8733" s="23"/>
      <c r="BO8733" s="23"/>
      <c r="BP8733" s="23"/>
    </row>
    <row r="8734" spans="1:68" x14ac:dyDescent="0.25">
      <c r="A8734" s="5">
        <v>87695</v>
      </c>
      <c r="B8734" s="3" t="s">
        <v>13</v>
      </c>
      <c r="C8734" s="1" t="s">
        <v>3794</v>
      </c>
      <c r="D8734" s="1" t="s">
        <v>958</v>
      </c>
      <c r="E8734" s="1" t="s">
        <v>4342</v>
      </c>
      <c r="F8734" s="1" t="s">
        <v>4393</v>
      </c>
      <c r="G8734" s="1" t="s">
        <v>5</v>
      </c>
      <c r="H8734" s="1" t="s">
        <v>5</v>
      </c>
      <c r="I8734" s="1" t="s">
        <v>5</v>
      </c>
      <c r="J8734" s="1" t="s">
        <v>4394</v>
      </c>
      <c r="K8734" s="1" t="s">
        <v>5</v>
      </c>
      <c r="L8734" s="46">
        <v>99999</v>
      </c>
      <c r="M8734" s="15" t="s">
        <v>6</v>
      </c>
      <c r="N8734" s="5">
        <v>150</v>
      </c>
      <c r="O8734" s="16">
        <f t="shared" si="136"/>
        <v>0</v>
      </c>
      <c r="P8734" s="23"/>
      <c r="Q8734" s="23"/>
      <c r="R8734" s="23"/>
      <c r="S8734" s="23"/>
      <c r="T8734" s="23"/>
      <c r="U8734" s="23"/>
      <c r="V8734" s="23"/>
      <c r="W8734" s="23"/>
      <c r="X8734" s="23"/>
      <c r="Y8734" s="23"/>
      <c r="Z8734" s="23"/>
      <c r="AA8734" s="23"/>
      <c r="AB8734" s="23"/>
      <c r="AC8734" s="23"/>
      <c r="AD8734" s="23"/>
      <c r="AE8734" s="23"/>
      <c r="AF8734" s="23"/>
      <c r="AG8734" s="23"/>
      <c r="AH8734" s="23"/>
      <c r="AI8734" s="23"/>
      <c r="AJ8734" s="23"/>
      <c r="AK8734" s="23"/>
      <c r="AL8734" s="23"/>
      <c r="AM8734" s="23"/>
      <c r="AN8734" s="23"/>
      <c r="AO8734" s="23"/>
      <c r="AP8734" s="23"/>
      <c r="AQ8734" s="23"/>
      <c r="AR8734" s="23"/>
      <c r="AS8734" s="23"/>
      <c r="AT8734" s="23"/>
      <c r="AU8734" s="23"/>
      <c r="AV8734" s="23"/>
      <c r="AW8734" s="23"/>
      <c r="AX8734" s="23"/>
      <c r="AY8734" s="23"/>
      <c r="AZ8734" s="23"/>
      <c r="BA8734" s="23"/>
      <c r="BB8734" s="23"/>
      <c r="BC8734" s="23"/>
      <c r="BD8734" s="23"/>
      <c r="BE8734" s="23"/>
      <c r="BF8734" s="23"/>
      <c r="BG8734" s="23"/>
      <c r="BH8734" s="23"/>
      <c r="BI8734" s="23"/>
      <c r="BJ8734" s="23"/>
      <c r="BK8734" s="23"/>
      <c r="BL8734" s="23"/>
      <c r="BM8734" s="23"/>
      <c r="BN8734" s="23"/>
      <c r="BO8734" s="23"/>
      <c r="BP8734" s="23"/>
    </row>
    <row r="8735" spans="1:68" x14ac:dyDescent="0.25">
      <c r="A8735" s="5">
        <v>87696</v>
      </c>
      <c r="B8735" s="3" t="s">
        <v>63</v>
      </c>
      <c r="C8735" s="1" t="s">
        <v>4042</v>
      </c>
      <c r="D8735" s="1" t="s">
        <v>3933</v>
      </c>
      <c r="E8735" s="1" t="s">
        <v>4352</v>
      </c>
      <c r="F8735" s="1" t="s">
        <v>4405</v>
      </c>
      <c r="G8735" s="1" t="s">
        <v>5</v>
      </c>
      <c r="H8735" s="1" t="s">
        <v>5</v>
      </c>
      <c r="I8735" s="1" t="s">
        <v>5</v>
      </c>
      <c r="J8735" s="1" t="s">
        <v>4394</v>
      </c>
      <c r="K8735" s="1" t="s">
        <v>5</v>
      </c>
      <c r="L8735" s="46">
        <v>99999</v>
      </c>
      <c r="M8735" s="15" t="s">
        <v>382</v>
      </c>
      <c r="N8735" s="5">
        <v>90</v>
      </c>
      <c r="O8735" s="16">
        <f t="shared" si="136"/>
        <v>0</v>
      </c>
      <c r="P8735" s="23"/>
      <c r="Q8735" s="23"/>
      <c r="R8735" s="23"/>
      <c r="S8735" s="23"/>
      <c r="T8735" s="23"/>
      <c r="U8735" s="23"/>
      <c r="V8735" s="23"/>
      <c r="W8735" s="23"/>
      <c r="X8735" s="23"/>
      <c r="Y8735" s="23"/>
      <c r="Z8735" s="23"/>
      <c r="AA8735" s="23"/>
      <c r="AB8735" s="23"/>
      <c r="AC8735" s="23"/>
      <c r="AD8735" s="23"/>
      <c r="AE8735" s="23"/>
      <c r="AF8735" s="23"/>
      <c r="AG8735" s="23"/>
      <c r="AH8735" s="23"/>
      <c r="AI8735" s="23"/>
      <c r="AJ8735" s="23"/>
      <c r="AK8735" s="23"/>
      <c r="AL8735" s="23"/>
      <c r="AM8735" s="23"/>
      <c r="AN8735" s="23"/>
      <c r="AO8735" s="23"/>
      <c r="AP8735" s="23"/>
      <c r="AQ8735" s="23"/>
      <c r="AR8735" s="23"/>
      <c r="AS8735" s="23"/>
      <c r="AT8735" s="23"/>
      <c r="AU8735" s="23"/>
      <c r="AV8735" s="23"/>
      <c r="AW8735" s="23"/>
      <c r="AX8735" s="23"/>
      <c r="AY8735" s="23"/>
      <c r="AZ8735" s="23"/>
      <c r="BA8735" s="23"/>
      <c r="BB8735" s="23"/>
      <c r="BC8735" s="23"/>
      <c r="BD8735" s="23"/>
      <c r="BE8735" s="23"/>
      <c r="BF8735" s="23"/>
      <c r="BG8735" s="23"/>
      <c r="BH8735" s="23"/>
      <c r="BI8735" s="23"/>
      <c r="BJ8735" s="23"/>
      <c r="BK8735" s="23"/>
      <c r="BL8735" s="23"/>
      <c r="BM8735" s="23"/>
      <c r="BN8735" s="23"/>
      <c r="BO8735" s="23"/>
      <c r="BP8735" s="23"/>
    </row>
    <row r="8736" spans="1:68" x14ac:dyDescent="0.25">
      <c r="A8736" s="5">
        <v>87697</v>
      </c>
      <c r="B8736" s="3" t="s">
        <v>50</v>
      </c>
      <c r="C8736" s="1" t="s">
        <v>2621</v>
      </c>
      <c r="D8736" s="1" t="s">
        <v>108</v>
      </c>
      <c r="E8736" s="1" t="s">
        <v>4349</v>
      </c>
      <c r="F8736" s="1" t="s">
        <v>4395</v>
      </c>
      <c r="G8736" s="1" t="s">
        <v>4396</v>
      </c>
      <c r="H8736" s="1" t="s">
        <v>4397</v>
      </c>
      <c r="I8736" s="1" t="s">
        <v>5</v>
      </c>
      <c r="J8736" s="1" t="s">
        <v>4394</v>
      </c>
      <c r="K8736" s="1" t="s">
        <v>5</v>
      </c>
      <c r="L8736" s="46">
        <v>99999</v>
      </c>
      <c r="M8736" s="15" t="s">
        <v>70</v>
      </c>
      <c r="N8736" s="5">
        <v>39</v>
      </c>
      <c r="O8736" s="16">
        <f t="shared" si="136"/>
        <v>0</v>
      </c>
      <c r="P8736" s="23"/>
      <c r="Q8736" s="23"/>
      <c r="R8736" s="23"/>
      <c r="S8736" s="23"/>
      <c r="T8736" s="23"/>
      <c r="U8736" s="23"/>
      <c r="V8736" s="23"/>
      <c r="W8736" s="23"/>
      <c r="X8736" s="23"/>
      <c r="Y8736" s="23"/>
      <c r="Z8736" s="23"/>
      <c r="AA8736" s="23"/>
      <c r="AB8736" s="23"/>
      <c r="AC8736" s="23"/>
      <c r="AD8736" s="23"/>
      <c r="AE8736" s="23"/>
      <c r="AF8736" s="23"/>
      <c r="AG8736" s="23"/>
      <c r="AH8736" s="23"/>
      <c r="AI8736" s="23"/>
      <c r="AJ8736" s="23"/>
      <c r="AK8736" s="23"/>
      <c r="AL8736" s="23"/>
      <c r="AM8736" s="23"/>
      <c r="AN8736" s="23"/>
      <c r="AO8736" s="23"/>
      <c r="AP8736" s="23"/>
      <c r="AQ8736" s="23"/>
      <c r="AR8736" s="23"/>
      <c r="AS8736" s="23"/>
      <c r="AT8736" s="23"/>
      <c r="AU8736" s="23"/>
      <c r="AV8736" s="23"/>
      <c r="AW8736" s="23"/>
      <c r="AX8736" s="23"/>
      <c r="AY8736" s="23"/>
      <c r="AZ8736" s="23"/>
      <c r="BA8736" s="23"/>
      <c r="BB8736" s="23"/>
      <c r="BC8736" s="23"/>
      <c r="BD8736" s="23"/>
      <c r="BE8736" s="23"/>
      <c r="BF8736" s="23"/>
      <c r="BG8736" s="23"/>
      <c r="BH8736" s="23"/>
      <c r="BI8736" s="23"/>
      <c r="BJ8736" s="23"/>
      <c r="BK8736" s="23"/>
      <c r="BL8736" s="23"/>
      <c r="BM8736" s="23"/>
      <c r="BN8736" s="23"/>
      <c r="BO8736" s="23"/>
      <c r="BP8736" s="23"/>
    </row>
    <row r="8737" spans="1:68" x14ac:dyDescent="0.25">
      <c r="A8737" s="5">
        <v>87698</v>
      </c>
      <c r="B8737" s="3" t="s">
        <v>50</v>
      </c>
      <c r="C8737" s="1" t="s">
        <v>3809</v>
      </c>
      <c r="D8737" s="1" t="s">
        <v>3741</v>
      </c>
      <c r="E8737" s="1" t="s">
        <v>4349</v>
      </c>
      <c r="F8737" s="1" t="s">
        <v>4395</v>
      </c>
      <c r="G8737" s="1" t="s">
        <v>4396</v>
      </c>
      <c r="H8737" s="1" t="s">
        <v>4397</v>
      </c>
      <c r="I8737" s="1" t="s">
        <v>5</v>
      </c>
      <c r="J8737" s="1" t="s">
        <v>4425</v>
      </c>
      <c r="K8737" s="1" t="s">
        <v>5</v>
      </c>
      <c r="L8737" s="46">
        <v>99999</v>
      </c>
      <c r="M8737" s="15" t="s">
        <v>53</v>
      </c>
      <c r="N8737" s="5">
        <v>39</v>
      </c>
      <c r="O8737" s="16">
        <f t="shared" si="136"/>
        <v>0</v>
      </c>
      <c r="P8737" s="23"/>
      <c r="Q8737" s="23"/>
      <c r="R8737" s="23"/>
      <c r="S8737" s="23"/>
      <c r="T8737" s="23"/>
      <c r="U8737" s="23"/>
      <c r="V8737" s="23"/>
      <c r="W8737" s="23"/>
      <c r="X8737" s="23"/>
      <c r="Y8737" s="23"/>
      <c r="Z8737" s="23"/>
      <c r="AA8737" s="23"/>
      <c r="AB8737" s="23"/>
      <c r="AC8737" s="23"/>
      <c r="AD8737" s="23"/>
      <c r="AE8737" s="23"/>
      <c r="AF8737" s="23"/>
      <c r="AG8737" s="23"/>
      <c r="AH8737" s="23"/>
      <c r="AI8737" s="23"/>
      <c r="AJ8737" s="23"/>
      <c r="AK8737" s="23"/>
      <c r="AL8737" s="23"/>
      <c r="AM8737" s="23"/>
      <c r="AN8737" s="23"/>
      <c r="AO8737" s="23"/>
      <c r="AP8737" s="23"/>
      <c r="AQ8737" s="23"/>
      <c r="AR8737" s="23"/>
      <c r="AS8737" s="23"/>
      <c r="AT8737" s="23"/>
      <c r="AU8737" s="23"/>
      <c r="AV8737" s="23"/>
      <c r="AW8737" s="23"/>
      <c r="AX8737" s="23"/>
      <c r="AY8737" s="23"/>
      <c r="AZ8737" s="23"/>
      <c r="BA8737" s="23"/>
      <c r="BB8737" s="23"/>
      <c r="BC8737" s="23"/>
      <c r="BD8737" s="23"/>
      <c r="BE8737" s="23"/>
      <c r="BF8737" s="23"/>
      <c r="BG8737" s="23"/>
      <c r="BH8737" s="23"/>
      <c r="BI8737" s="23"/>
      <c r="BJ8737" s="23"/>
      <c r="BK8737" s="23"/>
      <c r="BL8737" s="23"/>
      <c r="BM8737" s="23"/>
      <c r="BN8737" s="23"/>
      <c r="BO8737" s="23"/>
      <c r="BP8737" s="23"/>
    </row>
    <row r="8738" spans="1:68" x14ac:dyDescent="0.25">
      <c r="A8738" s="5">
        <v>87699</v>
      </c>
      <c r="B8738" s="3" t="s">
        <v>48</v>
      </c>
      <c r="C8738" s="1" t="s">
        <v>3983</v>
      </c>
      <c r="D8738" s="1" t="s">
        <v>5</v>
      </c>
      <c r="E8738" s="1" t="s">
        <v>4348</v>
      </c>
      <c r="F8738" s="1" t="s">
        <v>4429</v>
      </c>
      <c r="G8738" s="1" t="s">
        <v>4423</v>
      </c>
      <c r="H8738" s="1" t="s">
        <v>5</v>
      </c>
      <c r="I8738" s="1" t="s">
        <v>5</v>
      </c>
      <c r="J8738" s="1" t="s">
        <v>4394</v>
      </c>
      <c r="K8738" s="1" t="s">
        <v>5</v>
      </c>
      <c r="L8738" s="46">
        <v>99999</v>
      </c>
      <c r="M8738" s="15" t="s">
        <v>167</v>
      </c>
      <c r="N8738" s="5">
        <v>250</v>
      </c>
      <c r="O8738" s="16">
        <f t="shared" si="136"/>
        <v>0</v>
      </c>
      <c r="P8738" s="23"/>
      <c r="Q8738" s="23"/>
      <c r="R8738" s="23"/>
      <c r="S8738" s="23"/>
      <c r="T8738" s="23"/>
      <c r="U8738" s="23"/>
      <c r="V8738" s="23"/>
      <c r="W8738" s="23"/>
      <c r="X8738" s="23"/>
      <c r="Y8738" s="23"/>
      <c r="Z8738" s="23"/>
      <c r="AA8738" s="23"/>
      <c r="AB8738" s="23"/>
      <c r="AC8738" s="23"/>
      <c r="AD8738" s="23"/>
      <c r="AE8738" s="23"/>
      <c r="AF8738" s="23"/>
      <c r="AG8738" s="23"/>
      <c r="AH8738" s="23"/>
      <c r="AI8738" s="23"/>
      <c r="AJ8738" s="23"/>
      <c r="AK8738" s="23"/>
      <c r="AL8738" s="23"/>
      <c r="AM8738" s="23"/>
      <c r="AN8738" s="23"/>
      <c r="AO8738" s="23"/>
      <c r="AP8738" s="23"/>
      <c r="AQ8738" s="23"/>
      <c r="AR8738" s="23"/>
      <c r="AS8738" s="23"/>
      <c r="AT8738" s="23"/>
      <c r="AU8738" s="23"/>
      <c r="AV8738" s="23"/>
      <c r="AW8738" s="23"/>
      <c r="AX8738" s="23"/>
      <c r="AY8738" s="23"/>
      <c r="AZ8738" s="23"/>
      <c r="BA8738" s="23"/>
      <c r="BB8738" s="23"/>
      <c r="BC8738" s="23"/>
      <c r="BD8738" s="23"/>
      <c r="BE8738" s="23"/>
      <c r="BF8738" s="23"/>
      <c r="BG8738" s="23"/>
      <c r="BH8738" s="23"/>
      <c r="BI8738" s="23"/>
      <c r="BJ8738" s="23"/>
      <c r="BK8738" s="23"/>
      <c r="BL8738" s="23"/>
      <c r="BM8738" s="23"/>
      <c r="BN8738" s="23"/>
      <c r="BO8738" s="23"/>
      <c r="BP8738" s="23"/>
    </row>
    <row r="8739" spans="1:68" x14ac:dyDescent="0.25">
      <c r="A8739" s="5">
        <v>88127</v>
      </c>
      <c r="B8739" s="3" t="s">
        <v>42</v>
      </c>
      <c r="C8739" s="1" t="s">
        <v>2435</v>
      </c>
      <c r="D8739" s="1" t="s">
        <v>5</v>
      </c>
      <c r="E8739" s="1" t="s">
        <v>4346</v>
      </c>
      <c r="F8739" s="1" t="s">
        <v>4429</v>
      </c>
      <c r="G8739" s="1" t="s">
        <v>4423</v>
      </c>
      <c r="H8739" s="1" t="s">
        <v>5</v>
      </c>
      <c r="I8739" s="1" t="s">
        <v>5</v>
      </c>
      <c r="J8739" s="1" t="s">
        <v>4394</v>
      </c>
      <c r="K8739" s="1" t="s">
        <v>5</v>
      </c>
      <c r="L8739" s="46">
        <v>99999</v>
      </c>
      <c r="M8739" s="15" t="s">
        <v>167</v>
      </c>
      <c r="N8739" s="5">
        <v>250</v>
      </c>
      <c r="O8739" s="16">
        <f t="shared" si="136"/>
        <v>0</v>
      </c>
      <c r="P8739" s="23"/>
      <c r="Q8739" s="23"/>
      <c r="R8739" s="23"/>
      <c r="S8739" s="23"/>
      <c r="T8739" s="23"/>
      <c r="U8739" s="23"/>
      <c r="V8739" s="23"/>
      <c r="W8739" s="23"/>
      <c r="X8739" s="23"/>
      <c r="Y8739" s="23"/>
      <c r="Z8739" s="23"/>
      <c r="AA8739" s="23"/>
      <c r="AB8739" s="23"/>
      <c r="AC8739" s="23"/>
      <c r="AD8739" s="23"/>
      <c r="AE8739" s="23"/>
      <c r="AF8739" s="23"/>
      <c r="AG8739" s="23"/>
      <c r="AH8739" s="23"/>
      <c r="AI8739" s="23"/>
      <c r="AJ8739" s="23"/>
      <c r="AK8739" s="23"/>
      <c r="AL8739" s="23"/>
      <c r="AM8739" s="23"/>
      <c r="AN8739" s="23"/>
      <c r="AO8739" s="23"/>
      <c r="AP8739" s="23"/>
      <c r="AQ8739" s="23"/>
      <c r="AR8739" s="23"/>
      <c r="AS8739" s="23"/>
      <c r="AT8739" s="23"/>
      <c r="AU8739" s="23"/>
      <c r="AV8739" s="23"/>
      <c r="AW8739" s="23"/>
      <c r="AX8739" s="23"/>
      <c r="AY8739" s="23"/>
      <c r="AZ8739" s="23"/>
      <c r="BA8739" s="23"/>
      <c r="BB8739" s="23"/>
      <c r="BC8739" s="23"/>
      <c r="BD8739" s="23"/>
      <c r="BE8739" s="23"/>
      <c r="BF8739" s="23"/>
      <c r="BG8739" s="23"/>
      <c r="BH8739" s="23"/>
      <c r="BI8739" s="23"/>
      <c r="BJ8739" s="23"/>
      <c r="BK8739" s="23"/>
      <c r="BL8739" s="23"/>
      <c r="BM8739" s="23"/>
      <c r="BN8739" s="23"/>
      <c r="BO8739" s="23"/>
      <c r="BP8739" s="23"/>
    </row>
    <row r="8740" spans="1:68" x14ac:dyDescent="0.25">
      <c r="A8740" s="5">
        <v>88128</v>
      </c>
      <c r="B8740" s="3" t="s">
        <v>42</v>
      </c>
      <c r="C8740" s="1" t="s">
        <v>3657</v>
      </c>
      <c r="D8740" s="1" t="s">
        <v>5</v>
      </c>
      <c r="E8740" s="1" t="s">
        <v>4346</v>
      </c>
      <c r="F8740" s="1" t="s">
        <v>4429</v>
      </c>
      <c r="G8740" s="1" t="s">
        <v>4423</v>
      </c>
      <c r="H8740" s="1" t="s">
        <v>5</v>
      </c>
      <c r="I8740" s="1" t="s">
        <v>5</v>
      </c>
      <c r="J8740" s="1" t="s">
        <v>4394</v>
      </c>
      <c r="K8740" s="1" t="s">
        <v>5</v>
      </c>
      <c r="L8740" s="46">
        <v>99999</v>
      </c>
      <c r="M8740" s="15" t="s">
        <v>167</v>
      </c>
      <c r="N8740" s="5">
        <v>250</v>
      </c>
      <c r="O8740" s="16">
        <f t="shared" si="136"/>
        <v>0</v>
      </c>
      <c r="P8740" s="23"/>
      <c r="Q8740" s="23"/>
      <c r="R8740" s="23"/>
      <c r="S8740" s="23"/>
      <c r="T8740" s="23"/>
      <c r="U8740" s="23"/>
      <c r="V8740" s="23"/>
      <c r="W8740" s="23"/>
      <c r="X8740" s="23"/>
      <c r="Y8740" s="23"/>
      <c r="Z8740" s="23"/>
      <c r="AA8740" s="23"/>
      <c r="AB8740" s="23"/>
      <c r="AC8740" s="23"/>
      <c r="AD8740" s="23"/>
      <c r="AE8740" s="23"/>
      <c r="AF8740" s="23"/>
      <c r="AG8740" s="23"/>
      <c r="AH8740" s="23"/>
      <c r="AI8740" s="23"/>
      <c r="AJ8740" s="23"/>
      <c r="AK8740" s="23"/>
      <c r="AL8740" s="23"/>
      <c r="AM8740" s="23"/>
      <c r="AN8740" s="23"/>
      <c r="AO8740" s="23"/>
      <c r="AP8740" s="23"/>
      <c r="AQ8740" s="23"/>
      <c r="AR8740" s="23"/>
      <c r="AS8740" s="23"/>
      <c r="AT8740" s="23"/>
      <c r="AU8740" s="23"/>
      <c r="AV8740" s="23"/>
      <c r="AW8740" s="23"/>
      <c r="AX8740" s="23"/>
      <c r="AY8740" s="23"/>
      <c r="AZ8740" s="23"/>
      <c r="BA8740" s="23"/>
      <c r="BB8740" s="23"/>
      <c r="BC8740" s="23"/>
      <c r="BD8740" s="23"/>
      <c r="BE8740" s="23"/>
      <c r="BF8740" s="23"/>
      <c r="BG8740" s="23"/>
      <c r="BH8740" s="23"/>
      <c r="BI8740" s="23"/>
      <c r="BJ8740" s="23"/>
      <c r="BK8740" s="23"/>
      <c r="BL8740" s="23"/>
      <c r="BM8740" s="23"/>
      <c r="BN8740" s="23"/>
      <c r="BO8740" s="23"/>
      <c r="BP8740" s="23"/>
    </row>
    <row r="8741" spans="1:68" x14ac:dyDescent="0.25">
      <c r="A8741" s="5">
        <v>88132</v>
      </c>
      <c r="B8741" s="3" t="s">
        <v>42</v>
      </c>
      <c r="C8741" s="1" t="s">
        <v>4043</v>
      </c>
      <c r="D8741" s="1" t="s">
        <v>5</v>
      </c>
      <c r="E8741" s="1" t="s">
        <v>4346</v>
      </c>
      <c r="F8741" s="1" t="s">
        <v>4429</v>
      </c>
      <c r="G8741" s="1" t="s">
        <v>4423</v>
      </c>
      <c r="H8741" s="1" t="s">
        <v>5</v>
      </c>
      <c r="I8741" s="1" t="s">
        <v>5</v>
      </c>
      <c r="J8741" s="1" t="s">
        <v>4394</v>
      </c>
      <c r="K8741" s="1" t="s">
        <v>5</v>
      </c>
      <c r="L8741" s="46">
        <v>99999</v>
      </c>
      <c r="M8741" s="15" t="s">
        <v>167</v>
      </c>
      <c r="N8741" s="5">
        <v>250</v>
      </c>
      <c r="O8741" s="16">
        <f t="shared" si="136"/>
        <v>0</v>
      </c>
      <c r="P8741" s="23"/>
      <c r="Q8741" s="23"/>
      <c r="R8741" s="23"/>
      <c r="S8741" s="23"/>
      <c r="T8741" s="23"/>
      <c r="U8741" s="23"/>
      <c r="V8741" s="23"/>
      <c r="W8741" s="23"/>
      <c r="X8741" s="23"/>
      <c r="Y8741" s="23"/>
      <c r="Z8741" s="23"/>
      <c r="AA8741" s="23"/>
      <c r="AB8741" s="23"/>
      <c r="AC8741" s="23"/>
      <c r="AD8741" s="23"/>
      <c r="AE8741" s="23"/>
      <c r="AF8741" s="23"/>
      <c r="AG8741" s="23"/>
      <c r="AH8741" s="23"/>
      <c r="AI8741" s="23"/>
      <c r="AJ8741" s="23"/>
      <c r="AK8741" s="23"/>
      <c r="AL8741" s="23"/>
      <c r="AM8741" s="23"/>
      <c r="AN8741" s="23"/>
      <c r="AO8741" s="23"/>
      <c r="AP8741" s="23"/>
      <c r="AQ8741" s="23"/>
      <c r="AR8741" s="23"/>
      <c r="AS8741" s="23"/>
      <c r="AT8741" s="23"/>
      <c r="AU8741" s="23"/>
      <c r="AV8741" s="23"/>
      <c r="AW8741" s="23"/>
      <c r="AX8741" s="23"/>
      <c r="AY8741" s="23"/>
      <c r="AZ8741" s="23"/>
      <c r="BA8741" s="23"/>
      <c r="BB8741" s="23"/>
      <c r="BC8741" s="23"/>
      <c r="BD8741" s="23"/>
      <c r="BE8741" s="23"/>
      <c r="BF8741" s="23"/>
      <c r="BG8741" s="23"/>
      <c r="BH8741" s="23"/>
      <c r="BI8741" s="23"/>
      <c r="BJ8741" s="23"/>
      <c r="BK8741" s="23"/>
      <c r="BL8741" s="23"/>
      <c r="BM8741" s="23"/>
      <c r="BN8741" s="23"/>
      <c r="BO8741" s="23"/>
      <c r="BP8741" s="23"/>
    </row>
    <row r="8742" spans="1:68" x14ac:dyDescent="0.25">
      <c r="A8742" s="5">
        <v>88133</v>
      </c>
      <c r="B8742" s="3" t="s">
        <v>132</v>
      </c>
      <c r="C8742" s="1" t="s">
        <v>4044</v>
      </c>
      <c r="D8742" s="1" t="s">
        <v>5</v>
      </c>
      <c r="E8742" s="1" t="s">
        <v>4342</v>
      </c>
      <c r="F8742" s="1" t="s">
        <v>4393</v>
      </c>
      <c r="G8742" s="1" t="s">
        <v>5</v>
      </c>
      <c r="H8742" s="1" t="s">
        <v>5</v>
      </c>
      <c r="I8742" s="1" t="s">
        <v>5</v>
      </c>
      <c r="J8742" s="1" t="s">
        <v>4440</v>
      </c>
      <c r="K8742" s="1" t="s">
        <v>5</v>
      </c>
      <c r="L8742" s="46">
        <v>99999</v>
      </c>
      <c r="M8742" s="15" t="s">
        <v>6</v>
      </c>
      <c r="N8742" s="5">
        <v>145</v>
      </c>
      <c r="O8742" s="16">
        <f t="shared" si="136"/>
        <v>0</v>
      </c>
      <c r="P8742" s="23"/>
      <c r="Q8742" s="23"/>
      <c r="R8742" s="23"/>
      <c r="S8742" s="23"/>
      <c r="T8742" s="23"/>
      <c r="U8742" s="23"/>
      <c r="V8742" s="23"/>
      <c r="W8742" s="23"/>
      <c r="X8742" s="23"/>
      <c r="Y8742" s="23"/>
      <c r="Z8742" s="23"/>
      <c r="AA8742" s="23"/>
      <c r="AB8742" s="23"/>
      <c r="AC8742" s="23"/>
      <c r="AD8742" s="23"/>
      <c r="AE8742" s="23"/>
      <c r="AF8742" s="23"/>
      <c r="AG8742" s="23"/>
      <c r="AH8742" s="23"/>
      <c r="AI8742" s="23"/>
      <c r="AJ8742" s="23"/>
      <c r="AK8742" s="23"/>
      <c r="AL8742" s="23"/>
      <c r="AM8742" s="23"/>
      <c r="AN8742" s="23"/>
      <c r="AO8742" s="23"/>
      <c r="AP8742" s="23"/>
      <c r="AQ8742" s="23"/>
      <c r="AR8742" s="23"/>
      <c r="AS8742" s="23"/>
      <c r="AT8742" s="23"/>
      <c r="AU8742" s="23"/>
      <c r="AV8742" s="23"/>
      <c r="AW8742" s="23"/>
      <c r="AX8742" s="23"/>
      <c r="AY8742" s="23"/>
      <c r="AZ8742" s="23"/>
      <c r="BA8742" s="23"/>
      <c r="BB8742" s="23"/>
      <c r="BC8742" s="23"/>
      <c r="BD8742" s="23"/>
      <c r="BE8742" s="23"/>
      <c r="BF8742" s="23"/>
      <c r="BG8742" s="23"/>
      <c r="BH8742" s="23"/>
      <c r="BI8742" s="23"/>
      <c r="BJ8742" s="23"/>
      <c r="BK8742" s="23"/>
      <c r="BL8742" s="23"/>
      <c r="BM8742" s="23"/>
      <c r="BN8742" s="23"/>
      <c r="BO8742" s="23"/>
      <c r="BP8742" s="23"/>
    </row>
    <row r="8743" spans="1:68" x14ac:dyDescent="0.25">
      <c r="A8743" s="5">
        <v>88151</v>
      </c>
      <c r="B8743" s="3" t="s">
        <v>83</v>
      </c>
      <c r="C8743" s="1" t="s">
        <v>1302</v>
      </c>
      <c r="D8743" s="1" t="s">
        <v>1339</v>
      </c>
      <c r="E8743" s="1" t="s">
        <v>4357</v>
      </c>
      <c r="F8743" s="1" t="s">
        <v>4393</v>
      </c>
      <c r="G8743" s="1" t="s">
        <v>5</v>
      </c>
      <c r="H8743" s="1" t="s">
        <v>5</v>
      </c>
      <c r="I8743" s="1" t="s">
        <v>5</v>
      </c>
      <c r="J8743" s="1" t="s">
        <v>4394</v>
      </c>
      <c r="K8743" s="1" t="s">
        <v>5</v>
      </c>
      <c r="L8743" s="46">
        <v>99999</v>
      </c>
      <c r="M8743" s="15" t="s">
        <v>6</v>
      </c>
      <c r="N8743" s="5">
        <v>145</v>
      </c>
      <c r="O8743" s="16">
        <f t="shared" si="136"/>
        <v>0</v>
      </c>
      <c r="P8743" s="23"/>
      <c r="Q8743" s="23"/>
      <c r="R8743" s="23"/>
      <c r="S8743" s="23"/>
      <c r="T8743" s="23"/>
      <c r="U8743" s="23"/>
      <c r="V8743" s="23"/>
      <c r="W8743" s="23"/>
      <c r="X8743" s="23"/>
      <c r="Y8743" s="23"/>
      <c r="Z8743" s="23"/>
      <c r="AA8743" s="23"/>
      <c r="AB8743" s="23"/>
      <c r="AC8743" s="23"/>
      <c r="AD8743" s="23"/>
      <c r="AE8743" s="23"/>
      <c r="AF8743" s="23"/>
      <c r="AG8743" s="23"/>
      <c r="AH8743" s="23"/>
      <c r="AI8743" s="23"/>
      <c r="AJ8743" s="23"/>
      <c r="AK8743" s="23"/>
      <c r="AL8743" s="23"/>
      <c r="AM8743" s="23"/>
      <c r="AN8743" s="23"/>
      <c r="AO8743" s="23"/>
      <c r="AP8743" s="23"/>
      <c r="AQ8743" s="23"/>
      <c r="AR8743" s="23"/>
      <c r="AS8743" s="23"/>
      <c r="AT8743" s="23"/>
      <c r="AU8743" s="23"/>
      <c r="AV8743" s="23"/>
      <c r="AW8743" s="23"/>
      <c r="AX8743" s="23"/>
      <c r="AY8743" s="23"/>
      <c r="AZ8743" s="23"/>
      <c r="BA8743" s="23"/>
      <c r="BB8743" s="23"/>
      <c r="BC8743" s="23"/>
      <c r="BD8743" s="23"/>
      <c r="BE8743" s="23"/>
      <c r="BF8743" s="23"/>
      <c r="BG8743" s="23"/>
      <c r="BH8743" s="23"/>
      <c r="BI8743" s="23"/>
      <c r="BJ8743" s="23"/>
      <c r="BK8743" s="23"/>
      <c r="BL8743" s="23"/>
      <c r="BM8743" s="23"/>
      <c r="BN8743" s="23"/>
      <c r="BO8743" s="23"/>
      <c r="BP8743" s="23"/>
    </row>
    <row r="8744" spans="1:68" x14ac:dyDescent="0.25">
      <c r="A8744" s="5">
        <v>88152</v>
      </c>
      <c r="B8744" s="3" t="s">
        <v>39</v>
      </c>
      <c r="C8744" s="1" t="s">
        <v>3773</v>
      </c>
      <c r="D8744" s="1" t="s">
        <v>1339</v>
      </c>
      <c r="E8744" s="1" t="s">
        <v>4344</v>
      </c>
      <c r="F8744" s="1" t="s">
        <v>4393</v>
      </c>
      <c r="G8744" s="1" t="s">
        <v>5</v>
      </c>
      <c r="H8744" s="1" t="s">
        <v>5</v>
      </c>
      <c r="I8744" s="1" t="s">
        <v>5</v>
      </c>
      <c r="J8744" s="1" t="s">
        <v>4394</v>
      </c>
      <c r="K8744" s="1" t="s">
        <v>5</v>
      </c>
      <c r="L8744" s="46">
        <v>99999</v>
      </c>
      <c r="M8744" s="15" t="s">
        <v>6</v>
      </c>
      <c r="N8744" s="5">
        <v>145</v>
      </c>
      <c r="O8744" s="16">
        <f t="shared" si="136"/>
        <v>0</v>
      </c>
      <c r="P8744" s="23"/>
      <c r="Q8744" s="23"/>
      <c r="R8744" s="23"/>
      <c r="S8744" s="23"/>
      <c r="T8744" s="23"/>
      <c r="U8744" s="23"/>
      <c r="V8744" s="23"/>
      <c r="W8744" s="23"/>
      <c r="X8744" s="23"/>
      <c r="Y8744" s="23"/>
      <c r="Z8744" s="23"/>
      <c r="AA8744" s="23"/>
      <c r="AB8744" s="23"/>
      <c r="AC8744" s="23"/>
      <c r="AD8744" s="23"/>
      <c r="AE8744" s="23"/>
      <c r="AF8744" s="23"/>
      <c r="AG8744" s="23"/>
      <c r="AH8744" s="23"/>
      <c r="AI8744" s="23"/>
      <c r="AJ8744" s="23"/>
      <c r="AK8744" s="23"/>
      <c r="AL8744" s="23"/>
      <c r="AM8744" s="23"/>
      <c r="AN8744" s="23"/>
      <c r="AO8744" s="23"/>
      <c r="AP8744" s="23"/>
      <c r="AQ8744" s="23"/>
      <c r="AR8744" s="23"/>
      <c r="AS8744" s="23"/>
      <c r="AT8744" s="23"/>
      <c r="AU8744" s="23"/>
      <c r="AV8744" s="23"/>
      <c r="AW8744" s="23"/>
      <c r="AX8744" s="23"/>
      <c r="AY8744" s="23"/>
      <c r="AZ8744" s="23"/>
      <c r="BA8744" s="23"/>
      <c r="BB8744" s="23"/>
      <c r="BC8744" s="23"/>
      <c r="BD8744" s="23"/>
      <c r="BE8744" s="23"/>
      <c r="BF8744" s="23"/>
      <c r="BG8744" s="23"/>
      <c r="BH8744" s="23"/>
      <c r="BI8744" s="23"/>
      <c r="BJ8744" s="23"/>
      <c r="BK8744" s="23"/>
      <c r="BL8744" s="23"/>
      <c r="BM8744" s="23"/>
      <c r="BN8744" s="23"/>
      <c r="BO8744" s="23"/>
      <c r="BP8744" s="23"/>
    </row>
    <row r="8745" spans="1:68" x14ac:dyDescent="0.25">
      <c r="A8745" s="5">
        <v>88153</v>
      </c>
      <c r="B8745" s="3" t="s">
        <v>24</v>
      </c>
      <c r="C8745" s="1" t="s">
        <v>4045</v>
      </c>
      <c r="D8745" s="1" t="s">
        <v>5</v>
      </c>
      <c r="E8745" s="1" t="s">
        <v>4342</v>
      </c>
      <c r="F8745" s="1" t="s">
        <v>4393</v>
      </c>
      <c r="G8745" s="1" t="s">
        <v>5</v>
      </c>
      <c r="H8745" s="1" t="s">
        <v>5</v>
      </c>
      <c r="I8745" s="1" t="s">
        <v>5</v>
      </c>
      <c r="J8745" s="1" t="s">
        <v>4442</v>
      </c>
      <c r="K8745" s="1" t="s">
        <v>5</v>
      </c>
      <c r="L8745" s="46">
        <v>99999</v>
      </c>
      <c r="M8745" s="15" t="s">
        <v>6</v>
      </c>
      <c r="N8745" s="5">
        <v>145</v>
      </c>
      <c r="O8745" s="16">
        <f t="shared" si="136"/>
        <v>0</v>
      </c>
      <c r="P8745" s="23"/>
      <c r="Q8745" s="23"/>
      <c r="R8745" s="23"/>
      <c r="S8745" s="23"/>
      <c r="T8745" s="23"/>
      <c r="U8745" s="23"/>
      <c r="V8745" s="23"/>
      <c r="W8745" s="23"/>
      <c r="X8745" s="23"/>
      <c r="Y8745" s="23"/>
      <c r="Z8745" s="23"/>
      <c r="AA8745" s="23"/>
      <c r="AB8745" s="23"/>
      <c r="AC8745" s="23"/>
      <c r="AD8745" s="23"/>
      <c r="AE8745" s="23"/>
      <c r="AF8745" s="23"/>
      <c r="AG8745" s="23"/>
      <c r="AH8745" s="23"/>
      <c r="AI8745" s="23"/>
      <c r="AJ8745" s="23"/>
      <c r="AK8745" s="23"/>
      <c r="AL8745" s="23"/>
      <c r="AM8745" s="23"/>
      <c r="AN8745" s="23"/>
      <c r="AO8745" s="23"/>
      <c r="AP8745" s="23"/>
      <c r="AQ8745" s="23"/>
      <c r="AR8745" s="23"/>
      <c r="AS8745" s="23"/>
      <c r="AT8745" s="23"/>
      <c r="AU8745" s="23"/>
      <c r="AV8745" s="23"/>
      <c r="AW8745" s="23"/>
      <c r="AX8745" s="23"/>
      <c r="AY8745" s="23"/>
      <c r="AZ8745" s="23"/>
      <c r="BA8745" s="23"/>
      <c r="BB8745" s="23"/>
      <c r="BC8745" s="23"/>
      <c r="BD8745" s="23"/>
      <c r="BE8745" s="23"/>
      <c r="BF8745" s="23"/>
      <c r="BG8745" s="23"/>
      <c r="BH8745" s="23"/>
      <c r="BI8745" s="23"/>
      <c r="BJ8745" s="23"/>
      <c r="BK8745" s="23"/>
      <c r="BL8745" s="23"/>
      <c r="BM8745" s="23"/>
      <c r="BN8745" s="23"/>
      <c r="BO8745" s="23"/>
      <c r="BP8745" s="23"/>
    </row>
    <row r="8746" spans="1:68" x14ac:dyDescent="0.25">
      <c r="A8746" s="5">
        <v>88155</v>
      </c>
      <c r="B8746" s="3" t="s">
        <v>75</v>
      </c>
      <c r="C8746" s="1" t="s">
        <v>4046</v>
      </c>
      <c r="D8746" s="1" t="s">
        <v>3820</v>
      </c>
      <c r="E8746" s="1" t="s">
        <v>4354</v>
      </c>
      <c r="F8746" s="1" t="s">
        <v>4420</v>
      </c>
      <c r="G8746" s="1" t="s">
        <v>4404</v>
      </c>
      <c r="H8746" s="1" t="s">
        <v>5</v>
      </c>
      <c r="I8746" s="1" t="s">
        <v>5</v>
      </c>
      <c r="J8746" s="1" t="s">
        <v>4425</v>
      </c>
      <c r="K8746" s="1" t="s">
        <v>5</v>
      </c>
      <c r="L8746" s="46">
        <v>99999</v>
      </c>
      <c r="M8746" s="15" t="s">
        <v>100</v>
      </c>
      <c r="N8746" s="5">
        <v>114</v>
      </c>
      <c r="O8746" s="16">
        <f t="shared" si="136"/>
        <v>0</v>
      </c>
      <c r="P8746" s="23"/>
      <c r="Q8746" s="23"/>
      <c r="R8746" s="23"/>
      <c r="S8746" s="23"/>
      <c r="T8746" s="23"/>
      <c r="U8746" s="23"/>
      <c r="V8746" s="23"/>
      <c r="W8746" s="23"/>
      <c r="X8746" s="23"/>
      <c r="Y8746" s="23"/>
      <c r="Z8746" s="23"/>
      <c r="AA8746" s="23"/>
      <c r="AB8746" s="23"/>
      <c r="AC8746" s="23"/>
      <c r="AD8746" s="23"/>
      <c r="AE8746" s="23"/>
      <c r="AF8746" s="23"/>
      <c r="AG8746" s="23"/>
      <c r="AH8746" s="23"/>
      <c r="AI8746" s="23"/>
      <c r="AJ8746" s="23"/>
      <c r="AK8746" s="23"/>
      <c r="AL8746" s="23"/>
      <c r="AM8746" s="23"/>
      <c r="AN8746" s="23"/>
      <c r="AO8746" s="23"/>
      <c r="AP8746" s="23"/>
      <c r="AQ8746" s="23"/>
      <c r="AR8746" s="23"/>
      <c r="AS8746" s="23"/>
      <c r="AT8746" s="23"/>
      <c r="AU8746" s="23"/>
      <c r="AV8746" s="23"/>
      <c r="AW8746" s="23"/>
      <c r="AX8746" s="23"/>
      <c r="AY8746" s="23"/>
      <c r="AZ8746" s="23"/>
      <c r="BA8746" s="23"/>
      <c r="BB8746" s="23"/>
      <c r="BC8746" s="23"/>
      <c r="BD8746" s="23"/>
      <c r="BE8746" s="23"/>
      <c r="BF8746" s="23"/>
      <c r="BG8746" s="23"/>
      <c r="BH8746" s="23"/>
      <c r="BI8746" s="23"/>
      <c r="BJ8746" s="23"/>
      <c r="BK8746" s="23"/>
      <c r="BL8746" s="23"/>
      <c r="BM8746" s="23"/>
      <c r="BN8746" s="23"/>
      <c r="BO8746" s="23"/>
      <c r="BP8746" s="23"/>
    </row>
    <row r="8747" spans="1:68" x14ac:dyDescent="0.25">
      <c r="A8747" s="5">
        <v>88156</v>
      </c>
      <c r="B8747" s="3" t="s">
        <v>75</v>
      </c>
      <c r="C8747" s="1" t="s">
        <v>4047</v>
      </c>
      <c r="D8747" s="1" t="s">
        <v>3820</v>
      </c>
      <c r="E8747" s="1" t="s">
        <v>4354</v>
      </c>
      <c r="F8747" s="1" t="s">
        <v>4420</v>
      </c>
      <c r="G8747" s="1" t="s">
        <v>4404</v>
      </c>
      <c r="H8747" s="1" t="s">
        <v>5</v>
      </c>
      <c r="I8747" s="1" t="s">
        <v>5</v>
      </c>
      <c r="J8747" s="1" t="s">
        <v>4425</v>
      </c>
      <c r="K8747" s="1" t="s">
        <v>5</v>
      </c>
      <c r="L8747" s="46">
        <v>99999</v>
      </c>
      <c r="M8747" s="15" t="s">
        <v>100</v>
      </c>
      <c r="N8747" s="5">
        <v>114</v>
      </c>
      <c r="O8747" s="16">
        <f t="shared" si="136"/>
        <v>0</v>
      </c>
      <c r="P8747" s="23"/>
      <c r="Q8747" s="23"/>
      <c r="R8747" s="23"/>
      <c r="S8747" s="23"/>
      <c r="T8747" s="23"/>
      <c r="U8747" s="23"/>
      <c r="V8747" s="23"/>
      <c r="W8747" s="23"/>
      <c r="X8747" s="23"/>
      <c r="Y8747" s="23"/>
      <c r="Z8747" s="23"/>
      <c r="AA8747" s="23"/>
      <c r="AB8747" s="23"/>
      <c r="AC8747" s="23"/>
      <c r="AD8747" s="23"/>
      <c r="AE8747" s="23"/>
      <c r="AF8747" s="23"/>
      <c r="AG8747" s="23"/>
      <c r="AH8747" s="23"/>
      <c r="AI8747" s="23"/>
      <c r="AJ8747" s="23"/>
      <c r="AK8747" s="23"/>
      <c r="AL8747" s="23"/>
      <c r="AM8747" s="23"/>
      <c r="AN8747" s="23"/>
      <c r="AO8747" s="23"/>
      <c r="AP8747" s="23"/>
      <c r="AQ8747" s="23"/>
      <c r="AR8747" s="23"/>
      <c r="AS8747" s="23"/>
      <c r="AT8747" s="23"/>
      <c r="AU8747" s="23"/>
      <c r="AV8747" s="23"/>
      <c r="AW8747" s="23"/>
      <c r="AX8747" s="23"/>
      <c r="AY8747" s="23"/>
      <c r="AZ8747" s="23"/>
      <c r="BA8747" s="23"/>
      <c r="BB8747" s="23"/>
      <c r="BC8747" s="23"/>
      <c r="BD8747" s="23"/>
      <c r="BE8747" s="23"/>
      <c r="BF8747" s="23"/>
      <c r="BG8747" s="23"/>
      <c r="BH8747" s="23"/>
      <c r="BI8747" s="23"/>
      <c r="BJ8747" s="23"/>
      <c r="BK8747" s="23"/>
      <c r="BL8747" s="23"/>
      <c r="BM8747" s="23"/>
      <c r="BN8747" s="23"/>
      <c r="BO8747" s="23"/>
      <c r="BP8747" s="23"/>
    </row>
    <row r="8748" spans="1:68" x14ac:dyDescent="0.25">
      <c r="A8748" s="5">
        <v>88157</v>
      </c>
      <c r="B8748" s="3" t="s">
        <v>63</v>
      </c>
      <c r="C8748" s="1" t="s">
        <v>4048</v>
      </c>
      <c r="D8748" s="1" t="s">
        <v>3766</v>
      </c>
      <c r="E8748" s="1" t="s">
        <v>4352</v>
      </c>
      <c r="F8748" s="1" t="s">
        <v>4420</v>
      </c>
      <c r="G8748" s="1" t="s">
        <v>4404</v>
      </c>
      <c r="H8748" s="1" t="s">
        <v>5</v>
      </c>
      <c r="I8748" s="1" t="s">
        <v>5</v>
      </c>
      <c r="J8748" s="1" t="s">
        <v>4425</v>
      </c>
      <c r="K8748" s="1" t="s">
        <v>5</v>
      </c>
      <c r="L8748" s="46">
        <v>99999</v>
      </c>
      <c r="M8748" s="15" t="s">
        <v>100</v>
      </c>
      <c r="N8748" s="5">
        <v>40</v>
      </c>
      <c r="O8748" s="16">
        <f t="shared" si="136"/>
        <v>0</v>
      </c>
      <c r="P8748" s="23"/>
      <c r="Q8748" s="23"/>
      <c r="R8748" s="23"/>
      <c r="S8748" s="23"/>
      <c r="T8748" s="23"/>
      <c r="U8748" s="23"/>
      <c r="V8748" s="23"/>
      <c r="W8748" s="23"/>
      <c r="X8748" s="23"/>
      <c r="Y8748" s="23"/>
      <c r="Z8748" s="23"/>
      <c r="AA8748" s="23"/>
      <c r="AB8748" s="23"/>
      <c r="AC8748" s="23"/>
      <c r="AD8748" s="23"/>
      <c r="AE8748" s="23"/>
      <c r="AF8748" s="23"/>
      <c r="AG8748" s="23"/>
      <c r="AH8748" s="23"/>
      <c r="AI8748" s="23"/>
      <c r="AJ8748" s="23"/>
      <c r="AK8748" s="23"/>
      <c r="AL8748" s="23"/>
      <c r="AM8748" s="23"/>
      <c r="AN8748" s="23"/>
      <c r="AO8748" s="23"/>
      <c r="AP8748" s="23"/>
      <c r="AQ8748" s="23"/>
      <c r="AR8748" s="23"/>
      <c r="AS8748" s="23"/>
      <c r="AT8748" s="23"/>
      <c r="AU8748" s="23"/>
      <c r="AV8748" s="23"/>
      <c r="AW8748" s="23"/>
      <c r="AX8748" s="23"/>
      <c r="AY8748" s="23"/>
      <c r="AZ8748" s="23"/>
      <c r="BA8748" s="23"/>
      <c r="BB8748" s="23"/>
      <c r="BC8748" s="23"/>
      <c r="BD8748" s="23"/>
      <c r="BE8748" s="23"/>
      <c r="BF8748" s="23"/>
      <c r="BG8748" s="23"/>
      <c r="BH8748" s="23"/>
      <c r="BI8748" s="23"/>
      <c r="BJ8748" s="23"/>
      <c r="BK8748" s="23"/>
      <c r="BL8748" s="23"/>
      <c r="BM8748" s="23"/>
      <c r="BN8748" s="23"/>
      <c r="BO8748" s="23"/>
      <c r="BP8748" s="23"/>
    </row>
    <row r="8749" spans="1:68" x14ac:dyDescent="0.25">
      <c r="A8749" s="5">
        <v>88158</v>
      </c>
      <c r="B8749" s="3" t="s">
        <v>63</v>
      </c>
      <c r="C8749" s="1" t="s">
        <v>3936</v>
      </c>
      <c r="D8749" s="1" t="s">
        <v>3766</v>
      </c>
      <c r="E8749" s="1" t="s">
        <v>4352</v>
      </c>
      <c r="F8749" s="1" t="s">
        <v>4420</v>
      </c>
      <c r="G8749" s="1" t="s">
        <v>4404</v>
      </c>
      <c r="H8749" s="1" t="s">
        <v>5</v>
      </c>
      <c r="I8749" s="1" t="s">
        <v>5</v>
      </c>
      <c r="J8749" s="1" t="s">
        <v>4425</v>
      </c>
      <c r="K8749" s="1" t="s">
        <v>5</v>
      </c>
      <c r="L8749" s="46">
        <v>99999</v>
      </c>
      <c r="M8749" s="15" t="s">
        <v>100</v>
      </c>
      <c r="N8749" s="5">
        <v>40</v>
      </c>
      <c r="O8749" s="16">
        <f t="shared" si="136"/>
        <v>0</v>
      </c>
      <c r="P8749" s="23"/>
      <c r="Q8749" s="23"/>
      <c r="R8749" s="23"/>
      <c r="S8749" s="23"/>
      <c r="T8749" s="23"/>
      <c r="U8749" s="23"/>
      <c r="V8749" s="23"/>
      <c r="W8749" s="23"/>
      <c r="X8749" s="23"/>
      <c r="Y8749" s="23"/>
      <c r="Z8749" s="23"/>
      <c r="AA8749" s="23"/>
      <c r="AB8749" s="23"/>
      <c r="AC8749" s="23"/>
      <c r="AD8749" s="23"/>
      <c r="AE8749" s="23"/>
      <c r="AF8749" s="23"/>
      <c r="AG8749" s="23"/>
      <c r="AH8749" s="23"/>
      <c r="AI8749" s="23"/>
      <c r="AJ8749" s="23"/>
      <c r="AK8749" s="23"/>
      <c r="AL8749" s="23"/>
      <c r="AM8749" s="23"/>
      <c r="AN8749" s="23"/>
      <c r="AO8749" s="23"/>
      <c r="AP8749" s="23"/>
      <c r="AQ8749" s="23"/>
      <c r="AR8749" s="23"/>
      <c r="AS8749" s="23"/>
      <c r="AT8749" s="23"/>
      <c r="AU8749" s="23"/>
      <c r="AV8749" s="23"/>
      <c r="AW8749" s="23"/>
      <c r="AX8749" s="23"/>
      <c r="AY8749" s="23"/>
      <c r="AZ8749" s="23"/>
      <c r="BA8749" s="23"/>
      <c r="BB8749" s="23"/>
      <c r="BC8749" s="23"/>
      <c r="BD8749" s="23"/>
      <c r="BE8749" s="23"/>
      <c r="BF8749" s="23"/>
      <c r="BG8749" s="23"/>
      <c r="BH8749" s="23"/>
      <c r="BI8749" s="23"/>
      <c r="BJ8749" s="23"/>
      <c r="BK8749" s="23"/>
      <c r="BL8749" s="23"/>
      <c r="BM8749" s="23"/>
      <c r="BN8749" s="23"/>
      <c r="BO8749" s="23"/>
      <c r="BP8749" s="23"/>
    </row>
    <row r="8750" spans="1:68" x14ac:dyDescent="0.25">
      <c r="A8750" s="5">
        <v>88159</v>
      </c>
      <c r="B8750" s="3" t="s">
        <v>632</v>
      </c>
      <c r="C8750" s="1" t="s">
        <v>4049</v>
      </c>
      <c r="D8750" s="1" t="s">
        <v>3766</v>
      </c>
      <c r="E8750" s="1" t="s">
        <v>4352</v>
      </c>
      <c r="F8750" s="1" t="s">
        <v>4420</v>
      </c>
      <c r="G8750" s="1" t="s">
        <v>4404</v>
      </c>
      <c r="H8750" s="1" t="s">
        <v>5</v>
      </c>
      <c r="I8750" s="1" t="s">
        <v>5</v>
      </c>
      <c r="J8750" s="1" t="s">
        <v>4425</v>
      </c>
      <c r="K8750" s="1" t="s">
        <v>5</v>
      </c>
      <c r="L8750" s="46">
        <v>99999</v>
      </c>
      <c r="M8750" s="15" t="s">
        <v>100</v>
      </c>
      <c r="N8750" s="5">
        <v>40</v>
      </c>
      <c r="O8750" s="16">
        <f t="shared" si="136"/>
        <v>0</v>
      </c>
      <c r="P8750" s="23"/>
      <c r="Q8750" s="23"/>
      <c r="R8750" s="23"/>
      <c r="S8750" s="23"/>
      <c r="T8750" s="23"/>
      <c r="U8750" s="23"/>
      <c r="V8750" s="23"/>
      <c r="W8750" s="23"/>
      <c r="X8750" s="23"/>
      <c r="Y8750" s="23"/>
      <c r="Z8750" s="23"/>
      <c r="AA8750" s="23"/>
      <c r="AB8750" s="23"/>
      <c r="AC8750" s="23"/>
      <c r="AD8750" s="23"/>
      <c r="AE8750" s="23"/>
      <c r="AF8750" s="23"/>
      <c r="AG8750" s="23"/>
      <c r="AH8750" s="23"/>
      <c r="AI8750" s="23"/>
      <c r="AJ8750" s="23"/>
      <c r="AK8750" s="23"/>
      <c r="AL8750" s="23"/>
      <c r="AM8750" s="23"/>
      <c r="AN8750" s="23"/>
      <c r="AO8750" s="23"/>
      <c r="AP8750" s="23"/>
      <c r="AQ8750" s="23"/>
      <c r="AR8750" s="23"/>
      <c r="AS8750" s="23"/>
      <c r="AT8750" s="23"/>
      <c r="AU8750" s="23"/>
      <c r="AV8750" s="23"/>
      <c r="AW8750" s="23"/>
      <c r="AX8750" s="23"/>
      <c r="AY8750" s="23"/>
      <c r="AZ8750" s="23"/>
      <c r="BA8750" s="23"/>
      <c r="BB8750" s="23"/>
      <c r="BC8750" s="23"/>
      <c r="BD8750" s="23"/>
      <c r="BE8750" s="23"/>
      <c r="BF8750" s="23"/>
      <c r="BG8750" s="23"/>
      <c r="BH8750" s="23"/>
      <c r="BI8750" s="23"/>
      <c r="BJ8750" s="23"/>
      <c r="BK8750" s="23"/>
      <c r="BL8750" s="23"/>
      <c r="BM8750" s="23"/>
      <c r="BN8750" s="23"/>
      <c r="BO8750" s="23"/>
      <c r="BP8750" s="23"/>
    </row>
    <row r="8751" spans="1:68" x14ac:dyDescent="0.25">
      <c r="A8751" s="5">
        <v>88160</v>
      </c>
      <c r="B8751" s="3" t="s">
        <v>50</v>
      </c>
      <c r="C8751" s="1" t="s">
        <v>4050</v>
      </c>
      <c r="D8751" s="1" t="s">
        <v>3764</v>
      </c>
      <c r="E8751" s="1" t="s">
        <v>4349</v>
      </c>
      <c r="F8751" s="1" t="s">
        <v>4420</v>
      </c>
      <c r="G8751" s="1" t="s">
        <v>4404</v>
      </c>
      <c r="H8751" s="1" t="s">
        <v>4397</v>
      </c>
      <c r="I8751" s="1" t="s">
        <v>5</v>
      </c>
      <c r="J8751" s="1" t="s">
        <v>4425</v>
      </c>
      <c r="K8751" s="1" t="s">
        <v>5</v>
      </c>
      <c r="L8751" s="46">
        <v>99999</v>
      </c>
      <c r="M8751" s="15" t="s">
        <v>100</v>
      </c>
      <c r="N8751" s="5">
        <v>114</v>
      </c>
      <c r="O8751" s="16">
        <f t="shared" si="136"/>
        <v>0</v>
      </c>
      <c r="P8751" s="23"/>
      <c r="Q8751" s="23"/>
      <c r="R8751" s="23"/>
      <c r="S8751" s="23"/>
      <c r="T8751" s="23"/>
      <c r="U8751" s="23"/>
      <c r="V8751" s="23"/>
      <c r="W8751" s="23"/>
      <c r="X8751" s="23"/>
      <c r="Y8751" s="23"/>
      <c r="Z8751" s="23"/>
      <c r="AA8751" s="23"/>
      <c r="AB8751" s="23"/>
      <c r="AC8751" s="23"/>
      <c r="AD8751" s="23"/>
      <c r="AE8751" s="23"/>
      <c r="AF8751" s="23"/>
      <c r="AG8751" s="23"/>
      <c r="AH8751" s="23"/>
      <c r="AI8751" s="23"/>
      <c r="AJ8751" s="23"/>
      <c r="AK8751" s="23"/>
      <c r="AL8751" s="23"/>
      <c r="AM8751" s="23"/>
      <c r="AN8751" s="23"/>
      <c r="AO8751" s="23"/>
      <c r="AP8751" s="23"/>
      <c r="AQ8751" s="23"/>
      <c r="AR8751" s="23"/>
      <c r="AS8751" s="23"/>
      <c r="AT8751" s="23"/>
      <c r="AU8751" s="23"/>
      <c r="AV8751" s="23"/>
      <c r="AW8751" s="23"/>
      <c r="AX8751" s="23"/>
      <c r="AY8751" s="23"/>
      <c r="AZ8751" s="23"/>
      <c r="BA8751" s="23"/>
      <c r="BB8751" s="23"/>
      <c r="BC8751" s="23"/>
      <c r="BD8751" s="23"/>
      <c r="BE8751" s="23"/>
      <c r="BF8751" s="23"/>
      <c r="BG8751" s="23"/>
      <c r="BH8751" s="23"/>
      <c r="BI8751" s="23"/>
      <c r="BJ8751" s="23"/>
      <c r="BK8751" s="23"/>
      <c r="BL8751" s="23"/>
      <c r="BM8751" s="23"/>
      <c r="BN8751" s="23"/>
      <c r="BO8751" s="23"/>
      <c r="BP8751" s="23"/>
    </row>
    <row r="8752" spans="1:68" x14ac:dyDescent="0.25">
      <c r="A8752" s="5">
        <v>88161</v>
      </c>
      <c r="B8752" s="3" t="s">
        <v>24</v>
      </c>
      <c r="C8752" s="1" t="s">
        <v>4051</v>
      </c>
      <c r="D8752" s="1" t="s">
        <v>5</v>
      </c>
      <c r="E8752" s="1" t="s">
        <v>4342</v>
      </c>
      <c r="F8752" s="1" t="s">
        <v>4393</v>
      </c>
      <c r="G8752" s="1" t="s">
        <v>5</v>
      </c>
      <c r="H8752" s="1" t="s">
        <v>5</v>
      </c>
      <c r="I8752" s="1" t="s">
        <v>5</v>
      </c>
      <c r="J8752" s="1" t="s">
        <v>4443</v>
      </c>
      <c r="K8752" s="1" t="s">
        <v>5</v>
      </c>
      <c r="L8752" s="46">
        <v>99999</v>
      </c>
      <c r="M8752" s="15" t="s">
        <v>6</v>
      </c>
      <c r="N8752" s="5">
        <v>145</v>
      </c>
      <c r="O8752" s="16">
        <f t="shared" si="136"/>
        <v>0</v>
      </c>
      <c r="P8752" s="23"/>
      <c r="Q8752" s="23"/>
      <c r="R8752" s="23"/>
      <c r="S8752" s="23"/>
      <c r="T8752" s="23"/>
      <c r="U8752" s="23"/>
      <c r="V8752" s="23"/>
      <c r="W8752" s="23"/>
      <c r="X8752" s="23"/>
      <c r="Y8752" s="23"/>
      <c r="Z8752" s="23"/>
      <c r="AA8752" s="23"/>
      <c r="AB8752" s="23"/>
      <c r="AC8752" s="23"/>
      <c r="AD8752" s="23"/>
      <c r="AE8752" s="23"/>
      <c r="AF8752" s="23"/>
      <c r="AG8752" s="23"/>
      <c r="AH8752" s="23"/>
      <c r="AI8752" s="23"/>
      <c r="AJ8752" s="23"/>
      <c r="AK8752" s="23"/>
      <c r="AL8752" s="23"/>
      <c r="AM8752" s="23"/>
      <c r="AN8752" s="23"/>
      <c r="AO8752" s="23"/>
      <c r="AP8752" s="23"/>
      <c r="AQ8752" s="23"/>
      <c r="AR8752" s="23"/>
      <c r="AS8752" s="23"/>
      <c r="AT8752" s="23"/>
      <c r="AU8752" s="23"/>
      <c r="AV8752" s="23"/>
      <c r="AW8752" s="23"/>
      <c r="AX8752" s="23"/>
      <c r="AY8752" s="23"/>
      <c r="AZ8752" s="23"/>
      <c r="BA8752" s="23"/>
      <c r="BB8752" s="23"/>
      <c r="BC8752" s="23"/>
      <c r="BD8752" s="23"/>
      <c r="BE8752" s="23"/>
      <c r="BF8752" s="23"/>
      <c r="BG8752" s="23"/>
      <c r="BH8752" s="23"/>
      <c r="BI8752" s="23"/>
      <c r="BJ8752" s="23"/>
      <c r="BK8752" s="23"/>
      <c r="BL8752" s="23"/>
      <c r="BM8752" s="23"/>
      <c r="BN8752" s="23"/>
      <c r="BO8752" s="23"/>
      <c r="BP8752" s="23"/>
    </row>
    <row r="8753" spans="1:68" x14ac:dyDescent="0.25">
      <c r="A8753" s="5">
        <v>88168</v>
      </c>
      <c r="B8753" s="3" t="s">
        <v>48</v>
      </c>
      <c r="C8753" s="1" t="s">
        <v>3145</v>
      </c>
      <c r="D8753" s="1" t="s">
        <v>5</v>
      </c>
      <c r="E8753" s="1" t="s">
        <v>4348</v>
      </c>
      <c r="F8753" s="1" t="s">
        <v>4421</v>
      </c>
      <c r="G8753" s="1" t="s">
        <v>4422</v>
      </c>
      <c r="H8753" s="1" t="s">
        <v>5</v>
      </c>
      <c r="I8753" s="1" t="s">
        <v>5</v>
      </c>
      <c r="J8753" s="1" t="s">
        <v>4394</v>
      </c>
      <c r="K8753" s="1" t="s">
        <v>5</v>
      </c>
      <c r="L8753" s="46">
        <v>99999</v>
      </c>
      <c r="M8753" s="15" t="s">
        <v>167</v>
      </c>
      <c r="N8753" s="5">
        <v>285</v>
      </c>
      <c r="O8753" s="16">
        <f t="shared" si="136"/>
        <v>0</v>
      </c>
      <c r="P8753" s="23"/>
      <c r="Q8753" s="23"/>
      <c r="R8753" s="23"/>
      <c r="S8753" s="23"/>
      <c r="T8753" s="23"/>
      <c r="U8753" s="23"/>
      <c r="V8753" s="23"/>
      <c r="W8753" s="23"/>
      <c r="X8753" s="23"/>
      <c r="Y8753" s="23"/>
      <c r="Z8753" s="23"/>
      <c r="AA8753" s="23"/>
      <c r="AB8753" s="23"/>
      <c r="AC8753" s="23"/>
      <c r="AD8753" s="23"/>
      <c r="AE8753" s="23"/>
      <c r="AF8753" s="23"/>
      <c r="AG8753" s="23"/>
      <c r="AH8753" s="23"/>
      <c r="AI8753" s="23"/>
      <c r="AJ8753" s="23"/>
      <c r="AK8753" s="23"/>
      <c r="AL8753" s="23"/>
      <c r="AM8753" s="23"/>
      <c r="AN8753" s="23"/>
      <c r="AO8753" s="23"/>
      <c r="AP8753" s="23"/>
      <c r="AQ8753" s="23"/>
      <c r="AR8753" s="23"/>
      <c r="AS8753" s="23"/>
      <c r="AT8753" s="23"/>
      <c r="AU8753" s="23"/>
      <c r="AV8753" s="23"/>
      <c r="AW8753" s="23"/>
      <c r="AX8753" s="23"/>
      <c r="AY8753" s="23"/>
      <c r="AZ8753" s="23"/>
      <c r="BA8753" s="23"/>
      <c r="BB8753" s="23"/>
      <c r="BC8753" s="23"/>
      <c r="BD8753" s="23"/>
      <c r="BE8753" s="23"/>
      <c r="BF8753" s="23"/>
      <c r="BG8753" s="23"/>
      <c r="BH8753" s="23"/>
      <c r="BI8753" s="23"/>
      <c r="BJ8753" s="23"/>
      <c r="BK8753" s="23"/>
      <c r="BL8753" s="23"/>
      <c r="BM8753" s="23"/>
      <c r="BN8753" s="23"/>
      <c r="BO8753" s="23"/>
      <c r="BP8753" s="23"/>
    </row>
    <row r="8754" spans="1:68" x14ac:dyDescent="0.25">
      <c r="A8754" s="5">
        <v>88169</v>
      </c>
      <c r="B8754" s="3" t="s">
        <v>864</v>
      </c>
      <c r="C8754" s="1" t="s">
        <v>4052</v>
      </c>
      <c r="D8754" s="1" t="s">
        <v>5</v>
      </c>
      <c r="E8754" s="1" t="s">
        <v>4375</v>
      </c>
      <c r="F8754" s="1" t="s">
        <v>4429</v>
      </c>
      <c r="G8754" s="1" t="s">
        <v>4423</v>
      </c>
      <c r="H8754" s="1" t="s">
        <v>5</v>
      </c>
      <c r="I8754" s="1" t="s">
        <v>5</v>
      </c>
      <c r="J8754" s="1" t="s">
        <v>4394</v>
      </c>
      <c r="K8754" s="1" t="s">
        <v>5</v>
      </c>
      <c r="L8754" s="46">
        <v>99999</v>
      </c>
      <c r="M8754" s="15" t="s">
        <v>167</v>
      </c>
      <c r="N8754" s="5">
        <v>250</v>
      </c>
      <c r="O8754" s="16">
        <f t="shared" si="136"/>
        <v>0</v>
      </c>
      <c r="P8754" s="23"/>
      <c r="Q8754" s="23"/>
      <c r="R8754" s="23"/>
      <c r="S8754" s="23"/>
      <c r="T8754" s="23"/>
      <c r="U8754" s="23"/>
      <c r="V8754" s="23"/>
      <c r="W8754" s="23"/>
      <c r="X8754" s="23"/>
      <c r="Y8754" s="23"/>
      <c r="Z8754" s="23"/>
      <c r="AA8754" s="23"/>
      <c r="AB8754" s="23"/>
      <c r="AC8754" s="23"/>
      <c r="AD8754" s="23"/>
      <c r="AE8754" s="23"/>
      <c r="AF8754" s="23"/>
      <c r="AG8754" s="23"/>
      <c r="AH8754" s="23"/>
      <c r="AI8754" s="23"/>
      <c r="AJ8754" s="23"/>
      <c r="AK8754" s="23"/>
      <c r="AL8754" s="23"/>
      <c r="AM8754" s="23"/>
      <c r="AN8754" s="23"/>
      <c r="AO8754" s="23"/>
      <c r="AP8754" s="23"/>
      <c r="AQ8754" s="23"/>
      <c r="AR8754" s="23"/>
      <c r="AS8754" s="23"/>
      <c r="AT8754" s="23"/>
      <c r="AU8754" s="23"/>
      <c r="AV8754" s="23"/>
      <c r="AW8754" s="23"/>
      <c r="AX8754" s="23"/>
      <c r="AY8754" s="23"/>
      <c r="AZ8754" s="23"/>
      <c r="BA8754" s="23"/>
      <c r="BB8754" s="23"/>
      <c r="BC8754" s="23"/>
      <c r="BD8754" s="23"/>
      <c r="BE8754" s="23"/>
      <c r="BF8754" s="23"/>
      <c r="BG8754" s="23"/>
      <c r="BH8754" s="23"/>
      <c r="BI8754" s="23"/>
      <c r="BJ8754" s="23"/>
      <c r="BK8754" s="23"/>
      <c r="BL8754" s="23"/>
      <c r="BM8754" s="23"/>
      <c r="BN8754" s="23"/>
      <c r="BO8754" s="23"/>
      <c r="BP8754" s="23"/>
    </row>
    <row r="8755" spans="1:68" x14ac:dyDescent="0.25">
      <c r="A8755" s="5">
        <v>88170</v>
      </c>
      <c r="B8755" s="3" t="s">
        <v>2698</v>
      </c>
      <c r="C8755" s="1" t="s">
        <v>4053</v>
      </c>
      <c r="D8755" s="1" t="s">
        <v>1014</v>
      </c>
      <c r="E8755" s="1" t="s">
        <v>4365</v>
      </c>
      <c r="F8755" s="1" t="s">
        <v>4393</v>
      </c>
      <c r="G8755" s="1" t="s">
        <v>5</v>
      </c>
      <c r="H8755" s="1" t="s">
        <v>5</v>
      </c>
      <c r="I8755" s="1" t="s">
        <v>5</v>
      </c>
      <c r="J8755" s="1" t="s">
        <v>4425</v>
      </c>
      <c r="K8755" s="1" t="s">
        <v>5</v>
      </c>
      <c r="L8755" s="46">
        <v>99999</v>
      </c>
      <c r="M8755" s="15" t="s">
        <v>6</v>
      </c>
      <c r="N8755" s="5">
        <v>145</v>
      </c>
      <c r="O8755" s="16">
        <f t="shared" si="136"/>
        <v>0</v>
      </c>
      <c r="P8755" s="23"/>
      <c r="Q8755" s="23"/>
      <c r="R8755" s="23"/>
      <c r="S8755" s="23"/>
      <c r="T8755" s="23"/>
      <c r="U8755" s="23"/>
      <c r="V8755" s="23"/>
      <c r="W8755" s="23"/>
      <c r="X8755" s="23"/>
      <c r="Y8755" s="23"/>
      <c r="Z8755" s="23"/>
      <c r="AA8755" s="23"/>
      <c r="AB8755" s="23"/>
      <c r="AC8755" s="23"/>
      <c r="AD8755" s="23"/>
      <c r="AE8755" s="23"/>
      <c r="AF8755" s="23"/>
      <c r="AG8755" s="23"/>
      <c r="AH8755" s="23"/>
      <c r="AI8755" s="23"/>
      <c r="AJ8755" s="23"/>
      <c r="AK8755" s="23"/>
      <c r="AL8755" s="23"/>
      <c r="AM8755" s="23"/>
      <c r="AN8755" s="23"/>
      <c r="AO8755" s="23"/>
      <c r="AP8755" s="23"/>
      <c r="AQ8755" s="23"/>
      <c r="AR8755" s="23"/>
      <c r="AS8755" s="23"/>
      <c r="AT8755" s="23"/>
      <c r="AU8755" s="23"/>
      <c r="AV8755" s="23"/>
      <c r="AW8755" s="23"/>
      <c r="AX8755" s="23"/>
      <c r="AY8755" s="23"/>
      <c r="AZ8755" s="23"/>
      <c r="BA8755" s="23"/>
      <c r="BB8755" s="23"/>
      <c r="BC8755" s="23"/>
      <c r="BD8755" s="23"/>
      <c r="BE8755" s="23"/>
      <c r="BF8755" s="23"/>
      <c r="BG8755" s="23"/>
      <c r="BH8755" s="23"/>
      <c r="BI8755" s="23"/>
      <c r="BJ8755" s="23"/>
      <c r="BK8755" s="23"/>
      <c r="BL8755" s="23"/>
      <c r="BM8755" s="23"/>
      <c r="BN8755" s="23"/>
      <c r="BO8755" s="23"/>
      <c r="BP8755" s="23"/>
    </row>
    <row r="8756" spans="1:68" x14ac:dyDescent="0.25">
      <c r="A8756" s="5">
        <v>88171</v>
      </c>
      <c r="B8756" s="3" t="s">
        <v>13</v>
      </c>
      <c r="C8756" s="1" t="s">
        <v>4054</v>
      </c>
      <c r="D8756" s="1" t="s">
        <v>5</v>
      </c>
      <c r="E8756" s="1" t="s">
        <v>4342</v>
      </c>
      <c r="F8756" s="1" t="s">
        <v>4393</v>
      </c>
      <c r="G8756" s="1" t="s">
        <v>5</v>
      </c>
      <c r="H8756" s="1" t="s">
        <v>5</v>
      </c>
      <c r="I8756" s="1" t="s">
        <v>5</v>
      </c>
      <c r="J8756" s="1" t="s">
        <v>4440</v>
      </c>
      <c r="K8756" s="1" t="s">
        <v>5</v>
      </c>
      <c r="L8756" s="46">
        <v>99999</v>
      </c>
      <c r="M8756" s="15" t="s">
        <v>6</v>
      </c>
      <c r="N8756" s="5">
        <v>145</v>
      </c>
      <c r="O8756" s="16">
        <f t="shared" si="136"/>
        <v>0</v>
      </c>
      <c r="P8756" s="23"/>
      <c r="Q8756" s="23"/>
      <c r="R8756" s="23"/>
      <c r="S8756" s="23"/>
      <c r="T8756" s="23"/>
      <c r="U8756" s="23"/>
      <c r="V8756" s="23"/>
      <c r="W8756" s="23"/>
      <c r="X8756" s="23"/>
      <c r="Y8756" s="23"/>
      <c r="Z8756" s="23"/>
      <c r="AA8756" s="23"/>
      <c r="AB8756" s="23"/>
      <c r="AC8756" s="23"/>
      <c r="AD8756" s="23"/>
      <c r="AE8756" s="23"/>
      <c r="AF8756" s="23"/>
      <c r="AG8756" s="23"/>
      <c r="AH8756" s="23"/>
      <c r="AI8756" s="23"/>
      <c r="AJ8756" s="23"/>
      <c r="AK8756" s="23"/>
      <c r="AL8756" s="23"/>
      <c r="AM8756" s="23"/>
      <c r="AN8756" s="23"/>
      <c r="AO8756" s="23"/>
      <c r="AP8756" s="23"/>
      <c r="AQ8756" s="23"/>
      <c r="AR8756" s="23"/>
      <c r="AS8756" s="23"/>
      <c r="AT8756" s="23"/>
      <c r="AU8756" s="23"/>
      <c r="AV8756" s="23"/>
      <c r="AW8756" s="23"/>
      <c r="AX8756" s="23"/>
      <c r="AY8756" s="23"/>
      <c r="AZ8756" s="23"/>
      <c r="BA8756" s="23"/>
      <c r="BB8756" s="23"/>
      <c r="BC8756" s="23"/>
      <c r="BD8756" s="23"/>
      <c r="BE8756" s="23"/>
      <c r="BF8756" s="23"/>
      <c r="BG8756" s="23"/>
      <c r="BH8756" s="23"/>
      <c r="BI8756" s="23"/>
      <c r="BJ8756" s="23"/>
      <c r="BK8756" s="23"/>
      <c r="BL8756" s="23"/>
      <c r="BM8756" s="23"/>
      <c r="BN8756" s="23"/>
      <c r="BO8756" s="23"/>
      <c r="BP8756" s="23"/>
    </row>
    <row r="8757" spans="1:68" x14ac:dyDescent="0.25">
      <c r="A8757" s="5">
        <v>88172</v>
      </c>
      <c r="B8757" s="3" t="s">
        <v>16</v>
      </c>
      <c r="C8757" s="1" t="s">
        <v>4055</v>
      </c>
      <c r="D8757" s="1" t="s">
        <v>5</v>
      </c>
      <c r="E8757" s="1" t="s">
        <v>4342</v>
      </c>
      <c r="F8757" s="1" t="s">
        <v>4393</v>
      </c>
      <c r="G8757" s="1" t="s">
        <v>5</v>
      </c>
      <c r="H8757" s="1" t="s">
        <v>5</v>
      </c>
      <c r="I8757" s="1" t="s">
        <v>5</v>
      </c>
      <c r="J8757" s="1" t="s">
        <v>4440</v>
      </c>
      <c r="K8757" s="1" t="s">
        <v>5</v>
      </c>
      <c r="L8757" s="46">
        <v>99999</v>
      </c>
      <c r="M8757" s="15" t="s">
        <v>6</v>
      </c>
      <c r="N8757" s="5">
        <v>145</v>
      </c>
      <c r="O8757" s="16">
        <f t="shared" si="136"/>
        <v>0</v>
      </c>
      <c r="P8757" s="23"/>
      <c r="Q8757" s="23"/>
      <c r="R8757" s="23"/>
      <c r="S8757" s="23"/>
      <c r="T8757" s="23"/>
      <c r="U8757" s="23"/>
      <c r="V8757" s="23"/>
      <c r="W8757" s="23"/>
      <c r="X8757" s="23"/>
      <c r="Y8757" s="23"/>
      <c r="Z8757" s="23"/>
      <c r="AA8757" s="23"/>
      <c r="AB8757" s="23"/>
      <c r="AC8757" s="23"/>
      <c r="AD8757" s="23"/>
      <c r="AE8757" s="23"/>
      <c r="AF8757" s="23"/>
      <c r="AG8757" s="23"/>
      <c r="AH8757" s="23"/>
      <c r="AI8757" s="23"/>
      <c r="AJ8757" s="23"/>
      <c r="AK8757" s="23"/>
      <c r="AL8757" s="23"/>
      <c r="AM8757" s="23"/>
      <c r="AN8757" s="23"/>
      <c r="AO8757" s="23"/>
      <c r="AP8757" s="23"/>
      <c r="AQ8757" s="23"/>
      <c r="AR8757" s="23"/>
      <c r="AS8757" s="23"/>
      <c r="AT8757" s="23"/>
      <c r="AU8757" s="23"/>
      <c r="AV8757" s="23"/>
      <c r="AW8757" s="23"/>
      <c r="AX8757" s="23"/>
      <c r="AY8757" s="23"/>
      <c r="AZ8757" s="23"/>
      <c r="BA8757" s="23"/>
      <c r="BB8757" s="23"/>
      <c r="BC8757" s="23"/>
      <c r="BD8757" s="23"/>
      <c r="BE8757" s="23"/>
      <c r="BF8757" s="23"/>
      <c r="BG8757" s="23"/>
      <c r="BH8757" s="23"/>
      <c r="BI8757" s="23"/>
      <c r="BJ8757" s="23"/>
      <c r="BK8757" s="23"/>
      <c r="BL8757" s="23"/>
      <c r="BM8757" s="23"/>
      <c r="BN8757" s="23"/>
      <c r="BO8757" s="23"/>
      <c r="BP8757" s="23"/>
    </row>
    <row r="8758" spans="1:68" x14ac:dyDescent="0.25">
      <c r="A8758" s="5">
        <v>88173</v>
      </c>
      <c r="B8758" s="3" t="s">
        <v>212</v>
      </c>
      <c r="C8758" s="1" t="s">
        <v>4056</v>
      </c>
      <c r="D8758" s="1" t="s">
        <v>5</v>
      </c>
      <c r="E8758" s="1" t="s">
        <v>4342</v>
      </c>
      <c r="F8758" s="1" t="s">
        <v>4393</v>
      </c>
      <c r="G8758" s="1" t="s">
        <v>5</v>
      </c>
      <c r="H8758" s="1" t="s">
        <v>5</v>
      </c>
      <c r="I8758" s="1" t="s">
        <v>5</v>
      </c>
      <c r="J8758" s="1" t="s">
        <v>4440</v>
      </c>
      <c r="K8758" s="1" t="s">
        <v>5</v>
      </c>
      <c r="L8758" s="46">
        <v>99999</v>
      </c>
      <c r="M8758" s="15" t="s">
        <v>6</v>
      </c>
      <c r="N8758" s="5">
        <v>145</v>
      </c>
      <c r="O8758" s="16">
        <f t="shared" si="136"/>
        <v>0</v>
      </c>
      <c r="P8758" s="23"/>
      <c r="Q8758" s="23"/>
      <c r="R8758" s="23"/>
      <c r="S8758" s="23"/>
      <c r="T8758" s="23"/>
      <c r="U8758" s="23"/>
      <c r="V8758" s="23"/>
      <c r="W8758" s="23"/>
      <c r="X8758" s="23"/>
      <c r="Y8758" s="23"/>
      <c r="Z8758" s="23"/>
      <c r="AA8758" s="23"/>
      <c r="AB8758" s="23"/>
      <c r="AC8758" s="23"/>
      <c r="AD8758" s="23"/>
      <c r="AE8758" s="23"/>
      <c r="AF8758" s="23"/>
      <c r="AG8758" s="23"/>
      <c r="AH8758" s="23"/>
      <c r="AI8758" s="23"/>
      <c r="AJ8758" s="23"/>
      <c r="AK8758" s="23"/>
      <c r="AL8758" s="23"/>
      <c r="AM8758" s="23"/>
      <c r="AN8758" s="23"/>
      <c r="AO8758" s="23"/>
      <c r="AP8758" s="23"/>
      <c r="AQ8758" s="23"/>
      <c r="AR8758" s="23"/>
      <c r="AS8758" s="23"/>
      <c r="AT8758" s="23"/>
      <c r="AU8758" s="23"/>
      <c r="AV8758" s="23"/>
      <c r="AW8758" s="23"/>
      <c r="AX8758" s="23"/>
      <c r="AY8758" s="23"/>
      <c r="AZ8758" s="23"/>
      <c r="BA8758" s="23"/>
      <c r="BB8758" s="23"/>
      <c r="BC8758" s="23"/>
      <c r="BD8758" s="23"/>
      <c r="BE8758" s="23"/>
      <c r="BF8758" s="23"/>
      <c r="BG8758" s="23"/>
      <c r="BH8758" s="23"/>
      <c r="BI8758" s="23"/>
      <c r="BJ8758" s="23"/>
      <c r="BK8758" s="23"/>
      <c r="BL8758" s="23"/>
      <c r="BM8758" s="23"/>
      <c r="BN8758" s="23"/>
      <c r="BO8758" s="23"/>
      <c r="BP8758" s="23"/>
    </row>
    <row r="8759" spans="1:68" x14ac:dyDescent="0.25">
      <c r="A8759" s="5">
        <v>88174</v>
      </c>
      <c r="B8759" s="3" t="s">
        <v>393</v>
      </c>
      <c r="C8759" s="1" t="s">
        <v>4057</v>
      </c>
      <c r="D8759" s="1" t="s">
        <v>5</v>
      </c>
      <c r="E8759" s="1" t="s">
        <v>4342</v>
      </c>
      <c r="F8759" s="1" t="s">
        <v>4393</v>
      </c>
      <c r="G8759" s="1" t="s">
        <v>5</v>
      </c>
      <c r="H8759" s="1" t="s">
        <v>5</v>
      </c>
      <c r="I8759" s="1" t="s">
        <v>5</v>
      </c>
      <c r="J8759" s="1" t="s">
        <v>4440</v>
      </c>
      <c r="K8759" s="1" t="s">
        <v>5</v>
      </c>
      <c r="L8759" s="46">
        <v>99999</v>
      </c>
      <c r="M8759" s="15" t="s">
        <v>6</v>
      </c>
      <c r="N8759" s="5">
        <v>145</v>
      </c>
      <c r="O8759" s="16">
        <f t="shared" si="136"/>
        <v>0</v>
      </c>
      <c r="P8759" s="23"/>
      <c r="Q8759" s="23"/>
      <c r="R8759" s="23"/>
      <c r="S8759" s="23"/>
      <c r="T8759" s="23"/>
      <c r="U8759" s="23"/>
      <c r="V8759" s="23"/>
      <c r="W8759" s="23"/>
      <c r="X8759" s="23"/>
      <c r="Y8759" s="23"/>
      <c r="Z8759" s="23"/>
      <c r="AA8759" s="23"/>
      <c r="AB8759" s="23"/>
      <c r="AC8759" s="23"/>
      <c r="AD8759" s="23"/>
      <c r="AE8759" s="23"/>
      <c r="AF8759" s="23"/>
      <c r="AG8759" s="23"/>
      <c r="AH8759" s="23"/>
      <c r="AI8759" s="23"/>
      <c r="AJ8759" s="23"/>
      <c r="AK8759" s="23"/>
      <c r="AL8759" s="23"/>
      <c r="AM8759" s="23"/>
      <c r="AN8759" s="23"/>
      <c r="AO8759" s="23"/>
      <c r="AP8759" s="23"/>
      <c r="AQ8759" s="23"/>
      <c r="AR8759" s="23"/>
      <c r="AS8759" s="23"/>
      <c r="AT8759" s="23"/>
      <c r="AU8759" s="23"/>
      <c r="AV8759" s="23"/>
      <c r="AW8759" s="23"/>
      <c r="AX8759" s="23"/>
      <c r="AY8759" s="23"/>
      <c r="AZ8759" s="23"/>
      <c r="BA8759" s="23"/>
      <c r="BB8759" s="23"/>
      <c r="BC8759" s="23"/>
      <c r="BD8759" s="23"/>
      <c r="BE8759" s="23"/>
      <c r="BF8759" s="23"/>
      <c r="BG8759" s="23"/>
      <c r="BH8759" s="23"/>
      <c r="BI8759" s="23"/>
      <c r="BJ8759" s="23"/>
      <c r="BK8759" s="23"/>
      <c r="BL8759" s="23"/>
      <c r="BM8759" s="23"/>
      <c r="BN8759" s="23"/>
      <c r="BO8759" s="23"/>
      <c r="BP8759" s="23"/>
    </row>
    <row r="8760" spans="1:68" x14ac:dyDescent="0.25">
      <c r="A8760" s="5">
        <v>88175</v>
      </c>
      <c r="B8760" s="3" t="s">
        <v>393</v>
      </c>
      <c r="C8760" s="1" t="s">
        <v>4058</v>
      </c>
      <c r="D8760" s="1" t="s">
        <v>5</v>
      </c>
      <c r="E8760" s="1" t="s">
        <v>4342</v>
      </c>
      <c r="F8760" s="1" t="s">
        <v>4393</v>
      </c>
      <c r="G8760" s="1" t="s">
        <v>5</v>
      </c>
      <c r="H8760" s="1" t="s">
        <v>5</v>
      </c>
      <c r="I8760" s="1" t="s">
        <v>5</v>
      </c>
      <c r="J8760" s="1" t="s">
        <v>4440</v>
      </c>
      <c r="K8760" s="1" t="s">
        <v>5</v>
      </c>
      <c r="L8760" s="46">
        <v>99999</v>
      </c>
      <c r="M8760" s="15" t="s">
        <v>6</v>
      </c>
      <c r="N8760" s="5">
        <v>145</v>
      </c>
      <c r="O8760" s="16">
        <f t="shared" si="136"/>
        <v>0</v>
      </c>
      <c r="P8760" s="23"/>
      <c r="Q8760" s="23"/>
      <c r="R8760" s="23"/>
      <c r="S8760" s="23"/>
      <c r="T8760" s="23"/>
      <c r="U8760" s="23"/>
      <c r="V8760" s="23"/>
      <c r="W8760" s="23"/>
      <c r="X8760" s="23"/>
      <c r="Y8760" s="23"/>
      <c r="Z8760" s="23"/>
      <c r="AA8760" s="23"/>
      <c r="AB8760" s="23"/>
      <c r="AC8760" s="23"/>
      <c r="AD8760" s="23"/>
      <c r="AE8760" s="23"/>
      <c r="AF8760" s="23"/>
      <c r="AG8760" s="23"/>
      <c r="AH8760" s="23"/>
      <c r="AI8760" s="23"/>
      <c r="AJ8760" s="23"/>
      <c r="AK8760" s="23"/>
      <c r="AL8760" s="23"/>
      <c r="AM8760" s="23"/>
      <c r="AN8760" s="23"/>
      <c r="AO8760" s="23"/>
      <c r="AP8760" s="23"/>
      <c r="AQ8760" s="23"/>
      <c r="AR8760" s="23"/>
      <c r="AS8760" s="23"/>
      <c r="AT8760" s="23"/>
      <c r="AU8760" s="23"/>
      <c r="AV8760" s="23"/>
      <c r="AW8760" s="23"/>
      <c r="AX8760" s="23"/>
      <c r="AY8760" s="23"/>
      <c r="AZ8760" s="23"/>
      <c r="BA8760" s="23"/>
      <c r="BB8760" s="23"/>
      <c r="BC8760" s="23"/>
      <c r="BD8760" s="23"/>
      <c r="BE8760" s="23"/>
      <c r="BF8760" s="23"/>
      <c r="BG8760" s="23"/>
      <c r="BH8760" s="23"/>
      <c r="BI8760" s="23"/>
      <c r="BJ8760" s="23"/>
      <c r="BK8760" s="23"/>
      <c r="BL8760" s="23"/>
      <c r="BM8760" s="23"/>
      <c r="BN8760" s="23"/>
      <c r="BO8760" s="23"/>
      <c r="BP8760" s="23"/>
    </row>
    <row r="8761" spans="1:68" x14ac:dyDescent="0.25">
      <c r="A8761" s="5">
        <v>88176</v>
      </c>
      <c r="B8761" s="3" t="s">
        <v>393</v>
      </c>
      <c r="C8761" s="1" t="s">
        <v>4059</v>
      </c>
      <c r="D8761" s="1" t="s">
        <v>5</v>
      </c>
      <c r="E8761" s="1" t="s">
        <v>4342</v>
      </c>
      <c r="F8761" s="1" t="s">
        <v>4393</v>
      </c>
      <c r="G8761" s="1" t="s">
        <v>5</v>
      </c>
      <c r="H8761" s="1" t="s">
        <v>5</v>
      </c>
      <c r="I8761" s="1" t="s">
        <v>5</v>
      </c>
      <c r="J8761" s="1" t="s">
        <v>4440</v>
      </c>
      <c r="K8761" s="1" t="s">
        <v>5</v>
      </c>
      <c r="L8761" s="46">
        <v>99999</v>
      </c>
      <c r="M8761" s="15" t="s">
        <v>6</v>
      </c>
      <c r="N8761" s="5">
        <v>145</v>
      </c>
      <c r="O8761" s="16">
        <f t="shared" si="136"/>
        <v>0</v>
      </c>
      <c r="P8761" s="23"/>
      <c r="Q8761" s="23"/>
      <c r="R8761" s="23"/>
      <c r="S8761" s="23"/>
      <c r="T8761" s="23"/>
      <c r="U8761" s="23"/>
      <c r="V8761" s="23"/>
      <c r="W8761" s="23"/>
      <c r="X8761" s="23"/>
      <c r="Y8761" s="23"/>
      <c r="Z8761" s="23"/>
      <c r="AA8761" s="23"/>
      <c r="AB8761" s="23"/>
      <c r="AC8761" s="23"/>
      <c r="AD8761" s="23"/>
      <c r="AE8761" s="23"/>
      <c r="AF8761" s="23"/>
      <c r="AG8761" s="23"/>
      <c r="AH8761" s="23"/>
      <c r="AI8761" s="23"/>
      <c r="AJ8761" s="23"/>
      <c r="AK8761" s="23"/>
      <c r="AL8761" s="23"/>
      <c r="AM8761" s="23"/>
      <c r="AN8761" s="23"/>
      <c r="AO8761" s="23"/>
      <c r="AP8761" s="23"/>
      <c r="AQ8761" s="23"/>
      <c r="AR8761" s="23"/>
      <c r="AS8761" s="23"/>
      <c r="AT8761" s="23"/>
      <c r="AU8761" s="23"/>
      <c r="AV8761" s="23"/>
      <c r="AW8761" s="23"/>
      <c r="AX8761" s="23"/>
      <c r="AY8761" s="23"/>
      <c r="AZ8761" s="23"/>
      <c r="BA8761" s="23"/>
      <c r="BB8761" s="23"/>
      <c r="BC8761" s="23"/>
      <c r="BD8761" s="23"/>
      <c r="BE8761" s="23"/>
      <c r="BF8761" s="23"/>
      <c r="BG8761" s="23"/>
      <c r="BH8761" s="23"/>
      <c r="BI8761" s="23"/>
      <c r="BJ8761" s="23"/>
      <c r="BK8761" s="23"/>
      <c r="BL8761" s="23"/>
      <c r="BM8761" s="23"/>
      <c r="BN8761" s="23"/>
      <c r="BO8761" s="23"/>
      <c r="BP8761" s="23"/>
    </row>
    <row r="8762" spans="1:68" x14ac:dyDescent="0.25">
      <c r="A8762" s="5">
        <v>88177</v>
      </c>
      <c r="B8762" s="3" t="s">
        <v>24</v>
      </c>
      <c r="C8762" s="1" t="s">
        <v>4796</v>
      </c>
      <c r="D8762" s="1" t="s">
        <v>5</v>
      </c>
      <c r="E8762" s="1" t="s">
        <v>4342</v>
      </c>
      <c r="F8762" s="1" t="s">
        <v>4393</v>
      </c>
      <c r="G8762" s="1" t="s">
        <v>5</v>
      </c>
      <c r="H8762" s="1" t="s">
        <v>5</v>
      </c>
      <c r="I8762" s="1" t="s">
        <v>5</v>
      </c>
      <c r="J8762" s="1" t="s">
        <v>4443</v>
      </c>
      <c r="K8762" s="1" t="s">
        <v>5</v>
      </c>
      <c r="L8762" s="46">
        <v>99999</v>
      </c>
      <c r="M8762" s="15" t="s">
        <v>6</v>
      </c>
      <c r="N8762" s="5">
        <v>145</v>
      </c>
      <c r="O8762" s="16">
        <f t="shared" si="136"/>
        <v>0</v>
      </c>
      <c r="P8762" s="23"/>
      <c r="Q8762" s="23"/>
      <c r="R8762" s="23"/>
      <c r="S8762" s="23"/>
      <c r="T8762" s="23"/>
      <c r="U8762" s="23"/>
      <c r="V8762" s="23"/>
      <c r="W8762" s="23"/>
      <c r="X8762" s="23"/>
      <c r="Y8762" s="23"/>
      <c r="Z8762" s="23"/>
      <c r="AA8762" s="23"/>
      <c r="AB8762" s="23"/>
      <c r="AC8762" s="23"/>
      <c r="AD8762" s="23"/>
      <c r="AE8762" s="23"/>
      <c r="AF8762" s="23"/>
      <c r="AG8762" s="23"/>
      <c r="AH8762" s="23"/>
      <c r="AI8762" s="23"/>
      <c r="AJ8762" s="23"/>
      <c r="AK8762" s="23"/>
      <c r="AL8762" s="23"/>
      <c r="AM8762" s="23"/>
      <c r="AN8762" s="23"/>
      <c r="AO8762" s="23"/>
      <c r="AP8762" s="23"/>
      <c r="AQ8762" s="23"/>
      <c r="AR8762" s="23"/>
      <c r="AS8762" s="23"/>
      <c r="AT8762" s="23"/>
      <c r="AU8762" s="23"/>
      <c r="AV8762" s="23"/>
      <c r="AW8762" s="23"/>
      <c r="AX8762" s="23"/>
      <c r="AY8762" s="23"/>
      <c r="AZ8762" s="23"/>
      <c r="BA8762" s="23"/>
      <c r="BB8762" s="23"/>
      <c r="BC8762" s="23"/>
      <c r="BD8762" s="23"/>
      <c r="BE8762" s="23"/>
      <c r="BF8762" s="23"/>
      <c r="BG8762" s="23"/>
      <c r="BH8762" s="23"/>
      <c r="BI8762" s="23"/>
      <c r="BJ8762" s="23"/>
      <c r="BK8762" s="23"/>
      <c r="BL8762" s="23"/>
      <c r="BM8762" s="23"/>
      <c r="BN8762" s="23"/>
      <c r="BO8762" s="23"/>
      <c r="BP8762" s="23"/>
    </row>
    <row r="8763" spans="1:68" x14ac:dyDescent="0.25">
      <c r="A8763" s="5">
        <v>88178</v>
      </c>
      <c r="B8763" s="3" t="s">
        <v>2069</v>
      </c>
      <c r="C8763" s="1" t="s">
        <v>4060</v>
      </c>
      <c r="D8763" s="1" t="s">
        <v>5</v>
      </c>
      <c r="E8763" s="1" t="s">
        <v>4342</v>
      </c>
      <c r="F8763" s="1" t="s">
        <v>4393</v>
      </c>
      <c r="G8763" s="1" t="s">
        <v>5</v>
      </c>
      <c r="H8763" s="1" t="s">
        <v>5</v>
      </c>
      <c r="I8763" s="1" t="s">
        <v>5</v>
      </c>
      <c r="J8763" s="1" t="s">
        <v>4440</v>
      </c>
      <c r="K8763" s="1" t="s">
        <v>5</v>
      </c>
      <c r="L8763" s="46">
        <v>99999</v>
      </c>
      <c r="M8763" s="15" t="s">
        <v>6</v>
      </c>
      <c r="N8763" s="5">
        <v>145</v>
      </c>
      <c r="O8763" s="16">
        <f t="shared" si="136"/>
        <v>0</v>
      </c>
      <c r="P8763" s="23"/>
      <c r="Q8763" s="23"/>
      <c r="R8763" s="23"/>
      <c r="S8763" s="23"/>
      <c r="T8763" s="23"/>
      <c r="U8763" s="23"/>
      <c r="V8763" s="23"/>
      <c r="W8763" s="23"/>
      <c r="X8763" s="23"/>
      <c r="Y8763" s="23"/>
      <c r="Z8763" s="23"/>
      <c r="AA8763" s="23"/>
      <c r="AB8763" s="23"/>
      <c r="AC8763" s="23"/>
      <c r="AD8763" s="23"/>
      <c r="AE8763" s="23"/>
      <c r="AF8763" s="23"/>
      <c r="AG8763" s="23"/>
      <c r="AH8763" s="23"/>
      <c r="AI8763" s="23"/>
      <c r="AJ8763" s="23"/>
      <c r="AK8763" s="23"/>
      <c r="AL8763" s="23"/>
      <c r="AM8763" s="23"/>
      <c r="AN8763" s="23"/>
      <c r="AO8763" s="23"/>
      <c r="AP8763" s="23"/>
      <c r="AQ8763" s="23"/>
      <c r="AR8763" s="23"/>
      <c r="AS8763" s="23"/>
      <c r="AT8763" s="23"/>
      <c r="AU8763" s="23"/>
      <c r="AV8763" s="23"/>
      <c r="AW8763" s="23"/>
      <c r="AX8763" s="23"/>
      <c r="AY8763" s="23"/>
      <c r="AZ8763" s="23"/>
      <c r="BA8763" s="23"/>
      <c r="BB8763" s="23"/>
      <c r="BC8763" s="23"/>
      <c r="BD8763" s="23"/>
      <c r="BE8763" s="23"/>
      <c r="BF8763" s="23"/>
      <c r="BG8763" s="23"/>
      <c r="BH8763" s="23"/>
      <c r="BI8763" s="23"/>
      <c r="BJ8763" s="23"/>
      <c r="BK8763" s="23"/>
      <c r="BL8763" s="23"/>
      <c r="BM8763" s="23"/>
      <c r="BN8763" s="23"/>
      <c r="BO8763" s="23"/>
      <c r="BP8763" s="23"/>
    </row>
    <row r="8764" spans="1:68" x14ac:dyDescent="0.25">
      <c r="A8764" s="5">
        <v>88179</v>
      </c>
      <c r="B8764" s="3" t="s">
        <v>2069</v>
      </c>
      <c r="C8764" s="1" t="s">
        <v>4061</v>
      </c>
      <c r="D8764" s="1" t="s">
        <v>5</v>
      </c>
      <c r="E8764" s="1" t="s">
        <v>4342</v>
      </c>
      <c r="F8764" s="1" t="s">
        <v>4393</v>
      </c>
      <c r="G8764" s="1" t="s">
        <v>5</v>
      </c>
      <c r="H8764" s="1" t="s">
        <v>5</v>
      </c>
      <c r="I8764" s="1" t="s">
        <v>5</v>
      </c>
      <c r="J8764" s="1" t="s">
        <v>4440</v>
      </c>
      <c r="K8764" s="1" t="s">
        <v>5</v>
      </c>
      <c r="L8764" s="46">
        <v>99999</v>
      </c>
      <c r="M8764" s="15" t="s">
        <v>6</v>
      </c>
      <c r="N8764" s="5">
        <v>145</v>
      </c>
      <c r="O8764" s="16">
        <f t="shared" si="136"/>
        <v>0</v>
      </c>
      <c r="P8764" s="23"/>
      <c r="Q8764" s="23"/>
      <c r="R8764" s="23"/>
      <c r="S8764" s="23"/>
      <c r="T8764" s="23"/>
      <c r="U8764" s="23"/>
      <c r="V8764" s="23"/>
      <c r="W8764" s="23"/>
      <c r="X8764" s="23"/>
      <c r="Y8764" s="23"/>
      <c r="Z8764" s="23"/>
      <c r="AA8764" s="23"/>
      <c r="AB8764" s="23"/>
      <c r="AC8764" s="23"/>
      <c r="AD8764" s="23"/>
      <c r="AE8764" s="23"/>
      <c r="AF8764" s="23"/>
      <c r="AG8764" s="23"/>
      <c r="AH8764" s="23"/>
      <c r="AI8764" s="23"/>
      <c r="AJ8764" s="23"/>
      <c r="AK8764" s="23"/>
      <c r="AL8764" s="23"/>
      <c r="AM8764" s="23"/>
      <c r="AN8764" s="23"/>
      <c r="AO8764" s="23"/>
      <c r="AP8764" s="23"/>
      <c r="AQ8764" s="23"/>
      <c r="AR8764" s="23"/>
      <c r="AS8764" s="23"/>
      <c r="AT8764" s="23"/>
      <c r="AU8764" s="23"/>
      <c r="AV8764" s="23"/>
      <c r="AW8764" s="23"/>
      <c r="AX8764" s="23"/>
      <c r="AY8764" s="23"/>
      <c r="AZ8764" s="23"/>
      <c r="BA8764" s="23"/>
      <c r="BB8764" s="23"/>
      <c r="BC8764" s="23"/>
      <c r="BD8764" s="23"/>
      <c r="BE8764" s="23"/>
      <c r="BF8764" s="23"/>
      <c r="BG8764" s="23"/>
      <c r="BH8764" s="23"/>
      <c r="BI8764" s="23"/>
      <c r="BJ8764" s="23"/>
      <c r="BK8764" s="23"/>
      <c r="BL8764" s="23"/>
      <c r="BM8764" s="23"/>
      <c r="BN8764" s="23"/>
      <c r="BO8764" s="23"/>
      <c r="BP8764" s="23"/>
    </row>
    <row r="8765" spans="1:68" x14ac:dyDescent="0.25">
      <c r="A8765" s="5">
        <v>88180</v>
      </c>
      <c r="B8765" s="3" t="s">
        <v>132</v>
      </c>
      <c r="C8765" s="1" t="s">
        <v>4062</v>
      </c>
      <c r="D8765" s="1" t="s">
        <v>5</v>
      </c>
      <c r="E8765" s="1" t="s">
        <v>4342</v>
      </c>
      <c r="F8765" s="1" t="s">
        <v>4393</v>
      </c>
      <c r="G8765" s="1" t="s">
        <v>5</v>
      </c>
      <c r="H8765" s="1" t="s">
        <v>5</v>
      </c>
      <c r="I8765" s="1" t="s">
        <v>5</v>
      </c>
      <c r="J8765" s="1" t="s">
        <v>4440</v>
      </c>
      <c r="K8765" s="1" t="s">
        <v>5</v>
      </c>
      <c r="L8765" s="46">
        <v>99999</v>
      </c>
      <c r="M8765" s="15" t="s">
        <v>6</v>
      </c>
      <c r="N8765" s="5">
        <v>145</v>
      </c>
      <c r="O8765" s="16">
        <f t="shared" si="136"/>
        <v>0</v>
      </c>
      <c r="P8765" s="23"/>
      <c r="Q8765" s="23"/>
      <c r="R8765" s="23"/>
      <c r="S8765" s="23"/>
      <c r="T8765" s="23"/>
      <c r="U8765" s="23"/>
      <c r="V8765" s="23"/>
      <c r="W8765" s="23"/>
      <c r="X8765" s="23"/>
      <c r="Y8765" s="23"/>
      <c r="Z8765" s="23"/>
      <c r="AA8765" s="23"/>
      <c r="AB8765" s="23"/>
      <c r="AC8765" s="23"/>
      <c r="AD8765" s="23"/>
      <c r="AE8765" s="23"/>
      <c r="AF8765" s="23"/>
      <c r="AG8765" s="23"/>
      <c r="AH8765" s="23"/>
      <c r="AI8765" s="23"/>
      <c r="AJ8765" s="23"/>
      <c r="AK8765" s="23"/>
      <c r="AL8765" s="23"/>
      <c r="AM8765" s="23"/>
      <c r="AN8765" s="23"/>
      <c r="AO8765" s="23"/>
      <c r="AP8765" s="23"/>
      <c r="AQ8765" s="23"/>
      <c r="AR8765" s="23"/>
      <c r="AS8765" s="23"/>
      <c r="AT8765" s="23"/>
      <c r="AU8765" s="23"/>
      <c r="AV8765" s="23"/>
      <c r="AW8765" s="23"/>
      <c r="AX8765" s="23"/>
      <c r="AY8765" s="23"/>
      <c r="AZ8765" s="23"/>
      <c r="BA8765" s="23"/>
      <c r="BB8765" s="23"/>
      <c r="BC8765" s="23"/>
      <c r="BD8765" s="23"/>
      <c r="BE8765" s="23"/>
      <c r="BF8765" s="23"/>
      <c r="BG8765" s="23"/>
      <c r="BH8765" s="23"/>
      <c r="BI8765" s="23"/>
      <c r="BJ8765" s="23"/>
      <c r="BK8765" s="23"/>
      <c r="BL8765" s="23"/>
      <c r="BM8765" s="23"/>
      <c r="BN8765" s="23"/>
      <c r="BO8765" s="23"/>
      <c r="BP8765" s="23"/>
    </row>
    <row r="8766" spans="1:68" x14ac:dyDescent="0.25">
      <c r="A8766" s="5">
        <v>88181</v>
      </c>
      <c r="B8766" s="3" t="s">
        <v>3</v>
      </c>
      <c r="C8766" s="1" t="s">
        <v>4063</v>
      </c>
      <c r="D8766" s="1" t="s">
        <v>5</v>
      </c>
      <c r="E8766" s="1" t="s">
        <v>4342</v>
      </c>
      <c r="F8766" s="1" t="s">
        <v>4393</v>
      </c>
      <c r="G8766" s="1" t="s">
        <v>5</v>
      </c>
      <c r="H8766" s="1" t="s">
        <v>5</v>
      </c>
      <c r="I8766" s="1" t="s">
        <v>5</v>
      </c>
      <c r="J8766" s="1" t="s">
        <v>4439</v>
      </c>
      <c r="K8766" s="1" t="s">
        <v>5</v>
      </c>
      <c r="L8766" s="46">
        <v>99999</v>
      </c>
      <c r="M8766" s="15" t="s">
        <v>6</v>
      </c>
      <c r="N8766" s="5">
        <v>145</v>
      </c>
      <c r="O8766" s="16">
        <f t="shared" si="136"/>
        <v>0</v>
      </c>
      <c r="P8766" s="23"/>
      <c r="Q8766" s="23"/>
      <c r="R8766" s="23"/>
      <c r="S8766" s="23"/>
      <c r="T8766" s="23"/>
      <c r="U8766" s="23"/>
      <c r="V8766" s="23"/>
      <c r="W8766" s="23"/>
      <c r="X8766" s="23"/>
      <c r="Y8766" s="23"/>
      <c r="Z8766" s="23"/>
      <c r="AA8766" s="23"/>
      <c r="AB8766" s="23"/>
      <c r="AC8766" s="23"/>
      <c r="AD8766" s="23"/>
      <c r="AE8766" s="23"/>
      <c r="AF8766" s="23"/>
      <c r="AG8766" s="23"/>
      <c r="AH8766" s="23"/>
      <c r="AI8766" s="23"/>
      <c r="AJ8766" s="23"/>
      <c r="AK8766" s="23"/>
      <c r="AL8766" s="23"/>
      <c r="AM8766" s="23"/>
      <c r="AN8766" s="23"/>
      <c r="AO8766" s="23"/>
      <c r="AP8766" s="23"/>
      <c r="AQ8766" s="23"/>
      <c r="AR8766" s="23"/>
      <c r="AS8766" s="23"/>
      <c r="AT8766" s="23"/>
      <c r="AU8766" s="23"/>
      <c r="AV8766" s="23"/>
      <c r="AW8766" s="23"/>
      <c r="AX8766" s="23"/>
      <c r="AY8766" s="23"/>
      <c r="AZ8766" s="23"/>
      <c r="BA8766" s="23"/>
      <c r="BB8766" s="23"/>
      <c r="BC8766" s="23"/>
      <c r="BD8766" s="23"/>
      <c r="BE8766" s="23"/>
      <c r="BF8766" s="23"/>
      <c r="BG8766" s="23"/>
      <c r="BH8766" s="23"/>
      <c r="BI8766" s="23"/>
      <c r="BJ8766" s="23"/>
      <c r="BK8766" s="23"/>
      <c r="BL8766" s="23"/>
      <c r="BM8766" s="23"/>
      <c r="BN8766" s="23"/>
      <c r="BO8766" s="23"/>
      <c r="BP8766" s="23"/>
    </row>
    <row r="8767" spans="1:68" x14ac:dyDescent="0.25">
      <c r="A8767" s="5">
        <v>88182</v>
      </c>
      <c r="B8767" s="3" t="s">
        <v>3</v>
      </c>
      <c r="C8767" s="1" t="s">
        <v>4064</v>
      </c>
      <c r="D8767" s="1" t="s">
        <v>5</v>
      </c>
      <c r="E8767" s="1" t="s">
        <v>4342</v>
      </c>
      <c r="F8767" s="1" t="s">
        <v>4393</v>
      </c>
      <c r="G8767" s="1" t="s">
        <v>5</v>
      </c>
      <c r="H8767" s="1" t="s">
        <v>5</v>
      </c>
      <c r="I8767" s="1" t="s">
        <v>5</v>
      </c>
      <c r="J8767" s="1" t="s">
        <v>4440</v>
      </c>
      <c r="K8767" s="1" t="s">
        <v>5</v>
      </c>
      <c r="L8767" s="46">
        <v>99999</v>
      </c>
      <c r="M8767" s="15" t="s">
        <v>6</v>
      </c>
      <c r="N8767" s="5">
        <v>145</v>
      </c>
      <c r="O8767" s="16">
        <f t="shared" si="136"/>
        <v>0</v>
      </c>
      <c r="P8767" s="23"/>
      <c r="Q8767" s="23"/>
      <c r="R8767" s="23"/>
      <c r="S8767" s="23"/>
      <c r="T8767" s="23"/>
      <c r="U8767" s="23"/>
      <c r="V8767" s="23"/>
      <c r="W8767" s="23"/>
      <c r="X8767" s="23"/>
      <c r="Y8767" s="23"/>
      <c r="Z8767" s="23"/>
      <c r="AA8767" s="23"/>
      <c r="AB8767" s="23"/>
      <c r="AC8767" s="23"/>
      <c r="AD8767" s="23"/>
      <c r="AE8767" s="23"/>
      <c r="AF8767" s="23"/>
      <c r="AG8767" s="23"/>
      <c r="AH8767" s="23"/>
      <c r="AI8767" s="23"/>
      <c r="AJ8767" s="23"/>
      <c r="AK8767" s="23"/>
      <c r="AL8767" s="23"/>
      <c r="AM8767" s="23"/>
      <c r="AN8767" s="23"/>
      <c r="AO8767" s="23"/>
      <c r="AP8767" s="23"/>
      <c r="AQ8767" s="23"/>
      <c r="AR8767" s="23"/>
      <c r="AS8767" s="23"/>
      <c r="AT8767" s="23"/>
      <c r="AU8767" s="23"/>
      <c r="AV8767" s="23"/>
      <c r="AW8767" s="23"/>
      <c r="AX8767" s="23"/>
      <c r="AY8767" s="23"/>
      <c r="AZ8767" s="23"/>
      <c r="BA8767" s="23"/>
      <c r="BB8767" s="23"/>
      <c r="BC8767" s="23"/>
      <c r="BD8767" s="23"/>
      <c r="BE8767" s="23"/>
      <c r="BF8767" s="23"/>
      <c r="BG8767" s="23"/>
      <c r="BH8767" s="23"/>
      <c r="BI8767" s="23"/>
      <c r="BJ8767" s="23"/>
      <c r="BK8767" s="23"/>
      <c r="BL8767" s="23"/>
      <c r="BM8767" s="23"/>
      <c r="BN8767" s="23"/>
      <c r="BO8767" s="23"/>
      <c r="BP8767" s="23"/>
    </row>
    <row r="8768" spans="1:68" x14ac:dyDescent="0.25">
      <c r="A8768" s="5">
        <v>88183</v>
      </c>
      <c r="B8768" s="3" t="s">
        <v>3</v>
      </c>
      <c r="C8768" s="1" t="s">
        <v>4065</v>
      </c>
      <c r="D8768" s="1" t="s">
        <v>5</v>
      </c>
      <c r="E8768" s="1" t="s">
        <v>4342</v>
      </c>
      <c r="F8768" s="1" t="s">
        <v>4393</v>
      </c>
      <c r="G8768" s="1" t="s">
        <v>5</v>
      </c>
      <c r="H8768" s="1" t="s">
        <v>5</v>
      </c>
      <c r="I8768" s="1" t="s">
        <v>5</v>
      </c>
      <c r="J8768" s="1" t="s">
        <v>4440</v>
      </c>
      <c r="K8768" s="1" t="s">
        <v>5</v>
      </c>
      <c r="L8768" s="46">
        <v>99999</v>
      </c>
      <c r="M8768" s="15" t="s">
        <v>6</v>
      </c>
      <c r="N8768" s="5">
        <v>145</v>
      </c>
      <c r="O8768" s="16">
        <f t="shared" si="136"/>
        <v>0</v>
      </c>
      <c r="P8768" s="23"/>
      <c r="Q8768" s="23"/>
      <c r="R8768" s="23"/>
      <c r="S8768" s="23"/>
      <c r="T8768" s="23"/>
      <c r="U8768" s="23"/>
      <c r="V8768" s="23"/>
      <c r="W8768" s="23"/>
      <c r="X8768" s="23"/>
      <c r="Y8768" s="23"/>
      <c r="Z8768" s="23"/>
      <c r="AA8768" s="23"/>
      <c r="AB8768" s="23"/>
      <c r="AC8768" s="23"/>
      <c r="AD8768" s="23"/>
      <c r="AE8768" s="23"/>
      <c r="AF8768" s="23"/>
      <c r="AG8768" s="23"/>
      <c r="AH8768" s="23"/>
      <c r="AI8768" s="23"/>
      <c r="AJ8768" s="23"/>
      <c r="AK8768" s="23"/>
      <c r="AL8768" s="23"/>
      <c r="AM8768" s="23"/>
      <c r="AN8768" s="23"/>
      <c r="AO8768" s="23"/>
      <c r="AP8768" s="23"/>
      <c r="AQ8768" s="23"/>
      <c r="AR8768" s="23"/>
      <c r="AS8768" s="23"/>
      <c r="AT8768" s="23"/>
      <c r="AU8768" s="23"/>
      <c r="AV8768" s="23"/>
      <c r="AW8768" s="23"/>
      <c r="AX8768" s="23"/>
      <c r="AY8768" s="23"/>
      <c r="AZ8768" s="23"/>
      <c r="BA8768" s="23"/>
      <c r="BB8768" s="23"/>
      <c r="BC8768" s="23"/>
      <c r="BD8768" s="23"/>
      <c r="BE8768" s="23"/>
      <c r="BF8768" s="23"/>
      <c r="BG8768" s="23"/>
      <c r="BH8768" s="23"/>
      <c r="BI8768" s="23"/>
      <c r="BJ8768" s="23"/>
      <c r="BK8768" s="23"/>
      <c r="BL8768" s="23"/>
      <c r="BM8768" s="23"/>
      <c r="BN8768" s="23"/>
      <c r="BO8768" s="23"/>
      <c r="BP8768" s="23"/>
    </row>
    <row r="8769" spans="1:68" x14ac:dyDescent="0.25">
      <c r="A8769" s="5">
        <v>88184</v>
      </c>
      <c r="B8769" s="3" t="s">
        <v>3</v>
      </c>
      <c r="C8769" s="1" t="s">
        <v>4066</v>
      </c>
      <c r="D8769" s="1" t="s">
        <v>5</v>
      </c>
      <c r="E8769" s="1" t="s">
        <v>4342</v>
      </c>
      <c r="F8769" s="1" t="s">
        <v>4393</v>
      </c>
      <c r="G8769" s="1" t="s">
        <v>5</v>
      </c>
      <c r="H8769" s="1" t="s">
        <v>5</v>
      </c>
      <c r="I8769" s="1" t="s">
        <v>5</v>
      </c>
      <c r="J8769" s="1" t="s">
        <v>4439</v>
      </c>
      <c r="K8769" s="1" t="s">
        <v>5</v>
      </c>
      <c r="L8769" s="46">
        <v>99999</v>
      </c>
      <c r="M8769" s="15" t="s">
        <v>6</v>
      </c>
      <c r="N8769" s="5">
        <v>145</v>
      </c>
      <c r="O8769" s="16">
        <f t="shared" si="136"/>
        <v>0</v>
      </c>
      <c r="P8769" s="23"/>
      <c r="Q8769" s="23"/>
      <c r="R8769" s="23"/>
      <c r="S8769" s="23"/>
      <c r="T8769" s="23"/>
      <c r="U8769" s="23"/>
      <c r="V8769" s="23"/>
      <c r="W8769" s="23"/>
      <c r="X8769" s="23"/>
      <c r="Y8769" s="23"/>
      <c r="Z8769" s="23"/>
      <c r="AA8769" s="23"/>
      <c r="AB8769" s="23"/>
      <c r="AC8769" s="23"/>
      <c r="AD8769" s="23"/>
      <c r="AE8769" s="23"/>
      <c r="AF8769" s="23"/>
      <c r="AG8769" s="23"/>
      <c r="AH8769" s="23"/>
      <c r="AI8769" s="23"/>
      <c r="AJ8769" s="23"/>
      <c r="AK8769" s="23"/>
      <c r="AL8769" s="23"/>
      <c r="AM8769" s="23"/>
      <c r="AN8769" s="23"/>
      <c r="AO8769" s="23"/>
      <c r="AP8769" s="23"/>
      <c r="AQ8769" s="23"/>
      <c r="AR8769" s="23"/>
      <c r="AS8769" s="23"/>
      <c r="AT8769" s="23"/>
      <c r="AU8769" s="23"/>
      <c r="AV8769" s="23"/>
      <c r="AW8769" s="23"/>
      <c r="AX8769" s="23"/>
      <c r="AY8769" s="23"/>
      <c r="AZ8769" s="23"/>
      <c r="BA8769" s="23"/>
      <c r="BB8769" s="23"/>
      <c r="BC8769" s="23"/>
      <c r="BD8769" s="23"/>
      <c r="BE8769" s="23"/>
      <c r="BF8769" s="23"/>
      <c r="BG8769" s="23"/>
      <c r="BH8769" s="23"/>
      <c r="BI8769" s="23"/>
      <c r="BJ8769" s="23"/>
      <c r="BK8769" s="23"/>
      <c r="BL8769" s="23"/>
      <c r="BM8769" s="23"/>
      <c r="BN8769" s="23"/>
      <c r="BO8769" s="23"/>
      <c r="BP8769" s="23"/>
    </row>
    <row r="8770" spans="1:68" x14ac:dyDescent="0.25">
      <c r="A8770" s="5">
        <v>88185</v>
      </c>
      <c r="B8770" s="3" t="s">
        <v>3</v>
      </c>
      <c r="C8770" s="1" t="s">
        <v>4067</v>
      </c>
      <c r="D8770" s="1" t="s">
        <v>5</v>
      </c>
      <c r="E8770" s="1" t="s">
        <v>4342</v>
      </c>
      <c r="F8770" s="1" t="s">
        <v>4393</v>
      </c>
      <c r="G8770" s="1" t="s">
        <v>5</v>
      </c>
      <c r="H8770" s="1" t="s">
        <v>5</v>
      </c>
      <c r="I8770" s="1" t="s">
        <v>5</v>
      </c>
      <c r="J8770" s="1" t="s">
        <v>4440</v>
      </c>
      <c r="K8770" s="1" t="s">
        <v>5</v>
      </c>
      <c r="L8770" s="46">
        <v>99999</v>
      </c>
      <c r="M8770" s="15" t="s">
        <v>6</v>
      </c>
      <c r="N8770" s="5">
        <v>145</v>
      </c>
      <c r="O8770" s="16">
        <f t="shared" si="136"/>
        <v>0</v>
      </c>
      <c r="P8770" s="23"/>
      <c r="Q8770" s="23"/>
      <c r="R8770" s="23"/>
      <c r="S8770" s="23"/>
      <c r="T8770" s="23"/>
      <c r="U8770" s="23"/>
      <c r="V8770" s="23"/>
      <c r="W8770" s="23"/>
      <c r="X8770" s="23"/>
      <c r="Y8770" s="23"/>
      <c r="Z8770" s="23"/>
      <c r="AA8770" s="23"/>
      <c r="AB8770" s="23"/>
      <c r="AC8770" s="23"/>
      <c r="AD8770" s="23"/>
      <c r="AE8770" s="23"/>
      <c r="AF8770" s="23"/>
      <c r="AG8770" s="23"/>
      <c r="AH8770" s="23"/>
      <c r="AI8770" s="23"/>
      <c r="AJ8770" s="23"/>
      <c r="AK8770" s="23"/>
      <c r="AL8770" s="23"/>
      <c r="AM8770" s="23"/>
      <c r="AN8770" s="23"/>
      <c r="AO8770" s="23"/>
      <c r="AP8770" s="23"/>
      <c r="AQ8770" s="23"/>
      <c r="AR8770" s="23"/>
      <c r="AS8770" s="23"/>
      <c r="AT8770" s="23"/>
      <c r="AU8770" s="23"/>
      <c r="AV8770" s="23"/>
      <c r="AW8770" s="23"/>
      <c r="AX8770" s="23"/>
      <c r="AY8770" s="23"/>
      <c r="AZ8770" s="23"/>
      <c r="BA8770" s="23"/>
      <c r="BB8770" s="23"/>
      <c r="BC8770" s="23"/>
      <c r="BD8770" s="23"/>
      <c r="BE8770" s="23"/>
      <c r="BF8770" s="23"/>
      <c r="BG8770" s="23"/>
      <c r="BH8770" s="23"/>
      <c r="BI8770" s="23"/>
      <c r="BJ8770" s="23"/>
      <c r="BK8770" s="23"/>
      <c r="BL8770" s="23"/>
      <c r="BM8770" s="23"/>
      <c r="BN8770" s="23"/>
      <c r="BO8770" s="23"/>
      <c r="BP8770" s="23"/>
    </row>
    <row r="8771" spans="1:68" x14ac:dyDescent="0.25">
      <c r="A8771" s="5">
        <v>88186</v>
      </c>
      <c r="B8771" s="3" t="s">
        <v>24</v>
      </c>
      <c r="C8771" s="1" t="s">
        <v>4068</v>
      </c>
      <c r="D8771" s="1" t="s">
        <v>5</v>
      </c>
      <c r="E8771" s="1" t="s">
        <v>4342</v>
      </c>
      <c r="F8771" s="1" t="s">
        <v>4393</v>
      </c>
      <c r="G8771" s="1" t="s">
        <v>5</v>
      </c>
      <c r="H8771" s="1" t="s">
        <v>5</v>
      </c>
      <c r="I8771" s="1" t="s">
        <v>5</v>
      </c>
      <c r="J8771" s="1" t="s">
        <v>4442</v>
      </c>
      <c r="K8771" s="1" t="s">
        <v>5</v>
      </c>
      <c r="L8771" s="46">
        <v>99999</v>
      </c>
      <c r="M8771" s="15" t="s">
        <v>6</v>
      </c>
      <c r="N8771" s="5">
        <v>145</v>
      </c>
      <c r="O8771" s="16">
        <f t="shared" si="136"/>
        <v>0</v>
      </c>
      <c r="P8771" s="23"/>
      <c r="Q8771" s="23"/>
      <c r="R8771" s="23"/>
      <c r="S8771" s="23"/>
      <c r="T8771" s="23"/>
      <c r="U8771" s="23"/>
      <c r="V8771" s="23"/>
      <c r="W8771" s="23"/>
      <c r="X8771" s="23"/>
      <c r="Y8771" s="23"/>
      <c r="Z8771" s="23"/>
      <c r="AA8771" s="23"/>
      <c r="AB8771" s="23"/>
      <c r="AC8771" s="23"/>
      <c r="AD8771" s="23"/>
      <c r="AE8771" s="23"/>
      <c r="AF8771" s="23"/>
      <c r="AG8771" s="23"/>
      <c r="AH8771" s="23"/>
      <c r="AI8771" s="23"/>
      <c r="AJ8771" s="23"/>
      <c r="AK8771" s="23"/>
      <c r="AL8771" s="23"/>
      <c r="AM8771" s="23"/>
      <c r="AN8771" s="23"/>
      <c r="AO8771" s="23"/>
      <c r="AP8771" s="23"/>
      <c r="AQ8771" s="23"/>
      <c r="AR8771" s="23"/>
      <c r="AS8771" s="23"/>
      <c r="AT8771" s="23"/>
      <c r="AU8771" s="23"/>
      <c r="AV8771" s="23"/>
      <c r="AW8771" s="23"/>
      <c r="AX8771" s="23"/>
      <c r="AY8771" s="23"/>
      <c r="AZ8771" s="23"/>
      <c r="BA8771" s="23"/>
      <c r="BB8771" s="23"/>
      <c r="BC8771" s="23"/>
      <c r="BD8771" s="23"/>
      <c r="BE8771" s="23"/>
      <c r="BF8771" s="23"/>
      <c r="BG8771" s="23"/>
      <c r="BH8771" s="23"/>
      <c r="BI8771" s="23"/>
      <c r="BJ8771" s="23"/>
      <c r="BK8771" s="23"/>
      <c r="BL8771" s="23"/>
      <c r="BM8771" s="23"/>
      <c r="BN8771" s="23"/>
      <c r="BO8771" s="23"/>
      <c r="BP8771" s="23"/>
    </row>
    <row r="8772" spans="1:68" x14ac:dyDescent="0.25">
      <c r="A8772" s="5">
        <v>88187</v>
      </c>
      <c r="B8772" s="3" t="s">
        <v>13</v>
      </c>
      <c r="C8772" s="1" t="s">
        <v>4069</v>
      </c>
      <c r="D8772" s="1" t="s">
        <v>5</v>
      </c>
      <c r="E8772" s="1" t="s">
        <v>4342</v>
      </c>
      <c r="F8772" s="1" t="s">
        <v>4393</v>
      </c>
      <c r="G8772" s="1" t="s">
        <v>5</v>
      </c>
      <c r="H8772" s="1" t="s">
        <v>5</v>
      </c>
      <c r="I8772" s="1" t="s">
        <v>5</v>
      </c>
      <c r="J8772" s="1" t="s">
        <v>4440</v>
      </c>
      <c r="K8772" s="1" t="s">
        <v>5</v>
      </c>
      <c r="L8772" s="46">
        <v>99999</v>
      </c>
      <c r="M8772" s="15" t="s">
        <v>6</v>
      </c>
      <c r="N8772" s="5">
        <v>145</v>
      </c>
      <c r="O8772" s="16">
        <f t="shared" si="136"/>
        <v>0</v>
      </c>
      <c r="P8772" s="23"/>
      <c r="Q8772" s="23"/>
      <c r="R8772" s="23"/>
      <c r="S8772" s="23"/>
      <c r="T8772" s="23"/>
      <c r="U8772" s="23"/>
      <c r="V8772" s="23"/>
      <c r="W8772" s="23"/>
      <c r="X8772" s="23"/>
      <c r="Y8772" s="23"/>
      <c r="Z8772" s="23"/>
      <c r="AA8772" s="23"/>
      <c r="AB8772" s="23"/>
      <c r="AC8772" s="23"/>
      <c r="AD8772" s="23"/>
      <c r="AE8772" s="23"/>
      <c r="AF8772" s="23"/>
      <c r="AG8772" s="23"/>
      <c r="AH8772" s="23"/>
      <c r="AI8772" s="23"/>
      <c r="AJ8772" s="23"/>
      <c r="AK8772" s="23"/>
      <c r="AL8772" s="23"/>
      <c r="AM8772" s="23"/>
      <c r="AN8772" s="23"/>
      <c r="AO8772" s="23"/>
      <c r="AP8772" s="23"/>
      <c r="AQ8772" s="23"/>
      <c r="AR8772" s="23"/>
      <c r="AS8772" s="23"/>
      <c r="AT8772" s="23"/>
      <c r="AU8772" s="23"/>
      <c r="AV8772" s="23"/>
      <c r="AW8772" s="23"/>
      <c r="AX8772" s="23"/>
      <c r="AY8772" s="23"/>
      <c r="AZ8772" s="23"/>
      <c r="BA8772" s="23"/>
      <c r="BB8772" s="23"/>
      <c r="BC8772" s="23"/>
      <c r="BD8772" s="23"/>
      <c r="BE8772" s="23"/>
      <c r="BF8772" s="23"/>
      <c r="BG8772" s="23"/>
      <c r="BH8772" s="23"/>
      <c r="BI8772" s="23"/>
      <c r="BJ8772" s="23"/>
      <c r="BK8772" s="23"/>
      <c r="BL8772" s="23"/>
      <c r="BM8772" s="23"/>
      <c r="BN8772" s="23"/>
      <c r="BO8772" s="23"/>
      <c r="BP8772" s="23"/>
    </row>
    <row r="8773" spans="1:68" x14ac:dyDescent="0.25">
      <c r="A8773" s="5">
        <v>88188</v>
      </c>
      <c r="B8773" s="3" t="s">
        <v>212</v>
      </c>
      <c r="C8773" s="1" t="s">
        <v>4070</v>
      </c>
      <c r="D8773" s="1" t="s">
        <v>5</v>
      </c>
      <c r="E8773" s="1" t="s">
        <v>4342</v>
      </c>
      <c r="F8773" s="1" t="s">
        <v>4393</v>
      </c>
      <c r="G8773" s="1" t="s">
        <v>5</v>
      </c>
      <c r="H8773" s="1" t="s">
        <v>5</v>
      </c>
      <c r="I8773" s="1" t="s">
        <v>5</v>
      </c>
      <c r="J8773" s="1" t="s">
        <v>4440</v>
      </c>
      <c r="K8773" s="1" t="s">
        <v>5</v>
      </c>
      <c r="L8773" s="46">
        <v>99999</v>
      </c>
      <c r="M8773" s="15" t="s">
        <v>6</v>
      </c>
      <c r="N8773" s="5">
        <v>145</v>
      </c>
      <c r="O8773" s="16">
        <f t="shared" si="136"/>
        <v>0</v>
      </c>
      <c r="P8773" s="23"/>
      <c r="Q8773" s="23"/>
      <c r="R8773" s="23"/>
      <c r="S8773" s="23"/>
      <c r="T8773" s="23"/>
      <c r="U8773" s="23"/>
      <c r="V8773" s="23"/>
      <c r="W8773" s="23"/>
      <c r="X8773" s="23"/>
      <c r="Y8773" s="23"/>
      <c r="Z8773" s="23"/>
      <c r="AA8773" s="23"/>
      <c r="AB8773" s="23"/>
      <c r="AC8773" s="23"/>
      <c r="AD8773" s="23"/>
      <c r="AE8773" s="23"/>
      <c r="AF8773" s="23"/>
      <c r="AG8773" s="23"/>
      <c r="AH8773" s="23"/>
      <c r="AI8773" s="23"/>
      <c r="AJ8773" s="23"/>
      <c r="AK8773" s="23"/>
      <c r="AL8773" s="23"/>
      <c r="AM8773" s="23"/>
      <c r="AN8773" s="23"/>
      <c r="AO8773" s="23"/>
      <c r="AP8773" s="23"/>
      <c r="AQ8773" s="23"/>
      <c r="AR8773" s="23"/>
      <c r="AS8773" s="23"/>
      <c r="AT8773" s="23"/>
      <c r="AU8773" s="23"/>
      <c r="AV8773" s="23"/>
      <c r="AW8773" s="23"/>
      <c r="AX8773" s="23"/>
      <c r="AY8773" s="23"/>
      <c r="AZ8773" s="23"/>
      <c r="BA8773" s="23"/>
      <c r="BB8773" s="23"/>
      <c r="BC8773" s="23"/>
      <c r="BD8773" s="23"/>
      <c r="BE8773" s="23"/>
      <c r="BF8773" s="23"/>
      <c r="BG8773" s="23"/>
      <c r="BH8773" s="23"/>
      <c r="BI8773" s="23"/>
      <c r="BJ8773" s="23"/>
      <c r="BK8773" s="23"/>
      <c r="BL8773" s="23"/>
      <c r="BM8773" s="23"/>
      <c r="BN8773" s="23"/>
      <c r="BO8773" s="23"/>
      <c r="BP8773" s="23"/>
    </row>
    <row r="8774" spans="1:68" x14ac:dyDescent="0.25">
      <c r="A8774" s="5">
        <v>88189</v>
      </c>
      <c r="B8774" s="3" t="s">
        <v>212</v>
      </c>
      <c r="C8774" s="1" t="s">
        <v>4071</v>
      </c>
      <c r="D8774" s="1" t="s">
        <v>5</v>
      </c>
      <c r="E8774" s="1" t="s">
        <v>4342</v>
      </c>
      <c r="F8774" s="1" t="s">
        <v>4393</v>
      </c>
      <c r="G8774" s="1" t="s">
        <v>5</v>
      </c>
      <c r="H8774" s="1" t="s">
        <v>5</v>
      </c>
      <c r="I8774" s="1" t="s">
        <v>5</v>
      </c>
      <c r="J8774" s="1" t="s">
        <v>4440</v>
      </c>
      <c r="K8774" s="1" t="s">
        <v>5</v>
      </c>
      <c r="L8774" s="46">
        <v>99999</v>
      </c>
      <c r="M8774" s="15" t="s">
        <v>6</v>
      </c>
      <c r="N8774" s="5">
        <v>145</v>
      </c>
      <c r="O8774" s="16">
        <f t="shared" si="136"/>
        <v>0</v>
      </c>
      <c r="P8774" s="23"/>
      <c r="Q8774" s="23"/>
      <c r="R8774" s="23"/>
      <c r="S8774" s="23"/>
      <c r="T8774" s="23"/>
      <c r="U8774" s="23"/>
      <c r="V8774" s="23"/>
      <c r="W8774" s="23"/>
      <c r="X8774" s="23"/>
      <c r="Y8774" s="23"/>
      <c r="Z8774" s="23"/>
      <c r="AA8774" s="23"/>
      <c r="AB8774" s="23"/>
      <c r="AC8774" s="23"/>
      <c r="AD8774" s="23"/>
      <c r="AE8774" s="23"/>
      <c r="AF8774" s="23"/>
      <c r="AG8774" s="23"/>
      <c r="AH8774" s="23"/>
      <c r="AI8774" s="23"/>
      <c r="AJ8774" s="23"/>
      <c r="AK8774" s="23"/>
      <c r="AL8774" s="23"/>
      <c r="AM8774" s="23"/>
      <c r="AN8774" s="23"/>
      <c r="AO8774" s="23"/>
      <c r="AP8774" s="23"/>
      <c r="AQ8774" s="23"/>
      <c r="AR8774" s="23"/>
      <c r="AS8774" s="23"/>
      <c r="AT8774" s="23"/>
      <c r="AU8774" s="23"/>
      <c r="AV8774" s="23"/>
      <c r="AW8774" s="23"/>
      <c r="AX8774" s="23"/>
      <c r="AY8774" s="23"/>
      <c r="AZ8774" s="23"/>
      <c r="BA8774" s="23"/>
      <c r="BB8774" s="23"/>
      <c r="BC8774" s="23"/>
      <c r="BD8774" s="23"/>
      <c r="BE8774" s="23"/>
      <c r="BF8774" s="23"/>
      <c r="BG8774" s="23"/>
      <c r="BH8774" s="23"/>
      <c r="BI8774" s="23"/>
      <c r="BJ8774" s="23"/>
      <c r="BK8774" s="23"/>
      <c r="BL8774" s="23"/>
      <c r="BM8774" s="23"/>
      <c r="BN8774" s="23"/>
      <c r="BO8774" s="23"/>
      <c r="BP8774" s="23"/>
    </row>
    <row r="8775" spans="1:68" x14ac:dyDescent="0.25">
      <c r="A8775" s="5">
        <v>88190</v>
      </c>
      <c r="B8775" s="3" t="s">
        <v>3</v>
      </c>
      <c r="C8775" s="1" t="s">
        <v>4072</v>
      </c>
      <c r="D8775" s="1" t="s">
        <v>5</v>
      </c>
      <c r="E8775" s="1" t="s">
        <v>4342</v>
      </c>
      <c r="F8775" s="1" t="s">
        <v>4393</v>
      </c>
      <c r="G8775" s="1" t="s">
        <v>5</v>
      </c>
      <c r="H8775" s="1" t="s">
        <v>5</v>
      </c>
      <c r="I8775" s="1" t="s">
        <v>5</v>
      </c>
      <c r="J8775" s="1" t="s">
        <v>4440</v>
      </c>
      <c r="K8775" s="1" t="s">
        <v>5</v>
      </c>
      <c r="L8775" s="46">
        <v>99999</v>
      </c>
      <c r="M8775" s="15" t="s">
        <v>6</v>
      </c>
      <c r="N8775" s="5">
        <v>145</v>
      </c>
      <c r="O8775" s="16">
        <f t="shared" si="136"/>
        <v>0</v>
      </c>
      <c r="P8775" s="23"/>
      <c r="Q8775" s="23"/>
      <c r="R8775" s="23"/>
      <c r="S8775" s="23"/>
      <c r="T8775" s="23"/>
      <c r="U8775" s="23"/>
      <c r="V8775" s="23"/>
      <c r="W8775" s="23"/>
      <c r="X8775" s="23"/>
      <c r="Y8775" s="23"/>
      <c r="Z8775" s="23"/>
      <c r="AA8775" s="23"/>
      <c r="AB8775" s="23"/>
      <c r="AC8775" s="23"/>
      <c r="AD8775" s="23"/>
      <c r="AE8775" s="23"/>
      <c r="AF8775" s="23"/>
      <c r="AG8775" s="23"/>
      <c r="AH8775" s="23"/>
      <c r="AI8775" s="23"/>
      <c r="AJ8775" s="23"/>
      <c r="AK8775" s="23"/>
      <c r="AL8775" s="23"/>
      <c r="AM8775" s="23"/>
      <c r="AN8775" s="23"/>
      <c r="AO8775" s="23"/>
      <c r="AP8775" s="23"/>
      <c r="AQ8775" s="23"/>
      <c r="AR8775" s="23"/>
      <c r="AS8775" s="23"/>
      <c r="AT8775" s="23"/>
      <c r="AU8775" s="23"/>
      <c r="AV8775" s="23"/>
      <c r="AW8775" s="23"/>
      <c r="AX8775" s="23"/>
      <c r="AY8775" s="23"/>
      <c r="AZ8775" s="23"/>
      <c r="BA8775" s="23"/>
      <c r="BB8775" s="23"/>
      <c r="BC8775" s="23"/>
      <c r="BD8775" s="23"/>
      <c r="BE8775" s="23"/>
      <c r="BF8775" s="23"/>
      <c r="BG8775" s="23"/>
      <c r="BH8775" s="23"/>
      <c r="BI8775" s="23"/>
      <c r="BJ8775" s="23"/>
      <c r="BK8775" s="23"/>
      <c r="BL8775" s="23"/>
      <c r="BM8775" s="23"/>
      <c r="BN8775" s="23"/>
      <c r="BO8775" s="23"/>
      <c r="BP8775" s="23"/>
    </row>
    <row r="8776" spans="1:68" x14ac:dyDescent="0.25">
      <c r="A8776" s="5">
        <v>88191</v>
      </c>
      <c r="B8776" s="3" t="s">
        <v>217</v>
      </c>
      <c r="C8776" s="1" t="s">
        <v>4073</v>
      </c>
      <c r="D8776" s="1" t="s">
        <v>5</v>
      </c>
      <c r="E8776" s="1" t="s">
        <v>4342</v>
      </c>
      <c r="F8776" s="1" t="s">
        <v>4393</v>
      </c>
      <c r="G8776" s="1" t="s">
        <v>5</v>
      </c>
      <c r="H8776" s="1" t="s">
        <v>5</v>
      </c>
      <c r="I8776" s="1" t="s">
        <v>5</v>
      </c>
      <c r="J8776" s="1" t="s">
        <v>4440</v>
      </c>
      <c r="K8776" s="1" t="s">
        <v>5</v>
      </c>
      <c r="L8776" s="46">
        <v>99999</v>
      </c>
      <c r="M8776" s="15" t="s">
        <v>6</v>
      </c>
      <c r="N8776" s="5">
        <v>145</v>
      </c>
      <c r="O8776" s="16">
        <f t="shared" si="136"/>
        <v>0</v>
      </c>
      <c r="P8776" s="23"/>
      <c r="Q8776" s="23"/>
      <c r="R8776" s="23"/>
      <c r="S8776" s="23"/>
      <c r="T8776" s="23"/>
      <c r="U8776" s="23"/>
      <c r="V8776" s="23"/>
      <c r="W8776" s="23"/>
      <c r="X8776" s="23"/>
      <c r="Y8776" s="23"/>
      <c r="Z8776" s="23"/>
      <c r="AA8776" s="23"/>
      <c r="AB8776" s="23"/>
      <c r="AC8776" s="23"/>
      <c r="AD8776" s="23"/>
      <c r="AE8776" s="23"/>
      <c r="AF8776" s="23"/>
      <c r="AG8776" s="23"/>
      <c r="AH8776" s="23"/>
      <c r="AI8776" s="23"/>
      <c r="AJ8776" s="23"/>
      <c r="AK8776" s="23"/>
      <c r="AL8776" s="23"/>
      <c r="AM8776" s="23"/>
      <c r="AN8776" s="23"/>
      <c r="AO8776" s="23"/>
      <c r="AP8776" s="23"/>
      <c r="AQ8776" s="23"/>
      <c r="AR8776" s="23"/>
      <c r="AS8776" s="23"/>
      <c r="AT8776" s="23"/>
      <c r="AU8776" s="23"/>
      <c r="AV8776" s="23"/>
      <c r="AW8776" s="23"/>
      <c r="AX8776" s="23"/>
      <c r="AY8776" s="23"/>
      <c r="AZ8776" s="23"/>
      <c r="BA8776" s="23"/>
      <c r="BB8776" s="23"/>
      <c r="BC8776" s="23"/>
      <c r="BD8776" s="23"/>
      <c r="BE8776" s="23"/>
      <c r="BF8776" s="23"/>
      <c r="BG8776" s="23"/>
      <c r="BH8776" s="23"/>
      <c r="BI8776" s="23"/>
      <c r="BJ8776" s="23"/>
      <c r="BK8776" s="23"/>
      <c r="BL8776" s="23"/>
      <c r="BM8776" s="23"/>
      <c r="BN8776" s="23"/>
      <c r="BO8776" s="23"/>
      <c r="BP8776" s="23"/>
    </row>
    <row r="8777" spans="1:68" x14ac:dyDescent="0.25">
      <c r="A8777" s="5">
        <v>88192</v>
      </c>
      <c r="B8777" s="3" t="s">
        <v>3</v>
      </c>
      <c r="C8777" s="1" t="s">
        <v>4074</v>
      </c>
      <c r="D8777" s="1" t="s">
        <v>5</v>
      </c>
      <c r="E8777" s="1" t="s">
        <v>4342</v>
      </c>
      <c r="F8777" s="1" t="s">
        <v>4393</v>
      </c>
      <c r="G8777" s="1" t="s">
        <v>5</v>
      </c>
      <c r="H8777" s="1" t="s">
        <v>5</v>
      </c>
      <c r="I8777" s="1" t="s">
        <v>5</v>
      </c>
      <c r="J8777" s="1" t="s">
        <v>4440</v>
      </c>
      <c r="K8777" s="1" t="s">
        <v>5</v>
      </c>
      <c r="L8777" s="46">
        <v>99999</v>
      </c>
      <c r="M8777" s="15" t="s">
        <v>6</v>
      </c>
      <c r="N8777" s="5">
        <v>145</v>
      </c>
      <c r="O8777" s="16">
        <f t="shared" si="136"/>
        <v>0</v>
      </c>
      <c r="P8777" s="23"/>
      <c r="Q8777" s="23"/>
      <c r="R8777" s="23"/>
      <c r="S8777" s="23"/>
      <c r="T8777" s="23"/>
      <c r="U8777" s="23"/>
      <c r="V8777" s="23"/>
      <c r="W8777" s="23"/>
      <c r="X8777" s="23"/>
      <c r="Y8777" s="23"/>
      <c r="Z8777" s="23"/>
      <c r="AA8777" s="23"/>
      <c r="AB8777" s="23"/>
      <c r="AC8777" s="23"/>
      <c r="AD8777" s="23"/>
      <c r="AE8777" s="23"/>
      <c r="AF8777" s="23"/>
      <c r="AG8777" s="23"/>
      <c r="AH8777" s="23"/>
      <c r="AI8777" s="23"/>
      <c r="AJ8777" s="23"/>
      <c r="AK8777" s="23"/>
      <c r="AL8777" s="23"/>
      <c r="AM8777" s="23"/>
      <c r="AN8777" s="23"/>
      <c r="AO8777" s="23"/>
      <c r="AP8777" s="23"/>
      <c r="AQ8777" s="23"/>
      <c r="AR8777" s="23"/>
      <c r="AS8777" s="23"/>
      <c r="AT8777" s="23"/>
      <c r="AU8777" s="23"/>
      <c r="AV8777" s="23"/>
      <c r="AW8777" s="23"/>
      <c r="AX8777" s="23"/>
      <c r="AY8777" s="23"/>
      <c r="AZ8777" s="23"/>
      <c r="BA8777" s="23"/>
      <c r="BB8777" s="23"/>
      <c r="BC8777" s="23"/>
      <c r="BD8777" s="23"/>
      <c r="BE8777" s="23"/>
      <c r="BF8777" s="23"/>
      <c r="BG8777" s="23"/>
      <c r="BH8777" s="23"/>
      <c r="BI8777" s="23"/>
      <c r="BJ8777" s="23"/>
      <c r="BK8777" s="23"/>
      <c r="BL8777" s="23"/>
      <c r="BM8777" s="23"/>
      <c r="BN8777" s="23"/>
      <c r="BO8777" s="23"/>
      <c r="BP8777" s="23"/>
    </row>
    <row r="8778" spans="1:68" x14ac:dyDescent="0.25">
      <c r="A8778" s="5">
        <v>88193</v>
      </c>
      <c r="B8778" s="3" t="s">
        <v>13</v>
      </c>
      <c r="C8778" s="1" t="s">
        <v>4566</v>
      </c>
      <c r="D8778" s="1" t="s">
        <v>5</v>
      </c>
      <c r="E8778" s="1" t="s">
        <v>4342</v>
      </c>
      <c r="F8778" s="1" t="s">
        <v>4393</v>
      </c>
      <c r="G8778" s="1" t="s">
        <v>5</v>
      </c>
      <c r="H8778" s="1" t="s">
        <v>5</v>
      </c>
      <c r="I8778" s="1" t="s">
        <v>5</v>
      </c>
      <c r="J8778" s="1" t="s">
        <v>4440</v>
      </c>
      <c r="K8778" s="1" t="s">
        <v>5</v>
      </c>
      <c r="L8778" s="46">
        <v>99999</v>
      </c>
      <c r="M8778" s="15" t="s">
        <v>6</v>
      </c>
      <c r="N8778" s="5">
        <v>145</v>
      </c>
      <c r="O8778" s="16">
        <f t="shared" si="136"/>
        <v>0</v>
      </c>
      <c r="P8778" s="23"/>
      <c r="Q8778" s="23"/>
      <c r="R8778" s="23"/>
      <c r="S8778" s="23"/>
      <c r="T8778" s="23"/>
      <c r="U8778" s="23"/>
      <c r="V8778" s="23"/>
      <c r="W8778" s="23"/>
      <c r="X8778" s="23"/>
      <c r="Y8778" s="23"/>
      <c r="Z8778" s="23"/>
      <c r="AA8778" s="23"/>
      <c r="AB8778" s="23"/>
      <c r="AC8778" s="23"/>
      <c r="AD8778" s="23"/>
      <c r="AE8778" s="23"/>
      <c r="AF8778" s="23"/>
      <c r="AG8778" s="23"/>
      <c r="AH8778" s="23"/>
      <c r="AI8778" s="23"/>
      <c r="AJ8778" s="23"/>
      <c r="AK8778" s="23"/>
      <c r="AL8778" s="23"/>
      <c r="AM8778" s="23"/>
      <c r="AN8778" s="23"/>
      <c r="AO8778" s="23"/>
      <c r="AP8778" s="23"/>
      <c r="AQ8778" s="23"/>
      <c r="AR8778" s="23"/>
      <c r="AS8778" s="23"/>
      <c r="AT8778" s="23"/>
      <c r="AU8778" s="23"/>
      <c r="AV8778" s="23"/>
      <c r="AW8778" s="23"/>
      <c r="AX8778" s="23"/>
      <c r="AY8778" s="23"/>
      <c r="AZ8778" s="23"/>
      <c r="BA8778" s="23"/>
      <c r="BB8778" s="23"/>
      <c r="BC8778" s="23"/>
      <c r="BD8778" s="23"/>
      <c r="BE8778" s="23"/>
      <c r="BF8778" s="23"/>
      <c r="BG8778" s="23"/>
      <c r="BH8778" s="23"/>
      <c r="BI8778" s="23"/>
      <c r="BJ8778" s="23"/>
      <c r="BK8778" s="23"/>
      <c r="BL8778" s="23"/>
      <c r="BM8778" s="23"/>
      <c r="BN8778" s="23"/>
      <c r="BO8778" s="23"/>
      <c r="BP8778" s="23"/>
    </row>
    <row r="8779" spans="1:68" x14ac:dyDescent="0.25">
      <c r="A8779" s="5">
        <v>88194</v>
      </c>
      <c r="B8779" s="3" t="s">
        <v>212</v>
      </c>
      <c r="C8779" s="1" t="s">
        <v>4075</v>
      </c>
      <c r="D8779" s="1" t="s">
        <v>5</v>
      </c>
      <c r="E8779" s="1" t="s">
        <v>4342</v>
      </c>
      <c r="F8779" s="1" t="s">
        <v>4393</v>
      </c>
      <c r="G8779" s="1" t="s">
        <v>5</v>
      </c>
      <c r="H8779" s="1" t="s">
        <v>5</v>
      </c>
      <c r="I8779" s="1" t="s">
        <v>5</v>
      </c>
      <c r="J8779" s="1" t="s">
        <v>4440</v>
      </c>
      <c r="K8779" s="1" t="s">
        <v>5</v>
      </c>
      <c r="L8779" s="46">
        <v>99999</v>
      </c>
      <c r="M8779" s="15" t="s">
        <v>6</v>
      </c>
      <c r="N8779" s="5">
        <v>145</v>
      </c>
      <c r="O8779" s="16">
        <f t="shared" si="136"/>
        <v>0</v>
      </c>
      <c r="P8779" s="23"/>
      <c r="Q8779" s="23"/>
      <c r="R8779" s="23"/>
      <c r="S8779" s="23"/>
      <c r="T8779" s="23"/>
      <c r="U8779" s="23"/>
      <c r="V8779" s="23"/>
      <c r="W8779" s="23"/>
      <c r="X8779" s="23"/>
      <c r="Y8779" s="23"/>
      <c r="Z8779" s="23"/>
      <c r="AA8779" s="23"/>
      <c r="AB8779" s="23"/>
      <c r="AC8779" s="23"/>
      <c r="AD8779" s="23"/>
      <c r="AE8779" s="23"/>
      <c r="AF8779" s="23"/>
      <c r="AG8779" s="23"/>
      <c r="AH8779" s="23"/>
      <c r="AI8779" s="23"/>
      <c r="AJ8779" s="23"/>
      <c r="AK8779" s="23"/>
      <c r="AL8779" s="23"/>
      <c r="AM8779" s="23"/>
      <c r="AN8779" s="23"/>
      <c r="AO8779" s="23"/>
      <c r="AP8779" s="23"/>
      <c r="AQ8779" s="23"/>
      <c r="AR8779" s="23"/>
      <c r="AS8779" s="23"/>
      <c r="AT8779" s="23"/>
      <c r="AU8779" s="23"/>
      <c r="AV8779" s="23"/>
      <c r="AW8779" s="23"/>
      <c r="AX8779" s="23"/>
      <c r="AY8779" s="23"/>
      <c r="AZ8779" s="23"/>
      <c r="BA8779" s="23"/>
      <c r="BB8779" s="23"/>
      <c r="BC8779" s="23"/>
      <c r="BD8779" s="23"/>
      <c r="BE8779" s="23"/>
      <c r="BF8779" s="23"/>
      <c r="BG8779" s="23"/>
      <c r="BH8779" s="23"/>
      <c r="BI8779" s="23"/>
      <c r="BJ8779" s="23"/>
      <c r="BK8779" s="23"/>
      <c r="BL8779" s="23"/>
      <c r="BM8779" s="23"/>
      <c r="BN8779" s="23"/>
      <c r="BO8779" s="23"/>
      <c r="BP8779" s="23"/>
    </row>
    <row r="8780" spans="1:68" x14ac:dyDescent="0.25">
      <c r="A8780" s="5">
        <v>88195</v>
      </c>
      <c r="B8780" s="3" t="s">
        <v>3</v>
      </c>
      <c r="C8780" s="1" t="s">
        <v>4076</v>
      </c>
      <c r="D8780" s="1" t="s">
        <v>5</v>
      </c>
      <c r="E8780" s="1" t="s">
        <v>4342</v>
      </c>
      <c r="F8780" s="1" t="s">
        <v>4393</v>
      </c>
      <c r="G8780" s="1" t="s">
        <v>5</v>
      </c>
      <c r="H8780" s="1" t="s">
        <v>5</v>
      </c>
      <c r="I8780" s="1" t="s">
        <v>5</v>
      </c>
      <c r="J8780" s="1" t="s">
        <v>4440</v>
      </c>
      <c r="K8780" s="1" t="s">
        <v>5</v>
      </c>
      <c r="L8780" s="46">
        <v>99999</v>
      </c>
      <c r="M8780" s="15" t="s">
        <v>6</v>
      </c>
      <c r="N8780" s="5">
        <v>145</v>
      </c>
      <c r="O8780" s="16">
        <f t="shared" si="136"/>
        <v>0</v>
      </c>
      <c r="P8780" s="23"/>
      <c r="Q8780" s="23"/>
      <c r="R8780" s="23"/>
      <c r="S8780" s="23"/>
      <c r="T8780" s="23"/>
      <c r="U8780" s="23"/>
      <c r="V8780" s="23"/>
      <c r="W8780" s="23"/>
      <c r="X8780" s="23"/>
      <c r="Y8780" s="23"/>
      <c r="Z8780" s="23"/>
      <c r="AA8780" s="23"/>
      <c r="AB8780" s="23"/>
      <c r="AC8780" s="23"/>
      <c r="AD8780" s="23"/>
      <c r="AE8780" s="23"/>
      <c r="AF8780" s="23"/>
      <c r="AG8780" s="23"/>
      <c r="AH8780" s="23"/>
      <c r="AI8780" s="23"/>
      <c r="AJ8780" s="23"/>
      <c r="AK8780" s="23"/>
      <c r="AL8780" s="23"/>
      <c r="AM8780" s="23"/>
      <c r="AN8780" s="23"/>
      <c r="AO8780" s="23"/>
      <c r="AP8780" s="23"/>
      <c r="AQ8780" s="23"/>
      <c r="AR8780" s="23"/>
      <c r="AS8780" s="23"/>
      <c r="AT8780" s="23"/>
      <c r="AU8780" s="23"/>
      <c r="AV8780" s="23"/>
      <c r="AW8780" s="23"/>
      <c r="AX8780" s="23"/>
      <c r="AY8780" s="23"/>
      <c r="AZ8780" s="23"/>
      <c r="BA8780" s="23"/>
      <c r="BB8780" s="23"/>
      <c r="BC8780" s="23"/>
      <c r="BD8780" s="23"/>
      <c r="BE8780" s="23"/>
      <c r="BF8780" s="23"/>
      <c r="BG8780" s="23"/>
      <c r="BH8780" s="23"/>
      <c r="BI8780" s="23"/>
      <c r="BJ8780" s="23"/>
      <c r="BK8780" s="23"/>
      <c r="BL8780" s="23"/>
      <c r="BM8780" s="23"/>
      <c r="BN8780" s="23"/>
      <c r="BO8780" s="23"/>
      <c r="BP8780" s="23"/>
    </row>
    <row r="8781" spans="1:68" x14ac:dyDescent="0.25">
      <c r="A8781" s="5">
        <v>88196</v>
      </c>
      <c r="B8781" s="3" t="s">
        <v>3</v>
      </c>
      <c r="C8781" s="1" t="s">
        <v>4567</v>
      </c>
      <c r="D8781" s="1" t="s">
        <v>5</v>
      </c>
      <c r="E8781" s="1" t="s">
        <v>4342</v>
      </c>
      <c r="F8781" s="1" t="s">
        <v>4393</v>
      </c>
      <c r="G8781" s="1" t="s">
        <v>5</v>
      </c>
      <c r="H8781" s="1" t="s">
        <v>5</v>
      </c>
      <c r="I8781" s="1" t="s">
        <v>5</v>
      </c>
      <c r="J8781" s="1" t="s">
        <v>4440</v>
      </c>
      <c r="K8781" s="1" t="s">
        <v>5</v>
      </c>
      <c r="L8781" s="46">
        <v>99999</v>
      </c>
      <c r="M8781" s="15" t="s">
        <v>6</v>
      </c>
      <c r="N8781" s="5">
        <v>145</v>
      </c>
      <c r="O8781" s="16">
        <f t="shared" si="136"/>
        <v>0</v>
      </c>
      <c r="P8781" s="23"/>
      <c r="Q8781" s="23"/>
      <c r="R8781" s="23"/>
      <c r="S8781" s="23"/>
      <c r="T8781" s="23"/>
      <c r="U8781" s="23"/>
      <c r="V8781" s="23"/>
      <c r="W8781" s="23"/>
      <c r="X8781" s="23"/>
      <c r="Y8781" s="23"/>
      <c r="Z8781" s="23"/>
      <c r="AA8781" s="23"/>
      <c r="AB8781" s="23"/>
      <c r="AC8781" s="23"/>
      <c r="AD8781" s="23"/>
      <c r="AE8781" s="23"/>
      <c r="AF8781" s="23"/>
      <c r="AG8781" s="23"/>
      <c r="AH8781" s="23"/>
      <c r="AI8781" s="23"/>
      <c r="AJ8781" s="23"/>
      <c r="AK8781" s="23"/>
      <c r="AL8781" s="23"/>
      <c r="AM8781" s="23"/>
      <c r="AN8781" s="23"/>
      <c r="AO8781" s="23"/>
      <c r="AP8781" s="23"/>
      <c r="AQ8781" s="23"/>
      <c r="AR8781" s="23"/>
      <c r="AS8781" s="23"/>
      <c r="AT8781" s="23"/>
      <c r="AU8781" s="23"/>
      <c r="AV8781" s="23"/>
      <c r="AW8781" s="23"/>
      <c r="AX8781" s="23"/>
      <c r="AY8781" s="23"/>
      <c r="AZ8781" s="23"/>
      <c r="BA8781" s="23"/>
      <c r="BB8781" s="23"/>
      <c r="BC8781" s="23"/>
      <c r="BD8781" s="23"/>
      <c r="BE8781" s="23"/>
      <c r="BF8781" s="23"/>
      <c r="BG8781" s="23"/>
      <c r="BH8781" s="23"/>
      <c r="BI8781" s="23"/>
      <c r="BJ8781" s="23"/>
      <c r="BK8781" s="23"/>
      <c r="BL8781" s="23"/>
      <c r="BM8781" s="23"/>
      <c r="BN8781" s="23"/>
      <c r="BO8781" s="23"/>
      <c r="BP8781" s="23"/>
    </row>
    <row r="8782" spans="1:68" x14ac:dyDescent="0.25">
      <c r="A8782" s="5">
        <v>88197</v>
      </c>
      <c r="B8782" s="3" t="s">
        <v>3</v>
      </c>
      <c r="C8782" s="1" t="s">
        <v>4077</v>
      </c>
      <c r="D8782" s="1" t="s">
        <v>5</v>
      </c>
      <c r="E8782" s="1" t="s">
        <v>4342</v>
      </c>
      <c r="F8782" s="1" t="s">
        <v>4393</v>
      </c>
      <c r="G8782" s="1" t="s">
        <v>5</v>
      </c>
      <c r="H8782" s="1" t="s">
        <v>5</v>
      </c>
      <c r="I8782" s="1" t="s">
        <v>5</v>
      </c>
      <c r="J8782" s="1" t="s">
        <v>4440</v>
      </c>
      <c r="K8782" s="1" t="s">
        <v>5</v>
      </c>
      <c r="L8782" s="46">
        <v>99999</v>
      </c>
      <c r="M8782" s="15" t="s">
        <v>6</v>
      </c>
      <c r="N8782" s="5">
        <v>145</v>
      </c>
      <c r="O8782" s="16">
        <f t="shared" si="136"/>
        <v>0</v>
      </c>
      <c r="P8782" s="23"/>
      <c r="Q8782" s="23"/>
      <c r="R8782" s="23"/>
      <c r="S8782" s="23"/>
      <c r="T8782" s="23"/>
      <c r="U8782" s="23"/>
      <c r="V8782" s="23"/>
      <c r="W8782" s="23"/>
      <c r="X8782" s="23"/>
      <c r="Y8782" s="23"/>
      <c r="Z8782" s="23"/>
      <c r="AA8782" s="23"/>
      <c r="AB8782" s="23"/>
      <c r="AC8782" s="23"/>
      <c r="AD8782" s="23"/>
      <c r="AE8782" s="23"/>
      <c r="AF8782" s="23"/>
      <c r="AG8782" s="23"/>
      <c r="AH8782" s="23"/>
      <c r="AI8782" s="23"/>
      <c r="AJ8782" s="23"/>
      <c r="AK8782" s="23"/>
      <c r="AL8782" s="23"/>
      <c r="AM8782" s="23"/>
      <c r="AN8782" s="23"/>
      <c r="AO8782" s="23"/>
      <c r="AP8782" s="23"/>
      <c r="AQ8782" s="23"/>
      <c r="AR8782" s="23"/>
      <c r="AS8782" s="23"/>
      <c r="AT8782" s="23"/>
      <c r="AU8782" s="23"/>
      <c r="AV8782" s="23"/>
      <c r="AW8782" s="23"/>
      <c r="AX8782" s="23"/>
      <c r="AY8782" s="23"/>
      <c r="AZ8782" s="23"/>
      <c r="BA8782" s="23"/>
      <c r="BB8782" s="23"/>
      <c r="BC8782" s="23"/>
      <c r="BD8782" s="23"/>
      <c r="BE8782" s="23"/>
      <c r="BF8782" s="23"/>
      <c r="BG8782" s="23"/>
      <c r="BH8782" s="23"/>
      <c r="BI8782" s="23"/>
      <c r="BJ8782" s="23"/>
      <c r="BK8782" s="23"/>
      <c r="BL8782" s="23"/>
      <c r="BM8782" s="23"/>
      <c r="BN8782" s="23"/>
      <c r="BO8782" s="23"/>
      <c r="BP8782" s="23"/>
    </row>
    <row r="8783" spans="1:68" x14ac:dyDescent="0.25">
      <c r="A8783" s="5">
        <v>88198</v>
      </c>
      <c r="B8783" s="3" t="s">
        <v>20</v>
      </c>
      <c r="C8783" s="1" t="s">
        <v>4078</v>
      </c>
      <c r="D8783" s="1" t="s">
        <v>5</v>
      </c>
      <c r="E8783" s="1" t="s">
        <v>4342</v>
      </c>
      <c r="F8783" s="1" t="s">
        <v>4393</v>
      </c>
      <c r="G8783" s="1" t="s">
        <v>5</v>
      </c>
      <c r="H8783" s="1" t="s">
        <v>5</v>
      </c>
      <c r="I8783" s="1" t="s">
        <v>5</v>
      </c>
      <c r="J8783" s="1" t="s">
        <v>4442</v>
      </c>
      <c r="K8783" s="1" t="s">
        <v>5</v>
      </c>
      <c r="L8783" s="46">
        <v>99999</v>
      </c>
      <c r="M8783" s="15" t="s">
        <v>6</v>
      </c>
      <c r="N8783" s="5">
        <v>145</v>
      </c>
      <c r="O8783" s="16">
        <f t="shared" ref="O8783:O8846" si="137">SUM(P8783:BP8783)</f>
        <v>0</v>
      </c>
      <c r="P8783" s="23"/>
      <c r="Q8783" s="23"/>
      <c r="R8783" s="23"/>
      <c r="S8783" s="23"/>
      <c r="T8783" s="23"/>
      <c r="U8783" s="23"/>
      <c r="V8783" s="23"/>
      <c r="W8783" s="23"/>
      <c r="X8783" s="23"/>
      <c r="Y8783" s="23"/>
      <c r="Z8783" s="23"/>
      <c r="AA8783" s="23"/>
      <c r="AB8783" s="23"/>
      <c r="AC8783" s="23"/>
      <c r="AD8783" s="23"/>
      <c r="AE8783" s="23"/>
      <c r="AF8783" s="23"/>
      <c r="AG8783" s="23"/>
      <c r="AH8783" s="23"/>
      <c r="AI8783" s="23"/>
      <c r="AJ8783" s="23"/>
      <c r="AK8783" s="23"/>
      <c r="AL8783" s="23"/>
      <c r="AM8783" s="23"/>
      <c r="AN8783" s="23"/>
      <c r="AO8783" s="23"/>
      <c r="AP8783" s="23"/>
      <c r="AQ8783" s="23"/>
      <c r="AR8783" s="23"/>
      <c r="AS8783" s="23"/>
      <c r="AT8783" s="23"/>
      <c r="AU8783" s="23"/>
      <c r="AV8783" s="23"/>
      <c r="AW8783" s="23"/>
      <c r="AX8783" s="23"/>
      <c r="AY8783" s="23"/>
      <c r="AZ8783" s="23"/>
      <c r="BA8783" s="23"/>
      <c r="BB8783" s="23"/>
      <c r="BC8783" s="23"/>
      <c r="BD8783" s="23"/>
      <c r="BE8783" s="23"/>
      <c r="BF8783" s="23"/>
      <c r="BG8783" s="23"/>
      <c r="BH8783" s="23"/>
      <c r="BI8783" s="23"/>
      <c r="BJ8783" s="23"/>
      <c r="BK8783" s="23"/>
      <c r="BL8783" s="23"/>
      <c r="BM8783" s="23"/>
      <c r="BN8783" s="23"/>
      <c r="BO8783" s="23"/>
      <c r="BP8783" s="23"/>
    </row>
    <row r="8784" spans="1:68" x14ac:dyDescent="0.25">
      <c r="A8784" s="5">
        <v>88199</v>
      </c>
      <c r="B8784" s="3" t="s">
        <v>20</v>
      </c>
      <c r="C8784" s="1" t="s">
        <v>4079</v>
      </c>
      <c r="D8784" s="1" t="s">
        <v>5</v>
      </c>
      <c r="E8784" s="1" t="s">
        <v>4342</v>
      </c>
      <c r="F8784" s="1" t="s">
        <v>4393</v>
      </c>
      <c r="G8784" s="1" t="s">
        <v>5</v>
      </c>
      <c r="H8784" s="1" t="s">
        <v>5</v>
      </c>
      <c r="I8784" s="1" t="s">
        <v>5</v>
      </c>
      <c r="J8784" s="1" t="s">
        <v>4443</v>
      </c>
      <c r="K8784" s="1" t="s">
        <v>5</v>
      </c>
      <c r="L8784" s="46">
        <v>99999</v>
      </c>
      <c r="M8784" s="15" t="s">
        <v>6</v>
      </c>
      <c r="N8784" s="5">
        <v>145</v>
      </c>
      <c r="O8784" s="16">
        <f t="shared" si="137"/>
        <v>0</v>
      </c>
      <c r="P8784" s="23"/>
      <c r="Q8784" s="23"/>
      <c r="R8784" s="23"/>
      <c r="S8784" s="23"/>
      <c r="T8784" s="23"/>
      <c r="U8784" s="23"/>
      <c r="V8784" s="23"/>
      <c r="W8784" s="23"/>
      <c r="X8784" s="23"/>
      <c r="Y8784" s="23"/>
      <c r="Z8784" s="23"/>
      <c r="AA8784" s="23"/>
      <c r="AB8784" s="23"/>
      <c r="AC8784" s="23"/>
      <c r="AD8784" s="23"/>
      <c r="AE8784" s="23"/>
      <c r="AF8784" s="23"/>
      <c r="AG8784" s="23"/>
      <c r="AH8784" s="23"/>
      <c r="AI8784" s="23"/>
      <c r="AJ8784" s="23"/>
      <c r="AK8784" s="23"/>
      <c r="AL8784" s="23"/>
      <c r="AM8784" s="23"/>
      <c r="AN8784" s="23"/>
      <c r="AO8784" s="23"/>
      <c r="AP8784" s="23"/>
      <c r="AQ8784" s="23"/>
      <c r="AR8784" s="23"/>
      <c r="AS8784" s="23"/>
      <c r="AT8784" s="23"/>
      <c r="AU8784" s="23"/>
      <c r="AV8784" s="23"/>
      <c r="AW8784" s="23"/>
      <c r="AX8784" s="23"/>
      <c r="AY8784" s="23"/>
      <c r="AZ8784" s="23"/>
      <c r="BA8784" s="23"/>
      <c r="BB8784" s="23"/>
      <c r="BC8784" s="23"/>
      <c r="BD8784" s="23"/>
      <c r="BE8784" s="23"/>
      <c r="BF8784" s="23"/>
      <c r="BG8784" s="23"/>
      <c r="BH8784" s="23"/>
      <c r="BI8784" s="23"/>
      <c r="BJ8784" s="23"/>
      <c r="BK8784" s="23"/>
      <c r="BL8784" s="23"/>
      <c r="BM8784" s="23"/>
      <c r="BN8784" s="23"/>
      <c r="BO8784" s="23"/>
      <c r="BP8784" s="23"/>
    </row>
    <row r="8785" spans="1:68" x14ac:dyDescent="0.25">
      <c r="A8785" s="5">
        <v>88976</v>
      </c>
      <c r="B8785" s="3" t="s">
        <v>50</v>
      </c>
      <c r="C8785" s="1" t="s">
        <v>3713</v>
      </c>
      <c r="D8785" s="1" t="s">
        <v>108</v>
      </c>
      <c r="E8785" s="1" t="s">
        <v>4349</v>
      </c>
      <c r="F8785" s="1" t="s">
        <v>4395</v>
      </c>
      <c r="G8785" s="1" t="s">
        <v>4396</v>
      </c>
      <c r="H8785" s="1" t="s">
        <v>4411</v>
      </c>
      <c r="I8785" s="1" t="s">
        <v>5</v>
      </c>
      <c r="J8785" s="1" t="s">
        <v>4394</v>
      </c>
      <c r="K8785" s="1" t="s">
        <v>5</v>
      </c>
      <c r="L8785" s="46">
        <v>99999</v>
      </c>
      <c r="M8785" s="15" t="s">
        <v>136</v>
      </c>
      <c r="N8785" s="5">
        <v>39</v>
      </c>
      <c r="O8785" s="16">
        <f t="shared" si="137"/>
        <v>0</v>
      </c>
      <c r="P8785" s="23"/>
      <c r="Q8785" s="23"/>
      <c r="R8785" s="23"/>
      <c r="S8785" s="23"/>
      <c r="T8785" s="23"/>
      <c r="U8785" s="23"/>
      <c r="V8785" s="23"/>
      <c r="W8785" s="23"/>
      <c r="X8785" s="23"/>
      <c r="Y8785" s="23"/>
      <c r="Z8785" s="23"/>
      <c r="AA8785" s="23"/>
      <c r="AB8785" s="23"/>
      <c r="AC8785" s="23"/>
      <c r="AD8785" s="23"/>
      <c r="AE8785" s="23"/>
      <c r="AF8785" s="23"/>
      <c r="AG8785" s="23"/>
      <c r="AH8785" s="23"/>
      <c r="AI8785" s="23"/>
      <c r="AJ8785" s="23"/>
      <c r="AK8785" s="23"/>
      <c r="AL8785" s="23"/>
      <c r="AM8785" s="23"/>
      <c r="AN8785" s="23"/>
      <c r="AO8785" s="23"/>
      <c r="AP8785" s="23"/>
      <c r="AQ8785" s="23"/>
      <c r="AR8785" s="23"/>
      <c r="AS8785" s="23"/>
      <c r="AT8785" s="23"/>
      <c r="AU8785" s="23"/>
      <c r="AV8785" s="23"/>
      <c r="AW8785" s="23"/>
      <c r="AX8785" s="23"/>
      <c r="AY8785" s="23"/>
      <c r="AZ8785" s="23"/>
      <c r="BA8785" s="23"/>
      <c r="BB8785" s="23"/>
      <c r="BC8785" s="23"/>
      <c r="BD8785" s="23"/>
      <c r="BE8785" s="23"/>
      <c r="BF8785" s="23"/>
      <c r="BG8785" s="23"/>
      <c r="BH8785" s="23"/>
      <c r="BI8785" s="23"/>
      <c r="BJ8785" s="23"/>
      <c r="BK8785" s="23"/>
      <c r="BL8785" s="23"/>
      <c r="BM8785" s="23"/>
      <c r="BN8785" s="23"/>
      <c r="BO8785" s="23"/>
      <c r="BP8785" s="23"/>
    </row>
    <row r="8786" spans="1:68" x14ac:dyDescent="0.25">
      <c r="A8786" s="5">
        <v>88977</v>
      </c>
      <c r="B8786" s="3" t="s">
        <v>13</v>
      </c>
      <c r="C8786" s="1" t="s">
        <v>4080</v>
      </c>
      <c r="D8786" s="1" t="s">
        <v>5</v>
      </c>
      <c r="E8786" s="1" t="s">
        <v>4342</v>
      </c>
      <c r="F8786" s="1" t="s">
        <v>4393</v>
      </c>
      <c r="G8786" s="1" t="s">
        <v>5</v>
      </c>
      <c r="H8786" s="1" t="s">
        <v>5</v>
      </c>
      <c r="I8786" s="1" t="s">
        <v>5</v>
      </c>
      <c r="J8786" s="1" t="s">
        <v>4439</v>
      </c>
      <c r="K8786" s="1" t="s">
        <v>5</v>
      </c>
      <c r="L8786" s="46">
        <v>99999</v>
      </c>
      <c r="M8786" s="15" t="s">
        <v>6</v>
      </c>
      <c r="N8786" s="5">
        <v>145</v>
      </c>
      <c r="O8786" s="16">
        <f t="shared" si="137"/>
        <v>0</v>
      </c>
      <c r="P8786" s="23"/>
      <c r="Q8786" s="23"/>
      <c r="R8786" s="23"/>
      <c r="S8786" s="23"/>
      <c r="T8786" s="23"/>
      <c r="U8786" s="23"/>
      <c r="V8786" s="23"/>
      <c r="W8786" s="23"/>
      <c r="X8786" s="23"/>
      <c r="Y8786" s="23"/>
      <c r="Z8786" s="23"/>
      <c r="AA8786" s="23"/>
      <c r="AB8786" s="23"/>
      <c r="AC8786" s="23"/>
      <c r="AD8786" s="23"/>
      <c r="AE8786" s="23"/>
      <c r="AF8786" s="23"/>
      <c r="AG8786" s="23"/>
      <c r="AH8786" s="23"/>
      <c r="AI8786" s="23"/>
      <c r="AJ8786" s="23"/>
      <c r="AK8786" s="23"/>
      <c r="AL8786" s="23"/>
      <c r="AM8786" s="23"/>
      <c r="AN8786" s="23"/>
      <c r="AO8786" s="23"/>
      <c r="AP8786" s="23"/>
      <c r="AQ8786" s="23"/>
      <c r="AR8786" s="23"/>
      <c r="AS8786" s="23"/>
      <c r="AT8786" s="23"/>
      <c r="AU8786" s="23"/>
      <c r="AV8786" s="23"/>
      <c r="AW8786" s="23"/>
      <c r="AX8786" s="23"/>
      <c r="AY8786" s="23"/>
      <c r="AZ8786" s="23"/>
      <c r="BA8786" s="23"/>
      <c r="BB8786" s="23"/>
      <c r="BC8786" s="23"/>
      <c r="BD8786" s="23"/>
      <c r="BE8786" s="23"/>
      <c r="BF8786" s="23"/>
      <c r="BG8786" s="23"/>
      <c r="BH8786" s="23"/>
      <c r="BI8786" s="23"/>
      <c r="BJ8786" s="23"/>
      <c r="BK8786" s="23"/>
      <c r="BL8786" s="23"/>
      <c r="BM8786" s="23"/>
      <c r="BN8786" s="23"/>
      <c r="BO8786" s="23"/>
      <c r="BP8786" s="23"/>
    </row>
    <row r="8787" spans="1:68" x14ac:dyDescent="0.25">
      <c r="A8787" s="5">
        <v>88978</v>
      </c>
      <c r="B8787" s="3" t="s">
        <v>13</v>
      </c>
      <c r="C8787" s="1" t="s">
        <v>4081</v>
      </c>
      <c r="D8787" s="1" t="s">
        <v>5</v>
      </c>
      <c r="E8787" s="1" t="s">
        <v>4342</v>
      </c>
      <c r="F8787" s="1" t="s">
        <v>4393</v>
      </c>
      <c r="G8787" s="1" t="s">
        <v>5</v>
      </c>
      <c r="H8787" s="1" t="s">
        <v>5</v>
      </c>
      <c r="I8787" s="1" t="s">
        <v>5</v>
      </c>
      <c r="J8787" s="1" t="s">
        <v>4440</v>
      </c>
      <c r="K8787" s="1" t="s">
        <v>5</v>
      </c>
      <c r="L8787" s="46">
        <v>99999</v>
      </c>
      <c r="M8787" s="15" t="s">
        <v>6</v>
      </c>
      <c r="N8787" s="5">
        <v>145</v>
      </c>
      <c r="O8787" s="16">
        <f t="shared" si="137"/>
        <v>0</v>
      </c>
      <c r="P8787" s="23"/>
      <c r="Q8787" s="23"/>
      <c r="R8787" s="23"/>
      <c r="S8787" s="23"/>
      <c r="T8787" s="23"/>
      <c r="U8787" s="23"/>
      <c r="V8787" s="23"/>
      <c r="W8787" s="23"/>
      <c r="X8787" s="23"/>
      <c r="Y8787" s="23"/>
      <c r="Z8787" s="23"/>
      <c r="AA8787" s="23"/>
      <c r="AB8787" s="23"/>
      <c r="AC8787" s="23"/>
      <c r="AD8787" s="23"/>
      <c r="AE8787" s="23"/>
      <c r="AF8787" s="23"/>
      <c r="AG8787" s="23"/>
      <c r="AH8787" s="23"/>
      <c r="AI8787" s="23"/>
      <c r="AJ8787" s="23"/>
      <c r="AK8787" s="23"/>
      <c r="AL8787" s="23"/>
      <c r="AM8787" s="23"/>
      <c r="AN8787" s="23"/>
      <c r="AO8787" s="23"/>
      <c r="AP8787" s="23"/>
      <c r="AQ8787" s="23"/>
      <c r="AR8787" s="23"/>
      <c r="AS8787" s="23"/>
      <c r="AT8787" s="23"/>
      <c r="AU8787" s="23"/>
      <c r="AV8787" s="23"/>
      <c r="AW8787" s="23"/>
      <c r="AX8787" s="23"/>
      <c r="AY8787" s="23"/>
      <c r="AZ8787" s="23"/>
      <c r="BA8787" s="23"/>
      <c r="BB8787" s="23"/>
      <c r="BC8787" s="23"/>
      <c r="BD8787" s="23"/>
      <c r="BE8787" s="23"/>
      <c r="BF8787" s="23"/>
      <c r="BG8787" s="23"/>
      <c r="BH8787" s="23"/>
      <c r="BI8787" s="23"/>
      <c r="BJ8787" s="23"/>
      <c r="BK8787" s="23"/>
      <c r="BL8787" s="23"/>
      <c r="BM8787" s="23"/>
      <c r="BN8787" s="23"/>
      <c r="BO8787" s="23"/>
      <c r="BP8787" s="23"/>
    </row>
    <row r="8788" spans="1:68" x14ac:dyDescent="0.25">
      <c r="A8788" s="5">
        <v>88979</v>
      </c>
      <c r="B8788" s="3" t="s">
        <v>217</v>
      </c>
      <c r="C8788" s="1" t="s">
        <v>4082</v>
      </c>
      <c r="D8788" s="1" t="s">
        <v>5</v>
      </c>
      <c r="E8788" s="1" t="s">
        <v>4342</v>
      </c>
      <c r="F8788" s="1" t="s">
        <v>4393</v>
      </c>
      <c r="G8788" s="1" t="s">
        <v>5</v>
      </c>
      <c r="H8788" s="1" t="s">
        <v>5</v>
      </c>
      <c r="I8788" s="1" t="s">
        <v>5</v>
      </c>
      <c r="J8788" s="1" t="s">
        <v>4440</v>
      </c>
      <c r="K8788" s="1" t="s">
        <v>5</v>
      </c>
      <c r="L8788" s="46">
        <v>99999</v>
      </c>
      <c r="M8788" s="15" t="s">
        <v>6</v>
      </c>
      <c r="N8788" s="5">
        <v>145</v>
      </c>
      <c r="O8788" s="16">
        <f t="shared" si="137"/>
        <v>0</v>
      </c>
      <c r="P8788" s="23"/>
      <c r="Q8788" s="23"/>
      <c r="R8788" s="23"/>
      <c r="S8788" s="23"/>
      <c r="T8788" s="23"/>
      <c r="U8788" s="23"/>
      <c r="V8788" s="23"/>
      <c r="W8788" s="23"/>
      <c r="X8788" s="23"/>
      <c r="Y8788" s="23"/>
      <c r="Z8788" s="23"/>
      <c r="AA8788" s="23"/>
      <c r="AB8788" s="23"/>
      <c r="AC8788" s="23"/>
      <c r="AD8788" s="23"/>
      <c r="AE8788" s="23"/>
      <c r="AF8788" s="23"/>
      <c r="AG8788" s="23"/>
      <c r="AH8788" s="23"/>
      <c r="AI8788" s="23"/>
      <c r="AJ8788" s="23"/>
      <c r="AK8788" s="23"/>
      <c r="AL8788" s="23"/>
      <c r="AM8788" s="23"/>
      <c r="AN8788" s="23"/>
      <c r="AO8788" s="23"/>
      <c r="AP8788" s="23"/>
      <c r="AQ8788" s="23"/>
      <c r="AR8788" s="23"/>
      <c r="AS8788" s="23"/>
      <c r="AT8788" s="23"/>
      <c r="AU8788" s="23"/>
      <c r="AV8788" s="23"/>
      <c r="AW8788" s="23"/>
      <c r="AX8788" s="23"/>
      <c r="AY8788" s="23"/>
      <c r="AZ8788" s="23"/>
      <c r="BA8788" s="23"/>
      <c r="BB8788" s="23"/>
      <c r="BC8788" s="23"/>
      <c r="BD8788" s="23"/>
      <c r="BE8788" s="23"/>
      <c r="BF8788" s="23"/>
      <c r="BG8788" s="23"/>
      <c r="BH8788" s="23"/>
      <c r="BI8788" s="23"/>
      <c r="BJ8788" s="23"/>
      <c r="BK8788" s="23"/>
      <c r="BL8788" s="23"/>
      <c r="BM8788" s="23"/>
      <c r="BN8788" s="23"/>
      <c r="BO8788" s="23"/>
      <c r="BP8788" s="23"/>
    </row>
    <row r="8789" spans="1:68" x14ac:dyDescent="0.25">
      <c r="A8789" s="5">
        <v>88983</v>
      </c>
      <c r="B8789" s="3" t="s">
        <v>13</v>
      </c>
      <c r="C8789" s="1" t="s">
        <v>4568</v>
      </c>
      <c r="D8789" s="1" t="s">
        <v>5</v>
      </c>
      <c r="E8789" s="1" t="s">
        <v>4342</v>
      </c>
      <c r="F8789" s="1" t="s">
        <v>4393</v>
      </c>
      <c r="G8789" s="1" t="s">
        <v>5</v>
      </c>
      <c r="H8789" s="1" t="s">
        <v>5</v>
      </c>
      <c r="I8789" s="1" t="s">
        <v>5</v>
      </c>
      <c r="J8789" s="1" t="s">
        <v>4440</v>
      </c>
      <c r="K8789" s="1" t="s">
        <v>5</v>
      </c>
      <c r="L8789" s="46">
        <v>99999</v>
      </c>
      <c r="M8789" s="15" t="s">
        <v>6</v>
      </c>
      <c r="N8789" s="5">
        <v>145</v>
      </c>
      <c r="O8789" s="16">
        <f t="shared" si="137"/>
        <v>0</v>
      </c>
      <c r="P8789" s="23"/>
      <c r="Q8789" s="23"/>
      <c r="R8789" s="23"/>
      <c r="S8789" s="23"/>
      <c r="T8789" s="23"/>
      <c r="U8789" s="23"/>
      <c r="V8789" s="23"/>
      <c r="W8789" s="23"/>
      <c r="X8789" s="23"/>
      <c r="Y8789" s="23"/>
      <c r="Z8789" s="23"/>
      <c r="AA8789" s="23"/>
      <c r="AB8789" s="23"/>
      <c r="AC8789" s="23"/>
      <c r="AD8789" s="23"/>
      <c r="AE8789" s="23"/>
      <c r="AF8789" s="23"/>
      <c r="AG8789" s="23"/>
      <c r="AH8789" s="23"/>
      <c r="AI8789" s="23"/>
      <c r="AJ8789" s="23"/>
      <c r="AK8789" s="23"/>
      <c r="AL8789" s="23"/>
      <c r="AM8789" s="23"/>
      <c r="AN8789" s="23"/>
      <c r="AO8789" s="23"/>
      <c r="AP8789" s="23"/>
      <c r="AQ8789" s="23"/>
      <c r="AR8789" s="23"/>
      <c r="AS8789" s="23"/>
      <c r="AT8789" s="23"/>
      <c r="AU8789" s="23"/>
      <c r="AV8789" s="23"/>
      <c r="AW8789" s="23"/>
      <c r="AX8789" s="23"/>
      <c r="AY8789" s="23"/>
      <c r="AZ8789" s="23"/>
      <c r="BA8789" s="23"/>
      <c r="BB8789" s="23"/>
      <c r="BC8789" s="23"/>
      <c r="BD8789" s="23"/>
      <c r="BE8789" s="23"/>
      <c r="BF8789" s="23"/>
      <c r="BG8789" s="23"/>
      <c r="BH8789" s="23"/>
      <c r="BI8789" s="23"/>
      <c r="BJ8789" s="23"/>
      <c r="BK8789" s="23"/>
      <c r="BL8789" s="23"/>
      <c r="BM8789" s="23"/>
      <c r="BN8789" s="23"/>
      <c r="BO8789" s="23"/>
      <c r="BP8789" s="23"/>
    </row>
    <row r="8790" spans="1:68" x14ac:dyDescent="0.25">
      <c r="A8790" s="5">
        <v>88984</v>
      </c>
      <c r="B8790" s="3" t="s">
        <v>173</v>
      </c>
      <c r="C8790" s="1" t="s">
        <v>554</v>
      </c>
      <c r="D8790" s="1" t="s">
        <v>5</v>
      </c>
      <c r="E8790" s="1" t="s">
        <v>4363</v>
      </c>
      <c r="F8790" s="1" t="s">
        <v>4405</v>
      </c>
      <c r="G8790" s="1" t="s">
        <v>5</v>
      </c>
      <c r="H8790" s="1" t="s">
        <v>5</v>
      </c>
      <c r="I8790" s="1" t="s">
        <v>5</v>
      </c>
      <c r="J8790" s="1" t="s">
        <v>4394</v>
      </c>
      <c r="K8790" s="1" t="s">
        <v>5</v>
      </c>
      <c r="L8790" s="46">
        <v>99999</v>
      </c>
      <c r="M8790" s="15" t="s">
        <v>6</v>
      </c>
      <c r="N8790" s="5">
        <v>90</v>
      </c>
      <c r="O8790" s="16">
        <f t="shared" si="137"/>
        <v>0</v>
      </c>
      <c r="P8790" s="23"/>
      <c r="Q8790" s="23"/>
      <c r="R8790" s="23"/>
      <c r="S8790" s="23"/>
      <c r="T8790" s="23"/>
      <c r="U8790" s="23"/>
      <c r="V8790" s="23"/>
      <c r="W8790" s="23"/>
      <c r="X8790" s="23"/>
      <c r="Y8790" s="23"/>
      <c r="Z8790" s="23"/>
      <c r="AA8790" s="23"/>
      <c r="AB8790" s="23"/>
      <c r="AC8790" s="23"/>
      <c r="AD8790" s="23"/>
      <c r="AE8790" s="23"/>
      <c r="AF8790" s="23"/>
      <c r="AG8790" s="23"/>
      <c r="AH8790" s="23"/>
      <c r="AI8790" s="23"/>
      <c r="AJ8790" s="23"/>
      <c r="AK8790" s="23"/>
      <c r="AL8790" s="23"/>
      <c r="AM8790" s="23"/>
      <c r="AN8790" s="23"/>
      <c r="AO8790" s="23"/>
      <c r="AP8790" s="23"/>
      <c r="AQ8790" s="23"/>
      <c r="AR8790" s="23"/>
      <c r="AS8790" s="23"/>
      <c r="AT8790" s="23"/>
      <c r="AU8790" s="23"/>
      <c r="AV8790" s="23"/>
      <c r="AW8790" s="23"/>
      <c r="AX8790" s="23"/>
      <c r="AY8790" s="23"/>
      <c r="AZ8790" s="23"/>
      <c r="BA8790" s="23"/>
      <c r="BB8790" s="23"/>
      <c r="BC8790" s="23"/>
      <c r="BD8790" s="23"/>
      <c r="BE8790" s="23"/>
      <c r="BF8790" s="23"/>
      <c r="BG8790" s="23"/>
      <c r="BH8790" s="23"/>
      <c r="BI8790" s="23"/>
      <c r="BJ8790" s="23"/>
      <c r="BK8790" s="23"/>
      <c r="BL8790" s="23"/>
      <c r="BM8790" s="23"/>
      <c r="BN8790" s="23"/>
      <c r="BO8790" s="23"/>
      <c r="BP8790" s="23"/>
    </row>
    <row r="8791" spans="1:68" x14ac:dyDescent="0.25">
      <c r="A8791" s="5">
        <v>88985</v>
      </c>
      <c r="B8791" s="3" t="s">
        <v>13</v>
      </c>
      <c r="C8791" s="1" t="s">
        <v>3793</v>
      </c>
      <c r="D8791" s="1" t="s">
        <v>958</v>
      </c>
      <c r="E8791" s="1" t="s">
        <v>4342</v>
      </c>
      <c r="F8791" s="1" t="s">
        <v>4393</v>
      </c>
      <c r="G8791" s="1" t="s">
        <v>5</v>
      </c>
      <c r="H8791" s="1" t="s">
        <v>5</v>
      </c>
      <c r="I8791" s="1" t="s">
        <v>5</v>
      </c>
      <c r="J8791" s="1" t="s">
        <v>4394</v>
      </c>
      <c r="K8791" s="1" t="s">
        <v>5</v>
      </c>
      <c r="L8791" s="46">
        <v>99999</v>
      </c>
      <c r="M8791" s="15" t="s">
        <v>6</v>
      </c>
      <c r="N8791" s="5">
        <v>150</v>
      </c>
      <c r="O8791" s="16">
        <f t="shared" si="137"/>
        <v>0</v>
      </c>
      <c r="P8791" s="23"/>
      <c r="Q8791" s="23"/>
      <c r="R8791" s="23"/>
      <c r="S8791" s="23"/>
      <c r="T8791" s="23"/>
      <c r="U8791" s="23"/>
      <c r="V8791" s="23"/>
      <c r="W8791" s="23"/>
      <c r="X8791" s="23"/>
      <c r="Y8791" s="23"/>
      <c r="Z8791" s="23"/>
      <c r="AA8791" s="23"/>
      <c r="AB8791" s="23"/>
      <c r="AC8791" s="23"/>
      <c r="AD8791" s="23"/>
      <c r="AE8791" s="23"/>
      <c r="AF8791" s="23"/>
      <c r="AG8791" s="23"/>
      <c r="AH8791" s="23"/>
      <c r="AI8791" s="23"/>
      <c r="AJ8791" s="23"/>
      <c r="AK8791" s="23"/>
      <c r="AL8791" s="23"/>
      <c r="AM8791" s="23"/>
      <c r="AN8791" s="23"/>
      <c r="AO8791" s="23"/>
      <c r="AP8791" s="23"/>
      <c r="AQ8791" s="23"/>
      <c r="AR8791" s="23"/>
      <c r="AS8791" s="23"/>
      <c r="AT8791" s="23"/>
      <c r="AU8791" s="23"/>
      <c r="AV8791" s="23"/>
      <c r="AW8791" s="23"/>
      <c r="AX8791" s="23"/>
      <c r="AY8791" s="23"/>
      <c r="AZ8791" s="23"/>
      <c r="BA8791" s="23"/>
      <c r="BB8791" s="23"/>
      <c r="BC8791" s="23"/>
      <c r="BD8791" s="23"/>
      <c r="BE8791" s="23"/>
      <c r="BF8791" s="23"/>
      <c r="BG8791" s="23"/>
      <c r="BH8791" s="23"/>
      <c r="BI8791" s="23"/>
      <c r="BJ8791" s="23"/>
      <c r="BK8791" s="23"/>
      <c r="BL8791" s="23"/>
      <c r="BM8791" s="23"/>
      <c r="BN8791" s="23"/>
      <c r="BO8791" s="23"/>
      <c r="BP8791" s="23"/>
    </row>
    <row r="8792" spans="1:68" x14ac:dyDescent="0.25">
      <c r="A8792" s="5">
        <v>88987</v>
      </c>
      <c r="B8792" s="3" t="s">
        <v>13</v>
      </c>
      <c r="C8792" s="1" t="s">
        <v>3970</v>
      </c>
      <c r="D8792" s="1" t="s">
        <v>958</v>
      </c>
      <c r="E8792" s="1" t="s">
        <v>4342</v>
      </c>
      <c r="F8792" s="1" t="s">
        <v>4393</v>
      </c>
      <c r="G8792" s="1" t="s">
        <v>5</v>
      </c>
      <c r="H8792" s="1" t="s">
        <v>5</v>
      </c>
      <c r="I8792" s="1" t="s">
        <v>5</v>
      </c>
      <c r="J8792" s="1" t="s">
        <v>4394</v>
      </c>
      <c r="K8792" s="1" t="s">
        <v>5</v>
      </c>
      <c r="L8792" s="46">
        <v>99999</v>
      </c>
      <c r="M8792" s="15" t="s">
        <v>6</v>
      </c>
      <c r="N8792" s="5">
        <v>150</v>
      </c>
      <c r="O8792" s="16">
        <f t="shared" si="137"/>
        <v>0</v>
      </c>
      <c r="P8792" s="23"/>
      <c r="Q8792" s="23"/>
      <c r="R8792" s="23"/>
      <c r="S8792" s="23"/>
      <c r="T8792" s="23"/>
      <c r="U8792" s="23"/>
      <c r="V8792" s="23"/>
      <c r="W8792" s="23"/>
      <c r="X8792" s="23"/>
      <c r="Y8792" s="23"/>
      <c r="Z8792" s="23"/>
      <c r="AA8792" s="23"/>
      <c r="AB8792" s="23"/>
      <c r="AC8792" s="23"/>
      <c r="AD8792" s="23"/>
      <c r="AE8792" s="23"/>
      <c r="AF8792" s="23"/>
      <c r="AG8792" s="23"/>
      <c r="AH8792" s="23"/>
      <c r="AI8792" s="23"/>
      <c r="AJ8792" s="23"/>
      <c r="AK8792" s="23"/>
      <c r="AL8792" s="23"/>
      <c r="AM8792" s="23"/>
      <c r="AN8792" s="23"/>
      <c r="AO8792" s="23"/>
      <c r="AP8792" s="23"/>
      <c r="AQ8792" s="23"/>
      <c r="AR8792" s="23"/>
      <c r="AS8792" s="23"/>
      <c r="AT8792" s="23"/>
      <c r="AU8792" s="23"/>
      <c r="AV8792" s="23"/>
      <c r="AW8792" s="23"/>
      <c r="AX8792" s="23"/>
      <c r="AY8792" s="23"/>
      <c r="AZ8792" s="23"/>
      <c r="BA8792" s="23"/>
      <c r="BB8792" s="23"/>
      <c r="BC8792" s="23"/>
      <c r="BD8792" s="23"/>
      <c r="BE8792" s="23"/>
      <c r="BF8792" s="23"/>
      <c r="BG8792" s="23"/>
      <c r="BH8792" s="23"/>
      <c r="BI8792" s="23"/>
      <c r="BJ8792" s="23"/>
      <c r="BK8792" s="23"/>
      <c r="BL8792" s="23"/>
      <c r="BM8792" s="23"/>
      <c r="BN8792" s="23"/>
      <c r="BO8792" s="23"/>
      <c r="BP8792" s="23"/>
    </row>
    <row r="8793" spans="1:68" x14ac:dyDescent="0.25">
      <c r="A8793" s="5">
        <v>88988</v>
      </c>
      <c r="B8793" s="3" t="s">
        <v>152</v>
      </c>
      <c r="C8793" s="1" t="s">
        <v>3366</v>
      </c>
      <c r="D8793" s="1" t="s">
        <v>958</v>
      </c>
      <c r="E8793" s="1" t="s">
        <v>4342</v>
      </c>
      <c r="F8793" s="1" t="s">
        <v>4393</v>
      </c>
      <c r="G8793" s="1" t="s">
        <v>5</v>
      </c>
      <c r="H8793" s="1" t="s">
        <v>5</v>
      </c>
      <c r="I8793" s="1" t="s">
        <v>5</v>
      </c>
      <c r="J8793" s="1" t="s">
        <v>4394</v>
      </c>
      <c r="K8793" s="1" t="s">
        <v>5</v>
      </c>
      <c r="L8793" s="46">
        <v>99999</v>
      </c>
      <c r="M8793" s="15" t="s">
        <v>6</v>
      </c>
      <c r="N8793" s="5">
        <v>150</v>
      </c>
      <c r="O8793" s="16">
        <f t="shared" si="137"/>
        <v>0</v>
      </c>
      <c r="P8793" s="23"/>
      <c r="Q8793" s="23"/>
      <c r="R8793" s="23"/>
      <c r="S8793" s="23"/>
      <c r="T8793" s="23"/>
      <c r="U8793" s="23"/>
      <c r="V8793" s="23"/>
      <c r="W8793" s="23"/>
      <c r="X8793" s="23"/>
      <c r="Y8793" s="23"/>
      <c r="Z8793" s="23"/>
      <c r="AA8793" s="23"/>
      <c r="AB8793" s="23"/>
      <c r="AC8793" s="23"/>
      <c r="AD8793" s="23"/>
      <c r="AE8793" s="23"/>
      <c r="AF8793" s="23"/>
      <c r="AG8793" s="23"/>
      <c r="AH8793" s="23"/>
      <c r="AI8793" s="23"/>
      <c r="AJ8793" s="23"/>
      <c r="AK8793" s="23"/>
      <c r="AL8793" s="23"/>
      <c r="AM8793" s="23"/>
      <c r="AN8793" s="23"/>
      <c r="AO8793" s="23"/>
      <c r="AP8793" s="23"/>
      <c r="AQ8793" s="23"/>
      <c r="AR8793" s="23"/>
      <c r="AS8793" s="23"/>
      <c r="AT8793" s="23"/>
      <c r="AU8793" s="23"/>
      <c r="AV8793" s="23"/>
      <c r="AW8793" s="23"/>
      <c r="AX8793" s="23"/>
      <c r="AY8793" s="23"/>
      <c r="AZ8793" s="23"/>
      <c r="BA8793" s="23"/>
      <c r="BB8793" s="23"/>
      <c r="BC8793" s="23"/>
      <c r="BD8793" s="23"/>
      <c r="BE8793" s="23"/>
      <c r="BF8793" s="23"/>
      <c r="BG8793" s="23"/>
      <c r="BH8793" s="23"/>
      <c r="BI8793" s="23"/>
      <c r="BJ8793" s="23"/>
      <c r="BK8793" s="23"/>
      <c r="BL8793" s="23"/>
      <c r="BM8793" s="23"/>
      <c r="BN8793" s="23"/>
      <c r="BO8793" s="23"/>
      <c r="BP8793" s="23"/>
    </row>
    <row r="8794" spans="1:68" x14ac:dyDescent="0.25">
      <c r="A8794" s="5">
        <v>88989</v>
      </c>
      <c r="B8794" s="3" t="s">
        <v>212</v>
      </c>
      <c r="C8794" s="1" t="s">
        <v>4083</v>
      </c>
      <c r="D8794" s="1" t="s">
        <v>958</v>
      </c>
      <c r="E8794" s="1" t="s">
        <v>4342</v>
      </c>
      <c r="F8794" s="1" t="s">
        <v>4393</v>
      </c>
      <c r="G8794" s="1" t="s">
        <v>5</v>
      </c>
      <c r="H8794" s="1" t="s">
        <v>5</v>
      </c>
      <c r="I8794" s="1" t="s">
        <v>5</v>
      </c>
      <c r="J8794" s="1" t="s">
        <v>4439</v>
      </c>
      <c r="K8794" s="1" t="s">
        <v>5</v>
      </c>
      <c r="L8794" s="46">
        <v>99999</v>
      </c>
      <c r="M8794" s="15" t="s">
        <v>6</v>
      </c>
      <c r="N8794" s="5">
        <v>150</v>
      </c>
      <c r="O8794" s="16">
        <f t="shared" si="137"/>
        <v>0</v>
      </c>
      <c r="P8794" s="23"/>
      <c r="Q8794" s="23"/>
      <c r="R8794" s="23"/>
      <c r="S8794" s="23"/>
      <c r="T8794" s="23"/>
      <c r="U8794" s="23"/>
      <c r="V8794" s="23"/>
      <c r="W8794" s="23"/>
      <c r="X8794" s="23"/>
      <c r="Y8794" s="23"/>
      <c r="Z8794" s="23"/>
      <c r="AA8794" s="23"/>
      <c r="AB8794" s="23"/>
      <c r="AC8794" s="23"/>
      <c r="AD8794" s="23"/>
      <c r="AE8794" s="23"/>
      <c r="AF8794" s="23"/>
      <c r="AG8794" s="23"/>
      <c r="AH8794" s="23"/>
      <c r="AI8794" s="23"/>
      <c r="AJ8794" s="23"/>
      <c r="AK8794" s="23"/>
      <c r="AL8794" s="23"/>
      <c r="AM8794" s="23"/>
      <c r="AN8794" s="23"/>
      <c r="AO8794" s="23"/>
      <c r="AP8794" s="23"/>
      <c r="AQ8794" s="23"/>
      <c r="AR8794" s="23"/>
      <c r="AS8794" s="23"/>
      <c r="AT8794" s="23"/>
      <c r="AU8794" s="23"/>
      <c r="AV8794" s="23"/>
      <c r="AW8794" s="23"/>
      <c r="AX8794" s="23"/>
      <c r="AY8794" s="23"/>
      <c r="AZ8794" s="23"/>
      <c r="BA8794" s="23"/>
      <c r="BB8794" s="23"/>
      <c r="BC8794" s="23"/>
      <c r="BD8794" s="23"/>
      <c r="BE8794" s="23"/>
      <c r="BF8794" s="23"/>
      <c r="BG8794" s="23"/>
      <c r="BH8794" s="23"/>
      <c r="BI8794" s="23"/>
      <c r="BJ8794" s="23"/>
      <c r="BK8794" s="23"/>
      <c r="BL8794" s="23"/>
      <c r="BM8794" s="23"/>
      <c r="BN8794" s="23"/>
      <c r="BO8794" s="23"/>
      <c r="BP8794" s="23"/>
    </row>
    <row r="8795" spans="1:68" x14ac:dyDescent="0.25">
      <c r="A8795" s="5">
        <v>88990</v>
      </c>
      <c r="B8795" s="3" t="s">
        <v>3</v>
      </c>
      <c r="C8795" s="1" t="s">
        <v>3995</v>
      </c>
      <c r="D8795" s="1" t="s">
        <v>958</v>
      </c>
      <c r="E8795" s="1" t="s">
        <v>4342</v>
      </c>
      <c r="F8795" s="1" t="s">
        <v>4393</v>
      </c>
      <c r="G8795" s="1" t="s">
        <v>5</v>
      </c>
      <c r="H8795" s="1" t="s">
        <v>5</v>
      </c>
      <c r="I8795" s="1" t="s">
        <v>5</v>
      </c>
      <c r="J8795" s="1" t="s">
        <v>4440</v>
      </c>
      <c r="K8795" s="1" t="s">
        <v>5</v>
      </c>
      <c r="L8795" s="46">
        <v>99999</v>
      </c>
      <c r="M8795" s="15" t="s">
        <v>6</v>
      </c>
      <c r="N8795" s="5">
        <v>150</v>
      </c>
      <c r="O8795" s="16">
        <f t="shared" si="137"/>
        <v>0</v>
      </c>
      <c r="P8795" s="23"/>
      <c r="Q8795" s="23"/>
      <c r="R8795" s="23"/>
      <c r="S8795" s="23"/>
      <c r="T8795" s="23"/>
      <c r="U8795" s="23"/>
      <c r="V8795" s="23"/>
      <c r="W8795" s="23"/>
      <c r="X8795" s="23"/>
      <c r="Y8795" s="23"/>
      <c r="Z8795" s="23"/>
      <c r="AA8795" s="23"/>
      <c r="AB8795" s="23"/>
      <c r="AC8795" s="23"/>
      <c r="AD8795" s="23"/>
      <c r="AE8795" s="23"/>
      <c r="AF8795" s="23"/>
      <c r="AG8795" s="23"/>
      <c r="AH8795" s="23"/>
      <c r="AI8795" s="23"/>
      <c r="AJ8795" s="23"/>
      <c r="AK8795" s="23"/>
      <c r="AL8795" s="23"/>
      <c r="AM8795" s="23"/>
      <c r="AN8795" s="23"/>
      <c r="AO8795" s="23"/>
      <c r="AP8795" s="23"/>
      <c r="AQ8795" s="23"/>
      <c r="AR8795" s="23"/>
      <c r="AS8795" s="23"/>
      <c r="AT8795" s="23"/>
      <c r="AU8795" s="23"/>
      <c r="AV8795" s="23"/>
      <c r="AW8795" s="23"/>
      <c r="AX8795" s="23"/>
      <c r="AY8795" s="23"/>
      <c r="AZ8795" s="23"/>
      <c r="BA8795" s="23"/>
      <c r="BB8795" s="23"/>
      <c r="BC8795" s="23"/>
      <c r="BD8795" s="23"/>
      <c r="BE8795" s="23"/>
      <c r="BF8795" s="23"/>
      <c r="BG8795" s="23"/>
      <c r="BH8795" s="23"/>
      <c r="BI8795" s="23"/>
      <c r="BJ8795" s="23"/>
      <c r="BK8795" s="23"/>
      <c r="BL8795" s="23"/>
      <c r="BM8795" s="23"/>
      <c r="BN8795" s="23"/>
      <c r="BO8795" s="23"/>
      <c r="BP8795" s="23"/>
    </row>
    <row r="8796" spans="1:68" x14ac:dyDescent="0.25">
      <c r="A8796" s="5">
        <v>88991</v>
      </c>
      <c r="B8796" s="3" t="s">
        <v>3</v>
      </c>
      <c r="C8796" s="1" t="s">
        <v>4072</v>
      </c>
      <c r="D8796" s="1" t="s">
        <v>958</v>
      </c>
      <c r="E8796" s="1" t="s">
        <v>4342</v>
      </c>
      <c r="F8796" s="1" t="s">
        <v>4393</v>
      </c>
      <c r="G8796" s="1" t="s">
        <v>5</v>
      </c>
      <c r="H8796" s="1" t="s">
        <v>5</v>
      </c>
      <c r="I8796" s="1" t="s">
        <v>5</v>
      </c>
      <c r="J8796" s="1" t="s">
        <v>4440</v>
      </c>
      <c r="K8796" s="1" t="s">
        <v>5</v>
      </c>
      <c r="L8796" s="46">
        <v>99999</v>
      </c>
      <c r="M8796" s="15" t="s">
        <v>6</v>
      </c>
      <c r="N8796" s="5">
        <v>150</v>
      </c>
      <c r="O8796" s="16">
        <f t="shared" si="137"/>
        <v>0</v>
      </c>
      <c r="P8796" s="23"/>
      <c r="Q8796" s="23"/>
      <c r="R8796" s="23"/>
      <c r="S8796" s="23"/>
      <c r="T8796" s="23"/>
      <c r="U8796" s="23"/>
      <c r="V8796" s="23"/>
      <c r="W8796" s="23"/>
      <c r="X8796" s="23"/>
      <c r="Y8796" s="23"/>
      <c r="Z8796" s="23"/>
      <c r="AA8796" s="23"/>
      <c r="AB8796" s="23"/>
      <c r="AC8796" s="23"/>
      <c r="AD8796" s="23"/>
      <c r="AE8796" s="23"/>
      <c r="AF8796" s="23"/>
      <c r="AG8796" s="23"/>
      <c r="AH8796" s="23"/>
      <c r="AI8796" s="23"/>
      <c r="AJ8796" s="23"/>
      <c r="AK8796" s="23"/>
      <c r="AL8796" s="23"/>
      <c r="AM8796" s="23"/>
      <c r="AN8796" s="23"/>
      <c r="AO8796" s="23"/>
      <c r="AP8796" s="23"/>
      <c r="AQ8796" s="23"/>
      <c r="AR8796" s="23"/>
      <c r="AS8796" s="23"/>
      <c r="AT8796" s="23"/>
      <c r="AU8796" s="23"/>
      <c r="AV8796" s="23"/>
      <c r="AW8796" s="23"/>
      <c r="AX8796" s="23"/>
      <c r="AY8796" s="23"/>
      <c r="AZ8796" s="23"/>
      <c r="BA8796" s="23"/>
      <c r="BB8796" s="23"/>
      <c r="BC8796" s="23"/>
      <c r="BD8796" s="23"/>
      <c r="BE8796" s="23"/>
      <c r="BF8796" s="23"/>
      <c r="BG8796" s="23"/>
      <c r="BH8796" s="23"/>
      <c r="BI8796" s="23"/>
      <c r="BJ8796" s="23"/>
      <c r="BK8796" s="23"/>
      <c r="BL8796" s="23"/>
      <c r="BM8796" s="23"/>
      <c r="BN8796" s="23"/>
      <c r="BO8796" s="23"/>
      <c r="BP8796" s="23"/>
    </row>
    <row r="8797" spans="1:68" x14ac:dyDescent="0.25">
      <c r="A8797" s="5">
        <v>88992</v>
      </c>
      <c r="B8797" s="3" t="s">
        <v>3</v>
      </c>
      <c r="C8797" s="1" t="s">
        <v>4007</v>
      </c>
      <c r="D8797" s="1" t="s">
        <v>958</v>
      </c>
      <c r="E8797" s="1" t="s">
        <v>4342</v>
      </c>
      <c r="F8797" s="1" t="s">
        <v>4393</v>
      </c>
      <c r="G8797" s="1" t="s">
        <v>5</v>
      </c>
      <c r="H8797" s="1" t="s">
        <v>5</v>
      </c>
      <c r="I8797" s="1" t="s">
        <v>5</v>
      </c>
      <c r="J8797" s="1" t="s">
        <v>4439</v>
      </c>
      <c r="K8797" s="1" t="s">
        <v>5</v>
      </c>
      <c r="L8797" s="46">
        <v>99999</v>
      </c>
      <c r="M8797" s="15" t="s">
        <v>6</v>
      </c>
      <c r="N8797" s="5">
        <v>150</v>
      </c>
      <c r="O8797" s="16">
        <f t="shared" si="137"/>
        <v>0</v>
      </c>
      <c r="P8797" s="23"/>
      <c r="Q8797" s="23"/>
      <c r="R8797" s="23"/>
      <c r="S8797" s="23"/>
      <c r="T8797" s="23"/>
      <c r="U8797" s="23"/>
      <c r="V8797" s="23"/>
      <c r="W8797" s="23"/>
      <c r="X8797" s="23"/>
      <c r="Y8797" s="23"/>
      <c r="Z8797" s="23"/>
      <c r="AA8797" s="23"/>
      <c r="AB8797" s="23"/>
      <c r="AC8797" s="23"/>
      <c r="AD8797" s="23"/>
      <c r="AE8797" s="23"/>
      <c r="AF8797" s="23"/>
      <c r="AG8797" s="23"/>
      <c r="AH8797" s="23"/>
      <c r="AI8797" s="23"/>
      <c r="AJ8797" s="23"/>
      <c r="AK8797" s="23"/>
      <c r="AL8797" s="23"/>
      <c r="AM8797" s="23"/>
      <c r="AN8797" s="23"/>
      <c r="AO8797" s="23"/>
      <c r="AP8797" s="23"/>
      <c r="AQ8797" s="23"/>
      <c r="AR8797" s="23"/>
      <c r="AS8797" s="23"/>
      <c r="AT8797" s="23"/>
      <c r="AU8797" s="23"/>
      <c r="AV8797" s="23"/>
      <c r="AW8797" s="23"/>
      <c r="AX8797" s="23"/>
      <c r="AY8797" s="23"/>
      <c r="AZ8797" s="23"/>
      <c r="BA8797" s="23"/>
      <c r="BB8797" s="23"/>
      <c r="BC8797" s="23"/>
      <c r="BD8797" s="23"/>
      <c r="BE8797" s="23"/>
      <c r="BF8797" s="23"/>
      <c r="BG8797" s="23"/>
      <c r="BH8797" s="23"/>
      <c r="BI8797" s="23"/>
      <c r="BJ8797" s="23"/>
      <c r="BK8797" s="23"/>
      <c r="BL8797" s="23"/>
      <c r="BM8797" s="23"/>
      <c r="BN8797" s="23"/>
      <c r="BO8797" s="23"/>
      <c r="BP8797" s="23"/>
    </row>
    <row r="8798" spans="1:68" x14ac:dyDescent="0.25">
      <c r="A8798" s="5">
        <v>88993</v>
      </c>
      <c r="B8798" s="3" t="s">
        <v>3</v>
      </c>
      <c r="C8798" s="1" t="s">
        <v>4027</v>
      </c>
      <c r="D8798" s="1" t="s">
        <v>958</v>
      </c>
      <c r="E8798" s="1" t="s">
        <v>4342</v>
      </c>
      <c r="F8798" s="1" t="s">
        <v>4393</v>
      </c>
      <c r="G8798" s="1" t="s">
        <v>5</v>
      </c>
      <c r="H8798" s="1" t="s">
        <v>5</v>
      </c>
      <c r="I8798" s="1" t="s">
        <v>5</v>
      </c>
      <c r="J8798" s="1" t="s">
        <v>4439</v>
      </c>
      <c r="K8798" s="1" t="s">
        <v>5</v>
      </c>
      <c r="L8798" s="46">
        <v>99999</v>
      </c>
      <c r="M8798" s="15" t="s">
        <v>6</v>
      </c>
      <c r="N8798" s="5">
        <v>150</v>
      </c>
      <c r="O8798" s="16">
        <f t="shared" si="137"/>
        <v>0</v>
      </c>
      <c r="P8798" s="23"/>
      <c r="Q8798" s="23"/>
      <c r="R8798" s="23"/>
      <c r="S8798" s="23"/>
      <c r="T8798" s="23"/>
      <c r="U8798" s="23"/>
      <c r="V8798" s="23"/>
      <c r="W8798" s="23"/>
      <c r="X8798" s="23"/>
      <c r="Y8798" s="23"/>
      <c r="Z8798" s="23"/>
      <c r="AA8798" s="23"/>
      <c r="AB8798" s="23"/>
      <c r="AC8798" s="23"/>
      <c r="AD8798" s="23"/>
      <c r="AE8798" s="23"/>
      <c r="AF8798" s="23"/>
      <c r="AG8798" s="23"/>
      <c r="AH8798" s="23"/>
      <c r="AI8798" s="23"/>
      <c r="AJ8798" s="23"/>
      <c r="AK8798" s="23"/>
      <c r="AL8798" s="23"/>
      <c r="AM8798" s="23"/>
      <c r="AN8798" s="23"/>
      <c r="AO8798" s="23"/>
      <c r="AP8798" s="23"/>
      <c r="AQ8798" s="23"/>
      <c r="AR8798" s="23"/>
      <c r="AS8798" s="23"/>
      <c r="AT8798" s="23"/>
      <c r="AU8798" s="23"/>
      <c r="AV8798" s="23"/>
      <c r="AW8798" s="23"/>
      <c r="AX8798" s="23"/>
      <c r="AY8798" s="23"/>
      <c r="AZ8798" s="23"/>
      <c r="BA8798" s="23"/>
      <c r="BB8798" s="23"/>
      <c r="BC8798" s="23"/>
      <c r="BD8798" s="23"/>
      <c r="BE8798" s="23"/>
      <c r="BF8798" s="23"/>
      <c r="BG8798" s="23"/>
      <c r="BH8798" s="23"/>
      <c r="BI8798" s="23"/>
      <c r="BJ8798" s="23"/>
      <c r="BK8798" s="23"/>
      <c r="BL8798" s="23"/>
      <c r="BM8798" s="23"/>
      <c r="BN8798" s="23"/>
      <c r="BO8798" s="23"/>
      <c r="BP8798" s="23"/>
    </row>
    <row r="8799" spans="1:68" x14ac:dyDescent="0.25">
      <c r="A8799" s="5">
        <v>88994</v>
      </c>
      <c r="B8799" s="3" t="s">
        <v>112</v>
      </c>
      <c r="C8799" s="1" t="s">
        <v>4084</v>
      </c>
      <c r="D8799" s="1" t="s">
        <v>1014</v>
      </c>
      <c r="E8799" s="1" t="s">
        <v>4363</v>
      </c>
      <c r="F8799" s="1" t="s">
        <v>4395</v>
      </c>
      <c r="G8799" s="1" t="s">
        <v>4396</v>
      </c>
      <c r="H8799" s="1" t="s">
        <v>5</v>
      </c>
      <c r="I8799" s="1" t="s">
        <v>5</v>
      </c>
      <c r="J8799" s="1" t="s">
        <v>4425</v>
      </c>
      <c r="K8799" s="1" t="s">
        <v>5</v>
      </c>
      <c r="L8799" s="46">
        <v>99999</v>
      </c>
      <c r="M8799" s="15" t="s">
        <v>55</v>
      </c>
      <c r="N8799" s="5">
        <v>39</v>
      </c>
      <c r="O8799" s="16">
        <f t="shared" si="137"/>
        <v>0</v>
      </c>
      <c r="P8799" s="23"/>
      <c r="Q8799" s="23"/>
      <c r="R8799" s="23"/>
      <c r="S8799" s="23"/>
      <c r="T8799" s="23"/>
      <c r="U8799" s="23"/>
      <c r="V8799" s="23"/>
      <c r="W8799" s="23"/>
      <c r="X8799" s="23"/>
      <c r="Y8799" s="23"/>
      <c r="Z8799" s="23"/>
      <c r="AA8799" s="23"/>
      <c r="AB8799" s="23"/>
      <c r="AC8799" s="23"/>
      <c r="AD8799" s="23"/>
      <c r="AE8799" s="23"/>
      <c r="AF8799" s="23"/>
      <c r="AG8799" s="23"/>
      <c r="AH8799" s="23"/>
      <c r="AI8799" s="23"/>
      <c r="AJ8799" s="23"/>
      <c r="AK8799" s="23"/>
      <c r="AL8799" s="23"/>
      <c r="AM8799" s="23"/>
      <c r="AN8799" s="23"/>
      <c r="AO8799" s="23"/>
      <c r="AP8799" s="23"/>
      <c r="AQ8799" s="23"/>
      <c r="AR8799" s="23"/>
      <c r="AS8799" s="23"/>
      <c r="AT8799" s="23"/>
      <c r="AU8799" s="23"/>
      <c r="AV8799" s="23"/>
      <c r="AW8799" s="23"/>
      <c r="AX8799" s="23"/>
      <c r="AY8799" s="23"/>
      <c r="AZ8799" s="23"/>
      <c r="BA8799" s="23"/>
      <c r="BB8799" s="23"/>
      <c r="BC8799" s="23"/>
      <c r="BD8799" s="23"/>
      <c r="BE8799" s="23"/>
      <c r="BF8799" s="23"/>
      <c r="BG8799" s="23"/>
      <c r="BH8799" s="23"/>
      <c r="BI8799" s="23"/>
      <c r="BJ8799" s="23"/>
      <c r="BK8799" s="23"/>
      <c r="BL8799" s="23"/>
      <c r="BM8799" s="23"/>
      <c r="BN8799" s="23"/>
      <c r="BO8799" s="23"/>
      <c r="BP8799" s="23"/>
    </row>
    <row r="8800" spans="1:68" x14ac:dyDescent="0.25">
      <c r="A8800" s="5">
        <v>88996</v>
      </c>
      <c r="B8800" s="3" t="s">
        <v>62</v>
      </c>
      <c r="C8800" s="1" t="s">
        <v>781</v>
      </c>
      <c r="D8800" s="1" t="s">
        <v>67</v>
      </c>
      <c r="E8800" s="1" t="s">
        <v>4351</v>
      </c>
      <c r="F8800" s="1" t="s">
        <v>4420</v>
      </c>
      <c r="G8800" s="1" t="s">
        <v>4404</v>
      </c>
      <c r="H8800" s="1" t="s">
        <v>5</v>
      </c>
      <c r="I8800" s="1" t="s">
        <v>5</v>
      </c>
      <c r="J8800" s="1" t="s">
        <v>4394</v>
      </c>
      <c r="K8800" s="1" t="s">
        <v>5</v>
      </c>
      <c r="L8800" s="46">
        <v>99999</v>
      </c>
      <c r="M8800" s="15" t="s">
        <v>100</v>
      </c>
      <c r="N8800" s="5">
        <v>40</v>
      </c>
      <c r="O8800" s="16">
        <f t="shared" si="137"/>
        <v>0</v>
      </c>
      <c r="P8800" s="23"/>
      <c r="Q8800" s="23"/>
      <c r="R8800" s="23"/>
      <c r="S8800" s="23"/>
      <c r="T8800" s="23"/>
      <c r="U8800" s="23"/>
      <c r="V8800" s="23"/>
      <c r="W8800" s="23"/>
      <c r="X8800" s="23"/>
      <c r="Y8800" s="23"/>
      <c r="Z8800" s="23"/>
      <c r="AA8800" s="23"/>
      <c r="AB8800" s="23"/>
      <c r="AC8800" s="23"/>
      <c r="AD8800" s="23"/>
      <c r="AE8800" s="23"/>
      <c r="AF8800" s="23"/>
      <c r="AG8800" s="23"/>
      <c r="AH8800" s="23"/>
      <c r="AI8800" s="23"/>
      <c r="AJ8800" s="23"/>
      <c r="AK8800" s="23"/>
      <c r="AL8800" s="23"/>
      <c r="AM8800" s="23"/>
      <c r="AN8800" s="23"/>
      <c r="AO8800" s="23"/>
      <c r="AP8800" s="23"/>
      <c r="AQ8800" s="23"/>
      <c r="AR8800" s="23"/>
      <c r="AS8800" s="23"/>
      <c r="AT8800" s="23"/>
      <c r="AU8800" s="23"/>
      <c r="AV8800" s="23"/>
      <c r="AW8800" s="23"/>
      <c r="AX8800" s="23"/>
      <c r="AY8800" s="23"/>
      <c r="AZ8800" s="23"/>
      <c r="BA8800" s="23"/>
      <c r="BB8800" s="23"/>
      <c r="BC8800" s="23"/>
      <c r="BD8800" s="23"/>
      <c r="BE8800" s="23"/>
      <c r="BF8800" s="23"/>
      <c r="BG8800" s="23"/>
      <c r="BH8800" s="23"/>
      <c r="BI8800" s="23"/>
      <c r="BJ8800" s="23"/>
      <c r="BK8800" s="23"/>
      <c r="BL8800" s="23"/>
      <c r="BM8800" s="23"/>
      <c r="BN8800" s="23"/>
      <c r="BO8800" s="23"/>
      <c r="BP8800" s="23"/>
    </row>
    <row r="8801" spans="1:68" x14ac:dyDescent="0.25">
      <c r="A8801" s="5">
        <v>88997</v>
      </c>
      <c r="B8801" s="3" t="s">
        <v>41</v>
      </c>
      <c r="C8801" s="1" t="s">
        <v>4085</v>
      </c>
      <c r="D8801" s="1" t="s">
        <v>5</v>
      </c>
      <c r="E8801" s="1" t="s">
        <v>4345</v>
      </c>
      <c r="F8801" s="1" t="s">
        <v>4429</v>
      </c>
      <c r="G8801" s="1" t="s">
        <v>4423</v>
      </c>
      <c r="H8801" s="1" t="s">
        <v>5</v>
      </c>
      <c r="I8801" s="1" t="s">
        <v>5</v>
      </c>
      <c r="J8801" s="1" t="s">
        <v>4394</v>
      </c>
      <c r="K8801" s="1" t="s">
        <v>5</v>
      </c>
      <c r="L8801" s="46">
        <v>99999</v>
      </c>
      <c r="M8801" s="15" t="s">
        <v>167</v>
      </c>
      <c r="N8801" s="5">
        <v>250</v>
      </c>
      <c r="O8801" s="16">
        <f t="shared" si="137"/>
        <v>0</v>
      </c>
      <c r="P8801" s="23"/>
      <c r="Q8801" s="23"/>
      <c r="R8801" s="23"/>
      <c r="S8801" s="23"/>
      <c r="T8801" s="23"/>
      <c r="U8801" s="23"/>
      <c r="V8801" s="23"/>
      <c r="W8801" s="23"/>
      <c r="X8801" s="23"/>
      <c r="Y8801" s="23"/>
      <c r="Z8801" s="23"/>
      <c r="AA8801" s="23"/>
      <c r="AB8801" s="23"/>
      <c r="AC8801" s="23"/>
      <c r="AD8801" s="23"/>
      <c r="AE8801" s="23"/>
      <c r="AF8801" s="23"/>
      <c r="AG8801" s="23"/>
      <c r="AH8801" s="23"/>
      <c r="AI8801" s="23"/>
      <c r="AJ8801" s="23"/>
      <c r="AK8801" s="23"/>
      <c r="AL8801" s="23"/>
      <c r="AM8801" s="23"/>
      <c r="AN8801" s="23"/>
      <c r="AO8801" s="23"/>
      <c r="AP8801" s="23"/>
      <c r="AQ8801" s="23"/>
      <c r="AR8801" s="23"/>
      <c r="AS8801" s="23"/>
      <c r="AT8801" s="23"/>
      <c r="AU8801" s="23"/>
      <c r="AV8801" s="23"/>
      <c r="AW8801" s="23"/>
      <c r="AX8801" s="23"/>
      <c r="AY8801" s="23"/>
      <c r="AZ8801" s="23"/>
      <c r="BA8801" s="23"/>
      <c r="BB8801" s="23"/>
      <c r="BC8801" s="23"/>
      <c r="BD8801" s="23"/>
      <c r="BE8801" s="23"/>
      <c r="BF8801" s="23"/>
      <c r="BG8801" s="23"/>
      <c r="BH8801" s="23"/>
      <c r="BI8801" s="23"/>
      <c r="BJ8801" s="23"/>
      <c r="BK8801" s="23"/>
      <c r="BL8801" s="23"/>
      <c r="BM8801" s="23"/>
      <c r="BN8801" s="23"/>
      <c r="BO8801" s="23"/>
      <c r="BP8801" s="23"/>
    </row>
    <row r="8802" spans="1:68" x14ac:dyDescent="0.25">
      <c r="A8802" s="5">
        <v>88998</v>
      </c>
      <c r="B8802" s="3" t="s">
        <v>212</v>
      </c>
      <c r="C8802" s="1" t="s">
        <v>4086</v>
      </c>
      <c r="D8802" s="1" t="s">
        <v>5</v>
      </c>
      <c r="E8802" s="1" t="s">
        <v>4342</v>
      </c>
      <c r="F8802" s="1" t="s">
        <v>4393</v>
      </c>
      <c r="G8802" s="1" t="s">
        <v>5</v>
      </c>
      <c r="H8802" s="1" t="s">
        <v>5</v>
      </c>
      <c r="I8802" s="1" t="s">
        <v>5</v>
      </c>
      <c r="J8802" s="1" t="s">
        <v>4440</v>
      </c>
      <c r="K8802" s="1" t="s">
        <v>5</v>
      </c>
      <c r="L8802" s="46">
        <v>99999</v>
      </c>
      <c r="M8802" s="15" t="s">
        <v>6</v>
      </c>
      <c r="N8802" s="5">
        <v>145</v>
      </c>
      <c r="O8802" s="16">
        <f t="shared" si="137"/>
        <v>0</v>
      </c>
      <c r="P8802" s="23"/>
      <c r="Q8802" s="23"/>
      <c r="R8802" s="23"/>
      <c r="S8802" s="23"/>
      <c r="T8802" s="23"/>
      <c r="U8802" s="23"/>
      <c r="V8802" s="23"/>
      <c r="W8802" s="23"/>
      <c r="X8802" s="23"/>
      <c r="Y8802" s="23"/>
      <c r="Z8802" s="23"/>
      <c r="AA8802" s="23"/>
      <c r="AB8802" s="23"/>
      <c r="AC8802" s="23"/>
      <c r="AD8802" s="23"/>
      <c r="AE8802" s="23"/>
      <c r="AF8802" s="23"/>
      <c r="AG8802" s="23"/>
      <c r="AH8802" s="23"/>
      <c r="AI8802" s="23"/>
      <c r="AJ8802" s="23"/>
      <c r="AK8802" s="23"/>
      <c r="AL8802" s="23"/>
      <c r="AM8802" s="23"/>
      <c r="AN8802" s="23"/>
      <c r="AO8802" s="23"/>
      <c r="AP8802" s="23"/>
      <c r="AQ8802" s="23"/>
      <c r="AR8802" s="23"/>
      <c r="AS8802" s="23"/>
      <c r="AT8802" s="23"/>
      <c r="AU8802" s="23"/>
      <c r="AV8802" s="23"/>
      <c r="AW8802" s="23"/>
      <c r="AX8802" s="23"/>
      <c r="AY8802" s="23"/>
      <c r="AZ8802" s="23"/>
      <c r="BA8802" s="23"/>
      <c r="BB8802" s="23"/>
      <c r="BC8802" s="23"/>
      <c r="BD8802" s="23"/>
      <c r="BE8802" s="23"/>
      <c r="BF8802" s="23"/>
      <c r="BG8802" s="23"/>
      <c r="BH8802" s="23"/>
      <c r="BI8802" s="23"/>
      <c r="BJ8802" s="23"/>
      <c r="BK8802" s="23"/>
      <c r="BL8802" s="23"/>
      <c r="BM8802" s="23"/>
      <c r="BN8802" s="23"/>
      <c r="BO8802" s="23"/>
      <c r="BP8802" s="23"/>
    </row>
    <row r="8803" spans="1:68" x14ac:dyDescent="0.25">
      <c r="A8803" s="5">
        <v>89481</v>
      </c>
      <c r="B8803" s="3" t="s">
        <v>3</v>
      </c>
      <c r="C8803" s="1" t="s">
        <v>4087</v>
      </c>
      <c r="D8803" s="1" t="s">
        <v>5</v>
      </c>
      <c r="E8803" s="1" t="s">
        <v>4342</v>
      </c>
      <c r="F8803" s="1" t="s">
        <v>4393</v>
      </c>
      <c r="G8803" s="1" t="s">
        <v>5</v>
      </c>
      <c r="H8803" s="1" t="s">
        <v>5</v>
      </c>
      <c r="I8803" s="1" t="s">
        <v>5</v>
      </c>
      <c r="J8803" s="1" t="s">
        <v>4440</v>
      </c>
      <c r="K8803" s="1" t="s">
        <v>5</v>
      </c>
      <c r="L8803" s="46">
        <v>99999</v>
      </c>
      <c r="M8803" s="15" t="s">
        <v>6</v>
      </c>
      <c r="N8803" s="5">
        <v>145</v>
      </c>
      <c r="O8803" s="16">
        <f t="shared" si="137"/>
        <v>0</v>
      </c>
      <c r="P8803" s="23"/>
      <c r="Q8803" s="23"/>
      <c r="R8803" s="23"/>
      <c r="S8803" s="23"/>
      <c r="T8803" s="23"/>
      <c r="U8803" s="23"/>
      <c r="V8803" s="23"/>
      <c r="W8803" s="23"/>
      <c r="X8803" s="23"/>
      <c r="Y8803" s="23"/>
      <c r="Z8803" s="23"/>
      <c r="AA8803" s="23"/>
      <c r="AB8803" s="23"/>
      <c r="AC8803" s="23"/>
      <c r="AD8803" s="23"/>
      <c r="AE8803" s="23"/>
      <c r="AF8803" s="23"/>
      <c r="AG8803" s="23"/>
      <c r="AH8803" s="23"/>
      <c r="AI8803" s="23"/>
      <c r="AJ8803" s="23"/>
      <c r="AK8803" s="23"/>
      <c r="AL8803" s="23"/>
      <c r="AM8803" s="23"/>
      <c r="AN8803" s="23"/>
      <c r="AO8803" s="23"/>
      <c r="AP8803" s="23"/>
      <c r="AQ8803" s="23"/>
      <c r="AR8803" s="23"/>
      <c r="AS8803" s="23"/>
      <c r="AT8803" s="23"/>
      <c r="AU8803" s="23"/>
      <c r="AV8803" s="23"/>
      <c r="AW8803" s="23"/>
      <c r="AX8803" s="23"/>
      <c r="AY8803" s="23"/>
      <c r="AZ8803" s="23"/>
      <c r="BA8803" s="23"/>
      <c r="BB8803" s="23"/>
      <c r="BC8803" s="23"/>
      <c r="BD8803" s="23"/>
      <c r="BE8803" s="23"/>
      <c r="BF8803" s="23"/>
      <c r="BG8803" s="23"/>
      <c r="BH8803" s="23"/>
      <c r="BI8803" s="23"/>
      <c r="BJ8803" s="23"/>
      <c r="BK8803" s="23"/>
      <c r="BL8803" s="23"/>
      <c r="BM8803" s="23"/>
      <c r="BN8803" s="23"/>
      <c r="BO8803" s="23"/>
      <c r="BP8803" s="23"/>
    </row>
    <row r="8804" spans="1:68" x14ac:dyDescent="0.25">
      <c r="A8804" s="5">
        <v>89484</v>
      </c>
      <c r="B8804" s="3" t="s">
        <v>112</v>
      </c>
      <c r="C8804" s="1" t="s">
        <v>4088</v>
      </c>
      <c r="D8804" s="1" t="s">
        <v>5</v>
      </c>
      <c r="E8804" s="1" t="s">
        <v>4363</v>
      </c>
      <c r="F8804" s="1" t="s">
        <v>4428</v>
      </c>
      <c r="G8804" s="1" t="s">
        <v>4422</v>
      </c>
      <c r="H8804" s="1" t="s">
        <v>5</v>
      </c>
      <c r="I8804" s="1" t="s">
        <v>5</v>
      </c>
      <c r="J8804" s="1" t="s">
        <v>4394</v>
      </c>
      <c r="K8804" s="1" t="s">
        <v>5</v>
      </c>
      <c r="L8804" s="46">
        <v>99999</v>
      </c>
      <c r="M8804" s="15" t="s">
        <v>1400</v>
      </c>
      <c r="N8804" s="5">
        <v>160</v>
      </c>
      <c r="O8804" s="16">
        <f t="shared" si="137"/>
        <v>0</v>
      </c>
      <c r="P8804" s="23"/>
      <c r="Q8804" s="23"/>
      <c r="R8804" s="23"/>
      <c r="S8804" s="23"/>
      <c r="T8804" s="23"/>
      <c r="U8804" s="23"/>
      <c r="V8804" s="23"/>
      <c r="W8804" s="23"/>
      <c r="X8804" s="23"/>
      <c r="Y8804" s="23"/>
      <c r="Z8804" s="23"/>
      <c r="AA8804" s="23"/>
      <c r="AB8804" s="23"/>
      <c r="AC8804" s="23"/>
      <c r="AD8804" s="23"/>
      <c r="AE8804" s="23"/>
      <c r="AF8804" s="23"/>
      <c r="AG8804" s="23"/>
      <c r="AH8804" s="23"/>
      <c r="AI8804" s="23"/>
      <c r="AJ8804" s="23"/>
      <c r="AK8804" s="23"/>
      <c r="AL8804" s="23"/>
      <c r="AM8804" s="23"/>
      <c r="AN8804" s="23"/>
      <c r="AO8804" s="23"/>
      <c r="AP8804" s="23"/>
      <c r="AQ8804" s="23"/>
      <c r="AR8804" s="23"/>
      <c r="AS8804" s="23"/>
      <c r="AT8804" s="23"/>
      <c r="AU8804" s="23"/>
      <c r="AV8804" s="23"/>
      <c r="AW8804" s="23"/>
      <c r="AX8804" s="23"/>
      <c r="AY8804" s="23"/>
      <c r="AZ8804" s="23"/>
      <c r="BA8804" s="23"/>
      <c r="BB8804" s="23"/>
      <c r="BC8804" s="23"/>
      <c r="BD8804" s="23"/>
      <c r="BE8804" s="23"/>
      <c r="BF8804" s="23"/>
      <c r="BG8804" s="23"/>
      <c r="BH8804" s="23"/>
      <c r="BI8804" s="23"/>
      <c r="BJ8804" s="23"/>
      <c r="BK8804" s="23"/>
      <c r="BL8804" s="23"/>
      <c r="BM8804" s="23"/>
      <c r="BN8804" s="23"/>
      <c r="BO8804" s="23"/>
      <c r="BP8804" s="23"/>
    </row>
    <row r="8805" spans="1:68" x14ac:dyDescent="0.25">
      <c r="A8805" s="5">
        <v>89485</v>
      </c>
      <c r="B8805" s="3" t="s">
        <v>50</v>
      </c>
      <c r="C8805" s="1" t="s">
        <v>4089</v>
      </c>
      <c r="D8805" s="1" t="s">
        <v>108</v>
      </c>
      <c r="E8805" s="1" t="s">
        <v>4349</v>
      </c>
      <c r="F8805" s="1" t="s">
        <v>4399</v>
      </c>
      <c r="G8805" s="1" t="s">
        <v>4400</v>
      </c>
      <c r="H8805" s="1" t="s">
        <v>4414</v>
      </c>
      <c r="I8805" s="1" t="s">
        <v>5</v>
      </c>
      <c r="J8805" s="1" t="s">
        <v>4394</v>
      </c>
      <c r="K8805" s="1" t="s">
        <v>5</v>
      </c>
      <c r="L8805" s="46">
        <v>99999</v>
      </c>
      <c r="M8805" s="15" t="s">
        <v>56</v>
      </c>
      <c r="N8805" s="5">
        <v>20</v>
      </c>
      <c r="O8805" s="16">
        <f t="shared" si="137"/>
        <v>0</v>
      </c>
      <c r="P8805" s="23"/>
      <c r="Q8805" s="23"/>
      <c r="R8805" s="23"/>
      <c r="S8805" s="23"/>
      <c r="T8805" s="23"/>
      <c r="U8805" s="23"/>
      <c r="V8805" s="23"/>
      <c r="W8805" s="23"/>
      <c r="X8805" s="23"/>
      <c r="Y8805" s="23"/>
      <c r="Z8805" s="23"/>
      <c r="AA8805" s="23"/>
      <c r="AB8805" s="23"/>
      <c r="AC8805" s="23"/>
      <c r="AD8805" s="23"/>
      <c r="AE8805" s="23"/>
      <c r="AF8805" s="23"/>
      <c r="AG8805" s="23"/>
      <c r="AH8805" s="23"/>
      <c r="AI8805" s="23"/>
      <c r="AJ8805" s="23"/>
      <c r="AK8805" s="23"/>
      <c r="AL8805" s="23"/>
      <c r="AM8805" s="23"/>
      <c r="AN8805" s="23"/>
      <c r="AO8805" s="23"/>
      <c r="AP8805" s="23"/>
      <c r="AQ8805" s="23"/>
      <c r="AR8805" s="23"/>
      <c r="AS8805" s="23"/>
      <c r="AT8805" s="23"/>
      <c r="AU8805" s="23"/>
      <c r="AV8805" s="23"/>
      <c r="AW8805" s="23"/>
      <c r="AX8805" s="23"/>
      <c r="AY8805" s="23"/>
      <c r="AZ8805" s="23"/>
      <c r="BA8805" s="23"/>
      <c r="BB8805" s="23"/>
      <c r="BC8805" s="23"/>
      <c r="BD8805" s="23"/>
      <c r="BE8805" s="23"/>
      <c r="BF8805" s="23"/>
      <c r="BG8805" s="23"/>
      <c r="BH8805" s="23"/>
      <c r="BI8805" s="23"/>
      <c r="BJ8805" s="23"/>
      <c r="BK8805" s="23"/>
      <c r="BL8805" s="23"/>
      <c r="BM8805" s="23"/>
      <c r="BN8805" s="23"/>
      <c r="BO8805" s="23"/>
      <c r="BP8805" s="23"/>
    </row>
    <row r="8806" spans="1:68" x14ac:dyDescent="0.25">
      <c r="A8806" s="5">
        <v>89487</v>
      </c>
      <c r="B8806" s="3" t="s">
        <v>50</v>
      </c>
      <c r="C8806" s="1" t="s">
        <v>4090</v>
      </c>
      <c r="D8806" s="1" t="s">
        <v>108</v>
      </c>
      <c r="E8806" s="1" t="s">
        <v>4349</v>
      </c>
      <c r="F8806" s="1" t="s">
        <v>4395</v>
      </c>
      <c r="G8806" s="1" t="s">
        <v>4396</v>
      </c>
      <c r="H8806" s="1" t="s">
        <v>4397</v>
      </c>
      <c r="I8806" s="1" t="s">
        <v>5</v>
      </c>
      <c r="J8806" s="1" t="s">
        <v>4394</v>
      </c>
      <c r="K8806" s="1" t="s">
        <v>5</v>
      </c>
      <c r="L8806" s="46">
        <v>99999</v>
      </c>
      <c r="M8806" s="15" t="s">
        <v>136</v>
      </c>
      <c r="N8806" s="5">
        <v>39</v>
      </c>
      <c r="O8806" s="16">
        <f t="shared" si="137"/>
        <v>0</v>
      </c>
      <c r="P8806" s="23"/>
      <c r="Q8806" s="23"/>
      <c r="R8806" s="23"/>
      <c r="S8806" s="23"/>
      <c r="T8806" s="23"/>
      <c r="U8806" s="23"/>
      <c r="V8806" s="23"/>
      <c r="W8806" s="23"/>
      <c r="X8806" s="23"/>
      <c r="Y8806" s="23"/>
      <c r="Z8806" s="23"/>
      <c r="AA8806" s="23"/>
      <c r="AB8806" s="23"/>
      <c r="AC8806" s="23"/>
      <c r="AD8806" s="23"/>
      <c r="AE8806" s="23"/>
      <c r="AF8806" s="23"/>
      <c r="AG8806" s="23"/>
      <c r="AH8806" s="23"/>
      <c r="AI8806" s="23"/>
      <c r="AJ8806" s="23"/>
      <c r="AK8806" s="23"/>
      <c r="AL8806" s="23"/>
      <c r="AM8806" s="23"/>
      <c r="AN8806" s="23"/>
      <c r="AO8806" s="23"/>
      <c r="AP8806" s="23"/>
      <c r="AQ8806" s="23"/>
      <c r="AR8806" s="23"/>
      <c r="AS8806" s="23"/>
      <c r="AT8806" s="23"/>
      <c r="AU8806" s="23"/>
      <c r="AV8806" s="23"/>
      <c r="AW8806" s="23"/>
      <c r="AX8806" s="23"/>
      <c r="AY8806" s="23"/>
      <c r="AZ8806" s="23"/>
      <c r="BA8806" s="23"/>
      <c r="BB8806" s="23"/>
      <c r="BC8806" s="23"/>
      <c r="BD8806" s="23"/>
      <c r="BE8806" s="23"/>
      <c r="BF8806" s="23"/>
      <c r="BG8806" s="23"/>
      <c r="BH8806" s="23"/>
      <c r="BI8806" s="23"/>
      <c r="BJ8806" s="23"/>
      <c r="BK8806" s="23"/>
      <c r="BL8806" s="23"/>
      <c r="BM8806" s="23"/>
      <c r="BN8806" s="23"/>
      <c r="BO8806" s="23"/>
      <c r="BP8806" s="23"/>
    </row>
    <row r="8807" spans="1:68" x14ac:dyDescent="0.25">
      <c r="A8807" s="5">
        <v>89488</v>
      </c>
      <c r="B8807" s="3" t="s">
        <v>48</v>
      </c>
      <c r="C8807" s="1" t="s">
        <v>3978</v>
      </c>
      <c r="D8807" s="1" t="s">
        <v>5</v>
      </c>
      <c r="E8807" s="1" t="s">
        <v>4348</v>
      </c>
      <c r="F8807" s="1" t="s">
        <v>4421</v>
      </c>
      <c r="G8807" s="1" t="s">
        <v>4423</v>
      </c>
      <c r="H8807" s="1" t="s">
        <v>5</v>
      </c>
      <c r="I8807" s="1" t="s">
        <v>5</v>
      </c>
      <c r="J8807" s="1" t="s">
        <v>4394</v>
      </c>
      <c r="K8807" s="1" t="s">
        <v>5</v>
      </c>
      <c r="L8807" s="46">
        <v>99999</v>
      </c>
      <c r="M8807" s="15" t="s">
        <v>167</v>
      </c>
      <c r="N8807" s="5">
        <v>285</v>
      </c>
      <c r="O8807" s="16">
        <f t="shared" si="137"/>
        <v>0</v>
      </c>
      <c r="P8807" s="23"/>
      <c r="Q8807" s="23"/>
      <c r="R8807" s="23"/>
      <c r="S8807" s="23"/>
      <c r="T8807" s="23"/>
      <c r="U8807" s="23"/>
      <c r="V8807" s="23"/>
      <c r="W8807" s="23"/>
      <c r="X8807" s="23"/>
      <c r="Y8807" s="23"/>
      <c r="Z8807" s="23"/>
      <c r="AA8807" s="23"/>
      <c r="AB8807" s="23"/>
      <c r="AC8807" s="23"/>
      <c r="AD8807" s="23"/>
      <c r="AE8807" s="23"/>
      <c r="AF8807" s="23"/>
      <c r="AG8807" s="23"/>
      <c r="AH8807" s="23"/>
      <c r="AI8807" s="23"/>
      <c r="AJ8807" s="23"/>
      <c r="AK8807" s="23"/>
      <c r="AL8807" s="23"/>
      <c r="AM8807" s="23"/>
      <c r="AN8807" s="23"/>
      <c r="AO8807" s="23"/>
      <c r="AP8807" s="23"/>
      <c r="AQ8807" s="23"/>
      <c r="AR8807" s="23"/>
      <c r="AS8807" s="23"/>
      <c r="AT8807" s="23"/>
      <c r="AU8807" s="23"/>
      <c r="AV8807" s="23"/>
      <c r="AW8807" s="23"/>
      <c r="AX8807" s="23"/>
      <c r="AY8807" s="23"/>
      <c r="AZ8807" s="23"/>
      <c r="BA8807" s="23"/>
      <c r="BB8807" s="23"/>
      <c r="BC8807" s="23"/>
      <c r="BD8807" s="23"/>
      <c r="BE8807" s="23"/>
      <c r="BF8807" s="23"/>
      <c r="BG8807" s="23"/>
      <c r="BH8807" s="23"/>
      <c r="BI8807" s="23"/>
      <c r="BJ8807" s="23"/>
      <c r="BK8807" s="23"/>
      <c r="BL8807" s="23"/>
      <c r="BM8807" s="23"/>
      <c r="BN8807" s="23"/>
      <c r="BO8807" s="23"/>
      <c r="BP8807" s="23"/>
    </row>
    <row r="8808" spans="1:68" x14ac:dyDescent="0.25">
      <c r="A8808" s="5">
        <v>89489</v>
      </c>
      <c r="B8808" s="3" t="s">
        <v>48</v>
      </c>
      <c r="C8808" s="1" t="s">
        <v>3375</v>
      </c>
      <c r="D8808" s="1" t="s">
        <v>958</v>
      </c>
      <c r="E8808" s="1" t="s">
        <v>4348</v>
      </c>
      <c r="F8808" s="1" t="s">
        <v>4429</v>
      </c>
      <c r="G8808" s="1" t="s">
        <v>4423</v>
      </c>
      <c r="H8808" s="1" t="s">
        <v>5</v>
      </c>
      <c r="I8808" s="1" t="s">
        <v>5</v>
      </c>
      <c r="J8808" s="1" t="s">
        <v>4394</v>
      </c>
      <c r="K8808" s="1" t="s">
        <v>5</v>
      </c>
      <c r="L8808" s="46">
        <v>99999</v>
      </c>
      <c r="M8808" s="15" t="s">
        <v>167</v>
      </c>
      <c r="N8808" s="5">
        <v>280</v>
      </c>
      <c r="O8808" s="16">
        <f t="shared" si="137"/>
        <v>0</v>
      </c>
      <c r="P8808" s="23"/>
      <c r="Q8808" s="23"/>
      <c r="R8808" s="23"/>
      <c r="S8808" s="23"/>
      <c r="T8808" s="23"/>
      <c r="U8808" s="23"/>
      <c r="V8808" s="23"/>
      <c r="W8808" s="23"/>
      <c r="X8808" s="23"/>
      <c r="Y8808" s="23"/>
      <c r="Z8808" s="23"/>
      <c r="AA8808" s="23"/>
      <c r="AB8808" s="23"/>
      <c r="AC8808" s="23"/>
      <c r="AD8808" s="23"/>
      <c r="AE8808" s="23"/>
      <c r="AF8808" s="23"/>
      <c r="AG8808" s="23"/>
      <c r="AH8808" s="23"/>
      <c r="AI8808" s="23"/>
      <c r="AJ8808" s="23"/>
      <c r="AK8808" s="23"/>
      <c r="AL8808" s="23"/>
      <c r="AM8808" s="23"/>
      <c r="AN8808" s="23"/>
      <c r="AO8808" s="23"/>
      <c r="AP8808" s="23"/>
      <c r="AQ8808" s="23"/>
      <c r="AR8808" s="23"/>
      <c r="AS8808" s="23"/>
      <c r="AT8808" s="23"/>
      <c r="AU8808" s="23"/>
      <c r="AV8808" s="23"/>
      <c r="AW8808" s="23"/>
      <c r="AX8808" s="23"/>
      <c r="AY8808" s="23"/>
      <c r="AZ8808" s="23"/>
      <c r="BA8808" s="23"/>
      <c r="BB8808" s="23"/>
      <c r="BC8808" s="23"/>
      <c r="BD8808" s="23"/>
      <c r="BE8808" s="23"/>
      <c r="BF8808" s="23"/>
      <c r="BG8808" s="23"/>
      <c r="BH8808" s="23"/>
      <c r="BI8808" s="23"/>
      <c r="BJ8808" s="23"/>
      <c r="BK8808" s="23"/>
      <c r="BL8808" s="23"/>
      <c r="BM8808" s="23"/>
      <c r="BN8808" s="23"/>
      <c r="BO8808" s="23"/>
      <c r="BP8808" s="23"/>
    </row>
    <row r="8809" spans="1:68" x14ac:dyDescent="0.25">
      <c r="A8809" s="5">
        <v>89490</v>
      </c>
      <c r="B8809" s="3" t="s">
        <v>48</v>
      </c>
      <c r="C8809" s="1" t="s">
        <v>739</v>
      </c>
      <c r="D8809" s="1" t="s">
        <v>958</v>
      </c>
      <c r="E8809" s="1" t="s">
        <v>4348</v>
      </c>
      <c r="F8809" s="1" t="s">
        <v>4429</v>
      </c>
      <c r="G8809" s="1" t="s">
        <v>4423</v>
      </c>
      <c r="H8809" s="1" t="s">
        <v>5</v>
      </c>
      <c r="I8809" s="1" t="s">
        <v>5</v>
      </c>
      <c r="J8809" s="1" t="s">
        <v>4394</v>
      </c>
      <c r="K8809" s="1" t="s">
        <v>5</v>
      </c>
      <c r="L8809" s="46">
        <v>99999</v>
      </c>
      <c r="M8809" s="15" t="s">
        <v>167</v>
      </c>
      <c r="N8809" s="5">
        <v>280</v>
      </c>
      <c r="O8809" s="16">
        <f t="shared" si="137"/>
        <v>0</v>
      </c>
      <c r="P8809" s="23"/>
      <c r="Q8809" s="23"/>
      <c r="R8809" s="23"/>
      <c r="S8809" s="23"/>
      <c r="T8809" s="23"/>
      <c r="U8809" s="23"/>
      <c r="V8809" s="23"/>
      <c r="W8809" s="23"/>
      <c r="X8809" s="23"/>
      <c r="Y8809" s="23"/>
      <c r="Z8809" s="23"/>
      <c r="AA8809" s="23"/>
      <c r="AB8809" s="23"/>
      <c r="AC8809" s="23"/>
      <c r="AD8809" s="23"/>
      <c r="AE8809" s="23"/>
      <c r="AF8809" s="23"/>
      <c r="AG8809" s="23"/>
      <c r="AH8809" s="23"/>
      <c r="AI8809" s="23"/>
      <c r="AJ8809" s="23"/>
      <c r="AK8809" s="23"/>
      <c r="AL8809" s="23"/>
      <c r="AM8809" s="23"/>
      <c r="AN8809" s="23"/>
      <c r="AO8809" s="23"/>
      <c r="AP8809" s="23"/>
      <c r="AQ8809" s="23"/>
      <c r="AR8809" s="23"/>
      <c r="AS8809" s="23"/>
      <c r="AT8809" s="23"/>
      <c r="AU8809" s="23"/>
      <c r="AV8809" s="23"/>
      <c r="AW8809" s="23"/>
      <c r="AX8809" s="23"/>
      <c r="AY8809" s="23"/>
      <c r="AZ8809" s="23"/>
      <c r="BA8809" s="23"/>
      <c r="BB8809" s="23"/>
      <c r="BC8809" s="23"/>
      <c r="BD8809" s="23"/>
      <c r="BE8809" s="23"/>
      <c r="BF8809" s="23"/>
      <c r="BG8809" s="23"/>
      <c r="BH8809" s="23"/>
      <c r="BI8809" s="23"/>
      <c r="BJ8809" s="23"/>
      <c r="BK8809" s="23"/>
      <c r="BL8809" s="23"/>
      <c r="BM8809" s="23"/>
      <c r="BN8809" s="23"/>
      <c r="BO8809" s="23"/>
      <c r="BP8809" s="23"/>
    </row>
    <row r="8810" spans="1:68" x14ac:dyDescent="0.25">
      <c r="A8810" s="5">
        <v>89491</v>
      </c>
      <c r="B8810" s="3" t="s">
        <v>48</v>
      </c>
      <c r="C8810" s="1" t="s">
        <v>1177</v>
      </c>
      <c r="D8810" s="1" t="s">
        <v>958</v>
      </c>
      <c r="E8810" s="1" t="s">
        <v>4348</v>
      </c>
      <c r="F8810" s="1" t="s">
        <v>4429</v>
      </c>
      <c r="G8810" s="1" t="s">
        <v>4423</v>
      </c>
      <c r="H8810" s="1" t="s">
        <v>5</v>
      </c>
      <c r="I8810" s="1" t="s">
        <v>5</v>
      </c>
      <c r="J8810" s="1" t="s">
        <v>4394</v>
      </c>
      <c r="K8810" s="1" t="s">
        <v>5</v>
      </c>
      <c r="L8810" s="46">
        <v>99999</v>
      </c>
      <c r="M8810" s="15" t="s">
        <v>167</v>
      </c>
      <c r="N8810" s="5">
        <v>280</v>
      </c>
      <c r="O8810" s="16">
        <f t="shared" si="137"/>
        <v>0</v>
      </c>
      <c r="P8810" s="23"/>
      <c r="Q8810" s="23"/>
      <c r="R8810" s="23"/>
      <c r="S8810" s="23"/>
      <c r="T8810" s="23"/>
      <c r="U8810" s="23"/>
      <c r="V8810" s="23"/>
      <c r="W8810" s="23"/>
      <c r="X8810" s="23"/>
      <c r="Y8810" s="23"/>
      <c r="Z8810" s="23"/>
      <c r="AA8810" s="23"/>
      <c r="AB8810" s="23"/>
      <c r="AC8810" s="23"/>
      <c r="AD8810" s="23"/>
      <c r="AE8810" s="23"/>
      <c r="AF8810" s="23"/>
      <c r="AG8810" s="23"/>
      <c r="AH8810" s="23"/>
      <c r="AI8810" s="23"/>
      <c r="AJ8810" s="23"/>
      <c r="AK8810" s="23"/>
      <c r="AL8810" s="23"/>
      <c r="AM8810" s="23"/>
      <c r="AN8810" s="23"/>
      <c r="AO8810" s="23"/>
      <c r="AP8810" s="23"/>
      <c r="AQ8810" s="23"/>
      <c r="AR8810" s="23"/>
      <c r="AS8810" s="23"/>
      <c r="AT8810" s="23"/>
      <c r="AU8810" s="23"/>
      <c r="AV8810" s="23"/>
      <c r="AW8810" s="23"/>
      <c r="AX8810" s="23"/>
      <c r="AY8810" s="23"/>
      <c r="AZ8810" s="23"/>
      <c r="BA8810" s="23"/>
      <c r="BB8810" s="23"/>
      <c r="BC8810" s="23"/>
      <c r="BD8810" s="23"/>
      <c r="BE8810" s="23"/>
      <c r="BF8810" s="23"/>
      <c r="BG8810" s="23"/>
      <c r="BH8810" s="23"/>
      <c r="BI8810" s="23"/>
      <c r="BJ8810" s="23"/>
      <c r="BK8810" s="23"/>
      <c r="BL8810" s="23"/>
      <c r="BM8810" s="23"/>
      <c r="BN8810" s="23"/>
      <c r="BO8810" s="23"/>
      <c r="BP8810" s="23"/>
    </row>
    <row r="8811" spans="1:68" x14ac:dyDescent="0.25">
      <c r="A8811" s="5">
        <v>89492</v>
      </c>
      <c r="B8811" s="3" t="s">
        <v>48</v>
      </c>
      <c r="C8811" s="1" t="s">
        <v>714</v>
      </c>
      <c r="D8811" s="1" t="s">
        <v>958</v>
      </c>
      <c r="E8811" s="1" t="s">
        <v>4348</v>
      </c>
      <c r="F8811" s="1" t="s">
        <v>4428</v>
      </c>
      <c r="G8811" s="1" t="s">
        <v>4422</v>
      </c>
      <c r="H8811" s="1" t="s">
        <v>5</v>
      </c>
      <c r="I8811" s="1" t="s">
        <v>5</v>
      </c>
      <c r="J8811" s="1" t="s">
        <v>4394</v>
      </c>
      <c r="K8811" s="1" t="s">
        <v>5</v>
      </c>
      <c r="L8811" s="46">
        <v>99999</v>
      </c>
      <c r="M8811" s="15" t="s">
        <v>167</v>
      </c>
      <c r="N8811" s="5">
        <v>176</v>
      </c>
      <c r="O8811" s="16">
        <f t="shared" si="137"/>
        <v>0</v>
      </c>
      <c r="P8811" s="23"/>
      <c r="Q8811" s="23"/>
      <c r="R8811" s="23"/>
      <c r="S8811" s="23"/>
      <c r="T8811" s="23"/>
      <c r="U8811" s="23"/>
      <c r="V8811" s="23"/>
      <c r="W8811" s="23"/>
      <c r="X8811" s="23"/>
      <c r="Y8811" s="23"/>
      <c r="Z8811" s="23"/>
      <c r="AA8811" s="23"/>
      <c r="AB8811" s="23"/>
      <c r="AC8811" s="23"/>
      <c r="AD8811" s="23"/>
      <c r="AE8811" s="23"/>
      <c r="AF8811" s="23"/>
      <c r="AG8811" s="23"/>
      <c r="AH8811" s="23"/>
      <c r="AI8811" s="23"/>
      <c r="AJ8811" s="23"/>
      <c r="AK8811" s="23"/>
      <c r="AL8811" s="23"/>
      <c r="AM8811" s="23"/>
      <c r="AN8811" s="23"/>
      <c r="AO8811" s="23"/>
      <c r="AP8811" s="23"/>
      <c r="AQ8811" s="23"/>
      <c r="AR8811" s="23"/>
      <c r="AS8811" s="23"/>
      <c r="AT8811" s="23"/>
      <c r="AU8811" s="23"/>
      <c r="AV8811" s="23"/>
      <c r="AW8811" s="23"/>
      <c r="AX8811" s="23"/>
      <c r="AY8811" s="23"/>
      <c r="AZ8811" s="23"/>
      <c r="BA8811" s="23"/>
      <c r="BB8811" s="23"/>
      <c r="BC8811" s="23"/>
      <c r="BD8811" s="23"/>
      <c r="BE8811" s="23"/>
      <c r="BF8811" s="23"/>
      <c r="BG8811" s="23"/>
      <c r="BH8811" s="23"/>
      <c r="BI8811" s="23"/>
      <c r="BJ8811" s="23"/>
      <c r="BK8811" s="23"/>
      <c r="BL8811" s="23"/>
      <c r="BM8811" s="23"/>
      <c r="BN8811" s="23"/>
      <c r="BO8811" s="23"/>
      <c r="BP8811" s="23"/>
    </row>
    <row r="8812" spans="1:68" x14ac:dyDescent="0.25">
      <c r="A8812" s="5">
        <v>89493</v>
      </c>
      <c r="B8812" s="3" t="s">
        <v>48</v>
      </c>
      <c r="C8812" s="1" t="s">
        <v>2010</v>
      </c>
      <c r="D8812" s="1" t="s">
        <v>958</v>
      </c>
      <c r="E8812" s="1" t="s">
        <v>4348</v>
      </c>
      <c r="F8812" s="1" t="s">
        <v>4428</v>
      </c>
      <c r="G8812" s="1" t="s">
        <v>4422</v>
      </c>
      <c r="H8812" s="1" t="s">
        <v>5</v>
      </c>
      <c r="I8812" s="1" t="s">
        <v>5</v>
      </c>
      <c r="J8812" s="1" t="s">
        <v>4394</v>
      </c>
      <c r="K8812" s="1" t="s">
        <v>5</v>
      </c>
      <c r="L8812" s="46">
        <v>99999</v>
      </c>
      <c r="M8812" s="15" t="s">
        <v>167</v>
      </c>
      <c r="N8812" s="5">
        <v>176</v>
      </c>
      <c r="O8812" s="16">
        <f t="shared" si="137"/>
        <v>0</v>
      </c>
      <c r="P8812" s="23"/>
      <c r="Q8812" s="23"/>
      <c r="R8812" s="23"/>
      <c r="S8812" s="23"/>
      <c r="T8812" s="23"/>
      <c r="U8812" s="23"/>
      <c r="V8812" s="23"/>
      <c r="W8812" s="23"/>
      <c r="X8812" s="23"/>
      <c r="Y8812" s="23"/>
      <c r="Z8812" s="23"/>
      <c r="AA8812" s="23"/>
      <c r="AB8812" s="23"/>
      <c r="AC8812" s="23"/>
      <c r="AD8812" s="23"/>
      <c r="AE8812" s="23"/>
      <c r="AF8812" s="23"/>
      <c r="AG8812" s="23"/>
      <c r="AH8812" s="23"/>
      <c r="AI8812" s="23"/>
      <c r="AJ8812" s="23"/>
      <c r="AK8812" s="23"/>
      <c r="AL8812" s="23"/>
      <c r="AM8812" s="23"/>
      <c r="AN8812" s="23"/>
      <c r="AO8812" s="23"/>
      <c r="AP8812" s="23"/>
      <c r="AQ8812" s="23"/>
      <c r="AR8812" s="23"/>
      <c r="AS8812" s="23"/>
      <c r="AT8812" s="23"/>
      <c r="AU8812" s="23"/>
      <c r="AV8812" s="23"/>
      <c r="AW8812" s="23"/>
      <c r="AX8812" s="23"/>
      <c r="AY8812" s="23"/>
      <c r="AZ8812" s="23"/>
      <c r="BA8812" s="23"/>
      <c r="BB8812" s="23"/>
      <c r="BC8812" s="23"/>
      <c r="BD8812" s="23"/>
      <c r="BE8812" s="23"/>
      <c r="BF8812" s="23"/>
      <c r="BG8812" s="23"/>
      <c r="BH8812" s="23"/>
      <c r="BI8812" s="23"/>
      <c r="BJ8812" s="23"/>
      <c r="BK8812" s="23"/>
      <c r="BL8812" s="23"/>
      <c r="BM8812" s="23"/>
      <c r="BN8812" s="23"/>
      <c r="BO8812" s="23"/>
      <c r="BP8812" s="23"/>
    </row>
    <row r="8813" spans="1:68" x14ac:dyDescent="0.25">
      <c r="A8813" s="5">
        <v>89494</v>
      </c>
      <c r="B8813" s="3" t="s">
        <v>48</v>
      </c>
      <c r="C8813" s="1" t="s">
        <v>3974</v>
      </c>
      <c r="D8813" s="1" t="s">
        <v>5</v>
      </c>
      <c r="E8813" s="1" t="s">
        <v>4348</v>
      </c>
      <c r="F8813" s="1" t="s">
        <v>4421</v>
      </c>
      <c r="G8813" s="1" t="s">
        <v>4423</v>
      </c>
      <c r="H8813" s="1" t="s">
        <v>5</v>
      </c>
      <c r="I8813" s="1" t="s">
        <v>5</v>
      </c>
      <c r="J8813" s="1" t="s">
        <v>4394</v>
      </c>
      <c r="K8813" s="1" t="s">
        <v>5</v>
      </c>
      <c r="L8813" s="46">
        <v>99999</v>
      </c>
      <c r="M8813" s="15" t="s">
        <v>167</v>
      </c>
      <c r="N8813" s="5">
        <v>285</v>
      </c>
      <c r="O8813" s="16">
        <f t="shared" si="137"/>
        <v>0</v>
      </c>
      <c r="P8813" s="23"/>
      <c r="Q8813" s="23"/>
      <c r="R8813" s="23"/>
      <c r="S8813" s="23"/>
      <c r="T8813" s="23"/>
      <c r="U8813" s="23"/>
      <c r="V8813" s="23"/>
      <c r="W8813" s="23"/>
      <c r="X8813" s="23"/>
      <c r="Y8813" s="23"/>
      <c r="Z8813" s="23"/>
      <c r="AA8813" s="23"/>
      <c r="AB8813" s="23"/>
      <c r="AC8813" s="23"/>
      <c r="AD8813" s="23"/>
      <c r="AE8813" s="23"/>
      <c r="AF8813" s="23"/>
      <c r="AG8813" s="23"/>
      <c r="AH8813" s="23"/>
      <c r="AI8813" s="23"/>
      <c r="AJ8813" s="23"/>
      <c r="AK8813" s="23"/>
      <c r="AL8813" s="23"/>
      <c r="AM8813" s="23"/>
      <c r="AN8813" s="23"/>
      <c r="AO8813" s="23"/>
      <c r="AP8813" s="23"/>
      <c r="AQ8813" s="23"/>
      <c r="AR8813" s="23"/>
      <c r="AS8813" s="23"/>
      <c r="AT8813" s="23"/>
      <c r="AU8813" s="23"/>
      <c r="AV8813" s="23"/>
      <c r="AW8813" s="23"/>
      <c r="AX8813" s="23"/>
      <c r="AY8813" s="23"/>
      <c r="AZ8813" s="23"/>
      <c r="BA8813" s="23"/>
      <c r="BB8813" s="23"/>
      <c r="BC8813" s="23"/>
      <c r="BD8813" s="23"/>
      <c r="BE8813" s="23"/>
      <c r="BF8813" s="23"/>
      <c r="BG8813" s="23"/>
      <c r="BH8813" s="23"/>
      <c r="BI8813" s="23"/>
      <c r="BJ8813" s="23"/>
      <c r="BK8813" s="23"/>
      <c r="BL8813" s="23"/>
      <c r="BM8813" s="23"/>
      <c r="BN8813" s="23"/>
      <c r="BO8813" s="23"/>
      <c r="BP8813" s="23"/>
    </row>
    <row r="8814" spans="1:68" x14ac:dyDescent="0.25">
      <c r="A8814" s="5">
        <v>89495</v>
      </c>
      <c r="B8814" s="3" t="s">
        <v>50</v>
      </c>
      <c r="C8814" s="1" t="s">
        <v>1050</v>
      </c>
      <c r="D8814" s="1" t="s">
        <v>108</v>
      </c>
      <c r="E8814" s="1" t="s">
        <v>4349</v>
      </c>
      <c r="F8814" s="1" t="s">
        <v>4395</v>
      </c>
      <c r="G8814" s="1" t="s">
        <v>4396</v>
      </c>
      <c r="H8814" s="1" t="s">
        <v>4411</v>
      </c>
      <c r="I8814" s="1" t="s">
        <v>5</v>
      </c>
      <c r="J8814" s="1" t="s">
        <v>4394</v>
      </c>
      <c r="K8814" s="1" t="s">
        <v>5</v>
      </c>
      <c r="L8814" s="46">
        <v>99999</v>
      </c>
      <c r="M8814" s="15" t="s">
        <v>136</v>
      </c>
      <c r="N8814" s="5">
        <v>39</v>
      </c>
      <c r="O8814" s="16">
        <f t="shared" si="137"/>
        <v>0</v>
      </c>
      <c r="P8814" s="23"/>
      <c r="Q8814" s="23"/>
      <c r="R8814" s="23"/>
      <c r="S8814" s="23"/>
      <c r="T8814" s="23"/>
      <c r="U8814" s="23"/>
      <c r="V8814" s="23"/>
      <c r="W8814" s="23"/>
      <c r="X8814" s="23"/>
      <c r="Y8814" s="23"/>
      <c r="Z8814" s="23"/>
      <c r="AA8814" s="23"/>
      <c r="AB8814" s="23"/>
      <c r="AC8814" s="23"/>
      <c r="AD8814" s="23"/>
      <c r="AE8814" s="23"/>
      <c r="AF8814" s="23"/>
      <c r="AG8814" s="23"/>
      <c r="AH8814" s="23"/>
      <c r="AI8814" s="23"/>
      <c r="AJ8814" s="23"/>
      <c r="AK8814" s="23"/>
      <c r="AL8814" s="23"/>
      <c r="AM8814" s="23"/>
      <c r="AN8814" s="23"/>
      <c r="AO8814" s="23"/>
      <c r="AP8814" s="23"/>
      <c r="AQ8814" s="23"/>
      <c r="AR8814" s="23"/>
      <c r="AS8814" s="23"/>
      <c r="AT8814" s="23"/>
      <c r="AU8814" s="23"/>
      <c r="AV8814" s="23"/>
      <c r="AW8814" s="23"/>
      <c r="AX8814" s="23"/>
      <c r="AY8814" s="23"/>
      <c r="AZ8814" s="23"/>
      <c r="BA8814" s="23"/>
      <c r="BB8814" s="23"/>
      <c r="BC8814" s="23"/>
      <c r="BD8814" s="23"/>
      <c r="BE8814" s="23"/>
      <c r="BF8814" s="23"/>
      <c r="BG8814" s="23"/>
      <c r="BH8814" s="23"/>
      <c r="BI8814" s="23"/>
      <c r="BJ8814" s="23"/>
      <c r="BK8814" s="23"/>
      <c r="BL8814" s="23"/>
      <c r="BM8814" s="23"/>
      <c r="BN8814" s="23"/>
      <c r="BO8814" s="23"/>
      <c r="BP8814" s="23"/>
    </row>
    <row r="8815" spans="1:68" x14ac:dyDescent="0.25">
      <c r="A8815" s="5">
        <v>89496</v>
      </c>
      <c r="B8815" s="3" t="s">
        <v>50</v>
      </c>
      <c r="C8815" s="1" t="s">
        <v>4482</v>
      </c>
      <c r="D8815" s="1" t="s">
        <v>108</v>
      </c>
      <c r="E8815" s="1" t="s">
        <v>4349</v>
      </c>
      <c r="F8815" s="1" t="s">
        <v>4395</v>
      </c>
      <c r="G8815" s="1" t="s">
        <v>4396</v>
      </c>
      <c r="H8815" s="1" t="s">
        <v>4411</v>
      </c>
      <c r="I8815" s="1" t="s">
        <v>5</v>
      </c>
      <c r="J8815" s="1" t="s">
        <v>4394</v>
      </c>
      <c r="K8815" s="1" t="s">
        <v>5</v>
      </c>
      <c r="L8815" s="46">
        <v>99999</v>
      </c>
      <c r="M8815" s="15" t="s">
        <v>136</v>
      </c>
      <c r="N8815" s="5">
        <v>39</v>
      </c>
      <c r="O8815" s="16">
        <f t="shared" si="137"/>
        <v>0</v>
      </c>
      <c r="P8815" s="23"/>
      <c r="Q8815" s="23"/>
      <c r="R8815" s="23"/>
      <c r="S8815" s="23"/>
      <c r="T8815" s="23"/>
      <c r="U8815" s="23"/>
      <c r="V8815" s="23"/>
      <c r="W8815" s="23"/>
      <c r="X8815" s="23"/>
      <c r="Y8815" s="23"/>
      <c r="Z8815" s="23"/>
      <c r="AA8815" s="23"/>
      <c r="AB8815" s="23"/>
      <c r="AC8815" s="23"/>
      <c r="AD8815" s="23"/>
      <c r="AE8815" s="23"/>
      <c r="AF8815" s="23"/>
      <c r="AG8815" s="23"/>
      <c r="AH8815" s="23"/>
      <c r="AI8815" s="23"/>
      <c r="AJ8815" s="23"/>
      <c r="AK8815" s="23"/>
      <c r="AL8815" s="23"/>
      <c r="AM8815" s="23"/>
      <c r="AN8815" s="23"/>
      <c r="AO8815" s="23"/>
      <c r="AP8815" s="23"/>
      <c r="AQ8815" s="23"/>
      <c r="AR8815" s="23"/>
      <c r="AS8815" s="23"/>
      <c r="AT8815" s="23"/>
      <c r="AU8815" s="23"/>
      <c r="AV8815" s="23"/>
      <c r="AW8815" s="23"/>
      <c r="AX8815" s="23"/>
      <c r="AY8815" s="23"/>
      <c r="AZ8815" s="23"/>
      <c r="BA8815" s="23"/>
      <c r="BB8815" s="23"/>
      <c r="BC8815" s="23"/>
      <c r="BD8815" s="23"/>
      <c r="BE8815" s="23"/>
      <c r="BF8815" s="23"/>
      <c r="BG8815" s="23"/>
      <c r="BH8815" s="23"/>
      <c r="BI8815" s="23"/>
      <c r="BJ8815" s="23"/>
      <c r="BK8815" s="23"/>
      <c r="BL8815" s="23"/>
      <c r="BM8815" s="23"/>
      <c r="BN8815" s="23"/>
      <c r="BO8815" s="23"/>
      <c r="BP8815" s="23"/>
    </row>
    <row r="8816" spans="1:68" x14ac:dyDescent="0.25">
      <c r="A8816" s="5">
        <v>89497</v>
      </c>
      <c r="B8816" s="3" t="s">
        <v>50</v>
      </c>
      <c r="C8816" s="1" t="s">
        <v>1437</v>
      </c>
      <c r="D8816" s="1" t="s">
        <v>108</v>
      </c>
      <c r="E8816" s="1" t="s">
        <v>4349</v>
      </c>
      <c r="F8816" s="1" t="s">
        <v>4395</v>
      </c>
      <c r="G8816" s="1" t="s">
        <v>4396</v>
      </c>
      <c r="H8816" s="1" t="s">
        <v>4411</v>
      </c>
      <c r="I8816" s="1" t="s">
        <v>5</v>
      </c>
      <c r="J8816" s="1" t="s">
        <v>4394</v>
      </c>
      <c r="K8816" s="1" t="s">
        <v>5</v>
      </c>
      <c r="L8816" s="46">
        <v>99999</v>
      </c>
      <c r="M8816" s="15" t="s">
        <v>136</v>
      </c>
      <c r="N8816" s="5">
        <v>39</v>
      </c>
      <c r="O8816" s="16">
        <f t="shared" si="137"/>
        <v>0</v>
      </c>
      <c r="P8816" s="23"/>
      <c r="Q8816" s="23"/>
      <c r="R8816" s="23"/>
      <c r="S8816" s="23"/>
      <c r="T8816" s="23"/>
      <c r="U8816" s="23"/>
      <c r="V8816" s="23"/>
      <c r="W8816" s="23"/>
      <c r="X8816" s="23"/>
      <c r="Y8816" s="23"/>
      <c r="Z8816" s="23"/>
      <c r="AA8816" s="23"/>
      <c r="AB8816" s="23"/>
      <c r="AC8816" s="23"/>
      <c r="AD8816" s="23"/>
      <c r="AE8816" s="23"/>
      <c r="AF8816" s="23"/>
      <c r="AG8816" s="23"/>
      <c r="AH8816" s="23"/>
      <c r="AI8816" s="23"/>
      <c r="AJ8816" s="23"/>
      <c r="AK8816" s="23"/>
      <c r="AL8816" s="23"/>
      <c r="AM8816" s="23"/>
      <c r="AN8816" s="23"/>
      <c r="AO8816" s="23"/>
      <c r="AP8816" s="23"/>
      <c r="AQ8816" s="23"/>
      <c r="AR8816" s="23"/>
      <c r="AS8816" s="23"/>
      <c r="AT8816" s="23"/>
      <c r="AU8816" s="23"/>
      <c r="AV8816" s="23"/>
      <c r="AW8816" s="23"/>
      <c r="AX8816" s="23"/>
      <c r="AY8816" s="23"/>
      <c r="AZ8816" s="23"/>
      <c r="BA8816" s="23"/>
      <c r="BB8816" s="23"/>
      <c r="BC8816" s="23"/>
      <c r="BD8816" s="23"/>
      <c r="BE8816" s="23"/>
      <c r="BF8816" s="23"/>
      <c r="BG8816" s="23"/>
      <c r="BH8816" s="23"/>
      <c r="BI8816" s="23"/>
      <c r="BJ8816" s="23"/>
      <c r="BK8816" s="23"/>
      <c r="BL8816" s="23"/>
      <c r="BM8816" s="23"/>
      <c r="BN8816" s="23"/>
      <c r="BO8816" s="23"/>
      <c r="BP8816" s="23"/>
    </row>
    <row r="8817" spans="1:68" x14ac:dyDescent="0.25">
      <c r="A8817" s="5">
        <v>89498</v>
      </c>
      <c r="B8817" s="3" t="s">
        <v>48</v>
      </c>
      <c r="C8817" s="1" t="s">
        <v>4091</v>
      </c>
      <c r="D8817" s="1" t="s">
        <v>5</v>
      </c>
      <c r="E8817" s="1" t="s">
        <v>4348</v>
      </c>
      <c r="F8817" s="1" t="s">
        <v>4421</v>
      </c>
      <c r="G8817" s="1" t="s">
        <v>4423</v>
      </c>
      <c r="H8817" s="1" t="s">
        <v>5</v>
      </c>
      <c r="I8817" s="1" t="s">
        <v>5</v>
      </c>
      <c r="J8817" s="1" t="s">
        <v>4394</v>
      </c>
      <c r="K8817" s="1" t="s">
        <v>5</v>
      </c>
      <c r="L8817" s="46">
        <v>99999</v>
      </c>
      <c r="M8817" s="15" t="s">
        <v>167</v>
      </c>
      <c r="N8817" s="5">
        <v>285</v>
      </c>
      <c r="O8817" s="16">
        <f t="shared" si="137"/>
        <v>0</v>
      </c>
      <c r="P8817" s="23"/>
      <c r="Q8817" s="23"/>
      <c r="R8817" s="23"/>
      <c r="S8817" s="23"/>
      <c r="T8817" s="23"/>
      <c r="U8817" s="23"/>
      <c r="V8817" s="23"/>
      <c r="W8817" s="23"/>
      <c r="X8817" s="23"/>
      <c r="Y8817" s="23"/>
      <c r="Z8817" s="23"/>
      <c r="AA8817" s="23"/>
      <c r="AB8817" s="23"/>
      <c r="AC8817" s="23"/>
      <c r="AD8817" s="23"/>
      <c r="AE8817" s="23"/>
      <c r="AF8817" s="23"/>
      <c r="AG8817" s="23"/>
      <c r="AH8817" s="23"/>
      <c r="AI8817" s="23"/>
      <c r="AJ8817" s="23"/>
      <c r="AK8817" s="23"/>
      <c r="AL8817" s="23"/>
      <c r="AM8817" s="23"/>
      <c r="AN8817" s="23"/>
      <c r="AO8817" s="23"/>
      <c r="AP8817" s="23"/>
      <c r="AQ8817" s="23"/>
      <c r="AR8817" s="23"/>
      <c r="AS8817" s="23"/>
      <c r="AT8817" s="23"/>
      <c r="AU8817" s="23"/>
      <c r="AV8817" s="23"/>
      <c r="AW8817" s="23"/>
      <c r="AX8817" s="23"/>
      <c r="AY8817" s="23"/>
      <c r="AZ8817" s="23"/>
      <c r="BA8817" s="23"/>
      <c r="BB8817" s="23"/>
      <c r="BC8817" s="23"/>
      <c r="BD8817" s="23"/>
      <c r="BE8817" s="23"/>
      <c r="BF8817" s="23"/>
      <c r="BG8817" s="23"/>
      <c r="BH8817" s="23"/>
      <c r="BI8817" s="23"/>
      <c r="BJ8817" s="23"/>
      <c r="BK8817" s="23"/>
      <c r="BL8817" s="23"/>
      <c r="BM8817" s="23"/>
      <c r="BN8817" s="23"/>
      <c r="BO8817" s="23"/>
      <c r="BP8817" s="23"/>
    </row>
    <row r="8818" spans="1:68" x14ac:dyDescent="0.25">
      <c r="A8818" s="5">
        <v>89499</v>
      </c>
      <c r="B8818" s="3" t="s">
        <v>48</v>
      </c>
      <c r="C8818" s="1" t="s">
        <v>4092</v>
      </c>
      <c r="D8818" s="1" t="s">
        <v>5</v>
      </c>
      <c r="E8818" s="1" t="s">
        <v>4348</v>
      </c>
      <c r="F8818" s="1" t="s">
        <v>4421</v>
      </c>
      <c r="G8818" s="1" t="s">
        <v>4423</v>
      </c>
      <c r="H8818" s="1" t="s">
        <v>5</v>
      </c>
      <c r="I8818" s="1" t="s">
        <v>5</v>
      </c>
      <c r="J8818" s="1" t="s">
        <v>4394</v>
      </c>
      <c r="K8818" s="1" t="s">
        <v>5</v>
      </c>
      <c r="L8818" s="46">
        <v>99999</v>
      </c>
      <c r="M8818" s="15" t="s">
        <v>167</v>
      </c>
      <c r="N8818" s="5">
        <v>285</v>
      </c>
      <c r="O8818" s="16">
        <f t="shared" si="137"/>
        <v>0</v>
      </c>
      <c r="P8818" s="23"/>
      <c r="Q8818" s="23"/>
      <c r="R8818" s="23"/>
      <c r="S8818" s="23"/>
      <c r="T8818" s="23"/>
      <c r="U8818" s="23"/>
      <c r="V8818" s="23"/>
      <c r="W8818" s="23"/>
      <c r="X8818" s="23"/>
      <c r="Y8818" s="23"/>
      <c r="Z8818" s="23"/>
      <c r="AA8818" s="23"/>
      <c r="AB8818" s="23"/>
      <c r="AC8818" s="23"/>
      <c r="AD8818" s="23"/>
      <c r="AE8818" s="23"/>
      <c r="AF8818" s="23"/>
      <c r="AG8818" s="23"/>
      <c r="AH8818" s="23"/>
      <c r="AI8818" s="23"/>
      <c r="AJ8818" s="23"/>
      <c r="AK8818" s="23"/>
      <c r="AL8818" s="23"/>
      <c r="AM8818" s="23"/>
      <c r="AN8818" s="23"/>
      <c r="AO8818" s="23"/>
      <c r="AP8818" s="23"/>
      <c r="AQ8818" s="23"/>
      <c r="AR8818" s="23"/>
      <c r="AS8818" s="23"/>
      <c r="AT8818" s="23"/>
      <c r="AU8818" s="23"/>
      <c r="AV8818" s="23"/>
      <c r="AW8818" s="23"/>
      <c r="AX8818" s="23"/>
      <c r="AY8818" s="23"/>
      <c r="AZ8818" s="23"/>
      <c r="BA8818" s="23"/>
      <c r="BB8818" s="23"/>
      <c r="BC8818" s="23"/>
      <c r="BD8818" s="23"/>
      <c r="BE8818" s="23"/>
      <c r="BF8818" s="23"/>
      <c r="BG8818" s="23"/>
      <c r="BH8818" s="23"/>
      <c r="BI8818" s="23"/>
      <c r="BJ8818" s="23"/>
      <c r="BK8818" s="23"/>
      <c r="BL8818" s="23"/>
      <c r="BM8818" s="23"/>
      <c r="BN8818" s="23"/>
      <c r="BO8818" s="23"/>
      <c r="BP8818" s="23"/>
    </row>
    <row r="8819" spans="1:68" x14ac:dyDescent="0.25">
      <c r="A8819" s="5">
        <v>89690</v>
      </c>
      <c r="B8819" s="3" t="s">
        <v>24</v>
      </c>
      <c r="C8819" s="1" t="s">
        <v>4093</v>
      </c>
      <c r="D8819" s="1" t="s">
        <v>5</v>
      </c>
      <c r="E8819" s="1" t="s">
        <v>4342</v>
      </c>
      <c r="F8819" s="1" t="s">
        <v>4393</v>
      </c>
      <c r="G8819" s="1" t="s">
        <v>5</v>
      </c>
      <c r="H8819" s="1" t="s">
        <v>5</v>
      </c>
      <c r="I8819" s="1" t="s">
        <v>5</v>
      </c>
      <c r="J8819" s="1" t="s">
        <v>4442</v>
      </c>
      <c r="K8819" s="1" t="s">
        <v>5</v>
      </c>
      <c r="L8819" s="46">
        <v>99999</v>
      </c>
      <c r="M8819" s="15" t="s">
        <v>6</v>
      </c>
      <c r="N8819" s="5">
        <v>145</v>
      </c>
      <c r="O8819" s="16">
        <f t="shared" si="137"/>
        <v>0</v>
      </c>
      <c r="P8819" s="23"/>
      <c r="Q8819" s="23"/>
      <c r="R8819" s="23"/>
      <c r="S8819" s="23"/>
      <c r="T8819" s="23"/>
      <c r="U8819" s="23"/>
      <c r="V8819" s="23"/>
      <c r="W8819" s="23"/>
      <c r="X8819" s="23"/>
      <c r="Y8819" s="23"/>
      <c r="Z8819" s="23"/>
      <c r="AA8819" s="23"/>
      <c r="AB8819" s="23"/>
      <c r="AC8819" s="23"/>
      <c r="AD8819" s="23"/>
      <c r="AE8819" s="23"/>
      <c r="AF8819" s="23"/>
      <c r="AG8819" s="23"/>
      <c r="AH8819" s="23"/>
      <c r="AI8819" s="23"/>
      <c r="AJ8819" s="23"/>
      <c r="AK8819" s="23"/>
      <c r="AL8819" s="23"/>
      <c r="AM8819" s="23"/>
      <c r="AN8819" s="23"/>
      <c r="AO8819" s="23"/>
      <c r="AP8819" s="23"/>
      <c r="AQ8819" s="23"/>
      <c r="AR8819" s="23"/>
      <c r="AS8819" s="23"/>
      <c r="AT8819" s="23"/>
      <c r="AU8819" s="23"/>
      <c r="AV8819" s="23"/>
      <c r="AW8819" s="23"/>
      <c r="AX8819" s="23"/>
      <c r="AY8819" s="23"/>
      <c r="AZ8819" s="23"/>
      <c r="BA8819" s="23"/>
      <c r="BB8819" s="23"/>
      <c r="BC8819" s="23"/>
      <c r="BD8819" s="23"/>
      <c r="BE8819" s="23"/>
      <c r="BF8819" s="23"/>
      <c r="BG8819" s="23"/>
      <c r="BH8819" s="23"/>
      <c r="BI8819" s="23"/>
      <c r="BJ8819" s="23"/>
      <c r="BK8819" s="23"/>
      <c r="BL8819" s="23"/>
      <c r="BM8819" s="23"/>
      <c r="BN8819" s="23"/>
      <c r="BO8819" s="23"/>
      <c r="BP8819" s="23"/>
    </row>
    <row r="8820" spans="1:68" x14ac:dyDescent="0.25">
      <c r="A8820" s="5">
        <v>89691</v>
      </c>
      <c r="B8820" s="3" t="s">
        <v>24</v>
      </c>
      <c r="C8820" s="1" t="s">
        <v>4797</v>
      </c>
      <c r="D8820" s="1" t="s">
        <v>5</v>
      </c>
      <c r="E8820" s="1" t="s">
        <v>4342</v>
      </c>
      <c r="F8820" s="1" t="s">
        <v>4393</v>
      </c>
      <c r="G8820" s="1" t="s">
        <v>5</v>
      </c>
      <c r="H8820" s="1" t="s">
        <v>5</v>
      </c>
      <c r="I8820" s="1" t="s">
        <v>5</v>
      </c>
      <c r="J8820" s="1" t="s">
        <v>4442</v>
      </c>
      <c r="K8820" s="1" t="s">
        <v>5</v>
      </c>
      <c r="L8820" s="46">
        <v>99999</v>
      </c>
      <c r="M8820" s="15" t="s">
        <v>6</v>
      </c>
      <c r="N8820" s="5">
        <v>145</v>
      </c>
      <c r="O8820" s="16">
        <f t="shared" si="137"/>
        <v>0</v>
      </c>
      <c r="P8820" s="23"/>
      <c r="Q8820" s="23"/>
      <c r="R8820" s="23"/>
      <c r="S8820" s="23"/>
      <c r="T8820" s="23"/>
      <c r="U8820" s="23"/>
      <c r="V8820" s="23"/>
      <c r="W8820" s="23"/>
      <c r="X8820" s="23"/>
      <c r="Y8820" s="23"/>
      <c r="Z8820" s="23"/>
      <c r="AA8820" s="23"/>
      <c r="AB8820" s="23"/>
      <c r="AC8820" s="23"/>
      <c r="AD8820" s="23"/>
      <c r="AE8820" s="23"/>
      <c r="AF8820" s="23"/>
      <c r="AG8820" s="23"/>
      <c r="AH8820" s="23"/>
      <c r="AI8820" s="23"/>
      <c r="AJ8820" s="23"/>
      <c r="AK8820" s="23"/>
      <c r="AL8820" s="23"/>
      <c r="AM8820" s="23"/>
      <c r="AN8820" s="23"/>
      <c r="AO8820" s="23"/>
      <c r="AP8820" s="23"/>
      <c r="AQ8820" s="23"/>
      <c r="AR8820" s="23"/>
      <c r="AS8820" s="23"/>
      <c r="AT8820" s="23"/>
      <c r="AU8820" s="23"/>
      <c r="AV8820" s="23"/>
      <c r="AW8820" s="23"/>
      <c r="AX8820" s="23"/>
      <c r="AY8820" s="23"/>
      <c r="AZ8820" s="23"/>
      <c r="BA8820" s="23"/>
      <c r="BB8820" s="23"/>
      <c r="BC8820" s="23"/>
      <c r="BD8820" s="23"/>
      <c r="BE8820" s="23"/>
      <c r="BF8820" s="23"/>
      <c r="BG8820" s="23"/>
      <c r="BH8820" s="23"/>
      <c r="BI8820" s="23"/>
      <c r="BJ8820" s="23"/>
      <c r="BK8820" s="23"/>
      <c r="BL8820" s="23"/>
      <c r="BM8820" s="23"/>
      <c r="BN8820" s="23"/>
      <c r="BO8820" s="23"/>
      <c r="BP8820" s="23"/>
    </row>
    <row r="8821" spans="1:68" x14ac:dyDescent="0.25">
      <c r="A8821" s="5">
        <v>90756</v>
      </c>
      <c r="B8821" s="3" t="s">
        <v>2069</v>
      </c>
      <c r="C8821" s="1" t="s">
        <v>4094</v>
      </c>
      <c r="D8821" s="1" t="s">
        <v>5</v>
      </c>
      <c r="E8821" s="1" t="s">
        <v>4342</v>
      </c>
      <c r="F8821" s="1" t="s">
        <v>4393</v>
      </c>
      <c r="G8821" s="1" t="s">
        <v>5</v>
      </c>
      <c r="H8821" s="1" t="s">
        <v>5</v>
      </c>
      <c r="I8821" s="1" t="s">
        <v>5</v>
      </c>
      <c r="J8821" s="1" t="s">
        <v>4440</v>
      </c>
      <c r="K8821" s="1" t="s">
        <v>5</v>
      </c>
      <c r="L8821" s="46">
        <v>99999</v>
      </c>
      <c r="M8821" s="15" t="s">
        <v>6</v>
      </c>
      <c r="N8821" s="5">
        <v>145</v>
      </c>
      <c r="O8821" s="16">
        <f t="shared" si="137"/>
        <v>0</v>
      </c>
      <c r="P8821" s="23"/>
      <c r="Q8821" s="23"/>
      <c r="R8821" s="23"/>
      <c r="S8821" s="23"/>
      <c r="T8821" s="23"/>
      <c r="U8821" s="23"/>
      <c r="V8821" s="23"/>
      <c r="W8821" s="23"/>
      <c r="X8821" s="23"/>
      <c r="Y8821" s="23"/>
      <c r="Z8821" s="23"/>
      <c r="AA8821" s="23"/>
      <c r="AB8821" s="23"/>
      <c r="AC8821" s="23"/>
      <c r="AD8821" s="23"/>
      <c r="AE8821" s="23"/>
      <c r="AF8821" s="23"/>
      <c r="AG8821" s="23"/>
      <c r="AH8821" s="23"/>
      <c r="AI8821" s="23"/>
      <c r="AJ8821" s="23"/>
      <c r="AK8821" s="23"/>
      <c r="AL8821" s="23"/>
      <c r="AM8821" s="23"/>
      <c r="AN8821" s="23"/>
      <c r="AO8821" s="23"/>
      <c r="AP8821" s="23"/>
      <c r="AQ8821" s="23"/>
      <c r="AR8821" s="23"/>
      <c r="AS8821" s="23"/>
      <c r="AT8821" s="23"/>
      <c r="AU8821" s="23"/>
      <c r="AV8821" s="23"/>
      <c r="AW8821" s="23"/>
      <c r="AX8821" s="23"/>
      <c r="AY8821" s="23"/>
      <c r="AZ8821" s="23"/>
      <c r="BA8821" s="23"/>
      <c r="BB8821" s="23"/>
      <c r="BC8821" s="23"/>
      <c r="BD8821" s="23"/>
      <c r="BE8821" s="23"/>
      <c r="BF8821" s="23"/>
      <c r="BG8821" s="23"/>
      <c r="BH8821" s="23"/>
      <c r="BI8821" s="23"/>
      <c r="BJ8821" s="23"/>
      <c r="BK8821" s="23"/>
      <c r="BL8821" s="23"/>
      <c r="BM8821" s="23"/>
      <c r="BN8821" s="23"/>
      <c r="BO8821" s="23"/>
      <c r="BP8821" s="23"/>
    </row>
    <row r="8822" spans="1:68" x14ac:dyDescent="0.25">
      <c r="A8822" s="5">
        <v>90757</v>
      </c>
      <c r="B8822" s="3" t="s">
        <v>431</v>
      </c>
      <c r="C8822" s="1" t="s">
        <v>4095</v>
      </c>
      <c r="D8822" s="1" t="s">
        <v>5</v>
      </c>
      <c r="E8822" s="1" t="s">
        <v>4342</v>
      </c>
      <c r="F8822" s="1" t="s">
        <v>4393</v>
      </c>
      <c r="G8822" s="1" t="s">
        <v>5</v>
      </c>
      <c r="H8822" s="1" t="s">
        <v>5</v>
      </c>
      <c r="I8822" s="1" t="s">
        <v>5</v>
      </c>
      <c r="J8822" s="1" t="s">
        <v>4442</v>
      </c>
      <c r="K8822" s="1" t="s">
        <v>5</v>
      </c>
      <c r="L8822" s="46">
        <v>99999</v>
      </c>
      <c r="M8822" s="15" t="s">
        <v>6</v>
      </c>
      <c r="N8822" s="5">
        <v>145</v>
      </c>
      <c r="O8822" s="16">
        <f t="shared" si="137"/>
        <v>0</v>
      </c>
      <c r="P8822" s="23"/>
      <c r="Q8822" s="23"/>
      <c r="R8822" s="23"/>
      <c r="S8822" s="23"/>
      <c r="T8822" s="23"/>
      <c r="U8822" s="23"/>
      <c r="V8822" s="23"/>
      <c r="W8822" s="23"/>
      <c r="X8822" s="23"/>
      <c r="Y8822" s="23"/>
      <c r="Z8822" s="23"/>
      <c r="AA8822" s="23"/>
      <c r="AB8822" s="23"/>
      <c r="AC8822" s="23"/>
      <c r="AD8822" s="23"/>
      <c r="AE8822" s="23"/>
      <c r="AF8822" s="23"/>
      <c r="AG8822" s="23"/>
      <c r="AH8822" s="23"/>
      <c r="AI8822" s="23"/>
      <c r="AJ8822" s="23"/>
      <c r="AK8822" s="23"/>
      <c r="AL8822" s="23"/>
      <c r="AM8822" s="23"/>
      <c r="AN8822" s="23"/>
      <c r="AO8822" s="23"/>
      <c r="AP8822" s="23"/>
      <c r="AQ8822" s="23"/>
      <c r="AR8822" s="23"/>
      <c r="AS8822" s="23"/>
      <c r="AT8822" s="23"/>
      <c r="AU8822" s="23"/>
      <c r="AV8822" s="23"/>
      <c r="AW8822" s="23"/>
      <c r="AX8822" s="23"/>
      <c r="AY8822" s="23"/>
      <c r="AZ8822" s="23"/>
      <c r="BA8822" s="23"/>
      <c r="BB8822" s="23"/>
      <c r="BC8822" s="23"/>
      <c r="BD8822" s="23"/>
      <c r="BE8822" s="23"/>
      <c r="BF8822" s="23"/>
      <c r="BG8822" s="23"/>
      <c r="BH8822" s="23"/>
      <c r="BI8822" s="23"/>
      <c r="BJ8822" s="23"/>
      <c r="BK8822" s="23"/>
      <c r="BL8822" s="23"/>
      <c r="BM8822" s="23"/>
      <c r="BN8822" s="23"/>
      <c r="BO8822" s="23"/>
      <c r="BP8822" s="23"/>
    </row>
    <row r="8823" spans="1:68" x14ac:dyDescent="0.25">
      <c r="A8823" s="5">
        <v>90758</v>
      </c>
      <c r="B8823" s="3" t="s">
        <v>393</v>
      </c>
      <c r="C8823" s="1" t="s">
        <v>4096</v>
      </c>
      <c r="D8823" s="1" t="s">
        <v>5</v>
      </c>
      <c r="E8823" s="1" t="s">
        <v>4342</v>
      </c>
      <c r="F8823" s="1" t="s">
        <v>4393</v>
      </c>
      <c r="G8823" s="1" t="s">
        <v>5</v>
      </c>
      <c r="H8823" s="1" t="s">
        <v>5</v>
      </c>
      <c r="I8823" s="1" t="s">
        <v>5</v>
      </c>
      <c r="J8823" s="1" t="s">
        <v>4440</v>
      </c>
      <c r="K8823" s="1" t="s">
        <v>5</v>
      </c>
      <c r="L8823" s="46">
        <v>99999</v>
      </c>
      <c r="M8823" s="15" t="s">
        <v>6</v>
      </c>
      <c r="N8823" s="5">
        <v>145</v>
      </c>
      <c r="O8823" s="16">
        <f t="shared" si="137"/>
        <v>0</v>
      </c>
      <c r="P8823" s="23"/>
      <c r="Q8823" s="23"/>
      <c r="R8823" s="23"/>
      <c r="S8823" s="23"/>
      <c r="T8823" s="23"/>
      <c r="U8823" s="23"/>
      <c r="V8823" s="23"/>
      <c r="W8823" s="23"/>
      <c r="X8823" s="23"/>
      <c r="Y8823" s="23"/>
      <c r="Z8823" s="23"/>
      <c r="AA8823" s="23"/>
      <c r="AB8823" s="23"/>
      <c r="AC8823" s="23"/>
      <c r="AD8823" s="23"/>
      <c r="AE8823" s="23"/>
      <c r="AF8823" s="23"/>
      <c r="AG8823" s="23"/>
      <c r="AH8823" s="23"/>
      <c r="AI8823" s="23"/>
      <c r="AJ8823" s="23"/>
      <c r="AK8823" s="23"/>
      <c r="AL8823" s="23"/>
      <c r="AM8823" s="23"/>
      <c r="AN8823" s="23"/>
      <c r="AO8823" s="23"/>
      <c r="AP8823" s="23"/>
      <c r="AQ8823" s="23"/>
      <c r="AR8823" s="23"/>
      <c r="AS8823" s="23"/>
      <c r="AT8823" s="23"/>
      <c r="AU8823" s="23"/>
      <c r="AV8823" s="23"/>
      <c r="AW8823" s="23"/>
      <c r="AX8823" s="23"/>
      <c r="AY8823" s="23"/>
      <c r="AZ8823" s="23"/>
      <c r="BA8823" s="23"/>
      <c r="BB8823" s="23"/>
      <c r="BC8823" s="23"/>
      <c r="BD8823" s="23"/>
      <c r="BE8823" s="23"/>
      <c r="BF8823" s="23"/>
      <c r="BG8823" s="23"/>
      <c r="BH8823" s="23"/>
      <c r="BI8823" s="23"/>
      <c r="BJ8823" s="23"/>
      <c r="BK8823" s="23"/>
      <c r="BL8823" s="23"/>
      <c r="BM8823" s="23"/>
      <c r="BN8823" s="23"/>
      <c r="BO8823" s="23"/>
      <c r="BP8823" s="23"/>
    </row>
    <row r="8824" spans="1:68" x14ac:dyDescent="0.25">
      <c r="A8824" s="5">
        <v>90759</v>
      </c>
      <c r="B8824" s="3" t="s">
        <v>431</v>
      </c>
      <c r="C8824" s="1" t="s">
        <v>4097</v>
      </c>
      <c r="D8824" s="1" t="s">
        <v>5</v>
      </c>
      <c r="E8824" s="1" t="s">
        <v>4342</v>
      </c>
      <c r="F8824" s="1" t="s">
        <v>4393</v>
      </c>
      <c r="G8824" s="1" t="s">
        <v>5</v>
      </c>
      <c r="H8824" s="1" t="s">
        <v>5</v>
      </c>
      <c r="I8824" s="1" t="s">
        <v>5</v>
      </c>
      <c r="J8824" s="1" t="s">
        <v>4444</v>
      </c>
      <c r="K8824" s="1" t="s">
        <v>5</v>
      </c>
      <c r="L8824" s="46">
        <v>99999</v>
      </c>
      <c r="M8824" s="15" t="s">
        <v>6</v>
      </c>
      <c r="N8824" s="5">
        <v>145</v>
      </c>
      <c r="O8824" s="16">
        <f t="shared" si="137"/>
        <v>0</v>
      </c>
      <c r="P8824" s="23"/>
      <c r="Q8824" s="23"/>
      <c r="R8824" s="23"/>
      <c r="S8824" s="23"/>
      <c r="T8824" s="23"/>
      <c r="U8824" s="23"/>
      <c r="V8824" s="23"/>
      <c r="W8824" s="23"/>
      <c r="X8824" s="23"/>
      <c r="Y8824" s="23"/>
      <c r="Z8824" s="23"/>
      <c r="AA8824" s="23"/>
      <c r="AB8824" s="23"/>
      <c r="AC8824" s="23"/>
      <c r="AD8824" s="23"/>
      <c r="AE8824" s="23"/>
      <c r="AF8824" s="23"/>
      <c r="AG8824" s="23"/>
      <c r="AH8824" s="23"/>
      <c r="AI8824" s="23"/>
      <c r="AJ8824" s="23"/>
      <c r="AK8824" s="23"/>
      <c r="AL8824" s="23"/>
      <c r="AM8824" s="23"/>
      <c r="AN8824" s="23"/>
      <c r="AO8824" s="23"/>
      <c r="AP8824" s="23"/>
      <c r="AQ8824" s="23"/>
      <c r="AR8824" s="23"/>
      <c r="AS8824" s="23"/>
      <c r="AT8824" s="23"/>
      <c r="AU8824" s="23"/>
      <c r="AV8824" s="23"/>
      <c r="AW8824" s="23"/>
      <c r="AX8824" s="23"/>
      <c r="AY8824" s="23"/>
      <c r="AZ8824" s="23"/>
      <c r="BA8824" s="23"/>
      <c r="BB8824" s="23"/>
      <c r="BC8824" s="23"/>
      <c r="BD8824" s="23"/>
      <c r="BE8824" s="23"/>
      <c r="BF8824" s="23"/>
      <c r="BG8824" s="23"/>
      <c r="BH8824" s="23"/>
      <c r="BI8824" s="23"/>
      <c r="BJ8824" s="23"/>
      <c r="BK8824" s="23"/>
      <c r="BL8824" s="23"/>
      <c r="BM8824" s="23"/>
      <c r="BN8824" s="23"/>
      <c r="BO8824" s="23"/>
      <c r="BP8824" s="23"/>
    </row>
    <row r="8825" spans="1:68" x14ac:dyDescent="0.25">
      <c r="A8825" s="5">
        <v>90760</v>
      </c>
      <c r="B8825" s="3" t="s">
        <v>3</v>
      </c>
      <c r="C8825" s="1" t="s">
        <v>4098</v>
      </c>
      <c r="D8825" s="1" t="s">
        <v>5</v>
      </c>
      <c r="E8825" s="1" t="s">
        <v>4342</v>
      </c>
      <c r="F8825" s="1" t="s">
        <v>4393</v>
      </c>
      <c r="G8825" s="1" t="s">
        <v>5</v>
      </c>
      <c r="H8825" s="1" t="s">
        <v>5</v>
      </c>
      <c r="I8825" s="1" t="s">
        <v>5</v>
      </c>
      <c r="J8825" s="1" t="s">
        <v>4445</v>
      </c>
      <c r="K8825" s="1" t="s">
        <v>5</v>
      </c>
      <c r="L8825" s="46">
        <v>99999</v>
      </c>
      <c r="M8825" s="15" t="s">
        <v>6</v>
      </c>
      <c r="N8825" s="5">
        <v>145</v>
      </c>
      <c r="O8825" s="16">
        <f t="shared" si="137"/>
        <v>0</v>
      </c>
      <c r="P8825" s="23"/>
      <c r="Q8825" s="23"/>
      <c r="R8825" s="23"/>
      <c r="S8825" s="23"/>
      <c r="T8825" s="23"/>
      <c r="U8825" s="23"/>
      <c r="V8825" s="23"/>
      <c r="W8825" s="23"/>
      <c r="X8825" s="23"/>
      <c r="Y8825" s="23"/>
      <c r="Z8825" s="23"/>
      <c r="AA8825" s="23"/>
      <c r="AB8825" s="23"/>
      <c r="AC8825" s="23"/>
      <c r="AD8825" s="23"/>
      <c r="AE8825" s="23"/>
      <c r="AF8825" s="23"/>
      <c r="AG8825" s="23"/>
      <c r="AH8825" s="23"/>
      <c r="AI8825" s="23"/>
      <c r="AJ8825" s="23"/>
      <c r="AK8825" s="23"/>
      <c r="AL8825" s="23"/>
      <c r="AM8825" s="23"/>
      <c r="AN8825" s="23"/>
      <c r="AO8825" s="23"/>
      <c r="AP8825" s="23"/>
      <c r="AQ8825" s="23"/>
      <c r="AR8825" s="23"/>
      <c r="AS8825" s="23"/>
      <c r="AT8825" s="23"/>
      <c r="AU8825" s="23"/>
      <c r="AV8825" s="23"/>
      <c r="AW8825" s="23"/>
      <c r="AX8825" s="23"/>
      <c r="AY8825" s="23"/>
      <c r="AZ8825" s="23"/>
      <c r="BA8825" s="23"/>
      <c r="BB8825" s="23"/>
      <c r="BC8825" s="23"/>
      <c r="BD8825" s="23"/>
      <c r="BE8825" s="23"/>
      <c r="BF8825" s="23"/>
      <c r="BG8825" s="23"/>
      <c r="BH8825" s="23"/>
      <c r="BI8825" s="23"/>
      <c r="BJ8825" s="23"/>
      <c r="BK8825" s="23"/>
      <c r="BL8825" s="23"/>
      <c r="BM8825" s="23"/>
      <c r="BN8825" s="23"/>
      <c r="BO8825" s="23"/>
      <c r="BP8825" s="23"/>
    </row>
    <row r="8826" spans="1:68" x14ac:dyDescent="0.25">
      <c r="A8826" s="5">
        <v>90761</v>
      </c>
      <c r="B8826" s="3" t="s">
        <v>3</v>
      </c>
      <c r="C8826" s="1" t="s">
        <v>4099</v>
      </c>
      <c r="D8826" s="1" t="s">
        <v>5</v>
      </c>
      <c r="E8826" s="1" t="s">
        <v>4342</v>
      </c>
      <c r="F8826" s="1" t="s">
        <v>4393</v>
      </c>
      <c r="G8826" s="1" t="s">
        <v>5</v>
      </c>
      <c r="H8826" s="1" t="s">
        <v>5</v>
      </c>
      <c r="I8826" s="1" t="s">
        <v>5</v>
      </c>
      <c r="J8826" s="1" t="s">
        <v>4445</v>
      </c>
      <c r="K8826" s="1" t="s">
        <v>5</v>
      </c>
      <c r="L8826" s="46">
        <v>99999</v>
      </c>
      <c r="M8826" s="15" t="s">
        <v>6</v>
      </c>
      <c r="N8826" s="5">
        <v>145</v>
      </c>
      <c r="O8826" s="16">
        <f t="shared" si="137"/>
        <v>0</v>
      </c>
      <c r="P8826" s="23"/>
      <c r="Q8826" s="23"/>
      <c r="R8826" s="23"/>
      <c r="S8826" s="23"/>
      <c r="T8826" s="23"/>
      <c r="U8826" s="23"/>
      <c r="V8826" s="23"/>
      <c r="W8826" s="23"/>
      <c r="X8826" s="23"/>
      <c r="Y8826" s="23"/>
      <c r="Z8826" s="23"/>
      <c r="AA8826" s="23"/>
      <c r="AB8826" s="23"/>
      <c r="AC8826" s="23"/>
      <c r="AD8826" s="23"/>
      <c r="AE8826" s="23"/>
      <c r="AF8826" s="23"/>
      <c r="AG8826" s="23"/>
      <c r="AH8826" s="23"/>
      <c r="AI8826" s="23"/>
      <c r="AJ8826" s="23"/>
      <c r="AK8826" s="23"/>
      <c r="AL8826" s="23"/>
      <c r="AM8826" s="23"/>
      <c r="AN8826" s="23"/>
      <c r="AO8826" s="23"/>
      <c r="AP8826" s="23"/>
      <c r="AQ8826" s="23"/>
      <c r="AR8826" s="23"/>
      <c r="AS8826" s="23"/>
      <c r="AT8826" s="23"/>
      <c r="AU8826" s="23"/>
      <c r="AV8826" s="23"/>
      <c r="AW8826" s="23"/>
      <c r="AX8826" s="23"/>
      <c r="AY8826" s="23"/>
      <c r="AZ8826" s="23"/>
      <c r="BA8826" s="23"/>
      <c r="BB8826" s="23"/>
      <c r="BC8826" s="23"/>
      <c r="BD8826" s="23"/>
      <c r="BE8826" s="23"/>
      <c r="BF8826" s="23"/>
      <c r="BG8826" s="23"/>
      <c r="BH8826" s="23"/>
      <c r="BI8826" s="23"/>
      <c r="BJ8826" s="23"/>
      <c r="BK8826" s="23"/>
      <c r="BL8826" s="23"/>
      <c r="BM8826" s="23"/>
      <c r="BN8826" s="23"/>
      <c r="BO8826" s="23"/>
      <c r="BP8826" s="23"/>
    </row>
    <row r="8827" spans="1:68" x14ac:dyDescent="0.25">
      <c r="A8827" s="5">
        <v>90762</v>
      </c>
      <c r="B8827" s="3" t="s">
        <v>24</v>
      </c>
      <c r="C8827" s="1" t="s">
        <v>4100</v>
      </c>
      <c r="D8827" s="1" t="s">
        <v>5</v>
      </c>
      <c r="E8827" s="1" t="s">
        <v>4342</v>
      </c>
      <c r="F8827" s="1" t="s">
        <v>4393</v>
      </c>
      <c r="G8827" s="1" t="s">
        <v>5</v>
      </c>
      <c r="H8827" s="1" t="s">
        <v>5</v>
      </c>
      <c r="I8827" s="1" t="s">
        <v>5</v>
      </c>
      <c r="J8827" s="1" t="s">
        <v>4444</v>
      </c>
      <c r="K8827" s="1" t="s">
        <v>5</v>
      </c>
      <c r="L8827" s="46">
        <v>99999</v>
      </c>
      <c r="M8827" s="15" t="s">
        <v>6</v>
      </c>
      <c r="N8827" s="5">
        <v>145</v>
      </c>
      <c r="O8827" s="16">
        <f t="shared" si="137"/>
        <v>0</v>
      </c>
      <c r="P8827" s="23"/>
      <c r="Q8827" s="23"/>
      <c r="R8827" s="23"/>
      <c r="S8827" s="23"/>
      <c r="T8827" s="23"/>
      <c r="U8827" s="23"/>
      <c r="V8827" s="23"/>
      <c r="W8827" s="23"/>
      <c r="X8827" s="23"/>
      <c r="Y8827" s="23"/>
      <c r="Z8827" s="23"/>
      <c r="AA8827" s="23"/>
      <c r="AB8827" s="23"/>
      <c r="AC8827" s="23"/>
      <c r="AD8827" s="23"/>
      <c r="AE8827" s="23"/>
      <c r="AF8827" s="23"/>
      <c r="AG8827" s="23"/>
      <c r="AH8827" s="23"/>
      <c r="AI8827" s="23"/>
      <c r="AJ8827" s="23"/>
      <c r="AK8827" s="23"/>
      <c r="AL8827" s="23"/>
      <c r="AM8827" s="23"/>
      <c r="AN8827" s="23"/>
      <c r="AO8827" s="23"/>
      <c r="AP8827" s="23"/>
      <c r="AQ8827" s="23"/>
      <c r="AR8827" s="23"/>
      <c r="AS8827" s="23"/>
      <c r="AT8827" s="23"/>
      <c r="AU8827" s="23"/>
      <c r="AV8827" s="23"/>
      <c r="AW8827" s="23"/>
      <c r="AX8827" s="23"/>
      <c r="AY8827" s="23"/>
      <c r="AZ8827" s="23"/>
      <c r="BA8827" s="23"/>
      <c r="BB8827" s="23"/>
      <c r="BC8827" s="23"/>
      <c r="BD8827" s="23"/>
      <c r="BE8827" s="23"/>
      <c r="BF8827" s="23"/>
      <c r="BG8827" s="23"/>
      <c r="BH8827" s="23"/>
      <c r="BI8827" s="23"/>
      <c r="BJ8827" s="23"/>
      <c r="BK8827" s="23"/>
      <c r="BL8827" s="23"/>
      <c r="BM8827" s="23"/>
      <c r="BN8827" s="23"/>
      <c r="BO8827" s="23"/>
      <c r="BP8827" s="23"/>
    </row>
    <row r="8828" spans="1:68" x14ac:dyDescent="0.25">
      <c r="A8828" s="5">
        <v>90763</v>
      </c>
      <c r="B8828" s="3" t="s">
        <v>50</v>
      </c>
      <c r="C8828" s="1" t="s">
        <v>3951</v>
      </c>
      <c r="D8828" s="1" t="s">
        <v>3764</v>
      </c>
      <c r="E8828" s="1" t="s">
        <v>4349</v>
      </c>
      <c r="F8828" s="1" t="s">
        <v>4420</v>
      </c>
      <c r="G8828" s="1" t="s">
        <v>4404</v>
      </c>
      <c r="H8828" s="1" t="s">
        <v>4397</v>
      </c>
      <c r="I8828" s="1" t="s">
        <v>5</v>
      </c>
      <c r="J8828" s="1" t="s">
        <v>4425</v>
      </c>
      <c r="K8828" s="1" t="s">
        <v>5</v>
      </c>
      <c r="L8828" s="46">
        <v>99999</v>
      </c>
      <c r="M8828" s="15" t="s">
        <v>100</v>
      </c>
      <c r="N8828" s="5">
        <v>114</v>
      </c>
      <c r="O8828" s="16">
        <f t="shared" si="137"/>
        <v>0</v>
      </c>
      <c r="P8828" s="23"/>
      <c r="Q8828" s="23"/>
      <c r="R8828" s="23"/>
      <c r="S8828" s="23"/>
      <c r="T8828" s="23"/>
      <c r="U8828" s="23"/>
      <c r="V8828" s="23"/>
      <c r="W8828" s="23"/>
      <c r="X8828" s="23"/>
      <c r="Y8828" s="23"/>
      <c r="Z8828" s="23"/>
      <c r="AA8828" s="23"/>
      <c r="AB8828" s="23"/>
      <c r="AC8828" s="23"/>
      <c r="AD8828" s="23"/>
      <c r="AE8828" s="23"/>
      <c r="AF8828" s="23"/>
      <c r="AG8828" s="23"/>
      <c r="AH8828" s="23"/>
      <c r="AI8828" s="23"/>
      <c r="AJ8828" s="23"/>
      <c r="AK8828" s="23"/>
      <c r="AL8828" s="23"/>
      <c r="AM8828" s="23"/>
      <c r="AN8828" s="23"/>
      <c r="AO8828" s="23"/>
      <c r="AP8828" s="23"/>
      <c r="AQ8828" s="23"/>
      <c r="AR8828" s="23"/>
      <c r="AS8828" s="23"/>
      <c r="AT8828" s="23"/>
      <c r="AU8828" s="23"/>
      <c r="AV8828" s="23"/>
      <c r="AW8828" s="23"/>
      <c r="AX8828" s="23"/>
      <c r="AY8828" s="23"/>
      <c r="AZ8828" s="23"/>
      <c r="BA8828" s="23"/>
      <c r="BB8828" s="23"/>
      <c r="BC8828" s="23"/>
      <c r="BD8828" s="23"/>
      <c r="BE8828" s="23"/>
      <c r="BF8828" s="23"/>
      <c r="BG8828" s="23"/>
      <c r="BH8828" s="23"/>
      <c r="BI8828" s="23"/>
      <c r="BJ8828" s="23"/>
      <c r="BK8828" s="23"/>
      <c r="BL8828" s="23"/>
      <c r="BM8828" s="23"/>
      <c r="BN8828" s="23"/>
      <c r="BO8828" s="23"/>
      <c r="BP8828" s="23"/>
    </row>
    <row r="8829" spans="1:68" x14ac:dyDescent="0.25">
      <c r="A8829" s="5">
        <v>90764</v>
      </c>
      <c r="B8829" s="3" t="s">
        <v>63</v>
      </c>
      <c r="C8829" s="1" t="s">
        <v>4101</v>
      </c>
      <c r="D8829" s="1" t="s">
        <v>3741</v>
      </c>
      <c r="E8829" s="1" t="s">
        <v>4352</v>
      </c>
      <c r="F8829" s="1" t="s">
        <v>4393</v>
      </c>
      <c r="G8829" s="1" t="s">
        <v>5</v>
      </c>
      <c r="H8829" s="1" t="s">
        <v>5</v>
      </c>
      <c r="I8829" s="1" t="s">
        <v>5</v>
      </c>
      <c r="J8829" s="1" t="s">
        <v>4425</v>
      </c>
      <c r="K8829" s="1" t="s">
        <v>5</v>
      </c>
      <c r="L8829" s="46">
        <v>99999</v>
      </c>
      <c r="M8829" s="15" t="s">
        <v>382</v>
      </c>
      <c r="N8829" s="5">
        <v>145</v>
      </c>
      <c r="O8829" s="16">
        <f t="shared" si="137"/>
        <v>0</v>
      </c>
      <c r="P8829" s="23"/>
      <c r="Q8829" s="23"/>
      <c r="R8829" s="23"/>
      <c r="S8829" s="23"/>
      <c r="T8829" s="23"/>
      <c r="U8829" s="23"/>
      <c r="V8829" s="23"/>
      <c r="W8829" s="23"/>
      <c r="X8829" s="23"/>
      <c r="Y8829" s="23"/>
      <c r="Z8829" s="23"/>
      <c r="AA8829" s="23"/>
      <c r="AB8829" s="23"/>
      <c r="AC8829" s="23"/>
      <c r="AD8829" s="23"/>
      <c r="AE8829" s="23"/>
      <c r="AF8829" s="23"/>
      <c r="AG8829" s="23"/>
      <c r="AH8829" s="23"/>
      <c r="AI8829" s="23"/>
      <c r="AJ8829" s="23"/>
      <c r="AK8829" s="23"/>
      <c r="AL8829" s="23"/>
      <c r="AM8829" s="23"/>
      <c r="AN8829" s="23"/>
      <c r="AO8829" s="23"/>
      <c r="AP8829" s="23"/>
      <c r="AQ8829" s="23"/>
      <c r="AR8829" s="23"/>
      <c r="AS8829" s="23"/>
      <c r="AT8829" s="23"/>
      <c r="AU8829" s="23"/>
      <c r="AV8829" s="23"/>
      <c r="AW8829" s="23"/>
      <c r="AX8829" s="23"/>
      <c r="AY8829" s="23"/>
      <c r="AZ8829" s="23"/>
      <c r="BA8829" s="23"/>
      <c r="BB8829" s="23"/>
      <c r="BC8829" s="23"/>
      <c r="BD8829" s="23"/>
      <c r="BE8829" s="23"/>
      <c r="BF8829" s="23"/>
      <c r="BG8829" s="23"/>
      <c r="BH8829" s="23"/>
      <c r="BI8829" s="23"/>
      <c r="BJ8829" s="23"/>
      <c r="BK8829" s="23"/>
      <c r="BL8829" s="23"/>
      <c r="BM8829" s="23"/>
      <c r="BN8829" s="23"/>
      <c r="BO8829" s="23"/>
      <c r="BP8829" s="23"/>
    </row>
    <row r="8830" spans="1:68" x14ac:dyDescent="0.25">
      <c r="A8830" s="5">
        <v>90765</v>
      </c>
      <c r="B8830" s="3" t="s">
        <v>68</v>
      </c>
      <c r="C8830" s="1" t="s">
        <v>4102</v>
      </c>
      <c r="D8830" s="1" t="s">
        <v>52</v>
      </c>
      <c r="E8830" s="1" t="s">
        <v>4353</v>
      </c>
      <c r="F8830" s="1" t="s">
        <v>4395</v>
      </c>
      <c r="G8830" s="1" t="s">
        <v>4396</v>
      </c>
      <c r="H8830" s="1" t="s">
        <v>5</v>
      </c>
      <c r="I8830" s="1" t="s">
        <v>5</v>
      </c>
      <c r="J8830" s="1" t="s">
        <v>4394</v>
      </c>
      <c r="K8830" s="1" t="s">
        <v>5</v>
      </c>
      <c r="L8830" s="46">
        <v>99999</v>
      </c>
      <c r="M8830" s="15" t="s">
        <v>70</v>
      </c>
      <c r="N8830" s="5">
        <v>39</v>
      </c>
      <c r="O8830" s="16">
        <f t="shared" si="137"/>
        <v>0</v>
      </c>
      <c r="P8830" s="23"/>
      <c r="Q8830" s="23"/>
      <c r="R8830" s="23"/>
      <c r="S8830" s="23"/>
      <c r="T8830" s="23"/>
      <c r="U8830" s="23"/>
      <c r="V8830" s="23"/>
      <c r="W8830" s="23"/>
      <c r="X8830" s="23"/>
      <c r="Y8830" s="23"/>
      <c r="Z8830" s="23"/>
      <c r="AA8830" s="23"/>
      <c r="AB8830" s="23"/>
      <c r="AC8830" s="23"/>
      <c r="AD8830" s="23"/>
      <c r="AE8830" s="23"/>
      <c r="AF8830" s="23"/>
      <c r="AG8830" s="23"/>
      <c r="AH8830" s="23"/>
      <c r="AI8830" s="23"/>
      <c r="AJ8830" s="23"/>
      <c r="AK8830" s="23"/>
      <c r="AL8830" s="23"/>
      <c r="AM8830" s="23"/>
      <c r="AN8830" s="23"/>
      <c r="AO8830" s="23"/>
      <c r="AP8830" s="23"/>
      <c r="AQ8830" s="23"/>
      <c r="AR8830" s="23"/>
      <c r="AS8830" s="23"/>
      <c r="AT8830" s="23"/>
      <c r="AU8830" s="23"/>
      <c r="AV8830" s="23"/>
      <c r="AW8830" s="23"/>
      <c r="AX8830" s="23"/>
      <c r="AY8830" s="23"/>
      <c r="AZ8830" s="23"/>
      <c r="BA8830" s="23"/>
      <c r="BB8830" s="23"/>
      <c r="BC8830" s="23"/>
      <c r="BD8830" s="23"/>
      <c r="BE8830" s="23"/>
      <c r="BF8830" s="23"/>
      <c r="BG8830" s="23"/>
      <c r="BH8830" s="23"/>
      <c r="BI8830" s="23"/>
      <c r="BJ8830" s="23"/>
      <c r="BK8830" s="23"/>
      <c r="BL8830" s="23"/>
      <c r="BM8830" s="23"/>
      <c r="BN8830" s="23"/>
      <c r="BO8830" s="23"/>
      <c r="BP8830" s="23"/>
    </row>
    <row r="8831" spans="1:68" x14ac:dyDescent="0.25">
      <c r="A8831" s="5">
        <v>90767</v>
      </c>
      <c r="B8831" s="3" t="s">
        <v>42</v>
      </c>
      <c r="C8831" s="1" t="s">
        <v>766</v>
      </c>
      <c r="D8831" s="1" t="s">
        <v>4103</v>
      </c>
      <c r="E8831" s="1" t="s">
        <v>4346</v>
      </c>
      <c r="F8831" s="1" t="s">
        <v>4429</v>
      </c>
      <c r="G8831" s="1" t="s">
        <v>4423</v>
      </c>
      <c r="H8831" s="1" t="s">
        <v>5</v>
      </c>
      <c r="I8831" s="1" t="s">
        <v>5</v>
      </c>
      <c r="J8831" s="1" t="s">
        <v>4446</v>
      </c>
      <c r="K8831" s="1" t="s">
        <v>5</v>
      </c>
      <c r="L8831" s="46">
        <v>99999</v>
      </c>
      <c r="M8831" s="15" t="s">
        <v>167</v>
      </c>
      <c r="N8831" s="5">
        <v>250</v>
      </c>
      <c r="O8831" s="16">
        <f t="shared" si="137"/>
        <v>0</v>
      </c>
      <c r="P8831" s="23"/>
      <c r="Q8831" s="23"/>
      <c r="R8831" s="23"/>
      <c r="S8831" s="23"/>
      <c r="T8831" s="23"/>
      <c r="U8831" s="23"/>
      <c r="V8831" s="23"/>
      <c r="W8831" s="23"/>
      <c r="X8831" s="23"/>
      <c r="Y8831" s="23"/>
      <c r="Z8831" s="23"/>
      <c r="AA8831" s="23"/>
      <c r="AB8831" s="23"/>
      <c r="AC8831" s="23"/>
      <c r="AD8831" s="23"/>
      <c r="AE8831" s="23"/>
      <c r="AF8831" s="23"/>
      <c r="AG8831" s="23"/>
      <c r="AH8831" s="23"/>
      <c r="AI8831" s="23"/>
      <c r="AJ8831" s="23"/>
      <c r="AK8831" s="23"/>
      <c r="AL8831" s="23"/>
      <c r="AM8831" s="23"/>
      <c r="AN8831" s="23"/>
      <c r="AO8831" s="23"/>
      <c r="AP8831" s="23"/>
      <c r="AQ8831" s="23"/>
      <c r="AR8831" s="23"/>
      <c r="AS8831" s="23"/>
      <c r="AT8831" s="23"/>
      <c r="AU8831" s="23"/>
      <c r="AV8831" s="23"/>
      <c r="AW8831" s="23"/>
      <c r="AX8831" s="23"/>
      <c r="AY8831" s="23"/>
      <c r="AZ8831" s="23"/>
      <c r="BA8831" s="23"/>
      <c r="BB8831" s="23"/>
      <c r="BC8831" s="23"/>
      <c r="BD8831" s="23"/>
      <c r="BE8831" s="23"/>
      <c r="BF8831" s="23"/>
      <c r="BG8831" s="23"/>
      <c r="BH8831" s="23"/>
      <c r="BI8831" s="23"/>
      <c r="BJ8831" s="23"/>
      <c r="BK8831" s="23"/>
      <c r="BL8831" s="23"/>
      <c r="BM8831" s="23"/>
      <c r="BN8831" s="23"/>
      <c r="BO8831" s="23"/>
      <c r="BP8831" s="23"/>
    </row>
    <row r="8832" spans="1:68" x14ac:dyDescent="0.25">
      <c r="A8832" s="5">
        <v>90769</v>
      </c>
      <c r="B8832" s="3" t="s">
        <v>305</v>
      </c>
      <c r="C8832" s="1" t="s">
        <v>306</v>
      </c>
      <c r="D8832" s="1" t="s">
        <v>5</v>
      </c>
      <c r="E8832" s="1" t="s">
        <v>4363</v>
      </c>
      <c r="F8832" s="1" t="s">
        <v>4405</v>
      </c>
      <c r="G8832" s="1" t="s">
        <v>5</v>
      </c>
      <c r="H8832" s="1" t="s">
        <v>5</v>
      </c>
      <c r="I8832" s="1" t="s">
        <v>5</v>
      </c>
      <c r="J8832" s="1" t="s">
        <v>4394</v>
      </c>
      <c r="K8832" s="1" t="s">
        <v>5</v>
      </c>
      <c r="L8832" s="46">
        <v>99999</v>
      </c>
      <c r="M8832" s="15" t="s">
        <v>6</v>
      </c>
      <c r="N8832" s="5">
        <v>90</v>
      </c>
      <c r="O8832" s="16">
        <f t="shared" si="137"/>
        <v>0</v>
      </c>
      <c r="P8832" s="23"/>
      <c r="Q8832" s="23"/>
      <c r="R8832" s="23"/>
      <c r="S8832" s="23"/>
      <c r="T8832" s="23"/>
      <c r="U8832" s="23"/>
      <c r="V8832" s="23"/>
      <c r="W8832" s="23"/>
      <c r="X8832" s="23"/>
      <c r="Y8832" s="23"/>
      <c r="Z8832" s="23"/>
      <c r="AA8832" s="23"/>
      <c r="AB8832" s="23"/>
      <c r="AC8832" s="23"/>
      <c r="AD8832" s="23"/>
      <c r="AE8832" s="23"/>
      <c r="AF8832" s="23"/>
      <c r="AG8832" s="23"/>
      <c r="AH8832" s="23"/>
      <c r="AI8832" s="23"/>
      <c r="AJ8832" s="23"/>
      <c r="AK8832" s="23"/>
      <c r="AL8832" s="23"/>
      <c r="AM8832" s="23"/>
      <c r="AN8832" s="23"/>
      <c r="AO8832" s="23"/>
      <c r="AP8832" s="23"/>
      <c r="AQ8832" s="23"/>
      <c r="AR8832" s="23"/>
      <c r="AS8832" s="23"/>
      <c r="AT8832" s="23"/>
      <c r="AU8832" s="23"/>
      <c r="AV8832" s="23"/>
      <c r="AW8832" s="23"/>
      <c r="AX8832" s="23"/>
      <c r="AY8832" s="23"/>
      <c r="AZ8832" s="23"/>
      <c r="BA8832" s="23"/>
      <c r="BB8832" s="23"/>
      <c r="BC8832" s="23"/>
      <c r="BD8832" s="23"/>
      <c r="BE8832" s="23"/>
      <c r="BF8832" s="23"/>
      <c r="BG8832" s="23"/>
      <c r="BH8832" s="23"/>
      <c r="BI8832" s="23"/>
      <c r="BJ8832" s="23"/>
      <c r="BK8832" s="23"/>
      <c r="BL8832" s="23"/>
      <c r="BM8832" s="23"/>
      <c r="BN8832" s="23"/>
      <c r="BO8832" s="23"/>
      <c r="BP8832" s="23"/>
    </row>
    <row r="8833" spans="1:68" x14ac:dyDescent="0.25">
      <c r="A8833" s="5">
        <v>90770</v>
      </c>
      <c r="B8833" s="3" t="s">
        <v>864</v>
      </c>
      <c r="C8833" s="1" t="s">
        <v>4104</v>
      </c>
      <c r="D8833" s="1" t="s">
        <v>1014</v>
      </c>
      <c r="E8833" s="1" t="s">
        <v>4375</v>
      </c>
      <c r="F8833" s="1" t="s">
        <v>4429</v>
      </c>
      <c r="G8833" s="1" t="s">
        <v>4423</v>
      </c>
      <c r="H8833" s="1" t="s">
        <v>5</v>
      </c>
      <c r="I8833" s="1" t="s">
        <v>5</v>
      </c>
      <c r="J8833" s="1" t="s">
        <v>4425</v>
      </c>
      <c r="K8833" s="1" t="s">
        <v>5</v>
      </c>
      <c r="L8833" s="46">
        <v>99999</v>
      </c>
      <c r="M8833" s="15" t="s">
        <v>167</v>
      </c>
      <c r="N8833" s="5">
        <v>250</v>
      </c>
      <c r="O8833" s="16">
        <f t="shared" si="137"/>
        <v>0</v>
      </c>
      <c r="P8833" s="23"/>
      <c r="Q8833" s="23"/>
      <c r="R8833" s="23"/>
      <c r="S8833" s="23"/>
      <c r="T8833" s="23"/>
      <c r="U8833" s="23"/>
      <c r="V8833" s="23"/>
      <c r="W8833" s="23"/>
      <c r="X8833" s="23"/>
      <c r="Y8833" s="23"/>
      <c r="Z8833" s="23"/>
      <c r="AA8833" s="23"/>
      <c r="AB8833" s="23"/>
      <c r="AC8833" s="23"/>
      <c r="AD8833" s="23"/>
      <c r="AE8833" s="23"/>
      <c r="AF8833" s="23"/>
      <c r="AG8833" s="23"/>
      <c r="AH8833" s="23"/>
      <c r="AI8833" s="23"/>
      <c r="AJ8833" s="23"/>
      <c r="AK8833" s="23"/>
      <c r="AL8833" s="23"/>
      <c r="AM8833" s="23"/>
      <c r="AN8833" s="23"/>
      <c r="AO8833" s="23"/>
      <c r="AP8833" s="23"/>
      <c r="AQ8833" s="23"/>
      <c r="AR8833" s="23"/>
      <c r="AS8833" s="23"/>
      <c r="AT8833" s="23"/>
      <c r="AU8833" s="23"/>
      <c r="AV8833" s="23"/>
      <c r="AW8833" s="23"/>
      <c r="AX8833" s="23"/>
      <c r="AY8833" s="23"/>
      <c r="AZ8833" s="23"/>
      <c r="BA8833" s="23"/>
      <c r="BB8833" s="23"/>
      <c r="BC8833" s="23"/>
      <c r="BD8833" s="23"/>
      <c r="BE8833" s="23"/>
      <c r="BF8833" s="23"/>
      <c r="BG8833" s="23"/>
      <c r="BH8833" s="23"/>
      <c r="BI8833" s="23"/>
      <c r="BJ8833" s="23"/>
      <c r="BK8833" s="23"/>
      <c r="BL8833" s="23"/>
      <c r="BM8833" s="23"/>
      <c r="BN8833" s="23"/>
      <c r="BO8833" s="23"/>
      <c r="BP8833" s="23"/>
    </row>
    <row r="8834" spans="1:68" x14ac:dyDescent="0.25">
      <c r="A8834" s="5">
        <v>90771</v>
      </c>
      <c r="B8834" s="3" t="s">
        <v>924</v>
      </c>
      <c r="C8834" s="1" t="s">
        <v>4105</v>
      </c>
      <c r="D8834" s="1" t="s">
        <v>1014</v>
      </c>
      <c r="E8834" s="1" t="s">
        <v>4348</v>
      </c>
      <c r="F8834" s="1" t="s">
        <v>4429</v>
      </c>
      <c r="G8834" s="1" t="s">
        <v>4423</v>
      </c>
      <c r="H8834" s="1" t="s">
        <v>5</v>
      </c>
      <c r="I8834" s="1" t="s">
        <v>5</v>
      </c>
      <c r="J8834" s="1" t="s">
        <v>4425</v>
      </c>
      <c r="K8834" s="1" t="s">
        <v>5</v>
      </c>
      <c r="L8834" s="46">
        <v>99999</v>
      </c>
      <c r="M8834" s="15" t="s">
        <v>167</v>
      </c>
      <c r="N8834" s="5">
        <v>250</v>
      </c>
      <c r="O8834" s="16">
        <f t="shared" si="137"/>
        <v>0</v>
      </c>
      <c r="P8834" s="23"/>
      <c r="Q8834" s="23"/>
      <c r="R8834" s="23"/>
      <c r="S8834" s="23"/>
      <c r="T8834" s="23"/>
      <c r="U8834" s="23"/>
      <c r="V8834" s="23"/>
      <c r="W8834" s="23"/>
      <c r="X8834" s="23"/>
      <c r="Y8834" s="23"/>
      <c r="Z8834" s="23"/>
      <c r="AA8834" s="23"/>
      <c r="AB8834" s="23"/>
      <c r="AC8834" s="23"/>
      <c r="AD8834" s="23"/>
      <c r="AE8834" s="23"/>
      <c r="AF8834" s="23"/>
      <c r="AG8834" s="23"/>
      <c r="AH8834" s="23"/>
      <c r="AI8834" s="23"/>
      <c r="AJ8834" s="23"/>
      <c r="AK8834" s="23"/>
      <c r="AL8834" s="23"/>
      <c r="AM8834" s="23"/>
      <c r="AN8834" s="23"/>
      <c r="AO8834" s="23"/>
      <c r="AP8834" s="23"/>
      <c r="AQ8834" s="23"/>
      <c r="AR8834" s="23"/>
      <c r="AS8834" s="23"/>
      <c r="AT8834" s="23"/>
      <c r="AU8834" s="23"/>
      <c r="AV8834" s="23"/>
      <c r="AW8834" s="23"/>
      <c r="AX8834" s="23"/>
      <c r="AY8834" s="23"/>
      <c r="AZ8834" s="23"/>
      <c r="BA8834" s="23"/>
      <c r="BB8834" s="23"/>
      <c r="BC8834" s="23"/>
      <c r="BD8834" s="23"/>
      <c r="BE8834" s="23"/>
      <c r="BF8834" s="23"/>
      <c r="BG8834" s="23"/>
      <c r="BH8834" s="23"/>
      <c r="BI8834" s="23"/>
      <c r="BJ8834" s="23"/>
      <c r="BK8834" s="23"/>
      <c r="BL8834" s="23"/>
      <c r="BM8834" s="23"/>
      <c r="BN8834" s="23"/>
      <c r="BO8834" s="23"/>
      <c r="BP8834" s="23"/>
    </row>
    <row r="8835" spans="1:68" x14ac:dyDescent="0.25">
      <c r="A8835" s="5">
        <v>90772</v>
      </c>
      <c r="B8835" s="3" t="s">
        <v>16</v>
      </c>
      <c r="C8835" s="1" t="s">
        <v>4106</v>
      </c>
      <c r="D8835" s="1" t="s">
        <v>1014</v>
      </c>
      <c r="E8835" s="1" t="s">
        <v>4342</v>
      </c>
      <c r="F8835" s="1" t="s">
        <v>4393</v>
      </c>
      <c r="G8835" s="1" t="s">
        <v>5</v>
      </c>
      <c r="H8835" s="1" t="s">
        <v>5</v>
      </c>
      <c r="I8835" s="1" t="s">
        <v>5</v>
      </c>
      <c r="J8835" s="1" t="s">
        <v>4425</v>
      </c>
      <c r="K8835" s="1" t="s">
        <v>5</v>
      </c>
      <c r="L8835" s="46">
        <v>99999</v>
      </c>
      <c r="M8835" s="15" t="s">
        <v>6</v>
      </c>
      <c r="N8835" s="5">
        <v>145</v>
      </c>
      <c r="O8835" s="16">
        <f t="shared" si="137"/>
        <v>0</v>
      </c>
      <c r="P8835" s="23"/>
      <c r="Q8835" s="23"/>
      <c r="R8835" s="23"/>
      <c r="S8835" s="23"/>
      <c r="T8835" s="23"/>
      <c r="U8835" s="23"/>
      <c r="V8835" s="23"/>
      <c r="W8835" s="23"/>
      <c r="X8835" s="23"/>
      <c r="Y8835" s="23"/>
      <c r="Z8835" s="23"/>
      <c r="AA8835" s="23"/>
      <c r="AB8835" s="23"/>
      <c r="AC8835" s="23"/>
      <c r="AD8835" s="23"/>
      <c r="AE8835" s="23"/>
      <c r="AF8835" s="23"/>
      <c r="AG8835" s="23"/>
      <c r="AH8835" s="23"/>
      <c r="AI8835" s="23"/>
      <c r="AJ8835" s="23"/>
      <c r="AK8835" s="23"/>
      <c r="AL8835" s="23"/>
      <c r="AM8835" s="23"/>
      <c r="AN8835" s="23"/>
      <c r="AO8835" s="23"/>
      <c r="AP8835" s="23"/>
      <c r="AQ8835" s="23"/>
      <c r="AR8835" s="23"/>
      <c r="AS8835" s="23"/>
      <c r="AT8835" s="23"/>
      <c r="AU8835" s="23"/>
      <c r="AV8835" s="23"/>
      <c r="AW8835" s="23"/>
      <c r="AX8835" s="23"/>
      <c r="AY8835" s="23"/>
      <c r="AZ8835" s="23"/>
      <c r="BA8835" s="23"/>
      <c r="BB8835" s="23"/>
      <c r="BC8835" s="23"/>
      <c r="BD8835" s="23"/>
      <c r="BE8835" s="23"/>
      <c r="BF8835" s="23"/>
      <c r="BG8835" s="23"/>
      <c r="BH8835" s="23"/>
      <c r="BI8835" s="23"/>
      <c r="BJ8835" s="23"/>
      <c r="BK8835" s="23"/>
      <c r="BL8835" s="23"/>
      <c r="BM8835" s="23"/>
      <c r="BN8835" s="23"/>
      <c r="BO8835" s="23"/>
      <c r="BP8835" s="23"/>
    </row>
    <row r="8836" spans="1:68" x14ac:dyDescent="0.25">
      <c r="A8836" s="5">
        <v>90773</v>
      </c>
      <c r="B8836" s="3" t="s">
        <v>393</v>
      </c>
      <c r="C8836" s="1" t="s">
        <v>4107</v>
      </c>
      <c r="D8836" s="1" t="s">
        <v>1014</v>
      </c>
      <c r="E8836" s="1" t="s">
        <v>4342</v>
      </c>
      <c r="F8836" s="1" t="s">
        <v>4393</v>
      </c>
      <c r="G8836" s="1" t="s">
        <v>5</v>
      </c>
      <c r="H8836" s="1" t="s">
        <v>5</v>
      </c>
      <c r="I8836" s="1" t="s">
        <v>5</v>
      </c>
      <c r="J8836" s="1" t="s">
        <v>4425</v>
      </c>
      <c r="K8836" s="1" t="s">
        <v>5</v>
      </c>
      <c r="L8836" s="46">
        <v>99999</v>
      </c>
      <c r="M8836" s="15" t="s">
        <v>6</v>
      </c>
      <c r="N8836" s="5">
        <v>145</v>
      </c>
      <c r="O8836" s="16">
        <f t="shared" si="137"/>
        <v>0</v>
      </c>
      <c r="P8836" s="23"/>
      <c r="Q8836" s="23"/>
      <c r="R8836" s="23"/>
      <c r="S8836" s="23"/>
      <c r="T8836" s="23"/>
      <c r="U8836" s="23"/>
      <c r="V8836" s="23"/>
      <c r="W8836" s="23"/>
      <c r="X8836" s="23"/>
      <c r="Y8836" s="23"/>
      <c r="Z8836" s="23"/>
      <c r="AA8836" s="23"/>
      <c r="AB8836" s="23"/>
      <c r="AC8836" s="23"/>
      <c r="AD8836" s="23"/>
      <c r="AE8836" s="23"/>
      <c r="AF8836" s="23"/>
      <c r="AG8836" s="23"/>
      <c r="AH8836" s="23"/>
      <c r="AI8836" s="23"/>
      <c r="AJ8836" s="23"/>
      <c r="AK8836" s="23"/>
      <c r="AL8836" s="23"/>
      <c r="AM8836" s="23"/>
      <c r="AN8836" s="23"/>
      <c r="AO8836" s="23"/>
      <c r="AP8836" s="23"/>
      <c r="AQ8836" s="23"/>
      <c r="AR8836" s="23"/>
      <c r="AS8836" s="23"/>
      <c r="AT8836" s="23"/>
      <c r="AU8836" s="23"/>
      <c r="AV8836" s="23"/>
      <c r="AW8836" s="23"/>
      <c r="AX8836" s="23"/>
      <c r="AY8836" s="23"/>
      <c r="AZ8836" s="23"/>
      <c r="BA8836" s="23"/>
      <c r="BB8836" s="23"/>
      <c r="BC8836" s="23"/>
      <c r="BD8836" s="23"/>
      <c r="BE8836" s="23"/>
      <c r="BF8836" s="23"/>
      <c r="BG8836" s="23"/>
      <c r="BH8836" s="23"/>
      <c r="BI8836" s="23"/>
      <c r="BJ8836" s="23"/>
      <c r="BK8836" s="23"/>
      <c r="BL8836" s="23"/>
      <c r="BM8836" s="23"/>
      <c r="BN8836" s="23"/>
      <c r="BO8836" s="23"/>
      <c r="BP8836" s="23"/>
    </row>
    <row r="8837" spans="1:68" x14ac:dyDescent="0.25">
      <c r="A8837" s="5">
        <v>90775</v>
      </c>
      <c r="B8837" s="3" t="s">
        <v>63</v>
      </c>
      <c r="C8837" s="1" t="s">
        <v>4108</v>
      </c>
      <c r="D8837" s="1" t="s">
        <v>4109</v>
      </c>
      <c r="E8837" s="1" t="s">
        <v>4352</v>
      </c>
      <c r="F8837" s="1" t="s">
        <v>4447</v>
      </c>
      <c r="G8837" s="1" t="s">
        <v>5</v>
      </c>
      <c r="H8837" s="1" t="s">
        <v>5</v>
      </c>
      <c r="I8837" s="1" t="s">
        <v>5</v>
      </c>
      <c r="J8837" s="1" t="s">
        <v>4394</v>
      </c>
      <c r="K8837" s="1" t="s">
        <v>5</v>
      </c>
      <c r="L8837" s="46">
        <v>99999</v>
      </c>
      <c r="M8837" s="15" t="s">
        <v>167</v>
      </c>
      <c r="N8837" s="5">
        <v>80</v>
      </c>
      <c r="O8837" s="16">
        <f t="shared" si="137"/>
        <v>0</v>
      </c>
      <c r="P8837" s="23"/>
      <c r="Q8837" s="23"/>
      <c r="R8837" s="23"/>
      <c r="S8837" s="23"/>
      <c r="T8837" s="23"/>
      <c r="U8837" s="23"/>
      <c r="V8837" s="23"/>
      <c r="W8837" s="23"/>
      <c r="X8837" s="23"/>
      <c r="Y8837" s="23"/>
      <c r="Z8837" s="23"/>
      <c r="AA8837" s="23"/>
      <c r="AB8837" s="23"/>
      <c r="AC8837" s="23"/>
      <c r="AD8837" s="23"/>
      <c r="AE8837" s="23"/>
      <c r="AF8837" s="23"/>
      <c r="AG8837" s="23"/>
      <c r="AH8837" s="23"/>
      <c r="AI8837" s="23"/>
      <c r="AJ8837" s="23"/>
      <c r="AK8837" s="23"/>
      <c r="AL8837" s="23"/>
      <c r="AM8837" s="23"/>
      <c r="AN8837" s="23"/>
      <c r="AO8837" s="23"/>
      <c r="AP8837" s="23"/>
      <c r="AQ8837" s="23"/>
      <c r="AR8837" s="23"/>
      <c r="AS8837" s="23"/>
      <c r="AT8837" s="23"/>
      <c r="AU8837" s="23"/>
      <c r="AV8837" s="23"/>
      <c r="AW8837" s="23"/>
      <c r="AX8837" s="23"/>
      <c r="AY8837" s="23"/>
      <c r="AZ8837" s="23"/>
      <c r="BA8837" s="23"/>
      <c r="BB8837" s="23"/>
      <c r="BC8837" s="23"/>
      <c r="BD8837" s="23"/>
      <c r="BE8837" s="23"/>
      <c r="BF8837" s="23"/>
      <c r="BG8837" s="23"/>
      <c r="BH8837" s="23"/>
      <c r="BI8837" s="23"/>
      <c r="BJ8837" s="23"/>
      <c r="BK8837" s="23"/>
      <c r="BL8837" s="23"/>
      <c r="BM8837" s="23"/>
      <c r="BN8837" s="23"/>
      <c r="BO8837" s="23"/>
      <c r="BP8837" s="23"/>
    </row>
    <row r="8838" spans="1:68" x14ac:dyDescent="0.25">
      <c r="A8838" s="5">
        <v>90776</v>
      </c>
      <c r="B8838" s="3" t="s">
        <v>63</v>
      </c>
      <c r="C8838" s="1" t="s">
        <v>4110</v>
      </c>
      <c r="D8838" s="1" t="s">
        <v>52</v>
      </c>
      <c r="E8838" s="1" t="s">
        <v>4352</v>
      </c>
      <c r="F8838" s="1" t="s">
        <v>4447</v>
      </c>
      <c r="G8838" s="1" t="s">
        <v>5</v>
      </c>
      <c r="H8838" s="1" t="s">
        <v>5</v>
      </c>
      <c r="I8838" s="1" t="s">
        <v>5</v>
      </c>
      <c r="J8838" s="1" t="s">
        <v>4394</v>
      </c>
      <c r="K8838" s="1" t="s">
        <v>5</v>
      </c>
      <c r="L8838" s="46">
        <v>99999</v>
      </c>
      <c r="M8838" s="15" t="s">
        <v>167</v>
      </c>
      <c r="N8838" s="5">
        <v>80</v>
      </c>
      <c r="O8838" s="16">
        <f t="shared" si="137"/>
        <v>0</v>
      </c>
      <c r="P8838" s="23"/>
      <c r="Q8838" s="23"/>
      <c r="R8838" s="23"/>
      <c r="S8838" s="23"/>
      <c r="T8838" s="23"/>
      <c r="U8838" s="23"/>
      <c r="V8838" s="23"/>
      <c r="W8838" s="23"/>
      <c r="X8838" s="23"/>
      <c r="Y8838" s="23"/>
      <c r="Z8838" s="23"/>
      <c r="AA8838" s="23"/>
      <c r="AB8838" s="23"/>
      <c r="AC8838" s="23"/>
      <c r="AD8838" s="23"/>
      <c r="AE8838" s="23"/>
      <c r="AF8838" s="23"/>
      <c r="AG8838" s="23"/>
      <c r="AH8838" s="23"/>
      <c r="AI8838" s="23"/>
      <c r="AJ8838" s="23"/>
      <c r="AK8838" s="23"/>
      <c r="AL8838" s="23"/>
      <c r="AM8838" s="23"/>
      <c r="AN8838" s="23"/>
      <c r="AO8838" s="23"/>
      <c r="AP8838" s="23"/>
      <c r="AQ8838" s="23"/>
      <c r="AR8838" s="23"/>
      <c r="AS8838" s="23"/>
      <c r="AT8838" s="23"/>
      <c r="AU8838" s="23"/>
      <c r="AV8838" s="23"/>
      <c r="AW8838" s="23"/>
      <c r="AX8838" s="23"/>
      <c r="AY8838" s="23"/>
      <c r="AZ8838" s="23"/>
      <c r="BA8838" s="23"/>
      <c r="BB8838" s="23"/>
      <c r="BC8838" s="23"/>
      <c r="BD8838" s="23"/>
      <c r="BE8838" s="23"/>
      <c r="BF8838" s="23"/>
      <c r="BG8838" s="23"/>
      <c r="BH8838" s="23"/>
      <c r="BI8838" s="23"/>
      <c r="BJ8838" s="23"/>
      <c r="BK8838" s="23"/>
      <c r="BL8838" s="23"/>
      <c r="BM8838" s="23"/>
      <c r="BN8838" s="23"/>
      <c r="BO8838" s="23"/>
      <c r="BP8838" s="23"/>
    </row>
    <row r="8839" spans="1:68" x14ac:dyDescent="0.25">
      <c r="A8839" s="5">
        <v>90777</v>
      </c>
      <c r="B8839" s="3" t="s">
        <v>16</v>
      </c>
      <c r="C8839" s="1" t="s">
        <v>4569</v>
      </c>
      <c r="D8839" s="1" t="s">
        <v>5</v>
      </c>
      <c r="E8839" s="1" t="s">
        <v>4342</v>
      </c>
      <c r="F8839" s="1" t="s">
        <v>4393</v>
      </c>
      <c r="G8839" s="1" t="s">
        <v>5</v>
      </c>
      <c r="H8839" s="1" t="s">
        <v>5</v>
      </c>
      <c r="I8839" s="1" t="s">
        <v>5</v>
      </c>
      <c r="J8839" s="1" t="s">
        <v>4394</v>
      </c>
      <c r="K8839" s="1" t="s">
        <v>5</v>
      </c>
      <c r="L8839" s="46">
        <v>99999</v>
      </c>
      <c r="M8839" s="15" t="s">
        <v>6</v>
      </c>
      <c r="N8839" s="5">
        <v>145</v>
      </c>
      <c r="O8839" s="16">
        <f t="shared" si="137"/>
        <v>0</v>
      </c>
      <c r="P8839" s="23"/>
      <c r="Q8839" s="23"/>
      <c r="R8839" s="23"/>
      <c r="S8839" s="23"/>
      <c r="T8839" s="23"/>
      <c r="U8839" s="23"/>
      <c r="V8839" s="23"/>
      <c r="W8839" s="23"/>
      <c r="X8839" s="23"/>
      <c r="Y8839" s="23"/>
      <c r="Z8839" s="23"/>
      <c r="AA8839" s="23"/>
      <c r="AB8839" s="23"/>
      <c r="AC8839" s="23"/>
      <c r="AD8839" s="23"/>
      <c r="AE8839" s="23"/>
      <c r="AF8839" s="23"/>
      <c r="AG8839" s="23"/>
      <c r="AH8839" s="23"/>
      <c r="AI8839" s="23"/>
      <c r="AJ8839" s="23"/>
      <c r="AK8839" s="23"/>
      <c r="AL8839" s="23"/>
      <c r="AM8839" s="23"/>
      <c r="AN8839" s="23"/>
      <c r="AO8839" s="23"/>
      <c r="AP8839" s="23"/>
      <c r="AQ8839" s="23"/>
      <c r="AR8839" s="23"/>
      <c r="AS8839" s="23"/>
      <c r="AT8839" s="23"/>
      <c r="AU8839" s="23"/>
      <c r="AV8839" s="23"/>
      <c r="AW8839" s="23"/>
      <c r="AX8839" s="23"/>
      <c r="AY8839" s="23"/>
      <c r="AZ8839" s="23"/>
      <c r="BA8839" s="23"/>
      <c r="BB8839" s="23"/>
      <c r="BC8839" s="23"/>
      <c r="BD8839" s="23"/>
      <c r="BE8839" s="23"/>
      <c r="BF8839" s="23"/>
      <c r="BG8839" s="23"/>
      <c r="BH8839" s="23"/>
      <c r="BI8839" s="23"/>
      <c r="BJ8839" s="23"/>
      <c r="BK8839" s="23"/>
      <c r="BL8839" s="23"/>
      <c r="BM8839" s="23"/>
      <c r="BN8839" s="23"/>
      <c r="BO8839" s="23"/>
      <c r="BP8839" s="23"/>
    </row>
    <row r="8840" spans="1:68" x14ac:dyDescent="0.25">
      <c r="A8840" s="5">
        <v>90778</v>
      </c>
      <c r="B8840" s="3" t="s">
        <v>48</v>
      </c>
      <c r="C8840" s="1" t="s">
        <v>3976</v>
      </c>
      <c r="D8840" s="1" t="s">
        <v>958</v>
      </c>
      <c r="E8840" s="1" t="s">
        <v>4348</v>
      </c>
      <c r="F8840" s="1" t="s">
        <v>4429</v>
      </c>
      <c r="G8840" s="1" t="s">
        <v>4422</v>
      </c>
      <c r="H8840" s="1" t="s">
        <v>5</v>
      </c>
      <c r="I8840" s="1" t="s">
        <v>5</v>
      </c>
      <c r="J8840" s="1" t="s">
        <v>4394</v>
      </c>
      <c r="K8840" s="1" t="s">
        <v>5</v>
      </c>
      <c r="L8840" s="46">
        <v>99999</v>
      </c>
      <c r="M8840" s="15" t="s">
        <v>167</v>
      </c>
      <c r="N8840" s="5">
        <v>280</v>
      </c>
      <c r="O8840" s="16">
        <f t="shared" si="137"/>
        <v>0</v>
      </c>
      <c r="P8840" s="23"/>
      <c r="Q8840" s="23"/>
      <c r="R8840" s="23"/>
      <c r="S8840" s="23"/>
      <c r="T8840" s="23"/>
      <c r="U8840" s="23"/>
      <c r="V8840" s="23"/>
      <c r="W8840" s="23"/>
      <c r="X8840" s="23"/>
      <c r="Y8840" s="23"/>
      <c r="Z8840" s="23"/>
      <c r="AA8840" s="23"/>
      <c r="AB8840" s="23"/>
      <c r="AC8840" s="23"/>
      <c r="AD8840" s="23"/>
      <c r="AE8840" s="23"/>
      <c r="AF8840" s="23"/>
      <c r="AG8840" s="23"/>
      <c r="AH8840" s="23"/>
      <c r="AI8840" s="23"/>
      <c r="AJ8840" s="23"/>
      <c r="AK8840" s="23"/>
      <c r="AL8840" s="23"/>
      <c r="AM8840" s="23"/>
      <c r="AN8840" s="23"/>
      <c r="AO8840" s="23"/>
      <c r="AP8840" s="23"/>
      <c r="AQ8840" s="23"/>
      <c r="AR8840" s="23"/>
      <c r="AS8840" s="23"/>
      <c r="AT8840" s="23"/>
      <c r="AU8840" s="23"/>
      <c r="AV8840" s="23"/>
      <c r="AW8840" s="23"/>
      <c r="AX8840" s="23"/>
      <c r="AY8840" s="23"/>
      <c r="AZ8840" s="23"/>
      <c r="BA8840" s="23"/>
      <c r="BB8840" s="23"/>
      <c r="BC8840" s="23"/>
      <c r="BD8840" s="23"/>
      <c r="BE8840" s="23"/>
      <c r="BF8840" s="23"/>
      <c r="BG8840" s="23"/>
      <c r="BH8840" s="23"/>
      <c r="BI8840" s="23"/>
      <c r="BJ8840" s="23"/>
      <c r="BK8840" s="23"/>
      <c r="BL8840" s="23"/>
      <c r="BM8840" s="23"/>
      <c r="BN8840" s="23"/>
      <c r="BO8840" s="23"/>
      <c r="BP8840" s="23"/>
    </row>
    <row r="8841" spans="1:68" x14ac:dyDescent="0.25">
      <c r="A8841" s="5">
        <v>90779</v>
      </c>
      <c r="B8841" s="3" t="s">
        <v>48</v>
      </c>
      <c r="C8841" s="1" t="s">
        <v>1223</v>
      </c>
      <c r="D8841" s="1" t="s">
        <v>4111</v>
      </c>
      <c r="E8841" s="1" t="s">
        <v>4348</v>
      </c>
      <c r="F8841" s="1" t="s">
        <v>4429</v>
      </c>
      <c r="G8841" s="1" t="s">
        <v>4423</v>
      </c>
      <c r="H8841" s="1" t="s">
        <v>5</v>
      </c>
      <c r="I8841" s="1" t="s">
        <v>5</v>
      </c>
      <c r="J8841" s="1" t="s">
        <v>4448</v>
      </c>
      <c r="K8841" s="1" t="s">
        <v>5</v>
      </c>
      <c r="L8841" s="46">
        <v>99999</v>
      </c>
      <c r="M8841" s="15" t="s">
        <v>167</v>
      </c>
      <c r="N8841" s="5">
        <v>250</v>
      </c>
      <c r="O8841" s="16">
        <f t="shared" si="137"/>
        <v>0</v>
      </c>
      <c r="P8841" s="23"/>
      <c r="Q8841" s="23"/>
      <c r="R8841" s="23"/>
      <c r="S8841" s="23"/>
      <c r="T8841" s="23"/>
      <c r="U8841" s="23"/>
      <c r="V8841" s="23"/>
      <c r="W8841" s="23"/>
      <c r="X8841" s="23"/>
      <c r="Y8841" s="23"/>
      <c r="Z8841" s="23"/>
      <c r="AA8841" s="23"/>
      <c r="AB8841" s="23"/>
      <c r="AC8841" s="23"/>
      <c r="AD8841" s="23"/>
      <c r="AE8841" s="23"/>
      <c r="AF8841" s="23"/>
      <c r="AG8841" s="23"/>
      <c r="AH8841" s="23"/>
      <c r="AI8841" s="23"/>
      <c r="AJ8841" s="23"/>
      <c r="AK8841" s="23"/>
      <c r="AL8841" s="23"/>
      <c r="AM8841" s="23"/>
      <c r="AN8841" s="23"/>
      <c r="AO8841" s="23"/>
      <c r="AP8841" s="23"/>
      <c r="AQ8841" s="23"/>
      <c r="AR8841" s="23"/>
      <c r="AS8841" s="23"/>
      <c r="AT8841" s="23"/>
      <c r="AU8841" s="23"/>
      <c r="AV8841" s="23"/>
      <c r="AW8841" s="23"/>
      <c r="AX8841" s="23"/>
      <c r="AY8841" s="23"/>
      <c r="AZ8841" s="23"/>
      <c r="BA8841" s="23"/>
      <c r="BB8841" s="23"/>
      <c r="BC8841" s="23"/>
      <c r="BD8841" s="23"/>
      <c r="BE8841" s="23"/>
      <c r="BF8841" s="23"/>
      <c r="BG8841" s="23"/>
      <c r="BH8841" s="23"/>
      <c r="BI8841" s="23"/>
      <c r="BJ8841" s="23"/>
      <c r="BK8841" s="23"/>
      <c r="BL8841" s="23"/>
      <c r="BM8841" s="23"/>
      <c r="BN8841" s="23"/>
      <c r="BO8841" s="23"/>
      <c r="BP8841" s="23"/>
    </row>
    <row r="8842" spans="1:68" x14ac:dyDescent="0.25">
      <c r="A8842" s="5">
        <v>90780</v>
      </c>
      <c r="B8842" s="3" t="s">
        <v>45</v>
      </c>
      <c r="C8842" s="1" t="s">
        <v>1581</v>
      </c>
      <c r="D8842" s="1" t="s">
        <v>4111</v>
      </c>
      <c r="E8842" s="1" t="s">
        <v>4347</v>
      </c>
      <c r="F8842" s="1" t="s">
        <v>4429</v>
      </c>
      <c r="G8842" s="1" t="s">
        <v>4423</v>
      </c>
      <c r="H8842" s="1" t="s">
        <v>5</v>
      </c>
      <c r="I8842" s="1" t="s">
        <v>5</v>
      </c>
      <c r="J8842" s="1" t="s">
        <v>4448</v>
      </c>
      <c r="K8842" s="1" t="s">
        <v>5</v>
      </c>
      <c r="L8842" s="46">
        <v>99999</v>
      </c>
      <c r="M8842" s="15" t="s">
        <v>167</v>
      </c>
      <c r="N8842" s="5">
        <v>250</v>
      </c>
      <c r="O8842" s="16">
        <f t="shared" si="137"/>
        <v>0</v>
      </c>
      <c r="P8842" s="23"/>
      <c r="Q8842" s="23"/>
      <c r="R8842" s="23"/>
      <c r="S8842" s="23"/>
      <c r="T8842" s="23"/>
      <c r="U8842" s="23"/>
      <c r="V8842" s="23"/>
      <c r="W8842" s="23"/>
      <c r="X8842" s="23"/>
      <c r="Y8842" s="23"/>
      <c r="Z8842" s="23"/>
      <c r="AA8842" s="23"/>
      <c r="AB8842" s="23"/>
      <c r="AC8842" s="23"/>
      <c r="AD8842" s="23"/>
      <c r="AE8842" s="23"/>
      <c r="AF8842" s="23"/>
      <c r="AG8842" s="23"/>
      <c r="AH8842" s="23"/>
      <c r="AI8842" s="23"/>
      <c r="AJ8842" s="23"/>
      <c r="AK8842" s="23"/>
      <c r="AL8842" s="23"/>
      <c r="AM8842" s="23"/>
      <c r="AN8842" s="23"/>
      <c r="AO8842" s="23"/>
      <c r="AP8842" s="23"/>
      <c r="AQ8842" s="23"/>
      <c r="AR8842" s="23"/>
      <c r="AS8842" s="23"/>
      <c r="AT8842" s="23"/>
      <c r="AU8842" s="23"/>
      <c r="AV8842" s="23"/>
      <c r="AW8842" s="23"/>
      <c r="AX8842" s="23"/>
      <c r="AY8842" s="23"/>
      <c r="AZ8842" s="23"/>
      <c r="BA8842" s="23"/>
      <c r="BB8842" s="23"/>
      <c r="BC8842" s="23"/>
      <c r="BD8842" s="23"/>
      <c r="BE8842" s="23"/>
      <c r="BF8842" s="23"/>
      <c r="BG8842" s="23"/>
      <c r="BH8842" s="23"/>
      <c r="BI8842" s="23"/>
      <c r="BJ8842" s="23"/>
      <c r="BK8842" s="23"/>
      <c r="BL8842" s="23"/>
      <c r="BM8842" s="23"/>
      <c r="BN8842" s="23"/>
      <c r="BO8842" s="23"/>
      <c r="BP8842" s="23"/>
    </row>
    <row r="8843" spans="1:68" x14ac:dyDescent="0.25">
      <c r="A8843" s="5">
        <v>90781</v>
      </c>
      <c r="B8843" s="3" t="s">
        <v>48</v>
      </c>
      <c r="C8843" s="1" t="s">
        <v>4112</v>
      </c>
      <c r="D8843" s="1" t="s">
        <v>5</v>
      </c>
      <c r="E8843" s="1" t="s">
        <v>4348</v>
      </c>
      <c r="F8843" s="1" t="s">
        <v>4429</v>
      </c>
      <c r="G8843" s="1" t="s">
        <v>4422</v>
      </c>
      <c r="H8843" s="1" t="s">
        <v>5</v>
      </c>
      <c r="I8843" s="1" t="s">
        <v>5</v>
      </c>
      <c r="J8843" s="1" t="s">
        <v>4394</v>
      </c>
      <c r="K8843" s="1" t="s">
        <v>5</v>
      </c>
      <c r="L8843" s="46">
        <v>99999</v>
      </c>
      <c r="M8843" s="15" t="s">
        <v>167</v>
      </c>
      <c r="N8843" s="5">
        <v>250</v>
      </c>
      <c r="O8843" s="16">
        <f t="shared" si="137"/>
        <v>0</v>
      </c>
      <c r="P8843" s="23"/>
      <c r="Q8843" s="23"/>
      <c r="R8843" s="23"/>
      <c r="S8843" s="23"/>
      <c r="T8843" s="23"/>
      <c r="U8843" s="23"/>
      <c r="V8843" s="23"/>
      <c r="W8843" s="23"/>
      <c r="X8843" s="23"/>
      <c r="Y8843" s="23"/>
      <c r="Z8843" s="23"/>
      <c r="AA8843" s="23"/>
      <c r="AB8843" s="23"/>
      <c r="AC8843" s="23"/>
      <c r="AD8843" s="23"/>
      <c r="AE8843" s="23"/>
      <c r="AF8843" s="23"/>
      <c r="AG8843" s="23"/>
      <c r="AH8843" s="23"/>
      <c r="AI8843" s="23"/>
      <c r="AJ8843" s="23"/>
      <c r="AK8843" s="23"/>
      <c r="AL8843" s="23"/>
      <c r="AM8843" s="23"/>
      <c r="AN8843" s="23"/>
      <c r="AO8843" s="23"/>
      <c r="AP8843" s="23"/>
      <c r="AQ8843" s="23"/>
      <c r="AR8843" s="23"/>
      <c r="AS8843" s="23"/>
      <c r="AT8843" s="23"/>
      <c r="AU8843" s="23"/>
      <c r="AV8843" s="23"/>
      <c r="AW8843" s="23"/>
      <c r="AX8843" s="23"/>
      <c r="AY8843" s="23"/>
      <c r="AZ8843" s="23"/>
      <c r="BA8843" s="23"/>
      <c r="BB8843" s="23"/>
      <c r="BC8843" s="23"/>
      <c r="BD8843" s="23"/>
      <c r="BE8843" s="23"/>
      <c r="BF8843" s="23"/>
      <c r="BG8843" s="23"/>
      <c r="BH8843" s="23"/>
      <c r="BI8843" s="23"/>
      <c r="BJ8843" s="23"/>
      <c r="BK8843" s="23"/>
      <c r="BL8843" s="23"/>
      <c r="BM8843" s="23"/>
      <c r="BN8843" s="23"/>
      <c r="BO8843" s="23"/>
      <c r="BP8843" s="23"/>
    </row>
    <row r="8844" spans="1:68" x14ac:dyDescent="0.25">
      <c r="A8844" s="5">
        <v>90782</v>
      </c>
      <c r="B8844" s="3" t="s">
        <v>761</v>
      </c>
      <c r="C8844" s="1" t="s">
        <v>3009</v>
      </c>
      <c r="D8844" s="1" t="s">
        <v>4111</v>
      </c>
      <c r="E8844" s="1" t="s">
        <v>4348</v>
      </c>
      <c r="F8844" s="1" t="s">
        <v>4429</v>
      </c>
      <c r="G8844" s="1" t="s">
        <v>4423</v>
      </c>
      <c r="H8844" s="1" t="s">
        <v>5</v>
      </c>
      <c r="I8844" s="1" t="s">
        <v>5</v>
      </c>
      <c r="J8844" s="1" t="s">
        <v>4448</v>
      </c>
      <c r="K8844" s="1" t="s">
        <v>5</v>
      </c>
      <c r="L8844" s="46">
        <v>99999</v>
      </c>
      <c r="M8844" s="15" t="s">
        <v>167</v>
      </c>
      <c r="N8844" s="5">
        <v>250</v>
      </c>
      <c r="O8844" s="16">
        <f t="shared" si="137"/>
        <v>0</v>
      </c>
      <c r="P8844" s="23"/>
      <c r="Q8844" s="23"/>
      <c r="R8844" s="23"/>
      <c r="S8844" s="23"/>
      <c r="T8844" s="23"/>
      <c r="U8844" s="23"/>
      <c r="V8844" s="23"/>
      <c r="W8844" s="23"/>
      <c r="X8844" s="23"/>
      <c r="Y8844" s="23"/>
      <c r="Z8844" s="23"/>
      <c r="AA8844" s="23"/>
      <c r="AB8844" s="23"/>
      <c r="AC8844" s="23"/>
      <c r="AD8844" s="23"/>
      <c r="AE8844" s="23"/>
      <c r="AF8844" s="23"/>
      <c r="AG8844" s="23"/>
      <c r="AH8844" s="23"/>
      <c r="AI8844" s="23"/>
      <c r="AJ8844" s="23"/>
      <c r="AK8844" s="23"/>
      <c r="AL8844" s="23"/>
      <c r="AM8844" s="23"/>
      <c r="AN8844" s="23"/>
      <c r="AO8844" s="23"/>
      <c r="AP8844" s="23"/>
      <c r="AQ8844" s="23"/>
      <c r="AR8844" s="23"/>
      <c r="AS8844" s="23"/>
      <c r="AT8844" s="23"/>
      <c r="AU8844" s="23"/>
      <c r="AV8844" s="23"/>
      <c r="AW8844" s="23"/>
      <c r="AX8844" s="23"/>
      <c r="AY8844" s="23"/>
      <c r="AZ8844" s="23"/>
      <c r="BA8844" s="23"/>
      <c r="BB8844" s="23"/>
      <c r="BC8844" s="23"/>
      <c r="BD8844" s="23"/>
      <c r="BE8844" s="23"/>
      <c r="BF8844" s="23"/>
      <c r="BG8844" s="23"/>
      <c r="BH8844" s="23"/>
      <c r="BI8844" s="23"/>
      <c r="BJ8844" s="23"/>
      <c r="BK8844" s="23"/>
      <c r="BL8844" s="23"/>
      <c r="BM8844" s="23"/>
      <c r="BN8844" s="23"/>
      <c r="BO8844" s="23"/>
      <c r="BP8844" s="23"/>
    </row>
    <row r="8845" spans="1:68" x14ac:dyDescent="0.25">
      <c r="A8845" s="5">
        <v>90783</v>
      </c>
      <c r="B8845" s="3" t="s">
        <v>212</v>
      </c>
      <c r="C8845" s="1" t="s">
        <v>4113</v>
      </c>
      <c r="D8845" s="1" t="s">
        <v>5</v>
      </c>
      <c r="E8845" s="1" t="s">
        <v>4342</v>
      </c>
      <c r="F8845" s="1" t="s">
        <v>4393</v>
      </c>
      <c r="G8845" s="1" t="s">
        <v>5</v>
      </c>
      <c r="H8845" s="1" t="s">
        <v>5</v>
      </c>
      <c r="I8845" s="1" t="s">
        <v>5</v>
      </c>
      <c r="J8845" s="1" t="s">
        <v>4440</v>
      </c>
      <c r="K8845" s="1" t="s">
        <v>5</v>
      </c>
      <c r="L8845" s="46">
        <v>99999</v>
      </c>
      <c r="M8845" s="15" t="s">
        <v>6</v>
      </c>
      <c r="N8845" s="5">
        <v>145</v>
      </c>
      <c r="O8845" s="16">
        <f t="shared" si="137"/>
        <v>0</v>
      </c>
      <c r="P8845" s="23"/>
      <c r="Q8845" s="23"/>
      <c r="R8845" s="23"/>
      <c r="S8845" s="23"/>
      <c r="T8845" s="23"/>
      <c r="U8845" s="23"/>
      <c r="V8845" s="23"/>
      <c r="W8845" s="23"/>
      <c r="X8845" s="23"/>
      <c r="Y8845" s="23"/>
      <c r="Z8845" s="23"/>
      <c r="AA8845" s="23"/>
      <c r="AB8845" s="23"/>
      <c r="AC8845" s="23"/>
      <c r="AD8845" s="23"/>
      <c r="AE8845" s="23"/>
      <c r="AF8845" s="23"/>
      <c r="AG8845" s="23"/>
      <c r="AH8845" s="23"/>
      <c r="AI8845" s="23"/>
      <c r="AJ8845" s="23"/>
      <c r="AK8845" s="23"/>
      <c r="AL8845" s="23"/>
      <c r="AM8845" s="23"/>
      <c r="AN8845" s="23"/>
      <c r="AO8845" s="23"/>
      <c r="AP8845" s="23"/>
      <c r="AQ8845" s="23"/>
      <c r="AR8845" s="23"/>
      <c r="AS8845" s="23"/>
      <c r="AT8845" s="23"/>
      <c r="AU8845" s="23"/>
      <c r="AV8845" s="23"/>
      <c r="AW8845" s="23"/>
      <c r="AX8845" s="23"/>
      <c r="AY8845" s="23"/>
      <c r="AZ8845" s="23"/>
      <c r="BA8845" s="23"/>
      <c r="BB8845" s="23"/>
      <c r="BC8845" s="23"/>
      <c r="BD8845" s="23"/>
      <c r="BE8845" s="23"/>
      <c r="BF8845" s="23"/>
      <c r="BG8845" s="23"/>
      <c r="BH8845" s="23"/>
      <c r="BI8845" s="23"/>
      <c r="BJ8845" s="23"/>
      <c r="BK8845" s="23"/>
      <c r="BL8845" s="23"/>
      <c r="BM8845" s="23"/>
      <c r="BN8845" s="23"/>
      <c r="BO8845" s="23"/>
      <c r="BP8845" s="23"/>
    </row>
    <row r="8846" spans="1:68" x14ac:dyDescent="0.25">
      <c r="A8846" s="5">
        <v>90786</v>
      </c>
      <c r="B8846" s="3" t="s">
        <v>48</v>
      </c>
      <c r="C8846" s="1" t="s">
        <v>3977</v>
      </c>
      <c r="D8846" s="1" t="s">
        <v>5</v>
      </c>
      <c r="E8846" s="1" t="s">
        <v>4348</v>
      </c>
      <c r="F8846" s="1" t="s">
        <v>4421</v>
      </c>
      <c r="G8846" s="1" t="s">
        <v>4423</v>
      </c>
      <c r="H8846" s="1" t="s">
        <v>5</v>
      </c>
      <c r="I8846" s="1" t="s">
        <v>5</v>
      </c>
      <c r="J8846" s="1" t="s">
        <v>4394</v>
      </c>
      <c r="K8846" s="1" t="s">
        <v>5</v>
      </c>
      <c r="L8846" s="46">
        <v>99999</v>
      </c>
      <c r="M8846" s="15" t="s">
        <v>167</v>
      </c>
      <c r="N8846" s="5">
        <v>285</v>
      </c>
      <c r="O8846" s="16">
        <f t="shared" si="137"/>
        <v>0</v>
      </c>
      <c r="P8846" s="23"/>
      <c r="Q8846" s="23"/>
      <c r="R8846" s="23"/>
      <c r="S8846" s="23"/>
      <c r="T8846" s="23"/>
      <c r="U8846" s="23"/>
      <c r="V8846" s="23"/>
      <c r="W8846" s="23"/>
      <c r="X8846" s="23"/>
      <c r="Y8846" s="23"/>
      <c r="Z8846" s="23"/>
      <c r="AA8846" s="23"/>
      <c r="AB8846" s="23"/>
      <c r="AC8846" s="23"/>
      <c r="AD8846" s="23"/>
      <c r="AE8846" s="23"/>
      <c r="AF8846" s="23"/>
      <c r="AG8846" s="23"/>
      <c r="AH8846" s="23"/>
      <c r="AI8846" s="23"/>
      <c r="AJ8846" s="23"/>
      <c r="AK8846" s="23"/>
      <c r="AL8846" s="23"/>
      <c r="AM8846" s="23"/>
      <c r="AN8846" s="23"/>
      <c r="AO8846" s="23"/>
      <c r="AP8846" s="23"/>
      <c r="AQ8846" s="23"/>
      <c r="AR8846" s="23"/>
      <c r="AS8846" s="23"/>
      <c r="AT8846" s="23"/>
      <c r="AU8846" s="23"/>
      <c r="AV8846" s="23"/>
      <c r="AW8846" s="23"/>
      <c r="AX8846" s="23"/>
      <c r="AY8846" s="23"/>
      <c r="AZ8846" s="23"/>
      <c r="BA8846" s="23"/>
      <c r="BB8846" s="23"/>
      <c r="BC8846" s="23"/>
      <c r="BD8846" s="23"/>
      <c r="BE8846" s="23"/>
      <c r="BF8846" s="23"/>
      <c r="BG8846" s="23"/>
      <c r="BH8846" s="23"/>
      <c r="BI8846" s="23"/>
      <c r="BJ8846" s="23"/>
      <c r="BK8846" s="23"/>
      <c r="BL8846" s="23"/>
      <c r="BM8846" s="23"/>
      <c r="BN8846" s="23"/>
      <c r="BO8846" s="23"/>
      <c r="BP8846" s="23"/>
    </row>
    <row r="8847" spans="1:68" x14ac:dyDescent="0.25">
      <c r="A8847" s="5">
        <v>90787</v>
      </c>
      <c r="B8847" s="3" t="s">
        <v>48</v>
      </c>
      <c r="C8847" s="1" t="s">
        <v>3978</v>
      </c>
      <c r="D8847" s="1" t="s">
        <v>5</v>
      </c>
      <c r="E8847" s="1" t="s">
        <v>4348</v>
      </c>
      <c r="F8847" s="1" t="s">
        <v>4421</v>
      </c>
      <c r="G8847" s="1" t="s">
        <v>4422</v>
      </c>
      <c r="H8847" s="1" t="s">
        <v>5</v>
      </c>
      <c r="I8847" s="1" t="s">
        <v>5</v>
      </c>
      <c r="J8847" s="1" t="s">
        <v>4394</v>
      </c>
      <c r="K8847" s="1" t="s">
        <v>5</v>
      </c>
      <c r="L8847" s="46">
        <v>99999</v>
      </c>
      <c r="M8847" s="15" t="s">
        <v>167</v>
      </c>
      <c r="N8847" s="5">
        <v>285</v>
      </c>
      <c r="O8847" s="16">
        <f t="shared" ref="O8847:O8910" si="138">SUM(P8847:BP8847)</f>
        <v>0</v>
      </c>
      <c r="P8847" s="23"/>
      <c r="Q8847" s="23"/>
      <c r="R8847" s="23"/>
      <c r="S8847" s="23"/>
      <c r="T8847" s="23"/>
      <c r="U8847" s="23"/>
      <c r="V8847" s="23"/>
      <c r="W8847" s="23"/>
      <c r="X8847" s="23"/>
      <c r="Y8847" s="23"/>
      <c r="Z8847" s="23"/>
      <c r="AA8847" s="23"/>
      <c r="AB8847" s="23"/>
      <c r="AC8847" s="23"/>
      <c r="AD8847" s="23"/>
      <c r="AE8847" s="23"/>
      <c r="AF8847" s="23"/>
      <c r="AG8847" s="23"/>
      <c r="AH8847" s="23"/>
      <c r="AI8847" s="23"/>
      <c r="AJ8847" s="23"/>
      <c r="AK8847" s="23"/>
      <c r="AL8847" s="23"/>
      <c r="AM8847" s="23"/>
      <c r="AN8847" s="23"/>
      <c r="AO8847" s="23"/>
      <c r="AP8847" s="23"/>
      <c r="AQ8847" s="23"/>
      <c r="AR8847" s="23"/>
      <c r="AS8847" s="23"/>
      <c r="AT8847" s="23"/>
      <c r="AU8847" s="23"/>
      <c r="AV8847" s="23"/>
      <c r="AW8847" s="23"/>
      <c r="AX8847" s="23"/>
      <c r="AY8847" s="23"/>
      <c r="AZ8847" s="23"/>
      <c r="BA8847" s="23"/>
      <c r="BB8847" s="23"/>
      <c r="BC8847" s="23"/>
      <c r="BD8847" s="23"/>
      <c r="BE8847" s="23"/>
      <c r="BF8847" s="23"/>
      <c r="BG8847" s="23"/>
      <c r="BH8847" s="23"/>
      <c r="BI8847" s="23"/>
      <c r="BJ8847" s="23"/>
      <c r="BK8847" s="23"/>
      <c r="BL8847" s="23"/>
      <c r="BM8847" s="23"/>
      <c r="BN8847" s="23"/>
      <c r="BO8847" s="23"/>
      <c r="BP8847" s="23"/>
    </row>
    <row r="8848" spans="1:68" x14ac:dyDescent="0.25">
      <c r="A8848" s="5">
        <v>90788</v>
      </c>
      <c r="B8848" s="3" t="s">
        <v>48</v>
      </c>
      <c r="C8848" s="1" t="s">
        <v>3983</v>
      </c>
      <c r="D8848" s="1" t="s">
        <v>5</v>
      </c>
      <c r="E8848" s="1" t="s">
        <v>4348</v>
      </c>
      <c r="F8848" s="1" t="s">
        <v>4421</v>
      </c>
      <c r="G8848" s="1" t="s">
        <v>4422</v>
      </c>
      <c r="H8848" s="1" t="s">
        <v>5</v>
      </c>
      <c r="I8848" s="1" t="s">
        <v>5</v>
      </c>
      <c r="J8848" s="1" t="s">
        <v>4394</v>
      </c>
      <c r="K8848" s="1" t="s">
        <v>5</v>
      </c>
      <c r="L8848" s="46">
        <v>99999</v>
      </c>
      <c r="M8848" s="15" t="s">
        <v>167</v>
      </c>
      <c r="N8848" s="5">
        <v>285</v>
      </c>
      <c r="O8848" s="16">
        <f t="shared" si="138"/>
        <v>0</v>
      </c>
      <c r="P8848" s="23"/>
      <c r="Q8848" s="23"/>
      <c r="R8848" s="23"/>
      <c r="S8848" s="23"/>
      <c r="T8848" s="23"/>
      <c r="U8848" s="23"/>
      <c r="V8848" s="23"/>
      <c r="W8848" s="23"/>
      <c r="X8848" s="23"/>
      <c r="Y8848" s="23"/>
      <c r="Z8848" s="23"/>
      <c r="AA8848" s="23"/>
      <c r="AB8848" s="23"/>
      <c r="AC8848" s="23"/>
      <c r="AD8848" s="23"/>
      <c r="AE8848" s="23"/>
      <c r="AF8848" s="23"/>
      <c r="AG8848" s="23"/>
      <c r="AH8848" s="23"/>
      <c r="AI8848" s="23"/>
      <c r="AJ8848" s="23"/>
      <c r="AK8848" s="23"/>
      <c r="AL8848" s="23"/>
      <c r="AM8848" s="23"/>
      <c r="AN8848" s="23"/>
      <c r="AO8848" s="23"/>
      <c r="AP8848" s="23"/>
      <c r="AQ8848" s="23"/>
      <c r="AR8848" s="23"/>
      <c r="AS8848" s="23"/>
      <c r="AT8848" s="23"/>
      <c r="AU8848" s="23"/>
      <c r="AV8848" s="23"/>
      <c r="AW8848" s="23"/>
      <c r="AX8848" s="23"/>
      <c r="AY8848" s="23"/>
      <c r="AZ8848" s="23"/>
      <c r="BA8848" s="23"/>
      <c r="BB8848" s="23"/>
      <c r="BC8848" s="23"/>
      <c r="BD8848" s="23"/>
      <c r="BE8848" s="23"/>
      <c r="BF8848" s="23"/>
      <c r="BG8848" s="23"/>
      <c r="BH8848" s="23"/>
      <c r="BI8848" s="23"/>
      <c r="BJ8848" s="23"/>
      <c r="BK8848" s="23"/>
      <c r="BL8848" s="23"/>
      <c r="BM8848" s="23"/>
      <c r="BN8848" s="23"/>
      <c r="BO8848" s="23"/>
      <c r="BP8848" s="23"/>
    </row>
    <row r="8849" spans="1:68" x14ac:dyDescent="0.25">
      <c r="A8849" s="5">
        <v>90789</v>
      </c>
      <c r="B8849" s="3" t="s">
        <v>48</v>
      </c>
      <c r="C8849" s="1" t="s">
        <v>3977</v>
      </c>
      <c r="D8849" s="1" t="s">
        <v>958</v>
      </c>
      <c r="E8849" s="1" t="s">
        <v>4348</v>
      </c>
      <c r="F8849" s="1" t="s">
        <v>4429</v>
      </c>
      <c r="G8849" s="1" t="s">
        <v>4422</v>
      </c>
      <c r="H8849" s="1" t="s">
        <v>5</v>
      </c>
      <c r="I8849" s="1" t="s">
        <v>5</v>
      </c>
      <c r="J8849" s="1" t="s">
        <v>4394</v>
      </c>
      <c r="K8849" s="1" t="s">
        <v>5</v>
      </c>
      <c r="L8849" s="46">
        <v>99999</v>
      </c>
      <c r="M8849" s="15" t="s">
        <v>167</v>
      </c>
      <c r="N8849" s="5">
        <v>280</v>
      </c>
      <c r="O8849" s="16">
        <f t="shared" si="138"/>
        <v>0</v>
      </c>
      <c r="P8849" s="23"/>
      <c r="Q8849" s="23"/>
      <c r="R8849" s="23"/>
      <c r="S8849" s="23"/>
      <c r="T8849" s="23"/>
      <c r="U8849" s="23"/>
      <c r="V8849" s="23"/>
      <c r="W8849" s="23"/>
      <c r="X8849" s="23"/>
      <c r="Y8849" s="23"/>
      <c r="Z8849" s="23"/>
      <c r="AA8849" s="23"/>
      <c r="AB8849" s="23"/>
      <c r="AC8849" s="23"/>
      <c r="AD8849" s="23"/>
      <c r="AE8849" s="23"/>
      <c r="AF8849" s="23"/>
      <c r="AG8849" s="23"/>
      <c r="AH8849" s="23"/>
      <c r="AI8849" s="23"/>
      <c r="AJ8849" s="23"/>
      <c r="AK8849" s="23"/>
      <c r="AL8849" s="23"/>
      <c r="AM8849" s="23"/>
      <c r="AN8849" s="23"/>
      <c r="AO8849" s="23"/>
      <c r="AP8849" s="23"/>
      <c r="AQ8849" s="23"/>
      <c r="AR8849" s="23"/>
      <c r="AS8849" s="23"/>
      <c r="AT8849" s="23"/>
      <c r="AU8849" s="23"/>
      <c r="AV8849" s="23"/>
      <c r="AW8849" s="23"/>
      <c r="AX8849" s="23"/>
      <c r="AY8849" s="23"/>
      <c r="AZ8849" s="23"/>
      <c r="BA8849" s="23"/>
      <c r="BB8849" s="23"/>
      <c r="BC8849" s="23"/>
      <c r="BD8849" s="23"/>
      <c r="BE8849" s="23"/>
      <c r="BF8849" s="23"/>
      <c r="BG8849" s="23"/>
      <c r="BH8849" s="23"/>
      <c r="BI8849" s="23"/>
      <c r="BJ8849" s="23"/>
      <c r="BK8849" s="23"/>
      <c r="BL8849" s="23"/>
      <c r="BM8849" s="23"/>
      <c r="BN8849" s="23"/>
      <c r="BO8849" s="23"/>
      <c r="BP8849" s="23"/>
    </row>
    <row r="8850" spans="1:68" x14ac:dyDescent="0.25">
      <c r="A8850" s="5">
        <v>90790</v>
      </c>
      <c r="B8850" s="3" t="s">
        <v>50</v>
      </c>
      <c r="C8850" s="1" t="s">
        <v>2171</v>
      </c>
      <c r="D8850" s="1" t="s">
        <v>52</v>
      </c>
      <c r="E8850" s="1" t="s">
        <v>4349</v>
      </c>
      <c r="F8850" s="1" t="s">
        <v>4395</v>
      </c>
      <c r="G8850" s="1" t="s">
        <v>4396</v>
      </c>
      <c r="H8850" s="1" t="s">
        <v>4397</v>
      </c>
      <c r="I8850" s="1" t="s">
        <v>5</v>
      </c>
      <c r="J8850" s="1" t="s">
        <v>4394</v>
      </c>
      <c r="K8850" s="1" t="s">
        <v>5</v>
      </c>
      <c r="L8850" s="46">
        <v>99999</v>
      </c>
      <c r="M8850" s="15" t="s">
        <v>53</v>
      </c>
      <c r="N8850" s="5">
        <v>39</v>
      </c>
      <c r="O8850" s="16">
        <f t="shared" si="138"/>
        <v>0</v>
      </c>
      <c r="P8850" s="23"/>
      <c r="Q8850" s="23"/>
      <c r="R8850" s="23"/>
      <c r="S8850" s="23"/>
      <c r="T8850" s="23"/>
      <c r="U8850" s="23"/>
      <c r="V8850" s="23"/>
      <c r="W8850" s="23"/>
      <c r="X8850" s="23"/>
      <c r="Y8850" s="23"/>
      <c r="Z8850" s="23"/>
      <c r="AA8850" s="23"/>
      <c r="AB8850" s="23"/>
      <c r="AC8850" s="23"/>
      <c r="AD8850" s="23"/>
      <c r="AE8850" s="23"/>
      <c r="AF8850" s="23"/>
      <c r="AG8850" s="23"/>
      <c r="AH8850" s="23"/>
      <c r="AI8850" s="23"/>
      <c r="AJ8850" s="23"/>
      <c r="AK8850" s="23"/>
      <c r="AL8850" s="23"/>
      <c r="AM8850" s="23"/>
      <c r="AN8850" s="23"/>
      <c r="AO8850" s="23"/>
      <c r="AP8850" s="23"/>
      <c r="AQ8850" s="23"/>
      <c r="AR8850" s="23"/>
      <c r="AS8850" s="23"/>
      <c r="AT8850" s="23"/>
      <c r="AU8850" s="23"/>
      <c r="AV8850" s="23"/>
      <c r="AW8850" s="23"/>
      <c r="AX8850" s="23"/>
      <c r="AY8850" s="23"/>
      <c r="AZ8850" s="23"/>
      <c r="BA8850" s="23"/>
      <c r="BB8850" s="23"/>
      <c r="BC8850" s="23"/>
      <c r="BD8850" s="23"/>
      <c r="BE8850" s="23"/>
      <c r="BF8850" s="23"/>
      <c r="BG8850" s="23"/>
      <c r="BH8850" s="23"/>
      <c r="BI8850" s="23"/>
      <c r="BJ8850" s="23"/>
      <c r="BK8850" s="23"/>
      <c r="BL8850" s="23"/>
      <c r="BM8850" s="23"/>
      <c r="BN8850" s="23"/>
      <c r="BO8850" s="23"/>
      <c r="BP8850" s="23"/>
    </row>
    <row r="8851" spans="1:68" x14ac:dyDescent="0.25">
      <c r="A8851" s="5">
        <v>90791</v>
      </c>
      <c r="B8851" s="3" t="s">
        <v>3</v>
      </c>
      <c r="C8851" s="1" t="s">
        <v>4114</v>
      </c>
      <c r="D8851" s="1" t="s">
        <v>5</v>
      </c>
      <c r="E8851" s="1" t="s">
        <v>4342</v>
      </c>
      <c r="F8851" s="1" t="s">
        <v>4393</v>
      </c>
      <c r="G8851" s="1" t="s">
        <v>5</v>
      </c>
      <c r="H8851" s="1" t="s">
        <v>5</v>
      </c>
      <c r="I8851" s="1" t="s">
        <v>5</v>
      </c>
      <c r="J8851" s="1" t="s">
        <v>4439</v>
      </c>
      <c r="K8851" s="1" t="s">
        <v>5</v>
      </c>
      <c r="L8851" s="46">
        <v>99999</v>
      </c>
      <c r="M8851" s="15" t="s">
        <v>6</v>
      </c>
      <c r="N8851" s="5">
        <v>145</v>
      </c>
      <c r="O8851" s="16">
        <f t="shared" si="138"/>
        <v>0</v>
      </c>
      <c r="P8851" s="23"/>
      <c r="Q8851" s="23"/>
      <c r="R8851" s="23"/>
      <c r="S8851" s="23"/>
      <c r="T8851" s="23"/>
      <c r="U8851" s="23"/>
      <c r="V8851" s="23"/>
      <c r="W8851" s="23"/>
      <c r="X8851" s="23"/>
      <c r="Y8851" s="23"/>
      <c r="Z8851" s="23"/>
      <c r="AA8851" s="23"/>
      <c r="AB8851" s="23"/>
      <c r="AC8851" s="23"/>
      <c r="AD8851" s="23"/>
      <c r="AE8851" s="23"/>
      <c r="AF8851" s="23"/>
      <c r="AG8851" s="23"/>
      <c r="AH8851" s="23"/>
      <c r="AI8851" s="23"/>
      <c r="AJ8851" s="23"/>
      <c r="AK8851" s="23"/>
      <c r="AL8851" s="23"/>
      <c r="AM8851" s="23"/>
      <c r="AN8851" s="23"/>
      <c r="AO8851" s="23"/>
      <c r="AP8851" s="23"/>
      <c r="AQ8851" s="23"/>
      <c r="AR8851" s="23"/>
      <c r="AS8851" s="23"/>
      <c r="AT8851" s="23"/>
      <c r="AU8851" s="23"/>
      <c r="AV8851" s="23"/>
      <c r="AW8851" s="23"/>
      <c r="AX8851" s="23"/>
      <c r="AY8851" s="23"/>
      <c r="AZ8851" s="23"/>
      <c r="BA8851" s="23"/>
      <c r="BB8851" s="23"/>
      <c r="BC8851" s="23"/>
      <c r="BD8851" s="23"/>
      <c r="BE8851" s="23"/>
      <c r="BF8851" s="23"/>
      <c r="BG8851" s="23"/>
      <c r="BH8851" s="23"/>
      <c r="BI8851" s="23"/>
      <c r="BJ8851" s="23"/>
      <c r="BK8851" s="23"/>
      <c r="BL8851" s="23"/>
      <c r="BM8851" s="23"/>
      <c r="BN8851" s="23"/>
      <c r="BO8851" s="23"/>
      <c r="BP8851" s="23"/>
    </row>
    <row r="8852" spans="1:68" x14ac:dyDescent="0.25">
      <c r="A8852" s="5">
        <v>90792</v>
      </c>
      <c r="B8852" s="3" t="s">
        <v>393</v>
      </c>
      <c r="C8852" s="1" t="s">
        <v>4115</v>
      </c>
      <c r="D8852" s="1" t="s">
        <v>5</v>
      </c>
      <c r="E8852" s="1" t="s">
        <v>4342</v>
      </c>
      <c r="F8852" s="1" t="s">
        <v>4393</v>
      </c>
      <c r="G8852" s="1" t="s">
        <v>5</v>
      </c>
      <c r="H8852" s="1" t="s">
        <v>5</v>
      </c>
      <c r="I8852" s="1" t="s">
        <v>5</v>
      </c>
      <c r="J8852" s="1" t="s">
        <v>4440</v>
      </c>
      <c r="K8852" s="1" t="s">
        <v>5</v>
      </c>
      <c r="L8852" s="46">
        <v>99999</v>
      </c>
      <c r="M8852" s="15" t="s">
        <v>6</v>
      </c>
      <c r="N8852" s="5">
        <v>145</v>
      </c>
      <c r="O8852" s="16">
        <f t="shared" si="138"/>
        <v>0</v>
      </c>
      <c r="P8852" s="23"/>
      <c r="Q8852" s="23"/>
      <c r="R8852" s="23"/>
      <c r="S8852" s="23"/>
      <c r="T8852" s="23"/>
      <c r="U8852" s="23"/>
      <c r="V8852" s="23"/>
      <c r="W8852" s="23"/>
      <c r="X8852" s="23"/>
      <c r="Y8852" s="23"/>
      <c r="Z8852" s="23"/>
      <c r="AA8852" s="23"/>
      <c r="AB8852" s="23"/>
      <c r="AC8852" s="23"/>
      <c r="AD8852" s="23"/>
      <c r="AE8852" s="23"/>
      <c r="AF8852" s="23"/>
      <c r="AG8852" s="23"/>
      <c r="AH8852" s="23"/>
      <c r="AI8852" s="23"/>
      <c r="AJ8852" s="23"/>
      <c r="AK8852" s="23"/>
      <c r="AL8852" s="23"/>
      <c r="AM8852" s="23"/>
      <c r="AN8852" s="23"/>
      <c r="AO8852" s="23"/>
      <c r="AP8852" s="23"/>
      <c r="AQ8852" s="23"/>
      <c r="AR8852" s="23"/>
      <c r="AS8852" s="23"/>
      <c r="AT8852" s="23"/>
      <c r="AU8852" s="23"/>
      <c r="AV8852" s="23"/>
      <c r="AW8852" s="23"/>
      <c r="AX8852" s="23"/>
      <c r="AY8852" s="23"/>
      <c r="AZ8852" s="23"/>
      <c r="BA8852" s="23"/>
      <c r="BB8852" s="23"/>
      <c r="BC8852" s="23"/>
      <c r="BD8852" s="23"/>
      <c r="BE8852" s="23"/>
      <c r="BF8852" s="23"/>
      <c r="BG8852" s="23"/>
      <c r="BH8852" s="23"/>
      <c r="BI8852" s="23"/>
      <c r="BJ8852" s="23"/>
      <c r="BK8852" s="23"/>
      <c r="BL8852" s="23"/>
      <c r="BM8852" s="23"/>
      <c r="BN8852" s="23"/>
      <c r="BO8852" s="23"/>
      <c r="BP8852" s="23"/>
    </row>
    <row r="8853" spans="1:68" x14ac:dyDescent="0.25">
      <c r="A8853" s="5">
        <v>90793</v>
      </c>
      <c r="B8853" s="3" t="s">
        <v>50</v>
      </c>
      <c r="C8853" s="1" t="s">
        <v>4116</v>
      </c>
      <c r="D8853" s="1" t="s">
        <v>3741</v>
      </c>
      <c r="E8853" s="1" t="s">
        <v>4349</v>
      </c>
      <c r="F8853" s="1" t="s">
        <v>4395</v>
      </c>
      <c r="G8853" s="1" t="s">
        <v>4396</v>
      </c>
      <c r="H8853" s="1" t="s">
        <v>4397</v>
      </c>
      <c r="I8853" s="1" t="s">
        <v>5</v>
      </c>
      <c r="J8853" s="1" t="s">
        <v>4425</v>
      </c>
      <c r="K8853" s="1" t="s">
        <v>5</v>
      </c>
      <c r="L8853" s="46">
        <v>99999</v>
      </c>
      <c r="M8853" s="15" t="s">
        <v>53</v>
      </c>
      <c r="N8853" s="5">
        <v>39</v>
      </c>
      <c r="O8853" s="16">
        <f t="shared" si="138"/>
        <v>0</v>
      </c>
      <c r="P8853" s="23"/>
      <c r="Q8853" s="23"/>
      <c r="R8853" s="23"/>
      <c r="S8853" s="23"/>
      <c r="T8853" s="23"/>
      <c r="U8853" s="23"/>
      <c r="V8853" s="23"/>
      <c r="W8853" s="23"/>
      <c r="X8853" s="23"/>
      <c r="Y8853" s="23"/>
      <c r="Z8853" s="23"/>
      <c r="AA8853" s="23"/>
      <c r="AB8853" s="23"/>
      <c r="AC8853" s="23"/>
      <c r="AD8853" s="23"/>
      <c r="AE8853" s="23"/>
      <c r="AF8853" s="23"/>
      <c r="AG8853" s="23"/>
      <c r="AH8853" s="23"/>
      <c r="AI8853" s="23"/>
      <c r="AJ8853" s="23"/>
      <c r="AK8853" s="23"/>
      <c r="AL8853" s="23"/>
      <c r="AM8853" s="23"/>
      <c r="AN8853" s="23"/>
      <c r="AO8853" s="23"/>
      <c r="AP8853" s="23"/>
      <c r="AQ8853" s="23"/>
      <c r="AR8853" s="23"/>
      <c r="AS8853" s="23"/>
      <c r="AT8853" s="23"/>
      <c r="AU8853" s="23"/>
      <c r="AV8853" s="23"/>
      <c r="AW8853" s="23"/>
      <c r="AX8853" s="23"/>
      <c r="AY8853" s="23"/>
      <c r="AZ8853" s="23"/>
      <c r="BA8853" s="23"/>
      <c r="BB8853" s="23"/>
      <c r="BC8853" s="23"/>
      <c r="BD8853" s="23"/>
      <c r="BE8853" s="23"/>
      <c r="BF8853" s="23"/>
      <c r="BG8853" s="23"/>
      <c r="BH8853" s="23"/>
      <c r="BI8853" s="23"/>
      <c r="BJ8853" s="23"/>
      <c r="BK8853" s="23"/>
      <c r="BL8853" s="23"/>
      <c r="BM8853" s="23"/>
      <c r="BN8853" s="23"/>
      <c r="BO8853" s="23"/>
      <c r="BP8853" s="23"/>
    </row>
    <row r="8854" spans="1:68" x14ac:dyDescent="0.25">
      <c r="A8854" s="5">
        <v>90794</v>
      </c>
      <c r="B8854" s="3" t="s">
        <v>50</v>
      </c>
      <c r="C8854" s="1" t="s">
        <v>4117</v>
      </c>
      <c r="D8854" s="1" t="s">
        <v>3741</v>
      </c>
      <c r="E8854" s="1" t="s">
        <v>4349</v>
      </c>
      <c r="F8854" s="1" t="s">
        <v>4395</v>
      </c>
      <c r="G8854" s="1" t="s">
        <v>4396</v>
      </c>
      <c r="H8854" s="1" t="s">
        <v>4397</v>
      </c>
      <c r="I8854" s="1" t="s">
        <v>5</v>
      </c>
      <c r="J8854" s="1" t="s">
        <v>4425</v>
      </c>
      <c r="K8854" s="1" t="s">
        <v>5</v>
      </c>
      <c r="L8854" s="46">
        <v>99999</v>
      </c>
      <c r="M8854" s="15" t="s">
        <v>53</v>
      </c>
      <c r="N8854" s="5">
        <v>39</v>
      </c>
      <c r="O8854" s="16">
        <f t="shared" si="138"/>
        <v>0</v>
      </c>
      <c r="P8854" s="23"/>
      <c r="Q8854" s="23"/>
      <c r="R8854" s="23"/>
      <c r="S8854" s="23"/>
      <c r="T8854" s="23"/>
      <c r="U8854" s="23"/>
      <c r="V8854" s="23"/>
      <c r="W8854" s="23"/>
      <c r="X8854" s="23"/>
      <c r="Y8854" s="23"/>
      <c r="Z8854" s="23"/>
      <c r="AA8854" s="23"/>
      <c r="AB8854" s="23"/>
      <c r="AC8854" s="23"/>
      <c r="AD8854" s="23"/>
      <c r="AE8854" s="23"/>
      <c r="AF8854" s="23"/>
      <c r="AG8854" s="23"/>
      <c r="AH8854" s="23"/>
      <c r="AI8854" s="23"/>
      <c r="AJ8854" s="23"/>
      <c r="AK8854" s="23"/>
      <c r="AL8854" s="23"/>
      <c r="AM8854" s="23"/>
      <c r="AN8854" s="23"/>
      <c r="AO8854" s="23"/>
      <c r="AP8854" s="23"/>
      <c r="AQ8854" s="23"/>
      <c r="AR8854" s="23"/>
      <c r="AS8854" s="23"/>
      <c r="AT8854" s="23"/>
      <c r="AU8854" s="23"/>
      <c r="AV8854" s="23"/>
      <c r="AW8854" s="23"/>
      <c r="AX8854" s="23"/>
      <c r="AY8854" s="23"/>
      <c r="AZ8854" s="23"/>
      <c r="BA8854" s="23"/>
      <c r="BB8854" s="23"/>
      <c r="BC8854" s="23"/>
      <c r="BD8854" s="23"/>
      <c r="BE8854" s="23"/>
      <c r="BF8854" s="23"/>
      <c r="BG8854" s="23"/>
      <c r="BH8854" s="23"/>
      <c r="BI8854" s="23"/>
      <c r="BJ8854" s="23"/>
      <c r="BK8854" s="23"/>
      <c r="BL8854" s="23"/>
      <c r="BM8854" s="23"/>
      <c r="BN8854" s="23"/>
      <c r="BO8854" s="23"/>
      <c r="BP8854" s="23"/>
    </row>
    <row r="8855" spans="1:68" x14ac:dyDescent="0.25">
      <c r="A8855" s="5">
        <v>90795</v>
      </c>
      <c r="B8855" s="3" t="s">
        <v>50</v>
      </c>
      <c r="C8855" s="1" t="s">
        <v>3815</v>
      </c>
      <c r="D8855" s="1" t="s">
        <v>3741</v>
      </c>
      <c r="E8855" s="1" t="s">
        <v>4349</v>
      </c>
      <c r="F8855" s="1" t="s">
        <v>4395</v>
      </c>
      <c r="G8855" s="1" t="s">
        <v>4396</v>
      </c>
      <c r="H8855" s="1" t="s">
        <v>4397</v>
      </c>
      <c r="I8855" s="1" t="s">
        <v>5</v>
      </c>
      <c r="J8855" s="1" t="s">
        <v>4425</v>
      </c>
      <c r="K8855" s="1" t="s">
        <v>5</v>
      </c>
      <c r="L8855" s="46">
        <v>99999</v>
      </c>
      <c r="M8855" s="15" t="s">
        <v>53</v>
      </c>
      <c r="N8855" s="5">
        <v>39</v>
      </c>
      <c r="O8855" s="16">
        <f t="shared" si="138"/>
        <v>0</v>
      </c>
      <c r="P8855" s="23"/>
      <c r="Q8855" s="23"/>
      <c r="R8855" s="23"/>
      <c r="S8855" s="23"/>
      <c r="T8855" s="23"/>
      <c r="U8855" s="23"/>
      <c r="V8855" s="23"/>
      <c r="W8855" s="23"/>
      <c r="X8855" s="23"/>
      <c r="Y8855" s="23"/>
      <c r="Z8855" s="23"/>
      <c r="AA8855" s="23"/>
      <c r="AB8855" s="23"/>
      <c r="AC8855" s="23"/>
      <c r="AD8855" s="23"/>
      <c r="AE8855" s="23"/>
      <c r="AF8855" s="23"/>
      <c r="AG8855" s="23"/>
      <c r="AH8855" s="23"/>
      <c r="AI8855" s="23"/>
      <c r="AJ8855" s="23"/>
      <c r="AK8855" s="23"/>
      <c r="AL8855" s="23"/>
      <c r="AM8855" s="23"/>
      <c r="AN8855" s="23"/>
      <c r="AO8855" s="23"/>
      <c r="AP8855" s="23"/>
      <c r="AQ8855" s="23"/>
      <c r="AR8855" s="23"/>
      <c r="AS8855" s="23"/>
      <c r="AT8855" s="23"/>
      <c r="AU8855" s="23"/>
      <c r="AV8855" s="23"/>
      <c r="AW8855" s="23"/>
      <c r="AX8855" s="23"/>
      <c r="AY8855" s="23"/>
      <c r="AZ8855" s="23"/>
      <c r="BA8855" s="23"/>
      <c r="BB8855" s="23"/>
      <c r="BC8855" s="23"/>
      <c r="BD8855" s="23"/>
      <c r="BE8855" s="23"/>
      <c r="BF8855" s="23"/>
      <c r="BG8855" s="23"/>
      <c r="BH8855" s="23"/>
      <c r="BI8855" s="23"/>
      <c r="BJ8855" s="23"/>
      <c r="BK8855" s="23"/>
      <c r="BL8855" s="23"/>
      <c r="BM8855" s="23"/>
      <c r="BN8855" s="23"/>
      <c r="BO8855" s="23"/>
      <c r="BP8855" s="23"/>
    </row>
    <row r="8856" spans="1:68" x14ac:dyDescent="0.25">
      <c r="A8856" s="5">
        <v>90796</v>
      </c>
      <c r="B8856" s="3" t="s">
        <v>50</v>
      </c>
      <c r="C8856" s="1" t="s">
        <v>4118</v>
      </c>
      <c r="D8856" s="1" t="s">
        <v>3741</v>
      </c>
      <c r="E8856" s="1" t="s">
        <v>4349</v>
      </c>
      <c r="F8856" s="1" t="s">
        <v>4395</v>
      </c>
      <c r="G8856" s="1" t="s">
        <v>4396</v>
      </c>
      <c r="H8856" s="1" t="s">
        <v>4397</v>
      </c>
      <c r="I8856" s="1" t="s">
        <v>5</v>
      </c>
      <c r="J8856" s="1" t="s">
        <v>4425</v>
      </c>
      <c r="K8856" s="1" t="s">
        <v>5</v>
      </c>
      <c r="L8856" s="46">
        <v>99999</v>
      </c>
      <c r="M8856" s="15" t="s">
        <v>53</v>
      </c>
      <c r="N8856" s="5">
        <v>39</v>
      </c>
      <c r="O8856" s="16">
        <f t="shared" si="138"/>
        <v>0</v>
      </c>
      <c r="P8856" s="23"/>
      <c r="Q8856" s="23"/>
      <c r="R8856" s="23"/>
      <c r="S8856" s="23"/>
      <c r="T8856" s="23"/>
      <c r="U8856" s="23"/>
      <c r="V8856" s="23"/>
      <c r="W8856" s="23"/>
      <c r="X8856" s="23"/>
      <c r="Y8856" s="23"/>
      <c r="Z8856" s="23"/>
      <c r="AA8856" s="23"/>
      <c r="AB8856" s="23"/>
      <c r="AC8856" s="23"/>
      <c r="AD8856" s="23"/>
      <c r="AE8856" s="23"/>
      <c r="AF8856" s="23"/>
      <c r="AG8856" s="23"/>
      <c r="AH8856" s="23"/>
      <c r="AI8856" s="23"/>
      <c r="AJ8856" s="23"/>
      <c r="AK8856" s="23"/>
      <c r="AL8856" s="23"/>
      <c r="AM8856" s="23"/>
      <c r="AN8856" s="23"/>
      <c r="AO8856" s="23"/>
      <c r="AP8856" s="23"/>
      <c r="AQ8856" s="23"/>
      <c r="AR8856" s="23"/>
      <c r="AS8856" s="23"/>
      <c r="AT8856" s="23"/>
      <c r="AU8856" s="23"/>
      <c r="AV8856" s="23"/>
      <c r="AW8856" s="23"/>
      <c r="AX8856" s="23"/>
      <c r="AY8856" s="23"/>
      <c r="AZ8856" s="23"/>
      <c r="BA8856" s="23"/>
      <c r="BB8856" s="23"/>
      <c r="BC8856" s="23"/>
      <c r="BD8856" s="23"/>
      <c r="BE8856" s="23"/>
      <c r="BF8856" s="23"/>
      <c r="BG8856" s="23"/>
      <c r="BH8856" s="23"/>
      <c r="BI8856" s="23"/>
      <c r="BJ8856" s="23"/>
      <c r="BK8856" s="23"/>
      <c r="BL8856" s="23"/>
      <c r="BM8856" s="23"/>
      <c r="BN8856" s="23"/>
      <c r="BO8856" s="23"/>
      <c r="BP8856" s="23"/>
    </row>
    <row r="8857" spans="1:68" x14ac:dyDescent="0.25">
      <c r="A8857" s="5">
        <v>90797</v>
      </c>
      <c r="B8857" s="3" t="s">
        <v>50</v>
      </c>
      <c r="C8857" s="1" t="s">
        <v>4570</v>
      </c>
      <c r="D8857" s="1" t="s">
        <v>3741</v>
      </c>
      <c r="E8857" s="1" t="s">
        <v>4349</v>
      </c>
      <c r="F8857" s="1" t="s">
        <v>4395</v>
      </c>
      <c r="G8857" s="1" t="s">
        <v>4396</v>
      </c>
      <c r="H8857" s="1" t="s">
        <v>4397</v>
      </c>
      <c r="I8857" s="1" t="s">
        <v>5</v>
      </c>
      <c r="J8857" s="1" t="s">
        <v>4425</v>
      </c>
      <c r="K8857" s="1" t="s">
        <v>5</v>
      </c>
      <c r="L8857" s="46">
        <v>99999</v>
      </c>
      <c r="M8857" s="15" t="s">
        <v>53</v>
      </c>
      <c r="N8857" s="5">
        <v>39</v>
      </c>
      <c r="O8857" s="16">
        <f t="shared" si="138"/>
        <v>0</v>
      </c>
      <c r="P8857" s="23"/>
      <c r="Q8857" s="23"/>
      <c r="R8857" s="23"/>
      <c r="S8857" s="23"/>
      <c r="T8857" s="23"/>
      <c r="U8857" s="23"/>
      <c r="V8857" s="23"/>
      <c r="W8857" s="23"/>
      <c r="X8857" s="23"/>
      <c r="Y8857" s="23"/>
      <c r="Z8857" s="23"/>
      <c r="AA8857" s="23"/>
      <c r="AB8857" s="23"/>
      <c r="AC8857" s="23"/>
      <c r="AD8857" s="23"/>
      <c r="AE8857" s="23"/>
      <c r="AF8857" s="23"/>
      <c r="AG8857" s="23"/>
      <c r="AH8857" s="23"/>
      <c r="AI8857" s="23"/>
      <c r="AJ8857" s="23"/>
      <c r="AK8857" s="23"/>
      <c r="AL8857" s="23"/>
      <c r="AM8857" s="23"/>
      <c r="AN8857" s="23"/>
      <c r="AO8857" s="23"/>
      <c r="AP8857" s="23"/>
      <c r="AQ8857" s="23"/>
      <c r="AR8857" s="23"/>
      <c r="AS8857" s="23"/>
      <c r="AT8857" s="23"/>
      <c r="AU8857" s="23"/>
      <c r="AV8857" s="23"/>
      <c r="AW8857" s="23"/>
      <c r="AX8857" s="23"/>
      <c r="AY8857" s="23"/>
      <c r="AZ8857" s="23"/>
      <c r="BA8857" s="23"/>
      <c r="BB8857" s="23"/>
      <c r="BC8857" s="23"/>
      <c r="BD8857" s="23"/>
      <c r="BE8857" s="23"/>
      <c r="BF8857" s="23"/>
      <c r="BG8857" s="23"/>
      <c r="BH8857" s="23"/>
      <c r="BI8857" s="23"/>
      <c r="BJ8857" s="23"/>
      <c r="BK8857" s="23"/>
      <c r="BL8857" s="23"/>
      <c r="BM8857" s="23"/>
      <c r="BN8857" s="23"/>
      <c r="BO8857" s="23"/>
      <c r="BP8857" s="23"/>
    </row>
    <row r="8858" spans="1:68" x14ac:dyDescent="0.25">
      <c r="A8858" s="5">
        <v>90798</v>
      </c>
      <c r="B8858" s="3" t="s">
        <v>48</v>
      </c>
      <c r="C8858" s="1" t="s">
        <v>3978</v>
      </c>
      <c r="D8858" s="1" t="s">
        <v>958</v>
      </c>
      <c r="E8858" s="1" t="s">
        <v>4348</v>
      </c>
      <c r="F8858" s="1" t="s">
        <v>4429</v>
      </c>
      <c r="G8858" s="1" t="s">
        <v>4422</v>
      </c>
      <c r="H8858" s="1" t="s">
        <v>5</v>
      </c>
      <c r="I8858" s="1" t="s">
        <v>5</v>
      </c>
      <c r="J8858" s="1" t="s">
        <v>4394</v>
      </c>
      <c r="K8858" s="1" t="s">
        <v>5</v>
      </c>
      <c r="L8858" s="46">
        <v>99999</v>
      </c>
      <c r="M8858" s="15" t="s">
        <v>167</v>
      </c>
      <c r="N8858" s="5">
        <v>280</v>
      </c>
      <c r="O8858" s="16">
        <f t="shared" si="138"/>
        <v>0</v>
      </c>
      <c r="P8858" s="23"/>
      <c r="Q8858" s="23"/>
      <c r="R8858" s="23"/>
      <c r="S8858" s="23"/>
      <c r="T8858" s="23"/>
      <c r="U8858" s="23"/>
      <c r="V8858" s="23"/>
      <c r="W8858" s="23"/>
      <c r="X8858" s="23"/>
      <c r="Y8858" s="23"/>
      <c r="Z8858" s="23"/>
      <c r="AA8858" s="23"/>
      <c r="AB8858" s="23"/>
      <c r="AC8858" s="23"/>
      <c r="AD8858" s="23"/>
      <c r="AE8858" s="23"/>
      <c r="AF8858" s="23"/>
      <c r="AG8858" s="23"/>
      <c r="AH8858" s="23"/>
      <c r="AI8858" s="23"/>
      <c r="AJ8858" s="23"/>
      <c r="AK8858" s="23"/>
      <c r="AL8858" s="23"/>
      <c r="AM8858" s="23"/>
      <c r="AN8858" s="23"/>
      <c r="AO8858" s="23"/>
      <c r="AP8858" s="23"/>
      <c r="AQ8858" s="23"/>
      <c r="AR8858" s="23"/>
      <c r="AS8858" s="23"/>
      <c r="AT8858" s="23"/>
      <c r="AU8858" s="23"/>
      <c r="AV8858" s="23"/>
      <c r="AW8858" s="23"/>
      <c r="AX8858" s="23"/>
      <c r="AY8858" s="23"/>
      <c r="AZ8858" s="23"/>
      <c r="BA8858" s="23"/>
      <c r="BB8858" s="23"/>
      <c r="BC8858" s="23"/>
      <c r="BD8858" s="23"/>
      <c r="BE8858" s="23"/>
      <c r="BF8858" s="23"/>
      <c r="BG8858" s="23"/>
      <c r="BH8858" s="23"/>
      <c r="BI8858" s="23"/>
      <c r="BJ8858" s="23"/>
      <c r="BK8858" s="23"/>
      <c r="BL8858" s="23"/>
      <c r="BM8858" s="23"/>
      <c r="BN8858" s="23"/>
      <c r="BO8858" s="23"/>
      <c r="BP8858" s="23"/>
    </row>
    <row r="8859" spans="1:68" x14ac:dyDescent="0.25">
      <c r="A8859" s="5">
        <v>90799</v>
      </c>
      <c r="B8859" s="3" t="s">
        <v>48</v>
      </c>
      <c r="C8859" s="1" t="s">
        <v>739</v>
      </c>
      <c r="D8859" s="1" t="s">
        <v>958</v>
      </c>
      <c r="E8859" s="1" t="s">
        <v>4348</v>
      </c>
      <c r="F8859" s="1" t="s">
        <v>4429</v>
      </c>
      <c r="G8859" s="1" t="s">
        <v>4422</v>
      </c>
      <c r="H8859" s="1" t="s">
        <v>5</v>
      </c>
      <c r="I8859" s="1" t="s">
        <v>5</v>
      </c>
      <c r="J8859" s="1" t="s">
        <v>4394</v>
      </c>
      <c r="K8859" s="1" t="s">
        <v>5</v>
      </c>
      <c r="L8859" s="46">
        <v>99999</v>
      </c>
      <c r="M8859" s="15" t="s">
        <v>167</v>
      </c>
      <c r="N8859" s="5">
        <v>280</v>
      </c>
      <c r="O8859" s="16">
        <f t="shared" si="138"/>
        <v>0</v>
      </c>
      <c r="P8859" s="23"/>
      <c r="Q8859" s="23"/>
      <c r="R8859" s="23"/>
      <c r="S8859" s="23"/>
      <c r="T8859" s="23"/>
      <c r="U8859" s="23"/>
      <c r="V8859" s="23"/>
      <c r="W8859" s="23"/>
      <c r="X8859" s="23"/>
      <c r="Y8859" s="23"/>
      <c r="Z8859" s="23"/>
      <c r="AA8859" s="23"/>
      <c r="AB8859" s="23"/>
      <c r="AC8859" s="23"/>
      <c r="AD8859" s="23"/>
      <c r="AE8859" s="23"/>
      <c r="AF8859" s="23"/>
      <c r="AG8859" s="23"/>
      <c r="AH8859" s="23"/>
      <c r="AI8859" s="23"/>
      <c r="AJ8859" s="23"/>
      <c r="AK8859" s="23"/>
      <c r="AL8859" s="23"/>
      <c r="AM8859" s="23"/>
      <c r="AN8859" s="23"/>
      <c r="AO8859" s="23"/>
      <c r="AP8859" s="23"/>
      <c r="AQ8859" s="23"/>
      <c r="AR8859" s="23"/>
      <c r="AS8859" s="23"/>
      <c r="AT8859" s="23"/>
      <c r="AU8859" s="23"/>
      <c r="AV8859" s="23"/>
      <c r="AW8859" s="23"/>
      <c r="AX8859" s="23"/>
      <c r="AY8859" s="23"/>
      <c r="AZ8859" s="23"/>
      <c r="BA8859" s="23"/>
      <c r="BB8859" s="23"/>
      <c r="BC8859" s="23"/>
      <c r="BD8859" s="23"/>
      <c r="BE8859" s="23"/>
      <c r="BF8859" s="23"/>
      <c r="BG8859" s="23"/>
      <c r="BH8859" s="23"/>
      <c r="BI8859" s="23"/>
      <c r="BJ8859" s="23"/>
      <c r="BK8859" s="23"/>
      <c r="BL8859" s="23"/>
      <c r="BM8859" s="23"/>
      <c r="BN8859" s="23"/>
      <c r="BO8859" s="23"/>
      <c r="BP8859" s="23"/>
    </row>
    <row r="8860" spans="1:68" x14ac:dyDescent="0.25">
      <c r="A8860" s="5">
        <v>90800</v>
      </c>
      <c r="B8860" s="3" t="s">
        <v>48</v>
      </c>
      <c r="C8860" s="1" t="s">
        <v>3555</v>
      </c>
      <c r="D8860" s="1" t="s">
        <v>958</v>
      </c>
      <c r="E8860" s="1" t="s">
        <v>4348</v>
      </c>
      <c r="F8860" s="1" t="s">
        <v>4429</v>
      </c>
      <c r="G8860" s="1" t="s">
        <v>4422</v>
      </c>
      <c r="H8860" s="1" t="s">
        <v>5</v>
      </c>
      <c r="I8860" s="1" t="s">
        <v>5</v>
      </c>
      <c r="J8860" s="1" t="s">
        <v>4394</v>
      </c>
      <c r="K8860" s="1" t="s">
        <v>5</v>
      </c>
      <c r="L8860" s="46">
        <v>99999</v>
      </c>
      <c r="M8860" s="15" t="s">
        <v>167</v>
      </c>
      <c r="N8860" s="5">
        <v>280</v>
      </c>
      <c r="O8860" s="16">
        <f t="shared" si="138"/>
        <v>0</v>
      </c>
      <c r="P8860" s="23"/>
      <c r="Q8860" s="23"/>
      <c r="R8860" s="23"/>
      <c r="S8860" s="23"/>
      <c r="T8860" s="23"/>
      <c r="U8860" s="23"/>
      <c r="V8860" s="23"/>
      <c r="W8860" s="23"/>
      <c r="X8860" s="23"/>
      <c r="Y8860" s="23"/>
      <c r="Z8860" s="23"/>
      <c r="AA8860" s="23"/>
      <c r="AB8860" s="23"/>
      <c r="AC8860" s="23"/>
      <c r="AD8860" s="23"/>
      <c r="AE8860" s="23"/>
      <c r="AF8860" s="23"/>
      <c r="AG8860" s="23"/>
      <c r="AH8860" s="23"/>
      <c r="AI8860" s="23"/>
      <c r="AJ8860" s="23"/>
      <c r="AK8860" s="23"/>
      <c r="AL8860" s="23"/>
      <c r="AM8860" s="23"/>
      <c r="AN8860" s="23"/>
      <c r="AO8860" s="23"/>
      <c r="AP8860" s="23"/>
      <c r="AQ8860" s="23"/>
      <c r="AR8860" s="23"/>
      <c r="AS8860" s="23"/>
      <c r="AT8860" s="23"/>
      <c r="AU8860" s="23"/>
      <c r="AV8860" s="23"/>
      <c r="AW8860" s="23"/>
      <c r="AX8860" s="23"/>
      <c r="AY8860" s="23"/>
      <c r="AZ8860" s="23"/>
      <c r="BA8860" s="23"/>
      <c r="BB8860" s="23"/>
      <c r="BC8860" s="23"/>
      <c r="BD8860" s="23"/>
      <c r="BE8860" s="23"/>
      <c r="BF8860" s="23"/>
      <c r="BG8860" s="23"/>
      <c r="BH8860" s="23"/>
      <c r="BI8860" s="23"/>
      <c r="BJ8860" s="23"/>
      <c r="BK8860" s="23"/>
      <c r="BL8860" s="23"/>
      <c r="BM8860" s="23"/>
      <c r="BN8860" s="23"/>
      <c r="BO8860" s="23"/>
      <c r="BP8860" s="23"/>
    </row>
    <row r="8861" spans="1:68" x14ac:dyDescent="0.25">
      <c r="A8861" s="5">
        <v>90801</v>
      </c>
      <c r="B8861" s="3" t="s">
        <v>1087</v>
      </c>
      <c r="C8861" s="1" t="s">
        <v>4119</v>
      </c>
      <c r="D8861" s="1" t="s">
        <v>1014</v>
      </c>
      <c r="E8861" s="1" t="s">
        <v>4376</v>
      </c>
      <c r="F8861" s="1" t="s">
        <v>4421</v>
      </c>
      <c r="G8861" s="1" t="s">
        <v>4423</v>
      </c>
      <c r="H8861" s="1" t="s">
        <v>5</v>
      </c>
      <c r="I8861" s="1" t="s">
        <v>5</v>
      </c>
      <c r="J8861" s="1" t="s">
        <v>4425</v>
      </c>
      <c r="K8861" s="1" t="s">
        <v>5</v>
      </c>
      <c r="L8861" s="46">
        <v>99999</v>
      </c>
      <c r="M8861" s="15" t="s">
        <v>167</v>
      </c>
      <c r="N8861" s="5">
        <v>285</v>
      </c>
      <c r="O8861" s="16">
        <f t="shared" si="138"/>
        <v>0</v>
      </c>
      <c r="P8861" s="23"/>
      <c r="Q8861" s="23"/>
      <c r="R8861" s="23"/>
      <c r="S8861" s="23"/>
      <c r="T8861" s="23"/>
      <c r="U8861" s="23"/>
      <c r="V8861" s="23"/>
      <c r="W8861" s="23"/>
      <c r="X8861" s="23"/>
      <c r="Y8861" s="23"/>
      <c r="Z8861" s="23"/>
      <c r="AA8861" s="23"/>
      <c r="AB8861" s="23"/>
      <c r="AC8861" s="23"/>
      <c r="AD8861" s="23"/>
      <c r="AE8861" s="23"/>
      <c r="AF8861" s="23"/>
      <c r="AG8861" s="23"/>
      <c r="AH8861" s="23"/>
      <c r="AI8861" s="23"/>
      <c r="AJ8861" s="23"/>
      <c r="AK8861" s="23"/>
      <c r="AL8861" s="23"/>
      <c r="AM8861" s="23"/>
      <c r="AN8861" s="23"/>
      <c r="AO8861" s="23"/>
      <c r="AP8861" s="23"/>
      <c r="AQ8861" s="23"/>
      <c r="AR8861" s="23"/>
      <c r="AS8861" s="23"/>
      <c r="AT8861" s="23"/>
      <c r="AU8861" s="23"/>
      <c r="AV8861" s="23"/>
      <c r="AW8861" s="23"/>
      <c r="AX8861" s="23"/>
      <c r="AY8861" s="23"/>
      <c r="AZ8861" s="23"/>
      <c r="BA8861" s="23"/>
      <c r="BB8861" s="23"/>
      <c r="BC8861" s="23"/>
      <c r="BD8861" s="23"/>
      <c r="BE8861" s="23"/>
      <c r="BF8861" s="23"/>
      <c r="BG8861" s="23"/>
      <c r="BH8861" s="23"/>
      <c r="BI8861" s="23"/>
      <c r="BJ8861" s="23"/>
      <c r="BK8861" s="23"/>
      <c r="BL8861" s="23"/>
      <c r="BM8861" s="23"/>
      <c r="BN8861" s="23"/>
      <c r="BO8861" s="23"/>
      <c r="BP8861" s="23"/>
    </row>
    <row r="8862" spans="1:68" x14ac:dyDescent="0.25">
      <c r="A8862" s="5">
        <v>90802</v>
      </c>
      <c r="B8862" s="3" t="s">
        <v>1450</v>
      </c>
      <c r="C8862" s="1" t="s">
        <v>3183</v>
      </c>
      <c r="D8862" s="1" t="s">
        <v>5</v>
      </c>
      <c r="E8862" s="1" t="s">
        <v>4377</v>
      </c>
      <c r="F8862" s="1" t="s">
        <v>4428</v>
      </c>
      <c r="G8862" s="1" t="s">
        <v>4422</v>
      </c>
      <c r="H8862" s="1" t="s">
        <v>5</v>
      </c>
      <c r="I8862" s="1" t="s">
        <v>5</v>
      </c>
      <c r="J8862" s="1" t="s">
        <v>4394</v>
      </c>
      <c r="K8862" s="1" t="s">
        <v>5</v>
      </c>
      <c r="L8862" s="46">
        <v>99999</v>
      </c>
      <c r="M8862" s="15" t="s">
        <v>167</v>
      </c>
      <c r="N8862" s="5">
        <v>160</v>
      </c>
      <c r="O8862" s="16">
        <f t="shared" si="138"/>
        <v>0</v>
      </c>
      <c r="P8862" s="23"/>
      <c r="Q8862" s="23"/>
      <c r="R8862" s="23"/>
      <c r="S8862" s="23"/>
      <c r="T8862" s="23"/>
      <c r="U8862" s="23"/>
      <c r="V8862" s="23"/>
      <c r="W8862" s="23"/>
      <c r="X8862" s="23"/>
      <c r="Y8862" s="23"/>
      <c r="Z8862" s="23"/>
      <c r="AA8862" s="23"/>
      <c r="AB8862" s="23"/>
      <c r="AC8862" s="23"/>
      <c r="AD8862" s="23"/>
      <c r="AE8862" s="23"/>
      <c r="AF8862" s="23"/>
      <c r="AG8862" s="23"/>
      <c r="AH8862" s="23"/>
      <c r="AI8862" s="23"/>
      <c r="AJ8862" s="23"/>
      <c r="AK8862" s="23"/>
      <c r="AL8862" s="23"/>
      <c r="AM8862" s="23"/>
      <c r="AN8862" s="23"/>
      <c r="AO8862" s="23"/>
      <c r="AP8862" s="23"/>
      <c r="AQ8862" s="23"/>
      <c r="AR8862" s="23"/>
      <c r="AS8862" s="23"/>
      <c r="AT8862" s="23"/>
      <c r="AU8862" s="23"/>
      <c r="AV8862" s="23"/>
      <c r="AW8862" s="23"/>
      <c r="AX8862" s="23"/>
      <c r="AY8862" s="23"/>
      <c r="AZ8862" s="23"/>
      <c r="BA8862" s="23"/>
      <c r="BB8862" s="23"/>
      <c r="BC8862" s="23"/>
      <c r="BD8862" s="23"/>
      <c r="BE8862" s="23"/>
      <c r="BF8862" s="23"/>
      <c r="BG8862" s="23"/>
      <c r="BH8862" s="23"/>
      <c r="BI8862" s="23"/>
      <c r="BJ8862" s="23"/>
      <c r="BK8862" s="23"/>
      <c r="BL8862" s="23"/>
      <c r="BM8862" s="23"/>
      <c r="BN8862" s="23"/>
      <c r="BO8862" s="23"/>
      <c r="BP8862" s="23"/>
    </row>
    <row r="8863" spans="1:68" x14ac:dyDescent="0.25">
      <c r="A8863" s="5">
        <v>90803</v>
      </c>
      <c r="B8863" s="3" t="s">
        <v>41</v>
      </c>
      <c r="C8863" s="1" t="s">
        <v>4120</v>
      </c>
      <c r="D8863" s="1" t="s">
        <v>5</v>
      </c>
      <c r="E8863" s="1" t="s">
        <v>4345</v>
      </c>
      <c r="F8863" s="1" t="s">
        <v>4429</v>
      </c>
      <c r="G8863" s="1" t="s">
        <v>4423</v>
      </c>
      <c r="H8863" s="1" t="s">
        <v>5</v>
      </c>
      <c r="I8863" s="1" t="s">
        <v>5</v>
      </c>
      <c r="J8863" s="1" t="s">
        <v>4394</v>
      </c>
      <c r="K8863" s="1" t="s">
        <v>5</v>
      </c>
      <c r="L8863" s="46">
        <v>99999</v>
      </c>
      <c r="M8863" s="15" t="s">
        <v>167</v>
      </c>
      <c r="N8863" s="5">
        <v>250</v>
      </c>
      <c r="O8863" s="16">
        <f t="shared" si="138"/>
        <v>0</v>
      </c>
      <c r="P8863" s="23"/>
      <c r="Q8863" s="23"/>
      <c r="R8863" s="23"/>
      <c r="S8863" s="23"/>
      <c r="T8863" s="23"/>
      <c r="U8863" s="23"/>
      <c r="V8863" s="23"/>
      <c r="W8863" s="23"/>
      <c r="X8863" s="23"/>
      <c r="Y8863" s="23"/>
      <c r="Z8863" s="23"/>
      <c r="AA8863" s="23"/>
      <c r="AB8863" s="23"/>
      <c r="AC8863" s="23"/>
      <c r="AD8863" s="23"/>
      <c r="AE8863" s="23"/>
      <c r="AF8863" s="23"/>
      <c r="AG8863" s="23"/>
      <c r="AH8863" s="23"/>
      <c r="AI8863" s="23"/>
      <c r="AJ8863" s="23"/>
      <c r="AK8863" s="23"/>
      <c r="AL8863" s="23"/>
      <c r="AM8863" s="23"/>
      <c r="AN8863" s="23"/>
      <c r="AO8863" s="23"/>
      <c r="AP8863" s="23"/>
      <c r="AQ8863" s="23"/>
      <c r="AR8863" s="23"/>
      <c r="AS8863" s="23"/>
      <c r="AT8863" s="23"/>
      <c r="AU8863" s="23"/>
      <c r="AV8863" s="23"/>
      <c r="AW8863" s="23"/>
      <c r="AX8863" s="23"/>
      <c r="AY8863" s="23"/>
      <c r="AZ8863" s="23"/>
      <c r="BA8863" s="23"/>
      <c r="BB8863" s="23"/>
      <c r="BC8863" s="23"/>
      <c r="BD8863" s="23"/>
      <c r="BE8863" s="23"/>
      <c r="BF8863" s="23"/>
      <c r="BG8863" s="23"/>
      <c r="BH8863" s="23"/>
      <c r="BI8863" s="23"/>
      <c r="BJ8863" s="23"/>
      <c r="BK8863" s="23"/>
      <c r="BL8863" s="23"/>
      <c r="BM8863" s="23"/>
      <c r="BN8863" s="23"/>
      <c r="BO8863" s="23"/>
      <c r="BP8863" s="23"/>
    </row>
    <row r="8864" spans="1:68" x14ac:dyDescent="0.25">
      <c r="A8864" s="5">
        <v>90804</v>
      </c>
      <c r="B8864" s="3" t="s">
        <v>3</v>
      </c>
      <c r="C8864" s="1" t="s">
        <v>4121</v>
      </c>
      <c r="D8864" s="1" t="s">
        <v>5</v>
      </c>
      <c r="E8864" s="1" t="s">
        <v>4342</v>
      </c>
      <c r="F8864" s="1" t="s">
        <v>4393</v>
      </c>
      <c r="G8864" s="1" t="s">
        <v>5</v>
      </c>
      <c r="H8864" s="1" t="s">
        <v>5</v>
      </c>
      <c r="I8864" s="1" t="s">
        <v>5</v>
      </c>
      <c r="J8864" s="1" t="s">
        <v>4440</v>
      </c>
      <c r="K8864" s="1" t="s">
        <v>5</v>
      </c>
      <c r="L8864" s="46">
        <v>99999</v>
      </c>
      <c r="M8864" s="15" t="s">
        <v>6</v>
      </c>
      <c r="N8864" s="5">
        <v>145</v>
      </c>
      <c r="O8864" s="16">
        <f t="shared" si="138"/>
        <v>0</v>
      </c>
      <c r="P8864" s="23"/>
      <c r="Q8864" s="23"/>
      <c r="R8864" s="23"/>
      <c r="S8864" s="23"/>
      <c r="T8864" s="23"/>
      <c r="U8864" s="23"/>
      <c r="V8864" s="23"/>
      <c r="W8864" s="23"/>
      <c r="X8864" s="23"/>
      <c r="Y8864" s="23"/>
      <c r="Z8864" s="23"/>
      <c r="AA8864" s="23"/>
      <c r="AB8864" s="23"/>
      <c r="AC8864" s="23"/>
      <c r="AD8864" s="23"/>
      <c r="AE8864" s="23"/>
      <c r="AF8864" s="23"/>
      <c r="AG8864" s="23"/>
      <c r="AH8864" s="23"/>
      <c r="AI8864" s="23"/>
      <c r="AJ8864" s="23"/>
      <c r="AK8864" s="23"/>
      <c r="AL8864" s="23"/>
      <c r="AM8864" s="23"/>
      <c r="AN8864" s="23"/>
      <c r="AO8864" s="23"/>
      <c r="AP8864" s="23"/>
      <c r="AQ8864" s="23"/>
      <c r="AR8864" s="23"/>
      <c r="AS8864" s="23"/>
      <c r="AT8864" s="23"/>
      <c r="AU8864" s="23"/>
      <c r="AV8864" s="23"/>
      <c r="AW8864" s="23"/>
      <c r="AX8864" s="23"/>
      <c r="AY8864" s="23"/>
      <c r="AZ8864" s="23"/>
      <c r="BA8864" s="23"/>
      <c r="BB8864" s="23"/>
      <c r="BC8864" s="23"/>
      <c r="BD8864" s="23"/>
      <c r="BE8864" s="23"/>
      <c r="BF8864" s="23"/>
      <c r="BG8864" s="23"/>
      <c r="BH8864" s="23"/>
      <c r="BI8864" s="23"/>
      <c r="BJ8864" s="23"/>
      <c r="BK8864" s="23"/>
      <c r="BL8864" s="23"/>
      <c r="BM8864" s="23"/>
      <c r="BN8864" s="23"/>
      <c r="BO8864" s="23"/>
      <c r="BP8864" s="23"/>
    </row>
    <row r="8865" spans="1:68" x14ac:dyDescent="0.25">
      <c r="A8865" s="5">
        <v>90805</v>
      </c>
      <c r="B8865" s="3" t="s">
        <v>431</v>
      </c>
      <c r="C8865" s="1" t="s">
        <v>4122</v>
      </c>
      <c r="D8865" s="1" t="s">
        <v>5</v>
      </c>
      <c r="E8865" s="1" t="s">
        <v>4342</v>
      </c>
      <c r="F8865" s="1" t="s">
        <v>4393</v>
      </c>
      <c r="G8865" s="1" t="s">
        <v>5</v>
      </c>
      <c r="H8865" s="1" t="s">
        <v>5</v>
      </c>
      <c r="I8865" s="1" t="s">
        <v>5</v>
      </c>
      <c r="J8865" s="1" t="s">
        <v>4443</v>
      </c>
      <c r="K8865" s="1" t="s">
        <v>5</v>
      </c>
      <c r="L8865" s="46">
        <v>99999</v>
      </c>
      <c r="M8865" s="15" t="s">
        <v>6</v>
      </c>
      <c r="N8865" s="5">
        <v>145</v>
      </c>
      <c r="O8865" s="16">
        <f t="shared" si="138"/>
        <v>0</v>
      </c>
      <c r="P8865" s="23"/>
      <c r="Q8865" s="23"/>
      <c r="R8865" s="23"/>
      <c r="S8865" s="23"/>
      <c r="T8865" s="23"/>
      <c r="U8865" s="23"/>
      <c r="V8865" s="23"/>
      <c r="W8865" s="23"/>
      <c r="X8865" s="23"/>
      <c r="Y8865" s="23"/>
      <c r="Z8865" s="23"/>
      <c r="AA8865" s="23"/>
      <c r="AB8865" s="23"/>
      <c r="AC8865" s="23"/>
      <c r="AD8865" s="23"/>
      <c r="AE8865" s="23"/>
      <c r="AF8865" s="23"/>
      <c r="AG8865" s="23"/>
      <c r="AH8865" s="23"/>
      <c r="AI8865" s="23"/>
      <c r="AJ8865" s="23"/>
      <c r="AK8865" s="23"/>
      <c r="AL8865" s="23"/>
      <c r="AM8865" s="23"/>
      <c r="AN8865" s="23"/>
      <c r="AO8865" s="23"/>
      <c r="AP8865" s="23"/>
      <c r="AQ8865" s="23"/>
      <c r="AR8865" s="23"/>
      <c r="AS8865" s="23"/>
      <c r="AT8865" s="23"/>
      <c r="AU8865" s="23"/>
      <c r="AV8865" s="23"/>
      <c r="AW8865" s="23"/>
      <c r="AX8865" s="23"/>
      <c r="AY8865" s="23"/>
      <c r="AZ8865" s="23"/>
      <c r="BA8865" s="23"/>
      <c r="BB8865" s="23"/>
      <c r="BC8865" s="23"/>
      <c r="BD8865" s="23"/>
      <c r="BE8865" s="23"/>
      <c r="BF8865" s="23"/>
      <c r="BG8865" s="23"/>
      <c r="BH8865" s="23"/>
      <c r="BI8865" s="23"/>
      <c r="BJ8865" s="23"/>
      <c r="BK8865" s="23"/>
      <c r="BL8865" s="23"/>
      <c r="BM8865" s="23"/>
      <c r="BN8865" s="23"/>
      <c r="BO8865" s="23"/>
      <c r="BP8865" s="23"/>
    </row>
    <row r="8866" spans="1:68" x14ac:dyDescent="0.25">
      <c r="A8866" s="5">
        <v>90806</v>
      </c>
      <c r="B8866" s="3" t="s">
        <v>3</v>
      </c>
      <c r="C8866" s="1" t="s">
        <v>4123</v>
      </c>
      <c r="D8866" s="1" t="s">
        <v>5</v>
      </c>
      <c r="E8866" s="1" t="s">
        <v>4342</v>
      </c>
      <c r="F8866" s="1" t="s">
        <v>4393</v>
      </c>
      <c r="G8866" s="1" t="s">
        <v>5</v>
      </c>
      <c r="H8866" s="1" t="s">
        <v>5</v>
      </c>
      <c r="I8866" s="1" t="s">
        <v>5</v>
      </c>
      <c r="J8866" s="1" t="s">
        <v>4440</v>
      </c>
      <c r="K8866" s="1" t="s">
        <v>5</v>
      </c>
      <c r="L8866" s="46">
        <v>99999</v>
      </c>
      <c r="M8866" s="15" t="s">
        <v>6</v>
      </c>
      <c r="N8866" s="5">
        <v>145</v>
      </c>
      <c r="O8866" s="16">
        <f t="shared" si="138"/>
        <v>0</v>
      </c>
      <c r="P8866" s="23"/>
      <c r="Q8866" s="23"/>
      <c r="R8866" s="23"/>
      <c r="S8866" s="23"/>
      <c r="T8866" s="23"/>
      <c r="U8866" s="23"/>
      <c r="V8866" s="23"/>
      <c r="W8866" s="23"/>
      <c r="X8866" s="23"/>
      <c r="Y8866" s="23"/>
      <c r="Z8866" s="23"/>
      <c r="AA8866" s="23"/>
      <c r="AB8866" s="23"/>
      <c r="AC8866" s="23"/>
      <c r="AD8866" s="23"/>
      <c r="AE8866" s="23"/>
      <c r="AF8866" s="23"/>
      <c r="AG8866" s="23"/>
      <c r="AH8866" s="23"/>
      <c r="AI8866" s="23"/>
      <c r="AJ8866" s="23"/>
      <c r="AK8866" s="23"/>
      <c r="AL8866" s="23"/>
      <c r="AM8866" s="23"/>
      <c r="AN8866" s="23"/>
      <c r="AO8866" s="23"/>
      <c r="AP8866" s="23"/>
      <c r="AQ8866" s="23"/>
      <c r="AR8866" s="23"/>
      <c r="AS8866" s="23"/>
      <c r="AT8866" s="23"/>
      <c r="AU8866" s="23"/>
      <c r="AV8866" s="23"/>
      <c r="AW8866" s="23"/>
      <c r="AX8866" s="23"/>
      <c r="AY8866" s="23"/>
      <c r="AZ8866" s="23"/>
      <c r="BA8866" s="23"/>
      <c r="BB8866" s="23"/>
      <c r="BC8866" s="23"/>
      <c r="BD8866" s="23"/>
      <c r="BE8866" s="23"/>
      <c r="BF8866" s="23"/>
      <c r="BG8866" s="23"/>
      <c r="BH8866" s="23"/>
      <c r="BI8866" s="23"/>
      <c r="BJ8866" s="23"/>
      <c r="BK8866" s="23"/>
      <c r="BL8866" s="23"/>
      <c r="BM8866" s="23"/>
      <c r="BN8866" s="23"/>
      <c r="BO8866" s="23"/>
      <c r="BP8866" s="23"/>
    </row>
    <row r="8867" spans="1:68" x14ac:dyDescent="0.25">
      <c r="A8867" s="5">
        <v>90807</v>
      </c>
      <c r="B8867" s="3" t="s">
        <v>3</v>
      </c>
      <c r="C8867" s="1" t="s">
        <v>4571</v>
      </c>
      <c r="D8867" s="1" t="s">
        <v>5</v>
      </c>
      <c r="E8867" s="1" t="s">
        <v>4342</v>
      </c>
      <c r="F8867" s="1" t="s">
        <v>4393</v>
      </c>
      <c r="G8867" s="1" t="s">
        <v>5</v>
      </c>
      <c r="H8867" s="1" t="s">
        <v>5</v>
      </c>
      <c r="I8867" s="1" t="s">
        <v>5</v>
      </c>
      <c r="J8867" s="1" t="s">
        <v>4440</v>
      </c>
      <c r="K8867" s="1" t="s">
        <v>5</v>
      </c>
      <c r="L8867" s="46">
        <v>99999</v>
      </c>
      <c r="M8867" s="15" t="s">
        <v>6</v>
      </c>
      <c r="N8867" s="5">
        <v>145</v>
      </c>
      <c r="O8867" s="16">
        <f t="shared" si="138"/>
        <v>0</v>
      </c>
      <c r="P8867" s="23"/>
      <c r="Q8867" s="23"/>
      <c r="R8867" s="23"/>
      <c r="S8867" s="23"/>
      <c r="T8867" s="23"/>
      <c r="U8867" s="23"/>
      <c r="V8867" s="23"/>
      <c r="W8867" s="23"/>
      <c r="X8867" s="23"/>
      <c r="Y8867" s="23"/>
      <c r="Z8867" s="23"/>
      <c r="AA8867" s="23"/>
      <c r="AB8867" s="23"/>
      <c r="AC8867" s="23"/>
      <c r="AD8867" s="23"/>
      <c r="AE8867" s="23"/>
      <c r="AF8867" s="23"/>
      <c r="AG8867" s="23"/>
      <c r="AH8867" s="23"/>
      <c r="AI8867" s="23"/>
      <c r="AJ8867" s="23"/>
      <c r="AK8867" s="23"/>
      <c r="AL8867" s="23"/>
      <c r="AM8867" s="23"/>
      <c r="AN8867" s="23"/>
      <c r="AO8867" s="23"/>
      <c r="AP8867" s="23"/>
      <c r="AQ8867" s="23"/>
      <c r="AR8867" s="23"/>
      <c r="AS8867" s="23"/>
      <c r="AT8867" s="23"/>
      <c r="AU8867" s="23"/>
      <c r="AV8867" s="23"/>
      <c r="AW8867" s="23"/>
      <c r="AX8867" s="23"/>
      <c r="AY8867" s="23"/>
      <c r="AZ8867" s="23"/>
      <c r="BA8867" s="23"/>
      <c r="BB8867" s="23"/>
      <c r="BC8867" s="23"/>
      <c r="BD8867" s="23"/>
      <c r="BE8867" s="23"/>
      <c r="BF8867" s="23"/>
      <c r="BG8867" s="23"/>
      <c r="BH8867" s="23"/>
      <c r="BI8867" s="23"/>
      <c r="BJ8867" s="23"/>
      <c r="BK8867" s="23"/>
      <c r="BL8867" s="23"/>
      <c r="BM8867" s="23"/>
      <c r="BN8867" s="23"/>
      <c r="BO8867" s="23"/>
      <c r="BP8867" s="23"/>
    </row>
    <row r="8868" spans="1:68" x14ac:dyDescent="0.25">
      <c r="A8868" s="5">
        <v>90808</v>
      </c>
      <c r="B8868" s="3" t="s">
        <v>45</v>
      </c>
      <c r="C8868" s="1" t="s">
        <v>527</v>
      </c>
      <c r="D8868" s="1" t="s">
        <v>4103</v>
      </c>
      <c r="E8868" s="1" t="s">
        <v>4347</v>
      </c>
      <c r="F8868" s="1" t="s">
        <v>4429</v>
      </c>
      <c r="G8868" s="1" t="s">
        <v>4423</v>
      </c>
      <c r="H8868" s="1" t="s">
        <v>5</v>
      </c>
      <c r="I8868" s="1" t="s">
        <v>5</v>
      </c>
      <c r="J8868" s="1" t="s">
        <v>4446</v>
      </c>
      <c r="K8868" s="1" t="s">
        <v>5</v>
      </c>
      <c r="L8868" s="46">
        <v>99999</v>
      </c>
      <c r="M8868" s="15" t="s">
        <v>167</v>
      </c>
      <c r="N8868" s="5">
        <v>250</v>
      </c>
      <c r="O8868" s="16">
        <f t="shared" si="138"/>
        <v>0</v>
      </c>
      <c r="P8868" s="23"/>
      <c r="Q8868" s="23"/>
      <c r="R8868" s="23"/>
      <c r="S8868" s="23"/>
      <c r="T8868" s="23"/>
      <c r="U8868" s="23"/>
      <c r="V8868" s="23"/>
      <c r="W8868" s="23"/>
      <c r="X8868" s="23"/>
      <c r="Y8868" s="23"/>
      <c r="Z8868" s="23"/>
      <c r="AA8868" s="23"/>
      <c r="AB8868" s="23"/>
      <c r="AC8868" s="23"/>
      <c r="AD8868" s="23"/>
      <c r="AE8868" s="23"/>
      <c r="AF8868" s="23"/>
      <c r="AG8868" s="23"/>
      <c r="AH8868" s="23"/>
      <c r="AI8868" s="23"/>
      <c r="AJ8868" s="23"/>
      <c r="AK8868" s="23"/>
      <c r="AL8868" s="23"/>
      <c r="AM8868" s="23"/>
      <c r="AN8868" s="23"/>
      <c r="AO8868" s="23"/>
      <c r="AP8868" s="23"/>
      <c r="AQ8868" s="23"/>
      <c r="AR8868" s="23"/>
      <c r="AS8868" s="23"/>
      <c r="AT8868" s="23"/>
      <c r="AU8868" s="23"/>
      <c r="AV8868" s="23"/>
      <c r="AW8868" s="23"/>
      <c r="AX8868" s="23"/>
      <c r="AY8868" s="23"/>
      <c r="AZ8868" s="23"/>
      <c r="BA8868" s="23"/>
      <c r="BB8868" s="23"/>
      <c r="BC8868" s="23"/>
      <c r="BD8868" s="23"/>
      <c r="BE8868" s="23"/>
      <c r="BF8868" s="23"/>
      <c r="BG8868" s="23"/>
      <c r="BH8868" s="23"/>
      <c r="BI8868" s="23"/>
      <c r="BJ8868" s="23"/>
      <c r="BK8868" s="23"/>
      <c r="BL8868" s="23"/>
      <c r="BM8868" s="23"/>
      <c r="BN8868" s="23"/>
      <c r="BO8868" s="23"/>
      <c r="BP8868" s="23"/>
    </row>
    <row r="8869" spans="1:68" x14ac:dyDescent="0.25">
      <c r="A8869" s="5">
        <v>90809</v>
      </c>
      <c r="B8869" s="3" t="s">
        <v>45</v>
      </c>
      <c r="C8869" s="1" t="s">
        <v>2395</v>
      </c>
      <c r="D8869" s="1" t="s">
        <v>4103</v>
      </c>
      <c r="E8869" s="1" t="s">
        <v>4347</v>
      </c>
      <c r="F8869" s="1" t="s">
        <v>4429</v>
      </c>
      <c r="G8869" s="1" t="s">
        <v>4423</v>
      </c>
      <c r="H8869" s="1" t="s">
        <v>5</v>
      </c>
      <c r="I8869" s="1" t="s">
        <v>5</v>
      </c>
      <c r="J8869" s="1" t="s">
        <v>4446</v>
      </c>
      <c r="K8869" s="1" t="s">
        <v>5</v>
      </c>
      <c r="L8869" s="46">
        <v>99999</v>
      </c>
      <c r="M8869" s="15" t="s">
        <v>167</v>
      </c>
      <c r="N8869" s="5">
        <v>250</v>
      </c>
      <c r="O8869" s="16">
        <f t="shared" si="138"/>
        <v>0</v>
      </c>
      <c r="P8869" s="23"/>
      <c r="Q8869" s="23"/>
      <c r="R8869" s="23"/>
      <c r="S8869" s="23"/>
      <c r="T8869" s="23"/>
      <c r="U8869" s="23"/>
      <c r="V8869" s="23"/>
      <c r="W8869" s="23"/>
      <c r="X8869" s="23"/>
      <c r="Y8869" s="23"/>
      <c r="Z8869" s="23"/>
      <c r="AA8869" s="23"/>
      <c r="AB8869" s="23"/>
      <c r="AC8869" s="23"/>
      <c r="AD8869" s="23"/>
      <c r="AE8869" s="23"/>
      <c r="AF8869" s="23"/>
      <c r="AG8869" s="23"/>
      <c r="AH8869" s="23"/>
      <c r="AI8869" s="23"/>
      <c r="AJ8869" s="23"/>
      <c r="AK8869" s="23"/>
      <c r="AL8869" s="23"/>
      <c r="AM8869" s="23"/>
      <c r="AN8869" s="23"/>
      <c r="AO8869" s="23"/>
      <c r="AP8869" s="23"/>
      <c r="AQ8869" s="23"/>
      <c r="AR8869" s="23"/>
      <c r="AS8869" s="23"/>
      <c r="AT8869" s="23"/>
      <c r="AU8869" s="23"/>
      <c r="AV8869" s="23"/>
      <c r="AW8869" s="23"/>
      <c r="AX8869" s="23"/>
      <c r="AY8869" s="23"/>
      <c r="AZ8869" s="23"/>
      <c r="BA8869" s="23"/>
      <c r="BB8869" s="23"/>
      <c r="BC8869" s="23"/>
      <c r="BD8869" s="23"/>
      <c r="BE8869" s="23"/>
      <c r="BF8869" s="23"/>
      <c r="BG8869" s="23"/>
      <c r="BH8869" s="23"/>
      <c r="BI8869" s="23"/>
      <c r="BJ8869" s="23"/>
      <c r="BK8869" s="23"/>
      <c r="BL8869" s="23"/>
      <c r="BM8869" s="23"/>
      <c r="BN8869" s="23"/>
      <c r="BO8869" s="23"/>
      <c r="BP8869" s="23"/>
    </row>
    <row r="8870" spans="1:68" x14ac:dyDescent="0.25">
      <c r="A8870" s="5">
        <v>90810</v>
      </c>
      <c r="B8870" s="3" t="s">
        <v>41</v>
      </c>
      <c r="C8870" s="1" t="s">
        <v>568</v>
      </c>
      <c r="D8870" s="1" t="s">
        <v>4103</v>
      </c>
      <c r="E8870" s="1" t="s">
        <v>4345</v>
      </c>
      <c r="F8870" s="1" t="s">
        <v>4429</v>
      </c>
      <c r="G8870" s="1" t="s">
        <v>4423</v>
      </c>
      <c r="H8870" s="1" t="s">
        <v>5</v>
      </c>
      <c r="I8870" s="1" t="s">
        <v>5</v>
      </c>
      <c r="J8870" s="1" t="s">
        <v>4446</v>
      </c>
      <c r="K8870" s="1" t="s">
        <v>5</v>
      </c>
      <c r="L8870" s="46">
        <v>99999</v>
      </c>
      <c r="M8870" s="15" t="s">
        <v>167</v>
      </c>
      <c r="N8870" s="5">
        <v>250</v>
      </c>
      <c r="O8870" s="16">
        <f t="shared" si="138"/>
        <v>0</v>
      </c>
      <c r="P8870" s="23"/>
      <c r="Q8870" s="23"/>
      <c r="R8870" s="23"/>
      <c r="S8870" s="23"/>
      <c r="T8870" s="23"/>
      <c r="U8870" s="23"/>
      <c r="V8870" s="23"/>
      <c r="W8870" s="23"/>
      <c r="X8870" s="23"/>
      <c r="Y8870" s="23"/>
      <c r="Z8870" s="23"/>
      <c r="AA8870" s="23"/>
      <c r="AB8870" s="23"/>
      <c r="AC8870" s="23"/>
      <c r="AD8870" s="23"/>
      <c r="AE8870" s="23"/>
      <c r="AF8870" s="23"/>
      <c r="AG8870" s="23"/>
      <c r="AH8870" s="23"/>
      <c r="AI8870" s="23"/>
      <c r="AJ8870" s="23"/>
      <c r="AK8870" s="23"/>
      <c r="AL8870" s="23"/>
      <c r="AM8870" s="23"/>
      <c r="AN8870" s="23"/>
      <c r="AO8870" s="23"/>
      <c r="AP8870" s="23"/>
      <c r="AQ8870" s="23"/>
      <c r="AR8870" s="23"/>
      <c r="AS8870" s="23"/>
      <c r="AT8870" s="23"/>
      <c r="AU8870" s="23"/>
      <c r="AV8870" s="23"/>
      <c r="AW8870" s="23"/>
      <c r="AX8870" s="23"/>
      <c r="AY8870" s="23"/>
      <c r="AZ8870" s="23"/>
      <c r="BA8870" s="23"/>
      <c r="BB8870" s="23"/>
      <c r="BC8870" s="23"/>
      <c r="BD8870" s="23"/>
      <c r="BE8870" s="23"/>
      <c r="BF8870" s="23"/>
      <c r="BG8870" s="23"/>
      <c r="BH8870" s="23"/>
      <c r="BI8870" s="23"/>
      <c r="BJ8870" s="23"/>
      <c r="BK8870" s="23"/>
      <c r="BL8870" s="23"/>
      <c r="BM8870" s="23"/>
      <c r="BN8870" s="23"/>
      <c r="BO8870" s="23"/>
      <c r="BP8870" s="23"/>
    </row>
    <row r="8871" spans="1:68" x14ac:dyDescent="0.25">
      <c r="A8871" s="5">
        <v>90811</v>
      </c>
      <c r="B8871" s="3" t="s">
        <v>106</v>
      </c>
      <c r="C8871" s="1" t="s">
        <v>3167</v>
      </c>
      <c r="D8871" s="1" t="s">
        <v>4103</v>
      </c>
      <c r="E8871" s="1" t="s">
        <v>4361</v>
      </c>
      <c r="F8871" s="1" t="s">
        <v>4429</v>
      </c>
      <c r="G8871" s="1" t="s">
        <v>4423</v>
      </c>
      <c r="H8871" s="1" t="s">
        <v>5</v>
      </c>
      <c r="I8871" s="1" t="s">
        <v>5</v>
      </c>
      <c r="J8871" s="1" t="s">
        <v>4446</v>
      </c>
      <c r="K8871" s="1" t="s">
        <v>5</v>
      </c>
      <c r="L8871" s="46">
        <v>99999</v>
      </c>
      <c r="M8871" s="15" t="s">
        <v>167</v>
      </c>
      <c r="N8871" s="5">
        <v>250</v>
      </c>
      <c r="O8871" s="16">
        <f t="shared" si="138"/>
        <v>0</v>
      </c>
      <c r="P8871" s="23"/>
      <c r="Q8871" s="23"/>
      <c r="R8871" s="23"/>
      <c r="S8871" s="23"/>
      <c r="T8871" s="23"/>
      <c r="U8871" s="23"/>
      <c r="V8871" s="23"/>
      <c r="W8871" s="23"/>
      <c r="X8871" s="23"/>
      <c r="Y8871" s="23"/>
      <c r="Z8871" s="23"/>
      <c r="AA8871" s="23"/>
      <c r="AB8871" s="23"/>
      <c r="AC8871" s="23"/>
      <c r="AD8871" s="23"/>
      <c r="AE8871" s="23"/>
      <c r="AF8871" s="23"/>
      <c r="AG8871" s="23"/>
      <c r="AH8871" s="23"/>
      <c r="AI8871" s="23"/>
      <c r="AJ8871" s="23"/>
      <c r="AK8871" s="23"/>
      <c r="AL8871" s="23"/>
      <c r="AM8871" s="23"/>
      <c r="AN8871" s="23"/>
      <c r="AO8871" s="23"/>
      <c r="AP8871" s="23"/>
      <c r="AQ8871" s="23"/>
      <c r="AR8871" s="23"/>
      <c r="AS8871" s="23"/>
      <c r="AT8871" s="23"/>
      <c r="AU8871" s="23"/>
      <c r="AV8871" s="23"/>
      <c r="AW8871" s="23"/>
      <c r="AX8871" s="23"/>
      <c r="AY8871" s="23"/>
      <c r="AZ8871" s="23"/>
      <c r="BA8871" s="23"/>
      <c r="BB8871" s="23"/>
      <c r="BC8871" s="23"/>
      <c r="BD8871" s="23"/>
      <c r="BE8871" s="23"/>
      <c r="BF8871" s="23"/>
      <c r="BG8871" s="23"/>
      <c r="BH8871" s="23"/>
      <c r="BI8871" s="23"/>
      <c r="BJ8871" s="23"/>
      <c r="BK8871" s="23"/>
      <c r="BL8871" s="23"/>
      <c r="BM8871" s="23"/>
      <c r="BN8871" s="23"/>
      <c r="BO8871" s="23"/>
      <c r="BP8871" s="23"/>
    </row>
    <row r="8872" spans="1:68" x14ac:dyDescent="0.25">
      <c r="A8872" s="5">
        <v>90812</v>
      </c>
      <c r="B8872" s="3" t="s">
        <v>106</v>
      </c>
      <c r="C8872" s="1" t="s">
        <v>548</v>
      </c>
      <c r="D8872" s="1" t="s">
        <v>4103</v>
      </c>
      <c r="E8872" s="1" t="s">
        <v>4361</v>
      </c>
      <c r="F8872" s="1" t="s">
        <v>4429</v>
      </c>
      <c r="G8872" s="1" t="s">
        <v>4423</v>
      </c>
      <c r="H8872" s="1" t="s">
        <v>5</v>
      </c>
      <c r="I8872" s="1" t="s">
        <v>5</v>
      </c>
      <c r="J8872" s="1" t="s">
        <v>4446</v>
      </c>
      <c r="K8872" s="1" t="s">
        <v>5</v>
      </c>
      <c r="L8872" s="46">
        <v>99999</v>
      </c>
      <c r="M8872" s="15" t="s">
        <v>167</v>
      </c>
      <c r="N8872" s="5">
        <v>250</v>
      </c>
      <c r="O8872" s="16">
        <f t="shared" si="138"/>
        <v>0</v>
      </c>
      <c r="P8872" s="23"/>
      <c r="Q8872" s="23"/>
      <c r="R8872" s="23"/>
      <c r="S8872" s="23"/>
      <c r="T8872" s="23"/>
      <c r="U8872" s="23"/>
      <c r="V8872" s="23"/>
      <c r="W8872" s="23"/>
      <c r="X8872" s="23"/>
      <c r="Y8872" s="23"/>
      <c r="Z8872" s="23"/>
      <c r="AA8872" s="23"/>
      <c r="AB8872" s="23"/>
      <c r="AC8872" s="23"/>
      <c r="AD8872" s="23"/>
      <c r="AE8872" s="23"/>
      <c r="AF8872" s="23"/>
      <c r="AG8872" s="23"/>
      <c r="AH8872" s="23"/>
      <c r="AI8872" s="23"/>
      <c r="AJ8872" s="23"/>
      <c r="AK8872" s="23"/>
      <c r="AL8872" s="23"/>
      <c r="AM8872" s="23"/>
      <c r="AN8872" s="23"/>
      <c r="AO8872" s="23"/>
      <c r="AP8872" s="23"/>
      <c r="AQ8872" s="23"/>
      <c r="AR8872" s="23"/>
      <c r="AS8872" s="23"/>
      <c r="AT8872" s="23"/>
      <c r="AU8872" s="23"/>
      <c r="AV8872" s="23"/>
      <c r="AW8872" s="23"/>
      <c r="AX8872" s="23"/>
      <c r="AY8872" s="23"/>
      <c r="AZ8872" s="23"/>
      <c r="BA8872" s="23"/>
      <c r="BB8872" s="23"/>
      <c r="BC8872" s="23"/>
      <c r="BD8872" s="23"/>
      <c r="BE8872" s="23"/>
      <c r="BF8872" s="23"/>
      <c r="BG8872" s="23"/>
      <c r="BH8872" s="23"/>
      <c r="BI8872" s="23"/>
      <c r="BJ8872" s="23"/>
      <c r="BK8872" s="23"/>
      <c r="BL8872" s="23"/>
      <c r="BM8872" s="23"/>
      <c r="BN8872" s="23"/>
      <c r="BO8872" s="23"/>
      <c r="BP8872" s="23"/>
    </row>
    <row r="8873" spans="1:68" x14ac:dyDescent="0.25">
      <c r="A8873" s="5">
        <v>90813</v>
      </c>
      <c r="B8873" s="3" t="s">
        <v>81</v>
      </c>
      <c r="C8873" s="1" t="s">
        <v>4124</v>
      </c>
      <c r="D8873" s="1" t="s">
        <v>5</v>
      </c>
      <c r="E8873" s="1" t="s">
        <v>4356</v>
      </c>
      <c r="F8873" s="1" t="s">
        <v>4393</v>
      </c>
      <c r="G8873" s="1" t="s">
        <v>5</v>
      </c>
      <c r="H8873" s="1" t="s">
        <v>5</v>
      </c>
      <c r="I8873" s="1" t="s">
        <v>5</v>
      </c>
      <c r="J8873" s="1" t="s">
        <v>4394</v>
      </c>
      <c r="K8873" s="1" t="s">
        <v>5</v>
      </c>
      <c r="L8873" s="46">
        <v>99999</v>
      </c>
      <c r="M8873" s="15" t="s">
        <v>6</v>
      </c>
      <c r="N8873" s="5">
        <v>130</v>
      </c>
      <c r="O8873" s="16">
        <f t="shared" si="138"/>
        <v>0</v>
      </c>
      <c r="P8873" s="23"/>
      <c r="Q8873" s="23"/>
      <c r="R8873" s="23"/>
      <c r="S8873" s="23"/>
      <c r="T8873" s="23"/>
      <c r="U8873" s="23"/>
      <c r="V8873" s="23"/>
      <c r="W8873" s="23"/>
      <c r="X8873" s="23"/>
      <c r="Y8873" s="23"/>
      <c r="Z8873" s="23"/>
      <c r="AA8873" s="23"/>
      <c r="AB8873" s="23"/>
      <c r="AC8873" s="23"/>
      <c r="AD8873" s="23"/>
      <c r="AE8873" s="23"/>
      <c r="AF8873" s="23"/>
      <c r="AG8873" s="23"/>
      <c r="AH8873" s="23"/>
      <c r="AI8873" s="23"/>
      <c r="AJ8873" s="23"/>
      <c r="AK8873" s="23"/>
      <c r="AL8873" s="23"/>
      <c r="AM8873" s="23"/>
      <c r="AN8873" s="23"/>
      <c r="AO8873" s="23"/>
      <c r="AP8873" s="23"/>
      <c r="AQ8873" s="23"/>
      <c r="AR8873" s="23"/>
      <c r="AS8873" s="23"/>
      <c r="AT8873" s="23"/>
      <c r="AU8873" s="23"/>
      <c r="AV8873" s="23"/>
      <c r="AW8873" s="23"/>
      <c r="AX8873" s="23"/>
      <c r="AY8873" s="23"/>
      <c r="AZ8873" s="23"/>
      <c r="BA8873" s="23"/>
      <c r="BB8873" s="23"/>
      <c r="BC8873" s="23"/>
      <c r="BD8873" s="23"/>
      <c r="BE8873" s="23"/>
      <c r="BF8873" s="23"/>
      <c r="BG8873" s="23"/>
      <c r="BH8873" s="23"/>
      <c r="BI8873" s="23"/>
      <c r="BJ8873" s="23"/>
      <c r="BK8873" s="23"/>
      <c r="BL8873" s="23"/>
      <c r="BM8873" s="23"/>
      <c r="BN8873" s="23"/>
      <c r="BO8873" s="23"/>
      <c r="BP8873" s="23"/>
    </row>
    <row r="8874" spans="1:68" x14ac:dyDescent="0.25">
      <c r="A8874" s="5">
        <v>90814</v>
      </c>
      <c r="B8874" s="3" t="s">
        <v>41</v>
      </c>
      <c r="C8874" s="1" t="s">
        <v>966</v>
      </c>
      <c r="D8874" s="1" t="s">
        <v>4103</v>
      </c>
      <c r="E8874" s="1" t="s">
        <v>4345</v>
      </c>
      <c r="F8874" s="1" t="s">
        <v>4429</v>
      </c>
      <c r="G8874" s="1" t="s">
        <v>4423</v>
      </c>
      <c r="H8874" s="1" t="s">
        <v>5</v>
      </c>
      <c r="I8874" s="1" t="s">
        <v>5</v>
      </c>
      <c r="J8874" s="1" t="s">
        <v>4446</v>
      </c>
      <c r="K8874" s="1" t="s">
        <v>5</v>
      </c>
      <c r="L8874" s="46">
        <v>99999</v>
      </c>
      <c r="M8874" s="15" t="s">
        <v>167</v>
      </c>
      <c r="N8874" s="5">
        <v>250</v>
      </c>
      <c r="O8874" s="16">
        <f t="shared" si="138"/>
        <v>0</v>
      </c>
      <c r="P8874" s="23"/>
      <c r="Q8874" s="23"/>
      <c r="R8874" s="23"/>
      <c r="S8874" s="23"/>
      <c r="T8874" s="23"/>
      <c r="U8874" s="23"/>
      <c r="V8874" s="23"/>
      <c r="W8874" s="23"/>
      <c r="X8874" s="23"/>
      <c r="Y8874" s="23"/>
      <c r="Z8874" s="23"/>
      <c r="AA8874" s="23"/>
      <c r="AB8874" s="23"/>
      <c r="AC8874" s="23"/>
      <c r="AD8874" s="23"/>
      <c r="AE8874" s="23"/>
      <c r="AF8874" s="23"/>
      <c r="AG8874" s="23"/>
      <c r="AH8874" s="23"/>
      <c r="AI8874" s="23"/>
      <c r="AJ8874" s="23"/>
      <c r="AK8874" s="23"/>
      <c r="AL8874" s="23"/>
      <c r="AM8874" s="23"/>
      <c r="AN8874" s="23"/>
      <c r="AO8874" s="23"/>
      <c r="AP8874" s="23"/>
      <c r="AQ8874" s="23"/>
      <c r="AR8874" s="23"/>
      <c r="AS8874" s="23"/>
      <c r="AT8874" s="23"/>
      <c r="AU8874" s="23"/>
      <c r="AV8874" s="23"/>
      <c r="AW8874" s="23"/>
      <c r="AX8874" s="23"/>
      <c r="AY8874" s="23"/>
      <c r="AZ8874" s="23"/>
      <c r="BA8874" s="23"/>
      <c r="BB8874" s="23"/>
      <c r="BC8874" s="23"/>
      <c r="BD8874" s="23"/>
      <c r="BE8874" s="23"/>
      <c r="BF8874" s="23"/>
      <c r="BG8874" s="23"/>
      <c r="BH8874" s="23"/>
      <c r="BI8874" s="23"/>
      <c r="BJ8874" s="23"/>
      <c r="BK8874" s="23"/>
      <c r="BL8874" s="23"/>
      <c r="BM8874" s="23"/>
      <c r="BN8874" s="23"/>
      <c r="BO8874" s="23"/>
      <c r="BP8874" s="23"/>
    </row>
    <row r="8875" spans="1:68" x14ac:dyDescent="0.25">
      <c r="A8875" s="5">
        <v>90815</v>
      </c>
      <c r="B8875" s="3" t="s">
        <v>41</v>
      </c>
      <c r="C8875" s="1" t="s">
        <v>934</v>
      </c>
      <c r="D8875" s="1" t="s">
        <v>4103</v>
      </c>
      <c r="E8875" s="1" t="s">
        <v>4345</v>
      </c>
      <c r="F8875" s="1" t="s">
        <v>4429</v>
      </c>
      <c r="G8875" s="1" t="s">
        <v>4423</v>
      </c>
      <c r="H8875" s="1" t="s">
        <v>5</v>
      </c>
      <c r="I8875" s="1" t="s">
        <v>5</v>
      </c>
      <c r="J8875" s="1" t="s">
        <v>4446</v>
      </c>
      <c r="K8875" s="1" t="s">
        <v>5</v>
      </c>
      <c r="L8875" s="46">
        <v>99999</v>
      </c>
      <c r="M8875" s="15" t="s">
        <v>167</v>
      </c>
      <c r="N8875" s="5">
        <v>250</v>
      </c>
      <c r="O8875" s="16">
        <f t="shared" si="138"/>
        <v>0</v>
      </c>
      <c r="P8875" s="23"/>
      <c r="Q8875" s="23"/>
      <c r="R8875" s="23"/>
      <c r="S8875" s="23"/>
      <c r="T8875" s="23"/>
      <c r="U8875" s="23"/>
      <c r="V8875" s="23"/>
      <c r="W8875" s="23"/>
      <c r="X8875" s="23"/>
      <c r="Y8875" s="23"/>
      <c r="Z8875" s="23"/>
      <c r="AA8875" s="23"/>
      <c r="AB8875" s="23"/>
      <c r="AC8875" s="23"/>
      <c r="AD8875" s="23"/>
      <c r="AE8875" s="23"/>
      <c r="AF8875" s="23"/>
      <c r="AG8875" s="23"/>
      <c r="AH8875" s="23"/>
      <c r="AI8875" s="23"/>
      <c r="AJ8875" s="23"/>
      <c r="AK8875" s="23"/>
      <c r="AL8875" s="23"/>
      <c r="AM8875" s="23"/>
      <c r="AN8875" s="23"/>
      <c r="AO8875" s="23"/>
      <c r="AP8875" s="23"/>
      <c r="AQ8875" s="23"/>
      <c r="AR8875" s="23"/>
      <c r="AS8875" s="23"/>
      <c r="AT8875" s="23"/>
      <c r="AU8875" s="23"/>
      <c r="AV8875" s="23"/>
      <c r="AW8875" s="23"/>
      <c r="AX8875" s="23"/>
      <c r="AY8875" s="23"/>
      <c r="AZ8875" s="23"/>
      <c r="BA8875" s="23"/>
      <c r="BB8875" s="23"/>
      <c r="BC8875" s="23"/>
      <c r="BD8875" s="23"/>
      <c r="BE8875" s="23"/>
      <c r="BF8875" s="23"/>
      <c r="BG8875" s="23"/>
      <c r="BH8875" s="23"/>
      <c r="BI8875" s="23"/>
      <c r="BJ8875" s="23"/>
      <c r="BK8875" s="23"/>
      <c r="BL8875" s="23"/>
      <c r="BM8875" s="23"/>
      <c r="BN8875" s="23"/>
      <c r="BO8875" s="23"/>
      <c r="BP8875" s="23"/>
    </row>
    <row r="8876" spans="1:68" x14ac:dyDescent="0.25">
      <c r="A8876" s="5">
        <v>90816</v>
      </c>
      <c r="B8876" s="3" t="s">
        <v>41</v>
      </c>
      <c r="C8876" s="1" t="s">
        <v>967</v>
      </c>
      <c r="D8876" s="1" t="s">
        <v>4103</v>
      </c>
      <c r="E8876" s="1" t="s">
        <v>4345</v>
      </c>
      <c r="F8876" s="1" t="s">
        <v>4429</v>
      </c>
      <c r="G8876" s="1" t="s">
        <v>4423</v>
      </c>
      <c r="H8876" s="1" t="s">
        <v>5</v>
      </c>
      <c r="I8876" s="1" t="s">
        <v>5</v>
      </c>
      <c r="J8876" s="1" t="s">
        <v>4446</v>
      </c>
      <c r="K8876" s="1" t="s">
        <v>5</v>
      </c>
      <c r="L8876" s="46">
        <v>99999</v>
      </c>
      <c r="M8876" s="15" t="s">
        <v>167</v>
      </c>
      <c r="N8876" s="5">
        <v>250</v>
      </c>
      <c r="O8876" s="16">
        <f t="shared" si="138"/>
        <v>0</v>
      </c>
      <c r="P8876" s="23"/>
      <c r="Q8876" s="23"/>
      <c r="R8876" s="23"/>
      <c r="S8876" s="23"/>
      <c r="T8876" s="23"/>
      <c r="U8876" s="23"/>
      <c r="V8876" s="23"/>
      <c r="W8876" s="23"/>
      <c r="X8876" s="23"/>
      <c r="Y8876" s="23"/>
      <c r="Z8876" s="23"/>
      <c r="AA8876" s="23"/>
      <c r="AB8876" s="23"/>
      <c r="AC8876" s="23"/>
      <c r="AD8876" s="23"/>
      <c r="AE8876" s="23"/>
      <c r="AF8876" s="23"/>
      <c r="AG8876" s="23"/>
      <c r="AH8876" s="23"/>
      <c r="AI8876" s="23"/>
      <c r="AJ8876" s="23"/>
      <c r="AK8876" s="23"/>
      <c r="AL8876" s="23"/>
      <c r="AM8876" s="23"/>
      <c r="AN8876" s="23"/>
      <c r="AO8876" s="23"/>
      <c r="AP8876" s="23"/>
      <c r="AQ8876" s="23"/>
      <c r="AR8876" s="23"/>
      <c r="AS8876" s="23"/>
      <c r="AT8876" s="23"/>
      <c r="AU8876" s="23"/>
      <c r="AV8876" s="23"/>
      <c r="AW8876" s="23"/>
      <c r="AX8876" s="23"/>
      <c r="AY8876" s="23"/>
      <c r="AZ8876" s="23"/>
      <c r="BA8876" s="23"/>
      <c r="BB8876" s="23"/>
      <c r="BC8876" s="23"/>
      <c r="BD8876" s="23"/>
      <c r="BE8876" s="23"/>
      <c r="BF8876" s="23"/>
      <c r="BG8876" s="23"/>
      <c r="BH8876" s="23"/>
      <c r="BI8876" s="23"/>
      <c r="BJ8876" s="23"/>
      <c r="BK8876" s="23"/>
      <c r="BL8876" s="23"/>
      <c r="BM8876" s="23"/>
      <c r="BN8876" s="23"/>
      <c r="BO8876" s="23"/>
      <c r="BP8876" s="23"/>
    </row>
    <row r="8877" spans="1:68" x14ac:dyDescent="0.25">
      <c r="A8877" s="5">
        <v>90817</v>
      </c>
      <c r="B8877" s="3" t="s">
        <v>106</v>
      </c>
      <c r="C8877" s="1" t="s">
        <v>3574</v>
      </c>
      <c r="D8877" s="1" t="s">
        <v>4103</v>
      </c>
      <c r="E8877" s="1" t="s">
        <v>4361</v>
      </c>
      <c r="F8877" s="1" t="s">
        <v>4429</v>
      </c>
      <c r="G8877" s="1" t="s">
        <v>4423</v>
      </c>
      <c r="H8877" s="1" t="s">
        <v>5</v>
      </c>
      <c r="I8877" s="1" t="s">
        <v>5</v>
      </c>
      <c r="J8877" s="1" t="s">
        <v>4446</v>
      </c>
      <c r="K8877" s="1" t="s">
        <v>5</v>
      </c>
      <c r="L8877" s="46">
        <v>99999</v>
      </c>
      <c r="M8877" s="15" t="s">
        <v>167</v>
      </c>
      <c r="N8877" s="5">
        <v>250</v>
      </c>
      <c r="O8877" s="16">
        <f t="shared" si="138"/>
        <v>0</v>
      </c>
      <c r="P8877" s="23"/>
      <c r="Q8877" s="23"/>
      <c r="R8877" s="23"/>
      <c r="S8877" s="23"/>
      <c r="T8877" s="23"/>
      <c r="U8877" s="23"/>
      <c r="V8877" s="23"/>
      <c r="W8877" s="23"/>
      <c r="X8877" s="23"/>
      <c r="Y8877" s="23"/>
      <c r="Z8877" s="23"/>
      <c r="AA8877" s="23"/>
      <c r="AB8877" s="23"/>
      <c r="AC8877" s="23"/>
      <c r="AD8877" s="23"/>
      <c r="AE8877" s="23"/>
      <c r="AF8877" s="23"/>
      <c r="AG8877" s="23"/>
      <c r="AH8877" s="23"/>
      <c r="AI8877" s="23"/>
      <c r="AJ8877" s="23"/>
      <c r="AK8877" s="23"/>
      <c r="AL8877" s="23"/>
      <c r="AM8877" s="23"/>
      <c r="AN8877" s="23"/>
      <c r="AO8877" s="23"/>
      <c r="AP8877" s="23"/>
      <c r="AQ8877" s="23"/>
      <c r="AR8877" s="23"/>
      <c r="AS8877" s="23"/>
      <c r="AT8877" s="23"/>
      <c r="AU8877" s="23"/>
      <c r="AV8877" s="23"/>
      <c r="AW8877" s="23"/>
      <c r="AX8877" s="23"/>
      <c r="AY8877" s="23"/>
      <c r="AZ8877" s="23"/>
      <c r="BA8877" s="23"/>
      <c r="BB8877" s="23"/>
      <c r="BC8877" s="23"/>
      <c r="BD8877" s="23"/>
      <c r="BE8877" s="23"/>
      <c r="BF8877" s="23"/>
      <c r="BG8877" s="23"/>
      <c r="BH8877" s="23"/>
      <c r="BI8877" s="23"/>
      <c r="BJ8877" s="23"/>
      <c r="BK8877" s="23"/>
      <c r="BL8877" s="23"/>
      <c r="BM8877" s="23"/>
      <c r="BN8877" s="23"/>
      <c r="BO8877" s="23"/>
      <c r="BP8877" s="23"/>
    </row>
    <row r="8878" spans="1:68" x14ac:dyDescent="0.25">
      <c r="A8878" s="5">
        <v>90818</v>
      </c>
      <c r="B8878" s="3" t="s">
        <v>48</v>
      </c>
      <c r="C8878" s="1" t="s">
        <v>4125</v>
      </c>
      <c r="D8878" s="1" t="s">
        <v>5</v>
      </c>
      <c r="E8878" s="1" t="s">
        <v>4348</v>
      </c>
      <c r="F8878" s="1" t="s">
        <v>4429</v>
      </c>
      <c r="G8878" s="1" t="s">
        <v>4423</v>
      </c>
      <c r="H8878" s="1" t="s">
        <v>5</v>
      </c>
      <c r="I8878" s="1" t="s">
        <v>5</v>
      </c>
      <c r="J8878" s="1" t="s">
        <v>4394</v>
      </c>
      <c r="K8878" s="1" t="s">
        <v>5</v>
      </c>
      <c r="L8878" s="46">
        <v>99999</v>
      </c>
      <c r="M8878" s="15" t="s">
        <v>167</v>
      </c>
      <c r="N8878" s="5">
        <v>250</v>
      </c>
      <c r="O8878" s="16">
        <f t="shared" si="138"/>
        <v>0</v>
      </c>
      <c r="P8878" s="23"/>
      <c r="Q8878" s="23"/>
      <c r="R8878" s="23"/>
      <c r="S8878" s="23"/>
      <c r="T8878" s="23"/>
      <c r="U8878" s="23"/>
      <c r="V8878" s="23"/>
      <c r="W8878" s="23"/>
      <c r="X8878" s="23"/>
      <c r="Y8878" s="23"/>
      <c r="Z8878" s="23"/>
      <c r="AA8878" s="23"/>
      <c r="AB8878" s="23"/>
      <c r="AC8878" s="23"/>
      <c r="AD8878" s="23"/>
      <c r="AE8878" s="23"/>
      <c r="AF8878" s="23"/>
      <c r="AG8878" s="23"/>
      <c r="AH8878" s="23"/>
      <c r="AI8878" s="23"/>
      <c r="AJ8878" s="23"/>
      <c r="AK8878" s="23"/>
      <c r="AL8878" s="23"/>
      <c r="AM8878" s="23"/>
      <c r="AN8878" s="23"/>
      <c r="AO8878" s="23"/>
      <c r="AP8878" s="23"/>
      <c r="AQ8878" s="23"/>
      <c r="AR8878" s="23"/>
      <c r="AS8878" s="23"/>
      <c r="AT8878" s="23"/>
      <c r="AU8878" s="23"/>
      <c r="AV8878" s="23"/>
      <c r="AW8878" s="23"/>
      <c r="AX8878" s="23"/>
      <c r="AY8878" s="23"/>
      <c r="AZ8878" s="23"/>
      <c r="BA8878" s="23"/>
      <c r="BB8878" s="23"/>
      <c r="BC8878" s="23"/>
      <c r="BD8878" s="23"/>
      <c r="BE8878" s="23"/>
      <c r="BF8878" s="23"/>
      <c r="BG8878" s="23"/>
      <c r="BH8878" s="23"/>
      <c r="BI8878" s="23"/>
      <c r="BJ8878" s="23"/>
      <c r="BK8878" s="23"/>
      <c r="BL8878" s="23"/>
      <c r="BM8878" s="23"/>
      <c r="BN8878" s="23"/>
      <c r="BO8878" s="23"/>
      <c r="BP8878" s="23"/>
    </row>
    <row r="8879" spans="1:68" x14ac:dyDescent="0.25">
      <c r="A8879" s="5">
        <v>90819</v>
      </c>
      <c r="B8879" s="3" t="s">
        <v>48</v>
      </c>
      <c r="C8879" s="1" t="s">
        <v>4125</v>
      </c>
      <c r="D8879" s="1" t="s">
        <v>5</v>
      </c>
      <c r="E8879" s="1" t="s">
        <v>4348</v>
      </c>
      <c r="F8879" s="1" t="s">
        <v>4421</v>
      </c>
      <c r="G8879" s="1" t="s">
        <v>4423</v>
      </c>
      <c r="H8879" s="1" t="s">
        <v>5</v>
      </c>
      <c r="I8879" s="1" t="s">
        <v>5</v>
      </c>
      <c r="J8879" s="1" t="s">
        <v>4394</v>
      </c>
      <c r="K8879" s="1" t="s">
        <v>5</v>
      </c>
      <c r="L8879" s="46">
        <v>99999</v>
      </c>
      <c r="M8879" s="15" t="s">
        <v>167</v>
      </c>
      <c r="N8879" s="5">
        <v>285</v>
      </c>
      <c r="O8879" s="16">
        <f t="shared" si="138"/>
        <v>0</v>
      </c>
      <c r="P8879" s="23"/>
      <c r="Q8879" s="23"/>
      <c r="R8879" s="23"/>
      <c r="S8879" s="23"/>
      <c r="T8879" s="23"/>
      <c r="U8879" s="23"/>
      <c r="V8879" s="23"/>
      <c r="W8879" s="23"/>
      <c r="X8879" s="23"/>
      <c r="Y8879" s="23"/>
      <c r="Z8879" s="23"/>
      <c r="AA8879" s="23"/>
      <c r="AB8879" s="23"/>
      <c r="AC8879" s="23"/>
      <c r="AD8879" s="23"/>
      <c r="AE8879" s="23"/>
      <c r="AF8879" s="23"/>
      <c r="AG8879" s="23"/>
      <c r="AH8879" s="23"/>
      <c r="AI8879" s="23"/>
      <c r="AJ8879" s="23"/>
      <c r="AK8879" s="23"/>
      <c r="AL8879" s="23"/>
      <c r="AM8879" s="23"/>
      <c r="AN8879" s="23"/>
      <c r="AO8879" s="23"/>
      <c r="AP8879" s="23"/>
      <c r="AQ8879" s="23"/>
      <c r="AR8879" s="23"/>
      <c r="AS8879" s="23"/>
      <c r="AT8879" s="23"/>
      <c r="AU8879" s="23"/>
      <c r="AV8879" s="23"/>
      <c r="AW8879" s="23"/>
      <c r="AX8879" s="23"/>
      <c r="AY8879" s="23"/>
      <c r="AZ8879" s="23"/>
      <c r="BA8879" s="23"/>
      <c r="BB8879" s="23"/>
      <c r="BC8879" s="23"/>
      <c r="BD8879" s="23"/>
      <c r="BE8879" s="23"/>
      <c r="BF8879" s="23"/>
      <c r="BG8879" s="23"/>
      <c r="BH8879" s="23"/>
      <c r="BI8879" s="23"/>
      <c r="BJ8879" s="23"/>
      <c r="BK8879" s="23"/>
      <c r="BL8879" s="23"/>
      <c r="BM8879" s="23"/>
      <c r="BN8879" s="23"/>
      <c r="BO8879" s="23"/>
      <c r="BP8879" s="23"/>
    </row>
    <row r="8880" spans="1:68" x14ac:dyDescent="0.25">
      <c r="A8880" s="5">
        <v>90822</v>
      </c>
      <c r="B8880" s="3" t="s">
        <v>48</v>
      </c>
      <c r="C8880" s="1" t="s">
        <v>2776</v>
      </c>
      <c r="D8880" s="1" t="s">
        <v>5</v>
      </c>
      <c r="E8880" s="1" t="s">
        <v>4348</v>
      </c>
      <c r="F8880" s="1" t="s">
        <v>4421</v>
      </c>
      <c r="G8880" s="1" t="s">
        <v>4423</v>
      </c>
      <c r="H8880" s="1" t="s">
        <v>5</v>
      </c>
      <c r="I8880" s="1" t="s">
        <v>5</v>
      </c>
      <c r="J8880" s="1" t="s">
        <v>4394</v>
      </c>
      <c r="K8880" s="1" t="s">
        <v>5</v>
      </c>
      <c r="L8880" s="46">
        <v>99999</v>
      </c>
      <c r="M8880" s="15" t="s">
        <v>167</v>
      </c>
      <c r="N8880" s="5">
        <v>285</v>
      </c>
      <c r="O8880" s="16">
        <f t="shared" si="138"/>
        <v>0</v>
      </c>
      <c r="P8880" s="23"/>
      <c r="Q8880" s="23"/>
      <c r="R8880" s="23"/>
      <c r="S8880" s="23"/>
      <c r="T8880" s="23"/>
      <c r="U8880" s="23"/>
      <c r="V8880" s="23"/>
      <c r="W8880" s="23"/>
      <c r="X8880" s="23"/>
      <c r="Y8880" s="23"/>
      <c r="Z8880" s="23"/>
      <c r="AA8880" s="23"/>
      <c r="AB8880" s="23"/>
      <c r="AC8880" s="23"/>
      <c r="AD8880" s="23"/>
      <c r="AE8880" s="23"/>
      <c r="AF8880" s="23"/>
      <c r="AG8880" s="23"/>
      <c r="AH8880" s="23"/>
      <c r="AI8880" s="23"/>
      <c r="AJ8880" s="23"/>
      <c r="AK8880" s="23"/>
      <c r="AL8880" s="23"/>
      <c r="AM8880" s="23"/>
      <c r="AN8880" s="23"/>
      <c r="AO8880" s="23"/>
      <c r="AP8880" s="23"/>
      <c r="AQ8880" s="23"/>
      <c r="AR8880" s="23"/>
      <c r="AS8880" s="23"/>
      <c r="AT8880" s="23"/>
      <c r="AU8880" s="23"/>
      <c r="AV8880" s="23"/>
      <c r="AW8880" s="23"/>
      <c r="AX8880" s="23"/>
      <c r="AY8880" s="23"/>
      <c r="AZ8880" s="23"/>
      <c r="BA8880" s="23"/>
      <c r="BB8880" s="23"/>
      <c r="BC8880" s="23"/>
      <c r="BD8880" s="23"/>
      <c r="BE8880" s="23"/>
      <c r="BF8880" s="23"/>
      <c r="BG8880" s="23"/>
      <c r="BH8880" s="23"/>
      <c r="BI8880" s="23"/>
      <c r="BJ8880" s="23"/>
      <c r="BK8880" s="23"/>
      <c r="BL8880" s="23"/>
      <c r="BM8880" s="23"/>
      <c r="BN8880" s="23"/>
      <c r="BO8880" s="23"/>
      <c r="BP8880" s="23"/>
    </row>
    <row r="8881" spans="1:68" x14ac:dyDescent="0.25">
      <c r="A8881" s="5">
        <v>90823</v>
      </c>
      <c r="B8881" s="3" t="s">
        <v>48</v>
      </c>
      <c r="C8881" s="1" t="s">
        <v>4126</v>
      </c>
      <c r="D8881" s="1" t="s">
        <v>5</v>
      </c>
      <c r="E8881" s="1" t="s">
        <v>4348</v>
      </c>
      <c r="F8881" s="1" t="s">
        <v>4421</v>
      </c>
      <c r="G8881" s="1" t="s">
        <v>4423</v>
      </c>
      <c r="H8881" s="1" t="s">
        <v>5</v>
      </c>
      <c r="I8881" s="1" t="s">
        <v>5</v>
      </c>
      <c r="J8881" s="1" t="s">
        <v>4394</v>
      </c>
      <c r="K8881" s="1" t="s">
        <v>5</v>
      </c>
      <c r="L8881" s="46">
        <v>99999</v>
      </c>
      <c r="M8881" s="15" t="s">
        <v>167</v>
      </c>
      <c r="N8881" s="5">
        <v>285</v>
      </c>
      <c r="O8881" s="16">
        <f t="shared" si="138"/>
        <v>0</v>
      </c>
      <c r="P8881" s="23"/>
      <c r="Q8881" s="23"/>
      <c r="R8881" s="23"/>
      <c r="S8881" s="23"/>
      <c r="T8881" s="23"/>
      <c r="U8881" s="23"/>
      <c r="V8881" s="23"/>
      <c r="W8881" s="23"/>
      <c r="X8881" s="23"/>
      <c r="Y8881" s="23"/>
      <c r="Z8881" s="23"/>
      <c r="AA8881" s="23"/>
      <c r="AB8881" s="23"/>
      <c r="AC8881" s="23"/>
      <c r="AD8881" s="23"/>
      <c r="AE8881" s="23"/>
      <c r="AF8881" s="23"/>
      <c r="AG8881" s="23"/>
      <c r="AH8881" s="23"/>
      <c r="AI8881" s="23"/>
      <c r="AJ8881" s="23"/>
      <c r="AK8881" s="23"/>
      <c r="AL8881" s="23"/>
      <c r="AM8881" s="23"/>
      <c r="AN8881" s="23"/>
      <c r="AO8881" s="23"/>
      <c r="AP8881" s="23"/>
      <c r="AQ8881" s="23"/>
      <c r="AR8881" s="23"/>
      <c r="AS8881" s="23"/>
      <c r="AT8881" s="23"/>
      <c r="AU8881" s="23"/>
      <c r="AV8881" s="23"/>
      <c r="AW8881" s="23"/>
      <c r="AX8881" s="23"/>
      <c r="AY8881" s="23"/>
      <c r="AZ8881" s="23"/>
      <c r="BA8881" s="23"/>
      <c r="BB8881" s="23"/>
      <c r="BC8881" s="23"/>
      <c r="BD8881" s="23"/>
      <c r="BE8881" s="23"/>
      <c r="BF8881" s="23"/>
      <c r="BG8881" s="23"/>
      <c r="BH8881" s="23"/>
      <c r="BI8881" s="23"/>
      <c r="BJ8881" s="23"/>
      <c r="BK8881" s="23"/>
      <c r="BL8881" s="23"/>
      <c r="BM8881" s="23"/>
      <c r="BN8881" s="23"/>
      <c r="BO8881" s="23"/>
      <c r="BP8881" s="23"/>
    </row>
    <row r="8882" spans="1:68" x14ac:dyDescent="0.25">
      <c r="A8882" s="5">
        <v>90824</v>
      </c>
      <c r="B8882" s="3" t="s">
        <v>48</v>
      </c>
      <c r="C8882" s="1" t="s">
        <v>1222</v>
      </c>
      <c r="D8882" s="1" t="s">
        <v>4111</v>
      </c>
      <c r="E8882" s="1" t="s">
        <v>4348</v>
      </c>
      <c r="F8882" s="1" t="s">
        <v>4429</v>
      </c>
      <c r="G8882" s="1" t="s">
        <v>4423</v>
      </c>
      <c r="H8882" s="1" t="s">
        <v>5</v>
      </c>
      <c r="I8882" s="1" t="s">
        <v>5</v>
      </c>
      <c r="J8882" s="1" t="s">
        <v>4448</v>
      </c>
      <c r="K8882" s="1" t="s">
        <v>5</v>
      </c>
      <c r="L8882" s="46">
        <v>99999</v>
      </c>
      <c r="M8882" s="15" t="s">
        <v>167</v>
      </c>
      <c r="N8882" s="5">
        <v>250</v>
      </c>
      <c r="O8882" s="16">
        <f t="shared" si="138"/>
        <v>0</v>
      </c>
      <c r="P8882" s="23"/>
      <c r="Q8882" s="23"/>
      <c r="R8882" s="23"/>
      <c r="S8882" s="23"/>
      <c r="T8882" s="23"/>
      <c r="U8882" s="23"/>
      <c r="V8882" s="23"/>
      <c r="W8882" s="23"/>
      <c r="X8882" s="23"/>
      <c r="Y8882" s="23"/>
      <c r="Z8882" s="23"/>
      <c r="AA8882" s="23"/>
      <c r="AB8882" s="23"/>
      <c r="AC8882" s="23"/>
      <c r="AD8882" s="23"/>
      <c r="AE8882" s="23"/>
      <c r="AF8882" s="23"/>
      <c r="AG8882" s="23"/>
      <c r="AH8882" s="23"/>
      <c r="AI8882" s="23"/>
      <c r="AJ8882" s="23"/>
      <c r="AK8882" s="23"/>
      <c r="AL8882" s="23"/>
      <c r="AM8882" s="23"/>
      <c r="AN8882" s="23"/>
      <c r="AO8882" s="23"/>
      <c r="AP8882" s="23"/>
      <c r="AQ8882" s="23"/>
      <c r="AR8882" s="23"/>
      <c r="AS8882" s="23"/>
      <c r="AT8882" s="23"/>
      <c r="AU8882" s="23"/>
      <c r="AV8882" s="23"/>
      <c r="AW8882" s="23"/>
      <c r="AX8882" s="23"/>
      <c r="AY8882" s="23"/>
      <c r="AZ8882" s="23"/>
      <c r="BA8882" s="23"/>
      <c r="BB8882" s="23"/>
      <c r="BC8882" s="23"/>
      <c r="BD8882" s="23"/>
      <c r="BE8882" s="23"/>
      <c r="BF8882" s="23"/>
      <c r="BG8882" s="23"/>
      <c r="BH8882" s="23"/>
      <c r="BI8882" s="23"/>
      <c r="BJ8882" s="23"/>
      <c r="BK8882" s="23"/>
      <c r="BL8882" s="23"/>
      <c r="BM8882" s="23"/>
      <c r="BN8882" s="23"/>
      <c r="BO8882" s="23"/>
      <c r="BP8882" s="23"/>
    </row>
    <row r="8883" spans="1:68" x14ac:dyDescent="0.25">
      <c r="A8883" s="5">
        <v>90825</v>
      </c>
      <c r="B8883" s="3" t="s">
        <v>45</v>
      </c>
      <c r="C8883" s="1" t="s">
        <v>3187</v>
      </c>
      <c r="D8883" s="1" t="s">
        <v>4111</v>
      </c>
      <c r="E8883" s="1" t="s">
        <v>4347</v>
      </c>
      <c r="F8883" s="1" t="s">
        <v>4429</v>
      </c>
      <c r="G8883" s="1" t="s">
        <v>4423</v>
      </c>
      <c r="H8883" s="1" t="s">
        <v>5</v>
      </c>
      <c r="I8883" s="1" t="s">
        <v>5</v>
      </c>
      <c r="J8883" s="1" t="s">
        <v>4448</v>
      </c>
      <c r="K8883" s="1" t="s">
        <v>5</v>
      </c>
      <c r="L8883" s="46">
        <v>99999</v>
      </c>
      <c r="M8883" s="15" t="s">
        <v>167</v>
      </c>
      <c r="N8883" s="5">
        <v>250</v>
      </c>
      <c r="O8883" s="16">
        <f t="shared" si="138"/>
        <v>0</v>
      </c>
      <c r="P8883" s="23"/>
      <c r="Q8883" s="23"/>
      <c r="R8883" s="23"/>
      <c r="S8883" s="23"/>
      <c r="T8883" s="23"/>
      <c r="U8883" s="23"/>
      <c r="V8883" s="23"/>
      <c r="W8883" s="23"/>
      <c r="X8883" s="23"/>
      <c r="Y8883" s="23"/>
      <c r="Z8883" s="23"/>
      <c r="AA8883" s="23"/>
      <c r="AB8883" s="23"/>
      <c r="AC8883" s="23"/>
      <c r="AD8883" s="23"/>
      <c r="AE8883" s="23"/>
      <c r="AF8883" s="23"/>
      <c r="AG8883" s="23"/>
      <c r="AH8883" s="23"/>
      <c r="AI8883" s="23"/>
      <c r="AJ8883" s="23"/>
      <c r="AK8883" s="23"/>
      <c r="AL8883" s="23"/>
      <c r="AM8883" s="23"/>
      <c r="AN8883" s="23"/>
      <c r="AO8883" s="23"/>
      <c r="AP8883" s="23"/>
      <c r="AQ8883" s="23"/>
      <c r="AR8883" s="23"/>
      <c r="AS8883" s="23"/>
      <c r="AT8883" s="23"/>
      <c r="AU8883" s="23"/>
      <c r="AV8883" s="23"/>
      <c r="AW8883" s="23"/>
      <c r="AX8883" s="23"/>
      <c r="AY8883" s="23"/>
      <c r="AZ8883" s="23"/>
      <c r="BA8883" s="23"/>
      <c r="BB8883" s="23"/>
      <c r="BC8883" s="23"/>
      <c r="BD8883" s="23"/>
      <c r="BE8883" s="23"/>
      <c r="BF8883" s="23"/>
      <c r="BG8883" s="23"/>
      <c r="BH8883" s="23"/>
      <c r="BI8883" s="23"/>
      <c r="BJ8883" s="23"/>
      <c r="BK8883" s="23"/>
      <c r="BL8883" s="23"/>
      <c r="BM8883" s="23"/>
      <c r="BN8883" s="23"/>
      <c r="BO8883" s="23"/>
      <c r="BP8883" s="23"/>
    </row>
    <row r="8884" spans="1:68" x14ac:dyDescent="0.25">
      <c r="A8884" s="5">
        <v>90826</v>
      </c>
      <c r="B8884" s="3" t="s">
        <v>3</v>
      </c>
      <c r="C8884" s="1" t="s">
        <v>4127</v>
      </c>
      <c r="D8884" s="1" t="s">
        <v>5</v>
      </c>
      <c r="E8884" s="1" t="s">
        <v>4342</v>
      </c>
      <c r="F8884" s="1" t="s">
        <v>4393</v>
      </c>
      <c r="G8884" s="1" t="s">
        <v>5</v>
      </c>
      <c r="H8884" s="1" t="s">
        <v>5</v>
      </c>
      <c r="I8884" s="1" t="s">
        <v>5</v>
      </c>
      <c r="J8884" s="1" t="s">
        <v>4394</v>
      </c>
      <c r="K8884" s="1" t="s">
        <v>5</v>
      </c>
      <c r="L8884" s="46">
        <v>99999</v>
      </c>
      <c r="M8884" s="15" t="s">
        <v>6</v>
      </c>
      <c r="N8884" s="5">
        <v>145</v>
      </c>
      <c r="O8884" s="16">
        <f t="shared" si="138"/>
        <v>0</v>
      </c>
      <c r="P8884" s="23"/>
      <c r="Q8884" s="23"/>
      <c r="R8884" s="23"/>
      <c r="S8884" s="23"/>
      <c r="T8884" s="23"/>
      <c r="U8884" s="23"/>
      <c r="V8884" s="23"/>
      <c r="W8884" s="23"/>
      <c r="X8884" s="23"/>
      <c r="Y8884" s="23"/>
      <c r="Z8884" s="23"/>
      <c r="AA8884" s="23"/>
      <c r="AB8884" s="23"/>
      <c r="AC8884" s="23"/>
      <c r="AD8884" s="23"/>
      <c r="AE8884" s="23"/>
      <c r="AF8884" s="23"/>
      <c r="AG8884" s="23"/>
      <c r="AH8884" s="23"/>
      <c r="AI8884" s="23"/>
      <c r="AJ8884" s="23"/>
      <c r="AK8884" s="23"/>
      <c r="AL8884" s="23"/>
      <c r="AM8884" s="23"/>
      <c r="AN8884" s="23"/>
      <c r="AO8884" s="23"/>
      <c r="AP8884" s="23"/>
      <c r="AQ8884" s="23"/>
      <c r="AR8884" s="23"/>
      <c r="AS8884" s="23"/>
      <c r="AT8884" s="23"/>
      <c r="AU8884" s="23"/>
      <c r="AV8884" s="23"/>
      <c r="AW8884" s="23"/>
      <c r="AX8884" s="23"/>
      <c r="AY8884" s="23"/>
      <c r="AZ8884" s="23"/>
      <c r="BA8884" s="23"/>
      <c r="BB8884" s="23"/>
      <c r="BC8884" s="23"/>
      <c r="BD8884" s="23"/>
      <c r="BE8884" s="23"/>
      <c r="BF8884" s="23"/>
      <c r="BG8884" s="23"/>
      <c r="BH8884" s="23"/>
      <c r="BI8884" s="23"/>
      <c r="BJ8884" s="23"/>
      <c r="BK8884" s="23"/>
      <c r="BL8884" s="23"/>
      <c r="BM8884" s="23"/>
      <c r="BN8884" s="23"/>
      <c r="BO8884" s="23"/>
      <c r="BP8884" s="23"/>
    </row>
    <row r="8885" spans="1:68" x14ac:dyDescent="0.25">
      <c r="A8885" s="5">
        <v>90827</v>
      </c>
      <c r="B8885" s="3" t="s">
        <v>41</v>
      </c>
      <c r="C8885" s="1" t="s">
        <v>1266</v>
      </c>
      <c r="D8885" s="1" t="s">
        <v>4103</v>
      </c>
      <c r="E8885" s="1" t="s">
        <v>4345</v>
      </c>
      <c r="F8885" s="1" t="s">
        <v>4429</v>
      </c>
      <c r="G8885" s="1" t="s">
        <v>4423</v>
      </c>
      <c r="H8885" s="1" t="s">
        <v>5</v>
      </c>
      <c r="I8885" s="1" t="s">
        <v>5</v>
      </c>
      <c r="J8885" s="1" t="s">
        <v>4446</v>
      </c>
      <c r="K8885" s="1" t="s">
        <v>5</v>
      </c>
      <c r="L8885" s="46">
        <v>99999</v>
      </c>
      <c r="M8885" s="15" t="s">
        <v>167</v>
      </c>
      <c r="N8885" s="5">
        <v>250</v>
      </c>
      <c r="O8885" s="16">
        <f t="shared" si="138"/>
        <v>0</v>
      </c>
      <c r="P8885" s="23"/>
      <c r="Q8885" s="23"/>
      <c r="R8885" s="23"/>
      <c r="S8885" s="23"/>
      <c r="T8885" s="23"/>
      <c r="U8885" s="23"/>
      <c r="V8885" s="23"/>
      <c r="W8885" s="23"/>
      <c r="X8885" s="23"/>
      <c r="Y8885" s="23"/>
      <c r="Z8885" s="23"/>
      <c r="AA8885" s="23"/>
      <c r="AB8885" s="23"/>
      <c r="AC8885" s="23"/>
      <c r="AD8885" s="23"/>
      <c r="AE8885" s="23"/>
      <c r="AF8885" s="23"/>
      <c r="AG8885" s="23"/>
      <c r="AH8885" s="23"/>
      <c r="AI8885" s="23"/>
      <c r="AJ8885" s="23"/>
      <c r="AK8885" s="23"/>
      <c r="AL8885" s="23"/>
      <c r="AM8885" s="23"/>
      <c r="AN8885" s="23"/>
      <c r="AO8885" s="23"/>
      <c r="AP8885" s="23"/>
      <c r="AQ8885" s="23"/>
      <c r="AR8885" s="23"/>
      <c r="AS8885" s="23"/>
      <c r="AT8885" s="23"/>
      <c r="AU8885" s="23"/>
      <c r="AV8885" s="23"/>
      <c r="AW8885" s="23"/>
      <c r="AX8885" s="23"/>
      <c r="AY8885" s="23"/>
      <c r="AZ8885" s="23"/>
      <c r="BA8885" s="23"/>
      <c r="BB8885" s="23"/>
      <c r="BC8885" s="23"/>
      <c r="BD8885" s="23"/>
      <c r="BE8885" s="23"/>
      <c r="BF8885" s="23"/>
      <c r="BG8885" s="23"/>
      <c r="BH8885" s="23"/>
      <c r="BI8885" s="23"/>
      <c r="BJ8885" s="23"/>
      <c r="BK8885" s="23"/>
      <c r="BL8885" s="23"/>
      <c r="BM8885" s="23"/>
      <c r="BN8885" s="23"/>
      <c r="BO8885" s="23"/>
      <c r="BP8885" s="23"/>
    </row>
    <row r="8886" spans="1:68" x14ac:dyDescent="0.25">
      <c r="A8886" s="5">
        <v>90828</v>
      </c>
      <c r="B8886" s="3" t="s">
        <v>41</v>
      </c>
      <c r="C8886" s="1" t="s">
        <v>1096</v>
      </c>
      <c r="D8886" s="1" t="s">
        <v>4103</v>
      </c>
      <c r="E8886" s="1" t="s">
        <v>4345</v>
      </c>
      <c r="F8886" s="1" t="s">
        <v>4429</v>
      </c>
      <c r="G8886" s="1" t="s">
        <v>4423</v>
      </c>
      <c r="H8886" s="1" t="s">
        <v>5</v>
      </c>
      <c r="I8886" s="1" t="s">
        <v>5</v>
      </c>
      <c r="J8886" s="1" t="s">
        <v>4446</v>
      </c>
      <c r="K8886" s="1" t="s">
        <v>5</v>
      </c>
      <c r="L8886" s="46">
        <v>99999</v>
      </c>
      <c r="M8886" s="15" t="s">
        <v>167</v>
      </c>
      <c r="N8886" s="5">
        <v>250</v>
      </c>
      <c r="O8886" s="16">
        <f t="shared" si="138"/>
        <v>0</v>
      </c>
      <c r="P8886" s="23"/>
      <c r="Q8886" s="23"/>
      <c r="R8886" s="23"/>
      <c r="S8886" s="23"/>
      <c r="T8886" s="23"/>
      <c r="U8886" s="23"/>
      <c r="V8886" s="23"/>
      <c r="W8886" s="23"/>
      <c r="X8886" s="23"/>
      <c r="Y8886" s="23"/>
      <c r="Z8886" s="23"/>
      <c r="AA8886" s="23"/>
      <c r="AB8886" s="23"/>
      <c r="AC8886" s="23"/>
      <c r="AD8886" s="23"/>
      <c r="AE8886" s="23"/>
      <c r="AF8886" s="23"/>
      <c r="AG8886" s="23"/>
      <c r="AH8886" s="23"/>
      <c r="AI8886" s="23"/>
      <c r="AJ8886" s="23"/>
      <c r="AK8886" s="23"/>
      <c r="AL8886" s="23"/>
      <c r="AM8886" s="23"/>
      <c r="AN8886" s="23"/>
      <c r="AO8886" s="23"/>
      <c r="AP8886" s="23"/>
      <c r="AQ8886" s="23"/>
      <c r="AR8886" s="23"/>
      <c r="AS8886" s="23"/>
      <c r="AT8886" s="23"/>
      <c r="AU8886" s="23"/>
      <c r="AV8886" s="23"/>
      <c r="AW8886" s="23"/>
      <c r="AX8886" s="23"/>
      <c r="AY8886" s="23"/>
      <c r="AZ8886" s="23"/>
      <c r="BA8886" s="23"/>
      <c r="BB8886" s="23"/>
      <c r="BC8886" s="23"/>
      <c r="BD8886" s="23"/>
      <c r="BE8886" s="23"/>
      <c r="BF8886" s="23"/>
      <c r="BG8886" s="23"/>
      <c r="BH8886" s="23"/>
      <c r="BI8886" s="23"/>
      <c r="BJ8886" s="23"/>
      <c r="BK8886" s="23"/>
      <c r="BL8886" s="23"/>
      <c r="BM8886" s="23"/>
      <c r="BN8886" s="23"/>
      <c r="BO8886" s="23"/>
      <c r="BP8886" s="23"/>
    </row>
    <row r="8887" spans="1:68" x14ac:dyDescent="0.25">
      <c r="A8887" s="5">
        <v>90829</v>
      </c>
      <c r="B8887" s="3" t="s">
        <v>106</v>
      </c>
      <c r="C8887" s="1" t="s">
        <v>341</v>
      </c>
      <c r="D8887" s="1" t="s">
        <v>4103</v>
      </c>
      <c r="E8887" s="1" t="s">
        <v>4361</v>
      </c>
      <c r="F8887" s="1" t="s">
        <v>4429</v>
      </c>
      <c r="G8887" s="1" t="s">
        <v>4423</v>
      </c>
      <c r="H8887" s="1" t="s">
        <v>5</v>
      </c>
      <c r="I8887" s="1" t="s">
        <v>5</v>
      </c>
      <c r="J8887" s="1" t="s">
        <v>4446</v>
      </c>
      <c r="K8887" s="1" t="s">
        <v>5</v>
      </c>
      <c r="L8887" s="46">
        <v>99999</v>
      </c>
      <c r="M8887" s="15" t="s">
        <v>167</v>
      </c>
      <c r="N8887" s="5">
        <v>250</v>
      </c>
      <c r="O8887" s="16">
        <f t="shared" si="138"/>
        <v>0</v>
      </c>
      <c r="P8887" s="23"/>
      <c r="Q8887" s="23"/>
      <c r="R8887" s="23"/>
      <c r="S8887" s="23"/>
      <c r="T8887" s="23"/>
      <c r="U8887" s="23"/>
      <c r="V8887" s="23"/>
      <c r="W8887" s="23"/>
      <c r="X8887" s="23"/>
      <c r="Y8887" s="23"/>
      <c r="Z8887" s="23"/>
      <c r="AA8887" s="23"/>
      <c r="AB8887" s="23"/>
      <c r="AC8887" s="23"/>
      <c r="AD8887" s="23"/>
      <c r="AE8887" s="23"/>
      <c r="AF8887" s="23"/>
      <c r="AG8887" s="23"/>
      <c r="AH8887" s="23"/>
      <c r="AI8887" s="23"/>
      <c r="AJ8887" s="23"/>
      <c r="AK8887" s="23"/>
      <c r="AL8887" s="23"/>
      <c r="AM8887" s="23"/>
      <c r="AN8887" s="23"/>
      <c r="AO8887" s="23"/>
      <c r="AP8887" s="23"/>
      <c r="AQ8887" s="23"/>
      <c r="AR8887" s="23"/>
      <c r="AS8887" s="23"/>
      <c r="AT8887" s="23"/>
      <c r="AU8887" s="23"/>
      <c r="AV8887" s="23"/>
      <c r="AW8887" s="23"/>
      <c r="AX8887" s="23"/>
      <c r="AY8887" s="23"/>
      <c r="AZ8887" s="23"/>
      <c r="BA8887" s="23"/>
      <c r="BB8887" s="23"/>
      <c r="BC8887" s="23"/>
      <c r="BD8887" s="23"/>
      <c r="BE8887" s="23"/>
      <c r="BF8887" s="23"/>
      <c r="BG8887" s="23"/>
      <c r="BH8887" s="23"/>
      <c r="BI8887" s="23"/>
      <c r="BJ8887" s="23"/>
      <c r="BK8887" s="23"/>
      <c r="BL8887" s="23"/>
      <c r="BM8887" s="23"/>
      <c r="BN8887" s="23"/>
      <c r="BO8887" s="23"/>
      <c r="BP8887" s="23"/>
    </row>
    <row r="8888" spans="1:68" x14ac:dyDescent="0.25">
      <c r="A8888" s="5">
        <v>90833</v>
      </c>
      <c r="B8888" s="3" t="s">
        <v>3</v>
      </c>
      <c r="C8888" s="1" t="s">
        <v>4128</v>
      </c>
      <c r="D8888" s="1" t="s">
        <v>4129</v>
      </c>
      <c r="E8888" s="1" t="s">
        <v>4342</v>
      </c>
      <c r="F8888" s="1" t="s">
        <v>4393</v>
      </c>
      <c r="G8888" s="1" t="s">
        <v>5</v>
      </c>
      <c r="H8888" s="1" t="s">
        <v>5</v>
      </c>
      <c r="I8888" s="1" t="s">
        <v>5</v>
      </c>
      <c r="J8888" s="1" t="s">
        <v>4440</v>
      </c>
      <c r="K8888" s="1" t="s">
        <v>5</v>
      </c>
      <c r="L8888" s="46">
        <v>99999</v>
      </c>
      <c r="M8888" s="15" t="s">
        <v>6</v>
      </c>
      <c r="N8888" s="5">
        <v>150</v>
      </c>
      <c r="O8888" s="16">
        <f t="shared" si="138"/>
        <v>0</v>
      </c>
      <c r="P8888" s="23"/>
      <c r="Q8888" s="23"/>
      <c r="R8888" s="23"/>
      <c r="S8888" s="23"/>
      <c r="T8888" s="23"/>
      <c r="U8888" s="23"/>
      <c r="V8888" s="23"/>
      <c r="W8888" s="23"/>
      <c r="X8888" s="23"/>
      <c r="Y8888" s="23"/>
      <c r="Z8888" s="23"/>
      <c r="AA8888" s="23"/>
      <c r="AB8888" s="23"/>
      <c r="AC8888" s="23"/>
      <c r="AD8888" s="23"/>
      <c r="AE8888" s="23"/>
      <c r="AF8888" s="23"/>
      <c r="AG8888" s="23"/>
      <c r="AH8888" s="23"/>
      <c r="AI8888" s="23"/>
      <c r="AJ8888" s="23"/>
      <c r="AK8888" s="23"/>
      <c r="AL8888" s="23"/>
      <c r="AM8888" s="23"/>
      <c r="AN8888" s="23"/>
      <c r="AO8888" s="23"/>
      <c r="AP8888" s="23"/>
      <c r="AQ8888" s="23"/>
      <c r="AR8888" s="23"/>
      <c r="AS8888" s="23"/>
      <c r="AT8888" s="23"/>
      <c r="AU8888" s="23"/>
      <c r="AV8888" s="23"/>
      <c r="AW8888" s="23"/>
      <c r="AX8888" s="23"/>
      <c r="AY8888" s="23"/>
      <c r="AZ8888" s="23"/>
      <c r="BA8888" s="23"/>
      <c r="BB8888" s="23"/>
      <c r="BC8888" s="23"/>
      <c r="BD8888" s="23"/>
      <c r="BE8888" s="23"/>
      <c r="BF8888" s="23"/>
      <c r="BG8888" s="23"/>
      <c r="BH8888" s="23"/>
      <c r="BI8888" s="23"/>
      <c r="BJ8888" s="23"/>
      <c r="BK8888" s="23"/>
      <c r="BL8888" s="23"/>
      <c r="BM8888" s="23"/>
      <c r="BN8888" s="23"/>
      <c r="BO8888" s="23"/>
      <c r="BP8888" s="23"/>
    </row>
    <row r="8889" spans="1:68" x14ac:dyDescent="0.25">
      <c r="A8889" s="5">
        <v>90839</v>
      </c>
      <c r="B8889" s="3" t="s">
        <v>431</v>
      </c>
      <c r="C8889" s="1" t="s">
        <v>4130</v>
      </c>
      <c r="D8889" s="1" t="s">
        <v>5</v>
      </c>
      <c r="E8889" s="1" t="s">
        <v>4342</v>
      </c>
      <c r="F8889" s="1" t="s">
        <v>4393</v>
      </c>
      <c r="G8889" s="1" t="s">
        <v>5</v>
      </c>
      <c r="H8889" s="1" t="s">
        <v>5</v>
      </c>
      <c r="I8889" s="1" t="s">
        <v>5</v>
      </c>
      <c r="J8889" s="1" t="s">
        <v>4442</v>
      </c>
      <c r="K8889" s="1" t="s">
        <v>5</v>
      </c>
      <c r="L8889" s="46">
        <v>99999</v>
      </c>
      <c r="M8889" s="15" t="s">
        <v>6</v>
      </c>
      <c r="N8889" s="5">
        <v>145</v>
      </c>
      <c r="O8889" s="16">
        <f t="shared" si="138"/>
        <v>0</v>
      </c>
      <c r="P8889" s="23"/>
      <c r="Q8889" s="23"/>
      <c r="R8889" s="23"/>
      <c r="S8889" s="23"/>
      <c r="T8889" s="23"/>
      <c r="U8889" s="23"/>
      <c r="V8889" s="23"/>
      <c r="W8889" s="23"/>
      <c r="X8889" s="23"/>
      <c r="Y8889" s="23"/>
      <c r="Z8889" s="23"/>
      <c r="AA8889" s="23"/>
      <c r="AB8889" s="23"/>
      <c r="AC8889" s="23"/>
      <c r="AD8889" s="23"/>
      <c r="AE8889" s="23"/>
      <c r="AF8889" s="23"/>
      <c r="AG8889" s="23"/>
      <c r="AH8889" s="23"/>
      <c r="AI8889" s="23"/>
      <c r="AJ8889" s="23"/>
      <c r="AK8889" s="23"/>
      <c r="AL8889" s="23"/>
      <c r="AM8889" s="23"/>
      <c r="AN8889" s="23"/>
      <c r="AO8889" s="23"/>
      <c r="AP8889" s="23"/>
      <c r="AQ8889" s="23"/>
      <c r="AR8889" s="23"/>
      <c r="AS8889" s="23"/>
      <c r="AT8889" s="23"/>
      <c r="AU8889" s="23"/>
      <c r="AV8889" s="23"/>
      <c r="AW8889" s="23"/>
      <c r="AX8889" s="23"/>
      <c r="AY8889" s="23"/>
      <c r="AZ8889" s="23"/>
      <c r="BA8889" s="23"/>
      <c r="BB8889" s="23"/>
      <c r="BC8889" s="23"/>
      <c r="BD8889" s="23"/>
      <c r="BE8889" s="23"/>
      <c r="BF8889" s="23"/>
      <c r="BG8889" s="23"/>
      <c r="BH8889" s="23"/>
      <c r="BI8889" s="23"/>
      <c r="BJ8889" s="23"/>
      <c r="BK8889" s="23"/>
      <c r="BL8889" s="23"/>
      <c r="BM8889" s="23"/>
      <c r="BN8889" s="23"/>
      <c r="BO8889" s="23"/>
      <c r="BP8889" s="23"/>
    </row>
    <row r="8890" spans="1:68" x14ac:dyDescent="0.25">
      <c r="A8890" s="5">
        <v>90840</v>
      </c>
      <c r="B8890" s="3" t="s">
        <v>106</v>
      </c>
      <c r="C8890" s="1" t="s">
        <v>914</v>
      </c>
      <c r="D8890" s="1" t="s">
        <v>4103</v>
      </c>
      <c r="E8890" s="1" t="s">
        <v>4361</v>
      </c>
      <c r="F8890" s="1" t="s">
        <v>4429</v>
      </c>
      <c r="G8890" s="1" t="s">
        <v>4423</v>
      </c>
      <c r="H8890" s="1" t="s">
        <v>5</v>
      </c>
      <c r="I8890" s="1" t="s">
        <v>5</v>
      </c>
      <c r="J8890" s="1" t="s">
        <v>4446</v>
      </c>
      <c r="K8890" s="1" t="s">
        <v>5</v>
      </c>
      <c r="L8890" s="46">
        <v>99999</v>
      </c>
      <c r="M8890" s="15" t="s">
        <v>167</v>
      </c>
      <c r="N8890" s="5">
        <v>250</v>
      </c>
      <c r="O8890" s="16">
        <f t="shared" si="138"/>
        <v>0</v>
      </c>
      <c r="P8890" s="23"/>
      <c r="Q8890" s="23"/>
      <c r="R8890" s="23"/>
      <c r="S8890" s="23"/>
      <c r="T8890" s="23"/>
      <c r="U8890" s="23"/>
      <c r="V8890" s="23"/>
      <c r="W8890" s="23"/>
      <c r="X8890" s="23"/>
      <c r="Y8890" s="23"/>
      <c r="Z8890" s="23"/>
      <c r="AA8890" s="23"/>
      <c r="AB8890" s="23"/>
      <c r="AC8890" s="23"/>
      <c r="AD8890" s="23"/>
      <c r="AE8890" s="23"/>
      <c r="AF8890" s="23"/>
      <c r="AG8890" s="23"/>
      <c r="AH8890" s="23"/>
      <c r="AI8890" s="23"/>
      <c r="AJ8890" s="23"/>
      <c r="AK8890" s="23"/>
      <c r="AL8890" s="23"/>
      <c r="AM8890" s="23"/>
      <c r="AN8890" s="23"/>
      <c r="AO8890" s="23"/>
      <c r="AP8890" s="23"/>
      <c r="AQ8890" s="23"/>
      <c r="AR8890" s="23"/>
      <c r="AS8890" s="23"/>
      <c r="AT8890" s="23"/>
      <c r="AU8890" s="23"/>
      <c r="AV8890" s="23"/>
      <c r="AW8890" s="23"/>
      <c r="AX8890" s="23"/>
      <c r="AY8890" s="23"/>
      <c r="AZ8890" s="23"/>
      <c r="BA8890" s="23"/>
      <c r="BB8890" s="23"/>
      <c r="BC8890" s="23"/>
      <c r="BD8890" s="23"/>
      <c r="BE8890" s="23"/>
      <c r="BF8890" s="23"/>
      <c r="BG8890" s="23"/>
      <c r="BH8890" s="23"/>
      <c r="BI8890" s="23"/>
      <c r="BJ8890" s="23"/>
      <c r="BK8890" s="23"/>
      <c r="BL8890" s="23"/>
      <c r="BM8890" s="23"/>
      <c r="BN8890" s="23"/>
      <c r="BO8890" s="23"/>
      <c r="BP8890" s="23"/>
    </row>
    <row r="8891" spans="1:68" x14ac:dyDescent="0.25">
      <c r="A8891" s="5">
        <v>90841</v>
      </c>
      <c r="B8891" s="3" t="s">
        <v>42</v>
      </c>
      <c r="C8891" s="1" t="s">
        <v>906</v>
      </c>
      <c r="D8891" s="1" t="s">
        <v>4103</v>
      </c>
      <c r="E8891" s="1" t="s">
        <v>4346</v>
      </c>
      <c r="F8891" s="1" t="s">
        <v>4421</v>
      </c>
      <c r="G8891" s="1" t="s">
        <v>4423</v>
      </c>
      <c r="H8891" s="1" t="s">
        <v>5</v>
      </c>
      <c r="I8891" s="1" t="s">
        <v>5</v>
      </c>
      <c r="J8891" s="1" t="s">
        <v>4446</v>
      </c>
      <c r="K8891" s="1" t="s">
        <v>5</v>
      </c>
      <c r="L8891" s="46">
        <v>99999</v>
      </c>
      <c r="M8891" s="15" t="s">
        <v>167</v>
      </c>
      <c r="N8891" s="5">
        <v>285</v>
      </c>
      <c r="O8891" s="16">
        <f t="shared" si="138"/>
        <v>0</v>
      </c>
      <c r="P8891" s="23"/>
      <c r="Q8891" s="23"/>
      <c r="R8891" s="23"/>
      <c r="S8891" s="23"/>
      <c r="T8891" s="23"/>
      <c r="U8891" s="23"/>
      <c r="V8891" s="23"/>
      <c r="W8891" s="23"/>
      <c r="X8891" s="23"/>
      <c r="Y8891" s="23"/>
      <c r="Z8891" s="23"/>
      <c r="AA8891" s="23"/>
      <c r="AB8891" s="23"/>
      <c r="AC8891" s="23"/>
      <c r="AD8891" s="23"/>
      <c r="AE8891" s="23"/>
      <c r="AF8891" s="23"/>
      <c r="AG8891" s="23"/>
      <c r="AH8891" s="23"/>
      <c r="AI8891" s="23"/>
      <c r="AJ8891" s="23"/>
      <c r="AK8891" s="23"/>
      <c r="AL8891" s="23"/>
      <c r="AM8891" s="23"/>
      <c r="AN8891" s="23"/>
      <c r="AO8891" s="23"/>
      <c r="AP8891" s="23"/>
      <c r="AQ8891" s="23"/>
      <c r="AR8891" s="23"/>
      <c r="AS8891" s="23"/>
      <c r="AT8891" s="23"/>
      <c r="AU8891" s="23"/>
      <c r="AV8891" s="23"/>
      <c r="AW8891" s="23"/>
      <c r="AX8891" s="23"/>
      <c r="AY8891" s="23"/>
      <c r="AZ8891" s="23"/>
      <c r="BA8891" s="23"/>
      <c r="BB8891" s="23"/>
      <c r="BC8891" s="23"/>
      <c r="BD8891" s="23"/>
      <c r="BE8891" s="23"/>
      <c r="BF8891" s="23"/>
      <c r="BG8891" s="23"/>
      <c r="BH8891" s="23"/>
      <c r="BI8891" s="23"/>
      <c r="BJ8891" s="23"/>
      <c r="BK8891" s="23"/>
      <c r="BL8891" s="23"/>
      <c r="BM8891" s="23"/>
      <c r="BN8891" s="23"/>
      <c r="BO8891" s="23"/>
      <c r="BP8891" s="23"/>
    </row>
    <row r="8892" spans="1:68" x14ac:dyDescent="0.25">
      <c r="A8892" s="5">
        <v>90842</v>
      </c>
      <c r="B8892" s="3" t="s">
        <v>41</v>
      </c>
      <c r="C8892" s="1" t="s">
        <v>1266</v>
      </c>
      <c r="D8892" s="1" t="s">
        <v>4103</v>
      </c>
      <c r="E8892" s="1" t="s">
        <v>4345</v>
      </c>
      <c r="F8892" s="1" t="s">
        <v>4421</v>
      </c>
      <c r="G8892" s="1" t="s">
        <v>4423</v>
      </c>
      <c r="H8892" s="1" t="s">
        <v>5</v>
      </c>
      <c r="I8892" s="1" t="s">
        <v>5</v>
      </c>
      <c r="J8892" s="1" t="s">
        <v>4446</v>
      </c>
      <c r="K8892" s="1" t="s">
        <v>5</v>
      </c>
      <c r="L8892" s="46">
        <v>99999</v>
      </c>
      <c r="M8892" s="15" t="s">
        <v>167</v>
      </c>
      <c r="N8892" s="5">
        <v>285</v>
      </c>
      <c r="O8892" s="16">
        <f t="shared" si="138"/>
        <v>0</v>
      </c>
      <c r="P8892" s="23"/>
      <c r="Q8892" s="23"/>
      <c r="R8892" s="23"/>
      <c r="S8892" s="23"/>
      <c r="T8892" s="23"/>
      <c r="U8892" s="23"/>
      <c r="V8892" s="23"/>
      <c r="W8892" s="23"/>
      <c r="X8892" s="23"/>
      <c r="Y8892" s="23"/>
      <c r="Z8892" s="23"/>
      <c r="AA8892" s="23"/>
      <c r="AB8892" s="23"/>
      <c r="AC8892" s="23"/>
      <c r="AD8892" s="23"/>
      <c r="AE8892" s="23"/>
      <c r="AF8892" s="23"/>
      <c r="AG8892" s="23"/>
      <c r="AH8892" s="23"/>
      <c r="AI8892" s="23"/>
      <c r="AJ8892" s="23"/>
      <c r="AK8892" s="23"/>
      <c r="AL8892" s="23"/>
      <c r="AM8892" s="23"/>
      <c r="AN8892" s="23"/>
      <c r="AO8892" s="23"/>
      <c r="AP8892" s="23"/>
      <c r="AQ8892" s="23"/>
      <c r="AR8892" s="23"/>
      <c r="AS8892" s="23"/>
      <c r="AT8892" s="23"/>
      <c r="AU8892" s="23"/>
      <c r="AV8892" s="23"/>
      <c r="AW8892" s="23"/>
      <c r="AX8892" s="23"/>
      <c r="AY8892" s="23"/>
      <c r="AZ8892" s="23"/>
      <c r="BA8892" s="23"/>
      <c r="BB8892" s="23"/>
      <c r="BC8892" s="23"/>
      <c r="BD8892" s="23"/>
      <c r="BE8892" s="23"/>
      <c r="BF8892" s="23"/>
      <c r="BG8892" s="23"/>
      <c r="BH8892" s="23"/>
      <c r="BI8892" s="23"/>
      <c r="BJ8892" s="23"/>
      <c r="BK8892" s="23"/>
      <c r="BL8892" s="23"/>
      <c r="BM8892" s="23"/>
      <c r="BN8892" s="23"/>
      <c r="BO8892" s="23"/>
      <c r="BP8892" s="23"/>
    </row>
    <row r="8893" spans="1:68" x14ac:dyDescent="0.25">
      <c r="A8893" s="5">
        <v>90843</v>
      </c>
      <c r="B8893" s="3" t="s">
        <v>42</v>
      </c>
      <c r="C8893" s="1" t="s">
        <v>906</v>
      </c>
      <c r="D8893" s="1" t="s">
        <v>4103</v>
      </c>
      <c r="E8893" s="1" t="s">
        <v>4346</v>
      </c>
      <c r="F8893" s="1" t="s">
        <v>4421</v>
      </c>
      <c r="G8893" s="1" t="s">
        <v>4422</v>
      </c>
      <c r="H8893" s="1" t="s">
        <v>5</v>
      </c>
      <c r="I8893" s="1" t="s">
        <v>5</v>
      </c>
      <c r="J8893" s="1" t="s">
        <v>4446</v>
      </c>
      <c r="K8893" s="1" t="s">
        <v>5</v>
      </c>
      <c r="L8893" s="46">
        <v>99999</v>
      </c>
      <c r="M8893" s="15" t="s">
        <v>167</v>
      </c>
      <c r="N8893" s="5">
        <v>285</v>
      </c>
      <c r="O8893" s="16">
        <f t="shared" si="138"/>
        <v>0</v>
      </c>
      <c r="P8893" s="23"/>
      <c r="Q8893" s="23"/>
      <c r="R8893" s="23"/>
      <c r="S8893" s="23"/>
      <c r="T8893" s="23"/>
      <c r="U8893" s="23"/>
      <c r="V8893" s="23"/>
      <c r="W8893" s="23"/>
      <c r="X8893" s="23"/>
      <c r="Y8893" s="23"/>
      <c r="Z8893" s="23"/>
      <c r="AA8893" s="23"/>
      <c r="AB8893" s="23"/>
      <c r="AC8893" s="23"/>
      <c r="AD8893" s="23"/>
      <c r="AE8893" s="23"/>
      <c r="AF8893" s="23"/>
      <c r="AG8893" s="23"/>
      <c r="AH8893" s="23"/>
      <c r="AI8893" s="23"/>
      <c r="AJ8893" s="23"/>
      <c r="AK8893" s="23"/>
      <c r="AL8893" s="23"/>
      <c r="AM8893" s="23"/>
      <c r="AN8893" s="23"/>
      <c r="AO8893" s="23"/>
      <c r="AP8893" s="23"/>
      <c r="AQ8893" s="23"/>
      <c r="AR8893" s="23"/>
      <c r="AS8893" s="23"/>
      <c r="AT8893" s="23"/>
      <c r="AU8893" s="23"/>
      <c r="AV8893" s="23"/>
      <c r="AW8893" s="23"/>
      <c r="AX8893" s="23"/>
      <c r="AY8893" s="23"/>
      <c r="AZ8893" s="23"/>
      <c r="BA8893" s="23"/>
      <c r="BB8893" s="23"/>
      <c r="BC8893" s="23"/>
      <c r="BD8893" s="23"/>
      <c r="BE8893" s="23"/>
      <c r="BF8893" s="23"/>
      <c r="BG8893" s="23"/>
      <c r="BH8893" s="23"/>
      <c r="BI8893" s="23"/>
      <c r="BJ8893" s="23"/>
      <c r="BK8893" s="23"/>
      <c r="BL8893" s="23"/>
      <c r="BM8893" s="23"/>
      <c r="BN8893" s="23"/>
      <c r="BO8893" s="23"/>
      <c r="BP8893" s="23"/>
    </row>
    <row r="8894" spans="1:68" x14ac:dyDescent="0.25">
      <c r="A8894" s="5">
        <v>90844</v>
      </c>
      <c r="B8894" s="3" t="s">
        <v>42</v>
      </c>
      <c r="C8894" s="1" t="s">
        <v>2034</v>
      </c>
      <c r="D8894" s="1" t="s">
        <v>4103</v>
      </c>
      <c r="E8894" s="1" t="s">
        <v>4346</v>
      </c>
      <c r="F8894" s="1" t="s">
        <v>4421</v>
      </c>
      <c r="G8894" s="1" t="s">
        <v>4422</v>
      </c>
      <c r="H8894" s="1" t="s">
        <v>5</v>
      </c>
      <c r="I8894" s="1" t="s">
        <v>5</v>
      </c>
      <c r="J8894" s="1" t="s">
        <v>4446</v>
      </c>
      <c r="K8894" s="1" t="s">
        <v>5</v>
      </c>
      <c r="L8894" s="46">
        <v>99999</v>
      </c>
      <c r="M8894" s="15" t="s">
        <v>167</v>
      </c>
      <c r="N8894" s="5">
        <v>285</v>
      </c>
      <c r="O8894" s="16">
        <f t="shared" si="138"/>
        <v>0</v>
      </c>
      <c r="P8894" s="23"/>
      <c r="Q8894" s="23"/>
      <c r="R8894" s="23"/>
      <c r="S8894" s="23"/>
      <c r="T8894" s="23"/>
      <c r="U8894" s="23"/>
      <c r="V8894" s="23"/>
      <c r="W8894" s="23"/>
      <c r="X8894" s="23"/>
      <c r="Y8894" s="23"/>
      <c r="Z8894" s="23"/>
      <c r="AA8894" s="23"/>
      <c r="AB8894" s="23"/>
      <c r="AC8894" s="23"/>
      <c r="AD8894" s="23"/>
      <c r="AE8894" s="23"/>
      <c r="AF8894" s="23"/>
      <c r="AG8894" s="23"/>
      <c r="AH8894" s="23"/>
      <c r="AI8894" s="23"/>
      <c r="AJ8894" s="23"/>
      <c r="AK8894" s="23"/>
      <c r="AL8894" s="23"/>
      <c r="AM8894" s="23"/>
      <c r="AN8894" s="23"/>
      <c r="AO8894" s="23"/>
      <c r="AP8894" s="23"/>
      <c r="AQ8894" s="23"/>
      <c r="AR8894" s="23"/>
      <c r="AS8894" s="23"/>
      <c r="AT8894" s="23"/>
      <c r="AU8894" s="23"/>
      <c r="AV8894" s="23"/>
      <c r="AW8894" s="23"/>
      <c r="AX8894" s="23"/>
      <c r="AY8894" s="23"/>
      <c r="AZ8894" s="23"/>
      <c r="BA8894" s="23"/>
      <c r="BB8894" s="23"/>
      <c r="BC8894" s="23"/>
      <c r="BD8894" s="23"/>
      <c r="BE8894" s="23"/>
      <c r="BF8894" s="23"/>
      <c r="BG8894" s="23"/>
      <c r="BH8894" s="23"/>
      <c r="BI8894" s="23"/>
      <c r="BJ8894" s="23"/>
      <c r="BK8894" s="23"/>
      <c r="BL8894" s="23"/>
      <c r="BM8894" s="23"/>
      <c r="BN8894" s="23"/>
      <c r="BO8894" s="23"/>
      <c r="BP8894" s="23"/>
    </row>
    <row r="8895" spans="1:68" x14ac:dyDescent="0.25">
      <c r="A8895" s="5">
        <v>90848</v>
      </c>
      <c r="B8895" s="3" t="s">
        <v>48</v>
      </c>
      <c r="C8895" s="1" t="s">
        <v>460</v>
      </c>
      <c r="D8895" s="1" t="s">
        <v>4103</v>
      </c>
      <c r="E8895" s="1" t="s">
        <v>4348</v>
      </c>
      <c r="F8895" s="1" t="s">
        <v>4421</v>
      </c>
      <c r="G8895" s="1" t="s">
        <v>4423</v>
      </c>
      <c r="H8895" s="1" t="s">
        <v>5</v>
      </c>
      <c r="I8895" s="1" t="s">
        <v>5</v>
      </c>
      <c r="J8895" s="1" t="s">
        <v>4446</v>
      </c>
      <c r="K8895" s="1" t="s">
        <v>5</v>
      </c>
      <c r="L8895" s="46">
        <v>99999</v>
      </c>
      <c r="M8895" s="15" t="s">
        <v>167</v>
      </c>
      <c r="N8895" s="5">
        <v>285</v>
      </c>
      <c r="O8895" s="16">
        <f t="shared" si="138"/>
        <v>0</v>
      </c>
      <c r="P8895" s="23"/>
      <c r="Q8895" s="23"/>
      <c r="R8895" s="23"/>
      <c r="S8895" s="23"/>
      <c r="T8895" s="23"/>
      <c r="U8895" s="23"/>
      <c r="V8895" s="23"/>
      <c r="W8895" s="23"/>
      <c r="X8895" s="23"/>
      <c r="Y8895" s="23"/>
      <c r="Z8895" s="23"/>
      <c r="AA8895" s="23"/>
      <c r="AB8895" s="23"/>
      <c r="AC8895" s="23"/>
      <c r="AD8895" s="23"/>
      <c r="AE8895" s="23"/>
      <c r="AF8895" s="23"/>
      <c r="AG8895" s="23"/>
      <c r="AH8895" s="23"/>
      <c r="AI8895" s="23"/>
      <c r="AJ8895" s="23"/>
      <c r="AK8895" s="23"/>
      <c r="AL8895" s="23"/>
      <c r="AM8895" s="23"/>
      <c r="AN8895" s="23"/>
      <c r="AO8895" s="23"/>
      <c r="AP8895" s="23"/>
      <c r="AQ8895" s="23"/>
      <c r="AR8895" s="23"/>
      <c r="AS8895" s="23"/>
      <c r="AT8895" s="23"/>
      <c r="AU8895" s="23"/>
      <c r="AV8895" s="23"/>
      <c r="AW8895" s="23"/>
      <c r="AX8895" s="23"/>
      <c r="AY8895" s="23"/>
      <c r="AZ8895" s="23"/>
      <c r="BA8895" s="23"/>
      <c r="BB8895" s="23"/>
      <c r="BC8895" s="23"/>
      <c r="BD8895" s="23"/>
      <c r="BE8895" s="23"/>
      <c r="BF8895" s="23"/>
      <c r="BG8895" s="23"/>
      <c r="BH8895" s="23"/>
      <c r="BI8895" s="23"/>
      <c r="BJ8895" s="23"/>
      <c r="BK8895" s="23"/>
      <c r="BL8895" s="23"/>
      <c r="BM8895" s="23"/>
      <c r="BN8895" s="23"/>
      <c r="BO8895" s="23"/>
      <c r="BP8895" s="23"/>
    </row>
    <row r="8896" spans="1:68" x14ac:dyDescent="0.25">
      <c r="A8896" s="5">
        <v>90849</v>
      </c>
      <c r="B8896" s="3" t="s">
        <v>48</v>
      </c>
      <c r="C8896" s="1" t="s">
        <v>2749</v>
      </c>
      <c r="D8896" s="1" t="s">
        <v>4103</v>
      </c>
      <c r="E8896" s="1" t="s">
        <v>4348</v>
      </c>
      <c r="F8896" s="1" t="s">
        <v>4421</v>
      </c>
      <c r="G8896" s="1" t="s">
        <v>4423</v>
      </c>
      <c r="H8896" s="1" t="s">
        <v>5</v>
      </c>
      <c r="I8896" s="1" t="s">
        <v>5</v>
      </c>
      <c r="J8896" s="1" t="s">
        <v>4446</v>
      </c>
      <c r="K8896" s="1" t="s">
        <v>5</v>
      </c>
      <c r="L8896" s="46">
        <v>99999</v>
      </c>
      <c r="M8896" s="15" t="s">
        <v>167</v>
      </c>
      <c r="N8896" s="5">
        <v>285</v>
      </c>
      <c r="O8896" s="16">
        <f t="shared" si="138"/>
        <v>0</v>
      </c>
      <c r="P8896" s="23"/>
      <c r="Q8896" s="23"/>
      <c r="R8896" s="23"/>
      <c r="S8896" s="23"/>
      <c r="T8896" s="23"/>
      <c r="U8896" s="23"/>
      <c r="V8896" s="23"/>
      <c r="W8896" s="23"/>
      <c r="X8896" s="23"/>
      <c r="Y8896" s="23"/>
      <c r="Z8896" s="23"/>
      <c r="AA8896" s="23"/>
      <c r="AB8896" s="23"/>
      <c r="AC8896" s="23"/>
      <c r="AD8896" s="23"/>
      <c r="AE8896" s="23"/>
      <c r="AF8896" s="23"/>
      <c r="AG8896" s="23"/>
      <c r="AH8896" s="23"/>
      <c r="AI8896" s="23"/>
      <c r="AJ8896" s="23"/>
      <c r="AK8896" s="23"/>
      <c r="AL8896" s="23"/>
      <c r="AM8896" s="23"/>
      <c r="AN8896" s="23"/>
      <c r="AO8896" s="23"/>
      <c r="AP8896" s="23"/>
      <c r="AQ8896" s="23"/>
      <c r="AR8896" s="23"/>
      <c r="AS8896" s="23"/>
      <c r="AT8896" s="23"/>
      <c r="AU8896" s="23"/>
      <c r="AV8896" s="23"/>
      <c r="AW8896" s="23"/>
      <c r="AX8896" s="23"/>
      <c r="AY8896" s="23"/>
      <c r="AZ8896" s="23"/>
      <c r="BA8896" s="23"/>
      <c r="BB8896" s="23"/>
      <c r="BC8896" s="23"/>
      <c r="BD8896" s="23"/>
      <c r="BE8896" s="23"/>
      <c r="BF8896" s="23"/>
      <c r="BG8896" s="23"/>
      <c r="BH8896" s="23"/>
      <c r="BI8896" s="23"/>
      <c r="BJ8896" s="23"/>
      <c r="BK8896" s="23"/>
      <c r="BL8896" s="23"/>
      <c r="BM8896" s="23"/>
      <c r="BN8896" s="23"/>
      <c r="BO8896" s="23"/>
      <c r="BP8896" s="23"/>
    </row>
    <row r="8897" spans="1:68" x14ac:dyDescent="0.25">
      <c r="A8897" s="5">
        <v>90850</v>
      </c>
      <c r="B8897" s="3" t="s">
        <v>45</v>
      </c>
      <c r="C8897" s="1" t="s">
        <v>2395</v>
      </c>
      <c r="D8897" s="1" t="s">
        <v>4103</v>
      </c>
      <c r="E8897" s="1" t="s">
        <v>4347</v>
      </c>
      <c r="F8897" s="1" t="s">
        <v>4421</v>
      </c>
      <c r="G8897" s="1" t="s">
        <v>4423</v>
      </c>
      <c r="H8897" s="1" t="s">
        <v>5</v>
      </c>
      <c r="I8897" s="1" t="s">
        <v>5</v>
      </c>
      <c r="J8897" s="1" t="s">
        <v>4446</v>
      </c>
      <c r="K8897" s="1" t="s">
        <v>5</v>
      </c>
      <c r="L8897" s="46">
        <v>99999</v>
      </c>
      <c r="M8897" s="15" t="s">
        <v>167</v>
      </c>
      <c r="N8897" s="5">
        <v>285</v>
      </c>
      <c r="O8897" s="16">
        <f t="shared" si="138"/>
        <v>0</v>
      </c>
      <c r="P8897" s="23"/>
      <c r="Q8897" s="23"/>
      <c r="R8897" s="23"/>
      <c r="S8897" s="23"/>
      <c r="T8897" s="23"/>
      <c r="U8897" s="23"/>
      <c r="V8897" s="23"/>
      <c r="W8897" s="23"/>
      <c r="X8897" s="23"/>
      <c r="Y8897" s="23"/>
      <c r="Z8897" s="23"/>
      <c r="AA8897" s="23"/>
      <c r="AB8897" s="23"/>
      <c r="AC8897" s="23"/>
      <c r="AD8897" s="23"/>
      <c r="AE8897" s="23"/>
      <c r="AF8897" s="23"/>
      <c r="AG8897" s="23"/>
      <c r="AH8897" s="23"/>
      <c r="AI8897" s="23"/>
      <c r="AJ8897" s="23"/>
      <c r="AK8897" s="23"/>
      <c r="AL8897" s="23"/>
      <c r="AM8897" s="23"/>
      <c r="AN8897" s="23"/>
      <c r="AO8897" s="23"/>
      <c r="AP8897" s="23"/>
      <c r="AQ8897" s="23"/>
      <c r="AR8897" s="23"/>
      <c r="AS8897" s="23"/>
      <c r="AT8897" s="23"/>
      <c r="AU8897" s="23"/>
      <c r="AV8897" s="23"/>
      <c r="AW8897" s="23"/>
      <c r="AX8897" s="23"/>
      <c r="AY8897" s="23"/>
      <c r="AZ8897" s="23"/>
      <c r="BA8897" s="23"/>
      <c r="BB8897" s="23"/>
      <c r="BC8897" s="23"/>
      <c r="BD8897" s="23"/>
      <c r="BE8897" s="23"/>
      <c r="BF8897" s="23"/>
      <c r="BG8897" s="23"/>
      <c r="BH8897" s="23"/>
      <c r="BI8897" s="23"/>
      <c r="BJ8897" s="23"/>
      <c r="BK8897" s="23"/>
      <c r="BL8897" s="23"/>
      <c r="BM8897" s="23"/>
      <c r="BN8897" s="23"/>
      <c r="BO8897" s="23"/>
      <c r="BP8897" s="23"/>
    </row>
    <row r="8898" spans="1:68" x14ac:dyDescent="0.25">
      <c r="A8898" s="5">
        <v>90851</v>
      </c>
      <c r="B8898" s="3" t="s">
        <v>761</v>
      </c>
      <c r="C8898" s="1" t="s">
        <v>1659</v>
      </c>
      <c r="D8898" s="1" t="s">
        <v>4103</v>
      </c>
      <c r="E8898" s="1" t="s">
        <v>4348</v>
      </c>
      <c r="F8898" s="1" t="s">
        <v>4421</v>
      </c>
      <c r="G8898" s="1" t="s">
        <v>4423</v>
      </c>
      <c r="H8898" s="1" t="s">
        <v>5</v>
      </c>
      <c r="I8898" s="1" t="s">
        <v>5</v>
      </c>
      <c r="J8898" s="1" t="s">
        <v>4446</v>
      </c>
      <c r="K8898" s="1" t="s">
        <v>5</v>
      </c>
      <c r="L8898" s="46">
        <v>99999</v>
      </c>
      <c r="M8898" s="15" t="s">
        <v>167</v>
      </c>
      <c r="N8898" s="5">
        <v>285</v>
      </c>
      <c r="O8898" s="16">
        <f t="shared" si="138"/>
        <v>0</v>
      </c>
      <c r="P8898" s="23"/>
      <c r="Q8898" s="23"/>
      <c r="R8898" s="23"/>
      <c r="S8898" s="23"/>
      <c r="T8898" s="23"/>
      <c r="U8898" s="23"/>
      <c r="V8898" s="23"/>
      <c r="W8898" s="23"/>
      <c r="X8898" s="23"/>
      <c r="Y8898" s="23"/>
      <c r="Z8898" s="23"/>
      <c r="AA8898" s="23"/>
      <c r="AB8898" s="23"/>
      <c r="AC8898" s="23"/>
      <c r="AD8898" s="23"/>
      <c r="AE8898" s="23"/>
      <c r="AF8898" s="23"/>
      <c r="AG8898" s="23"/>
      <c r="AH8898" s="23"/>
      <c r="AI8898" s="23"/>
      <c r="AJ8898" s="23"/>
      <c r="AK8898" s="23"/>
      <c r="AL8898" s="23"/>
      <c r="AM8898" s="23"/>
      <c r="AN8898" s="23"/>
      <c r="AO8898" s="23"/>
      <c r="AP8898" s="23"/>
      <c r="AQ8898" s="23"/>
      <c r="AR8898" s="23"/>
      <c r="AS8898" s="23"/>
      <c r="AT8898" s="23"/>
      <c r="AU8898" s="23"/>
      <c r="AV8898" s="23"/>
      <c r="AW8898" s="23"/>
      <c r="AX8898" s="23"/>
      <c r="AY8898" s="23"/>
      <c r="AZ8898" s="23"/>
      <c r="BA8898" s="23"/>
      <c r="BB8898" s="23"/>
      <c r="BC8898" s="23"/>
      <c r="BD8898" s="23"/>
      <c r="BE8898" s="23"/>
      <c r="BF8898" s="23"/>
      <c r="BG8898" s="23"/>
      <c r="BH8898" s="23"/>
      <c r="BI8898" s="23"/>
      <c r="BJ8898" s="23"/>
      <c r="BK8898" s="23"/>
      <c r="BL8898" s="23"/>
      <c r="BM8898" s="23"/>
      <c r="BN8898" s="23"/>
      <c r="BO8898" s="23"/>
      <c r="BP8898" s="23"/>
    </row>
    <row r="8899" spans="1:68" x14ac:dyDescent="0.25">
      <c r="A8899" s="5">
        <v>90852</v>
      </c>
      <c r="B8899" s="3" t="s">
        <v>42</v>
      </c>
      <c r="C8899" s="1" t="s">
        <v>575</v>
      </c>
      <c r="D8899" s="1" t="s">
        <v>4103</v>
      </c>
      <c r="E8899" s="1" t="s">
        <v>4346</v>
      </c>
      <c r="F8899" s="1" t="s">
        <v>4421</v>
      </c>
      <c r="G8899" s="1" t="s">
        <v>4423</v>
      </c>
      <c r="H8899" s="1" t="s">
        <v>5</v>
      </c>
      <c r="I8899" s="1" t="s">
        <v>5</v>
      </c>
      <c r="J8899" s="1" t="s">
        <v>4446</v>
      </c>
      <c r="K8899" s="1" t="s">
        <v>5</v>
      </c>
      <c r="L8899" s="46">
        <v>99999</v>
      </c>
      <c r="M8899" s="15" t="s">
        <v>167</v>
      </c>
      <c r="N8899" s="5">
        <v>285</v>
      </c>
      <c r="O8899" s="16">
        <f t="shared" si="138"/>
        <v>0</v>
      </c>
      <c r="P8899" s="23"/>
      <c r="Q8899" s="23"/>
      <c r="R8899" s="23"/>
      <c r="S8899" s="23"/>
      <c r="T8899" s="23"/>
      <c r="U8899" s="23"/>
      <c r="V8899" s="23"/>
      <c r="W8899" s="23"/>
      <c r="X8899" s="23"/>
      <c r="Y8899" s="23"/>
      <c r="Z8899" s="23"/>
      <c r="AA8899" s="23"/>
      <c r="AB8899" s="23"/>
      <c r="AC8899" s="23"/>
      <c r="AD8899" s="23"/>
      <c r="AE8899" s="23"/>
      <c r="AF8899" s="23"/>
      <c r="AG8899" s="23"/>
      <c r="AH8899" s="23"/>
      <c r="AI8899" s="23"/>
      <c r="AJ8899" s="23"/>
      <c r="AK8899" s="23"/>
      <c r="AL8899" s="23"/>
      <c r="AM8899" s="23"/>
      <c r="AN8899" s="23"/>
      <c r="AO8899" s="23"/>
      <c r="AP8899" s="23"/>
      <c r="AQ8899" s="23"/>
      <c r="AR8899" s="23"/>
      <c r="AS8899" s="23"/>
      <c r="AT8899" s="23"/>
      <c r="AU8899" s="23"/>
      <c r="AV8899" s="23"/>
      <c r="AW8899" s="23"/>
      <c r="AX8899" s="23"/>
      <c r="AY8899" s="23"/>
      <c r="AZ8899" s="23"/>
      <c r="BA8899" s="23"/>
      <c r="BB8899" s="23"/>
      <c r="BC8899" s="23"/>
      <c r="BD8899" s="23"/>
      <c r="BE8899" s="23"/>
      <c r="BF8899" s="23"/>
      <c r="BG8899" s="23"/>
      <c r="BH8899" s="23"/>
      <c r="BI8899" s="23"/>
      <c r="BJ8899" s="23"/>
      <c r="BK8899" s="23"/>
      <c r="BL8899" s="23"/>
      <c r="BM8899" s="23"/>
      <c r="BN8899" s="23"/>
      <c r="BO8899" s="23"/>
      <c r="BP8899" s="23"/>
    </row>
    <row r="8900" spans="1:68" x14ac:dyDescent="0.25">
      <c r="A8900" s="5">
        <v>90853</v>
      </c>
      <c r="B8900" s="3" t="s">
        <v>42</v>
      </c>
      <c r="C8900" s="1" t="s">
        <v>766</v>
      </c>
      <c r="D8900" s="1" t="s">
        <v>4103</v>
      </c>
      <c r="E8900" s="1" t="s">
        <v>4346</v>
      </c>
      <c r="F8900" s="1" t="s">
        <v>4421</v>
      </c>
      <c r="G8900" s="1" t="s">
        <v>4423</v>
      </c>
      <c r="H8900" s="1" t="s">
        <v>5</v>
      </c>
      <c r="I8900" s="1" t="s">
        <v>5</v>
      </c>
      <c r="J8900" s="1" t="s">
        <v>4446</v>
      </c>
      <c r="K8900" s="1" t="s">
        <v>5</v>
      </c>
      <c r="L8900" s="46">
        <v>99999</v>
      </c>
      <c r="M8900" s="15" t="s">
        <v>167</v>
      </c>
      <c r="N8900" s="5">
        <v>285</v>
      </c>
      <c r="O8900" s="16">
        <f t="shared" si="138"/>
        <v>0</v>
      </c>
      <c r="P8900" s="23"/>
      <c r="Q8900" s="23"/>
      <c r="R8900" s="23"/>
      <c r="S8900" s="23"/>
      <c r="T8900" s="23"/>
      <c r="U8900" s="23"/>
      <c r="V8900" s="23"/>
      <c r="W8900" s="23"/>
      <c r="X8900" s="23"/>
      <c r="Y8900" s="23"/>
      <c r="Z8900" s="23"/>
      <c r="AA8900" s="23"/>
      <c r="AB8900" s="23"/>
      <c r="AC8900" s="23"/>
      <c r="AD8900" s="23"/>
      <c r="AE8900" s="23"/>
      <c r="AF8900" s="23"/>
      <c r="AG8900" s="23"/>
      <c r="AH8900" s="23"/>
      <c r="AI8900" s="23"/>
      <c r="AJ8900" s="23"/>
      <c r="AK8900" s="23"/>
      <c r="AL8900" s="23"/>
      <c r="AM8900" s="23"/>
      <c r="AN8900" s="23"/>
      <c r="AO8900" s="23"/>
      <c r="AP8900" s="23"/>
      <c r="AQ8900" s="23"/>
      <c r="AR8900" s="23"/>
      <c r="AS8900" s="23"/>
      <c r="AT8900" s="23"/>
      <c r="AU8900" s="23"/>
      <c r="AV8900" s="23"/>
      <c r="AW8900" s="23"/>
      <c r="AX8900" s="23"/>
      <c r="AY8900" s="23"/>
      <c r="AZ8900" s="23"/>
      <c r="BA8900" s="23"/>
      <c r="BB8900" s="23"/>
      <c r="BC8900" s="23"/>
      <c r="BD8900" s="23"/>
      <c r="BE8900" s="23"/>
      <c r="BF8900" s="23"/>
      <c r="BG8900" s="23"/>
      <c r="BH8900" s="23"/>
      <c r="BI8900" s="23"/>
      <c r="BJ8900" s="23"/>
      <c r="BK8900" s="23"/>
      <c r="BL8900" s="23"/>
      <c r="BM8900" s="23"/>
      <c r="BN8900" s="23"/>
      <c r="BO8900" s="23"/>
      <c r="BP8900" s="23"/>
    </row>
    <row r="8901" spans="1:68" x14ac:dyDescent="0.25">
      <c r="A8901" s="5">
        <v>90854</v>
      </c>
      <c r="B8901" s="3" t="s">
        <v>45</v>
      </c>
      <c r="C8901" s="1" t="s">
        <v>2395</v>
      </c>
      <c r="D8901" s="1" t="s">
        <v>4103</v>
      </c>
      <c r="E8901" s="1" t="s">
        <v>4347</v>
      </c>
      <c r="F8901" s="1" t="s">
        <v>4421</v>
      </c>
      <c r="G8901" s="1" t="s">
        <v>4422</v>
      </c>
      <c r="H8901" s="1" t="s">
        <v>5</v>
      </c>
      <c r="I8901" s="1" t="s">
        <v>5</v>
      </c>
      <c r="J8901" s="1" t="s">
        <v>4446</v>
      </c>
      <c r="K8901" s="1" t="s">
        <v>5</v>
      </c>
      <c r="L8901" s="46">
        <v>99999</v>
      </c>
      <c r="M8901" s="15" t="s">
        <v>167</v>
      </c>
      <c r="N8901" s="5">
        <v>285</v>
      </c>
      <c r="O8901" s="16">
        <f t="shared" si="138"/>
        <v>0</v>
      </c>
      <c r="P8901" s="23"/>
      <c r="Q8901" s="23"/>
      <c r="R8901" s="23"/>
      <c r="S8901" s="23"/>
      <c r="T8901" s="23"/>
      <c r="U8901" s="23"/>
      <c r="V8901" s="23"/>
      <c r="W8901" s="23"/>
      <c r="X8901" s="23"/>
      <c r="Y8901" s="23"/>
      <c r="Z8901" s="23"/>
      <c r="AA8901" s="23"/>
      <c r="AB8901" s="23"/>
      <c r="AC8901" s="23"/>
      <c r="AD8901" s="23"/>
      <c r="AE8901" s="23"/>
      <c r="AF8901" s="23"/>
      <c r="AG8901" s="23"/>
      <c r="AH8901" s="23"/>
      <c r="AI8901" s="23"/>
      <c r="AJ8901" s="23"/>
      <c r="AK8901" s="23"/>
      <c r="AL8901" s="23"/>
      <c r="AM8901" s="23"/>
      <c r="AN8901" s="23"/>
      <c r="AO8901" s="23"/>
      <c r="AP8901" s="23"/>
      <c r="AQ8901" s="23"/>
      <c r="AR8901" s="23"/>
      <c r="AS8901" s="23"/>
      <c r="AT8901" s="23"/>
      <c r="AU8901" s="23"/>
      <c r="AV8901" s="23"/>
      <c r="AW8901" s="23"/>
      <c r="AX8901" s="23"/>
      <c r="AY8901" s="23"/>
      <c r="AZ8901" s="23"/>
      <c r="BA8901" s="23"/>
      <c r="BB8901" s="23"/>
      <c r="BC8901" s="23"/>
      <c r="BD8901" s="23"/>
      <c r="BE8901" s="23"/>
      <c r="BF8901" s="23"/>
      <c r="BG8901" s="23"/>
      <c r="BH8901" s="23"/>
      <c r="BI8901" s="23"/>
      <c r="BJ8901" s="23"/>
      <c r="BK8901" s="23"/>
      <c r="BL8901" s="23"/>
      <c r="BM8901" s="23"/>
      <c r="BN8901" s="23"/>
      <c r="BO8901" s="23"/>
      <c r="BP8901" s="23"/>
    </row>
    <row r="8902" spans="1:68" x14ac:dyDescent="0.25">
      <c r="A8902" s="5">
        <v>90855</v>
      </c>
      <c r="B8902" s="3" t="s">
        <v>761</v>
      </c>
      <c r="C8902" s="1" t="s">
        <v>1659</v>
      </c>
      <c r="D8902" s="1" t="s">
        <v>4103</v>
      </c>
      <c r="E8902" s="1" t="s">
        <v>4348</v>
      </c>
      <c r="F8902" s="1" t="s">
        <v>4421</v>
      </c>
      <c r="G8902" s="1" t="s">
        <v>4422</v>
      </c>
      <c r="H8902" s="1" t="s">
        <v>5</v>
      </c>
      <c r="I8902" s="1" t="s">
        <v>5</v>
      </c>
      <c r="J8902" s="1" t="s">
        <v>4446</v>
      </c>
      <c r="K8902" s="1" t="s">
        <v>5</v>
      </c>
      <c r="L8902" s="46">
        <v>99999</v>
      </c>
      <c r="M8902" s="15" t="s">
        <v>167</v>
      </c>
      <c r="N8902" s="5">
        <v>285</v>
      </c>
      <c r="O8902" s="16">
        <f t="shared" si="138"/>
        <v>0</v>
      </c>
      <c r="P8902" s="23"/>
      <c r="Q8902" s="23"/>
      <c r="R8902" s="23"/>
      <c r="S8902" s="23"/>
      <c r="T8902" s="23"/>
      <c r="U8902" s="23"/>
      <c r="V8902" s="23"/>
      <c r="W8902" s="23"/>
      <c r="X8902" s="23"/>
      <c r="Y8902" s="23"/>
      <c r="Z8902" s="23"/>
      <c r="AA8902" s="23"/>
      <c r="AB8902" s="23"/>
      <c r="AC8902" s="23"/>
      <c r="AD8902" s="23"/>
      <c r="AE8902" s="23"/>
      <c r="AF8902" s="23"/>
      <c r="AG8902" s="23"/>
      <c r="AH8902" s="23"/>
      <c r="AI8902" s="23"/>
      <c r="AJ8902" s="23"/>
      <c r="AK8902" s="23"/>
      <c r="AL8902" s="23"/>
      <c r="AM8902" s="23"/>
      <c r="AN8902" s="23"/>
      <c r="AO8902" s="23"/>
      <c r="AP8902" s="23"/>
      <c r="AQ8902" s="23"/>
      <c r="AR8902" s="23"/>
      <c r="AS8902" s="23"/>
      <c r="AT8902" s="23"/>
      <c r="AU8902" s="23"/>
      <c r="AV8902" s="23"/>
      <c r="AW8902" s="23"/>
      <c r="AX8902" s="23"/>
      <c r="AY8902" s="23"/>
      <c r="AZ8902" s="23"/>
      <c r="BA8902" s="23"/>
      <c r="BB8902" s="23"/>
      <c r="BC8902" s="23"/>
      <c r="BD8902" s="23"/>
      <c r="BE8902" s="23"/>
      <c r="BF8902" s="23"/>
      <c r="BG8902" s="23"/>
      <c r="BH8902" s="23"/>
      <c r="BI8902" s="23"/>
      <c r="BJ8902" s="23"/>
      <c r="BK8902" s="23"/>
      <c r="BL8902" s="23"/>
      <c r="BM8902" s="23"/>
      <c r="BN8902" s="23"/>
      <c r="BO8902" s="23"/>
      <c r="BP8902" s="23"/>
    </row>
    <row r="8903" spans="1:68" x14ac:dyDescent="0.25">
      <c r="A8903" s="5">
        <v>90856</v>
      </c>
      <c r="B8903" s="3" t="s">
        <v>48</v>
      </c>
      <c r="C8903" s="1" t="s">
        <v>734</v>
      </c>
      <c r="D8903" s="1" t="s">
        <v>4103</v>
      </c>
      <c r="E8903" s="1" t="s">
        <v>4348</v>
      </c>
      <c r="F8903" s="1" t="s">
        <v>4421</v>
      </c>
      <c r="G8903" s="1" t="s">
        <v>4422</v>
      </c>
      <c r="H8903" s="1" t="s">
        <v>5</v>
      </c>
      <c r="I8903" s="1" t="s">
        <v>5</v>
      </c>
      <c r="J8903" s="1" t="s">
        <v>4446</v>
      </c>
      <c r="K8903" s="1" t="s">
        <v>5</v>
      </c>
      <c r="L8903" s="46">
        <v>99999</v>
      </c>
      <c r="M8903" s="15" t="s">
        <v>167</v>
      </c>
      <c r="N8903" s="5">
        <v>285</v>
      </c>
      <c r="O8903" s="16">
        <f t="shared" si="138"/>
        <v>0</v>
      </c>
      <c r="P8903" s="23"/>
      <c r="Q8903" s="23"/>
      <c r="R8903" s="23"/>
      <c r="S8903" s="23"/>
      <c r="T8903" s="23"/>
      <c r="U8903" s="23"/>
      <c r="V8903" s="23"/>
      <c r="W8903" s="23"/>
      <c r="X8903" s="23"/>
      <c r="Y8903" s="23"/>
      <c r="Z8903" s="23"/>
      <c r="AA8903" s="23"/>
      <c r="AB8903" s="23"/>
      <c r="AC8903" s="23"/>
      <c r="AD8903" s="23"/>
      <c r="AE8903" s="23"/>
      <c r="AF8903" s="23"/>
      <c r="AG8903" s="23"/>
      <c r="AH8903" s="23"/>
      <c r="AI8903" s="23"/>
      <c r="AJ8903" s="23"/>
      <c r="AK8903" s="23"/>
      <c r="AL8903" s="23"/>
      <c r="AM8903" s="23"/>
      <c r="AN8903" s="23"/>
      <c r="AO8903" s="23"/>
      <c r="AP8903" s="23"/>
      <c r="AQ8903" s="23"/>
      <c r="AR8903" s="23"/>
      <c r="AS8903" s="23"/>
      <c r="AT8903" s="23"/>
      <c r="AU8903" s="23"/>
      <c r="AV8903" s="23"/>
      <c r="AW8903" s="23"/>
      <c r="AX8903" s="23"/>
      <c r="AY8903" s="23"/>
      <c r="AZ8903" s="23"/>
      <c r="BA8903" s="23"/>
      <c r="BB8903" s="23"/>
      <c r="BC8903" s="23"/>
      <c r="BD8903" s="23"/>
      <c r="BE8903" s="23"/>
      <c r="BF8903" s="23"/>
      <c r="BG8903" s="23"/>
      <c r="BH8903" s="23"/>
      <c r="BI8903" s="23"/>
      <c r="BJ8903" s="23"/>
      <c r="BK8903" s="23"/>
      <c r="BL8903" s="23"/>
      <c r="BM8903" s="23"/>
      <c r="BN8903" s="23"/>
      <c r="BO8903" s="23"/>
      <c r="BP8903" s="23"/>
    </row>
    <row r="8904" spans="1:68" x14ac:dyDescent="0.25">
      <c r="A8904" s="5">
        <v>90857</v>
      </c>
      <c r="B8904" s="3" t="s">
        <v>48</v>
      </c>
      <c r="C8904" s="1" t="s">
        <v>724</v>
      </c>
      <c r="D8904" s="1" t="s">
        <v>4103</v>
      </c>
      <c r="E8904" s="1" t="s">
        <v>4348</v>
      </c>
      <c r="F8904" s="1" t="s">
        <v>4421</v>
      </c>
      <c r="G8904" s="1" t="s">
        <v>4422</v>
      </c>
      <c r="H8904" s="1" t="s">
        <v>5</v>
      </c>
      <c r="I8904" s="1" t="s">
        <v>5</v>
      </c>
      <c r="J8904" s="1" t="s">
        <v>4446</v>
      </c>
      <c r="K8904" s="1" t="s">
        <v>5</v>
      </c>
      <c r="L8904" s="46">
        <v>99999</v>
      </c>
      <c r="M8904" s="15" t="s">
        <v>167</v>
      </c>
      <c r="N8904" s="5">
        <v>285</v>
      </c>
      <c r="O8904" s="16">
        <f t="shared" si="138"/>
        <v>0</v>
      </c>
      <c r="P8904" s="23"/>
      <c r="Q8904" s="23"/>
      <c r="R8904" s="23"/>
      <c r="S8904" s="23"/>
      <c r="T8904" s="23"/>
      <c r="U8904" s="23"/>
      <c r="V8904" s="23"/>
      <c r="W8904" s="23"/>
      <c r="X8904" s="23"/>
      <c r="Y8904" s="23"/>
      <c r="Z8904" s="23"/>
      <c r="AA8904" s="23"/>
      <c r="AB8904" s="23"/>
      <c r="AC8904" s="23"/>
      <c r="AD8904" s="23"/>
      <c r="AE8904" s="23"/>
      <c r="AF8904" s="23"/>
      <c r="AG8904" s="23"/>
      <c r="AH8904" s="23"/>
      <c r="AI8904" s="23"/>
      <c r="AJ8904" s="23"/>
      <c r="AK8904" s="23"/>
      <c r="AL8904" s="23"/>
      <c r="AM8904" s="23"/>
      <c r="AN8904" s="23"/>
      <c r="AO8904" s="23"/>
      <c r="AP8904" s="23"/>
      <c r="AQ8904" s="23"/>
      <c r="AR8904" s="23"/>
      <c r="AS8904" s="23"/>
      <c r="AT8904" s="23"/>
      <c r="AU8904" s="23"/>
      <c r="AV8904" s="23"/>
      <c r="AW8904" s="23"/>
      <c r="AX8904" s="23"/>
      <c r="AY8904" s="23"/>
      <c r="AZ8904" s="23"/>
      <c r="BA8904" s="23"/>
      <c r="BB8904" s="23"/>
      <c r="BC8904" s="23"/>
      <c r="BD8904" s="23"/>
      <c r="BE8904" s="23"/>
      <c r="BF8904" s="23"/>
      <c r="BG8904" s="23"/>
      <c r="BH8904" s="23"/>
      <c r="BI8904" s="23"/>
      <c r="BJ8904" s="23"/>
      <c r="BK8904" s="23"/>
      <c r="BL8904" s="23"/>
      <c r="BM8904" s="23"/>
      <c r="BN8904" s="23"/>
      <c r="BO8904" s="23"/>
      <c r="BP8904" s="23"/>
    </row>
    <row r="8905" spans="1:68" x14ac:dyDescent="0.25">
      <c r="A8905" s="5">
        <v>90858</v>
      </c>
      <c r="B8905" s="3" t="s">
        <v>42</v>
      </c>
      <c r="C8905" s="1" t="s">
        <v>575</v>
      </c>
      <c r="D8905" s="1" t="s">
        <v>4103</v>
      </c>
      <c r="E8905" s="1" t="s">
        <v>4346</v>
      </c>
      <c r="F8905" s="1" t="s">
        <v>4429</v>
      </c>
      <c r="G8905" s="1" t="s">
        <v>4422</v>
      </c>
      <c r="H8905" s="1" t="s">
        <v>5</v>
      </c>
      <c r="I8905" s="1" t="s">
        <v>5</v>
      </c>
      <c r="J8905" s="1" t="s">
        <v>4446</v>
      </c>
      <c r="K8905" s="1" t="s">
        <v>5</v>
      </c>
      <c r="L8905" s="46">
        <v>99999</v>
      </c>
      <c r="M8905" s="15" t="s">
        <v>167</v>
      </c>
      <c r="N8905" s="5">
        <v>250</v>
      </c>
      <c r="O8905" s="16">
        <f t="shared" si="138"/>
        <v>0</v>
      </c>
      <c r="P8905" s="23"/>
      <c r="Q8905" s="23"/>
      <c r="R8905" s="23"/>
      <c r="S8905" s="23"/>
      <c r="T8905" s="23"/>
      <c r="U8905" s="23"/>
      <c r="V8905" s="23"/>
      <c r="W8905" s="23"/>
      <c r="X8905" s="23"/>
      <c r="Y8905" s="23"/>
      <c r="Z8905" s="23"/>
      <c r="AA8905" s="23"/>
      <c r="AB8905" s="23"/>
      <c r="AC8905" s="23"/>
      <c r="AD8905" s="23"/>
      <c r="AE8905" s="23"/>
      <c r="AF8905" s="23"/>
      <c r="AG8905" s="23"/>
      <c r="AH8905" s="23"/>
      <c r="AI8905" s="23"/>
      <c r="AJ8905" s="23"/>
      <c r="AK8905" s="23"/>
      <c r="AL8905" s="23"/>
      <c r="AM8905" s="23"/>
      <c r="AN8905" s="23"/>
      <c r="AO8905" s="23"/>
      <c r="AP8905" s="23"/>
      <c r="AQ8905" s="23"/>
      <c r="AR8905" s="23"/>
      <c r="AS8905" s="23"/>
      <c r="AT8905" s="23"/>
      <c r="AU8905" s="23"/>
      <c r="AV8905" s="23"/>
      <c r="AW8905" s="23"/>
      <c r="AX8905" s="23"/>
      <c r="AY8905" s="23"/>
      <c r="AZ8905" s="23"/>
      <c r="BA8905" s="23"/>
      <c r="BB8905" s="23"/>
      <c r="BC8905" s="23"/>
      <c r="BD8905" s="23"/>
      <c r="BE8905" s="23"/>
      <c r="BF8905" s="23"/>
      <c r="BG8905" s="23"/>
      <c r="BH8905" s="23"/>
      <c r="BI8905" s="23"/>
      <c r="BJ8905" s="23"/>
      <c r="BK8905" s="23"/>
      <c r="BL8905" s="23"/>
      <c r="BM8905" s="23"/>
      <c r="BN8905" s="23"/>
      <c r="BO8905" s="23"/>
      <c r="BP8905" s="23"/>
    </row>
    <row r="8906" spans="1:68" x14ac:dyDescent="0.25">
      <c r="A8906" s="5">
        <v>90859</v>
      </c>
      <c r="B8906" s="3" t="s">
        <v>42</v>
      </c>
      <c r="C8906" s="1" t="s">
        <v>906</v>
      </c>
      <c r="D8906" s="1" t="s">
        <v>4103</v>
      </c>
      <c r="E8906" s="1" t="s">
        <v>4346</v>
      </c>
      <c r="F8906" s="1" t="s">
        <v>4429</v>
      </c>
      <c r="G8906" s="1" t="s">
        <v>4422</v>
      </c>
      <c r="H8906" s="1" t="s">
        <v>5</v>
      </c>
      <c r="I8906" s="1" t="s">
        <v>5</v>
      </c>
      <c r="J8906" s="1" t="s">
        <v>4446</v>
      </c>
      <c r="K8906" s="1" t="s">
        <v>5</v>
      </c>
      <c r="L8906" s="46">
        <v>99999</v>
      </c>
      <c r="M8906" s="15" t="s">
        <v>167</v>
      </c>
      <c r="N8906" s="5">
        <v>250</v>
      </c>
      <c r="O8906" s="16">
        <f t="shared" si="138"/>
        <v>0</v>
      </c>
      <c r="P8906" s="23"/>
      <c r="Q8906" s="23"/>
      <c r="R8906" s="23"/>
      <c r="S8906" s="23"/>
      <c r="T8906" s="23"/>
      <c r="U8906" s="23"/>
      <c r="V8906" s="23"/>
      <c r="W8906" s="23"/>
      <c r="X8906" s="23"/>
      <c r="Y8906" s="23"/>
      <c r="Z8906" s="23"/>
      <c r="AA8906" s="23"/>
      <c r="AB8906" s="23"/>
      <c r="AC8906" s="23"/>
      <c r="AD8906" s="23"/>
      <c r="AE8906" s="23"/>
      <c r="AF8906" s="23"/>
      <c r="AG8906" s="23"/>
      <c r="AH8906" s="23"/>
      <c r="AI8906" s="23"/>
      <c r="AJ8906" s="23"/>
      <c r="AK8906" s="23"/>
      <c r="AL8906" s="23"/>
      <c r="AM8906" s="23"/>
      <c r="AN8906" s="23"/>
      <c r="AO8906" s="23"/>
      <c r="AP8906" s="23"/>
      <c r="AQ8906" s="23"/>
      <c r="AR8906" s="23"/>
      <c r="AS8906" s="23"/>
      <c r="AT8906" s="23"/>
      <c r="AU8906" s="23"/>
      <c r="AV8906" s="23"/>
      <c r="AW8906" s="23"/>
      <c r="AX8906" s="23"/>
      <c r="AY8906" s="23"/>
      <c r="AZ8906" s="23"/>
      <c r="BA8906" s="23"/>
      <c r="BB8906" s="23"/>
      <c r="BC8906" s="23"/>
      <c r="BD8906" s="23"/>
      <c r="BE8906" s="23"/>
      <c r="BF8906" s="23"/>
      <c r="BG8906" s="23"/>
      <c r="BH8906" s="23"/>
      <c r="BI8906" s="23"/>
      <c r="BJ8906" s="23"/>
      <c r="BK8906" s="23"/>
      <c r="BL8906" s="23"/>
      <c r="BM8906" s="23"/>
      <c r="BN8906" s="23"/>
      <c r="BO8906" s="23"/>
      <c r="BP8906" s="23"/>
    </row>
    <row r="8907" spans="1:68" x14ac:dyDescent="0.25">
      <c r="A8907" s="5">
        <v>90860</v>
      </c>
      <c r="B8907" s="3" t="s">
        <v>48</v>
      </c>
      <c r="C8907" s="1" t="s">
        <v>725</v>
      </c>
      <c r="D8907" s="1" t="s">
        <v>4103</v>
      </c>
      <c r="E8907" s="1" t="s">
        <v>4348</v>
      </c>
      <c r="F8907" s="1" t="s">
        <v>4429</v>
      </c>
      <c r="G8907" s="1" t="s">
        <v>4422</v>
      </c>
      <c r="H8907" s="1" t="s">
        <v>5</v>
      </c>
      <c r="I8907" s="1" t="s">
        <v>5</v>
      </c>
      <c r="J8907" s="1" t="s">
        <v>4446</v>
      </c>
      <c r="K8907" s="1" t="s">
        <v>5</v>
      </c>
      <c r="L8907" s="46">
        <v>99999</v>
      </c>
      <c r="M8907" s="15" t="s">
        <v>167</v>
      </c>
      <c r="N8907" s="5">
        <v>250</v>
      </c>
      <c r="O8907" s="16">
        <f t="shared" si="138"/>
        <v>0</v>
      </c>
      <c r="P8907" s="23"/>
      <c r="Q8907" s="23"/>
      <c r="R8907" s="23"/>
      <c r="S8907" s="23"/>
      <c r="T8907" s="23"/>
      <c r="U8907" s="23"/>
      <c r="V8907" s="23"/>
      <c r="W8907" s="23"/>
      <c r="X8907" s="23"/>
      <c r="Y8907" s="23"/>
      <c r="Z8907" s="23"/>
      <c r="AA8907" s="23"/>
      <c r="AB8907" s="23"/>
      <c r="AC8907" s="23"/>
      <c r="AD8907" s="23"/>
      <c r="AE8907" s="23"/>
      <c r="AF8907" s="23"/>
      <c r="AG8907" s="23"/>
      <c r="AH8907" s="23"/>
      <c r="AI8907" s="23"/>
      <c r="AJ8907" s="23"/>
      <c r="AK8907" s="23"/>
      <c r="AL8907" s="23"/>
      <c r="AM8907" s="23"/>
      <c r="AN8907" s="23"/>
      <c r="AO8907" s="23"/>
      <c r="AP8907" s="23"/>
      <c r="AQ8907" s="23"/>
      <c r="AR8907" s="23"/>
      <c r="AS8907" s="23"/>
      <c r="AT8907" s="23"/>
      <c r="AU8907" s="23"/>
      <c r="AV8907" s="23"/>
      <c r="AW8907" s="23"/>
      <c r="AX8907" s="23"/>
      <c r="AY8907" s="23"/>
      <c r="AZ8907" s="23"/>
      <c r="BA8907" s="23"/>
      <c r="BB8907" s="23"/>
      <c r="BC8907" s="23"/>
      <c r="BD8907" s="23"/>
      <c r="BE8907" s="23"/>
      <c r="BF8907" s="23"/>
      <c r="BG8907" s="23"/>
      <c r="BH8907" s="23"/>
      <c r="BI8907" s="23"/>
      <c r="BJ8907" s="23"/>
      <c r="BK8907" s="23"/>
      <c r="BL8907" s="23"/>
      <c r="BM8907" s="23"/>
      <c r="BN8907" s="23"/>
      <c r="BO8907" s="23"/>
      <c r="BP8907" s="23"/>
    </row>
    <row r="8908" spans="1:68" x14ac:dyDescent="0.25">
      <c r="A8908" s="5">
        <v>90861</v>
      </c>
      <c r="B8908" s="3" t="s">
        <v>48</v>
      </c>
      <c r="C8908" s="1" t="s">
        <v>917</v>
      </c>
      <c r="D8908" s="1" t="s">
        <v>4103</v>
      </c>
      <c r="E8908" s="1" t="s">
        <v>4348</v>
      </c>
      <c r="F8908" s="1" t="s">
        <v>4429</v>
      </c>
      <c r="G8908" s="1" t="s">
        <v>4422</v>
      </c>
      <c r="H8908" s="1" t="s">
        <v>5</v>
      </c>
      <c r="I8908" s="1" t="s">
        <v>5</v>
      </c>
      <c r="J8908" s="1" t="s">
        <v>4446</v>
      </c>
      <c r="K8908" s="1" t="s">
        <v>5</v>
      </c>
      <c r="L8908" s="46">
        <v>99999</v>
      </c>
      <c r="M8908" s="15" t="s">
        <v>167</v>
      </c>
      <c r="N8908" s="5">
        <v>250</v>
      </c>
      <c r="O8908" s="16">
        <f t="shared" si="138"/>
        <v>0</v>
      </c>
      <c r="P8908" s="23"/>
      <c r="Q8908" s="23"/>
      <c r="R8908" s="23"/>
      <c r="S8908" s="23"/>
      <c r="T8908" s="23"/>
      <c r="U8908" s="23"/>
      <c r="V8908" s="23"/>
      <c r="W8908" s="23"/>
      <c r="X8908" s="23"/>
      <c r="Y8908" s="23"/>
      <c r="Z8908" s="23"/>
      <c r="AA8908" s="23"/>
      <c r="AB8908" s="23"/>
      <c r="AC8908" s="23"/>
      <c r="AD8908" s="23"/>
      <c r="AE8908" s="23"/>
      <c r="AF8908" s="23"/>
      <c r="AG8908" s="23"/>
      <c r="AH8908" s="23"/>
      <c r="AI8908" s="23"/>
      <c r="AJ8908" s="23"/>
      <c r="AK8908" s="23"/>
      <c r="AL8908" s="23"/>
      <c r="AM8908" s="23"/>
      <c r="AN8908" s="23"/>
      <c r="AO8908" s="23"/>
      <c r="AP8908" s="23"/>
      <c r="AQ8908" s="23"/>
      <c r="AR8908" s="23"/>
      <c r="AS8908" s="23"/>
      <c r="AT8908" s="23"/>
      <c r="AU8908" s="23"/>
      <c r="AV8908" s="23"/>
      <c r="AW8908" s="23"/>
      <c r="AX8908" s="23"/>
      <c r="AY8908" s="23"/>
      <c r="AZ8908" s="23"/>
      <c r="BA8908" s="23"/>
      <c r="BB8908" s="23"/>
      <c r="BC8908" s="23"/>
      <c r="BD8908" s="23"/>
      <c r="BE8908" s="23"/>
      <c r="BF8908" s="23"/>
      <c r="BG8908" s="23"/>
      <c r="BH8908" s="23"/>
      <c r="BI8908" s="23"/>
      <c r="BJ8908" s="23"/>
      <c r="BK8908" s="23"/>
      <c r="BL8908" s="23"/>
      <c r="BM8908" s="23"/>
      <c r="BN8908" s="23"/>
      <c r="BO8908" s="23"/>
      <c r="BP8908" s="23"/>
    </row>
    <row r="8909" spans="1:68" x14ac:dyDescent="0.25">
      <c r="A8909" s="5">
        <v>90862</v>
      </c>
      <c r="B8909" s="3" t="s">
        <v>761</v>
      </c>
      <c r="C8909" s="1" t="s">
        <v>1659</v>
      </c>
      <c r="D8909" s="1" t="s">
        <v>4103</v>
      </c>
      <c r="E8909" s="1" t="s">
        <v>4348</v>
      </c>
      <c r="F8909" s="1" t="s">
        <v>4429</v>
      </c>
      <c r="G8909" s="1" t="s">
        <v>4422</v>
      </c>
      <c r="H8909" s="1" t="s">
        <v>5</v>
      </c>
      <c r="I8909" s="1" t="s">
        <v>5</v>
      </c>
      <c r="J8909" s="1" t="s">
        <v>4446</v>
      </c>
      <c r="K8909" s="1" t="s">
        <v>5</v>
      </c>
      <c r="L8909" s="46">
        <v>99999</v>
      </c>
      <c r="M8909" s="15" t="s">
        <v>167</v>
      </c>
      <c r="N8909" s="5">
        <v>250</v>
      </c>
      <c r="O8909" s="16">
        <f t="shared" si="138"/>
        <v>0</v>
      </c>
      <c r="P8909" s="23"/>
      <c r="Q8909" s="23"/>
      <c r="R8909" s="23"/>
      <c r="S8909" s="23"/>
      <c r="T8909" s="23"/>
      <c r="U8909" s="23"/>
      <c r="V8909" s="23"/>
      <c r="W8909" s="23"/>
      <c r="X8909" s="23"/>
      <c r="Y8909" s="23"/>
      <c r="Z8909" s="23"/>
      <c r="AA8909" s="23"/>
      <c r="AB8909" s="23"/>
      <c r="AC8909" s="23"/>
      <c r="AD8909" s="23"/>
      <c r="AE8909" s="23"/>
      <c r="AF8909" s="23"/>
      <c r="AG8909" s="23"/>
      <c r="AH8909" s="23"/>
      <c r="AI8909" s="23"/>
      <c r="AJ8909" s="23"/>
      <c r="AK8909" s="23"/>
      <c r="AL8909" s="23"/>
      <c r="AM8909" s="23"/>
      <c r="AN8909" s="23"/>
      <c r="AO8909" s="23"/>
      <c r="AP8909" s="23"/>
      <c r="AQ8909" s="23"/>
      <c r="AR8909" s="23"/>
      <c r="AS8909" s="23"/>
      <c r="AT8909" s="23"/>
      <c r="AU8909" s="23"/>
      <c r="AV8909" s="23"/>
      <c r="AW8909" s="23"/>
      <c r="AX8909" s="23"/>
      <c r="AY8909" s="23"/>
      <c r="AZ8909" s="23"/>
      <c r="BA8909" s="23"/>
      <c r="BB8909" s="23"/>
      <c r="BC8909" s="23"/>
      <c r="BD8909" s="23"/>
      <c r="BE8909" s="23"/>
      <c r="BF8909" s="23"/>
      <c r="BG8909" s="23"/>
      <c r="BH8909" s="23"/>
      <c r="BI8909" s="23"/>
      <c r="BJ8909" s="23"/>
      <c r="BK8909" s="23"/>
      <c r="BL8909" s="23"/>
      <c r="BM8909" s="23"/>
      <c r="BN8909" s="23"/>
      <c r="BO8909" s="23"/>
      <c r="BP8909" s="23"/>
    </row>
    <row r="8910" spans="1:68" x14ac:dyDescent="0.25">
      <c r="A8910" s="5">
        <v>90863</v>
      </c>
      <c r="B8910" s="3" t="s">
        <v>761</v>
      </c>
      <c r="C8910" s="1" t="s">
        <v>981</v>
      </c>
      <c r="D8910" s="1" t="s">
        <v>4103</v>
      </c>
      <c r="E8910" s="1" t="s">
        <v>4348</v>
      </c>
      <c r="F8910" s="1" t="s">
        <v>4429</v>
      </c>
      <c r="G8910" s="1" t="s">
        <v>4422</v>
      </c>
      <c r="H8910" s="1" t="s">
        <v>5</v>
      </c>
      <c r="I8910" s="1" t="s">
        <v>5</v>
      </c>
      <c r="J8910" s="1" t="s">
        <v>4446</v>
      </c>
      <c r="K8910" s="1" t="s">
        <v>5</v>
      </c>
      <c r="L8910" s="46">
        <v>99999</v>
      </c>
      <c r="M8910" s="15" t="s">
        <v>167</v>
      </c>
      <c r="N8910" s="5">
        <v>250</v>
      </c>
      <c r="O8910" s="16">
        <f t="shared" si="138"/>
        <v>0</v>
      </c>
      <c r="P8910" s="23"/>
      <c r="Q8910" s="23"/>
      <c r="R8910" s="23"/>
      <c r="S8910" s="23"/>
      <c r="T8910" s="23"/>
      <c r="U8910" s="23"/>
      <c r="V8910" s="23"/>
      <c r="W8910" s="23"/>
      <c r="X8910" s="23"/>
      <c r="Y8910" s="23"/>
      <c r="Z8910" s="23"/>
      <c r="AA8910" s="23"/>
      <c r="AB8910" s="23"/>
      <c r="AC8910" s="23"/>
      <c r="AD8910" s="23"/>
      <c r="AE8910" s="23"/>
      <c r="AF8910" s="23"/>
      <c r="AG8910" s="23"/>
      <c r="AH8910" s="23"/>
      <c r="AI8910" s="23"/>
      <c r="AJ8910" s="23"/>
      <c r="AK8910" s="23"/>
      <c r="AL8910" s="23"/>
      <c r="AM8910" s="23"/>
      <c r="AN8910" s="23"/>
      <c r="AO8910" s="23"/>
      <c r="AP8910" s="23"/>
      <c r="AQ8910" s="23"/>
      <c r="AR8910" s="23"/>
      <c r="AS8910" s="23"/>
      <c r="AT8910" s="23"/>
      <c r="AU8910" s="23"/>
      <c r="AV8910" s="23"/>
      <c r="AW8910" s="23"/>
      <c r="AX8910" s="23"/>
      <c r="AY8910" s="23"/>
      <c r="AZ8910" s="23"/>
      <c r="BA8910" s="23"/>
      <c r="BB8910" s="23"/>
      <c r="BC8910" s="23"/>
      <c r="BD8910" s="23"/>
      <c r="BE8910" s="23"/>
      <c r="BF8910" s="23"/>
      <c r="BG8910" s="23"/>
      <c r="BH8910" s="23"/>
      <c r="BI8910" s="23"/>
      <c r="BJ8910" s="23"/>
      <c r="BK8910" s="23"/>
      <c r="BL8910" s="23"/>
      <c r="BM8910" s="23"/>
      <c r="BN8910" s="23"/>
      <c r="BO8910" s="23"/>
      <c r="BP8910" s="23"/>
    </row>
    <row r="8911" spans="1:68" x14ac:dyDescent="0.25">
      <c r="A8911" s="5">
        <v>90864</v>
      </c>
      <c r="B8911" s="3" t="s">
        <v>45</v>
      </c>
      <c r="C8911" s="1" t="s">
        <v>2395</v>
      </c>
      <c r="D8911" s="1" t="s">
        <v>4103</v>
      </c>
      <c r="E8911" s="1" t="s">
        <v>4347</v>
      </c>
      <c r="F8911" s="1" t="s">
        <v>4429</v>
      </c>
      <c r="G8911" s="1" t="s">
        <v>4422</v>
      </c>
      <c r="H8911" s="1" t="s">
        <v>5</v>
      </c>
      <c r="I8911" s="1" t="s">
        <v>5</v>
      </c>
      <c r="J8911" s="1" t="s">
        <v>4446</v>
      </c>
      <c r="K8911" s="1" t="s">
        <v>5</v>
      </c>
      <c r="L8911" s="46">
        <v>99999</v>
      </c>
      <c r="M8911" s="15" t="s">
        <v>167</v>
      </c>
      <c r="N8911" s="5">
        <v>250</v>
      </c>
      <c r="O8911" s="16">
        <f t="shared" ref="O8911:O8974" si="139">SUM(P8911:BP8911)</f>
        <v>0</v>
      </c>
      <c r="P8911" s="23"/>
      <c r="Q8911" s="23"/>
      <c r="R8911" s="23"/>
      <c r="S8911" s="23"/>
      <c r="T8911" s="23"/>
      <c r="U8911" s="23"/>
      <c r="V8911" s="23"/>
      <c r="W8911" s="23"/>
      <c r="X8911" s="23"/>
      <c r="Y8911" s="23"/>
      <c r="Z8911" s="23"/>
      <c r="AA8911" s="23"/>
      <c r="AB8911" s="23"/>
      <c r="AC8911" s="23"/>
      <c r="AD8911" s="23"/>
      <c r="AE8911" s="23"/>
      <c r="AF8911" s="23"/>
      <c r="AG8911" s="23"/>
      <c r="AH8911" s="23"/>
      <c r="AI8911" s="23"/>
      <c r="AJ8911" s="23"/>
      <c r="AK8911" s="23"/>
      <c r="AL8911" s="23"/>
      <c r="AM8911" s="23"/>
      <c r="AN8911" s="23"/>
      <c r="AO8911" s="23"/>
      <c r="AP8911" s="23"/>
      <c r="AQ8911" s="23"/>
      <c r="AR8911" s="23"/>
      <c r="AS8911" s="23"/>
      <c r="AT8911" s="23"/>
      <c r="AU8911" s="23"/>
      <c r="AV8911" s="23"/>
      <c r="AW8911" s="23"/>
      <c r="AX8911" s="23"/>
      <c r="AY8911" s="23"/>
      <c r="AZ8911" s="23"/>
      <c r="BA8911" s="23"/>
      <c r="BB8911" s="23"/>
      <c r="BC8911" s="23"/>
      <c r="BD8911" s="23"/>
      <c r="BE8911" s="23"/>
      <c r="BF8911" s="23"/>
      <c r="BG8911" s="23"/>
      <c r="BH8911" s="23"/>
      <c r="BI8911" s="23"/>
      <c r="BJ8911" s="23"/>
      <c r="BK8911" s="23"/>
      <c r="BL8911" s="23"/>
      <c r="BM8911" s="23"/>
      <c r="BN8911" s="23"/>
      <c r="BO8911" s="23"/>
      <c r="BP8911" s="23"/>
    </row>
    <row r="8912" spans="1:68" x14ac:dyDescent="0.25">
      <c r="A8912" s="5">
        <v>90865</v>
      </c>
      <c r="B8912" s="3" t="s">
        <v>42</v>
      </c>
      <c r="C8912" s="1" t="s">
        <v>753</v>
      </c>
      <c r="D8912" s="1" t="s">
        <v>4103</v>
      </c>
      <c r="E8912" s="1" t="s">
        <v>4346</v>
      </c>
      <c r="F8912" s="1" t="s">
        <v>4429</v>
      </c>
      <c r="G8912" s="1" t="s">
        <v>4422</v>
      </c>
      <c r="H8912" s="1" t="s">
        <v>5</v>
      </c>
      <c r="I8912" s="1" t="s">
        <v>5</v>
      </c>
      <c r="J8912" s="1" t="s">
        <v>4446</v>
      </c>
      <c r="K8912" s="1" t="s">
        <v>5</v>
      </c>
      <c r="L8912" s="46">
        <v>99999</v>
      </c>
      <c r="M8912" s="15" t="s">
        <v>167</v>
      </c>
      <c r="N8912" s="5">
        <v>250</v>
      </c>
      <c r="O8912" s="16">
        <f t="shared" si="139"/>
        <v>0</v>
      </c>
      <c r="P8912" s="23"/>
      <c r="Q8912" s="23"/>
      <c r="R8912" s="23"/>
      <c r="S8912" s="23"/>
      <c r="T8912" s="23"/>
      <c r="U8912" s="23"/>
      <c r="V8912" s="23"/>
      <c r="W8912" s="23"/>
      <c r="X8912" s="23"/>
      <c r="Y8912" s="23"/>
      <c r="Z8912" s="23"/>
      <c r="AA8912" s="23"/>
      <c r="AB8912" s="23"/>
      <c r="AC8912" s="23"/>
      <c r="AD8912" s="23"/>
      <c r="AE8912" s="23"/>
      <c r="AF8912" s="23"/>
      <c r="AG8912" s="23"/>
      <c r="AH8912" s="23"/>
      <c r="AI8912" s="23"/>
      <c r="AJ8912" s="23"/>
      <c r="AK8912" s="23"/>
      <c r="AL8912" s="23"/>
      <c r="AM8912" s="23"/>
      <c r="AN8912" s="23"/>
      <c r="AO8912" s="23"/>
      <c r="AP8912" s="23"/>
      <c r="AQ8912" s="23"/>
      <c r="AR8912" s="23"/>
      <c r="AS8912" s="23"/>
      <c r="AT8912" s="23"/>
      <c r="AU8912" s="23"/>
      <c r="AV8912" s="23"/>
      <c r="AW8912" s="23"/>
      <c r="AX8912" s="23"/>
      <c r="AY8912" s="23"/>
      <c r="AZ8912" s="23"/>
      <c r="BA8912" s="23"/>
      <c r="BB8912" s="23"/>
      <c r="BC8912" s="23"/>
      <c r="BD8912" s="23"/>
      <c r="BE8912" s="23"/>
      <c r="BF8912" s="23"/>
      <c r="BG8912" s="23"/>
      <c r="BH8912" s="23"/>
      <c r="BI8912" s="23"/>
      <c r="BJ8912" s="23"/>
      <c r="BK8912" s="23"/>
      <c r="BL8912" s="23"/>
      <c r="BM8912" s="23"/>
      <c r="BN8912" s="23"/>
      <c r="BO8912" s="23"/>
      <c r="BP8912" s="23"/>
    </row>
    <row r="8913" spans="1:68" x14ac:dyDescent="0.25">
      <c r="A8913" s="5">
        <v>90866</v>
      </c>
      <c r="B8913" s="3" t="s">
        <v>42</v>
      </c>
      <c r="C8913" s="1" t="s">
        <v>2034</v>
      </c>
      <c r="D8913" s="1" t="s">
        <v>4103</v>
      </c>
      <c r="E8913" s="1" t="s">
        <v>4346</v>
      </c>
      <c r="F8913" s="1" t="s">
        <v>4429</v>
      </c>
      <c r="G8913" s="1" t="s">
        <v>4422</v>
      </c>
      <c r="H8913" s="1" t="s">
        <v>5</v>
      </c>
      <c r="I8913" s="1" t="s">
        <v>5</v>
      </c>
      <c r="J8913" s="1" t="s">
        <v>4446</v>
      </c>
      <c r="K8913" s="1" t="s">
        <v>5</v>
      </c>
      <c r="L8913" s="46">
        <v>99999</v>
      </c>
      <c r="M8913" s="15" t="s">
        <v>167</v>
      </c>
      <c r="N8913" s="5">
        <v>250</v>
      </c>
      <c r="O8913" s="16">
        <f t="shared" si="139"/>
        <v>0</v>
      </c>
      <c r="P8913" s="23"/>
      <c r="Q8913" s="23"/>
      <c r="R8913" s="23"/>
      <c r="S8913" s="23"/>
      <c r="T8913" s="23"/>
      <c r="U8913" s="23"/>
      <c r="V8913" s="23"/>
      <c r="W8913" s="23"/>
      <c r="X8913" s="23"/>
      <c r="Y8913" s="23"/>
      <c r="Z8913" s="23"/>
      <c r="AA8913" s="23"/>
      <c r="AB8913" s="23"/>
      <c r="AC8913" s="23"/>
      <c r="AD8913" s="23"/>
      <c r="AE8913" s="23"/>
      <c r="AF8913" s="23"/>
      <c r="AG8913" s="23"/>
      <c r="AH8913" s="23"/>
      <c r="AI8913" s="23"/>
      <c r="AJ8913" s="23"/>
      <c r="AK8913" s="23"/>
      <c r="AL8913" s="23"/>
      <c r="AM8913" s="23"/>
      <c r="AN8913" s="23"/>
      <c r="AO8913" s="23"/>
      <c r="AP8913" s="23"/>
      <c r="AQ8913" s="23"/>
      <c r="AR8913" s="23"/>
      <c r="AS8913" s="23"/>
      <c r="AT8913" s="23"/>
      <c r="AU8913" s="23"/>
      <c r="AV8913" s="23"/>
      <c r="AW8913" s="23"/>
      <c r="AX8913" s="23"/>
      <c r="AY8913" s="23"/>
      <c r="AZ8913" s="23"/>
      <c r="BA8913" s="23"/>
      <c r="BB8913" s="23"/>
      <c r="BC8913" s="23"/>
      <c r="BD8913" s="23"/>
      <c r="BE8913" s="23"/>
      <c r="BF8913" s="23"/>
      <c r="BG8913" s="23"/>
      <c r="BH8913" s="23"/>
      <c r="BI8913" s="23"/>
      <c r="BJ8913" s="23"/>
      <c r="BK8913" s="23"/>
      <c r="BL8913" s="23"/>
      <c r="BM8913" s="23"/>
      <c r="BN8913" s="23"/>
      <c r="BO8913" s="23"/>
      <c r="BP8913" s="23"/>
    </row>
    <row r="8914" spans="1:68" x14ac:dyDescent="0.25">
      <c r="A8914" s="5">
        <v>90868</v>
      </c>
      <c r="B8914" s="3" t="s">
        <v>50</v>
      </c>
      <c r="C8914" s="1" t="s">
        <v>3922</v>
      </c>
      <c r="D8914" s="1" t="s">
        <v>3741</v>
      </c>
      <c r="E8914" s="1" t="s">
        <v>4349</v>
      </c>
      <c r="F8914" s="1" t="s">
        <v>4395</v>
      </c>
      <c r="G8914" s="1" t="s">
        <v>4396</v>
      </c>
      <c r="H8914" s="1" t="s">
        <v>4397</v>
      </c>
      <c r="I8914" s="1" t="s">
        <v>5</v>
      </c>
      <c r="J8914" s="1" t="s">
        <v>4425</v>
      </c>
      <c r="K8914" s="1" t="s">
        <v>5</v>
      </c>
      <c r="L8914" s="46">
        <v>99999</v>
      </c>
      <c r="M8914" s="15" t="s">
        <v>53</v>
      </c>
      <c r="N8914" s="5">
        <v>39</v>
      </c>
      <c r="O8914" s="16">
        <f t="shared" si="139"/>
        <v>0</v>
      </c>
      <c r="P8914" s="23"/>
      <c r="Q8914" s="23"/>
      <c r="R8914" s="23"/>
      <c r="S8914" s="23"/>
      <c r="T8914" s="23"/>
      <c r="U8914" s="23"/>
      <c r="V8914" s="23"/>
      <c r="W8914" s="23"/>
      <c r="X8914" s="23"/>
      <c r="Y8914" s="23"/>
      <c r="Z8914" s="23"/>
      <c r="AA8914" s="23"/>
      <c r="AB8914" s="23"/>
      <c r="AC8914" s="23"/>
      <c r="AD8914" s="23"/>
      <c r="AE8914" s="23"/>
      <c r="AF8914" s="23"/>
      <c r="AG8914" s="23"/>
      <c r="AH8914" s="23"/>
      <c r="AI8914" s="23"/>
      <c r="AJ8914" s="23"/>
      <c r="AK8914" s="23"/>
      <c r="AL8914" s="23"/>
      <c r="AM8914" s="23"/>
      <c r="AN8914" s="23"/>
      <c r="AO8914" s="23"/>
      <c r="AP8914" s="23"/>
      <c r="AQ8914" s="23"/>
      <c r="AR8914" s="23"/>
      <c r="AS8914" s="23"/>
      <c r="AT8914" s="23"/>
      <c r="AU8914" s="23"/>
      <c r="AV8914" s="23"/>
      <c r="AW8914" s="23"/>
      <c r="AX8914" s="23"/>
      <c r="AY8914" s="23"/>
      <c r="AZ8914" s="23"/>
      <c r="BA8914" s="23"/>
      <c r="BB8914" s="23"/>
      <c r="BC8914" s="23"/>
      <c r="BD8914" s="23"/>
      <c r="BE8914" s="23"/>
      <c r="BF8914" s="23"/>
      <c r="BG8914" s="23"/>
      <c r="BH8914" s="23"/>
      <c r="BI8914" s="23"/>
      <c r="BJ8914" s="23"/>
      <c r="BK8914" s="23"/>
      <c r="BL8914" s="23"/>
      <c r="BM8914" s="23"/>
      <c r="BN8914" s="23"/>
      <c r="BO8914" s="23"/>
      <c r="BP8914" s="23"/>
    </row>
    <row r="8915" spans="1:68" x14ac:dyDescent="0.25">
      <c r="A8915" s="5">
        <v>90869</v>
      </c>
      <c r="B8915" s="3" t="s">
        <v>50</v>
      </c>
      <c r="C8915" s="1" t="s">
        <v>4131</v>
      </c>
      <c r="D8915" s="1" t="s">
        <v>3741</v>
      </c>
      <c r="E8915" s="1" t="s">
        <v>4349</v>
      </c>
      <c r="F8915" s="1" t="s">
        <v>4395</v>
      </c>
      <c r="G8915" s="1" t="s">
        <v>4396</v>
      </c>
      <c r="H8915" s="1" t="s">
        <v>4397</v>
      </c>
      <c r="I8915" s="1" t="s">
        <v>5</v>
      </c>
      <c r="J8915" s="1" t="s">
        <v>4425</v>
      </c>
      <c r="K8915" s="1" t="s">
        <v>5</v>
      </c>
      <c r="L8915" s="46">
        <v>99999</v>
      </c>
      <c r="M8915" s="15" t="s">
        <v>53</v>
      </c>
      <c r="N8915" s="5">
        <v>39</v>
      </c>
      <c r="O8915" s="16">
        <f t="shared" si="139"/>
        <v>0</v>
      </c>
      <c r="P8915" s="23"/>
      <c r="Q8915" s="23"/>
      <c r="R8915" s="23"/>
      <c r="S8915" s="23"/>
      <c r="T8915" s="23"/>
      <c r="U8915" s="23"/>
      <c r="V8915" s="23"/>
      <c r="W8915" s="23"/>
      <c r="X8915" s="23"/>
      <c r="Y8915" s="23"/>
      <c r="Z8915" s="23"/>
      <c r="AA8915" s="23"/>
      <c r="AB8915" s="23"/>
      <c r="AC8915" s="23"/>
      <c r="AD8915" s="23"/>
      <c r="AE8915" s="23"/>
      <c r="AF8915" s="23"/>
      <c r="AG8915" s="23"/>
      <c r="AH8915" s="23"/>
      <c r="AI8915" s="23"/>
      <c r="AJ8915" s="23"/>
      <c r="AK8915" s="23"/>
      <c r="AL8915" s="23"/>
      <c r="AM8915" s="23"/>
      <c r="AN8915" s="23"/>
      <c r="AO8915" s="23"/>
      <c r="AP8915" s="23"/>
      <c r="AQ8915" s="23"/>
      <c r="AR8915" s="23"/>
      <c r="AS8915" s="23"/>
      <c r="AT8915" s="23"/>
      <c r="AU8915" s="23"/>
      <c r="AV8915" s="23"/>
      <c r="AW8915" s="23"/>
      <c r="AX8915" s="23"/>
      <c r="AY8915" s="23"/>
      <c r="AZ8915" s="23"/>
      <c r="BA8915" s="23"/>
      <c r="BB8915" s="23"/>
      <c r="BC8915" s="23"/>
      <c r="BD8915" s="23"/>
      <c r="BE8915" s="23"/>
      <c r="BF8915" s="23"/>
      <c r="BG8915" s="23"/>
      <c r="BH8915" s="23"/>
      <c r="BI8915" s="23"/>
      <c r="BJ8915" s="23"/>
      <c r="BK8915" s="23"/>
      <c r="BL8915" s="23"/>
      <c r="BM8915" s="23"/>
      <c r="BN8915" s="23"/>
      <c r="BO8915" s="23"/>
      <c r="BP8915" s="23"/>
    </row>
    <row r="8916" spans="1:68" x14ac:dyDescent="0.25">
      <c r="A8916" s="5">
        <v>90870</v>
      </c>
      <c r="B8916" s="3" t="s">
        <v>48</v>
      </c>
      <c r="C8916" s="1" t="s">
        <v>1826</v>
      </c>
      <c r="D8916" s="1" t="s">
        <v>5</v>
      </c>
      <c r="E8916" s="1" t="s">
        <v>4348</v>
      </c>
      <c r="F8916" s="1" t="s">
        <v>4421</v>
      </c>
      <c r="G8916" s="1" t="s">
        <v>4423</v>
      </c>
      <c r="H8916" s="1" t="s">
        <v>5</v>
      </c>
      <c r="I8916" s="1" t="s">
        <v>5</v>
      </c>
      <c r="J8916" s="1" t="s">
        <v>4394</v>
      </c>
      <c r="K8916" s="1" t="s">
        <v>5</v>
      </c>
      <c r="L8916" s="46">
        <v>99999</v>
      </c>
      <c r="M8916" s="15" t="s">
        <v>167</v>
      </c>
      <c r="N8916" s="5">
        <v>285</v>
      </c>
      <c r="O8916" s="16">
        <f t="shared" si="139"/>
        <v>0</v>
      </c>
      <c r="P8916" s="23"/>
      <c r="Q8916" s="23"/>
      <c r="R8916" s="23"/>
      <c r="S8916" s="23"/>
      <c r="T8916" s="23"/>
      <c r="U8916" s="23"/>
      <c r="V8916" s="23"/>
      <c r="W8916" s="23"/>
      <c r="X8916" s="23"/>
      <c r="Y8916" s="23"/>
      <c r="Z8916" s="23"/>
      <c r="AA8916" s="23"/>
      <c r="AB8916" s="23"/>
      <c r="AC8916" s="23"/>
      <c r="AD8916" s="23"/>
      <c r="AE8916" s="23"/>
      <c r="AF8916" s="23"/>
      <c r="AG8916" s="23"/>
      <c r="AH8916" s="23"/>
      <c r="AI8916" s="23"/>
      <c r="AJ8916" s="23"/>
      <c r="AK8916" s="23"/>
      <c r="AL8916" s="23"/>
      <c r="AM8916" s="23"/>
      <c r="AN8916" s="23"/>
      <c r="AO8916" s="23"/>
      <c r="AP8916" s="23"/>
      <c r="AQ8916" s="23"/>
      <c r="AR8916" s="23"/>
      <c r="AS8916" s="23"/>
      <c r="AT8916" s="23"/>
      <c r="AU8916" s="23"/>
      <c r="AV8916" s="23"/>
      <c r="AW8916" s="23"/>
      <c r="AX8916" s="23"/>
      <c r="AY8916" s="23"/>
      <c r="AZ8916" s="23"/>
      <c r="BA8916" s="23"/>
      <c r="BB8916" s="23"/>
      <c r="BC8916" s="23"/>
      <c r="BD8916" s="23"/>
      <c r="BE8916" s="23"/>
      <c r="BF8916" s="23"/>
      <c r="BG8916" s="23"/>
      <c r="BH8916" s="23"/>
      <c r="BI8916" s="23"/>
      <c r="BJ8916" s="23"/>
      <c r="BK8916" s="23"/>
      <c r="BL8916" s="23"/>
      <c r="BM8916" s="23"/>
      <c r="BN8916" s="23"/>
      <c r="BO8916" s="23"/>
      <c r="BP8916" s="23"/>
    </row>
    <row r="8917" spans="1:68" x14ac:dyDescent="0.25">
      <c r="A8917" s="5">
        <v>90871</v>
      </c>
      <c r="B8917" s="3" t="s">
        <v>48</v>
      </c>
      <c r="C8917" s="1" t="s">
        <v>3976</v>
      </c>
      <c r="D8917" s="1" t="s">
        <v>5</v>
      </c>
      <c r="E8917" s="1" t="s">
        <v>4348</v>
      </c>
      <c r="F8917" s="1" t="s">
        <v>4421</v>
      </c>
      <c r="G8917" s="1" t="s">
        <v>4422</v>
      </c>
      <c r="H8917" s="1" t="s">
        <v>5</v>
      </c>
      <c r="I8917" s="1" t="s">
        <v>5</v>
      </c>
      <c r="J8917" s="1" t="s">
        <v>4394</v>
      </c>
      <c r="K8917" s="1" t="s">
        <v>5</v>
      </c>
      <c r="L8917" s="46">
        <v>99999</v>
      </c>
      <c r="M8917" s="15" t="s">
        <v>167</v>
      </c>
      <c r="N8917" s="5">
        <v>285</v>
      </c>
      <c r="O8917" s="16">
        <f t="shared" si="139"/>
        <v>0</v>
      </c>
      <c r="P8917" s="23"/>
      <c r="Q8917" s="23"/>
      <c r="R8917" s="23"/>
      <c r="S8917" s="23"/>
      <c r="T8917" s="23"/>
      <c r="U8917" s="23"/>
      <c r="V8917" s="23"/>
      <c r="W8917" s="23"/>
      <c r="X8917" s="23"/>
      <c r="Y8917" s="23"/>
      <c r="Z8917" s="23"/>
      <c r="AA8917" s="23"/>
      <c r="AB8917" s="23"/>
      <c r="AC8917" s="23"/>
      <c r="AD8917" s="23"/>
      <c r="AE8917" s="23"/>
      <c r="AF8917" s="23"/>
      <c r="AG8917" s="23"/>
      <c r="AH8917" s="23"/>
      <c r="AI8917" s="23"/>
      <c r="AJ8917" s="23"/>
      <c r="AK8917" s="23"/>
      <c r="AL8917" s="23"/>
      <c r="AM8917" s="23"/>
      <c r="AN8917" s="23"/>
      <c r="AO8917" s="23"/>
      <c r="AP8917" s="23"/>
      <c r="AQ8917" s="23"/>
      <c r="AR8917" s="23"/>
      <c r="AS8917" s="23"/>
      <c r="AT8917" s="23"/>
      <c r="AU8917" s="23"/>
      <c r="AV8917" s="23"/>
      <c r="AW8917" s="23"/>
      <c r="AX8917" s="23"/>
      <c r="AY8917" s="23"/>
      <c r="AZ8917" s="23"/>
      <c r="BA8917" s="23"/>
      <c r="BB8917" s="23"/>
      <c r="BC8917" s="23"/>
      <c r="BD8917" s="23"/>
      <c r="BE8917" s="23"/>
      <c r="BF8917" s="23"/>
      <c r="BG8917" s="23"/>
      <c r="BH8917" s="23"/>
      <c r="BI8917" s="23"/>
      <c r="BJ8917" s="23"/>
      <c r="BK8917" s="23"/>
      <c r="BL8917" s="23"/>
      <c r="BM8917" s="23"/>
      <c r="BN8917" s="23"/>
      <c r="BO8917" s="23"/>
      <c r="BP8917" s="23"/>
    </row>
    <row r="8918" spans="1:68" x14ac:dyDescent="0.25">
      <c r="A8918" s="5">
        <v>90874</v>
      </c>
      <c r="B8918" s="3" t="s">
        <v>761</v>
      </c>
      <c r="C8918" s="1" t="s">
        <v>815</v>
      </c>
      <c r="D8918" s="1" t="s">
        <v>4103</v>
      </c>
      <c r="E8918" s="1" t="s">
        <v>4348</v>
      </c>
      <c r="F8918" s="1" t="s">
        <v>4429</v>
      </c>
      <c r="G8918" s="1" t="s">
        <v>4423</v>
      </c>
      <c r="H8918" s="1" t="s">
        <v>5</v>
      </c>
      <c r="I8918" s="1" t="s">
        <v>5</v>
      </c>
      <c r="J8918" s="1" t="s">
        <v>4446</v>
      </c>
      <c r="K8918" s="1" t="s">
        <v>5</v>
      </c>
      <c r="L8918" s="46">
        <v>99999</v>
      </c>
      <c r="M8918" s="15" t="s">
        <v>167</v>
      </c>
      <c r="N8918" s="5">
        <v>250</v>
      </c>
      <c r="O8918" s="16">
        <f t="shared" si="139"/>
        <v>0</v>
      </c>
      <c r="P8918" s="23"/>
      <c r="Q8918" s="23"/>
      <c r="R8918" s="23"/>
      <c r="S8918" s="23"/>
      <c r="T8918" s="23"/>
      <c r="U8918" s="23"/>
      <c r="V8918" s="23"/>
      <c r="W8918" s="23"/>
      <c r="X8918" s="23"/>
      <c r="Y8918" s="23"/>
      <c r="Z8918" s="23"/>
      <c r="AA8918" s="23"/>
      <c r="AB8918" s="23"/>
      <c r="AC8918" s="23"/>
      <c r="AD8918" s="23"/>
      <c r="AE8918" s="23"/>
      <c r="AF8918" s="23"/>
      <c r="AG8918" s="23"/>
      <c r="AH8918" s="23"/>
      <c r="AI8918" s="23"/>
      <c r="AJ8918" s="23"/>
      <c r="AK8918" s="23"/>
      <c r="AL8918" s="23"/>
      <c r="AM8918" s="23"/>
      <c r="AN8918" s="23"/>
      <c r="AO8918" s="23"/>
      <c r="AP8918" s="23"/>
      <c r="AQ8918" s="23"/>
      <c r="AR8918" s="23"/>
      <c r="AS8918" s="23"/>
      <c r="AT8918" s="23"/>
      <c r="AU8918" s="23"/>
      <c r="AV8918" s="23"/>
      <c r="AW8918" s="23"/>
      <c r="AX8918" s="23"/>
      <c r="AY8918" s="23"/>
      <c r="AZ8918" s="23"/>
      <c r="BA8918" s="23"/>
      <c r="BB8918" s="23"/>
      <c r="BC8918" s="23"/>
      <c r="BD8918" s="23"/>
      <c r="BE8918" s="23"/>
      <c r="BF8918" s="23"/>
      <c r="BG8918" s="23"/>
      <c r="BH8918" s="23"/>
      <c r="BI8918" s="23"/>
      <c r="BJ8918" s="23"/>
      <c r="BK8918" s="23"/>
      <c r="BL8918" s="23"/>
      <c r="BM8918" s="23"/>
      <c r="BN8918" s="23"/>
      <c r="BO8918" s="23"/>
      <c r="BP8918" s="23"/>
    </row>
    <row r="8919" spans="1:68" x14ac:dyDescent="0.25">
      <c r="A8919" s="5">
        <v>90875</v>
      </c>
      <c r="B8919" s="3" t="s">
        <v>42</v>
      </c>
      <c r="C8919" s="1" t="s">
        <v>1154</v>
      </c>
      <c r="D8919" s="1" t="s">
        <v>4103</v>
      </c>
      <c r="E8919" s="1" t="s">
        <v>4346</v>
      </c>
      <c r="F8919" s="1" t="s">
        <v>4429</v>
      </c>
      <c r="G8919" s="1" t="s">
        <v>4423</v>
      </c>
      <c r="H8919" s="1" t="s">
        <v>5</v>
      </c>
      <c r="I8919" s="1" t="s">
        <v>5</v>
      </c>
      <c r="J8919" s="1" t="s">
        <v>4446</v>
      </c>
      <c r="K8919" s="1" t="s">
        <v>5</v>
      </c>
      <c r="L8919" s="46">
        <v>99999</v>
      </c>
      <c r="M8919" s="15" t="s">
        <v>167</v>
      </c>
      <c r="N8919" s="5">
        <v>250</v>
      </c>
      <c r="O8919" s="16">
        <f t="shared" si="139"/>
        <v>0</v>
      </c>
      <c r="P8919" s="23"/>
      <c r="Q8919" s="23"/>
      <c r="R8919" s="23"/>
      <c r="S8919" s="23"/>
      <c r="T8919" s="23"/>
      <c r="U8919" s="23"/>
      <c r="V8919" s="23"/>
      <c r="W8919" s="23"/>
      <c r="X8919" s="23"/>
      <c r="Y8919" s="23"/>
      <c r="Z8919" s="23"/>
      <c r="AA8919" s="23"/>
      <c r="AB8919" s="23"/>
      <c r="AC8919" s="23"/>
      <c r="AD8919" s="23"/>
      <c r="AE8919" s="23"/>
      <c r="AF8919" s="23"/>
      <c r="AG8919" s="23"/>
      <c r="AH8919" s="23"/>
      <c r="AI8919" s="23"/>
      <c r="AJ8919" s="23"/>
      <c r="AK8919" s="23"/>
      <c r="AL8919" s="23"/>
      <c r="AM8919" s="23"/>
      <c r="AN8919" s="23"/>
      <c r="AO8919" s="23"/>
      <c r="AP8919" s="23"/>
      <c r="AQ8919" s="23"/>
      <c r="AR8919" s="23"/>
      <c r="AS8919" s="23"/>
      <c r="AT8919" s="23"/>
      <c r="AU8919" s="23"/>
      <c r="AV8919" s="23"/>
      <c r="AW8919" s="23"/>
      <c r="AX8919" s="23"/>
      <c r="AY8919" s="23"/>
      <c r="AZ8919" s="23"/>
      <c r="BA8919" s="23"/>
      <c r="BB8919" s="23"/>
      <c r="BC8919" s="23"/>
      <c r="BD8919" s="23"/>
      <c r="BE8919" s="23"/>
      <c r="BF8919" s="23"/>
      <c r="BG8919" s="23"/>
      <c r="BH8919" s="23"/>
      <c r="BI8919" s="23"/>
      <c r="BJ8919" s="23"/>
      <c r="BK8919" s="23"/>
      <c r="BL8919" s="23"/>
      <c r="BM8919" s="23"/>
      <c r="BN8919" s="23"/>
      <c r="BO8919" s="23"/>
      <c r="BP8919" s="23"/>
    </row>
    <row r="8920" spans="1:68" x14ac:dyDescent="0.25">
      <c r="A8920" s="5">
        <v>90876</v>
      </c>
      <c r="B8920" s="3" t="s">
        <v>106</v>
      </c>
      <c r="C8920" s="1" t="s">
        <v>277</v>
      </c>
      <c r="D8920" s="1" t="s">
        <v>4103</v>
      </c>
      <c r="E8920" s="1" t="s">
        <v>4361</v>
      </c>
      <c r="F8920" s="1" t="s">
        <v>4429</v>
      </c>
      <c r="G8920" s="1" t="s">
        <v>4423</v>
      </c>
      <c r="H8920" s="1" t="s">
        <v>5</v>
      </c>
      <c r="I8920" s="1" t="s">
        <v>5</v>
      </c>
      <c r="J8920" s="1" t="s">
        <v>4446</v>
      </c>
      <c r="K8920" s="1" t="s">
        <v>5</v>
      </c>
      <c r="L8920" s="46">
        <v>99999</v>
      </c>
      <c r="M8920" s="15" t="s">
        <v>167</v>
      </c>
      <c r="N8920" s="5">
        <v>250</v>
      </c>
      <c r="O8920" s="16">
        <f t="shared" si="139"/>
        <v>0</v>
      </c>
      <c r="P8920" s="23"/>
      <c r="Q8920" s="23"/>
      <c r="R8920" s="23"/>
      <c r="S8920" s="23"/>
      <c r="T8920" s="23"/>
      <c r="U8920" s="23"/>
      <c r="V8920" s="23"/>
      <c r="W8920" s="23"/>
      <c r="X8920" s="23"/>
      <c r="Y8920" s="23"/>
      <c r="Z8920" s="23"/>
      <c r="AA8920" s="23"/>
      <c r="AB8920" s="23"/>
      <c r="AC8920" s="23"/>
      <c r="AD8920" s="23"/>
      <c r="AE8920" s="23"/>
      <c r="AF8920" s="23"/>
      <c r="AG8920" s="23"/>
      <c r="AH8920" s="23"/>
      <c r="AI8920" s="23"/>
      <c r="AJ8920" s="23"/>
      <c r="AK8920" s="23"/>
      <c r="AL8920" s="23"/>
      <c r="AM8920" s="23"/>
      <c r="AN8920" s="23"/>
      <c r="AO8920" s="23"/>
      <c r="AP8920" s="23"/>
      <c r="AQ8920" s="23"/>
      <c r="AR8920" s="23"/>
      <c r="AS8920" s="23"/>
      <c r="AT8920" s="23"/>
      <c r="AU8920" s="23"/>
      <c r="AV8920" s="23"/>
      <c r="AW8920" s="23"/>
      <c r="AX8920" s="23"/>
      <c r="AY8920" s="23"/>
      <c r="AZ8920" s="23"/>
      <c r="BA8920" s="23"/>
      <c r="BB8920" s="23"/>
      <c r="BC8920" s="23"/>
      <c r="BD8920" s="23"/>
      <c r="BE8920" s="23"/>
      <c r="BF8920" s="23"/>
      <c r="BG8920" s="23"/>
      <c r="BH8920" s="23"/>
      <c r="BI8920" s="23"/>
      <c r="BJ8920" s="23"/>
      <c r="BK8920" s="23"/>
      <c r="BL8920" s="23"/>
      <c r="BM8920" s="23"/>
      <c r="BN8920" s="23"/>
      <c r="BO8920" s="23"/>
      <c r="BP8920" s="23"/>
    </row>
    <row r="8921" spans="1:68" x14ac:dyDescent="0.25">
      <c r="A8921" s="5">
        <v>90877</v>
      </c>
      <c r="B8921" s="3" t="s">
        <v>50</v>
      </c>
      <c r="C8921" s="1" t="s">
        <v>2954</v>
      </c>
      <c r="D8921" s="1" t="s">
        <v>52</v>
      </c>
      <c r="E8921" s="1" t="s">
        <v>4359</v>
      </c>
      <c r="F8921" s="1" t="s">
        <v>4403</v>
      </c>
      <c r="G8921" s="1" t="s">
        <v>4404</v>
      </c>
      <c r="H8921" s="1" t="s">
        <v>4397</v>
      </c>
      <c r="I8921" s="1" t="s">
        <v>5</v>
      </c>
      <c r="J8921" s="1" t="s">
        <v>4394</v>
      </c>
      <c r="K8921" s="1" t="s">
        <v>5</v>
      </c>
      <c r="L8921" s="46">
        <v>99999</v>
      </c>
      <c r="M8921" s="15" t="s">
        <v>100</v>
      </c>
      <c r="N8921" s="5">
        <v>240</v>
      </c>
      <c r="O8921" s="16">
        <f t="shared" si="139"/>
        <v>0</v>
      </c>
      <c r="P8921" s="23"/>
      <c r="Q8921" s="23"/>
      <c r="R8921" s="23"/>
      <c r="S8921" s="23"/>
      <c r="T8921" s="23"/>
      <c r="U8921" s="23"/>
      <c r="V8921" s="23"/>
      <c r="W8921" s="23"/>
      <c r="X8921" s="23"/>
      <c r="Y8921" s="23"/>
      <c r="Z8921" s="23"/>
      <c r="AA8921" s="23"/>
      <c r="AB8921" s="23"/>
      <c r="AC8921" s="23"/>
      <c r="AD8921" s="23"/>
      <c r="AE8921" s="23"/>
      <c r="AF8921" s="23"/>
      <c r="AG8921" s="23"/>
      <c r="AH8921" s="23"/>
      <c r="AI8921" s="23"/>
      <c r="AJ8921" s="23"/>
      <c r="AK8921" s="23"/>
      <c r="AL8921" s="23"/>
      <c r="AM8921" s="23"/>
      <c r="AN8921" s="23"/>
      <c r="AO8921" s="23"/>
      <c r="AP8921" s="23"/>
      <c r="AQ8921" s="23"/>
      <c r="AR8921" s="23"/>
      <c r="AS8921" s="23"/>
      <c r="AT8921" s="23"/>
      <c r="AU8921" s="23"/>
      <c r="AV8921" s="23"/>
      <c r="AW8921" s="23"/>
      <c r="AX8921" s="23"/>
      <c r="AY8921" s="23"/>
      <c r="AZ8921" s="23"/>
      <c r="BA8921" s="23"/>
      <c r="BB8921" s="23"/>
      <c r="BC8921" s="23"/>
      <c r="BD8921" s="23"/>
      <c r="BE8921" s="23"/>
      <c r="BF8921" s="23"/>
      <c r="BG8921" s="23"/>
      <c r="BH8921" s="23"/>
      <c r="BI8921" s="23"/>
      <c r="BJ8921" s="23"/>
      <c r="BK8921" s="23"/>
      <c r="BL8921" s="23"/>
      <c r="BM8921" s="23"/>
      <c r="BN8921" s="23"/>
      <c r="BO8921" s="23"/>
      <c r="BP8921" s="23"/>
    </row>
    <row r="8922" spans="1:68" x14ac:dyDescent="0.25">
      <c r="A8922" s="5">
        <v>90878</v>
      </c>
      <c r="B8922" s="3" t="s">
        <v>106</v>
      </c>
      <c r="C8922" s="1" t="s">
        <v>863</v>
      </c>
      <c r="D8922" s="1" t="s">
        <v>4103</v>
      </c>
      <c r="E8922" s="1" t="s">
        <v>4361</v>
      </c>
      <c r="F8922" s="1" t="s">
        <v>4429</v>
      </c>
      <c r="G8922" s="1" t="s">
        <v>4423</v>
      </c>
      <c r="H8922" s="1" t="s">
        <v>5</v>
      </c>
      <c r="I8922" s="1" t="s">
        <v>5</v>
      </c>
      <c r="J8922" s="1" t="s">
        <v>4446</v>
      </c>
      <c r="K8922" s="1" t="s">
        <v>5</v>
      </c>
      <c r="L8922" s="46">
        <v>99999</v>
      </c>
      <c r="M8922" s="15" t="s">
        <v>167</v>
      </c>
      <c r="N8922" s="5">
        <v>250</v>
      </c>
      <c r="O8922" s="16">
        <f t="shared" si="139"/>
        <v>0</v>
      </c>
      <c r="P8922" s="23"/>
      <c r="Q8922" s="23"/>
      <c r="R8922" s="23"/>
      <c r="S8922" s="23"/>
      <c r="T8922" s="23"/>
      <c r="U8922" s="23"/>
      <c r="V8922" s="23"/>
      <c r="W8922" s="23"/>
      <c r="X8922" s="23"/>
      <c r="Y8922" s="23"/>
      <c r="Z8922" s="23"/>
      <c r="AA8922" s="23"/>
      <c r="AB8922" s="23"/>
      <c r="AC8922" s="23"/>
      <c r="AD8922" s="23"/>
      <c r="AE8922" s="23"/>
      <c r="AF8922" s="23"/>
      <c r="AG8922" s="23"/>
      <c r="AH8922" s="23"/>
      <c r="AI8922" s="23"/>
      <c r="AJ8922" s="23"/>
      <c r="AK8922" s="23"/>
      <c r="AL8922" s="23"/>
      <c r="AM8922" s="23"/>
      <c r="AN8922" s="23"/>
      <c r="AO8922" s="23"/>
      <c r="AP8922" s="23"/>
      <c r="AQ8922" s="23"/>
      <c r="AR8922" s="23"/>
      <c r="AS8922" s="23"/>
      <c r="AT8922" s="23"/>
      <c r="AU8922" s="23"/>
      <c r="AV8922" s="23"/>
      <c r="AW8922" s="23"/>
      <c r="AX8922" s="23"/>
      <c r="AY8922" s="23"/>
      <c r="AZ8922" s="23"/>
      <c r="BA8922" s="23"/>
      <c r="BB8922" s="23"/>
      <c r="BC8922" s="23"/>
      <c r="BD8922" s="23"/>
      <c r="BE8922" s="23"/>
      <c r="BF8922" s="23"/>
      <c r="BG8922" s="23"/>
      <c r="BH8922" s="23"/>
      <c r="BI8922" s="23"/>
      <c r="BJ8922" s="23"/>
      <c r="BK8922" s="23"/>
      <c r="BL8922" s="23"/>
      <c r="BM8922" s="23"/>
      <c r="BN8922" s="23"/>
      <c r="BO8922" s="23"/>
      <c r="BP8922" s="23"/>
    </row>
    <row r="8923" spans="1:68" x14ac:dyDescent="0.25">
      <c r="A8923" s="5">
        <v>90879</v>
      </c>
      <c r="B8923" s="3" t="s">
        <v>48</v>
      </c>
      <c r="C8923" s="1" t="s">
        <v>4132</v>
      </c>
      <c r="D8923" s="1" t="s">
        <v>1014</v>
      </c>
      <c r="E8923" s="1" t="s">
        <v>4348</v>
      </c>
      <c r="F8923" s="1" t="s">
        <v>4428</v>
      </c>
      <c r="G8923" s="1" t="s">
        <v>4422</v>
      </c>
      <c r="H8923" s="1" t="s">
        <v>5</v>
      </c>
      <c r="I8923" s="1" t="s">
        <v>5</v>
      </c>
      <c r="J8923" s="1" t="s">
        <v>4425</v>
      </c>
      <c r="K8923" s="1" t="s">
        <v>5</v>
      </c>
      <c r="L8923" s="46">
        <v>99999</v>
      </c>
      <c r="M8923" s="15" t="s">
        <v>167</v>
      </c>
      <c r="N8923" s="5">
        <v>160</v>
      </c>
      <c r="O8923" s="16">
        <f t="shared" si="139"/>
        <v>0</v>
      </c>
      <c r="P8923" s="23"/>
      <c r="Q8923" s="23"/>
      <c r="R8923" s="23"/>
      <c r="S8923" s="23"/>
      <c r="T8923" s="23"/>
      <c r="U8923" s="23"/>
      <c r="V8923" s="23"/>
      <c r="W8923" s="23"/>
      <c r="X8923" s="23"/>
      <c r="Y8923" s="23"/>
      <c r="Z8923" s="23"/>
      <c r="AA8923" s="23"/>
      <c r="AB8923" s="23"/>
      <c r="AC8923" s="23"/>
      <c r="AD8923" s="23"/>
      <c r="AE8923" s="23"/>
      <c r="AF8923" s="23"/>
      <c r="AG8923" s="23"/>
      <c r="AH8923" s="23"/>
      <c r="AI8923" s="23"/>
      <c r="AJ8923" s="23"/>
      <c r="AK8923" s="23"/>
      <c r="AL8923" s="23"/>
      <c r="AM8923" s="23"/>
      <c r="AN8923" s="23"/>
      <c r="AO8923" s="23"/>
      <c r="AP8923" s="23"/>
      <c r="AQ8923" s="23"/>
      <c r="AR8923" s="23"/>
      <c r="AS8923" s="23"/>
      <c r="AT8923" s="23"/>
      <c r="AU8923" s="23"/>
      <c r="AV8923" s="23"/>
      <c r="AW8923" s="23"/>
      <c r="AX8923" s="23"/>
      <c r="AY8923" s="23"/>
      <c r="AZ8923" s="23"/>
      <c r="BA8923" s="23"/>
      <c r="BB8923" s="23"/>
      <c r="BC8923" s="23"/>
      <c r="BD8923" s="23"/>
      <c r="BE8923" s="23"/>
      <c r="BF8923" s="23"/>
      <c r="BG8923" s="23"/>
      <c r="BH8923" s="23"/>
      <c r="BI8923" s="23"/>
      <c r="BJ8923" s="23"/>
      <c r="BK8923" s="23"/>
      <c r="BL8923" s="23"/>
      <c r="BM8923" s="23"/>
      <c r="BN8923" s="23"/>
      <c r="BO8923" s="23"/>
      <c r="BP8923" s="23"/>
    </row>
    <row r="8924" spans="1:68" x14ac:dyDescent="0.25">
      <c r="A8924" s="5">
        <v>90880</v>
      </c>
      <c r="B8924" s="3" t="s">
        <v>42</v>
      </c>
      <c r="C8924" s="1" t="s">
        <v>752</v>
      </c>
      <c r="D8924" s="1" t="s">
        <v>4103</v>
      </c>
      <c r="E8924" s="1" t="s">
        <v>4346</v>
      </c>
      <c r="F8924" s="1" t="s">
        <v>4429</v>
      </c>
      <c r="G8924" s="1" t="s">
        <v>4423</v>
      </c>
      <c r="H8924" s="1" t="s">
        <v>5</v>
      </c>
      <c r="I8924" s="1" t="s">
        <v>5</v>
      </c>
      <c r="J8924" s="1" t="s">
        <v>4446</v>
      </c>
      <c r="K8924" s="1" t="s">
        <v>5</v>
      </c>
      <c r="L8924" s="46">
        <v>99999</v>
      </c>
      <c r="M8924" s="15" t="s">
        <v>167</v>
      </c>
      <c r="N8924" s="5">
        <v>250</v>
      </c>
      <c r="O8924" s="16">
        <f t="shared" si="139"/>
        <v>0</v>
      </c>
      <c r="P8924" s="23"/>
      <c r="Q8924" s="23"/>
      <c r="R8924" s="23"/>
      <c r="S8924" s="23"/>
      <c r="T8924" s="23"/>
      <c r="U8924" s="23"/>
      <c r="V8924" s="23"/>
      <c r="W8924" s="23"/>
      <c r="X8924" s="23"/>
      <c r="Y8924" s="23"/>
      <c r="Z8924" s="23"/>
      <c r="AA8924" s="23"/>
      <c r="AB8924" s="23"/>
      <c r="AC8924" s="23"/>
      <c r="AD8924" s="23"/>
      <c r="AE8924" s="23"/>
      <c r="AF8924" s="23"/>
      <c r="AG8924" s="23"/>
      <c r="AH8924" s="23"/>
      <c r="AI8924" s="23"/>
      <c r="AJ8924" s="23"/>
      <c r="AK8924" s="23"/>
      <c r="AL8924" s="23"/>
      <c r="AM8924" s="23"/>
      <c r="AN8924" s="23"/>
      <c r="AO8924" s="23"/>
      <c r="AP8924" s="23"/>
      <c r="AQ8924" s="23"/>
      <c r="AR8924" s="23"/>
      <c r="AS8924" s="23"/>
      <c r="AT8924" s="23"/>
      <c r="AU8924" s="23"/>
      <c r="AV8924" s="23"/>
      <c r="AW8924" s="23"/>
      <c r="AX8924" s="23"/>
      <c r="AY8924" s="23"/>
      <c r="AZ8924" s="23"/>
      <c r="BA8924" s="23"/>
      <c r="BB8924" s="23"/>
      <c r="BC8924" s="23"/>
      <c r="BD8924" s="23"/>
      <c r="BE8924" s="23"/>
      <c r="BF8924" s="23"/>
      <c r="BG8924" s="23"/>
      <c r="BH8924" s="23"/>
      <c r="BI8924" s="23"/>
      <c r="BJ8924" s="23"/>
      <c r="BK8924" s="23"/>
      <c r="BL8924" s="23"/>
      <c r="BM8924" s="23"/>
      <c r="BN8924" s="23"/>
      <c r="BO8924" s="23"/>
      <c r="BP8924" s="23"/>
    </row>
    <row r="8925" spans="1:68" x14ac:dyDescent="0.25">
      <c r="A8925" s="5">
        <v>90881</v>
      </c>
      <c r="B8925" s="3" t="s">
        <v>48</v>
      </c>
      <c r="C8925" s="1" t="s">
        <v>4133</v>
      </c>
      <c r="D8925" s="1" t="s">
        <v>1014</v>
      </c>
      <c r="E8925" s="1" t="s">
        <v>4348</v>
      </c>
      <c r="F8925" s="1" t="s">
        <v>4428</v>
      </c>
      <c r="G8925" s="1" t="s">
        <v>4422</v>
      </c>
      <c r="H8925" s="1" t="s">
        <v>5</v>
      </c>
      <c r="I8925" s="1" t="s">
        <v>5</v>
      </c>
      <c r="J8925" s="1" t="s">
        <v>4425</v>
      </c>
      <c r="K8925" s="1" t="s">
        <v>5</v>
      </c>
      <c r="L8925" s="46">
        <v>99999</v>
      </c>
      <c r="M8925" s="15" t="s">
        <v>167</v>
      </c>
      <c r="N8925" s="5">
        <v>160</v>
      </c>
      <c r="O8925" s="16">
        <f t="shared" si="139"/>
        <v>0</v>
      </c>
      <c r="P8925" s="23"/>
      <c r="Q8925" s="23"/>
      <c r="R8925" s="23"/>
      <c r="S8925" s="23"/>
      <c r="T8925" s="23"/>
      <c r="U8925" s="23"/>
      <c r="V8925" s="23"/>
      <c r="W8925" s="23"/>
      <c r="X8925" s="23"/>
      <c r="Y8925" s="23"/>
      <c r="Z8925" s="23"/>
      <c r="AA8925" s="23"/>
      <c r="AB8925" s="23"/>
      <c r="AC8925" s="23"/>
      <c r="AD8925" s="23"/>
      <c r="AE8925" s="23"/>
      <c r="AF8925" s="23"/>
      <c r="AG8925" s="23"/>
      <c r="AH8925" s="23"/>
      <c r="AI8925" s="23"/>
      <c r="AJ8925" s="23"/>
      <c r="AK8925" s="23"/>
      <c r="AL8925" s="23"/>
      <c r="AM8925" s="23"/>
      <c r="AN8925" s="23"/>
      <c r="AO8925" s="23"/>
      <c r="AP8925" s="23"/>
      <c r="AQ8925" s="23"/>
      <c r="AR8925" s="23"/>
      <c r="AS8925" s="23"/>
      <c r="AT8925" s="23"/>
      <c r="AU8925" s="23"/>
      <c r="AV8925" s="23"/>
      <c r="AW8925" s="23"/>
      <c r="AX8925" s="23"/>
      <c r="AY8925" s="23"/>
      <c r="AZ8925" s="23"/>
      <c r="BA8925" s="23"/>
      <c r="BB8925" s="23"/>
      <c r="BC8925" s="23"/>
      <c r="BD8925" s="23"/>
      <c r="BE8925" s="23"/>
      <c r="BF8925" s="23"/>
      <c r="BG8925" s="23"/>
      <c r="BH8925" s="23"/>
      <c r="BI8925" s="23"/>
      <c r="BJ8925" s="23"/>
      <c r="BK8925" s="23"/>
      <c r="BL8925" s="23"/>
      <c r="BM8925" s="23"/>
      <c r="BN8925" s="23"/>
      <c r="BO8925" s="23"/>
      <c r="BP8925" s="23"/>
    </row>
    <row r="8926" spans="1:68" x14ac:dyDescent="0.25">
      <c r="A8926" s="5">
        <v>90882</v>
      </c>
      <c r="B8926" s="3" t="s">
        <v>41</v>
      </c>
      <c r="C8926" s="1" t="s">
        <v>1615</v>
      </c>
      <c r="D8926" s="1" t="s">
        <v>4103</v>
      </c>
      <c r="E8926" s="1" t="s">
        <v>4345</v>
      </c>
      <c r="F8926" s="1" t="s">
        <v>4429</v>
      </c>
      <c r="G8926" s="1" t="s">
        <v>4423</v>
      </c>
      <c r="H8926" s="1" t="s">
        <v>5</v>
      </c>
      <c r="I8926" s="1" t="s">
        <v>5</v>
      </c>
      <c r="J8926" s="1" t="s">
        <v>4446</v>
      </c>
      <c r="K8926" s="1" t="s">
        <v>5</v>
      </c>
      <c r="L8926" s="46">
        <v>99999</v>
      </c>
      <c r="M8926" s="15" t="s">
        <v>167</v>
      </c>
      <c r="N8926" s="5">
        <v>250</v>
      </c>
      <c r="O8926" s="16">
        <f t="shared" si="139"/>
        <v>0</v>
      </c>
      <c r="P8926" s="23"/>
      <c r="Q8926" s="23"/>
      <c r="R8926" s="23"/>
      <c r="S8926" s="23"/>
      <c r="T8926" s="23"/>
      <c r="U8926" s="23"/>
      <c r="V8926" s="23"/>
      <c r="W8926" s="23"/>
      <c r="X8926" s="23"/>
      <c r="Y8926" s="23"/>
      <c r="Z8926" s="23"/>
      <c r="AA8926" s="23"/>
      <c r="AB8926" s="23"/>
      <c r="AC8926" s="23"/>
      <c r="AD8926" s="23"/>
      <c r="AE8926" s="23"/>
      <c r="AF8926" s="23"/>
      <c r="AG8926" s="23"/>
      <c r="AH8926" s="23"/>
      <c r="AI8926" s="23"/>
      <c r="AJ8926" s="23"/>
      <c r="AK8926" s="23"/>
      <c r="AL8926" s="23"/>
      <c r="AM8926" s="23"/>
      <c r="AN8926" s="23"/>
      <c r="AO8926" s="23"/>
      <c r="AP8926" s="23"/>
      <c r="AQ8926" s="23"/>
      <c r="AR8926" s="23"/>
      <c r="AS8926" s="23"/>
      <c r="AT8926" s="23"/>
      <c r="AU8926" s="23"/>
      <c r="AV8926" s="23"/>
      <c r="AW8926" s="23"/>
      <c r="AX8926" s="23"/>
      <c r="AY8926" s="23"/>
      <c r="AZ8926" s="23"/>
      <c r="BA8926" s="23"/>
      <c r="BB8926" s="23"/>
      <c r="BC8926" s="23"/>
      <c r="BD8926" s="23"/>
      <c r="BE8926" s="23"/>
      <c r="BF8926" s="23"/>
      <c r="BG8926" s="23"/>
      <c r="BH8926" s="23"/>
      <c r="BI8926" s="23"/>
      <c r="BJ8926" s="23"/>
      <c r="BK8926" s="23"/>
      <c r="BL8926" s="23"/>
      <c r="BM8926" s="23"/>
      <c r="BN8926" s="23"/>
      <c r="BO8926" s="23"/>
      <c r="BP8926" s="23"/>
    </row>
    <row r="8927" spans="1:68" x14ac:dyDescent="0.25">
      <c r="A8927" s="5">
        <v>90883</v>
      </c>
      <c r="B8927" s="3" t="s">
        <v>41</v>
      </c>
      <c r="C8927" s="1" t="s">
        <v>2748</v>
      </c>
      <c r="D8927" s="1" t="s">
        <v>4103</v>
      </c>
      <c r="E8927" s="1" t="s">
        <v>4345</v>
      </c>
      <c r="F8927" s="1" t="s">
        <v>4429</v>
      </c>
      <c r="G8927" s="1" t="s">
        <v>4423</v>
      </c>
      <c r="H8927" s="1" t="s">
        <v>5</v>
      </c>
      <c r="I8927" s="1" t="s">
        <v>5</v>
      </c>
      <c r="J8927" s="1" t="s">
        <v>4446</v>
      </c>
      <c r="K8927" s="1" t="s">
        <v>5</v>
      </c>
      <c r="L8927" s="46">
        <v>99999</v>
      </c>
      <c r="M8927" s="15" t="s">
        <v>167</v>
      </c>
      <c r="N8927" s="5">
        <v>250</v>
      </c>
      <c r="O8927" s="16">
        <f t="shared" si="139"/>
        <v>0</v>
      </c>
      <c r="P8927" s="23"/>
      <c r="Q8927" s="23"/>
      <c r="R8927" s="23"/>
      <c r="S8927" s="23"/>
      <c r="T8927" s="23"/>
      <c r="U8927" s="23"/>
      <c r="V8927" s="23"/>
      <c r="W8927" s="23"/>
      <c r="X8927" s="23"/>
      <c r="Y8927" s="23"/>
      <c r="Z8927" s="23"/>
      <c r="AA8927" s="23"/>
      <c r="AB8927" s="23"/>
      <c r="AC8927" s="23"/>
      <c r="AD8927" s="23"/>
      <c r="AE8927" s="23"/>
      <c r="AF8927" s="23"/>
      <c r="AG8927" s="23"/>
      <c r="AH8927" s="23"/>
      <c r="AI8927" s="23"/>
      <c r="AJ8927" s="23"/>
      <c r="AK8927" s="23"/>
      <c r="AL8927" s="23"/>
      <c r="AM8927" s="23"/>
      <c r="AN8927" s="23"/>
      <c r="AO8927" s="23"/>
      <c r="AP8927" s="23"/>
      <c r="AQ8927" s="23"/>
      <c r="AR8927" s="23"/>
      <c r="AS8927" s="23"/>
      <c r="AT8927" s="23"/>
      <c r="AU8927" s="23"/>
      <c r="AV8927" s="23"/>
      <c r="AW8927" s="23"/>
      <c r="AX8927" s="23"/>
      <c r="AY8927" s="23"/>
      <c r="AZ8927" s="23"/>
      <c r="BA8927" s="23"/>
      <c r="BB8927" s="23"/>
      <c r="BC8927" s="23"/>
      <c r="BD8927" s="23"/>
      <c r="BE8927" s="23"/>
      <c r="BF8927" s="23"/>
      <c r="BG8927" s="23"/>
      <c r="BH8927" s="23"/>
      <c r="BI8927" s="23"/>
      <c r="BJ8927" s="23"/>
      <c r="BK8927" s="23"/>
      <c r="BL8927" s="23"/>
      <c r="BM8927" s="23"/>
      <c r="BN8927" s="23"/>
      <c r="BO8927" s="23"/>
      <c r="BP8927" s="23"/>
    </row>
    <row r="8928" spans="1:68" x14ac:dyDescent="0.25">
      <c r="A8928" s="5">
        <v>90884</v>
      </c>
      <c r="B8928" s="3" t="s">
        <v>48</v>
      </c>
      <c r="C8928" s="1" t="s">
        <v>536</v>
      </c>
      <c r="D8928" s="1" t="s">
        <v>4103</v>
      </c>
      <c r="E8928" s="1" t="s">
        <v>4348</v>
      </c>
      <c r="F8928" s="1" t="s">
        <v>4429</v>
      </c>
      <c r="G8928" s="1" t="s">
        <v>4423</v>
      </c>
      <c r="H8928" s="1" t="s">
        <v>5</v>
      </c>
      <c r="I8928" s="1" t="s">
        <v>5</v>
      </c>
      <c r="J8928" s="1" t="s">
        <v>4446</v>
      </c>
      <c r="K8928" s="1" t="s">
        <v>5</v>
      </c>
      <c r="L8928" s="46">
        <v>99999</v>
      </c>
      <c r="M8928" s="15" t="s">
        <v>167</v>
      </c>
      <c r="N8928" s="5">
        <v>250</v>
      </c>
      <c r="O8928" s="16">
        <f t="shared" si="139"/>
        <v>0</v>
      </c>
      <c r="P8928" s="23"/>
      <c r="Q8928" s="23"/>
      <c r="R8928" s="23"/>
      <c r="S8928" s="23"/>
      <c r="T8928" s="23"/>
      <c r="U8928" s="23"/>
      <c r="V8928" s="23"/>
      <c r="W8928" s="23"/>
      <c r="X8928" s="23"/>
      <c r="Y8928" s="23"/>
      <c r="Z8928" s="23"/>
      <c r="AA8928" s="23"/>
      <c r="AB8928" s="23"/>
      <c r="AC8928" s="23"/>
      <c r="AD8928" s="23"/>
      <c r="AE8928" s="23"/>
      <c r="AF8928" s="23"/>
      <c r="AG8928" s="23"/>
      <c r="AH8928" s="23"/>
      <c r="AI8928" s="23"/>
      <c r="AJ8928" s="23"/>
      <c r="AK8928" s="23"/>
      <c r="AL8928" s="23"/>
      <c r="AM8928" s="23"/>
      <c r="AN8928" s="23"/>
      <c r="AO8928" s="23"/>
      <c r="AP8928" s="23"/>
      <c r="AQ8928" s="23"/>
      <c r="AR8928" s="23"/>
      <c r="AS8928" s="23"/>
      <c r="AT8928" s="23"/>
      <c r="AU8928" s="23"/>
      <c r="AV8928" s="23"/>
      <c r="AW8928" s="23"/>
      <c r="AX8928" s="23"/>
      <c r="AY8928" s="23"/>
      <c r="AZ8928" s="23"/>
      <c r="BA8928" s="23"/>
      <c r="BB8928" s="23"/>
      <c r="BC8928" s="23"/>
      <c r="BD8928" s="23"/>
      <c r="BE8928" s="23"/>
      <c r="BF8928" s="23"/>
      <c r="BG8928" s="23"/>
      <c r="BH8928" s="23"/>
      <c r="BI8928" s="23"/>
      <c r="BJ8928" s="23"/>
      <c r="BK8928" s="23"/>
      <c r="BL8928" s="23"/>
      <c r="BM8928" s="23"/>
      <c r="BN8928" s="23"/>
      <c r="BO8928" s="23"/>
      <c r="BP8928" s="23"/>
    </row>
    <row r="8929" spans="1:68" x14ac:dyDescent="0.25">
      <c r="A8929" s="5">
        <v>90885</v>
      </c>
      <c r="B8929" s="3" t="s">
        <v>48</v>
      </c>
      <c r="C8929" s="1" t="s">
        <v>4134</v>
      </c>
      <c r="D8929" s="1" t="s">
        <v>1014</v>
      </c>
      <c r="E8929" s="1" t="s">
        <v>4348</v>
      </c>
      <c r="F8929" s="1" t="s">
        <v>4428</v>
      </c>
      <c r="G8929" s="1" t="s">
        <v>4422</v>
      </c>
      <c r="H8929" s="1" t="s">
        <v>5</v>
      </c>
      <c r="I8929" s="1" t="s">
        <v>5</v>
      </c>
      <c r="J8929" s="1" t="s">
        <v>4425</v>
      </c>
      <c r="K8929" s="1" t="s">
        <v>5</v>
      </c>
      <c r="L8929" s="46">
        <v>99999</v>
      </c>
      <c r="M8929" s="15" t="s">
        <v>167</v>
      </c>
      <c r="N8929" s="5">
        <v>160</v>
      </c>
      <c r="O8929" s="16">
        <f t="shared" si="139"/>
        <v>0</v>
      </c>
      <c r="P8929" s="23"/>
      <c r="Q8929" s="23"/>
      <c r="R8929" s="23"/>
      <c r="S8929" s="23"/>
      <c r="T8929" s="23"/>
      <c r="U8929" s="23"/>
      <c r="V8929" s="23"/>
      <c r="W8929" s="23"/>
      <c r="X8929" s="23"/>
      <c r="Y8929" s="23"/>
      <c r="Z8929" s="23"/>
      <c r="AA8929" s="23"/>
      <c r="AB8929" s="23"/>
      <c r="AC8929" s="23"/>
      <c r="AD8929" s="23"/>
      <c r="AE8929" s="23"/>
      <c r="AF8929" s="23"/>
      <c r="AG8929" s="23"/>
      <c r="AH8929" s="23"/>
      <c r="AI8929" s="23"/>
      <c r="AJ8929" s="23"/>
      <c r="AK8929" s="23"/>
      <c r="AL8929" s="23"/>
      <c r="AM8929" s="23"/>
      <c r="AN8929" s="23"/>
      <c r="AO8929" s="23"/>
      <c r="AP8929" s="23"/>
      <c r="AQ8929" s="23"/>
      <c r="AR8929" s="23"/>
      <c r="AS8929" s="23"/>
      <c r="AT8929" s="23"/>
      <c r="AU8929" s="23"/>
      <c r="AV8929" s="23"/>
      <c r="AW8929" s="23"/>
      <c r="AX8929" s="23"/>
      <c r="AY8929" s="23"/>
      <c r="AZ8929" s="23"/>
      <c r="BA8929" s="23"/>
      <c r="BB8929" s="23"/>
      <c r="BC8929" s="23"/>
      <c r="BD8929" s="23"/>
      <c r="BE8929" s="23"/>
      <c r="BF8929" s="23"/>
      <c r="BG8929" s="23"/>
      <c r="BH8929" s="23"/>
      <c r="BI8929" s="23"/>
      <c r="BJ8929" s="23"/>
      <c r="BK8929" s="23"/>
      <c r="BL8929" s="23"/>
      <c r="BM8929" s="23"/>
      <c r="BN8929" s="23"/>
      <c r="BO8929" s="23"/>
      <c r="BP8929" s="23"/>
    </row>
    <row r="8930" spans="1:68" x14ac:dyDescent="0.25">
      <c r="A8930" s="5">
        <v>90886</v>
      </c>
      <c r="B8930" s="3" t="s">
        <v>45</v>
      </c>
      <c r="C8930" s="1" t="s">
        <v>1300</v>
      </c>
      <c r="D8930" s="1" t="s">
        <v>4103</v>
      </c>
      <c r="E8930" s="1" t="s">
        <v>4347</v>
      </c>
      <c r="F8930" s="1" t="s">
        <v>4429</v>
      </c>
      <c r="G8930" s="1" t="s">
        <v>4423</v>
      </c>
      <c r="H8930" s="1" t="s">
        <v>5</v>
      </c>
      <c r="I8930" s="1" t="s">
        <v>5</v>
      </c>
      <c r="J8930" s="1" t="s">
        <v>4446</v>
      </c>
      <c r="K8930" s="1" t="s">
        <v>5</v>
      </c>
      <c r="L8930" s="46">
        <v>99999</v>
      </c>
      <c r="M8930" s="15" t="s">
        <v>167</v>
      </c>
      <c r="N8930" s="5">
        <v>250</v>
      </c>
      <c r="O8930" s="16">
        <f t="shared" si="139"/>
        <v>0</v>
      </c>
      <c r="P8930" s="23"/>
      <c r="Q8930" s="23"/>
      <c r="R8930" s="23"/>
      <c r="S8930" s="23"/>
      <c r="T8930" s="23"/>
      <c r="U8930" s="23"/>
      <c r="V8930" s="23"/>
      <c r="W8930" s="23"/>
      <c r="X8930" s="23"/>
      <c r="Y8930" s="23"/>
      <c r="Z8930" s="23"/>
      <c r="AA8930" s="23"/>
      <c r="AB8930" s="23"/>
      <c r="AC8930" s="23"/>
      <c r="AD8930" s="23"/>
      <c r="AE8930" s="23"/>
      <c r="AF8930" s="23"/>
      <c r="AG8930" s="23"/>
      <c r="AH8930" s="23"/>
      <c r="AI8930" s="23"/>
      <c r="AJ8930" s="23"/>
      <c r="AK8930" s="23"/>
      <c r="AL8930" s="23"/>
      <c r="AM8930" s="23"/>
      <c r="AN8930" s="23"/>
      <c r="AO8930" s="23"/>
      <c r="AP8930" s="23"/>
      <c r="AQ8930" s="23"/>
      <c r="AR8930" s="23"/>
      <c r="AS8930" s="23"/>
      <c r="AT8930" s="23"/>
      <c r="AU8930" s="23"/>
      <c r="AV8930" s="23"/>
      <c r="AW8930" s="23"/>
      <c r="AX8930" s="23"/>
      <c r="AY8930" s="23"/>
      <c r="AZ8930" s="23"/>
      <c r="BA8930" s="23"/>
      <c r="BB8930" s="23"/>
      <c r="BC8930" s="23"/>
      <c r="BD8930" s="23"/>
      <c r="BE8930" s="23"/>
      <c r="BF8930" s="23"/>
      <c r="BG8930" s="23"/>
      <c r="BH8930" s="23"/>
      <c r="BI8930" s="23"/>
      <c r="BJ8930" s="23"/>
      <c r="BK8930" s="23"/>
      <c r="BL8930" s="23"/>
      <c r="BM8930" s="23"/>
      <c r="BN8930" s="23"/>
      <c r="BO8930" s="23"/>
      <c r="BP8930" s="23"/>
    </row>
    <row r="8931" spans="1:68" x14ac:dyDescent="0.25">
      <c r="A8931" s="5">
        <v>90887</v>
      </c>
      <c r="B8931" s="3" t="s">
        <v>42</v>
      </c>
      <c r="C8931" s="1" t="s">
        <v>307</v>
      </c>
      <c r="D8931" s="1" t="s">
        <v>4103</v>
      </c>
      <c r="E8931" s="1" t="s">
        <v>4346</v>
      </c>
      <c r="F8931" s="1" t="s">
        <v>4429</v>
      </c>
      <c r="G8931" s="1" t="s">
        <v>4423</v>
      </c>
      <c r="H8931" s="1" t="s">
        <v>5</v>
      </c>
      <c r="I8931" s="1" t="s">
        <v>5</v>
      </c>
      <c r="J8931" s="1" t="s">
        <v>4446</v>
      </c>
      <c r="K8931" s="1" t="s">
        <v>5</v>
      </c>
      <c r="L8931" s="46">
        <v>99999</v>
      </c>
      <c r="M8931" s="15" t="s">
        <v>167</v>
      </c>
      <c r="N8931" s="5">
        <v>250</v>
      </c>
      <c r="O8931" s="16">
        <f t="shared" si="139"/>
        <v>0</v>
      </c>
      <c r="P8931" s="23"/>
      <c r="Q8931" s="23"/>
      <c r="R8931" s="23"/>
      <c r="S8931" s="23"/>
      <c r="T8931" s="23"/>
      <c r="U8931" s="23"/>
      <c r="V8931" s="23"/>
      <c r="W8931" s="23"/>
      <c r="X8931" s="23"/>
      <c r="Y8931" s="23"/>
      <c r="Z8931" s="23"/>
      <c r="AA8931" s="23"/>
      <c r="AB8931" s="23"/>
      <c r="AC8931" s="23"/>
      <c r="AD8931" s="23"/>
      <c r="AE8931" s="23"/>
      <c r="AF8931" s="23"/>
      <c r="AG8931" s="23"/>
      <c r="AH8931" s="23"/>
      <c r="AI8931" s="23"/>
      <c r="AJ8931" s="23"/>
      <c r="AK8931" s="23"/>
      <c r="AL8931" s="23"/>
      <c r="AM8931" s="23"/>
      <c r="AN8931" s="23"/>
      <c r="AO8931" s="23"/>
      <c r="AP8931" s="23"/>
      <c r="AQ8931" s="23"/>
      <c r="AR8931" s="23"/>
      <c r="AS8931" s="23"/>
      <c r="AT8931" s="23"/>
      <c r="AU8931" s="23"/>
      <c r="AV8931" s="23"/>
      <c r="AW8931" s="23"/>
      <c r="AX8931" s="23"/>
      <c r="AY8931" s="23"/>
      <c r="AZ8931" s="23"/>
      <c r="BA8931" s="23"/>
      <c r="BB8931" s="23"/>
      <c r="BC8931" s="23"/>
      <c r="BD8931" s="23"/>
      <c r="BE8931" s="23"/>
      <c r="BF8931" s="23"/>
      <c r="BG8931" s="23"/>
      <c r="BH8931" s="23"/>
      <c r="BI8931" s="23"/>
      <c r="BJ8931" s="23"/>
      <c r="BK8931" s="23"/>
      <c r="BL8931" s="23"/>
      <c r="BM8931" s="23"/>
      <c r="BN8931" s="23"/>
      <c r="BO8931" s="23"/>
      <c r="BP8931" s="23"/>
    </row>
    <row r="8932" spans="1:68" x14ac:dyDescent="0.25">
      <c r="A8932" s="5">
        <v>90888</v>
      </c>
      <c r="B8932" s="3" t="s">
        <v>42</v>
      </c>
      <c r="C8932" s="1" t="s">
        <v>1277</v>
      </c>
      <c r="D8932" s="1" t="s">
        <v>4103</v>
      </c>
      <c r="E8932" s="1" t="s">
        <v>4346</v>
      </c>
      <c r="F8932" s="1" t="s">
        <v>4429</v>
      </c>
      <c r="G8932" s="1" t="s">
        <v>4423</v>
      </c>
      <c r="H8932" s="1" t="s">
        <v>5</v>
      </c>
      <c r="I8932" s="1" t="s">
        <v>5</v>
      </c>
      <c r="J8932" s="1" t="s">
        <v>4446</v>
      </c>
      <c r="K8932" s="1" t="s">
        <v>5</v>
      </c>
      <c r="L8932" s="46">
        <v>99999</v>
      </c>
      <c r="M8932" s="15" t="s">
        <v>167</v>
      </c>
      <c r="N8932" s="5">
        <v>250</v>
      </c>
      <c r="O8932" s="16">
        <f t="shared" si="139"/>
        <v>0</v>
      </c>
      <c r="P8932" s="23"/>
      <c r="Q8932" s="23"/>
      <c r="R8932" s="23"/>
      <c r="S8932" s="23"/>
      <c r="T8932" s="23"/>
      <c r="U8932" s="23"/>
      <c r="V8932" s="23"/>
      <c r="W8932" s="23"/>
      <c r="X8932" s="23"/>
      <c r="Y8932" s="23"/>
      <c r="Z8932" s="23"/>
      <c r="AA8932" s="23"/>
      <c r="AB8932" s="23"/>
      <c r="AC8932" s="23"/>
      <c r="AD8932" s="23"/>
      <c r="AE8932" s="23"/>
      <c r="AF8932" s="23"/>
      <c r="AG8932" s="23"/>
      <c r="AH8932" s="23"/>
      <c r="AI8932" s="23"/>
      <c r="AJ8932" s="23"/>
      <c r="AK8932" s="23"/>
      <c r="AL8932" s="23"/>
      <c r="AM8932" s="23"/>
      <c r="AN8932" s="23"/>
      <c r="AO8932" s="23"/>
      <c r="AP8932" s="23"/>
      <c r="AQ8932" s="23"/>
      <c r="AR8932" s="23"/>
      <c r="AS8932" s="23"/>
      <c r="AT8932" s="23"/>
      <c r="AU8932" s="23"/>
      <c r="AV8932" s="23"/>
      <c r="AW8932" s="23"/>
      <c r="AX8932" s="23"/>
      <c r="AY8932" s="23"/>
      <c r="AZ8932" s="23"/>
      <c r="BA8932" s="23"/>
      <c r="BB8932" s="23"/>
      <c r="BC8932" s="23"/>
      <c r="BD8932" s="23"/>
      <c r="BE8932" s="23"/>
      <c r="BF8932" s="23"/>
      <c r="BG8932" s="23"/>
      <c r="BH8932" s="23"/>
      <c r="BI8932" s="23"/>
      <c r="BJ8932" s="23"/>
      <c r="BK8932" s="23"/>
      <c r="BL8932" s="23"/>
      <c r="BM8932" s="23"/>
      <c r="BN8932" s="23"/>
      <c r="BO8932" s="23"/>
      <c r="BP8932" s="23"/>
    </row>
    <row r="8933" spans="1:68" x14ac:dyDescent="0.25">
      <c r="A8933" s="5">
        <v>90889</v>
      </c>
      <c r="B8933" s="3" t="s">
        <v>48</v>
      </c>
      <c r="C8933" s="1" t="s">
        <v>743</v>
      </c>
      <c r="D8933" s="1" t="s">
        <v>2934</v>
      </c>
      <c r="E8933" s="1" t="s">
        <v>4348</v>
      </c>
      <c r="F8933" s="1" t="s">
        <v>4421</v>
      </c>
      <c r="G8933" s="1" t="s">
        <v>4436</v>
      </c>
      <c r="H8933" s="1" t="s">
        <v>5</v>
      </c>
      <c r="I8933" s="1" t="s">
        <v>5</v>
      </c>
      <c r="J8933" s="1" t="s">
        <v>4394</v>
      </c>
      <c r="K8933" s="1" t="s">
        <v>4338</v>
      </c>
      <c r="L8933" s="46">
        <v>99999</v>
      </c>
      <c r="M8933" s="15" t="s">
        <v>167</v>
      </c>
      <c r="N8933" s="5">
        <v>285</v>
      </c>
      <c r="O8933" s="16">
        <f t="shared" si="139"/>
        <v>0</v>
      </c>
      <c r="P8933" s="23"/>
      <c r="Q8933" s="23"/>
      <c r="R8933" s="23"/>
      <c r="S8933" s="23"/>
      <c r="T8933" s="23"/>
      <c r="U8933" s="23"/>
      <c r="V8933" s="23"/>
      <c r="W8933" s="23"/>
      <c r="X8933" s="23"/>
      <c r="Y8933" s="23"/>
      <c r="Z8933" s="23"/>
      <c r="AA8933" s="23"/>
      <c r="AB8933" s="23"/>
      <c r="AC8933" s="23"/>
      <c r="AD8933" s="23"/>
      <c r="AE8933" s="23"/>
      <c r="AF8933" s="23"/>
      <c r="AG8933" s="23"/>
      <c r="AH8933" s="23"/>
      <c r="AI8933" s="23"/>
      <c r="AJ8933" s="23"/>
      <c r="AK8933" s="23"/>
      <c r="AL8933" s="23"/>
      <c r="AM8933" s="23"/>
      <c r="AN8933" s="23"/>
      <c r="AO8933" s="23"/>
      <c r="AP8933" s="23"/>
      <c r="AQ8933" s="23"/>
      <c r="AR8933" s="23"/>
      <c r="AS8933" s="23"/>
      <c r="AT8933" s="23"/>
      <c r="AU8933" s="23"/>
      <c r="AV8933" s="23"/>
      <c r="AW8933" s="23"/>
      <c r="AX8933" s="23"/>
      <c r="AY8933" s="23"/>
      <c r="AZ8933" s="23"/>
      <c r="BA8933" s="23"/>
      <c r="BB8933" s="23"/>
      <c r="BC8933" s="23"/>
      <c r="BD8933" s="23"/>
      <c r="BE8933" s="23"/>
      <c r="BF8933" s="23"/>
      <c r="BG8933" s="23"/>
      <c r="BH8933" s="23"/>
      <c r="BI8933" s="23"/>
      <c r="BJ8933" s="23"/>
      <c r="BK8933" s="23"/>
      <c r="BL8933" s="23"/>
      <c r="BM8933" s="23"/>
      <c r="BN8933" s="23"/>
      <c r="BO8933" s="23"/>
      <c r="BP8933" s="23"/>
    </row>
    <row r="8934" spans="1:68" x14ac:dyDescent="0.25">
      <c r="A8934" s="5">
        <v>90890</v>
      </c>
      <c r="B8934" s="3" t="s">
        <v>41</v>
      </c>
      <c r="C8934" s="1" t="s">
        <v>2467</v>
      </c>
      <c r="D8934" s="1" t="s">
        <v>4103</v>
      </c>
      <c r="E8934" s="1" t="s">
        <v>4345</v>
      </c>
      <c r="F8934" s="1" t="s">
        <v>4429</v>
      </c>
      <c r="G8934" s="1" t="s">
        <v>4423</v>
      </c>
      <c r="H8934" s="1" t="s">
        <v>5</v>
      </c>
      <c r="I8934" s="1" t="s">
        <v>5</v>
      </c>
      <c r="J8934" s="1" t="s">
        <v>4446</v>
      </c>
      <c r="K8934" s="1" t="s">
        <v>5</v>
      </c>
      <c r="L8934" s="46">
        <v>99999</v>
      </c>
      <c r="M8934" s="15" t="s">
        <v>167</v>
      </c>
      <c r="N8934" s="5">
        <v>250</v>
      </c>
      <c r="O8934" s="16">
        <f t="shared" si="139"/>
        <v>0</v>
      </c>
      <c r="P8934" s="23"/>
      <c r="Q8934" s="23"/>
      <c r="R8934" s="23"/>
      <c r="S8934" s="23"/>
      <c r="T8934" s="23"/>
      <c r="U8934" s="23"/>
      <c r="V8934" s="23"/>
      <c r="W8934" s="23"/>
      <c r="X8934" s="23"/>
      <c r="Y8934" s="23"/>
      <c r="Z8934" s="23"/>
      <c r="AA8934" s="23"/>
      <c r="AB8934" s="23"/>
      <c r="AC8934" s="23"/>
      <c r="AD8934" s="23"/>
      <c r="AE8934" s="23"/>
      <c r="AF8934" s="23"/>
      <c r="AG8934" s="23"/>
      <c r="AH8934" s="23"/>
      <c r="AI8934" s="23"/>
      <c r="AJ8934" s="23"/>
      <c r="AK8934" s="23"/>
      <c r="AL8934" s="23"/>
      <c r="AM8934" s="23"/>
      <c r="AN8934" s="23"/>
      <c r="AO8934" s="23"/>
      <c r="AP8934" s="23"/>
      <c r="AQ8934" s="23"/>
      <c r="AR8934" s="23"/>
      <c r="AS8934" s="23"/>
      <c r="AT8934" s="23"/>
      <c r="AU8934" s="23"/>
      <c r="AV8934" s="23"/>
      <c r="AW8934" s="23"/>
      <c r="AX8934" s="23"/>
      <c r="AY8934" s="23"/>
      <c r="AZ8934" s="23"/>
      <c r="BA8934" s="23"/>
      <c r="BB8934" s="23"/>
      <c r="BC8934" s="23"/>
      <c r="BD8934" s="23"/>
      <c r="BE8934" s="23"/>
      <c r="BF8934" s="23"/>
      <c r="BG8934" s="23"/>
      <c r="BH8934" s="23"/>
      <c r="BI8934" s="23"/>
      <c r="BJ8934" s="23"/>
      <c r="BK8934" s="23"/>
      <c r="BL8934" s="23"/>
      <c r="BM8934" s="23"/>
      <c r="BN8934" s="23"/>
      <c r="BO8934" s="23"/>
      <c r="BP8934" s="23"/>
    </row>
    <row r="8935" spans="1:68" x14ac:dyDescent="0.25">
      <c r="A8935" s="5">
        <v>90891</v>
      </c>
      <c r="B8935" s="3" t="s">
        <v>41</v>
      </c>
      <c r="C8935" s="1" t="s">
        <v>2434</v>
      </c>
      <c r="D8935" s="1" t="s">
        <v>4103</v>
      </c>
      <c r="E8935" s="1" t="s">
        <v>4345</v>
      </c>
      <c r="F8935" s="1" t="s">
        <v>4429</v>
      </c>
      <c r="G8935" s="1" t="s">
        <v>4423</v>
      </c>
      <c r="H8935" s="1" t="s">
        <v>5</v>
      </c>
      <c r="I8935" s="1" t="s">
        <v>5</v>
      </c>
      <c r="J8935" s="1" t="s">
        <v>4446</v>
      </c>
      <c r="K8935" s="1" t="s">
        <v>5</v>
      </c>
      <c r="L8935" s="46">
        <v>99999</v>
      </c>
      <c r="M8935" s="15" t="s">
        <v>167</v>
      </c>
      <c r="N8935" s="5">
        <v>250</v>
      </c>
      <c r="O8935" s="16">
        <f t="shared" si="139"/>
        <v>0</v>
      </c>
      <c r="P8935" s="23"/>
      <c r="Q8935" s="23"/>
      <c r="R8935" s="23"/>
      <c r="S8935" s="23"/>
      <c r="T8935" s="23"/>
      <c r="U8935" s="23"/>
      <c r="V8935" s="23"/>
      <c r="W8935" s="23"/>
      <c r="X8935" s="23"/>
      <c r="Y8935" s="23"/>
      <c r="Z8935" s="23"/>
      <c r="AA8935" s="23"/>
      <c r="AB8935" s="23"/>
      <c r="AC8935" s="23"/>
      <c r="AD8935" s="23"/>
      <c r="AE8935" s="23"/>
      <c r="AF8935" s="23"/>
      <c r="AG8935" s="23"/>
      <c r="AH8935" s="23"/>
      <c r="AI8935" s="23"/>
      <c r="AJ8935" s="23"/>
      <c r="AK8935" s="23"/>
      <c r="AL8935" s="23"/>
      <c r="AM8935" s="23"/>
      <c r="AN8935" s="23"/>
      <c r="AO8935" s="23"/>
      <c r="AP8935" s="23"/>
      <c r="AQ8935" s="23"/>
      <c r="AR8935" s="23"/>
      <c r="AS8935" s="23"/>
      <c r="AT8935" s="23"/>
      <c r="AU8935" s="23"/>
      <c r="AV8935" s="23"/>
      <c r="AW8935" s="23"/>
      <c r="AX8935" s="23"/>
      <c r="AY8935" s="23"/>
      <c r="AZ8935" s="23"/>
      <c r="BA8935" s="23"/>
      <c r="BB8935" s="23"/>
      <c r="BC8935" s="23"/>
      <c r="BD8935" s="23"/>
      <c r="BE8935" s="23"/>
      <c r="BF8935" s="23"/>
      <c r="BG8935" s="23"/>
      <c r="BH8935" s="23"/>
      <c r="BI8935" s="23"/>
      <c r="BJ8935" s="23"/>
      <c r="BK8935" s="23"/>
      <c r="BL8935" s="23"/>
      <c r="BM8935" s="23"/>
      <c r="BN8935" s="23"/>
      <c r="BO8935" s="23"/>
      <c r="BP8935" s="23"/>
    </row>
    <row r="8936" spans="1:68" x14ac:dyDescent="0.25">
      <c r="A8936" s="5">
        <v>90892</v>
      </c>
      <c r="B8936" s="3" t="s">
        <v>41</v>
      </c>
      <c r="C8936" s="1" t="s">
        <v>2408</v>
      </c>
      <c r="D8936" s="1" t="s">
        <v>4103</v>
      </c>
      <c r="E8936" s="1" t="s">
        <v>4345</v>
      </c>
      <c r="F8936" s="1" t="s">
        <v>4429</v>
      </c>
      <c r="G8936" s="1" t="s">
        <v>4423</v>
      </c>
      <c r="H8936" s="1" t="s">
        <v>5</v>
      </c>
      <c r="I8936" s="1" t="s">
        <v>5</v>
      </c>
      <c r="J8936" s="1" t="s">
        <v>4446</v>
      </c>
      <c r="K8936" s="1" t="s">
        <v>5</v>
      </c>
      <c r="L8936" s="46">
        <v>99999</v>
      </c>
      <c r="M8936" s="15" t="s">
        <v>167</v>
      </c>
      <c r="N8936" s="5">
        <v>250</v>
      </c>
      <c r="O8936" s="16">
        <f t="shared" si="139"/>
        <v>0</v>
      </c>
      <c r="P8936" s="23"/>
      <c r="Q8936" s="23"/>
      <c r="R8936" s="23"/>
      <c r="S8936" s="23"/>
      <c r="T8936" s="23"/>
      <c r="U8936" s="23"/>
      <c r="V8936" s="23"/>
      <c r="W8936" s="23"/>
      <c r="X8936" s="23"/>
      <c r="Y8936" s="23"/>
      <c r="Z8936" s="23"/>
      <c r="AA8936" s="23"/>
      <c r="AB8936" s="23"/>
      <c r="AC8936" s="23"/>
      <c r="AD8936" s="23"/>
      <c r="AE8936" s="23"/>
      <c r="AF8936" s="23"/>
      <c r="AG8936" s="23"/>
      <c r="AH8936" s="23"/>
      <c r="AI8936" s="23"/>
      <c r="AJ8936" s="23"/>
      <c r="AK8936" s="23"/>
      <c r="AL8936" s="23"/>
      <c r="AM8936" s="23"/>
      <c r="AN8936" s="23"/>
      <c r="AO8936" s="23"/>
      <c r="AP8936" s="23"/>
      <c r="AQ8936" s="23"/>
      <c r="AR8936" s="23"/>
      <c r="AS8936" s="23"/>
      <c r="AT8936" s="23"/>
      <c r="AU8936" s="23"/>
      <c r="AV8936" s="23"/>
      <c r="AW8936" s="23"/>
      <c r="AX8936" s="23"/>
      <c r="AY8936" s="23"/>
      <c r="AZ8936" s="23"/>
      <c r="BA8936" s="23"/>
      <c r="BB8936" s="23"/>
      <c r="BC8936" s="23"/>
      <c r="BD8936" s="23"/>
      <c r="BE8936" s="23"/>
      <c r="BF8936" s="23"/>
      <c r="BG8936" s="23"/>
      <c r="BH8936" s="23"/>
      <c r="BI8936" s="23"/>
      <c r="BJ8936" s="23"/>
      <c r="BK8936" s="23"/>
      <c r="BL8936" s="23"/>
      <c r="BM8936" s="23"/>
      <c r="BN8936" s="23"/>
      <c r="BO8936" s="23"/>
      <c r="BP8936" s="23"/>
    </row>
    <row r="8937" spans="1:68" x14ac:dyDescent="0.25">
      <c r="A8937" s="5">
        <v>90893</v>
      </c>
      <c r="B8937" s="3" t="s">
        <v>48</v>
      </c>
      <c r="C8937" s="1" t="s">
        <v>917</v>
      </c>
      <c r="D8937" s="1" t="s">
        <v>2934</v>
      </c>
      <c r="E8937" s="1" t="s">
        <v>4348</v>
      </c>
      <c r="F8937" s="1" t="s">
        <v>4421</v>
      </c>
      <c r="G8937" s="1" t="s">
        <v>4436</v>
      </c>
      <c r="H8937" s="1" t="s">
        <v>5</v>
      </c>
      <c r="I8937" s="1" t="s">
        <v>5</v>
      </c>
      <c r="J8937" s="1" t="s">
        <v>4394</v>
      </c>
      <c r="K8937" s="1" t="s">
        <v>4338</v>
      </c>
      <c r="L8937" s="46">
        <v>99999</v>
      </c>
      <c r="M8937" s="15" t="s">
        <v>167</v>
      </c>
      <c r="N8937" s="5">
        <v>285</v>
      </c>
      <c r="O8937" s="16">
        <f t="shared" si="139"/>
        <v>0</v>
      </c>
      <c r="P8937" s="23"/>
      <c r="Q8937" s="23"/>
      <c r="R8937" s="23"/>
      <c r="S8937" s="23"/>
      <c r="T8937" s="23"/>
      <c r="U8937" s="23"/>
      <c r="V8937" s="23"/>
      <c r="W8937" s="23"/>
      <c r="X8937" s="23"/>
      <c r="Y8937" s="23"/>
      <c r="Z8937" s="23"/>
      <c r="AA8937" s="23"/>
      <c r="AB8937" s="23"/>
      <c r="AC8937" s="23"/>
      <c r="AD8937" s="23"/>
      <c r="AE8937" s="23"/>
      <c r="AF8937" s="23"/>
      <c r="AG8937" s="23"/>
      <c r="AH8937" s="23"/>
      <c r="AI8937" s="23"/>
      <c r="AJ8937" s="23"/>
      <c r="AK8937" s="23"/>
      <c r="AL8937" s="23"/>
      <c r="AM8937" s="23"/>
      <c r="AN8937" s="23"/>
      <c r="AO8937" s="23"/>
      <c r="AP8937" s="23"/>
      <c r="AQ8937" s="23"/>
      <c r="AR8937" s="23"/>
      <c r="AS8937" s="23"/>
      <c r="AT8937" s="23"/>
      <c r="AU8937" s="23"/>
      <c r="AV8937" s="23"/>
      <c r="AW8937" s="23"/>
      <c r="AX8937" s="23"/>
      <c r="AY8937" s="23"/>
      <c r="AZ8937" s="23"/>
      <c r="BA8937" s="23"/>
      <c r="BB8937" s="23"/>
      <c r="BC8937" s="23"/>
      <c r="BD8937" s="23"/>
      <c r="BE8937" s="23"/>
      <c r="BF8937" s="23"/>
      <c r="BG8937" s="23"/>
      <c r="BH8937" s="23"/>
      <c r="BI8937" s="23"/>
      <c r="BJ8937" s="23"/>
      <c r="BK8937" s="23"/>
      <c r="BL8937" s="23"/>
      <c r="BM8937" s="23"/>
      <c r="BN8937" s="23"/>
      <c r="BO8937" s="23"/>
      <c r="BP8937" s="23"/>
    </row>
    <row r="8938" spans="1:68" x14ac:dyDescent="0.25">
      <c r="A8938" s="5">
        <v>90894</v>
      </c>
      <c r="B8938" s="3" t="s">
        <v>48</v>
      </c>
      <c r="C8938" s="1" t="s">
        <v>3145</v>
      </c>
      <c r="D8938" s="1" t="s">
        <v>2934</v>
      </c>
      <c r="E8938" s="1" t="s">
        <v>4348</v>
      </c>
      <c r="F8938" s="1" t="s">
        <v>4421</v>
      </c>
      <c r="G8938" s="1" t="s">
        <v>4436</v>
      </c>
      <c r="H8938" s="1" t="s">
        <v>5</v>
      </c>
      <c r="I8938" s="1" t="s">
        <v>5</v>
      </c>
      <c r="J8938" s="1" t="s">
        <v>4394</v>
      </c>
      <c r="K8938" s="1" t="s">
        <v>4338</v>
      </c>
      <c r="L8938" s="46">
        <v>99999</v>
      </c>
      <c r="M8938" s="15" t="s">
        <v>167</v>
      </c>
      <c r="N8938" s="5">
        <v>285</v>
      </c>
      <c r="O8938" s="16">
        <f t="shared" si="139"/>
        <v>0</v>
      </c>
      <c r="P8938" s="23"/>
      <c r="Q8938" s="23"/>
      <c r="R8938" s="23"/>
      <c r="S8938" s="23"/>
      <c r="T8938" s="23"/>
      <c r="U8938" s="23"/>
      <c r="V8938" s="23"/>
      <c r="W8938" s="23"/>
      <c r="X8938" s="23"/>
      <c r="Y8938" s="23"/>
      <c r="Z8938" s="23"/>
      <c r="AA8938" s="23"/>
      <c r="AB8938" s="23"/>
      <c r="AC8938" s="23"/>
      <c r="AD8938" s="23"/>
      <c r="AE8938" s="23"/>
      <c r="AF8938" s="23"/>
      <c r="AG8938" s="23"/>
      <c r="AH8938" s="23"/>
      <c r="AI8938" s="23"/>
      <c r="AJ8938" s="23"/>
      <c r="AK8938" s="23"/>
      <c r="AL8938" s="23"/>
      <c r="AM8938" s="23"/>
      <c r="AN8938" s="23"/>
      <c r="AO8938" s="23"/>
      <c r="AP8938" s="23"/>
      <c r="AQ8938" s="23"/>
      <c r="AR8938" s="23"/>
      <c r="AS8938" s="23"/>
      <c r="AT8938" s="23"/>
      <c r="AU8938" s="23"/>
      <c r="AV8938" s="23"/>
      <c r="AW8938" s="23"/>
      <c r="AX8938" s="23"/>
      <c r="AY8938" s="23"/>
      <c r="AZ8938" s="23"/>
      <c r="BA8938" s="23"/>
      <c r="BB8938" s="23"/>
      <c r="BC8938" s="23"/>
      <c r="BD8938" s="23"/>
      <c r="BE8938" s="23"/>
      <c r="BF8938" s="23"/>
      <c r="BG8938" s="23"/>
      <c r="BH8938" s="23"/>
      <c r="BI8938" s="23"/>
      <c r="BJ8938" s="23"/>
      <c r="BK8938" s="23"/>
      <c r="BL8938" s="23"/>
      <c r="BM8938" s="23"/>
      <c r="BN8938" s="23"/>
      <c r="BO8938" s="23"/>
      <c r="BP8938" s="23"/>
    </row>
    <row r="8939" spans="1:68" x14ac:dyDescent="0.25">
      <c r="A8939" s="5">
        <v>90895</v>
      </c>
      <c r="B8939" s="3" t="s">
        <v>48</v>
      </c>
      <c r="C8939" s="1" t="s">
        <v>3514</v>
      </c>
      <c r="D8939" s="1" t="s">
        <v>2934</v>
      </c>
      <c r="E8939" s="1" t="s">
        <v>4348</v>
      </c>
      <c r="F8939" s="1" t="s">
        <v>4421</v>
      </c>
      <c r="G8939" s="1" t="s">
        <v>4436</v>
      </c>
      <c r="H8939" s="1" t="s">
        <v>5</v>
      </c>
      <c r="I8939" s="1" t="s">
        <v>5</v>
      </c>
      <c r="J8939" s="1" t="s">
        <v>4394</v>
      </c>
      <c r="K8939" s="1" t="s">
        <v>4338</v>
      </c>
      <c r="L8939" s="46">
        <v>99999</v>
      </c>
      <c r="M8939" s="15" t="s">
        <v>167</v>
      </c>
      <c r="N8939" s="5">
        <v>285</v>
      </c>
      <c r="O8939" s="16">
        <f t="shared" si="139"/>
        <v>0</v>
      </c>
      <c r="P8939" s="23"/>
      <c r="Q8939" s="23"/>
      <c r="R8939" s="23"/>
      <c r="S8939" s="23"/>
      <c r="T8939" s="23"/>
      <c r="U8939" s="23"/>
      <c r="V8939" s="23"/>
      <c r="W8939" s="23"/>
      <c r="X8939" s="23"/>
      <c r="Y8939" s="23"/>
      <c r="Z8939" s="23"/>
      <c r="AA8939" s="23"/>
      <c r="AB8939" s="23"/>
      <c r="AC8939" s="23"/>
      <c r="AD8939" s="23"/>
      <c r="AE8939" s="23"/>
      <c r="AF8939" s="23"/>
      <c r="AG8939" s="23"/>
      <c r="AH8939" s="23"/>
      <c r="AI8939" s="23"/>
      <c r="AJ8939" s="23"/>
      <c r="AK8939" s="23"/>
      <c r="AL8939" s="23"/>
      <c r="AM8939" s="23"/>
      <c r="AN8939" s="23"/>
      <c r="AO8939" s="23"/>
      <c r="AP8939" s="23"/>
      <c r="AQ8939" s="23"/>
      <c r="AR8939" s="23"/>
      <c r="AS8939" s="23"/>
      <c r="AT8939" s="23"/>
      <c r="AU8939" s="23"/>
      <c r="AV8939" s="23"/>
      <c r="AW8939" s="23"/>
      <c r="AX8939" s="23"/>
      <c r="AY8939" s="23"/>
      <c r="AZ8939" s="23"/>
      <c r="BA8939" s="23"/>
      <c r="BB8939" s="23"/>
      <c r="BC8939" s="23"/>
      <c r="BD8939" s="23"/>
      <c r="BE8939" s="23"/>
      <c r="BF8939" s="23"/>
      <c r="BG8939" s="23"/>
      <c r="BH8939" s="23"/>
      <c r="BI8939" s="23"/>
      <c r="BJ8939" s="23"/>
      <c r="BK8939" s="23"/>
      <c r="BL8939" s="23"/>
      <c r="BM8939" s="23"/>
      <c r="BN8939" s="23"/>
      <c r="BO8939" s="23"/>
      <c r="BP8939" s="23"/>
    </row>
    <row r="8940" spans="1:68" x14ac:dyDescent="0.25">
      <c r="A8940" s="5">
        <v>90896</v>
      </c>
      <c r="B8940" s="3" t="s">
        <v>48</v>
      </c>
      <c r="C8940" s="1" t="s">
        <v>2709</v>
      </c>
      <c r="D8940" s="1" t="s">
        <v>2934</v>
      </c>
      <c r="E8940" s="1" t="s">
        <v>4348</v>
      </c>
      <c r="F8940" s="1" t="s">
        <v>4421</v>
      </c>
      <c r="G8940" s="1" t="s">
        <v>4436</v>
      </c>
      <c r="H8940" s="1" t="s">
        <v>5</v>
      </c>
      <c r="I8940" s="1" t="s">
        <v>5</v>
      </c>
      <c r="J8940" s="1" t="s">
        <v>4394</v>
      </c>
      <c r="K8940" s="1" t="s">
        <v>4338</v>
      </c>
      <c r="L8940" s="46">
        <v>99999</v>
      </c>
      <c r="M8940" s="15" t="s">
        <v>167</v>
      </c>
      <c r="N8940" s="5">
        <v>285</v>
      </c>
      <c r="O8940" s="16">
        <f t="shared" si="139"/>
        <v>0</v>
      </c>
      <c r="P8940" s="23"/>
      <c r="Q8940" s="23"/>
      <c r="R8940" s="23"/>
      <c r="S8940" s="23"/>
      <c r="T8940" s="23"/>
      <c r="U8940" s="23"/>
      <c r="V8940" s="23"/>
      <c r="W8940" s="23"/>
      <c r="X8940" s="23"/>
      <c r="Y8940" s="23"/>
      <c r="Z8940" s="23"/>
      <c r="AA8940" s="23"/>
      <c r="AB8940" s="23"/>
      <c r="AC8940" s="23"/>
      <c r="AD8940" s="23"/>
      <c r="AE8940" s="23"/>
      <c r="AF8940" s="23"/>
      <c r="AG8940" s="23"/>
      <c r="AH8940" s="23"/>
      <c r="AI8940" s="23"/>
      <c r="AJ8940" s="23"/>
      <c r="AK8940" s="23"/>
      <c r="AL8940" s="23"/>
      <c r="AM8940" s="23"/>
      <c r="AN8940" s="23"/>
      <c r="AO8940" s="23"/>
      <c r="AP8940" s="23"/>
      <c r="AQ8940" s="23"/>
      <c r="AR8940" s="23"/>
      <c r="AS8940" s="23"/>
      <c r="AT8940" s="23"/>
      <c r="AU8940" s="23"/>
      <c r="AV8940" s="23"/>
      <c r="AW8940" s="23"/>
      <c r="AX8940" s="23"/>
      <c r="AY8940" s="23"/>
      <c r="AZ8940" s="23"/>
      <c r="BA8940" s="23"/>
      <c r="BB8940" s="23"/>
      <c r="BC8940" s="23"/>
      <c r="BD8940" s="23"/>
      <c r="BE8940" s="23"/>
      <c r="BF8940" s="23"/>
      <c r="BG8940" s="23"/>
      <c r="BH8940" s="23"/>
      <c r="BI8940" s="23"/>
      <c r="BJ8940" s="23"/>
      <c r="BK8940" s="23"/>
      <c r="BL8940" s="23"/>
      <c r="BM8940" s="23"/>
      <c r="BN8940" s="23"/>
      <c r="BO8940" s="23"/>
      <c r="BP8940" s="23"/>
    </row>
    <row r="8941" spans="1:68" x14ac:dyDescent="0.25">
      <c r="A8941" s="5">
        <v>90897</v>
      </c>
      <c r="B8941" s="3" t="s">
        <v>48</v>
      </c>
      <c r="C8941" s="1" t="s">
        <v>4135</v>
      </c>
      <c r="D8941" s="1" t="s">
        <v>2934</v>
      </c>
      <c r="E8941" s="1" t="s">
        <v>4348</v>
      </c>
      <c r="F8941" s="1" t="s">
        <v>4421</v>
      </c>
      <c r="G8941" s="1" t="s">
        <v>4436</v>
      </c>
      <c r="H8941" s="1" t="s">
        <v>5</v>
      </c>
      <c r="I8941" s="1" t="s">
        <v>5</v>
      </c>
      <c r="J8941" s="1" t="s">
        <v>4394</v>
      </c>
      <c r="K8941" s="1" t="s">
        <v>4338</v>
      </c>
      <c r="L8941" s="46">
        <v>99999</v>
      </c>
      <c r="M8941" s="15" t="s">
        <v>167</v>
      </c>
      <c r="N8941" s="5">
        <v>285</v>
      </c>
      <c r="O8941" s="16">
        <f t="shared" si="139"/>
        <v>0</v>
      </c>
      <c r="P8941" s="23"/>
      <c r="Q8941" s="23"/>
      <c r="R8941" s="23"/>
      <c r="S8941" s="23"/>
      <c r="T8941" s="23"/>
      <c r="U8941" s="23"/>
      <c r="V8941" s="23"/>
      <c r="W8941" s="23"/>
      <c r="X8941" s="23"/>
      <c r="Y8941" s="23"/>
      <c r="Z8941" s="23"/>
      <c r="AA8941" s="23"/>
      <c r="AB8941" s="23"/>
      <c r="AC8941" s="23"/>
      <c r="AD8941" s="23"/>
      <c r="AE8941" s="23"/>
      <c r="AF8941" s="23"/>
      <c r="AG8941" s="23"/>
      <c r="AH8941" s="23"/>
      <c r="AI8941" s="23"/>
      <c r="AJ8941" s="23"/>
      <c r="AK8941" s="23"/>
      <c r="AL8941" s="23"/>
      <c r="AM8941" s="23"/>
      <c r="AN8941" s="23"/>
      <c r="AO8941" s="23"/>
      <c r="AP8941" s="23"/>
      <c r="AQ8941" s="23"/>
      <c r="AR8941" s="23"/>
      <c r="AS8941" s="23"/>
      <c r="AT8941" s="23"/>
      <c r="AU8941" s="23"/>
      <c r="AV8941" s="23"/>
      <c r="AW8941" s="23"/>
      <c r="AX8941" s="23"/>
      <c r="AY8941" s="23"/>
      <c r="AZ8941" s="23"/>
      <c r="BA8941" s="23"/>
      <c r="BB8941" s="23"/>
      <c r="BC8941" s="23"/>
      <c r="BD8941" s="23"/>
      <c r="BE8941" s="23"/>
      <c r="BF8941" s="23"/>
      <c r="BG8941" s="23"/>
      <c r="BH8941" s="23"/>
      <c r="BI8941" s="23"/>
      <c r="BJ8941" s="23"/>
      <c r="BK8941" s="23"/>
      <c r="BL8941" s="23"/>
      <c r="BM8941" s="23"/>
      <c r="BN8941" s="23"/>
      <c r="BO8941" s="23"/>
      <c r="BP8941" s="23"/>
    </row>
    <row r="8942" spans="1:68" x14ac:dyDescent="0.25">
      <c r="A8942" s="5">
        <v>90898</v>
      </c>
      <c r="B8942" s="3" t="s">
        <v>48</v>
      </c>
      <c r="C8942" s="1" t="s">
        <v>698</v>
      </c>
      <c r="D8942" s="1" t="s">
        <v>2934</v>
      </c>
      <c r="E8942" s="1" t="s">
        <v>4348</v>
      </c>
      <c r="F8942" s="1" t="s">
        <v>4421</v>
      </c>
      <c r="G8942" s="1" t="s">
        <v>4436</v>
      </c>
      <c r="H8942" s="1" t="s">
        <v>5</v>
      </c>
      <c r="I8942" s="1" t="s">
        <v>5</v>
      </c>
      <c r="J8942" s="1" t="s">
        <v>4394</v>
      </c>
      <c r="K8942" s="1" t="s">
        <v>4338</v>
      </c>
      <c r="L8942" s="46">
        <v>99999</v>
      </c>
      <c r="M8942" s="15" t="s">
        <v>167</v>
      </c>
      <c r="N8942" s="5">
        <v>285</v>
      </c>
      <c r="O8942" s="16">
        <f t="shared" si="139"/>
        <v>0</v>
      </c>
      <c r="P8942" s="23"/>
      <c r="Q8942" s="23"/>
      <c r="R8942" s="23"/>
      <c r="S8942" s="23"/>
      <c r="T8942" s="23"/>
      <c r="U8942" s="23"/>
      <c r="V8942" s="23"/>
      <c r="W8942" s="23"/>
      <c r="X8942" s="23"/>
      <c r="Y8942" s="23"/>
      <c r="Z8942" s="23"/>
      <c r="AA8942" s="23"/>
      <c r="AB8942" s="23"/>
      <c r="AC8942" s="23"/>
      <c r="AD8942" s="23"/>
      <c r="AE8942" s="23"/>
      <c r="AF8942" s="23"/>
      <c r="AG8942" s="23"/>
      <c r="AH8942" s="23"/>
      <c r="AI8942" s="23"/>
      <c r="AJ8942" s="23"/>
      <c r="AK8942" s="23"/>
      <c r="AL8942" s="23"/>
      <c r="AM8942" s="23"/>
      <c r="AN8942" s="23"/>
      <c r="AO8942" s="23"/>
      <c r="AP8942" s="23"/>
      <c r="AQ8942" s="23"/>
      <c r="AR8942" s="23"/>
      <c r="AS8942" s="23"/>
      <c r="AT8942" s="23"/>
      <c r="AU8942" s="23"/>
      <c r="AV8942" s="23"/>
      <c r="AW8942" s="23"/>
      <c r="AX8942" s="23"/>
      <c r="AY8942" s="23"/>
      <c r="AZ8942" s="23"/>
      <c r="BA8942" s="23"/>
      <c r="BB8942" s="23"/>
      <c r="BC8942" s="23"/>
      <c r="BD8942" s="23"/>
      <c r="BE8942" s="23"/>
      <c r="BF8942" s="23"/>
      <c r="BG8942" s="23"/>
      <c r="BH8942" s="23"/>
      <c r="BI8942" s="23"/>
      <c r="BJ8942" s="23"/>
      <c r="BK8942" s="23"/>
      <c r="BL8942" s="23"/>
      <c r="BM8942" s="23"/>
      <c r="BN8942" s="23"/>
      <c r="BO8942" s="23"/>
      <c r="BP8942" s="23"/>
    </row>
    <row r="8943" spans="1:68" x14ac:dyDescent="0.25">
      <c r="A8943" s="5">
        <v>90899</v>
      </c>
      <c r="B8943" s="3" t="s">
        <v>48</v>
      </c>
      <c r="C8943" s="1" t="s">
        <v>4136</v>
      </c>
      <c r="D8943" s="1" t="s">
        <v>2934</v>
      </c>
      <c r="E8943" s="1" t="s">
        <v>4348</v>
      </c>
      <c r="F8943" s="1" t="s">
        <v>4421</v>
      </c>
      <c r="G8943" s="1" t="s">
        <v>4436</v>
      </c>
      <c r="H8943" s="1" t="s">
        <v>5</v>
      </c>
      <c r="I8943" s="1" t="s">
        <v>5</v>
      </c>
      <c r="J8943" s="1" t="s">
        <v>4394</v>
      </c>
      <c r="K8943" s="1" t="s">
        <v>4338</v>
      </c>
      <c r="L8943" s="46">
        <v>99999</v>
      </c>
      <c r="M8943" s="15" t="s">
        <v>167</v>
      </c>
      <c r="N8943" s="5">
        <v>285</v>
      </c>
      <c r="O8943" s="16">
        <f t="shared" si="139"/>
        <v>0</v>
      </c>
      <c r="P8943" s="23"/>
      <c r="Q8943" s="23"/>
      <c r="R8943" s="23"/>
      <c r="S8943" s="23"/>
      <c r="T8943" s="23"/>
      <c r="U8943" s="23"/>
      <c r="V8943" s="23"/>
      <c r="W8943" s="23"/>
      <c r="X8943" s="23"/>
      <c r="Y8943" s="23"/>
      <c r="Z8943" s="23"/>
      <c r="AA8943" s="23"/>
      <c r="AB8943" s="23"/>
      <c r="AC8943" s="23"/>
      <c r="AD8943" s="23"/>
      <c r="AE8943" s="23"/>
      <c r="AF8943" s="23"/>
      <c r="AG8943" s="23"/>
      <c r="AH8943" s="23"/>
      <c r="AI8943" s="23"/>
      <c r="AJ8943" s="23"/>
      <c r="AK8943" s="23"/>
      <c r="AL8943" s="23"/>
      <c r="AM8943" s="23"/>
      <c r="AN8943" s="23"/>
      <c r="AO8943" s="23"/>
      <c r="AP8943" s="23"/>
      <c r="AQ8943" s="23"/>
      <c r="AR8943" s="23"/>
      <c r="AS8943" s="23"/>
      <c r="AT8943" s="23"/>
      <c r="AU8943" s="23"/>
      <c r="AV8943" s="23"/>
      <c r="AW8943" s="23"/>
      <c r="AX8943" s="23"/>
      <c r="AY8943" s="23"/>
      <c r="AZ8943" s="23"/>
      <c r="BA8943" s="23"/>
      <c r="BB8943" s="23"/>
      <c r="BC8943" s="23"/>
      <c r="BD8943" s="23"/>
      <c r="BE8943" s="23"/>
      <c r="BF8943" s="23"/>
      <c r="BG8943" s="23"/>
      <c r="BH8943" s="23"/>
      <c r="BI8943" s="23"/>
      <c r="BJ8943" s="23"/>
      <c r="BK8943" s="23"/>
      <c r="BL8943" s="23"/>
      <c r="BM8943" s="23"/>
      <c r="BN8943" s="23"/>
      <c r="BO8943" s="23"/>
      <c r="BP8943" s="23"/>
    </row>
    <row r="8944" spans="1:68" x14ac:dyDescent="0.25">
      <c r="A8944" s="5">
        <v>90900</v>
      </c>
      <c r="B8944" s="3" t="s">
        <v>48</v>
      </c>
      <c r="C8944" s="1" t="s">
        <v>706</v>
      </c>
      <c r="D8944" s="1" t="s">
        <v>2934</v>
      </c>
      <c r="E8944" s="1" t="s">
        <v>4348</v>
      </c>
      <c r="F8944" s="1" t="s">
        <v>4421</v>
      </c>
      <c r="G8944" s="1" t="s">
        <v>4436</v>
      </c>
      <c r="H8944" s="1" t="s">
        <v>5</v>
      </c>
      <c r="I8944" s="1" t="s">
        <v>5</v>
      </c>
      <c r="J8944" s="1" t="s">
        <v>4394</v>
      </c>
      <c r="K8944" s="1" t="s">
        <v>4338</v>
      </c>
      <c r="L8944" s="46">
        <v>99999</v>
      </c>
      <c r="M8944" s="15" t="s">
        <v>167</v>
      </c>
      <c r="N8944" s="5">
        <v>285</v>
      </c>
      <c r="O8944" s="16">
        <f t="shared" si="139"/>
        <v>0</v>
      </c>
      <c r="P8944" s="23"/>
      <c r="Q8944" s="23"/>
      <c r="R8944" s="23"/>
      <c r="S8944" s="23"/>
      <c r="T8944" s="23"/>
      <c r="U8944" s="23"/>
      <c r="V8944" s="23"/>
      <c r="W8944" s="23"/>
      <c r="X8944" s="23"/>
      <c r="Y8944" s="23"/>
      <c r="Z8944" s="23"/>
      <c r="AA8944" s="23"/>
      <c r="AB8944" s="23"/>
      <c r="AC8944" s="23"/>
      <c r="AD8944" s="23"/>
      <c r="AE8944" s="23"/>
      <c r="AF8944" s="23"/>
      <c r="AG8944" s="23"/>
      <c r="AH8944" s="23"/>
      <c r="AI8944" s="23"/>
      <c r="AJ8944" s="23"/>
      <c r="AK8944" s="23"/>
      <c r="AL8944" s="23"/>
      <c r="AM8944" s="23"/>
      <c r="AN8944" s="23"/>
      <c r="AO8944" s="23"/>
      <c r="AP8944" s="23"/>
      <c r="AQ8944" s="23"/>
      <c r="AR8944" s="23"/>
      <c r="AS8944" s="23"/>
      <c r="AT8944" s="23"/>
      <c r="AU8944" s="23"/>
      <c r="AV8944" s="23"/>
      <c r="AW8944" s="23"/>
      <c r="AX8944" s="23"/>
      <c r="AY8944" s="23"/>
      <c r="AZ8944" s="23"/>
      <c r="BA8944" s="23"/>
      <c r="BB8944" s="23"/>
      <c r="BC8944" s="23"/>
      <c r="BD8944" s="23"/>
      <c r="BE8944" s="23"/>
      <c r="BF8944" s="23"/>
      <c r="BG8944" s="23"/>
      <c r="BH8944" s="23"/>
      <c r="BI8944" s="23"/>
      <c r="BJ8944" s="23"/>
      <c r="BK8944" s="23"/>
      <c r="BL8944" s="23"/>
      <c r="BM8944" s="23"/>
      <c r="BN8944" s="23"/>
      <c r="BO8944" s="23"/>
      <c r="BP8944" s="23"/>
    </row>
    <row r="8945" spans="1:68" x14ac:dyDescent="0.25">
      <c r="A8945" s="5">
        <v>90901</v>
      </c>
      <c r="B8945" s="3" t="s">
        <v>48</v>
      </c>
      <c r="C8945" s="1" t="s">
        <v>3977</v>
      </c>
      <c r="D8945" s="1" t="s">
        <v>2934</v>
      </c>
      <c r="E8945" s="1" t="s">
        <v>4348</v>
      </c>
      <c r="F8945" s="1" t="s">
        <v>4421</v>
      </c>
      <c r="G8945" s="1" t="s">
        <v>4436</v>
      </c>
      <c r="H8945" s="1" t="s">
        <v>5</v>
      </c>
      <c r="I8945" s="1" t="s">
        <v>5</v>
      </c>
      <c r="J8945" s="1" t="s">
        <v>4394</v>
      </c>
      <c r="K8945" s="1" t="s">
        <v>4338</v>
      </c>
      <c r="L8945" s="46">
        <v>99999</v>
      </c>
      <c r="M8945" s="15" t="s">
        <v>167</v>
      </c>
      <c r="N8945" s="5">
        <v>285</v>
      </c>
      <c r="O8945" s="16">
        <f t="shared" si="139"/>
        <v>0</v>
      </c>
      <c r="P8945" s="23"/>
      <c r="Q8945" s="23"/>
      <c r="R8945" s="23"/>
      <c r="S8945" s="23"/>
      <c r="T8945" s="23"/>
      <c r="U8945" s="23"/>
      <c r="V8945" s="23"/>
      <c r="W8945" s="23"/>
      <c r="X8945" s="23"/>
      <c r="Y8945" s="23"/>
      <c r="Z8945" s="23"/>
      <c r="AA8945" s="23"/>
      <c r="AB8945" s="23"/>
      <c r="AC8945" s="23"/>
      <c r="AD8945" s="23"/>
      <c r="AE8945" s="23"/>
      <c r="AF8945" s="23"/>
      <c r="AG8945" s="23"/>
      <c r="AH8945" s="23"/>
      <c r="AI8945" s="23"/>
      <c r="AJ8945" s="23"/>
      <c r="AK8945" s="23"/>
      <c r="AL8945" s="23"/>
      <c r="AM8945" s="23"/>
      <c r="AN8945" s="23"/>
      <c r="AO8945" s="23"/>
      <c r="AP8945" s="23"/>
      <c r="AQ8945" s="23"/>
      <c r="AR8945" s="23"/>
      <c r="AS8945" s="23"/>
      <c r="AT8945" s="23"/>
      <c r="AU8945" s="23"/>
      <c r="AV8945" s="23"/>
      <c r="AW8945" s="23"/>
      <c r="AX8945" s="23"/>
      <c r="AY8945" s="23"/>
      <c r="AZ8945" s="23"/>
      <c r="BA8945" s="23"/>
      <c r="BB8945" s="23"/>
      <c r="BC8945" s="23"/>
      <c r="BD8945" s="23"/>
      <c r="BE8945" s="23"/>
      <c r="BF8945" s="23"/>
      <c r="BG8945" s="23"/>
      <c r="BH8945" s="23"/>
      <c r="BI8945" s="23"/>
      <c r="BJ8945" s="23"/>
      <c r="BK8945" s="23"/>
      <c r="BL8945" s="23"/>
      <c r="BM8945" s="23"/>
      <c r="BN8945" s="23"/>
      <c r="BO8945" s="23"/>
      <c r="BP8945" s="23"/>
    </row>
    <row r="8946" spans="1:68" x14ac:dyDescent="0.25">
      <c r="A8946" s="5">
        <v>90902</v>
      </c>
      <c r="B8946" s="3" t="s">
        <v>48</v>
      </c>
      <c r="C8946" s="1" t="s">
        <v>3561</v>
      </c>
      <c r="D8946" s="1" t="s">
        <v>2934</v>
      </c>
      <c r="E8946" s="1" t="s">
        <v>4348</v>
      </c>
      <c r="F8946" s="1" t="s">
        <v>4421</v>
      </c>
      <c r="G8946" s="1" t="s">
        <v>4436</v>
      </c>
      <c r="H8946" s="1" t="s">
        <v>5</v>
      </c>
      <c r="I8946" s="1" t="s">
        <v>5</v>
      </c>
      <c r="J8946" s="1" t="s">
        <v>4394</v>
      </c>
      <c r="K8946" s="1" t="s">
        <v>4338</v>
      </c>
      <c r="L8946" s="46">
        <v>99999</v>
      </c>
      <c r="M8946" s="15" t="s">
        <v>167</v>
      </c>
      <c r="N8946" s="5">
        <v>285</v>
      </c>
      <c r="O8946" s="16">
        <f t="shared" si="139"/>
        <v>0</v>
      </c>
      <c r="P8946" s="23"/>
      <c r="Q8946" s="23"/>
      <c r="R8946" s="23"/>
      <c r="S8946" s="23"/>
      <c r="T8946" s="23"/>
      <c r="U8946" s="23"/>
      <c r="V8946" s="23"/>
      <c r="W8946" s="23"/>
      <c r="X8946" s="23"/>
      <c r="Y8946" s="23"/>
      <c r="Z8946" s="23"/>
      <c r="AA8946" s="23"/>
      <c r="AB8946" s="23"/>
      <c r="AC8946" s="23"/>
      <c r="AD8946" s="23"/>
      <c r="AE8946" s="23"/>
      <c r="AF8946" s="23"/>
      <c r="AG8946" s="23"/>
      <c r="AH8946" s="23"/>
      <c r="AI8946" s="23"/>
      <c r="AJ8946" s="23"/>
      <c r="AK8946" s="23"/>
      <c r="AL8946" s="23"/>
      <c r="AM8946" s="23"/>
      <c r="AN8946" s="23"/>
      <c r="AO8946" s="23"/>
      <c r="AP8946" s="23"/>
      <c r="AQ8946" s="23"/>
      <c r="AR8946" s="23"/>
      <c r="AS8946" s="23"/>
      <c r="AT8946" s="23"/>
      <c r="AU8946" s="23"/>
      <c r="AV8946" s="23"/>
      <c r="AW8946" s="23"/>
      <c r="AX8946" s="23"/>
      <c r="AY8946" s="23"/>
      <c r="AZ8946" s="23"/>
      <c r="BA8946" s="23"/>
      <c r="BB8946" s="23"/>
      <c r="BC8946" s="23"/>
      <c r="BD8946" s="23"/>
      <c r="BE8946" s="23"/>
      <c r="BF8946" s="23"/>
      <c r="BG8946" s="23"/>
      <c r="BH8946" s="23"/>
      <c r="BI8946" s="23"/>
      <c r="BJ8946" s="23"/>
      <c r="BK8946" s="23"/>
      <c r="BL8946" s="23"/>
      <c r="BM8946" s="23"/>
      <c r="BN8946" s="23"/>
      <c r="BO8946" s="23"/>
      <c r="BP8946" s="23"/>
    </row>
    <row r="8947" spans="1:68" x14ac:dyDescent="0.25">
      <c r="A8947" s="5">
        <v>90903</v>
      </c>
      <c r="B8947" s="3" t="s">
        <v>48</v>
      </c>
      <c r="C8947" s="1" t="s">
        <v>978</v>
      </c>
      <c r="D8947" s="1" t="s">
        <v>2934</v>
      </c>
      <c r="E8947" s="1" t="s">
        <v>4348</v>
      </c>
      <c r="F8947" s="1" t="s">
        <v>4421</v>
      </c>
      <c r="G8947" s="1" t="s">
        <v>4436</v>
      </c>
      <c r="H8947" s="1" t="s">
        <v>5</v>
      </c>
      <c r="I8947" s="1" t="s">
        <v>5</v>
      </c>
      <c r="J8947" s="1" t="s">
        <v>4394</v>
      </c>
      <c r="K8947" s="1" t="s">
        <v>4338</v>
      </c>
      <c r="L8947" s="46">
        <v>99999</v>
      </c>
      <c r="M8947" s="15" t="s">
        <v>167</v>
      </c>
      <c r="N8947" s="5">
        <v>285</v>
      </c>
      <c r="O8947" s="16">
        <f t="shared" si="139"/>
        <v>0</v>
      </c>
      <c r="P8947" s="23"/>
      <c r="Q8947" s="23"/>
      <c r="R8947" s="23"/>
      <c r="S8947" s="23"/>
      <c r="T8947" s="23"/>
      <c r="U8947" s="23"/>
      <c r="V8947" s="23"/>
      <c r="W8947" s="23"/>
      <c r="X8947" s="23"/>
      <c r="Y8947" s="23"/>
      <c r="Z8947" s="23"/>
      <c r="AA8947" s="23"/>
      <c r="AB8947" s="23"/>
      <c r="AC8947" s="23"/>
      <c r="AD8947" s="23"/>
      <c r="AE8947" s="23"/>
      <c r="AF8947" s="23"/>
      <c r="AG8947" s="23"/>
      <c r="AH8947" s="23"/>
      <c r="AI8947" s="23"/>
      <c r="AJ8947" s="23"/>
      <c r="AK8947" s="23"/>
      <c r="AL8947" s="23"/>
      <c r="AM8947" s="23"/>
      <c r="AN8947" s="23"/>
      <c r="AO8947" s="23"/>
      <c r="AP8947" s="23"/>
      <c r="AQ8947" s="23"/>
      <c r="AR8947" s="23"/>
      <c r="AS8947" s="23"/>
      <c r="AT8947" s="23"/>
      <c r="AU8947" s="23"/>
      <c r="AV8947" s="23"/>
      <c r="AW8947" s="23"/>
      <c r="AX8947" s="23"/>
      <c r="AY8947" s="23"/>
      <c r="AZ8947" s="23"/>
      <c r="BA8947" s="23"/>
      <c r="BB8947" s="23"/>
      <c r="BC8947" s="23"/>
      <c r="BD8947" s="23"/>
      <c r="BE8947" s="23"/>
      <c r="BF8947" s="23"/>
      <c r="BG8947" s="23"/>
      <c r="BH8947" s="23"/>
      <c r="BI8947" s="23"/>
      <c r="BJ8947" s="23"/>
      <c r="BK8947" s="23"/>
      <c r="BL8947" s="23"/>
      <c r="BM8947" s="23"/>
      <c r="BN8947" s="23"/>
      <c r="BO8947" s="23"/>
      <c r="BP8947" s="23"/>
    </row>
    <row r="8948" spans="1:68" x14ac:dyDescent="0.25">
      <c r="A8948" s="5">
        <v>90904</v>
      </c>
      <c r="B8948" s="3" t="s">
        <v>48</v>
      </c>
      <c r="C8948" s="1" t="s">
        <v>702</v>
      </c>
      <c r="D8948" s="1" t="s">
        <v>2934</v>
      </c>
      <c r="E8948" s="1" t="s">
        <v>4348</v>
      </c>
      <c r="F8948" s="1" t="s">
        <v>4421</v>
      </c>
      <c r="G8948" s="1" t="s">
        <v>4436</v>
      </c>
      <c r="H8948" s="1" t="s">
        <v>5</v>
      </c>
      <c r="I8948" s="1" t="s">
        <v>5</v>
      </c>
      <c r="J8948" s="1" t="s">
        <v>4394</v>
      </c>
      <c r="K8948" s="1" t="s">
        <v>4338</v>
      </c>
      <c r="L8948" s="46">
        <v>99999</v>
      </c>
      <c r="M8948" s="15" t="s">
        <v>167</v>
      </c>
      <c r="N8948" s="5">
        <v>285</v>
      </c>
      <c r="O8948" s="16">
        <f t="shared" si="139"/>
        <v>0</v>
      </c>
      <c r="P8948" s="23"/>
      <c r="Q8948" s="23"/>
      <c r="R8948" s="23"/>
      <c r="S8948" s="23"/>
      <c r="T8948" s="23"/>
      <c r="U8948" s="23"/>
      <c r="V8948" s="23"/>
      <c r="W8948" s="23"/>
      <c r="X8948" s="23"/>
      <c r="Y8948" s="23"/>
      <c r="Z8948" s="23"/>
      <c r="AA8948" s="23"/>
      <c r="AB8948" s="23"/>
      <c r="AC8948" s="23"/>
      <c r="AD8948" s="23"/>
      <c r="AE8948" s="23"/>
      <c r="AF8948" s="23"/>
      <c r="AG8948" s="23"/>
      <c r="AH8948" s="23"/>
      <c r="AI8948" s="23"/>
      <c r="AJ8948" s="23"/>
      <c r="AK8948" s="23"/>
      <c r="AL8948" s="23"/>
      <c r="AM8948" s="23"/>
      <c r="AN8948" s="23"/>
      <c r="AO8948" s="23"/>
      <c r="AP8948" s="23"/>
      <c r="AQ8948" s="23"/>
      <c r="AR8948" s="23"/>
      <c r="AS8948" s="23"/>
      <c r="AT8948" s="23"/>
      <c r="AU8948" s="23"/>
      <c r="AV8948" s="23"/>
      <c r="AW8948" s="23"/>
      <c r="AX8948" s="23"/>
      <c r="AY8948" s="23"/>
      <c r="AZ8948" s="23"/>
      <c r="BA8948" s="23"/>
      <c r="BB8948" s="23"/>
      <c r="BC8948" s="23"/>
      <c r="BD8948" s="23"/>
      <c r="BE8948" s="23"/>
      <c r="BF8948" s="23"/>
      <c r="BG8948" s="23"/>
      <c r="BH8948" s="23"/>
      <c r="BI8948" s="23"/>
      <c r="BJ8948" s="23"/>
      <c r="BK8948" s="23"/>
      <c r="BL8948" s="23"/>
      <c r="BM8948" s="23"/>
      <c r="BN8948" s="23"/>
      <c r="BO8948" s="23"/>
      <c r="BP8948" s="23"/>
    </row>
    <row r="8949" spans="1:68" x14ac:dyDescent="0.25">
      <c r="A8949" s="5">
        <v>90905</v>
      </c>
      <c r="B8949" s="3" t="s">
        <v>48</v>
      </c>
      <c r="C8949" s="1" t="s">
        <v>3976</v>
      </c>
      <c r="D8949" s="1" t="s">
        <v>2934</v>
      </c>
      <c r="E8949" s="1" t="s">
        <v>4348</v>
      </c>
      <c r="F8949" s="1" t="s">
        <v>4421</v>
      </c>
      <c r="G8949" s="1" t="s">
        <v>4436</v>
      </c>
      <c r="H8949" s="1" t="s">
        <v>5</v>
      </c>
      <c r="I8949" s="1" t="s">
        <v>5</v>
      </c>
      <c r="J8949" s="1" t="s">
        <v>4394</v>
      </c>
      <c r="K8949" s="1" t="s">
        <v>4338</v>
      </c>
      <c r="L8949" s="46">
        <v>99999</v>
      </c>
      <c r="M8949" s="15" t="s">
        <v>167</v>
      </c>
      <c r="N8949" s="5">
        <v>285</v>
      </c>
      <c r="O8949" s="16">
        <f t="shared" si="139"/>
        <v>0</v>
      </c>
      <c r="P8949" s="23"/>
      <c r="Q8949" s="23"/>
      <c r="R8949" s="23"/>
      <c r="S8949" s="23"/>
      <c r="T8949" s="23"/>
      <c r="U8949" s="23"/>
      <c r="V8949" s="23"/>
      <c r="W8949" s="23"/>
      <c r="X8949" s="23"/>
      <c r="Y8949" s="23"/>
      <c r="Z8949" s="23"/>
      <c r="AA8949" s="23"/>
      <c r="AB8949" s="23"/>
      <c r="AC8949" s="23"/>
      <c r="AD8949" s="23"/>
      <c r="AE8949" s="23"/>
      <c r="AF8949" s="23"/>
      <c r="AG8949" s="23"/>
      <c r="AH8949" s="23"/>
      <c r="AI8949" s="23"/>
      <c r="AJ8949" s="23"/>
      <c r="AK8949" s="23"/>
      <c r="AL8949" s="23"/>
      <c r="AM8949" s="23"/>
      <c r="AN8949" s="23"/>
      <c r="AO8949" s="23"/>
      <c r="AP8949" s="23"/>
      <c r="AQ8949" s="23"/>
      <c r="AR8949" s="23"/>
      <c r="AS8949" s="23"/>
      <c r="AT8949" s="23"/>
      <c r="AU8949" s="23"/>
      <c r="AV8949" s="23"/>
      <c r="AW8949" s="23"/>
      <c r="AX8949" s="23"/>
      <c r="AY8949" s="23"/>
      <c r="AZ8949" s="23"/>
      <c r="BA8949" s="23"/>
      <c r="BB8949" s="23"/>
      <c r="BC8949" s="23"/>
      <c r="BD8949" s="23"/>
      <c r="BE8949" s="23"/>
      <c r="BF8949" s="23"/>
      <c r="BG8949" s="23"/>
      <c r="BH8949" s="23"/>
      <c r="BI8949" s="23"/>
      <c r="BJ8949" s="23"/>
      <c r="BK8949" s="23"/>
      <c r="BL8949" s="23"/>
      <c r="BM8949" s="23"/>
      <c r="BN8949" s="23"/>
      <c r="BO8949" s="23"/>
      <c r="BP8949" s="23"/>
    </row>
    <row r="8950" spans="1:68" x14ac:dyDescent="0.25">
      <c r="A8950" s="5">
        <v>90906</v>
      </c>
      <c r="B8950" s="3" t="s">
        <v>761</v>
      </c>
      <c r="C8950" s="1" t="s">
        <v>919</v>
      </c>
      <c r="D8950" s="1" t="s">
        <v>2934</v>
      </c>
      <c r="E8950" s="1" t="s">
        <v>4348</v>
      </c>
      <c r="F8950" s="1" t="s">
        <v>4421</v>
      </c>
      <c r="G8950" s="1" t="s">
        <v>4436</v>
      </c>
      <c r="H8950" s="1" t="s">
        <v>5</v>
      </c>
      <c r="I8950" s="1" t="s">
        <v>5</v>
      </c>
      <c r="J8950" s="1" t="s">
        <v>4394</v>
      </c>
      <c r="K8950" s="1" t="s">
        <v>4338</v>
      </c>
      <c r="L8950" s="46">
        <v>99999</v>
      </c>
      <c r="M8950" s="15" t="s">
        <v>167</v>
      </c>
      <c r="N8950" s="5">
        <v>285</v>
      </c>
      <c r="O8950" s="16">
        <f t="shared" si="139"/>
        <v>0</v>
      </c>
      <c r="P8950" s="23"/>
      <c r="Q8950" s="23"/>
      <c r="R8950" s="23"/>
      <c r="S8950" s="23"/>
      <c r="T8950" s="23"/>
      <c r="U8950" s="23"/>
      <c r="V8950" s="23"/>
      <c r="W8950" s="23"/>
      <c r="X8950" s="23"/>
      <c r="Y8950" s="23"/>
      <c r="Z8950" s="23"/>
      <c r="AA8950" s="23"/>
      <c r="AB8950" s="23"/>
      <c r="AC8950" s="23"/>
      <c r="AD8950" s="23"/>
      <c r="AE8950" s="23"/>
      <c r="AF8950" s="23"/>
      <c r="AG8950" s="23"/>
      <c r="AH8950" s="23"/>
      <c r="AI8950" s="23"/>
      <c r="AJ8950" s="23"/>
      <c r="AK8950" s="23"/>
      <c r="AL8950" s="23"/>
      <c r="AM8950" s="23"/>
      <c r="AN8950" s="23"/>
      <c r="AO8950" s="23"/>
      <c r="AP8950" s="23"/>
      <c r="AQ8950" s="23"/>
      <c r="AR8950" s="23"/>
      <c r="AS8950" s="23"/>
      <c r="AT8950" s="23"/>
      <c r="AU8950" s="23"/>
      <c r="AV8950" s="23"/>
      <c r="AW8950" s="23"/>
      <c r="AX8950" s="23"/>
      <c r="AY8950" s="23"/>
      <c r="AZ8950" s="23"/>
      <c r="BA8950" s="23"/>
      <c r="BB8950" s="23"/>
      <c r="BC8950" s="23"/>
      <c r="BD8950" s="23"/>
      <c r="BE8950" s="23"/>
      <c r="BF8950" s="23"/>
      <c r="BG8950" s="23"/>
      <c r="BH8950" s="23"/>
      <c r="BI8950" s="23"/>
      <c r="BJ8950" s="23"/>
      <c r="BK8950" s="23"/>
      <c r="BL8950" s="23"/>
      <c r="BM8950" s="23"/>
      <c r="BN8950" s="23"/>
      <c r="BO8950" s="23"/>
      <c r="BP8950" s="23"/>
    </row>
    <row r="8951" spans="1:68" x14ac:dyDescent="0.25">
      <c r="A8951" s="5">
        <v>90908</v>
      </c>
      <c r="B8951" s="3" t="s">
        <v>761</v>
      </c>
      <c r="C8951" s="1" t="s">
        <v>4137</v>
      </c>
      <c r="D8951" s="1" t="s">
        <v>2934</v>
      </c>
      <c r="E8951" s="1" t="s">
        <v>4348</v>
      </c>
      <c r="F8951" s="1" t="s">
        <v>4421</v>
      </c>
      <c r="G8951" s="1" t="s">
        <v>4436</v>
      </c>
      <c r="H8951" s="1" t="s">
        <v>5</v>
      </c>
      <c r="I8951" s="1" t="s">
        <v>5</v>
      </c>
      <c r="J8951" s="1" t="s">
        <v>4394</v>
      </c>
      <c r="K8951" s="1" t="s">
        <v>4338</v>
      </c>
      <c r="L8951" s="46">
        <v>99999</v>
      </c>
      <c r="M8951" s="15" t="s">
        <v>167</v>
      </c>
      <c r="N8951" s="5">
        <v>285</v>
      </c>
      <c r="O8951" s="16">
        <f t="shared" si="139"/>
        <v>0</v>
      </c>
      <c r="P8951" s="23"/>
      <c r="Q8951" s="23"/>
      <c r="R8951" s="23"/>
      <c r="S8951" s="23"/>
      <c r="T8951" s="23"/>
      <c r="U8951" s="23"/>
      <c r="V8951" s="23"/>
      <c r="W8951" s="23"/>
      <c r="X8951" s="23"/>
      <c r="Y8951" s="23"/>
      <c r="Z8951" s="23"/>
      <c r="AA8951" s="23"/>
      <c r="AB8951" s="23"/>
      <c r="AC8951" s="23"/>
      <c r="AD8951" s="23"/>
      <c r="AE8951" s="23"/>
      <c r="AF8951" s="23"/>
      <c r="AG8951" s="23"/>
      <c r="AH8951" s="23"/>
      <c r="AI8951" s="23"/>
      <c r="AJ8951" s="23"/>
      <c r="AK8951" s="23"/>
      <c r="AL8951" s="23"/>
      <c r="AM8951" s="23"/>
      <c r="AN8951" s="23"/>
      <c r="AO8951" s="23"/>
      <c r="AP8951" s="23"/>
      <c r="AQ8951" s="23"/>
      <c r="AR8951" s="23"/>
      <c r="AS8951" s="23"/>
      <c r="AT8951" s="23"/>
      <c r="AU8951" s="23"/>
      <c r="AV8951" s="23"/>
      <c r="AW8951" s="23"/>
      <c r="AX8951" s="23"/>
      <c r="AY8951" s="23"/>
      <c r="AZ8951" s="23"/>
      <c r="BA8951" s="23"/>
      <c r="BB8951" s="23"/>
      <c r="BC8951" s="23"/>
      <c r="BD8951" s="23"/>
      <c r="BE8951" s="23"/>
      <c r="BF8951" s="23"/>
      <c r="BG8951" s="23"/>
      <c r="BH8951" s="23"/>
      <c r="BI8951" s="23"/>
      <c r="BJ8951" s="23"/>
      <c r="BK8951" s="23"/>
      <c r="BL8951" s="23"/>
      <c r="BM8951" s="23"/>
      <c r="BN8951" s="23"/>
      <c r="BO8951" s="23"/>
      <c r="BP8951" s="23"/>
    </row>
    <row r="8952" spans="1:68" x14ac:dyDescent="0.25">
      <c r="A8952" s="5">
        <v>90909</v>
      </c>
      <c r="B8952" s="3" t="s">
        <v>48</v>
      </c>
      <c r="C8952" s="1" t="s">
        <v>4138</v>
      </c>
      <c r="D8952" s="1" t="s">
        <v>1014</v>
      </c>
      <c r="E8952" s="1" t="s">
        <v>4348</v>
      </c>
      <c r="F8952" s="1" t="s">
        <v>4428</v>
      </c>
      <c r="G8952" s="1" t="s">
        <v>4422</v>
      </c>
      <c r="H8952" s="1" t="s">
        <v>5</v>
      </c>
      <c r="I8952" s="1" t="s">
        <v>5</v>
      </c>
      <c r="J8952" s="1" t="s">
        <v>4425</v>
      </c>
      <c r="K8952" s="1" t="s">
        <v>5</v>
      </c>
      <c r="L8952" s="46">
        <v>99999</v>
      </c>
      <c r="M8952" s="15" t="s">
        <v>167</v>
      </c>
      <c r="N8952" s="5">
        <v>160</v>
      </c>
      <c r="O8952" s="16">
        <f t="shared" si="139"/>
        <v>0</v>
      </c>
      <c r="P8952" s="23"/>
      <c r="Q8952" s="23"/>
      <c r="R8952" s="23"/>
      <c r="S8952" s="23"/>
      <c r="T8952" s="23"/>
      <c r="U8952" s="23"/>
      <c r="V8952" s="23"/>
      <c r="W8952" s="23"/>
      <c r="X8952" s="23"/>
      <c r="Y8952" s="23"/>
      <c r="Z8952" s="23"/>
      <c r="AA8952" s="23"/>
      <c r="AB8952" s="23"/>
      <c r="AC8952" s="23"/>
      <c r="AD8952" s="23"/>
      <c r="AE8952" s="23"/>
      <c r="AF8952" s="23"/>
      <c r="AG8952" s="23"/>
      <c r="AH8952" s="23"/>
      <c r="AI8952" s="23"/>
      <c r="AJ8952" s="23"/>
      <c r="AK8952" s="23"/>
      <c r="AL8952" s="23"/>
      <c r="AM8952" s="23"/>
      <c r="AN8952" s="23"/>
      <c r="AO8952" s="23"/>
      <c r="AP8952" s="23"/>
      <c r="AQ8952" s="23"/>
      <c r="AR8952" s="23"/>
      <c r="AS8952" s="23"/>
      <c r="AT8952" s="23"/>
      <c r="AU8952" s="23"/>
      <c r="AV8952" s="23"/>
      <c r="AW8952" s="23"/>
      <c r="AX8952" s="23"/>
      <c r="AY8952" s="23"/>
      <c r="AZ8952" s="23"/>
      <c r="BA8952" s="23"/>
      <c r="BB8952" s="23"/>
      <c r="BC8952" s="23"/>
      <c r="BD8952" s="23"/>
      <c r="BE8952" s="23"/>
      <c r="BF8952" s="23"/>
      <c r="BG8952" s="23"/>
      <c r="BH8952" s="23"/>
      <c r="BI8952" s="23"/>
      <c r="BJ8952" s="23"/>
      <c r="BK8952" s="23"/>
      <c r="BL8952" s="23"/>
      <c r="BM8952" s="23"/>
      <c r="BN8952" s="23"/>
      <c r="BO8952" s="23"/>
      <c r="BP8952" s="23"/>
    </row>
    <row r="8953" spans="1:68" x14ac:dyDescent="0.25">
      <c r="A8953" s="5">
        <v>90910</v>
      </c>
      <c r="B8953" s="3" t="s">
        <v>50</v>
      </c>
      <c r="C8953" s="1" t="s">
        <v>4139</v>
      </c>
      <c r="D8953" s="1" t="s">
        <v>52</v>
      </c>
      <c r="E8953" s="1" t="s">
        <v>4359</v>
      </c>
      <c r="F8953" s="1" t="s">
        <v>4403</v>
      </c>
      <c r="G8953" s="1" t="s">
        <v>4396</v>
      </c>
      <c r="H8953" s="1" t="s">
        <v>4397</v>
      </c>
      <c r="I8953" s="1" t="s">
        <v>5</v>
      </c>
      <c r="J8953" s="1" t="s">
        <v>4394</v>
      </c>
      <c r="K8953" s="1" t="s">
        <v>5</v>
      </c>
      <c r="L8953" s="46">
        <v>99999</v>
      </c>
      <c r="M8953" s="15" t="s">
        <v>877</v>
      </c>
      <c r="N8953" s="5">
        <v>250</v>
      </c>
      <c r="O8953" s="16">
        <f t="shared" si="139"/>
        <v>0</v>
      </c>
      <c r="P8953" s="23"/>
      <c r="Q8953" s="23"/>
      <c r="R8953" s="23"/>
      <c r="S8953" s="23"/>
      <c r="T8953" s="23"/>
      <c r="U8953" s="23"/>
      <c r="V8953" s="23"/>
      <c r="W8953" s="23"/>
      <c r="X8953" s="23"/>
      <c r="Y8953" s="23"/>
      <c r="Z8953" s="23"/>
      <c r="AA8953" s="23"/>
      <c r="AB8953" s="23"/>
      <c r="AC8953" s="23"/>
      <c r="AD8953" s="23"/>
      <c r="AE8953" s="23"/>
      <c r="AF8953" s="23"/>
      <c r="AG8953" s="23"/>
      <c r="AH8953" s="23"/>
      <c r="AI8953" s="23"/>
      <c r="AJ8953" s="23"/>
      <c r="AK8953" s="23"/>
      <c r="AL8953" s="23"/>
      <c r="AM8953" s="23"/>
      <c r="AN8953" s="23"/>
      <c r="AO8953" s="23"/>
      <c r="AP8953" s="23"/>
      <c r="AQ8953" s="23"/>
      <c r="AR8953" s="23"/>
      <c r="AS8953" s="23"/>
      <c r="AT8953" s="23"/>
      <c r="AU8953" s="23"/>
      <c r="AV8953" s="23"/>
      <c r="AW8953" s="23"/>
      <c r="AX8953" s="23"/>
      <c r="AY8953" s="23"/>
      <c r="AZ8953" s="23"/>
      <c r="BA8953" s="23"/>
      <c r="BB8953" s="23"/>
      <c r="BC8953" s="23"/>
      <c r="BD8953" s="23"/>
      <c r="BE8953" s="23"/>
      <c r="BF8953" s="23"/>
      <c r="BG8953" s="23"/>
      <c r="BH8953" s="23"/>
      <c r="BI8953" s="23"/>
      <c r="BJ8953" s="23"/>
      <c r="BK8953" s="23"/>
      <c r="BL8953" s="23"/>
      <c r="BM8953" s="23"/>
      <c r="BN8953" s="23"/>
      <c r="BO8953" s="23"/>
      <c r="BP8953" s="23"/>
    </row>
    <row r="8954" spans="1:68" x14ac:dyDescent="0.25">
      <c r="A8954" s="5">
        <v>90912</v>
      </c>
      <c r="B8954" s="3" t="s">
        <v>132</v>
      </c>
      <c r="C8954" s="1" t="s">
        <v>4140</v>
      </c>
      <c r="D8954" s="1" t="s">
        <v>5</v>
      </c>
      <c r="E8954" s="1" t="s">
        <v>4342</v>
      </c>
      <c r="F8954" s="1" t="s">
        <v>4393</v>
      </c>
      <c r="G8954" s="1" t="s">
        <v>5</v>
      </c>
      <c r="H8954" s="1" t="s">
        <v>5</v>
      </c>
      <c r="I8954" s="1" t="s">
        <v>5</v>
      </c>
      <c r="J8954" s="1" t="s">
        <v>4440</v>
      </c>
      <c r="K8954" s="1" t="s">
        <v>5</v>
      </c>
      <c r="L8954" s="46">
        <v>99999</v>
      </c>
      <c r="M8954" s="15" t="s">
        <v>6</v>
      </c>
      <c r="N8954" s="5">
        <v>145</v>
      </c>
      <c r="O8954" s="16">
        <f t="shared" si="139"/>
        <v>0</v>
      </c>
      <c r="P8954" s="23"/>
      <c r="Q8954" s="23"/>
      <c r="R8954" s="23"/>
      <c r="S8954" s="23"/>
      <c r="T8954" s="23"/>
      <c r="U8954" s="23"/>
      <c r="V8954" s="23"/>
      <c r="W8954" s="23"/>
      <c r="X8954" s="23"/>
      <c r="Y8954" s="23"/>
      <c r="Z8954" s="23"/>
      <c r="AA8954" s="23"/>
      <c r="AB8954" s="23"/>
      <c r="AC8954" s="23"/>
      <c r="AD8954" s="23"/>
      <c r="AE8954" s="23"/>
      <c r="AF8954" s="23"/>
      <c r="AG8954" s="23"/>
      <c r="AH8954" s="23"/>
      <c r="AI8954" s="23"/>
      <c r="AJ8954" s="23"/>
      <c r="AK8954" s="23"/>
      <c r="AL8954" s="23"/>
      <c r="AM8954" s="23"/>
      <c r="AN8954" s="23"/>
      <c r="AO8954" s="23"/>
      <c r="AP8954" s="23"/>
      <c r="AQ8954" s="23"/>
      <c r="AR8954" s="23"/>
      <c r="AS8954" s="23"/>
      <c r="AT8954" s="23"/>
      <c r="AU8954" s="23"/>
      <c r="AV8954" s="23"/>
      <c r="AW8954" s="23"/>
      <c r="AX8954" s="23"/>
      <c r="AY8954" s="23"/>
      <c r="AZ8954" s="23"/>
      <c r="BA8954" s="23"/>
      <c r="BB8954" s="23"/>
      <c r="BC8954" s="23"/>
      <c r="BD8954" s="23"/>
      <c r="BE8954" s="23"/>
      <c r="BF8954" s="23"/>
      <c r="BG8954" s="23"/>
      <c r="BH8954" s="23"/>
      <c r="BI8954" s="23"/>
      <c r="BJ8954" s="23"/>
      <c r="BK8954" s="23"/>
      <c r="BL8954" s="23"/>
      <c r="BM8954" s="23"/>
      <c r="BN8954" s="23"/>
      <c r="BO8954" s="23"/>
      <c r="BP8954" s="23"/>
    </row>
    <row r="8955" spans="1:68" x14ac:dyDescent="0.25">
      <c r="A8955" s="5">
        <v>90916</v>
      </c>
      <c r="B8955" s="3" t="s">
        <v>50</v>
      </c>
      <c r="C8955" s="1" t="s">
        <v>3863</v>
      </c>
      <c r="D8955" s="1" t="s">
        <v>3764</v>
      </c>
      <c r="E8955" s="1" t="s">
        <v>4349</v>
      </c>
      <c r="F8955" s="1" t="s">
        <v>4395</v>
      </c>
      <c r="G8955" s="1" t="s">
        <v>4396</v>
      </c>
      <c r="H8955" s="1" t="s">
        <v>4411</v>
      </c>
      <c r="I8955" s="1" t="s">
        <v>5</v>
      </c>
      <c r="J8955" s="1" t="s">
        <v>4425</v>
      </c>
      <c r="K8955" s="1" t="s">
        <v>5</v>
      </c>
      <c r="L8955" s="46">
        <v>99999</v>
      </c>
      <c r="M8955" s="15" t="s">
        <v>136</v>
      </c>
      <c r="N8955" s="5">
        <v>39</v>
      </c>
      <c r="O8955" s="16">
        <f t="shared" si="139"/>
        <v>0</v>
      </c>
      <c r="P8955" s="23"/>
      <c r="Q8955" s="23"/>
      <c r="R8955" s="23"/>
      <c r="S8955" s="23"/>
      <c r="T8955" s="23"/>
      <c r="U8955" s="23"/>
      <c r="V8955" s="23"/>
      <c r="W8955" s="23"/>
      <c r="X8955" s="23"/>
      <c r="Y8955" s="23"/>
      <c r="Z8955" s="23"/>
      <c r="AA8955" s="23"/>
      <c r="AB8955" s="23"/>
      <c r="AC8955" s="23"/>
      <c r="AD8955" s="23"/>
      <c r="AE8955" s="23"/>
      <c r="AF8955" s="23"/>
      <c r="AG8955" s="23"/>
      <c r="AH8955" s="23"/>
      <c r="AI8955" s="23"/>
      <c r="AJ8955" s="23"/>
      <c r="AK8955" s="23"/>
      <c r="AL8955" s="23"/>
      <c r="AM8955" s="23"/>
      <c r="AN8955" s="23"/>
      <c r="AO8955" s="23"/>
      <c r="AP8955" s="23"/>
      <c r="AQ8955" s="23"/>
      <c r="AR8955" s="23"/>
      <c r="AS8955" s="23"/>
      <c r="AT8955" s="23"/>
      <c r="AU8955" s="23"/>
      <c r="AV8955" s="23"/>
      <c r="AW8955" s="23"/>
      <c r="AX8955" s="23"/>
      <c r="AY8955" s="23"/>
      <c r="AZ8955" s="23"/>
      <c r="BA8955" s="23"/>
      <c r="BB8955" s="23"/>
      <c r="BC8955" s="23"/>
      <c r="BD8955" s="23"/>
      <c r="BE8955" s="23"/>
      <c r="BF8955" s="23"/>
      <c r="BG8955" s="23"/>
      <c r="BH8955" s="23"/>
      <c r="BI8955" s="23"/>
      <c r="BJ8955" s="23"/>
      <c r="BK8955" s="23"/>
      <c r="BL8955" s="23"/>
      <c r="BM8955" s="23"/>
      <c r="BN8955" s="23"/>
      <c r="BO8955" s="23"/>
      <c r="BP8955" s="23"/>
    </row>
    <row r="8956" spans="1:68" x14ac:dyDescent="0.25">
      <c r="A8956" s="5">
        <v>90917</v>
      </c>
      <c r="B8956" s="3" t="s">
        <v>50</v>
      </c>
      <c r="C8956" s="1" t="s">
        <v>3799</v>
      </c>
      <c r="D8956" s="1" t="s">
        <v>3764</v>
      </c>
      <c r="E8956" s="1" t="s">
        <v>4349</v>
      </c>
      <c r="F8956" s="1" t="s">
        <v>4395</v>
      </c>
      <c r="G8956" s="1" t="s">
        <v>4396</v>
      </c>
      <c r="H8956" s="1" t="s">
        <v>4411</v>
      </c>
      <c r="I8956" s="1" t="s">
        <v>5</v>
      </c>
      <c r="J8956" s="1" t="s">
        <v>4425</v>
      </c>
      <c r="K8956" s="1" t="s">
        <v>5</v>
      </c>
      <c r="L8956" s="46">
        <v>99999</v>
      </c>
      <c r="M8956" s="15" t="s">
        <v>136</v>
      </c>
      <c r="N8956" s="5">
        <v>39</v>
      </c>
      <c r="O8956" s="16">
        <f t="shared" si="139"/>
        <v>0</v>
      </c>
      <c r="P8956" s="23"/>
      <c r="Q8956" s="23"/>
      <c r="R8956" s="23"/>
      <c r="S8956" s="23"/>
      <c r="T8956" s="23"/>
      <c r="U8956" s="23"/>
      <c r="V8956" s="23"/>
      <c r="W8956" s="23"/>
      <c r="X8956" s="23"/>
      <c r="Y8956" s="23"/>
      <c r="Z8956" s="23"/>
      <c r="AA8956" s="23"/>
      <c r="AB8956" s="23"/>
      <c r="AC8956" s="23"/>
      <c r="AD8956" s="23"/>
      <c r="AE8956" s="23"/>
      <c r="AF8956" s="23"/>
      <c r="AG8956" s="23"/>
      <c r="AH8956" s="23"/>
      <c r="AI8956" s="23"/>
      <c r="AJ8956" s="23"/>
      <c r="AK8956" s="23"/>
      <c r="AL8956" s="23"/>
      <c r="AM8956" s="23"/>
      <c r="AN8956" s="23"/>
      <c r="AO8956" s="23"/>
      <c r="AP8956" s="23"/>
      <c r="AQ8956" s="23"/>
      <c r="AR8956" s="23"/>
      <c r="AS8956" s="23"/>
      <c r="AT8956" s="23"/>
      <c r="AU8956" s="23"/>
      <c r="AV8956" s="23"/>
      <c r="AW8956" s="23"/>
      <c r="AX8956" s="23"/>
      <c r="AY8956" s="23"/>
      <c r="AZ8956" s="23"/>
      <c r="BA8956" s="23"/>
      <c r="BB8956" s="23"/>
      <c r="BC8956" s="23"/>
      <c r="BD8956" s="23"/>
      <c r="BE8956" s="23"/>
      <c r="BF8956" s="23"/>
      <c r="BG8956" s="23"/>
      <c r="BH8956" s="23"/>
      <c r="BI8956" s="23"/>
      <c r="BJ8956" s="23"/>
      <c r="BK8956" s="23"/>
      <c r="BL8956" s="23"/>
      <c r="BM8956" s="23"/>
      <c r="BN8956" s="23"/>
      <c r="BO8956" s="23"/>
      <c r="BP8956" s="23"/>
    </row>
    <row r="8957" spans="1:68" x14ac:dyDescent="0.25">
      <c r="A8957" s="5">
        <v>90924</v>
      </c>
      <c r="B8957" s="3" t="s">
        <v>41</v>
      </c>
      <c r="C8957" s="1" t="s">
        <v>927</v>
      </c>
      <c r="D8957" s="1" t="s">
        <v>4103</v>
      </c>
      <c r="E8957" s="1" t="s">
        <v>4345</v>
      </c>
      <c r="F8957" s="1" t="s">
        <v>4429</v>
      </c>
      <c r="G8957" s="1" t="s">
        <v>4423</v>
      </c>
      <c r="H8957" s="1" t="s">
        <v>5</v>
      </c>
      <c r="I8957" s="1" t="s">
        <v>5</v>
      </c>
      <c r="J8957" s="1" t="s">
        <v>4446</v>
      </c>
      <c r="K8957" s="1" t="s">
        <v>5</v>
      </c>
      <c r="L8957" s="46">
        <v>99999</v>
      </c>
      <c r="M8957" s="15" t="s">
        <v>167</v>
      </c>
      <c r="N8957" s="5">
        <v>250</v>
      </c>
      <c r="O8957" s="16">
        <f t="shared" si="139"/>
        <v>0</v>
      </c>
      <c r="P8957" s="23"/>
      <c r="Q8957" s="23"/>
      <c r="R8957" s="23"/>
      <c r="S8957" s="23"/>
      <c r="T8957" s="23"/>
      <c r="U8957" s="23"/>
      <c r="V8957" s="23"/>
      <c r="W8957" s="23"/>
      <c r="X8957" s="23"/>
      <c r="Y8957" s="23"/>
      <c r="Z8957" s="23"/>
      <c r="AA8957" s="23"/>
      <c r="AB8957" s="23"/>
      <c r="AC8957" s="23"/>
      <c r="AD8957" s="23"/>
      <c r="AE8957" s="23"/>
      <c r="AF8957" s="23"/>
      <c r="AG8957" s="23"/>
      <c r="AH8957" s="23"/>
      <c r="AI8957" s="23"/>
      <c r="AJ8957" s="23"/>
      <c r="AK8957" s="23"/>
      <c r="AL8957" s="23"/>
      <c r="AM8957" s="23"/>
      <c r="AN8957" s="23"/>
      <c r="AO8957" s="23"/>
      <c r="AP8957" s="23"/>
      <c r="AQ8957" s="23"/>
      <c r="AR8957" s="23"/>
      <c r="AS8957" s="23"/>
      <c r="AT8957" s="23"/>
      <c r="AU8957" s="23"/>
      <c r="AV8957" s="23"/>
      <c r="AW8957" s="23"/>
      <c r="AX8957" s="23"/>
      <c r="AY8957" s="23"/>
      <c r="AZ8957" s="23"/>
      <c r="BA8957" s="23"/>
      <c r="BB8957" s="23"/>
      <c r="BC8957" s="23"/>
      <c r="BD8957" s="23"/>
      <c r="BE8957" s="23"/>
      <c r="BF8957" s="23"/>
      <c r="BG8957" s="23"/>
      <c r="BH8957" s="23"/>
      <c r="BI8957" s="23"/>
      <c r="BJ8957" s="23"/>
      <c r="BK8957" s="23"/>
      <c r="BL8957" s="23"/>
      <c r="BM8957" s="23"/>
      <c r="BN8957" s="23"/>
      <c r="BO8957" s="23"/>
      <c r="BP8957" s="23"/>
    </row>
    <row r="8958" spans="1:68" x14ac:dyDescent="0.25">
      <c r="A8958" s="5">
        <v>90925</v>
      </c>
      <c r="B8958" s="3" t="s">
        <v>63</v>
      </c>
      <c r="C8958" s="1" t="s">
        <v>3907</v>
      </c>
      <c r="D8958" s="1" t="s">
        <v>3766</v>
      </c>
      <c r="E8958" s="1" t="s">
        <v>4352</v>
      </c>
      <c r="F8958" s="1" t="s">
        <v>4395</v>
      </c>
      <c r="G8958" s="1" t="s">
        <v>4401</v>
      </c>
      <c r="H8958" s="1" t="s">
        <v>5</v>
      </c>
      <c r="I8958" s="1" t="s">
        <v>5</v>
      </c>
      <c r="J8958" s="1" t="s">
        <v>4425</v>
      </c>
      <c r="K8958" s="1" t="s">
        <v>5</v>
      </c>
      <c r="L8958" s="46">
        <v>99999</v>
      </c>
      <c r="M8958" s="15" t="s">
        <v>53</v>
      </c>
      <c r="N8958" s="5">
        <v>39</v>
      </c>
      <c r="O8958" s="16">
        <f t="shared" si="139"/>
        <v>0</v>
      </c>
      <c r="P8958" s="23"/>
      <c r="Q8958" s="23"/>
      <c r="R8958" s="23"/>
      <c r="S8958" s="23"/>
      <c r="T8958" s="23"/>
      <c r="U8958" s="23"/>
      <c r="V8958" s="23"/>
      <c r="W8958" s="23"/>
      <c r="X8958" s="23"/>
      <c r="Y8958" s="23"/>
      <c r="Z8958" s="23"/>
      <c r="AA8958" s="23"/>
      <c r="AB8958" s="23"/>
      <c r="AC8958" s="23"/>
      <c r="AD8958" s="23"/>
      <c r="AE8958" s="23"/>
      <c r="AF8958" s="23"/>
      <c r="AG8958" s="23"/>
      <c r="AH8958" s="23"/>
      <c r="AI8958" s="23"/>
      <c r="AJ8958" s="23"/>
      <c r="AK8958" s="23"/>
      <c r="AL8958" s="23"/>
      <c r="AM8958" s="23"/>
      <c r="AN8958" s="23"/>
      <c r="AO8958" s="23"/>
      <c r="AP8958" s="23"/>
      <c r="AQ8958" s="23"/>
      <c r="AR8958" s="23"/>
      <c r="AS8958" s="23"/>
      <c r="AT8958" s="23"/>
      <c r="AU8958" s="23"/>
      <c r="AV8958" s="23"/>
      <c r="AW8958" s="23"/>
      <c r="AX8958" s="23"/>
      <c r="AY8958" s="23"/>
      <c r="AZ8958" s="23"/>
      <c r="BA8958" s="23"/>
      <c r="BB8958" s="23"/>
      <c r="BC8958" s="23"/>
      <c r="BD8958" s="23"/>
      <c r="BE8958" s="23"/>
      <c r="BF8958" s="23"/>
      <c r="BG8958" s="23"/>
      <c r="BH8958" s="23"/>
      <c r="BI8958" s="23"/>
      <c r="BJ8958" s="23"/>
      <c r="BK8958" s="23"/>
      <c r="BL8958" s="23"/>
      <c r="BM8958" s="23"/>
      <c r="BN8958" s="23"/>
      <c r="BO8958" s="23"/>
      <c r="BP8958" s="23"/>
    </row>
    <row r="8959" spans="1:68" x14ac:dyDescent="0.25">
      <c r="A8959" s="5">
        <v>90928</v>
      </c>
      <c r="B8959" s="3" t="s">
        <v>50</v>
      </c>
      <c r="C8959" s="1" t="s">
        <v>2953</v>
      </c>
      <c r="D8959" s="1" t="s">
        <v>52</v>
      </c>
      <c r="E8959" s="1" t="s">
        <v>4359</v>
      </c>
      <c r="F8959" s="1" t="s">
        <v>4403</v>
      </c>
      <c r="G8959" s="1" t="s">
        <v>4396</v>
      </c>
      <c r="H8959" s="1" t="s">
        <v>4397</v>
      </c>
      <c r="I8959" s="1" t="s">
        <v>5</v>
      </c>
      <c r="J8959" s="1" t="s">
        <v>4394</v>
      </c>
      <c r="K8959" s="1" t="s">
        <v>5</v>
      </c>
      <c r="L8959" s="46">
        <v>99999</v>
      </c>
      <c r="M8959" s="15" t="s">
        <v>877</v>
      </c>
      <c r="N8959" s="5">
        <v>250</v>
      </c>
      <c r="O8959" s="16">
        <f t="shared" si="139"/>
        <v>0</v>
      </c>
      <c r="P8959" s="23"/>
      <c r="Q8959" s="23"/>
      <c r="R8959" s="23"/>
      <c r="S8959" s="23"/>
      <c r="T8959" s="23"/>
      <c r="U8959" s="23"/>
      <c r="V8959" s="23"/>
      <c r="W8959" s="23"/>
      <c r="X8959" s="23"/>
      <c r="Y8959" s="23"/>
      <c r="Z8959" s="23"/>
      <c r="AA8959" s="23"/>
      <c r="AB8959" s="23"/>
      <c r="AC8959" s="23"/>
      <c r="AD8959" s="23"/>
      <c r="AE8959" s="23"/>
      <c r="AF8959" s="23"/>
      <c r="AG8959" s="23"/>
      <c r="AH8959" s="23"/>
      <c r="AI8959" s="23"/>
      <c r="AJ8959" s="23"/>
      <c r="AK8959" s="23"/>
      <c r="AL8959" s="23"/>
      <c r="AM8959" s="23"/>
      <c r="AN8959" s="23"/>
      <c r="AO8959" s="23"/>
      <c r="AP8959" s="23"/>
      <c r="AQ8959" s="23"/>
      <c r="AR8959" s="23"/>
      <c r="AS8959" s="23"/>
      <c r="AT8959" s="23"/>
      <c r="AU8959" s="23"/>
      <c r="AV8959" s="23"/>
      <c r="AW8959" s="23"/>
      <c r="AX8959" s="23"/>
      <c r="AY8959" s="23"/>
      <c r="AZ8959" s="23"/>
      <c r="BA8959" s="23"/>
      <c r="BB8959" s="23"/>
      <c r="BC8959" s="23"/>
      <c r="BD8959" s="23"/>
      <c r="BE8959" s="23"/>
      <c r="BF8959" s="23"/>
      <c r="BG8959" s="23"/>
      <c r="BH8959" s="23"/>
      <c r="BI8959" s="23"/>
      <c r="BJ8959" s="23"/>
      <c r="BK8959" s="23"/>
      <c r="BL8959" s="23"/>
      <c r="BM8959" s="23"/>
      <c r="BN8959" s="23"/>
      <c r="BO8959" s="23"/>
      <c r="BP8959" s="23"/>
    </row>
    <row r="8960" spans="1:68" x14ac:dyDescent="0.25">
      <c r="A8960" s="5">
        <v>90930</v>
      </c>
      <c r="B8960" s="3" t="s">
        <v>50</v>
      </c>
      <c r="C8960" s="1" t="s">
        <v>4572</v>
      </c>
      <c r="D8960" s="1" t="s">
        <v>3741</v>
      </c>
      <c r="E8960" s="1" t="s">
        <v>4349</v>
      </c>
      <c r="F8960" s="1" t="s">
        <v>4395</v>
      </c>
      <c r="G8960" s="1" t="s">
        <v>4396</v>
      </c>
      <c r="H8960" s="1" t="s">
        <v>4397</v>
      </c>
      <c r="I8960" s="1" t="s">
        <v>5</v>
      </c>
      <c r="J8960" s="1" t="s">
        <v>4425</v>
      </c>
      <c r="K8960" s="1" t="s">
        <v>5</v>
      </c>
      <c r="L8960" s="46">
        <v>99999</v>
      </c>
      <c r="M8960" s="15" t="s">
        <v>53</v>
      </c>
      <c r="N8960" s="5">
        <v>39</v>
      </c>
      <c r="O8960" s="16">
        <f t="shared" si="139"/>
        <v>0</v>
      </c>
      <c r="P8960" s="23"/>
      <c r="Q8960" s="23"/>
      <c r="R8960" s="23"/>
      <c r="S8960" s="23"/>
      <c r="T8960" s="23"/>
      <c r="U8960" s="23"/>
      <c r="V8960" s="23"/>
      <c r="W8960" s="23"/>
      <c r="X8960" s="23"/>
      <c r="Y8960" s="23"/>
      <c r="Z8960" s="23"/>
      <c r="AA8960" s="23"/>
      <c r="AB8960" s="23"/>
      <c r="AC8960" s="23"/>
      <c r="AD8960" s="23"/>
      <c r="AE8960" s="23"/>
      <c r="AF8960" s="23"/>
      <c r="AG8960" s="23"/>
      <c r="AH8960" s="23"/>
      <c r="AI8960" s="23"/>
      <c r="AJ8960" s="23"/>
      <c r="AK8960" s="23"/>
      <c r="AL8960" s="23"/>
      <c r="AM8960" s="23"/>
      <c r="AN8960" s="23"/>
      <c r="AO8960" s="23"/>
      <c r="AP8960" s="23"/>
      <c r="AQ8960" s="23"/>
      <c r="AR8960" s="23"/>
      <c r="AS8960" s="23"/>
      <c r="AT8960" s="23"/>
      <c r="AU8960" s="23"/>
      <c r="AV8960" s="23"/>
      <c r="AW8960" s="23"/>
      <c r="AX8960" s="23"/>
      <c r="AY8960" s="23"/>
      <c r="AZ8960" s="23"/>
      <c r="BA8960" s="23"/>
      <c r="BB8960" s="23"/>
      <c r="BC8960" s="23"/>
      <c r="BD8960" s="23"/>
      <c r="BE8960" s="23"/>
      <c r="BF8960" s="23"/>
      <c r="BG8960" s="23"/>
      <c r="BH8960" s="23"/>
      <c r="BI8960" s="23"/>
      <c r="BJ8960" s="23"/>
      <c r="BK8960" s="23"/>
      <c r="BL8960" s="23"/>
      <c r="BM8960" s="23"/>
      <c r="BN8960" s="23"/>
      <c r="BO8960" s="23"/>
      <c r="BP8960" s="23"/>
    </row>
    <row r="8961" spans="1:68" x14ac:dyDescent="0.25">
      <c r="A8961" s="5">
        <v>90931</v>
      </c>
      <c r="B8961" s="3" t="s">
        <v>20</v>
      </c>
      <c r="C8961" s="1" t="s">
        <v>4141</v>
      </c>
      <c r="D8961" s="1" t="s">
        <v>1014</v>
      </c>
      <c r="E8961" s="1" t="s">
        <v>4342</v>
      </c>
      <c r="F8961" s="1" t="s">
        <v>4393</v>
      </c>
      <c r="G8961" s="1" t="s">
        <v>5</v>
      </c>
      <c r="H8961" s="1" t="s">
        <v>5</v>
      </c>
      <c r="I8961" s="1" t="s">
        <v>5</v>
      </c>
      <c r="J8961" s="1" t="s">
        <v>4425</v>
      </c>
      <c r="K8961" s="1" t="s">
        <v>5</v>
      </c>
      <c r="L8961" s="46">
        <v>99999</v>
      </c>
      <c r="M8961" s="15" t="s">
        <v>6</v>
      </c>
      <c r="N8961" s="5">
        <v>145</v>
      </c>
      <c r="O8961" s="16">
        <f t="shared" si="139"/>
        <v>0</v>
      </c>
      <c r="P8961" s="23"/>
      <c r="Q8961" s="23"/>
      <c r="R8961" s="23"/>
      <c r="S8961" s="23"/>
      <c r="T8961" s="23"/>
      <c r="U8961" s="23"/>
      <c r="V8961" s="23"/>
      <c r="W8961" s="23"/>
      <c r="X8961" s="23"/>
      <c r="Y8961" s="23"/>
      <c r="Z8961" s="23"/>
      <c r="AA8961" s="23"/>
      <c r="AB8961" s="23"/>
      <c r="AC8961" s="23"/>
      <c r="AD8961" s="23"/>
      <c r="AE8961" s="23"/>
      <c r="AF8961" s="23"/>
      <c r="AG8961" s="23"/>
      <c r="AH8961" s="23"/>
      <c r="AI8961" s="23"/>
      <c r="AJ8961" s="23"/>
      <c r="AK8961" s="23"/>
      <c r="AL8961" s="23"/>
      <c r="AM8961" s="23"/>
      <c r="AN8961" s="23"/>
      <c r="AO8961" s="23"/>
      <c r="AP8961" s="23"/>
      <c r="AQ8961" s="23"/>
      <c r="AR8961" s="23"/>
      <c r="AS8961" s="23"/>
      <c r="AT8961" s="23"/>
      <c r="AU8961" s="23"/>
      <c r="AV8961" s="23"/>
      <c r="AW8961" s="23"/>
      <c r="AX8961" s="23"/>
      <c r="AY8961" s="23"/>
      <c r="AZ8961" s="23"/>
      <c r="BA8961" s="23"/>
      <c r="BB8961" s="23"/>
      <c r="BC8961" s="23"/>
      <c r="BD8961" s="23"/>
      <c r="BE8961" s="23"/>
      <c r="BF8961" s="23"/>
      <c r="BG8961" s="23"/>
      <c r="BH8961" s="23"/>
      <c r="BI8961" s="23"/>
      <c r="BJ8961" s="23"/>
      <c r="BK8961" s="23"/>
      <c r="BL8961" s="23"/>
      <c r="BM8961" s="23"/>
      <c r="BN8961" s="23"/>
      <c r="BO8961" s="23"/>
      <c r="BP8961" s="23"/>
    </row>
    <row r="8962" spans="1:68" x14ac:dyDescent="0.25">
      <c r="A8962" s="5">
        <v>90932</v>
      </c>
      <c r="B8962" s="3" t="s">
        <v>24</v>
      </c>
      <c r="C8962" s="1" t="s">
        <v>4142</v>
      </c>
      <c r="D8962" s="1" t="s">
        <v>1014</v>
      </c>
      <c r="E8962" s="1" t="s">
        <v>4342</v>
      </c>
      <c r="F8962" s="1" t="s">
        <v>4393</v>
      </c>
      <c r="G8962" s="1" t="s">
        <v>5</v>
      </c>
      <c r="H8962" s="1" t="s">
        <v>5</v>
      </c>
      <c r="I8962" s="1" t="s">
        <v>5</v>
      </c>
      <c r="J8962" s="1" t="s">
        <v>4425</v>
      </c>
      <c r="K8962" s="1" t="s">
        <v>5</v>
      </c>
      <c r="L8962" s="46">
        <v>99999</v>
      </c>
      <c r="M8962" s="15" t="s">
        <v>6</v>
      </c>
      <c r="N8962" s="5">
        <v>145</v>
      </c>
      <c r="O8962" s="16">
        <f t="shared" si="139"/>
        <v>0</v>
      </c>
      <c r="P8962" s="23"/>
      <c r="Q8962" s="23"/>
      <c r="R8962" s="23"/>
      <c r="S8962" s="23"/>
      <c r="T8962" s="23"/>
      <c r="U8962" s="23"/>
      <c r="V8962" s="23"/>
      <c r="W8962" s="23"/>
      <c r="X8962" s="23"/>
      <c r="Y8962" s="23"/>
      <c r="Z8962" s="23"/>
      <c r="AA8962" s="23"/>
      <c r="AB8962" s="23"/>
      <c r="AC8962" s="23"/>
      <c r="AD8962" s="23"/>
      <c r="AE8962" s="23"/>
      <c r="AF8962" s="23"/>
      <c r="AG8962" s="23"/>
      <c r="AH8962" s="23"/>
      <c r="AI8962" s="23"/>
      <c r="AJ8962" s="23"/>
      <c r="AK8962" s="23"/>
      <c r="AL8962" s="23"/>
      <c r="AM8962" s="23"/>
      <c r="AN8962" s="23"/>
      <c r="AO8962" s="23"/>
      <c r="AP8962" s="23"/>
      <c r="AQ8962" s="23"/>
      <c r="AR8962" s="23"/>
      <c r="AS8962" s="23"/>
      <c r="AT8962" s="23"/>
      <c r="AU8962" s="23"/>
      <c r="AV8962" s="23"/>
      <c r="AW8962" s="23"/>
      <c r="AX8962" s="23"/>
      <c r="AY8962" s="23"/>
      <c r="AZ8962" s="23"/>
      <c r="BA8962" s="23"/>
      <c r="BB8962" s="23"/>
      <c r="BC8962" s="23"/>
      <c r="BD8962" s="23"/>
      <c r="BE8962" s="23"/>
      <c r="BF8962" s="23"/>
      <c r="BG8962" s="23"/>
      <c r="BH8962" s="23"/>
      <c r="BI8962" s="23"/>
      <c r="BJ8962" s="23"/>
      <c r="BK8962" s="23"/>
      <c r="BL8962" s="23"/>
      <c r="BM8962" s="23"/>
      <c r="BN8962" s="23"/>
      <c r="BO8962" s="23"/>
      <c r="BP8962" s="23"/>
    </row>
    <row r="8963" spans="1:68" x14ac:dyDescent="0.25">
      <c r="A8963" s="5">
        <v>90933</v>
      </c>
      <c r="B8963" s="3" t="s">
        <v>212</v>
      </c>
      <c r="C8963" s="1" t="s">
        <v>4143</v>
      </c>
      <c r="D8963" s="1" t="s">
        <v>958</v>
      </c>
      <c r="E8963" s="1" t="s">
        <v>4342</v>
      </c>
      <c r="F8963" s="1" t="s">
        <v>4393</v>
      </c>
      <c r="G8963" s="1" t="s">
        <v>5</v>
      </c>
      <c r="H8963" s="1" t="s">
        <v>5</v>
      </c>
      <c r="I8963" s="1" t="s">
        <v>5</v>
      </c>
      <c r="J8963" s="1" t="s">
        <v>4440</v>
      </c>
      <c r="K8963" s="1" t="s">
        <v>5</v>
      </c>
      <c r="L8963" s="46">
        <v>99999</v>
      </c>
      <c r="M8963" s="15" t="s">
        <v>6</v>
      </c>
      <c r="N8963" s="5">
        <v>150</v>
      </c>
      <c r="O8963" s="16">
        <f t="shared" si="139"/>
        <v>0</v>
      </c>
      <c r="P8963" s="23"/>
      <c r="Q8963" s="23"/>
      <c r="R8963" s="23"/>
      <c r="S8963" s="23"/>
      <c r="T8963" s="23"/>
      <c r="U8963" s="23"/>
      <c r="V8963" s="23"/>
      <c r="W8963" s="23"/>
      <c r="X8963" s="23"/>
      <c r="Y8963" s="23"/>
      <c r="Z8963" s="23"/>
      <c r="AA8963" s="23"/>
      <c r="AB8963" s="23"/>
      <c r="AC8963" s="23"/>
      <c r="AD8963" s="23"/>
      <c r="AE8963" s="23"/>
      <c r="AF8963" s="23"/>
      <c r="AG8963" s="23"/>
      <c r="AH8963" s="23"/>
      <c r="AI8963" s="23"/>
      <c r="AJ8963" s="23"/>
      <c r="AK8963" s="23"/>
      <c r="AL8963" s="23"/>
      <c r="AM8963" s="23"/>
      <c r="AN8963" s="23"/>
      <c r="AO8963" s="23"/>
      <c r="AP8963" s="23"/>
      <c r="AQ8963" s="23"/>
      <c r="AR8963" s="23"/>
      <c r="AS8963" s="23"/>
      <c r="AT8963" s="23"/>
      <c r="AU8963" s="23"/>
      <c r="AV8963" s="23"/>
      <c r="AW8963" s="23"/>
      <c r="AX8963" s="23"/>
      <c r="AY8963" s="23"/>
      <c r="AZ8963" s="23"/>
      <c r="BA8963" s="23"/>
      <c r="BB8963" s="23"/>
      <c r="BC8963" s="23"/>
      <c r="BD8963" s="23"/>
      <c r="BE8963" s="23"/>
      <c r="BF8963" s="23"/>
      <c r="BG8963" s="23"/>
      <c r="BH8963" s="23"/>
      <c r="BI8963" s="23"/>
      <c r="BJ8963" s="23"/>
      <c r="BK8963" s="23"/>
      <c r="BL8963" s="23"/>
      <c r="BM8963" s="23"/>
      <c r="BN8963" s="23"/>
      <c r="BO8963" s="23"/>
      <c r="BP8963" s="23"/>
    </row>
    <row r="8964" spans="1:68" x14ac:dyDescent="0.25">
      <c r="A8964" s="5">
        <v>90934</v>
      </c>
      <c r="B8964" s="3" t="s">
        <v>48</v>
      </c>
      <c r="C8964" s="1" t="s">
        <v>4144</v>
      </c>
      <c r="D8964" s="1" t="s">
        <v>5</v>
      </c>
      <c r="E8964" s="1" t="s">
        <v>4348</v>
      </c>
      <c r="F8964" s="1" t="s">
        <v>4429</v>
      </c>
      <c r="G8964" s="1" t="s">
        <v>4423</v>
      </c>
      <c r="H8964" s="1" t="s">
        <v>5</v>
      </c>
      <c r="I8964" s="1" t="s">
        <v>5</v>
      </c>
      <c r="J8964" s="1" t="s">
        <v>4394</v>
      </c>
      <c r="K8964" s="1" t="s">
        <v>5</v>
      </c>
      <c r="L8964" s="46">
        <v>99999</v>
      </c>
      <c r="M8964" s="15" t="s">
        <v>167</v>
      </c>
      <c r="N8964" s="5">
        <v>250</v>
      </c>
      <c r="O8964" s="16">
        <f t="shared" si="139"/>
        <v>0</v>
      </c>
      <c r="P8964" s="23"/>
      <c r="Q8964" s="23"/>
      <c r="R8964" s="23"/>
      <c r="S8964" s="23"/>
      <c r="T8964" s="23"/>
      <c r="U8964" s="23"/>
      <c r="V8964" s="23"/>
      <c r="W8964" s="23"/>
      <c r="X8964" s="23"/>
      <c r="Y8964" s="23"/>
      <c r="Z8964" s="23"/>
      <c r="AA8964" s="23"/>
      <c r="AB8964" s="23"/>
      <c r="AC8964" s="23"/>
      <c r="AD8964" s="23"/>
      <c r="AE8964" s="23"/>
      <c r="AF8964" s="23"/>
      <c r="AG8964" s="23"/>
      <c r="AH8964" s="23"/>
      <c r="AI8964" s="23"/>
      <c r="AJ8964" s="23"/>
      <c r="AK8964" s="23"/>
      <c r="AL8964" s="23"/>
      <c r="AM8964" s="23"/>
      <c r="AN8964" s="23"/>
      <c r="AO8964" s="23"/>
      <c r="AP8964" s="23"/>
      <c r="AQ8964" s="23"/>
      <c r="AR8964" s="23"/>
      <c r="AS8964" s="23"/>
      <c r="AT8964" s="23"/>
      <c r="AU8964" s="23"/>
      <c r="AV8964" s="23"/>
      <c r="AW8964" s="23"/>
      <c r="AX8964" s="23"/>
      <c r="AY8964" s="23"/>
      <c r="AZ8964" s="23"/>
      <c r="BA8964" s="23"/>
      <c r="BB8964" s="23"/>
      <c r="BC8964" s="23"/>
      <c r="BD8964" s="23"/>
      <c r="BE8964" s="23"/>
      <c r="BF8964" s="23"/>
      <c r="BG8964" s="23"/>
      <c r="BH8964" s="23"/>
      <c r="BI8964" s="23"/>
      <c r="BJ8964" s="23"/>
      <c r="BK8964" s="23"/>
      <c r="BL8964" s="23"/>
      <c r="BM8964" s="23"/>
      <c r="BN8964" s="23"/>
      <c r="BO8964" s="23"/>
      <c r="BP8964" s="23"/>
    </row>
    <row r="8965" spans="1:68" x14ac:dyDescent="0.25">
      <c r="A8965" s="5">
        <v>90935</v>
      </c>
      <c r="B8965" s="3" t="s">
        <v>48</v>
      </c>
      <c r="C8965" s="1" t="s">
        <v>460</v>
      </c>
      <c r="D8965" s="1" t="s">
        <v>4103</v>
      </c>
      <c r="E8965" s="1" t="s">
        <v>4348</v>
      </c>
      <c r="F8965" s="1" t="s">
        <v>4429</v>
      </c>
      <c r="G8965" s="1" t="s">
        <v>4423</v>
      </c>
      <c r="H8965" s="1" t="s">
        <v>5</v>
      </c>
      <c r="I8965" s="1" t="s">
        <v>5</v>
      </c>
      <c r="J8965" s="1" t="s">
        <v>4446</v>
      </c>
      <c r="K8965" s="1" t="s">
        <v>5</v>
      </c>
      <c r="L8965" s="46">
        <v>99999</v>
      </c>
      <c r="M8965" s="15" t="s">
        <v>167</v>
      </c>
      <c r="N8965" s="5">
        <v>250</v>
      </c>
      <c r="O8965" s="16">
        <f t="shared" si="139"/>
        <v>0</v>
      </c>
      <c r="P8965" s="23"/>
      <c r="Q8965" s="23"/>
      <c r="R8965" s="23"/>
      <c r="S8965" s="23"/>
      <c r="T8965" s="23"/>
      <c r="U8965" s="23"/>
      <c r="V8965" s="23"/>
      <c r="W8965" s="23"/>
      <c r="X8965" s="23"/>
      <c r="Y8965" s="23"/>
      <c r="Z8965" s="23"/>
      <c r="AA8965" s="23"/>
      <c r="AB8965" s="23"/>
      <c r="AC8965" s="23"/>
      <c r="AD8965" s="23"/>
      <c r="AE8965" s="23"/>
      <c r="AF8965" s="23"/>
      <c r="AG8965" s="23"/>
      <c r="AH8965" s="23"/>
      <c r="AI8965" s="23"/>
      <c r="AJ8965" s="23"/>
      <c r="AK8965" s="23"/>
      <c r="AL8965" s="23"/>
      <c r="AM8965" s="23"/>
      <c r="AN8965" s="23"/>
      <c r="AO8965" s="23"/>
      <c r="AP8965" s="23"/>
      <c r="AQ8965" s="23"/>
      <c r="AR8965" s="23"/>
      <c r="AS8965" s="23"/>
      <c r="AT8965" s="23"/>
      <c r="AU8965" s="23"/>
      <c r="AV8965" s="23"/>
      <c r="AW8965" s="23"/>
      <c r="AX8965" s="23"/>
      <c r="AY8965" s="23"/>
      <c r="AZ8965" s="23"/>
      <c r="BA8965" s="23"/>
      <c r="BB8965" s="23"/>
      <c r="BC8965" s="23"/>
      <c r="BD8965" s="23"/>
      <c r="BE8965" s="23"/>
      <c r="BF8965" s="23"/>
      <c r="BG8965" s="23"/>
      <c r="BH8965" s="23"/>
      <c r="BI8965" s="23"/>
      <c r="BJ8965" s="23"/>
      <c r="BK8965" s="23"/>
      <c r="BL8965" s="23"/>
      <c r="BM8965" s="23"/>
      <c r="BN8965" s="23"/>
      <c r="BO8965" s="23"/>
      <c r="BP8965" s="23"/>
    </row>
    <row r="8966" spans="1:68" x14ac:dyDescent="0.25">
      <c r="A8966" s="5">
        <v>90936</v>
      </c>
      <c r="B8966" s="3" t="s">
        <v>48</v>
      </c>
      <c r="C8966" s="1" t="s">
        <v>3132</v>
      </c>
      <c r="D8966" s="1" t="s">
        <v>4103</v>
      </c>
      <c r="E8966" s="1" t="s">
        <v>4348</v>
      </c>
      <c r="F8966" s="1" t="s">
        <v>4429</v>
      </c>
      <c r="G8966" s="1" t="s">
        <v>4423</v>
      </c>
      <c r="H8966" s="1" t="s">
        <v>5</v>
      </c>
      <c r="I8966" s="1" t="s">
        <v>5</v>
      </c>
      <c r="J8966" s="1" t="s">
        <v>4446</v>
      </c>
      <c r="K8966" s="1" t="s">
        <v>5</v>
      </c>
      <c r="L8966" s="46">
        <v>99999</v>
      </c>
      <c r="M8966" s="15" t="s">
        <v>167</v>
      </c>
      <c r="N8966" s="5">
        <v>250</v>
      </c>
      <c r="O8966" s="16">
        <f t="shared" si="139"/>
        <v>0</v>
      </c>
      <c r="P8966" s="23"/>
      <c r="Q8966" s="23"/>
      <c r="R8966" s="23"/>
      <c r="S8966" s="23"/>
      <c r="T8966" s="23"/>
      <c r="U8966" s="23"/>
      <c r="V8966" s="23"/>
      <c r="W8966" s="23"/>
      <c r="X8966" s="23"/>
      <c r="Y8966" s="23"/>
      <c r="Z8966" s="23"/>
      <c r="AA8966" s="23"/>
      <c r="AB8966" s="23"/>
      <c r="AC8966" s="23"/>
      <c r="AD8966" s="23"/>
      <c r="AE8966" s="23"/>
      <c r="AF8966" s="23"/>
      <c r="AG8966" s="23"/>
      <c r="AH8966" s="23"/>
      <c r="AI8966" s="23"/>
      <c r="AJ8966" s="23"/>
      <c r="AK8966" s="23"/>
      <c r="AL8966" s="23"/>
      <c r="AM8966" s="23"/>
      <c r="AN8966" s="23"/>
      <c r="AO8966" s="23"/>
      <c r="AP8966" s="23"/>
      <c r="AQ8966" s="23"/>
      <c r="AR8966" s="23"/>
      <c r="AS8966" s="23"/>
      <c r="AT8966" s="23"/>
      <c r="AU8966" s="23"/>
      <c r="AV8966" s="23"/>
      <c r="AW8966" s="23"/>
      <c r="AX8966" s="23"/>
      <c r="AY8966" s="23"/>
      <c r="AZ8966" s="23"/>
      <c r="BA8966" s="23"/>
      <c r="BB8966" s="23"/>
      <c r="BC8966" s="23"/>
      <c r="BD8966" s="23"/>
      <c r="BE8966" s="23"/>
      <c r="BF8966" s="23"/>
      <c r="BG8966" s="23"/>
      <c r="BH8966" s="23"/>
      <c r="BI8966" s="23"/>
      <c r="BJ8966" s="23"/>
      <c r="BK8966" s="23"/>
      <c r="BL8966" s="23"/>
      <c r="BM8966" s="23"/>
      <c r="BN8966" s="23"/>
      <c r="BO8966" s="23"/>
      <c r="BP8966" s="23"/>
    </row>
    <row r="8967" spans="1:68" x14ac:dyDescent="0.25">
      <c r="A8967" s="5">
        <v>90937</v>
      </c>
      <c r="B8967" s="3" t="s">
        <v>761</v>
      </c>
      <c r="C8967" s="1" t="s">
        <v>919</v>
      </c>
      <c r="D8967" s="1" t="s">
        <v>4103</v>
      </c>
      <c r="E8967" s="1" t="s">
        <v>4348</v>
      </c>
      <c r="F8967" s="1" t="s">
        <v>4429</v>
      </c>
      <c r="G8967" s="1" t="s">
        <v>4423</v>
      </c>
      <c r="H8967" s="1" t="s">
        <v>5</v>
      </c>
      <c r="I8967" s="1" t="s">
        <v>5</v>
      </c>
      <c r="J8967" s="1" t="s">
        <v>4446</v>
      </c>
      <c r="K8967" s="1" t="s">
        <v>5</v>
      </c>
      <c r="L8967" s="46">
        <v>99999</v>
      </c>
      <c r="M8967" s="15" t="s">
        <v>167</v>
      </c>
      <c r="N8967" s="5">
        <v>250</v>
      </c>
      <c r="O8967" s="16">
        <f t="shared" si="139"/>
        <v>0</v>
      </c>
      <c r="P8967" s="23"/>
      <c r="Q8967" s="23"/>
      <c r="R8967" s="23"/>
      <c r="S8967" s="23"/>
      <c r="T8967" s="23"/>
      <c r="U8967" s="23"/>
      <c r="V8967" s="23"/>
      <c r="W8967" s="23"/>
      <c r="X8967" s="23"/>
      <c r="Y8967" s="23"/>
      <c r="Z8967" s="23"/>
      <c r="AA8967" s="23"/>
      <c r="AB8967" s="23"/>
      <c r="AC8967" s="23"/>
      <c r="AD8967" s="23"/>
      <c r="AE8967" s="23"/>
      <c r="AF8967" s="23"/>
      <c r="AG8967" s="23"/>
      <c r="AH8967" s="23"/>
      <c r="AI8967" s="23"/>
      <c r="AJ8967" s="23"/>
      <c r="AK8967" s="23"/>
      <c r="AL8967" s="23"/>
      <c r="AM8967" s="23"/>
      <c r="AN8967" s="23"/>
      <c r="AO8967" s="23"/>
      <c r="AP8967" s="23"/>
      <c r="AQ8967" s="23"/>
      <c r="AR8967" s="23"/>
      <c r="AS8967" s="23"/>
      <c r="AT8967" s="23"/>
      <c r="AU8967" s="23"/>
      <c r="AV8967" s="23"/>
      <c r="AW8967" s="23"/>
      <c r="AX8967" s="23"/>
      <c r="AY8967" s="23"/>
      <c r="AZ8967" s="23"/>
      <c r="BA8967" s="23"/>
      <c r="BB8967" s="23"/>
      <c r="BC8967" s="23"/>
      <c r="BD8967" s="23"/>
      <c r="BE8967" s="23"/>
      <c r="BF8967" s="23"/>
      <c r="BG8967" s="23"/>
      <c r="BH8967" s="23"/>
      <c r="BI8967" s="23"/>
      <c r="BJ8967" s="23"/>
      <c r="BK8967" s="23"/>
      <c r="BL8967" s="23"/>
      <c r="BM8967" s="23"/>
      <c r="BN8967" s="23"/>
      <c r="BO8967" s="23"/>
      <c r="BP8967" s="23"/>
    </row>
    <row r="8968" spans="1:68" x14ac:dyDescent="0.25">
      <c r="A8968" s="5">
        <v>90938</v>
      </c>
      <c r="B8968" s="3" t="s">
        <v>42</v>
      </c>
      <c r="C8968" s="1" t="s">
        <v>912</v>
      </c>
      <c r="D8968" s="1" t="s">
        <v>4103</v>
      </c>
      <c r="E8968" s="1" t="s">
        <v>4346</v>
      </c>
      <c r="F8968" s="1" t="s">
        <v>4429</v>
      </c>
      <c r="G8968" s="1" t="s">
        <v>4423</v>
      </c>
      <c r="H8968" s="1" t="s">
        <v>5</v>
      </c>
      <c r="I8968" s="1" t="s">
        <v>5</v>
      </c>
      <c r="J8968" s="1" t="s">
        <v>4446</v>
      </c>
      <c r="K8968" s="1" t="s">
        <v>5</v>
      </c>
      <c r="L8968" s="46">
        <v>99999</v>
      </c>
      <c r="M8968" s="15" t="s">
        <v>167</v>
      </c>
      <c r="N8968" s="5">
        <v>250</v>
      </c>
      <c r="O8968" s="16">
        <f t="shared" si="139"/>
        <v>0</v>
      </c>
      <c r="P8968" s="23"/>
      <c r="Q8968" s="23"/>
      <c r="R8968" s="23"/>
      <c r="S8968" s="23"/>
      <c r="T8968" s="23"/>
      <c r="U8968" s="23"/>
      <c r="V8968" s="23"/>
      <c r="W8968" s="23"/>
      <c r="X8968" s="23"/>
      <c r="Y8968" s="23"/>
      <c r="Z8968" s="23"/>
      <c r="AA8968" s="23"/>
      <c r="AB8968" s="23"/>
      <c r="AC8968" s="23"/>
      <c r="AD8968" s="23"/>
      <c r="AE8968" s="23"/>
      <c r="AF8968" s="23"/>
      <c r="AG8968" s="23"/>
      <c r="AH8968" s="23"/>
      <c r="AI8968" s="23"/>
      <c r="AJ8968" s="23"/>
      <c r="AK8968" s="23"/>
      <c r="AL8968" s="23"/>
      <c r="AM8968" s="23"/>
      <c r="AN8968" s="23"/>
      <c r="AO8968" s="23"/>
      <c r="AP8968" s="23"/>
      <c r="AQ8968" s="23"/>
      <c r="AR8968" s="23"/>
      <c r="AS8968" s="23"/>
      <c r="AT8968" s="23"/>
      <c r="AU8968" s="23"/>
      <c r="AV8968" s="23"/>
      <c r="AW8968" s="23"/>
      <c r="AX8968" s="23"/>
      <c r="AY8968" s="23"/>
      <c r="AZ8968" s="23"/>
      <c r="BA8968" s="23"/>
      <c r="BB8968" s="23"/>
      <c r="BC8968" s="23"/>
      <c r="BD8968" s="23"/>
      <c r="BE8968" s="23"/>
      <c r="BF8968" s="23"/>
      <c r="BG8968" s="23"/>
      <c r="BH8968" s="23"/>
      <c r="BI8968" s="23"/>
      <c r="BJ8968" s="23"/>
      <c r="BK8968" s="23"/>
      <c r="BL8968" s="23"/>
      <c r="BM8968" s="23"/>
      <c r="BN8968" s="23"/>
      <c r="BO8968" s="23"/>
      <c r="BP8968" s="23"/>
    </row>
    <row r="8969" spans="1:68" x14ac:dyDescent="0.25">
      <c r="A8969" s="5">
        <v>90939</v>
      </c>
      <c r="B8969" s="3" t="s">
        <v>42</v>
      </c>
      <c r="C8969" s="1" t="s">
        <v>1254</v>
      </c>
      <c r="D8969" s="1" t="s">
        <v>4103</v>
      </c>
      <c r="E8969" s="1" t="s">
        <v>4346</v>
      </c>
      <c r="F8969" s="1" t="s">
        <v>4429</v>
      </c>
      <c r="G8969" s="1" t="s">
        <v>4423</v>
      </c>
      <c r="H8969" s="1" t="s">
        <v>5</v>
      </c>
      <c r="I8969" s="1" t="s">
        <v>5</v>
      </c>
      <c r="J8969" s="1" t="s">
        <v>4446</v>
      </c>
      <c r="K8969" s="1" t="s">
        <v>5</v>
      </c>
      <c r="L8969" s="46">
        <v>99999</v>
      </c>
      <c r="M8969" s="15" t="s">
        <v>167</v>
      </c>
      <c r="N8969" s="5">
        <v>250</v>
      </c>
      <c r="O8969" s="16">
        <f t="shared" si="139"/>
        <v>0</v>
      </c>
      <c r="P8969" s="23"/>
      <c r="Q8969" s="23"/>
      <c r="R8969" s="23"/>
      <c r="S8969" s="23"/>
      <c r="T8969" s="23"/>
      <c r="U8969" s="23"/>
      <c r="V8969" s="23"/>
      <c r="W8969" s="23"/>
      <c r="X8969" s="23"/>
      <c r="Y8969" s="23"/>
      <c r="Z8969" s="23"/>
      <c r="AA8969" s="23"/>
      <c r="AB8969" s="23"/>
      <c r="AC8969" s="23"/>
      <c r="AD8969" s="23"/>
      <c r="AE8969" s="23"/>
      <c r="AF8969" s="23"/>
      <c r="AG8969" s="23"/>
      <c r="AH8969" s="23"/>
      <c r="AI8969" s="23"/>
      <c r="AJ8969" s="23"/>
      <c r="AK8969" s="23"/>
      <c r="AL8969" s="23"/>
      <c r="AM8969" s="23"/>
      <c r="AN8969" s="23"/>
      <c r="AO8969" s="23"/>
      <c r="AP8969" s="23"/>
      <c r="AQ8969" s="23"/>
      <c r="AR8969" s="23"/>
      <c r="AS8969" s="23"/>
      <c r="AT8969" s="23"/>
      <c r="AU8969" s="23"/>
      <c r="AV8969" s="23"/>
      <c r="AW8969" s="23"/>
      <c r="AX8969" s="23"/>
      <c r="AY8969" s="23"/>
      <c r="AZ8969" s="23"/>
      <c r="BA8969" s="23"/>
      <c r="BB8969" s="23"/>
      <c r="BC8969" s="23"/>
      <c r="BD8969" s="23"/>
      <c r="BE8969" s="23"/>
      <c r="BF8969" s="23"/>
      <c r="BG8969" s="23"/>
      <c r="BH8969" s="23"/>
      <c r="BI8969" s="23"/>
      <c r="BJ8969" s="23"/>
      <c r="BK8969" s="23"/>
      <c r="BL8969" s="23"/>
      <c r="BM8969" s="23"/>
      <c r="BN8969" s="23"/>
      <c r="BO8969" s="23"/>
      <c r="BP8969" s="23"/>
    </row>
    <row r="8970" spans="1:68" x14ac:dyDescent="0.25">
      <c r="A8970" s="5">
        <v>90940</v>
      </c>
      <c r="B8970" s="3" t="s">
        <v>42</v>
      </c>
      <c r="C8970" s="1" t="s">
        <v>918</v>
      </c>
      <c r="D8970" s="1" t="s">
        <v>4103</v>
      </c>
      <c r="E8970" s="1" t="s">
        <v>4346</v>
      </c>
      <c r="F8970" s="1" t="s">
        <v>4429</v>
      </c>
      <c r="G8970" s="1" t="s">
        <v>4423</v>
      </c>
      <c r="H8970" s="1" t="s">
        <v>5</v>
      </c>
      <c r="I8970" s="1" t="s">
        <v>5</v>
      </c>
      <c r="J8970" s="1" t="s">
        <v>4446</v>
      </c>
      <c r="K8970" s="1" t="s">
        <v>5</v>
      </c>
      <c r="L8970" s="46">
        <v>99999</v>
      </c>
      <c r="M8970" s="15" t="s">
        <v>167</v>
      </c>
      <c r="N8970" s="5">
        <v>250</v>
      </c>
      <c r="O8970" s="16">
        <f t="shared" si="139"/>
        <v>0</v>
      </c>
      <c r="P8970" s="23"/>
      <c r="Q8970" s="23"/>
      <c r="R8970" s="23"/>
      <c r="S8970" s="23"/>
      <c r="T8970" s="23"/>
      <c r="U8970" s="23"/>
      <c r="V8970" s="23"/>
      <c r="W8970" s="23"/>
      <c r="X8970" s="23"/>
      <c r="Y8970" s="23"/>
      <c r="Z8970" s="23"/>
      <c r="AA8970" s="23"/>
      <c r="AB8970" s="23"/>
      <c r="AC8970" s="23"/>
      <c r="AD8970" s="23"/>
      <c r="AE8970" s="23"/>
      <c r="AF8970" s="23"/>
      <c r="AG8970" s="23"/>
      <c r="AH8970" s="23"/>
      <c r="AI8970" s="23"/>
      <c r="AJ8970" s="23"/>
      <c r="AK8970" s="23"/>
      <c r="AL8970" s="23"/>
      <c r="AM8970" s="23"/>
      <c r="AN8970" s="23"/>
      <c r="AO8970" s="23"/>
      <c r="AP8970" s="23"/>
      <c r="AQ8970" s="23"/>
      <c r="AR8970" s="23"/>
      <c r="AS8970" s="23"/>
      <c r="AT8970" s="23"/>
      <c r="AU8970" s="23"/>
      <c r="AV8970" s="23"/>
      <c r="AW8970" s="23"/>
      <c r="AX8970" s="23"/>
      <c r="AY8970" s="23"/>
      <c r="AZ8970" s="23"/>
      <c r="BA8970" s="23"/>
      <c r="BB8970" s="23"/>
      <c r="BC8970" s="23"/>
      <c r="BD8970" s="23"/>
      <c r="BE8970" s="23"/>
      <c r="BF8970" s="23"/>
      <c r="BG8970" s="23"/>
      <c r="BH8970" s="23"/>
      <c r="BI8970" s="23"/>
      <c r="BJ8970" s="23"/>
      <c r="BK8970" s="23"/>
      <c r="BL8970" s="23"/>
      <c r="BM8970" s="23"/>
      <c r="BN8970" s="23"/>
      <c r="BO8970" s="23"/>
      <c r="BP8970" s="23"/>
    </row>
    <row r="8971" spans="1:68" x14ac:dyDescent="0.25">
      <c r="A8971" s="5">
        <v>90941</v>
      </c>
      <c r="B8971" s="3" t="s">
        <v>42</v>
      </c>
      <c r="C8971" s="1" t="s">
        <v>906</v>
      </c>
      <c r="D8971" s="1" t="s">
        <v>4103</v>
      </c>
      <c r="E8971" s="1" t="s">
        <v>4346</v>
      </c>
      <c r="F8971" s="1" t="s">
        <v>4429</v>
      </c>
      <c r="G8971" s="1" t="s">
        <v>4423</v>
      </c>
      <c r="H8971" s="1" t="s">
        <v>5</v>
      </c>
      <c r="I8971" s="1" t="s">
        <v>5</v>
      </c>
      <c r="J8971" s="1" t="s">
        <v>4446</v>
      </c>
      <c r="K8971" s="1" t="s">
        <v>5</v>
      </c>
      <c r="L8971" s="46">
        <v>99999</v>
      </c>
      <c r="M8971" s="15" t="s">
        <v>167</v>
      </c>
      <c r="N8971" s="5">
        <v>250</v>
      </c>
      <c r="O8971" s="16">
        <f t="shared" si="139"/>
        <v>0</v>
      </c>
      <c r="P8971" s="23"/>
      <c r="Q8971" s="23"/>
      <c r="R8971" s="23"/>
      <c r="S8971" s="23"/>
      <c r="T8971" s="23"/>
      <c r="U8971" s="23"/>
      <c r="V8971" s="23"/>
      <c r="W8971" s="23"/>
      <c r="X8971" s="23"/>
      <c r="Y8971" s="23"/>
      <c r="Z8971" s="23"/>
      <c r="AA8971" s="23"/>
      <c r="AB8971" s="23"/>
      <c r="AC8971" s="23"/>
      <c r="AD8971" s="23"/>
      <c r="AE8971" s="23"/>
      <c r="AF8971" s="23"/>
      <c r="AG8971" s="23"/>
      <c r="AH8971" s="23"/>
      <c r="AI8971" s="23"/>
      <c r="AJ8971" s="23"/>
      <c r="AK8971" s="23"/>
      <c r="AL8971" s="23"/>
      <c r="AM8971" s="23"/>
      <c r="AN8971" s="23"/>
      <c r="AO8971" s="23"/>
      <c r="AP8971" s="23"/>
      <c r="AQ8971" s="23"/>
      <c r="AR8971" s="23"/>
      <c r="AS8971" s="23"/>
      <c r="AT8971" s="23"/>
      <c r="AU8971" s="23"/>
      <c r="AV8971" s="23"/>
      <c r="AW8971" s="23"/>
      <c r="AX8971" s="23"/>
      <c r="AY8971" s="23"/>
      <c r="AZ8971" s="23"/>
      <c r="BA8971" s="23"/>
      <c r="BB8971" s="23"/>
      <c r="BC8971" s="23"/>
      <c r="BD8971" s="23"/>
      <c r="BE8971" s="23"/>
      <c r="BF8971" s="23"/>
      <c r="BG8971" s="23"/>
      <c r="BH8971" s="23"/>
      <c r="BI8971" s="23"/>
      <c r="BJ8971" s="23"/>
      <c r="BK8971" s="23"/>
      <c r="BL8971" s="23"/>
      <c r="BM8971" s="23"/>
      <c r="BN8971" s="23"/>
      <c r="BO8971" s="23"/>
      <c r="BP8971" s="23"/>
    </row>
    <row r="8972" spans="1:68" x14ac:dyDescent="0.25">
      <c r="A8972" s="5">
        <v>90942</v>
      </c>
      <c r="B8972" s="3" t="s">
        <v>41</v>
      </c>
      <c r="C8972" s="1" t="s">
        <v>1662</v>
      </c>
      <c r="D8972" s="1" t="s">
        <v>4103</v>
      </c>
      <c r="E8972" s="1" t="s">
        <v>4345</v>
      </c>
      <c r="F8972" s="1" t="s">
        <v>4429</v>
      </c>
      <c r="G8972" s="1" t="s">
        <v>4423</v>
      </c>
      <c r="H8972" s="1" t="s">
        <v>5</v>
      </c>
      <c r="I8972" s="1" t="s">
        <v>5</v>
      </c>
      <c r="J8972" s="1" t="s">
        <v>4446</v>
      </c>
      <c r="K8972" s="1" t="s">
        <v>5</v>
      </c>
      <c r="L8972" s="46">
        <v>99999</v>
      </c>
      <c r="M8972" s="15" t="s">
        <v>167</v>
      </c>
      <c r="N8972" s="5">
        <v>250</v>
      </c>
      <c r="O8972" s="16">
        <f t="shared" si="139"/>
        <v>0</v>
      </c>
      <c r="P8972" s="23"/>
      <c r="Q8972" s="23"/>
      <c r="R8972" s="23"/>
      <c r="S8972" s="23"/>
      <c r="T8972" s="23"/>
      <c r="U8972" s="23"/>
      <c r="V8972" s="23"/>
      <c r="W8972" s="23"/>
      <c r="X8972" s="23"/>
      <c r="Y8972" s="23"/>
      <c r="Z8972" s="23"/>
      <c r="AA8972" s="23"/>
      <c r="AB8972" s="23"/>
      <c r="AC8972" s="23"/>
      <c r="AD8972" s="23"/>
      <c r="AE8972" s="23"/>
      <c r="AF8972" s="23"/>
      <c r="AG8972" s="23"/>
      <c r="AH8972" s="23"/>
      <c r="AI8972" s="23"/>
      <c r="AJ8972" s="23"/>
      <c r="AK8972" s="23"/>
      <c r="AL8972" s="23"/>
      <c r="AM8972" s="23"/>
      <c r="AN8972" s="23"/>
      <c r="AO8972" s="23"/>
      <c r="AP8972" s="23"/>
      <c r="AQ8972" s="23"/>
      <c r="AR8972" s="23"/>
      <c r="AS8972" s="23"/>
      <c r="AT8972" s="23"/>
      <c r="AU8972" s="23"/>
      <c r="AV8972" s="23"/>
      <c r="AW8972" s="23"/>
      <c r="AX8972" s="23"/>
      <c r="AY8972" s="23"/>
      <c r="AZ8972" s="23"/>
      <c r="BA8972" s="23"/>
      <c r="BB8972" s="23"/>
      <c r="BC8972" s="23"/>
      <c r="BD8972" s="23"/>
      <c r="BE8972" s="23"/>
      <c r="BF8972" s="23"/>
      <c r="BG8972" s="23"/>
      <c r="BH8972" s="23"/>
      <c r="BI8972" s="23"/>
      <c r="BJ8972" s="23"/>
      <c r="BK8972" s="23"/>
      <c r="BL8972" s="23"/>
      <c r="BM8972" s="23"/>
      <c r="BN8972" s="23"/>
      <c r="BO8972" s="23"/>
      <c r="BP8972" s="23"/>
    </row>
    <row r="8973" spans="1:68" x14ac:dyDescent="0.25">
      <c r="A8973" s="5">
        <v>90943</v>
      </c>
      <c r="B8973" s="3" t="s">
        <v>152</v>
      </c>
      <c r="C8973" s="1" t="s">
        <v>4145</v>
      </c>
      <c r="D8973" s="1" t="s">
        <v>5</v>
      </c>
      <c r="E8973" s="1" t="s">
        <v>4342</v>
      </c>
      <c r="F8973" s="1" t="s">
        <v>4393</v>
      </c>
      <c r="G8973" s="1" t="s">
        <v>5</v>
      </c>
      <c r="H8973" s="1" t="s">
        <v>5</v>
      </c>
      <c r="I8973" s="1" t="s">
        <v>5</v>
      </c>
      <c r="J8973" s="1" t="s">
        <v>4440</v>
      </c>
      <c r="K8973" s="1" t="s">
        <v>5</v>
      </c>
      <c r="L8973" s="46">
        <v>99999</v>
      </c>
      <c r="M8973" s="15" t="s">
        <v>6</v>
      </c>
      <c r="N8973" s="5">
        <v>145</v>
      </c>
      <c r="O8973" s="16">
        <f t="shared" si="139"/>
        <v>0</v>
      </c>
      <c r="P8973" s="23"/>
      <c r="Q8973" s="23"/>
      <c r="R8973" s="23"/>
      <c r="S8973" s="23"/>
      <c r="T8973" s="23"/>
      <c r="U8973" s="23"/>
      <c r="V8973" s="23"/>
      <c r="W8973" s="23"/>
      <c r="X8973" s="23"/>
      <c r="Y8973" s="23"/>
      <c r="Z8973" s="23"/>
      <c r="AA8973" s="23"/>
      <c r="AB8973" s="23"/>
      <c r="AC8973" s="23"/>
      <c r="AD8973" s="23"/>
      <c r="AE8973" s="23"/>
      <c r="AF8973" s="23"/>
      <c r="AG8973" s="23"/>
      <c r="AH8973" s="23"/>
      <c r="AI8973" s="23"/>
      <c r="AJ8973" s="23"/>
      <c r="AK8973" s="23"/>
      <c r="AL8973" s="23"/>
      <c r="AM8973" s="23"/>
      <c r="AN8973" s="23"/>
      <c r="AO8973" s="23"/>
      <c r="AP8973" s="23"/>
      <c r="AQ8973" s="23"/>
      <c r="AR8973" s="23"/>
      <c r="AS8973" s="23"/>
      <c r="AT8973" s="23"/>
      <c r="AU8973" s="23"/>
      <c r="AV8973" s="23"/>
      <c r="AW8973" s="23"/>
      <c r="AX8973" s="23"/>
      <c r="AY8973" s="23"/>
      <c r="AZ8973" s="23"/>
      <c r="BA8973" s="23"/>
      <c r="BB8973" s="23"/>
      <c r="BC8973" s="23"/>
      <c r="BD8973" s="23"/>
      <c r="BE8973" s="23"/>
      <c r="BF8973" s="23"/>
      <c r="BG8973" s="23"/>
      <c r="BH8973" s="23"/>
      <c r="BI8973" s="23"/>
      <c r="BJ8973" s="23"/>
      <c r="BK8973" s="23"/>
      <c r="BL8973" s="23"/>
      <c r="BM8973" s="23"/>
      <c r="BN8973" s="23"/>
      <c r="BO8973" s="23"/>
      <c r="BP8973" s="23"/>
    </row>
    <row r="8974" spans="1:68" x14ac:dyDescent="0.25">
      <c r="A8974" s="5">
        <v>90944</v>
      </c>
      <c r="B8974" s="3" t="s">
        <v>3</v>
      </c>
      <c r="C8974" s="1" t="s">
        <v>4146</v>
      </c>
      <c r="D8974" s="1" t="s">
        <v>5</v>
      </c>
      <c r="E8974" s="1" t="s">
        <v>4342</v>
      </c>
      <c r="F8974" s="1" t="s">
        <v>4393</v>
      </c>
      <c r="G8974" s="1" t="s">
        <v>5</v>
      </c>
      <c r="H8974" s="1" t="s">
        <v>5</v>
      </c>
      <c r="I8974" s="1" t="s">
        <v>5</v>
      </c>
      <c r="J8974" s="1" t="s">
        <v>4440</v>
      </c>
      <c r="K8974" s="1" t="s">
        <v>5</v>
      </c>
      <c r="L8974" s="46">
        <v>99999</v>
      </c>
      <c r="M8974" s="15" t="s">
        <v>6</v>
      </c>
      <c r="N8974" s="5">
        <v>145</v>
      </c>
      <c r="O8974" s="16">
        <f t="shared" si="139"/>
        <v>0</v>
      </c>
      <c r="P8974" s="23"/>
      <c r="Q8974" s="23"/>
      <c r="R8974" s="23"/>
      <c r="S8974" s="23"/>
      <c r="T8974" s="23"/>
      <c r="U8974" s="23"/>
      <c r="V8974" s="23"/>
      <c r="W8974" s="23"/>
      <c r="X8974" s="23"/>
      <c r="Y8974" s="23"/>
      <c r="Z8974" s="23"/>
      <c r="AA8974" s="23"/>
      <c r="AB8974" s="23"/>
      <c r="AC8974" s="23"/>
      <c r="AD8974" s="23"/>
      <c r="AE8974" s="23"/>
      <c r="AF8974" s="23"/>
      <c r="AG8974" s="23"/>
      <c r="AH8974" s="23"/>
      <c r="AI8974" s="23"/>
      <c r="AJ8974" s="23"/>
      <c r="AK8974" s="23"/>
      <c r="AL8974" s="23"/>
      <c r="AM8974" s="23"/>
      <c r="AN8974" s="23"/>
      <c r="AO8974" s="23"/>
      <c r="AP8974" s="23"/>
      <c r="AQ8974" s="23"/>
      <c r="AR8974" s="23"/>
      <c r="AS8974" s="23"/>
      <c r="AT8974" s="23"/>
      <c r="AU8974" s="23"/>
      <c r="AV8974" s="23"/>
      <c r="AW8974" s="23"/>
      <c r="AX8974" s="23"/>
      <c r="AY8974" s="23"/>
      <c r="AZ8974" s="23"/>
      <c r="BA8974" s="23"/>
      <c r="BB8974" s="23"/>
      <c r="BC8974" s="23"/>
      <c r="BD8974" s="23"/>
      <c r="BE8974" s="23"/>
      <c r="BF8974" s="23"/>
      <c r="BG8974" s="23"/>
      <c r="BH8974" s="23"/>
      <c r="BI8974" s="23"/>
      <c r="BJ8974" s="23"/>
      <c r="BK8974" s="23"/>
      <c r="BL8974" s="23"/>
      <c r="BM8974" s="23"/>
      <c r="BN8974" s="23"/>
      <c r="BO8974" s="23"/>
      <c r="BP8974" s="23"/>
    </row>
    <row r="8975" spans="1:68" x14ac:dyDescent="0.25">
      <c r="A8975" s="5">
        <v>90945</v>
      </c>
      <c r="B8975" s="3" t="s">
        <v>48</v>
      </c>
      <c r="C8975" s="1" t="s">
        <v>3576</v>
      </c>
      <c r="D8975" s="1" t="s">
        <v>5</v>
      </c>
      <c r="E8975" s="1" t="s">
        <v>4348</v>
      </c>
      <c r="F8975" s="1" t="s">
        <v>4429</v>
      </c>
      <c r="G8975" s="1" t="s">
        <v>4423</v>
      </c>
      <c r="H8975" s="1" t="s">
        <v>5</v>
      </c>
      <c r="I8975" s="1" t="s">
        <v>5</v>
      </c>
      <c r="J8975" s="1" t="s">
        <v>4394</v>
      </c>
      <c r="K8975" s="1" t="s">
        <v>5</v>
      </c>
      <c r="L8975" s="46">
        <v>99999</v>
      </c>
      <c r="M8975" s="15" t="s">
        <v>167</v>
      </c>
      <c r="N8975" s="5">
        <v>250</v>
      </c>
      <c r="O8975" s="16">
        <f t="shared" ref="O8975:O9038" si="140">SUM(P8975:BP8975)</f>
        <v>0</v>
      </c>
      <c r="P8975" s="23"/>
      <c r="Q8975" s="23"/>
      <c r="R8975" s="23"/>
      <c r="S8975" s="23"/>
      <c r="T8975" s="23"/>
      <c r="U8975" s="23"/>
      <c r="V8975" s="23"/>
      <c r="W8975" s="23"/>
      <c r="X8975" s="23"/>
      <c r="Y8975" s="23"/>
      <c r="Z8975" s="23"/>
      <c r="AA8975" s="23"/>
      <c r="AB8975" s="23"/>
      <c r="AC8975" s="23"/>
      <c r="AD8975" s="23"/>
      <c r="AE8975" s="23"/>
      <c r="AF8975" s="23"/>
      <c r="AG8975" s="23"/>
      <c r="AH8975" s="23"/>
      <c r="AI8975" s="23"/>
      <c r="AJ8975" s="23"/>
      <c r="AK8975" s="23"/>
      <c r="AL8975" s="23"/>
      <c r="AM8975" s="23"/>
      <c r="AN8975" s="23"/>
      <c r="AO8975" s="23"/>
      <c r="AP8975" s="23"/>
      <c r="AQ8975" s="23"/>
      <c r="AR8975" s="23"/>
      <c r="AS8975" s="23"/>
      <c r="AT8975" s="23"/>
      <c r="AU8975" s="23"/>
      <c r="AV8975" s="23"/>
      <c r="AW8975" s="23"/>
      <c r="AX8975" s="23"/>
      <c r="AY8975" s="23"/>
      <c r="AZ8975" s="23"/>
      <c r="BA8975" s="23"/>
      <c r="BB8975" s="23"/>
      <c r="BC8975" s="23"/>
      <c r="BD8975" s="23"/>
      <c r="BE8975" s="23"/>
      <c r="BF8975" s="23"/>
      <c r="BG8975" s="23"/>
      <c r="BH8975" s="23"/>
      <c r="BI8975" s="23"/>
      <c r="BJ8975" s="23"/>
      <c r="BK8975" s="23"/>
      <c r="BL8975" s="23"/>
      <c r="BM8975" s="23"/>
      <c r="BN8975" s="23"/>
      <c r="BO8975" s="23"/>
      <c r="BP8975" s="23"/>
    </row>
    <row r="8976" spans="1:68" x14ac:dyDescent="0.25">
      <c r="A8976" s="5">
        <v>90947</v>
      </c>
      <c r="B8976" s="3" t="s">
        <v>81</v>
      </c>
      <c r="C8976" s="1" t="s">
        <v>4147</v>
      </c>
      <c r="D8976" s="1" t="s">
        <v>5</v>
      </c>
      <c r="E8976" s="1" t="s">
        <v>4356</v>
      </c>
      <c r="F8976" s="1" t="s">
        <v>4393</v>
      </c>
      <c r="G8976" s="1" t="s">
        <v>5</v>
      </c>
      <c r="H8976" s="1" t="s">
        <v>5</v>
      </c>
      <c r="I8976" s="1" t="s">
        <v>5</v>
      </c>
      <c r="J8976" s="1" t="s">
        <v>4394</v>
      </c>
      <c r="K8976" s="1" t="s">
        <v>5</v>
      </c>
      <c r="L8976" s="46">
        <v>99999</v>
      </c>
      <c r="M8976" s="15" t="s">
        <v>6</v>
      </c>
      <c r="N8976" s="5">
        <v>130</v>
      </c>
      <c r="O8976" s="16">
        <f t="shared" si="140"/>
        <v>0</v>
      </c>
      <c r="P8976" s="23"/>
      <c r="Q8976" s="23"/>
      <c r="R8976" s="23"/>
      <c r="S8976" s="23"/>
      <c r="T8976" s="23"/>
      <c r="U8976" s="23"/>
      <c r="V8976" s="23"/>
      <c r="W8976" s="23"/>
      <c r="X8976" s="23"/>
      <c r="Y8976" s="23"/>
      <c r="Z8976" s="23"/>
      <c r="AA8976" s="23"/>
      <c r="AB8976" s="23"/>
      <c r="AC8976" s="23"/>
      <c r="AD8976" s="23"/>
      <c r="AE8976" s="23"/>
      <c r="AF8976" s="23"/>
      <c r="AG8976" s="23"/>
      <c r="AH8976" s="23"/>
      <c r="AI8976" s="23"/>
      <c r="AJ8976" s="23"/>
      <c r="AK8976" s="23"/>
      <c r="AL8976" s="23"/>
      <c r="AM8976" s="23"/>
      <c r="AN8976" s="23"/>
      <c r="AO8976" s="23"/>
      <c r="AP8976" s="23"/>
      <c r="AQ8976" s="23"/>
      <c r="AR8976" s="23"/>
      <c r="AS8976" s="23"/>
      <c r="AT8976" s="23"/>
      <c r="AU8976" s="23"/>
      <c r="AV8976" s="23"/>
      <c r="AW8976" s="23"/>
      <c r="AX8976" s="23"/>
      <c r="AY8976" s="23"/>
      <c r="AZ8976" s="23"/>
      <c r="BA8976" s="23"/>
      <c r="BB8976" s="23"/>
      <c r="BC8976" s="23"/>
      <c r="BD8976" s="23"/>
      <c r="BE8976" s="23"/>
      <c r="BF8976" s="23"/>
      <c r="BG8976" s="23"/>
      <c r="BH8976" s="23"/>
      <c r="BI8976" s="23"/>
      <c r="BJ8976" s="23"/>
      <c r="BK8976" s="23"/>
      <c r="BL8976" s="23"/>
      <c r="BM8976" s="23"/>
      <c r="BN8976" s="23"/>
      <c r="BO8976" s="23"/>
      <c r="BP8976" s="23"/>
    </row>
    <row r="8977" spans="1:68" x14ac:dyDescent="0.25">
      <c r="A8977" s="5">
        <v>90948</v>
      </c>
      <c r="B8977" s="3" t="s">
        <v>48</v>
      </c>
      <c r="C8977" s="1" t="s">
        <v>3979</v>
      </c>
      <c r="D8977" s="1" t="s">
        <v>5</v>
      </c>
      <c r="E8977" s="1" t="s">
        <v>4348</v>
      </c>
      <c r="F8977" s="1" t="s">
        <v>4421</v>
      </c>
      <c r="G8977" s="1" t="s">
        <v>4422</v>
      </c>
      <c r="H8977" s="1" t="s">
        <v>5</v>
      </c>
      <c r="I8977" s="1" t="s">
        <v>5</v>
      </c>
      <c r="J8977" s="1" t="s">
        <v>4394</v>
      </c>
      <c r="K8977" s="1" t="s">
        <v>5</v>
      </c>
      <c r="L8977" s="46">
        <v>99999</v>
      </c>
      <c r="M8977" s="15" t="s">
        <v>167</v>
      </c>
      <c r="N8977" s="5">
        <v>285</v>
      </c>
      <c r="O8977" s="16">
        <f t="shared" si="140"/>
        <v>0</v>
      </c>
      <c r="P8977" s="23"/>
      <c r="Q8977" s="23"/>
      <c r="R8977" s="23"/>
      <c r="S8977" s="23"/>
      <c r="T8977" s="23"/>
      <c r="U8977" s="23"/>
      <c r="V8977" s="23"/>
      <c r="W8977" s="23"/>
      <c r="X8977" s="23"/>
      <c r="Y8977" s="23"/>
      <c r="Z8977" s="23"/>
      <c r="AA8977" s="23"/>
      <c r="AB8977" s="23"/>
      <c r="AC8977" s="23"/>
      <c r="AD8977" s="23"/>
      <c r="AE8977" s="23"/>
      <c r="AF8977" s="23"/>
      <c r="AG8977" s="23"/>
      <c r="AH8977" s="23"/>
      <c r="AI8977" s="23"/>
      <c r="AJ8977" s="23"/>
      <c r="AK8977" s="23"/>
      <c r="AL8977" s="23"/>
      <c r="AM8977" s="23"/>
      <c r="AN8977" s="23"/>
      <c r="AO8977" s="23"/>
      <c r="AP8977" s="23"/>
      <c r="AQ8977" s="23"/>
      <c r="AR8977" s="23"/>
      <c r="AS8977" s="23"/>
      <c r="AT8977" s="23"/>
      <c r="AU8977" s="23"/>
      <c r="AV8977" s="23"/>
      <c r="AW8977" s="23"/>
      <c r="AX8977" s="23"/>
      <c r="AY8977" s="23"/>
      <c r="AZ8977" s="23"/>
      <c r="BA8977" s="23"/>
      <c r="BB8977" s="23"/>
      <c r="BC8977" s="23"/>
      <c r="BD8977" s="23"/>
      <c r="BE8977" s="23"/>
      <c r="BF8977" s="23"/>
      <c r="BG8977" s="23"/>
      <c r="BH8977" s="23"/>
      <c r="BI8977" s="23"/>
      <c r="BJ8977" s="23"/>
      <c r="BK8977" s="23"/>
      <c r="BL8977" s="23"/>
      <c r="BM8977" s="23"/>
      <c r="BN8977" s="23"/>
      <c r="BO8977" s="23"/>
      <c r="BP8977" s="23"/>
    </row>
    <row r="8978" spans="1:68" x14ac:dyDescent="0.25">
      <c r="A8978" s="5">
        <v>90949</v>
      </c>
      <c r="B8978" s="3" t="s">
        <v>48</v>
      </c>
      <c r="C8978" s="1" t="s">
        <v>1669</v>
      </c>
      <c r="D8978" s="1" t="s">
        <v>5</v>
      </c>
      <c r="E8978" s="1" t="s">
        <v>4348</v>
      </c>
      <c r="F8978" s="1" t="s">
        <v>4421</v>
      </c>
      <c r="G8978" s="1" t="s">
        <v>4422</v>
      </c>
      <c r="H8978" s="1" t="s">
        <v>5</v>
      </c>
      <c r="I8978" s="1" t="s">
        <v>5</v>
      </c>
      <c r="J8978" s="1" t="s">
        <v>4394</v>
      </c>
      <c r="K8978" s="1" t="s">
        <v>5</v>
      </c>
      <c r="L8978" s="46">
        <v>99999</v>
      </c>
      <c r="M8978" s="15" t="s">
        <v>167</v>
      </c>
      <c r="N8978" s="5">
        <v>285</v>
      </c>
      <c r="O8978" s="16">
        <f t="shared" si="140"/>
        <v>0</v>
      </c>
      <c r="P8978" s="23"/>
      <c r="Q8978" s="23"/>
      <c r="R8978" s="23"/>
      <c r="S8978" s="23"/>
      <c r="T8978" s="23"/>
      <c r="U8978" s="23"/>
      <c r="V8978" s="23"/>
      <c r="W8978" s="23"/>
      <c r="X8978" s="23"/>
      <c r="Y8978" s="23"/>
      <c r="Z8978" s="23"/>
      <c r="AA8978" s="23"/>
      <c r="AB8978" s="23"/>
      <c r="AC8978" s="23"/>
      <c r="AD8978" s="23"/>
      <c r="AE8978" s="23"/>
      <c r="AF8978" s="23"/>
      <c r="AG8978" s="23"/>
      <c r="AH8978" s="23"/>
      <c r="AI8978" s="23"/>
      <c r="AJ8978" s="23"/>
      <c r="AK8978" s="23"/>
      <c r="AL8978" s="23"/>
      <c r="AM8978" s="23"/>
      <c r="AN8978" s="23"/>
      <c r="AO8978" s="23"/>
      <c r="AP8978" s="23"/>
      <c r="AQ8978" s="23"/>
      <c r="AR8978" s="23"/>
      <c r="AS8978" s="23"/>
      <c r="AT8978" s="23"/>
      <c r="AU8978" s="23"/>
      <c r="AV8978" s="23"/>
      <c r="AW8978" s="23"/>
      <c r="AX8978" s="23"/>
      <c r="AY8978" s="23"/>
      <c r="AZ8978" s="23"/>
      <c r="BA8978" s="23"/>
      <c r="BB8978" s="23"/>
      <c r="BC8978" s="23"/>
      <c r="BD8978" s="23"/>
      <c r="BE8978" s="23"/>
      <c r="BF8978" s="23"/>
      <c r="BG8978" s="23"/>
      <c r="BH8978" s="23"/>
      <c r="BI8978" s="23"/>
      <c r="BJ8978" s="23"/>
      <c r="BK8978" s="23"/>
      <c r="BL8978" s="23"/>
      <c r="BM8978" s="23"/>
      <c r="BN8978" s="23"/>
      <c r="BO8978" s="23"/>
      <c r="BP8978" s="23"/>
    </row>
    <row r="8979" spans="1:68" x14ac:dyDescent="0.25">
      <c r="A8979" s="5">
        <v>90950</v>
      </c>
      <c r="B8979" s="3" t="s">
        <v>761</v>
      </c>
      <c r="C8979" s="1" t="s">
        <v>4148</v>
      </c>
      <c r="D8979" s="1" t="s">
        <v>1014</v>
      </c>
      <c r="E8979" s="1" t="s">
        <v>4348</v>
      </c>
      <c r="F8979" s="1" t="s">
        <v>4429</v>
      </c>
      <c r="G8979" s="1" t="s">
        <v>4423</v>
      </c>
      <c r="H8979" s="1" t="s">
        <v>5</v>
      </c>
      <c r="I8979" s="1" t="s">
        <v>5</v>
      </c>
      <c r="J8979" s="1" t="s">
        <v>4425</v>
      </c>
      <c r="K8979" s="1" t="s">
        <v>5</v>
      </c>
      <c r="L8979" s="46">
        <v>99999</v>
      </c>
      <c r="M8979" s="15" t="s">
        <v>167</v>
      </c>
      <c r="N8979" s="5">
        <v>250</v>
      </c>
      <c r="O8979" s="16">
        <f t="shared" si="140"/>
        <v>0</v>
      </c>
      <c r="P8979" s="23"/>
      <c r="Q8979" s="23"/>
      <c r="R8979" s="23"/>
      <c r="S8979" s="23"/>
      <c r="T8979" s="23"/>
      <c r="U8979" s="23"/>
      <c r="V8979" s="23"/>
      <c r="W8979" s="23"/>
      <c r="X8979" s="23"/>
      <c r="Y8979" s="23"/>
      <c r="Z8979" s="23"/>
      <c r="AA8979" s="23"/>
      <c r="AB8979" s="23"/>
      <c r="AC8979" s="23"/>
      <c r="AD8979" s="23"/>
      <c r="AE8979" s="23"/>
      <c r="AF8979" s="23"/>
      <c r="AG8979" s="23"/>
      <c r="AH8979" s="23"/>
      <c r="AI8979" s="23"/>
      <c r="AJ8979" s="23"/>
      <c r="AK8979" s="23"/>
      <c r="AL8979" s="23"/>
      <c r="AM8979" s="23"/>
      <c r="AN8979" s="23"/>
      <c r="AO8979" s="23"/>
      <c r="AP8979" s="23"/>
      <c r="AQ8979" s="23"/>
      <c r="AR8979" s="23"/>
      <c r="AS8979" s="23"/>
      <c r="AT8979" s="23"/>
      <c r="AU8979" s="23"/>
      <c r="AV8979" s="23"/>
      <c r="AW8979" s="23"/>
      <c r="AX8979" s="23"/>
      <c r="AY8979" s="23"/>
      <c r="AZ8979" s="23"/>
      <c r="BA8979" s="23"/>
      <c r="BB8979" s="23"/>
      <c r="BC8979" s="23"/>
      <c r="BD8979" s="23"/>
      <c r="BE8979" s="23"/>
      <c r="BF8979" s="23"/>
      <c r="BG8979" s="23"/>
      <c r="BH8979" s="23"/>
      <c r="BI8979" s="23"/>
      <c r="BJ8979" s="23"/>
      <c r="BK8979" s="23"/>
      <c r="BL8979" s="23"/>
      <c r="BM8979" s="23"/>
      <c r="BN8979" s="23"/>
      <c r="BO8979" s="23"/>
      <c r="BP8979" s="23"/>
    </row>
    <row r="8980" spans="1:68" x14ac:dyDescent="0.25">
      <c r="A8980" s="5">
        <v>90951</v>
      </c>
      <c r="B8980" s="3" t="s">
        <v>761</v>
      </c>
      <c r="C8980" s="1" t="s">
        <v>4148</v>
      </c>
      <c r="D8980" s="1" t="s">
        <v>4111</v>
      </c>
      <c r="E8980" s="1" t="s">
        <v>4348</v>
      </c>
      <c r="F8980" s="1" t="s">
        <v>4429</v>
      </c>
      <c r="G8980" s="1" t="s">
        <v>4423</v>
      </c>
      <c r="H8980" s="1" t="s">
        <v>5</v>
      </c>
      <c r="I8980" s="1" t="s">
        <v>5</v>
      </c>
      <c r="J8980" s="1" t="s">
        <v>4448</v>
      </c>
      <c r="K8980" s="1" t="s">
        <v>5</v>
      </c>
      <c r="L8980" s="46">
        <v>99999</v>
      </c>
      <c r="M8980" s="15" t="s">
        <v>167</v>
      </c>
      <c r="N8980" s="5">
        <v>250</v>
      </c>
      <c r="O8980" s="16">
        <f t="shared" si="140"/>
        <v>0</v>
      </c>
      <c r="P8980" s="23"/>
      <c r="Q8980" s="23"/>
      <c r="R8980" s="23"/>
      <c r="S8980" s="23"/>
      <c r="T8980" s="23"/>
      <c r="U8980" s="23"/>
      <c r="V8980" s="23"/>
      <c r="W8980" s="23"/>
      <c r="X8980" s="23"/>
      <c r="Y8980" s="23"/>
      <c r="Z8980" s="23"/>
      <c r="AA8980" s="23"/>
      <c r="AB8980" s="23"/>
      <c r="AC8980" s="23"/>
      <c r="AD8980" s="23"/>
      <c r="AE8980" s="23"/>
      <c r="AF8980" s="23"/>
      <c r="AG8980" s="23"/>
      <c r="AH8980" s="23"/>
      <c r="AI8980" s="23"/>
      <c r="AJ8980" s="23"/>
      <c r="AK8980" s="23"/>
      <c r="AL8980" s="23"/>
      <c r="AM8980" s="23"/>
      <c r="AN8980" s="23"/>
      <c r="AO8980" s="23"/>
      <c r="AP8980" s="23"/>
      <c r="AQ8980" s="23"/>
      <c r="AR8980" s="23"/>
      <c r="AS8980" s="23"/>
      <c r="AT8980" s="23"/>
      <c r="AU8980" s="23"/>
      <c r="AV8980" s="23"/>
      <c r="AW8980" s="23"/>
      <c r="AX8980" s="23"/>
      <c r="AY8980" s="23"/>
      <c r="AZ8980" s="23"/>
      <c r="BA8980" s="23"/>
      <c r="BB8980" s="23"/>
      <c r="BC8980" s="23"/>
      <c r="BD8980" s="23"/>
      <c r="BE8980" s="23"/>
      <c r="BF8980" s="23"/>
      <c r="BG8980" s="23"/>
      <c r="BH8980" s="23"/>
      <c r="BI8980" s="23"/>
      <c r="BJ8980" s="23"/>
      <c r="BK8980" s="23"/>
      <c r="BL8980" s="23"/>
      <c r="BM8980" s="23"/>
      <c r="BN8980" s="23"/>
      <c r="BO8980" s="23"/>
      <c r="BP8980" s="23"/>
    </row>
    <row r="8981" spans="1:68" x14ac:dyDescent="0.25">
      <c r="A8981" s="5">
        <v>90952</v>
      </c>
      <c r="B8981" s="3" t="s">
        <v>48</v>
      </c>
      <c r="C8981" s="1" t="s">
        <v>2516</v>
      </c>
      <c r="D8981" s="1" t="s">
        <v>5</v>
      </c>
      <c r="E8981" s="1" t="s">
        <v>4348</v>
      </c>
      <c r="F8981" s="1" t="s">
        <v>4421</v>
      </c>
      <c r="G8981" s="1" t="s">
        <v>4422</v>
      </c>
      <c r="H8981" s="1" t="s">
        <v>5</v>
      </c>
      <c r="I8981" s="1" t="s">
        <v>5</v>
      </c>
      <c r="J8981" s="1" t="s">
        <v>4394</v>
      </c>
      <c r="K8981" s="1" t="s">
        <v>5</v>
      </c>
      <c r="L8981" s="46">
        <v>99999</v>
      </c>
      <c r="M8981" s="15" t="s">
        <v>167</v>
      </c>
      <c r="N8981" s="5">
        <v>285</v>
      </c>
      <c r="O8981" s="16">
        <f t="shared" si="140"/>
        <v>0</v>
      </c>
      <c r="P8981" s="23"/>
      <c r="Q8981" s="23"/>
      <c r="R8981" s="23"/>
      <c r="S8981" s="23"/>
      <c r="T8981" s="23"/>
      <c r="U8981" s="23"/>
      <c r="V8981" s="23"/>
      <c r="W8981" s="23"/>
      <c r="X8981" s="23"/>
      <c r="Y8981" s="23"/>
      <c r="Z8981" s="23"/>
      <c r="AA8981" s="23"/>
      <c r="AB8981" s="23"/>
      <c r="AC8981" s="23"/>
      <c r="AD8981" s="23"/>
      <c r="AE8981" s="23"/>
      <c r="AF8981" s="23"/>
      <c r="AG8981" s="23"/>
      <c r="AH8981" s="23"/>
      <c r="AI8981" s="23"/>
      <c r="AJ8981" s="23"/>
      <c r="AK8981" s="23"/>
      <c r="AL8981" s="23"/>
      <c r="AM8981" s="23"/>
      <c r="AN8981" s="23"/>
      <c r="AO8981" s="23"/>
      <c r="AP8981" s="23"/>
      <c r="AQ8981" s="23"/>
      <c r="AR8981" s="23"/>
      <c r="AS8981" s="23"/>
      <c r="AT8981" s="23"/>
      <c r="AU8981" s="23"/>
      <c r="AV8981" s="23"/>
      <c r="AW8981" s="23"/>
      <c r="AX8981" s="23"/>
      <c r="AY8981" s="23"/>
      <c r="AZ8981" s="23"/>
      <c r="BA8981" s="23"/>
      <c r="BB8981" s="23"/>
      <c r="BC8981" s="23"/>
      <c r="BD8981" s="23"/>
      <c r="BE8981" s="23"/>
      <c r="BF8981" s="23"/>
      <c r="BG8981" s="23"/>
      <c r="BH8981" s="23"/>
      <c r="BI8981" s="23"/>
      <c r="BJ8981" s="23"/>
      <c r="BK8981" s="23"/>
      <c r="BL8981" s="23"/>
      <c r="BM8981" s="23"/>
      <c r="BN8981" s="23"/>
      <c r="BO8981" s="23"/>
      <c r="BP8981" s="23"/>
    </row>
    <row r="8982" spans="1:68" x14ac:dyDescent="0.25">
      <c r="A8982" s="5">
        <v>90953</v>
      </c>
      <c r="B8982" s="3" t="s">
        <v>154</v>
      </c>
      <c r="C8982" s="1" t="s">
        <v>4149</v>
      </c>
      <c r="D8982" s="1" t="s">
        <v>1014</v>
      </c>
      <c r="E8982" s="1" t="s">
        <v>4365</v>
      </c>
      <c r="F8982" s="1" t="s">
        <v>4393</v>
      </c>
      <c r="G8982" s="1" t="s">
        <v>5</v>
      </c>
      <c r="H8982" s="1" t="s">
        <v>5</v>
      </c>
      <c r="I8982" s="1" t="s">
        <v>5</v>
      </c>
      <c r="J8982" s="1" t="s">
        <v>4425</v>
      </c>
      <c r="K8982" s="1" t="s">
        <v>5</v>
      </c>
      <c r="L8982" s="46">
        <v>99999</v>
      </c>
      <c r="M8982" s="15" t="s">
        <v>6</v>
      </c>
      <c r="N8982" s="5">
        <v>145</v>
      </c>
      <c r="O8982" s="16">
        <f t="shared" si="140"/>
        <v>0</v>
      </c>
      <c r="P8982" s="23"/>
      <c r="Q8982" s="23"/>
      <c r="R8982" s="23"/>
      <c r="S8982" s="23"/>
      <c r="T8982" s="23"/>
      <c r="U8982" s="23"/>
      <c r="V8982" s="23"/>
      <c r="W8982" s="23"/>
      <c r="X8982" s="23"/>
      <c r="Y8982" s="23"/>
      <c r="Z8982" s="23"/>
      <c r="AA8982" s="23"/>
      <c r="AB8982" s="23"/>
      <c r="AC8982" s="23"/>
      <c r="AD8982" s="23"/>
      <c r="AE8982" s="23"/>
      <c r="AF8982" s="23"/>
      <c r="AG8982" s="23"/>
      <c r="AH8982" s="23"/>
      <c r="AI8982" s="23"/>
      <c r="AJ8982" s="23"/>
      <c r="AK8982" s="23"/>
      <c r="AL8982" s="23"/>
      <c r="AM8982" s="23"/>
      <c r="AN8982" s="23"/>
      <c r="AO8982" s="23"/>
      <c r="AP8982" s="23"/>
      <c r="AQ8982" s="23"/>
      <c r="AR8982" s="23"/>
      <c r="AS8982" s="23"/>
      <c r="AT8982" s="23"/>
      <c r="AU8982" s="23"/>
      <c r="AV8982" s="23"/>
      <c r="AW8982" s="23"/>
      <c r="AX8982" s="23"/>
      <c r="AY8982" s="23"/>
      <c r="AZ8982" s="23"/>
      <c r="BA8982" s="23"/>
      <c r="BB8982" s="23"/>
      <c r="BC8982" s="23"/>
      <c r="BD8982" s="23"/>
      <c r="BE8982" s="23"/>
      <c r="BF8982" s="23"/>
      <c r="BG8982" s="23"/>
      <c r="BH8982" s="23"/>
      <c r="BI8982" s="23"/>
      <c r="BJ8982" s="23"/>
      <c r="BK8982" s="23"/>
      <c r="BL8982" s="23"/>
      <c r="BM8982" s="23"/>
      <c r="BN8982" s="23"/>
      <c r="BO8982" s="23"/>
      <c r="BP8982" s="23"/>
    </row>
    <row r="8983" spans="1:68" x14ac:dyDescent="0.25">
      <c r="A8983" s="5">
        <v>90954</v>
      </c>
      <c r="B8983" s="3" t="s">
        <v>48</v>
      </c>
      <c r="C8983" s="1" t="s">
        <v>2494</v>
      </c>
      <c r="D8983" s="1" t="s">
        <v>4103</v>
      </c>
      <c r="E8983" s="1" t="s">
        <v>4348</v>
      </c>
      <c r="F8983" s="1" t="s">
        <v>4421</v>
      </c>
      <c r="G8983" s="1" t="s">
        <v>4423</v>
      </c>
      <c r="H8983" s="1" t="s">
        <v>5</v>
      </c>
      <c r="I8983" s="1" t="s">
        <v>5</v>
      </c>
      <c r="J8983" s="1" t="s">
        <v>4446</v>
      </c>
      <c r="K8983" s="1" t="s">
        <v>5</v>
      </c>
      <c r="L8983" s="46">
        <v>99999</v>
      </c>
      <c r="M8983" s="15" t="s">
        <v>167</v>
      </c>
      <c r="N8983" s="5">
        <v>285</v>
      </c>
      <c r="O8983" s="16">
        <f t="shared" si="140"/>
        <v>0</v>
      </c>
      <c r="P8983" s="23"/>
      <c r="Q8983" s="23"/>
      <c r="R8983" s="23"/>
      <c r="S8983" s="23"/>
      <c r="T8983" s="23"/>
      <c r="U8983" s="23"/>
      <c r="V8983" s="23"/>
      <c r="W8983" s="23"/>
      <c r="X8983" s="23"/>
      <c r="Y8983" s="23"/>
      <c r="Z8983" s="23"/>
      <c r="AA8983" s="23"/>
      <c r="AB8983" s="23"/>
      <c r="AC8983" s="23"/>
      <c r="AD8983" s="23"/>
      <c r="AE8983" s="23"/>
      <c r="AF8983" s="23"/>
      <c r="AG8983" s="23"/>
      <c r="AH8983" s="23"/>
      <c r="AI8983" s="23"/>
      <c r="AJ8983" s="23"/>
      <c r="AK8983" s="23"/>
      <c r="AL8983" s="23"/>
      <c r="AM8983" s="23"/>
      <c r="AN8983" s="23"/>
      <c r="AO8983" s="23"/>
      <c r="AP8983" s="23"/>
      <c r="AQ8983" s="23"/>
      <c r="AR8983" s="23"/>
      <c r="AS8983" s="23"/>
      <c r="AT8983" s="23"/>
      <c r="AU8983" s="23"/>
      <c r="AV8983" s="23"/>
      <c r="AW8983" s="23"/>
      <c r="AX8983" s="23"/>
      <c r="AY8983" s="23"/>
      <c r="AZ8983" s="23"/>
      <c r="BA8983" s="23"/>
      <c r="BB8983" s="23"/>
      <c r="BC8983" s="23"/>
      <c r="BD8983" s="23"/>
      <c r="BE8983" s="23"/>
      <c r="BF8983" s="23"/>
      <c r="BG8983" s="23"/>
      <c r="BH8983" s="23"/>
      <c r="BI8983" s="23"/>
      <c r="BJ8983" s="23"/>
      <c r="BK8983" s="23"/>
      <c r="BL8983" s="23"/>
      <c r="BM8983" s="23"/>
      <c r="BN8983" s="23"/>
      <c r="BO8983" s="23"/>
      <c r="BP8983" s="23"/>
    </row>
    <row r="8984" spans="1:68" x14ac:dyDescent="0.25">
      <c r="A8984" s="5">
        <v>90955</v>
      </c>
      <c r="B8984" s="3" t="s">
        <v>48</v>
      </c>
      <c r="C8984" s="1" t="s">
        <v>4150</v>
      </c>
      <c r="D8984" s="1" t="s">
        <v>4103</v>
      </c>
      <c r="E8984" s="1" t="s">
        <v>4348</v>
      </c>
      <c r="F8984" s="1" t="s">
        <v>4421</v>
      </c>
      <c r="G8984" s="1" t="s">
        <v>4423</v>
      </c>
      <c r="H8984" s="1" t="s">
        <v>5</v>
      </c>
      <c r="I8984" s="1" t="s">
        <v>5</v>
      </c>
      <c r="J8984" s="1" t="s">
        <v>4446</v>
      </c>
      <c r="K8984" s="1" t="s">
        <v>5</v>
      </c>
      <c r="L8984" s="46">
        <v>99999</v>
      </c>
      <c r="M8984" s="15" t="s">
        <v>167</v>
      </c>
      <c r="N8984" s="5">
        <v>285</v>
      </c>
      <c r="O8984" s="16">
        <f t="shared" si="140"/>
        <v>0</v>
      </c>
      <c r="P8984" s="23"/>
      <c r="Q8984" s="23"/>
      <c r="R8984" s="23"/>
      <c r="S8984" s="23"/>
      <c r="T8984" s="23"/>
      <c r="U8984" s="23"/>
      <c r="V8984" s="23"/>
      <c r="W8984" s="23"/>
      <c r="X8984" s="23"/>
      <c r="Y8984" s="23"/>
      <c r="Z8984" s="23"/>
      <c r="AA8984" s="23"/>
      <c r="AB8984" s="23"/>
      <c r="AC8984" s="23"/>
      <c r="AD8984" s="23"/>
      <c r="AE8984" s="23"/>
      <c r="AF8984" s="23"/>
      <c r="AG8984" s="23"/>
      <c r="AH8984" s="23"/>
      <c r="AI8984" s="23"/>
      <c r="AJ8984" s="23"/>
      <c r="AK8984" s="23"/>
      <c r="AL8984" s="23"/>
      <c r="AM8984" s="23"/>
      <c r="AN8984" s="23"/>
      <c r="AO8984" s="23"/>
      <c r="AP8984" s="23"/>
      <c r="AQ8984" s="23"/>
      <c r="AR8984" s="23"/>
      <c r="AS8984" s="23"/>
      <c r="AT8984" s="23"/>
      <c r="AU8984" s="23"/>
      <c r="AV8984" s="23"/>
      <c r="AW8984" s="23"/>
      <c r="AX8984" s="23"/>
      <c r="AY8984" s="23"/>
      <c r="AZ8984" s="23"/>
      <c r="BA8984" s="23"/>
      <c r="BB8984" s="23"/>
      <c r="BC8984" s="23"/>
      <c r="BD8984" s="23"/>
      <c r="BE8984" s="23"/>
      <c r="BF8984" s="23"/>
      <c r="BG8984" s="23"/>
      <c r="BH8984" s="23"/>
      <c r="BI8984" s="23"/>
      <c r="BJ8984" s="23"/>
      <c r="BK8984" s="23"/>
      <c r="BL8984" s="23"/>
      <c r="BM8984" s="23"/>
      <c r="BN8984" s="23"/>
      <c r="BO8984" s="23"/>
      <c r="BP8984" s="23"/>
    </row>
    <row r="8985" spans="1:68" x14ac:dyDescent="0.25">
      <c r="A8985" s="5">
        <v>90957</v>
      </c>
      <c r="B8985" s="3" t="s">
        <v>48</v>
      </c>
      <c r="C8985" s="1" t="s">
        <v>1650</v>
      </c>
      <c r="D8985" s="1" t="s">
        <v>4103</v>
      </c>
      <c r="E8985" s="1" t="s">
        <v>4348</v>
      </c>
      <c r="F8985" s="1" t="s">
        <v>4421</v>
      </c>
      <c r="G8985" s="1" t="s">
        <v>4423</v>
      </c>
      <c r="H8985" s="1" t="s">
        <v>5</v>
      </c>
      <c r="I8985" s="1" t="s">
        <v>5</v>
      </c>
      <c r="J8985" s="1" t="s">
        <v>4446</v>
      </c>
      <c r="K8985" s="1" t="s">
        <v>5</v>
      </c>
      <c r="L8985" s="46">
        <v>99999</v>
      </c>
      <c r="M8985" s="15" t="s">
        <v>167</v>
      </c>
      <c r="N8985" s="5">
        <v>285</v>
      </c>
      <c r="O8985" s="16">
        <f t="shared" si="140"/>
        <v>0</v>
      </c>
      <c r="P8985" s="23"/>
      <c r="Q8985" s="23"/>
      <c r="R8985" s="23"/>
      <c r="S8985" s="23"/>
      <c r="T8985" s="23"/>
      <c r="U8985" s="23"/>
      <c r="V8985" s="23"/>
      <c r="W8985" s="23"/>
      <c r="X8985" s="23"/>
      <c r="Y8985" s="23"/>
      <c r="Z8985" s="23"/>
      <c r="AA8985" s="23"/>
      <c r="AB8985" s="23"/>
      <c r="AC8985" s="23"/>
      <c r="AD8985" s="23"/>
      <c r="AE8985" s="23"/>
      <c r="AF8985" s="23"/>
      <c r="AG8985" s="23"/>
      <c r="AH8985" s="23"/>
      <c r="AI8985" s="23"/>
      <c r="AJ8985" s="23"/>
      <c r="AK8985" s="23"/>
      <c r="AL8985" s="23"/>
      <c r="AM8985" s="23"/>
      <c r="AN8985" s="23"/>
      <c r="AO8985" s="23"/>
      <c r="AP8985" s="23"/>
      <c r="AQ8985" s="23"/>
      <c r="AR8985" s="23"/>
      <c r="AS8985" s="23"/>
      <c r="AT8985" s="23"/>
      <c r="AU8985" s="23"/>
      <c r="AV8985" s="23"/>
      <c r="AW8985" s="23"/>
      <c r="AX8985" s="23"/>
      <c r="AY8985" s="23"/>
      <c r="AZ8985" s="23"/>
      <c r="BA8985" s="23"/>
      <c r="BB8985" s="23"/>
      <c r="BC8985" s="23"/>
      <c r="BD8985" s="23"/>
      <c r="BE8985" s="23"/>
      <c r="BF8985" s="23"/>
      <c r="BG8985" s="23"/>
      <c r="BH8985" s="23"/>
      <c r="BI8985" s="23"/>
      <c r="BJ8985" s="23"/>
      <c r="BK8985" s="23"/>
      <c r="BL8985" s="23"/>
      <c r="BM8985" s="23"/>
      <c r="BN8985" s="23"/>
      <c r="BO8985" s="23"/>
      <c r="BP8985" s="23"/>
    </row>
    <row r="8986" spans="1:68" x14ac:dyDescent="0.25">
      <c r="A8986" s="5">
        <v>90959</v>
      </c>
      <c r="B8986" s="3" t="s">
        <v>48</v>
      </c>
      <c r="C8986" s="1" t="s">
        <v>4144</v>
      </c>
      <c r="D8986" s="1" t="s">
        <v>5</v>
      </c>
      <c r="E8986" s="1" t="s">
        <v>4348</v>
      </c>
      <c r="F8986" s="1" t="s">
        <v>4429</v>
      </c>
      <c r="G8986" s="1" t="s">
        <v>4422</v>
      </c>
      <c r="H8986" s="1" t="s">
        <v>5</v>
      </c>
      <c r="I8986" s="1" t="s">
        <v>5</v>
      </c>
      <c r="J8986" s="1" t="s">
        <v>4394</v>
      </c>
      <c r="K8986" s="1" t="s">
        <v>5</v>
      </c>
      <c r="L8986" s="46">
        <v>99999</v>
      </c>
      <c r="M8986" s="15" t="s">
        <v>167</v>
      </c>
      <c r="N8986" s="5">
        <v>250</v>
      </c>
      <c r="O8986" s="16">
        <f t="shared" si="140"/>
        <v>0</v>
      </c>
      <c r="P8986" s="23"/>
      <c r="Q8986" s="23"/>
      <c r="R8986" s="23"/>
      <c r="S8986" s="23"/>
      <c r="T8986" s="23"/>
      <c r="U8986" s="23"/>
      <c r="V8986" s="23"/>
      <c r="W8986" s="23"/>
      <c r="X8986" s="23"/>
      <c r="Y8986" s="23"/>
      <c r="Z8986" s="23"/>
      <c r="AA8986" s="23"/>
      <c r="AB8986" s="23"/>
      <c r="AC8986" s="23"/>
      <c r="AD8986" s="23"/>
      <c r="AE8986" s="23"/>
      <c r="AF8986" s="23"/>
      <c r="AG8986" s="23"/>
      <c r="AH8986" s="23"/>
      <c r="AI8986" s="23"/>
      <c r="AJ8986" s="23"/>
      <c r="AK8986" s="23"/>
      <c r="AL8986" s="23"/>
      <c r="AM8986" s="23"/>
      <c r="AN8986" s="23"/>
      <c r="AO8986" s="23"/>
      <c r="AP8986" s="23"/>
      <c r="AQ8986" s="23"/>
      <c r="AR8986" s="23"/>
      <c r="AS8986" s="23"/>
      <c r="AT8986" s="23"/>
      <c r="AU8986" s="23"/>
      <c r="AV8986" s="23"/>
      <c r="AW8986" s="23"/>
      <c r="AX8986" s="23"/>
      <c r="AY8986" s="23"/>
      <c r="AZ8986" s="23"/>
      <c r="BA8986" s="23"/>
      <c r="BB8986" s="23"/>
      <c r="BC8986" s="23"/>
      <c r="BD8986" s="23"/>
      <c r="BE8986" s="23"/>
      <c r="BF8986" s="23"/>
      <c r="BG8986" s="23"/>
      <c r="BH8986" s="23"/>
      <c r="BI8986" s="23"/>
      <c r="BJ8986" s="23"/>
      <c r="BK8986" s="23"/>
      <c r="BL8986" s="23"/>
      <c r="BM8986" s="23"/>
      <c r="BN8986" s="23"/>
      <c r="BO8986" s="23"/>
      <c r="BP8986" s="23"/>
    </row>
    <row r="8987" spans="1:68" x14ac:dyDescent="0.25">
      <c r="A8987" s="5">
        <v>90960</v>
      </c>
      <c r="B8987" s="3" t="s">
        <v>48</v>
      </c>
      <c r="C8987" s="1" t="s">
        <v>4126</v>
      </c>
      <c r="D8987" s="1" t="s">
        <v>5</v>
      </c>
      <c r="E8987" s="1" t="s">
        <v>4348</v>
      </c>
      <c r="F8987" s="1" t="s">
        <v>4429</v>
      </c>
      <c r="G8987" s="1" t="s">
        <v>4423</v>
      </c>
      <c r="H8987" s="1" t="s">
        <v>5</v>
      </c>
      <c r="I8987" s="1" t="s">
        <v>5</v>
      </c>
      <c r="J8987" s="1" t="s">
        <v>4394</v>
      </c>
      <c r="K8987" s="1" t="s">
        <v>5</v>
      </c>
      <c r="L8987" s="46">
        <v>99999</v>
      </c>
      <c r="M8987" s="15" t="s">
        <v>167</v>
      </c>
      <c r="N8987" s="5">
        <v>250</v>
      </c>
      <c r="O8987" s="16">
        <f t="shared" si="140"/>
        <v>0</v>
      </c>
      <c r="P8987" s="23"/>
      <c r="Q8987" s="23"/>
      <c r="R8987" s="23"/>
      <c r="S8987" s="23"/>
      <c r="T8987" s="23"/>
      <c r="U8987" s="23"/>
      <c r="V8987" s="23"/>
      <c r="W8987" s="23"/>
      <c r="X8987" s="23"/>
      <c r="Y8987" s="23"/>
      <c r="Z8987" s="23"/>
      <c r="AA8987" s="23"/>
      <c r="AB8987" s="23"/>
      <c r="AC8987" s="23"/>
      <c r="AD8987" s="23"/>
      <c r="AE8987" s="23"/>
      <c r="AF8987" s="23"/>
      <c r="AG8987" s="23"/>
      <c r="AH8987" s="23"/>
      <c r="AI8987" s="23"/>
      <c r="AJ8987" s="23"/>
      <c r="AK8987" s="23"/>
      <c r="AL8987" s="23"/>
      <c r="AM8987" s="23"/>
      <c r="AN8987" s="23"/>
      <c r="AO8987" s="23"/>
      <c r="AP8987" s="23"/>
      <c r="AQ8987" s="23"/>
      <c r="AR8987" s="23"/>
      <c r="AS8987" s="23"/>
      <c r="AT8987" s="23"/>
      <c r="AU8987" s="23"/>
      <c r="AV8987" s="23"/>
      <c r="AW8987" s="23"/>
      <c r="AX8987" s="23"/>
      <c r="AY8987" s="23"/>
      <c r="AZ8987" s="23"/>
      <c r="BA8987" s="23"/>
      <c r="BB8987" s="23"/>
      <c r="BC8987" s="23"/>
      <c r="BD8987" s="23"/>
      <c r="BE8987" s="23"/>
      <c r="BF8987" s="23"/>
      <c r="BG8987" s="23"/>
      <c r="BH8987" s="23"/>
      <c r="BI8987" s="23"/>
      <c r="BJ8987" s="23"/>
      <c r="BK8987" s="23"/>
      <c r="BL8987" s="23"/>
      <c r="BM8987" s="23"/>
      <c r="BN8987" s="23"/>
      <c r="BO8987" s="23"/>
      <c r="BP8987" s="23"/>
    </row>
    <row r="8988" spans="1:68" x14ac:dyDescent="0.25">
      <c r="A8988" s="5">
        <v>90961</v>
      </c>
      <c r="B8988" s="3" t="s">
        <v>48</v>
      </c>
      <c r="C8988" s="1" t="s">
        <v>2687</v>
      </c>
      <c r="D8988" s="1" t="s">
        <v>4103</v>
      </c>
      <c r="E8988" s="1" t="s">
        <v>4348</v>
      </c>
      <c r="F8988" s="1" t="s">
        <v>4429</v>
      </c>
      <c r="G8988" s="1" t="s">
        <v>4423</v>
      </c>
      <c r="H8988" s="1" t="s">
        <v>5</v>
      </c>
      <c r="I8988" s="1" t="s">
        <v>5</v>
      </c>
      <c r="J8988" s="1" t="s">
        <v>4446</v>
      </c>
      <c r="K8988" s="1" t="s">
        <v>5</v>
      </c>
      <c r="L8988" s="46">
        <v>99999</v>
      </c>
      <c r="M8988" s="15" t="s">
        <v>167</v>
      </c>
      <c r="N8988" s="5">
        <v>250</v>
      </c>
      <c r="O8988" s="16">
        <f t="shared" si="140"/>
        <v>0</v>
      </c>
      <c r="P8988" s="23"/>
      <c r="Q8988" s="23"/>
      <c r="R8988" s="23"/>
      <c r="S8988" s="23"/>
      <c r="T8988" s="23"/>
      <c r="U8988" s="23"/>
      <c r="V8988" s="23"/>
      <c r="W8988" s="23"/>
      <c r="X8988" s="23"/>
      <c r="Y8988" s="23"/>
      <c r="Z8988" s="23"/>
      <c r="AA8988" s="23"/>
      <c r="AB8988" s="23"/>
      <c r="AC8988" s="23"/>
      <c r="AD8988" s="23"/>
      <c r="AE8988" s="23"/>
      <c r="AF8988" s="23"/>
      <c r="AG8988" s="23"/>
      <c r="AH8988" s="23"/>
      <c r="AI8988" s="23"/>
      <c r="AJ8988" s="23"/>
      <c r="AK8988" s="23"/>
      <c r="AL8988" s="23"/>
      <c r="AM8988" s="23"/>
      <c r="AN8988" s="23"/>
      <c r="AO8988" s="23"/>
      <c r="AP8988" s="23"/>
      <c r="AQ8988" s="23"/>
      <c r="AR8988" s="23"/>
      <c r="AS8988" s="23"/>
      <c r="AT8988" s="23"/>
      <c r="AU8988" s="23"/>
      <c r="AV8988" s="23"/>
      <c r="AW8988" s="23"/>
      <c r="AX8988" s="23"/>
      <c r="AY8988" s="23"/>
      <c r="AZ8988" s="23"/>
      <c r="BA8988" s="23"/>
      <c r="BB8988" s="23"/>
      <c r="BC8988" s="23"/>
      <c r="BD8988" s="23"/>
      <c r="BE8988" s="23"/>
      <c r="BF8988" s="23"/>
      <c r="BG8988" s="23"/>
      <c r="BH8988" s="23"/>
      <c r="BI8988" s="23"/>
      <c r="BJ8988" s="23"/>
      <c r="BK8988" s="23"/>
      <c r="BL8988" s="23"/>
      <c r="BM8988" s="23"/>
      <c r="BN8988" s="23"/>
      <c r="BO8988" s="23"/>
      <c r="BP8988" s="23"/>
    </row>
    <row r="8989" spans="1:68" x14ac:dyDescent="0.25">
      <c r="A8989" s="5">
        <v>90962</v>
      </c>
      <c r="B8989" s="3" t="s">
        <v>48</v>
      </c>
      <c r="C8989" s="1" t="s">
        <v>731</v>
      </c>
      <c r="D8989" s="1" t="s">
        <v>4103</v>
      </c>
      <c r="E8989" s="1" t="s">
        <v>4348</v>
      </c>
      <c r="F8989" s="1" t="s">
        <v>4429</v>
      </c>
      <c r="G8989" s="1" t="s">
        <v>4422</v>
      </c>
      <c r="H8989" s="1" t="s">
        <v>5</v>
      </c>
      <c r="I8989" s="1" t="s">
        <v>5</v>
      </c>
      <c r="J8989" s="1" t="s">
        <v>4446</v>
      </c>
      <c r="K8989" s="1" t="s">
        <v>5</v>
      </c>
      <c r="L8989" s="46">
        <v>99999</v>
      </c>
      <c r="M8989" s="15" t="s">
        <v>167</v>
      </c>
      <c r="N8989" s="5">
        <v>250</v>
      </c>
      <c r="O8989" s="16">
        <f t="shared" si="140"/>
        <v>0</v>
      </c>
      <c r="P8989" s="23"/>
      <c r="Q8989" s="23"/>
      <c r="R8989" s="23"/>
      <c r="S8989" s="23"/>
      <c r="T8989" s="23"/>
      <c r="U8989" s="23"/>
      <c r="V8989" s="23"/>
      <c r="W8989" s="23"/>
      <c r="X8989" s="23"/>
      <c r="Y8989" s="23"/>
      <c r="Z8989" s="23"/>
      <c r="AA8989" s="23"/>
      <c r="AB8989" s="23"/>
      <c r="AC8989" s="23"/>
      <c r="AD8989" s="23"/>
      <c r="AE8989" s="23"/>
      <c r="AF8989" s="23"/>
      <c r="AG8989" s="23"/>
      <c r="AH8989" s="23"/>
      <c r="AI8989" s="23"/>
      <c r="AJ8989" s="23"/>
      <c r="AK8989" s="23"/>
      <c r="AL8989" s="23"/>
      <c r="AM8989" s="23"/>
      <c r="AN8989" s="23"/>
      <c r="AO8989" s="23"/>
      <c r="AP8989" s="23"/>
      <c r="AQ8989" s="23"/>
      <c r="AR8989" s="23"/>
      <c r="AS8989" s="23"/>
      <c r="AT8989" s="23"/>
      <c r="AU8989" s="23"/>
      <c r="AV8989" s="23"/>
      <c r="AW8989" s="23"/>
      <c r="AX8989" s="23"/>
      <c r="AY8989" s="23"/>
      <c r="AZ8989" s="23"/>
      <c r="BA8989" s="23"/>
      <c r="BB8989" s="23"/>
      <c r="BC8989" s="23"/>
      <c r="BD8989" s="23"/>
      <c r="BE8989" s="23"/>
      <c r="BF8989" s="23"/>
      <c r="BG8989" s="23"/>
      <c r="BH8989" s="23"/>
      <c r="BI8989" s="23"/>
      <c r="BJ8989" s="23"/>
      <c r="BK8989" s="23"/>
      <c r="BL8989" s="23"/>
      <c r="BM8989" s="23"/>
      <c r="BN8989" s="23"/>
      <c r="BO8989" s="23"/>
      <c r="BP8989" s="23"/>
    </row>
    <row r="8990" spans="1:68" x14ac:dyDescent="0.25">
      <c r="A8990" s="5">
        <v>90963</v>
      </c>
      <c r="B8990" s="3" t="s">
        <v>48</v>
      </c>
      <c r="C8990" s="1" t="s">
        <v>956</v>
      </c>
      <c r="D8990" s="1" t="s">
        <v>4103</v>
      </c>
      <c r="E8990" s="1" t="s">
        <v>4348</v>
      </c>
      <c r="F8990" s="1" t="s">
        <v>4429</v>
      </c>
      <c r="G8990" s="1" t="s">
        <v>4422</v>
      </c>
      <c r="H8990" s="1" t="s">
        <v>5</v>
      </c>
      <c r="I8990" s="1" t="s">
        <v>5</v>
      </c>
      <c r="J8990" s="1" t="s">
        <v>4446</v>
      </c>
      <c r="K8990" s="1" t="s">
        <v>5</v>
      </c>
      <c r="L8990" s="46">
        <v>99999</v>
      </c>
      <c r="M8990" s="15" t="s">
        <v>167</v>
      </c>
      <c r="N8990" s="5">
        <v>250</v>
      </c>
      <c r="O8990" s="16">
        <f t="shared" si="140"/>
        <v>0</v>
      </c>
      <c r="P8990" s="23"/>
      <c r="Q8990" s="23"/>
      <c r="R8990" s="23"/>
      <c r="S8990" s="23"/>
      <c r="T8990" s="23"/>
      <c r="U8990" s="23"/>
      <c r="V8990" s="23"/>
      <c r="W8990" s="23"/>
      <c r="X8990" s="23"/>
      <c r="Y8990" s="23"/>
      <c r="Z8990" s="23"/>
      <c r="AA8990" s="23"/>
      <c r="AB8990" s="23"/>
      <c r="AC8990" s="23"/>
      <c r="AD8990" s="23"/>
      <c r="AE8990" s="23"/>
      <c r="AF8990" s="23"/>
      <c r="AG8990" s="23"/>
      <c r="AH8990" s="23"/>
      <c r="AI8990" s="23"/>
      <c r="AJ8990" s="23"/>
      <c r="AK8990" s="23"/>
      <c r="AL8990" s="23"/>
      <c r="AM8990" s="23"/>
      <c r="AN8990" s="23"/>
      <c r="AO8990" s="23"/>
      <c r="AP8990" s="23"/>
      <c r="AQ8990" s="23"/>
      <c r="AR8990" s="23"/>
      <c r="AS8990" s="23"/>
      <c r="AT8990" s="23"/>
      <c r="AU8990" s="23"/>
      <c r="AV8990" s="23"/>
      <c r="AW8990" s="23"/>
      <c r="AX8990" s="23"/>
      <c r="AY8990" s="23"/>
      <c r="AZ8990" s="23"/>
      <c r="BA8990" s="23"/>
      <c r="BB8990" s="23"/>
      <c r="BC8990" s="23"/>
      <c r="BD8990" s="23"/>
      <c r="BE8990" s="23"/>
      <c r="BF8990" s="23"/>
      <c r="BG8990" s="23"/>
      <c r="BH8990" s="23"/>
      <c r="BI8990" s="23"/>
      <c r="BJ8990" s="23"/>
      <c r="BK8990" s="23"/>
      <c r="BL8990" s="23"/>
      <c r="BM8990" s="23"/>
      <c r="BN8990" s="23"/>
      <c r="BO8990" s="23"/>
      <c r="BP8990" s="23"/>
    </row>
    <row r="8991" spans="1:68" x14ac:dyDescent="0.25">
      <c r="A8991" s="5">
        <v>90964</v>
      </c>
      <c r="B8991" s="3" t="s">
        <v>48</v>
      </c>
      <c r="C8991" s="1" t="s">
        <v>2808</v>
      </c>
      <c r="D8991" s="1" t="s">
        <v>4103</v>
      </c>
      <c r="E8991" s="1" t="s">
        <v>4348</v>
      </c>
      <c r="F8991" s="1" t="s">
        <v>4429</v>
      </c>
      <c r="G8991" s="1" t="s">
        <v>4422</v>
      </c>
      <c r="H8991" s="1" t="s">
        <v>5</v>
      </c>
      <c r="I8991" s="1" t="s">
        <v>5</v>
      </c>
      <c r="J8991" s="1" t="s">
        <v>4446</v>
      </c>
      <c r="K8991" s="1" t="s">
        <v>5</v>
      </c>
      <c r="L8991" s="46">
        <v>99999</v>
      </c>
      <c r="M8991" s="15" t="s">
        <v>167</v>
      </c>
      <c r="N8991" s="5">
        <v>250</v>
      </c>
      <c r="O8991" s="16">
        <f t="shared" si="140"/>
        <v>0</v>
      </c>
      <c r="P8991" s="23"/>
      <c r="Q8991" s="23"/>
      <c r="R8991" s="23"/>
      <c r="S8991" s="23"/>
      <c r="T8991" s="23"/>
      <c r="U8991" s="23"/>
      <c r="V8991" s="23"/>
      <c r="W8991" s="23"/>
      <c r="X8991" s="23"/>
      <c r="Y8991" s="23"/>
      <c r="Z8991" s="23"/>
      <c r="AA8991" s="23"/>
      <c r="AB8991" s="23"/>
      <c r="AC8991" s="23"/>
      <c r="AD8991" s="23"/>
      <c r="AE8991" s="23"/>
      <c r="AF8991" s="23"/>
      <c r="AG8991" s="23"/>
      <c r="AH8991" s="23"/>
      <c r="AI8991" s="23"/>
      <c r="AJ8991" s="23"/>
      <c r="AK8991" s="23"/>
      <c r="AL8991" s="23"/>
      <c r="AM8991" s="23"/>
      <c r="AN8991" s="23"/>
      <c r="AO8991" s="23"/>
      <c r="AP8991" s="23"/>
      <c r="AQ8991" s="23"/>
      <c r="AR8991" s="23"/>
      <c r="AS8991" s="23"/>
      <c r="AT8991" s="23"/>
      <c r="AU8991" s="23"/>
      <c r="AV8991" s="23"/>
      <c r="AW8991" s="23"/>
      <c r="AX8991" s="23"/>
      <c r="AY8991" s="23"/>
      <c r="AZ8991" s="23"/>
      <c r="BA8991" s="23"/>
      <c r="BB8991" s="23"/>
      <c r="BC8991" s="23"/>
      <c r="BD8991" s="23"/>
      <c r="BE8991" s="23"/>
      <c r="BF8991" s="23"/>
      <c r="BG8991" s="23"/>
      <c r="BH8991" s="23"/>
      <c r="BI8991" s="23"/>
      <c r="BJ8991" s="23"/>
      <c r="BK8991" s="23"/>
      <c r="BL8991" s="23"/>
      <c r="BM8991" s="23"/>
      <c r="BN8991" s="23"/>
      <c r="BO8991" s="23"/>
      <c r="BP8991" s="23"/>
    </row>
    <row r="8992" spans="1:68" x14ac:dyDescent="0.25">
      <c r="A8992" s="5">
        <v>90965</v>
      </c>
      <c r="B8992" s="3" t="s">
        <v>761</v>
      </c>
      <c r="C8992" s="1" t="s">
        <v>4151</v>
      </c>
      <c r="D8992" s="1" t="s">
        <v>1014</v>
      </c>
      <c r="E8992" s="1" t="s">
        <v>4348</v>
      </c>
      <c r="F8992" s="1" t="s">
        <v>4429</v>
      </c>
      <c r="G8992" s="1" t="s">
        <v>4423</v>
      </c>
      <c r="H8992" s="1" t="s">
        <v>5</v>
      </c>
      <c r="I8992" s="1" t="s">
        <v>5</v>
      </c>
      <c r="J8992" s="1" t="s">
        <v>4425</v>
      </c>
      <c r="K8992" s="1" t="s">
        <v>5</v>
      </c>
      <c r="L8992" s="46">
        <v>99999</v>
      </c>
      <c r="M8992" s="15" t="s">
        <v>167</v>
      </c>
      <c r="N8992" s="5">
        <v>250</v>
      </c>
      <c r="O8992" s="16">
        <f t="shared" si="140"/>
        <v>0</v>
      </c>
      <c r="P8992" s="23"/>
      <c r="Q8992" s="23"/>
      <c r="R8992" s="23"/>
      <c r="S8992" s="23"/>
      <c r="T8992" s="23"/>
      <c r="U8992" s="23"/>
      <c r="V8992" s="23"/>
      <c r="W8992" s="23"/>
      <c r="X8992" s="23"/>
      <c r="Y8992" s="23"/>
      <c r="Z8992" s="23"/>
      <c r="AA8992" s="23"/>
      <c r="AB8992" s="23"/>
      <c r="AC8992" s="23"/>
      <c r="AD8992" s="23"/>
      <c r="AE8992" s="23"/>
      <c r="AF8992" s="23"/>
      <c r="AG8992" s="23"/>
      <c r="AH8992" s="23"/>
      <c r="AI8992" s="23"/>
      <c r="AJ8992" s="23"/>
      <c r="AK8992" s="23"/>
      <c r="AL8992" s="23"/>
      <c r="AM8992" s="23"/>
      <c r="AN8992" s="23"/>
      <c r="AO8992" s="23"/>
      <c r="AP8992" s="23"/>
      <c r="AQ8992" s="23"/>
      <c r="AR8992" s="23"/>
      <c r="AS8992" s="23"/>
      <c r="AT8992" s="23"/>
      <c r="AU8992" s="23"/>
      <c r="AV8992" s="23"/>
      <c r="AW8992" s="23"/>
      <c r="AX8992" s="23"/>
      <c r="AY8992" s="23"/>
      <c r="AZ8992" s="23"/>
      <c r="BA8992" s="23"/>
      <c r="BB8992" s="23"/>
      <c r="BC8992" s="23"/>
      <c r="BD8992" s="23"/>
      <c r="BE8992" s="23"/>
      <c r="BF8992" s="23"/>
      <c r="BG8992" s="23"/>
      <c r="BH8992" s="23"/>
      <c r="BI8992" s="23"/>
      <c r="BJ8992" s="23"/>
      <c r="BK8992" s="23"/>
      <c r="BL8992" s="23"/>
      <c r="BM8992" s="23"/>
      <c r="BN8992" s="23"/>
      <c r="BO8992" s="23"/>
      <c r="BP8992" s="23"/>
    </row>
    <row r="8993" spans="1:68" x14ac:dyDescent="0.25">
      <c r="A8993" s="5">
        <v>90966</v>
      </c>
      <c r="B8993" s="3" t="s">
        <v>761</v>
      </c>
      <c r="C8993" s="1" t="s">
        <v>4151</v>
      </c>
      <c r="D8993" s="1" t="s">
        <v>4111</v>
      </c>
      <c r="E8993" s="1" t="s">
        <v>4348</v>
      </c>
      <c r="F8993" s="1" t="s">
        <v>4429</v>
      </c>
      <c r="G8993" s="1" t="s">
        <v>4423</v>
      </c>
      <c r="H8993" s="1" t="s">
        <v>5</v>
      </c>
      <c r="I8993" s="1" t="s">
        <v>5</v>
      </c>
      <c r="J8993" s="1" t="s">
        <v>4448</v>
      </c>
      <c r="K8993" s="1" t="s">
        <v>5</v>
      </c>
      <c r="L8993" s="46">
        <v>99999</v>
      </c>
      <c r="M8993" s="15" t="s">
        <v>167</v>
      </c>
      <c r="N8993" s="5">
        <v>250</v>
      </c>
      <c r="O8993" s="16">
        <f t="shared" si="140"/>
        <v>0</v>
      </c>
      <c r="P8993" s="23"/>
      <c r="Q8993" s="23"/>
      <c r="R8993" s="23"/>
      <c r="S8993" s="23"/>
      <c r="T8993" s="23"/>
      <c r="U8993" s="23"/>
      <c r="V8993" s="23"/>
      <c r="W8993" s="23"/>
      <c r="X8993" s="23"/>
      <c r="Y8993" s="23"/>
      <c r="Z8993" s="23"/>
      <c r="AA8993" s="23"/>
      <c r="AB8993" s="23"/>
      <c r="AC8993" s="23"/>
      <c r="AD8993" s="23"/>
      <c r="AE8993" s="23"/>
      <c r="AF8993" s="23"/>
      <c r="AG8993" s="23"/>
      <c r="AH8993" s="23"/>
      <c r="AI8993" s="23"/>
      <c r="AJ8993" s="23"/>
      <c r="AK8993" s="23"/>
      <c r="AL8993" s="23"/>
      <c r="AM8993" s="23"/>
      <c r="AN8993" s="23"/>
      <c r="AO8993" s="23"/>
      <c r="AP8993" s="23"/>
      <c r="AQ8993" s="23"/>
      <c r="AR8993" s="23"/>
      <c r="AS8993" s="23"/>
      <c r="AT8993" s="23"/>
      <c r="AU8993" s="23"/>
      <c r="AV8993" s="23"/>
      <c r="AW8993" s="23"/>
      <c r="AX8993" s="23"/>
      <c r="AY8993" s="23"/>
      <c r="AZ8993" s="23"/>
      <c r="BA8993" s="23"/>
      <c r="BB8993" s="23"/>
      <c r="BC8993" s="23"/>
      <c r="BD8993" s="23"/>
      <c r="BE8993" s="23"/>
      <c r="BF8993" s="23"/>
      <c r="BG8993" s="23"/>
      <c r="BH8993" s="23"/>
      <c r="BI8993" s="23"/>
      <c r="BJ8993" s="23"/>
      <c r="BK8993" s="23"/>
      <c r="BL8993" s="23"/>
      <c r="BM8993" s="23"/>
      <c r="BN8993" s="23"/>
      <c r="BO8993" s="23"/>
      <c r="BP8993" s="23"/>
    </row>
    <row r="8994" spans="1:68" x14ac:dyDescent="0.25">
      <c r="A8994" s="5">
        <v>90967</v>
      </c>
      <c r="B8994" s="3" t="s">
        <v>41</v>
      </c>
      <c r="C8994" s="1" t="s">
        <v>4152</v>
      </c>
      <c r="D8994" s="1" t="s">
        <v>5</v>
      </c>
      <c r="E8994" s="1" t="s">
        <v>4345</v>
      </c>
      <c r="F8994" s="1" t="s">
        <v>4429</v>
      </c>
      <c r="G8994" s="1" t="s">
        <v>4423</v>
      </c>
      <c r="H8994" s="1" t="s">
        <v>5</v>
      </c>
      <c r="I8994" s="1" t="s">
        <v>5</v>
      </c>
      <c r="J8994" s="1" t="s">
        <v>4394</v>
      </c>
      <c r="K8994" s="1" t="s">
        <v>5</v>
      </c>
      <c r="L8994" s="46">
        <v>99999</v>
      </c>
      <c r="M8994" s="15" t="s">
        <v>167</v>
      </c>
      <c r="N8994" s="5">
        <v>250</v>
      </c>
      <c r="O8994" s="16">
        <f t="shared" si="140"/>
        <v>0</v>
      </c>
      <c r="P8994" s="23"/>
      <c r="Q8994" s="23"/>
      <c r="R8994" s="23"/>
      <c r="S8994" s="23"/>
      <c r="T8994" s="23"/>
      <c r="U8994" s="23"/>
      <c r="V8994" s="23"/>
      <c r="W8994" s="23"/>
      <c r="X8994" s="23"/>
      <c r="Y8994" s="23"/>
      <c r="Z8994" s="23"/>
      <c r="AA8994" s="23"/>
      <c r="AB8994" s="23"/>
      <c r="AC8994" s="23"/>
      <c r="AD8994" s="23"/>
      <c r="AE8994" s="23"/>
      <c r="AF8994" s="23"/>
      <c r="AG8994" s="23"/>
      <c r="AH8994" s="23"/>
      <c r="AI8994" s="23"/>
      <c r="AJ8994" s="23"/>
      <c r="AK8994" s="23"/>
      <c r="AL8994" s="23"/>
      <c r="AM8994" s="23"/>
      <c r="AN8994" s="23"/>
      <c r="AO8994" s="23"/>
      <c r="AP8994" s="23"/>
      <c r="AQ8994" s="23"/>
      <c r="AR8994" s="23"/>
      <c r="AS8994" s="23"/>
      <c r="AT8994" s="23"/>
      <c r="AU8994" s="23"/>
      <c r="AV8994" s="23"/>
      <c r="AW8994" s="23"/>
      <c r="AX8994" s="23"/>
      <c r="AY8994" s="23"/>
      <c r="AZ8994" s="23"/>
      <c r="BA8994" s="23"/>
      <c r="BB8994" s="23"/>
      <c r="BC8994" s="23"/>
      <c r="BD8994" s="23"/>
      <c r="BE8994" s="23"/>
      <c r="BF8994" s="23"/>
      <c r="BG8994" s="23"/>
      <c r="BH8994" s="23"/>
      <c r="BI8994" s="23"/>
      <c r="BJ8994" s="23"/>
      <c r="BK8994" s="23"/>
      <c r="BL8994" s="23"/>
      <c r="BM8994" s="23"/>
      <c r="BN8994" s="23"/>
      <c r="BO8994" s="23"/>
      <c r="BP8994" s="23"/>
    </row>
    <row r="8995" spans="1:68" x14ac:dyDescent="0.25">
      <c r="A8995" s="5">
        <v>90968</v>
      </c>
      <c r="B8995" s="3" t="s">
        <v>42</v>
      </c>
      <c r="C8995" s="1" t="s">
        <v>4153</v>
      </c>
      <c r="D8995" s="1" t="s">
        <v>5</v>
      </c>
      <c r="E8995" s="1" t="s">
        <v>4346</v>
      </c>
      <c r="F8995" s="1" t="s">
        <v>4429</v>
      </c>
      <c r="G8995" s="1" t="s">
        <v>4423</v>
      </c>
      <c r="H8995" s="1" t="s">
        <v>5</v>
      </c>
      <c r="I8995" s="1" t="s">
        <v>5</v>
      </c>
      <c r="J8995" s="1" t="s">
        <v>4394</v>
      </c>
      <c r="K8995" s="1" t="s">
        <v>5</v>
      </c>
      <c r="L8995" s="46">
        <v>99999</v>
      </c>
      <c r="M8995" s="15" t="s">
        <v>167</v>
      </c>
      <c r="N8995" s="5">
        <v>250</v>
      </c>
      <c r="O8995" s="16">
        <f t="shared" si="140"/>
        <v>0</v>
      </c>
      <c r="P8995" s="23"/>
      <c r="Q8995" s="23"/>
      <c r="R8995" s="23"/>
      <c r="S8995" s="23"/>
      <c r="T8995" s="23"/>
      <c r="U8995" s="23"/>
      <c r="V8995" s="23"/>
      <c r="W8995" s="23"/>
      <c r="X8995" s="23"/>
      <c r="Y8995" s="23"/>
      <c r="Z8995" s="23"/>
      <c r="AA8995" s="23"/>
      <c r="AB8995" s="23"/>
      <c r="AC8995" s="23"/>
      <c r="AD8995" s="23"/>
      <c r="AE8995" s="23"/>
      <c r="AF8995" s="23"/>
      <c r="AG8995" s="23"/>
      <c r="AH8995" s="23"/>
      <c r="AI8995" s="23"/>
      <c r="AJ8995" s="23"/>
      <c r="AK8995" s="23"/>
      <c r="AL8995" s="23"/>
      <c r="AM8995" s="23"/>
      <c r="AN8995" s="23"/>
      <c r="AO8995" s="23"/>
      <c r="AP8995" s="23"/>
      <c r="AQ8995" s="23"/>
      <c r="AR8995" s="23"/>
      <c r="AS8995" s="23"/>
      <c r="AT8995" s="23"/>
      <c r="AU8995" s="23"/>
      <c r="AV8995" s="23"/>
      <c r="AW8995" s="23"/>
      <c r="AX8995" s="23"/>
      <c r="AY8995" s="23"/>
      <c r="AZ8995" s="23"/>
      <c r="BA8995" s="23"/>
      <c r="BB8995" s="23"/>
      <c r="BC8995" s="23"/>
      <c r="BD8995" s="23"/>
      <c r="BE8995" s="23"/>
      <c r="BF8995" s="23"/>
      <c r="BG8995" s="23"/>
      <c r="BH8995" s="23"/>
      <c r="BI8995" s="23"/>
      <c r="BJ8995" s="23"/>
      <c r="BK8995" s="23"/>
      <c r="BL8995" s="23"/>
      <c r="BM8995" s="23"/>
      <c r="BN8995" s="23"/>
      <c r="BO8995" s="23"/>
      <c r="BP8995" s="23"/>
    </row>
    <row r="8996" spans="1:68" x14ac:dyDescent="0.25">
      <c r="A8996" s="5">
        <v>90969</v>
      </c>
      <c r="B8996" s="3" t="s">
        <v>48</v>
      </c>
      <c r="C8996" s="1" t="s">
        <v>734</v>
      </c>
      <c r="D8996" s="1" t="s">
        <v>4103</v>
      </c>
      <c r="E8996" s="1" t="s">
        <v>4348</v>
      </c>
      <c r="F8996" s="1" t="s">
        <v>4421</v>
      </c>
      <c r="G8996" s="1" t="s">
        <v>4423</v>
      </c>
      <c r="H8996" s="1" t="s">
        <v>5</v>
      </c>
      <c r="I8996" s="1" t="s">
        <v>5</v>
      </c>
      <c r="J8996" s="1" t="s">
        <v>4446</v>
      </c>
      <c r="K8996" s="1" t="s">
        <v>5</v>
      </c>
      <c r="L8996" s="46">
        <v>99999</v>
      </c>
      <c r="M8996" s="15" t="s">
        <v>167</v>
      </c>
      <c r="N8996" s="5">
        <v>285</v>
      </c>
      <c r="O8996" s="16">
        <f t="shared" si="140"/>
        <v>0</v>
      </c>
      <c r="P8996" s="23"/>
      <c r="Q8996" s="23"/>
      <c r="R8996" s="23"/>
      <c r="S8996" s="23"/>
      <c r="T8996" s="23"/>
      <c r="U8996" s="23"/>
      <c r="V8996" s="23"/>
      <c r="W8996" s="23"/>
      <c r="X8996" s="23"/>
      <c r="Y8996" s="23"/>
      <c r="Z8996" s="23"/>
      <c r="AA8996" s="23"/>
      <c r="AB8996" s="23"/>
      <c r="AC8996" s="23"/>
      <c r="AD8996" s="23"/>
      <c r="AE8996" s="23"/>
      <c r="AF8996" s="23"/>
      <c r="AG8996" s="23"/>
      <c r="AH8996" s="23"/>
      <c r="AI8996" s="23"/>
      <c r="AJ8996" s="23"/>
      <c r="AK8996" s="23"/>
      <c r="AL8996" s="23"/>
      <c r="AM8996" s="23"/>
      <c r="AN8996" s="23"/>
      <c r="AO8996" s="23"/>
      <c r="AP8996" s="23"/>
      <c r="AQ8996" s="23"/>
      <c r="AR8996" s="23"/>
      <c r="AS8996" s="23"/>
      <c r="AT8996" s="23"/>
      <c r="AU8996" s="23"/>
      <c r="AV8996" s="23"/>
      <c r="AW8996" s="23"/>
      <c r="AX8996" s="23"/>
      <c r="AY8996" s="23"/>
      <c r="AZ8996" s="23"/>
      <c r="BA8996" s="23"/>
      <c r="BB8996" s="23"/>
      <c r="BC8996" s="23"/>
      <c r="BD8996" s="23"/>
      <c r="BE8996" s="23"/>
      <c r="BF8996" s="23"/>
      <c r="BG8996" s="23"/>
      <c r="BH8996" s="23"/>
      <c r="BI8996" s="23"/>
      <c r="BJ8996" s="23"/>
      <c r="BK8996" s="23"/>
      <c r="BL8996" s="23"/>
      <c r="BM8996" s="23"/>
      <c r="BN8996" s="23"/>
      <c r="BO8996" s="23"/>
      <c r="BP8996" s="23"/>
    </row>
    <row r="8997" spans="1:68" x14ac:dyDescent="0.25">
      <c r="A8997" s="5">
        <v>90970</v>
      </c>
      <c r="B8997" s="3" t="s">
        <v>48</v>
      </c>
      <c r="C8997" s="1" t="s">
        <v>917</v>
      </c>
      <c r="D8997" s="1" t="s">
        <v>4103</v>
      </c>
      <c r="E8997" s="1" t="s">
        <v>4348</v>
      </c>
      <c r="F8997" s="1" t="s">
        <v>4421</v>
      </c>
      <c r="G8997" s="1" t="s">
        <v>4423</v>
      </c>
      <c r="H8997" s="1" t="s">
        <v>5</v>
      </c>
      <c r="I8997" s="1" t="s">
        <v>5</v>
      </c>
      <c r="J8997" s="1" t="s">
        <v>4446</v>
      </c>
      <c r="K8997" s="1" t="s">
        <v>5</v>
      </c>
      <c r="L8997" s="46">
        <v>99999</v>
      </c>
      <c r="M8997" s="15" t="s">
        <v>167</v>
      </c>
      <c r="N8997" s="5">
        <v>285</v>
      </c>
      <c r="O8997" s="16">
        <f t="shared" si="140"/>
        <v>0</v>
      </c>
      <c r="P8997" s="23"/>
      <c r="Q8997" s="23"/>
      <c r="R8997" s="23"/>
      <c r="S8997" s="23"/>
      <c r="T8997" s="23"/>
      <c r="U8997" s="23"/>
      <c r="V8997" s="23"/>
      <c r="W8997" s="23"/>
      <c r="X8997" s="23"/>
      <c r="Y8997" s="23"/>
      <c r="Z8997" s="23"/>
      <c r="AA8997" s="23"/>
      <c r="AB8997" s="23"/>
      <c r="AC8997" s="23"/>
      <c r="AD8997" s="23"/>
      <c r="AE8997" s="23"/>
      <c r="AF8997" s="23"/>
      <c r="AG8997" s="23"/>
      <c r="AH8997" s="23"/>
      <c r="AI8997" s="23"/>
      <c r="AJ8997" s="23"/>
      <c r="AK8997" s="23"/>
      <c r="AL8997" s="23"/>
      <c r="AM8997" s="23"/>
      <c r="AN8997" s="23"/>
      <c r="AO8997" s="23"/>
      <c r="AP8997" s="23"/>
      <c r="AQ8997" s="23"/>
      <c r="AR8997" s="23"/>
      <c r="AS8997" s="23"/>
      <c r="AT8997" s="23"/>
      <c r="AU8997" s="23"/>
      <c r="AV8997" s="23"/>
      <c r="AW8997" s="23"/>
      <c r="AX8997" s="23"/>
      <c r="AY8997" s="23"/>
      <c r="AZ8997" s="23"/>
      <c r="BA8997" s="23"/>
      <c r="BB8997" s="23"/>
      <c r="BC8997" s="23"/>
      <c r="BD8997" s="23"/>
      <c r="BE8997" s="23"/>
      <c r="BF8997" s="23"/>
      <c r="BG8997" s="23"/>
      <c r="BH8997" s="23"/>
      <c r="BI8997" s="23"/>
      <c r="BJ8997" s="23"/>
      <c r="BK8997" s="23"/>
      <c r="BL8997" s="23"/>
      <c r="BM8997" s="23"/>
      <c r="BN8997" s="23"/>
      <c r="BO8997" s="23"/>
      <c r="BP8997" s="23"/>
    </row>
    <row r="8998" spans="1:68" x14ac:dyDescent="0.25">
      <c r="A8998" s="5">
        <v>90971</v>
      </c>
      <c r="B8998" s="3" t="s">
        <v>48</v>
      </c>
      <c r="C8998" s="1" t="s">
        <v>748</v>
      </c>
      <c r="D8998" s="1" t="s">
        <v>4103</v>
      </c>
      <c r="E8998" s="1" t="s">
        <v>4348</v>
      </c>
      <c r="F8998" s="1" t="s">
        <v>4421</v>
      </c>
      <c r="G8998" s="1" t="s">
        <v>4423</v>
      </c>
      <c r="H8998" s="1" t="s">
        <v>5</v>
      </c>
      <c r="I8998" s="1" t="s">
        <v>5</v>
      </c>
      <c r="J8998" s="1" t="s">
        <v>4446</v>
      </c>
      <c r="K8998" s="1" t="s">
        <v>5</v>
      </c>
      <c r="L8998" s="46">
        <v>99999</v>
      </c>
      <c r="M8998" s="15" t="s">
        <v>167</v>
      </c>
      <c r="N8998" s="5">
        <v>285</v>
      </c>
      <c r="O8998" s="16">
        <f t="shared" si="140"/>
        <v>0</v>
      </c>
      <c r="P8998" s="23"/>
      <c r="Q8998" s="23"/>
      <c r="R8998" s="23"/>
      <c r="S8998" s="23"/>
      <c r="T8998" s="23"/>
      <c r="U8998" s="23"/>
      <c r="V8998" s="23"/>
      <c r="W8998" s="23"/>
      <c r="X8998" s="23"/>
      <c r="Y8998" s="23"/>
      <c r="Z8998" s="23"/>
      <c r="AA8998" s="23"/>
      <c r="AB8998" s="23"/>
      <c r="AC8998" s="23"/>
      <c r="AD8998" s="23"/>
      <c r="AE8998" s="23"/>
      <c r="AF8998" s="23"/>
      <c r="AG8998" s="23"/>
      <c r="AH8998" s="23"/>
      <c r="AI8998" s="23"/>
      <c r="AJ8998" s="23"/>
      <c r="AK8998" s="23"/>
      <c r="AL8998" s="23"/>
      <c r="AM8998" s="23"/>
      <c r="AN8998" s="23"/>
      <c r="AO8998" s="23"/>
      <c r="AP8998" s="23"/>
      <c r="AQ8998" s="23"/>
      <c r="AR8998" s="23"/>
      <c r="AS8998" s="23"/>
      <c r="AT8998" s="23"/>
      <c r="AU8998" s="23"/>
      <c r="AV8998" s="23"/>
      <c r="AW8998" s="23"/>
      <c r="AX8998" s="23"/>
      <c r="AY8998" s="23"/>
      <c r="AZ8998" s="23"/>
      <c r="BA8998" s="23"/>
      <c r="BB8998" s="23"/>
      <c r="BC8998" s="23"/>
      <c r="BD8998" s="23"/>
      <c r="BE8998" s="23"/>
      <c r="BF8998" s="23"/>
      <c r="BG8998" s="23"/>
      <c r="BH8998" s="23"/>
      <c r="BI8998" s="23"/>
      <c r="BJ8998" s="23"/>
      <c r="BK8998" s="23"/>
      <c r="BL8998" s="23"/>
      <c r="BM8998" s="23"/>
      <c r="BN8998" s="23"/>
      <c r="BO8998" s="23"/>
      <c r="BP8998" s="23"/>
    </row>
    <row r="8999" spans="1:68" x14ac:dyDescent="0.25">
      <c r="A8999" s="5">
        <v>90972</v>
      </c>
      <c r="B8999" s="3" t="s">
        <v>48</v>
      </c>
      <c r="C8999" s="1" t="s">
        <v>1965</v>
      </c>
      <c r="D8999" s="1" t="s">
        <v>4103</v>
      </c>
      <c r="E8999" s="1" t="s">
        <v>4348</v>
      </c>
      <c r="F8999" s="1" t="s">
        <v>4421</v>
      </c>
      <c r="G8999" s="1" t="s">
        <v>4423</v>
      </c>
      <c r="H8999" s="1" t="s">
        <v>5</v>
      </c>
      <c r="I8999" s="1" t="s">
        <v>5</v>
      </c>
      <c r="J8999" s="1" t="s">
        <v>4446</v>
      </c>
      <c r="K8999" s="1" t="s">
        <v>5</v>
      </c>
      <c r="L8999" s="46">
        <v>99999</v>
      </c>
      <c r="M8999" s="15" t="s">
        <v>167</v>
      </c>
      <c r="N8999" s="5">
        <v>285</v>
      </c>
      <c r="O8999" s="16">
        <f t="shared" si="140"/>
        <v>0</v>
      </c>
      <c r="P8999" s="23"/>
      <c r="Q8999" s="23"/>
      <c r="R8999" s="23"/>
      <c r="S8999" s="23"/>
      <c r="T8999" s="23"/>
      <c r="U8999" s="23"/>
      <c r="V8999" s="23"/>
      <c r="W8999" s="23"/>
      <c r="X8999" s="23"/>
      <c r="Y8999" s="23"/>
      <c r="Z8999" s="23"/>
      <c r="AA8999" s="23"/>
      <c r="AB8999" s="23"/>
      <c r="AC8999" s="23"/>
      <c r="AD8999" s="23"/>
      <c r="AE8999" s="23"/>
      <c r="AF8999" s="23"/>
      <c r="AG8999" s="23"/>
      <c r="AH8999" s="23"/>
      <c r="AI8999" s="23"/>
      <c r="AJ8999" s="23"/>
      <c r="AK8999" s="23"/>
      <c r="AL8999" s="23"/>
      <c r="AM8999" s="23"/>
      <c r="AN8999" s="23"/>
      <c r="AO8999" s="23"/>
      <c r="AP8999" s="23"/>
      <c r="AQ8999" s="23"/>
      <c r="AR8999" s="23"/>
      <c r="AS8999" s="23"/>
      <c r="AT8999" s="23"/>
      <c r="AU8999" s="23"/>
      <c r="AV8999" s="23"/>
      <c r="AW8999" s="23"/>
      <c r="AX8999" s="23"/>
      <c r="AY8999" s="23"/>
      <c r="AZ8999" s="23"/>
      <c r="BA8999" s="23"/>
      <c r="BB8999" s="23"/>
      <c r="BC8999" s="23"/>
      <c r="BD8999" s="23"/>
      <c r="BE8999" s="23"/>
      <c r="BF8999" s="23"/>
      <c r="BG8999" s="23"/>
      <c r="BH8999" s="23"/>
      <c r="BI8999" s="23"/>
      <c r="BJ8999" s="23"/>
      <c r="BK8999" s="23"/>
      <c r="BL8999" s="23"/>
      <c r="BM8999" s="23"/>
      <c r="BN8999" s="23"/>
      <c r="BO8999" s="23"/>
      <c r="BP8999" s="23"/>
    </row>
    <row r="9000" spans="1:68" x14ac:dyDescent="0.25">
      <c r="A9000" s="5">
        <v>90973</v>
      </c>
      <c r="B9000" s="3" t="s">
        <v>48</v>
      </c>
      <c r="C9000" s="1" t="s">
        <v>3514</v>
      </c>
      <c r="D9000" s="1" t="s">
        <v>4103</v>
      </c>
      <c r="E9000" s="1" t="s">
        <v>4348</v>
      </c>
      <c r="F9000" s="1" t="s">
        <v>4421</v>
      </c>
      <c r="G9000" s="1" t="s">
        <v>4423</v>
      </c>
      <c r="H9000" s="1" t="s">
        <v>5</v>
      </c>
      <c r="I9000" s="1" t="s">
        <v>5</v>
      </c>
      <c r="J9000" s="1" t="s">
        <v>4446</v>
      </c>
      <c r="K9000" s="1" t="s">
        <v>5</v>
      </c>
      <c r="L9000" s="46">
        <v>99999</v>
      </c>
      <c r="M9000" s="15" t="s">
        <v>167</v>
      </c>
      <c r="N9000" s="5">
        <v>285</v>
      </c>
      <c r="O9000" s="16">
        <f t="shared" si="140"/>
        <v>0</v>
      </c>
      <c r="P9000" s="23"/>
      <c r="Q9000" s="23"/>
      <c r="R9000" s="23"/>
      <c r="S9000" s="23"/>
      <c r="T9000" s="23"/>
      <c r="U9000" s="23"/>
      <c r="V9000" s="23"/>
      <c r="W9000" s="23"/>
      <c r="X9000" s="23"/>
      <c r="Y9000" s="23"/>
      <c r="Z9000" s="23"/>
      <c r="AA9000" s="23"/>
      <c r="AB9000" s="23"/>
      <c r="AC9000" s="23"/>
      <c r="AD9000" s="23"/>
      <c r="AE9000" s="23"/>
      <c r="AF9000" s="23"/>
      <c r="AG9000" s="23"/>
      <c r="AH9000" s="23"/>
      <c r="AI9000" s="23"/>
      <c r="AJ9000" s="23"/>
      <c r="AK9000" s="23"/>
      <c r="AL9000" s="23"/>
      <c r="AM9000" s="23"/>
      <c r="AN9000" s="23"/>
      <c r="AO9000" s="23"/>
      <c r="AP9000" s="23"/>
      <c r="AQ9000" s="23"/>
      <c r="AR9000" s="23"/>
      <c r="AS9000" s="23"/>
      <c r="AT9000" s="23"/>
      <c r="AU9000" s="23"/>
      <c r="AV9000" s="23"/>
      <c r="AW9000" s="23"/>
      <c r="AX9000" s="23"/>
      <c r="AY9000" s="23"/>
      <c r="AZ9000" s="23"/>
      <c r="BA9000" s="23"/>
      <c r="BB9000" s="23"/>
      <c r="BC9000" s="23"/>
      <c r="BD9000" s="23"/>
      <c r="BE9000" s="23"/>
      <c r="BF9000" s="23"/>
      <c r="BG9000" s="23"/>
      <c r="BH9000" s="23"/>
      <c r="BI9000" s="23"/>
      <c r="BJ9000" s="23"/>
      <c r="BK9000" s="23"/>
      <c r="BL9000" s="23"/>
      <c r="BM9000" s="23"/>
      <c r="BN9000" s="23"/>
      <c r="BO9000" s="23"/>
      <c r="BP9000" s="23"/>
    </row>
    <row r="9001" spans="1:68" x14ac:dyDescent="0.25">
      <c r="A9001" s="5">
        <v>90974</v>
      </c>
      <c r="B9001" s="3" t="s">
        <v>48</v>
      </c>
      <c r="C9001" s="1" t="s">
        <v>743</v>
      </c>
      <c r="D9001" s="1" t="s">
        <v>4103</v>
      </c>
      <c r="E9001" s="1" t="s">
        <v>4348</v>
      </c>
      <c r="F9001" s="1" t="s">
        <v>4421</v>
      </c>
      <c r="G9001" s="1" t="s">
        <v>4423</v>
      </c>
      <c r="H9001" s="1" t="s">
        <v>5</v>
      </c>
      <c r="I9001" s="1" t="s">
        <v>5</v>
      </c>
      <c r="J9001" s="1" t="s">
        <v>4446</v>
      </c>
      <c r="K9001" s="1" t="s">
        <v>5</v>
      </c>
      <c r="L9001" s="46">
        <v>99999</v>
      </c>
      <c r="M9001" s="15" t="s">
        <v>167</v>
      </c>
      <c r="N9001" s="5">
        <v>285</v>
      </c>
      <c r="O9001" s="16">
        <f t="shared" si="140"/>
        <v>0</v>
      </c>
      <c r="P9001" s="23"/>
      <c r="Q9001" s="23"/>
      <c r="R9001" s="23"/>
      <c r="S9001" s="23"/>
      <c r="T9001" s="23"/>
      <c r="U9001" s="23"/>
      <c r="V9001" s="23"/>
      <c r="W9001" s="23"/>
      <c r="X9001" s="23"/>
      <c r="Y9001" s="23"/>
      <c r="Z9001" s="23"/>
      <c r="AA9001" s="23"/>
      <c r="AB9001" s="23"/>
      <c r="AC9001" s="23"/>
      <c r="AD9001" s="23"/>
      <c r="AE9001" s="23"/>
      <c r="AF9001" s="23"/>
      <c r="AG9001" s="23"/>
      <c r="AH9001" s="23"/>
      <c r="AI9001" s="23"/>
      <c r="AJ9001" s="23"/>
      <c r="AK9001" s="23"/>
      <c r="AL9001" s="23"/>
      <c r="AM9001" s="23"/>
      <c r="AN9001" s="23"/>
      <c r="AO9001" s="23"/>
      <c r="AP9001" s="23"/>
      <c r="AQ9001" s="23"/>
      <c r="AR9001" s="23"/>
      <c r="AS9001" s="23"/>
      <c r="AT9001" s="23"/>
      <c r="AU9001" s="23"/>
      <c r="AV9001" s="23"/>
      <c r="AW9001" s="23"/>
      <c r="AX9001" s="23"/>
      <c r="AY9001" s="23"/>
      <c r="AZ9001" s="23"/>
      <c r="BA9001" s="23"/>
      <c r="BB9001" s="23"/>
      <c r="BC9001" s="23"/>
      <c r="BD9001" s="23"/>
      <c r="BE9001" s="23"/>
      <c r="BF9001" s="23"/>
      <c r="BG9001" s="23"/>
      <c r="BH9001" s="23"/>
      <c r="BI9001" s="23"/>
      <c r="BJ9001" s="23"/>
      <c r="BK9001" s="23"/>
      <c r="BL9001" s="23"/>
      <c r="BM9001" s="23"/>
      <c r="BN9001" s="23"/>
      <c r="BO9001" s="23"/>
      <c r="BP9001" s="23"/>
    </row>
    <row r="9002" spans="1:68" x14ac:dyDescent="0.25">
      <c r="A9002" s="5">
        <v>90975</v>
      </c>
      <c r="B9002" s="3" t="s">
        <v>48</v>
      </c>
      <c r="C9002" s="1" t="s">
        <v>3145</v>
      </c>
      <c r="D9002" s="1" t="s">
        <v>4103</v>
      </c>
      <c r="E9002" s="1" t="s">
        <v>4348</v>
      </c>
      <c r="F9002" s="1" t="s">
        <v>4421</v>
      </c>
      <c r="G9002" s="1" t="s">
        <v>4423</v>
      </c>
      <c r="H9002" s="1" t="s">
        <v>5</v>
      </c>
      <c r="I9002" s="1" t="s">
        <v>5</v>
      </c>
      <c r="J9002" s="1" t="s">
        <v>4446</v>
      </c>
      <c r="K9002" s="1" t="s">
        <v>5</v>
      </c>
      <c r="L9002" s="46">
        <v>99999</v>
      </c>
      <c r="M9002" s="15" t="s">
        <v>167</v>
      </c>
      <c r="N9002" s="5">
        <v>285</v>
      </c>
      <c r="O9002" s="16">
        <f t="shared" si="140"/>
        <v>0</v>
      </c>
      <c r="P9002" s="23"/>
      <c r="Q9002" s="23"/>
      <c r="R9002" s="23"/>
      <c r="S9002" s="23"/>
      <c r="T9002" s="23"/>
      <c r="U9002" s="23"/>
      <c r="V9002" s="23"/>
      <c r="W9002" s="23"/>
      <c r="X9002" s="23"/>
      <c r="Y9002" s="23"/>
      <c r="Z9002" s="23"/>
      <c r="AA9002" s="23"/>
      <c r="AB9002" s="23"/>
      <c r="AC9002" s="23"/>
      <c r="AD9002" s="23"/>
      <c r="AE9002" s="23"/>
      <c r="AF9002" s="23"/>
      <c r="AG9002" s="23"/>
      <c r="AH9002" s="23"/>
      <c r="AI9002" s="23"/>
      <c r="AJ9002" s="23"/>
      <c r="AK9002" s="23"/>
      <c r="AL9002" s="23"/>
      <c r="AM9002" s="23"/>
      <c r="AN9002" s="23"/>
      <c r="AO9002" s="23"/>
      <c r="AP9002" s="23"/>
      <c r="AQ9002" s="23"/>
      <c r="AR9002" s="23"/>
      <c r="AS9002" s="23"/>
      <c r="AT9002" s="23"/>
      <c r="AU9002" s="23"/>
      <c r="AV9002" s="23"/>
      <c r="AW9002" s="23"/>
      <c r="AX9002" s="23"/>
      <c r="AY9002" s="23"/>
      <c r="AZ9002" s="23"/>
      <c r="BA9002" s="23"/>
      <c r="BB9002" s="23"/>
      <c r="BC9002" s="23"/>
      <c r="BD9002" s="23"/>
      <c r="BE9002" s="23"/>
      <c r="BF9002" s="23"/>
      <c r="BG9002" s="23"/>
      <c r="BH9002" s="23"/>
      <c r="BI9002" s="23"/>
      <c r="BJ9002" s="23"/>
      <c r="BK9002" s="23"/>
      <c r="BL9002" s="23"/>
      <c r="BM9002" s="23"/>
      <c r="BN9002" s="23"/>
      <c r="BO9002" s="23"/>
      <c r="BP9002" s="23"/>
    </row>
    <row r="9003" spans="1:68" x14ac:dyDescent="0.25">
      <c r="A9003" s="5">
        <v>90976</v>
      </c>
      <c r="B9003" s="3" t="s">
        <v>48</v>
      </c>
      <c r="C9003" s="1" t="s">
        <v>2709</v>
      </c>
      <c r="D9003" s="1" t="s">
        <v>4103</v>
      </c>
      <c r="E9003" s="1" t="s">
        <v>4348</v>
      </c>
      <c r="F9003" s="1" t="s">
        <v>4421</v>
      </c>
      <c r="G9003" s="1" t="s">
        <v>4423</v>
      </c>
      <c r="H9003" s="1" t="s">
        <v>5</v>
      </c>
      <c r="I9003" s="1" t="s">
        <v>5</v>
      </c>
      <c r="J9003" s="1" t="s">
        <v>4446</v>
      </c>
      <c r="K9003" s="1" t="s">
        <v>5</v>
      </c>
      <c r="L9003" s="46">
        <v>99999</v>
      </c>
      <c r="M9003" s="15" t="s">
        <v>167</v>
      </c>
      <c r="N9003" s="5">
        <v>285</v>
      </c>
      <c r="O9003" s="16">
        <f t="shared" si="140"/>
        <v>0</v>
      </c>
      <c r="P9003" s="23"/>
      <c r="Q9003" s="23"/>
      <c r="R9003" s="23"/>
      <c r="S9003" s="23"/>
      <c r="T9003" s="23"/>
      <c r="U9003" s="23"/>
      <c r="V9003" s="23"/>
      <c r="W9003" s="23"/>
      <c r="X9003" s="23"/>
      <c r="Y9003" s="23"/>
      <c r="Z9003" s="23"/>
      <c r="AA9003" s="23"/>
      <c r="AB9003" s="23"/>
      <c r="AC9003" s="23"/>
      <c r="AD9003" s="23"/>
      <c r="AE9003" s="23"/>
      <c r="AF9003" s="23"/>
      <c r="AG9003" s="23"/>
      <c r="AH9003" s="23"/>
      <c r="AI9003" s="23"/>
      <c r="AJ9003" s="23"/>
      <c r="AK9003" s="23"/>
      <c r="AL9003" s="23"/>
      <c r="AM9003" s="23"/>
      <c r="AN9003" s="23"/>
      <c r="AO9003" s="23"/>
      <c r="AP9003" s="23"/>
      <c r="AQ9003" s="23"/>
      <c r="AR9003" s="23"/>
      <c r="AS9003" s="23"/>
      <c r="AT9003" s="23"/>
      <c r="AU9003" s="23"/>
      <c r="AV9003" s="23"/>
      <c r="AW9003" s="23"/>
      <c r="AX9003" s="23"/>
      <c r="AY9003" s="23"/>
      <c r="AZ9003" s="23"/>
      <c r="BA9003" s="23"/>
      <c r="BB9003" s="23"/>
      <c r="BC9003" s="23"/>
      <c r="BD9003" s="23"/>
      <c r="BE9003" s="23"/>
      <c r="BF9003" s="23"/>
      <c r="BG9003" s="23"/>
      <c r="BH9003" s="23"/>
      <c r="BI9003" s="23"/>
      <c r="BJ9003" s="23"/>
      <c r="BK9003" s="23"/>
      <c r="BL9003" s="23"/>
      <c r="BM9003" s="23"/>
      <c r="BN9003" s="23"/>
      <c r="BO9003" s="23"/>
      <c r="BP9003" s="23"/>
    </row>
    <row r="9004" spans="1:68" x14ac:dyDescent="0.25">
      <c r="A9004" s="5">
        <v>90977</v>
      </c>
      <c r="B9004" s="3" t="s">
        <v>48</v>
      </c>
      <c r="C9004" s="1" t="s">
        <v>724</v>
      </c>
      <c r="D9004" s="1" t="s">
        <v>4103</v>
      </c>
      <c r="E9004" s="1" t="s">
        <v>4348</v>
      </c>
      <c r="F9004" s="1" t="s">
        <v>4421</v>
      </c>
      <c r="G9004" s="1" t="s">
        <v>4423</v>
      </c>
      <c r="H9004" s="1" t="s">
        <v>5</v>
      </c>
      <c r="I9004" s="1" t="s">
        <v>5</v>
      </c>
      <c r="J9004" s="1" t="s">
        <v>4446</v>
      </c>
      <c r="K9004" s="1" t="s">
        <v>5</v>
      </c>
      <c r="L9004" s="46">
        <v>99999</v>
      </c>
      <c r="M9004" s="15" t="s">
        <v>167</v>
      </c>
      <c r="N9004" s="5">
        <v>285</v>
      </c>
      <c r="O9004" s="16">
        <f t="shared" si="140"/>
        <v>0</v>
      </c>
      <c r="P9004" s="23"/>
      <c r="Q9004" s="23"/>
      <c r="R9004" s="23"/>
      <c r="S9004" s="23"/>
      <c r="T9004" s="23"/>
      <c r="U9004" s="23"/>
      <c r="V9004" s="23"/>
      <c r="W9004" s="23"/>
      <c r="X9004" s="23"/>
      <c r="Y9004" s="23"/>
      <c r="Z9004" s="23"/>
      <c r="AA9004" s="23"/>
      <c r="AB9004" s="23"/>
      <c r="AC9004" s="23"/>
      <c r="AD9004" s="23"/>
      <c r="AE9004" s="23"/>
      <c r="AF9004" s="23"/>
      <c r="AG9004" s="23"/>
      <c r="AH9004" s="23"/>
      <c r="AI9004" s="23"/>
      <c r="AJ9004" s="23"/>
      <c r="AK9004" s="23"/>
      <c r="AL9004" s="23"/>
      <c r="AM9004" s="23"/>
      <c r="AN9004" s="23"/>
      <c r="AO9004" s="23"/>
      <c r="AP9004" s="23"/>
      <c r="AQ9004" s="23"/>
      <c r="AR9004" s="23"/>
      <c r="AS9004" s="23"/>
      <c r="AT9004" s="23"/>
      <c r="AU9004" s="23"/>
      <c r="AV9004" s="23"/>
      <c r="AW9004" s="23"/>
      <c r="AX9004" s="23"/>
      <c r="AY9004" s="23"/>
      <c r="AZ9004" s="23"/>
      <c r="BA9004" s="23"/>
      <c r="BB9004" s="23"/>
      <c r="BC9004" s="23"/>
      <c r="BD9004" s="23"/>
      <c r="BE9004" s="23"/>
      <c r="BF9004" s="23"/>
      <c r="BG9004" s="23"/>
      <c r="BH9004" s="23"/>
      <c r="BI9004" s="23"/>
      <c r="BJ9004" s="23"/>
      <c r="BK9004" s="23"/>
      <c r="BL9004" s="23"/>
      <c r="BM9004" s="23"/>
      <c r="BN9004" s="23"/>
      <c r="BO9004" s="23"/>
      <c r="BP9004" s="23"/>
    </row>
    <row r="9005" spans="1:68" x14ac:dyDescent="0.25">
      <c r="A9005" s="5">
        <v>90978</v>
      </c>
      <c r="B9005" s="3" t="s">
        <v>42</v>
      </c>
      <c r="C9005" s="1" t="s">
        <v>753</v>
      </c>
      <c r="D9005" s="1" t="s">
        <v>4103</v>
      </c>
      <c r="E9005" s="1" t="s">
        <v>4346</v>
      </c>
      <c r="F9005" s="1" t="s">
        <v>4421</v>
      </c>
      <c r="G9005" s="1" t="s">
        <v>4422</v>
      </c>
      <c r="H9005" s="1" t="s">
        <v>5</v>
      </c>
      <c r="I9005" s="1" t="s">
        <v>5</v>
      </c>
      <c r="J9005" s="1" t="s">
        <v>4446</v>
      </c>
      <c r="K9005" s="1" t="s">
        <v>5</v>
      </c>
      <c r="L9005" s="46">
        <v>99999</v>
      </c>
      <c r="M9005" s="15" t="s">
        <v>167</v>
      </c>
      <c r="N9005" s="5">
        <v>285</v>
      </c>
      <c r="O9005" s="16">
        <f t="shared" si="140"/>
        <v>0</v>
      </c>
      <c r="P9005" s="23"/>
      <c r="Q9005" s="23"/>
      <c r="R9005" s="23"/>
      <c r="S9005" s="23"/>
      <c r="T9005" s="23"/>
      <c r="U9005" s="23"/>
      <c r="V9005" s="23"/>
      <c r="W9005" s="23"/>
      <c r="X9005" s="23"/>
      <c r="Y9005" s="23"/>
      <c r="Z9005" s="23"/>
      <c r="AA9005" s="23"/>
      <c r="AB9005" s="23"/>
      <c r="AC9005" s="23"/>
      <c r="AD9005" s="23"/>
      <c r="AE9005" s="23"/>
      <c r="AF9005" s="23"/>
      <c r="AG9005" s="23"/>
      <c r="AH9005" s="23"/>
      <c r="AI9005" s="23"/>
      <c r="AJ9005" s="23"/>
      <c r="AK9005" s="23"/>
      <c r="AL9005" s="23"/>
      <c r="AM9005" s="23"/>
      <c r="AN9005" s="23"/>
      <c r="AO9005" s="23"/>
      <c r="AP9005" s="23"/>
      <c r="AQ9005" s="23"/>
      <c r="AR9005" s="23"/>
      <c r="AS9005" s="23"/>
      <c r="AT9005" s="23"/>
      <c r="AU9005" s="23"/>
      <c r="AV9005" s="23"/>
      <c r="AW9005" s="23"/>
      <c r="AX9005" s="23"/>
      <c r="AY9005" s="23"/>
      <c r="AZ9005" s="23"/>
      <c r="BA9005" s="23"/>
      <c r="BB9005" s="23"/>
      <c r="BC9005" s="23"/>
      <c r="BD9005" s="23"/>
      <c r="BE9005" s="23"/>
      <c r="BF9005" s="23"/>
      <c r="BG9005" s="23"/>
      <c r="BH9005" s="23"/>
      <c r="BI9005" s="23"/>
      <c r="BJ9005" s="23"/>
      <c r="BK9005" s="23"/>
      <c r="BL9005" s="23"/>
      <c r="BM9005" s="23"/>
      <c r="BN9005" s="23"/>
      <c r="BO9005" s="23"/>
      <c r="BP9005" s="23"/>
    </row>
    <row r="9006" spans="1:68" x14ac:dyDescent="0.25">
      <c r="A9006" s="5">
        <v>90979</v>
      </c>
      <c r="B9006" s="3" t="s">
        <v>48</v>
      </c>
      <c r="C9006" s="1" t="s">
        <v>4144</v>
      </c>
      <c r="D9006" s="1" t="s">
        <v>5</v>
      </c>
      <c r="E9006" s="1" t="s">
        <v>4348</v>
      </c>
      <c r="F9006" s="1" t="s">
        <v>4421</v>
      </c>
      <c r="G9006" s="1" t="s">
        <v>4423</v>
      </c>
      <c r="H9006" s="1" t="s">
        <v>5</v>
      </c>
      <c r="I9006" s="1" t="s">
        <v>5</v>
      </c>
      <c r="J9006" s="1" t="s">
        <v>4394</v>
      </c>
      <c r="K9006" s="1" t="s">
        <v>5</v>
      </c>
      <c r="L9006" s="46">
        <v>99999</v>
      </c>
      <c r="M9006" s="15" t="s">
        <v>167</v>
      </c>
      <c r="N9006" s="5">
        <v>285</v>
      </c>
      <c r="O9006" s="16">
        <f t="shared" si="140"/>
        <v>0</v>
      </c>
      <c r="P9006" s="23"/>
      <c r="Q9006" s="23"/>
      <c r="R9006" s="23"/>
      <c r="S9006" s="23"/>
      <c r="T9006" s="23"/>
      <c r="U9006" s="23"/>
      <c r="V9006" s="23"/>
      <c r="W9006" s="23"/>
      <c r="X9006" s="23"/>
      <c r="Y9006" s="23"/>
      <c r="Z9006" s="23"/>
      <c r="AA9006" s="23"/>
      <c r="AB9006" s="23"/>
      <c r="AC9006" s="23"/>
      <c r="AD9006" s="23"/>
      <c r="AE9006" s="23"/>
      <c r="AF9006" s="23"/>
      <c r="AG9006" s="23"/>
      <c r="AH9006" s="23"/>
      <c r="AI9006" s="23"/>
      <c r="AJ9006" s="23"/>
      <c r="AK9006" s="23"/>
      <c r="AL9006" s="23"/>
      <c r="AM9006" s="23"/>
      <c r="AN9006" s="23"/>
      <c r="AO9006" s="23"/>
      <c r="AP9006" s="23"/>
      <c r="AQ9006" s="23"/>
      <c r="AR9006" s="23"/>
      <c r="AS9006" s="23"/>
      <c r="AT9006" s="23"/>
      <c r="AU9006" s="23"/>
      <c r="AV9006" s="23"/>
      <c r="AW9006" s="23"/>
      <c r="AX9006" s="23"/>
      <c r="AY9006" s="23"/>
      <c r="AZ9006" s="23"/>
      <c r="BA9006" s="23"/>
      <c r="BB9006" s="23"/>
      <c r="BC9006" s="23"/>
      <c r="BD9006" s="23"/>
      <c r="BE9006" s="23"/>
      <c r="BF9006" s="23"/>
      <c r="BG9006" s="23"/>
      <c r="BH9006" s="23"/>
      <c r="BI9006" s="23"/>
      <c r="BJ9006" s="23"/>
      <c r="BK9006" s="23"/>
      <c r="BL9006" s="23"/>
      <c r="BM9006" s="23"/>
      <c r="BN9006" s="23"/>
      <c r="BO9006" s="23"/>
      <c r="BP9006" s="23"/>
    </row>
    <row r="9007" spans="1:68" x14ac:dyDescent="0.25">
      <c r="A9007" s="5">
        <v>90980</v>
      </c>
      <c r="B9007" s="3" t="s">
        <v>48</v>
      </c>
      <c r="C9007" s="1" t="s">
        <v>2749</v>
      </c>
      <c r="D9007" s="1" t="s">
        <v>4103</v>
      </c>
      <c r="E9007" s="1" t="s">
        <v>4348</v>
      </c>
      <c r="F9007" s="1" t="s">
        <v>4421</v>
      </c>
      <c r="G9007" s="1" t="s">
        <v>4422</v>
      </c>
      <c r="H9007" s="1" t="s">
        <v>5</v>
      </c>
      <c r="I9007" s="1" t="s">
        <v>5</v>
      </c>
      <c r="J9007" s="1" t="s">
        <v>4446</v>
      </c>
      <c r="K9007" s="1" t="s">
        <v>5</v>
      </c>
      <c r="L9007" s="46">
        <v>99999</v>
      </c>
      <c r="M9007" s="15" t="s">
        <v>167</v>
      </c>
      <c r="N9007" s="5">
        <v>285</v>
      </c>
      <c r="O9007" s="16">
        <f t="shared" si="140"/>
        <v>0</v>
      </c>
      <c r="P9007" s="23"/>
      <c r="Q9007" s="23"/>
      <c r="R9007" s="23"/>
      <c r="S9007" s="23"/>
      <c r="T9007" s="23"/>
      <c r="U9007" s="23"/>
      <c r="V9007" s="23"/>
      <c r="W9007" s="23"/>
      <c r="X9007" s="23"/>
      <c r="Y9007" s="23"/>
      <c r="Z9007" s="23"/>
      <c r="AA9007" s="23"/>
      <c r="AB9007" s="23"/>
      <c r="AC9007" s="23"/>
      <c r="AD9007" s="23"/>
      <c r="AE9007" s="23"/>
      <c r="AF9007" s="23"/>
      <c r="AG9007" s="23"/>
      <c r="AH9007" s="23"/>
      <c r="AI9007" s="23"/>
      <c r="AJ9007" s="23"/>
      <c r="AK9007" s="23"/>
      <c r="AL9007" s="23"/>
      <c r="AM9007" s="23"/>
      <c r="AN9007" s="23"/>
      <c r="AO9007" s="23"/>
      <c r="AP9007" s="23"/>
      <c r="AQ9007" s="23"/>
      <c r="AR9007" s="23"/>
      <c r="AS9007" s="23"/>
      <c r="AT9007" s="23"/>
      <c r="AU9007" s="23"/>
      <c r="AV9007" s="23"/>
      <c r="AW9007" s="23"/>
      <c r="AX9007" s="23"/>
      <c r="AY9007" s="23"/>
      <c r="AZ9007" s="23"/>
      <c r="BA9007" s="23"/>
      <c r="BB9007" s="23"/>
      <c r="BC9007" s="23"/>
      <c r="BD9007" s="23"/>
      <c r="BE9007" s="23"/>
      <c r="BF9007" s="23"/>
      <c r="BG9007" s="23"/>
      <c r="BH9007" s="23"/>
      <c r="BI9007" s="23"/>
      <c r="BJ9007" s="23"/>
      <c r="BK9007" s="23"/>
      <c r="BL9007" s="23"/>
      <c r="BM9007" s="23"/>
      <c r="BN9007" s="23"/>
      <c r="BO9007" s="23"/>
      <c r="BP9007" s="23"/>
    </row>
    <row r="9008" spans="1:68" x14ac:dyDescent="0.25">
      <c r="A9008" s="5">
        <v>90981</v>
      </c>
      <c r="B9008" s="3" t="s">
        <v>48</v>
      </c>
      <c r="C9008" s="1" t="s">
        <v>3375</v>
      </c>
      <c r="D9008" s="1" t="s">
        <v>4103</v>
      </c>
      <c r="E9008" s="1" t="s">
        <v>4348</v>
      </c>
      <c r="F9008" s="1" t="s">
        <v>4421</v>
      </c>
      <c r="G9008" s="1" t="s">
        <v>4422</v>
      </c>
      <c r="H9008" s="1" t="s">
        <v>5</v>
      </c>
      <c r="I9008" s="1" t="s">
        <v>5</v>
      </c>
      <c r="J9008" s="1" t="s">
        <v>4446</v>
      </c>
      <c r="K9008" s="1" t="s">
        <v>5</v>
      </c>
      <c r="L9008" s="46">
        <v>99999</v>
      </c>
      <c r="M9008" s="15" t="s">
        <v>167</v>
      </c>
      <c r="N9008" s="5">
        <v>285</v>
      </c>
      <c r="O9008" s="16">
        <f t="shared" si="140"/>
        <v>0</v>
      </c>
      <c r="P9008" s="23"/>
      <c r="Q9008" s="23"/>
      <c r="R9008" s="23"/>
      <c r="S9008" s="23"/>
      <c r="T9008" s="23"/>
      <c r="U9008" s="23"/>
      <c r="V9008" s="23"/>
      <c r="W9008" s="23"/>
      <c r="X9008" s="23"/>
      <c r="Y9008" s="23"/>
      <c r="Z9008" s="23"/>
      <c r="AA9008" s="23"/>
      <c r="AB9008" s="23"/>
      <c r="AC9008" s="23"/>
      <c r="AD9008" s="23"/>
      <c r="AE9008" s="23"/>
      <c r="AF9008" s="23"/>
      <c r="AG9008" s="23"/>
      <c r="AH9008" s="23"/>
      <c r="AI9008" s="23"/>
      <c r="AJ9008" s="23"/>
      <c r="AK9008" s="23"/>
      <c r="AL9008" s="23"/>
      <c r="AM9008" s="23"/>
      <c r="AN9008" s="23"/>
      <c r="AO9008" s="23"/>
      <c r="AP9008" s="23"/>
      <c r="AQ9008" s="23"/>
      <c r="AR9008" s="23"/>
      <c r="AS9008" s="23"/>
      <c r="AT9008" s="23"/>
      <c r="AU9008" s="23"/>
      <c r="AV9008" s="23"/>
      <c r="AW9008" s="23"/>
      <c r="AX9008" s="23"/>
      <c r="AY9008" s="23"/>
      <c r="AZ9008" s="23"/>
      <c r="BA9008" s="23"/>
      <c r="BB9008" s="23"/>
      <c r="BC9008" s="23"/>
      <c r="BD9008" s="23"/>
      <c r="BE9008" s="23"/>
      <c r="BF9008" s="23"/>
      <c r="BG9008" s="23"/>
      <c r="BH9008" s="23"/>
      <c r="BI9008" s="23"/>
      <c r="BJ9008" s="23"/>
      <c r="BK9008" s="23"/>
      <c r="BL9008" s="23"/>
      <c r="BM9008" s="23"/>
      <c r="BN9008" s="23"/>
      <c r="BO9008" s="23"/>
      <c r="BP9008" s="23"/>
    </row>
    <row r="9009" spans="1:68" x14ac:dyDescent="0.25">
      <c r="A9009" s="5">
        <v>90982</v>
      </c>
      <c r="B9009" s="3" t="s">
        <v>48</v>
      </c>
      <c r="C9009" s="1" t="s">
        <v>725</v>
      </c>
      <c r="D9009" s="1" t="s">
        <v>4103</v>
      </c>
      <c r="E9009" s="1" t="s">
        <v>4348</v>
      </c>
      <c r="F9009" s="1" t="s">
        <v>4421</v>
      </c>
      <c r="G9009" s="1" t="s">
        <v>4422</v>
      </c>
      <c r="H9009" s="1" t="s">
        <v>5</v>
      </c>
      <c r="I9009" s="1" t="s">
        <v>5</v>
      </c>
      <c r="J9009" s="1" t="s">
        <v>4446</v>
      </c>
      <c r="K9009" s="1" t="s">
        <v>5</v>
      </c>
      <c r="L9009" s="46">
        <v>99999</v>
      </c>
      <c r="M9009" s="15" t="s">
        <v>167</v>
      </c>
      <c r="N9009" s="5">
        <v>285</v>
      </c>
      <c r="O9009" s="16">
        <f t="shared" si="140"/>
        <v>0</v>
      </c>
      <c r="P9009" s="23"/>
      <c r="Q9009" s="23"/>
      <c r="R9009" s="23"/>
      <c r="S9009" s="23"/>
      <c r="T9009" s="23"/>
      <c r="U9009" s="23"/>
      <c r="V9009" s="23"/>
      <c r="W9009" s="23"/>
      <c r="X9009" s="23"/>
      <c r="Y9009" s="23"/>
      <c r="Z9009" s="23"/>
      <c r="AA9009" s="23"/>
      <c r="AB9009" s="23"/>
      <c r="AC9009" s="23"/>
      <c r="AD9009" s="23"/>
      <c r="AE9009" s="23"/>
      <c r="AF9009" s="23"/>
      <c r="AG9009" s="23"/>
      <c r="AH9009" s="23"/>
      <c r="AI9009" s="23"/>
      <c r="AJ9009" s="23"/>
      <c r="AK9009" s="23"/>
      <c r="AL9009" s="23"/>
      <c r="AM9009" s="23"/>
      <c r="AN9009" s="23"/>
      <c r="AO9009" s="23"/>
      <c r="AP9009" s="23"/>
      <c r="AQ9009" s="23"/>
      <c r="AR9009" s="23"/>
      <c r="AS9009" s="23"/>
      <c r="AT9009" s="23"/>
      <c r="AU9009" s="23"/>
      <c r="AV9009" s="23"/>
      <c r="AW9009" s="23"/>
      <c r="AX9009" s="23"/>
      <c r="AY9009" s="23"/>
      <c r="AZ9009" s="23"/>
      <c r="BA9009" s="23"/>
      <c r="BB9009" s="23"/>
      <c r="BC9009" s="23"/>
      <c r="BD9009" s="23"/>
      <c r="BE9009" s="23"/>
      <c r="BF9009" s="23"/>
      <c r="BG9009" s="23"/>
      <c r="BH9009" s="23"/>
      <c r="BI9009" s="23"/>
      <c r="BJ9009" s="23"/>
      <c r="BK9009" s="23"/>
      <c r="BL9009" s="23"/>
      <c r="BM9009" s="23"/>
      <c r="BN9009" s="23"/>
      <c r="BO9009" s="23"/>
      <c r="BP9009" s="23"/>
    </row>
    <row r="9010" spans="1:68" x14ac:dyDescent="0.25">
      <c r="A9010" s="5">
        <v>90983</v>
      </c>
      <c r="B9010" s="3" t="s">
        <v>48</v>
      </c>
      <c r="C9010" s="1" t="s">
        <v>747</v>
      </c>
      <c r="D9010" s="1" t="s">
        <v>4103</v>
      </c>
      <c r="E9010" s="1" t="s">
        <v>4348</v>
      </c>
      <c r="F9010" s="1" t="s">
        <v>4421</v>
      </c>
      <c r="G9010" s="1" t="s">
        <v>4422</v>
      </c>
      <c r="H9010" s="1" t="s">
        <v>5</v>
      </c>
      <c r="I9010" s="1" t="s">
        <v>5</v>
      </c>
      <c r="J9010" s="1" t="s">
        <v>4446</v>
      </c>
      <c r="K9010" s="1" t="s">
        <v>5</v>
      </c>
      <c r="L9010" s="46">
        <v>99999</v>
      </c>
      <c r="M9010" s="15" t="s">
        <v>167</v>
      </c>
      <c r="N9010" s="5">
        <v>285</v>
      </c>
      <c r="O9010" s="16">
        <f t="shared" si="140"/>
        <v>0</v>
      </c>
      <c r="P9010" s="23"/>
      <c r="Q9010" s="23"/>
      <c r="R9010" s="23"/>
      <c r="S9010" s="23"/>
      <c r="T9010" s="23"/>
      <c r="U9010" s="23"/>
      <c r="V9010" s="23"/>
      <c r="W9010" s="23"/>
      <c r="X9010" s="23"/>
      <c r="Y9010" s="23"/>
      <c r="Z9010" s="23"/>
      <c r="AA9010" s="23"/>
      <c r="AB9010" s="23"/>
      <c r="AC9010" s="23"/>
      <c r="AD9010" s="23"/>
      <c r="AE9010" s="23"/>
      <c r="AF9010" s="23"/>
      <c r="AG9010" s="23"/>
      <c r="AH9010" s="23"/>
      <c r="AI9010" s="23"/>
      <c r="AJ9010" s="23"/>
      <c r="AK9010" s="23"/>
      <c r="AL9010" s="23"/>
      <c r="AM9010" s="23"/>
      <c r="AN9010" s="23"/>
      <c r="AO9010" s="23"/>
      <c r="AP9010" s="23"/>
      <c r="AQ9010" s="23"/>
      <c r="AR9010" s="23"/>
      <c r="AS9010" s="23"/>
      <c r="AT9010" s="23"/>
      <c r="AU9010" s="23"/>
      <c r="AV9010" s="23"/>
      <c r="AW9010" s="23"/>
      <c r="AX9010" s="23"/>
      <c r="AY9010" s="23"/>
      <c r="AZ9010" s="23"/>
      <c r="BA9010" s="23"/>
      <c r="BB9010" s="23"/>
      <c r="BC9010" s="23"/>
      <c r="BD9010" s="23"/>
      <c r="BE9010" s="23"/>
      <c r="BF9010" s="23"/>
      <c r="BG9010" s="23"/>
      <c r="BH9010" s="23"/>
      <c r="BI9010" s="23"/>
      <c r="BJ9010" s="23"/>
      <c r="BK9010" s="23"/>
      <c r="BL9010" s="23"/>
      <c r="BM9010" s="23"/>
      <c r="BN9010" s="23"/>
      <c r="BO9010" s="23"/>
      <c r="BP9010" s="23"/>
    </row>
    <row r="9011" spans="1:68" x14ac:dyDescent="0.25">
      <c r="A9011" s="5">
        <v>90984</v>
      </c>
      <c r="B9011" s="3" t="s">
        <v>48</v>
      </c>
      <c r="C9011" s="1" t="s">
        <v>3974</v>
      </c>
      <c r="D9011" s="1" t="s">
        <v>4103</v>
      </c>
      <c r="E9011" s="1" t="s">
        <v>4348</v>
      </c>
      <c r="F9011" s="1" t="s">
        <v>4421</v>
      </c>
      <c r="G9011" s="1" t="s">
        <v>4422</v>
      </c>
      <c r="H9011" s="1" t="s">
        <v>5</v>
      </c>
      <c r="I9011" s="1" t="s">
        <v>5</v>
      </c>
      <c r="J9011" s="1" t="s">
        <v>4446</v>
      </c>
      <c r="K9011" s="1" t="s">
        <v>5</v>
      </c>
      <c r="L9011" s="46">
        <v>99999</v>
      </c>
      <c r="M9011" s="15" t="s">
        <v>167</v>
      </c>
      <c r="N9011" s="5">
        <v>285</v>
      </c>
      <c r="O9011" s="16">
        <f t="shared" si="140"/>
        <v>0</v>
      </c>
      <c r="P9011" s="23"/>
      <c r="Q9011" s="23"/>
      <c r="R9011" s="23"/>
      <c r="S9011" s="23"/>
      <c r="T9011" s="23"/>
      <c r="U9011" s="23"/>
      <c r="V9011" s="23"/>
      <c r="W9011" s="23"/>
      <c r="X9011" s="23"/>
      <c r="Y9011" s="23"/>
      <c r="Z9011" s="23"/>
      <c r="AA9011" s="23"/>
      <c r="AB9011" s="23"/>
      <c r="AC9011" s="23"/>
      <c r="AD9011" s="23"/>
      <c r="AE9011" s="23"/>
      <c r="AF9011" s="23"/>
      <c r="AG9011" s="23"/>
      <c r="AH9011" s="23"/>
      <c r="AI9011" s="23"/>
      <c r="AJ9011" s="23"/>
      <c r="AK9011" s="23"/>
      <c r="AL9011" s="23"/>
      <c r="AM9011" s="23"/>
      <c r="AN9011" s="23"/>
      <c r="AO9011" s="23"/>
      <c r="AP9011" s="23"/>
      <c r="AQ9011" s="23"/>
      <c r="AR9011" s="23"/>
      <c r="AS9011" s="23"/>
      <c r="AT9011" s="23"/>
      <c r="AU9011" s="23"/>
      <c r="AV9011" s="23"/>
      <c r="AW9011" s="23"/>
      <c r="AX9011" s="23"/>
      <c r="AY9011" s="23"/>
      <c r="AZ9011" s="23"/>
      <c r="BA9011" s="23"/>
      <c r="BB9011" s="23"/>
      <c r="BC9011" s="23"/>
      <c r="BD9011" s="23"/>
      <c r="BE9011" s="23"/>
      <c r="BF9011" s="23"/>
      <c r="BG9011" s="23"/>
      <c r="BH9011" s="23"/>
      <c r="BI9011" s="23"/>
      <c r="BJ9011" s="23"/>
      <c r="BK9011" s="23"/>
      <c r="BL9011" s="23"/>
      <c r="BM9011" s="23"/>
      <c r="BN9011" s="23"/>
      <c r="BO9011" s="23"/>
      <c r="BP9011" s="23"/>
    </row>
    <row r="9012" spans="1:68" x14ac:dyDescent="0.25">
      <c r="A9012" s="5">
        <v>90986</v>
      </c>
      <c r="B9012" s="3" t="s">
        <v>48</v>
      </c>
      <c r="C9012" s="1" t="s">
        <v>743</v>
      </c>
      <c r="D9012" s="1" t="s">
        <v>4103</v>
      </c>
      <c r="E9012" s="1" t="s">
        <v>4348</v>
      </c>
      <c r="F9012" s="1" t="s">
        <v>4429</v>
      </c>
      <c r="G9012" s="1" t="s">
        <v>4423</v>
      </c>
      <c r="H9012" s="1" t="s">
        <v>5</v>
      </c>
      <c r="I9012" s="1" t="s">
        <v>5</v>
      </c>
      <c r="J9012" s="1" t="s">
        <v>4446</v>
      </c>
      <c r="K9012" s="1" t="s">
        <v>5</v>
      </c>
      <c r="L9012" s="46">
        <v>99999</v>
      </c>
      <c r="M9012" s="15" t="s">
        <v>167</v>
      </c>
      <c r="N9012" s="5">
        <v>250</v>
      </c>
      <c r="O9012" s="16">
        <f t="shared" si="140"/>
        <v>0</v>
      </c>
      <c r="P9012" s="23"/>
      <c r="Q9012" s="23"/>
      <c r="R9012" s="23"/>
      <c r="S9012" s="23"/>
      <c r="T9012" s="23"/>
      <c r="U9012" s="23"/>
      <c r="V9012" s="23"/>
      <c r="W9012" s="23"/>
      <c r="X9012" s="23"/>
      <c r="Y9012" s="23"/>
      <c r="Z9012" s="23"/>
      <c r="AA9012" s="23"/>
      <c r="AB9012" s="23"/>
      <c r="AC9012" s="23"/>
      <c r="AD9012" s="23"/>
      <c r="AE9012" s="23"/>
      <c r="AF9012" s="23"/>
      <c r="AG9012" s="23"/>
      <c r="AH9012" s="23"/>
      <c r="AI9012" s="23"/>
      <c r="AJ9012" s="23"/>
      <c r="AK9012" s="23"/>
      <c r="AL9012" s="23"/>
      <c r="AM9012" s="23"/>
      <c r="AN9012" s="23"/>
      <c r="AO9012" s="23"/>
      <c r="AP9012" s="23"/>
      <c r="AQ9012" s="23"/>
      <c r="AR9012" s="23"/>
      <c r="AS9012" s="23"/>
      <c r="AT9012" s="23"/>
      <c r="AU9012" s="23"/>
      <c r="AV9012" s="23"/>
      <c r="AW9012" s="23"/>
      <c r="AX9012" s="23"/>
      <c r="AY9012" s="23"/>
      <c r="AZ9012" s="23"/>
      <c r="BA9012" s="23"/>
      <c r="BB9012" s="23"/>
      <c r="BC9012" s="23"/>
      <c r="BD9012" s="23"/>
      <c r="BE9012" s="23"/>
      <c r="BF9012" s="23"/>
      <c r="BG9012" s="23"/>
      <c r="BH9012" s="23"/>
      <c r="BI9012" s="23"/>
      <c r="BJ9012" s="23"/>
      <c r="BK9012" s="23"/>
      <c r="BL9012" s="23"/>
      <c r="BM9012" s="23"/>
      <c r="BN9012" s="23"/>
      <c r="BO9012" s="23"/>
      <c r="BP9012" s="23"/>
    </row>
    <row r="9013" spans="1:68" x14ac:dyDescent="0.25">
      <c r="A9013" s="5">
        <v>90987</v>
      </c>
      <c r="B9013" s="3" t="s">
        <v>42</v>
      </c>
      <c r="C9013" s="1" t="s">
        <v>3980</v>
      </c>
      <c r="D9013" s="1" t="s">
        <v>4103</v>
      </c>
      <c r="E9013" s="1" t="s">
        <v>4346</v>
      </c>
      <c r="F9013" s="1" t="s">
        <v>4429</v>
      </c>
      <c r="G9013" s="1" t="s">
        <v>4423</v>
      </c>
      <c r="H9013" s="1" t="s">
        <v>5</v>
      </c>
      <c r="I9013" s="1" t="s">
        <v>5</v>
      </c>
      <c r="J9013" s="1" t="s">
        <v>4446</v>
      </c>
      <c r="K9013" s="1" t="s">
        <v>5</v>
      </c>
      <c r="L9013" s="46">
        <v>99999</v>
      </c>
      <c r="M9013" s="15" t="s">
        <v>167</v>
      </c>
      <c r="N9013" s="5">
        <v>250</v>
      </c>
      <c r="O9013" s="16">
        <f t="shared" si="140"/>
        <v>0</v>
      </c>
      <c r="P9013" s="23"/>
      <c r="Q9013" s="23"/>
      <c r="R9013" s="23"/>
      <c r="S9013" s="23"/>
      <c r="T9013" s="23"/>
      <c r="U9013" s="23"/>
      <c r="V9013" s="23"/>
      <c r="W9013" s="23"/>
      <c r="X9013" s="23"/>
      <c r="Y9013" s="23"/>
      <c r="Z9013" s="23"/>
      <c r="AA9013" s="23"/>
      <c r="AB9013" s="23"/>
      <c r="AC9013" s="23"/>
      <c r="AD9013" s="23"/>
      <c r="AE9013" s="23"/>
      <c r="AF9013" s="23"/>
      <c r="AG9013" s="23"/>
      <c r="AH9013" s="23"/>
      <c r="AI9013" s="23"/>
      <c r="AJ9013" s="23"/>
      <c r="AK9013" s="23"/>
      <c r="AL9013" s="23"/>
      <c r="AM9013" s="23"/>
      <c r="AN9013" s="23"/>
      <c r="AO9013" s="23"/>
      <c r="AP9013" s="23"/>
      <c r="AQ9013" s="23"/>
      <c r="AR9013" s="23"/>
      <c r="AS9013" s="23"/>
      <c r="AT9013" s="23"/>
      <c r="AU9013" s="23"/>
      <c r="AV9013" s="23"/>
      <c r="AW9013" s="23"/>
      <c r="AX9013" s="23"/>
      <c r="AY9013" s="23"/>
      <c r="AZ9013" s="23"/>
      <c r="BA9013" s="23"/>
      <c r="BB9013" s="23"/>
      <c r="BC9013" s="23"/>
      <c r="BD9013" s="23"/>
      <c r="BE9013" s="23"/>
      <c r="BF9013" s="23"/>
      <c r="BG9013" s="23"/>
      <c r="BH9013" s="23"/>
      <c r="BI9013" s="23"/>
      <c r="BJ9013" s="23"/>
      <c r="BK9013" s="23"/>
      <c r="BL9013" s="23"/>
      <c r="BM9013" s="23"/>
      <c r="BN9013" s="23"/>
      <c r="BO9013" s="23"/>
      <c r="BP9013" s="23"/>
    </row>
    <row r="9014" spans="1:68" x14ac:dyDescent="0.25">
      <c r="A9014" s="5">
        <v>90988</v>
      </c>
      <c r="B9014" s="3" t="s">
        <v>42</v>
      </c>
      <c r="C9014" s="1" t="s">
        <v>753</v>
      </c>
      <c r="D9014" s="1" t="s">
        <v>4103</v>
      </c>
      <c r="E9014" s="1" t="s">
        <v>4346</v>
      </c>
      <c r="F9014" s="1" t="s">
        <v>4421</v>
      </c>
      <c r="G9014" s="1" t="s">
        <v>4423</v>
      </c>
      <c r="H9014" s="1" t="s">
        <v>5</v>
      </c>
      <c r="I9014" s="1" t="s">
        <v>5</v>
      </c>
      <c r="J9014" s="1" t="s">
        <v>4446</v>
      </c>
      <c r="K9014" s="1" t="s">
        <v>5</v>
      </c>
      <c r="L9014" s="46">
        <v>99999</v>
      </c>
      <c r="M9014" s="15" t="s">
        <v>167</v>
      </c>
      <c r="N9014" s="5">
        <v>285</v>
      </c>
      <c r="O9014" s="16">
        <f t="shared" si="140"/>
        <v>0</v>
      </c>
      <c r="P9014" s="23"/>
      <c r="Q9014" s="23"/>
      <c r="R9014" s="23"/>
      <c r="S9014" s="23"/>
      <c r="T9014" s="23"/>
      <c r="U9014" s="23"/>
      <c r="V9014" s="23"/>
      <c r="W9014" s="23"/>
      <c r="X9014" s="23"/>
      <c r="Y9014" s="23"/>
      <c r="Z9014" s="23"/>
      <c r="AA9014" s="23"/>
      <c r="AB9014" s="23"/>
      <c r="AC9014" s="23"/>
      <c r="AD9014" s="23"/>
      <c r="AE9014" s="23"/>
      <c r="AF9014" s="23"/>
      <c r="AG9014" s="23"/>
      <c r="AH9014" s="23"/>
      <c r="AI9014" s="23"/>
      <c r="AJ9014" s="23"/>
      <c r="AK9014" s="23"/>
      <c r="AL9014" s="23"/>
      <c r="AM9014" s="23"/>
      <c r="AN9014" s="23"/>
      <c r="AO9014" s="23"/>
      <c r="AP9014" s="23"/>
      <c r="AQ9014" s="23"/>
      <c r="AR9014" s="23"/>
      <c r="AS9014" s="23"/>
      <c r="AT9014" s="23"/>
      <c r="AU9014" s="23"/>
      <c r="AV9014" s="23"/>
      <c r="AW9014" s="23"/>
      <c r="AX9014" s="23"/>
      <c r="AY9014" s="23"/>
      <c r="AZ9014" s="23"/>
      <c r="BA9014" s="23"/>
      <c r="BB9014" s="23"/>
      <c r="BC9014" s="23"/>
      <c r="BD9014" s="23"/>
      <c r="BE9014" s="23"/>
      <c r="BF9014" s="23"/>
      <c r="BG9014" s="23"/>
      <c r="BH9014" s="23"/>
      <c r="BI9014" s="23"/>
      <c r="BJ9014" s="23"/>
      <c r="BK9014" s="23"/>
      <c r="BL9014" s="23"/>
      <c r="BM9014" s="23"/>
      <c r="BN9014" s="23"/>
      <c r="BO9014" s="23"/>
      <c r="BP9014" s="23"/>
    </row>
    <row r="9015" spans="1:68" x14ac:dyDescent="0.25">
      <c r="A9015" s="5">
        <v>90989</v>
      </c>
      <c r="B9015" s="3" t="s">
        <v>48</v>
      </c>
      <c r="C9015" s="1" t="s">
        <v>917</v>
      </c>
      <c r="D9015" s="1" t="s">
        <v>4103</v>
      </c>
      <c r="E9015" s="1" t="s">
        <v>4348</v>
      </c>
      <c r="F9015" s="1" t="s">
        <v>4421</v>
      </c>
      <c r="G9015" s="1" t="s">
        <v>4422</v>
      </c>
      <c r="H9015" s="1" t="s">
        <v>5</v>
      </c>
      <c r="I9015" s="1" t="s">
        <v>5</v>
      </c>
      <c r="J9015" s="1" t="s">
        <v>4446</v>
      </c>
      <c r="K9015" s="1" t="s">
        <v>5</v>
      </c>
      <c r="L9015" s="46">
        <v>99999</v>
      </c>
      <c r="M9015" s="15" t="s">
        <v>167</v>
      </c>
      <c r="N9015" s="5">
        <v>285</v>
      </c>
      <c r="O9015" s="16">
        <f t="shared" si="140"/>
        <v>0</v>
      </c>
      <c r="P9015" s="23"/>
      <c r="Q9015" s="23"/>
      <c r="R9015" s="23"/>
      <c r="S9015" s="23"/>
      <c r="T9015" s="23"/>
      <c r="U9015" s="23"/>
      <c r="V9015" s="23"/>
      <c r="W9015" s="23"/>
      <c r="X9015" s="23"/>
      <c r="Y9015" s="23"/>
      <c r="Z9015" s="23"/>
      <c r="AA9015" s="23"/>
      <c r="AB9015" s="23"/>
      <c r="AC9015" s="23"/>
      <c r="AD9015" s="23"/>
      <c r="AE9015" s="23"/>
      <c r="AF9015" s="23"/>
      <c r="AG9015" s="23"/>
      <c r="AH9015" s="23"/>
      <c r="AI9015" s="23"/>
      <c r="AJ9015" s="23"/>
      <c r="AK9015" s="23"/>
      <c r="AL9015" s="23"/>
      <c r="AM9015" s="23"/>
      <c r="AN9015" s="23"/>
      <c r="AO9015" s="23"/>
      <c r="AP9015" s="23"/>
      <c r="AQ9015" s="23"/>
      <c r="AR9015" s="23"/>
      <c r="AS9015" s="23"/>
      <c r="AT9015" s="23"/>
      <c r="AU9015" s="23"/>
      <c r="AV9015" s="23"/>
      <c r="AW9015" s="23"/>
      <c r="AX9015" s="23"/>
      <c r="AY9015" s="23"/>
      <c r="AZ9015" s="23"/>
      <c r="BA9015" s="23"/>
      <c r="BB9015" s="23"/>
      <c r="BC9015" s="23"/>
      <c r="BD9015" s="23"/>
      <c r="BE9015" s="23"/>
      <c r="BF9015" s="23"/>
      <c r="BG9015" s="23"/>
      <c r="BH9015" s="23"/>
      <c r="BI9015" s="23"/>
      <c r="BJ9015" s="23"/>
      <c r="BK9015" s="23"/>
      <c r="BL9015" s="23"/>
      <c r="BM9015" s="23"/>
      <c r="BN9015" s="23"/>
      <c r="BO9015" s="23"/>
      <c r="BP9015" s="23"/>
    </row>
    <row r="9016" spans="1:68" x14ac:dyDescent="0.25">
      <c r="A9016" s="5">
        <v>90990</v>
      </c>
      <c r="B9016" s="3" t="s">
        <v>924</v>
      </c>
      <c r="C9016" s="1" t="s">
        <v>925</v>
      </c>
      <c r="D9016" s="1" t="s">
        <v>4103</v>
      </c>
      <c r="E9016" s="1" t="s">
        <v>4348</v>
      </c>
      <c r="F9016" s="1" t="s">
        <v>4429</v>
      </c>
      <c r="G9016" s="1" t="s">
        <v>4422</v>
      </c>
      <c r="H9016" s="1" t="s">
        <v>5</v>
      </c>
      <c r="I9016" s="1" t="s">
        <v>5</v>
      </c>
      <c r="J9016" s="1" t="s">
        <v>4446</v>
      </c>
      <c r="K9016" s="1" t="s">
        <v>5</v>
      </c>
      <c r="L9016" s="46">
        <v>99999</v>
      </c>
      <c r="M9016" s="15" t="s">
        <v>167</v>
      </c>
      <c r="N9016" s="5">
        <v>250</v>
      </c>
      <c r="O9016" s="16">
        <f t="shared" si="140"/>
        <v>0</v>
      </c>
      <c r="P9016" s="23"/>
      <c r="Q9016" s="23"/>
      <c r="R9016" s="23"/>
      <c r="S9016" s="23"/>
      <c r="T9016" s="23"/>
      <c r="U9016" s="23"/>
      <c r="V9016" s="23"/>
      <c r="W9016" s="23"/>
      <c r="X9016" s="23"/>
      <c r="Y9016" s="23"/>
      <c r="Z9016" s="23"/>
      <c r="AA9016" s="23"/>
      <c r="AB9016" s="23"/>
      <c r="AC9016" s="23"/>
      <c r="AD9016" s="23"/>
      <c r="AE9016" s="23"/>
      <c r="AF9016" s="23"/>
      <c r="AG9016" s="23"/>
      <c r="AH9016" s="23"/>
      <c r="AI9016" s="23"/>
      <c r="AJ9016" s="23"/>
      <c r="AK9016" s="23"/>
      <c r="AL9016" s="23"/>
      <c r="AM9016" s="23"/>
      <c r="AN9016" s="23"/>
      <c r="AO9016" s="23"/>
      <c r="AP9016" s="23"/>
      <c r="AQ9016" s="23"/>
      <c r="AR9016" s="23"/>
      <c r="AS9016" s="23"/>
      <c r="AT9016" s="23"/>
      <c r="AU9016" s="23"/>
      <c r="AV9016" s="23"/>
      <c r="AW9016" s="23"/>
      <c r="AX9016" s="23"/>
      <c r="AY9016" s="23"/>
      <c r="AZ9016" s="23"/>
      <c r="BA9016" s="23"/>
      <c r="BB9016" s="23"/>
      <c r="BC9016" s="23"/>
      <c r="BD9016" s="23"/>
      <c r="BE9016" s="23"/>
      <c r="BF9016" s="23"/>
      <c r="BG9016" s="23"/>
      <c r="BH9016" s="23"/>
      <c r="BI9016" s="23"/>
      <c r="BJ9016" s="23"/>
      <c r="BK9016" s="23"/>
      <c r="BL9016" s="23"/>
      <c r="BM9016" s="23"/>
      <c r="BN9016" s="23"/>
      <c r="BO9016" s="23"/>
      <c r="BP9016" s="23"/>
    </row>
    <row r="9017" spans="1:68" x14ac:dyDescent="0.25">
      <c r="A9017" s="5">
        <v>90991</v>
      </c>
      <c r="B9017" s="3" t="s">
        <v>48</v>
      </c>
      <c r="C9017" s="1" t="s">
        <v>734</v>
      </c>
      <c r="D9017" s="1" t="s">
        <v>4103</v>
      </c>
      <c r="E9017" s="1" t="s">
        <v>4348</v>
      </c>
      <c r="F9017" s="1" t="s">
        <v>4429</v>
      </c>
      <c r="G9017" s="1" t="s">
        <v>4422</v>
      </c>
      <c r="H9017" s="1" t="s">
        <v>5</v>
      </c>
      <c r="I9017" s="1" t="s">
        <v>5</v>
      </c>
      <c r="J9017" s="1" t="s">
        <v>4446</v>
      </c>
      <c r="K9017" s="1" t="s">
        <v>5</v>
      </c>
      <c r="L9017" s="46">
        <v>99999</v>
      </c>
      <c r="M9017" s="15" t="s">
        <v>167</v>
      </c>
      <c r="N9017" s="5">
        <v>250</v>
      </c>
      <c r="O9017" s="16">
        <f t="shared" si="140"/>
        <v>0</v>
      </c>
      <c r="P9017" s="23"/>
      <c r="Q9017" s="23"/>
      <c r="R9017" s="23"/>
      <c r="S9017" s="23"/>
      <c r="T9017" s="23"/>
      <c r="U9017" s="23"/>
      <c r="V9017" s="23"/>
      <c r="W9017" s="23"/>
      <c r="X9017" s="23"/>
      <c r="Y9017" s="23"/>
      <c r="Z9017" s="23"/>
      <c r="AA9017" s="23"/>
      <c r="AB9017" s="23"/>
      <c r="AC9017" s="23"/>
      <c r="AD9017" s="23"/>
      <c r="AE9017" s="23"/>
      <c r="AF9017" s="23"/>
      <c r="AG9017" s="23"/>
      <c r="AH9017" s="23"/>
      <c r="AI9017" s="23"/>
      <c r="AJ9017" s="23"/>
      <c r="AK9017" s="23"/>
      <c r="AL9017" s="23"/>
      <c r="AM9017" s="23"/>
      <c r="AN9017" s="23"/>
      <c r="AO9017" s="23"/>
      <c r="AP9017" s="23"/>
      <c r="AQ9017" s="23"/>
      <c r="AR9017" s="23"/>
      <c r="AS9017" s="23"/>
      <c r="AT9017" s="23"/>
      <c r="AU9017" s="23"/>
      <c r="AV9017" s="23"/>
      <c r="AW9017" s="23"/>
      <c r="AX9017" s="23"/>
      <c r="AY9017" s="23"/>
      <c r="AZ9017" s="23"/>
      <c r="BA9017" s="23"/>
      <c r="BB9017" s="23"/>
      <c r="BC9017" s="23"/>
      <c r="BD9017" s="23"/>
      <c r="BE9017" s="23"/>
      <c r="BF9017" s="23"/>
      <c r="BG9017" s="23"/>
      <c r="BH9017" s="23"/>
      <c r="BI9017" s="23"/>
      <c r="BJ9017" s="23"/>
      <c r="BK9017" s="23"/>
      <c r="BL9017" s="23"/>
      <c r="BM9017" s="23"/>
      <c r="BN9017" s="23"/>
      <c r="BO9017" s="23"/>
      <c r="BP9017" s="23"/>
    </row>
    <row r="9018" spans="1:68" x14ac:dyDescent="0.25">
      <c r="A9018" s="5">
        <v>90992</v>
      </c>
      <c r="B9018" s="3" t="s">
        <v>48</v>
      </c>
      <c r="C9018" s="1" t="s">
        <v>745</v>
      </c>
      <c r="D9018" s="1" t="s">
        <v>4103</v>
      </c>
      <c r="E9018" s="1" t="s">
        <v>4348</v>
      </c>
      <c r="F9018" s="1" t="s">
        <v>4429</v>
      </c>
      <c r="G9018" s="1" t="s">
        <v>4422</v>
      </c>
      <c r="H9018" s="1" t="s">
        <v>5</v>
      </c>
      <c r="I9018" s="1" t="s">
        <v>5</v>
      </c>
      <c r="J9018" s="1" t="s">
        <v>4446</v>
      </c>
      <c r="K9018" s="1" t="s">
        <v>5</v>
      </c>
      <c r="L9018" s="46">
        <v>99999</v>
      </c>
      <c r="M9018" s="15" t="s">
        <v>167</v>
      </c>
      <c r="N9018" s="5">
        <v>250</v>
      </c>
      <c r="O9018" s="16">
        <f t="shared" si="140"/>
        <v>0</v>
      </c>
      <c r="P9018" s="23"/>
      <c r="Q9018" s="23"/>
      <c r="R9018" s="23"/>
      <c r="S9018" s="23"/>
      <c r="T9018" s="23"/>
      <c r="U9018" s="23"/>
      <c r="V9018" s="23"/>
      <c r="W9018" s="23"/>
      <c r="X9018" s="23"/>
      <c r="Y9018" s="23"/>
      <c r="Z9018" s="23"/>
      <c r="AA9018" s="23"/>
      <c r="AB9018" s="23"/>
      <c r="AC9018" s="23"/>
      <c r="AD9018" s="23"/>
      <c r="AE9018" s="23"/>
      <c r="AF9018" s="23"/>
      <c r="AG9018" s="23"/>
      <c r="AH9018" s="23"/>
      <c r="AI9018" s="23"/>
      <c r="AJ9018" s="23"/>
      <c r="AK9018" s="23"/>
      <c r="AL9018" s="23"/>
      <c r="AM9018" s="23"/>
      <c r="AN9018" s="23"/>
      <c r="AO9018" s="23"/>
      <c r="AP9018" s="23"/>
      <c r="AQ9018" s="23"/>
      <c r="AR9018" s="23"/>
      <c r="AS9018" s="23"/>
      <c r="AT9018" s="23"/>
      <c r="AU9018" s="23"/>
      <c r="AV9018" s="23"/>
      <c r="AW9018" s="23"/>
      <c r="AX9018" s="23"/>
      <c r="AY9018" s="23"/>
      <c r="AZ9018" s="23"/>
      <c r="BA9018" s="23"/>
      <c r="BB9018" s="23"/>
      <c r="BC9018" s="23"/>
      <c r="BD9018" s="23"/>
      <c r="BE9018" s="23"/>
      <c r="BF9018" s="23"/>
      <c r="BG9018" s="23"/>
      <c r="BH9018" s="23"/>
      <c r="BI9018" s="23"/>
      <c r="BJ9018" s="23"/>
      <c r="BK9018" s="23"/>
      <c r="BL9018" s="23"/>
      <c r="BM9018" s="23"/>
      <c r="BN9018" s="23"/>
      <c r="BO9018" s="23"/>
      <c r="BP9018" s="23"/>
    </row>
    <row r="9019" spans="1:68" x14ac:dyDescent="0.25">
      <c r="A9019" s="5">
        <v>90993</v>
      </c>
      <c r="B9019" s="3" t="s">
        <v>761</v>
      </c>
      <c r="C9019" s="1" t="s">
        <v>2794</v>
      </c>
      <c r="D9019" s="1" t="s">
        <v>4103</v>
      </c>
      <c r="E9019" s="1" t="s">
        <v>4348</v>
      </c>
      <c r="F9019" s="1" t="s">
        <v>4429</v>
      </c>
      <c r="G9019" s="1" t="s">
        <v>4422</v>
      </c>
      <c r="H9019" s="1" t="s">
        <v>5</v>
      </c>
      <c r="I9019" s="1" t="s">
        <v>5</v>
      </c>
      <c r="J9019" s="1" t="s">
        <v>4446</v>
      </c>
      <c r="K9019" s="1" t="s">
        <v>5</v>
      </c>
      <c r="L9019" s="46">
        <v>99999</v>
      </c>
      <c r="M9019" s="15" t="s">
        <v>167</v>
      </c>
      <c r="N9019" s="5">
        <v>250</v>
      </c>
      <c r="O9019" s="16">
        <f t="shared" si="140"/>
        <v>0</v>
      </c>
      <c r="P9019" s="23"/>
      <c r="Q9019" s="23"/>
      <c r="R9019" s="23"/>
      <c r="S9019" s="23"/>
      <c r="T9019" s="23"/>
      <c r="U9019" s="23"/>
      <c r="V9019" s="23"/>
      <c r="W9019" s="23"/>
      <c r="X9019" s="23"/>
      <c r="Y9019" s="23"/>
      <c r="Z9019" s="23"/>
      <c r="AA9019" s="23"/>
      <c r="AB9019" s="23"/>
      <c r="AC9019" s="23"/>
      <c r="AD9019" s="23"/>
      <c r="AE9019" s="23"/>
      <c r="AF9019" s="23"/>
      <c r="AG9019" s="23"/>
      <c r="AH9019" s="23"/>
      <c r="AI9019" s="23"/>
      <c r="AJ9019" s="23"/>
      <c r="AK9019" s="23"/>
      <c r="AL9019" s="23"/>
      <c r="AM9019" s="23"/>
      <c r="AN9019" s="23"/>
      <c r="AO9019" s="23"/>
      <c r="AP9019" s="23"/>
      <c r="AQ9019" s="23"/>
      <c r="AR9019" s="23"/>
      <c r="AS9019" s="23"/>
      <c r="AT9019" s="23"/>
      <c r="AU9019" s="23"/>
      <c r="AV9019" s="23"/>
      <c r="AW9019" s="23"/>
      <c r="AX9019" s="23"/>
      <c r="AY9019" s="23"/>
      <c r="AZ9019" s="23"/>
      <c r="BA9019" s="23"/>
      <c r="BB9019" s="23"/>
      <c r="BC9019" s="23"/>
      <c r="BD9019" s="23"/>
      <c r="BE9019" s="23"/>
      <c r="BF9019" s="23"/>
      <c r="BG9019" s="23"/>
      <c r="BH9019" s="23"/>
      <c r="BI9019" s="23"/>
      <c r="BJ9019" s="23"/>
      <c r="BK9019" s="23"/>
      <c r="BL9019" s="23"/>
      <c r="BM9019" s="23"/>
      <c r="BN9019" s="23"/>
      <c r="BO9019" s="23"/>
      <c r="BP9019" s="23"/>
    </row>
    <row r="9020" spans="1:68" x14ac:dyDescent="0.25">
      <c r="A9020" s="5">
        <v>90994</v>
      </c>
      <c r="B9020" s="3" t="s">
        <v>761</v>
      </c>
      <c r="C9020" s="1" t="s">
        <v>919</v>
      </c>
      <c r="D9020" s="1" t="s">
        <v>4103</v>
      </c>
      <c r="E9020" s="1" t="s">
        <v>4348</v>
      </c>
      <c r="F9020" s="1" t="s">
        <v>4429</v>
      </c>
      <c r="G9020" s="1" t="s">
        <v>4422</v>
      </c>
      <c r="H9020" s="1" t="s">
        <v>5</v>
      </c>
      <c r="I9020" s="1" t="s">
        <v>5</v>
      </c>
      <c r="J9020" s="1" t="s">
        <v>4446</v>
      </c>
      <c r="K9020" s="1" t="s">
        <v>5</v>
      </c>
      <c r="L9020" s="46">
        <v>99999</v>
      </c>
      <c r="M9020" s="15" t="s">
        <v>167</v>
      </c>
      <c r="N9020" s="5">
        <v>250</v>
      </c>
      <c r="O9020" s="16">
        <f t="shared" si="140"/>
        <v>0</v>
      </c>
      <c r="P9020" s="23"/>
      <c r="Q9020" s="23"/>
      <c r="R9020" s="23"/>
      <c r="S9020" s="23"/>
      <c r="T9020" s="23"/>
      <c r="U9020" s="23"/>
      <c r="V9020" s="23"/>
      <c r="W9020" s="23"/>
      <c r="X9020" s="23"/>
      <c r="Y9020" s="23"/>
      <c r="Z9020" s="23"/>
      <c r="AA9020" s="23"/>
      <c r="AB9020" s="23"/>
      <c r="AC9020" s="23"/>
      <c r="AD9020" s="23"/>
      <c r="AE9020" s="23"/>
      <c r="AF9020" s="23"/>
      <c r="AG9020" s="23"/>
      <c r="AH9020" s="23"/>
      <c r="AI9020" s="23"/>
      <c r="AJ9020" s="23"/>
      <c r="AK9020" s="23"/>
      <c r="AL9020" s="23"/>
      <c r="AM9020" s="23"/>
      <c r="AN9020" s="23"/>
      <c r="AO9020" s="23"/>
      <c r="AP9020" s="23"/>
      <c r="AQ9020" s="23"/>
      <c r="AR9020" s="23"/>
      <c r="AS9020" s="23"/>
      <c r="AT9020" s="23"/>
      <c r="AU9020" s="23"/>
      <c r="AV9020" s="23"/>
      <c r="AW9020" s="23"/>
      <c r="AX9020" s="23"/>
      <c r="AY9020" s="23"/>
      <c r="AZ9020" s="23"/>
      <c r="BA9020" s="23"/>
      <c r="BB9020" s="23"/>
      <c r="BC9020" s="23"/>
      <c r="BD9020" s="23"/>
      <c r="BE9020" s="23"/>
      <c r="BF9020" s="23"/>
      <c r="BG9020" s="23"/>
      <c r="BH9020" s="23"/>
      <c r="BI9020" s="23"/>
      <c r="BJ9020" s="23"/>
      <c r="BK9020" s="23"/>
      <c r="BL9020" s="23"/>
      <c r="BM9020" s="23"/>
      <c r="BN9020" s="23"/>
      <c r="BO9020" s="23"/>
      <c r="BP9020" s="23"/>
    </row>
    <row r="9021" spans="1:68" x14ac:dyDescent="0.25">
      <c r="A9021" s="5">
        <v>90995</v>
      </c>
      <c r="B9021" s="3" t="s">
        <v>761</v>
      </c>
      <c r="C9021" s="1" t="s">
        <v>919</v>
      </c>
      <c r="D9021" s="1" t="s">
        <v>4103</v>
      </c>
      <c r="E9021" s="1" t="s">
        <v>4348</v>
      </c>
      <c r="F9021" s="1" t="s">
        <v>4421</v>
      </c>
      <c r="G9021" s="1" t="s">
        <v>4423</v>
      </c>
      <c r="H9021" s="1" t="s">
        <v>5</v>
      </c>
      <c r="I9021" s="1" t="s">
        <v>5</v>
      </c>
      <c r="J9021" s="1" t="s">
        <v>4446</v>
      </c>
      <c r="K9021" s="1" t="s">
        <v>5</v>
      </c>
      <c r="L9021" s="46">
        <v>99999</v>
      </c>
      <c r="M9021" s="15" t="s">
        <v>167</v>
      </c>
      <c r="N9021" s="5">
        <v>285</v>
      </c>
      <c r="O9021" s="16">
        <f t="shared" si="140"/>
        <v>0</v>
      </c>
      <c r="P9021" s="23"/>
      <c r="Q9021" s="23"/>
      <c r="R9021" s="23"/>
      <c r="S9021" s="23"/>
      <c r="T9021" s="23"/>
      <c r="U9021" s="23"/>
      <c r="V9021" s="23"/>
      <c r="W9021" s="23"/>
      <c r="X9021" s="23"/>
      <c r="Y9021" s="23"/>
      <c r="Z9021" s="23"/>
      <c r="AA9021" s="23"/>
      <c r="AB9021" s="23"/>
      <c r="AC9021" s="23"/>
      <c r="AD9021" s="23"/>
      <c r="AE9021" s="23"/>
      <c r="AF9021" s="23"/>
      <c r="AG9021" s="23"/>
      <c r="AH9021" s="23"/>
      <c r="AI9021" s="23"/>
      <c r="AJ9021" s="23"/>
      <c r="AK9021" s="23"/>
      <c r="AL9021" s="23"/>
      <c r="AM9021" s="23"/>
      <c r="AN9021" s="23"/>
      <c r="AO9021" s="23"/>
      <c r="AP9021" s="23"/>
      <c r="AQ9021" s="23"/>
      <c r="AR9021" s="23"/>
      <c r="AS9021" s="23"/>
      <c r="AT9021" s="23"/>
      <c r="AU9021" s="23"/>
      <c r="AV9021" s="23"/>
      <c r="AW9021" s="23"/>
      <c r="AX9021" s="23"/>
      <c r="AY9021" s="23"/>
      <c r="AZ9021" s="23"/>
      <c r="BA9021" s="23"/>
      <c r="BB9021" s="23"/>
      <c r="BC9021" s="23"/>
      <c r="BD9021" s="23"/>
      <c r="BE9021" s="23"/>
      <c r="BF9021" s="23"/>
      <c r="BG9021" s="23"/>
      <c r="BH9021" s="23"/>
      <c r="BI9021" s="23"/>
      <c r="BJ9021" s="23"/>
      <c r="BK9021" s="23"/>
      <c r="BL9021" s="23"/>
      <c r="BM9021" s="23"/>
      <c r="BN9021" s="23"/>
      <c r="BO9021" s="23"/>
      <c r="BP9021" s="23"/>
    </row>
    <row r="9022" spans="1:68" x14ac:dyDescent="0.25">
      <c r="A9022" s="5">
        <v>90996</v>
      </c>
      <c r="B9022" s="3" t="s">
        <v>924</v>
      </c>
      <c r="C9022" s="1" t="s">
        <v>925</v>
      </c>
      <c r="D9022" s="1" t="s">
        <v>4103</v>
      </c>
      <c r="E9022" s="1" t="s">
        <v>4348</v>
      </c>
      <c r="F9022" s="1" t="s">
        <v>4429</v>
      </c>
      <c r="G9022" s="1" t="s">
        <v>4423</v>
      </c>
      <c r="H9022" s="1" t="s">
        <v>5</v>
      </c>
      <c r="I9022" s="1" t="s">
        <v>5</v>
      </c>
      <c r="J9022" s="1" t="s">
        <v>4446</v>
      </c>
      <c r="K9022" s="1" t="s">
        <v>5</v>
      </c>
      <c r="L9022" s="46">
        <v>99999</v>
      </c>
      <c r="M9022" s="15" t="s">
        <v>167</v>
      </c>
      <c r="N9022" s="5">
        <v>250</v>
      </c>
      <c r="O9022" s="16">
        <f t="shared" si="140"/>
        <v>0</v>
      </c>
      <c r="P9022" s="23"/>
      <c r="Q9022" s="23"/>
      <c r="R9022" s="23"/>
      <c r="S9022" s="23"/>
      <c r="T9022" s="23"/>
      <c r="U9022" s="23"/>
      <c r="V9022" s="23"/>
      <c r="W9022" s="23"/>
      <c r="X9022" s="23"/>
      <c r="Y9022" s="23"/>
      <c r="Z9022" s="23"/>
      <c r="AA9022" s="23"/>
      <c r="AB9022" s="23"/>
      <c r="AC9022" s="23"/>
      <c r="AD9022" s="23"/>
      <c r="AE9022" s="23"/>
      <c r="AF9022" s="23"/>
      <c r="AG9022" s="23"/>
      <c r="AH9022" s="23"/>
      <c r="AI9022" s="23"/>
      <c r="AJ9022" s="23"/>
      <c r="AK9022" s="23"/>
      <c r="AL9022" s="23"/>
      <c r="AM9022" s="23"/>
      <c r="AN9022" s="23"/>
      <c r="AO9022" s="23"/>
      <c r="AP9022" s="23"/>
      <c r="AQ9022" s="23"/>
      <c r="AR9022" s="23"/>
      <c r="AS9022" s="23"/>
      <c r="AT9022" s="23"/>
      <c r="AU9022" s="23"/>
      <c r="AV9022" s="23"/>
      <c r="AW9022" s="23"/>
      <c r="AX9022" s="23"/>
      <c r="AY9022" s="23"/>
      <c r="AZ9022" s="23"/>
      <c r="BA9022" s="23"/>
      <c r="BB9022" s="23"/>
      <c r="BC9022" s="23"/>
      <c r="BD9022" s="23"/>
      <c r="BE9022" s="23"/>
      <c r="BF9022" s="23"/>
      <c r="BG9022" s="23"/>
      <c r="BH9022" s="23"/>
      <c r="BI9022" s="23"/>
      <c r="BJ9022" s="23"/>
      <c r="BK9022" s="23"/>
      <c r="BL9022" s="23"/>
      <c r="BM9022" s="23"/>
      <c r="BN9022" s="23"/>
      <c r="BO9022" s="23"/>
      <c r="BP9022" s="23"/>
    </row>
    <row r="9023" spans="1:68" x14ac:dyDescent="0.25">
      <c r="A9023" s="5">
        <v>90997</v>
      </c>
      <c r="B9023" s="3" t="s">
        <v>42</v>
      </c>
      <c r="C9023" s="1" t="s">
        <v>307</v>
      </c>
      <c r="D9023" s="1" t="s">
        <v>4103</v>
      </c>
      <c r="E9023" s="1" t="s">
        <v>4346</v>
      </c>
      <c r="F9023" s="1" t="s">
        <v>4421</v>
      </c>
      <c r="G9023" s="1" t="s">
        <v>4423</v>
      </c>
      <c r="H9023" s="1" t="s">
        <v>5</v>
      </c>
      <c r="I9023" s="1" t="s">
        <v>5</v>
      </c>
      <c r="J9023" s="1" t="s">
        <v>4446</v>
      </c>
      <c r="K9023" s="1" t="s">
        <v>5</v>
      </c>
      <c r="L9023" s="46">
        <v>99999</v>
      </c>
      <c r="M9023" s="15" t="s">
        <v>167</v>
      </c>
      <c r="N9023" s="5">
        <v>285</v>
      </c>
      <c r="O9023" s="16">
        <f t="shared" si="140"/>
        <v>0</v>
      </c>
      <c r="P9023" s="23"/>
      <c r="Q9023" s="23"/>
      <c r="R9023" s="23"/>
      <c r="S9023" s="23"/>
      <c r="T9023" s="23"/>
      <c r="U9023" s="23"/>
      <c r="V9023" s="23"/>
      <c r="W9023" s="23"/>
      <c r="X9023" s="23"/>
      <c r="Y9023" s="23"/>
      <c r="Z9023" s="23"/>
      <c r="AA9023" s="23"/>
      <c r="AB9023" s="23"/>
      <c r="AC9023" s="23"/>
      <c r="AD9023" s="23"/>
      <c r="AE9023" s="23"/>
      <c r="AF9023" s="23"/>
      <c r="AG9023" s="23"/>
      <c r="AH9023" s="23"/>
      <c r="AI9023" s="23"/>
      <c r="AJ9023" s="23"/>
      <c r="AK9023" s="23"/>
      <c r="AL9023" s="23"/>
      <c r="AM9023" s="23"/>
      <c r="AN9023" s="23"/>
      <c r="AO9023" s="23"/>
      <c r="AP9023" s="23"/>
      <c r="AQ9023" s="23"/>
      <c r="AR9023" s="23"/>
      <c r="AS9023" s="23"/>
      <c r="AT9023" s="23"/>
      <c r="AU9023" s="23"/>
      <c r="AV9023" s="23"/>
      <c r="AW9023" s="23"/>
      <c r="AX9023" s="23"/>
      <c r="AY9023" s="23"/>
      <c r="AZ9023" s="23"/>
      <c r="BA9023" s="23"/>
      <c r="BB9023" s="23"/>
      <c r="BC9023" s="23"/>
      <c r="BD9023" s="23"/>
      <c r="BE9023" s="23"/>
      <c r="BF9023" s="23"/>
      <c r="BG9023" s="23"/>
      <c r="BH9023" s="23"/>
      <c r="BI9023" s="23"/>
      <c r="BJ9023" s="23"/>
      <c r="BK9023" s="23"/>
      <c r="BL9023" s="23"/>
      <c r="BM9023" s="23"/>
      <c r="BN9023" s="23"/>
      <c r="BO9023" s="23"/>
      <c r="BP9023" s="23"/>
    </row>
    <row r="9024" spans="1:68" x14ac:dyDescent="0.25">
      <c r="A9024" s="5">
        <v>90998</v>
      </c>
      <c r="B9024" s="3" t="s">
        <v>42</v>
      </c>
      <c r="C9024" s="1" t="s">
        <v>2034</v>
      </c>
      <c r="D9024" s="1" t="s">
        <v>4103</v>
      </c>
      <c r="E9024" s="1" t="s">
        <v>4346</v>
      </c>
      <c r="F9024" s="1" t="s">
        <v>4421</v>
      </c>
      <c r="G9024" s="1" t="s">
        <v>4423</v>
      </c>
      <c r="H9024" s="1" t="s">
        <v>5</v>
      </c>
      <c r="I9024" s="1" t="s">
        <v>5</v>
      </c>
      <c r="J9024" s="1" t="s">
        <v>4446</v>
      </c>
      <c r="K9024" s="1" t="s">
        <v>5</v>
      </c>
      <c r="L9024" s="46">
        <v>99999</v>
      </c>
      <c r="M9024" s="15" t="s">
        <v>167</v>
      </c>
      <c r="N9024" s="5">
        <v>285</v>
      </c>
      <c r="O9024" s="16">
        <f t="shared" si="140"/>
        <v>0</v>
      </c>
      <c r="P9024" s="23"/>
      <c r="Q9024" s="23"/>
      <c r="R9024" s="23"/>
      <c r="S9024" s="23"/>
      <c r="T9024" s="23"/>
      <c r="U9024" s="23"/>
      <c r="V9024" s="23"/>
      <c r="W9024" s="23"/>
      <c r="X9024" s="23"/>
      <c r="Y9024" s="23"/>
      <c r="Z9024" s="23"/>
      <c r="AA9024" s="23"/>
      <c r="AB9024" s="23"/>
      <c r="AC9024" s="23"/>
      <c r="AD9024" s="23"/>
      <c r="AE9024" s="23"/>
      <c r="AF9024" s="23"/>
      <c r="AG9024" s="23"/>
      <c r="AH9024" s="23"/>
      <c r="AI9024" s="23"/>
      <c r="AJ9024" s="23"/>
      <c r="AK9024" s="23"/>
      <c r="AL9024" s="23"/>
      <c r="AM9024" s="23"/>
      <c r="AN9024" s="23"/>
      <c r="AO9024" s="23"/>
      <c r="AP9024" s="23"/>
      <c r="AQ9024" s="23"/>
      <c r="AR9024" s="23"/>
      <c r="AS9024" s="23"/>
      <c r="AT9024" s="23"/>
      <c r="AU9024" s="23"/>
      <c r="AV9024" s="23"/>
      <c r="AW9024" s="23"/>
      <c r="AX9024" s="23"/>
      <c r="AY9024" s="23"/>
      <c r="AZ9024" s="23"/>
      <c r="BA9024" s="23"/>
      <c r="BB9024" s="23"/>
      <c r="BC9024" s="23"/>
      <c r="BD9024" s="23"/>
      <c r="BE9024" s="23"/>
      <c r="BF9024" s="23"/>
      <c r="BG9024" s="23"/>
      <c r="BH9024" s="23"/>
      <c r="BI9024" s="23"/>
      <c r="BJ9024" s="23"/>
      <c r="BK9024" s="23"/>
      <c r="BL9024" s="23"/>
      <c r="BM9024" s="23"/>
      <c r="BN9024" s="23"/>
      <c r="BO9024" s="23"/>
      <c r="BP9024" s="23"/>
    </row>
    <row r="9025" spans="1:68" x14ac:dyDescent="0.25">
      <c r="A9025" s="5">
        <v>90999</v>
      </c>
      <c r="B9025" s="3" t="s">
        <v>42</v>
      </c>
      <c r="C9025" s="1" t="s">
        <v>1561</v>
      </c>
      <c r="D9025" s="1" t="s">
        <v>4103</v>
      </c>
      <c r="E9025" s="1" t="s">
        <v>4346</v>
      </c>
      <c r="F9025" s="1" t="s">
        <v>4429</v>
      </c>
      <c r="G9025" s="1" t="s">
        <v>4423</v>
      </c>
      <c r="H9025" s="1" t="s">
        <v>5</v>
      </c>
      <c r="I9025" s="1" t="s">
        <v>5</v>
      </c>
      <c r="J9025" s="1" t="s">
        <v>4446</v>
      </c>
      <c r="K9025" s="1" t="s">
        <v>5</v>
      </c>
      <c r="L9025" s="46">
        <v>99999</v>
      </c>
      <c r="M9025" s="15" t="s">
        <v>167</v>
      </c>
      <c r="N9025" s="5">
        <v>250</v>
      </c>
      <c r="O9025" s="16">
        <f t="shared" si="140"/>
        <v>0</v>
      </c>
      <c r="P9025" s="23"/>
      <c r="Q9025" s="23"/>
      <c r="R9025" s="23"/>
      <c r="S9025" s="23"/>
      <c r="T9025" s="23"/>
      <c r="U9025" s="23"/>
      <c r="V9025" s="23"/>
      <c r="W9025" s="23"/>
      <c r="X9025" s="23"/>
      <c r="Y9025" s="23"/>
      <c r="Z9025" s="23"/>
      <c r="AA9025" s="23"/>
      <c r="AB9025" s="23"/>
      <c r="AC9025" s="23"/>
      <c r="AD9025" s="23"/>
      <c r="AE9025" s="23"/>
      <c r="AF9025" s="23"/>
      <c r="AG9025" s="23"/>
      <c r="AH9025" s="23"/>
      <c r="AI9025" s="23"/>
      <c r="AJ9025" s="23"/>
      <c r="AK9025" s="23"/>
      <c r="AL9025" s="23"/>
      <c r="AM9025" s="23"/>
      <c r="AN9025" s="23"/>
      <c r="AO9025" s="23"/>
      <c r="AP9025" s="23"/>
      <c r="AQ9025" s="23"/>
      <c r="AR9025" s="23"/>
      <c r="AS9025" s="23"/>
      <c r="AT9025" s="23"/>
      <c r="AU9025" s="23"/>
      <c r="AV9025" s="23"/>
      <c r="AW9025" s="23"/>
      <c r="AX9025" s="23"/>
      <c r="AY9025" s="23"/>
      <c r="AZ9025" s="23"/>
      <c r="BA9025" s="23"/>
      <c r="BB9025" s="23"/>
      <c r="BC9025" s="23"/>
      <c r="BD9025" s="23"/>
      <c r="BE9025" s="23"/>
      <c r="BF9025" s="23"/>
      <c r="BG9025" s="23"/>
      <c r="BH9025" s="23"/>
      <c r="BI9025" s="23"/>
      <c r="BJ9025" s="23"/>
      <c r="BK9025" s="23"/>
      <c r="BL9025" s="23"/>
      <c r="BM9025" s="23"/>
      <c r="BN9025" s="23"/>
      <c r="BO9025" s="23"/>
      <c r="BP9025" s="23"/>
    </row>
    <row r="9026" spans="1:68" x14ac:dyDescent="0.25">
      <c r="A9026" s="5">
        <v>91000</v>
      </c>
      <c r="B9026" s="3" t="s">
        <v>42</v>
      </c>
      <c r="C9026" s="1" t="s">
        <v>43</v>
      </c>
      <c r="D9026" s="1" t="s">
        <v>4103</v>
      </c>
      <c r="E9026" s="1" t="s">
        <v>4346</v>
      </c>
      <c r="F9026" s="1" t="s">
        <v>4429</v>
      </c>
      <c r="G9026" s="1" t="s">
        <v>4423</v>
      </c>
      <c r="H9026" s="1" t="s">
        <v>5</v>
      </c>
      <c r="I9026" s="1" t="s">
        <v>5</v>
      </c>
      <c r="J9026" s="1" t="s">
        <v>4446</v>
      </c>
      <c r="K9026" s="1" t="s">
        <v>5</v>
      </c>
      <c r="L9026" s="46">
        <v>99999</v>
      </c>
      <c r="M9026" s="15" t="s">
        <v>167</v>
      </c>
      <c r="N9026" s="5">
        <v>250</v>
      </c>
      <c r="O9026" s="16">
        <f t="shared" si="140"/>
        <v>0</v>
      </c>
      <c r="P9026" s="23"/>
      <c r="Q9026" s="23"/>
      <c r="R9026" s="23"/>
      <c r="S9026" s="23"/>
      <c r="T9026" s="23"/>
      <c r="U9026" s="23"/>
      <c r="V9026" s="23"/>
      <c r="W9026" s="23"/>
      <c r="X9026" s="23"/>
      <c r="Y9026" s="23"/>
      <c r="Z9026" s="23"/>
      <c r="AA9026" s="23"/>
      <c r="AB9026" s="23"/>
      <c r="AC9026" s="23"/>
      <c r="AD9026" s="23"/>
      <c r="AE9026" s="23"/>
      <c r="AF9026" s="23"/>
      <c r="AG9026" s="23"/>
      <c r="AH9026" s="23"/>
      <c r="AI9026" s="23"/>
      <c r="AJ9026" s="23"/>
      <c r="AK9026" s="23"/>
      <c r="AL9026" s="23"/>
      <c r="AM9026" s="23"/>
      <c r="AN9026" s="23"/>
      <c r="AO9026" s="23"/>
      <c r="AP9026" s="23"/>
      <c r="AQ9026" s="23"/>
      <c r="AR9026" s="23"/>
      <c r="AS9026" s="23"/>
      <c r="AT9026" s="23"/>
      <c r="AU9026" s="23"/>
      <c r="AV9026" s="23"/>
      <c r="AW9026" s="23"/>
      <c r="AX9026" s="23"/>
      <c r="AY9026" s="23"/>
      <c r="AZ9026" s="23"/>
      <c r="BA9026" s="23"/>
      <c r="BB9026" s="23"/>
      <c r="BC9026" s="23"/>
      <c r="BD9026" s="23"/>
      <c r="BE9026" s="23"/>
      <c r="BF9026" s="23"/>
      <c r="BG9026" s="23"/>
      <c r="BH9026" s="23"/>
      <c r="BI9026" s="23"/>
      <c r="BJ9026" s="23"/>
      <c r="BK9026" s="23"/>
      <c r="BL9026" s="23"/>
      <c r="BM9026" s="23"/>
      <c r="BN9026" s="23"/>
      <c r="BO9026" s="23"/>
      <c r="BP9026" s="23"/>
    </row>
    <row r="9027" spans="1:68" x14ac:dyDescent="0.25">
      <c r="A9027" s="5">
        <v>91001</v>
      </c>
      <c r="B9027" s="3" t="s">
        <v>41</v>
      </c>
      <c r="C9027" s="1" t="s">
        <v>1615</v>
      </c>
      <c r="D9027" s="1" t="s">
        <v>4103</v>
      </c>
      <c r="E9027" s="1" t="s">
        <v>4345</v>
      </c>
      <c r="F9027" s="1" t="s">
        <v>4421</v>
      </c>
      <c r="G9027" s="1" t="s">
        <v>4422</v>
      </c>
      <c r="H9027" s="1" t="s">
        <v>5</v>
      </c>
      <c r="I9027" s="1" t="s">
        <v>5</v>
      </c>
      <c r="J9027" s="1" t="s">
        <v>4446</v>
      </c>
      <c r="K9027" s="1" t="s">
        <v>5</v>
      </c>
      <c r="L9027" s="46">
        <v>99999</v>
      </c>
      <c r="M9027" s="15" t="s">
        <v>167</v>
      </c>
      <c r="N9027" s="5">
        <v>285</v>
      </c>
      <c r="O9027" s="16">
        <f t="shared" si="140"/>
        <v>0</v>
      </c>
      <c r="P9027" s="23"/>
      <c r="Q9027" s="23"/>
      <c r="R9027" s="23"/>
      <c r="S9027" s="23"/>
      <c r="T9027" s="23"/>
      <c r="U9027" s="23"/>
      <c r="V9027" s="23"/>
      <c r="W9027" s="23"/>
      <c r="X9027" s="23"/>
      <c r="Y9027" s="23"/>
      <c r="Z9027" s="23"/>
      <c r="AA9027" s="23"/>
      <c r="AB9027" s="23"/>
      <c r="AC9027" s="23"/>
      <c r="AD9027" s="23"/>
      <c r="AE9027" s="23"/>
      <c r="AF9027" s="23"/>
      <c r="AG9027" s="23"/>
      <c r="AH9027" s="23"/>
      <c r="AI9027" s="23"/>
      <c r="AJ9027" s="23"/>
      <c r="AK9027" s="23"/>
      <c r="AL9027" s="23"/>
      <c r="AM9027" s="23"/>
      <c r="AN9027" s="23"/>
      <c r="AO9027" s="23"/>
      <c r="AP9027" s="23"/>
      <c r="AQ9027" s="23"/>
      <c r="AR9027" s="23"/>
      <c r="AS9027" s="23"/>
      <c r="AT9027" s="23"/>
      <c r="AU9027" s="23"/>
      <c r="AV9027" s="23"/>
      <c r="AW9027" s="23"/>
      <c r="AX9027" s="23"/>
      <c r="AY9027" s="23"/>
      <c r="AZ9027" s="23"/>
      <c r="BA9027" s="23"/>
      <c r="BB9027" s="23"/>
      <c r="BC9027" s="23"/>
      <c r="BD9027" s="23"/>
      <c r="BE9027" s="23"/>
      <c r="BF9027" s="23"/>
      <c r="BG9027" s="23"/>
      <c r="BH9027" s="23"/>
      <c r="BI9027" s="23"/>
      <c r="BJ9027" s="23"/>
      <c r="BK9027" s="23"/>
      <c r="BL9027" s="23"/>
      <c r="BM9027" s="23"/>
      <c r="BN9027" s="23"/>
      <c r="BO9027" s="23"/>
      <c r="BP9027" s="23"/>
    </row>
    <row r="9028" spans="1:68" x14ac:dyDescent="0.25">
      <c r="A9028" s="5">
        <v>91002</v>
      </c>
      <c r="B9028" s="3" t="s">
        <v>41</v>
      </c>
      <c r="C9028" s="1" t="s">
        <v>935</v>
      </c>
      <c r="D9028" s="1" t="s">
        <v>4103</v>
      </c>
      <c r="E9028" s="1" t="s">
        <v>4345</v>
      </c>
      <c r="F9028" s="1" t="s">
        <v>4421</v>
      </c>
      <c r="G9028" s="1" t="s">
        <v>4423</v>
      </c>
      <c r="H9028" s="1" t="s">
        <v>5</v>
      </c>
      <c r="I9028" s="1" t="s">
        <v>5</v>
      </c>
      <c r="J9028" s="1" t="s">
        <v>4446</v>
      </c>
      <c r="K9028" s="1" t="s">
        <v>5</v>
      </c>
      <c r="L9028" s="46">
        <v>99999</v>
      </c>
      <c r="M9028" s="15" t="s">
        <v>167</v>
      </c>
      <c r="N9028" s="5">
        <v>285</v>
      </c>
      <c r="O9028" s="16">
        <f t="shared" si="140"/>
        <v>0</v>
      </c>
      <c r="P9028" s="23"/>
      <c r="Q9028" s="23"/>
      <c r="R9028" s="23"/>
      <c r="S9028" s="23"/>
      <c r="T9028" s="23"/>
      <c r="U9028" s="23"/>
      <c r="V9028" s="23"/>
      <c r="W9028" s="23"/>
      <c r="X9028" s="23"/>
      <c r="Y9028" s="23"/>
      <c r="Z9028" s="23"/>
      <c r="AA9028" s="23"/>
      <c r="AB9028" s="23"/>
      <c r="AC9028" s="23"/>
      <c r="AD9028" s="23"/>
      <c r="AE9028" s="23"/>
      <c r="AF9028" s="23"/>
      <c r="AG9028" s="23"/>
      <c r="AH9028" s="23"/>
      <c r="AI9028" s="23"/>
      <c r="AJ9028" s="23"/>
      <c r="AK9028" s="23"/>
      <c r="AL9028" s="23"/>
      <c r="AM9028" s="23"/>
      <c r="AN9028" s="23"/>
      <c r="AO9028" s="23"/>
      <c r="AP9028" s="23"/>
      <c r="AQ9028" s="23"/>
      <c r="AR9028" s="23"/>
      <c r="AS9028" s="23"/>
      <c r="AT9028" s="23"/>
      <c r="AU9028" s="23"/>
      <c r="AV9028" s="23"/>
      <c r="AW9028" s="23"/>
      <c r="AX9028" s="23"/>
      <c r="AY9028" s="23"/>
      <c r="AZ9028" s="23"/>
      <c r="BA9028" s="23"/>
      <c r="BB9028" s="23"/>
      <c r="BC9028" s="23"/>
      <c r="BD9028" s="23"/>
      <c r="BE9028" s="23"/>
      <c r="BF9028" s="23"/>
      <c r="BG9028" s="23"/>
      <c r="BH9028" s="23"/>
      <c r="BI9028" s="23"/>
      <c r="BJ9028" s="23"/>
      <c r="BK9028" s="23"/>
      <c r="BL9028" s="23"/>
      <c r="BM9028" s="23"/>
      <c r="BN9028" s="23"/>
      <c r="BO9028" s="23"/>
      <c r="BP9028" s="23"/>
    </row>
    <row r="9029" spans="1:68" x14ac:dyDescent="0.25">
      <c r="A9029" s="5">
        <v>91003</v>
      </c>
      <c r="B9029" s="3" t="s">
        <v>41</v>
      </c>
      <c r="C9029" s="1" t="s">
        <v>2467</v>
      </c>
      <c r="D9029" s="1" t="s">
        <v>4103</v>
      </c>
      <c r="E9029" s="1" t="s">
        <v>4345</v>
      </c>
      <c r="F9029" s="1" t="s">
        <v>4421</v>
      </c>
      <c r="G9029" s="1" t="s">
        <v>4423</v>
      </c>
      <c r="H9029" s="1" t="s">
        <v>5</v>
      </c>
      <c r="I9029" s="1" t="s">
        <v>5</v>
      </c>
      <c r="J9029" s="1" t="s">
        <v>4446</v>
      </c>
      <c r="K9029" s="1" t="s">
        <v>5</v>
      </c>
      <c r="L9029" s="46">
        <v>99999</v>
      </c>
      <c r="M9029" s="15" t="s">
        <v>167</v>
      </c>
      <c r="N9029" s="5">
        <v>285</v>
      </c>
      <c r="O9029" s="16">
        <f t="shared" si="140"/>
        <v>0</v>
      </c>
      <c r="P9029" s="23"/>
      <c r="Q9029" s="23"/>
      <c r="R9029" s="23"/>
      <c r="S9029" s="23"/>
      <c r="T9029" s="23"/>
      <c r="U9029" s="23"/>
      <c r="V9029" s="23"/>
      <c r="W9029" s="23"/>
      <c r="X9029" s="23"/>
      <c r="Y9029" s="23"/>
      <c r="Z9029" s="23"/>
      <c r="AA9029" s="23"/>
      <c r="AB9029" s="23"/>
      <c r="AC9029" s="23"/>
      <c r="AD9029" s="23"/>
      <c r="AE9029" s="23"/>
      <c r="AF9029" s="23"/>
      <c r="AG9029" s="23"/>
      <c r="AH9029" s="23"/>
      <c r="AI9029" s="23"/>
      <c r="AJ9029" s="23"/>
      <c r="AK9029" s="23"/>
      <c r="AL9029" s="23"/>
      <c r="AM9029" s="23"/>
      <c r="AN9029" s="23"/>
      <c r="AO9029" s="23"/>
      <c r="AP9029" s="23"/>
      <c r="AQ9029" s="23"/>
      <c r="AR9029" s="23"/>
      <c r="AS9029" s="23"/>
      <c r="AT9029" s="23"/>
      <c r="AU9029" s="23"/>
      <c r="AV9029" s="23"/>
      <c r="AW9029" s="23"/>
      <c r="AX9029" s="23"/>
      <c r="AY9029" s="23"/>
      <c r="AZ9029" s="23"/>
      <c r="BA9029" s="23"/>
      <c r="BB9029" s="23"/>
      <c r="BC9029" s="23"/>
      <c r="BD9029" s="23"/>
      <c r="BE9029" s="23"/>
      <c r="BF9029" s="23"/>
      <c r="BG9029" s="23"/>
      <c r="BH9029" s="23"/>
      <c r="BI9029" s="23"/>
      <c r="BJ9029" s="23"/>
      <c r="BK9029" s="23"/>
      <c r="BL9029" s="23"/>
      <c r="BM9029" s="23"/>
      <c r="BN9029" s="23"/>
      <c r="BO9029" s="23"/>
      <c r="BP9029" s="23"/>
    </row>
    <row r="9030" spans="1:68" x14ac:dyDescent="0.25">
      <c r="A9030" s="5">
        <v>91004</v>
      </c>
      <c r="B9030" s="3" t="s">
        <v>41</v>
      </c>
      <c r="C9030" s="1" t="s">
        <v>2434</v>
      </c>
      <c r="D9030" s="1" t="s">
        <v>4103</v>
      </c>
      <c r="E9030" s="1" t="s">
        <v>4345</v>
      </c>
      <c r="F9030" s="1" t="s">
        <v>4421</v>
      </c>
      <c r="G9030" s="1" t="s">
        <v>4423</v>
      </c>
      <c r="H9030" s="1" t="s">
        <v>5</v>
      </c>
      <c r="I9030" s="1" t="s">
        <v>5</v>
      </c>
      <c r="J9030" s="1" t="s">
        <v>4446</v>
      </c>
      <c r="K9030" s="1" t="s">
        <v>5</v>
      </c>
      <c r="L9030" s="46">
        <v>99999</v>
      </c>
      <c r="M9030" s="15" t="s">
        <v>167</v>
      </c>
      <c r="N9030" s="5">
        <v>285</v>
      </c>
      <c r="O9030" s="16">
        <f t="shared" si="140"/>
        <v>0</v>
      </c>
      <c r="P9030" s="23"/>
      <c r="Q9030" s="23"/>
      <c r="R9030" s="23"/>
      <c r="S9030" s="23"/>
      <c r="T9030" s="23"/>
      <c r="U9030" s="23"/>
      <c r="V9030" s="23"/>
      <c r="W9030" s="23"/>
      <c r="X9030" s="23"/>
      <c r="Y9030" s="23"/>
      <c r="Z9030" s="23"/>
      <c r="AA9030" s="23"/>
      <c r="AB9030" s="23"/>
      <c r="AC9030" s="23"/>
      <c r="AD9030" s="23"/>
      <c r="AE9030" s="23"/>
      <c r="AF9030" s="23"/>
      <c r="AG9030" s="23"/>
      <c r="AH9030" s="23"/>
      <c r="AI9030" s="23"/>
      <c r="AJ9030" s="23"/>
      <c r="AK9030" s="23"/>
      <c r="AL9030" s="23"/>
      <c r="AM9030" s="23"/>
      <c r="AN9030" s="23"/>
      <c r="AO9030" s="23"/>
      <c r="AP9030" s="23"/>
      <c r="AQ9030" s="23"/>
      <c r="AR9030" s="23"/>
      <c r="AS9030" s="23"/>
      <c r="AT9030" s="23"/>
      <c r="AU9030" s="23"/>
      <c r="AV9030" s="23"/>
      <c r="AW9030" s="23"/>
      <c r="AX9030" s="23"/>
      <c r="AY9030" s="23"/>
      <c r="AZ9030" s="23"/>
      <c r="BA9030" s="23"/>
      <c r="BB9030" s="23"/>
      <c r="BC9030" s="23"/>
      <c r="BD9030" s="23"/>
      <c r="BE9030" s="23"/>
      <c r="BF9030" s="23"/>
      <c r="BG9030" s="23"/>
      <c r="BH9030" s="23"/>
      <c r="BI9030" s="23"/>
      <c r="BJ9030" s="23"/>
      <c r="BK9030" s="23"/>
      <c r="BL9030" s="23"/>
      <c r="BM9030" s="23"/>
      <c r="BN9030" s="23"/>
      <c r="BO9030" s="23"/>
      <c r="BP9030" s="23"/>
    </row>
    <row r="9031" spans="1:68" x14ac:dyDescent="0.25">
      <c r="A9031" s="5">
        <v>91005</v>
      </c>
      <c r="B9031" s="3" t="s">
        <v>106</v>
      </c>
      <c r="C9031" s="1" t="s">
        <v>974</v>
      </c>
      <c r="D9031" s="1" t="s">
        <v>4103</v>
      </c>
      <c r="E9031" s="1" t="s">
        <v>4361</v>
      </c>
      <c r="F9031" s="1" t="s">
        <v>4429</v>
      </c>
      <c r="G9031" s="1" t="s">
        <v>4423</v>
      </c>
      <c r="H9031" s="1" t="s">
        <v>5</v>
      </c>
      <c r="I9031" s="1" t="s">
        <v>5</v>
      </c>
      <c r="J9031" s="1" t="s">
        <v>4446</v>
      </c>
      <c r="K9031" s="1" t="s">
        <v>5</v>
      </c>
      <c r="L9031" s="46">
        <v>99999</v>
      </c>
      <c r="M9031" s="15" t="s">
        <v>167</v>
      </c>
      <c r="N9031" s="5">
        <v>250</v>
      </c>
      <c r="O9031" s="16">
        <f t="shared" si="140"/>
        <v>0</v>
      </c>
      <c r="P9031" s="23"/>
      <c r="Q9031" s="23"/>
      <c r="R9031" s="23"/>
      <c r="S9031" s="23"/>
      <c r="T9031" s="23"/>
      <c r="U9031" s="23"/>
      <c r="V9031" s="23"/>
      <c r="W9031" s="23"/>
      <c r="X9031" s="23"/>
      <c r="Y9031" s="23"/>
      <c r="Z9031" s="23"/>
      <c r="AA9031" s="23"/>
      <c r="AB9031" s="23"/>
      <c r="AC9031" s="23"/>
      <c r="AD9031" s="23"/>
      <c r="AE9031" s="23"/>
      <c r="AF9031" s="23"/>
      <c r="AG9031" s="23"/>
      <c r="AH9031" s="23"/>
      <c r="AI9031" s="23"/>
      <c r="AJ9031" s="23"/>
      <c r="AK9031" s="23"/>
      <c r="AL9031" s="23"/>
      <c r="AM9031" s="23"/>
      <c r="AN9031" s="23"/>
      <c r="AO9031" s="23"/>
      <c r="AP9031" s="23"/>
      <c r="AQ9031" s="23"/>
      <c r="AR9031" s="23"/>
      <c r="AS9031" s="23"/>
      <c r="AT9031" s="23"/>
      <c r="AU9031" s="23"/>
      <c r="AV9031" s="23"/>
      <c r="AW9031" s="23"/>
      <c r="AX9031" s="23"/>
      <c r="AY9031" s="23"/>
      <c r="AZ9031" s="23"/>
      <c r="BA9031" s="23"/>
      <c r="BB9031" s="23"/>
      <c r="BC9031" s="23"/>
      <c r="BD9031" s="23"/>
      <c r="BE9031" s="23"/>
      <c r="BF9031" s="23"/>
      <c r="BG9031" s="23"/>
      <c r="BH9031" s="23"/>
      <c r="BI9031" s="23"/>
      <c r="BJ9031" s="23"/>
      <c r="BK9031" s="23"/>
      <c r="BL9031" s="23"/>
      <c r="BM9031" s="23"/>
      <c r="BN9031" s="23"/>
      <c r="BO9031" s="23"/>
      <c r="BP9031" s="23"/>
    </row>
    <row r="9032" spans="1:68" x14ac:dyDescent="0.25">
      <c r="A9032" s="5">
        <v>91006</v>
      </c>
      <c r="B9032" s="3" t="s">
        <v>41</v>
      </c>
      <c r="C9032" s="1" t="s">
        <v>2485</v>
      </c>
      <c r="D9032" s="1" t="s">
        <v>4103</v>
      </c>
      <c r="E9032" s="1" t="s">
        <v>4345</v>
      </c>
      <c r="F9032" s="1" t="s">
        <v>4429</v>
      </c>
      <c r="G9032" s="1" t="s">
        <v>4423</v>
      </c>
      <c r="H9032" s="1" t="s">
        <v>5</v>
      </c>
      <c r="I9032" s="1" t="s">
        <v>5</v>
      </c>
      <c r="J9032" s="1" t="s">
        <v>4446</v>
      </c>
      <c r="K9032" s="1" t="s">
        <v>5</v>
      </c>
      <c r="L9032" s="46">
        <v>99999</v>
      </c>
      <c r="M9032" s="15" t="s">
        <v>167</v>
      </c>
      <c r="N9032" s="5">
        <v>250</v>
      </c>
      <c r="O9032" s="16">
        <f t="shared" si="140"/>
        <v>0</v>
      </c>
      <c r="P9032" s="23"/>
      <c r="Q9032" s="23"/>
      <c r="R9032" s="23"/>
      <c r="S9032" s="23"/>
      <c r="T9032" s="23"/>
      <c r="U9032" s="23"/>
      <c r="V9032" s="23"/>
      <c r="W9032" s="23"/>
      <c r="X9032" s="23"/>
      <c r="Y9032" s="23"/>
      <c r="Z9032" s="23"/>
      <c r="AA9032" s="23"/>
      <c r="AB9032" s="23"/>
      <c r="AC9032" s="23"/>
      <c r="AD9032" s="23"/>
      <c r="AE9032" s="23"/>
      <c r="AF9032" s="23"/>
      <c r="AG9032" s="23"/>
      <c r="AH9032" s="23"/>
      <c r="AI9032" s="23"/>
      <c r="AJ9032" s="23"/>
      <c r="AK9032" s="23"/>
      <c r="AL9032" s="23"/>
      <c r="AM9032" s="23"/>
      <c r="AN9032" s="23"/>
      <c r="AO9032" s="23"/>
      <c r="AP9032" s="23"/>
      <c r="AQ9032" s="23"/>
      <c r="AR9032" s="23"/>
      <c r="AS9032" s="23"/>
      <c r="AT9032" s="23"/>
      <c r="AU9032" s="23"/>
      <c r="AV9032" s="23"/>
      <c r="AW9032" s="23"/>
      <c r="AX9032" s="23"/>
      <c r="AY9032" s="23"/>
      <c r="AZ9032" s="23"/>
      <c r="BA9032" s="23"/>
      <c r="BB9032" s="23"/>
      <c r="BC9032" s="23"/>
      <c r="BD9032" s="23"/>
      <c r="BE9032" s="23"/>
      <c r="BF9032" s="23"/>
      <c r="BG9032" s="23"/>
      <c r="BH9032" s="23"/>
      <c r="BI9032" s="23"/>
      <c r="BJ9032" s="23"/>
      <c r="BK9032" s="23"/>
      <c r="BL9032" s="23"/>
      <c r="BM9032" s="23"/>
      <c r="BN9032" s="23"/>
      <c r="BO9032" s="23"/>
      <c r="BP9032" s="23"/>
    </row>
    <row r="9033" spans="1:68" x14ac:dyDescent="0.25">
      <c r="A9033" s="5">
        <v>91007</v>
      </c>
      <c r="B9033" s="3" t="s">
        <v>106</v>
      </c>
      <c r="C9033" s="1" t="s">
        <v>914</v>
      </c>
      <c r="D9033" s="1" t="s">
        <v>4103</v>
      </c>
      <c r="E9033" s="1" t="s">
        <v>4361</v>
      </c>
      <c r="F9033" s="1" t="s">
        <v>4421</v>
      </c>
      <c r="G9033" s="1" t="s">
        <v>4423</v>
      </c>
      <c r="H9033" s="1" t="s">
        <v>5</v>
      </c>
      <c r="I9033" s="1" t="s">
        <v>5</v>
      </c>
      <c r="J9033" s="1" t="s">
        <v>4446</v>
      </c>
      <c r="K9033" s="1" t="s">
        <v>5</v>
      </c>
      <c r="L9033" s="46">
        <v>99999</v>
      </c>
      <c r="M9033" s="15" t="s">
        <v>167</v>
      </c>
      <c r="N9033" s="5">
        <v>285</v>
      </c>
      <c r="O9033" s="16">
        <f t="shared" si="140"/>
        <v>0</v>
      </c>
      <c r="P9033" s="23"/>
      <c r="Q9033" s="23"/>
      <c r="R9033" s="23"/>
      <c r="S9033" s="23"/>
      <c r="T9033" s="23"/>
      <c r="U9033" s="23"/>
      <c r="V9033" s="23"/>
      <c r="W9033" s="23"/>
      <c r="X9033" s="23"/>
      <c r="Y9033" s="23"/>
      <c r="Z9033" s="23"/>
      <c r="AA9033" s="23"/>
      <c r="AB9033" s="23"/>
      <c r="AC9033" s="23"/>
      <c r="AD9033" s="23"/>
      <c r="AE9033" s="23"/>
      <c r="AF9033" s="23"/>
      <c r="AG9033" s="23"/>
      <c r="AH9033" s="23"/>
      <c r="AI9033" s="23"/>
      <c r="AJ9033" s="23"/>
      <c r="AK9033" s="23"/>
      <c r="AL9033" s="23"/>
      <c r="AM9033" s="23"/>
      <c r="AN9033" s="23"/>
      <c r="AO9033" s="23"/>
      <c r="AP9033" s="23"/>
      <c r="AQ9033" s="23"/>
      <c r="AR9033" s="23"/>
      <c r="AS9033" s="23"/>
      <c r="AT9033" s="23"/>
      <c r="AU9033" s="23"/>
      <c r="AV9033" s="23"/>
      <c r="AW9033" s="23"/>
      <c r="AX9033" s="23"/>
      <c r="AY9033" s="23"/>
      <c r="AZ9033" s="23"/>
      <c r="BA9033" s="23"/>
      <c r="BB9033" s="23"/>
      <c r="BC9033" s="23"/>
      <c r="BD9033" s="23"/>
      <c r="BE9033" s="23"/>
      <c r="BF9033" s="23"/>
      <c r="BG9033" s="23"/>
      <c r="BH9033" s="23"/>
      <c r="BI9033" s="23"/>
      <c r="BJ9033" s="23"/>
      <c r="BK9033" s="23"/>
      <c r="BL9033" s="23"/>
      <c r="BM9033" s="23"/>
      <c r="BN9033" s="23"/>
      <c r="BO9033" s="23"/>
      <c r="BP9033" s="23"/>
    </row>
    <row r="9034" spans="1:68" x14ac:dyDescent="0.25">
      <c r="A9034" s="5">
        <v>91008</v>
      </c>
      <c r="B9034" s="3" t="s">
        <v>106</v>
      </c>
      <c r="C9034" s="1" t="s">
        <v>926</v>
      </c>
      <c r="D9034" s="1" t="s">
        <v>4103</v>
      </c>
      <c r="E9034" s="1" t="s">
        <v>4361</v>
      </c>
      <c r="F9034" s="1" t="s">
        <v>4429</v>
      </c>
      <c r="G9034" s="1" t="s">
        <v>4423</v>
      </c>
      <c r="H9034" s="1" t="s">
        <v>5</v>
      </c>
      <c r="I9034" s="1" t="s">
        <v>5</v>
      </c>
      <c r="J9034" s="1" t="s">
        <v>4446</v>
      </c>
      <c r="K9034" s="1" t="s">
        <v>5</v>
      </c>
      <c r="L9034" s="46">
        <v>99999</v>
      </c>
      <c r="M9034" s="15" t="s">
        <v>167</v>
      </c>
      <c r="N9034" s="5">
        <v>250</v>
      </c>
      <c r="O9034" s="16">
        <f t="shared" si="140"/>
        <v>0</v>
      </c>
      <c r="P9034" s="23"/>
      <c r="Q9034" s="23"/>
      <c r="R9034" s="23"/>
      <c r="S9034" s="23"/>
      <c r="T9034" s="23"/>
      <c r="U9034" s="23"/>
      <c r="V9034" s="23"/>
      <c r="W9034" s="23"/>
      <c r="X9034" s="23"/>
      <c r="Y9034" s="23"/>
      <c r="Z9034" s="23"/>
      <c r="AA9034" s="23"/>
      <c r="AB9034" s="23"/>
      <c r="AC9034" s="23"/>
      <c r="AD9034" s="23"/>
      <c r="AE9034" s="23"/>
      <c r="AF9034" s="23"/>
      <c r="AG9034" s="23"/>
      <c r="AH9034" s="23"/>
      <c r="AI9034" s="23"/>
      <c r="AJ9034" s="23"/>
      <c r="AK9034" s="23"/>
      <c r="AL9034" s="23"/>
      <c r="AM9034" s="23"/>
      <c r="AN9034" s="23"/>
      <c r="AO9034" s="23"/>
      <c r="AP9034" s="23"/>
      <c r="AQ9034" s="23"/>
      <c r="AR9034" s="23"/>
      <c r="AS9034" s="23"/>
      <c r="AT9034" s="23"/>
      <c r="AU9034" s="23"/>
      <c r="AV9034" s="23"/>
      <c r="AW9034" s="23"/>
      <c r="AX9034" s="23"/>
      <c r="AY9034" s="23"/>
      <c r="AZ9034" s="23"/>
      <c r="BA9034" s="23"/>
      <c r="BB9034" s="23"/>
      <c r="BC9034" s="23"/>
      <c r="BD9034" s="23"/>
      <c r="BE9034" s="23"/>
      <c r="BF9034" s="23"/>
      <c r="BG9034" s="23"/>
      <c r="BH9034" s="23"/>
      <c r="BI9034" s="23"/>
      <c r="BJ9034" s="23"/>
      <c r="BK9034" s="23"/>
      <c r="BL9034" s="23"/>
      <c r="BM9034" s="23"/>
      <c r="BN9034" s="23"/>
      <c r="BO9034" s="23"/>
      <c r="BP9034" s="23"/>
    </row>
    <row r="9035" spans="1:68" x14ac:dyDescent="0.25">
      <c r="A9035" s="5">
        <v>91009</v>
      </c>
      <c r="B9035" s="3" t="s">
        <v>41</v>
      </c>
      <c r="C9035" s="1" t="s">
        <v>4152</v>
      </c>
      <c r="D9035" s="1" t="s">
        <v>5</v>
      </c>
      <c r="E9035" s="1" t="s">
        <v>4345</v>
      </c>
      <c r="F9035" s="1" t="s">
        <v>4421</v>
      </c>
      <c r="G9035" s="1" t="s">
        <v>4422</v>
      </c>
      <c r="H9035" s="1" t="s">
        <v>5</v>
      </c>
      <c r="I9035" s="1" t="s">
        <v>5</v>
      </c>
      <c r="J9035" s="1" t="s">
        <v>4394</v>
      </c>
      <c r="K9035" s="1" t="s">
        <v>5</v>
      </c>
      <c r="L9035" s="46">
        <v>99999</v>
      </c>
      <c r="M9035" s="15" t="s">
        <v>167</v>
      </c>
      <c r="N9035" s="5">
        <v>285</v>
      </c>
      <c r="O9035" s="16">
        <f t="shared" si="140"/>
        <v>0</v>
      </c>
      <c r="P9035" s="23"/>
      <c r="Q9035" s="23"/>
      <c r="R9035" s="23"/>
      <c r="S9035" s="23"/>
      <c r="T9035" s="23"/>
      <c r="U9035" s="23"/>
      <c r="V9035" s="23"/>
      <c r="W9035" s="23"/>
      <c r="X9035" s="23"/>
      <c r="Y9035" s="23"/>
      <c r="Z9035" s="23"/>
      <c r="AA9035" s="23"/>
      <c r="AB9035" s="23"/>
      <c r="AC9035" s="23"/>
      <c r="AD9035" s="23"/>
      <c r="AE9035" s="23"/>
      <c r="AF9035" s="23"/>
      <c r="AG9035" s="23"/>
      <c r="AH9035" s="23"/>
      <c r="AI9035" s="23"/>
      <c r="AJ9035" s="23"/>
      <c r="AK9035" s="23"/>
      <c r="AL9035" s="23"/>
      <c r="AM9035" s="23"/>
      <c r="AN9035" s="23"/>
      <c r="AO9035" s="23"/>
      <c r="AP9035" s="23"/>
      <c r="AQ9035" s="23"/>
      <c r="AR9035" s="23"/>
      <c r="AS9035" s="23"/>
      <c r="AT9035" s="23"/>
      <c r="AU9035" s="23"/>
      <c r="AV9035" s="23"/>
      <c r="AW9035" s="23"/>
      <c r="AX9035" s="23"/>
      <c r="AY9035" s="23"/>
      <c r="AZ9035" s="23"/>
      <c r="BA9035" s="23"/>
      <c r="BB9035" s="23"/>
      <c r="BC9035" s="23"/>
      <c r="BD9035" s="23"/>
      <c r="BE9035" s="23"/>
      <c r="BF9035" s="23"/>
      <c r="BG9035" s="23"/>
      <c r="BH9035" s="23"/>
      <c r="BI9035" s="23"/>
      <c r="BJ9035" s="23"/>
      <c r="BK9035" s="23"/>
      <c r="BL9035" s="23"/>
      <c r="BM9035" s="23"/>
      <c r="BN9035" s="23"/>
      <c r="BO9035" s="23"/>
      <c r="BP9035" s="23"/>
    </row>
    <row r="9036" spans="1:68" x14ac:dyDescent="0.25">
      <c r="A9036" s="5">
        <v>91010</v>
      </c>
      <c r="B9036" s="3" t="s">
        <v>106</v>
      </c>
      <c r="C9036" s="1" t="s">
        <v>3883</v>
      </c>
      <c r="D9036" s="1" t="s">
        <v>5</v>
      </c>
      <c r="E9036" s="1" t="s">
        <v>4361</v>
      </c>
      <c r="F9036" s="1" t="s">
        <v>4421</v>
      </c>
      <c r="G9036" s="1" t="s">
        <v>4422</v>
      </c>
      <c r="H9036" s="1" t="s">
        <v>5</v>
      </c>
      <c r="I9036" s="1" t="s">
        <v>5</v>
      </c>
      <c r="J9036" s="1" t="s">
        <v>4394</v>
      </c>
      <c r="K9036" s="1" t="s">
        <v>5</v>
      </c>
      <c r="L9036" s="46">
        <v>99999</v>
      </c>
      <c r="M9036" s="15" t="s">
        <v>167</v>
      </c>
      <c r="N9036" s="5">
        <v>285</v>
      </c>
      <c r="O9036" s="16">
        <f t="shared" si="140"/>
        <v>0</v>
      </c>
      <c r="P9036" s="23"/>
      <c r="Q9036" s="23"/>
      <c r="R9036" s="23"/>
      <c r="S9036" s="23"/>
      <c r="T9036" s="23"/>
      <c r="U9036" s="23"/>
      <c r="V9036" s="23"/>
      <c r="W9036" s="23"/>
      <c r="X9036" s="23"/>
      <c r="Y9036" s="23"/>
      <c r="Z9036" s="23"/>
      <c r="AA9036" s="23"/>
      <c r="AB9036" s="23"/>
      <c r="AC9036" s="23"/>
      <c r="AD9036" s="23"/>
      <c r="AE9036" s="23"/>
      <c r="AF9036" s="23"/>
      <c r="AG9036" s="23"/>
      <c r="AH9036" s="23"/>
      <c r="AI9036" s="23"/>
      <c r="AJ9036" s="23"/>
      <c r="AK9036" s="23"/>
      <c r="AL9036" s="23"/>
      <c r="AM9036" s="23"/>
      <c r="AN9036" s="23"/>
      <c r="AO9036" s="23"/>
      <c r="AP9036" s="23"/>
      <c r="AQ9036" s="23"/>
      <c r="AR9036" s="23"/>
      <c r="AS9036" s="23"/>
      <c r="AT9036" s="23"/>
      <c r="AU9036" s="23"/>
      <c r="AV9036" s="23"/>
      <c r="AW9036" s="23"/>
      <c r="AX9036" s="23"/>
      <c r="AY9036" s="23"/>
      <c r="AZ9036" s="23"/>
      <c r="BA9036" s="23"/>
      <c r="BB9036" s="23"/>
      <c r="BC9036" s="23"/>
      <c r="BD9036" s="23"/>
      <c r="BE9036" s="23"/>
      <c r="BF9036" s="23"/>
      <c r="BG9036" s="23"/>
      <c r="BH9036" s="23"/>
      <c r="BI9036" s="23"/>
      <c r="BJ9036" s="23"/>
      <c r="BK9036" s="23"/>
      <c r="BL9036" s="23"/>
      <c r="BM9036" s="23"/>
      <c r="BN9036" s="23"/>
      <c r="BO9036" s="23"/>
      <c r="BP9036" s="23"/>
    </row>
    <row r="9037" spans="1:68" x14ac:dyDescent="0.25">
      <c r="A9037" s="5">
        <v>91011</v>
      </c>
      <c r="B9037" s="3" t="s">
        <v>42</v>
      </c>
      <c r="C9037" s="1" t="s">
        <v>4153</v>
      </c>
      <c r="D9037" s="1" t="s">
        <v>5</v>
      </c>
      <c r="E9037" s="1" t="s">
        <v>4346</v>
      </c>
      <c r="F9037" s="1" t="s">
        <v>4421</v>
      </c>
      <c r="G9037" s="1" t="s">
        <v>4422</v>
      </c>
      <c r="H9037" s="1" t="s">
        <v>5</v>
      </c>
      <c r="I9037" s="1" t="s">
        <v>5</v>
      </c>
      <c r="J9037" s="1" t="s">
        <v>4394</v>
      </c>
      <c r="K9037" s="1" t="s">
        <v>5</v>
      </c>
      <c r="L9037" s="46">
        <v>99999</v>
      </c>
      <c r="M9037" s="15" t="s">
        <v>167</v>
      </c>
      <c r="N9037" s="5">
        <v>285</v>
      </c>
      <c r="O9037" s="16">
        <f t="shared" si="140"/>
        <v>0</v>
      </c>
      <c r="P9037" s="23"/>
      <c r="Q9037" s="23"/>
      <c r="R9037" s="23"/>
      <c r="S9037" s="23"/>
      <c r="T9037" s="23"/>
      <c r="U9037" s="23"/>
      <c r="V9037" s="23"/>
      <c r="W9037" s="23"/>
      <c r="X9037" s="23"/>
      <c r="Y9037" s="23"/>
      <c r="Z9037" s="23"/>
      <c r="AA9037" s="23"/>
      <c r="AB9037" s="23"/>
      <c r="AC9037" s="23"/>
      <c r="AD9037" s="23"/>
      <c r="AE9037" s="23"/>
      <c r="AF9037" s="23"/>
      <c r="AG9037" s="23"/>
      <c r="AH9037" s="23"/>
      <c r="AI9037" s="23"/>
      <c r="AJ9037" s="23"/>
      <c r="AK9037" s="23"/>
      <c r="AL9037" s="23"/>
      <c r="AM9037" s="23"/>
      <c r="AN9037" s="23"/>
      <c r="AO9037" s="23"/>
      <c r="AP9037" s="23"/>
      <c r="AQ9037" s="23"/>
      <c r="AR9037" s="23"/>
      <c r="AS9037" s="23"/>
      <c r="AT9037" s="23"/>
      <c r="AU9037" s="23"/>
      <c r="AV9037" s="23"/>
      <c r="AW9037" s="23"/>
      <c r="AX9037" s="23"/>
      <c r="AY9037" s="23"/>
      <c r="AZ9037" s="23"/>
      <c r="BA9037" s="23"/>
      <c r="BB9037" s="23"/>
      <c r="BC9037" s="23"/>
      <c r="BD9037" s="23"/>
      <c r="BE9037" s="23"/>
      <c r="BF9037" s="23"/>
      <c r="BG9037" s="23"/>
      <c r="BH9037" s="23"/>
      <c r="BI9037" s="23"/>
      <c r="BJ9037" s="23"/>
      <c r="BK9037" s="23"/>
      <c r="BL9037" s="23"/>
      <c r="BM9037" s="23"/>
      <c r="BN9037" s="23"/>
      <c r="BO9037" s="23"/>
      <c r="BP9037" s="23"/>
    </row>
    <row r="9038" spans="1:68" x14ac:dyDescent="0.25">
      <c r="A9038" s="5">
        <v>91012</v>
      </c>
      <c r="B9038" s="3" t="s">
        <v>48</v>
      </c>
      <c r="C9038" s="1" t="s">
        <v>2403</v>
      </c>
      <c r="D9038" s="1" t="s">
        <v>5</v>
      </c>
      <c r="E9038" s="1" t="s">
        <v>4348</v>
      </c>
      <c r="F9038" s="1" t="s">
        <v>4421</v>
      </c>
      <c r="G9038" s="1" t="s">
        <v>4423</v>
      </c>
      <c r="H9038" s="1" t="s">
        <v>5</v>
      </c>
      <c r="I9038" s="1" t="s">
        <v>5</v>
      </c>
      <c r="J9038" s="1" t="s">
        <v>4394</v>
      </c>
      <c r="K9038" s="1" t="s">
        <v>5</v>
      </c>
      <c r="L9038" s="46">
        <v>99999</v>
      </c>
      <c r="M9038" s="15" t="s">
        <v>167</v>
      </c>
      <c r="N9038" s="5">
        <v>285</v>
      </c>
      <c r="O9038" s="16">
        <f t="shared" si="140"/>
        <v>0</v>
      </c>
      <c r="P9038" s="23"/>
      <c r="Q9038" s="23"/>
      <c r="R9038" s="23"/>
      <c r="S9038" s="23"/>
      <c r="T9038" s="23"/>
      <c r="U9038" s="23"/>
      <c r="V9038" s="23"/>
      <c r="W9038" s="23"/>
      <c r="X9038" s="23"/>
      <c r="Y9038" s="23"/>
      <c r="Z9038" s="23"/>
      <c r="AA9038" s="23"/>
      <c r="AB9038" s="23"/>
      <c r="AC9038" s="23"/>
      <c r="AD9038" s="23"/>
      <c r="AE9038" s="23"/>
      <c r="AF9038" s="23"/>
      <c r="AG9038" s="23"/>
      <c r="AH9038" s="23"/>
      <c r="AI9038" s="23"/>
      <c r="AJ9038" s="23"/>
      <c r="AK9038" s="23"/>
      <c r="AL9038" s="23"/>
      <c r="AM9038" s="23"/>
      <c r="AN9038" s="23"/>
      <c r="AO9038" s="23"/>
      <c r="AP9038" s="23"/>
      <c r="AQ9038" s="23"/>
      <c r="AR9038" s="23"/>
      <c r="AS9038" s="23"/>
      <c r="AT9038" s="23"/>
      <c r="AU9038" s="23"/>
      <c r="AV9038" s="23"/>
      <c r="AW9038" s="23"/>
      <c r="AX9038" s="23"/>
      <c r="AY9038" s="23"/>
      <c r="AZ9038" s="23"/>
      <c r="BA9038" s="23"/>
      <c r="BB9038" s="23"/>
      <c r="BC9038" s="23"/>
      <c r="BD9038" s="23"/>
      <c r="BE9038" s="23"/>
      <c r="BF9038" s="23"/>
      <c r="BG9038" s="23"/>
      <c r="BH9038" s="23"/>
      <c r="BI9038" s="23"/>
      <c r="BJ9038" s="23"/>
      <c r="BK9038" s="23"/>
      <c r="BL9038" s="23"/>
      <c r="BM9038" s="23"/>
      <c r="BN9038" s="23"/>
      <c r="BO9038" s="23"/>
      <c r="BP9038" s="23"/>
    </row>
    <row r="9039" spans="1:68" x14ac:dyDescent="0.25">
      <c r="A9039" s="5">
        <v>91013</v>
      </c>
      <c r="B9039" s="3" t="s">
        <v>48</v>
      </c>
      <c r="C9039" s="1" t="s">
        <v>4154</v>
      </c>
      <c r="D9039" s="1" t="s">
        <v>5</v>
      </c>
      <c r="E9039" s="1" t="s">
        <v>4348</v>
      </c>
      <c r="F9039" s="1" t="s">
        <v>4421</v>
      </c>
      <c r="G9039" s="1" t="s">
        <v>4423</v>
      </c>
      <c r="H9039" s="1" t="s">
        <v>5</v>
      </c>
      <c r="I9039" s="1" t="s">
        <v>5</v>
      </c>
      <c r="J9039" s="1" t="s">
        <v>4394</v>
      </c>
      <c r="K9039" s="1" t="s">
        <v>5</v>
      </c>
      <c r="L9039" s="46">
        <v>99999</v>
      </c>
      <c r="M9039" s="15" t="s">
        <v>167</v>
      </c>
      <c r="N9039" s="5">
        <v>285</v>
      </c>
      <c r="O9039" s="16">
        <f t="shared" ref="O9039:O9102" si="141">SUM(P9039:BP9039)</f>
        <v>0</v>
      </c>
      <c r="P9039" s="23"/>
      <c r="Q9039" s="23"/>
      <c r="R9039" s="23"/>
      <c r="S9039" s="23"/>
      <c r="T9039" s="23"/>
      <c r="U9039" s="23"/>
      <c r="V9039" s="23"/>
      <c r="W9039" s="23"/>
      <c r="X9039" s="23"/>
      <c r="Y9039" s="23"/>
      <c r="Z9039" s="23"/>
      <c r="AA9039" s="23"/>
      <c r="AB9039" s="23"/>
      <c r="AC9039" s="23"/>
      <c r="AD9039" s="23"/>
      <c r="AE9039" s="23"/>
      <c r="AF9039" s="23"/>
      <c r="AG9039" s="23"/>
      <c r="AH9039" s="23"/>
      <c r="AI9039" s="23"/>
      <c r="AJ9039" s="23"/>
      <c r="AK9039" s="23"/>
      <c r="AL9039" s="23"/>
      <c r="AM9039" s="23"/>
      <c r="AN9039" s="23"/>
      <c r="AO9039" s="23"/>
      <c r="AP9039" s="23"/>
      <c r="AQ9039" s="23"/>
      <c r="AR9039" s="23"/>
      <c r="AS9039" s="23"/>
      <c r="AT9039" s="23"/>
      <c r="AU9039" s="23"/>
      <c r="AV9039" s="23"/>
      <c r="AW9039" s="23"/>
      <c r="AX9039" s="23"/>
      <c r="AY9039" s="23"/>
      <c r="AZ9039" s="23"/>
      <c r="BA9039" s="23"/>
      <c r="BB9039" s="23"/>
      <c r="BC9039" s="23"/>
      <c r="BD9039" s="23"/>
      <c r="BE9039" s="23"/>
      <c r="BF9039" s="23"/>
      <c r="BG9039" s="23"/>
      <c r="BH9039" s="23"/>
      <c r="BI9039" s="23"/>
      <c r="BJ9039" s="23"/>
      <c r="BK9039" s="23"/>
      <c r="BL9039" s="23"/>
      <c r="BM9039" s="23"/>
      <c r="BN9039" s="23"/>
      <c r="BO9039" s="23"/>
      <c r="BP9039" s="23"/>
    </row>
    <row r="9040" spans="1:68" x14ac:dyDescent="0.25">
      <c r="A9040" s="5">
        <v>91026</v>
      </c>
      <c r="B9040" s="3" t="s">
        <v>48</v>
      </c>
      <c r="C9040" s="1" t="s">
        <v>3561</v>
      </c>
      <c r="D9040" s="1" t="s">
        <v>5</v>
      </c>
      <c r="E9040" s="1" t="s">
        <v>4348</v>
      </c>
      <c r="F9040" s="1" t="s">
        <v>4428</v>
      </c>
      <c r="G9040" s="1" t="s">
        <v>4422</v>
      </c>
      <c r="H9040" s="1" t="s">
        <v>5</v>
      </c>
      <c r="I9040" s="1" t="s">
        <v>5</v>
      </c>
      <c r="J9040" s="1" t="s">
        <v>4394</v>
      </c>
      <c r="K9040" s="1" t="s">
        <v>5</v>
      </c>
      <c r="L9040" s="46">
        <v>99999</v>
      </c>
      <c r="M9040" s="15" t="s">
        <v>167</v>
      </c>
      <c r="N9040" s="5">
        <v>160</v>
      </c>
      <c r="O9040" s="16">
        <f t="shared" si="141"/>
        <v>0</v>
      </c>
      <c r="P9040" s="23"/>
      <c r="Q9040" s="23"/>
      <c r="R9040" s="23"/>
      <c r="S9040" s="23"/>
      <c r="T9040" s="23"/>
      <c r="U9040" s="23"/>
      <c r="V9040" s="23"/>
      <c r="W9040" s="23"/>
      <c r="X9040" s="23"/>
      <c r="Y9040" s="23"/>
      <c r="Z9040" s="23"/>
      <c r="AA9040" s="23"/>
      <c r="AB9040" s="23"/>
      <c r="AC9040" s="23"/>
      <c r="AD9040" s="23"/>
      <c r="AE9040" s="23"/>
      <c r="AF9040" s="23"/>
      <c r="AG9040" s="23"/>
      <c r="AH9040" s="23"/>
      <c r="AI9040" s="23"/>
      <c r="AJ9040" s="23"/>
      <c r="AK9040" s="23"/>
      <c r="AL9040" s="23"/>
      <c r="AM9040" s="23"/>
      <c r="AN9040" s="23"/>
      <c r="AO9040" s="23"/>
      <c r="AP9040" s="23"/>
      <c r="AQ9040" s="23"/>
      <c r="AR9040" s="23"/>
      <c r="AS9040" s="23"/>
      <c r="AT9040" s="23"/>
      <c r="AU9040" s="23"/>
      <c r="AV9040" s="23"/>
      <c r="AW9040" s="23"/>
      <c r="AX9040" s="23"/>
      <c r="AY9040" s="23"/>
      <c r="AZ9040" s="23"/>
      <c r="BA9040" s="23"/>
      <c r="BB9040" s="23"/>
      <c r="BC9040" s="23"/>
      <c r="BD9040" s="23"/>
      <c r="BE9040" s="23"/>
      <c r="BF9040" s="23"/>
      <c r="BG9040" s="23"/>
      <c r="BH9040" s="23"/>
      <c r="BI9040" s="23"/>
      <c r="BJ9040" s="23"/>
      <c r="BK9040" s="23"/>
      <c r="BL9040" s="23"/>
      <c r="BM9040" s="23"/>
      <c r="BN9040" s="23"/>
      <c r="BO9040" s="23"/>
      <c r="BP9040" s="23"/>
    </row>
    <row r="9041" spans="1:68" x14ac:dyDescent="0.25">
      <c r="A9041" s="5">
        <v>91030</v>
      </c>
      <c r="B9041" s="3" t="s">
        <v>48</v>
      </c>
      <c r="C9041" s="1" t="s">
        <v>4155</v>
      </c>
      <c r="D9041" s="1" t="s">
        <v>5</v>
      </c>
      <c r="E9041" s="1" t="s">
        <v>4348</v>
      </c>
      <c r="F9041" s="1" t="s">
        <v>4429</v>
      </c>
      <c r="G9041" s="1" t="s">
        <v>4423</v>
      </c>
      <c r="H9041" s="1" t="s">
        <v>5</v>
      </c>
      <c r="I9041" s="1" t="s">
        <v>5</v>
      </c>
      <c r="J9041" s="1" t="s">
        <v>4394</v>
      </c>
      <c r="K9041" s="1" t="s">
        <v>5</v>
      </c>
      <c r="L9041" s="46">
        <v>99999</v>
      </c>
      <c r="M9041" s="15" t="s">
        <v>167</v>
      </c>
      <c r="N9041" s="5">
        <v>250</v>
      </c>
      <c r="O9041" s="16">
        <f t="shared" si="141"/>
        <v>0</v>
      </c>
      <c r="P9041" s="23"/>
      <c r="Q9041" s="23"/>
      <c r="R9041" s="23"/>
      <c r="S9041" s="23"/>
      <c r="T9041" s="23"/>
      <c r="U9041" s="23"/>
      <c r="V9041" s="23"/>
      <c r="W9041" s="23"/>
      <c r="X9041" s="23"/>
      <c r="Y9041" s="23"/>
      <c r="Z9041" s="23"/>
      <c r="AA9041" s="23"/>
      <c r="AB9041" s="23"/>
      <c r="AC9041" s="23"/>
      <c r="AD9041" s="23"/>
      <c r="AE9041" s="23"/>
      <c r="AF9041" s="23"/>
      <c r="AG9041" s="23"/>
      <c r="AH9041" s="23"/>
      <c r="AI9041" s="23"/>
      <c r="AJ9041" s="23"/>
      <c r="AK9041" s="23"/>
      <c r="AL9041" s="23"/>
      <c r="AM9041" s="23"/>
      <c r="AN9041" s="23"/>
      <c r="AO9041" s="23"/>
      <c r="AP9041" s="23"/>
      <c r="AQ9041" s="23"/>
      <c r="AR9041" s="23"/>
      <c r="AS9041" s="23"/>
      <c r="AT9041" s="23"/>
      <c r="AU9041" s="23"/>
      <c r="AV9041" s="23"/>
      <c r="AW9041" s="23"/>
      <c r="AX9041" s="23"/>
      <c r="AY9041" s="23"/>
      <c r="AZ9041" s="23"/>
      <c r="BA9041" s="23"/>
      <c r="BB9041" s="23"/>
      <c r="BC9041" s="23"/>
      <c r="BD9041" s="23"/>
      <c r="BE9041" s="23"/>
      <c r="BF9041" s="23"/>
      <c r="BG9041" s="23"/>
      <c r="BH9041" s="23"/>
      <c r="BI9041" s="23"/>
      <c r="BJ9041" s="23"/>
      <c r="BK9041" s="23"/>
      <c r="BL9041" s="23"/>
      <c r="BM9041" s="23"/>
      <c r="BN9041" s="23"/>
      <c r="BO9041" s="23"/>
      <c r="BP9041" s="23"/>
    </row>
    <row r="9042" spans="1:68" x14ac:dyDescent="0.25">
      <c r="A9042" s="5">
        <v>91031</v>
      </c>
      <c r="B9042" s="3" t="s">
        <v>48</v>
      </c>
      <c r="C9042" s="1" t="s">
        <v>4155</v>
      </c>
      <c r="D9042" s="1" t="s">
        <v>5</v>
      </c>
      <c r="E9042" s="1" t="s">
        <v>4348</v>
      </c>
      <c r="F9042" s="1" t="s">
        <v>4421</v>
      </c>
      <c r="G9042" s="1" t="s">
        <v>4423</v>
      </c>
      <c r="H9042" s="1" t="s">
        <v>5</v>
      </c>
      <c r="I9042" s="1" t="s">
        <v>5</v>
      </c>
      <c r="J9042" s="1" t="s">
        <v>4394</v>
      </c>
      <c r="K9042" s="1" t="s">
        <v>5</v>
      </c>
      <c r="L9042" s="46">
        <v>99999</v>
      </c>
      <c r="M9042" s="15" t="s">
        <v>167</v>
      </c>
      <c r="N9042" s="5">
        <v>285</v>
      </c>
      <c r="O9042" s="16">
        <f t="shared" si="141"/>
        <v>0</v>
      </c>
      <c r="P9042" s="23"/>
      <c r="Q9042" s="23"/>
      <c r="R9042" s="23"/>
      <c r="S9042" s="23"/>
      <c r="T9042" s="23"/>
      <c r="U9042" s="23"/>
      <c r="V9042" s="23"/>
      <c r="W9042" s="23"/>
      <c r="X9042" s="23"/>
      <c r="Y9042" s="23"/>
      <c r="Z9042" s="23"/>
      <c r="AA9042" s="23"/>
      <c r="AB9042" s="23"/>
      <c r="AC9042" s="23"/>
      <c r="AD9042" s="23"/>
      <c r="AE9042" s="23"/>
      <c r="AF9042" s="23"/>
      <c r="AG9042" s="23"/>
      <c r="AH9042" s="23"/>
      <c r="AI9042" s="23"/>
      <c r="AJ9042" s="23"/>
      <c r="AK9042" s="23"/>
      <c r="AL9042" s="23"/>
      <c r="AM9042" s="23"/>
      <c r="AN9042" s="23"/>
      <c r="AO9042" s="23"/>
      <c r="AP9042" s="23"/>
      <c r="AQ9042" s="23"/>
      <c r="AR9042" s="23"/>
      <c r="AS9042" s="23"/>
      <c r="AT9042" s="23"/>
      <c r="AU9042" s="23"/>
      <c r="AV9042" s="23"/>
      <c r="AW9042" s="23"/>
      <c r="AX9042" s="23"/>
      <c r="AY9042" s="23"/>
      <c r="AZ9042" s="23"/>
      <c r="BA9042" s="23"/>
      <c r="BB9042" s="23"/>
      <c r="BC9042" s="23"/>
      <c r="BD9042" s="23"/>
      <c r="BE9042" s="23"/>
      <c r="BF9042" s="23"/>
      <c r="BG9042" s="23"/>
      <c r="BH9042" s="23"/>
      <c r="BI9042" s="23"/>
      <c r="BJ9042" s="23"/>
      <c r="BK9042" s="23"/>
      <c r="BL9042" s="23"/>
      <c r="BM9042" s="23"/>
      <c r="BN9042" s="23"/>
      <c r="BO9042" s="23"/>
      <c r="BP9042" s="23"/>
    </row>
    <row r="9043" spans="1:68" x14ac:dyDescent="0.25">
      <c r="A9043" s="5">
        <v>91032</v>
      </c>
      <c r="B9043" s="3" t="s">
        <v>50</v>
      </c>
      <c r="C9043" s="1" t="s">
        <v>3863</v>
      </c>
      <c r="D9043" s="1" t="s">
        <v>3764</v>
      </c>
      <c r="E9043" s="1" t="s">
        <v>4349</v>
      </c>
      <c r="F9043" s="1" t="s">
        <v>4395</v>
      </c>
      <c r="G9043" s="1" t="s">
        <v>4396</v>
      </c>
      <c r="H9043" s="1" t="s">
        <v>4397</v>
      </c>
      <c r="I9043" s="1" t="s">
        <v>5</v>
      </c>
      <c r="J9043" s="1" t="s">
        <v>4425</v>
      </c>
      <c r="K9043" s="1" t="s">
        <v>5</v>
      </c>
      <c r="L9043" s="46">
        <v>99999</v>
      </c>
      <c r="M9043" s="15" t="s">
        <v>70</v>
      </c>
      <c r="N9043" s="5">
        <v>39</v>
      </c>
      <c r="O9043" s="16">
        <f t="shared" si="141"/>
        <v>0</v>
      </c>
      <c r="P9043" s="23"/>
      <c r="Q9043" s="23"/>
      <c r="R9043" s="23"/>
      <c r="S9043" s="23"/>
      <c r="T9043" s="23"/>
      <c r="U9043" s="23"/>
      <c r="V9043" s="23"/>
      <c r="W9043" s="23"/>
      <c r="X9043" s="23"/>
      <c r="Y9043" s="23"/>
      <c r="Z9043" s="23"/>
      <c r="AA9043" s="23"/>
      <c r="AB9043" s="23"/>
      <c r="AC9043" s="23"/>
      <c r="AD9043" s="23"/>
      <c r="AE9043" s="23"/>
      <c r="AF9043" s="23"/>
      <c r="AG9043" s="23"/>
      <c r="AH9043" s="23"/>
      <c r="AI9043" s="23"/>
      <c r="AJ9043" s="23"/>
      <c r="AK9043" s="23"/>
      <c r="AL9043" s="23"/>
      <c r="AM9043" s="23"/>
      <c r="AN9043" s="23"/>
      <c r="AO9043" s="23"/>
      <c r="AP9043" s="23"/>
      <c r="AQ9043" s="23"/>
      <c r="AR9043" s="23"/>
      <c r="AS9043" s="23"/>
      <c r="AT9043" s="23"/>
      <c r="AU9043" s="23"/>
      <c r="AV9043" s="23"/>
      <c r="AW9043" s="23"/>
      <c r="AX9043" s="23"/>
      <c r="AY9043" s="23"/>
      <c r="AZ9043" s="23"/>
      <c r="BA9043" s="23"/>
      <c r="BB9043" s="23"/>
      <c r="BC9043" s="23"/>
      <c r="BD9043" s="23"/>
      <c r="BE9043" s="23"/>
      <c r="BF9043" s="23"/>
      <c r="BG9043" s="23"/>
      <c r="BH9043" s="23"/>
      <c r="BI9043" s="23"/>
      <c r="BJ9043" s="23"/>
      <c r="BK9043" s="23"/>
      <c r="BL9043" s="23"/>
      <c r="BM9043" s="23"/>
      <c r="BN9043" s="23"/>
      <c r="BO9043" s="23"/>
      <c r="BP9043" s="23"/>
    </row>
    <row r="9044" spans="1:68" x14ac:dyDescent="0.25">
      <c r="A9044" s="5">
        <v>91033</v>
      </c>
      <c r="B9044" s="3" t="s">
        <v>50</v>
      </c>
      <c r="C9044" s="1" t="s">
        <v>3799</v>
      </c>
      <c r="D9044" s="1" t="s">
        <v>3764</v>
      </c>
      <c r="E9044" s="1" t="s">
        <v>4349</v>
      </c>
      <c r="F9044" s="1" t="s">
        <v>4395</v>
      </c>
      <c r="G9044" s="1" t="s">
        <v>4396</v>
      </c>
      <c r="H9044" s="1" t="s">
        <v>4397</v>
      </c>
      <c r="I9044" s="1" t="s">
        <v>5</v>
      </c>
      <c r="J9044" s="1" t="s">
        <v>4425</v>
      </c>
      <c r="K9044" s="1" t="s">
        <v>5</v>
      </c>
      <c r="L9044" s="46">
        <v>99999</v>
      </c>
      <c r="M9044" s="15" t="s">
        <v>70</v>
      </c>
      <c r="N9044" s="5">
        <v>39</v>
      </c>
      <c r="O9044" s="16">
        <f t="shared" si="141"/>
        <v>0</v>
      </c>
      <c r="P9044" s="23"/>
      <c r="Q9044" s="23"/>
      <c r="R9044" s="23"/>
      <c r="S9044" s="23"/>
      <c r="T9044" s="23"/>
      <c r="U9044" s="23"/>
      <c r="V9044" s="23"/>
      <c r="W9044" s="23"/>
      <c r="X9044" s="23"/>
      <c r="Y9044" s="23"/>
      <c r="Z9044" s="23"/>
      <c r="AA9044" s="23"/>
      <c r="AB9044" s="23"/>
      <c r="AC9044" s="23"/>
      <c r="AD9044" s="23"/>
      <c r="AE9044" s="23"/>
      <c r="AF9044" s="23"/>
      <c r="AG9044" s="23"/>
      <c r="AH9044" s="23"/>
      <c r="AI9044" s="23"/>
      <c r="AJ9044" s="23"/>
      <c r="AK9044" s="23"/>
      <c r="AL9044" s="23"/>
      <c r="AM9044" s="23"/>
      <c r="AN9044" s="23"/>
      <c r="AO9044" s="23"/>
      <c r="AP9044" s="23"/>
      <c r="AQ9044" s="23"/>
      <c r="AR9044" s="23"/>
      <c r="AS9044" s="23"/>
      <c r="AT9044" s="23"/>
      <c r="AU9044" s="23"/>
      <c r="AV9044" s="23"/>
      <c r="AW9044" s="23"/>
      <c r="AX9044" s="23"/>
      <c r="AY9044" s="23"/>
      <c r="AZ9044" s="23"/>
      <c r="BA9044" s="23"/>
      <c r="BB9044" s="23"/>
      <c r="BC9044" s="23"/>
      <c r="BD9044" s="23"/>
      <c r="BE9044" s="23"/>
      <c r="BF9044" s="23"/>
      <c r="BG9044" s="23"/>
      <c r="BH9044" s="23"/>
      <c r="BI9044" s="23"/>
      <c r="BJ9044" s="23"/>
      <c r="BK9044" s="23"/>
      <c r="BL9044" s="23"/>
      <c r="BM9044" s="23"/>
      <c r="BN9044" s="23"/>
      <c r="BO9044" s="23"/>
      <c r="BP9044" s="23"/>
    </row>
    <row r="9045" spans="1:68" x14ac:dyDescent="0.25">
      <c r="A9045" s="5">
        <v>91036</v>
      </c>
      <c r="B9045" s="3" t="s">
        <v>41</v>
      </c>
      <c r="C9045" s="1" t="s">
        <v>966</v>
      </c>
      <c r="D9045" s="1" t="s">
        <v>4103</v>
      </c>
      <c r="E9045" s="1" t="s">
        <v>4345</v>
      </c>
      <c r="F9045" s="1" t="s">
        <v>4421</v>
      </c>
      <c r="G9045" s="1" t="s">
        <v>4423</v>
      </c>
      <c r="H9045" s="1" t="s">
        <v>5</v>
      </c>
      <c r="I9045" s="1" t="s">
        <v>5</v>
      </c>
      <c r="J9045" s="1" t="s">
        <v>4446</v>
      </c>
      <c r="K9045" s="1" t="s">
        <v>5</v>
      </c>
      <c r="L9045" s="46">
        <v>99999</v>
      </c>
      <c r="M9045" s="15" t="s">
        <v>167</v>
      </c>
      <c r="N9045" s="5">
        <v>285</v>
      </c>
      <c r="O9045" s="16">
        <f t="shared" si="141"/>
        <v>0</v>
      </c>
      <c r="P9045" s="23"/>
      <c r="Q9045" s="23"/>
      <c r="R9045" s="23"/>
      <c r="S9045" s="23"/>
      <c r="T9045" s="23"/>
      <c r="U9045" s="23"/>
      <c r="V9045" s="23"/>
      <c r="W9045" s="23"/>
      <c r="X9045" s="23"/>
      <c r="Y9045" s="23"/>
      <c r="Z9045" s="23"/>
      <c r="AA9045" s="23"/>
      <c r="AB9045" s="23"/>
      <c r="AC9045" s="23"/>
      <c r="AD9045" s="23"/>
      <c r="AE9045" s="23"/>
      <c r="AF9045" s="23"/>
      <c r="AG9045" s="23"/>
      <c r="AH9045" s="23"/>
      <c r="AI9045" s="23"/>
      <c r="AJ9045" s="23"/>
      <c r="AK9045" s="23"/>
      <c r="AL9045" s="23"/>
      <c r="AM9045" s="23"/>
      <c r="AN9045" s="23"/>
      <c r="AO9045" s="23"/>
      <c r="AP9045" s="23"/>
      <c r="AQ9045" s="23"/>
      <c r="AR9045" s="23"/>
      <c r="AS9045" s="23"/>
      <c r="AT9045" s="23"/>
      <c r="AU9045" s="23"/>
      <c r="AV9045" s="23"/>
      <c r="AW9045" s="23"/>
      <c r="AX9045" s="23"/>
      <c r="AY9045" s="23"/>
      <c r="AZ9045" s="23"/>
      <c r="BA9045" s="23"/>
      <c r="BB9045" s="23"/>
      <c r="BC9045" s="23"/>
      <c r="BD9045" s="23"/>
      <c r="BE9045" s="23"/>
      <c r="BF9045" s="23"/>
      <c r="BG9045" s="23"/>
      <c r="BH9045" s="23"/>
      <c r="BI9045" s="23"/>
      <c r="BJ9045" s="23"/>
      <c r="BK9045" s="23"/>
      <c r="BL9045" s="23"/>
      <c r="BM9045" s="23"/>
      <c r="BN9045" s="23"/>
      <c r="BO9045" s="23"/>
      <c r="BP9045" s="23"/>
    </row>
    <row r="9046" spans="1:68" x14ac:dyDescent="0.25">
      <c r="A9046" s="5">
        <v>91037</v>
      </c>
      <c r="B9046" s="3" t="s">
        <v>41</v>
      </c>
      <c r="C9046" s="1" t="s">
        <v>568</v>
      </c>
      <c r="D9046" s="1" t="s">
        <v>4103</v>
      </c>
      <c r="E9046" s="1" t="s">
        <v>4345</v>
      </c>
      <c r="F9046" s="1" t="s">
        <v>4421</v>
      </c>
      <c r="G9046" s="1" t="s">
        <v>4423</v>
      </c>
      <c r="H9046" s="1" t="s">
        <v>5</v>
      </c>
      <c r="I9046" s="1" t="s">
        <v>5</v>
      </c>
      <c r="J9046" s="1" t="s">
        <v>4446</v>
      </c>
      <c r="K9046" s="1" t="s">
        <v>5</v>
      </c>
      <c r="L9046" s="46">
        <v>99999</v>
      </c>
      <c r="M9046" s="15" t="s">
        <v>167</v>
      </c>
      <c r="N9046" s="5">
        <v>285</v>
      </c>
      <c r="O9046" s="16">
        <f t="shared" si="141"/>
        <v>0</v>
      </c>
      <c r="P9046" s="23"/>
      <c r="Q9046" s="23"/>
      <c r="R9046" s="23"/>
      <c r="S9046" s="23"/>
      <c r="T9046" s="23"/>
      <c r="U9046" s="23"/>
      <c r="V9046" s="23"/>
      <c r="W9046" s="23"/>
      <c r="X9046" s="23"/>
      <c r="Y9046" s="23"/>
      <c r="Z9046" s="23"/>
      <c r="AA9046" s="23"/>
      <c r="AB9046" s="23"/>
      <c r="AC9046" s="23"/>
      <c r="AD9046" s="23"/>
      <c r="AE9046" s="23"/>
      <c r="AF9046" s="23"/>
      <c r="AG9046" s="23"/>
      <c r="AH9046" s="23"/>
      <c r="AI9046" s="23"/>
      <c r="AJ9046" s="23"/>
      <c r="AK9046" s="23"/>
      <c r="AL9046" s="23"/>
      <c r="AM9046" s="23"/>
      <c r="AN9046" s="23"/>
      <c r="AO9046" s="23"/>
      <c r="AP9046" s="23"/>
      <c r="AQ9046" s="23"/>
      <c r="AR9046" s="23"/>
      <c r="AS9046" s="23"/>
      <c r="AT9046" s="23"/>
      <c r="AU9046" s="23"/>
      <c r="AV9046" s="23"/>
      <c r="AW9046" s="23"/>
      <c r="AX9046" s="23"/>
      <c r="AY9046" s="23"/>
      <c r="AZ9046" s="23"/>
      <c r="BA9046" s="23"/>
      <c r="BB9046" s="23"/>
      <c r="BC9046" s="23"/>
      <c r="BD9046" s="23"/>
      <c r="BE9046" s="23"/>
      <c r="BF9046" s="23"/>
      <c r="BG9046" s="23"/>
      <c r="BH9046" s="23"/>
      <c r="BI9046" s="23"/>
      <c r="BJ9046" s="23"/>
      <c r="BK9046" s="23"/>
      <c r="BL9046" s="23"/>
      <c r="BM9046" s="23"/>
      <c r="BN9046" s="23"/>
      <c r="BO9046" s="23"/>
      <c r="BP9046" s="23"/>
    </row>
    <row r="9047" spans="1:68" x14ac:dyDescent="0.25">
      <c r="A9047" s="5">
        <v>91038</v>
      </c>
      <c r="B9047" s="3" t="s">
        <v>41</v>
      </c>
      <c r="C9047" s="1" t="s">
        <v>2408</v>
      </c>
      <c r="D9047" s="1" t="s">
        <v>4103</v>
      </c>
      <c r="E9047" s="1" t="s">
        <v>4345</v>
      </c>
      <c r="F9047" s="1" t="s">
        <v>4421</v>
      </c>
      <c r="G9047" s="1" t="s">
        <v>4423</v>
      </c>
      <c r="H9047" s="1" t="s">
        <v>5</v>
      </c>
      <c r="I9047" s="1" t="s">
        <v>5</v>
      </c>
      <c r="J9047" s="1" t="s">
        <v>4446</v>
      </c>
      <c r="K9047" s="1" t="s">
        <v>5</v>
      </c>
      <c r="L9047" s="46">
        <v>99999</v>
      </c>
      <c r="M9047" s="15" t="s">
        <v>167</v>
      </c>
      <c r="N9047" s="5">
        <v>285</v>
      </c>
      <c r="O9047" s="16">
        <f t="shared" si="141"/>
        <v>0</v>
      </c>
      <c r="P9047" s="23"/>
      <c r="Q9047" s="23"/>
      <c r="R9047" s="23"/>
      <c r="S9047" s="23"/>
      <c r="T9047" s="23"/>
      <c r="U9047" s="23"/>
      <c r="V9047" s="23"/>
      <c r="W9047" s="23"/>
      <c r="X9047" s="23"/>
      <c r="Y9047" s="23"/>
      <c r="Z9047" s="23"/>
      <c r="AA9047" s="23"/>
      <c r="AB9047" s="23"/>
      <c r="AC9047" s="23"/>
      <c r="AD9047" s="23"/>
      <c r="AE9047" s="23"/>
      <c r="AF9047" s="23"/>
      <c r="AG9047" s="23"/>
      <c r="AH9047" s="23"/>
      <c r="AI9047" s="23"/>
      <c r="AJ9047" s="23"/>
      <c r="AK9047" s="23"/>
      <c r="AL9047" s="23"/>
      <c r="AM9047" s="23"/>
      <c r="AN9047" s="23"/>
      <c r="AO9047" s="23"/>
      <c r="AP9047" s="23"/>
      <c r="AQ9047" s="23"/>
      <c r="AR9047" s="23"/>
      <c r="AS9047" s="23"/>
      <c r="AT9047" s="23"/>
      <c r="AU9047" s="23"/>
      <c r="AV9047" s="23"/>
      <c r="AW9047" s="23"/>
      <c r="AX9047" s="23"/>
      <c r="AY9047" s="23"/>
      <c r="AZ9047" s="23"/>
      <c r="BA9047" s="23"/>
      <c r="BB9047" s="23"/>
      <c r="BC9047" s="23"/>
      <c r="BD9047" s="23"/>
      <c r="BE9047" s="23"/>
      <c r="BF9047" s="23"/>
      <c r="BG9047" s="23"/>
      <c r="BH9047" s="23"/>
      <c r="BI9047" s="23"/>
      <c r="BJ9047" s="23"/>
      <c r="BK9047" s="23"/>
      <c r="BL9047" s="23"/>
      <c r="BM9047" s="23"/>
      <c r="BN9047" s="23"/>
      <c r="BO9047" s="23"/>
      <c r="BP9047" s="23"/>
    </row>
    <row r="9048" spans="1:68" x14ac:dyDescent="0.25">
      <c r="A9048" s="5">
        <v>91039</v>
      </c>
      <c r="B9048" s="3" t="s">
        <v>41</v>
      </c>
      <c r="C9048" s="1" t="s">
        <v>2748</v>
      </c>
      <c r="D9048" s="1" t="s">
        <v>4103</v>
      </c>
      <c r="E9048" s="1" t="s">
        <v>4345</v>
      </c>
      <c r="F9048" s="1" t="s">
        <v>4421</v>
      </c>
      <c r="G9048" s="1" t="s">
        <v>4423</v>
      </c>
      <c r="H9048" s="1" t="s">
        <v>5</v>
      </c>
      <c r="I9048" s="1" t="s">
        <v>5</v>
      </c>
      <c r="J9048" s="1" t="s">
        <v>4446</v>
      </c>
      <c r="K9048" s="1" t="s">
        <v>5</v>
      </c>
      <c r="L9048" s="46">
        <v>99999</v>
      </c>
      <c r="M9048" s="15" t="s">
        <v>167</v>
      </c>
      <c r="N9048" s="5">
        <v>285</v>
      </c>
      <c r="O9048" s="16">
        <f t="shared" si="141"/>
        <v>0</v>
      </c>
      <c r="P9048" s="23"/>
      <c r="Q9048" s="23"/>
      <c r="R9048" s="23"/>
      <c r="S9048" s="23"/>
      <c r="T9048" s="23"/>
      <c r="U9048" s="23"/>
      <c r="V9048" s="23"/>
      <c r="W9048" s="23"/>
      <c r="X9048" s="23"/>
      <c r="Y9048" s="23"/>
      <c r="Z9048" s="23"/>
      <c r="AA9048" s="23"/>
      <c r="AB9048" s="23"/>
      <c r="AC9048" s="23"/>
      <c r="AD9048" s="23"/>
      <c r="AE9048" s="23"/>
      <c r="AF9048" s="23"/>
      <c r="AG9048" s="23"/>
      <c r="AH9048" s="23"/>
      <c r="AI9048" s="23"/>
      <c r="AJ9048" s="23"/>
      <c r="AK9048" s="23"/>
      <c r="AL9048" s="23"/>
      <c r="AM9048" s="23"/>
      <c r="AN9048" s="23"/>
      <c r="AO9048" s="23"/>
      <c r="AP9048" s="23"/>
      <c r="AQ9048" s="23"/>
      <c r="AR9048" s="23"/>
      <c r="AS9048" s="23"/>
      <c r="AT9048" s="23"/>
      <c r="AU9048" s="23"/>
      <c r="AV9048" s="23"/>
      <c r="AW9048" s="23"/>
      <c r="AX9048" s="23"/>
      <c r="AY9048" s="23"/>
      <c r="AZ9048" s="23"/>
      <c r="BA9048" s="23"/>
      <c r="BB9048" s="23"/>
      <c r="BC9048" s="23"/>
      <c r="BD9048" s="23"/>
      <c r="BE9048" s="23"/>
      <c r="BF9048" s="23"/>
      <c r="BG9048" s="23"/>
      <c r="BH9048" s="23"/>
      <c r="BI9048" s="23"/>
      <c r="BJ9048" s="23"/>
      <c r="BK9048" s="23"/>
      <c r="BL9048" s="23"/>
      <c r="BM9048" s="23"/>
      <c r="BN9048" s="23"/>
      <c r="BO9048" s="23"/>
      <c r="BP9048" s="23"/>
    </row>
    <row r="9049" spans="1:68" x14ac:dyDescent="0.25">
      <c r="A9049" s="5">
        <v>91040</v>
      </c>
      <c r="B9049" s="3" t="s">
        <v>48</v>
      </c>
      <c r="C9049" s="1" t="s">
        <v>536</v>
      </c>
      <c r="D9049" s="1" t="s">
        <v>4103</v>
      </c>
      <c r="E9049" s="1" t="s">
        <v>4348</v>
      </c>
      <c r="F9049" s="1" t="s">
        <v>4421</v>
      </c>
      <c r="G9049" s="1" t="s">
        <v>4423</v>
      </c>
      <c r="H9049" s="1" t="s">
        <v>5</v>
      </c>
      <c r="I9049" s="1" t="s">
        <v>5</v>
      </c>
      <c r="J9049" s="1" t="s">
        <v>4446</v>
      </c>
      <c r="K9049" s="1" t="s">
        <v>5</v>
      </c>
      <c r="L9049" s="46">
        <v>99999</v>
      </c>
      <c r="M9049" s="15" t="s">
        <v>167</v>
      </c>
      <c r="N9049" s="5">
        <v>285</v>
      </c>
      <c r="O9049" s="16">
        <f t="shared" si="141"/>
        <v>0</v>
      </c>
      <c r="P9049" s="23"/>
      <c r="Q9049" s="23"/>
      <c r="R9049" s="23"/>
      <c r="S9049" s="23"/>
      <c r="T9049" s="23"/>
      <c r="U9049" s="23"/>
      <c r="V9049" s="23"/>
      <c r="W9049" s="23"/>
      <c r="X9049" s="23"/>
      <c r="Y9049" s="23"/>
      <c r="Z9049" s="23"/>
      <c r="AA9049" s="23"/>
      <c r="AB9049" s="23"/>
      <c r="AC9049" s="23"/>
      <c r="AD9049" s="23"/>
      <c r="AE9049" s="23"/>
      <c r="AF9049" s="23"/>
      <c r="AG9049" s="23"/>
      <c r="AH9049" s="23"/>
      <c r="AI9049" s="23"/>
      <c r="AJ9049" s="23"/>
      <c r="AK9049" s="23"/>
      <c r="AL9049" s="23"/>
      <c r="AM9049" s="23"/>
      <c r="AN9049" s="23"/>
      <c r="AO9049" s="23"/>
      <c r="AP9049" s="23"/>
      <c r="AQ9049" s="23"/>
      <c r="AR9049" s="23"/>
      <c r="AS9049" s="23"/>
      <c r="AT9049" s="23"/>
      <c r="AU9049" s="23"/>
      <c r="AV9049" s="23"/>
      <c r="AW9049" s="23"/>
      <c r="AX9049" s="23"/>
      <c r="AY9049" s="23"/>
      <c r="AZ9049" s="23"/>
      <c r="BA9049" s="23"/>
      <c r="BB9049" s="23"/>
      <c r="BC9049" s="23"/>
      <c r="BD9049" s="23"/>
      <c r="BE9049" s="23"/>
      <c r="BF9049" s="23"/>
      <c r="BG9049" s="23"/>
      <c r="BH9049" s="23"/>
      <c r="BI9049" s="23"/>
      <c r="BJ9049" s="23"/>
      <c r="BK9049" s="23"/>
      <c r="BL9049" s="23"/>
      <c r="BM9049" s="23"/>
      <c r="BN9049" s="23"/>
      <c r="BO9049" s="23"/>
      <c r="BP9049" s="23"/>
    </row>
    <row r="9050" spans="1:68" x14ac:dyDescent="0.25">
      <c r="A9050" s="5">
        <v>91041</v>
      </c>
      <c r="B9050" s="3" t="s">
        <v>48</v>
      </c>
      <c r="C9050" s="1" t="s">
        <v>2687</v>
      </c>
      <c r="D9050" s="1" t="s">
        <v>4103</v>
      </c>
      <c r="E9050" s="1" t="s">
        <v>4348</v>
      </c>
      <c r="F9050" s="1" t="s">
        <v>4421</v>
      </c>
      <c r="G9050" s="1" t="s">
        <v>4423</v>
      </c>
      <c r="H9050" s="1" t="s">
        <v>5</v>
      </c>
      <c r="I9050" s="1" t="s">
        <v>5</v>
      </c>
      <c r="J9050" s="1" t="s">
        <v>4446</v>
      </c>
      <c r="K9050" s="1" t="s">
        <v>5</v>
      </c>
      <c r="L9050" s="46">
        <v>99999</v>
      </c>
      <c r="M9050" s="15" t="s">
        <v>167</v>
      </c>
      <c r="N9050" s="5">
        <v>285</v>
      </c>
      <c r="O9050" s="16">
        <f t="shared" si="141"/>
        <v>0</v>
      </c>
      <c r="P9050" s="23"/>
      <c r="Q9050" s="23"/>
      <c r="R9050" s="23"/>
      <c r="S9050" s="23"/>
      <c r="T9050" s="23"/>
      <c r="U9050" s="23"/>
      <c r="V9050" s="23"/>
      <c r="W9050" s="23"/>
      <c r="X9050" s="23"/>
      <c r="Y9050" s="23"/>
      <c r="Z9050" s="23"/>
      <c r="AA9050" s="23"/>
      <c r="AB9050" s="23"/>
      <c r="AC9050" s="23"/>
      <c r="AD9050" s="23"/>
      <c r="AE9050" s="23"/>
      <c r="AF9050" s="23"/>
      <c r="AG9050" s="23"/>
      <c r="AH9050" s="23"/>
      <c r="AI9050" s="23"/>
      <c r="AJ9050" s="23"/>
      <c r="AK9050" s="23"/>
      <c r="AL9050" s="23"/>
      <c r="AM9050" s="23"/>
      <c r="AN9050" s="23"/>
      <c r="AO9050" s="23"/>
      <c r="AP9050" s="23"/>
      <c r="AQ9050" s="23"/>
      <c r="AR9050" s="23"/>
      <c r="AS9050" s="23"/>
      <c r="AT9050" s="23"/>
      <c r="AU9050" s="23"/>
      <c r="AV9050" s="23"/>
      <c r="AW9050" s="23"/>
      <c r="AX9050" s="23"/>
      <c r="AY9050" s="23"/>
      <c r="AZ9050" s="23"/>
      <c r="BA9050" s="23"/>
      <c r="BB9050" s="23"/>
      <c r="BC9050" s="23"/>
      <c r="BD9050" s="23"/>
      <c r="BE9050" s="23"/>
      <c r="BF9050" s="23"/>
      <c r="BG9050" s="23"/>
      <c r="BH9050" s="23"/>
      <c r="BI9050" s="23"/>
      <c r="BJ9050" s="23"/>
      <c r="BK9050" s="23"/>
      <c r="BL9050" s="23"/>
      <c r="BM9050" s="23"/>
      <c r="BN9050" s="23"/>
      <c r="BO9050" s="23"/>
      <c r="BP9050" s="23"/>
    </row>
    <row r="9051" spans="1:68" x14ac:dyDescent="0.25">
      <c r="A9051" s="5">
        <v>91042</v>
      </c>
      <c r="B9051" s="3" t="s">
        <v>42</v>
      </c>
      <c r="C9051" s="1" t="s">
        <v>1277</v>
      </c>
      <c r="D9051" s="1" t="s">
        <v>4103</v>
      </c>
      <c r="E9051" s="1" t="s">
        <v>4346</v>
      </c>
      <c r="F9051" s="1" t="s">
        <v>4421</v>
      </c>
      <c r="G9051" s="1" t="s">
        <v>4423</v>
      </c>
      <c r="H9051" s="1" t="s">
        <v>5</v>
      </c>
      <c r="I9051" s="1" t="s">
        <v>5</v>
      </c>
      <c r="J9051" s="1" t="s">
        <v>4446</v>
      </c>
      <c r="K9051" s="1" t="s">
        <v>5</v>
      </c>
      <c r="L9051" s="46">
        <v>99999</v>
      </c>
      <c r="M9051" s="15" t="s">
        <v>167</v>
      </c>
      <c r="N9051" s="5">
        <v>285</v>
      </c>
      <c r="O9051" s="16">
        <f t="shared" si="141"/>
        <v>0</v>
      </c>
      <c r="P9051" s="23"/>
      <c r="Q9051" s="23"/>
      <c r="R9051" s="23"/>
      <c r="S9051" s="23"/>
      <c r="T9051" s="23"/>
      <c r="U9051" s="23"/>
      <c r="V9051" s="23"/>
      <c r="W9051" s="23"/>
      <c r="X9051" s="23"/>
      <c r="Y9051" s="23"/>
      <c r="Z9051" s="23"/>
      <c r="AA9051" s="23"/>
      <c r="AB9051" s="23"/>
      <c r="AC9051" s="23"/>
      <c r="AD9051" s="23"/>
      <c r="AE9051" s="23"/>
      <c r="AF9051" s="23"/>
      <c r="AG9051" s="23"/>
      <c r="AH9051" s="23"/>
      <c r="AI9051" s="23"/>
      <c r="AJ9051" s="23"/>
      <c r="AK9051" s="23"/>
      <c r="AL9051" s="23"/>
      <c r="AM9051" s="23"/>
      <c r="AN9051" s="23"/>
      <c r="AO9051" s="23"/>
      <c r="AP9051" s="23"/>
      <c r="AQ9051" s="23"/>
      <c r="AR9051" s="23"/>
      <c r="AS9051" s="23"/>
      <c r="AT9051" s="23"/>
      <c r="AU9051" s="23"/>
      <c r="AV9051" s="23"/>
      <c r="AW9051" s="23"/>
      <c r="AX9051" s="23"/>
      <c r="AY9051" s="23"/>
      <c r="AZ9051" s="23"/>
      <c r="BA9051" s="23"/>
      <c r="BB9051" s="23"/>
      <c r="BC9051" s="23"/>
      <c r="BD9051" s="23"/>
      <c r="BE9051" s="23"/>
      <c r="BF9051" s="23"/>
      <c r="BG9051" s="23"/>
      <c r="BH9051" s="23"/>
      <c r="BI9051" s="23"/>
      <c r="BJ9051" s="23"/>
      <c r="BK9051" s="23"/>
      <c r="BL9051" s="23"/>
      <c r="BM9051" s="23"/>
      <c r="BN9051" s="23"/>
      <c r="BO9051" s="23"/>
      <c r="BP9051" s="23"/>
    </row>
    <row r="9052" spans="1:68" x14ac:dyDescent="0.25">
      <c r="A9052" s="5">
        <v>91043</v>
      </c>
      <c r="B9052" s="3" t="s">
        <v>42</v>
      </c>
      <c r="C9052" s="1" t="s">
        <v>752</v>
      </c>
      <c r="D9052" s="1" t="s">
        <v>4103</v>
      </c>
      <c r="E9052" s="1" t="s">
        <v>4346</v>
      </c>
      <c r="F9052" s="1" t="s">
        <v>4421</v>
      </c>
      <c r="G9052" s="1" t="s">
        <v>4423</v>
      </c>
      <c r="H9052" s="1" t="s">
        <v>5</v>
      </c>
      <c r="I9052" s="1" t="s">
        <v>5</v>
      </c>
      <c r="J9052" s="1" t="s">
        <v>4446</v>
      </c>
      <c r="K9052" s="1" t="s">
        <v>5</v>
      </c>
      <c r="L9052" s="46">
        <v>99999</v>
      </c>
      <c r="M9052" s="15" t="s">
        <v>167</v>
      </c>
      <c r="N9052" s="5">
        <v>285</v>
      </c>
      <c r="O9052" s="16">
        <f t="shared" si="141"/>
        <v>0</v>
      </c>
      <c r="P9052" s="23"/>
      <c r="Q9052" s="23"/>
      <c r="R9052" s="23"/>
      <c r="S9052" s="23"/>
      <c r="T9052" s="23"/>
      <c r="U9052" s="23"/>
      <c r="V9052" s="23"/>
      <c r="W9052" s="23"/>
      <c r="X9052" s="23"/>
      <c r="Y9052" s="23"/>
      <c r="Z9052" s="23"/>
      <c r="AA9052" s="23"/>
      <c r="AB9052" s="23"/>
      <c r="AC9052" s="23"/>
      <c r="AD9052" s="23"/>
      <c r="AE9052" s="23"/>
      <c r="AF9052" s="23"/>
      <c r="AG9052" s="23"/>
      <c r="AH9052" s="23"/>
      <c r="AI9052" s="23"/>
      <c r="AJ9052" s="23"/>
      <c r="AK9052" s="23"/>
      <c r="AL9052" s="23"/>
      <c r="AM9052" s="23"/>
      <c r="AN9052" s="23"/>
      <c r="AO9052" s="23"/>
      <c r="AP9052" s="23"/>
      <c r="AQ9052" s="23"/>
      <c r="AR9052" s="23"/>
      <c r="AS9052" s="23"/>
      <c r="AT9052" s="23"/>
      <c r="AU9052" s="23"/>
      <c r="AV9052" s="23"/>
      <c r="AW9052" s="23"/>
      <c r="AX9052" s="23"/>
      <c r="AY9052" s="23"/>
      <c r="AZ9052" s="23"/>
      <c r="BA9052" s="23"/>
      <c r="BB9052" s="23"/>
      <c r="BC9052" s="23"/>
      <c r="BD9052" s="23"/>
      <c r="BE9052" s="23"/>
      <c r="BF9052" s="23"/>
      <c r="BG9052" s="23"/>
      <c r="BH9052" s="23"/>
      <c r="BI9052" s="23"/>
      <c r="BJ9052" s="23"/>
      <c r="BK9052" s="23"/>
      <c r="BL9052" s="23"/>
      <c r="BM9052" s="23"/>
      <c r="BN9052" s="23"/>
      <c r="BO9052" s="23"/>
      <c r="BP9052" s="23"/>
    </row>
    <row r="9053" spans="1:68" x14ac:dyDescent="0.25">
      <c r="A9053" s="5">
        <v>91044</v>
      </c>
      <c r="B9053" s="3" t="s">
        <v>42</v>
      </c>
      <c r="C9053" s="1" t="s">
        <v>3980</v>
      </c>
      <c r="D9053" s="1" t="s">
        <v>4103</v>
      </c>
      <c r="E9053" s="1" t="s">
        <v>4346</v>
      </c>
      <c r="F9053" s="1" t="s">
        <v>4421</v>
      </c>
      <c r="G9053" s="1" t="s">
        <v>4423</v>
      </c>
      <c r="H9053" s="1" t="s">
        <v>5</v>
      </c>
      <c r="I9053" s="1" t="s">
        <v>5</v>
      </c>
      <c r="J9053" s="1" t="s">
        <v>4446</v>
      </c>
      <c r="K9053" s="1" t="s">
        <v>5</v>
      </c>
      <c r="L9053" s="46">
        <v>99999</v>
      </c>
      <c r="M9053" s="15" t="s">
        <v>167</v>
      </c>
      <c r="N9053" s="5">
        <v>285</v>
      </c>
      <c r="O9053" s="16">
        <f t="shared" si="141"/>
        <v>0</v>
      </c>
      <c r="P9053" s="23"/>
      <c r="Q9053" s="23"/>
      <c r="R9053" s="23"/>
      <c r="S9053" s="23"/>
      <c r="T9053" s="23"/>
      <c r="U9053" s="23"/>
      <c r="V9053" s="23"/>
      <c r="W9053" s="23"/>
      <c r="X9053" s="23"/>
      <c r="Y9053" s="23"/>
      <c r="Z9053" s="23"/>
      <c r="AA9053" s="23"/>
      <c r="AB9053" s="23"/>
      <c r="AC9053" s="23"/>
      <c r="AD9053" s="23"/>
      <c r="AE9053" s="23"/>
      <c r="AF9053" s="23"/>
      <c r="AG9053" s="23"/>
      <c r="AH9053" s="23"/>
      <c r="AI9053" s="23"/>
      <c r="AJ9053" s="23"/>
      <c r="AK9053" s="23"/>
      <c r="AL9053" s="23"/>
      <c r="AM9053" s="23"/>
      <c r="AN9053" s="23"/>
      <c r="AO9053" s="23"/>
      <c r="AP9053" s="23"/>
      <c r="AQ9053" s="23"/>
      <c r="AR9053" s="23"/>
      <c r="AS9053" s="23"/>
      <c r="AT9053" s="23"/>
      <c r="AU9053" s="23"/>
      <c r="AV9053" s="23"/>
      <c r="AW9053" s="23"/>
      <c r="AX9053" s="23"/>
      <c r="AY9053" s="23"/>
      <c r="AZ9053" s="23"/>
      <c r="BA9053" s="23"/>
      <c r="BB9053" s="23"/>
      <c r="BC9053" s="23"/>
      <c r="BD9053" s="23"/>
      <c r="BE9053" s="23"/>
      <c r="BF9053" s="23"/>
      <c r="BG9053" s="23"/>
      <c r="BH9053" s="23"/>
      <c r="BI9053" s="23"/>
      <c r="BJ9053" s="23"/>
      <c r="BK9053" s="23"/>
      <c r="BL9053" s="23"/>
      <c r="BM9053" s="23"/>
      <c r="BN9053" s="23"/>
      <c r="BO9053" s="23"/>
      <c r="BP9053" s="23"/>
    </row>
    <row r="9054" spans="1:68" x14ac:dyDescent="0.25">
      <c r="A9054" s="5">
        <v>91045</v>
      </c>
      <c r="B9054" s="3" t="s">
        <v>45</v>
      </c>
      <c r="C9054" s="1" t="s">
        <v>527</v>
      </c>
      <c r="D9054" s="1" t="s">
        <v>4103</v>
      </c>
      <c r="E9054" s="1" t="s">
        <v>4347</v>
      </c>
      <c r="F9054" s="1" t="s">
        <v>4421</v>
      </c>
      <c r="G9054" s="1" t="s">
        <v>4423</v>
      </c>
      <c r="H9054" s="1" t="s">
        <v>5</v>
      </c>
      <c r="I9054" s="1" t="s">
        <v>5</v>
      </c>
      <c r="J9054" s="1" t="s">
        <v>4446</v>
      </c>
      <c r="K9054" s="1" t="s">
        <v>5</v>
      </c>
      <c r="L9054" s="46">
        <v>99999</v>
      </c>
      <c r="M9054" s="15" t="s">
        <v>167</v>
      </c>
      <c r="N9054" s="5">
        <v>285</v>
      </c>
      <c r="O9054" s="16">
        <f t="shared" si="141"/>
        <v>0</v>
      </c>
      <c r="P9054" s="23"/>
      <c r="Q9054" s="23"/>
      <c r="R9054" s="23"/>
      <c r="S9054" s="23"/>
      <c r="T9054" s="23"/>
      <c r="U9054" s="23"/>
      <c r="V9054" s="23"/>
      <c r="W9054" s="23"/>
      <c r="X9054" s="23"/>
      <c r="Y9054" s="23"/>
      <c r="Z9054" s="23"/>
      <c r="AA9054" s="23"/>
      <c r="AB9054" s="23"/>
      <c r="AC9054" s="23"/>
      <c r="AD9054" s="23"/>
      <c r="AE9054" s="23"/>
      <c r="AF9054" s="23"/>
      <c r="AG9054" s="23"/>
      <c r="AH9054" s="23"/>
      <c r="AI9054" s="23"/>
      <c r="AJ9054" s="23"/>
      <c r="AK9054" s="23"/>
      <c r="AL9054" s="23"/>
      <c r="AM9054" s="23"/>
      <c r="AN9054" s="23"/>
      <c r="AO9054" s="23"/>
      <c r="AP9054" s="23"/>
      <c r="AQ9054" s="23"/>
      <c r="AR9054" s="23"/>
      <c r="AS9054" s="23"/>
      <c r="AT9054" s="23"/>
      <c r="AU9054" s="23"/>
      <c r="AV9054" s="23"/>
      <c r="AW9054" s="23"/>
      <c r="AX9054" s="23"/>
      <c r="AY9054" s="23"/>
      <c r="AZ9054" s="23"/>
      <c r="BA9054" s="23"/>
      <c r="BB9054" s="23"/>
      <c r="BC9054" s="23"/>
      <c r="BD9054" s="23"/>
      <c r="BE9054" s="23"/>
      <c r="BF9054" s="23"/>
      <c r="BG9054" s="23"/>
      <c r="BH9054" s="23"/>
      <c r="BI9054" s="23"/>
      <c r="BJ9054" s="23"/>
      <c r="BK9054" s="23"/>
      <c r="BL9054" s="23"/>
      <c r="BM9054" s="23"/>
      <c r="BN9054" s="23"/>
      <c r="BO9054" s="23"/>
      <c r="BP9054" s="23"/>
    </row>
    <row r="9055" spans="1:68" x14ac:dyDescent="0.25">
      <c r="A9055" s="5">
        <v>91056</v>
      </c>
      <c r="B9055" s="3" t="s">
        <v>81</v>
      </c>
      <c r="C9055" s="1" t="s">
        <v>4156</v>
      </c>
      <c r="D9055" s="1" t="s">
        <v>5</v>
      </c>
      <c r="E9055" s="1" t="s">
        <v>4356</v>
      </c>
      <c r="F9055" s="1" t="s">
        <v>4393</v>
      </c>
      <c r="G9055" s="1" t="s">
        <v>5</v>
      </c>
      <c r="H9055" s="1" t="s">
        <v>5</v>
      </c>
      <c r="I9055" s="1" t="s">
        <v>5</v>
      </c>
      <c r="J9055" s="1" t="s">
        <v>4394</v>
      </c>
      <c r="K9055" s="1" t="s">
        <v>5</v>
      </c>
      <c r="L9055" s="46">
        <v>99999</v>
      </c>
      <c r="M9055" s="15" t="s">
        <v>6</v>
      </c>
      <c r="N9055" s="5">
        <v>130</v>
      </c>
      <c r="O9055" s="16">
        <f t="shared" si="141"/>
        <v>0</v>
      </c>
      <c r="P9055" s="23"/>
      <c r="Q9055" s="23"/>
      <c r="R9055" s="23"/>
      <c r="S9055" s="23"/>
      <c r="T9055" s="23"/>
      <c r="U9055" s="23"/>
      <c r="V9055" s="23"/>
      <c r="W9055" s="23"/>
      <c r="X9055" s="23"/>
      <c r="Y9055" s="23"/>
      <c r="Z9055" s="23"/>
      <c r="AA9055" s="23"/>
      <c r="AB9055" s="23"/>
      <c r="AC9055" s="23"/>
      <c r="AD9055" s="23"/>
      <c r="AE9055" s="23"/>
      <c r="AF9055" s="23"/>
      <c r="AG9055" s="23"/>
      <c r="AH9055" s="23"/>
      <c r="AI9055" s="23"/>
      <c r="AJ9055" s="23"/>
      <c r="AK9055" s="23"/>
      <c r="AL9055" s="23"/>
      <c r="AM9055" s="23"/>
      <c r="AN9055" s="23"/>
      <c r="AO9055" s="23"/>
      <c r="AP9055" s="23"/>
      <c r="AQ9055" s="23"/>
      <c r="AR9055" s="23"/>
      <c r="AS9055" s="23"/>
      <c r="AT9055" s="23"/>
      <c r="AU9055" s="23"/>
      <c r="AV9055" s="23"/>
      <c r="AW9055" s="23"/>
      <c r="AX9055" s="23"/>
      <c r="AY9055" s="23"/>
      <c r="AZ9055" s="23"/>
      <c r="BA9055" s="23"/>
      <c r="BB9055" s="23"/>
      <c r="BC9055" s="23"/>
      <c r="BD9055" s="23"/>
      <c r="BE9055" s="23"/>
      <c r="BF9055" s="23"/>
      <c r="BG9055" s="23"/>
      <c r="BH9055" s="23"/>
      <c r="BI9055" s="23"/>
      <c r="BJ9055" s="23"/>
      <c r="BK9055" s="23"/>
      <c r="BL9055" s="23"/>
      <c r="BM9055" s="23"/>
      <c r="BN9055" s="23"/>
      <c r="BO9055" s="23"/>
      <c r="BP9055" s="23"/>
    </row>
    <row r="9056" spans="1:68" x14ac:dyDescent="0.25">
      <c r="A9056" s="5">
        <v>91058</v>
      </c>
      <c r="B9056" s="3" t="s">
        <v>48</v>
      </c>
      <c r="C9056" s="1" t="s">
        <v>3514</v>
      </c>
      <c r="D9056" s="1" t="s">
        <v>5</v>
      </c>
      <c r="E9056" s="1" t="s">
        <v>4348</v>
      </c>
      <c r="F9056" s="1" t="s">
        <v>4428</v>
      </c>
      <c r="G9056" s="1" t="s">
        <v>4422</v>
      </c>
      <c r="H9056" s="1" t="s">
        <v>5</v>
      </c>
      <c r="I9056" s="1" t="s">
        <v>5</v>
      </c>
      <c r="J9056" s="1" t="s">
        <v>4394</v>
      </c>
      <c r="K9056" s="1" t="s">
        <v>5</v>
      </c>
      <c r="L9056" s="46">
        <v>99999</v>
      </c>
      <c r="M9056" s="15" t="s">
        <v>167</v>
      </c>
      <c r="N9056" s="5">
        <v>160</v>
      </c>
      <c r="O9056" s="16">
        <f t="shared" si="141"/>
        <v>0</v>
      </c>
      <c r="P9056" s="23"/>
      <c r="Q9056" s="23"/>
      <c r="R9056" s="23"/>
      <c r="S9056" s="23"/>
      <c r="T9056" s="23"/>
      <c r="U9056" s="23"/>
      <c r="V9056" s="23"/>
      <c r="W9056" s="23"/>
      <c r="X9056" s="23"/>
      <c r="Y9056" s="23"/>
      <c r="Z9056" s="23"/>
      <c r="AA9056" s="23"/>
      <c r="AB9056" s="23"/>
      <c r="AC9056" s="23"/>
      <c r="AD9056" s="23"/>
      <c r="AE9056" s="23"/>
      <c r="AF9056" s="23"/>
      <c r="AG9056" s="23"/>
      <c r="AH9056" s="23"/>
      <c r="AI9056" s="23"/>
      <c r="AJ9056" s="23"/>
      <c r="AK9056" s="23"/>
      <c r="AL9056" s="23"/>
      <c r="AM9056" s="23"/>
      <c r="AN9056" s="23"/>
      <c r="AO9056" s="23"/>
      <c r="AP9056" s="23"/>
      <c r="AQ9056" s="23"/>
      <c r="AR9056" s="23"/>
      <c r="AS9056" s="23"/>
      <c r="AT9056" s="23"/>
      <c r="AU9056" s="23"/>
      <c r="AV9056" s="23"/>
      <c r="AW9056" s="23"/>
      <c r="AX9056" s="23"/>
      <c r="AY9056" s="23"/>
      <c r="AZ9056" s="23"/>
      <c r="BA9056" s="23"/>
      <c r="BB9056" s="23"/>
      <c r="BC9056" s="23"/>
      <c r="BD9056" s="23"/>
      <c r="BE9056" s="23"/>
      <c r="BF9056" s="23"/>
      <c r="BG9056" s="23"/>
      <c r="BH9056" s="23"/>
      <c r="BI9056" s="23"/>
      <c r="BJ9056" s="23"/>
      <c r="BK9056" s="23"/>
      <c r="BL9056" s="23"/>
      <c r="BM9056" s="23"/>
      <c r="BN9056" s="23"/>
      <c r="BO9056" s="23"/>
      <c r="BP9056" s="23"/>
    </row>
    <row r="9057" spans="1:68" x14ac:dyDescent="0.25">
      <c r="A9057" s="5">
        <v>91059</v>
      </c>
      <c r="B9057" s="3" t="s">
        <v>48</v>
      </c>
      <c r="C9057" s="1" t="s">
        <v>3135</v>
      </c>
      <c r="D9057" s="1" t="s">
        <v>5</v>
      </c>
      <c r="E9057" s="1" t="s">
        <v>4348</v>
      </c>
      <c r="F9057" s="1" t="s">
        <v>4428</v>
      </c>
      <c r="G9057" s="1" t="s">
        <v>4422</v>
      </c>
      <c r="H9057" s="1" t="s">
        <v>5</v>
      </c>
      <c r="I9057" s="1" t="s">
        <v>5</v>
      </c>
      <c r="J9057" s="1" t="s">
        <v>4394</v>
      </c>
      <c r="K9057" s="1" t="s">
        <v>5</v>
      </c>
      <c r="L9057" s="46">
        <v>99999</v>
      </c>
      <c r="M9057" s="15" t="s">
        <v>167</v>
      </c>
      <c r="N9057" s="5">
        <v>160</v>
      </c>
      <c r="O9057" s="16">
        <f t="shared" si="141"/>
        <v>0</v>
      </c>
      <c r="P9057" s="23"/>
      <c r="Q9057" s="23"/>
      <c r="R9057" s="23"/>
      <c r="S9057" s="23"/>
      <c r="T9057" s="23"/>
      <c r="U9057" s="23"/>
      <c r="V9057" s="23"/>
      <c r="W9057" s="23"/>
      <c r="X9057" s="23"/>
      <c r="Y9057" s="23"/>
      <c r="Z9057" s="23"/>
      <c r="AA9057" s="23"/>
      <c r="AB9057" s="23"/>
      <c r="AC9057" s="23"/>
      <c r="AD9057" s="23"/>
      <c r="AE9057" s="23"/>
      <c r="AF9057" s="23"/>
      <c r="AG9057" s="23"/>
      <c r="AH9057" s="23"/>
      <c r="AI9057" s="23"/>
      <c r="AJ9057" s="23"/>
      <c r="AK9057" s="23"/>
      <c r="AL9057" s="23"/>
      <c r="AM9057" s="23"/>
      <c r="AN9057" s="23"/>
      <c r="AO9057" s="23"/>
      <c r="AP9057" s="23"/>
      <c r="AQ9057" s="23"/>
      <c r="AR9057" s="23"/>
      <c r="AS9057" s="23"/>
      <c r="AT9057" s="23"/>
      <c r="AU9057" s="23"/>
      <c r="AV9057" s="23"/>
      <c r="AW9057" s="23"/>
      <c r="AX9057" s="23"/>
      <c r="AY9057" s="23"/>
      <c r="AZ9057" s="23"/>
      <c r="BA9057" s="23"/>
      <c r="BB9057" s="23"/>
      <c r="BC9057" s="23"/>
      <c r="BD9057" s="23"/>
      <c r="BE9057" s="23"/>
      <c r="BF9057" s="23"/>
      <c r="BG9057" s="23"/>
      <c r="BH9057" s="23"/>
      <c r="BI9057" s="23"/>
      <c r="BJ9057" s="23"/>
      <c r="BK9057" s="23"/>
      <c r="BL9057" s="23"/>
      <c r="BM9057" s="23"/>
      <c r="BN9057" s="23"/>
      <c r="BO9057" s="23"/>
      <c r="BP9057" s="23"/>
    </row>
    <row r="9058" spans="1:68" x14ac:dyDescent="0.25">
      <c r="A9058" s="5">
        <v>91060</v>
      </c>
      <c r="B9058" s="3" t="s">
        <v>48</v>
      </c>
      <c r="C9058" s="1" t="s">
        <v>1196</v>
      </c>
      <c r="D9058" s="1" t="s">
        <v>1014</v>
      </c>
      <c r="E9058" s="1" t="s">
        <v>4348</v>
      </c>
      <c r="F9058" s="1" t="s">
        <v>4429</v>
      </c>
      <c r="G9058" s="1" t="s">
        <v>4423</v>
      </c>
      <c r="H9058" s="1" t="s">
        <v>5</v>
      </c>
      <c r="I9058" s="1" t="s">
        <v>5</v>
      </c>
      <c r="J9058" s="1" t="s">
        <v>4425</v>
      </c>
      <c r="K9058" s="1" t="s">
        <v>5</v>
      </c>
      <c r="L9058" s="46">
        <v>99999</v>
      </c>
      <c r="M9058" s="15" t="s">
        <v>167</v>
      </c>
      <c r="N9058" s="5">
        <v>250</v>
      </c>
      <c r="O9058" s="16">
        <f t="shared" si="141"/>
        <v>0</v>
      </c>
      <c r="P9058" s="23"/>
      <c r="Q9058" s="23"/>
      <c r="R9058" s="23"/>
      <c r="S9058" s="23"/>
      <c r="T9058" s="23"/>
      <c r="U9058" s="23"/>
      <c r="V9058" s="23"/>
      <c r="W9058" s="23"/>
      <c r="X9058" s="23"/>
      <c r="Y9058" s="23"/>
      <c r="Z9058" s="23"/>
      <c r="AA9058" s="23"/>
      <c r="AB9058" s="23"/>
      <c r="AC9058" s="23"/>
      <c r="AD9058" s="23"/>
      <c r="AE9058" s="23"/>
      <c r="AF9058" s="23"/>
      <c r="AG9058" s="23"/>
      <c r="AH9058" s="23"/>
      <c r="AI9058" s="23"/>
      <c r="AJ9058" s="23"/>
      <c r="AK9058" s="23"/>
      <c r="AL9058" s="23"/>
      <c r="AM9058" s="23"/>
      <c r="AN9058" s="23"/>
      <c r="AO9058" s="23"/>
      <c r="AP9058" s="23"/>
      <c r="AQ9058" s="23"/>
      <c r="AR9058" s="23"/>
      <c r="AS9058" s="23"/>
      <c r="AT9058" s="23"/>
      <c r="AU9058" s="23"/>
      <c r="AV9058" s="23"/>
      <c r="AW9058" s="23"/>
      <c r="AX9058" s="23"/>
      <c r="AY9058" s="23"/>
      <c r="AZ9058" s="23"/>
      <c r="BA9058" s="23"/>
      <c r="BB9058" s="23"/>
      <c r="BC9058" s="23"/>
      <c r="BD9058" s="23"/>
      <c r="BE9058" s="23"/>
      <c r="BF9058" s="23"/>
      <c r="BG9058" s="23"/>
      <c r="BH9058" s="23"/>
      <c r="BI9058" s="23"/>
      <c r="BJ9058" s="23"/>
      <c r="BK9058" s="23"/>
      <c r="BL9058" s="23"/>
      <c r="BM9058" s="23"/>
      <c r="BN9058" s="23"/>
      <c r="BO9058" s="23"/>
      <c r="BP9058" s="23"/>
    </row>
    <row r="9059" spans="1:68" x14ac:dyDescent="0.25">
      <c r="A9059" s="5">
        <v>91061</v>
      </c>
      <c r="B9059" s="3" t="s">
        <v>48</v>
      </c>
      <c r="C9059" s="1" t="s">
        <v>4157</v>
      </c>
      <c r="D9059" s="1" t="s">
        <v>1014</v>
      </c>
      <c r="E9059" s="1" t="s">
        <v>4348</v>
      </c>
      <c r="F9059" s="1" t="s">
        <v>4429</v>
      </c>
      <c r="G9059" s="1" t="s">
        <v>4423</v>
      </c>
      <c r="H9059" s="1" t="s">
        <v>5</v>
      </c>
      <c r="I9059" s="1" t="s">
        <v>5</v>
      </c>
      <c r="J9059" s="1" t="s">
        <v>4425</v>
      </c>
      <c r="K9059" s="1" t="s">
        <v>5</v>
      </c>
      <c r="L9059" s="46">
        <v>99999</v>
      </c>
      <c r="M9059" s="15" t="s">
        <v>167</v>
      </c>
      <c r="N9059" s="5">
        <v>250</v>
      </c>
      <c r="O9059" s="16">
        <f t="shared" si="141"/>
        <v>0</v>
      </c>
      <c r="P9059" s="23"/>
      <c r="Q9059" s="23"/>
      <c r="R9059" s="23"/>
      <c r="S9059" s="23"/>
      <c r="T9059" s="23"/>
      <c r="U9059" s="23"/>
      <c r="V9059" s="23"/>
      <c r="W9059" s="23"/>
      <c r="X9059" s="23"/>
      <c r="Y9059" s="23"/>
      <c r="Z9059" s="23"/>
      <c r="AA9059" s="23"/>
      <c r="AB9059" s="23"/>
      <c r="AC9059" s="23"/>
      <c r="AD9059" s="23"/>
      <c r="AE9059" s="23"/>
      <c r="AF9059" s="23"/>
      <c r="AG9059" s="23"/>
      <c r="AH9059" s="23"/>
      <c r="AI9059" s="23"/>
      <c r="AJ9059" s="23"/>
      <c r="AK9059" s="23"/>
      <c r="AL9059" s="23"/>
      <c r="AM9059" s="23"/>
      <c r="AN9059" s="23"/>
      <c r="AO9059" s="23"/>
      <c r="AP9059" s="23"/>
      <c r="AQ9059" s="23"/>
      <c r="AR9059" s="23"/>
      <c r="AS9059" s="23"/>
      <c r="AT9059" s="23"/>
      <c r="AU9059" s="23"/>
      <c r="AV9059" s="23"/>
      <c r="AW9059" s="23"/>
      <c r="AX9059" s="23"/>
      <c r="AY9059" s="23"/>
      <c r="AZ9059" s="23"/>
      <c r="BA9059" s="23"/>
      <c r="BB9059" s="23"/>
      <c r="BC9059" s="23"/>
      <c r="BD9059" s="23"/>
      <c r="BE9059" s="23"/>
      <c r="BF9059" s="23"/>
      <c r="BG9059" s="23"/>
      <c r="BH9059" s="23"/>
      <c r="BI9059" s="23"/>
      <c r="BJ9059" s="23"/>
      <c r="BK9059" s="23"/>
      <c r="BL9059" s="23"/>
      <c r="BM9059" s="23"/>
      <c r="BN9059" s="23"/>
      <c r="BO9059" s="23"/>
      <c r="BP9059" s="23"/>
    </row>
    <row r="9060" spans="1:68" x14ac:dyDescent="0.25">
      <c r="A9060" s="5">
        <v>91062</v>
      </c>
      <c r="B9060" s="3" t="s">
        <v>864</v>
      </c>
      <c r="C9060" s="1" t="s">
        <v>4158</v>
      </c>
      <c r="D9060" s="1" t="s">
        <v>1014</v>
      </c>
      <c r="E9060" s="1" t="s">
        <v>4375</v>
      </c>
      <c r="F9060" s="1" t="s">
        <v>4429</v>
      </c>
      <c r="G9060" s="1" t="s">
        <v>4423</v>
      </c>
      <c r="H9060" s="1" t="s">
        <v>5</v>
      </c>
      <c r="I9060" s="1" t="s">
        <v>5</v>
      </c>
      <c r="J9060" s="1" t="s">
        <v>4425</v>
      </c>
      <c r="K9060" s="1" t="s">
        <v>5</v>
      </c>
      <c r="L9060" s="46">
        <v>99999</v>
      </c>
      <c r="M9060" s="15" t="s">
        <v>167</v>
      </c>
      <c r="N9060" s="5">
        <v>250</v>
      </c>
      <c r="O9060" s="16">
        <f t="shared" si="141"/>
        <v>0</v>
      </c>
      <c r="P9060" s="23"/>
      <c r="Q9060" s="23"/>
      <c r="R9060" s="23"/>
      <c r="S9060" s="23"/>
      <c r="T9060" s="23"/>
      <c r="U9060" s="23"/>
      <c r="V9060" s="23"/>
      <c r="W9060" s="23"/>
      <c r="X9060" s="23"/>
      <c r="Y9060" s="23"/>
      <c r="Z9060" s="23"/>
      <c r="AA9060" s="23"/>
      <c r="AB9060" s="23"/>
      <c r="AC9060" s="23"/>
      <c r="AD9060" s="23"/>
      <c r="AE9060" s="23"/>
      <c r="AF9060" s="23"/>
      <c r="AG9060" s="23"/>
      <c r="AH9060" s="23"/>
      <c r="AI9060" s="23"/>
      <c r="AJ9060" s="23"/>
      <c r="AK9060" s="23"/>
      <c r="AL9060" s="23"/>
      <c r="AM9060" s="23"/>
      <c r="AN9060" s="23"/>
      <c r="AO9060" s="23"/>
      <c r="AP9060" s="23"/>
      <c r="AQ9060" s="23"/>
      <c r="AR9060" s="23"/>
      <c r="AS9060" s="23"/>
      <c r="AT9060" s="23"/>
      <c r="AU9060" s="23"/>
      <c r="AV9060" s="23"/>
      <c r="AW9060" s="23"/>
      <c r="AX9060" s="23"/>
      <c r="AY9060" s="23"/>
      <c r="AZ9060" s="23"/>
      <c r="BA9060" s="23"/>
      <c r="BB9060" s="23"/>
      <c r="BC9060" s="23"/>
      <c r="BD9060" s="23"/>
      <c r="BE9060" s="23"/>
      <c r="BF9060" s="23"/>
      <c r="BG9060" s="23"/>
      <c r="BH9060" s="23"/>
      <c r="BI9060" s="23"/>
      <c r="BJ9060" s="23"/>
      <c r="BK9060" s="23"/>
      <c r="BL9060" s="23"/>
      <c r="BM9060" s="23"/>
      <c r="BN9060" s="23"/>
      <c r="BO9060" s="23"/>
      <c r="BP9060" s="23"/>
    </row>
    <row r="9061" spans="1:68" x14ac:dyDescent="0.25">
      <c r="A9061" s="5">
        <v>91063</v>
      </c>
      <c r="B9061" s="3" t="s">
        <v>864</v>
      </c>
      <c r="C9061" s="1" t="s">
        <v>4159</v>
      </c>
      <c r="D9061" s="1" t="s">
        <v>1014</v>
      </c>
      <c r="E9061" s="1" t="s">
        <v>4375</v>
      </c>
      <c r="F9061" s="1" t="s">
        <v>4429</v>
      </c>
      <c r="G9061" s="1" t="s">
        <v>4423</v>
      </c>
      <c r="H9061" s="1" t="s">
        <v>5</v>
      </c>
      <c r="I9061" s="1" t="s">
        <v>5</v>
      </c>
      <c r="J9061" s="1" t="s">
        <v>4425</v>
      </c>
      <c r="K9061" s="1" t="s">
        <v>5</v>
      </c>
      <c r="L9061" s="46">
        <v>99999</v>
      </c>
      <c r="M9061" s="15" t="s">
        <v>167</v>
      </c>
      <c r="N9061" s="5">
        <v>250</v>
      </c>
      <c r="O9061" s="16">
        <f t="shared" si="141"/>
        <v>0</v>
      </c>
      <c r="P9061" s="23"/>
      <c r="Q9061" s="23"/>
      <c r="R9061" s="23"/>
      <c r="S9061" s="23"/>
      <c r="T9061" s="23"/>
      <c r="U9061" s="23"/>
      <c r="V9061" s="23"/>
      <c r="W9061" s="23"/>
      <c r="X9061" s="23"/>
      <c r="Y9061" s="23"/>
      <c r="Z9061" s="23"/>
      <c r="AA9061" s="23"/>
      <c r="AB9061" s="23"/>
      <c r="AC9061" s="23"/>
      <c r="AD9061" s="23"/>
      <c r="AE9061" s="23"/>
      <c r="AF9061" s="23"/>
      <c r="AG9061" s="23"/>
      <c r="AH9061" s="23"/>
      <c r="AI9061" s="23"/>
      <c r="AJ9061" s="23"/>
      <c r="AK9061" s="23"/>
      <c r="AL9061" s="23"/>
      <c r="AM9061" s="23"/>
      <c r="AN9061" s="23"/>
      <c r="AO9061" s="23"/>
      <c r="AP9061" s="23"/>
      <c r="AQ9061" s="23"/>
      <c r="AR9061" s="23"/>
      <c r="AS9061" s="23"/>
      <c r="AT9061" s="23"/>
      <c r="AU9061" s="23"/>
      <c r="AV9061" s="23"/>
      <c r="AW9061" s="23"/>
      <c r="AX9061" s="23"/>
      <c r="AY9061" s="23"/>
      <c r="AZ9061" s="23"/>
      <c r="BA9061" s="23"/>
      <c r="BB9061" s="23"/>
      <c r="BC9061" s="23"/>
      <c r="BD9061" s="23"/>
      <c r="BE9061" s="23"/>
      <c r="BF9061" s="23"/>
      <c r="BG9061" s="23"/>
      <c r="BH9061" s="23"/>
      <c r="BI9061" s="23"/>
      <c r="BJ9061" s="23"/>
      <c r="BK9061" s="23"/>
      <c r="BL9061" s="23"/>
      <c r="BM9061" s="23"/>
      <c r="BN9061" s="23"/>
      <c r="BO9061" s="23"/>
      <c r="BP9061" s="23"/>
    </row>
    <row r="9062" spans="1:68" x14ac:dyDescent="0.25">
      <c r="A9062" s="5">
        <v>91064</v>
      </c>
      <c r="B9062" s="3" t="s">
        <v>48</v>
      </c>
      <c r="C9062" s="1" t="s">
        <v>4160</v>
      </c>
      <c r="D9062" s="1" t="s">
        <v>1014</v>
      </c>
      <c r="E9062" s="1" t="s">
        <v>4348</v>
      </c>
      <c r="F9062" s="1" t="s">
        <v>4428</v>
      </c>
      <c r="G9062" s="1" t="s">
        <v>4422</v>
      </c>
      <c r="H9062" s="1" t="s">
        <v>5</v>
      </c>
      <c r="I9062" s="1" t="s">
        <v>5</v>
      </c>
      <c r="J9062" s="1" t="s">
        <v>4425</v>
      </c>
      <c r="K9062" s="1" t="s">
        <v>5</v>
      </c>
      <c r="L9062" s="46">
        <v>99999</v>
      </c>
      <c r="M9062" s="15" t="s">
        <v>167</v>
      </c>
      <c r="N9062" s="5">
        <v>160</v>
      </c>
      <c r="O9062" s="16">
        <f t="shared" si="141"/>
        <v>0</v>
      </c>
      <c r="P9062" s="23"/>
      <c r="Q9062" s="23"/>
      <c r="R9062" s="23"/>
      <c r="S9062" s="23"/>
      <c r="T9062" s="23"/>
      <c r="U9062" s="23"/>
      <c r="V9062" s="23"/>
      <c r="W9062" s="23"/>
      <c r="X9062" s="23"/>
      <c r="Y9062" s="23"/>
      <c r="Z9062" s="23"/>
      <c r="AA9062" s="23"/>
      <c r="AB9062" s="23"/>
      <c r="AC9062" s="23"/>
      <c r="AD9062" s="23"/>
      <c r="AE9062" s="23"/>
      <c r="AF9062" s="23"/>
      <c r="AG9062" s="23"/>
      <c r="AH9062" s="23"/>
      <c r="AI9062" s="23"/>
      <c r="AJ9062" s="23"/>
      <c r="AK9062" s="23"/>
      <c r="AL9062" s="23"/>
      <c r="AM9062" s="23"/>
      <c r="AN9062" s="23"/>
      <c r="AO9062" s="23"/>
      <c r="AP9062" s="23"/>
      <c r="AQ9062" s="23"/>
      <c r="AR9062" s="23"/>
      <c r="AS9062" s="23"/>
      <c r="AT9062" s="23"/>
      <c r="AU9062" s="23"/>
      <c r="AV9062" s="23"/>
      <c r="AW9062" s="23"/>
      <c r="AX9062" s="23"/>
      <c r="AY9062" s="23"/>
      <c r="AZ9062" s="23"/>
      <c r="BA9062" s="23"/>
      <c r="BB9062" s="23"/>
      <c r="BC9062" s="23"/>
      <c r="BD9062" s="23"/>
      <c r="BE9062" s="23"/>
      <c r="BF9062" s="23"/>
      <c r="BG9062" s="23"/>
      <c r="BH9062" s="23"/>
      <c r="BI9062" s="23"/>
      <c r="BJ9062" s="23"/>
      <c r="BK9062" s="23"/>
      <c r="BL9062" s="23"/>
      <c r="BM9062" s="23"/>
      <c r="BN9062" s="23"/>
      <c r="BO9062" s="23"/>
      <c r="BP9062" s="23"/>
    </row>
    <row r="9063" spans="1:68" x14ac:dyDescent="0.25">
      <c r="A9063" s="5">
        <v>91065</v>
      </c>
      <c r="B9063" s="3" t="s">
        <v>48</v>
      </c>
      <c r="C9063" s="1" t="s">
        <v>4161</v>
      </c>
      <c r="D9063" s="1" t="s">
        <v>1014</v>
      </c>
      <c r="E9063" s="1" t="s">
        <v>4348</v>
      </c>
      <c r="F9063" s="1" t="s">
        <v>4428</v>
      </c>
      <c r="G9063" s="1" t="s">
        <v>4422</v>
      </c>
      <c r="H9063" s="1" t="s">
        <v>5</v>
      </c>
      <c r="I9063" s="1" t="s">
        <v>5</v>
      </c>
      <c r="J9063" s="1" t="s">
        <v>4425</v>
      </c>
      <c r="K9063" s="1" t="s">
        <v>5</v>
      </c>
      <c r="L9063" s="46">
        <v>99999</v>
      </c>
      <c r="M9063" s="15" t="s">
        <v>167</v>
      </c>
      <c r="N9063" s="5">
        <v>160</v>
      </c>
      <c r="O9063" s="16">
        <f t="shared" si="141"/>
        <v>0</v>
      </c>
      <c r="P9063" s="23"/>
      <c r="Q9063" s="23"/>
      <c r="R9063" s="23"/>
      <c r="S9063" s="23"/>
      <c r="T9063" s="23"/>
      <c r="U9063" s="23"/>
      <c r="V9063" s="23"/>
      <c r="W9063" s="23"/>
      <c r="X9063" s="23"/>
      <c r="Y9063" s="23"/>
      <c r="Z9063" s="23"/>
      <c r="AA9063" s="23"/>
      <c r="AB9063" s="23"/>
      <c r="AC9063" s="23"/>
      <c r="AD9063" s="23"/>
      <c r="AE9063" s="23"/>
      <c r="AF9063" s="23"/>
      <c r="AG9063" s="23"/>
      <c r="AH9063" s="23"/>
      <c r="AI9063" s="23"/>
      <c r="AJ9063" s="23"/>
      <c r="AK9063" s="23"/>
      <c r="AL9063" s="23"/>
      <c r="AM9063" s="23"/>
      <c r="AN9063" s="23"/>
      <c r="AO9063" s="23"/>
      <c r="AP9063" s="23"/>
      <c r="AQ9063" s="23"/>
      <c r="AR9063" s="23"/>
      <c r="AS9063" s="23"/>
      <c r="AT9063" s="23"/>
      <c r="AU9063" s="23"/>
      <c r="AV9063" s="23"/>
      <c r="AW9063" s="23"/>
      <c r="AX9063" s="23"/>
      <c r="AY9063" s="23"/>
      <c r="AZ9063" s="23"/>
      <c r="BA9063" s="23"/>
      <c r="BB9063" s="23"/>
      <c r="BC9063" s="23"/>
      <c r="BD9063" s="23"/>
      <c r="BE9063" s="23"/>
      <c r="BF9063" s="23"/>
      <c r="BG9063" s="23"/>
      <c r="BH9063" s="23"/>
      <c r="BI9063" s="23"/>
      <c r="BJ9063" s="23"/>
      <c r="BK9063" s="23"/>
      <c r="BL9063" s="23"/>
      <c r="BM9063" s="23"/>
      <c r="BN9063" s="23"/>
      <c r="BO9063" s="23"/>
      <c r="BP9063" s="23"/>
    </row>
    <row r="9064" spans="1:68" x14ac:dyDescent="0.25">
      <c r="A9064" s="5">
        <v>91066</v>
      </c>
      <c r="B9064" s="3" t="s">
        <v>761</v>
      </c>
      <c r="C9064" s="1" t="s">
        <v>4162</v>
      </c>
      <c r="D9064" s="1" t="s">
        <v>4111</v>
      </c>
      <c r="E9064" s="1" t="s">
        <v>4348</v>
      </c>
      <c r="F9064" s="1" t="s">
        <v>4429</v>
      </c>
      <c r="G9064" s="1" t="s">
        <v>4423</v>
      </c>
      <c r="H9064" s="1" t="s">
        <v>5</v>
      </c>
      <c r="I9064" s="1" t="s">
        <v>5</v>
      </c>
      <c r="J9064" s="1" t="s">
        <v>4448</v>
      </c>
      <c r="K9064" s="1" t="s">
        <v>5</v>
      </c>
      <c r="L9064" s="46">
        <v>99999</v>
      </c>
      <c r="M9064" s="15" t="s">
        <v>167</v>
      </c>
      <c r="N9064" s="5">
        <v>250</v>
      </c>
      <c r="O9064" s="16">
        <f t="shared" si="141"/>
        <v>0</v>
      </c>
      <c r="P9064" s="23"/>
      <c r="Q9064" s="23"/>
      <c r="R9064" s="23"/>
      <c r="S9064" s="23"/>
      <c r="T9064" s="23"/>
      <c r="U9064" s="23"/>
      <c r="V9064" s="23"/>
      <c r="W9064" s="23"/>
      <c r="X9064" s="23"/>
      <c r="Y9064" s="23"/>
      <c r="Z9064" s="23"/>
      <c r="AA9064" s="23"/>
      <c r="AB9064" s="23"/>
      <c r="AC9064" s="23"/>
      <c r="AD9064" s="23"/>
      <c r="AE9064" s="23"/>
      <c r="AF9064" s="23"/>
      <c r="AG9064" s="23"/>
      <c r="AH9064" s="23"/>
      <c r="AI9064" s="23"/>
      <c r="AJ9064" s="23"/>
      <c r="AK9064" s="23"/>
      <c r="AL9064" s="23"/>
      <c r="AM9064" s="23"/>
      <c r="AN9064" s="23"/>
      <c r="AO9064" s="23"/>
      <c r="AP9064" s="23"/>
      <c r="AQ9064" s="23"/>
      <c r="AR9064" s="23"/>
      <c r="AS9064" s="23"/>
      <c r="AT9064" s="23"/>
      <c r="AU9064" s="23"/>
      <c r="AV9064" s="23"/>
      <c r="AW9064" s="23"/>
      <c r="AX9064" s="23"/>
      <c r="AY9064" s="23"/>
      <c r="AZ9064" s="23"/>
      <c r="BA9064" s="23"/>
      <c r="BB9064" s="23"/>
      <c r="BC9064" s="23"/>
      <c r="BD9064" s="23"/>
      <c r="BE9064" s="23"/>
      <c r="BF9064" s="23"/>
      <c r="BG9064" s="23"/>
      <c r="BH9064" s="23"/>
      <c r="BI9064" s="23"/>
      <c r="BJ9064" s="23"/>
      <c r="BK9064" s="23"/>
      <c r="BL9064" s="23"/>
      <c r="BM9064" s="23"/>
      <c r="BN9064" s="23"/>
      <c r="BO9064" s="23"/>
      <c r="BP9064" s="23"/>
    </row>
    <row r="9065" spans="1:68" x14ac:dyDescent="0.25">
      <c r="A9065" s="5">
        <v>91067</v>
      </c>
      <c r="B9065" s="3" t="s">
        <v>63</v>
      </c>
      <c r="C9065" s="1" t="s">
        <v>4798</v>
      </c>
      <c r="D9065" s="1" t="s">
        <v>3741</v>
      </c>
      <c r="E9065" s="1" t="s">
        <v>4352</v>
      </c>
      <c r="F9065" s="1" t="s">
        <v>4395</v>
      </c>
      <c r="G9065" s="1" t="s">
        <v>4396</v>
      </c>
      <c r="H9065" s="1" t="s">
        <v>5</v>
      </c>
      <c r="I9065" s="1" t="s">
        <v>5</v>
      </c>
      <c r="J9065" s="1" t="s">
        <v>4425</v>
      </c>
      <c r="K9065" s="1" t="s">
        <v>5</v>
      </c>
      <c r="L9065" s="46">
        <v>99999</v>
      </c>
      <c r="M9065" s="15" t="s">
        <v>55</v>
      </c>
      <c r="N9065" s="5">
        <v>39</v>
      </c>
      <c r="O9065" s="16">
        <f t="shared" si="141"/>
        <v>0</v>
      </c>
      <c r="P9065" s="23"/>
      <c r="Q9065" s="23"/>
      <c r="R9065" s="23"/>
      <c r="S9065" s="23"/>
      <c r="T9065" s="23"/>
      <c r="U9065" s="23"/>
      <c r="V9065" s="23"/>
      <c r="W9065" s="23"/>
      <c r="X9065" s="23"/>
      <c r="Y9065" s="23"/>
      <c r="Z9065" s="23"/>
      <c r="AA9065" s="23"/>
      <c r="AB9065" s="23"/>
      <c r="AC9065" s="23"/>
      <c r="AD9065" s="23"/>
      <c r="AE9065" s="23"/>
      <c r="AF9065" s="23"/>
      <c r="AG9065" s="23"/>
      <c r="AH9065" s="23"/>
      <c r="AI9065" s="23"/>
      <c r="AJ9065" s="23"/>
      <c r="AK9065" s="23"/>
      <c r="AL9065" s="23"/>
      <c r="AM9065" s="23"/>
      <c r="AN9065" s="23"/>
      <c r="AO9065" s="23"/>
      <c r="AP9065" s="23"/>
      <c r="AQ9065" s="23"/>
      <c r="AR9065" s="23"/>
      <c r="AS9065" s="23"/>
      <c r="AT9065" s="23"/>
      <c r="AU9065" s="23"/>
      <c r="AV9065" s="23"/>
      <c r="AW9065" s="23"/>
      <c r="AX9065" s="23"/>
      <c r="AY9065" s="23"/>
      <c r="AZ9065" s="23"/>
      <c r="BA9065" s="23"/>
      <c r="BB9065" s="23"/>
      <c r="BC9065" s="23"/>
      <c r="BD9065" s="23"/>
      <c r="BE9065" s="23"/>
      <c r="BF9065" s="23"/>
      <c r="BG9065" s="23"/>
      <c r="BH9065" s="23"/>
      <c r="BI9065" s="23"/>
      <c r="BJ9065" s="23"/>
      <c r="BK9065" s="23"/>
      <c r="BL9065" s="23"/>
      <c r="BM9065" s="23"/>
      <c r="BN9065" s="23"/>
      <c r="BO9065" s="23"/>
      <c r="BP9065" s="23"/>
    </row>
    <row r="9066" spans="1:68" x14ac:dyDescent="0.25">
      <c r="A9066" s="5">
        <v>91071</v>
      </c>
      <c r="B9066" s="3" t="s">
        <v>48</v>
      </c>
      <c r="C9066" s="1" t="s">
        <v>2857</v>
      </c>
      <c r="D9066" s="1" t="s">
        <v>5</v>
      </c>
      <c r="E9066" s="1" t="s">
        <v>4348</v>
      </c>
      <c r="F9066" s="1" t="s">
        <v>4429</v>
      </c>
      <c r="G9066" s="1" t="s">
        <v>4423</v>
      </c>
      <c r="H9066" s="1" t="s">
        <v>5</v>
      </c>
      <c r="I9066" s="1" t="s">
        <v>5</v>
      </c>
      <c r="J9066" s="1" t="s">
        <v>4394</v>
      </c>
      <c r="K9066" s="1" t="s">
        <v>5</v>
      </c>
      <c r="L9066" s="46">
        <v>99999</v>
      </c>
      <c r="M9066" s="15" t="s">
        <v>167</v>
      </c>
      <c r="N9066" s="5">
        <v>250</v>
      </c>
      <c r="O9066" s="16">
        <f t="shared" si="141"/>
        <v>0</v>
      </c>
      <c r="P9066" s="23"/>
      <c r="Q9066" s="23"/>
      <c r="R9066" s="23"/>
      <c r="S9066" s="23"/>
      <c r="T9066" s="23"/>
      <c r="U9066" s="23"/>
      <c r="V9066" s="23"/>
      <c r="W9066" s="23"/>
      <c r="X9066" s="23"/>
      <c r="Y9066" s="23"/>
      <c r="Z9066" s="23"/>
      <c r="AA9066" s="23"/>
      <c r="AB9066" s="23"/>
      <c r="AC9066" s="23"/>
      <c r="AD9066" s="23"/>
      <c r="AE9066" s="23"/>
      <c r="AF9066" s="23"/>
      <c r="AG9066" s="23"/>
      <c r="AH9066" s="23"/>
      <c r="AI9066" s="23"/>
      <c r="AJ9066" s="23"/>
      <c r="AK9066" s="23"/>
      <c r="AL9066" s="23"/>
      <c r="AM9066" s="23"/>
      <c r="AN9066" s="23"/>
      <c r="AO9066" s="23"/>
      <c r="AP9066" s="23"/>
      <c r="AQ9066" s="23"/>
      <c r="AR9066" s="23"/>
      <c r="AS9066" s="23"/>
      <c r="AT9066" s="23"/>
      <c r="AU9066" s="23"/>
      <c r="AV9066" s="23"/>
      <c r="AW9066" s="23"/>
      <c r="AX9066" s="23"/>
      <c r="AY9066" s="23"/>
      <c r="AZ9066" s="23"/>
      <c r="BA9066" s="23"/>
      <c r="BB9066" s="23"/>
      <c r="BC9066" s="23"/>
      <c r="BD9066" s="23"/>
      <c r="BE9066" s="23"/>
      <c r="BF9066" s="23"/>
      <c r="BG9066" s="23"/>
      <c r="BH9066" s="23"/>
      <c r="BI9066" s="23"/>
      <c r="BJ9066" s="23"/>
      <c r="BK9066" s="23"/>
      <c r="BL9066" s="23"/>
      <c r="BM9066" s="23"/>
      <c r="BN9066" s="23"/>
      <c r="BO9066" s="23"/>
      <c r="BP9066" s="23"/>
    </row>
    <row r="9067" spans="1:68" x14ac:dyDescent="0.25">
      <c r="A9067" s="5">
        <v>91073</v>
      </c>
      <c r="B9067" s="3" t="s">
        <v>50</v>
      </c>
      <c r="C9067" s="1" t="s">
        <v>1040</v>
      </c>
      <c r="D9067" s="1" t="s">
        <v>52</v>
      </c>
      <c r="E9067" s="1" t="s">
        <v>4359</v>
      </c>
      <c r="F9067" s="1" t="s">
        <v>4403</v>
      </c>
      <c r="G9067" s="1" t="s">
        <v>4396</v>
      </c>
      <c r="H9067" s="1" t="s">
        <v>4397</v>
      </c>
      <c r="I9067" s="1" t="s">
        <v>5</v>
      </c>
      <c r="J9067" s="1" t="s">
        <v>4394</v>
      </c>
      <c r="K9067" s="1" t="s">
        <v>5</v>
      </c>
      <c r="L9067" s="46">
        <v>99999</v>
      </c>
      <c r="M9067" s="15" t="s">
        <v>877</v>
      </c>
      <c r="N9067" s="5">
        <v>250</v>
      </c>
      <c r="O9067" s="16">
        <f t="shared" si="141"/>
        <v>0</v>
      </c>
      <c r="P9067" s="23"/>
      <c r="Q9067" s="23"/>
      <c r="R9067" s="23"/>
      <c r="S9067" s="23"/>
      <c r="T9067" s="23"/>
      <c r="U9067" s="23"/>
      <c r="V9067" s="23"/>
      <c r="W9067" s="23"/>
      <c r="X9067" s="23"/>
      <c r="Y9067" s="23"/>
      <c r="Z9067" s="23"/>
      <c r="AA9067" s="23"/>
      <c r="AB9067" s="23"/>
      <c r="AC9067" s="23"/>
      <c r="AD9067" s="23"/>
      <c r="AE9067" s="23"/>
      <c r="AF9067" s="23"/>
      <c r="AG9067" s="23"/>
      <c r="AH9067" s="23"/>
      <c r="AI9067" s="23"/>
      <c r="AJ9067" s="23"/>
      <c r="AK9067" s="23"/>
      <c r="AL9067" s="23"/>
      <c r="AM9067" s="23"/>
      <c r="AN9067" s="23"/>
      <c r="AO9067" s="23"/>
      <c r="AP9067" s="23"/>
      <c r="AQ9067" s="23"/>
      <c r="AR9067" s="23"/>
      <c r="AS9067" s="23"/>
      <c r="AT9067" s="23"/>
      <c r="AU9067" s="23"/>
      <c r="AV9067" s="23"/>
      <c r="AW9067" s="23"/>
      <c r="AX9067" s="23"/>
      <c r="AY9067" s="23"/>
      <c r="AZ9067" s="23"/>
      <c r="BA9067" s="23"/>
      <c r="BB9067" s="23"/>
      <c r="BC9067" s="23"/>
      <c r="BD9067" s="23"/>
      <c r="BE9067" s="23"/>
      <c r="BF9067" s="23"/>
      <c r="BG9067" s="23"/>
      <c r="BH9067" s="23"/>
      <c r="BI9067" s="23"/>
      <c r="BJ9067" s="23"/>
      <c r="BK9067" s="23"/>
      <c r="BL9067" s="23"/>
      <c r="BM9067" s="23"/>
      <c r="BN9067" s="23"/>
      <c r="BO9067" s="23"/>
      <c r="BP9067" s="23"/>
    </row>
    <row r="9068" spans="1:68" x14ac:dyDescent="0.25">
      <c r="A9068" s="5">
        <v>91074</v>
      </c>
      <c r="B9068" s="3" t="s">
        <v>50</v>
      </c>
      <c r="C9068" s="1" t="s">
        <v>4163</v>
      </c>
      <c r="D9068" s="1" t="s">
        <v>52</v>
      </c>
      <c r="E9068" s="1" t="s">
        <v>4359</v>
      </c>
      <c r="F9068" s="1" t="s">
        <v>4403</v>
      </c>
      <c r="G9068" s="1" t="s">
        <v>4396</v>
      </c>
      <c r="H9068" s="1" t="s">
        <v>4397</v>
      </c>
      <c r="I9068" s="1" t="s">
        <v>5</v>
      </c>
      <c r="J9068" s="1" t="s">
        <v>4394</v>
      </c>
      <c r="K9068" s="1" t="s">
        <v>5</v>
      </c>
      <c r="L9068" s="46">
        <v>99999</v>
      </c>
      <c r="M9068" s="15" t="s">
        <v>877</v>
      </c>
      <c r="N9068" s="5">
        <v>250</v>
      </c>
      <c r="O9068" s="16">
        <f t="shared" si="141"/>
        <v>0</v>
      </c>
      <c r="P9068" s="23"/>
      <c r="Q9068" s="23"/>
      <c r="R9068" s="23"/>
      <c r="S9068" s="23"/>
      <c r="T9068" s="23"/>
      <c r="U9068" s="23"/>
      <c r="V9068" s="23"/>
      <c r="W9068" s="23"/>
      <c r="X9068" s="23"/>
      <c r="Y9068" s="23"/>
      <c r="Z9068" s="23"/>
      <c r="AA9068" s="23"/>
      <c r="AB9068" s="23"/>
      <c r="AC9068" s="23"/>
      <c r="AD9068" s="23"/>
      <c r="AE9068" s="23"/>
      <c r="AF9068" s="23"/>
      <c r="AG9068" s="23"/>
      <c r="AH9068" s="23"/>
      <c r="AI9068" s="23"/>
      <c r="AJ9068" s="23"/>
      <c r="AK9068" s="23"/>
      <c r="AL9068" s="23"/>
      <c r="AM9068" s="23"/>
      <c r="AN9068" s="23"/>
      <c r="AO9068" s="23"/>
      <c r="AP9068" s="23"/>
      <c r="AQ9068" s="23"/>
      <c r="AR9068" s="23"/>
      <c r="AS9068" s="23"/>
      <c r="AT9068" s="23"/>
      <c r="AU9068" s="23"/>
      <c r="AV9068" s="23"/>
      <c r="AW9068" s="23"/>
      <c r="AX9068" s="23"/>
      <c r="AY9068" s="23"/>
      <c r="AZ9068" s="23"/>
      <c r="BA9068" s="23"/>
      <c r="BB9068" s="23"/>
      <c r="BC9068" s="23"/>
      <c r="BD9068" s="23"/>
      <c r="BE9068" s="23"/>
      <c r="BF9068" s="23"/>
      <c r="BG9068" s="23"/>
      <c r="BH9068" s="23"/>
      <c r="BI9068" s="23"/>
      <c r="BJ9068" s="23"/>
      <c r="BK9068" s="23"/>
      <c r="BL9068" s="23"/>
      <c r="BM9068" s="23"/>
      <c r="BN9068" s="23"/>
      <c r="BO9068" s="23"/>
      <c r="BP9068" s="23"/>
    </row>
    <row r="9069" spans="1:68" x14ac:dyDescent="0.25">
      <c r="A9069" s="5">
        <v>91075</v>
      </c>
      <c r="B9069" s="3" t="s">
        <v>45</v>
      </c>
      <c r="C9069" s="1" t="s">
        <v>4164</v>
      </c>
      <c r="D9069" s="1" t="s">
        <v>1014</v>
      </c>
      <c r="E9069" s="1" t="s">
        <v>4347</v>
      </c>
      <c r="F9069" s="1" t="s">
        <v>4428</v>
      </c>
      <c r="G9069" s="1" t="s">
        <v>4422</v>
      </c>
      <c r="H9069" s="1" t="s">
        <v>5</v>
      </c>
      <c r="I9069" s="1" t="s">
        <v>5</v>
      </c>
      <c r="J9069" s="1" t="s">
        <v>4425</v>
      </c>
      <c r="K9069" s="1" t="s">
        <v>5</v>
      </c>
      <c r="L9069" s="46">
        <v>99999</v>
      </c>
      <c r="M9069" s="15" t="s">
        <v>167</v>
      </c>
      <c r="N9069" s="5">
        <v>160</v>
      </c>
      <c r="O9069" s="16">
        <f t="shared" si="141"/>
        <v>0</v>
      </c>
      <c r="P9069" s="23"/>
      <c r="Q9069" s="23"/>
      <c r="R9069" s="23"/>
      <c r="S9069" s="23"/>
      <c r="T9069" s="23"/>
      <c r="U9069" s="23"/>
      <c r="V9069" s="23"/>
      <c r="W9069" s="23"/>
      <c r="X9069" s="23"/>
      <c r="Y9069" s="23"/>
      <c r="Z9069" s="23"/>
      <c r="AA9069" s="23"/>
      <c r="AB9069" s="23"/>
      <c r="AC9069" s="23"/>
      <c r="AD9069" s="23"/>
      <c r="AE9069" s="23"/>
      <c r="AF9069" s="23"/>
      <c r="AG9069" s="23"/>
      <c r="AH9069" s="23"/>
      <c r="AI9069" s="23"/>
      <c r="AJ9069" s="23"/>
      <c r="AK9069" s="23"/>
      <c r="AL9069" s="23"/>
      <c r="AM9069" s="23"/>
      <c r="AN9069" s="23"/>
      <c r="AO9069" s="23"/>
      <c r="AP9069" s="23"/>
      <c r="AQ9069" s="23"/>
      <c r="AR9069" s="23"/>
      <c r="AS9069" s="23"/>
      <c r="AT9069" s="23"/>
      <c r="AU9069" s="23"/>
      <c r="AV9069" s="23"/>
      <c r="AW9069" s="23"/>
      <c r="AX9069" s="23"/>
      <c r="AY9069" s="23"/>
      <c r="AZ9069" s="23"/>
      <c r="BA9069" s="23"/>
      <c r="BB9069" s="23"/>
      <c r="BC9069" s="23"/>
      <c r="BD9069" s="23"/>
      <c r="BE9069" s="23"/>
      <c r="BF9069" s="23"/>
      <c r="BG9069" s="23"/>
      <c r="BH9069" s="23"/>
      <c r="BI9069" s="23"/>
      <c r="BJ9069" s="23"/>
      <c r="BK9069" s="23"/>
      <c r="BL9069" s="23"/>
      <c r="BM9069" s="23"/>
      <c r="BN9069" s="23"/>
      <c r="BO9069" s="23"/>
      <c r="BP9069" s="23"/>
    </row>
    <row r="9070" spans="1:68" x14ac:dyDescent="0.25">
      <c r="A9070" s="5">
        <v>91076</v>
      </c>
      <c r="B9070" s="3" t="s">
        <v>41</v>
      </c>
      <c r="C9070" s="1" t="s">
        <v>3079</v>
      </c>
      <c r="D9070" s="1" t="s">
        <v>1014</v>
      </c>
      <c r="E9070" s="1" t="s">
        <v>4345</v>
      </c>
      <c r="F9070" s="1" t="s">
        <v>4428</v>
      </c>
      <c r="G9070" s="1" t="s">
        <v>4422</v>
      </c>
      <c r="H9070" s="1" t="s">
        <v>5</v>
      </c>
      <c r="I9070" s="1" t="s">
        <v>5</v>
      </c>
      <c r="J9070" s="1" t="s">
        <v>4425</v>
      </c>
      <c r="K9070" s="1" t="s">
        <v>5</v>
      </c>
      <c r="L9070" s="46">
        <v>99999</v>
      </c>
      <c r="M9070" s="15" t="s">
        <v>6</v>
      </c>
      <c r="N9070" s="5">
        <v>250</v>
      </c>
      <c r="O9070" s="16">
        <f t="shared" si="141"/>
        <v>0</v>
      </c>
      <c r="P9070" s="23"/>
      <c r="Q9070" s="23"/>
      <c r="R9070" s="23"/>
      <c r="S9070" s="23"/>
      <c r="T9070" s="23"/>
      <c r="U9070" s="23"/>
      <c r="V9070" s="23"/>
      <c r="W9070" s="23"/>
      <c r="X9070" s="23"/>
      <c r="Y9070" s="23"/>
      <c r="Z9070" s="23"/>
      <c r="AA9070" s="23"/>
      <c r="AB9070" s="23"/>
      <c r="AC9070" s="23"/>
      <c r="AD9070" s="23"/>
      <c r="AE9070" s="23"/>
      <c r="AF9070" s="23"/>
      <c r="AG9070" s="23"/>
      <c r="AH9070" s="23"/>
      <c r="AI9070" s="23"/>
      <c r="AJ9070" s="23"/>
      <c r="AK9070" s="23"/>
      <c r="AL9070" s="23"/>
      <c r="AM9070" s="23"/>
      <c r="AN9070" s="23"/>
      <c r="AO9070" s="23"/>
      <c r="AP9070" s="23"/>
      <c r="AQ9070" s="23"/>
      <c r="AR9070" s="23"/>
      <c r="AS9070" s="23"/>
      <c r="AT9070" s="23"/>
      <c r="AU9070" s="23"/>
      <c r="AV9070" s="23"/>
      <c r="AW9070" s="23"/>
      <c r="AX9070" s="23"/>
      <c r="AY9070" s="23"/>
      <c r="AZ9070" s="23"/>
      <c r="BA9070" s="23"/>
      <c r="BB9070" s="23"/>
      <c r="BC9070" s="23"/>
      <c r="BD9070" s="23"/>
      <c r="BE9070" s="23"/>
      <c r="BF9070" s="23"/>
      <c r="BG9070" s="23"/>
      <c r="BH9070" s="23"/>
      <c r="BI9070" s="23"/>
      <c r="BJ9070" s="23"/>
      <c r="BK9070" s="23"/>
      <c r="BL9070" s="23"/>
      <c r="BM9070" s="23"/>
      <c r="BN9070" s="23"/>
      <c r="BO9070" s="23"/>
      <c r="BP9070" s="23"/>
    </row>
    <row r="9071" spans="1:68" x14ac:dyDescent="0.25">
      <c r="A9071" s="5">
        <v>91079</v>
      </c>
      <c r="B9071" s="3" t="s">
        <v>42</v>
      </c>
      <c r="C9071" s="1" t="s">
        <v>4165</v>
      </c>
      <c r="D9071" s="1" t="s">
        <v>1014</v>
      </c>
      <c r="E9071" s="1" t="s">
        <v>4346</v>
      </c>
      <c r="F9071" s="1" t="s">
        <v>4428</v>
      </c>
      <c r="G9071" s="1" t="s">
        <v>4422</v>
      </c>
      <c r="H9071" s="1" t="s">
        <v>5</v>
      </c>
      <c r="I9071" s="1" t="s">
        <v>5</v>
      </c>
      <c r="J9071" s="1" t="s">
        <v>4425</v>
      </c>
      <c r="K9071" s="1" t="s">
        <v>5</v>
      </c>
      <c r="L9071" s="46">
        <v>99999</v>
      </c>
      <c r="M9071" s="15" t="s">
        <v>167</v>
      </c>
      <c r="N9071" s="5">
        <v>160</v>
      </c>
      <c r="O9071" s="16">
        <f t="shared" si="141"/>
        <v>0</v>
      </c>
      <c r="P9071" s="23"/>
      <c r="Q9071" s="23"/>
      <c r="R9071" s="23"/>
      <c r="S9071" s="23"/>
      <c r="T9071" s="23"/>
      <c r="U9071" s="23"/>
      <c r="V9071" s="23"/>
      <c r="W9071" s="23"/>
      <c r="X9071" s="23"/>
      <c r="Y9071" s="23"/>
      <c r="Z9071" s="23"/>
      <c r="AA9071" s="23"/>
      <c r="AB9071" s="23"/>
      <c r="AC9071" s="23"/>
      <c r="AD9071" s="23"/>
      <c r="AE9071" s="23"/>
      <c r="AF9071" s="23"/>
      <c r="AG9071" s="23"/>
      <c r="AH9071" s="23"/>
      <c r="AI9071" s="23"/>
      <c r="AJ9071" s="23"/>
      <c r="AK9071" s="23"/>
      <c r="AL9071" s="23"/>
      <c r="AM9071" s="23"/>
      <c r="AN9071" s="23"/>
      <c r="AO9071" s="23"/>
      <c r="AP9071" s="23"/>
      <c r="AQ9071" s="23"/>
      <c r="AR9071" s="23"/>
      <c r="AS9071" s="23"/>
      <c r="AT9071" s="23"/>
      <c r="AU9071" s="23"/>
      <c r="AV9071" s="23"/>
      <c r="AW9071" s="23"/>
      <c r="AX9071" s="23"/>
      <c r="AY9071" s="23"/>
      <c r="AZ9071" s="23"/>
      <c r="BA9071" s="23"/>
      <c r="BB9071" s="23"/>
      <c r="BC9071" s="23"/>
      <c r="BD9071" s="23"/>
      <c r="BE9071" s="23"/>
      <c r="BF9071" s="23"/>
      <c r="BG9071" s="23"/>
      <c r="BH9071" s="23"/>
      <c r="BI9071" s="23"/>
      <c r="BJ9071" s="23"/>
      <c r="BK9071" s="23"/>
      <c r="BL9071" s="23"/>
      <c r="BM9071" s="23"/>
      <c r="BN9071" s="23"/>
      <c r="BO9071" s="23"/>
      <c r="BP9071" s="23"/>
    </row>
    <row r="9072" spans="1:68" x14ac:dyDescent="0.25">
      <c r="A9072" s="5">
        <v>91084</v>
      </c>
      <c r="B9072" s="3" t="s">
        <v>48</v>
      </c>
      <c r="C9072" s="1" t="s">
        <v>4166</v>
      </c>
      <c r="D9072" s="1" t="s">
        <v>1014</v>
      </c>
      <c r="E9072" s="1" t="s">
        <v>4348</v>
      </c>
      <c r="F9072" s="1" t="s">
        <v>4428</v>
      </c>
      <c r="G9072" s="1" t="s">
        <v>4422</v>
      </c>
      <c r="H9072" s="1" t="s">
        <v>5</v>
      </c>
      <c r="I9072" s="1" t="s">
        <v>5</v>
      </c>
      <c r="J9072" s="1" t="s">
        <v>4425</v>
      </c>
      <c r="K9072" s="1" t="s">
        <v>5</v>
      </c>
      <c r="L9072" s="46">
        <v>99999</v>
      </c>
      <c r="M9072" s="15" t="s">
        <v>167</v>
      </c>
      <c r="N9072" s="5">
        <v>160</v>
      </c>
      <c r="O9072" s="16">
        <f t="shared" si="141"/>
        <v>0</v>
      </c>
      <c r="P9072" s="23"/>
      <c r="Q9072" s="23"/>
      <c r="R9072" s="23"/>
      <c r="S9072" s="23"/>
      <c r="T9072" s="23"/>
      <c r="U9072" s="23"/>
      <c r="V9072" s="23"/>
      <c r="W9072" s="23"/>
      <c r="X9072" s="23"/>
      <c r="Y9072" s="23"/>
      <c r="Z9072" s="23"/>
      <c r="AA9072" s="23"/>
      <c r="AB9072" s="23"/>
      <c r="AC9072" s="23"/>
      <c r="AD9072" s="23"/>
      <c r="AE9072" s="23"/>
      <c r="AF9072" s="23"/>
      <c r="AG9072" s="23"/>
      <c r="AH9072" s="23"/>
      <c r="AI9072" s="23"/>
      <c r="AJ9072" s="23"/>
      <c r="AK9072" s="23"/>
      <c r="AL9072" s="23"/>
      <c r="AM9072" s="23"/>
      <c r="AN9072" s="23"/>
      <c r="AO9072" s="23"/>
      <c r="AP9072" s="23"/>
      <c r="AQ9072" s="23"/>
      <c r="AR9072" s="23"/>
      <c r="AS9072" s="23"/>
      <c r="AT9072" s="23"/>
      <c r="AU9072" s="23"/>
      <c r="AV9072" s="23"/>
      <c r="AW9072" s="23"/>
      <c r="AX9072" s="23"/>
      <c r="AY9072" s="23"/>
      <c r="AZ9072" s="23"/>
      <c r="BA9072" s="23"/>
      <c r="BB9072" s="23"/>
      <c r="BC9072" s="23"/>
      <c r="BD9072" s="23"/>
      <c r="BE9072" s="23"/>
      <c r="BF9072" s="23"/>
      <c r="BG9072" s="23"/>
      <c r="BH9072" s="23"/>
      <c r="BI9072" s="23"/>
      <c r="BJ9072" s="23"/>
      <c r="BK9072" s="23"/>
      <c r="BL9072" s="23"/>
      <c r="BM9072" s="23"/>
      <c r="BN9072" s="23"/>
      <c r="BO9072" s="23"/>
      <c r="BP9072" s="23"/>
    </row>
    <row r="9073" spans="1:68" x14ac:dyDescent="0.25">
      <c r="A9073" s="5">
        <v>91085</v>
      </c>
      <c r="B9073" s="3" t="s">
        <v>48</v>
      </c>
      <c r="C9073" s="1" t="s">
        <v>4167</v>
      </c>
      <c r="D9073" s="1" t="s">
        <v>1014</v>
      </c>
      <c r="E9073" s="1" t="s">
        <v>4348</v>
      </c>
      <c r="F9073" s="1" t="s">
        <v>4428</v>
      </c>
      <c r="G9073" s="1" t="s">
        <v>4422</v>
      </c>
      <c r="H9073" s="1" t="s">
        <v>5</v>
      </c>
      <c r="I9073" s="1" t="s">
        <v>5</v>
      </c>
      <c r="J9073" s="1" t="s">
        <v>4425</v>
      </c>
      <c r="K9073" s="1" t="s">
        <v>5</v>
      </c>
      <c r="L9073" s="46">
        <v>99999</v>
      </c>
      <c r="M9073" s="15" t="s">
        <v>167</v>
      </c>
      <c r="N9073" s="5">
        <v>160</v>
      </c>
      <c r="O9073" s="16">
        <f t="shared" si="141"/>
        <v>0</v>
      </c>
      <c r="P9073" s="23"/>
      <c r="Q9073" s="23"/>
      <c r="R9073" s="23"/>
      <c r="S9073" s="23"/>
      <c r="T9073" s="23"/>
      <c r="U9073" s="23"/>
      <c r="V9073" s="23"/>
      <c r="W9073" s="23"/>
      <c r="X9073" s="23"/>
      <c r="Y9073" s="23"/>
      <c r="Z9073" s="23"/>
      <c r="AA9073" s="23"/>
      <c r="AB9073" s="23"/>
      <c r="AC9073" s="23"/>
      <c r="AD9073" s="23"/>
      <c r="AE9073" s="23"/>
      <c r="AF9073" s="23"/>
      <c r="AG9073" s="23"/>
      <c r="AH9073" s="23"/>
      <c r="AI9073" s="23"/>
      <c r="AJ9073" s="23"/>
      <c r="AK9073" s="23"/>
      <c r="AL9073" s="23"/>
      <c r="AM9073" s="23"/>
      <c r="AN9073" s="23"/>
      <c r="AO9073" s="23"/>
      <c r="AP9073" s="23"/>
      <c r="AQ9073" s="23"/>
      <c r="AR9073" s="23"/>
      <c r="AS9073" s="23"/>
      <c r="AT9073" s="23"/>
      <c r="AU9073" s="23"/>
      <c r="AV9073" s="23"/>
      <c r="AW9073" s="23"/>
      <c r="AX9073" s="23"/>
      <c r="AY9073" s="23"/>
      <c r="AZ9073" s="23"/>
      <c r="BA9073" s="23"/>
      <c r="BB9073" s="23"/>
      <c r="BC9073" s="23"/>
      <c r="BD9073" s="23"/>
      <c r="BE9073" s="23"/>
      <c r="BF9073" s="23"/>
      <c r="BG9073" s="23"/>
      <c r="BH9073" s="23"/>
      <c r="BI9073" s="23"/>
      <c r="BJ9073" s="23"/>
      <c r="BK9073" s="23"/>
      <c r="BL9073" s="23"/>
      <c r="BM9073" s="23"/>
      <c r="BN9073" s="23"/>
      <c r="BO9073" s="23"/>
      <c r="BP9073" s="23"/>
    </row>
    <row r="9074" spans="1:68" x14ac:dyDescent="0.25">
      <c r="A9074" s="5">
        <v>91086</v>
      </c>
      <c r="B9074" s="3" t="s">
        <v>41</v>
      </c>
      <c r="C9074" s="1" t="s">
        <v>4168</v>
      </c>
      <c r="D9074" s="1" t="s">
        <v>5</v>
      </c>
      <c r="E9074" s="1" t="s">
        <v>4345</v>
      </c>
      <c r="F9074" s="1" t="s">
        <v>4421</v>
      </c>
      <c r="G9074" s="1" t="s">
        <v>4423</v>
      </c>
      <c r="H9074" s="1" t="s">
        <v>5</v>
      </c>
      <c r="I9074" s="1" t="s">
        <v>5</v>
      </c>
      <c r="J9074" s="1" t="s">
        <v>4394</v>
      </c>
      <c r="K9074" s="1" t="s">
        <v>5</v>
      </c>
      <c r="L9074" s="46">
        <v>99999</v>
      </c>
      <c r="M9074" s="15" t="s">
        <v>167</v>
      </c>
      <c r="N9074" s="5">
        <v>285</v>
      </c>
      <c r="O9074" s="16">
        <f t="shared" si="141"/>
        <v>0</v>
      </c>
      <c r="P9074" s="23"/>
      <c r="Q9074" s="23"/>
      <c r="R9074" s="23"/>
      <c r="S9074" s="23"/>
      <c r="T9074" s="23"/>
      <c r="U9074" s="23"/>
      <c r="V9074" s="23"/>
      <c r="W9074" s="23"/>
      <c r="X9074" s="23"/>
      <c r="Y9074" s="23"/>
      <c r="Z9074" s="23"/>
      <c r="AA9074" s="23"/>
      <c r="AB9074" s="23"/>
      <c r="AC9074" s="23"/>
      <c r="AD9074" s="23"/>
      <c r="AE9074" s="23"/>
      <c r="AF9074" s="23"/>
      <c r="AG9074" s="23"/>
      <c r="AH9074" s="23"/>
      <c r="AI9074" s="23"/>
      <c r="AJ9074" s="23"/>
      <c r="AK9074" s="23"/>
      <c r="AL9074" s="23"/>
      <c r="AM9074" s="23"/>
      <c r="AN9074" s="23"/>
      <c r="AO9074" s="23"/>
      <c r="AP9074" s="23"/>
      <c r="AQ9074" s="23"/>
      <c r="AR9074" s="23"/>
      <c r="AS9074" s="23"/>
      <c r="AT9074" s="23"/>
      <c r="AU9074" s="23"/>
      <c r="AV9074" s="23"/>
      <c r="AW9074" s="23"/>
      <c r="AX9074" s="23"/>
      <c r="AY9074" s="23"/>
      <c r="AZ9074" s="23"/>
      <c r="BA9074" s="23"/>
      <c r="BB9074" s="23"/>
      <c r="BC9074" s="23"/>
      <c r="BD9074" s="23"/>
      <c r="BE9074" s="23"/>
      <c r="BF9074" s="23"/>
      <c r="BG9074" s="23"/>
      <c r="BH9074" s="23"/>
      <c r="BI9074" s="23"/>
      <c r="BJ9074" s="23"/>
      <c r="BK9074" s="23"/>
      <c r="BL9074" s="23"/>
      <c r="BM9074" s="23"/>
      <c r="BN9074" s="23"/>
      <c r="BO9074" s="23"/>
      <c r="BP9074" s="23"/>
    </row>
    <row r="9075" spans="1:68" x14ac:dyDescent="0.25">
      <c r="A9075" s="5">
        <v>91087</v>
      </c>
      <c r="B9075" s="3" t="s">
        <v>41</v>
      </c>
      <c r="C9075" s="1" t="s">
        <v>4169</v>
      </c>
      <c r="D9075" s="1" t="s">
        <v>5</v>
      </c>
      <c r="E9075" s="1" t="s">
        <v>4345</v>
      </c>
      <c r="F9075" s="1" t="s">
        <v>4421</v>
      </c>
      <c r="G9075" s="1" t="s">
        <v>4423</v>
      </c>
      <c r="H9075" s="1" t="s">
        <v>5</v>
      </c>
      <c r="I9075" s="1" t="s">
        <v>5</v>
      </c>
      <c r="J9075" s="1" t="s">
        <v>4394</v>
      </c>
      <c r="K9075" s="1" t="s">
        <v>5</v>
      </c>
      <c r="L9075" s="46">
        <v>99999</v>
      </c>
      <c r="M9075" s="15" t="s">
        <v>167</v>
      </c>
      <c r="N9075" s="5">
        <v>285</v>
      </c>
      <c r="O9075" s="16">
        <f t="shared" si="141"/>
        <v>0</v>
      </c>
      <c r="P9075" s="23"/>
      <c r="Q9075" s="23"/>
      <c r="R9075" s="23"/>
      <c r="S9075" s="23"/>
      <c r="T9075" s="23"/>
      <c r="U9075" s="23"/>
      <c r="V9075" s="23"/>
      <c r="W9075" s="23"/>
      <c r="X9075" s="23"/>
      <c r="Y9075" s="23"/>
      <c r="Z9075" s="23"/>
      <c r="AA9075" s="23"/>
      <c r="AB9075" s="23"/>
      <c r="AC9075" s="23"/>
      <c r="AD9075" s="23"/>
      <c r="AE9075" s="23"/>
      <c r="AF9075" s="23"/>
      <c r="AG9075" s="23"/>
      <c r="AH9075" s="23"/>
      <c r="AI9075" s="23"/>
      <c r="AJ9075" s="23"/>
      <c r="AK9075" s="23"/>
      <c r="AL9075" s="23"/>
      <c r="AM9075" s="23"/>
      <c r="AN9075" s="23"/>
      <c r="AO9075" s="23"/>
      <c r="AP9075" s="23"/>
      <c r="AQ9075" s="23"/>
      <c r="AR9075" s="23"/>
      <c r="AS9075" s="23"/>
      <c r="AT9075" s="23"/>
      <c r="AU9075" s="23"/>
      <c r="AV9075" s="23"/>
      <c r="AW9075" s="23"/>
      <c r="AX9075" s="23"/>
      <c r="AY9075" s="23"/>
      <c r="AZ9075" s="23"/>
      <c r="BA9075" s="23"/>
      <c r="BB9075" s="23"/>
      <c r="BC9075" s="23"/>
      <c r="BD9075" s="23"/>
      <c r="BE9075" s="23"/>
      <c r="BF9075" s="23"/>
      <c r="BG9075" s="23"/>
      <c r="BH9075" s="23"/>
      <c r="BI9075" s="23"/>
      <c r="BJ9075" s="23"/>
      <c r="BK9075" s="23"/>
      <c r="BL9075" s="23"/>
      <c r="BM9075" s="23"/>
      <c r="BN9075" s="23"/>
      <c r="BO9075" s="23"/>
      <c r="BP9075" s="23"/>
    </row>
    <row r="9076" spans="1:68" x14ac:dyDescent="0.25">
      <c r="A9076" s="5">
        <v>91088</v>
      </c>
      <c r="B9076" s="3" t="s">
        <v>41</v>
      </c>
      <c r="C9076" s="1" t="s">
        <v>3641</v>
      </c>
      <c r="D9076" s="1" t="s">
        <v>5</v>
      </c>
      <c r="E9076" s="1" t="s">
        <v>4345</v>
      </c>
      <c r="F9076" s="1" t="s">
        <v>4421</v>
      </c>
      <c r="G9076" s="1" t="s">
        <v>4423</v>
      </c>
      <c r="H9076" s="1" t="s">
        <v>5</v>
      </c>
      <c r="I9076" s="1" t="s">
        <v>5</v>
      </c>
      <c r="J9076" s="1" t="s">
        <v>4394</v>
      </c>
      <c r="K9076" s="1" t="s">
        <v>5</v>
      </c>
      <c r="L9076" s="46">
        <v>99999</v>
      </c>
      <c r="M9076" s="15" t="s">
        <v>167</v>
      </c>
      <c r="N9076" s="5">
        <v>285</v>
      </c>
      <c r="O9076" s="16">
        <f t="shared" si="141"/>
        <v>0</v>
      </c>
      <c r="P9076" s="23"/>
      <c r="Q9076" s="23"/>
      <c r="R9076" s="23"/>
      <c r="S9076" s="23"/>
      <c r="T9076" s="23"/>
      <c r="U9076" s="23"/>
      <c r="V9076" s="23"/>
      <c r="W9076" s="23"/>
      <c r="X9076" s="23"/>
      <c r="Y9076" s="23"/>
      <c r="Z9076" s="23"/>
      <c r="AA9076" s="23"/>
      <c r="AB9076" s="23"/>
      <c r="AC9076" s="23"/>
      <c r="AD9076" s="23"/>
      <c r="AE9076" s="23"/>
      <c r="AF9076" s="23"/>
      <c r="AG9076" s="23"/>
      <c r="AH9076" s="23"/>
      <c r="AI9076" s="23"/>
      <c r="AJ9076" s="23"/>
      <c r="AK9076" s="23"/>
      <c r="AL9076" s="23"/>
      <c r="AM9076" s="23"/>
      <c r="AN9076" s="23"/>
      <c r="AO9076" s="23"/>
      <c r="AP9076" s="23"/>
      <c r="AQ9076" s="23"/>
      <c r="AR9076" s="23"/>
      <c r="AS9076" s="23"/>
      <c r="AT9076" s="23"/>
      <c r="AU9076" s="23"/>
      <c r="AV9076" s="23"/>
      <c r="AW9076" s="23"/>
      <c r="AX9076" s="23"/>
      <c r="AY9076" s="23"/>
      <c r="AZ9076" s="23"/>
      <c r="BA9076" s="23"/>
      <c r="BB9076" s="23"/>
      <c r="BC9076" s="23"/>
      <c r="BD9076" s="23"/>
      <c r="BE9076" s="23"/>
      <c r="BF9076" s="23"/>
      <c r="BG9076" s="23"/>
      <c r="BH9076" s="23"/>
      <c r="BI9076" s="23"/>
      <c r="BJ9076" s="23"/>
      <c r="BK9076" s="23"/>
      <c r="BL9076" s="23"/>
      <c r="BM9076" s="23"/>
      <c r="BN9076" s="23"/>
      <c r="BO9076" s="23"/>
      <c r="BP9076" s="23"/>
    </row>
    <row r="9077" spans="1:68" x14ac:dyDescent="0.25">
      <c r="A9077" s="5">
        <v>91089</v>
      </c>
      <c r="B9077" s="3" t="s">
        <v>48</v>
      </c>
      <c r="C9077" s="1" t="s">
        <v>3217</v>
      </c>
      <c r="D9077" s="1" t="s">
        <v>1014</v>
      </c>
      <c r="E9077" s="1" t="s">
        <v>4348</v>
      </c>
      <c r="F9077" s="1" t="s">
        <v>4428</v>
      </c>
      <c r="G9077" s="1" t="s">
        <v>4422</v>
      </c>
      <c r="H9077" s="1" t="s">
        <v>5</v>
      </c>
      <c r="I9077" s="1" t="s">
        <v>5</v>
      </c>
      <c r="J9077" s="1" t="s">
        <v>4425</v>
      </c>
      <c r="K9077" s="1" t="s">
        <v>5</v>
      </c>
      <c r="L9077" s="46">
        <v>99999</v>
      </c>
      <c r="M9077" s="15" t="s">
        <v>167</v>
      </c>
      <c r="N9077" s="5">
        <v>160</v>
      </c>
      <c r="O9077" s="16">
        <f t="shared" si="141"/>
        <v>0</v>
      </c>
      <c r="P9077" s="23"/>
      <c r="Q9077" s="23"/>
      <c r="R9077" s="23"/>
      <c r="S9077" s="23"/>
      <c r="T9077" s="23"/>
      <c r="U9077" s="23"/>
      <c r="V9077" s="23"/>
      <c r="W9077" s="23"/>
      <c r="X9077" s="23"/>
      <c r="Y9077" s="23"/>
      <c r="Z9077" s="23"/>
      <c r="AA9077" s="23"/>
      <c r="AB9077" s="23"/>
      <c r="AC9077" s="23"/>
      <c r="AD9077" s="23"/>
      <c r="AE9077" s="23"/>
      <c r="AF9077" s="23"/>
      <c r="AG9077" s="23"/>
      <c r="AH9077" s="23"/>
      <c r="AI9077" s="23"/>
      <c r="AJ9077" s="23"/>
      <c r="AK9077" s="23"/>
      <c r="AL9077" s="23"/>
      <c r="AM9077" s="23"/>
      <c r="AN9077" s="23"/>
      <c r="AO9077" s="23"/>
      <c r="AP9077" s="23"/>
      <c r="AQ9077" s="23"/>
      <c r="AR9077" s="23"/>
      <c r="AS9077" s="23"/>
      <c r="AT9077" s="23"/>
      <c r="AU9077" s="23"/>
      <c r="AV9077" s="23"/>
      <c r="AW9077" s="23"/>
      <c r="AX9077" s="23"/>
      <c r="AY9077" s="23"/>
      <c r="AZ9077" s="23"/>
      <c r="BA9077" s="23"/>
      <c r="BB9077" s="23"/>
      <c r="BC9077" s="23"/>
      <c r="BD9077" s="23"/>
      <c r="BE9077" s="23"/>
      <c r="BF9077" s="23"/>
      <c r="BG9077" s="23"/>
      <c r="BH9077" s="23"/>
      <c r="BI9077" s="23"/>
      <c r="BJ9077" s="23"/>
      <c r="BK9077" s="23"/>
      <c r="BL9077" s="23"/>
      <c r="BM9077" s="23"/>
      <c r="BN9077" s="23"/>
      <c r="BO9077" s="23"/>
      <c r="BP9077" s="23"/>
    </row>
    <row r="9078" spans="1:68" x14ac:dyDescent="0.25">
      <c r="A9078" s="5">
        <v>91090</v>
      </c>
      <c r="B9078" s="3" t="s">
        <v>41</v>
      </c>
      <c r="C9078" s="1" t="s">
        <v>4170</v>
      </c>
      <c r="D9078" s="1" t="s">
        <v>5</v>
      </c>
      <c r="E9078" s="1" t="s">
        <v>4345</v>
      </c>
      <c r="F9078" s="1" t="s">
        <v>4421</v>
      </c>
      <c r="G9078" s="1" t="s">
        <v>4423</v>
      </c>
      <c r="H9078" s="1" t="s">
        <v>5</v>
      </c>
      <c r="I9078" s="1" t="s">
        <v>5</v>
      </c>
      <c r="J9078" s="1" t="s">
        <v>4394</v>
      </c>
      <c r="K9078" s="1" t="s">
        <v>5</v>
      </c>
      <c r="L9078" s="46">
        <v>99999</v>
      </c>
      <c r="M9078" s="15" t="s">
        <v>167</v>
      </c>
      <c r="N9078" s="5">
        <v>285</v>
      </c>
      <c r="O9078" s="16">
        <f t="shared" si="141"/>
        <v>0</v>
      </c>
      <c r="P9078" s="23"/>
      <c r="Q9078" s="23"/>
      <c r="R9078" s="23"/>
      <c r="S9078" s="23"/>
      <c r="T9078" s="23"/>
      <c r="U9078" s="23"/>
      <c r="V9078" s="23"/>
      <c r="W9078" s="23"/>
      <c r="X9078" s="23"/>
      <c r="Y9078" s="23"/>
      <c r="Z9078" s="23"/>
      <c r="AA9078" s="23"/>
      <c r="AB9078" s="23"/>
      <c r="AC9078" s="23"/>
      <c r="AD9078" s="23"/>
      <c r="AE9078" s="23"/>
      <c r="AF9078" s="23"/>
      <c r="AG9078" s="23"/>
      <c r="AH9078" s="23"/>
      <c r="AI9078" s="23"/>
      <c r="AJ9078" s="23"/>
      <c r="AK9078" s="23"/>
      <c r="AL9078" s="23"/>
      <c r="AM9078" s="23"/>
      <c r="AN9078" s="23"/>
      <c r="AO9078" s="23"/>
      <c r="AP9078" s="23"/>
      <c r="AQ9078" s="23"/>
      <c r="AR9078" s="23"/>
      <c r="AS9078" s="23"/>
      <c r="AT9078" s="23"/>
      <c r="AU9078" s="23"/>
      <c r="AV9078" s="23"/>
      <c r="AW9078" s="23"/>
      <c r="AX9078" s="23"/>
      <c r="AY9078" s="23"/>
      <c r="AZ9078" s="23"/>
      <c r="BA9078" s="23"/>
      <c r="BB9078" s="23"/>
      <c r="BC9078" s="23"/>
      <c r="BD9078" s="23"/>
      <c r="BE9078" s="23"/>
      <c r="BF9078" s="23"/>
      <c r="BG9078" s="23"/>
      <c r="BH9078" s="23"/>
      <c r="BI9078" s="23"/>
      <c r="BJ9078" s="23"/>
      <c r="BK9078" s="23"/>
      <c r="BL9078" s="23"/>
      <c r="BM9078" s="23"/>
      <c r="BN9078" s="23"/>
      <c r="BO9078" s="23"/>
      <c r="BP9078" s="23"/>
    </row>
    <row r="9079" spans="1:68" x14ac:dyDescent="0.25">
      <c r="A9079" s="5">
        <v>91091</v>
      </c>
      <c r="B9079" s="3" t="s">
        <v>41</v>
      </c>
      <c r="C9079" s="1" t="s">
        <v>4171</v>
      </c>
      <c r="D9079" s="1" t="s">
        <v>5</v>
      </c>
      <c r="E9079" s="1" t="s">
        <v>4345</v>
      </c>
      <c r="F9079" s="1" t="s">
        <v>4421</v>
      </c>
      <c r="G9079" s="1" t="s">
        <v>4423</v>
      </c>
      <c r="H9079" s="1" t="s">
        <v>5</v>
      </c>
      <c r="I9079" s="1" t="s">
        <v>5</v>
      </c>
      <c r="J9079" s="1" t="s">
        <v>4394</v>
      </c>
      <c r="K9079" s="1" t="s">
        <v>5</v>
      </c>
      <c r="L9079" s="46">
        <v>99999</v>
      </c>
      <c r="M9079" s="15" t="s">
        <v>167</v>
      </c>
      <c r="N9079" s="5">
        <v>285</v>
      </c>
      <c r="O9079" s="16">
        <f t="shared" si="141"/>
        <v>0</v>
      </c>
      <c r="P9079" s="23"/>
      <c r="Q9079" s="23"/>
      <c r="R9079" s="23"/>
      <c r="S9079" s="23"/>
      <c r="T9079" s="23"/>
      <c r="U9079" s="23"/>
      <c r="V9079" s="23"/>
      <c r="W9079" s="23"/>
      <c r="X9079" s="23"/>
      <c r="Y9079" s="23"/>
      <c r="Z9079" s="23"/>
      <c r="AA9079" s="23"/>
      <c r="AB9079" s="23"/>
      <c r="AC9079" s="23"/>
      <c r="AD9079" s="23"/>
      <c r="AE9079" s="23"/>
      <c r="AF9079" s="23"/>
      <c r="AG9079" s="23"/>
      <c r="AH9079" s="23"/>
      <c r="AI9079" s="23"/>
      <c r="AJ9079" s="23"/>
      <c r="AK9079" s="23"/>
      <c r="AL9079" s="23"/>
      <c r="AM9079" s="23"/>
      <c r="AN9079" s="23"/>
      <c r="AO9079" s="23"/>
      <c r="AP9079" s="23"/>
      <c r="AQ9079" s="23"/>
      <c r="AR9079" s="23"/>
      <c r="AS9079" s="23"/>
      <c r="AT9079" s="23"/>
      <c r="AU9079" s="23"/>
      <c r="AV9079" s="23"/>
      <c r="AW9079" s="23"/>
      <c r="AX9079" s="23"/>
      <c r="AY9079" s="23"/>
      <c r="AZ9079" s="23"/>
      <c r="BA9079" s="23"/>
      <c r="BB9079" s="23"/>
      <c r="BC9079" s="23"/>
      <c r="BD9079" s="23"/>
      <c r="BE9079" s="23"/>
      <c r="BF9079" s="23"/>
      <c r="BG9079" s="23"/>
      <c r="BH9079" s="23"/>
      <c r="BI9079" s="23"/>
      <c r="BJ9079" s="23"/>
      <c r="BK9079" s="23"/>
      <c r="BL9079" s="23"/>
      <c r="BM9079" s="23"/>
      <c r="BN9079" s="23"/>
      <c r="BO9079" s="23"/>
      <c r="BP9079" s="23"/>
    </row>
    <row r="9080" spans="1:68" x14ac:dyDescent="0.25">
      <c r="A9080" s="5">
        <v>91092</v>
      </c>
      <c r="B9080" s="3" t="s">
        <v>761</v>
      </c>
      <c r="C9080" s="1" t="s">
        <v>4162</v>
      </c>
      <c r="D9080" s="1" t="s">
        <v>1014</v>
      </c>
      <c r="E9080" s="1" t="s">
        <v>4348</v>
      </c>
      <c r="F9080" s="1" t="s">
        <v>4429</v>
      </c>
      <c r="G9080" s="1" t="s">
        <v>4423</v>
      </c>
      <c r="H9080" s="1" t="s">
        <v>5</v>
      </c>
      <c r="I9080" s="1" t="s">
        <v>5</v>
      </c>
      <c r="J9080" s="1" t="s">
        <v>4425</v>
      </c>
      <c r="K9080" s="1" t="s">
        <v>5</v>
      </c>
      <c r="L9080" s="46">
        <v>99999</v>
      </c>
      <c r="M9080" s="15" t="s">
        <v>167</v>
      </c>
      <c r="N9080" s="5">
        <v>250</v>
      </c>
      <c r="O9080" s="16">
        <f t="shared" si="141"/>
        <v>0</v>
      </c>
      <c r="P9080" s="23"/>
      <c r="Q9080" s="23"/>
      <c r="R9080" s="23"/>
      <c r="S9080" s="23"/>
      <c r="T9080" s="23"/>
      <c r="U9080" s="23"/>
      <c r="V9080" s="23"/>
      <c r="W9080" s="23"/>
      <c r="X9080" s="23"/>
      <c r="Y9080" s="23"/>
      <c r="Z9080" s="23"/>
      <c r="AA9080" s="23"/>
      <c r="AB9080" s="23"/>
      <c r="AC9080" s="23"/>
      <c r="AD9080" s="23"/>
      <c r="AE9080" s="23"/>
      <c r="AF9080" s="23"/>
      <c r="AG9080" s="23"/>
      <c r="AH9080" s="23"/>
      <c r="AI9080" s="23"/>
      <c r="AJ9080" s="23"/>
      <c r="AK9080" s="23"/>
      <c r="AL9080" s="23"/>
      <c r="AM9080" s="23"/>
      <c r="AN9080" s="23"/>
      <c r="AO9080" s="23"/>
      <c r="AP9080" s="23"/>
      <c r="AQ9080" s="23"/>
      <c r="AR9080" s="23"/>
      <c r="AS9080" s="23"/>
      <c r="AT9080" s="23"/>
      <c r="AU9080" s="23"/>
      <c r="AV9080" s="23"/>
      <c r="AW9080" s="23"/>
      <c r="AX9080" s="23"/>
      <c r="AY9080" s="23"/>
      <c r="AZ9080" s="23"/>
      <c r="BA9080" s="23"/>
      <c r="BB9080" s="23"/>
      <c r="BC9080" s="23"/>
      <c r="BD9080" s="23"/>
      <c r="BE9080" s="23"/>
      <c r="BF9080" s="23"/>
      <c r="BG9080" s="23"/>
      <c r="BH9080" s="23"/>
      <c r="BI9080" s="23"/>
      <c r="BJ9080" s="23"/>
      <c r="BK9080" s="23"/>
      <c r="BL9080" s="23"/>
      <c r="BM9080" s="23"/>
      <c r="BN9080" s="23"/>
      <c r="BO9080" s="23"/>
      <c r="BP9080" s="23"/>
    </row>
    <row r="9081" spans="1:68" x14ac:dyDescent="0.25">
      <c r="A9081" s="5">
        <v>91093</v>
      </c>
      <c r="B9081" s="3" t="s">
        <v>393</v>
      </c>
      <c r="C9081" s="1" t="s">
        <v>4172</v>
      </c>
      <c r="D9081" s="1" t="s">
        <v>5</v>
      </c>
      <c r="E9081" s="1" t="s">
        <v>4342</v>
      </c>
      <c r="F9081" s="1" t="s">
        <v>4393</v>
      </c>
      <c r="G9081" s="1" t="s">
        <v>5</v>
      </c>
      <c r="H9081" s="1" t="s">
        <v>5</v>
      </c>
      <c r="I9081" s="1" t="s">
        <v>5</v>
      </c>
      <c r="J9081" s="1" t="s">
        <v>4394</v>
      </c>
      <c r="K9081" s="1" t="s">
        <v>5</v>
      </c>
      <c r="L9081" s="46">
        <v>99999</v>
      </c>
      <c r="M9081" s="15" t="s">
        <v>6</v>
      </c>
      <c r="N9081" s="5">
        <v>145</v>
      </c>
      <c r="O9081" s="16">
        <f t="shared" si="141"/>
        <v>0</v>
      </c>
      <c r="P9081" s="23"/>
      <c r="Q9081" s="23"/>
      <c r="R9081" s="23"/>
      <c r="S9081" s="23"/>
      <c r="T9081" s="23"/>
      <c r="U9081" s="23"/>
      <c r="V9081" s="23"/>
      <c r="W9081" s="23"/>
      <c r="X9081" s="23"/>
      <c r="Y9081" s="23"/>
      <c r="Z9081" s="23"/>
      <c r="AA9081" s="23"/>
      <c r="AB9081" s="23"/>
      <c r="AC9081" s="23"/>
      <c r="AD9081" s="23"/>
      <c r="AE9081" s="23"/>
      <c r="AF9081" s="23"/>
      <c r="AG9081" s="23"/>
      <c r="AH9081" s="23"/>
      <c r="AI9081" s="23"/>
      <c r="AJ9081" s="23"/>
      <c r="AK9081" s="23"/>
      <c r="AL9081" s="23"/>
      <c r="AM9081" s="23"/>
      <c r="AN9081" s="23"/>
      <c r="AO9081" s="23"/>
      <c r="AP9081" s="23"/>
      <c r="AQ9081" s="23"/>
      <c r="AR9081" s="23"/>
      <c r="AS9081" s="23"/>
      <c r="AT9081" s="23"/>
      <c r="AU9081" s="23"/>
      <c r="AV9081" s="23"/>
      <c r="AW9081" s="23"/>
      <c r="AX9081" s="23"/>
      <c r="AY9081" s="23"/>
      <c r="AZ9081" s="23"/>
      <c r="BA9081" s="23"/>
      <c r="BB9081" s="23"/>
      <c r="BC9081" s="23"/>
      <c r="BD9081" s="23"/>
      <c r="BE9081" s="23"/>
      <c r="BF9081" s="23"/>
      <c r="BG9081" s="23"/>
      <c r="BH9081" s="23"/>
      <c r="BI9081" s="23"/>
      <c r="BJ9081" s="23"/>
      <c r="BK9081" s="23"/>
      <c r="BL9081" s="23"/>
      <c r="BM9081" s="23"/>
      <c r="BN9081" s="23"/>
      <c r="BO9081" s="23"/>
      <c r="BP9081" s="23"/>
    </row>
    <row r="9082" spans="1:68" x14ac:dyDescent="0.25">
      <c r="A9082" s="5">
        <v>91094</v>
      </c>
      <c r="B9082" s="3" t="s">
        <v>50</v>
      </c>
      <c r="C9082" s="1" t="s">
        <v>2168</v>
      </c>
      <c r="D9082" s="1" t="s">
        <v>52</v>
      </c>
      <c r="E9082" s="1" t="s">
        <v>4349</v>
      </c>
      <c r="F9082" s="1" t="s">
        <v>4395</v>
      </c>
      <c r="G9082" s="1" t="s">
        <v>4396</v>
      </c>
      <c r="H9082" s="1" t="s">
        <v>4397</v>
      </c>
      <c r="I9082" s="1" t="s">
        <v>5</v>
      </c>
      <c r="J9082" s="1" t="s">
        <v>4394</v>
      </c>
      <c r="K9082" s="1" t="s">
        <v>5</v>
      </c>
      <c r="L9082" s="46">
        <v>99999</v>
      </c>
      <c r="M9082" s="15" t="s">
        <v>53</v>
      </c>
      <c r="N9082" s="5">
        <v>39</v>
      </c>
      <c r="O9082" s="16">
        <f t="shared" si="141"/>
        <v>0</v>
      </c>
      <c r="P9082" s="23"/>
      <c r="Q9082" s="23"/>
      <c r="R9082" s="23"/>
      <c r="S9082" s="23"/>
      <c r="T9082" s="23"/>
      <c r="U9082" s="23"/>
      <c r="V9082" s="23"/>
      <c r="W9082" s="23"/>
      <c r="X9082" s="23"/>
      <c r="Y9082" s="23"/>
      <c r="Z9082" s="23"/>
      <c r="AA9082" s="23"/>
      <c r="AB9082" s="23"/>
      <c r="AC9082" s="23"/>
      <c r="AD9082" s="23"/>
      <c r="AE9082" s="23"/>
      <c r="AF9082" s="23"/>
      <c r="AG9082" s="23"/>
      <c r="AH9082" s="23"/>
      <c r="AI9082" s="23"/>
      <c r="AJ9082" s="23"/>
      <c r="AK9082" s="23"/>
      <c r="AL9082" s="23"/>
      <c r="AM9082" s="23"/>
      <c r="AN9082" s="23"/>
      <c r="AO9082" s="23"/>
      <c r="AP9082" s="23"/>
      <c r="AQ9082" s="23"/>
      <c r="AR9082" s="23"/>
      <c r="AS9082" s="23"/>
      <c r="AT9082" s="23"/>
      <c r="AU9082" s="23"/>
      <c r="AV9082" s="23"/>
      <c r="AW9082" s="23"/>
      <c r="AX9082" s="23"/>
      <c r="AY9082" s="23"/>
      <c r="AZ9082" s="23"/>
      <c r="BA9082" s="23"/>
      <c r="BB9082" s="23"/>
      <c r="BC9082" s="23"/>
      <c r="BD9082" s="23"/>
      <c r="BE9082" s="23"/>
      <c r="BF9082" s="23"/>
      <c r="BG9082" s="23"/>
      <c r="BH9082" s="23"/>
      <c r="BI9082" s="23"/>
      <c r="BJ9082" s="23"/>
      <c r="BK9082" s="23"/>
      <c r="BL9082" s="23"/>
      <c r="BM9082" s="23"/>
      <c r="BN9082" s="23"/>
      <c r="BO9082" s="23"/>
      <c r="BP9082" s="23"/>
    </row>
    <row r="9083" spans="1:68" x14ac:dyDescent="0.25">
      <c r="A9083" s="5">
        <v>91095</v>
      </c>
      <c r="B9083" s="3" t="s">
        <v>50</v>
      </c>
      <c r="C9083" s="1" t="s">
        <v>3180</v>
      </c>
      <c r="D9083" s="1" t="s">
        <v>52</v>
      </c>
      <c r="E9083" s="1" t="s">
        <v>4349</v>
      </c>
      <c r="F9083" s="1" t="s">
        <v>4395</v>
      </c>
      <c r="G9083" s="1" t="s">
        <v>4396</v>
      </c>
      <c r="H9083" s="1" t="s">
        <v>4397</v>
      </c>
      <c r="I9083" s="1" t="s">
        <v>5</v>
      </c>
      <c r="J9083" s="1" t="s">
        <v>4394</v>
      </c>
      <c r="K9083" s="1" t="s">
        <v>5</v>
      </c>
      <c r="L9083" s="46">
        <v>99999</v>
      </c>
      <c r="M9083" s="15" t="s">
        <v>53</v>
      </c>
      <c r="N9083" s="5">
        <v>39</v>
      </c>
      <c r="O9083" s="16">
        <f t="shared" si="141"/>
        <v>0</v>
      </c>
      <c r="P9083" s="23"/>
      <c r="Q9083" s="23"/>
      <c r="R9083" s="23"/>
      <c r="S9083" s="23"/>
      <c r="T9083" s="23"/>
      <c r="U9083" s="23"/>
      <c r="V9083" s="23"/>
      <c r="W9083" s="23"/>
      <c r="X9083" s="23"/>
      <c r="Y9083" s="23"/>
      <c r="Z9083" s="23"/>
      <c r="AA9083" s="23"/>
      <c r="AB9083" s="23"/>
      <c r="AC9083" s="23"/>
      <c r="AD9083" s="23"/>
      <c r="AE9083" s="23"/>
      <c r="AF9083" s="23"/>
      <c r="AG9083" s="23"/>
      <c r="AH9083" s="23"/>
      <c r="AI9083" s="23"/>
      <c r="AJ9083" s="23"/>
      <c r="AK9083" s="23"/>
      <c r="AL9083" s="23"/>
      <c r="AM9083" s="23"/>
      <c r="AN9083" s="23"/>
      <c r="AO9083" s="23"/>
      <c r="AP9083" s="23"/>
      <c r="AQ9083" s="23"/>
      <c r="AR9083" s="23"/>
      <c r="AS9083" s="23"/>
      <c r="AT9083" s="23"/>
      <c r="AU9083" s="23"/>
      <c r="AV9083" s="23"/>
      <c r="AW9083" s="23"/>
      <c r="AX9083" s="23"/>
      <c r="AY9083" s="23"/>
      <c r="AZ9083" s="23"/>
      <c r="BA9083" s="23"/>
      <c r="BB9083" s="23"/>
      <c r="BC9083" s="23"/>
      <c r="BD9083" s="23"/>
      <c r="BE9083" s="23"/>
      <c r="BF9083" s="23"/>
      <c r="BG9083" s="23"/>
      <c r="BH9083" s="23"/>
      <c r="BI9083" s="23"/>
      <c r="BJ9083" s="23"/>
      <c r="BK9083" s="23"/>
      <c r="BL9083" s="23"/>
      <c r="BM9083" s="23"/>
      <c r="BN9083" s="23"/>
      <c r="BO9083" s="23"/>
      <c r="BP9083" s="23"/>
    </row>
    <row r="9084" spans="1:68" x14ac:dyDescent="0.25">
      <c r="A9084" s="5">
        <v>91096</v>
      </c>
      <c r="B9084" s="3" t="s">
        <v>50</v>
      </c>
      <c r="C9084" s="1" t="s">
        <v>4173</v>
      </c>
      <c r="D9084" s="1" t="s">
        <v>52</v>
      </c>
      <c r="E9084" s="1" t="s">
        <v>4349</v>
      </c>
      <c r="F9084" s="1" t="s">
        <v>4395</v>
      </c>
      <c r="G9084" s="1" t="s">
        <v>4396</v>
      </c>
      <c r="H9084" s="1" t="s">
        <v>4397</v>
      </c>
      <c r="I9084" s="1" t="s">
        <v>5</v>
      </c>
      <c r="J9084" s="1" t="s">
        <v>4394</v>
      </c>
      <c r="K9084" s="1" t="s">
        <v>5</v>
      </c>
      <c r="L9084" s="46">
        <v>99999</v>
      </c>
      <c r="M9084" s="15" t="s">
        <v>53</v>
      </c>
      <c r="N9084" s="5">
        <v>39</v>
      </c>
      <c r="O9084" s="16">
        <f t="shared" si="141"/>
        <v>0</v>
      </c>
      <c r="P9084" s="23"/>
      <c r="Q9084" s="23"/>
      <c r="R9084" s="23"/>
      <c r="S9084" s="23"/>
      <c r="T9084" s="23"/>
      <c r="U9084" s="23"/>
      <c r="V9084" s="23"/>
      <c r="W9084" s="23"/>
      <c r="X9084" s="23"/>
      <c r="Y9084" s="23"/>
      <c r="Z9084" s="23"/>
      <c r="AA9084" s="23"/>
      <c r="AB9084" s="23"/>
      <c r="AC9084" s="23"/>
      <c r="AD9084" s="23"/>
      <c r="AE9084" s="23"/>
      <c r="AF9084" s="23"/>
      <c r="AG9084" s="23"/>
      <c r="AH9084" s="23"/>
      <c r="AI9084" s="23"/>
      <c r="AJ9084" s="23"/>
      <c r="AK9084" s="23"/>
      <c r="AL9084" s="23"/>
      <c r="AM9084" s="23"/>
      <c r="AN9084" s="23"/>
      <c r="AO9084" s="23"/>
      <c r="AP9084" s="23"/>
      <c r="AQ9084" s="23"/>
      <c r="AR9084" s="23"/>
      <c r="AS9084" s="23"/>
      <c r="AT9084" s="23"/>
      <c r="AU9084" s="23"/>
      <c r="AV9084" s="23"/>
      <c r="AW9084" s="23"/>
      <c r="AX9084" s="23"/>
      <c r="AY9084" s="23"/>
      <c r="AZ9084" s="23"/>
      <c r="BA9084" s="23"/>
      <c r="BB9084" s="23"/>
      <c r="BC9084" s="23"/>
      <c r="BD9084" s="23"/>
      <c r="BE9084" s="23"/>
      <c r="BF9084" s="23"/>
      <c r="BG9084" s="23"/>
      <c r="BH9084" s="23"/>
      <c r="BI9084" s="23"/>
      <c r="BJ9084" s="23"/>
      <c r="BK9084" s="23"/>
      <c r="BL9084" s="23"/>
      <c r="BM9084" s="23"/>
      <c r="BN9084" s="23"/>
      <c r="BO9084" s="23"/>
      <c r="BP9084" s="23"/>
    </row>
    <row r="9085" spans="1:68" x14ac:dyDescent="0.25">
      <c r="A9085" s="5">
        <v>91097</v>
      </c>
      <c r="B9085" s="3" t="s">
        <v>50</v>
      </c>
      <c r="C9085" s="1" t="s">
        <v>2936</v>
      </c>
      <c r="D9085" s="1" t="s">
        <v>52</v>
      </c>
      <c r="E9085" s="1" t="s">
        <v>4349</v>
      </c>
      <c r="F9085" s="1" t="s">
        <v>4395</v>
      </c>
      <c r="G9085" s="1" t="s">
        <v>4396</v>
      </c>
      <c r="H9085" s="1" t="s">
        <v>4397</v>
      </c>
      <c r="I9085" s="1" t="s">
        <v>5</v>
      </c>
      <c r="J9085" s="1" t="s">
        <v>4394</v>
      </c>
      <c r="K9085" s="1" t="s">
        <v>5</v>
      </c>
      <c r="L9085" s="46">
        <v>99999</v>
      </c>
      <c r="M9085" s="15" t="s">
        <v>53</v>
      </c>
      <c r="N9085" s="5">
        <v>39</v>
      </c>
      <c r="O9085" s="16">
        <f t="shared" si="141"/>
        <v>0</v>
      </c>
      <c r="P9085" s="23"/>
      <c r="Q9085" s="23"/>
      <c r="R9085" s="23"/>
      <c r="S9085" s="23"/>
      <c r="T9085" s="23"/>
      <c r="U9085" s="23"/>
      <c r="V9085" s="23"/>
      <c r="W9085" s="23"/>
      <c r="X9085" s="23"/>
      <c r="Y9085" s="23"/>
      <c r="Z9085" s="23"/>
      <c r="AA9085" s="23"/>
      <c r="AB9085" s="23"/>
      <c r="AC9085" s="23"/>
      <c r="AD9085" s="23"/>
      <c r="AE9085" s="23"/>
      <c r="AF9085" s="23"/>
      <c r="AG9085" s="23"/>
      <c r="AH9085" s="23"/>
      <c r="AI9085" s="23"/>
      <c r="AJ9085" s="23"/>
      <c r="AK9085" s="23"/>
      <c r="AL9085" s="23"/>
      <c r="AM9085" s="23"/>
      <c r="AN9085" s="23"/>
      <c r="AO9085" s="23"/>
      <c r="AP9085" s="23"/>
      <c r="AQ9085" s="23"/>
      <c r="AR9085" s="23"/>
      <c r="AS9085" s="23"/>
      <c r="AT9085" s="23"/>
      <c r="AU9085" s="23"/>
      <c r="AV9085" s="23"/>
      <c r="AW9085" s="23"/>
      <c r="AX9085" s="23"/>
      <c r="AY9085" s="23"/>
      <c r="AZ9085" s="23"/>
      <c r="BA9085" s="23"/>
      <c r="BB9085" s="23"/>
      <c r="BC9085" s="23"/>
      <c r="BD9085" s="23"/>
      <c r="BE9085" s="23"/>
      <c r="BF9085" s="23"/>
      <c r="BG9085" s="23"/>
      <c r="BH9085" s="23"/>
      <c r="BI9085" s="23"/>
      <c r="BJ9085" s="23"/>
      <c r="BK9085" s="23"/>
      <c r="BL9085" s="23"/>
      <c r="BM9085" s="23"/>
      <c r="BN9085" s="23"/>
      <c r="BO9085" s="23"/>
      <c r="BP9085" s="23"/>
    </row>
    <row r="9086" spans="1:68" x14ac:dyDescent="0.25">
      <c r="A9086" s="5">
        <v>91098</v>
      </c>
      <c r="B9086" s="3" t="s">
        <v>50</v>
      </c>
      <c r="C9086" s="1" t="s">
        <v>4174</v>
      </c>
      <c r="D9086" s="1" t="s">
        <v>52</v>
      </c>
      <c r="E9086" s="1" t="s">
        <v>4349</v>
      </c>
      <c r="F9086" s="1" t="s">
        <v>4395</v>
      </c>
      <c r="G9086" s="1" t="s">
        <v>4396</v>
      </c>
      <c r="H9086" s="1" t="s">
        <v>4397</v>
      </c>
      <c r="I9086" s="1" t="s">
        <v>5</v>
      </c>
      <c r="J9086" s="1" t="s">
        <v>4394</v>
      </c>
      <c r="K9086" s="1" t="s">
        <v>5</v>
      </c>
      <c r="L9086" s="46">
        <v>99999</v>
      </c>
      <c r="M9086" s="15" t="s">
        <v>53</v>
      </c>
      <c r="N9086" s="5">
        <v>39</v>
      </c>
      <c r="O9086" s="16">
        <f t="shared" si="141"/>
        <v>0</v>
      </c>
      <c r="P9086" s="23"/>
      <c r="Q9086" s="23"/>
      <c r="R9086" s="23"/>
      <c r="S9086" s="23"/>
      <c r="T9086" s="23"/>
      <c r="U9086" s="23"/>
      <c r="V9086" s="23"/>
      <c r="W9086" s="23"/>
      <c r="X9086" s="23"/>
      <c r="Y9086" s="23"/>
      <c r="Z9086" s="23"/>
      <c r="AA9086" s="23"/>
      <c r="AB9086" s="23"/>
      <c r="AC9086" s="23"/>
      <c r="AD9086" s="23"/>
      <c r="AE9086" s="23"/>
      <c r="AF9086" s="23"/>
      <c r="AG9086" s="23"/>
      <c r="AH9086" s="23"/>
      <c r="AI9086" s="23"/>
      <c r="AJ9086" s="23"/>
      <c r="AK9086" s="23"/>
      <c r="AL9086" s="23"/>
      <c r="AM9086" s="23"/>
      <c r="AN9086" s="23"/>
      <c r="AO9086" s="23"/>
      <c r="AP9086" s="23"/>
      <c r="AQ9086" s="23"/>
      <c r="AR9086" s="23"/>
      <c r="AS9086" s="23"/>
      <c r="AT9086" s="23"/>
      <c r="AU9086" s="23"/>
      <c r="AV9086" s="23"/>
      <c r="AW9086" s="23"/>
      <c r="AX9086" s="23"/>
      <c r="AY9086" s="23"/>
      <c r="AZ9086" s="23"/>
      <c r="BA9086" s="23"/>
      <c r="BB9086" s="23"/>
      <c r="BC9086" s="23"/>
      <c r="BD9086" s="23"/>
      <c r="BE9086" s="23"/>
      <c r="BF9086" s="23"/>
      <c r="BG9086" s="23"/>
      <c r="BH9086" s="23"/>
      <c r="BI9086" s="23"/>
      <c r="BJ9086" s="23"/>
      <c r="BK9086" s="23"/>
      <c r="BL9086" s="23"/>
      <c r="BM9086" s="23"/>
      <c r="BN9086" s="23"/>
      <c r="BO9086" s="23"/>
      <c r="BP9086" s="23"/>
    </row>
    <row r="9087" spans="1:68" x14ac:dyDescent="0.25">
      <c r="A9087" s="5">
        <v>91099</v>
      </c>
      <c r="B9087" s="3" t="s">
        <v>50</v>
      </c>
      <c r="C9087" s="1" t="s">
        <v>4175</v>
      </c>
      <c r="D9087" s="1" t="s">
        <v>52</v>
      </c>
      <c r="E9087" s="1" t="s">
        <v>4349</v>
      </c>
      <c r="F9087" s="1" t="s">
        <v>4395</v>
      </c>
      <c r="G9087" s="1" t="s">
        <v>4396</v>
      </c>
      <c r="H9087" s="1" t="s">
        <v>4397</v>
      </c>
      <c r="I9087" s="1" t="s">
        <v>5</v>
      </c>
      <c r="J9087" s="1" t="s">
        <v>4394</v>
      </c>
      <c r="K9087" s="1" t="s">
        <v>5</v>
      </c>
      <c r="L9087" s="46">
        <v>99999</v>
      </c>
      <c r="M9087" s="15" t="s">
        <v>53</v>
      </c>
      <c r="N9087" s="5">
        <v>39</v>
      </c>
      <c r="O9087" s="16">
        <f t="shared" si="141"/>
        <v>0</v>
      </c>
      <c r="P9087" s="23"/>
      <c r="Q9087" s="23"/>
      <c r="R9087" s="23"/>
      <c r="S9087" s="23"/>
      <c r="T9087" s="23"/>
      <c r="U9087" s="23"/>
      <c r="V9087" s="23"/>
      <c r="W9087" s="23"/>
      <c r="X9087" s="23"/>
      <c r="Y9087" s="23"/>
      <c r="Z9087" s="23"/>
      <c r="AA9087" s="23"/>
      <c r="AB9087" s="23"/>
      <c r="AC9087" s="23"/>
      <c r="AD9087" s="23"/>
      <c r="AE9087" s="23"/>
      <c r="AF9087" s="23"/>
      <c r="AG9087" s="23"/>
      <c r="AH9087" s="23"/>
      <c r="AI9087" s="23"/>
      <c r="AJ9087" s="23"/>
      <c r="AK9087" s="23"/>
      <c r="AL9087" s="23"/>
      <c r="AM9087" s="23"/>
      <c r="AN9087" s="23"/>
      <c r="AO9087" s="23"/>
      <c r="AP9087" s="23"/>
      <c r="AQ9087" s="23"/>
      <c r="AR9087" s="23"/>
      <c r="AS9087" s="23"/>
      <c r="AT9087" s="23"/>
      <c r="AU9087" s="23"/>
      <c r="AV9087" s="23"/>
      <c r="AW9087" s="23"/>
      <c r="AX9087" s="23"/>
      <c r="AY9087" s="23"/>
      <c r="AZ9087" s="23"/>
      <c r="BA9087" s="23"/>
      <c r="BB9087" s="23"/>
      <c r="BC9087" s="23"/>
      <c r="BD9087" s="23"/>
      <c r="BE9087" s="23"/>
      <c r="BF9087" s="23"/>
      <c r="BG9087" s="23"/>
      <c r="BH9087" s="23"/>
      <c r="BI9087" s="23"/>
      <c r="BJ9087" s="23"/>
      <c r="BK9087" s="23"/>
      <c r="BL9087" s="23"/>
      <c r="BM9087" s="23"/>
      <c r="BN9087" s="23"/>
      <c r="BO9087" s="23"/>
      <c r="BP9087" s="23"/>
    </row>
    <row r="9088" spans="1:68" x14ac:dyDescent="0.25">
      <c r="A9088" s="5">
        <v>91100</v>
      </c>
      <c r="B9088" s="3" t="s">
        <v>50</v>
      </c>
      <c r="C9088" s="1" t="s">
        <v>4176</v>
      </c>
      <c r="D9088" s="1" t="s">
        <v>52</v>
      </c>
      <c r="E9088" s="1" t="s">
        <v>4349</v>
      </c>
      <c r="F9088" s="1" t="s">
        <v>4395</v>
      </c>
      <c r="G9088" s="1" t="s">
        <v>4396</v>
      </c>
      <c r="H9088" s="1" t="s">
        <v>4397</v>
      </c>
      <c r="I9088" s="1" t="s">
        <v>5</v>
      </c>
      <c r="J9088" s="1" t="s">
        <v>4394</v>
      </c>
      <c r="K9088" s="1" t="s">
        <v>5</v>
      </c>
      <c r="L9088" s="46">
        <v>99999</v>
      </c>
      <c r="M9088" s="15" t="s">
        <v>53</v>
      </c>
      <c r="N9088" s="5">
        <v>39</v>
      </c>
      <c r="O9088" s="16">
        <f t="shared" si="141"/>
        <v>0</v>
      </c>
      <c r="P9088" s="23"/>
      <c r="Q9088" s="23"/>
      <c r="R9088" s="23"/>
      <c r="S9088" s="23"/>
      <c r="T9088" s="23"/>
      <c r="U9088" s="23"/>
      <c r="V9088" s="23"/>
      <c r="W9088" s="23"/>
      <c r="X9088" s="23"/>
      <c r="Y9088" s="23"/>
      <c r="Z9088" s="23"/>
      <c r="AA9088" s="23"/>
      <c r="AB9088" s="23"/>
      <c r="AC9088" s="23"/>
      <c r="AD9088" s="23"/>
      <c r="AE9088" s="23"/>
      <c r="AF9088" s="23"/>
      <c r="AG9088" s="23"/>
      <c r="AH9088" s="23"/>
      <c r="AI9088" s="23"/>
      <c r="AJ9088" s="23"/>
      <c r="AK9088" s="23"/>
      <c r="AL9088" s="23"/>
      <c r="AM9088" s="23"/>
      <c r="AN9088" s="23"/>
      <c r="AO9088" s="23"/>
      <c r="AP9088" s="23"/>
      <c r="AQ9088" s="23"/>
      <c r="AR9088" s="23"/>
      <c r="AS9088" s="23"/>
      <c r="AT9088" s="23"/>
      <c r="AU9088" s="23"/>
      <c r="AV9088" s="23"/>
      <c r="AW9088" s="23"/>
      <c r="AX9088" s="23"/>
      <c r="AY9088" s="23"/>
      <c r="AZ9088" s="23"/>
      <c r="BA9088" s="23"/>
      <c r="BB9088" s="23"/>
      <c r="BC9088" s="23"/>
      <c r="BD9088" s="23"/>
      <c r="BE9088" s="23"/>
      <c r="BF9088" s="23"/>
      <c r="BG9088" s="23"/>
      <c r="BH9088" s="23"/>
      <c r="BI9088" s="23"/>
      <c r="BJ9088" s="23"/>
      <c r="BK9088" s="23"/>
      <c r="BL9088" s="23"/>
      <c r="BM9088" s="23"/>
      <c r="BN9088" s="23"/>
      <c r="BO9088" s="23"/>
      <c r="BP9088" s="23"/>
    </row>
    <row r="9089" spans="1:68" x14ac:dyDescent="0.25">
      <c r="A9089" s="5">
        <v>91101</v>
      </c>
      <c r="B9089" s="3" t="s">
        <v>50</v>
      </c>
      <c r="C9089" s="1" t="s">
        <v>1838</v>
      </c>
      <c r="D9089" s="1" t="s">
        <v>52</v>
      </c>
      <c r="E9089" s="1" t="s">
        <v>4349</v>
      </c>
      <c r="F9089" s="1" t="s">
        <v>4395</v>
      </c>
      <c r="G9089" s="1" t="s">
        <v>4396</v>
      </c>
      <c r="H9089" s="1" t="s">
        <v>4397</v>
      </c>
      <c r="I9089" s="1" t="s">
        <v>5</v>
      </c>
      <c r="J9089" s="1" t="s">
        <v>4394</v>
      </c>
      <c r="K9089" s="1" t="s">
        <v>5</v>
      </c>
      <c r="L9089" s="46">
        <v>99999</v>
      </c>
      <c r="M9089" s="15" t="s">
        <v>53</v>
      </c>
      <c r="N9089" s="5">
        <v>39</v>
      </c>
      <c r="O9089" s="16">
        <f t="shared" si="141"/>
        <v>0</v>
      </c>
      <c r="P9089" s="23"/>
      <c r="Q9089" s="23"/>
      <c r="R9089" s="23"/>
      <c r="S9089" s="23"/>
      <c r="T9089" s="23"/>
      <c r="U9089" s="23"/>
      <c r="V9089" s="23"/>
      <c r="W9089" s="23"/>
      <c r="X9089" s="23"/>
      <c r="Y9089" s="23"/>
      <c r="Z9089" s="23"/>
      <c r="AA9089" s="23"/>
      <c r="AB9089" s="23"/>
      <c r="AC9089" s="23"/>
      <c r="AD9089" s="23"/>
      <c r="AE9089" s="23"/>
      <c r="AF9089" s="23"/>
      <c r="AG9089" s="23"/>
      <c r="AH9089" s="23"/>
      <c r="AI9089" s="23"/>
      <c r="AJ9089" s="23"/>
      <c r="AK9089" s="23"/>
      <c r="AL9089" s="23"/>
      <c r="AM9089" s="23"/>
      <c r="AN9089" s="23"/>
      <c r="AO9089" s="23"/>
      <c r="AP9089" s="23"/>
      <c r="AQ9089" s="23"/>
      <c r="AR9089" s="23"/>
      <c r="AS9089" s="23"/>
      <c r="AT9089" s="23"/>
      <c r="AU9089" s="23"/>
      <c r="AV9089" s="23"/>
      <c r="AW9089" s="23"/>
      <c r="AX9089" s="23"/>
      <c r="AY9089" s="23"/>
      <c r="AZ9089" s="23"/>
      <c r="BA9089" s="23"/>
      <c r="BB9089" s="23"/>
      <c r="BC9089" s="23"/>
      <c r="BD9089" s="23"/>
      <c r="BE9089" s="23"/>
      <c r="BF9089" s="23"/>
      <c r="BG9089" s="23"/>
      <c r="BH9089" s="23"/>
      <c r="BI9089" s="23"/>
      <c r="BJ9089" s="23"/>
      <c r="BK9089" s="23"/>
      <c r="BL9089" s="23"/>
      <c r="BM9089" s="23"/>
      <c r="BN9089" s="23"/>
      <c r="BO9089" s="23"/>
      <c r="BP9089" s="23"/>
    </row>
    <row r="9090" spans="1:68" x14ac:dyDescent="0.25">
      <c r="A9090" s="5">
        <v>91102</v>
      </c>
      <c r="B9090" s="3" t="s">
        <v>48</v>
      </c>
      <c r="C9090" s="1" t="s">
        <v>4177</v>
      </c>
      <c r="D9090" s="1" t="s">
        <v>5</v>
      </c>
      <c r="E9090" s="1" t="s">
        <v>4348</v>
      </c>
      <c r="F9090" s="1" t="s">
        <v>4421</v>
      </c>
      <c r="G9090" s="1" t="s">
        <v>4423</v>
      </c>
      <c r="H9090" s="1" t="s">
        <v>5</v>
      </c>
      <c r="I9090" s="1" t="s">
        <v>5</v>
      </c>
      <c r="J9090" s="1" t="s">
        <v>4394</v>
      </c>
      <c r="K9090" s="1" t="s">
        <v>5</v>
      </c>
      <c r="L9090" s="46">
        <v>99999</v>
      </c>
      <c r="M9090" s="15" t="s">
        <v>167</v>
      </c>
      <c r="N9090" s="5">
        <v>285</v>
      </c>
      <c r="O9090" s="16">
        <f t="shared" si="141"/>
        <v>0</v>
      </c>
      <c r="P9090" s="23"/>
      <c r="Q9090" s="23"/>
      <c r="R9090" s="23"/>
      <c r="S9090" s="23"/>
      <c r="T9090" s="23"/>
      <c r="U9090" s="23"/>
      <c r="V9090" s="23"/>
      <c r="W9090" s="23"/>
      <c r="X9090" s="23"/>
      <c r="Y9090" s="23"/>
      <c r="Z9090" s="23"/>
      <c r="AA9090" s="23"/>
      <c r="AB9090" s="23"/>
      <c r="AC9090" s="23"/>
      <c r="AD9090" s="23"/>
      <c r="AE9090" s="23"/>
      <c r="AF9090" s="23"/>
      <c r="AG9090" s="23"/>
      <c r="AH9090" s="23"/>
      <c r="AI9090" s="23"/>
      <c r="AJ9090" s="23"/>
      <c r="AK9090" s="23"/>
      <c r="AL9090" s="23"/>
      <c r="AM9090" s="23"/>
      <c r="AN9090" s="23"/>
      <c r="AO9090" s="23"/>
      <c r="AP9090" s="23"/>
      <c r="AQ9090" s="23"/>
      <c r="AR9090" s="23"/>
      <c r="AS9090" s="23"/>
      <c r="AT9090" s="23"/>
      <c r="AU9090" s="23"/>
      <c r="AV9090" s="23"/>
      <c r="AW9090" s="23"/>
      <c r="AX9090" s="23"/>
      <c r="AY9090" s="23"/>
      <c r="AZ9090" s="23"/>
      <c r="BA9090" s="23"/>
      <c r="BB9090" s="23"/>
      <c r="BC9090" s="23"/>
      <c r="BD9090" s="23"/>
      <c r="BE9090" s="23"/>
      <c r="BF9090" s="23"/>
      <c r="BG9090" s="23"/>
      <c r="BH9090" s="23"/>
      <c r="BI9090" s="23"/>
      <c r="BJ9090" s="23"/>
      <c r="BK9090" s="23"/>
      <c r="BL9090" s="23"/>
      <c r="BM9090" s="23"/>
      <c r="BN9090" s="23"/>
      <c r="BO9090" s="23"/>
      <c r="BP9090" s="23"/>
    </row>
    <row r="9091" spans="1:68" x14ac:dyDescent="0.25">
      <c r="A9091" s="5">
        <v>91103</v>
      </c>
      <c r="B9091" s="3" t="s">
        <v>42</v>
      </c>
      <c r="C9091" s="1" t="s">
        <v>1404</v>
      </c>
      <c r="D9091" s="1" t="s">
        <v>5</v>
      </c>
      <c r="E9091" s="1" t="s">
        <v>4346</v>
      </c>
      <c r="F9091" s="1" t="s">
        <v>4421</v>
      </c>
      <c r="G9091" s="1" t="s">
        <v>4423</v>
      </c>
      <c r="H9091" s="1" t="s">
        <v>5</v>
      </c>
      <c r="I9091" s="1" t="s">
        <v>5</v>
      </c>
      <c r="J9091" s="1" t="s">
        <v>4394</v>
      </c>
      <c r="K9091" s="1" t="s">
        <v>5</v>
      </c>
      <c r="L9091" s="46">
        <v>99999</v>
      </c>
      <c r="M9091" s="15" t="s">
        <v>167</v>
      </c>
      <c r="N9091" s="5">
        <v>285</v>
      </c>
      <c r="O9091" s="16">
        <f t="shared" si="141"/>
        <v>0</v>
      </c>
      <c r="P9091" s="23"/>
      <c r="Q9091" s="23"/>
      <c r="R9091" s="23"/>
      <c r="S9091" s="23"/>
      <c r="T9091" s="23"/>
      <c r="U9091" s="23"/>
      <c r="V9091" s="23"/>
      <c r="W9091" s="23"/>
      <c r="X9091" s="23"/>
      <c r="Y9091" s="23"/>
      <c r="Z9091" s="23"/>
      <c r="AA9091" s="23"/>
      <c r="AB9091" s="23"/>
      <c r="AC9091" s="23"/>
      <c r="AD9091" s="23"/>
      <c r="AE9091" s="23"/>
      <c r="AF9091" s="23"/>
      <c r="AG9091" s="23"/>
      <c r="AH9091" s="23"/>
      <c r="AI9091" s="23"/>
      <c r="AJ9091" s="23"/>
      <c r="AK9091" s="23"/>
      <c r="AL9091" s="23"/>
      <c r="AM9091" s="23"/>
      <c r="AN9091" s="23"/>
      <c r="AO9091" s="23"/>
      <c r="AP9091" s="23"/>
      <c r="AQ9091" s="23"/>
      <c r="AR9091" s="23"/>
      <c r="AS9091" s="23"/>
      <c r="AT9091" s="23"/>
      <c r="AU9091" s="23"/>
      <c r="AV9091" s="23"/>
      <c r="AW9091" s="23"/>
      <c r="AX9091" s="23"/>
      <c r="AY9091" s="23"/>
      <c r="AZ9091" s="23"/>
      <c r="BA9091" s="23"/>
      <c r="BB9091" s="23"/>
      <c r="BC9091" s="23"/>
      <c r="BD9091" s="23"/>
      <c r="BE9091" s="23"/>
      <c r="BF9091" s="23"/>
      <c r="BG9091" s="23"/>
      <c r="BH9091" s="23"/>
      <c r="BI9091" s="23"/>
      <c r="BJ9091" s="23"/>
      <c r="BK9091" s="23"/>
      <c r="BL9091" s="23"/>
      <c r="BM9091" s="23"/>
      <c r="BN9091" s="23"/>
      <c r="BO9091" s="23"/>
      <c r="BP9091" s="23"/>
    </row>
    <row r="9092" spans="1:68" x14ac:dyDescent="0.25">
      <c r="A9092" s="5">
        <v>91104</v>
      </c>
      <c r="B9092" s="3" t="s">
        <v>48</v>
      </c>
      <c r="C9092" s="1" t="s">
        <v>4178</v>
      </c>
      <c r="D9092" s="1" t="s">
        <v>1014</v>
      </c>
      <c r="E9092" s="1" t="s">
        <v>4348</v>
      </c>
      <c r="F9092" s="1" t="s">
        <v>4428</v>
      </c>
      <c r="G9092" s="1" t="s">
        <v>4422</v>
      </c>
      <c r="H9092" s="1" t="s">
        <v>5</v>
      </c>
      <c r="I9092" s="1" t="s">
        <v>5</v>
      </c>
      <c r="J9092" s="1" t="s">
        <v>4425</v>
      </c>
      <c r="K9092" s="1" t="s">
        <v>5</v>
      </c>
      <c r="L9092" s="46">
        <v>99999</v>
      </c>
      <c r="M9092" s="15" t="s">
        <v>167</v>
      </c>
      <c r="N9092" s="5">
        <v>160</v>
      </c>
      <c r="O9092" s="16">
        <f t="shared" si="141"/>
        <v>0</v>
      </c>
      <c r="P9092" s="23"/>
      <c r="Q9092" s="23"/>
      <c r="R9092" s="23"/>
      <c r="S9092" s="23"/>
      <c r="T9092" s="23"/>
      <c r="U9092" s="23"/>
      <c r="V9092" s="23"/>
      <c r="W9092" s="23"/>
      <c r="X9092" s="23"/>
      <c r="Y9092" s="23"/>
      <c r="Z9092" s="23"/>
      <c r="AA9092" s="23"/>
      <c r="AB9092" s="23"/>
      <c r="AC9092" s="23"/>
      <c r="AD9092" s="23"/>
      <c r="AE9092" s="23"/>
      <c r="AF9092" s="23"/>
      <c r="AG9092" s="23"/>
      <c r="AH9092" s="23"/>
      <c r="AI9092" s="23"/>
      <c r="AJ9092" s="23"/>
      <c r="AK9092" s="23"/>
      <c r="AL9092" s="23"/>
      <c r="AM9092" s="23"/>
      <c r="AN9092" s="23"/>
      <c r="AO9092" s="23"/>
      <c r="AP9092" s="23"/>
      <c r="AQ9092" s="23"/>
      <c r="AR9092" s="23"/>
      <c r="AS9092" s="23"/>
      <c r="AT9092" s="23"/>
      <c r="AU9092" s="23"/>
      <c r="AV9092" s="23"/>
      <c r="AW9092" s="23"/>
      <c r="AX9092" s="23"/>
      <c r="AY9092" s="23"/>
      <c r="AZ9092" s="23"/>
      <c r="BA9092" s="23"/>
      <c r="BB9092" s="23"/>
      <c r="BC9092" s="23"/>
      <c r="BD9092" s="23"/>
      <c r="BE9092" s="23"/>
      <c r="BF9092" s="23"/>
      <c r="BG9092" s="23"/>
      <c r="BH9092" s="23"/>
      <c r="BI9092" s="23"/>
      <c r="BJ9092" s="23"/>
      <c r="BK9092" s="23"/>
      <c r="BL9092" s="23"/>
      <c r="BM9092" s="23"/>
      <c r="BN9092" s="23"/>
      <c r="BO9092" s="23"/>
      <c r="BP9092" s="23"/>
    </row>
    <row r="9093" spans="1:68" x14ac:dyDescent="0.25">
      <c r="A9093" s="5">
        <v>91105</v>
      </c>
      <c r="B9093" s="3" t="s">
        <v>42</v>
      </c>
      <c r="C9093" s="1" t="s">
        <v>2688</v>
      </c>
      <c r="D9093" s="1" t="s">
        <v>5</v>
      </c>
      <c r="E9093" s="1" t="s">
        <v>4346</v>
      </c>
      <c r="F9093" s="1" t="s">
        <v>4421</v>
      </c>
      <c r="G9093" s="1" t="s">
        <v>4423</v>
      </c>
      <c r="H9093" s="1" t="s">
        <v>5</v>
      </c>
      <c r="I9093" s="1" t="s">
        <v>5</v>
      </c>
      <c r="J9093" s="1" t="s">
        <v>4394</v>
      </c>
      <c r="K9093" s="1" t="s">
        <v>5</v>
      </c>
      <c r="L9093" s="46">
        <v>99999</v>
      </c>
      <c r="M9093" s="15" t="s">
        <v>167</v>
      </c>
      <c r="N9093" s="5">
        <v>285</v>
      </c>
      <c r="O9093" s="16">
        <f t="shared" si="141"/>
        <v>0</v>
      </c>
      <c r="P9093" s="23"/>
      <c r="Q9093" s="23"/>
      <c r="R9093" s="23"/>
      <c r="S9093" s="23"/>
      <c r="T9093" s="23"/>
      <c r="U9093" s="23"/>
      <c r="V9093" s="23"/>
      <c r="W9093" s="23"/>
      <c r="X9093" s="23"/>
      <c r="Y9093" s="23"/>
      <c r="Z9093" s="23"/>
      <c r="AA9093" s="23"/>
      <c r="AB9093" s="23"/>
      <c r="AC9093" s="23"/>
      <c r="AD9093" s="23"/>
      <c r="AE9093" s="23"/>
      <c r="AF9093" s="23"/>
      <c r="AG9093" s="23"/>
      <c r="AH9093" s="23"/>
      <c r="AI9093" s="23"/>
      <c r="AJ9093" s="23"/>
      <c r="AK9093" s="23"/>
      <c r="AL9093" s="23"/>
      <c r="AM9093" s="23"/>
      <c r="AN9093" s="23"/>
      <c r="AO9093" s="23"/>
      <c r="AP9093" s="23"/>
      <c r="AQ9093" s="23"/>
      <c r="AR9093" s="23"/>
      <c r="AS9093" s="23"/>
      <c r="AT9093" s="23"/>
      <c r="AU9093" s="23"/>
      <c r="AV9093" s="23"/>
      <c r="AW9093" s="23"/>
      <c r="AX9093" s="23"/>
      <c r="AY9093" s="23"/>
      <c r="AZ9093" s="23"/>
      <c r="BA9093" s="23"/>
      <c r="BB9093" s="23"/>
      <c r="BC9093" s="23"/>
      <c r="BD9093" s="23"/>
      <c r="BE9093" s="23"/>
      <c r="BF9093" s="23"/>
      <c r="BG9093" s="23"/>
      <c r="BH9093" s="23"/>
      <c r="BI9093" s="23"/>
      <c r="BJ9093" s="23"/>
      <c r="BK9093" s="23"/>
      <c r="BL9093" s="23"/>
      <c r="BM9093" s="23"/>
      <c r="BN9093" s="23"/>
      <c r="BO9093" s="23"/>
      <c r="BP9093" s="23"/>
    </row>
    <row r="9094" spans="1:68" x14ac:dyDescent="0.25">
      <c r="A9094" s="5">
        <v>91106</v>
      </c>
      <c r="B9094" s="3" t="s">
        <v>48</v>
      </c>
      <c r="C9094" s="1" t="s">
        <v>3658</v>
      </c>
      <c r="D9094" s="1" t="s">
        <v>5</v>
      </c>
      <c r="E9094" s="1" t="s">
        <v>4348</v>
      </c>
      <c r="F9094" s="1" t="s">
        <v>4429</v>
      </c>
      <c r="G9094" s="1" t="s">
        <v>4423</v>
      </c>
      <c r="H9094" s="1" t="s">
        <v>5</v>
      </c>
      <c r="I9094" s="1" t="s">
        <v>5</v>
      </c>
      <c r="J9094" s="1" t="s">
        <v>4394</v>
      </c>
      <c r="K9094" s="1" t="s">
        <v>5</v>
      </c>
      <c r="L9094" s="46">
        <v>99999</v>
      </c>
      <c r="M9094" s="15" t="s">
        <v>167</v>
      </c>
      <c r="N9094" s="5">
        <v>250</v>
      </c>
      <c r="O9094" s="16">
        <f t="shared" si="141"/>
        <v>0</v>
      </c>
      <c r="P9094" s="23"/>
      <c r="Q9094" s="23"/>
      <c r="R9094" s="23"/>
      <c r="S9094" s="23"/>
      <c r="T9094" s="23"/>
      <c r="U9094" s="23"/>
      <c r="V9094" s="23"/>
      <c r="W9094" s="23"/>
      <c r="X9094" s="23"/>
      <c r="Y9094" s="23"/>
      <c r="Z9094" s="23"/>
      <c r="AA9094" s="23"/>
      <c r="AB9094" s="23"/>
      <c r="AC9094" s="23"/>
      <c r="AD9094" s="23"/>
      <c r="AE9094" s="23"/>
      <c r="AF9094" s="23"/>
      <c r="AG9094" s="23"/>
      <c r="AH9094" s="23"/>
      <c r="AI9094" s="23"/>
      <c r="AJ9094" s="23"/>
      <c r="AK9094" s="23"/>
      <c r="AL9094" s="23"/>
      <c r="AM9094" s="23"/>
      <c r="AN9094" s="23"/>
      <c r="AO9094" s="23"/>
      <c r="AP9094" s="23"/>
      <c r="AQ9094" s="23"/>
      <c r="AR9094" s="23"/>
      <c r="AS9094" s="23"/>
      <c r="AT9094" s="23"/>
      <c r="AU9094" s="23"/>
      <c r="AV9094" s="23"/>
      <c r="AW9094" s="23"/>
      <c r="AX9094" s="23"/>
      <c r="AY9094" s="23"/>
      <c r="AZ9094" s="23"/>
      <c r="BA9094" s="23"/>
      <c r="BB9094" s="23"/>
      <c r="BC9094" s="23"/>
      <c r="BD9094" s="23"/>
      <c r="BE9094" s="23"/>
      <c r="BF9094" s="23"/>
      <c r="BG9094" s="23"/>
      <c r="BH9094" s="23"/>
      <c r="BI9094" s="23"/>
      <c r="BJ9094" s="23"/>
      <c r="BK9094" s="23"/>
      <c r="BL9094" s="23"/>
      <c r="BM9094" s="23"/>
      <c r="BN9094" s="23"/>
      <c r="BO9094" s="23"/>
      <c r="BP9094" s="23"/>
    </row>
    <row r="9095" spans="1:68" x14ac:dyDescent="0.25">
      <c r="A9095" s="5">
        <v>91107</v>
      </c>
      <c r="B9095" s="3" t="s">
        <v>63</v>
      </c>
      <c r="C9095" s="1" t="s">
        <v>4179</v>
      </c>
      <c r="D9095" s="1" t="s">
        <v>52</v>
      </c>
      <c r="E9095" s="1" t="s">
        <v>4352</v>
      </c>
      <c r="F9095" s="1" t="s">
        <v>4405</v>
      </c>
      <c r="G9095" s="1" t="s">
        <v>5</v>
      </c>
      <c r="H9095" s="1" t="s">
        <v>5</v>
      </c>
      <c r="I9095" s="1" t="s">
        <v>5</v>
      </c>
      <c r="J9095" s="1" t="s">
        <v>4394</v>
      </c>
      <c r="K9095" s="1" t="s">
        <v>5</v>
      </c>
      <c r="L9095" s="46">
        <v>99999</v>
      </c>
      <c r="M9095" s="15" t="s">
        <v>382</v>
      </c>
      <c r="N9095" s="5">
        <v>90</v>
      </c>
      <c r="O9095" s="16">
        <f t="shared" si="141"/>
        <v>0</v>
      </c>
      <c r="P9095" s="23"/>
      <c r="Q9095" s="23"/>
      <c r="R9095" s="23"/>
      <c r="S9095" s="23"/>
      <c r="T9095" s="23"/>
      <c r="U9095" s="23"/>
      <c r="V9095" s="23"/>
      <c r="W9095" s="23"/>
      <c r="X9095" s="23"/>
      <c r="Y9095" s="23"/>
      <c r="Z9095" s="23"/>
      <c r="AA9095" s="23"/>
      <c r="AB9095" s="23"/>
      <c r="AC9095" s="23"/>
      <c r="AD9095" s="23"/>
      <c r="AE9095" s="23"/>
      <c r="AF9095" s="23"/>
      <c r="AG9095" s="23"/>
      <c r="AH9095" s="23"/>
      <c r="AI9095" s="23"/>
      <c r="AJ9095" s="23"/>
      <c r="AK9095" s="23"/>
      <c r="AL9095" s="23"/>
      <c r="AM9095" s="23"/>
      <c r="AN9095" s="23"/>
      <c r="AO9095" s="23"/>
      <c r="AP9095" s="23"/>
      <c r="AQ9095" s="23"/>
      <c r="AR9095" s="23"/>
      <c r="AS9095" s="23"/>
      <c r="AT9095" s="23"/>
      <c r="AU9095" s="23"/>
      <c r="AV9095" s="23"/>
      <c r="AW9095" s="23"/>
      <c r="AX9095" s="23"/>
      <c r="AY9095" s="23"/>
      <c r="AZ9095" s="23"/>
      <c r="BA9095" s="23"/>
      <c r="BB9095" s="23"/>
      <c r="BC9095" s="23"/>
      <c r="BD9095" s="23"/>
      <c r="BE9095" s="23"/>
      <c r="BF9095" s="23"/>
      <c r="BG9095" s="23"/>
      <c r="BH9095" s="23"/>
      <c r="BI9095" s="23"/>
      <c r="BJ9095" s="23"/>
      <c r="BK9095" s="23"/>
      <c r="BL9095" s="23"/>
      <c r="BM9095" s="23"/>
      <c r="BN9095" s="23"/>
      <c r="BO9095" s="23"/>
      <c r="BP9095" s="23"/>
    </row>
    <row r="9096" spans="1:68" x14ac:dyDescent="0.25">
      <c r="A9096" s="5">
        <v>91109</v>
      </c>
      <c r="B9096" s="3" t="s">
        <v>48</v>
      </c>
      <c r="C9096" s="1" t="s">
        <v>4180</v>
      </c>
      <c r="D9096" s="1" t="s">
        <v>5</v>
      </c>
      <c r="E9096" s="1" t="s">
        <v>4348</v>
      </c>
      <c r="F9096" s="1" t="s">
        <v>4429</v>
      </c>
      <c r="G9096" s="1" t="s">
        <v>4423</v>
      </c>
      <c r="H9096" s="1" t="s">
        <v>5</v>
      </c>
      <c r="I9096" s="1" t="s">
        <v>5</v>
      </c>
      <c r="J9096" s="1" t="s">
        <v>4394</v>
      </c>
      <c r="K9096" s="1" t="s">
        <v>5</v>
      </c>
      <c r="L9096" s="46">
        <v>99999</v>
      </c>
      <c r="M9096" s="15" t="s">
        <v>167</v>
      </c>
      <c r="N9096" s="5">
        <v>250</v>
      </c>
      <c r="O9096" s="16">
        <f t="shared" si="141"/>
        <v>0</v>
      </c>
      <c r="P9096" s="23"/>
      <c r="Q9096" s="23"/>
      <c r="R9096" s="23"/>
      <c r="S9096" s="23"/>
      <c r="T9096" s="23"/>
      <c r="U9096" s="23"/>
      <c r="V9096" s="23"/>
      <c r="W9096" s="23"/>
      <c r="X9096" s="23"/>
      <c r="Y9096" s="23"/>
      <c r="Z9096" s="23"/>
      <c r="AA9096" s="23"/>
      <c r="AB9096" s="23"/>
      <c r="AC9096" s="23"/>
      <c r="AD9096" s="23"/>
      <c r="AE9096" s="23"/>
      <c r="AF9096" s="23"/>
      <c r="AG9096" s="23"/>
      <c r="AH9096" s="23"/>
      <c r="AI9096" s="23"/>
      <c r="AJ9096" s="23"/>
      <c r="AK9096" s="23"/>
      <c r="AL9096" s="23"/>
      <c r="AM9096" s="23"/>
      <c r="AN9096" s="23"/>
      <c r="AO9096" s="23"/>
      <c r="AP9096" s="23"/>
      <c r="AQ9096" s="23"/>
      <c r="AR9096" s="23"/>
      <c r="AS9096" s="23"/>
      <c r="AT9096" s="23"/>
      <c r="AU9096" s="23"/>
      <c r="AV9096" s="23"/>
      <c r="AW9096" s="23"/>
      <c r="AX9096" s="23"/>
      <c r="AY9096" s="23"/>
      <c r="AZ9096" s="23"/>
      <c r="BA9096" s="23"/>
      <c r="BB9096" s="23"/>
      <c r="BC9096" s="23"/>
      <c r="BD9096" s="23"/>
      <c r="BE9096" s="23"/>
      <c r="BF9096" s="23"/>
      <c r="BG9096" s="23"/>
      <c r="BH9096" s="23"/>
      <c r="BI9096" s="23"/>
      <c r="BJ9096" s="23"/>
      <c r="BK9096" s="23"/>
      <c r="BL9096" s="23"/>
      <c r="BM9096" s="23"/>
      <c r="BN9096" s="23"/>
      <c r="BO9096" s="23"/>
      <c r="BP9096" s="23"/>
    </row>
    <row r="9097" spans="1:68" x14ac:dyDescent="0.25">
      <c r="A9097" s="5">
        <v>91110</v>
      </c>
      <c r="B9097" s="3" t="s">
        <v>48</v>
      </c>
      <c r="C9097" s="1" t="s">
        <v>4181</v>
      </c>
      <c r="D9097" s="1" t="s">
        <v>5</v>
      </c>
      <c r="E9097" s="1" t="s">
        <v>4348</v>
      </c>
      <c r="F9097" s="1" t="s">
        <v>4429</v>
      </c>
      <c r="G9097" s="1" t="s">
        <v>4423</v>
      </c>
      <c r="H9097" s="1" t="s">
        <v>5</v>
      </c>
      <c r="I9097" s="1" t="s">
        <v>5</v>
      </c>
      <c r="J9097" s="1" t="s">
        <v>4394</v>
      </c>
      <c r="K9097" s="1" t="s">
        <v>5</v>
      </c>
      <c r="L9097" s="46">
        <v>99999</v>
      </c>
      <c r="M9097" s="15" t="s">
        <v>167</v>
      </c>
      <c r="N9097" s="5">
        <v>250</v>
      </c>
      <c r="O9097" s="16">
        <f t="shared" si="141"/>
        <v>0</v>
      </c>
      <c r="P9097" s="23"/>
      <c r="Q9097" s="23"/>
      <c r="R9097" s="23"/>
      <c r="S9097" s="23"/>
      <c r="T9097" s="23"/>
      <c r="U9097" s="23"/>
      <c r="V9097" s="23"/>
      <c r="W9097" s="23"/>
      <c r="X9097" s="23"/>
      <c r="Y9097" s="23"/>
      <c r="Z9097" s="23"/>
      <c r="AA9097" s="23"/>
      <c r="AB9097" s="23"/>
      <c r="AC9097" s="23"/>
      <c r="AD9097" s="23"/>
      <c r="AE9097" s="23"/>
      <c r="AF9097" s="23"/>
      <c r="AG9097" s="23"/>
      <c r="AH9097" s="23"/>
      <c r="AI9097" s="23"/>
      <c r="AJ9097" s="23"/>
      <c r="AK9097" s="23"/>
      <c r="AL9097" s="23"/>
      <c r="AM9097" s="23"/>
      <c r="AN9097" s="23"/>
      <c r="AO9097" s="23"/>
      <c r="AP9097" s="23"/>
      <c r="AQ9097" s="23"/>
      <c r="AR9097" s="23"/>
      <c r="AS9097" s="23"/>
      <c r="AT9097" s="23"/>
      <c r="AU9097" s="23"/>
      <c r="AV9097" s="23"/>
      <c r="AW9097" s="23"/>
      <c r="AX9097" s="23"/>
      <c r="AY9097" s="23"/>
      <c r="AZ9097" s="23"/>
      <c r="BA9097" s="23"/>
      <c r="BB9097" s="23"/>
      <c r="BC9097" s="23"/>
      <c r="BD9097" s="23"/>
      <c r="BE9097" s="23"/>
      <c r="BF9097" s="23"/>
      <c r="BG9097" s="23"/>
      <c r="BH9097" s="23"/>
      <c r="BI9097" s="23"/>
      <c r="BJ9097" s="23"/>
      <c r="BK9097" s="23"/>
      <c r="BL9097" s="23"/>
      <c r="BM9097" s="23"/>
      <c r="BN9097" s="23"/>
      <c r="BO9097" s="23"/>
      <c r="BP9097" s="23"/>
    </row>
    <row r="9098" spans="1:68" x14ac:dyDescent="0.25">
      <c r="A9098" s="5">
        <v>91111</v>
      </c>
      <c r="B9098" s="3" t="s">
        <v>48</v>
      </c>
      <c r="C9098" s="1" t="s">
        <v>4182</v>
      </c>
      <c r="D9098" s="1" t="s">
        <v>1014</v>
      </c>
      <c r="E9098" s="1" t="s">
        <v>4348</v>
      </c>
      <c r="F9098" s="1" t="s">
        <v>4429</v>
      </c>
      <c r="G9098" s="1" t="s">
        <v>4423</v>
      </c>
      <c r="H9098" s="1" t="s">
        <v>5</v>
      </c>
      <c r="I9098" s="1" t="s">
        <v>5</v>
      </c>
      <c r="J9098" s="1" t="s">
        <v>4425</v>
      </c>
      <c r="K9098" s="1" t="s">
        <v>5</v>
      </c>
      <c r="L9098" s="46">
        <v>99999</v>
      </c>
      <c r="M9098" s="15" t="s">
        <v>167</v>
      </c>
      <c r="N9098" s="5">
        <v>250</v>
      </c>
      <c r="O9098" s="16">
        <f t="shared" si="141"/>
        <v>0</v>
      </c>
      <c r="P9098" s="23"/>
      <c r="Q9098" s="23"/>
      <c r="R9098" s="23"/>
      <c r="S9098" s="23"/>
      <c r="T9098" s="23"/>
      <c r="U9098" s="23"/>
      <c r="V9098" s="23"/>
      <c r="W9098" s="23"/>
      <c r="X9098" s="23"/>
      <c r="Y9098" s="23"/>
      <c r="Z9098" s="23"/>
      <c r="AA9098" s="23"/>
      <c r="AB9098" s="23"/>
      <c r="AC9098" s="23"/>
      <c r="AD9098" s="23"/>
      <c r="AE9098" s="23"/>
      <c r="AF9098" s="23"/>
      <c r="AG9098" s="23"/>
      <c r="AH9098" s="23"/>
      <c r="AI9098" s="23"/>
      <c r="AJ9098" s="23"/>
      <c r="AK9098" s="23"/>
      <c r="AL9098" s="23"/>
      <c r="AM9098" s="23"/>
      <c r="AN9098" s="23"/>
      <c r="AO9098" s="23"/>
      <c r="AP9098" s="23"/>
      <c r="AQ9098" s="23"/>
      <c r="AR9098" s="23"/>
      <c r="AS9098" s="23"/>
      <c r="AT9098" s="23"/>
      <c r="AU9098" s="23"/>
      <c r="AV9098" s="23"/>
      <c r="AW9098" s="23"/>
      <c r="AX9098" s="23"/>
      <c r="AY9098" s="23"/>
      <c r="AZ9098" s="23"/>
      <c r="BA9098" s="23"/>
      <c r="BB9098" s="23"/>
      <c r="BC9098" s="23"/>
      <c r="BD9098" s="23"/>
      <c r="BE9098" s="23"/>
      <c r="BF9098" s="23"/>
      <c r="BG9098" s="23"/>
      <c r="BH9098" s="23"/>
      <c r="BI9098" s="23"/>
      <c r="BJ9098" s="23"/>
      <c r="BK9098" s="23"/>
      <c r="BL9098" s="23"/>
      <c r="BM9098" s="23"/>
      <c r="BN9098" s="23"/>
      <c r="BO9098" s="23"/>
      <c r="BP9098" s="23"/>
    </row>
    <row r="9099" spans="1:68" x14ac:dyDescent="0.25">
      <c r="A9099" s="5">
        <v>91112</v>
      </c>
      <c r="B9099" s="3" t="s">
        <v>48</v>
      </c>
      <c r="C9099" s="1" t="s">
        <v>4183</v>
      </c>
      <c r="D9099" s="1" t="s">
        <v>1014</v>
      </c>
      <c r="E9099" s="1" t="s">
        <v>4348</v>
      </c>
      <c r="F9099" s="1" t="s">
        <v>4429</v>
      </c>
      <c r="G9099" s="1" t="s">
        <v>4423</v>
      </c>
      <c r="H9099" s="1" t="s">
        <v>5</v>
      </c>
      <c r="I9099" s="1" t="s">
        <v>5</v>
      </c>
      <c r="J9099" s="1" t="s">
        <v>4425</v>
      </c>
      <c r="K9099" s="1" t="s">
        <v>5</v>
      </c>
      <c r="L9099" s="46">
        <v>99999</v>
      </c>
      <c r="M9099" s="15" t="s">
        <v>167</v>
      </c>
      <c r="N9099" s="5">
        <v>250</v>
      </c>
      <c r="O9099" s="16">
        <f t="shared" si="141"/>
        <v>0</v>
      </c>
      <c r="P9099" s="23"/>
      <c r="Q9099" s="23"/>
      <c r="R9099" s="23"/>
      <c r="S9099" s="23"/>
      <c r="T9099" s="23"/>
      <c r="U9099" s="23"/>
      <c r="V9099" s="23"/>
      <c r="W9099" s="23"/>
      <c r="X9099" s="23"/>
      <c r="Y9099" s="23"/>
      <c r="Z9099" s="23"/>
      <c r="AA9099" s="23"/>
      <c r="AB9099" s="23"/>
      <c r="AC9099" s="23"/>
      <c r="AD9099" s="23"/>
      <c r="AE9099" s="23"/>
      <c r="AF9099" s="23"/>
      <c r="AG9099" s="23"/>
      <c r="AH9099" s="23"/>
      <c r="AI9099" s="23"/>
      <c r="AJ9099" s="23"/>
      <c r="AK9099" s="23"/>
      <c r="AL9099" s="23"/>
      <c r="AM9099" s="23"/>
      <c r="AN9099" s="23"/>
      <c r="AO9099" s="23"/>
      <c r="AP9099" s="23"/>
      <c r="AQ9099" s="23"/>
      <c r="AR9099" s="23"/>
      <c r="AS9099" s="23"/>
      <c r="AT9099" s="23"/>
      <c r="AU9099" s="23"/>
      <c r="AV9099" s="23"/>
      <c r="AW9099" s="23"/>
      <c r="AX9099" s="23"/>
      <c r="AY9099" s="23"/>
      <c r="AZ9099" s="23"/>
      <c r="BA9099" s="23"/>
      <c r="BB9099" s="23"/>
      <c r="BC9099" s="23"/>
      <c r="BD9099" s="23"/>
      <c r="BE9099" s="23"/>
      <c r="BF9099" s="23"/>
      <c r="BG9099" s="23"/>
      <c r="BH9099" s="23"/>
      <c r="BI9099" s="23"/>
      <c r="BJ9099" s="23"/>
      <c r="BK9099" s="23"/>
      <c r="BL9099" s="23"/>
      <c r="BM9099" s="23"/>
      <c r="BN9099" s="23"/>
      <c r="BO9099" s="23"/>
      <c r="BP9099" s="23"/>
    </row>
    <row r="9100" spans="1:68" x14ac:dyDescent="0.25">
      <c r="A9100" s="5">
        <v>91113</v>
      </c>
      <c r="B9100" s="3" t="s">
        <v>48</v>
      </c>
      <c r="C9100" s="1" t="s">
        <v>4161</v>
      </c>
      <c r="D9100" s="1" t="s">
        <v>1014</v>
      </c>
      <c r="E9100" s="1" t="s">
        <v>4348</v>
      </c>
      <c r="F9100" s="1" t="s">
        <v>4429</v>
      </c>
      <c r="G9100" s="1" t="s">
        <v>4423</v>
      </c>
      <c r="H9100" s="1" t="s">
        <v>5</v>
      </c>
      <c r="I9100" s="1" t="s">
        <v>5</v>
      </c>
      <c r="J9100" s="1" t="s">
        <v>4425</v>
      </c>
      <c r="K9100" s="1" t="s">
        <v>5</v>
      </c>
      <c r="L9100" s="46">
        <v>99999</v>
      </c>
      <c r="M9100" s="15" t="s">
        <v>167</v>
      </c>
      <c r="N9100" s="5">
        <v>250</v>
      </c>
      <c r="O9100" s="16">
        <f t="shared" si="141"/>
        <v>0</v>
      </c>
      <c r="P9100" s="23"/>
      <c r="Q9100" s="23"/>
      <c r="R9100" s="23"/>
      <c r="S9100" s="23"/>
      <c r="T9100" s="23"/>
      <c r="U9100" s="23"/>
      <c r="V9100" s="23"/>
      <c r="W9100" s="23"/>
      <c r="X9100" s="23"/>
      <c r="Y9100" s="23"/>
      <c r="Z9100" s="23"/>
      <c r="AA9100" s="23"/>
      <c r="AB9100" s="23"/>
      <c r="AC9100" s="23"/>
      <c r="AD9100" s="23"/>
      <c r="AE9100" s="23"/>
      <c r="AF9100" s="23"/>
      <c r="AG9100" s="23"/>
      <c r="AH9100" s="23"/>
      <c r="AI9100" s="23"/>
      <c r="AJ9100" s="23"/>
      <c r="AK9100" s="23"/>
      <c r="AL9100" s="23"/>
      <c r="AM9100" s="23"/>
      <c r="AN9100" s="23"/>
      <c r="AO9100" s="23"/>
      <c r="AP9100" s="23"/>
      <c r="AQ9100" s="23"/>
      <c r="AR9100" s="23"/>
      <c r="AS9100" s="23"/>
      <c r="AT9100" s="23"/>
      <c r="AU9100" s="23"/>
      <c r="AV9100" s="23"/>
      <c r="AW9100" s="23"/>
      <c r="AX9100" s="23"/>
      <c r="AY9100" s="23"/>
      <c r="AZ9100" s="23"/>
      <c r="BA9100" s="23"/>
      <c r="BB9100" s="23"/>
      <c r="BC9100" s="23"/>
      <c r="BD9100" s="23"/>
      <c r="BE9100" s="23"/>
      <c r="BF9100" s="23"/>
      <c r="BG9100" s="23"/>
      <c r="BH9100" s="23"/>
      <c r="BI9100" s="23"/>
      <c r="BJ9100" s="23"/>
      <c r="BK9100" s="23"/>
      <c r="BL9100" s="23"/>
      <c r="BM9100" s="23"/>
      <c r="BN9100" s="23"/>
      <c r="BO9100" s="23"/>
      <c r="BP9100" s="23"/>
    </row>
    <row r="9101" spans="1:68" x14ac:dyDescent="0.25">
      <c r="A9101" s="5">
        <v>91115</v>
      </c>
      <c r="B9101" s="3" t="s">
        <v>41</v>
      </c>
      <c r="C9101" s="1" t="s">
        <v>4170</v>
      </c>
      <c r="D9101" s="1" t="s">
        <v>5</v>
      </c>
      <c r="E9101" s="1" t="s">
        <v>4345</v>
      </c>
      <c r="F9101" s="1" t="s">
        <v>4421</v>
      </c>
      <c r="G9101" s="1" t="s">
        <v>4422</v>
      </c>
      <c r="H9101" s="1" t="s">
        <v>5</v>
      </c>
      <c r="I9101" s="1" t="s">
        <v>5</v>
      </c>
      <c r="J9101" s="1" t="s">
        <v>4394</v>
      </c>
      <c r="K9101" s="1" t="s">
        <v>5</v>
      </c>
      <c r="L9101" s="46">
        <v>99999</v>
      </c>
      <c r="M9101" s="15" t="s">
        <v>167</v>
      </c>
      <c r="N9101" s="5">
        <v>285</v>
      </c>
      <c r="O9101" s="16">
        <f t="shared" si="141"/>
        <v>0</v>
      </c>
      <c r="P9101" s="23"/>
      <c r="Q9101" s="23"/>
      <c r="R9101" s="23"/>
      <c r="S9101" s="23"/>
      <c r="T9101" s="23"/>
      <c r="U9101" s="23"/>
      <c r="V9101" s="23"/>
      <c r="W9101" s="23"/>
      <c r="X9101" s="23"/>
      <c r="Y9101" s="23"/>
      <c r="Z9101" s="23"/>
      <c r="AA9101" s="23"/>
      <c r="AB9101" s="23"/>
      <c r="AC9101" s="23"/>
      <c r="AD9101" s="23"/>
      <c r="AE9101" s="23"/>
      <c r="AF9101" s="23"/>
      <c r="AG9101" s="23"/>
      <c r="AH9101" s="23"/>
      <c r="AI9101" s="23"/>
      <c r="AJ9101" s="23"/>
      <c r="AK9101" s="23"/>
      <c r="AL9101" s="23"/>
      <c r="AM9101" s="23"/>
      <c r="AN9101" s="23"/>
      <c r="AO9101" s="23"/>
      <c r="AP9101" s="23"/>
      <c r="AQ9101" s="23"/>
      <c r="AR9101" s="23"/>
      <c r="AS9101" s="23"/>
      <c r="AT9101" s="23"/>
      <c r="AU9101" s="23"/>
      <c r="AV9101" s="23"/>
      <c r="AW9101" s="23"/>
      <c r="AX9101" s="23"/>
      <c r="AY9101" s="23"/>
      <c r="AZ9101" s="23"/>
      <c r="BA9101" s="23"/>
      <c r="BB9101" s="23"/>
      <c r="BC9101" s="23"/>
      <c r="BD9101" s="23"/>
      <c r="BE9101" s="23"/>
      <c r="BF9101" s="23"/>
      <c r="BG9101" s="23"/>
      <c r="BH9101" s="23"/>
      <c r="BI9101" s="23"/>
      <c r="BJ9101" s="23"/>
      <c r="BK9101" s="23"/>
      <c r="BL9101" s="23"/>
      <c r="BM9101" s="23"/>
      <c r="BN9101" s="23"/>
      <c r="BO9101" s="23"/>
      <c r="BP9101" s="23"/>
    </row>
    <row r="9102" spans="1:68" x14ac:dyDescent="0.25">
      <c r="A9102" s="5">
        <v>91116</v>
      </c>
      <c r="B9102" s="3" t="s">
        <v>41</v>
      </c>
      <c r="C9102" s="1" t="s">
        <v>4171</v>
      </c>
      <c r="D9102" s="1" t="s">
        <v>5</v>
      </c>
      <c r="E9102" s="1" t="s">
        <v>4345</v>
      </c>
      <c r="F9102" s="1" t="s">
        <v>4421</v>
      </c>
      <c r="G9102" s="1" t="s">
        <v>4422</v>
      </c>
      <c r="H9102" s="1" t="s">
        <v>5</v>
      </c>
      <c r="I9102" s="1" t="s">
        <v>5</v>
      </c>
      <c r="J9102" s="1" t="s">
        <v>4394</v>
      </c>
      <c r="K9102" s="1" t="s">
        <v>5</v>
      </c>
      <c r="L9102" s="46">
        <v>99999</v>
      </c>
      <c r="M9102" s="15" t="s">
        <v>167</v>
      </c>
      <c r="N9102" s="5">
        <v>285</v>
      </c>
      <c r="O9102" s="16">
        <f t="shared" si="141"/>
        <v>0</v>
      </c>
      <c r="P9102" s="23"/>
      <c r="Q9102" s="23"/>
      <c r="R9102" s="23"/>
      <c r="S9102" s="23"/>
      <c r="T9102" s="23"/>
      <c r="U9102" s="23"/>
      <c r="V9102" s="23"/>
      <c r="W9102" s="23"/>
      <c r="X9102" s="23"/>
      <c r="Y9102" s="23"/>
      <c r="Z9102" s="23"/>
      <c r="AA9102" s="23"/>
      <c r="AB9102" s="23"/>
      <c r="AC9102" s="23"/>
      <c r="AD9102" s="23"/>
      <c r="AE9102" s="23"/>
      <c r="AF9102" s="23"/>
      <c r="AG9102" s="23"/>
      <c r="AH9102" s="23"/>
      <c r="AI9102" s="23"/>
      <c r="AJ9102" s="23"/>
      <c r="AK9102" s="23"/>
      <c r="AL9102" s="23"/>
      <c r="AM9102" s="23"/>
      <c r="AN9102" s="23"/>
      <c r="AO9102" s="23"/>
      <c r="AP9102" s="23"/>
      <c r="AQ9102" s="23"/>
      <c r="AR9102" s="23"/>
      <c r="AS9102" s="23"/>
      <c r="AT9102" s="23"/>
      <c r="AU9102" s="23"/>
      <c r="AV9102" s="23"/>
      <c r="AW9102" s="23"/>
      <c r="AX9102" s="23"/>
      <c r="AY9102" s="23"/>
      <c r="AZ9102" s="23"/>
      <c r="BA9102" s="23"/>
      <c r="BB9102" s="23"/>
      <c r="BC9102" s="23"/>
      <c r="BD9102" s="23"/>
      <c r="BE9102" s="23"/>
      <c r="BF9102" s="23"/>
      <c r="BG9102" s="23"/>
      <c r="BH9102" s="23"/>
      <c r="BI9102" s="23"/>
      <c r="BJ9102" s="23"/>
      <c r="BK9102" s="23"/>
      <c r="BL9102" s="23"/>
      <c r="BM9102" s="23"/>
      <c r="BN9102" s="23"/>
      <c r="BO9102" s="23"/>
      <c r="BP9102" s="23"/>
    </row>
    <row r="9103" spans="1:68" x14ac:dyDescent="0.25">
      <c r="A9103" s="5">
        <v>91117</v>
      </c>
      <c r="B9103" s="3" t="s">
        <v>48</v>
      </c>
      <c r="C9103" s="1" t="s">
        <v>3568</v>
      </c>
      <c r="D9103" s="1" t="s">
        <v>4111</v>
      </c>
      <c r="E9103" s="1" t="s">
        <v>4348</v>
      </c>
      <c r="F9103" s="1" t="s">
        <v>4429</v>
      </c>
      <c r="G9103" s="1" t="s">
        <v>4423</v>
      </c>
      <c r="H9103" s="1" t="s">
        <v>5</v>
      </c>
      <c r="I9103" s="1" t="s">
        <v>5</v>
      </c>
      <c r="J9103" s="1" t="s">
        <v>4448</v>
      </c>
      <c r="K9103" s="1" t="s">
        <v>5</v>
      </c>
      <c r="L9103" s="46">
        <v>99999</v>
      </c>
      <c r="M9103" s="15" t="s">
        <v>167</v>
      </c>
      <c r="N9103" s="5">
        <v>250</v>
      </c>
      <c r="O9103" s="16">
        <f t="shared" ref="O9103:O9166" si="142">SUM(P9103:BP9103)</f>
        <v>0</v>
      </c>
      <c r="P9103" s="23"/>
      <c r="Q9103" s="23"/>
      <c r="R9103" s="23"/>
      <c r="S9103" s="23"/>
      <c r="T9103" s="23"/>
      <c r="U9103" s="23"/>
      <c r="V9103" s="23"/>
      <c r="W9103" s="23"/>
      <c r="X9103" s="23"/>
      <c r="Y9103" s="23"/>
      <c r="Z9103" s="23"/>
      <c r="AA9103" s="23"/>
      <c r="AB9103" s="23"/>
      <c r="AC9103" s="23"/>
      <c r="AD9103" s="23"/>
      <c r="AE9103" s="23"/>
      <c r="AF9103" s="23"/>
      <c r="AG9103" s="23"/>
      <c r="AH9103" s="23"/>
      <c r="AI9103" s="23"/>
      <c r="AJ9103" s="23"/>
      <c r="AK9103" s="23"/>
      <c r="AL9103" s="23"/>
      <c r="AM9103" s="23"/>
      <c r="AN9103" s="23"/>
      <c r="AO9103" s="23"/>
      <c r="AP9103" s="23"/>
      <c r="AQ9103" s="23"/>
      <c r="AR9103" s="23"/>
      <c r="AS9103" s="23"/>
      <c r="AT9103" s="23"/>
      <c r="AU9103" s="23"/>
      <c r="AV9103" s="23"/>
      <c r="AW9103" s="23"/>
      <c r="AX9103" s="23"/>
      <c r="AY9103" s="23"/>
      <c r="AZ9103" s="23"/>
      <c r="BA9103" s="23"/>
      <c r="BB9103" s="23"/>
      <c r="BC9103" s="23"/>
      <c r="BD9103" s="23"/>
      <c r="BE9103" s="23"/>
      <c r="BF9103" s="23"/>
      <c r="BG9103" s="23"/>
      <c r="BH9103" s="23"/>
      <c r="BI9103" s="23"/>
      <c r="BJ9103" s="23"/>
      <c r="BK9103" s="23"/>
      <c r="BL9103" s="23"/>
      <c r="BM9103" s="23"/>
      <c r="BN9103" s="23"/>
      <c r="BO9103" s="23"/>
      <c r="BP9103" s="23"/>
    </row>
    <row r="9104" spans="1:68" x14ac:dyDescent="0.25">
      <c r="A9104" s="5">
        <v>91120</v>
      </c>
      <c r="B9104" s="3" t="s">
        <v>48</v>
      </c>
      <c r="C9104" s="1" t="s">
        <v>4184</v>
      </c>
      <c r="D9104" s="1" t="s">
        <v>1014</v>
      </c>
      <c r="E9104" s="1" t="s">
        <v>4348</v>
      </c>
      <c r="F9104" s="1" t="s">
        <v>4429</v>
      </c>
      <c r="G9104" s="1" t="s">
        <v>4423</v>
      </c>
      <c r="H9104" s="1" t="s">
        <v>5</v>
      </c>
      <c r="I9104" s="1" t="s">
        <v>5</v>
      </c>
      <c r="J9104" s="1" t="s">
        <v>4425</v>
      </c>
      <c r="K9104" s="1" t="s">
        <v>5</v>
      </c>
      <c r="L9104" s="46">
        <v>99999</v>
      </c>
      <c r="M9104" s="15" t="s">
        <v>167</v>
      </c>
      <c r="N9104" s="5">
        <v>250</v>
      </c>
      <c r="O9104" s="16">
        <f t="shared" si="142"/>
        <v>0</v>
      </c>
      <c r="P9104" s="23"/>
      <c r="Q9104" s="23"/>
      <c r="R9104" s="23"/>
      <c r="S9104" s="23"/>
      <c r="T9104" s="23"/>
      <c r="U9104" s="23"/>
      <c r="V9104" s="23"/>
      <c r="W9104" s="23"/>
      <c r="X9104" s="23"/>
      <c r="Y9104" s="23"/>
      <c r="Z9104" s="23"/>
      <c r="AA9104" s="23"/>
      <c r="AB9104" s="23"/>
      <c r="AC9104" s="23"/>
      <c r="AD9104" s="23"/>
      <c r="AE9104" s="23"/>
      <c r="AF9104" s="23"/>
      <c r="AG9104" s="23"/>
      <c r="AH9104" s="23"/>
      <c r="AI9104" s="23"/>
      <c r="AJ9104" s="23"/>
      <c r="AK9104" s="23"/>
      <c r="AL9104" s="23"/>
      <c r="AM9104" s="23"/>
      <c r="AN9104" s="23"/>
      <c r="AO9104" s="23"/>
      <c r="AP9104" s="23"/>
      <c r="AQ9104" s="23"/>
      <c r="AR9104" s="23"/>
      <c r="AS9104" s="23"/>
      <c r="AT9104" s="23"/>
      <c r="AU9104" s="23"/>
      <c r="AV9104" s="23"/>
      <c r="AW9104" s="23"/>
      <c r="AX9104" s="23"/>
      <c r="AY9104" s="23"/>
      <c r="AZ9104" s="23"/>
      <c r="BA9104" s="23"/>
      <c r="BB9104" s="23"/>
      <c r="BC9104" s="23"/>
      <c r="BD9104" s="23"/>
      <c r="BE9104" s="23"/>
      <c r="BF9104" s="23"/>
      <c r="BG9104" s="23"/>
      <c r="BH9104" s="23"/>
      <c r="BI9104" s="23"/>
      <c r="BJ9104" s="23"/>
      <c r="BK9104" s="23"/>
      <c r="BL9104" s="23"/>
      <c r="BM9104" s="23"/>
      <c r="BN9104" s="23"/>
      <c r="BO9104" s="23"/>
      <c r="BP9104" s="23"/>
    </row>
    <row r="9105" spans="1:68" x14ac:dyDescent="0.25">
      <c r="A9105" s="5">
        <v>91121</v>
      </c>
      <c r="B9105" s="3" t="s">
        <v>48</v>
      </c>
      <c r="C9105" s="1" t="s">
        <v>4185</v>
      </c>
      <c r="D9105" s="1" t="s">
        <v>1014</v>
      </c>
      <c r="E9105" s="1" t="s">
        <v>4348</v>
      </c>
      <c r="F9105" s="1" t="s">
        <v>4429</v>
      </c>
      <c r="G9105" s="1" t="s">
        <v>4423</v>
      </c>
      <c r="H9105" s="1" t="s">
        <v>5</v>
      </c>
      <c r="I9105" s="1" t="s">
        <v>5</v>
      </c>
      <c r="J9105" s="1" t="s">
        <v>4425</v>
      </c>
      <c r="K9105" s="1" t="s">
        <v>5</v>
      </c>
      <c r="L9105" s="46">
        <v>99999</v>
      </c>
      <c r="M9105" s="15" t="s">
        <v>167</v>
      </c>
      <c r="N9105" s="5">
        <v>250</v>
      </c>
      <c r="O9105" s="16">
        <f t="shared" si="142"/>
        <v>0</v>
      </c>
      <c r="P9105" s="23"/>
      <c r="Q9105" s="23"/>
      <c r="R9105" s="23"/>
      <c r="S9105" s="23"/>
      <c r="T9105" s="23"/>
      <c r="U9105" s="23"/>
      <c r="V9105" s="23"/>
      <c r="W9105" s="23"/>
      <c r="X9105" s="23"/>
      <c r="Y9105" s="23"/>
      <c r="Z9105" s="23"/>
      <c r="AA9105" s="23"/>
      <c r="AB9105" s="23"/>
      <c r="AC9105" s="23"/>
      <c r="AD9105" s="23"/>
      <c r="AE9105" s="23"/>
      <c r="AF9105" s="23"/>
      <c r="AG9105" s="23"/>
      <c r="AH9105" s="23"/>
      <c r="AI9105" s="23"/>
      <c r="AJ9105" s="23"/>
      <c r="AK9105" s="23"/>
      <c r="AL9105" s="23"/>
      <c r="AM9105" s="23"/>
      <c r="AN9105" s="23"/>
      <c r="AO9105" s="23"/>
      <c r="AP9105" s="23"/>
      <c r="AQ9105" s="23"/>
      <c r="AR9105" s="23"/>
      <c r="AS9105" s="23"/>
      <c r="AT9105" s="23"/>
      <c r="AU9105" s="23"/>
      <c r="AV9105" s="23"/>
      <c r="AW9105" s="23"/>
      <c r="AX9105" s="23"/>
      <c r="AY9105" s="23"/>
      <c r="AZ9105" s="23"/>
      <c r="BA9105" s="23"/>
      <c r="BB9105" s="23"/>
      <c r="BC9105" s="23"/>
      <c r="BD9105" s="23"/>
      <c r="BE9105" s="23"/>
      <c r="BF9105" s="23"/>
      <c r="BG9105" s="23"/>
      <c r="BH9105" s="23"/>
      <c r="BI9105" s="23"/>
      <c r="BJ9105" s="23"/>
      <c r="BK9105" s="23"/>
      <c r="BL9105" s="23"/>
      <c r="BM9105" s="23"/>
      <c r="BN9105" s="23"/>
      <c r="BO9105" s="23"/>
      <c r="BP9105" s="23"/>
    </row>
    <row r="9106" spans="1:68" x14ac:dyDescent="0.25">
      <c r="A9106" s="5">
        <v>91122</v>
      </c>
      <c r="B9106" s="3" t="s">
        <v>48</v>
      </c>
      <c r="C9106" s="1" t="s">
        <v>4186</v>
      </c>
      <c r="D9106" s="1" t="s">
        <v>1014</v>
      </c>
      <c r="E9106" s="1" t="s">
        <v>4348</v>
      </c>
      <c r="F9106" s="1" t="s">
        <v>4429</v>
      </c>
      <c r="G9106" s="1" t="s">
        <v>4423</v>
      </c>
      <c r="H9106" s="1" t="s">
        <v>5</v>
      </c>
      <c r="I9106" s="1" t="s">
        <v>5</v>
      </c>
      <c r="J9106" s="1" t="s">
        <v>4425</v>
      </c>
      <c r="K9106" s="1" t="s">
        <v>5</v>
      </c>
      <c r="L9106" s="46">
        <v>99999</v>
      </c>
      <c r="M9106" s="15" t="s">
        <v>167</v>
      </c>
      <c r="N9106" s="5">
        <v>250</v>
      </c>
      <c r="O9106" s="16">
        <f t="shared" si="142"/>
        <v>0</v>
      </c>
      <c r="P9106" s="23"/>
      <c r="Q9106" s="23"/>
      <c r="R9106" s="23"/>
      <c r="S9106" s="23"/>
      <c r="T9106" s="23"/>
      <c r="U9106" s="23"/>
      <c r="V9106" s="23"/>
      <c r="W9106" s="23"/>
      <c r="X9106" s="23"/>
      <c r="Y9106" s="23"/>
      <c r="Z9106" s="23"/>
      <c r="AA9106" s="23"/>
      <c r="AB9106" s="23"/>
      <c r="AC9106" s="23"/>
      <c r="AD9106" s="23"/>
      <c r="AE9106" s="23"/>
      <c r="AF9106" s="23"/>
      <c r="AG9106" s="23"/>
      <c r="AH9106" s="23"/>
      <c r="AI9106" s="23"/>
      <c r="AJ9106" s="23"/>
      <c r="AK9106" s="23"/>
      <c r="AL9106" s="23"/>
      <c r="AM9106" s="23"/>
      <c r="AN9106" s="23"/>
      <c r="AO9106" s="23"/>
      <c r="AP9106" s="23"/>
      <c r="AQ9106" s="23"/>
      <c r="AR9106" s="23"/>
      <c r="AS9106" s="23"/>
      <c r="AT9106" s="23"/>
      <c r="AU9106" s="23"/>
      <c r="AV9106" s="23"/>
      <c r="AW9106" s="23"/>
      <c r="AX9106" s="23"/>
      <c r="AY9106" s="23"/>
      <c r="AZ9106" s="23"/>
      <c r="BA9106" s="23"/>
      <c r="BB9106" s="23"/>
      <c r="BC9106" s="23"/>
      <c r="BD9106" s="23"/>
      <c r="BE9106" s="23"/>
      <c r="BF9106" s="23"/>
      <c r="BG9106" s="23"/>
      <c r="BH9106" s="23"/>
      <c r="BI9106" s="23"/>
      <c r="BJ9106" s="23"/>
      <c r="BK9106" s="23"/>
      <c r="BL9106" s="23"/>
      <c r="BM9106" s="23"/>
      <c r="BN9106" s="23"/>
      <c r="BO9106" s="23"/>
      <c r="BP9106" s="23"/>
    </row>
    <row r="9107" spans="1:68" x14ac:dyDescent="0.25">
      <c r="A9107" s="5">
        <v>91124</v>
      </c>
      <c r="B9107" s="3" t="s">
        <v>48</v>
      </c>
      <c r="C9107" s="1" t="s">
        <v>3375</v>
      </c>
      <c r="D9107" s="1" t="s">
        <v>2934</v>
      </c>
      <c r="E9107" s="1" t="s">
        <v>4348</v>
      </c>
      <c r="F9107" s="1" t="s">
        <v>4421</v>
      </c>
      <c r="G9107" s="1" t="s">
        <v>4436</v>
      </c>
      <c r="H9107" s="1" t="s">
        <v>5</v>
      </c>
      <c r="I9107" s="1" t="s">
        <v>5</v>
      </c>
      <c r="J9107" s="1" t="s">
        <v>4394</v>
      </c>
      <c r="K9107" s="1" t="s">
        <v>4338</v>
      </c>
      <c r="L9107" s="46">
        <v>99999</v>
      </c>
      <c r="M9107" s="15" t="s">
        <v>167</v>
      </c>
      <c r="N9107" s="5">
        <v>285</v>
      </c>
      <c r="O9107" s="16">
        <f t="shared" si="142"/>
        <v>0</v>
      </c>
      <c r="P9107" s="23"/>
      <c r="Q9107" s="23"/>
      <c r="R9107" s="23"/>
      <c r="S9107" s="23"/>
      <c r="T9107" s="23"/>
      <c r="U9107" s="23"/>
      <c r="V9107" s="23"/>
      <c r="W9107" s="23"/>
      <c r="X9107" s="23"/>
      <c r="Y9107" s="23"/>
      <c r="Z9107" s="23"/>
      <c r="AA9107" s="23"/>
      <c r="AB9107" s="23"/>
      <c r="AC9107" s="23"/>
      <c r="AD9107" s="23"/>
      <c r="AE9107" s="23"/>
      <c r="AF9107" s="23"/>
      <c r="AG9107" s="23"/>
      <c r="AH9107" s="23"/>
      <c r="AI9107" s="23"/>
      <c r="AJ9107" s="23"/>
      <c r="AK9107" s="23"/>
      <c r="AL9107" s="23"/>
      <c r="AM9107" s="23"/>
      <c r="AN9107" s="23"/>
      <c r="AO9107" s="23"/>
      <c r="AP9107" s="23"/>
      <c r="AQ9107" s="23"/>
      <c r="AR9107" s="23"/>
      <c r="AS9107" s="23"/>
      <c r="AT9107" s="23"/>
      <c r="AU9107" s="23"/>
      <c r="AV9107" s="23"/>
      <c r="AW9107" s="23"/>
      <c r="AX9107" s="23"/>
      <c r="AY9107" s="23"/>
      <c r="AZ9107" s="23"/>
      <c r="BA9107" s="23"/>
      <c r="BB9107" s="23"/>
      <c r="BC9107" s="23"/>
      <c r="BD9107" s="23"/>
      <c r="BE9107" s="23"/>
      <c r="BF9107" s="23"/>
      <c r="BG9107" s="23"/>
      <c r="BH9107" s="23"/>
      <c r="BI9107" s="23"/>
      <c r="BJ9107" s="23"/>
      <c r="BK9107" s="23"/>
      <c r="BL9107" s="23"/>
      <c r="BM9107" s="23"/>
      <c r="BN9107" s="23"/>
      <c r="BO9107" s="23"/>
      <c r="BP9107" s="23"/>
    </row>
    <row r="9108" spans="1:68" x14ac:dyDescent="0.25">
      <c r="A9108" s="5">
        <v>91125</v>
      </c>
      <c r="B9108" s="3" t="s">
        <v>48</v>
      </c>
      <c r="C9108" s="1" t="s">
        <v>724</v>
      </c>
      <c r="D9108" s="1" t="s">
        <v>2934</v>
      </c>
      <c r="E9108" s="1" t="s">
        <v>4348</v>
      </c>
      <c r="F9108" s="1" t="s">
        <v>4421</v>
      </c>
      <c r="G9108" s="1" t="s">
        <v>4436</v>
      </c>
      <c r="H9108" s="1" t="s">
        <v>5</v>
      </c>
      <c r="I9108" s="1" t="s">
        <v>5</v>
      </c>
      <c r="J9108" s="1" t="s">
        <v>4394</v>
      </c>
      <c r="K9108" s="1" t="s">
        <v>5</v>
      </c>
      <c r="L9108" s="46">
        <v>99999</v>
      </c>
      <c r="M9108" s="15" t="s">
        <v>167</v>
      </c>
      <c r="N9108" s="5">
        <v>285</v>
      </c>
      <c r="O9108" s="16">
        <f t="shared" si="142"/>
        <v>0</v>
      </c>
      <c r="P9108" s="23"/>
      <c r="Q9108" s="23"/>
      <c r="R9108" s="23"/>
      <c r="S9108" s="23"/>
      <c r="T9108" s="23"/>
      <c r="U9108" s="23"/>
      <c r="V9108" s="23"/>
      <c r="W9108" s="23"/>
      <c r="X9108" s="23"/>
      <c r="Y9108" s="23"/>
      <c r="Z9108" s="23"/>
      <c r="AA9108" s="23"/>
      <c r="AB9108" s="23"/>
      <c r="AC9108" s="23"/>
      <c r="AD9108" s="23"/>
      <c r="AE9108" s="23"/>
      <c r="AF9108" s="23"/>
      <c r="AG9108" s="23"/>
      <c r="AH9108" s="23"/>
      <c r="AI9108" s="23"/>
      <c r="AJ9108" s="23"/>
      <c r="AK9108" s="23"/>
      <c r="AL9108" s="23"/>
      <c r="AM9108" s="23"/>
      <c r="AN9108" s="23"/>
      <c r="AO9108" s="23"/>
      <c r="AP9108" s="23"/>
      <c r="AQ9108" s="23"/>
      <c r="AR9108" s="23"/>
      <c r="AS9108" s="23"/>
      <c r="AT9108" s="23"/>
      <c r="AU9108" s="23"/>
      <c r="AV9108" s="23"/>
      <c r="AW9108" s="23"/>
      <c r="AX9108" s="23"/>
      <c r="AY9108" s="23"/>
      <c r="AZ9108" s="23"/>
      <c r="BA9108" s="23"/>
      <c r="BB9108" s="23"/>
      <c r="BC9108" s="23"/>
      <c r="BD9108" s="23"/>
      <c r="BE9108" s="23"/>
      <c r="BF9108" s="23"/>
      <c r="BG9108" s="23"/>
      <c r="BH9108" s="23"/>
      <c r="BI9108" s="23"/>
      <c r="BJ9108" s="23"/>
      <c r="BK9108" s="23"/>
      <c r="BL9108" s="23"/>
      <c r="BM9108" s="23"/>
      <c r="BN9108" s="23"/>
      <c r="BO9108" s="23"/>
      <c r="BP9108" s="23"/>
    </row>
    <row r="9109" spans="1:68" x14ac:dyDescent="0.25">
      <c r="A9109" s="5">
        <v>91126</v>
      </c>
      <c r="B9109" s="3" t="s">
        <v>48</v>
      </c>
      <c r="C9109" s="1" t="s">
        <v>938</v>
      </c>
      <c r="D9109" s="1" t="s">
        <v>2934</v>
      </c>
      <c r="E9109" s="1" t="s">
        <v>4348</v>
      </c>
      <c r="F9109" s="1" t="s">
        <v>4421</v>
      </c>
      <c r="G9109" s="1" t="s">
        <v>4436</v>
      </c>
      <c r="H9109" s="1" t="s">
        <v>5</v>
      </c>
      <c r="I9109" s="1" t="s">
        <v>5</v>
      </c>
      <c r="J9109" s="1" t="s">
        <v>4394</v>
      </c>
      <c r="K9109" s="1" t="s">
        <v>5</v>
      </c>
      <c r="L9109" s="46">
        <v>99999</v>
      </c>
      <c r="M9109" s="15" t="s">
        <v>167</v>
      </c>
      <c r="N9109" s="5">
        <v>285</v>
      </c>
      <c r="O9109" s="16">
        <f t="shared" si="142"/>
        <v>0</v>
      </c>
      <c r="P9109" s="23"/>
      <c r="Q9109" s="23"/>
      <c r="R9109" s="23"/>
      <c r="S9109" s="23"/>
      <c r="T9109" s="23"/>
      <c r="U9109" s="23"/>
      <c r="V9109" s="23"/>
      <c r="W9109" s="23"/>
      <c r="X9109" s="23"/>
      <c r="Y9109" s="23"/>
      <c r="Z9109" s="23"/>
      <c r="AA9109" s="23"/>
      <c r="AB9109" s="23"/>
      <c r="AC9109" s="23"/>
      <c r="AD9109" s="23"/>
      <c r="AE9109" s="23"/>
      <c r="AF9109" s="23"/>
      <c r="AG9109" s="23"/>
      <c r="AH9109" s="23"/>
      <c r="AI9109" s="23"/>
      <c r="AJ9109" s="23"/>
      <c r="AK9109" s="23"/>
      <c r="AL9109" s="23"/>
      <c r="AM9109" s="23"/>
      <c r="AN9109" s="23"/>
      <c r="AO9109" s="23"/>
      <c r="AP9109" s="23"/>
      <c r="AQ9109" s="23"/>
      <c r="AR9109" s="23"/>
      <c r="AS9109" s="23"/>
      <c r="AT9109" s="23"/>
      <c r="AU9109" s="23"/>
      <c r="AV9109" s="23"/>
      <c r="AW9109" s="23"/>
      <c r="AX9109" s="23"/>
      <c r="AY9109" s="23"/>
      <c r="AZ9109" s="23"/>
      <c r="BA9109" s="23"/>
      <c r="BB9109" s="23"/>
      <c r="BC9109" s="23"/>
      <c r="BD9109" s="23"/>
      <c r="BE9109" s="23"/>
      <c r="BF9109" s="23"/>
      <c r="BG9109" s="23"/>
      <c r="BH9109" s="23"/>
      <c r="BI9109" s="23"/>
      <c r="BJ9109" s="23"/>
      <c r="BK9109" s="23"/>
      <c r="BL9109" s="23"/>
      <c r="BM9109" s="23"/>
      <c r="BN9109" s="23"/>
      <c r="BO9109" s="23"/>
      <c r="BP9109" s="23"/>
    </row>
    <row r="9110" spans="1:68" x14ac:dyDescent="0.25">
      <c r="A9110" s="5">
        <v>91127</v>
      </c>
      <c r="B9110" s="3" t="s">
        <v>48</v>
      </c>
      <c r="C9110" s="1" t="s">
        <v>717</v>
      </c>
      <c r="D9110" s="1" t="s">
        <v>2934</v>
      </c>
      <c r="E9110" s="1" t="s">
        <v>4348</v>
      </c>
      <c r="F9110" s="1" t="s">
        <v>4421</v>
      </c>
      <c r="G9110" s="1" t="s">
        <v>4436</v>
      </c>
      <c r="H9110" s="1" t="s">
        <v>5</v>
      </c>
      <c r="I9110" s="1" t="s">
        <v>5</v>
      </c>
      <c r="J9110" s="1" t="s">
        <v>4394</v>
      </c>
      <c r="K9110" s="1" t="s">
        <v>5</v>
      </c>
      <c r="L9110" s="46">
        <v>99999</v>
      </c>
      <c r="M9110" s="15" t="s">
        <v>167</v>
      </c>
      <c r="N9110" s="5">
        <v>285</v>
      </c>
      <c r="O9110" s="16">
        <f t="shared" si="142"/>
        <v>0</v>
      </c>
      <c r="P9110" s="23"/>
      <c r="Q9110" s="23"/>
      <c r="R9110" s="23"/>
      <c r="S9110" s="23"/>
      <c r="T9110" s="23"/>
      <c r="U9110" s="23"/>
      <c r="V9110" s="23"/>
      <c r="W9110" s="23"/>
      <c r="X9110" s="23"/>
      <c r="Y9110" s="23"/>
      <c r="Z9110" s="23"/>
      <c r="AA9110" s="23"/>
      <c r="AB9110" s="23"/>
      <c r="AC9110" s="23"/>
      <c r="AD9110" s="23"/>
      <c r="AE9110" s="23"/>
      <c r="AF9110" s="23"/>
      <c r="AG9110" s="23"/>
      <c r="AH9110" s="23"/>
      <c r="AI9110" s="23"/>
      <c r="AJ9110" s="23"/>
      <c r="AK9110" s="23"/>
      <c r="AL9110" s="23"/>
      <c r="AM9110" s="23"/>
      <c r="AN9110" s="23"/>
      <c r="AO9110" s="23"/>
      <c r="AP9110" s="23"/>
      <c r="AQ9110" s="23"/>
      <c r="AR9110" s="23"/>
      <c r="AS9110" s="23"/>
      <c r="AT9110" s="23"/>
      <c r="AU9110" s="23"/>
      <c r="AV9110" s="23"/>
      <c r="AW9110" s="23"/>
      <c r="AX9110" s="23"/>
      <c r="AY9110" s="23"/>
      <c r="AZ9110" s="23"/>
      <c r="BA9110" s="23"/>
      <c r="BB9110" s="23"/>
      <c r="BC9110" s="23"/>
      <c r="BD9110" s="23"/>
      <c r="BE9110" s="23"/>
      <c r="BF9110" s="23"/>
      <c r="BG9110" s="23"/>
      <c r="BH9110" s="23"/>
      <c r="BI9110" s="23"/>
      <c r="BJ9110" s="23"/>
      <c r="BK9110" s="23"/>
      <c r="BL9110" s="23"/>
      <c r="BM9110" s="23"/>
      <c r="BN9110" s="23"/>
      <c r="BO9110" s="23"/>
      <c r="BP9110" s="23"/>
    </row>
    <row r="9111" spans="1:68" x14ac:dyDescent="0.25">
      <c r="A9111" s="5">
        <v>91128</v>
      </c>
      <c r="B9111" s="3" t="s">
        <v>48</v>
      </c>
      <c r="C9111" s="1" t="s">
        <v>2808</v>
      </c>
      <c r="D9111" s="1" t="s">
        <v>2934</v>
      </c>
      <c r="E9111" s="1" t="s">
        <v>4348</v>
      </c>
      <c r="F9111" s="1" t="s">
        <v>4421</v>
      </c>
      <c r="G9111" s="1" t="s">
        <v>4436</v>
      </c>
      <c r="H9111" s="1" t="s">
        <v>5</v>
      </c>
      <c r="I9111" s="1" t="s">
        <v>5</v>
      </c>
      <c r="J9111" s="1" t="s">
        <v>4394</v>
      </c>
      <c r="K9111" s="1" t="s">
        <v>5</v>
      </c>
      <c r="L9111" s="46">
        <v>99999</v>
      </c>
      <c r="M9111" s="15" t="s">
        <v>167</v>
      </c>
      <c r="N9111" s="5">
        <v>285</v>
      </c>
      <c r="O9111" s="16">
        <f t="shared" si="142"/>
        <v>0</v>
      </c>
      <c r="P9111" s="23"/>
      <c r="Q9111" s="23"/>
      <c r="R9111" s="23"/>
      <c r="S9111" s="23"/>
      <c r="T9111" s="23"/>
      <c r="U9111" s="23"/>
      <c r="V9111" s="23"/>
      <c r="W9111" s="23"/>
      <c r="X9111" s="23"/>
      <c r="Y9111" s="23"/>
      <c r="Z9111" s="23"/>
      <c r="AA9111" s="23"/>
      <c r="AB9111" s="23"/>
      <c r="AC9111" s="23"/>
      <c r="AD9111" s="23"/>
      <c r="AE9111" s="23"/>
      <c r="AF9111" s="23"/>
      <c r="AG9111" s="23"/>
      <c r="AH9111" s="23"/>
      <c r="AI9111" s="23"/>
      <c r="AJ9111" s="23"/>
      <c r="AK9111" s="23"/>
      <c r="AL9111" s="23"/>
      <c r="AM9111" s="23"/>
      <c r="AN9111" s="23"/>
      <c r="AO9111" s="23"/>
      <c r="AP9111" s="23"/>
      <c r="AQ9111" s="23"/>
      <c r="AR9111" s="23"/>
      <c r="AS9111" s="23"/>
      <c r="AT9111" s="23"/>
      <c r="AU9111" s="23"/>
      <c r="AV9111" s="23"/>
      <c r="AW9111" s="23"/>
      <c r="AX9111" s="23"/>
      <c r="AY9111" s="23"/>
      <c r="AZ9111" s="23"/>
      <c r="BA9111" s="23"/>
      <c r="BB9111" s="23"/>
      <c r="BC9111" s="23"/>
      <c r="BD9111" s="23"/>
      <c r="BE9111" s="23"/>
      <c r="BF9111" s="23"/>
      <c r="BG9111" s="23"/>
      <c r="BH9111" s="23"/>
      <c r="BI9111" s="23"/>
      <c r="BJ9111" s="23"/>
      <c r="BK9111" s="23"/>
      <c r="BL9111" s="23"/>
      <c r="BM9111" s="23"/>
      <c r="BN9111" s="23"/>
      <c r="BO9111" s="23"/>
      <c r="BP9111" s="23"/>
    </row>
    <row r="9112" spans="1:68" x14ac:dyDescent="0.25">
      <c r="A9112" s="5">
        <v>91129</v>
      </c>
      <c r="B9112" s="3" t="s">
        <v>3</v>
      </c>
      <c r="C9112" s="1" t="s">
        <v>3808</v>
      </c>
      <c r="D9112" s="1" t="s">
        <v>958</v>
      </c>
      <c r="E9112" s="1" t="s">
        <v>4342</v>
      </c>
      <c r="F9112" s="1" t="s">
        <v>4393</v>
      </c>
      <c r="G9112" s="1" t="s">
        <v>5</v>
      </c>
      <c r="H9112" s="1" t="s">
        <v>5</v>
      </c>
      <c r="I9112" s="1" t="s">
        <v>5</v>
      </c>
      <c r="J9112" s="1" t="s">
        <v>4394</v>
      </c>
      <c r="K9112" s="1" t="s">
        <v>5</v>
      </c>
      <c r="L9112" s="46">
        <v>99999</v>
      </c>
      <c r="M9112" s="15" t="s">
        <v>6</v>
      </c>
      <c r="N9112" s="5">
        <v>150</v>
      </c>
      <c r="O9112" s="16">
        <f t="shared" si="142"/>
        <v>0</v>
      </c>
      <c r="P9112" s="23"/>
      <c r="Q9112" s="23"/>
      <c r="R9112" s="23"/>
      <c r="S9112" s="23"/>
      <c r="T9112" s="23"/>
      <c r="U9112" s="23"/>
      <c r="V9112" s="23"/>
      <c r="W9112" s="23"/>
      <c r="X9112" s="23"/>
      <c r="Y9112" s="23"/>
      <c r="Z9112" s="23"/>
      <c r="AA9112" s="23"/>
      <c r="AB9112" s="23"/>
      <c r="AC9112" s="23"/>
      <c r="AD9112" s="23"/>
      <c r="AE9112" s="23"/>
      <c r="AF9112" s="23"/>
      <c r="AG9112" s="23"/>
      <c r="AH9112" s="23"/>
      <c r="AI9112" s="23"/>
      <c r="AJ9112" s="23"/>
      <c r="AK9112" s="23"/>
      <c r="AL9112" s="23"/>
      <c r="AM9112" s="23"/>
      <c r="AN9112" s="23"/>
      <c r="AO9112" s="23"/>
      <c r="AP9112" s="23"/>
      <c r="AQ9112" s="23"/>
      <c r="AR9112" s="23"/>
      <c r="AS9112" s="23"/>
      <c r="AT9112" s="23"/>
      <c r="AU9112" s="23"/>
      <c r="AV9112" s="23"/>
      <c r="AW9112" s="23"/>
      <c r="AX9112" s="23"/>
      <c r="AY9112" s="23"/>
      <c r="AZ9112" s="23"/>
      <c r="BA9112" s="23"/>
      <c r="BB9112" s="23"/>
      <c r="BC9112" s="23"/>
      <c r="BD9112" s="23"/>
      <c r="BE9112" s="23"/>
      <c r="BF9112" s="23"/>
      <c r="BG9112" s="23"/>
      <c r="BH9112" s="23"/>
      <c r="BI9112" s="23"/>
      <c r="BJ9112" s="23"/>
      <c r="BK9112" s="23"/>
      <c r="BL9112" s="23"/>
      <c r="BM9112" s="23"/>
      <c r="BN9112" s="23"/>
      <c r="BO9112" s="23"/>
      <c r="BP9112" s="23"/>
    </row>
    <row r="9113" spans="1:68" x14ac:dyDescent="0.25">
      <c r="A9113" s="5">
        <v>91130</v>
      </c>
      <c r="B9113" s="3" t="s">
        <v>87</v>
      </c>
      <c r="C9113" s="1" t="s">
        <v>4187</v>
      </c>
      <c r="D9113" s="1" t="s">
        <v>1014</v>
      </c>
      <c r="E9113" s="1" t="s">
        <v>4358</v>
      </c>
      <c r="F9113" s="1" t="s">
        <v>4393</v>
      </c>
      <c r="G9113" s="1" t="s">
        <v>5</v>
      </c>
      <c r="H9113" s="1" t="s">
        <v>5</v>
      </c>
      <c r="I9113" s="1" t="s">
        <v>5</v>
      </c>
      <c r="J9113" s="1" t="s">
        <v>4425</v>
      </c>
      <c r="K9113" s="1" t="s">
        <v>5</v>
      </c>
      <c r="L9113" s="46">
        <v>99999</v>
      </c>
      <c r="M9113" s="15" t="s">
        <v>6</v>
      </c>
      <c r="N9113" s="5">
        <v>145</v>
      </c>
      <c r="O9113" s="16">
        <f t="shared" si="142"/>
        <v>0</v>
      </c>
      <c r="P9113" s="23"/>
      <c r="Q9113" s="23"/>
      <c r="R9113" s="23"/>
      <c r="S9113" s="23"/>
      <c r="T9113" s="23"/>
      <c r="U9113" s="23"/>
      <c r="V9113" s="23"/>
      <c r="W9113" s="23"/>
      <c r="X9113" s="23"/>
      <c r="Y9113" s="23"/>
      <c r="Z9113" s="23"/>
      <c r="AA9113" s="23"/>
      <c r="AB9113" s="23"/>
      <c r="AC9113" s="23"/>
      <c r="AD9113" s="23"/>
      <c r="AE9113" s="23"/>
      <c r="AF9113" s="23"/>
      <c r="AG9113" s="23"/>
      <c r="AH9113" s="23"/>
      <c r="AI9113" s="23"/>
      <c r="AJ9113" s="23"/>
      <c r="AK9113" s="23"/>
      <c r="AL9113" s="23"/>
      <c r="AM9113" s="23"/>
      <c r="AN9113" s="23"/>
      <c r="AO9113" s="23"/>
      <c r="AP9113" s="23"/>
      <c r="AQ9113" s="23"/>
      <c r="AR9113" s="23"/>
      <c r="AS9113" s="23"/>
      <c r="AT9113" s="23"/>
      <c r="AU9113" s="23"/>
      <c r="AV9113" s="23"/>
      <c r="AW9113" s="23"/>
      <c r="AX9113" s="23"/>
      <c r="AY9113" s="23"/>
      <c r="AZ9113" s="23"/>
      <c r="BA9113" s="23"/>
      <c r="BB9113" s="23"/>
      <c r="BC9113" s="23"/>
      <c r="BD9113" s="23"/>
      <c r="BE9113" s="23"/>
      <c r="BF9113" s="23"/>
      <c r="BG9113" s="23"/>
      <c r="BH9113" s="23"/>
      <c r="BI9113" s="23"/>
      <c r="BJ9113" s="23"/>
      <c r="BK9113" s="23"/>
      <c r="BL9113" s="23"/>
      <c r="BM9113" s="23"/>
      <c r="BN9113" s="23"/>
      <c r="BO9113" s="23"/>
      <c r="BP9113" s="23"/>
    </row>
    <row r="9114" spans="1:68" x14ac:dyDescent="0.25">
      <c r="A9114" s="5">
        <v>91131</v>
      </c>
      <c r="B9114" s="3" t="s">
        <v>20</v>
      </c>
      <c r="C9114" s="1" t="s">
        <v>4188</v>
      </c>
      <c r="D9114" s="1" t="s">
        <v>5</v>
      </c>
      <c r="E9114" s="1" t="s">
        <v>4342</v>
      </c>
      <c r="F9114" s="1" t="s">
        <v>4393</v>
      </c>
      <c r="G9114" s="1" t="s">
        <v>5</v>
      </c>
      <c r="H9114" s="1" t="s">
        <v>5</v>
      </c>
      <c r="I9114" s="1" t="s">
        <v>5</v>
      </c>
      <c r="J9114" s="1" t="s">
        <v>4442</v>
      </c>
      <c r="K9114" s="1" t="s">
        <v>5</v>
      </c>
      <c r="L9114" s="46">
        <v>99999</v>
      </c>
      <c r="M9114" s="15" t="s">
        <v>6</v>
      </c>
      <c r="N9114" s="5">
        <v>145</v>
      </c>
      <c r="O9114" s="16">
        <f t="shared" si="142"/>
        <v>0</v>
      </c>
      <c r="P9114" s="23"/>
      <c r="Q9114" s="23"/>
      <c r="R9114" s="23"/>
      <c r="S9114" s="23"/>
      <c r="T9114" s="23"/>
      <c r="U9114" s="23"/>
      <c r="V9114" s="23"/>
      <c r="W9114" s="23"/>
      <c r="X9114" s="23"/>
      <c r="Y9114" s="23"/>
      <c r="Z9114" s="23"/>
      <c r="AA9114" s="23"/>
      <c r="AB9114" s="23"/>
      <c r="AC9114" s="23"/>
      <c r="AD9114" s="23"/>
      <c r="AE9114" s="23"/>
      <c r="AF9114" s="23"/>
      <c r="AG9114" s="23"/>
      <c r="AH9114" s="23"/>
      <c r="AI9114" s="23"/>
      <c r="AJ9114" s="23"/>
      <c r="AK9114" s="23"/>
      <c r="AL9114" s="23"/>
      <c r="AM9114" s="23"/>
      <c r="AN9114" s="23"/>
      <c r="AO9114" s="23"/>
      <c r="AP9114" s="23"/>
      <c r="AQ9114" s="23"/>
      <c r="AR9114" s="23"/>
      <c r="AS9114" s="23"/>
      <c r="AT9114" s="23"/>
      <c r="AU9114" s="23"/>
      <c r="AV9114" s="23"/>
      <c r="AW9114" s="23"/>
      <c r="AX9114" s="23"/>
      <c r="AY9114" s="23"/>
      <c r="AZ9114" s="23"/>
      <c r="BA9114" s="23"/>
      <c r="BB9114" s="23"/>
      <c r="BC9114" s="23"/>
      <c r="BD9114" s="23"/>
      <c r="BE9114" s="23"/>
      <c r="BF9114" s="23"/>
      <c r="BG9114" s="23"/>
      <c r="BH9114" s="23"/>
      <c r="BI9114" s="23"/>
      <c r="BJ9114" s="23"/>
      <c r="BK9114" s="23"/>
      <c r="BL9114" s="23"/>
      <c r="BM9114" s="23"/>
      <c r="BN9114" s="23"/>
      <c r="BO9114" s="23"/>
      <c r="BP9114" s="23"/>
    </row>
    <row r="9115" spans="1:68" x14ac:dyDescent="0.25">
      <c r="A9115" s="5">
        <v>91132</v>
      </c>
      <c r="B9115" s="3" t="s">
        <v>48</v>
      </c>
      <c r="C9115" s="1" t="s">
        <v>2897</v>
      </c>
      <c r="D9115" s="1" t="s">
        <v>5</v>
      </c>
      <c r="E9115" s="1" t="s">
        <v>4348</v>
      </c>
      <c r="F9115" s="1" t="s">
        <v>4421</v>
      </c>
      <c r="G9115" s="1" t="s">
        <v>4422</v>
      </c>
      <c r="H9115" s="1" t="s">
        <v>5</v>
      </c>
      <c r="I9115" s="1" t="s">
        <v>5</v>
      </c>
      <c r="J9115" s="1" t="s">
        <v>4394</v>
      </c>
      <c r="K9115" s="1" t="s">
        <v>5</v>
      </c>
      <c r="L9115" s="46">
        <v>99999</v>
      </c>
      <c r="M9115" s="15" t="s">
        <v>167</v>
      </c>
      <c r="N9115" s="5">
        <v>285</v>
      </c>
      <c r="O9115" s="16">
        <f t="shared" si="142"/>
        <v>0</v>
      </c>
      <c r="P9115" s="23"/>
      <c r="Q9115" s="23"/>
      <c r="R9115" s="23"/>
      <c r="S9115" s="23"/>
      <c r="T9115" s="23"/>
      <c r="U9115" s="23"/>
      <c r="V9115" s="23"/>
      <c r="W9115" s="23"/>
      <c r="X9115" s="23"/>
      <c r="Y9115" s="23"/>
      <c r="Z9115" s="23"/>
      <c r="AA9115" s="23"/>
      <c r="AB9115" s="23"/>
      <c r="AC9115" s="23"/>
      <c r="AD9115" s="23"/>
      <c r="AE9115" s="23"/>
      <c r="AF9115" s="23"/>
      <c r="AG9115" s="23"/>
      <c r="AH9115" s="23"/>
      <c r="AI9115" s="23"/>
      <c r="AJ9115" s="23"/>
      <c r="AK9115" s="23"/>
      <c r="AL9115" s="23"/>
      <c r="AM9115" s="23"/>
      <c r="AN9115" s="23"/>
      <c r="AO9115" s="23"/>
      <c r="AP9115" s="23"/>
      <c r="AQ9115" s="23"/>
      <c r="AR9115" s="23"/>
      <c r="AS9115" s="23"/>
      <c r="AT9115" s="23"/>
      <c r="AU9115" s="23"/>
      <c r="AV9115" s="23"/>
      <c r="AW9115" s="23"/>
      <c r="AX9115" s="23"/>
      <c r="AY9115" s="23"/>
      <c r="AZ9115" s="23"/>
      <c r="BA9115" s="23"/>
      <c r="BB9115" s="23"/>
      <c r="BC9115" s="23"/>
      <c r="BD9115" s="23"/>
      <c r="BE9115" s="23"/>
      <c r="BF9115" s="23"/>
      <c r="BG9115" s="23"/>
      <c r="BH9115" s="23"/>
      <c r="BI9115" s="23"/>
      <c r="BJ9115" s="23"/>
      <c r="BK9115" s="23"/>
      <c r="BL9115" s="23"/>
      <c r="BM9115" s="23"/>
      <c r="BN9115" s="23"/>
      <c r="BO9115" s="23"/>
      <c r="BP9115" s="23"/>
    </row>
    <row r="9116" spans="1:68" x14ac:dyDescent="0.25">
      <c r="A9116" s="5">
        <v>91134</v>
      </c>
      <c r="B9116" s="3" t="s">
        <v>41</v>
      </c>
      <c r="C9116" s="1" t="s">
        <v>1615</v>
      </c>
      <c r="D9116" s="1" t="s">
        <v>4103</v>
      </c>
      <c r="E9116" s="1" t="s">
        <v>4345</v>
      </c>
      <c r="F9116" s="1" t="s">
        <v>4421</v>
      </c>
      <c r="G9116" s="1" t="s">
        <v>4423</v>
      </c>
      <c r="H9116" s="1" t="s">
        <v>5</v>
      </c>
      <c r="I9116" s="1" t="s">
        <v>5</v>
      </c>
      <c r="J9116" s="1" t="s">
        <v>4446</v>
      </c>
      <c r="K9116" s="1" t="s">
        <v>5</v>
      </c>
      <c r="L9116" s="46">
        <v>99999</v>
      </c>
      <c r="M9116" s="15" t="s">
        <v>167</v>
      </c>
      <c r="N9116" s="5">
        <v>285</v>
      </c>
      <c r="O9116" s="16">
        <f t="shared" si="142"/>
        <v>0</v>
      </c>
      <c r="P9116" s="23"/>
      <c r="Q9116" s="23"/>
      <c r="R9116" s="23"/>
      <c r="S9116" s="23"/>
      <c r="T9116" s="23"/>
      <c r="U9116" s="23"/>
      <c r="V9116" s="23"/>
      <c r="W9116" s="23"/>
      <c r="X9116" s="23"/>
      <c r="Y9116" s="23"/>
      <c r="Z9116" s="23"/>
      <c r="AA9116" s="23"/>
      <c r="AB9116" s="23"/>
      <c r="AC9116" s="23"/>
      <c r="AD9116" s="23"/>
      <c r="AE9116" s="23"/>
      <c r="AF9116" s="23"/>
      <c r="AG9116" s="23"/>
      <c r="AH9116" s="23"/>
      <c r="AI9116" s="23"/>
      <c r="AJ9116" s="23"/>
      <c r="AK9116" s="23"/>
      <c r="AL9116" s="23"/>
      <c r="AM9116" s="23"/>
      <c r="AN9116" s="23"/>
      <c r="AO9116" s="23"/>
      <c r="AP9116" s="23"/>
      <c r="AQ9116" s="23"/>
      <c r="AR9116" s="23"/>
      <c r="AS9116" s="23"/>
      <c r="AT9116" s="23"/>
      <c r="AU9116" s="23"/>
      <c r="AV9116" s="23"/>
      <c r="AW9116" s="23"/>
      <c r="AX9116" s="23"/>
      <c r="AY9116" s="23"/>
      <c r="AZ9116" s="23"/>
      <c r="BA9116" s="23"/>
      <c r="BB9116" s="23"/>
      <c r="BC9116" s="23"/>
      <c r="BD9116" s="23"/>
      <c r="BE9116" s="23"/>
      <c r="BF9116" s="23"/>
      <c r="BG9116" s="23"/>
      <c r="BH9116" s="23"/>
      <c r="BI9116" s="23"/>
      <c r="BJ9116" s="23"/>
      <c r="BK9116" s="23"/>
      <c r="BL9116" s="23"/>
      <c r="BM9116" s="23"/>
      <c r="BN9116" s="23"/>
      <c r="BO9116" s="23"/>
      <c r="BP9116" s="23"/>
    </row>
    <row r="9117" spans="1:68" x14ac:dyDescent="0.25">
      <c r="A9117" s="5">
        <v>91135</v>
      </c>
      <c r="B9117" s="3" t="s">
        <v>48</v>
      </c>
      <c r="C9117" s="1" t="s">
        <v>2709</v>
      </c>
      <c r="D9117" s="1" t="s">
        <v>4103</v>
      </c>
      <c r="E9117" s="1" t="s">
        <v>4348</v>
      </c>
      <c r="F9117" s="1" t="s">
        <v>4421</v>
      </c>
      <c r="G9117" s="1" t="s">
        <v>4422</v>
      </c>
      <c r="H9117" s="1" t="s">
        <v>5</v>
      </c>
      <c r="I9117" s="1" t="s">
        <v>5</v>
      </c>
      <c r="J9117" s="1" t="s">
        <v>4446</v>
      </c>
      <c r="K9117" s="1" t="s">
        <v>5</v>
      </c>
      <c r="L9117" s="46">
        <v>99999</v>
      </c>
      <c r="M9117" s="15" t="s">
        <v>167</v>
      </c>
      <c r="N9117" s="5">
        <v>285</v>
      </c>
      <c r="O9117" s="16">
        <f t="shared" si="142"/>
        <v>0</v>
      </c>
      <c r="P9117" s="23"/>
      <c r="Q9117" s="23"/>
      <c r="R9117" s="23"/>
      <c r="S9117" s="23"/>
      <c r="T9117" s="23"/>
      <c r="U9117" s="23"/>
      <c r="V9117" s="23"/>
      <c r="W9117" s="23"/>
      <c r="X9117" s="23"/>
      <c r="Y9117" s="23"/>
      <c r="Z9117" s="23"/>
      <c r="AA9117" s="23"/>
      <c r="AB9117" s="23"/>
      <c r="AC9117" s="23"/>
      <c r="AD9117" s="23"/>
      <c r="AE9117" s="23"/>
      <c r="AF9117" s="23"/>
      <c r="AG9117" s="23"/>
      <c r="AH9117" s="23"/>
      <c r="AI9117" s="23"/>
      <c r="AJ9117" s="23"/>
      <c r="AK9117" s="23"/>
      <c r="AL9117" s="23"/>
      <c r="AM9117" s="23"/>
      <c r="AN9117" s="23"/>
      <c r="AO9117" s="23"/>
      <c r="AP9117" s="23"/>
      <c r="AQ9117" s="23"/>
      <c r="AR9117" s="23"/>
      <c r="AS9117" s="23"/>
      <c r="AT9117" s="23"/>
      <c r="AU9117" s="23"/>
      <c r="AV9117" s="23"/>
      <c r="AW9117" s="23"/>
      <c r="AX9117" s="23"/>
      <c r="AY9117" s="23"/>
      <c r="AZ9117" s="23"/>
      <c r="BA9117" s="23"/>
      <c r="BB9117" s="23"/>
      <c r="BC9117" s="23"/>
      <c r="BD9117" s="23"/>
      <c r="BE9117" s="23"/>
      <c r="BF9117" s="23"/>
      <c r="BG9117" s="23"/>
      <c r="BH9117" s="23"/>
      <c r="BI9117" s="23"/>
      <c r="BJ9117" s="23"/>
      <c r="BK9117" s="23"/>
      <c r="BL9117" s="23"/>
      <c r="BM9117" s="23"/>
      <c r="BN9117" s="23"/>
      <c r="BO9117" s="23"/>
      <c r="BP9117" s="23"/>
    </row>
    <row r="9118" spans="1:68" x14ac:dyDescent="0.25">
      <c r="A9118" s="5">
        <v>91136</v>
      </c>
      <c r="B9118" s="3" t="s">
        <v>48</v>
      </c>
      <c r="C9118" s="1" t="s">
        <v>3375</v>
      </c>
      <c r="D9118" s="1" t="s">
        <v>4103</v>
      </c>
      <c r="E9118" s="1" t="s">
        <v>4348</v>
      </c>
      <c r="F9118" s="1" t="s">
        <v>4429</v>
      </c>
      <c r="G9118" s="1" t="s">
        <v>4422</v>
      </c>
      <c r="H9118" s="1" t="s">
        <v>5</v>
      </c>
      <c r="I9118" s="1" t="s">
        <v>5</v>
      </c>
      <c r="J9118" s="1" t="s">
        <v>4446</v>
      </c>
      <c r="K9118" s="1" t="s">
        <v>5</v>
      </c>
      <c r="L9118" s="46">
        <v>99999</v>
      </c>
      <c r="M9118" s="15" t="s">
        <v>167</v>
      </c>
      <c r="N9118" s="5">
        <v>250</v>
      </c>
      <c r="O9118" s="16">
        <f t="shared" si="142"/>
        <v>0</v>
      </c>
      <c r="P9118" s="23"/>
      <c r="Q9118" s="23"/>
      <c r="R9118" s="23"/>
      <c r="S9118" s="23"/>
      <c r="T9118" s="23"/>
      <c r="U9118" s="23"/>
      <c r="V9118" s="23"/>
      <c r="W9118" s="23"/>
      <c r="X9118" s="23"/>
      <c r="Y9118" s="23"/>
      <c r="Z9118" s="23"/>
      <c r="AA9118" s="23"/>
      <c r="AB9118" s="23"/>
      <c r="AC9118" s="23"/>
      <c r="AD9118" s="23"/>
      <c r="AE9118" s="23"/>
      <c r="AF9118" s="23"/>
      <c r="AG9118" s="23"/>
      <c r="AH9118" s="23"/>
      <c r="AI9118" s="23"/>
      <c r="AJ9118" s="23"/>
      <c r="AK9118" s="23"/>
      <c r="AL9118" s="23"/>
      <c r="AM9118" s="23"/>
      <c r="AN9118" s="23"/>
      <c r="AO9118" s="23"/>
      <c r="AP9118" s="23"/>
      <c r="AQ9118" s="23"/>
      <c r="AR9118" s="23"/>
      <c r="AS9118" s="23"/>
      <c r="AT9118" s="23"/>
      <c r="AU9118" s="23"/>
      <c r="AV9118" s="23"/>
      <c r="AW9118" s="23"/>
      <c r="AX9118" s="23"/>
      <c r="AY9118" s="23"/>
      <c r="AZ9118" s="23"/>
      <c r="BA9118" s="23"/>
      <c r="BB9118" s="23"/>
      <c r="BC9118" s="23"/>
      <c r="BD9118" s="23"/>
      <c r="BE9118" s="23"/>
      <c r="BF9118" s="23"/>
      <c r="BG9118" s="23"/>
      <c r="BH9118" s="23"/>
      <c r="BI9118" s="23"/>
      <c r="BJ9118" s="23"/>
      <c r="BK9118" s="23"/>
      <c r="BL9118" s="23"/>
      <c r="BM9118" s="23"/>
      <c r="BN9118" s="23"/>
      <c r="BO9118" s="23"/>
      <c r="BP9118" s="23"/>
    </row>
    <row r="9119" spans="1:68" x14ac:dyDescent="0.25">
      <c r="A9119" s="5">
        <v>91137</v>
      </c>
      <c r="B9119" s="3" t="s">
        <v>864</v>
      </c>
      <c r="C9119" s="1" t="s">
        <v>4041</v>
      </c>
      <c r="D9119" s="1" t="s">
        <v>5</v>
      </c>
      <c r="E9119" s="1" t="s">
        <v>4375</v>
      </c>
      <c r="F9119" s="1" t="s">
        <v>4429</v>
      </c>
      <c r="G9119" s="1" t="s">
        <v>4422</v>
      </c>
      <c r="H9119" s="1" t="s">
        <v>5</v>
      </c>
      <c r="I9119" s="1" t="s">
        <v>5</v>
      </c>
      <c r="J9119" s="1" t="s">
        <v>4394</v>
      </c>
      <c r="K9119" s="1" t="s">
        <v>5</v>
      </c>
      <c r="L9119" s="46">
        <v>99999</v>
      </c>
      <c r="M9119" s="15" t="s">
        <v>167</v>
      </c>
      <c r="N9119" s="5">
        <v>250</v>
      </c>
      <c r="O9119" s="16">
        <f t="shared" si="142"/>
        <v>0</v>
      </c>
      <c r="P9119" s="23"/>
      <c r="Q9119" s="23"/>
      <c r="R9119" s="23"/>
      <c r="S9119" s="23"/>
      <c r="T9119" s="23"/>
      <c r="U9119" s="23"/>
      <c r="V9119" s="23"/>
      <c r="W9119" s="23"/>
      <c r="X9119" s="23"/>
      <c r="Y9119" s="23"/>
      <c r="Z9119" s="23"/>
      <c r="AA9119" s="23"/>
      <c r="AB9119" s="23"/>
      <c r="AC9119" s="23"/>
      <c r="AD9119" s="23"/>
      <c r="AE9119" s="23"/>
      <c r="AF9119" s="23"/>
      <c r="AG9119" s="23"/>
      <c r="AH9119" s="23"/>
      <c r="AI9119" s="23"/>
      <c r="AJ9119" s="23"/>
      <c r="AK9119" s="23"/>
      <c r="AL9119" s="23"/>
      <c r="AM9119" s="23"/>
      <c r="AN9119" s="23"/>
      <c r="AO9119" s="23"/>
      <c r="AP9119" s="23"/>
      <c r="AQ9119" s="23"/>
      <c r="AR9119" s="23"/>
      <c r="AS9119" s="23"/>
      <c r="AT9119" s="23"/>
      <c r="AU9119" s="23"/>
      <c r="AV9119" s="23"/>
      <c r="AW9119" s="23"/>
      <c r="AX9119" s="23"/>
      <c r="AY9119" s="23"/>
      <c r="AZ9119" s="23"/>
      <c r="BA9119" s="23"/>
      <c r="BB9119" s="23"/>
      <c r="BC9119" s="23"/>
      <c r="BD9119" s="23"/>
      <c r="BE9119" s="23"/>
      <c r="BF9119" s="23"/>
      <c r="BG9119" s="23"/>
      <c r="BH9119" s="23"/>
      <c r="BI9119" s="23"/>
      <c r="BJ9119" s="23"/>
      <c r="BK9119" s="23"/>
      <c r="BL9119" s="23"/>
      <c r="BM9119" s="23"/>
      <c r="BN9119" s="23"/>
      <c r="BO9119" s="23"/>
      <c r="BP9119" s="23"/>
    </row>
    <row r="9120" spans="1:68" x14ac:dyDescent="0.25">
      <c r="A9120" s="5">
        <v>91138</v>
      </c>
      <c r="B9120" s="3" t="s">
        <v>48</v>
      </c>
      <c r="C9120" s="1" t="s">
        <v>1600</v>
      </c>
      <c r="D9120" s="1" t="s">
        <v>5</v>
      </c>
      <c r="E9120" s="1" t="s">
        <v>4348</v>
      </c>
      <c r="F9120" s="1" t="s">
        <v>4429</v>
      </c>
      <c r="G9120" s="1" t="s">
        <v>4422</v>
      </c>
      <c r="H9120" s="1" t="s">
        <v>5</v>
      </c>
      <c r="I9120" s="1" t="s">
        <v>5</v>
      </c>
      <c r="J9120" s="1" t="s">
        <v>4394</v>
      </c>
      <c r="K9120" s="1" t="s">
        <v>5</v>
      </c>
      <c r="L9120" s="46">
        <v>99999</v>
      </c>
      <c r="M9120" s="15" t="s">
        <v>167</v>
      </c>
      <c r="N9120" s="5">
        <v>250</v>
      </c>
      <c r="O9120" s="16">
        <f t="shared" si="142"/>
        <v>0</v>
      </c>
      <c r="P9120" s="23"/>
      <c r="Q9120" s="23"/>
      <c r="R9120" s="23"/>
      <c r="S9120" s="23"/>
      <c r="T9120" s="23"/>
      <c r="U9120" s="23"/>
      <c r="V9120" s="23"/>
      <c r="W9120" s="23"/>
      <c r="X9120" s="23"/>
      <c r="Y9120" s="23"/>
      <c r="Z9120" s="23"/>
      <c r="AA9120" s="23"/>
      <c r="AB9120" s="23"/>
      <c r="AC9120" s="23"/>
      <c r="AD9120" s="23"/>
      <c r="AE9120" s="23"/>
      <c r="AF9120" s="23"/>
      <c r="AG9120" s="23"/>
      <c r="AH9120" s="23"/>
      <c r="AI9120" s="23"/>
      <c r="AJ9120" s="23"/>
      <c r="AK9120" s="23"/>
      <c r="AL9120" s="23"/>
      <c r="AM9120" s="23"/>
      <c r="AN9120" s="23"/>
      <c r="AO9120" s="23"/>
      <c r="AP9120" s="23"/>
      <c r="AQ9120" s="23"/>
      <c r="AR9120" s="23"/>
      <c r="AS9120" s="23"/>
      <c r="AT9120" s="23"/>
      <c r="AU9120" s="23"/>
      <c r="AV9120" s="23"/>
      <c r="AW9120" s="23"/>
      <c r="AX9120" s="23"/>
      <c r="AY9120" s="23"/>
      <c r="AZ9120" s="23"/>
      <c r="BA9120" s="23"/>
      <c r="BB9120" s="23"/>
      <c r="BC9120" s="23"/>
      <c r="BD9120" s="23"/>
      <c r="BE9120" s="23"/>
      <c r="BF9120" s="23"/>
      <c r="BG9120" s="23"/>
      <c r="BH9120" s="23"/>
      <c r="BI9120" s="23"/>
      <c r="BJ9120" s="23"/>
      <c r="BK9120" s="23"/>
      <c r="BL9120" s="23"/>
      <c r="BM9120" s="23"/>
      <c r="BN9120" s="23"/>
      <c r="BO9120" s="23"/>
      <c r="BP9120" s="23"/>
    </row>
    <row r="9121" spans="1:68" x14ac:dyDescent="0.25">
      <c r="A9121" s="5">
        <v>91139</v>
      </c>
      <c r="B9121" s="3" t="s">
        <v>864</v>
      </c>
      <c r="C9121" s="1" t="s">
        <v>3744</v>
      </c>
      <c r="D9121" s="1" t="s">
        <v>5</v>
      </c>
      <c r="E9121" s="1" t="s">
        <v>4375</v>
      </c>
      <c r="F9121" s="1" t="s">
        <v>4429</v>
      </c>
      <c r="G9121" s="1" t="s">
        <v>4422</v>
      </c>
      <c r="H9121" s="1" t="s">
        <v>5</v>
      </c>
      <c r="I9121" s="1" t="s">
        <v>5</v>
      </c>
      <c r="J9121" s="1" t="s">
        <v>4394</v>
      </c>
      <c r="K9121" s="1" t="s">
        <v>5</v>
      </c>
      <c r="L9121" s="46">
        <v>99999</v>
      </c>
      <c r="M9121" s="15" t="s">
        <v>167</v>
      </c>
      <c r="N9121" s="5">
        <v>250</v>
      </c>
      <c r="O9121" s="16">
        <f t="shared" si="142"/>
        <v>0</v>
      </c>
      <c r="P9121" s="23"/>
      <c r="Q9121" s="23"/>
      <c r="R9121" s="23"/>
      <c r="S9121" s="23"/>
      <c r="T9121" s="23"/>
      <c r="U9121" s="23"/>
      <c r="V9121" s="23"/>
      <c r="W9121" s="23"/>
      <c r="X9121" s="23"/>
      <c r="Y9121" s="23"/>
      <c r="Z9121" s="23"/>
      <c r="AA9121" s="23"/>
      <c r="AB9121" s="23"/>
      <c r="AC9121" s="23"/>
      <c r="AD9121" s="23"/>
      <c r="AE9121" s="23"/>
      <c r="AF9121" s="23"/>
      <c r="AG9121" s="23"/>
      <c r="AH9121" s="23"/>
      <c r="AI9121" s="23"/>
      <c r="AJ9121" s="23"/>
      <c r="AK9121" s="23"/>
      <c r="AL9121" s="23"/>
      <c r="AM9121" s="23"/>
      <c r="AN9121" s="23"/>
      <c r="AO9121" s="23"/>
      <c r="AP9121" s="23"/>
      <c r="AQ9121" s="23"/>
      <c r="AR9121" s="23"/>
      <c r="AS9121" s="23"/>
      <c r="AT9121" s="23"/>
      <c r="AU9121" s="23"/>
      <c r="AV9121" s="23"/>
      <c r="AW9121" s="23"/>
      <c r="AX9121" s="23"/>
      <c r="AY9121" s="23"/>
      <c r="AZ9121" s="23"/>
      <c r="BA9121" s="23"/>
      <c r="BB9121" s="23"/>
      <c r="BC9121" s="23"/>
      <c r="BD9121" s="23"/>
      <c r="BE9121" s="23"/>
      <c r="BF9121" s="23"/>
      <c r="BG9121" s="23"/>
      <c r="BH9121" s="23"/>
      <c r="BI9121" s="23"/>
      <c r="BJ9121" s="23"/>
      <c r="BK9121" s="23"/>
      <c r="BL9121" s="23"/>
      <c r="BM9121" s="23"/>
      <c r="BN9121" s="23"/>
      <c r="BO9121" s="23"/>
      <c r="BP9121" s="23"/>
    </row>
    <row r="9122" spans="1:68" x14ac:dyDescent="0.25">
      <c r="A9122" s="5">
        <v>91140</v>
      </c>
      <c r="B9122" s="3" t="s">
        <v>48</v>
      </c>
      <c r="C9122" s="1" t="s">
        <v>3375</v>
      </c>
      <c r="D9122" s="1" t="s">
        <v>4103</v>
      </c>
      <c r="E9122" s="1" t="s">
        <v>4348</v>
      </c>
      <c r="F9122" s="1" t="s">
        <v>4421</v>
      </c>
      <c r="G9122" s="1" t="s">
        <v>4423</v>
      </c>
      <c r="H9122" s="1" t="s">
        <v>5</v>
      </c>
      <c r="I9122" s="1" t="s">
        <v>5</v>
      </c>
      <c r="J9122" s="1" t="s">
        <v>4446</v>
      </c>
      <c r="K9122" s="1" t="s">
        <v>5</v>
      </c>
      <c r="L9122" s="46">
        <v>99999</v>
      </c>
      <c r="M9122" s="15" t="s">
        <v>167</v>
      </c>
      <c r="N9122" s="5">
        <v>285</v>
      </c>
      <c r="O9122" s="16">
        <f t="shared" si="142"/>
        <v>0</v>
      </c>
      <c r="P9122" s="23"/>
      <c r="Q9122" s="23"/>
      <c r="R9122" s="23"/>
      <c r="S9122" s="23"/>
      <c r="T9122" s="23"/>
      <c r="U9122" s="23"/>
      <c r="V9122" s="23"/>
      <c r="W9122" s="23"/>
      <c r="X9122" s="23"/>
      <c r="Y9122" s="23"/>
      <c r="Z9122" s="23"/>
      <c r="AA9122" s="23"/>
      <c r="AB9122" s="23"/>
      <c r="AC9122" s="23"/>
      <c r="AD9122" s="23"/>
      <c r="AE9122" s="23"/>
      <c r="AF9122" s="23"/>
      <c r="AG9122" s="23"/>
      <c r="AH9122" s="23"/>
      <c r="AI9122" s="23"/>
      <c r="AJ9122" s="23"/>
      <c r="AK9122" s="23"/>
      <c r="AL9122" s="23"/>
      <c r="AM9122" s="23"/>
      <c r="AN9122" s="23"/>
      <c r="AO9122" s="23"/>
      <c r="AP9122" s="23"/>
      <c r="AQ9122" s="23"/>
      <c r="AR9122" s="23"/>
      <c r="AS9122" s="23"/>
      <c r="AT9122" s="23"/>
      <c r="AU9122" s="23"/>
      <c r="AV9122" s="23"/>
      <c r="AW9122" s="23"/>
      <c r="AX9122" s="23"/>
      <c r="AY9122" s="23"/>
      <c r="AZ9122" s="23"/>
      <c r="BA9122" s="23"/>
      <c r="BB9122" s="23"/>
      <c r="BC9122" s="23"/>
      <c r="BD9122" s="23"/>
      <c r="BE9122" s="23"/>
      <c r="BF9122" s="23"/>
      <c r="BG9122" s="23"/>
      <c r="BH9122" s="23"/>
      <c r="BI9122" s="23"/>
      <c r="BJ9122" s="23"/>
      <c r="BK9122" s="23"/>
      <c r="BL9122" s="23"/>
      <c r="BM9122" s="23"/>
      <c r="BN9122" s="23"/>
      <c r="BO9122" s="23"/>
      <c r="BP9122" s="23"/>
    </row>
    <row r="9123" spans="1:68" x14ac:dyDescent="0.25">
      <c r="A9123" s="5">
        <v>91141</v>
      </c>
      <c r="B9123" s="3" t="s">
        <v>106</v>
      </c>
      <c r="C9123" s="1" t="s">
        <v>277</v>
      </c>
      <c r="D9123" s="1" t="s">
        <v>4103</v>
      </c>
      <c r="E9123" s="1" t="s">
        <v>4361</v>
      </c>
      <c r="F9123" s="1" t="s">
        <v>4421</v>
      </c>
      <c r="G9123" s="1" t="s">
        <v>4423</v>
      </c>
      <c r="H9123" s="1" t="s">
        <v>5</v>
      </c>
      <c r="I9123" s="1" t="s">
        <v>5</v>
      </c>
      <c r="J9123" s="1" t="s">
        <v>4446</v>
      </c>
      <c r="K9123" s="1" t="s">
        <v>5</v>
      </c>
      <c r="L9123" s="46">
        <v>99999</v>
      </c>
      <c r="M9123" s="15" t="s">
        <v>167</v>
      </c>
      <c r="N9123" s="5">
        <v>285</v>
      </c>
      <c r="O9123" s="16">
        <f t="shared" si="142"/>
        <v>0</v>
      </c>
      <c r="P9123" s="23"/>
      <c r="Q9123" s="23"/>
      <c r="R9123" s="23"/>
      <c r="S9123" s="23"/>
      <c r="T9123" s="23"/>
      <c r="U9123" s="23"/>
      <c r="V9123" s="23"/>
      <c r="W9123" s="23"/>
      <c r="X9123" s="23"/>
      <c r="Y9123" s="23"/>
      <c r="Z9123" s="23"/>
      <c r="AA9123" s="23"/>
      <c r="AB9123" s="23"/>
      <c r="AC9123" s="23"/>
      <c r="AD9123" s="23"/>
      <c r="AE9123" s="23"/>
      <c r="AF9123" s="23"/>
      <c r="AG9123" s="23"/>
      <c r="AH9123" s="23"/>
      <c r="AI9123" s="23"/>
      <c r="AJ9123" s="23"/>
      <c r="AK9123" s="23"/>
      <c r="AL9123" s="23"/>
      <c r="AM9123" s="23"/>
      <c r="AN9123" s="23"/>
      <c r="AO9123" s="23"/>
      <c r="AP9123" s="23"/>
      <c r="AQ9123" s="23"/>
      <c r="AR9123" s="23"/>
      <c r="AS9123" s="23"/>
      <c r="AT9123" s="23"/>
      <c r="AU9123" s="23"/>
      <c r="AV9123" s="23"/>
      <c r="AW9123" s="23"/>
      <c r="AX9123" s="23"/>
      <c r="AY9123" s="23"/>
      <c r="AZ9123" s="23"/>
      <c r="BA9123" s="23"/>
      <c r="BB9123" s="23"/>
      <c r="BC9123" s="23"/>
      <c r="BD9123" s="23"/>
      <c r="BE9123" s="23"/>
      <c r="BF9123" s="23"/>
      <c r="BG9123" s="23"/>
      <c r="BH9123" s="23"/>
      <c r="BI9123" s="23"/>
      <c r="BJ9123" s="23"/>
      <c r="BK9123" s="23"/>
      <c r="BL9123" s="23"/>
      <c r="BM9123" s="23"/>
      <c r="BN9123" s="23"/>
      <c r="BO9123" s="23"/>
      <c r="BP9123" s="23"/>
    </row>
    <row r="9124" spans="1:68" x14ac:dyDescent="0.25">
      <c r="A9124" s="5">
        <v>91142</v>
      </c>
      <c r="B9124" s="3" t="s">
        <v>106</v>
      </c>
      <c r="C9124" s="1" t="s">
        <v>3167</v>
      </c>
      <c r="D9124" s="1" t="s">
        <v>4103</v>
      </c>
      <c r="E9124" s="1" t="s">
        <v>4361</v>
      </c>
      <c r="F9124" s="1" t="s">
        <v>4421</v>
      </c>
      <c r="G9124" s="1" t="s">
        <v>4423</v>
      </c>
      <c r="H9124" s="1" t="s">
        <v>5</v>
      </c>
      <c r="I9124" s="1" t="s">
        <v>5</v>
      </c>
      <c r="J9124" s="1" t="s">
        <v>4446</v>
      </c>
      <c r="K9124" s="1" t="s">
        <v>5</v>
      </c>
      <c r="L9124" s="46">
        <v>99999</v>
      </c>
      <c r="M9124" s="15" t="s">
        <v>167</v>
      </c>
      <c r="N9124" s="5">
        <v>285</v>
      </c>
      <c r="O9124" s="16">
        <f t="shared" si="142"/>
        <v>0</v>
      </c>
      <c r="P9124" s="23"/>
      <c r="Q9124" s="23"/>
      <c r="R9124" s="23"/>
      <c r="S9124" s="23"/>
      <c r="T9124" s="23"/>
      <c r="U9124" s="23"/>
      <c r="V9124" s="23"/>
      <c r="W9124" s="23"/>
      <c r="X9124" s="23"/>
      <c r="Y9124" s="23"/>
      <c r="Z9124" s="23"/>
      <c r="AA9124" s="23"/>
      <c r="AB9124" s="23"/>
      <c r="AC9124" s="23"/>
      <c r="AD9124" s="23"/>
      <c r="AE9124" s="23"/>
      <c r="AF9124" s="23"/>
      <c r="AG9124" s="23"/>
      <c r="AH9124" s="23"/>
      <c r="AI9124" s="23"/>
      <c r="AJ9124" s="23"/>
      <c r="AK9124" s="23"/>
      <c r="AL9124" s="23"/>
      <c r="AM9124" s="23"/>
      <c r="AN9124" s="23"/>
      <c r="AO9124" s="23"/>
      <c r="AP9124" s="23"/>
      <c r="AQ9124" s="23"/>
      <c r="AR9124" s="23"/>
      <c r="AS9124" s="23"/>
      <c r="AT9124" s="23"/>
      <c r="AU9124" s="23"/>
      <c r="AV9124" s="23"/>
      <c r="AW9124" s="23"/>
      <c r="AX9124" s="23"/>
      <c r="AY9124" s="23"/>
      <c r="AZ9124" s="23"/>
      <c r="BA9124" s="23"/>
      <c r="BB9124" s="23"/>
      <c r="BC9124" s="23"/>
      <c r="BD9124" s="23"/>
      <c r="BE9124" s="23"/>
      <c r="BF9124" s="23"/>
      <c r="BG9124" s="23"/>
      <c r="BH9124" s="23"/>
      <c r="BI9124" s="23"/>
      <c r="BJ9124" s="23"/>
      <c r="BK9124" s="23"/>
      <c r="BL9124" s="23"/>
      <c r="BM9124" s="23"/>
      <c r="BN9124" s="23"/>
      <c r="BO9124" s="23"/>
      <c r="BP9124" s="23"/>
    </row>
    <row r="9125" spans="1:68" x14ac:dyDescent="0.25">
      <c r="A9125" s="5">
        <v>91143</v>
      </c>
      <c r="B9125" s="3" t="s">
        <v>41</v>
      </c>
      <c r="C9125" s="1" t="s">
        <v>967</v>
      </c>
      <c r="D9125" s="1" t="s">
        <v>4103</v>
      </c>
      <c r="E9125" s="1" t="s">
        <v>4345</v>
      </c>
      <c r="F9125" s="1" t="s">
        <v>4421</v>
      </c>
      <c r="G9125" s="1" t="s">
        <v>4423</v>
      </c>
      <c r="H9125" s="1" t="s">
        <v>5</v>
      </c>
      <c r="I9125" s="1" t="s">
        <v>5</v>
      </c>
      <c r="J9125" s="1" t="s">
        <v>4446</v>
      </c>
      <c r="K9125" s="1" t="s">
        <v>5</v>
      </c>
      <c r="L9125" s="46">
        <v>99999</v>
      </c>
      <c r="M9125" s="15" t="s">
        <v>167</v>
      </c>
      <c r="N9125" s="5">
        <v>285</v>
      </c>
      <c r="O9125" s="16">
        <f t="shared" si="142"/>
        <v>0</v>
      </c>
      <c r="P9125" s="23"/>
      <c r="Q9125" s="23"/>
      <c r="R9125" s="23"/>
      <c r="S9125" s="23"/>
      <c r="T9125" s="23"/>
      <c r="U9125" s="23"/>
      <c r="V9125" s="23"/>
      <c r="W9125" s="23"/>
      <c r="X9125" s="23"/>
      <c r="Y9125" s="23"/>
      <c r="Z9125" s="23"/>
      <c r="AA9125" s="23"/>
      <c r="AB9125" s="23"/>
      <c r="AC9125" s="23"/>
      <c r="AD9125" s="23"/>
      <c r="AE9125" s="23"/>
      <c r="AF9125" s="23"/>
      <c r="AG9125" s="23"/>
      <c r="AH9125" s="23"/>
      <c r="AI9125" s="23"/>
      <c r="AJ9125" s="23"/>
      <c r="AK9125" s="23"/>
      <c r="AL9125" s="23"/>
      <c r="AM9125" s="23"/>
      <c r="AN9125" s="23"/>
      <c r="AO9125" s="23"/>
      <c r="AP9125" s="23"/>
      <c r="AQ9125" s="23"/>
      <c r="AR9125" s="23"/>
      <c r="AS9125" s="23"/>
      <c r="AT9125" s="23"/>
      <c r="AU9125" s="23"/>
      <c r="AV9125" s="23"/>
      <c r="AW9125" s="23"/>
      <c r="AX9125" s="23"/>
      <c r="AY9125" s="23"/>
      <c r="AZ9125" s="23"/>
      <c r="BA9125" s="23"/>
      <c r="BB9125" s="23"/>
      <c r="BC9125" s="23"/>
      <c r="BD9125" s="23"/>
      <c r="BE9125" s="23"/>
      <c r="BF9125" s="23"/>
      <c r="BG9125" s="23"/>
      <c r="BH9125" s="23"/>
      <c r="BI9125" s="23"/>
      <c r="BJ9125" s="23"/>
      <c r="BK9125" s="23"/>
      <c r="BL9125" s="23"/>
      <c r="BM9125" s="23"/>
      <c r="BN9125" s="23"/>
      <c r="BO9125" s="23"/>
      <c r="BP9125" s="23"/>
    </row>
    <row r="9126" spans="1:68" x14ac:dyDescent="0.25">
      <c r="A9126" s="5">
        <v>91144</v>
      </c>
      <c r="B9126" s="3" t="s">
        <v>48</v>
      </c>
      <c r="C9126" s="1" t="s">
        <v>2397</v>
      </c>
      <c r="D9126" s="1" t="s">
        <v>4103</v>
      </c>
      <c r="E9126" s="1" t="s">
        <v>4348</v>
      </c>
      <c r="F9126" s="1" t="s">
        <v>4421</v>
      </c>
      <c r="G9126" s="1" t="s">
        <v>4423</v>
      </c>
      <c r="H9126" s="1" t="s">
        <v>5</v>
      </c>
      <c r="I9126" s="1" t="s">
        <v>5</v>
      </c>
      <c r="J9126" s="1" t="s">
        <v>4446</v>
      </c>
      <c r="K9126" s="1" t="s">
        <v>5</v>
      </c>
      <c r="L9126" s="46">
        <v>99999</v>
      </c>
      <c r="M9126" s="15" t="s">
        <v>167</v>
      </c>
      <c r="N9126" s="5">
        <v>285</v>
      </c>
      <c r="O9126" s="16">
        <f t="shared" si="142"/>
        <v>0</v>
      </c>
      <c r="P9126" s="23"/>
      <c r="Q9126" s="23"/>
      <c r="R9126" s="23"/>
      <c r="S9126" s="23"/>
      <c r="T9126" s="23"/>
      <c r="U9126" s="23"/>
      <c r="V9126" s="23"/>
      <c r="W9126" s="23"/>
      <c r="X9126" s="23"/>
      <c r="Y9126" s="23"/>
      <c r="Z9126" s="23"/>
      <c r="AA9126" s="23"/>
      <c r="AB9126" s="23"/>
      <c r="AC9126" s="23"/>
      <c r="AD9126" s="23"/>
      <c r="AE9126" s="23"/>
      <c r="AF9126" s="23"/>
      <c r="AG9126" s="23"/>
      <c r="AH9126" s="23"/>
      <c r="AI9126" s="23"/>
      <c r="AJ9126" s="23"/>
      <c r="AK9126" s="23"/>
      <c r="AL9126" s="23"/>
      <c r="AM9126" s="23"/>
      <c r="AN9126" s="23"/>
      <c r="AO9126" s="23"/>
      <c r="AP9126" s="23"/>
      <c r="AQ9126" s="23"/>
      <c r="AR9126" s="23"/>
      <c r="AS9126" s="23"/>
      <c r="AT9126" s="23"/>
      <c r="AU9126" s="23"/>
      <c r="AV9126" s="23"/>
      <c r="AW9126" s="23"/>
      <c r="AX9126" s="23"/>
      <c r="AY9126" s="23"/>
      <c r="AZ9126" s="23"/>
      <c r="BA9126" s="23"/>
      <c r="BB9126" s="23"/>
      <c r="BC9126" s="23"/>
      <c r="BD9126" s="23"/>
      <c r="BE9126" s="23"/>
      <c r="BF9126" s="23"/>
      <c r="BG9126" s="23"/>
      <c r="BH9126" s="23"/>
      <c r="BI9126" s="23"/>
      <c r="BJ9126" s="23"/>
      <c r="BK9126" s="23"/>
      <c r="BL9126" s="23"/>
      <c r="BM9126" s="23"/>
      <c r="BN9126" s="23"/>
      <c r="BO9126" s="23"/>
      <c r="BP9126" s="23"/>
    </row>
    <row r="9127" spans="1:68" x14ac:dyDescent="0.25">
      <c r="A9127" s="5">
        <v>91145</v>
      </c>
      <c r="B9127" s="3" t="s">
        <v>48</v>
      </c>
      <c r="C9127" s="1" t="s">
        <v>2753</v>
      </c>
      <c r="D9127" s="1" t="s">
        <v>4103</v>
      </c>
      <c r="E9127" s="1" t="s">
        <v>4348</v>
      </c>
      <c r="F9127" s="1" t="s">
        <v>4421</v>
      </c>
      <c r="G9127" s="1" t="s">
        <v>4423</v>
      </c>
      <c r="H9127" s="1" t="s">
        <v>5</v>
      </c>
      <c r="I9127" s="1" t="s">
        <v>5</v>
      </c>
      <c r="J9127" s="1" t="s">
        <v>4446</v>
      </c>
      <c r="K9127" s="1" t="s">
        <v>5</v>
      </c>
      <c r="L9127" s="46">
        <v>99999</v>
      </c>
      <c r="M9127" s="15" t="s">
        <v>167</v>
      </c>
      <c r="N9127" s="5">
        <v>285</v>
      </c>
      <c r="O9127" s="16">
        <f t="shared" si="142"/>
        <v>0</v>
      </c>
      <c r="P9127" s="23"/>
      <c r="Q9127" s="23"/>
      <c r="R9127" s="23"/>
      <c r="S9127" s="23"/>
      <c r="T9127" s="23"/>
      <c r="U9127" s="23"/>
      <c r="V9127" s="23"/>
      <c r="W9127" s="23"/>
      <c r="X9127" s="23"/>
      <c r="Y9127" s="23"/>
      <c r="Z9127" s="23"/>
      <c r="AA9127" s="23"/>
      <c r="AB9127" s="23"/>
      <c r="AC9127" s="23"/>
      <c r="AD9127" s="23"/>
      <c r="AE9127" s="23"/>
      <c r="AF9127" s="23"/>
      <c r="AG9127" s="23"/>
      <c r="AH9127" s="23"/>
      <c r="AI9127" s="23"/>
      <c r="AJ9127" s="23"/>
      <c r="AK9127" s="23"/>
      <c r="AL9127" s="23"/>
      <c r="AM9127" s="23"/>
      <c r="AN9127" s="23"/>
      <c r="AO9127" s="23"/>
      <c r="AP9127" s="23"/>
      <c r="AQ9127" s="23"/>
      <c r="AR9127" s="23"/>
      <c r="AS9127" s="23"/>
      <c r="AT9127" s="23"/>
      <c r="AU9127" s="23"/>
      <c r="AV9127" s="23"/>
      <c r="AW9127" s="23"/>
      <c r="AX9127" s="23"/>
      <c r="AY9127" s="23"/>
      <c r="AZ9127" s="23"/>
      <c r="BA9127" s="23"/>
      <c r="BB9127" s="23"/>
      <c r="BC9127" s="23"/>
      <c r="BD9127" s="23"/>
      <c r="BE9127" s="23"/>
      <c r="BF9127" s="23"/>
      <c r="BG9127" s="23"/>
      <c r="BH9127" s="23"/>
      <c r="BI9127" s="23"/>
      <c r="BJ9127" s="23"/>
      <c r="BK9127" s="23"/>
      <c r="BL9127" s="23"/>
      <c r="BM9127" s="23"/>
      <c r="BN9127" s="23"/>
      <c r="BO9127" s="23"/>
      <c r="BP9127" s="23"/>
    </row>
    <row r="9128" spans="1:68" x14ac:dyDescent="0.25">
      <c r="A9128" s="5">
        <v>91146</v>
      </c>
      <c r="B9128" s="3" t="s">
        <v>48</v>
      </c>
      <c r="C9128" s="1" t="s">
        <v>1261</v>
      </c>
      <c r="D9128" s="1" t="s">
        <v>4103</v>
      </c>
      <c r="E9128" s="1" t="s">
        <v>4348</v>
      </c>
      <c r="F9128" s="1" t="s">
        <v>4421</v>
      </c>
      <c r="G9128" s="1" t="s">
        <v>4423</v>
      </c>
      <c r="H9128" s="1" t="s">
        <v>5</v>
      </c>
      <c r="I9128" s="1" t="s">
        <v>5</v>
      </c>
      <c r="J9128" s="1" t="s">
        <v>4446</v>
      </c>
      <c r="K9128" s="1" t="s">
        <v>5</v>
      </c>
      <c r="L9128" s="46">
        <v>99999</v>
      </c>
      <c r="M9128" s="15" t="s">
        <v>167</v>
      </c>
      <c r="N9128" s="5">
        <v>285</v>
      </c>
      <c r="O9128" s="16">
        <f t="shared" si="142"/>
        <v>0</v>
      </c>
      <c r="P9128" s="23"/>
      <c r="Q9128" s="23"/>
      <c r="R9128" s="23"/>
      <c r="S9128" s="23"/>
      <c r="T9128" s="23"/>
      <c r="U9128" s="23"/>
      <c r="V9128" s="23"/>
      <c r="W9128" s="23"/>
      <c r="X9128" s="23"/>
      <c r="Y9128" s="23"/>
      <c r="Z9128" s="23"/>
      <c r="AA9128" s="23"/>
      <c r="AB9128" s="23"/>
      <c r="AC9128" s="23"/>
      <c r="AD9128" s="23"/>
      <c r="AE9128" s="23"/>
      <c r="AF9128" s="23"/>
      <c r="AG9128" s="23"/>
      <c r="AH9128" s="23"/>
      <c r="AI9128" s="23"/>
      <c r="AJ9128" s="23"/>
      <c r="AK9128" s="23"/>
      <c r="AL9128" s="23"/>
      <c r="AM9128" s="23"/>
      <c r="AN9128" s="23"/>
      <c r="AO9128" s="23"/>
      <c r="AP9128" s="23"/>
      <c r="AQ9128" s="23"/>
      <c r="AR9128" s="23"/>
      <c r="AS9128" s="23"/>
      <c r="AT9128" s="23"/>
      <c r="AU9128" s="23"/>
      <c r="AV9128" s="23"/>
      <c r="AW9128" s="23"/>
      <c r="AX9128" s="23"/>
      <c r="AY9128" s="23"/>
      <c r="AZ9128" s="23"/>
      <c r="BA9128" s="23"/>
      <c r="BB9128" s="23"/>
      <c r="BC9128" s="23"/>
      <c r="BD9128" s="23"/>
      <c r="BE9128" s="23"/>
      <c r="BF9128" s="23"/>
      <c r="BG9128" s="23"/>
      <c r="BH9128" s="23"/>
      <c r="BI9128" s="23"/>
      <c r="BJ9128" s="23"/>
      <c r="BK9128" s="23"/>
      <c r="BL9128" s="23"/>
      <c r="BM9128" s="23"/>
      <c r="BN9128" s="23"/>
      <c r="BO9128" s="23"/>
      <c r="BP9128" s="23"/>
    </row>
    <row r="9129" spans="1:68" x14ac:dyDescent="0.25">
      <c r="A9129" s="5">
        <v>91147</v>
      </c>
      <c r="B9129" s="3" t="s">
        <v>48</v>
      </c>
      <c r="C9129" s="1" t="s">
        <v>727</v>
      </c>
      <c r="D9129" s="1" t="s">
        <v>4103</v>
      </c>
      <c r="E9129" s="1" t="s">
        <v>4348</v>
      </c>
      <c r="F9129" s="1" t="s">
        <v>4421</v>
      </c>
      <c r="G9129" s="1" t="s">
        <v>4423</v>
      </c>
      <c r="H9129" s="1" t="s">
        <v>5</v>
      </c>
      <c r="I9129" s="1" t="s">
        <v>5</v>
      </c>
      <c r="J9129" s="1" t="s">
        <v>4446</v>
      </c>
      <c r="K9129" s="1" t="s">
        <v>5</v>
      </c>
      <c r="L9129" s="46">
        <v>99999</v>
      </c>
      <c r="M9129" s="15" t="s">
        <v>167</v>
      </c>
      <c r="N9129" s="5">
        <v>285</v>
      </c>
      <c r="O9129" s="16">
        <f t="shared" si="142"/>
        <v>0</v>
      </c>
      <c r="P9129" s="23"/>
      <c r="Q9129" s="23"/>
      <c r="R9129" s="23"/>
      <c r="S9129" s="23"/>
      <c r="T9129" s="23"/>
      <c r="U9129" s="23"/>
      <c r="V9129" s="23"/>
      <c r="W9129" s="23"/>
      <c r="X9129" s="23"/>
      <c r="Y9129" s="23"/>
      <c r="Z9129" s="23"/>
      <c r="AA9129" s="23"/>
      <c r="AB9129" s="23"/>
      <c r="AC9129" s="23"/>
      <c r="AD9129" s="23"/>
      <c r="AE9129" s="23"/>
      <c r="AF9129" s="23"/>
      <c r="AG9129" s="23"/>
      <c r="AH9129" s="23"/>
      <c r="AI9129" s="23"/>
      <c r="AJ9129" s="23"/>
      <c r="AK9129" s="23"/>
      <c r="AL9129" s="23"/>
      <c r="AM9129" s="23"/>
      <c r="AN9129" s="23"/>
      <c r="AO9129" s="23"/>
      <c r="AP9129" s="23"/>
      <c r="AQ9129" s="23"/>
      <c r="AR9129" s="23"/>
      <c r="AS9129" s="23"/>
      <c r="AT9129" s="23"/>
      <c r="AU9129" s="23"/>
      <c r="AV9129" s="23"/>
      <c r="AW9129" s="23"/>
      <c r="AX9129" s="23"/>
      <c r="AY9129" s="23"/>
      <c r="AZ9129" s="23"/>
      <c r="BA9129" s="23"/>
      <c r="BB9129" s="23"/>
      <c r="BC9129" s="23"/>
      <c r="BD9129" s="23"/>
      <c r="BE9129" s="23"/>
      <c r="BF9129" s="23"/>
      <c r="BG9129" s="23"/>
      <c r="BH9129" s="23"/>
      <c r="BI9129" s="23"/>
      <c r="BJ9129" s="23"/>
      <c r="BK9129" s="23"/>
      <c r="BL9129" s="23"/>
      <c r="BM9129" s="23"/>
      <c r="BN9129" s="23"/>
      <c r="BO9129" s="23"/>
      <c r="BP9129" s="23"/>
    </row>
    <row r="9130" spans="1:68" x14ac:dyDescent="0.25">
      <c r="A9130" s="5">
        <v>91148</v>
      </c>
      <c r="B9130" s="3" t="s">
        <v>48</v>
      </c>
      <c r="C9130" s="1" t="s">
        <v>4091</v>
      </c>
      <c r="D9130" s="1" t="s">
        <v>5</v>
      </c>
      <c r="E9130" s="1" t="s">
        <v>4348</v>
      </c>
      <c r="F9130" s="1" t="s">
        <v>4421</v>
      </c>
      <c r="G9130" s="1" t="s">
        <v>4422</v>
      </c>
      <c r="H9130" s="1" t="s">
        <v>5</v>
      </c>
      <c r="I9130" s="1" t="s">
        <v>5</v>
      </c>
      <c r="J9130" s="1" t="s">
        <v>4394</v>
      </c>
      <c r="K9130" s="1" t="s">
        <v>5</v>
      </c>
      <c r="L9130" s="46">
        <v>99999</v>
      </c>
      <c r="M9130" s="15" t="s">
        <v>167</v>
      </c>
      <c r="N9130" s="5">
        <v>285</v>
      </c>
      <c r="O9130" s="16">
        <f t="shared" si="142"/>
        <v>0</v>
      </c>
      <c r="P9130" s="23"/>
      <c r="Q9130" s="23"/>
      <c r="R9130" s="23"/>
      <c r="S9130" s="23"/>
      <c r="T9130" s="23"/>
      <c r="U9130" s="23"/>
      <c r="V9130" s="23"/>
      <c r="W9130" s="23"/>
      <c r="X9130" s="23"/>
      <c r="Y9130" s="23"/>
      <c r="Z9130" s="23"/>
      <c r="AA9130" s="23"/>
      <c r="AB9130" s="23"/>
      <c r="AC9130" s="23"/>
      <c r="AD9130" s="23"/>
      <c r="AE9130" s="23"/>
      <c r="AF9130" s="23"/>
      <c r="AG9130" s="23"/>
      <c r="AH9130" s="23"/>
      <c r="AI9130" s="23"/>
      <c r="AJ9130" s="23"/>
      <c r="AK9130" s="23"/>
      <c r="AL9130" s="23"/>
      <c r="AM9130" s="23"/>
      <c r="AN9130" s="23"/>
      <c r="AO9130" s="23"/>
      <c r="AP9130" s="23"/>
      <c r="AQ9130" s="23"/>
      <c r="AR9130" s="23"/>
      <c r="AS9130" s="23"/>
      <c r="AT9130" s="23"/>
      <c r="AU9130" s="23"/>
      <c r="AV9130" s="23"/>
      <c r="AW9130" s="23"/>
      <c r="AX9130" s="23"/>
      <c r="AY9130" s="23"/>
      <c r="AZ9130" s="23"/>
      <c r="BA9130" s="23"/>
      <c r="BB9130" s="23"/>
      <c r="BC9130" s="23"/>
      <c r="BD9130" s="23"/>
      <c r="BE9130" s="23"/>
      <c r="BF9130" s="23"/>
      <c r="BG9130" s="23"/>
      <c r="BH9130" s="23"/>
      <c r="BI9130" s="23"/>
      <c r="BJ9130" s="23"/>
      <c r="BK9130" s="23"/>
      <c r="BL9130" s="23"/>
      <c r="BM9130" s="23"/>
      <c r="BN9130" s="23"/>
      <c r="BO9130" s="23"/>
      <c r="BP9130" s="23"/>
    </row>
    <row r="9131" spans="1:68" x14ac:dyDescent="0.25">
      <c r="A9131" s="5">
        <v>91149</v>
      </c>
      <c r="B9131" s="3" t="s">
        <v>48</v>
      </c>
      <c r="C9131" s="1" t="s">
        <v>725</v>
      </c>
      <c r="D9131" s="1" t="s">
        <v>4103</v>
      </c>
      <c r="E9131" s="1" t="s">
        <v>4348</v>
      </c>
      <c r="F9131" s="1" t="s">
        <v>4421</v>
      </c>
      <c r="G9131" s="1" t="s">
        <v>4423</v>
      </c>
      <c r="H9131" s="1" t="s">
        <v>5</v>
      </c>
      <c r="I9131" s="1" t="s">
        <v>5</v>
      </c>
      <c r="J9131" s="1" t="s">
        <v>4446</v>
      </c>
      <c r="K9131" s="1" t="s">
        <v>5</v>
      </c>
      <c r="L9131" s="46">
        <v>99999</v>
      </c>
      <c r="M9131" s="15" t="s">
        <v>167</v>
      </c>
      <c r="N9131" s="5">
        <v>285</v>
      </c>
      <c r="O9131" s="16">
        <f t="shared" si="142"/>
        <v>0</v>
      </c>
      <c r="P9131" s="23"/>
      <c r="Q9131" s="23"/>
      <c r="R9131" s="23"/>
      <c r="S9131" s="23"/>
      <c r="T9131" s="23"/>
      <c r="U9131" s="23"/>
      <c r="V9131" s="23"/>
      <c r="W9131" s="23"/>
      <c r="X9131" s="23"/>
      <c r="Y9131" s="23"/>
      <c r="Z9131" s="23"/>
      <c r="AA9131" s="23"/>
      <c r="AB9131" s="23"/>
      <c r="AC9131" s="23"/>
      <c r="AD9131" s="23"/>
      <c r="AE9131" s="23"/>
      <c r="AF9131" s="23"/>
      <c r="AG9131" s="23"/>
      <c r="AH9131" s="23"/>
      <c r="AI9131" s="23"/>
      <c r="AJ9131" s="23"/>
      <c r="AK9131" s="23"/>
      <c r="AL9131" s="23"/>
      <c r="AM9131" s="23"/>
      <c r="AN9131" s="23"/>
      <c r="AO9131" s="23"/>
      <c r="AP9131" s="23"/>
      <c r="AQ9131" s="23"/>
      <c r="AR9131" s="23"/>
      <c r="AS9131" s="23"/>
      <c r="AT9131" s="23"/>
      <c r="AU9131" s="23"/>
      <c r="AV9131" s="23"/>
      <c r="AW9131" s="23"/>
      <c r="AX9131" s="23"/>
      <c r="AY9131" s="23"/>
      <c r="AZ9131" s="23"/>
      <c r="BA9131" s="23"/>
      <c r="BB9131" s="23"/>
      <c r="BC9131" s="23"/>
      <c r="BD9131" s="23"/>
      <c r="BE9131" s="23"/>
      <c r="BF9131" s="23"/>
      <c r="BG9131" s="23"/>
      <c r="BH9131" s="23"/>
      <c r="BI9131" s="23"/>
      <c r="BJ9131" s="23"/>
      <c r="BK9131" s="23"/>
      <c r="BL9131" s="23"/>
      <c r="BM9131" s="23"/>
      <c r="BN9131" s="23"/>
      <c r="BO9131" s="23"/>
      <c r="BP9131" s="23"/>
    </row>
    <row r="9132" spans="1:68" x14ac:dyDescent="0.25">
      <c r="A9132" s="5">
        <v>91151</v>
      </c>
      <c r="B9132" s="3" t="s">
        <v>864</v>
      </c>
      <c r="C9132" s="1" t="s">
        <v>3744</v>
      </c>
      <c r="D9132" s="1" t="s">
        <v>5</v>
      </c>
      <c r="E9132" s="1" t="s">
        <v>4375</v>
      </c>
      <c r="F9132" s="1" t="s">
        <v>4421</v>
      </c>
      <c r="G9132" s="1" t="s">
        <v>4422</v>
      </c>
      <c r="H9132" s="1" t="s">
        <v>5</v>
      </c>
      <c r="I9132" s="1" t="s">
        <v>5</v>
      </c>
      <c r="J9132" s="1" t="s">
        <v>4394</v>
      </c>
      <c r="K9132" s="1" t="s">
        <v>5</v>
      </c>
      <c r="L9132" s="46">
        <v>99999</v>
      </c>
      <c r="M9132" s="15" t="s">
        <v>167</v>
      </c>
      <c r="N9132" s="5">
        <v>285</v>
      </c>
      <c r="O9132" s="16">
        <f t="shared" si="142"/>
        <v>0</v>
      </c>
      <c r="P9132" s="23"/>
      <c r="Q9132" s="23"/>
      <c r="R9132" s="23"/>
      <c r="S9132" s="23"/>
      <c r="T9132" s="23"/>
      <c r="U9132" s="23"/>
      <c r="V9132" s="23"/>
      <c r="W9132" s="23"/>
      <c r="X9132" s="23"/>
      <c r="Y9132" s="23"/>
      <c r="Z9132" s="23"/>
      <c r="AA9132" s="23"/>
      <c r="AB9132" s="23"/>
      <c r="AC9132" s="23"/>
      <c r="AD9132" s="23"/>
      <c r="AE9132" s="23"/>
      <c r="AF9132" s="23"/>
      <c r="AG9132" s="23"/>
      <c r="AH9132" s="23"/>
      <c r="AI9132" s="23"/>
      <c r="AJ9132" s="23"/>
      <c r="AK9132" s="23"/>
      <c r="AL9132" s="23"/>
      <c r="AM9132" s="23"/>
      <c r="AN9132" s="23"/>
      <c r="AO9132" s="23"/>
      <c r="AP9132" s="23"/>
      <c r="AQ9132" s="23"/>
      <c r="AR9132" s="23"/>
      <c r="AS9132" s="23"/>
      <c r="AT9132" s="23"/>
      <c r="AU9132" s="23"/>
      <c r="AV9132" s="23"/>
      <c r="AW9132" s="23"/>
      <c r="AX9132" s="23"/>
      <c r="AY9132" s="23"/>
      <c r="AZ9132" s="23"/>
      <c r="BA9132" s="23"/>
      <c r="BB9132" s="23"/>
      <c r="BC9132" s="23"/>
      <c r="BD9132" s="23"/>
      <c r="BE9132" s="23"/>
      <c r="BF9132" s="23"/>
      <c r="BG9132" s="23"/>
      <c r="BH9132" s="23"/>
      <c r="BI9132" s="23"/>
      <c r="BJ9132" s="23"/>
      <c r="BK9132" s="23"/>
      <c r="BL9132" s="23"/>
      <c r="BM9132" s="23"/>
      <c r="BN9132" s="23"/>
      <c r="BO9132" s="23"/>
      <c r="BP9132" s="23"/>
    </row>
    <row r="9133" spans="1:68" x14ac:dyDescent="0.25">
      <c r="A9133" s="5">
        <v>91152</v>
      </c>
      <c r="B9133" s="3" t="s">
        <v>924</v>
      </c>
      <c r="C9133" s="1" t="s">
        <v>925</v>
      </c>
      <c r="D9133" s="1" t="s">
        <v>4103</v>
      </c>
      <c r="E9133" s="1" t="s">
        <v>4348</v>
      </c>
      <c r="F9133" s="1" t="s">
        <v>4421</v>
      </c>
      <c r="G9133" s="1" t="s">
        <v>4423</v>
      </c>
      <c r="H9133" s="1" t="s">
        <v>5</v>
      </c>
      <c r="I9133" s="1" t="s">
        <v>5</v>
      </c>
      <c r="J9133" s="1" t="s">
        <v>4446</v>
      </c>
      <c r="K9133" s="1" t="s">
        <v>5</v>
      </c>
      <c r="L9133" s="46">
        <v>99999</v>
      </c>
      <c r="M9133" s="15" t="s">
        <v>167</v>
      </c>
      <c r="N9133" s="5">
        <v>285</v>
      </c>
      <c r="O9133" s="16">
        <f t="shared" si="142"/>
        <v>0</v>
      </c>
      <c r="P9133" s="23"/>
      <c r="Q9133" s="23"/>
      <c r="R9133" s="23"/>
      <c r="S9133" s="23"/>
      <c r="T9133" s="23"/>
      <c r="U9133" s="23"/>
      <c r="V9133" s="23"/>
      <c r="W9133" s="23"/>
      <c r="X9133" s="23"/>
      <c r="Y9133" s="23"/>
      <c r="Z9133" s="23"/>
      <c r="AA9133" s="23"/>
      <c r="AB9133" s="23"/>
      <c r="AC9133" s="23"/>
      <c r="AD9133" s="23"/>
      <c r="AE9133" s="23"/>
      <c r="AF9133" s="23"/>
      <c r="AG9133" s="23"/>
      <c r="AH9133" s="23"/>
      <c r="AI9133" s="23"/>
      <c r="AJ9133" s="23"/>
      <c r="AK9133" s="23"/>
      <c r="AL9133" s="23"/>
      <c r="AM9133" s="23"/>
      <c r="AN9133" s="23"/>
      <c r="AO9133" s="23"/>
      <c r="AP9133" s="23"/>
      <c r="AQ9133" s="23"/>
      <c r="AR9133" s="23"/>
      <c r="AS9133" s="23"/>
      <c r="AT9133" s="23"/>
      <c r="AU9133" s="23"/>
      <c r="AV9133" s="23"/>
      <c r="AW9133" s="23"/>
      <c r="AX9133" s="23"/>
      <c r="AY9133" s="23"/>
      <c r="AZ9133" s="23"/>
      <c r="BA9133" s="23"/>
      <c r="BB9133" s="23"/>
      <c r="BC9133" s="23"/>
      <c r="BD9133" s="23"/>
      <c r="BE9133" s="23"/>
      <c r="BF9133" s="23"/>
      <c r="BG9133" s="23"/>
      <c r="BH9133" s="23"/>
      <c r="BI9133" s="23"/>
      <c r="BJ9133" s="23"/>
      <c r="BK9133" s="23"/>
      <c r="BL9133" s="23"/>
      <c r="BM9133" s="23"/>
      <c r="BN9133" s="23"/>
      <c r="BO9133" s="23"/>
      <c r="BP9133" s="23"/>
    </row>
    <row r="9134" spans="1:68" x14ac:dyDescent="0.25">
      <c r="A9134" s="5">
        <v>91153</v>
      </c>
      <c r="B9134" s="3" t="s">
        <v>48</v>
      </c>
      <c r="C9134" s="1" t="s">
        <v>1177</v>
      </c>
      <c r="D9134" s="1" t="s">
        <v>958</v>
      </c>
      <c r="E9134" s="1" t="s">
        <v>4348</v>
      </c>
      <c r="F9134" s="1" t="s">
        <v>4429</v>
      </c>
      <c r="G9134" s="1" t="s">
        <v>4422</v>
      </c>
      <c r="H9134" s="1" t="s">
        <v>5</v>
      </c>
      <c r="I9134" s="1" t="s">
        <v>5</v>
      </c>
      <c r="J9134" s="1" t="s">
        <v>4394</v>
      </c>
      <c r="K9134" s="1" t="s">
        <v>5</v>
      </c>
      <c r="L9134" s="46">
        <v>99999</v>
      </c>
      <c r="M9134" s="15" t="s">
        <v>167</v>
      </c>
      <c r="N9134" s="5">
        <v>280</v>
      </c>
      <c r="O9134" s="16">
        <f t="shared" si="142"/>
        <v>0</v>
      </c>
      <c r="P9134" s="23"/>
      <c r="Q9134" s="23"/>
      <c r="R9134" s="23"/>
      <c r="S9134" s="23"/>
      <c r="T9134" s="23"/>
      <c r="U9134" s="23"/>
      <c r="V9134" s="23"/>
      <c r="W9134" s="23"/>
      <c r="X9134" s="23"/>
      <c r="Y9134" s="23"/>
      <c r="Z9134" s="23"/>
      <c r="AA9134" s="23"/>
      <c r="AB9134" s="23"/>
      <c r="AC9134" s="23"/>
      <c r="AD9134" s="23"/>
      <c r="AE9134" s="23"/>
      <c r="AF9134" s="23"/>
      <c r="AG9134" s="23"/>
      <c r="AH9134" s="23"/>
      <c r="AI9134" s="23"/>
      <c r="AJ9134" s="23"/>
      <c r="AK9134" s="23"/>
      <c r="AL9134" s="23"/>
      <c r="AM9134" s="23"/>
      <c r="AN9134" s="23"/>
      <c r="AO9134" s="23"/>
      <c r="AP9134" s="23"/>
      <c r="AQ9134" s="23"/>
      <c r="AR9134" s="23"/>
      <c r="AS9134" s="23"/>
      <c r="AT9134" s="23"/>
      <c r="AU9134" s="23"/>
      <c r="AV9134" s="23"/>
      <c r="AW9134" s="23"/>
      <c r="AX9134" s="23"/>
      <c r="AY9134" s="23"/>
      <c r="AZ9134" s="23"/>
      <c r="BA9134" s="23"/>
      <c r="BB9134" s="23"/>
      <c r="BC9134" s="23"/>
      <c r="BD9134" s="23"/>
      <c r="BE9134" s="23"/>
      <c r="BF9134" s="23"/>
      <c r="BG9134" s="23"/>
      <c r="BH9134" s="23"/>
      <c r="BI9134" s="23"/>
      <c r="BJ9134" s="23"/>
      <c r="BK9134" s="23"/>
      <c r="BL9134" s="23"/>
      <c r="BM9134" s="23"/>
      <c r="BN9134" s="23"/>
      <c r="BO9134" s="23"/>
      <c r="BP9134" s="23"/>
    </row>
    <row r="9135" spans="1:68" x14ac:dyDescent="0.25">
      <c r="A9135" s="5">
        <v>91154</v>
      </c>
      <c r="B9135" s="3" t="s">
        <v>68</v>
      </c>
      <c r="C9135" s="1" t="s">
        <v>2697</v>
      </c>
      <c r="D9135" s="1" t="s">
        <v>2367</v>
      </c>
      <c r="E9135" s="1" t="s">
        <v>4353</v>
      </c>
      <c r="F9135" s="1" t="s">
        <v>4399</v>
      </c>
      <c r="G9135" s="1" t="s">
        <v>4402</v>
      </c>
      <c r="H9135" s="1" t="s">
        <v>5</v>
      </c>
      <c r="I9135" s="1" t="s">
        <v>5</v>
      </c>
      <c r="J9135" s="1" t="s">
        <v>4394</v>
      </c>
      <c r="K9135" s="1" t="s">
        <v>5</v>
      </c>
      <c r="L9135" s="46">
        <v>99999</v>
      </c>
      <c r="M9135" s="15" t="s">
        <v>169</v>
      </c>
      <c r="N9135" s="5">
        <v>24</v>
      </c>
      <c r="O9135" s="16">
        <f t="shared" si="142"/>
        <v>0</v>
      </c>
      <c r="P9135" s="23"/>
      <c r="Q9135" s="23"/>
      <c r="R9135" s="23"/>
      <c r="S9135" s="23"/>
      <c r="T9135" s="23"/>
      <c r="U9135" s="23"/>
      <c r="V9135" s="23"/>
      <c r="W9135" s="23"/>
      <c r="X9135" s="23"/>
      <c r="Y9135" s="23"/>
      <c r="Z9135" s="23"/>
      <c r="AA9135" s="23"/>
      <c r="AB9135" s="23"/>
      <c r="AC9135" s="23"/>
      <c r="AD9135" s="23"/>
      <c r="AE9135" s="23"/>
      <c r="AF9135" s="23"/>
      <c r="AG9135" s="23"/>
      <c r="AH9135" s="23"/>
      <c r="AI9135" s="23"/>
      <c r="AJ9135" s="23"/>
      <c r="AK9135" s="23"/>
      <c r="AL9135" s="23"/>
      <c r="AM9135" s="23"/>
      <c r="AN9135" s="23"/>
      <c r="AO9135" s="23"/>
      <c r="AP9135" s="23"/>
      <c r="AQ9135" s="23"/>
      <c r="AR9135" s="23"/>
      <c r="AS9135" s="23"/>
      <c r="AT9135" s="23"/>
      <c r="AU9135" s="23"/>
      <c r="AV9135" s="23"/>
      <c r="AW9135" s="23"/>
      <c r="AX9135" s="23"/>
      <c r="AY9135" s="23"/>
      <c r="AZ9135" s="23"/>
      <c r="BA9135" s="23"/>
      <c r="BB9135" s="23"/>
      <c r="BC9135" s="23"/>
      <c r="BD9135" s="23"/>
      <c r="BE9135" s="23"/>
      <c r="BF9135" s="23"/>
      <c r="BG9135" s="23"/>
      <c r="BH9135" s="23"/>
      <c r="BI9135" s="23"/>
      <c r="BJ9135" s="23"/>
      <c r="BK9135" s="23"/>
      <c r="BL9135" s="23"/>
      <c r="BM9135" s="23"/>
      <c r="BN9135" s="23"/>
      <c r="BO9135" s="23"/>
      <c r="BP9135" s="23"/>
    </row>
    <row r="9136" spans="1:68" x14ac:dyDescent="0.25">
      <c r="A9136" s="5">
        <v>91155</v>
      </c>
      <c r="B9136" s="3" t="s">
        <v>13</v>
      </c>
      <c r="C9136" s="1" t="s">
        <v>4189</v>
      </c>
      <c r="D9136" s="1" t="s">
        <v>5</v>
      </c>
      <c r="E9136" s="1" t="s">
        <v>4342</v>
      </c>
      <c r="F9136" s="1" t="s">
        <v>4393</v>
      </c>
      <c r="G9136" s="1" t="s">
        <v>5</v>
      </c>
      <c r="H9136" s="1" t="s">
        <v>5</v>
      </c>
      <c r="I9136" s="1" t="s">
        <v>5</v>
      </c>
      <c r="J9136" s="1" t="s">
        <v>4440</v>
      </c>
      <c r="K9136" s="1" t="s">
        <v>5</v>
      </c>
      <c r="L9136" s="46">
        <v>99999</v>
      </c>
      <c r="M9136" s="15" t="s">
        <v>6</v>
      </c>
      <c r="N9136" s="5">
        <v>145</v>
      </c>
      <c r="O9136" s="16">
        <f t="shared" si="142"/>
        <v>0</v>
      </c>
      <c r="P9136" s="23"/>
      <c r="Q9136" s="23"/>
      <c r="R9136" s="23"/>
      <c r="S9136" s="23"/>
      <c r="T9136" s="23"/>
      <c r="U9136" s="23"/>
      <c r="V9136" s="23"/>
      <c r="W9136" s="23"/>
      <c r="X9136" s="23"/>
      <c r="Y9136" s="23"/>
      <c r="Z9136" s="23"/>
      <c r="AA9136" s="23"/>
      <c r="AB9136" s="23"/>
      <c r="AC9136" s="23"/>
      <c r="AD9136" s="23"/>
      <c r="AE9136" s="23"/>
      <c r="AF9136" s="23"/>
      <c r="AG9136" s="23"/>
      <c r="AH9136" s="23"/>
      <c r="AI9136" s="23"/>
      <c r="AJ9136" s="23"/>
      <c r="AK9136" s="23"/>
      <c r="AL9136" s="23"/>
      <c r="AM9136" s="23"/>
      <c r="AN9136" s="23"/>
      <c r="AO9136" s="23"/>
      <c r="AP9136" s="23"/>
      <c r="AQ9136" s="23"/>
      <c r="AR9136" s="23"/>
      <c r="AS9136" s="23"/>
      <c r="AT9136" s="23"/>
      <c r="AU9136" s="23"/>
      <c r="AV9136" s="23"/>
      <c r="AW9136" s="23"/>
      <c r="AX9136" s="23"/>
      <c r="AY9136" s="23"/>
      <c r="AZ9136" s="23"/>
      <c r="BA9136" s="23"/>
      <c r="BB9136" s="23"/>
      <c r="BC9136" s="23"/>
      <c r="BD9136" s="23"/>
      <c r="BE9136" s="23"/>
      <c r="BF9136" s="23"/>
      <c r="BG9136" s="23"/>
      <c r="BH9136" s="23"/>
      <c r="BI9136" s="23"/>
      <c r="BJ9136" s="23"/>
      <c r="BK9136" s="23"/>
      <c r="BL9136" s="23"/>
      <c r="BM9136" s="23"/>
      <c r="BN9136" s="23"/>
      <c r="BO9136" s="23"/>
      <c r="BP9136" s="23"/>
    </row>
    <row r="9137" spans="1:68" x14ac:dyDescent="0.25">
      <c r="A9137" s="5">
        <v>91156</v>
      </c>
      <c r="B9137" s="3" t="s">
        <v>431</v>
      </c>
      <c r="C9137" s="1" t="s">
        <v>4190</v>
      </c>
      <c r="D9137" s="1" t="s">
        <v>1014</v>
      </c>
      <c r="E9137" s="1" t="s">
        <v>4342</v>
      </c>
      <c r="F9137" s="1" t="s">
        <v>4393</v>
      </c>
      <c r="G9137" s="1" t="s">
        <v>5</v>
      </c>
      <c r="H9137" s="1" t="s">
        <v>5</v>
      </c>
      <c r="I9137" s="1" t="s">
        <v>5</v>
      </c>
      <c r="J9137" s="1" t="s">
        <v>4425</v>
      </c>
      <c r="K9137" s="1" t="s">
        <v>5</v>
      </c>
      <c r="L9137" s="46">
        <v>99999</v>
      </c>
      <c r="M9137" s="15" t="s">
        <v>6</v>
      </c>
      <c r="N9137" s="5">
        <v>145</v>
      </c>
      <c r="O9137" s="16">
        <f t="shared" si="142"/>
        <v>0</v>
      </c>
      <c r="P9137" s="23"/>
      <c r="Q9137" s="23"/>
      <c r="R9137" s="23"/>
      <c r="S9137" s="23"/>
      <c r="T9137" s="23"/>
      <c r="U9137" s="23"/>
      <c r="V9137" s="23"/>
      <c r="W9137" s="23"/>
      <c r="X9137" s="23"/>
      <c r="Y9137" s="23"/>
      <c r="Z9137" s="23"/>
      <c r="AA9137" s="23"/>
      <c r="AB9137" s="23"/>
      <c r="AC9137" s="23"/>
      <c r="AD9137" s="23"/>
      <c r="AE9137" s="23"/>
      <c r="AF9137" s="23"/>
      <c r="AG9137" s="23"/>
      <c r="AH9137" s="23"/>
      <c r="AI9137" s="23"/>
      <c r="AJ9137" s="23"/>
      <c r="AK9137" s="23"/>
      <c r="AL9137" s="23"/>
      <c r="AM9137" s="23"/>
      <c r="AN9137" s="23"/>
      <c r="AO9137" s="23"/>
      <c r="AP9137" s="23"/>
      <c r="AQ9137" s="23"/>
      <c r="AR9137" s="23"/>
      <c r="AS9137" s="23"/>
      <c r="AT9137" s="23"/>
      <c r="AU9137" s="23"/>
      <c r="AV9137" s="23"/>
      <c r="AW9137" s="23"/>
      <c r="AX9137" s="23"/>
      <c r="AY9137" s="23"/>
      <c r="AZ9137" s="23"/>
      <c r="BA9137" s="23"/>
      <c r="BB9137" s="23"/>
      <c r="BC9137" s="23"/>
      <c r="BD9137" s="23"/>
      <c r="BE9137" s="23"/>
      <c r="BF9137" s="23"/>
      <c r="BG9137" s="23"/>
      <c r="BH9137" s="23"/>
      <c r="BI9137" s="23"/>
      <c r="BJ9137" s="23"/>
      <c r="BK9137" s="23"/>
      <c r="BL9137" s="23"/>
      <c r="BM9137" s="23"/>
      <c r="BN9137" s="23"/>
      <c r="BO9137" s="23"/>
      <c r="BP9137" s="23"/>
    </row>
    <row r="9138" spans="1:68" x14ac:dyDescent="0.25">
      <c r="A9138" s="5">
        <v>91157</v>
      </c>
      <c r="B9138" s="3" t="s">
        <v>81</v>
      </c>
      <c r="C9138" s="1" t="s">
        <v>4156</v>
      </c>
      <c r="D9138" s="1" t="s">
        <v>1339</v>
      </c>
      <c r="E9138" s="1" t="s">
        <v>4356</v>
      </c>
      <c r="F9138" s="1" t="s">
        <v>4393</v>
      </c>
      <c r="G9138" s="1" t="s">
        <v>5</v>
      </c>
      <c r="H9138" s="1" t="s">
        <v>5</v>
      </c>
      <c r="I9138" s="1" t="s">
        <v>5</v>
      </c>
      <c r="J9138" s="1" t="s">
        <v>4394</v>
      </c>
      <c r="K9138" s="1" t="s">
        <v>5</v>
      </c>
      <c r="L9138" s="46">
        <v>99999</v>
      </c>
      <c r="M9138" s="15" t="s">
        <v>6</v>
      </c>
      <c r="N9138" s="5">
        <v>130</v>
      </c>
      <c r="O9138" s="16">
        <f t="shared" si="142"/>
        <v>0</v>
      </c>
      <c r="P9138" s="23"/>
      <c r="Q9138" s="23"/>
      <c r="R9138" s="23"/>
      <c r="S9138" s="23"/>
      <c r="T9138" s="23"/>
      <c r="U9138" s="23"/>
      <c r="V9138" s="23"/>
      <c r="W9138" s="23"/>
      <c r="X9138" s="23"/>
      <c r="Y9138" s="23"/>
      <c r="Z9138" s="23"/>
      <c r="AA9138" s="23"/>
      <c r="AB9138" s="23"/>
      <c r="AC9138" s="23"/>
      <c r="AD9138" s="23"/>
      <c r="AE9138" s="23"/>
      <c r="AF9138" s="23"/>
      <c r="AG9138" s="23"/>
      <c r="AH9138" s="23"/>
      <c r="AI9138" s="23"/>
      <c r="AJ9138" s="23"/>
      <c r="AK9138" s="23"/>
      <c r="AL9138" s="23"/>
      <c r="AM9138" s="23"/>
      <c r="AN9138" s="23"/>
      <c r="AO9138" s="23"/>
      <c r="AP9138" s="23"/>
      <c r="AQ9138" s="23"/>
      <c r="AR9138" s="23"/>
      <c r="AS9138" s="23"/>
      <c r="AT9138" s="23"/>
      <c r="AU9138" s="23"/>
      <c r="AV9138" s="23"/>
      <c r="AW9138" s="23"/>
      <c r="AX9138" s="23"/>
      <c r="AY9138" s="23"/>
      <c r="AZ9138" s="23"/>
      <c r="BA9138" s="23"/>
      <c r="BB9138" s="23"/>
      <c r="BC9138" s="23"/>
      <c r="BD9138" s="23"/>
      <c r="BE9138" s="23"/>
      <c r="BF9138" s="23"/>
      <c r="BG9138" s="23"/>
      <c r="BH9138" s="23"/>
      <c r="BI9138" s="23"/>
      <c r="BJ9138" s="23"/>
      <c r="BK9138" s="23"/>
      <c r="BL9138" s="23"/>
      <c r="BM9138" s="23"/>
      <c r="BN9138" s="23"/>
      <c r="BO9138" s="23"/>
      <c r="BP9138" s="23"/>
    </row>
    <row r="9139" spans="1:68" x14ac:dyDescent="0.25">
      <c r="A9139" s="5">
        <v>91158</v>
      </c>
      <c r="B9139" s="3" t="s">
        <v>3</v>
      </c>
      <c r="C9139" s="1" t="s">
        <v>11</v>
      </c>
      <c r="D9139" s="1" t="s">
        <v>958</v>
      </c>
      <c r="E9139" s="1" t="s">
        <v>4342</v>
      </c>
      <c r="F9139" s="1" t="s">
        <v>4393</v>
      </c>
      <c r="G9139" s="1" t="s">
        <v>5</v>
      </c>
      <c r="H9139" s="1" t="s">
        <v>5</v>
      </c>
      <c r="I9139" s="1" t="s">
        <v>5</v>
      </c>
      <c r="J9139" s="1" t="s">
        <v>4394</v>
      </c>
      <c r="K9139" s="1" t="s">
        <v>5</v>
      </c>
      <c r="L9139" s="46">
        <v>99999</v>
      </c>
      <c r="M9139" s="15" t="s">
        <v>6</v>
      </c>
      <c r="N9139" s="5">
        <v>150</v>
      </c>
      <c r="O9139" s="16">
        <f t="shared" si="142"/>
        <v>0</v>
      </c>
      <c r="P9139" s="23"/>
      <c r="Q9139" s="23"/>
      <c r="R9139" s="23"/>
      <c r="S9139" s="23"/>
      <c r="T9139" s="23"/>
      <c r="U9139" s="23"/>
      <c r="V9139" s="23"/>
      <c r="W9139" s="23"/>
      <c r="X9139" s="23"/>
      <c r="Y9139" s="23"/>
      <c r="Z9139" s="23"/>
      <c r="AA9139" s="23"/>
      <c r="AB9139" s="23"/>
      <c r="AC9139" s="23"/>
      <c r="AD9139" s="23"/>
      <c r="AE9139" s="23"/>
      <c r="AF9139" s="23"/>
      <c r="AG9139" s="23"/>
      <c r="AH9139" s="23"/>
      <c r="AI9139" s="23"/>
      <c r="AJ9139" s="23"/>
      <c r="AK9139" s="23"/>
      <c r="AL9139" s="23"/>
      <c r="AM9139" s="23"/>
      <c r="AN9139" s="23"/>
      <c r="AO9139" s="23"/>
      <c r="AP9139" s="23"/>
      <c r="AQ9139" s="23"/>
      <c r="AR9139" s="23"/>
      <c r="AS9139" s="23"/>
      <c r="AT9139" s="23"/>
      <c r="AU9139" s="23"/>
      <c r="AV9139" s="23"/>
      <c r="AW9139" s="23"/>
      <c r="AX9139" s="23"/>
      <c r="AY9139" s="23"/>
      <c r="AZ9139" s="23"/>
      <c r="BA9139" s="23"/>
      <c r="BB9139" s="23"/>
      <c r="BC9139" s="23"/>
      <c r="BD9139" s="23"/>
      <c r="BE9139" s="23"/>
      <c r="BF9139" s="23"/>
      <c r="BG9139" s="23"/>
      <c r="BH9139" s="23"/>
      <c r="BI9139" s="23"/>
      <c r="BJ9139" s="23"/>
      <c r="BK9139" s="23"/>
      <c r="BL9139" s="23"/>
      <c r="BM9139" s="23"/>
      <c r="BN9139" s="23"/>
      <c r="BO9139" s="23"/>
      <c r="BP9139" s="23"/>
    </row>
    <row r="9140" spans="1:68" x14ac:dyDescent="0.25">
      <c r="A9140" s="5">
        <v>91159</v>
      </c>
      <c r="B9140" s="3" t="s">
        <v>42</v>
      </c>
      <c r="C9140" s="1" t="s">
        <v>4191</v>
      </c>
      <c r="D9140" s="1" t="s">
        <v>1014</v>
      </c>
      <c r="E9140" s="1" t="s">
        <v>4346</v>
      </c>
      <c r="F9140" s="1" t="s">
        <v>4429</v>
      </c>
      <c r="G9140" s="1" t="s">
        <v>4423</v>
      </c>
      <c r="H9140" s="1" t="s">
        <v>5</v>
      </c>
      <c r="I9140" s="1" t="s">
        <v>5</v>
      </c>
      <c r="J9140" s="1" t="s">
        <v>4425</v>
      </c>
      <c r="K9140" s="1" t="s">
        <v>5</v>
      </c>
      <c r="L9140" s="46">
        <v>99999</v>
      </c>
      <c r="M9140" s="15" t="s">
        <v>167</v>
      </c>
      <c r="N9140" s="5">
        <v>250</v>
      </c>
      <c r="O9140" s="16">
        <f t="shared" si="142"/>
        <v>0</v>
      </c>
      <c r="P9140" s="23"/>
      <c r="Q9140" s="23"/>
      <c r="R9140" s="23"/>
      <c r="S9140" s="23"/>
      <c r="T9140" s="23"/>
      <c r="U9140" s="23"/>
      <c r="V9140" s="23"/>
      <c r="W9140" s="23"/>
      <c r="X9140" s="23"/>
      <c r="Y9140" s="23"/>
      <c r="Z9140" s="23"/>
      <c r="AA9140" s="23"/>
      <c r="AB9140" s="23"/>
      <c r="AC9140" s="23"/>
      <c r="AD9140" s="23"/>
      <c r="AE9140" s="23"/>
      <c r="AF9140" s="23"/>
      <c r="AG9140" s="23"/>
      <c r="AH9140" s="23"/>
      <c r="AI9140" s="23"/>
      <c r="AJ9140" s="23"/>
      <c r="AK9140" s="23"/>
      <c r="AL9140" s="23"/>
      <c r="AM9140" s="23"/>
      <c r="AN9140" s="23"/>
      <c r="AO9140" s="23"/>
      <c r="AP9140" s="23"/>
      <c r="AQ9140" s="23"/>
      <c r="AR9140" s="23"/>
      <c r="AS9140" s="23"/>
      <c r="AT9140" s="23"/>
      <c r="AU9140" s="23"/>
      <c r="AV9140" s="23"/>
      <c r="AW9140" s="23"/>
      <c r="AX9140" s="23"/>
      <c r="AY9140" s="23"/>
      <c r="AZ9140" s="23"/>
      <c r="BA9140" s="23"/>
      <c r="BB9140" s="23"/>
      <c r="BC9140" s="23"/>
      <c r="BD9140" s="23"/>
      <c r="BE9140" s="23"/>
      <c r="BF9140" s="23"/>
      <c r="BG9140" s="23"/>
      <c r="BH9140" s="23"/>
      <c r="BI9140" s="23"/>
      <c r="BJ9140" s="23"/>
      <c r="BK9140" s="23"/>
      <c r="BL9140" s="23"/>
      <c r="BM9140" s="23"/>
      <c r="BN9140" s="23"/>
      <c r="BO9140" s="23"/>
      <c r="BP9140" s="23"/>
    </row>
    <row r="9141" spans="1:68" x14ac:dyDescent="0.25">
      <c r="A9141" s="5">
        <v>91160</v>
      </c>
      <c r="B9141" s="3" t="s">
        <v>42</v>
      </c>
      <c r="C9141" s="1" t="s">
        <v>4192</v>
      </c>
      <c r="D9141" s="1" t="s">
        <v>1014</v>
      </c>
      <c r="E9141" s="1" t="s">
        <v>4346</v>
      </c>
      <c r="F9141" s="1" t="s">
        <v>4429</v>
      </c>
      <c r="G9141" s="1" t="s">
        <v>4423</v>
      </c>
      <c r="H9141" s="1" t="s">
        <v>5</v>
      </c>
      <c r="I9141" s="1" t="s">
        <v>5</v>
      </c>
      <c r="J9141" s="1" t="s">
        <v>4425</v>
      </c>
      <c r="K9141" s="1" t="s">
        <v>5</v>
      </c>
      <c r="L9141" s="46">
        <v>99999</v>
      </c>
      <c r="M9141" s="15" t="s">
        <v>167</v>
      </c>
      <c r="N9141" s="5">
        <v>250</v>
      </c>
      <c r="O9141" s="16">
        <f t="shared" si="142"/>
        <v>0</v>
      </c>
      <c r="P9141" s="23"/>
      <c r="Q9141" s="23"/>
      <c r="R9141" s="23"/>
      <c r="S9141" s="23"/>
      <c r="T9141" s="23"/>
      <c r="U9141" s="23"/>
      <c r="V9141" s="23"/>
      <c r="W9141" s="23"/>
      <c r="X9141" s="23"/>
      <c r="Y9141" s="23"/>
      <c r="Z9141" s="23"/>
      <c r="AA9141" s="23"/>
      <c r="AB9141" s="23"/>
      <c r="AC9141" s="23"/>
      <c r="AD9141" s="23"/>
      <c r="AE9141" s="23"/>
      <c r="AF9141" s="23"/>
      <c r="AG9141" s="23"/>
      <c r="AH9141" s="23"/>
      <c r="AI9141" s="23"/>
      <c r="AJ9141" s="23"/>
      <c r="AK9141" s="23"/>
      <c r="AL9141" s="23"/>
      <c r="AM9141" s="23"/>
      <c r="AN9141" s="23"/>
      <c r="AO9141" s="23"/>
      <c r="AP9141" s="23"/>
      <c r="AQ9141" s="23"/>
      <c r="AR9141" s="23"/>
      <c r="AS9141" s="23"/>
      <c r="AT9141" s="23"/>
      <c r="AU9141" s="23"/>
      <c r="AV9141" s="23"/>
      <c r="AW9141" s="23"/>
      <c r="AX9141" s="23"/>
      <c r="AY9141" s="23"/>
      <c r="AZ9141" s="23"/>
      <c r="BA9141" s="23"/>
      <c r="BB9141" s="23"/>
      <c r="BC9141" s="23"/>
      <c r="BD9141" s="23"/>
      <c r="BE9141" s="23"/>
      <c r="BF9141" s="23"/>
      <c r="BG9141" s="23"/>
      <c r="BH9141" s="23"/>
      <c r="BI9141" s="23"/>
      <c r="BJ9141" s="23"/>
      <c r="BK9141" s="23"/>
      <c r="BL9141" s="23"/>
      <c r="BM9141" s="23"/>
      <c r="BN9141" s="23"/>
      <c r="BO9141" s="23"/>
      <c r="BP9141" s="23"/>
    </row>
    <row r="9142" spans="1:68" x14ac:dyDescent="0.25">
      <c r="A9142" s="5">
        <v>91161</v>
      </c>
      <c r="B9142" s="3" t="s">
        <v>48</v>
      </c>
      <c r="C9142" s="1" t="s">
        <v>4193</v>
      </c>
      <c r="D9142" s="1" t="s">
        <v>1014</v>
      </c>
      <c r="E9142" s="1" t="s">
        <v>4348</v>
      </c>
      <c r="F9142" s="1" t="s">
        <v>4429</v>
      </c>
      <c r="G9142" s="1" t="s">
        <v>4423</v>
      </c>
      <c r="H9142" s="1" t="s">
        <v>5</v>
      </c>
      <c r="I9142" s="1" t="s">
        <v>5</v>
      </c>
      <c r="J9142" s="1" t="s">
        <v>4425</v>
      </c>
      <c r="K9142" s="1" t="s">
        <v>5</v>
      </c>
      <c r="L9142" s="46">
        <v>99999</v>
      </c>
      <c r="M9142" s="15" t="s">
        <v>167</v>
      </c>
      <c r="N9142" s="5">
        <v>250</v>
      </c>
      <c r="O9142" s="16">
        <f t="shared" si="142"/>
        <v>0</v>
      </c>
      <c r="P9142" s="23"/>
      <c r="Q9142" s="23"/>
      <c r="R9142" s="23"/>
      <c r="S9142" s="23"/>
      <c r="T9142" s="23"/>
      <c r="U9142" s="23"/>
      <c r="V9142" s="23"/>
      <c r="W9142" s="23"/>
      <c r="X9142" s="23"/>
      <c r="Y9142" s="23"/>
      <c r="Z9142" s="23"/>
      <c r="AA9142" s="23"/>
      <c r="AB9142" s="23"/>
      <c r="AC9142" s="23"/>
      <c r="AD9142" s="23"/>
      <c r="AE9142" s="23"/>
      <c r="AF9142" s="23"/>
      <c r="AG9142" s="23"/>
      <c r="AH9142" s="23"/>
      <c r="AI9142" s="23"/>
      <c r="AJ9142" s="23"/>
      <c r="AK9142" s="23"/>
      <c r="AL9142" s="23"/>
      <c r="AM9142" s="23"/>
      <c r="AN9142" s="23"/>
      <c r="AO9142" s="23"/>
      <c r="AP9142" s="23"/>
      <c r="AQ9142" s="23"/>
      <c r="AR9142" s="23"/>
      <c r="AS9142" s="23"/>
      <c r="AT9142" s="23"/>
      <c r="AU9142" s="23"/>
      <c r="AV9142" s="23"/>
      <c r="AW9142" s="23"/>
      <c r="AX9142" s="23"/>
      <c r="AY9142" s="23"/>
      <c r="AZ9142" s="23"/>
      <c r="BA9142" s="23"/>
      <c r="BB9142" s="23"/>
      <c r="BC9142" s="23"/>
      <c r="BD9142" s="23"/>
      <c r="BE9142" s="23"/>
      <c r="BF9142" s="23"/>
      <c r="BG9142" s="23"/>
      <c r="BH9142" s="23"/>
      <c r="BI9142" s="23"/>
      <c r="BJ9142" s="23"/>
      <c r="BK9142" s="23"/>
      <c r="BL9142" s="23"/>
      <c r="BM9142" s="23"/>
      <c r="BN9142" s="23"/>
      <c r="BO9142" s="23"/>
      <c r="BP9142" s="23"/>
    </row>
    <row r="9143" spans="1:68" x14ac:dyDescent="0.25">
      <c r="A9143" s="5">
        <v>91162</v>
      </c>
      <c r="B9143" s="3" t="s">
        <v>50</v>
      </c>
      <c r="C9143" s="1" t="s">
        <v>3179</v>
      </c>
      <c r="D9143" s="1" t="s">
        <v>52</v>
      </c>
      <c r="E9143" s="1" t="s">
        <v>4349</v>
      </c>
      <c r="F9143" s="1" t="s">
        <v>4395</v>
      </c>
      <c r="G9143" s="1" t="s">
        <v>4396</v>
      </c>
      <c r="H9143" s="1" t="s">
        <v>4397</v>
      </c>
      <c r="I9143" s="1" t="s">
        <v>5</v>
      </c>
      <c r="J9143" s="1" t="s">
        <v>4394</v>
      </c>
      <c r="K9143" s="1" t="s">
        <v>5</v>
      </c>
      <c r="L9143" s="46">
        <v>99999</v>
      </c>
      <c r="M9143" s="15" t="s">
        <v>53</v>
      </c>
      <c r="N9143" s="5">
        <v>39</v>
      </c>
      <c r="O9143" s="16">
        <f t="shared" si="142"/>
        <v>0</v>
      </c>
      <c r="P9143" s="23"/>
      <c r="Q9143" s="23"/>
      <c r="R9143" s="23"/>
      <c r="S9143" s="23"/>
      <c r="T9143" s="23"/>
      <c r="U9143" s="23"/>
      <c r="V9143" s="23"/>
      <c r="W9143" s="23"/>
      <c r="X9143" s="23"/>
      <c r="Y9143" s="23"/>
      <c r="Z9143" s="23"/>
      <c r="AA9143" s="23"/>
      <c r="AB9143" s="23"/>
      <c r="AC9143" s="23"/>
      <c r="AD9143" s="23"/>
      <c r="AE9143" s="23"/>
      <c r="AF9143" s="23"/>
      <c r="AG9143" s="23"/>
      <c r="AH9143" s="23"/>
      <c r="AI9143" s="23"/>
      <c r="AJ9143" s="23"/>
      <c r="AK9143" s="23"/>
      <c r="AL9143" s="23"/>
      <c r="AM9143" s="23"/>
      <c r="AN9143" s="23"/>
      <c r="AO9143" s="23"/>
      <c r="AP9143" s="23"/>
      <c r="AQ9143" s="23"/>
      <c r="AR9143" s="23"/>
      <c r="AS9143" s="23"/>
      <c r="AT9143" s="23"/>
      <c r="AU9143" s="23"/>
      <c r="AV9143" s="23"/>
      <c r="AW9143" s="23"/>
      <c r="AX9143" s="23"/>
      <c r="AY9143" s="23"/>
      <c r="AZ9143" s="23"/>
      <c r="BA9143" s="23"/>
      <c r="BB9143" s="23"/>
      <c r="BC9143" s="23"/>
      <c r="BD9143" s="23"/>
      <c r="BE9143" s="23"/>
      <c r="BF9143" s="23"/>
      <c r="BG9143" s="23"/>
      <c r="BH9143" s="23"/>
      <c r="BI9143" s="23"/>
      <c r="BJ9143" s="23"/>
      <c r="BK9143" s="23"/>
      <c r="BL9143" s="23"/>
      <c r="BM9143" s="23"/>
      <c r="BN9143" s="23"/>
      <c r="BO9143" s="23"/>
      <c r="BP9143" s="23"/>
    </row>
    <row r="9144" spans="1:68" x14ac:dyDescent="0.25">
      <c r="A9144" s="5">
        <v>91163</v>
      </c>
      <c r="B9144" s="3" t="s">
        <v>50</v>
      </c>
      <c r="C9144" s="1" t="s">
        <v>4194</v>
      </c>
      <c r="D9144" s="1" t="s">
        <v>52</v>
      </c>
      <c r="E9144" s="1" t="s">
        <v>4349</v>
      </c>
      <c r="F9144" s="1" t="s">
        <v>4395</v>
      </c>
      <c r="G9144" s="1" t="s">
        <v>4396</v>
      </c>
      <c r="H9144" s="1" t="s">
        <v>4397</v>
      </c>
      <c r="I9144" s="1" t="s">
        <v>5</v>
      </c>
      <c r="J9144" s="1" t="s">
        <v>4394</v>
      </c>
      <c r="K9144" s="1" t="s">
        <v>5</v>
      </c>
      <c r="L9144" s="46">
        <v>99999</v>
      </c>
      <c r="M9144" s="15" t="s">
        <v>53</v>
      </c>
      <c r="N9144" s="5">
        <v>39</v>
      </c>
      <c r="O9144" s="16">
        <f t="shared" si="142"/>
        <v>0</v>
      </c>
      <c r="P9144" s="23"/>
      <c r="Q9144" s="23"/>
      <c r="R9144" s="23"/>
      <c r="S9144" s="23"/>
      <c r="T9144" s="23"/>
      <c r="U9144" s="23"/>
      <c r="V9144" s="23"/>
      <c r="W9144" s="23"/>
      <c r="X9144" s="23"/>
      <c r="Y9144" s="23"/>
      <c r="Z9144" s="23"/>
      <c r="AA9144" s="23"/>
      <c r="AB9144" s="23"/>
      <c r="AC9144" s="23"/>
      <c r="AD9144" s="23"/>
      <c r="AE9144" s="23"/>
      <c r="AF9144" s="23"/>
      <c r="AG9144" s="23"/>
      <c r="AH9144" s="23"/>
      <c r="AI9144" s="23"/>
      <c r="AJ9144" s="23"/>
      <c r="AK9144" s="23"/>
      <c r="AL9144" s="23"/>
      <c r="AM9144" s="23"/>
      <c r="AN9144" s="23"/>
      <c r="AO9144" s="23"/>
      <c r="AP9144" s="23"/>
      <c r="AQ9144" s="23"/>
      <c r="AR9144" s="23"/>
      <c r="AS9144" s="23"/>
      <c r="AT9144" s="23"/>
      <c r="AU9144" s="23"/>
      <c r="AV9144" s="23"/>
      <c r="AW9144" s="23"/>
      <c r="AX9144" s="23"/>
      <c r="AY9144" s="23"/>
      <c r="AZ9144" s="23"/>
      <c r="BA9144" s="23"/>
      <c r="BB9144" s="23"/>
      <c r="BC9144" s="23"/>
      <c r="BD9144" s="23"/>
      <c r="BE9144" s="23"/>
      <c r="BF9144" s="23"/>
      <c r="BG9144" s="23"/>
      <c r="BH9144" s="23"/>
      <c r="BI9144" s="23"/>
      <c r="BJ9144" s="23"/>
      <c r="BK9144" s="23"/>
      <c r="BL9144" s="23"/>
      <c r="BM9144" s="23"/>
      <c r="BN9144" s="23"/>
      <c r="BO9144" s="23"/>
      <c r="BP9144" s="23"/>
    </row>
    <row r="9145" spans="1:68" x14ac:dyDescent="0.25">
      <c r="A9145" s="5">
        <v>91164</v>
      </c>
      <c r="B9145" s="3" t="s">
        <v>50</v>
      </c>
      <c r="C9145" s="1" t="s">
        <v>4195</v>
      </c>
      <c r="D9145" s="1" t="s">
        <v>52</v>
      </c>
      <c r="E9145" s="1" t="s">
        <v>4349</v>
      </c>
      <c r="F9145" s="1" t="s">
        <v>4395</v>
      </c>
      <c r="G9145" s="1" t="s">
        <v>4396</v>
      </c>
      <c r="H9145" s="1" t="s">
        <v>4397</v>
      </c>
      <c r="I9145" s="1" t="s">
        <v>5</v>
      </c>
      <c r="J9145" s="1" t="s">
        <v>4394</v>
      </c>
      <c r="K9145" s="1" t="s">
        <v>5</v>
      </c>
      <c r="L9145" s="46">
        <v>99999</v>
      </c>
      <c r="M9145" s="15" t="s">
        <v>53</v>
      </c>
      <c r="N9145" s="5">
        <v>39</v>
      </c>
      <c r="O9145" s="16">
        <f t="shared" si="142"/>
        <v>0</v>
      </c>
      <c r="P9145" s="23"/>
      <c r="Q9145" s="23"/>
      <c r="R9145" s="23"/>
      <c r="S9145" s="23"/>
      <c r="T9145" s="23"/>
      <c r="U9145" s="23"/>
      <c r="V9145" s="23"/>
      <c r="W9145" s="23"/>
      <c r="X9145" s="23"/>
      <c r="Y9145" s="23"/>
      <c r="Z9145" s="23"/>
      <c r="AA9145" s="23"/>
      <c r="AB9145" s="23"/>
      <c r="AC9145" s="23"/>
      <c r="AD9145" s="23"/>
      <c r="AE9145" s="23"/>
      <c r="AF9145" s="23"/>
      <c r="AG9145" s="23"/>
      <c r="AH9145" s="23"/>
      <c r="AI9145" s="23"/>
      <c r="AJ9145" s="23"/>
      <c r="AK9145" s="23"/>
      <c r="AL9145" s="23"/>
      <c r="AM9145" s="23"/>
      <c r="AN9145" s="23"/>
      <c r="AO9145" s="23"/>
      <c r="AP9145" s="23"/>
      <c r="AQ9145" s="23"/>
      <c r="AR9145" s="23"/>
      <c r="AS9145" s="23"/>
      <c r="AT9145" s="23"/>
      <c r="AU9145" s="23"/>
      <c r="AV9145" s="23"/>
      <c r="AW9145" s="23"/>
      <c r="AX9145" s="23"/>
      <c r="AY9145" s="23"/>
      <c r="AZ9145" s="23"/>
      <c r="BA9145" s="23"/>
      <c r="BB9145" s="23"/>
      <c r="BC9145" s="23"/>
      <c r="BD9145" s="23"/>
      <c r="BE9145" s="23"/>
      <c r="BF9145" s="23"/>
      <c r="BG9145" s="23"/>
      <c r="BH9145" s="23"/>
      <c r="BI9145" s="23"/>
      <c r="BJ9145" s="23"/>
      <c r="BK9145" s="23"/>
      <c r="BL9145" s="23"/>
      <c r="BM9145" s="23"/>
      <c r="BN9145" s="23"/>
      <c r="BO9145" s="23"/>
      <c r="BP9145" s="23"/>
    </row>
    <row r="9146" spans="1:68" x14ac:dyDescent="0.25">
      <c r="A9146" s="5">
        <v>91165</v>
      </c>
      <c r="B9146" s="3" t="s">
        <v>50</v>
      </c>
      <c r="C9146" s="1" t="s">
        <v>3489</v>
      </c>
      <c r="D9146" s="1" t="s">
        <v>52</v>
      </c>
      <c r="E9146" s="1" t="s">
        <v>4349</v>
      </c>
      <c r="F9146" s="1" t="s">
        <v>4395</v>
      </c>
      <c r="G9146" s="1" t="s">
        <v>4396</v>
      </c>
      <c r="H9146" s="1" t="s">
        <v>4397</v>
      </c>
      <c r="I9146" s="1" t="s">
        <v>5</v>
      </c>
      <c r="J9146" s="1" t="s">
        <v>4394</v>
      </c>
      <c r="K9146" s="1" t="s">
        <v>5</v>
      </c>
      <c r="L9146" s="46">
        <v>99999</v>
      </c>
      <c r="M9146" s="15" t="s">
        <v>53</v>
      </c>
      <c r="N9146" s="5">
        <v>39</v>
      </c>
      <c r="O9146" s="16">
        <f t="shared" si="142"/>
        <v>0</v>
      </c>
      <c r="P9146" s="23"/>
      <c r="Q9146" s="23"/>
      <c r="R9146" s="23"/>
      <c r="S9146" s="23"/>
      <c r="T9146" s="23"/>
      <c r="U9146" s="23"/>
      <c r="V9146" s="23"/>
      <c r="W9146" s="23"/>
      <c r="X9146" s="23"/>
      <c r="Y9146" s="23"/>
      <c r="Z9146" s="23"/>
      <c r="AA9146" s="23"/>
      <c r="AB9146" s="23"/>
      <c r="AC9146" s="23"/>
      <c r="AD9146" s="23"/>
      <c r="AE9146" s="23"/>
      <c r="AF9146" s="23"/>
      <c r="AG9146" s="23"/>
      <c r="AH9146" s="23"/>
      <c r="AI9146" s="23"/>
      <c r="AJ9146" s="23"/>
      <c r="AK9146" s="23"/>
      <c r="AL9146" s="23"/>
      <c r="AM9146" s="23"/>
      <c r="AN9146" s="23"/>
      <c r="AO9146" s="23"/>
      <c r="AP9146" s="23"/>
      <c r="AQ9146" s="23"/>
      <c r="AR9146" s="23"/>
      <c r="AS9146" s="23"/>
      <c r="AT9146" s="23"/>
      <c r="AU9146" s="23"/>
      <c r="AV9146" s="23"/>
      <c r="AW9146" s="23"/>
      <c r="AX9146" s="23"/>
      <c r="AY9146" s="23"/>
      <c r="AZ9146" s="23"/>
      <c r="BA9146" s="23"/>
      <c r="BB9146" s="23"/>
      <c r="BC9146" s="23"/>
      <c r="BD9146" s="23"/>
      <c r="BE9146" s="23"/>
      <c r="BF9146" s="23"/>
      <c r="BG9146" s="23"/>
      <c r="BH9146" s="23"/>
      <c r="BI9146" s="23"/>
      <c r="BJ9146" s="23"/>
      <c r="BK9146" s="23"/>
      <c r="BL9146" s="23"/>
      <c r="BM9146" s="23"/>
      <c r="BN9146" s="23"/>
      <c r="BO9146" s="23"/>
      <c r="BP9146" s="23"/>
    </row>
    <row r="9147" spans="1:68" x14ac:dyDescent="0.25">
      <c r="A9147" s="5">
        <v>91167</v>
      </c>
      <c r="B9147" s="3" t="s">
        <v>48</v>
      </c>
      <c r="C9147" s="1" t="s">
        <v>4180</v>
      </c>
      <c r="D9147" s="1" t="s">
        <v>5</v>
      </c>
      <c r="E9147" s="1" t="s">
        <v>4348</v>
      </c>
      <c r="F9147" s="1" t="s">
        <v>4429</v>
      </c>
      <c r="G9147" s="1" t="s">
        <v>4422</v>
      </c>
      <c r="H9147" s="1" t="s">
        <v>5</v>
      </c>
      <c r="I9147" s="1" t="s">
        <v>5</v>
      </c>
      <c r="J9147" s="1" t="s">
        <v>4394</v>
      </c>
      <c r="K9147" s="1" t="s">
        <v>5</v>
      </c>
      <c r="L9147" s="46">
        <v>99999</v>
      </c>
      <c r="M9147" s="15" t="s">
        <v>167</v>
      </c>
      <c r="N9147" s="5">
        <v>250</v>
      </c>
      <c r="O9147" s="16">
        <f t="shared" si="142"/>
        <v>0</v>
      </c>
      <c r="P9147" s="23"/>
      <c r="Q9147" s="23"/>
      <c r="R9147" s="23"/>
      <c r="S9147" s="23"/>
      <c r="T9147" s="23"/>
      <c r="U9147" s="23"/>
      <c r="V9147" s="23"/>
      <c r="W9147" s="23"/>
      <c r="X9147" s="23"/>
      <c r="Y9147" s="23"/>
      <c r="Z9147" s="23"/>
      <c r="AA9147" s="23"/>
      <c r="AB9147" s="23"/>
      <c r="AC9147" s="23"/>
      <c r="AD9147" s="23"/>
      <c r="AE9147" s="23"/>
      <c r="AF9147" s="23"/>
      <c r="AG9147" s="23"/>
      <c r="AH9147" s="23"/>
      <c r="AI9147" s="23"/>
      <c r="AJ9147" s="23"/>
      <c r="AK9147" s="23"/>
      <c r="AL9147" s="23"/>
      <c r="AM9147" s="23"/>
      <c r="AN9147" s="23"/>
      <c r="AO9147" s="23"/>
      <c r="AP9147" s="23"/>
      <c r="AQ9147" s="23"/>
      <c r="AR9147" s="23"/>
      <c r="AS9147" s="23"/>
      <c r="AT9147" s="23"/>
      <c r="AU9147" s="23"/>
      <c r="AV9147" s="23"/>
      <c r="AW9147" s="23"/>
      <c r="AX9147" s="23"/>
      <c r="AY9147" s="23"/>
      <c r="AZ9147" s="23"/>
      <c r="BA9147" s="23"/>
      <c r="BB9147" s="23"/>
      <c r="BC9147" s="23"/>
      <c r="BD9147" s="23"/>
      <c r="BE9147" s="23"/>
      <c r="BF9147" s="23"/>
      <c r="BG9147" s="23"/>
      <c r="BH9147" s="23"/>
      <c r="BI9147" s="23"/>
      <c r="BJ9147" s="23"/>
      <c r="BK9147" s="23"/>
      <c r="BL9147" s="23"/>
      <c r="BM9147" s="23"/>
      <c r="BN9147" s="23"/>
      <c r="BO9147" s="23"/>
      <c r="BP9147" s="23"/>
    </row>
    <row r="9148" spans="1:68" x14ac:dyDescent="0.25">
      <c r="A9148" s="5">
        <v>91168</v>
      </c>
      <c r="B9148" s="3" t="s">
        <v>48</v>
      </c>
      <c r="C9148" s="1" t="s">
        <v>4180</v>
      </c>
      <c r="D9148" s="1" t="s">
        <v>5</v>
      </c>
      <c r="E9148" s="1" t="s">
        <v>4348</v>
      </c>
      <c r="F9148" s="1" t="s">
        <v>4421</v>
      </c>
      <c r="G9148" s="1" t="s">
        <v>4423</v>
      </c>
      <c r="H9148" s="1" t="s">
        <v>5</v>
      </c>
      <c r="I9148" s="1" t="s">
        <v>5</v>
      </c>
      <c r="J9148" s="1" t="s">
        <v>4394</v>
      </c>
      <c r="K9148" s="1" t="s">
        <v>5</v>
      </c>
      <c r="L9148" s="46">
        <v>99999</v>
      </c>
      <c r="M9148" s="15" t="s">
        <v>167</v>
      </c>
      <c r="N9148" s="5">
        <v>285</v>
      </c>
      <c r="O9148" s="16">
        <f t="shared" si="142"/>
        <v>0</v>
      </c>
      <c r="P9148" s="23"/>
      <c r="Q9148" s="23"/>
      <c r="R9148" s="23"/>
      <c r="S9148" s="23"/>
      <c r="T9148" s="23"/>
      <c r="U9148" s="23"/>
      <c r="V9148" s="23"/>
      <c r="W9148" s="23"/>
      <c r="X9148" s="23"/>
      <c r="Y9148" s="23"/>
      <c r="Z9148" s="23"/>
      <c r="AA9148" s="23"/>
      <c r="AB9148" s="23"/>
      <c r="AC9148" s="23"/>
      <c r="AD9148" s="23"/>
      <c r="AE9148" s="23"/>
      <c r="AF9148" s="23"/>
      <c r="AG9148" s="23"/>
      <c r="AH9148" s="23"/>
      <c r="AI9148" s="23"/>
      <c r="AJ9148" s="23"/>
      <c r="AK9148" s="23"/>
      <c r="AL9148" s="23"/>
      <c r="AM9148" s="23"/>
      <c r="AN9148" s="23"/>
      <c r="AO9148" s="23"/>
      <c r="AP9148" s="23"/>
      <c r="AQ9148" s="23"/>
      <c r="AR9148" s="23"/>
      <c r="AS9148" s="23"/>
      <c r="AT9148" s="23"/>
      <c r="AU9148" s="23"/>
      <c r="AV9148" s="23"/>
      <c r="AW9148" s="23"/>
      <c r="AX9148" s="23"/>
      <c r="AY9148" s="23"/>
      <c r="AZ9148" s="23"/>
      <c r="BA9148" s="23"/>
      <c r="BB9148" s="23"/>
      <c r="BC9148" s="23"/>
      <c r="BD9148" s="23"/>
      <c r="BE9148" s="23"/>
      <c r="BF9148" s="23"/>
      <c r="BG9148" s="23"/>
      <c r="BH9148" s="23"/>
      <c r="BI9148" s="23"/>
      <c r="BJ9148" s="23"/>
      <c r="BK9148" s="23"/>
      <c r="BL9148" s="23"/>
      <c r="BM9148" s="23"/>
      <c r="BN9148" s="23"/>
      <c r="BO9148" s="23"/>
      <c r="BP9148" s="23"/>
    </row>
    <row r="9149" spans="1:68" x14ac:dyDescent="0.25">
      <c r="A9149" s="5">
        <v>91169</v>
      </c>
      <c r="B9149" s="3" t="s">
        <v>48</v>
      </c>
      <c r="C9149" s="1" t="s">
        <v>978</v>
      </c>
      <c r="D9149" s="1" t="s">
        <v>4103</v>
      </c>
      <c r="E9149" s="1" t="s">
        <v>4348</v>
      </c>
      <c r="F9149" s="1" t="s">
        <v>4421</v>
      </c>
      <c r="G9149" s="1" t="s">
        <v>4423</v>
      </c>
      <c r="H9149" s="1" t="s">
        <v>5</v>
      </c>
      <c r="I9149" s="1" t="s">
        <v>5</v>
      </c>
      <c r="J9149" s="1" t="s">
        <v>4446</v>
      </c>
      <c r="K9149" s="1" t="s">
        <v>5</v>
      </c>
      <c r="L9149" s="46">
        <v>99999</v>
      </c>
      <c r="M9149" s="15" t="s">
        <v>167</v>
      </c>
      <c r="N9149" s="5">
        <v>285</v>
      </c>
      <c r="O9149" s="16">
        <f t="shared" si="142"/>
        <v>0</v>
      </c>
      <c r="P9149" s="23"/>
      <c r="Q9149" s="23"/>
      <c r="R9149" s="23"/>
      <c r="S9149" s="23"/>
      <c r="T9149" s="23"/>
      <c r="U9149" s="23"/>
      <c r="V9149" s="23"/>
      <c r="W9149" s="23"/>
      <c r="X9149" s="23"/>
      <c r="Y9149" s="23"/>
      <c r="Z9149" s="23"/>
      <c r="AA9149" s="23"/>
      <c r="AB9149" s="23"/>
      <c r="AC9149" s="23"/>
      <c r="AD9149" s="23"/>
      <c r="AE9149" s="23"/>
      <c r="AF9149" s="23"/>
      <c r="AG9149" s="23"/>
      <c r="AH9149" s="23"/>
      <c r="AI9149" s="23"/>
      <c r="AJ9149" s="23"/>
      <c r="AK9149" s="23"/>
      <c r="AL9149" s="23"/>
      <c r="AM9149" s="23"/>
      <c r="AN9149" s="23"/>
      <c r="AO9149" s="23"/>
      <c r="AP9149" s="23"/>
      <c r="AQ9149" s="23"/>
      <c r="AR9149" s="23"/>
      <c r="AS9149" s="23"/>
      <c r="AT9149" s="23"/>
      <c r="AU9149" s="23"/>
      <c r="AV9149" s="23"/>
      <c r="AW9149" s="23"/>
      <c r="AX9149" s="23"/>
      <c r="AY9149" s="23"/>
      <c r="AZ9149" s="23"/>
      <c r="BA9149" s="23"/>
      <c r="BB9149" s="23"/>
      <c r="BC9149" s="23"/>
      <c r="BD9149" s="23"/>
      <c r="BE9149" s="23"/>
      <c r="BF9149" s="23"/>
      <c r="BG9149" s="23"/>
      <c r="BH9149" s="23"/>
      <c r="BI9149" s="23"/>
      <c r="BJ9149" s="23"/>
      <c r="BK9149" s="23"/>
      <c r="BL9149" s="23"/>
      <c r="BM9149" s="23"/>
      <c r="BN9149" s="23"/>
      <c r="BO9149" s="23"/>
      <c r="BP9149" s="23"/>
    </row>
    <row r="9150" spans="1:68" x14ac:dyDescent="0.25">
      <c r="A9150" s="5">
        <v>91170</v>
      </c>
      <c r="B9150" s="3" t="s">
        <v>48</v>
      </c>
      <c r="C9150" s="1" t="s">
        <v>2011</v>
      </c>
      <c r="D9150" s="1" t="s">
        <v>4103</v>
      </c>
      <c r="E9150" s="1" t="s">
        <v>4348</v>
      </c>
      <c r="F9150" s="1" t="s">
        <v>4421</v>
      </c>
      <c r="G9150" s="1" t="s">
        <v>4423</v>
      </c>
      <c r="H9150" s="1" t="s">
        <v>5</v>
      </c>
      <c r="I9150" s="1" t="s">
        <v>5</v>
      </c>
      <c r="J9150" s="1" t="s">
        <v>4446</v>
      </c>
      <c r="K9150" s="1" t="s">
        <v>5</v>
      </c>
      <c r="L9150" s="46">
        <v>99999</v>
      </c>
      <c r="M9150" s="15" t="s">
        <v>167</v>
      </c>
      <c r="N9150" s="5">
        <v>285</v>
      </c>
      <c r="O9150" s="16">
        <f t="shared" si="142"/>
        <v>0</v>
      </c>
      <c r="P9150" s="23"/>
      <c r="Q9150" s="23"/>
      <c r="R9150" s="23"/>
      <c r="S9150" s="23"/>
      <c r="T9150" s="23"/>
      <c r="U9150" s="23"/>
      <c r="V9150" s="23"/>
      <c r="W9150" s="23"/>
      <c r="X9150" s="23"/>
      <c r="Y9150" s="23"/>
      <c r="Z9150" s="23"/>
      <c r="AA9150" s="23"/>
      <c r="AB9150" s="23"/>
      <c r="AC9150" s="23"/>
      <c r="AD9150" s="23"/>
      <c r="AE9150" s="23"/>
      <c r="AF9150" s="23"/>
      <c r="AG9150" s="23"/>
      <c r="AH9150" s="23"/>
      <c r="AI9150" s="23"/>
      <c r="AJ9150" s="23"/>
      <c r="AK9150" s="23"/>
      <c r="AL9150" s="23"/>
      <c r="AM9150" s="23"/>
      <c r="AN9150" s="23"/>
      <c r="AO9150" s="23"/>
      <c r="AP9150" s="23"/>
      <c r="AQ9150" s="23"/>
      <c r="AR9150" s="23"/>
      <c r="AS9150" s="23"/>
      <c r="AT9150" s="23"/>
      <c r="AU9150" s="23"/>
      <c r="AV9150" s="23"/>
      <c r="AW9150" s="23"/>
      <c r="AX9150" s="23"/>
      <c r="AY9150" s="23"/>
      <c r="AZ9150" s="23"/>
      <c r="BA9150" s="23"/>
      <c r="BB9150" s="23"/>
      <c r="BC9150" s="23"/>
      <c r="BD9150" s="23"/>
      <c r="BE9150" s="23"/>
      <c r="BF9150" s="23"/>
      <c r="BG9150" s="23"/>
      <c r="BH9150" s="23"/>
      <c r="BI9150" s="23"/>
      <c r="BJ9150" s="23"/>
      <c r="BK9150" s="23"/>
      <c r="BL9150" s="23"/>
      <c r="BM9150" s="23"/>
      <c r="BN9150" s="23"/>
      <c r="BO9150" s="23"/>
      <c r="BP9150" s="23"/>
    </row>
    <row r="9151" spans="1:68" x14ac:dyDescent="0.25">
      <c r="A9151" s="5">
        <v>91171</v>
      </c>
      <c r="B9151" s="3" t="s">
        <v>48</v>
      </c>
      <c r="C9151" s="1" t="s">
        <v>4196</v>
      </c>
      <c r="D9151" s="1" t="s">
        <v>4103</v>
      </c>
      <c r="E9151" s="1" t="s">
        <v>4348</v>
      </c>
      <c r="F9151" s="1" t="s">
        <v>4421</v>
      </c>
      <c r="G9151" s="1" t="s">
        <v>4423</v>
      </c>
      <c r="H9151" s="1" t="s">
        <v>5</v>
      </c>
      <c r="I9151" s="1" t="s">
        <v>5</v>
      </c>
      <c r="J9151" s="1" t="s">
        <v>4446</v>
      </c>
      <c r="K9151" s="1" t="s">
        <v>5</v>
      </c>
      <c r="L9151" s="46">
        <v>99999</v>
      </c>
      <c r="M9151" s="15" t="s">
        <v>167</v>
      </c>
      <c r="N9151" s="5">
        <v>285</v>
      </c>
      <c r="O9151" s="16">
        <f t="shared" si="142"/>
        <v>0</v>
      </c>
      <c r="P9151" s="23"/>
      <c r="Q9151" s="23"/>
      <c r="R9151" s="23"/>
      <c r="S9151" s="23"/>
      <c r="T9151" s="23"/>
      <c r="U9151" s="23"/>
      <c r="V9151" s="23"/>
      <c r="W9151" s="23"/>
      <c r="X9151" s="23"/>
      <c r="Y9151" s="23"/>
      <c r="Z9151" s="23"/>
      <c r="AA9151" s="23"/>
      <c r="AB9151" s="23"/>
      <c r="AC9151" s="23"/>
      <c r="AD9151" s="23"/>
      <c r="AE9151" s="23"/>
      <c r="AF9151" s="23"/>
      <c r="AG9151" s="23"/>
      <c r="AH9151" s="23"/>
      <c r="AI9151" s="23"/>
      <c r="AJ9151" s="23"/>
      <c r="AK9151" s="23"/>
      <c r="AL9151" s="23"/>
      <c r="AM9151" s="23"/>
      <c r="AN9151" s="23"/>
      <c r="AO9151" s="23"/>
      <c r="AP9151" s="23"/>
      <c r="AQ9151" s="23"/>
      <c r="AR9151" s="23"/>
      <c r="AS9151" s="23"/>
      <c r="AT9151" s="23"/>
      <c r="AU9151" s="23"/>
      <c r="AV9151" s="23"/>
      <c r="AW9151" s="23"/>
      <c r="AX9151" s="23"/>
      <c r="AY9151" s="23"/>
      <c r="AZ9151" s="23"/>
      <c r="BA9151" s="23"/>
      <c r="BB9151" s="23"/>
      <c r="BC9151" s="23"/>
      <c r="BD9151" s="23"/>
      <c r="BE9151" s="23"/>
      <c r="BF9151" s="23"/>
      <c r="BG9151" s="23"/>
      <c r="BH9151" s="23"/>
      <c r="BI9151" s="23"/>
      <c r="BJ9151" s="23"/>
      <c r="BK9151" s="23"/>
      <c r="BL9151" s="23"/>
      <c r="BM9151" s="23"/>
      <c r="BN9151" s="23"/>
      <c r="BO9151" s="23"/>
      <c r="BP9151" s="23"/>
    </row>
    <row r="9152" spans="1:68" x14ac:dyDescent="0.25">
      <c r="A9152" s="5">
        <v>91172</v>
      </c>
      <c r="B9152" s="3" t="s">
        <v>41</v>
      </c>
      <c r="C9152" s="1" t="s">
        <v>4171</v>
      </c>
      <c r="D9152" s="1" t="s">
        <v>5</v>
      </c>
      <c r="E9152" s="1" t="s">
        <v>4345</v>
      </c>
      <c r="F9152" s="1" t="s">
        <v>4429</v>
      </c>
      <c r="G9152" s="1" t="s">
        <v>4422</v>
      </c>
      <c r="H9152" s="1" t="s">
        <v>5</v>
      </c>
      <c r="I9152" s="1" t="s">
        <v>5</v>
      </c>
      <c r="J9152" s="1" t="s">
        <v>4394</v>
      </c>
      <c r="K9152" s="1" t="s">
        <v>5</v>
      </c>
      <c r="L9152" s="46">
        <v>99999</v>
      </c>
      <c r="M9152" s="15" t="s">
        <v>167</v>
      </c>
      <c r="N9152" s="5">
        <v>250</v>
      </c>
      <c r="O9152" s="16">
        <f t="shared" si="142"/>
        <v>0</v>
      </c>
      <c r="P9152" s="23"/>
      <c r="Q9152" s="23"/>
      <c r="R9152" s="23"/>
      <c r="S9152" s="23"/>
      <c r="T9152" s="23"/>
      <c r="U9152" s="23"/>
      <c r="V9152" s="23"/>
      <c r="W9152" s="23"/>
      <c r="X9152" s="23"/>
      <c r="Y9152" s="23"/>
      <c r="Z9152" s="23"/>
      <c r="AA9152" s="23"/>
      <c r="AB9152" s="23"/>
      <c r="AC9152" s="23"/>
      <c r="AD9152" s="23"/>
      <c r="AE9152" s="23"/>
      <c r="AF9152" s="23"/>
      <c r="AG9152" s="23"/>
      <c r="AH9152" s="23"/>
      <c r="AI9152" s="23"/>
      <c r="AJ9152" s="23"/>
      <c r="AK9152" s="23"/>
      <c r="AL9152" s="23"/>
      <c r="AM9152" s="23"/>
      <c r="AN9152" s="23"/>
      <c r="AO9152" s="23"/>
      <c r="AP9152" s="23"/>
      <c r="AQ9152" s="23"/>
      <c r="AR9152" s="23"/>
      <c r="AS9152" s="23"/>
      <c r="AT9152" s="23"/>
      <c r="AU9152" s="23"/>
      <c r="AV9152" s="23"/>
      <c r="AW9152" s="23"/>
      <c r="AX9152" s="23"/>
      <c r="AY9152" s="23"/>
      <c r="AZ9152" s="23"/>
      <c r="BA9152" s="23"/>
      <c r="BB9152" s="23"/>
      <c r="BC9152" s="23"/>
      <c r="BD9152" s="23"/>
      <c r="BE9152" s="23"/>
      <c r="BF9152" s="23"/>
      <c r="BG9152" s="23"/>
      <c r="BH9152" s="23"/>
      <c r="BI9152" s="23"/>
      <c r="BJ9152" s="23"/>
      <c r="BK9152" s="23"/>
      <c r="BL9152" s="23"/>
      <c r="BM9152" s="23"/>
      <c r="BN9152" s="23"/>
      <c r="BO9152" s="23"/>
      <c r="BP9152" s="23"/>
    </row>
    <row r="9153" spans="1:68" x14ac:dyDescent="0.25">
      <c r="A9153" s="5">
        <v>91173</v>
      </c>
      <c r="B9153" s="3" t="s">
        <v>41</v>
      </c>
      <c r="C9153" s="1" t="s">
        <v>4170</v>
      </c>
      <c r="D9153" s="1" t="s">
        <v>5</v>
      </c>
      <c r="E9153" s="1" t="s">
        <v>4345</v>
      </c>
      <c r="F9153" s="1" t="s">
        <v>4429</v>
      </c>
      <c r="G9153" s="1" t="s">
        <v>4422</v>
      </c>
      <c r="H9153" s="1" t="s">
        <v>5</v>
      </c>
      <c r="I9153" s="1" t="s">
        <v>5</v>
      </c>
      <c r="J9153" s="1" t="s">
        <v>4394</v>
      </c>
      <c r="K9153" s="1" t="s">
        <v>5</v>
      </c>
      <c r="L9153" s="46">
        <v>99999</v>
      </c>
      <c r="M9153" s="15" t="s">
        <v>167</v>
      </c>
      <c r="N9153" s="5">
        <v>250</v>
      </c>
      <c r="O9153" s="16">
        <f t="shared" si="142"/>
        <v>0</v>
      </c>
      <c r="P9153" s="23"/>
      <c r="Q9153" s="23"/>
      <c r="R9153" s="23"/>
      <c r="S9153" s="23"/>
      <c r="T9153" s="23"/>
      <c r="U9153" s="23"/>
      <c r="V9153" s="23"/>
      <c r="W9153" s="23"/>
      <c r="X9153" s="23"/>
      <c r="Y9153" s="23"/>
      <c r="Z9153" s="23"/>
      <c r="AA9153" s="23"/>
      <c r="AB9153" s="23"/>
      <c r="AC9153" s="23"/>
      <c r="AD9153" s="23"/>
      <c r="AE9153" s="23"/>
      <c r="AF9153" s="23"/>
      <c r="AG9153" s="23"/>
      <c r="AH9153" s="23"/>
      <c r="AI9153" s="23"/>
      <c r="AJ9153" s="23"/>
      <c r="AK9153" s="23"/>
      <c r="AL9153" s="23"/>
      <c r="AM9153" s="23"/>
      <c r="AN9153" s="23"/>
      <c r="AO9153" s="23"/>
      <c r="AP9153" s="23"/>
      <c r="AQ9153" s="23"/>
      <c r="AR9153" s="23"/>
      <c r="AS9153" s="23"/>
      <c r="AT9153" s="23"/>
      <c r="AU9153" s="23"/>
      <c r="AV9153" s="23"/>
      <c r="AW9153" s="23"/>
      <c r="AX9153" s="23"/>
      <c r="AY9153" s="23"/>
      <c r="AZ9153" s="23"/>
      <c r="BA9153" s="23"/>
      <c r="BB9153" s="23"/>
      <c r="BC9153" s="23"/>
      <c r="BD9153" s="23"/>
      <c r="BE9153" s="23"/>
      <c r="BF9153" s="23"/>
      <c r="BG9153" s="23"/>
      <c r="BH9153" s="23"/>
      <c r="BI9153" s="23"/>
      <c r="BJ9153" s="23"/>
      <c r="BK9153" s="23"/>
      <c r="BL9153" s="23"/>
      <c r="BM9153" s="23"/>
      <c r="BN9153" s="23"/>
      <c r="BO9153" s="23"/>
      <c r="BP9153" s="23"/>
    </row>
    <row r="9154" spans="1:68" x14ac:dyDescent="0.25">
      <c r="A9154" s="5">
        <v>91174</v>
      </c>
      <c r="B9154" s="3" t="s">
        <v>48</v>
      </c>
      <c r="C9154" s="1" t="s">
        <v>3978</v>
      </c>
      <c r="D9154" s="1" t="s">
        <v>4103</v>
      </c>
      <c r="E9154" s="1" t="s">
        <v>4348</v>
      </c>
      <c r="F9154" s="1" t="s">
        <v>4421</v>
      </c>
      <c r="G9154" s="1" t="s">
        <v>4423</v>
      </c>
      <c r="H9154" s="1" t="s">
        <v>5</v>
      </c>
      <c r="I9154" s="1" t="s">
        <v>5</v>
      </c>
      <c r="J9154" s="1" t="s">
        <v>4446</v>
      </c>
      <c r="K9154" s="1" t="s">
        <v>5</v>
      </c>
      <c r="L9154" s="46">
        <v>99999</v>
      </c>
      <c r="M9154" s="15" t="s">
        <v>167</v>
      </c>
      <c r="N9154" s="5">
        <v>285</v>
      </c>
      <c r="O9154" s="16">
        <f t="shared" si="142"/>
        <v>0</v>
      </c>
      <c r="P9154" s="23"/>
      <c r="Q9154" s="23"/>
      <c r="R9154" s="23"/>
      <c r="S9154" s="23"/>
      <c r="T9154" s="23"/>
      <c r="U9154" s="23"/>
      <c r="V9154" s="23"/>
      <c r="W9154" s="23"/>
      <c r="X9154" s="23"/>
      <c r="Y9154" s="23"/>
      <c r="Z9154" s="23"/>
      <c r="AA9154" s="23"/>
      <c r="AB9154" s="23"/>
      <c r="AC9154" s="23"/>
      <c r="AD9154" s="23"/>
      <c r="AE9154" s="23"/>
      <c r="AF9154" s="23"/>
      <c r="AG9154" s="23"/>
      <c r="AH9154" s="23"/>
      <c r="AI9154" s="23"/>
      <c r="AJ9154" s="23"/>
      <c r="AK9154" s="23"/>
      <c r="AL9154" s="23"/>
      <c r="AM9154" s="23"/>
      <c r="AN9154" s="23"/>
      <c r="AO9154" s="23"/>
      <c r="AP9154" s="23"/>
      <c r="AQ9154" s="23"/>
      <c r="AR9154" s="23"/>
      <c r="AS9154" s="23"/>
      <c r="AT9154" s="23"/>
      <c r="AU9154" s="23"/>
      <c r="AV9154" s="23"/>
      <c r="AW9154" s="23"/>
      <c r="AX9154" s="23"/>
      <c r="AY9154" s="23"/>
      <c r="AZ9154" s="23"/>
      <c r="BA9154" s="23"/>
      <c r="BB9154" s="23"/>
      <c r="BC9154" s="23"/>
      <c r="BD9154" s="23"/>
      <c r="BE9154" s="23"/>
      <c r="BF9154" s="23"/>
      <c r="BG9154" s="23"/>
      <c r="BH9154" s="23"/>
      <c r="BI9154" s="23"/>
      <c r="BJ9154" s="23"/>
      <c r="BK9154" s="23"/>
      <c r="BL9154" s="23"/>
      <c r="BM9154" s="23"/>
      <c r="BN9154" s="23"/>
      <c r="BO9154" s="23"/>
      <c r="BP9154" s="23"/>
    </row>
    <row r="9155" spans="1:68" x14ac:dyDescent="0.25">
      <c r="A9155" s="5">
        <v>91175</v>
      </c>
      <c r="B9155" s="3" t="s">
        <v>41</v>
      </c>
      <c r="C9155" s="1" t="s">
        <v>4168</v>
      </c>
      <c r="D9155" s="1" t="s">
        <v>5</v>
      </c>
      <c r="E9155" s="1" t="s">
        <v>4345</v>
      </c>
      <c r="F9155" s="1" t="s">
        <v>4429</v>
      </c>
      <c r="G9155" s="1" t="s">
        <v>4422</v>
      </c>
      <c r="H9155" s="1" t="s">
        <v>5</v>
      </c>
      <c r="I9155" s="1" t="s">
        <v>5</v>
      </c>
      <c r="J9155" s="1" t="s">
        <v>4394</v>
      </c>
      <c r="K9155" s="1" t="s">
        <v>5</v>
      </c>
      <c r="L9155" s="46">
        <v>99999</v>
      </c>
      <c r="M9155" s="15" t="s">
        <v>167</v>
      </c>
      <c r="N9155" s="5">
        <v>250</v>
      </c>
      <c r="O9155" s="16">
        <f t="shared" si="142"/>
        <v>0</v>
      </c>
      <c r="P9155" s="23"/>
      <c r="Q9155" s="23"/>
      <c r="R9155" s="23"/>
      <c r="S9155" s="23"/>
      <c r="T9155" s="23"/>
      <c r="U9155" s="23"/>
      <c r="V9155" s="23"/>
      <c r="W9155" s="23"/>
      <c r="X9155" s="23"/>
      <c r="Y9155" s="23"/>
      <c r="Z9155" s="23"/>
      <c r="AA9155" s="23"/>
      <c r="AB9155" s="23"/>
      <c r="AC9155" s="23"/>
      <c r="AD9155" s="23"/>
      <c r="AE9155" s="23"/>
      <c r="AF9155" s="23"/>
      <c r="AG9155" s="23"/>
      <c r="AH9155" s="23"/>
      <c r="AI9155" s="23"/>
      <c r="AJ9155" s="23"/>
      <c r="AK9155" s="23"/>
      <c r="AL9155" s="23"/>
      <c r="AM9155" s="23"/>
      <c r="AN9155" s="23"/>
      <c r="AO9155" s="23"/>
      <c r="AP9155" s="23"/>
      <c r="AQ9155" s="23"/>
      <c r="AR9155" s="23"/>
      <c r="AS9155" s="23"/>
      <c r="AT9155" s="23"/>
      <c r="AU9155" s="23"/>
      <c r="AV9155" s="23"/>
      <c r="AW9155" s="23"/>
      <c r="AX9155" s="23"/>
      <c r="AY9155" s="23"/>
      <c r="AZ9155" s="23"/>
      <c r="BA9155" s="23"/>
      <c r="BB9155" s="23"/>
      <c r="BC9155" s="23"/>
      <c r="BD9155" s="23"/>
      <c r="BE9155" s="23"/>
      <c r="BF9155" s="23"/>
      <c r="BG9155" s="23"/>
      <c r="BH9155" s="23"/>
      <c r="BI9155" s="23"/>
      <c r="BJ9155" s="23"/>
      <c r="BK9155" s="23"/>
      <c r="BL9155" s="23"/>
      <c r="BM9155" s="23"/>
      <c r="BN9155" s="23"/>
      <c r="BO9155" s="23"/>
      <c r="BP9155" s="23"/>
    </row>
    <row r="9156" spans="1:68" x14ac:dyDescent="0.25">
      <c r="A9156" s="5">
        <v>91176</v>
      </c>
      <c r="B9156" s="3" t="s">
        <v>48</v>
      </c>
      <c r="C9156" s="1" t="s">
        <v>747</v>
      </c>
      <c r="D9156" s="1" t="s">
        <v>4103</v>
      </c>
      <c r="E9156" s="1" t="s">
        <v>4348</v>
      </c>
      <c r="F9156" s="1" t="s">
        <v>4421</v>
      </c>
      <c r="G9156" s="1" t="s">
        <v>4423</v>
      </c>
      <c r="H9156" s="1" t="s">
        <v>5</v>
      </c>
      <c r="I9156" s="1" t="s">
        <v>5</v>
      </c>
      <c r="J9156" s="1" t="s">
        <v>4446</v>
      </c>
      <c r="K9156" s="1" t="s">
        <v>5</v>
      </c>
      <c r="L9156" s="46">
        <v>99999</v>
      </c>
      <c r="M9156" s="15" t="s">
        <v>167</v>
      </c>
      <c r="N9156" s="5">
        <v>285</v>
      </c>
      <c r="O9156" s="16">
        <f t="shared" si="142"/>
        <v>0</v>
      </c>
      <c r="P9156" s="23"/>
      <c r="Q9156" s="23"/>
      <c r="R9156" s="23"/>
      <c r="S9156" s="23"/>
      <c r="T9156" s="23"/>
      <c r="U9156" s="23"/>
      <c r="V9156" s="23"/>
      <c r="W9156" s="23"/>
      <c r="X9156" s="23"/>
      <c r="Y9156" s="23"/>
      <c r="Z9156" s="23"/>
      <c r="AA9156" s="23"/>
      <c r="AB9156" s="23"/>
      <c r="AC9156" s="23"/>
      <c r="AD9156" s="23"/>
      <c r="AE9156" s="23"/>
      <c r="AF9156" s="23"/>
      <c r="AG9156" s="23"/>
      <c r="AH9156" s="23"/>
      <c r="AI9156" s="23"/>
      <c r="AJ9156" s="23"/>
      <c r="AK9156" s="23"/>
      <c r="AL9156" s="23"/>
      <c r="AM9156" s="23"/>
      <c r="AN9156" s="23"/>
      <c r="AO9156" s="23"/>
      <c r="AP9156" s="23"/>
      <c r="AQ9156" s="23"/>
      <c r="AR9156" s="23"/>
      <c r="AS9156" s="23"/>
      <c r="AT9156" s="23"/>
      <c r="AU9156" s="23"/>
      <c r="AV9156" s="23"/>
      <c r="AW9156" s="23"/>
      <c r="AX9156" s="23"/>
      <c r="AY9156" s="23"/>
      <c r="AZ9156" s="23"/>
      <c r="BA9156" s="23"/>
      <c r="BB9156" s="23"/>
      <c r="BC9156" s="23"/>
      <c r="BD9156" s="23"/>
      <c r="BE9156" s="23"/>
      <c r="BF9156" s="23"/>
      <c r="BG9156" s="23"/>
      <c r="BH9156" s="23"/>
      <c r="BI9156" s="23"/>
      <c r="BJ9156" s="23"/>
      <c r="BK9156" s="23"/>
      <c r="BL9156" s="23"/>
      <c r="BM9156" s="23"/>
      <c r="BN9156" s="23"/>
      <c r="BO9156" s="23"/>
      <c r="BP9156" s="23"/>
    </row>
    <row r="9157" spans="1:68" x14ac:dyDescent="0.25">
      <c r="A9157" s="5">
        <v>91177</v>
      </c>
      <c r="B9157" s="3" t="s">
        <v>761</v>
      </c>
      <c r="C9157" s="1" t="s">
        <v>2794</v>
      </c>
      <c r="D9157" s="1" t="s">
        <v>5</v>
      </c>
      <c r="E9157" s="1" t="s">
        <v>4348</v>
      </c>
      <c r="F9157" s="1" t="s">
        <v>4421</v>
      </c>
      <c r="G9157" s="1" t="s">
        <v>4422</v>
      </c>
      <c r="H9157" s="1" t="s">
        <v>5</v>
      </c>
      <c r="I9157" s="1" t="s">
        <v>5</v>
      </c>
      <c r="J9157" s="1" t="s">
        <v>4394</v>
      </c>
      <c r="K9157" s="1" t="s">
        <v>5</v>
      </c>
      <c r="L9157" s="46">
        <v>99999</v>
      </c>
      <c r="M9157" s="15" t="s">
        <v>167</v>
      </c>
      <c r="N9157" s="5">
        <v>285</v>
      </c>
      <c r="O9157" s="16">
        <f t="shared" si="142"/>
        <v>0</v>
      </c>
      <c r="P9157" s="23"/>
      <c r="Q9157" s="23"/>
      <c r="R9157" s="23"/>
      <c r="S9157" s="23"/>
      <c r="T9157" s="23"/>
      <c r="U9157" s="23"/>
      <c r="V9157" s="23"/>
      <c r="W9157" s="23"/>
      <c r="X9157" s="23"/>
      <c r="Y9157" s="23"/>
      <c r="Z9157" s="23"/>
      <c r="AA9157" s="23"/>
      <c r="AB9157" s="23"/>
      <c r="AC9157" s="23"/>
      <c r="AD9157" s="23"/>
      <c r="AE9157" s="23"/>
      <c r="AF9157" s="23"/>
      <c r="AG9157" s="23"/>
      <c r="AH9157" s="23"/>
      <c r="AI9157" s="23"/>
      <c r="AJ9157" s="23"/>
      <c r="AK9157" s="23"/>
      <c r="AL9157" s="23"/>
      <c r="AM9157" s="23"/>
      <c r="AN9157" s="23"/>
      <c r="AO9157" s="23"/>
      <c r="AP9157" s="23"/>
      <c r="AQ9157" s="23"/>
      <c r="AR9157" s="23"/>
      <c r="AS9157" s="23"/>
      <c r="AT9157" s="23"/>
      <c r="AU9157" s="23"/>
      <c r="AV9157" s="23"/>
      <c r="AW9157" s="23"/>
      <c r="AX9157" s="23"/>
      <c r="AY9157" s="23"/>
      <c r="AZ9157" s="23"/>
      <c r="BA9157" s="23"/>
      <c r="BB9157" s="23"/>
      <c r="BC9157" s="23"/>
      <c r="BD9157" s="23"/>
      <c r="BE9157" s="23"/>
      <c r="BF9157" s="23"/>
      <c r="BG9157" s="23"/>
      <c r="BH9157" s="23"/>
      <c r="BI9157" s="23"/>
      <c r="BJ9157" s="23"/>
      <c r="BK9157" s="23"/>
      <c r="BL9157" s="23"/>
      <c r="BM9157" s="23"/>
      <c r="BN9157" s="23"/>
      <c r="BO9157" s="23"/>
      <c r="BP9157" s="23"/>
    </row>
    <row r="9158" spans="1:68" x14ac:dyDescent="0.25">
      <c r="A9158" s="5">
        <v>91178</v>
      </c>
      <c r="B9158" s="3" t="s">
        <v>761</v>
      </c>
      <c r="C9158" s="1" t="s">
        <v>2794</v>
      </c>
      <c r="D9158" s="1" t="s">
        <v>5</v>
      </c>
      <c r="E9158" s="1" t="s">
        <v>4348</v>
      </c>
      <c r="F9158" s="1" t="s">
        <v>4421</v>
      </c>
      <c r="G9158" s="1" t="s">
        <v>4423</v>
      </c>
      <c r="H9158" s="1" t="s">
        <v>5</v>
      </c>
      <c r="I9158" s="1" t="s">
        <v>5</v>
      </c>
      <c r="J9158" s="1" t="s">
        <v>4394</v>
      </c>
      <c r="K9158" s="1" t="s">
        <v>5</v>
      </c>
      <c r="L9158" s="46">
        <v>99999</v>
      </c>
      <c r="M9158" s="15" t="s">
        <v>167</v>
      </c>
      <c r="N9158" s="5">
        <v>285</v>
      </c>
      <c r="O9158" s="16">
        <f t="shared" si="142"/>
        <v>0</v>
      </c>
      <c r="P9158" s="23"/>
      <c r="Q9158" s="23"/>
      <c r="R9158" s="23"/>
      <c r="S9158" s="23"/>
      <c r="T9158" s="23"/>
      <c r="U9158" s="23"/>
      <c r="V9158" s="23"/>
      <c r="W9158" s="23"/>
      <c r="X9158" s="23"/>
      <c r="Y9158" s="23"/>
      <c r="Z9158" s="23"/>
      <c r="AA9158" s="23"/>
      <c r="AB9158" s="23"/>
      <c r="AC9158" s="23"/>
      <c r="AD9158" s="23"/>
      <c r="AE9158" s="23"/>
      <c r="AF9158" s="23"/>
      <c r="AG9158" s="23"/>
      <c r="AH9158" s="23"/>
      <c r="AI9158" s="23"/>
      <c r="AJ9158" s="23"/>
      <c r="AK9158" s="23"/>
      <c r="AL9158" s="23"/>
      <c r="AM9158" s="23"/>
      <c r="AN9158" s="23"/>
      <c r="AO9158" s="23"/>
      <c r="AP9158" s="23"/>
      <c r="AQ9158" s="23"/>
      <c r="AR9158" s="23"/>
      <c r="AS9158" s="23"/>
      <c r="AT9158" s="23"/>
      <c r="AU9158" s="23"/>
      <c r="AV9158" s="23"/>
      <c r="AW9158" s="23"/>
      <c r="AX9158" s="23"/>
      <c r="AY9158" s="23"/>
      <c r="AZ9158" s="23"/>
      <c r="BA9158" s="23"/>
      <c r="BB9158" s="23"/>
      <c r="BC9158" s="23"/>
      <c r="BD9158" s="23"/>
      <c r="BE9158" s="23"/>
      <c r="BF9158" s="23"/>
      <c r="BG9158" s="23"/>
      <c r="BH9158" s="23"/>
      <c r="BI9158" s="23"/>
      <c r="BJ9158" s="23"/>
      <c r="BK9158" s="23"/>
      <c r="BL9158" s="23"/>
      <c r="BM9158" s="23"/>
      <c r="BN9158" s="23"/>
      <c r="BO9158" s="23"/>
      <c r="BP9158" s="23"/>
    </row>
    <row r="9159" spans="1:68" x14ac:dyDescent="0.25">
      <c r="A9159" s="5">
        <v>91179</v>
      </c>
      <c r="B9159" s="3" t="s">
        <v>48</v>
      </c>
      <c r="C9159" s="1" t="s">
        <v>4181</v>
      </c>
      <c r="D9159" s="1" t="s">
        <v>5</v>
      </c>
      <c r="E9159" s="1" t="s">
        <v>4348</v>
      </c>
      <c r="F9159" s="1" t="s">
        <v>4421</v>
      </c>
      <c r="G9159" s="1" t="s">
        <v>4423</v>
      </c>
      <c r="H9159" s="1" t="s">
        <v>5</v>
      </c>
      <c r="I9159" s="1" t="s">
        <v>5</v>
      </c>
      <c r="J9159" s="1" t="s">
        <v>4394</v>
      </c>
      <c r="K9159" s="1" t="s">
        <v>5</v>
      </c>
      <c r="L9159" s="46">
        <v>99999</v>
      </c>
      <c r="M9159" s="15" t="s">
        <v>167</v>
      </c>
      <c r="N9159" s="5">
        <v>285</v>
      </c>
      <c r="O9159" s="16">
        <f t="shared" si="142"/>
        <v>0</v>
      </c>
      <c r="P9159" s="23"/>
      <c r="Q9159" s="23"/>
      <c r="R9159" s="23"/>
      <c r="S9159" s="23"/>
      <c r="T9159" s="23"/>
      <c r="U9159" s="23"/>
      <c r="V9159" s="23"/>
      <c r="W9159" s="23"/>
      <c r="X9159" s="23"/>
      <c r="Y9159" s="23"/>
      <c r="Z9159" s="23"/>
      <c r="AA9159" s="23"/>
      <c r="AB9159" s="23"/>
      <c r="AC9159" s="23"/>
      <c r="AD9159" s="23"/>
      <c r="AE9159" s="23"/>
      <c r="AF9159" s="23"/>
      <c r="AG9159" s="23"/>
      <c r="AH9159" s="23"/>
      <c r="AI9159" s="23"/>
      <c r="AJ9159" s="23"/>
      <c r="AK9159" s="23"/>
      <c r="AL9159" s="23"/>
      <c r="AM9159" s="23"/>
      <c r="AN9159" s="23"/>
      <c r="AO9159" s="23"/>
      <c r="AP9159" s="23"/>
      <c r="AQ9159" s="23"/>
      <c r="AR9159" s="23"/>
      <c r="AS9159" s="23"/>
      <c r="AT9159" s="23"/>
      <c r="AU9159" s="23"/>
      <c r="AV9159" s="23"/>
      <c r="AW9159" s="23"/>
      <c r="AX9159" s="23"/>
      <c r="AY9159" s="23"/>
      <c r="AZ9159" s="23"/>
      <c r="BA9159" s="23"/>
      <c r="BB9159" s="23"/>
      <c r="BC9159" s="23"/>
      <c r="BD9159" s="23"/>
      <c r="BE9159" s="23"/>
      <c r="BF9159" s="23"/>
      <c r="BG9159" s="23"/>
      <c r="BH9159" s="23"/>
      <c r="BI9159" s="23"/>
      <c r="BJ9159" s="23"/>
      <c r="BK9159" s="23"/>
      <c r="BL9159" s="23"/>
      <c r="BM9159" s="23"/>
      <c r="BN9159" s="23"/>
      <c r="BO9159" s="23"/>
      <c r="BP9159" s="23"/>
    </row>
    <row r="9160" spans="1:68" x14ac:dyDescent="0.25">
      <c r="A9160" s="5">
        <v>91180</v>
      </c>
      <c r="B9160" s="3" t="s">
        <v>48</v>
      </c>
      <c r="C9160" s="1" t="s">
        <v>2521</v>
      </c>
      <c r="D9160" s="1" t="s">
        <v>5</v>
      </c>
      <c r="E9160" s="1" t="s">
        <v>4348</v>
      </c>
      <c r="F9160" s="1" t="s">
        <v>4429</v>
      </c>
      <c r="G9160" s="1" t="s">
        <v>4422</v>
      </c>
      <c r="H9160" s="1" t="s">
        <v>5</v>
      </c>
      <c r="I9160" s="1" t="s">
        <v>5</v>
      </c>
      <c r="J9160" s="1" t="s">
        <v>4394</v>
      </c>
      <c r="K9160" s="1" t="s">
        <v>5</v>
      </c>
      <c r="L9160" s="46">
        <v>99999</v>
      </c>
      <c r="M9160" s="15" t="s">
        <v>167</v>
      </c>
      <c r="N9160" s="5">
        <v>250</v>
      </c>
      <c r="O9160" s="16">
        <f t="shared" si="142"/>
        <v>0</v>
      </c>
      <c r="P9160" s="23"/>
      <c r="Q9160" s="23"/>
      <c r="R9160" s="23"/>
      <c r="S9160" s="23"/>
      <c r="T9160" s="23"/>
      <c r="U9160" s="23"/>
      <c r="V9160" s="23"/>
      <c r="W9160" s="23"/>
      <c r="X9160" s="23"/>
      <c r="Y9160" s="23"/>
      <c r="Z9160" s="23"/>
      <c r="AA9160" s="23"/>
      <c r="AB9160" s="23"/>
      <c r="AC9160" s="23"/>
      <c r="AD9160" s="23"/>
      <c r="AE9160" s="23"/>
      <c r="AF9160" s="23"/>
      <c r="AG9160" s="23"/>
      <c r="AH9160" s="23"/>
      <c r="AI9160" s="23"/>
      <c r="AJ9160" s="23"/>
      <c r="AK9160" s="23"/>
      <c r="AL9160" s="23"/>
      <c r="AM9160" s="23"/>
      <c r="AN9160" s="23"/>
      <c r="AO9160" s="23"/>
      <c r="AP9160" s="23"/>
      <c r="AQ9160" s="23"/>
      <c r="AR9160" s="23"/>
      <c r="AS9160" s="23"/>
      <c r="AT9160" s="23"/>
      <c r="AU9160" s="23"/>
      <c r="AV9160" s="23"/>
      <c r="AW9160" s="23"/>
      <c r="AX9160" s="23"/>
      <c r="AY9160" s="23"/>
      <c r="AZ9160" s="23"/>
      <c r="BA9160" s="23"/>
      <c r="BB9160" s="23"/>
      <c r="BC9160" s="23"/>
      <c r="BD9160" s="23"/>
      <c r="BE9160" s="23"/>
      <c r="BF9160" s="23"/>
      <c r="BG9160" s="23"/>
      <c r="BH9160" s="23"/>
      <c r="BI9160" s="23"/>
      <c r="BJ9160" s="23"/>
      <c r="BK9160" s="23"/>
      <c r="BL9160" s="23"/>
      <c r="BM9160" s="23"/>
      <c r="BN9160" s="23"/>
      <c r="BO9160" s="23"/>
      <c r="BP9160" s="23"/>
    </row>
    <row r="9161" spans="1:68" x14ac:dyDescent="0.25">
      <c r="A9161" s="5">
        <v>91181</v>
      </c>
      <c r="B9161" s="3" t="s">
        <v>48</v>
      </c>
      <c r="C9161" s="1" t="s">
        <v>4197</v>
      </c>
      <c r="D9161" s="1" t="s">
        <v>1014</v>
      </c>
      <c r="E9161" s="1" t="s">
        <v>4348</v>
      </c>
      <c r="F9161" s="1" t="s">
        <v>4428</v>
      </c>
      <c r="G9161" s="1" t="s">
        <v>4422</v>
      </c>
      <c r="H9161" s="1" t="s">
        <v>5</v>
      </c>
      <c r="I9161" s="1" t="s">
        <v>5</v>
      </c>
      <c r="J9161" s="1" t="s">
        <v>4425</v>
      </c>
      <c r="K9161" s="1" t="s">
        <v>5</v>
      </c>
      <c r="L9161" s="46">
        <v>99999</v>
      </c>
      <c r="M9161" s="15" t="s">
        <v>167</v>
      </c>
      <c r="N9161" s="5">
        <v>160</v>
      </c>
      <c r="O9161" s="16">
        <f t="shared" si="142"/>
        <v>0</v>
      </c>
      <c r="P9161" s="23"/>
      <c r="Q9161" s="23"/>
      <c r="R9161" s="23"/>
      <c r="S9161" s="23"/>
      <c r="T9161" s="23"/>
      <c r="U9161" s="23"/>
      <c r="V9161" s="23"/>
      <c r="W9161" s="23"/>
      <c r="X9161" s="23"/>
      <c r="Y9161" s="23"/>
      <c r="Z9161" s="23"/>
      <c r="AA9161" s="23"/>
      <c r="AB9161" s="23"/>
      <c r="AC9161" s="23"/>
      <c r="AD9161" s="23"/>
      <c r="AE9161" s="23"/>
      <c r="AF9161" s="23"/>
      <c r="AG9161" s="23"/>
      <c r="AH9161" s="23"/>
      <c r="AI9161" s="23"/>
      <c r="AJ9161" s="23"/>
      <c r="AK9161" s="23"/>
      <c r="AL9161" s="23"/>
      <c r="AM9161" s="23"/>
      <c r="AN9161" s="23"/>
      <c r="AO9161" s="23"/>
      <c r="AP9161" s="23"/>
      <c r="AQ9161" s="23"/>
      <c r="AR9161" s="23"/>
      <c r="AS9161" s="23"/>
      <c r="AT9161" s="23"/>
      <c r="AU9161" s="23"/>
      <c r="AV9161" s="23"/>
      <c r="AW9161" s="23"/>
      <c r="AX9161" s="23"/>
      <c r="AY9161" s="23"/>
      <c r="AZ9161" s="23"/>
      <c r="BA9161" s="23"/>
      <c r="BB9161" s="23"/>
      <c r="BC9161" s="23"/>
      <c r="BD9161" s="23"/>
      <c r="BE9161" s="23"/>
      <c r="BF9161" s="23"/>
      <c r="BG9161" s="23"/>
      <c r="BH9161" s="23"/>
      <c r="BI9161" s="23"/>
      <c r="BJ9161" s="23"/>
      <c r="BK9161" s="23"/>
      <c r="BL9161" s="23"/>
      <c r="BM9161" s="23"/>
      <c r="BN9161" s="23"/>
      <c r="BO9161" s="23"/>
      <c r="BP9161" s="23"/>
    </row>
    <row r="9162" spans="1:68" x14ac:dyDescent="0.25">
      <c r="A9162" s="5">
        <v>91182</v>
      </c>
      <c r="B9162" s="3" t="s">
        <v>431</v>
      </c>
      <c r="C9162" s="1" t="s">
        <v>4198</v>
      </c>
      <c r="D9162" s="1" t="s">
        <v>5</v>
      </c>
      <c r="E9162" s="1" t="s">
        <v>4342</v>
      </c>
      <c r="F9162" s="1" t="s">
        <v>4393</v>
      </c>
      <c r="G9162" s="1" t="s">
        <v>5</v>
      </c>
      <c r="H9162" s="1" t="s">
        <v>5</v>
      </c>
      <c r="I9162" s="1" t="s">
        <v>5</v>
      </c>
      <c r="J9162" s="1" t="s">
        <v>4394</v>
      </c>
      <c r="K9162" s="1" t="s">
        <v>5</v>
      </c>
      <c r="L9162" s="46">
        <v>99999</v>
      </c>
      <c r="M9162" s="15" t="s">
        <v>6</v>
      </c>
      <c r="N9162" s="5">
        <v>145</v>
      </c>
      <c r="O9162" s="16">
        <f t="shared" si="142"/>
        <v>0</v>
      </c>
      <c r="P9162" s="23"/>
      <c r="Q9162" s="23"/>
      <c r="R9162" s="23"/>
      <c r="S9162" s="23"/>
      <c r="T9162" s="23"/>
      <c r="U9162" s="23"/>
      <c r="V9162" s="23"/>
      <c r="W9162" s="23"/>
      <c r="X9162" s="23"/>
      <c r="Y9162" s="23"/>
      <c r="Z9162" s="23"/>
      <c r="AA9162" s="23"/>
      <c r="AB9162" s="23"/>
      <c r="AC9162" s="23"/>
      <c r="AD9162" s="23"/>
      <c r="AE9162" s="23"/>
      <c r="AF9162" s="23"/>
      <c r="AG9162" s="23"/>
      <c r="AH9162" s="23"/>
      <c r="AI9162" s="23"/>
      <c r="AJ9162" s="23"/>
      <c r="AK9162" s="23"/>
      <c r="AL9162" s="23"/>
      <c r="AM9162" s="23"/>
      <c r="AN9162" s="23"/>
      <c r="AO9162" s="23"/>
      <c r="AP9162" s="23"/>
      <c r="AQ9162" s="23"/>
      <c r="AR9162" s="23"/>
      <c r="AS9162" s="23"/>
      <c r="AT9162" s="23"/>
      <c r="AU9162" s="23"/>
      <c r="AV9162" s="23"/>
      <c r="AW9162" s="23"/>
      <c r="AX9162" s="23"/>
      <c r="AY9162" s="23"/>
      <c r="AZ9162" s="23"/>
      <c r="BA9162" s="23"/>
      <c r="BB9162" s="23"/>
      <c r="BC9162" s="23"/>
      <c r="BD9162" s="23"/>
      <c r="BE9162" s="23"/>
      <c r="BF9162" s="23"/>
      <c r="BG9162" s="23"/>
      <c r="BH9162" s="23"/>
      <c r="BI9162" s="23"/>
      <c r="BJ9162" s="23"/>
      <c r="BK9162" s="23"/>
      <c r="BL9162" s="23"/>
      <c r="BM9162" s="23"/>
      <c r="BN9162" s="23"/>
      <c r="BO9162" s="23"/>
      <c r="BP9162" s="23"/>
    </row>
    <row r="9163" spans="1:68" x14ac:dyDescent="0.25">
      <c r="A9163" s="5">
        <v>91183</v>
      </c>
      <c r="B9163" s="3" t="s">
        <v>305</v>
      </c>
      <c r="C9163" s="1" t="s">
        <v>4199</v>
      </c>
      <c r="D9163" s="1" t="s">
        <v>1014</v>
      </c>
      <c r="E9163" s="1" t="s">
        <v>4363</v>
      </c>
      <c r="F9163" s="1" t="s">
        <v>4395</v>
      </c>
      <c r="G9163" s="1" t="s">
        <v>4396</v>
      </c>
      <c r="H9163" s="1" t="s">
        <v>5</v>
      </c>
      <c r="I9163" s="1" t="s">
        <v>5</v>
      </c>
      <c r="J9163" s="1" t="s">
        <v>4425</v>
      </c>
      <c r="K9163" s="1" t="s">
        <v>5</v>
      </c>
      <c r="L9163" s="46">
        <v>99999</v>
      </c>
      <c r="M9163" s="15" t="s">
        <v>55</v>
      </c>
      <c r="N9163" s="5">
        <v>39</v>
      </c>
      <c r="O9163" s="16">
        <f t="shared" si="142"/>
        <v>0</v>
      </c>
      <c r="P9163" s="23"/>
      <c r="Q9163" s="23"/>
      <c r="R9163" s="23"/>
      <c r="S9163" s="23"/>
      <c r="T9163" s="23"/>
      <c r="U9163" s="23"/>
      <c r="V9163" s="23"/>
      <c r="W9163" s="23"/>
      <c r="X9163" s="23"/>
      <c r="Y9163" s="23"/>
      <c r="Z9163" s="23"/>
      <c r="AA9163" s="23"/>
      <c r="AB9163" s="23"/>
      <c r="AC9163" s="23"/>
      <c r="AD9163" s="23"/>
      <c r="AE9163" s="23"/>
      <c r="AF9163" s="23"/>
      <c r="AG9163" s="23"/>
      <c r="AH9163" s="23"/>
      <c r="AI9163" s="23"/>
      <c r="AJ9163" s="23"/>
      <c r="AK9163" s="23"/>
      <c r="AL9163" s="23"/>
      <c r="AM9163" s="23"/>
      <c r="AN9163" s="23"/>
      <c r="AO9163" s="23"/>
      <c r="AP9163" s="23"/>
      <c r="AQ9163" s="23"/>
      <c r="AR9163" s="23"/>
      <c r="AS9163" s="23"/>
      <c r="AT9163" s="23"/>
      <c r="AU9163" s="23"/>
      <c r="AV9163" s="23"/>
      <c r="AW9163" s="23"/>
      <c r="AX9163" s="23"/>
      <c r="AY9163" s="23"/>
      <c r="AZ9163" s="23"/>
      <c r="BA9163" s="23"/>
      <c r="BB9163" s="23"/>
      <c r="BC9163" s="23"/>
      <c r="BD9163" s="23"/>
      <c r="BE9163" s="23"/>
      <c r="BF9163" s="23"/>
      <c r="BG9163" s="23"/>
      <c r="BH9163" s="23"/>
      <c r="BI9163" s="23"/>
      <c r="BJ9163" s="23"/>
      <c r="BK9163" s="23"/>
      <c r="BL9163" s="23"/>
      <c r="BM9163" s="23"/>
      <c r="BN9163" s="23"/>
      <c r="BO9163" s="23"/>
      <c r="BP9163" s="23"/>
    </row>
    <row r="9164" spans="1:68" x14ac:dyDescent="0.25">
      <c r="A9164" s="5">
        <v>91184</v>
      </c>
      <c r="B9164" s="3" t="s">
        <v>951</v>
      </c>
      <c r="C9164" s="1" t="s">
        <v>4200</v>
      </c>
      <c r="D9164" s="1" t="s">
        <v>1014</v>
      </c>
      <c r="E9164" s="1" t="s">
        <v>4363</v>
      </c>
      <c r="F9164" s="1" t="s">
        <v>4395</v>
      </c>
      <c r="G9164" s="1" t="s">
        <v>4396</v>
      </c>
      <c r="H9164" s="1" t="s">
        <v>5</v>
      </c>
      <c r="I9164" s="1" t="s">
        <v>5</v>
      </c>
      <c r="J9164" s="1" t="s">
        <v>4425</v>
      </c>
      <c r="K9164" s="1" t="s">
        <v>5</v>
      </c>
      <c r="L9164" s="46">
        <v>99999</v>
      </c>
      <c r="M9164" s="15" t="s">
        <v>55</v>
      </c>
      <c r="N9164" s="5">
        <v>39</v>
      </c>
      <c r="O9164" s="16">
        <f t="shared" si="142"/>
        <v>0</v>
      </c>
      <c r="P9164" s="23"/>
      <c r="Q9164" s="23"/>
      <c r="R9164" s="23"/>
      <c r="S9164" s="23"/>
      <c r="T9164" s="23"/>
      <c r="U9164" s="23"/>
      <c r="V9164" s="23"/>
      <c r="W9164" s="23"/>
      <c r="X9164" s="23"/>
      <c r="Y9164" s="23"/>
      <c r="Z9164" s="23"/>
      <c r="AA9164" s="23"/>
      <c r="AB9164" s="23"/>
      <c r="AC9164" s="23"/>
      <c r="AD9164" s="23"/>
      <c r="AE9164" s="23"/>
      <c r="AF9164" s="23"/>
      <c r="AG9164" s="23"/>
      <c r="AH9164" s="23"/>
      <c r="AI9164" s="23"/>
      <c r="AJ9164" s="23"/>
      <c r="AK9164" s="23"/>
      <c r="AL9164" s="23"/>
      <c r="AM9164" s="23"/>
      <c r="AN9164" s="23"/>
      <c r="AO9164" s="23"/>
      <c r="AP9164" s="23"/>
      <c r="AQ9164" s="23"/>
      <c r="AR9164" s="23"/>
      <c r="AS9164" s="23"/>
      <c r="AT9164" s="23"/>
      <c r="AU9164" s="23"/>
      <c r="AV9164" s="23"/>
      <c r="AW9164" s="23"/>
      <c r="AX9164" s="23"/>
      <c r="AY9164" s="23"/>
      <c r="AZ9164" s="23"/>
      <c r="BA9164" s="23"/>
      <c r="BB9164" s="23"/>
      <c r="BC9164" s="23"/>
      <c r="BD9164" s="23"/>
      <c r="BE9164" s="23"/>
      <c r="BF9164" s="23"/>
      <c r="BG9164" s="23"/>
      <c r="BH9164" s="23"/>
      <c r="BI9164" s="23"/>
      <c r="BJ9164" s="23"/>
      <c r="BK9164" s="23"/>
      <c r="BL9164" s="23"/>
      <c r="BM9164" s="23"/>
      <c r="BN9164" s="23"/>
      <c r="BO9164" s="23"/>
      <c r="BP9164" s="23"/>
    </row>
    <row r="9165" spans="1:68" x14ac:dyDescent="0.25">
      <c r="A9165" s="5">
        <v>91186</v>
      </c>
      <c r="B9165" s="3" t="s">
        <v>63</v>
      </c>
      <c r="C9165" s="1" t="s">
        <v>4201</v>
      </c>
      <c r="D9165" s="1" t="s">
        <v>52</v>
      </c>
      <c r="E9165" s="1" t="s">
        <v>4352</v>
      </c>
      <c r="F9165" s="1" t="s">
        <v>4405</v>
      </c>
      <c r="G9165" s="1" t="s">
        <v>5</v>
      </c>
      <c r="H9165" s="1" t="s">
        <v>5</v>
      </c>
      <c r="I9165" s="1" t="s">
        <v>5</v>
      </c>
      <c r="J9165" s="1" t="s">
        <v>4394</v>
      </c>
      <c r="K9165" s="1" t="s">
        <v>5</v>
      </c>
      <c r="L9165" s="46">
        <v>99999</v>
      </c>
      <c r="M9165" s="15" t="s">
        <v>382</v>
      </c>
      <c r="N9165" s="5">
        <v>90</v>
      </c>
      <c r="O9165" s="16">
        <f t="shared" si="142"/>
        <v>0</v>
      </c>
      <c r="P9165" s="23"/>
      <c r="Q9165" s="23"/>
      <c r="R9165" s="23"/>
      <c r="S9165" s="23"/>
      <c r="T9165" s="23"/>
      <c r="U9165" s="23"/>
      <c r="V9165" s="23"/>
      <c r="W9165" s="23"/>
      <c r="X9165" s="23"/>
      <c r="Y9165" s="23"/>
      <c r="Z9165" s="23"/>
      <c r="AA9165" s="23"/>
      <c r="AB9165" s="23"/>
      <c r="AC9165" s="23"/>
      <c r="AD9165" s="23"/>
      <c r="AE9165" s="23"/>
      <c r="AF9165" s="23"/>
      <c r="AG9165" s="23"/>
      <c r="AH9165" s="23"/>
      <c r="AI9165" s="23"/>
      <c r="AJ9165" s="23"/>
      <c r="AK9165" s="23"/>
      <c r="AL9165" s="23"/>
      <c r="AM9165" s="23"/>
      <c r="AN9165" s="23"/>
      <c r="AO9165" s="23"/>
      <c r="AP9165" s="23"/>
      <c r="AQ9165" s="23"/>
      <c r="AR9165" s="23"/>
      <c r="AS9165" s="23"/>
      <c r="AT9165" s="23"/>
      <c r="AU9165" s="23"/>
      <c r="AV9165" s="23"/>
      <c r="AW9165" s="23"/>
      <c r="AX9165" s="23"/>
      <c r="AY9165" s="23"/>
      <c r="AZ9165" s="23"/>
      <c r="BA9165" s="23"/>
      <c r="BB9165" s="23"/>
      <c r="BC9165" s="23"/>
      <c r="BD9165" s="23"/>
      <c r="BE9165" s="23"/>
      <c r="BF9165" s="23"/>
      <c r="BG9165" s="23"/>
      <c r="BH9165" s="23"/>
      <c r="BI9165" s="23"/>
      <c r="BJ9165" s="23"/>
      <c r="BK9165" s="23"/>
      <c r="BL9165" s="23"/>
      <c r="BM9165" s="23"/>
      <c r="BN9165" s="23"/>
      <c r="BO9165" s="23"/>
      <c r="BP9165" s="23"/>
    </row>
    <row r="9166" spans="1:68" x14ac:dyDescent="0.25">
      <c r="A9166" s="5">
        <v>91187</v>
      </c>
      <c r="B9166" s="3" t="s">
        <v>48</v>
      </c>
      <c r="C9166" s="1" t="s">
        <v>4202</v>
      </c>
      <c r="D9166" s="1" t="s">
        <v>1014</v>
      </c>
      <c r="E9166" s="1" t="s">
        <v>4348</v>
      </c>
      <c r="F9166" s="1" t="s">
        <v>4428</v>
      </c>
      <c r="G9166" s="1" t="s">
        <v>4422</v>
      </c>
      <c r="H9166" s="1" t="s">
        <v>5</v>
      </c>
      <c r="I9166" s="1" t="s">
        <v>5</v>
      </c>
      <c r="J9166" s="1" t="s">
        <v>4425</v>
      </c>
      <c r="K9166" s="1" t="s">
        <v>5</v>
      </c>
      <c r="L9166" s="46">
        <v>99999</v>
      </c>
      <c r="M9166" s="15" t="s">
        <v>167</v>
      </c>
      <c r="N9166" s="5">
        <v>160</v>
      </c>
      <c r="O9166" s="16">
        <f t="shared" si="142"/>
        <v>0</v>
      </c>
      <c r="P9166" s="23"/>
      <c r="Q9166" s="23"/>
      <c r="R9166" s="23"/>
      <c r="S9166" s="23"/>
      <c r="T9166" s="23"/>
      <c r="U9166" s="23"/>
      <c r="V9166" s="23"/>
      <c r="W9166" s="23"/>
      <c r="X9166" s="23"/>
      <c r="Y9166" s="23"/>
      <c r="Z9166" s="23"/>
      <c r="AA9166" s="23"/>
      <c r="AB9166" s="23"/>
      <c r="AC9166" s="23"/>
      <c r="AD9166" s="23"/>
      <c r="AE9166" s="23"/>
      <c r="AF9166" s="23"/>
      <c r="AG9166" s="23"/>
      <c r="AH9166" s="23"/>
      <c r="AI9166" s="23"/>
      <c r="AJ9166" s="23"/>
      <c r="AK9166" s="23"/>
      <c r="AL9166" s="23"/>
      <c r="AM9166" s="23"/>
      <c r="AN9166" s="23"/>
      <c r="AO9166" s="23"/>
      <c r="AP9166" s="23"/>
      <c r="AQ9166" s="23"/>
      <c r="AR9166" s="23"/>
      <c r="AS9166" s="23"/>
      <c r="AT9166" s="23"/>
      <c r="AU9166" s="23"/>
      <c r="AV9166" s="23"/>
      <c r="AW9166" s="23"/>
      <c r="AX9166" s="23"/>
      <c r="AY9166" s="23"/>
      <c r="AZ9166" s="23"/>
      <c r="BA9166" s="23"/>
      <c r="BB9166" s="23"/>
      <c r="BC9166" s="23"/>
      <c r="BD9166" s="23"/>
      <c r="BE9166" s="23"/>
      <c r="BF9166" s="23"/>
      <c r="BG9166" s="23"/>
      <c r="BH9166" s="23"/>
      <c r="BI9166" s="23"/>
      <c r="BJ9166" s="23"/>
      <c r="BK9166" s="23"/>
      <c r="BL9166" s="23"/>
      <c r="BM9166" s="23"/>
      <c r="BN9166" s="23"/>
      <c r="BO9166" s="23"/>
      <c r="BP9166" s="23"/>
    </row>
    <row r="9167" spans="1:68" x14ac:dyDescent="0.25">
      <c r="A9167" s="5">
        <v>91189</v>
      </c>
      <c r="B9167" s="3" t="s">
        <v>48</v>
      </c>
      <c r="C9167" s="1" t="s">
        <v>4203</v>
      </c>
      <c r="D9167" s="1" t="s">
        <v>1014</v>
      </c>
      <c r="E9167" s="1" t="s">
        <v>4348</v>
      </c>
      <c r="F9167" s="1" t="s">
        <v>4429</v>
      </c>
      <c r="G9167" s="1" t="s">
        <v>4423</v>
      </c>
      <c r="H9167" s="1" t="s">
        <v>5</v>
      </c>
      <c r="I9167" s="1" t="s">
        <v>5</v>
      </c>
      <c r="J9167" s="1" t="s">
        <v>4425</v>
      </c>
      <c r="K9167" s="1" t="s">
        <v>5</v>
      </c>
      <c r="L9167" s="46">
        <v>99999</v>
      </c>
      <c r="M9167" s="15" t="s">
        <v>167</v>
      </c>
      <c r="N9167" s="5">
        <v>250</v>
      </c>
      <c r="O9167" s="16">
        <f t="shared" ref="O9167:O9230" si="143">SUM(P9167:BP9167)</f>
        <v>0</v>
      </c>
      <c r="P9167" s="23"/>
      <c r="Q9167" s="23"/>
      <c r="R9167" s="23"/>
      <c r="S9167" s="23"/>
      <c r="T9167" s="23"/>
      <c r="U9167" s="23"/>
      <c r="V9167" s="23"/>
      <c r="W9167" s="23"/>
      <c r="X9167" s="23"/>
      <c r="Y9167" s="23"/>
      <c r="Z9167" s="23"/>
      <c r="AA9167" s="23"/>
      <c r="AB9167" s="23"/>
      <c r="AC9167" s="23"/>
      <c r="AD9167" s="23"/>
      <c r="AE9167" s="23"/>
      <c r="AF9167" s="23"/>
      <c r="AG9167" s="23"/>
      <c r="AH9167" s="23"/>
      <c r="AI9167" s="23"/>
      <c r="AJ9167" s="23"/>
      <c r="AK9167" s="23"/>
      <c r="AL9167" s="23"/>
      <c r="AM9167" s="23"/>
      <c r="AN9167" s="23"/>
      <c r="AO9167" s="23"/>
      <c r="AP9167" s="23"/>
      <c r="AQ9167" s="23"/>
      <c r="AR9167" s="23"/>
      <c r="AS9167" s="23"/>
      <c r="AT9167" s="23"/>
      <c r="AU9167" s="23"/>
      <c r="AV9167" s="23"/>
      <c r="AW9167" s="23"/>
      <c r="AX9167" s="23"/>
      <c r="AY9167" s="23"/>
      <c r="AZ9167" s="23"/>
      <c r="BA9167" s="23"/>
      <c r="BB9167" s="23"/>
      <c r="BC9167" s="23"/>
      <c r="BD9167" s="23"/>
      <c r="BE9167" s="23"/>
      <c r="BF9167" s="23"/>
      <c r="BG9167" s="23"/>
      <c r="BH9167" s="23"/>
      <c r="BI9167" s="23"/>
      <c r="BJ9167" s="23"/>
      <c r="BK9167" s="23"/>
      <c r="BL9167" s="23"/>
      <c r="BM9167" s="23"/>
      <c r="BN9167" s="23"/>
      <c r="BO9167" s="23"/>
      <c r="BP9167" s="23"/>
    </row>
    <row r="9168" spans="1:68" x14ac:dyDescent="0.25">
      <c r="A9168" s="5">
        <v>91190</v>
      </c>
      <c r="B9168" s="3" t="s">
        <v>50</v>
      </c>
      <c r="C9168" s="1" t="s">
        <v>1957</v>
      </c>
      <c r="D9168" s="1" t="s">
        <v>108</v>
      </c>
      <c r="E9168" s="1" t="s">
        <v>4359</v>
      </c>
      <c r="F9168" s="1" t="s">
        <v>4403</v>
      </c>
      <c r="G9168" s="1" t="s">
        <v>4396</v>
      </c>
      <c r="H9168" s="1" t="s">
        <v>4397</v>
      </c>
      <c r="I9168" s="1" t="s">
        <v>5</v>
      </c>
      <c r="J9168" s="1" t="s">
        <v>4394</v>
      </c>
      <c r="K9168" s="1" t="s">
        <v>5</v>
      </c>
      <c r="L9168" s="46">
        <v>99999</v>
      </c>
      <c r="M9168" s="15" t="s">
        <v>877</v>
      </c>
      <c r="N9168" s="5">
        <v>250</v>
      </c>
      <c r="O9168" s="16">
        <f t="shared" si="143"/>
        <v>0</v>
      </c>
      <c r="P9168" s="23"/>
      <c r="Q9168" s="23"/>
      <c r="R9168" s="23"/>
      <c r="S9168" s="23"/>
      <c r="T9168" s="23"/>
      <c r="U9168" s="23"/>
      <c r="V9168" s="23"/>
      <c r="W9168" s="23"/>
      <c r="X9168" s="23"/>
      <c r="Y9168" s="23"/>
      <c r="Z9168" s="23"/>
      <c r="AA9168" s="23"/>
      <c r="AB9168" s="23"/>
      <c r="AC9168" s="23"/>
      <c r="AD9168" s="23"/>
      <c r="AE9168" s="23"/>
      <c r="AF9168" s="23"/>
      <c r="AG9168" s="23"/>
      <c r="AH9168" s="23"/>
      <c r="AI9168" s="23"/>
      <c r="AJ9168" s="23"/>
      <c r="AK9168" s="23"/>
      <c r="AL9168" s="23"/>
      <c r="AM9168" s="23"/>
      <c r="AN9168" s="23"/>
      <c r="AO9168" s="23"/>
      <c r="AP9168" s="23"/>
      <c r="AQ9168" s="23"/>
      <c r="AR9168" s="23"/>
      <c r="AS9168" s="23"/>
      <c r="AT9168" s="23"/>
      <c r="AU9168" s="23"/>
      <c r="AV9168" s="23"/>
      <c r="AW9168" s="23"/>
      <c r="AX9168" s="23"/>
      <c r="AY9168" s="23"/>
      <c r="AZ9168" s="23"/>
      <c r="BA9168" s="23"/>
      <c r="BB9168" s="23"/>
      <c r="BC9168" s="23"/>
      <c r="BD9168" s="23"/>
      <c r="BE9168" s="23"/>
      <c r="BF9168" s="23"/>
      <c r="BG9168" s="23"/>
      <c r="BH9168" s="23"/>
      <c r="BI9168" s="23"/>
      <c r="BJ9168" s="23"/>
      <c r="BK9168" s="23"/>
      <c r="BL9168" s="23"/>
      <c r="BM9168" s="23"/>
      <c r="BN9168" s="23"/>
      <c r="BO9168" s="23"/>
      <c r="BP9168" s="23"/>
    </row>
    <row r="9169" spans="1:68" x14ac:dyDescent="0.25">
      <c r="A9169" s="5">
        <v>91192</v>
      </c>
      <c r="B9169" s="3" t="s">
        <v>13</v>
      </c>
      <c r="C9169" s="1" t="s">
        <v>4204</v>
      </c>
      <c r="D9169" s="1" t="s">
        <v>5</v>
      </c>
      <c r="E9169" s="1" t="s">
        <v>4342</v>
      </c>
      <c r="F9169" s="1" t="s">
        <v>4393</v>
      </c>
      <c r="G9169" s="1" t="s">
        <v>5</v>
      </c>
      <c r="H9169" s="1" t="s">
        <v>5</v>
      </c>
      <c r="I9169" s="1" t="s">
        <v>5</v>
      </c>
      <c r="J9169" s="1" t="s">
        <v>4394</v>
      </c>
      <c r="K9169" s="1" t="s">
        <v>5</v>
      </c>
      <c r="L9169" s="46">
        <v>99999</v>
      </c>
      <c r="M9169" s="15" t="s">
        <v>6</v>
      </c>
      <c r="N9169" s="5">
        <v>145</v>
      </c>
      <c r="O9169" s="16">
        <f t="shared" si="143"/>
        <v>0</v>
      </c>
      <c r="P9169" s="23"/>
      <c r="Q9169" s="23"/>
      <c r="R9169" s="23"/>
      <c r="S9169" s="23"/>
      <c r="T9169" s="23"/>
      <c r="U9169" s="23"/>
      <c r="V9169" s="23"/>
      <c r="W9169" s="23"/>
      <c r="X9169" s="23"/>
      <c r="Y9169" s="23"/>
      <c r="Z9169" s="23"/>
      <c r="AA9169" s="23"/>
      <c r="AB9169" s="23"/>
      <c r="AC9169" s="23"/>
      <c r="AD9169" s="23"/>
      <c r="AE9169" s="23"/>
      <c r="AF9169" s="23"/>
      <c r="AG9169" s="23"/>
      <c r="AH9169" s="23"/>
      <c r="AI9169" s="23"/>
      <c r="AJ9169" s="23"/>
      <c r="AK9169" s="23"/>
      <c r="AL9169" s="23"/>
      <c r="AM9169" s="23"/>
      <c r="AN9169" s="23"/>
      <c r="AO9169" s="23"/>
      <c r="AP9169" s="23"/>
      <c r="AQ9169" s="23"/>
      <c r="AR9169" s="23"/>
      <c r="AS9169" s="23"/>
      <c r="AT9169" s="23"/>
      <c r="AU9169" s="23"/>
      <c r="AV9169" s="23"/>
      <c r="AW9169" s="23"/>
      <c r="AX9169" s="23"/>
      <c r="AY9169" s="23"/>
      <c r="AZ9169" s="23"/>
      <c r="BA9169" s="23"/>
      <c r="BB9169" s="23"/>
      <c r="BC9169" s="23"/>
      <c r="BD9169" s="23"/>
      <c r="BE9169" s="23"/>
      <c r="BF9169" s="23"/>
      <c r="BG9169" s="23"/>
      <c r="BH9169" s="23"/>
      <c r="BI9169" s="23"/>
      <c r="BJ9169" s="23"/>
      <c r="BK9169" s="23"/>
      <c r="BL9169" s="23"/>
      <c r="BM9169" s="23"/>
      <c r="BN9169" s="23"/>
      <c r="BO9169" s="23"/>
      <c r="BP9169" s="23"/>
    </row>
    <row r="9170" spans="1:68" x14ac:dyDescent="0.25">
      <c r="A9170" s="5">
        <v>91199</v>
      </c>
      <c r="B9170" s="3" t="s">
        <v>48</v>
      </c>
      <c r="C9170" s="1" t="s">
        <v>3638</v>
      </c>
      <c r="D9170" s="1" t="s">
        <v>5</v>
      </c>
      <c r="E9170" s="1" t="s">
        <v>4348</v>
      </c>
      <c r="F9170" s="1" t="s">
        <v>4421</v>
      </c>
      <c r="G9170" s="1" t="s">
        <v>4422</v>
      </c>
      <c r="H9170" s="1" t="s">
        <v>5</v>
      </c>
      <c r="I9170" s="1" t="s">
        <v>5</v>
      </c>
      <c r="J9170" s="1" t="s">
        <v>4394</v>
      </c>
      <c r="K9170" s="1" t="s">
        <v>5</v>
      </c>
      <c r="L9170" s="46">
        <v>99999</v>
      </c>
      <c r="M9170" s="15" t="s">
        <v>167</v>
      </c>
      <c r="N9170" s="5">
        <v>285</v>
      </c>
      <c r="O9170" s="16">
        <f t="shared" si="143"/>
        <v>0</v>
      </c>
      <c r="P9170" s="23"/>
      <c r="Q9170" s="23"/>
      <c r="R9170" s="23"/>
      <c r="S9170" s="23"/>
      <c r="T9170" s="23"/>
      <c r="U9170" s="23"/>
      <c r="V9170" s="23"/>
      <c r="W9170" s="23"/>
      <c r="X9170" s="23"/>
      <c r="Y9170" s="23"/>
      <c r="Z9170" s="23"/>
      <c r="AA9170" s="23"/>
      <c r="AB9170" s="23"/>
      <c r="AC9170" s="23"/>
      <c r="AD9170" s="23"/>
      <c r="AE9170" s="23"/>
      <c r="AF9170" s="23"/>
      <c r="AG9170" s="23"/>
      <c r="AH9170" s="23"/>
      <c r="AI9170" s="23"/>
      <c r="AJ9170" s="23"/>
      <c r="AK9170" s="23"/>
      <c r="AL9170" s="23"/>
      <c r="AM9170" s="23"/>
      <c r="AN9170" s="23"/>
      <c r="AO9170" s="23"/>
      <c r="AP9170" s="23"/>
      <c r="AQ9170" s="23"/>
      <c r="AR9170" s="23"/>
      <c r="AS9170" s="23"/>
      <c r="AT9170" s="23"/>
      <c r="AU9170" s="23"/>
      <c r="AV9170" s="23"/>
      <c r="AW9170" s="23"/>
      <c r="AX9170" s="23"/>
      <c r="AY9170" s="23"/>
      <c r="AZ9170" s="23"/>
      <c r="BA9170" s="23"/>
      <c r="BB9170" s="23"/>
      <c r="BC9170" s="23"/>
      <c r="BD9170" s="23"/>
      <c r="BE9170" s="23"/>
      <c r="BF9170" s="23"/>
      <c r="BG9170" s="23"/>
      <c r="BH9170" s="23"/>
      <c r="BI9170" s="23"/>
      <c r="BJ9170" s="23"/>
      <c r="BK9170" s="23"/>
      <c r="BL9170" s="23"/>
      <c r="BM9170" s="23"/>
      <c r="BN9170" s="23"/>
      <c r="BO9170" s="23"/>
      <c r="BP9170" s="23"/>
    </row>
    <row r="9171" spans="1:68" x14ac:dyDescent="0.25">
      <c r="A9171" s="5">
        <v>91200</v>
      </c>
      <c r="B9171" s="3" t="s">
        <v>45</v>
      </c>
      <c r="C9171" s="1" t="s">
        <v>527</v>
      </c>
      <c r="D9171" s="1" t="s">
        <v>4103</v>
      </c>
      <c r="E9171" s="1" t="s">
        <v>4347</v>
      </c>
      <c r="F9171" s="1" t="s">
        <v>4421</v>
      </c>
      <c r="G9171" s="1" t="s">
        <v>4422</v>
      </c>
      <c r="H9171" s="1" t="s">
        <v>5</v>
      </c>
      <c r="I9171" s="1" t="s">
        <v>5</v>
      </c>
      <c r="J9171" s="1" t="s">
        <v>4446</v>
      </c>
      <c r="K9171" s="1" t="s">
        <v>5</v>
      </c>
      <c r="L9171" s="46">
        <v>99999</v>
      </c>
      <c r="M9171" s="15" t="s">
        <v>167</v>
      </c>
      <c r="N9171" s="5">
        <v>285</v>
      </c>
      <c r="O9171" s="16">
        <f t="shared" si="143"/>
        <v>0</v>
      </c>
      <c r="P9171" s="23"/>
      <c r="Q9171" s="23"/>
      <c r="R9171" s="23"/>
      <c r="S9171" s="23"/>
      <c r="T9171" s="23"/>
      <c r="U9171" s="23"/>
      <c r="V9171" s="23"/>
      <c r="W9171" s="23"/>
      <c r="X9171" s="23"/>
      <c r="Y9171" s="23"/>
      <c r="Z9171" s="23"/>
      <c r="AA9171" s="23"/>
      <c r="AB9171" s="23"/>
      <c r="AC9171" s="23"/>
      <c r="AD9171" s="23"/>
      <c r="AE9171" s="23"/>
      <c r="AF9171" s="23"/>
      <c r="AG9171" s="23"/>
      <c r="AH9171" s="23"/>
      <c r="AI9171" s="23"/>
      <c r="AJ9171" s="23"/>
      <c r="AK9171" s="23"/>
      <c r="AL9171" s="23"/>
      <c r="AM9171" s="23"/>
      <c r="AN9171" s="23"/>
      <c r="AO9171" s="23"/>
      <c r="AP9171" s="23"/>
      <c r="AQ9171" s="23"/>
      <c r="AR9171" s="23"/>
      <c r="AS9171" s="23"/>
      <c r="AT9171" s="23"/>
      <c r="AU9171" s="23"/>
      <c r="AV9171" s="23"/>
      <c r="AW9171" s="23"/>
      <c r="AX9171" s="23"/>
      <c r="AY9171" s="23"/>
      <c r="AZ9171" s="23"/>
      <c r="BA9171" s="23"/>
      <c r="BB9171" s="23"/>
      <c r="BC9171" s="23"/>
      <c r="BD9171" s="23"/>
      <c r="BE9171" s="23"/>
      <c r="BF9171" s="23"/>
      <c r="BG9171" s="23"/>
      <c r="BH9171" s="23"/>
      <c r="BI9171" s="23"/>
      <c r="BJ9171" s="23"/>
      <c r="BK9171" s="23"/>
      <c r="BL9171" s="23"/>
      <c r="BM9171" s="23"/>
      <c r="BN9171" s="23"/>
      <c r="BO9171" s="23"/>
      <c r="BP9171" s="23"/>
    </row>
    <row r="9172" spans="1:68" x14ac:dyDescent="0.25">
      <c r="A9172" s="5">
        <v>91201</v>
      </c>
      <c r="B9172" s="3" t="s">
        <v>48</v>
      </c>
      <c r="C9172" s="1" t="s">
        <v>3514</v>
      </c>
      <c r="D9172" s="1" t="s">
        <v>4103</v>
      </c>
      <c r="E9172" s="1" t="s">
        <v>4348</v>
      </c>
      <c r="F9172" s="1" t="s">
        <v>4421</v>
      </c>
      <c r="G9172" s="1" t="s">
        <v>4422</v>
      </c>
      <c r="H9172" s="1" t="s">
        <v>5</v>
      </c>
      <c r="I9172" s="1" t="s">
        <v>5</v>
      </c>
      <c r="J9172" s="1" t="s">
        <v>4446</v>
      </c>
      <c r="K9172" s="1" t="s">
        <v>5</v>
      </c>
      <c r="L9172" s="46">
        <v>99999</v>
      </c>
      <c r="M9172" s="15" t="s">
        <v>167</v>
      </c>
      <c r="N9172" s="5">
        <v>285</v>
      </c>
      <c r="O9172" s="16">
        <f t="shared" si="143"/>
        <v>0</v>
      </c>
      <c r="P9172" s="23"/>
      <c r="Q9172" s="23"/>
      <c r="R9172" s="23"/>
      <c r="S9172" s="23"/>
      <c r="T9172" s="23"/>
      <c r="U9172" s="23"/>
      <c r="V9172" s="23"/>
      <c r="W9172" s="23"/>
      <c r="X9172" s="23"/>
      <c r="Y9172" s="23"/>
      <c r="Z9172" s="23"/>
      <c r="AA9172" s="23"/>
      <c r="AB9172" s="23"/>
      <c r="AC9172" s="23"/>
      <c r="AD9172" s="23"/>
      <c r="AE9172" s="23"/>
      <c r="AF9172" s="23"/>
      <c r="AG9172" s="23"/>
      <c r="AH9172" s="23"/>
      <c r="AI9172" s="23"/>
      <c r="AJ9172" s="23"/>
      <c r="AK9172" s="23"/>
      <c r="AL9172" s="23"/>
      <c r="AM9172" s="23"/>
      <c r="AN9172" s="23"/>
      <c r="AO9172" s="23"/>
      <c r="AP9172" s="23"/>
      <c r="AQ9172" s="23"/>
      <c r="AR9172" s="23"/>
      <c r="AS9172" s="23"/>
      <c r="AT9172" s="23"/>
      <c r="AU9172" s="23"/>
      <c r="AV9172" s="23"/>
      <c r="AW9172" s="23"/>
      <c r="AX9172" s="23"/>
      <c r="AY9172" s="23"/>
      <c r="AZ9172" s="23"/>
      <c r="BA9172" s="23"/>
      <c r="BB9172" s="23"/>
      <c r="BC9172" s="23"/>
      <c r="BD9172" s="23"/>
      <c r="BE9172" s="23"/>
      <c r="BF9172" s="23"/>
      <c r="BG9172" s="23"/>
      <c r="BH9172" s="23"/>
      <c r="BI9172" s="23"/>
      <c r="BJ9172" s="23"/>
      <c r="BK9172" s="23"/>
      <c r="BL9172" s="23"/>
      <c r="BM9172" s="23"/>
      <c r="BN9172" s="23"/>
      <c r="BO9172" s="23"/>
      <c r="BP9172" s="23"/>
    </row>
    <row r="9173" spans="1:68" x14ac:dyDescent="0.25">
      <c r="A9173" s="5">
        <v>91202</v>
      </c>
      <c r="B9173" s="3" t="s">
        <v>48</v>
      </c>
      <c r="C9173" s="1" t="s">
        <v>1965</v>
      </c>
      <c r="D9173" s="1" t="s">
        <v>4103</v>
      </c>
      <c r="E9173" s="1" t="s">
        <v>4348</v>
      </c>
      <c r="F9173" s="1" t="s">
        <v>4421</v>
      </c>
      <c r="G9173" s="1" t="s">
        <v>4422</v>
      </c>
      <c r="H9173" s="1" t="s">
        <v>5</v>
      </c>
      <c r="I9173" s="1" t="s">
        <v>5</v>
      </c>
      <c r="J9173" s="1" t="s">
        <v>4446</v>
      </c>
      <c r="K9173" s="1" t="s">
        <v>5</v>
      </c>
      <c r="L9173" s="46">
        <v>99999</v>
      </c>
      <c r="M9173" s="15" t="s">
        <v>167</v>
      </c>
      <c r="N9173" s="5">
        <v>285</v>
      </c>
      <c r="O9173" s="16">
        <f t="shared" si="143"/>
        <v>0</v>
      </c>
      <c r="P9173" s="23"/>
      <c r="Q9173" s="23"/>
      <c r="R9173" s="23"/>
      <c r="S9173" s="23"/>
      <c r="T9173" s="23"/>
      <c r="U9173" s="23"/>
      <c r="V9173" s="23"/>
      <c r="W9173" s="23"/>
      <c r="X9173" s="23"/>
      <c r="Y9173" s="23"/>
      <c r="Z9173" s="23"/>
      <c r="AA9173" s="23"/>
      <c r="AB9173" s="23"/>
      <c r="AC9173" s="23"/>
      <c r="AD9173" s="23"/>
      <c r="AE9173" s="23"/>
      <c r="AF9173" s="23"/>
      <c r="AG9173" s="23"/>
      <c r="AH9173" s="23"/>
      <c r="AI9173" s="23"/>
      <c r="AJ9173" s="23"/>
      <c r="AK9173" s="23"/>
      <c r="AL9173" s="23"/>
      <c r="AM9173" s="23"/>
      <c r="AN9173" s="23"/>
      <c r="AO9173" s="23"/>
      <c r="AP9173" s="23"/>
      <c r="AQ9173" s="23"/>
      <c r="AR9173" s="23"/>
      <c r="AS9173" s="23"/>
      <c r="AT9173" s="23"/>
      <c r="AU9173" s="23"/>
      <c r="AV9173" s="23"/>
      <c r="AW9173" s="23"/>
      <c r="AX9173" s="23"/>
      <c r="AY9173" s="23"/>
      <c r="AZ9173" s="23"/>
      <c r="BA9173" s="23"/>
      <c r="BB9173" s="23"/>
      <c r="BC9173" s="23"/>
      <c r="BD9173" s="23"/>
      <c r="BE9173" s="23"/>
      <c r="BF9173" s="23"/>
      <c r="BG9173" s="23"/>
      <c r="BH9173" s="23"/>
      <c r="BI9173" s="23"/>
      <c r="BJ9173" s="23"/>
      <c r="BK9173" s="23"/>
      <c r="BL9173" s="23"/>
      <c r="BM9173" s="23"/>
      <c r="BN9173" s="23"/>
      <c r="BO9173" s="23"/>
      <c r="BP9173" s="23"/>
    </row>
    <row r="9174" spans="1:68" x14ac:dyDescent="0.25">
      <c r="A9174" s="5">
        <v>91203</v>
      </c>
      <c r="B9174" s="3" t="s">
        <v>42</v>
      </c>
      <c r="C9174" s="1" t="s">
        <v>766</v>
      </c>
      <c r="D9174" s="1" t="s">
        <v>4103</v>
      </c>
      <c r="E9174" s="1" t="s">
        <v>4346</v>
      </c>
      <c r="F9174" s="1" t="s">
        <v>4421</v>
      </c>
      <c r="G9174" s="1" t="s">
        <v>4422</v>
      </c>
      <c r="H9174" s="1" t="s">
        <v>5</v>
      </c>
      <c r="I9174" s="1" t="s">
        <v>5</v>
      </c>
      <c r="J9174" s="1" t="s">
        <v>4446</v>
      </c>
      <c r="K9174" s="1" t="s">
        <v>5</v>
      </c>
      <c r="L9174" s="46">
        <v>99999</v>
      </c>
      <c r="M9174" s="15" t="s">
        <v>167</v>
      </c>
      <c r="N9174" s="5">
        <v>285</v>
      </c>
      <c r="O9174" s="16">
        <f t="shared" si="143"/>
        <v>0</v>
      </c>
      <c r="P9174" s="23"/>
      <c r="Q9174" s="23"/>
      <c r="R9174" s="23"/>
      <c r="S9174" s="23"/>
      <c r="T9174" s="23"/>
      <c r="U9174" s="23"/>
      <c r="V9174" s="23"/>
      <c r="W9174" s="23"/>
      <c r="X9174" s="23"/>
      <c r="Y9174" s="23"/>
      <c r="Z9174" s="23"/>
      <c r="AA9174" s="23"/>
      <c r="AB9174" s="23"/>
      <c r="AC9174" s="23"/>
      <c r="AD9174" s="23"/>
      <c r="AE9174" s="23"/>
      <c r="AF9174" s="23"/>
      <c r="AG9174" s="23"/>
      <c r="AH9174" s="23"/>
      <c r="AI9174" s="23"/>
      <c r="AJ9174" s="23"/>
      <c r="AK9174" s="23"/>
      <c r="AL9174" s="23"/>
      <c r="AM9174" s="23"/>
      <c r="AN9174" s="23"/>
      <c r="AO9174" s="23"/>
      <c r="AP9174" s="23"/>
      <c r="AQ9174" s="23"/>
      <c r="AR9174" s="23"/>
      <c r="AS9174" s="23"/>
      <c r="AT9174" s="23"/>
      <c r="AU9174" s="23"/>
      <c r="AV9174" s="23"/>
      <c r="AW9174" s="23"/>
      <c r="AX9174" s="23"/>
      <c r="AY9174" s="23"/>
      <c r="AZ9174" s="23"/>
      <c r="BA9174" s="23"/>
      <c r="BB9174" s="23"/>
      <c r="BC9174" s="23"/>
      <c r="BD9174" s="23"/>
      <c r="BE9174" s="23"/>
      <c r="BF9174" s="23"/>
      <c r="BG9174" s="23"/>
      <c r="BH9174" s="23"/>
      <c r="BI9174" s="23"/>
      <c r="BJ9174" s="23"/>
      <c r="BK9174" s="23"/>
      <c r="BL9174" s="23"/>
      <c r="BM9174" s="23"/>
      <c r="BN9174" s="23"/>
      <c r="BO9174" s="23"/>
      <c r="BP9174" s="23"/>
    </row>
    <row r="9175" spans="1:68" x14ac:dyDescent="0.25">
      <c r="A9175" s="5">
        <v>91204</v>
      </c>
      <c r="B9175" s="3" t="s">
        <v>42</v>
      </c>
      <c r="C9175" s="1" t="s">
        <v>1277</v>
      </c>
      <c r="D9175" s="1" t="s">
        <v>4103</v>
      </c>
      <c r="E9175" s="1" t="s">
        <v>4346</v>
      </c>
      <c r="F9175" s="1" t="s">
        <v>4421</v>
      </c>
      <c r="G9175" s="1" t="s">
        <v>4422</v>
      </c>
      <c r="H9175" s="1" t="s">
        <v>5</v>
      </c>
      <c r="I9175" s="1" t="s">
        <v>5</v>
      </c>
      <c r="J9175" s="1" t="s">
        <v>4446</v>
      </c>
      <c r="K9175" s="1" t="s">
        <v>5</v>
      </c>
      <c r="L9175" s="46">
        <v>99999</v>
      </c>
      <c r="M9175" s="15" t="s">
        <v>167</v>
      </c>
      <c r="N9175" s="5">
        <v>285</v>
      </c>
      <c r="O9175" s="16">
        <f t="shared" si="143"/>
        <v>0</v>
      </c>
      <c r="P9175" s="23"/>
      <c r="Q9175" s="23"/>
      <c r="R9175" s="23"/>
      <c r="S9175" s="23"/>
      <c r="T9175" s="23"/>
      <c r="U9175" s="23"/>
      <c r="V9175" s="23"/>
      <c r="W9175" s="23"/>
      <c r="X9175" s="23"/>
      <c r="Y9175" s="23"/>
      <c r="Z9175" s="23"/>
      <c r="AA9175" s="23"/>
      <c r="AB9175" s="23"/>
      <c r="AC9175" s="23"/>
      <c r="AD9175" s="23"/>
      <c r="AE9175" s="23"/>
      <c r="AF9175" s="23"/>
      <c r="AG9175" s="23"/>
      <c r="AH9175" s="23"/>
      <c r="AI9175" s="23"/>
      <c r="AJ9175" s="23"/>
      <c r="AK9175" s="23"/>
      <c r="AL9175" s="23"/>
      <c r="AM9175" s="23"/>
      <c r="AN9175" s="23"/>
      <c r="AO9175" s="23"/>
      <c r="AP9175" s="23"/>
      <c r="AQ9175" s="23"/>
      <c r="AR9175" s="23"/>
      <c r="AS9175" s="23"/>
      <c r="AT9175" s="23"/>
      <c r="AU9175" s="23"/>
      <c r="AV9175" s="23"/>
      <c r="AW9175" s="23"/>
      <c r="AX9175" s="23"/>
      <c r="AY9175" s="23"/>
      <c r="AZ9175" s="23"/>
      <c r="BA9175" s="23"/>
      <c r="BB9175" s="23"/>
      <c r="BC9175" s="23"/>
      <c r="BD9175" s="23"/>
      <c r="BE9175" s="23"/>
      <c r="BF9175" s="23"/>
      <c r="BG9175" s="23"/>
      <c r="BH9175" s="23"/>
      <c r="BI9175" s="23"/>
      <c r="BJ9175" s="23"/>
      <c r="BK9175" s="23"/>
      <c r="BL9175" s="23"/>
      <c r="BM9175" s="23"/>
      <c r="BN9175" s="23"/>
      <c r="BO9175" s="23"/>
      <c r="BP9175" s="23"/>
    </row>
    <row r="9176" spans="1:68" x14ac:dyDescent="0.25">
      <c r="A9176" s="5">
        <v>91205</v>
      </c>
      <c r="B9176" s="3" t="s">
        <v>42</v>
      </c>
      <c r="C9176" s="1" t="s">
        <v>575</v>
      </c>
      <c r="D9176" s="1" t="s">
        <v>4103</v>
      </c>
      <c r="E9176" s="1" t="s">
        <v>4346</v>
      </c>
      <c r="F9176" s="1" t="s">
        <v>4421</v>
      </c>
      <c r="G9176" s="1" t="s">
        <v>4422</v>
      </c>
      <c r="H9176" s="1" t="s">
        <v>5</v>
      </c>
      <c r="I9176" s="1" t="s">
        <v>5</v>
      </c>
      <c r="J9176" s="1" t="s">
        <v>4446</v>
      </c>
      <c r="K9176" s="1" t="s">
        <v>5</v>
      </c>
      <c r="L9176" s="46">
        <v>99999</v>
      </c>
      <c r="M9176" s="15" t="s">
        <v>167</v>
      </c>
      <c r="N9176" s="5">
        <v>285</v>
      </c>
      <c r="O9176" s="16">
        <f t="shared" si="143"/>
        <v>0</v>
      </c>
      <c r="P9176" s="23"/>
      <c r="Q9176" s="23"/>
      <c r="R9176" s="23"/>
      <c r="S9176" s="23"/>
      <c r="T9176" s="23"/>
      <c r="U9176" s="23"/>
      <c r="V9176" s="23"/>
      <c r="W9176" s="23"/>
      <c r="X9176" s="23"/>
      <c r="Y9176" s="23"/>
      <c r="Z9176" s="23"/>
      <c r="AA9176" s="23"/>
      <c r="AB9176" s="23"/>
      <c r="AC9176" s="23"/>
      <c r="AD9176" s="23"/>
      <c r="AE9176" s="23"/>
      <c r="AF9176" s="23"/>
      <c r="AG9176" s="23"/>
      <c r="AH9176" s="23"/>
      <c r="AI9176" s="23"/>
      <c r="AJ9176" s="23"/>
      <c r="AK9176" s="23"/>
      <c r="AL9176" s="23"/>
      <c r="AM9176" s="23"/>
      <c r="AN9176" s="23"/>
      <c r="AO9176" s="23"/>
      <c r="AP9176" s="23"/>
      <c r="AQ9176" s="23"/>
      <c r="AR9176" s="23"/>
      <c r="AS9176" s="23"/>
      <c r="AT9176" s="23"/>
      <c r="AU9176" s="23"/>
      <c r="AV9176" s="23"/>
      <c r="AW9176" s="23"/>
      <c r="AX9176" s="23"/>
      <c r="AY9176" s="23"/>
      <c r="AZ9176" s="23"/>
      <c r="BA9176" s="23"/>
      <c r="BB9176" s="23"/>
      <c r="BC9176" s="23"/>
      <c r="BD9176" s="23"/>
      <c r="BE9176" s="23"/>
      <c r="BF9176" s="23"/>
      <c r="BG9176" s="23"/>
      <c r="BH9176" s="23"/>
      <c r="BI9176" s="23"/>
      <c r="BJ9176" s="23"/>
      <c r="BK9176" s="23"/>
      <c r="BL9176" s="23"/>
      <c r="BM9176" s="23"/>
      <c r="BN9176" s="23"/>
      <c r="BO9176" s="23"/>
      <c r="BP9176" s="23"/>
    </row>
    <row r="9177" spans="1:68" x14ac:dyDescent="0.25">
      <c r="A9177" s="5">
        <v>91206</v>
      </c>
      <c r="B9177" s="3" t="s">
        <v>42</v>
      </c>
      <c r="C9177" s="1" t="s">
        <v>752</v>
      </c>
      <c r="D9177" s="1" t="s">
        <v>4103</v>
      </c>
      <c r="E9177" s="1" t="s">
        <v>4346</v>
      </c>
      <c r="F9177" s="1" t="s">
        <v>4421</v>
      </c>
      <c r="G9177" s="1" t="s">
        <v>4422</v>
      </c>
      <c r="H9177" s="1" t="s">
        <v>5</v>
      </c>
      <c r="I9177" s="1" t="s">
        <v>5</v>
      </c>
      <c r="J9177" s="1" t="s">
        <v>4446</v>
      </c>
      <c r="K9177" s="1" t="s">
        <v>5</v>
      </c>
      <c r="L9177" s="46">
        <v>99999</v>
      </c>
      <c r="M9177" s="15" t="s">
        <v>167</v>
      </c>
      <c r="N9177" s="5">
        <v>285</v>
      </c>
      <c r="O9177" s="16">
        <f t="shared" si="143"/>
        <v>0</v>
      </c>
      <c r="P9177" s="23"/>
      <c r="Q9177" s="23"/>
      <c r="R9177" s="23"/>
      <c r="S9177" s="23"/>
      <c r="T9177" s="23"/>
      <c r="U9177" s="23"/>
      <c r="V9177" s="23"/>
      <c r="W9177" s="23"/>
      <c r="X9177" s="23"/>
      <c r="Y9177" s="23"/>
      <c r="Z9177" s="23"/>
      <c r="AA9177" s="23"/>
      <c r="AB9177" s="23"/>
      <c r="AC9177" s="23"/>
      <c r="AD9177" s="23"/>
      <c r="AE9177" s="23"/>
      <c r="AF9177" s="23"/>
      <c r="AG9177" s="23"/>
      <c r="AH9177" s="23"/>
      <c r="AI9177" s="23"/>
      <c r="AJ9177" s="23"/>
      <c r="AK9177" s="23"/>
      <c r="AL9177" s="23"/>
      <c r="AM9177" s="23"/>
      <c r="AN9177" s="23"/>
      <c r="AO9177" s="23"/>
      <c r="AP9177" s="23"/>
      <c r="AQ9177" s="23"/>
      <c r="AR9177" s="23"/>
      <c r="AS9177" s="23"/>
      <c r="AT9177" s="23"/>
      <c r="AU9177" s="23"/>
      <c r="AV9177" s="23"/>
      <c r="AW9177" s="23"/>
      <c r="AX9177" s="23"/>
      <c r="AY9177" s="23"/>
      <c r="AZ9177" s="23"/>
      <c r="BA9177" s="23"/>
      <c r="BB9177" s="23"/>
      <c r="BC9177" s="23"/>
      <c r="BD9177" s="23"/>
      <c r="BE9177" s="23"/>
      <c r="BF9177" s="23"/>
      <c r="BG9177" s="23"/>
      <c r="BH9177" s="23"/>
      <c r="BI9177" s="23"/>
      <c r="BJ9177" s="23"/>
      <c r="BK9177" s="23"/>
      <c r="BL9177" s="23"/>
      <c r="BM9177" s="23"/>
      <c r="BN9177" s="23"/>
      <c r="BO9177" s="23"/>
      <c r="BP9177" s="23"/>
    </row>
    <row r="9178" spans="1:68" x14ac:dyDescent="0.25">
      <c r="A9178" s="5">
        <v>91207</v>
      </c>
      <c r="B9178" s="3" t="s">
        <v>48</v>
      </c>
      <c r="C9178" s="1" t="s">
        <v>4205</v>
      </c>
      <c r="D9178" s="1" t="s">
        <v>5</v>
      </c>
      <c r="E9178" s="1" t="s">
        <v>4348</v>
      </c>
      <c r="F9178" s="1" t="s">
        <v>4421</v>
      </c>
      <c r="G9178" s="1" t="s">
        <v>4422</v>
      </c>
      <c r="H9178" s="1" t="s">
        <v>5</v>
      </c>
      <c r="I9178" s="1" t="s">
        <v>5</v>
      </c>
      <c r="J9178" s="1" t="s">
        <v>4394</v>
      </c>
      <c r="K9178" s="1" t="s">
        <v>5</v>
      </c>
      <c r="L9178" s="46">
        <v>99999</v>
      </c>
      <c r="M9178" s="15" t="s">
        <v>167</v>
      </c>
      <c r="N9178" s="5">
        <v>285</v>
      </c>
      <c r="O9178" s="16">
        <f t="shared" si="143"/>
        <v>0</v>
      </c>
      <c r="P9178" s="23"/>
      <c r="Q9178" s="23"/>
      <c r="R9178" s="23"/>
      <c r="S9178" s="23"/>
      <c r="T9178" s="23"/>
      <c r="U9178" s="23"/>
      <c r="V9178" s="23"/>
      <c r="W9178" s="23"/>
      <c r="X9178" s="23"/>
      <c r="Y9178" s="23"/>
      <c r="Z9178" s="23"/>
      <c r="AA9178" s="23"/>
      <c r="AB9178" s="23"/>
      <c r="AC9178" s="23"/>
      <c r="AD9178" s="23"/>
      <c r="AE9178" s="23"/>
      <c r="AF9178" s="23"/>
      <c r="AG9178" s="23"/>
      <c r="AH9178" s="23"/>
      <c r="AI9178" s="23"/>
      <c r="AJ9178" s="23"/>
      <c r="AK9178" s="23"/>
      <c r="AL9178" s="23"/>
      <c r="AM9178" s="23"/>
      <c r="AN9178" s="23"/>
      <c r="AO9178" s="23"/>
      <c r="AP9178" s="23"/>
      <c r="AQ9178" s="23"/>
      <c r="AR9178" s="23"/>
      <c r="AS9178" s="23"/>
      <c r="AT9178" s="23"/>
      <c r="AU9178" s="23"/>
      <c r="AV9178" s="23"/>
      <c r="AW9178" s="23"/>
      <c r="AX9178" s="23"/>
      <c r="AY9178" s="23"/>
      <c r="AZ9178" s="23"/>
      <c r="BA9178" s="23"/>
      <c r="BB9178" s="23"/>
      <c r="BC9178" s="23"/>
      <c r="BD9178" s="23"/>
      <c r="BE9178" s="23"/>
      <c r="BF9178" s="23"/>
      <c r="BG9178" s="23"/>
      <c r="BH9178" s="23"/>
      <c r="BI9178" s="23"/>
      <c r="BJ9178" s="23"/>
      <c r="BK9178" s="23"/>
      <c r="BL9178" s="23"/>
      <c r="BM9178" s="23"/>
      <c r="BN9178" s="23"/>
      <c r="BO9178" s="23"/>
      <c r="BP9178" s="23"/>
    </row>
    <row r="9179" spans="1:68" x14ac:dyDescent="0.25">
      <c r="A9179" s="5">
        <v>91208</v>
      </c>
      <c r="B9179" s="3" t="s">
        <v>48</v>
      </c>
      <c r="C9179" s="1" t="s">
        <v>743</v>
      </c>
      <c r="D9179" s="1" t="s">
        <v>4103</v>
      </c>
      <c r="E9179" s="1" t="s">
        <v>4348</v>
      </c>
      <c r="F9179" s="1" t="s">
        <v>4421</v>
      </c>
      <c r="G9179" s="1" t="s">
        <v>4422</v>
      </c>
      <c r="H9179" s="1" t="s">
        <v>5</v>
      </c>
      <c r="I9179" s="1" t="s">
        <v>5</v>
      </c>
      <c r="J9179" s="1" t="s">
        <v>4446</v>
      </c>
      <c r="K9179" s="1" t="s">
        <v>5</v>
      </c>
      <c r="L9179" s="46">
        <v>99999</v>
      </c>
      <c r="M9179" s="15" t="s">
        <v>167</v>
      </c>
      <c r="N9179" s="5">
        <v>285</v>
      </c>
      <c r="O9179" s="16">
        <f t="shared" si="143"/>
        <v>0</v>
      </c>
      <c r="P9179" s="23"/>
      <c r="Q9179" s="23"/>
      <c r="R9179" s="23"/>
      <c r="S9179" s="23"/>
      <c r="T9179" s="23"/>
      <c r="U9179" s="23"/>
      <c r="V9179" s="23"/>
      <c r="W9179" s="23"/>
      <c r="X9179" s="23"/>
      <c r="Y9179" s="23"/>
      <c r="Z9179" s="23"/>
      <c r="AA9179" s="23"/>
      <c r="AB9179" s="23"/>
      <c r="AC9179" s="23"/>
      <c r="AD9179" s="23"/>
      <c r="AE9179" s="23"/>
      <c r="AF9179" s="23"/>
      <c r="AG9179" s="23"/>
      <c r="AH9179" s="23"/>
      <c r="AI9179" s="23"/>
      <c r="AJ9179" s="23"/>
      <c r="AK9179" s="23"/>
      <c r="AL9179" s="23"/>
      <c r="AM9179" s="23"/>
      <c r="AN9179" s="23"/>
      <c r="AO9179" s="23"/>
      <c r="AP9179" s="23"/>
      <c r="AQ9179" s="23"/>
      <c r="AR9179" s="23"/>
      <c r="AS9179" s="23"/>
      <c r="AT9179" s="23"/>
      <c r="AU9179" s="23"/>
      <c r="AV9179" s="23"/>
      <c r="AW9179" s="23"/>
      <c r="AX9179" s="23"/>
      <c r="AY9179" s="23"/>
      <c r="AZ9179" s="23"/>
      <c r="BA9179" s="23"/>
      <c r="BB9179" s="23"/>
      <c r="BC9179" s="23"/>
      <c r="BD9179" s="23"/>
      <c r="BE9179" s="23"/>
      <c r="BF9179" s="23"/>
      <c r="BG9179" s="23"/>
      <c r="BH9179" s="23"/>
      <c r="BI9179" s="23"/>
      <c r="BJ9179" s="23"/>
      <c r="BK9179" s="23"/>
      <c r="BL9179" s="23"/>
      <c r="BM9179" s="23"/>
      <c r="BN9179" s="23"/>
      <c r="BO9179" s="23"/>
      <c r="BP9179" s="23"/>
    </row>
    <row r="9180" spans="1:68" x14ac:dyDescent="0.25">
      <c r="A9180" s="5">
        <v>91209</v>
      </c>
      <c r="B9180" s="3" t="s">
        <v>48</v>
      </c>
      <c r="C9180" s="1" t="s">
        <v>4206</v>
      </c>
      <c r="D9180" s="1" t="s">
        <v>1014</v>
      </c>
      <c r="E9180" s="1" t="s">
        <v>4348</v>
      </c>
      <c r="F9180" s="1" t="s">
        <v>4429</v>
      </c>
      <c r="G9180" s="1" t="s">
        <v>4423</v>
      </c>
      <c r="H9180" s="1" t="s">
        <v>5</v>
      </c>
      <c r="I9180" s="1" t="s">
        <v>5</v>
      </c>
      <c r="J9180" s="1" t="s">
        <v>4425</v>
      </c>
      <c r="K9180" s="1" t="s">
        <v>5</v>
      </c>
      <c r="L9180" s="46">
        <v>99999</v>
      </c>
      <c r="M9180" s="15" t="s">
        <v>167</v>
      </c>
      <c r="N9180" s="5">
        <v>250</v>
      </c>
      <c r="O9180" s="16">
        <f t="shared" si="143"/>
        <v>0</v>
      </c>
      <c r="P9180" s="23"/>
      <c r="Q9180" s="23"/>
      <c r="R9180" s="23"/>
      <c r="S9180" s="23"/>
      <c r="T9180" s="23"/>
      <c r="U9180" s="23"/>
      <c r="V9180" s="23"/>
      <c r="W9180" s="23"/>
      <c r="X9180" s="23"/>
      <c r="Y9180" s="23"/>
      <c r="Z9180" s="23"/>
      <c r="AA9180" s="23"/>
      <c r="AB9180" s="23"/>
      <c r="AC9180" s="23"/>
      <c r="AD9180" s="23"/>
      <c r="AE9180" s="23"/>
      <c r="AF9180" s="23"/>
      <c r="AG9180" s="23"/>
      <c r="AH9180" s="23"/>
      <c r="AI9180" s="23"/>
      <c r="AJ9180" s="23"/>
      <c r="AK9180" s="23"/>
      <c r="AL9180" s="23"/>
      <c r="AM9180" s="23"/>
      <c r="AN9180" s="23"/>
      <c r="AO9180" s="23"/>
      <c r="AP9180" s="23"/>
      <c r="AQ9180" s="23"/>
      <c r="AR9180" s="23"/>
      <c r="AS9180" s="23"/>
      <c r="AT9180" s="23"/>
      <c r="AU9180" s="23"/>
      <c r="AV9180" s="23"/>
      <c r="AW9180" s="23"/>
      <c r="AX9180" s="23"/>
      <c r="AY9180" s="23"/>
      <c r="AZ9180" s="23"/>
      <c r="BA9180" s="23"/>
      <c r="BB9180" s="23"/>
      <c r="BC9180" s="23"/>
      <c r="BD9180" s="23"/>
      <c r="BE9180" s="23"/>
      <c r="BF9180" s="23"/>
      <c r="BG9180" s="23"/>
      <c r="BH9180" s="23"/>
      <c r="BI9180" s="23"/>
      <c r="BJ9180" s="23"/>
      <c r="BK9180" s="23"/>
      <c r="BL9180" s="23"/>
      <c r="BM9180" s="23"/>
      <c r="BN9180" s="23"/>
      <c r="BO9180" s="23"/>
      <c r="BP9180" s="23"/>
    </row>
    <row r="9181" spans="1:68" x14ac:dyDescent="0.25">
      <c r="A9181" s="5">
        <v>91210</v>
      </c>
      <c r="B9181" s="3" t="s">
        <v>42</v>
      </c>
      <c r="C9181" s="1" t="s">
        <v>307</v>
      </c>
      <c r="D9181" s="1" t="s">
        <v>4103</v>
      </c>
      <c r="E9181" s="1" t="s">
        <v>4346</v>
      </c>
      <c r="F9181" s="1" t="s">
        <v>4421</v>
      </c>
      <c r="G9181" s="1" t="s">
        <v>4422</v>
      </c>
      <c r="H9181" s="1" t="s">
        <v>5</v>
      </c>
      <c r="I9181" s="1" t="s">
        <v>5</v>
      </c>
      <c r="J9181" s="1" t="s">
        <v>4446</v>
      </c>
      <c r="K9181" s="1" t="s">
        <v>5</v>
      </c>
      <c r="L9181" s="46">
        <v>99999</v>
      </c>
      <c r="M9181" s="15" t="s">
        <v>167</v>
      </c>
      <c r="N9181" s="5">
        <v>285</v>
      </c>
      <c r="O9181" s="16">
        <f t="shared" si="143"/>
        <v>0</v>
      </c>
      <c r="P9181" s="23"/>
      <c r="Q9181" s="23"/>
      <c r="R9181" s="23"/>
      <c r="S9181" s="23"/>
      <c r="T9181" s="23"/>
      <c r="U9181" s="23"/>
      <c r="V9181" s="23"/>
      <c r="W9181" s="23"/>
      <c r="X9181" s="23"/>
      <c r="Y9181" s="23"/>
      <c r="Z9181" s="23"/>
      <c r="AA9181" s="23"/>
      <c r="AB9181" s="23"/>
      <c r="AC9181" s="23"/>
      <c r="AD9181" s="23"/>
      <c r="AE9181" s="23"/>
      <c r="AF9181" s="23"/>
      <c r="AG9181" s="23"/>
      <c r="AH9181" s="23"/>
      <c r="AI9181" s="23"/>
      <c r="AJ9181" s="23"/>
      <c r="AK9181" s="23"/>
      <c r="AL9181" s="23"/>
      <c r="AM9181" s="23"/>
      <c r="AN9181" s="23"/>
      <c r="AO9181" s="23"/>
      <c r="AP9181" s="23"/>
      <c r="AQ9181" s="23"/>
      <c r="AR9181" s="23"/>
      <c r="AS9181" s="23"/>
      <c r="AT9181" s="23"/>
      <c r="AU9181" s="23"/>
      <c r="AV9181" s="23"/>
      <c r="AW9181" s="23"/>
      <c r="AX9181" s="23"/>
      <c r="AY9181" s="23"/>
      <c r="AZ9181" s="23"/>
      <c r="BA9181" s="23"/>
      <c r="BB9181" s="23"/>
      <c r="BC9181" s="23"/>
      <c r="BD9181" s="23"/>
      <c r="BE9181" s="23"/>
      <c r="BF9181" s="23"/>
      <c r="BG9181" s="23"/>
      <c r="BH9181" s="23"/>
      <c r="BI9181" s="23"/>
      <c r="BJ9181" s="23"/>
      <c r="BK9181" s="23"/>
      <c r="BL9181" s="23"/>
      <c r="BM9181" s="23"/>
      <c r="BN9181" s="23"/>
      <c r="BO9181" s="23"/>
      <c r="BP9181" s="23"/>
    </row>
    <row r="9182" spans="1:68" x14ac:dyDescent="0.25">
      <c r="A9182" s="5">
        <v>91211</v>
      </c>
      <c r="B9182" s="3" t="s">
        <v>42</v>
      </c>
      <c r="C9182" s="1" t="s">
        <v>767</v>
      </c>
      <c r="D9182" s="1" t="s">
        <v>4103</v>
      </c>
      <c r="E9182" s="1" t="s">
        <v>4346</v>
      </c>
      <c r="F9182" s="1" t="s">
        <v>4421</v>
      </c>
      <c r="G9182" s="1" t="s">
        <v>4422</v>
      </c>
      <c r="H9182" s="1" t="s">
        <v>5</v>
      </c>
      <c r="I9182" s="1" t="s">
        <v>5</v>
      </c>
      <c r="J9182" s="1" t="s">
        <v>4446</v>
      </c>
      <c r="K9182" s="1" t="s">
        <v>5</v>
      </c>
      <c r="L9182" s="46">
        <v>99999</v>
      </c>
      <c r="M9182" s="15" t="s">
        <v>167</v>
      </c>
      <c r="N9182" s="5">
        <v>285</v>
      </c>
      <c r="O9182" s="16">
        <f t="shared" si="143"/>
        <v>0</v>
      </c>
      <c r="P9182" s="23"/>
      <c r="Q9182" s="23"/>
      <c r="R9182" s="23"/>
      <c r="S9182" s="23"/>
      <c r="T9182" s="23"/>
      <c r="U9182" s="23"/>
      <c r="V9182" s="23"/>
      <c r="W9182" s="23"/>
      <c r="X9182" s="23"/>
      <c r="Y9182" s="23"/>
      <c r="Z9182" s="23"/>
      <c r="AA9182" s="23"/>
      <c r="AB9182" s="23"/>
      <c r="AC9182" s="23"/>
      <c r="AD9182" s="23"/>
      <c r="AE9182" s="23"/>
      <c r="AF9182" s="23"/>
      <c r="AG9182" s="23"/>
      <c r="AH9182" s="23"/>
      <c r="AI9182" s="23"/>
      <c r="AJ9182" s="23"/>
      <c r="AK9182" s="23"/>
      <c r="AL9182" s="23"/>
      <c r="AM9182" s="23"/>
      <c r="AN9182" s="23"/>
      <c r="AO9182" s="23"/>
      <c r="AP9182" s="23"/>
      <c r="AQ9182" s="23"/>
      <c r="AR9182" s="23"/>
      <c r="AS9182" s="23"/>
      <c r="AT9182" s="23"/>
      <c r="AU9182" s="23"/>
      <c r="AV9182" s="23"/>
      <c r="AW9182" s="23"/>
      <c r="AX9182" s="23"/>
      <c r="AY9182" s="23"/>
      <c r="AZ9182" s="23"/>
      <c r="BA9182" s="23"/>
      <c r="BB9182" s="23"/>
      <c r="BC9182" s="23"/>
      <c r="BD9182" s="23"/>
      <c r="BE9182" s="23"/>
      <c r="BF9182" s="23"/>
      <c r="BG9182" s="23"/>
      <c r="BH9182" s="23"/>
      <c r="BI9182" s="23"/>
      <c r="BJ9182" s="23"/>
      <c r="BK9182" s="23"/>
      <c r="BL9182" s="23"/>
      <c r="BM9182" s="23"/>
      <c r="BN9182" s="23"/>
      <c r="BO9182" s="23"/>
      <c r="BP9182" s="23"/>
    </row>
    <row r="9183" spans="1:68" x14ac:dyDescent="0.25">
      <c r="A9183" s="5">
        <v>91212</v>
      </c>
      <c r="B9183" s="3" t="s">
        <v>50</v>
      </c>
      <c r="C9183" s="1" t="s">
        <v>2929</v>
      </c>
      <c r="D9183" s="1" t="s">
        <v>52</v>
      </c>
      <c r="E9183" s="1" t="s">
        <v>4359</v>
      </c>
      <c r="F9183" s="1" t="s">
        <v>4403</v>
      </c>
      <c r="G9183" s="1" t="s">
        <v>4396</v>
      </c>
      <c r="H9183" s="1" t="s">
        <v>4397</v>
      </c>
      <c r="I9183" s="1" t="s">
        <v>5</v>
      </c>
      <c r="J9183" s="1" t="s">
        <v>4394</v>
      </c>
      <c r="K9183" s="1" t="s">
        <v>5</v>
      </c>
      <c r="L9183" s="46">
        <v>99999</v>
      </c>
      <c r="M9183" s="15" t="s">
        <v>877</v>
      </c>
      <c r="N9183" s="5">
        <v>250</v>
      </c>
      <c r="O9183" s="16">
        <f t="shared" si="143"/>
        <v>0</v>
      </c>
      <c r="P9183" s="23"/>
      <c r="Q9183" s="23"/>
      <c r="R9183" s="23"/>
      <c r="S9183" s="23"/>
      <c r="T9183" s="23"/>
      <c r="U9183" s="23"/>
      <c r="V9183" s="23"/>
      <c r="W9183" s="23"/>
      <c r="X9183" s="23"/>
      <c r="Y9183" s="23"/>
      <c r="Z9183" s="23"/>
      <c r="AA9183" s="23"/>
      <c r="AB9183" s="23"/>
      <c r="AC9183" s="23"/>
      <c r="AD9183" s="23"/>
      <c r="AE9183" s="23"/>
      <c r="AF9183" s="23"/>
      <c r="AG9183" s="23"/>
      <c r="AH9183" s="23"/>
      <c r="AI9183" s="23"/>
      <c r="AJ9183" s="23"/>
      <c r="AK9183" s="23"/>
      <c r="AL9183" s="23"/>
      <c r="AM9183" s="23"/>
      <c r="AN9183" s="23"/>
      <c r="AO9183" s="23"/>
      <c r="AP9183" s="23"/>
      <c r="AQ9183" s="23"/>
      <c r="AR9183" s="23"/>
      <c r="AS9183" s="23"/>
      <c r="AT9183" s="23"/>
      <c r="AU9183" s="23"/>
      <c r="AV9183" s="23"/>
      <c r="AW9183" s="23"/>
      <c r="AX9183" s="23"/>
      <c r="AY9183" s="23"/>
      <c r="AZ9183" s="23"/>
      <c r="BA9183" s="23"/>
      <c r="BB9183" s="23"/>
      <c r="BC9183" s="23"/>
      <c r="BD9183" s="23"/>
      <c r="BE9183" s="23"/>
      <c r="BF9183" s="23"/>
      <c r="BG9183" s="23"/>
      <c r="BH9183" s="23"/>
      <c r="BI9183" s="23"/>
      <c r="BJ9183" s="23"/>
      <c r="BK9183" s="23"/>
      <c r="BL9183" s="23"/>
      <c r="BM9183" s="23"/>
      <c r="BN9183" s="23"/>
      <c r="BO9183" s="23"/>
      <c r="BP9183" s="23"/>
    </row>
    <row r="9184" spans="1:68" x14ac:dyDescent="0.25">
      <c r="A9184" s="5">
        <v>91213</v>
      </c>
      <c r="B9184" s="3" t="s">
        <v>48</v>
      </c>
      <c r="C9184" s="1" t="s">
        <v>978</v>
      </c>
      <c r="D9184" s="1" t="s">
        <v>4103</v>
      </c>
      <c r="E9184" s="1" t="s">
        <v>4348</v>
      </c>
      <c r="F9184" s="1" t="s">
        <v>4421</v>
      </c>
      <c r="G9184" s="1" t="s">
        <v>4422</v>
      </c>
      <c r="H9184" s="1" t="s">
        <v>5</v>
      </c>
      <c r="I9184" s="1" t="s">
        <v>5</v>
      </c>
      <c r="J9184" s="1" t="s">
        <v>4446</v>
      </c>
      <c r="K9184" s="1" t="s">
        <v>5</v>
      </c>
      <c r="L9184" s="46">
        <v>99999</v>
      </c>
      <c r="M9184" s="15" t="s">
        <v>167</v>
      </c>
      <c r="N9184" s="5">
        <v>285</v>
      </c>
      <c r="O9184" s="16">
        <f t="shared" si="143"/>
        <v>0</v>
      </c>
      <c r="P9184" s="23"/>
      <c r="Q9184" s="23"/>
      <c r="R9184" s="23"/>
      <c r="S9184" s="23"/>
      <c r="T9184" s="23"/>
      <c r="U9184" s="23"/>
      <c r="V9184" s="23"/>
      <c r="W9184" s="23"/>
      <c r="X9184" s="23"/>
      <c r="Y9184" s="23"/>
      <c r="Z9184" s="23"/>
      <c r="AA9184" s="23"/>
      <c r="AB9184" s="23"/>
      <c r="AC9184" s="23"/>
      <c r="AD9184" s="23"/>
      <c r="AE9184" s="23"/>
      <c r="AF9184" s="23"/>
      <c r="AG9184" s="23"/>
      <c r="AH9184" s="23"/>
      <c r="AI9184" s="23"/>
      <c r="AJ9184" s="23"/>
      <c r="AK9184" s="23"/>
      <c r="AL9184" s="23"/>
      <c r="AM9184" s="23"/>
      <c r="AN9184" s="23"/>
      <c r="AO9184" s="23"/>
      <c r="AP9184" s="23"/>
      <c r="AQ9184" s="23"/>
      <c r="AR9184" s="23"/>
      <c r="AS9184" s="23"/>
      <c r="AT9184" s="23"/>
      <c r="AU9184" s="23"/>
      <c r="AV9184" s="23"/>
      <c r="AW9184" s="23"/>
      <c r="AX9184" s="23"/>
      <c r="AY9184" s="23"/>
      <c r="AZ9184" s="23"/>
      <c r="BA9184" s="23"/>
      <c r="BB9184" s="23"/>
      <c r="BC9184" s="23"/>
      <c r="BD9184" s="23"/>
      <c r="BE9184" s="23"/>
      <c r="BF9184" s="23"/>
      <c r="BG9184" s="23"/>
      <c r="BH9184" s="23"/>
      <c r="BI9184" s="23"/>
      <c r="BJ9184" s="23"/>
      <c r="BK9184" s="23"/>
      <c r="BL9184" s="23"/>
      <c r="BM9184" s="23"/>
      <c r="BN9184" s="23"/>
      <c r="BO9184" s="23"/>
      <c r="BP9184" s="23"/>
    </row>
    <row r="9185" spans="1:68" x14ac:dyDescent="0.25">
      <c r="A9185" s="5">
        <v>91214</v>
      </c>
      <c r="B9185" s="3" t="s">
        <v>48</v>
      </c>
      <c r="C9185" s="1" t="s">
        <v>2102</v>
      </c>
      <c r="D9185" s="1" t="s">
        <v>4103</v>
      </c>
      <c r="E9185" s="1" t="s">
        <v>4348</v>
      </c>
      <c r="F9185" s="1" t="s">
        <v>4421</v>
      </c>
      <c r="G9185" s="1" t="s">
        <v>4422</v>
      </c>
      <c r="H9185" s="1" t="s">
        <v>5</v>
      </c>
      <c r="I9185" s="1" t="s">
        <v>5</v>
      </c>
      <c r="J9185" s="1" t="s">
        <v>4446</v>
      </c>
      <c r="K9185" s="1" t="s">
        <v>5</v>
      </c>
      <c r="L9185" s="46">
        <v>99999</v>
      </c>
      <c r="M9185" s="15" t="s">
        <v>167</v>
      </c>
      <c r="N9185" s="5">
        <v>285</v>
      </c>
      <c r="O9185" s="16">
        <f t="shared" si="143"/>
        <v>0</v>
      </c>
      <c r="P9185" s="23"/>
      <c r="Q9185" s="23"/>
      <c r="R9185" s="23"/>
      <c r="S9185" s="23"/>
      <c r="T9185" s="23"/>
      <c r="U9185" s="23"/>
      <c r="V9185" s="23"/>
      <c r="W9185" s="23"/>
      <c r="X9185" s="23"/>
      <c r="Y9185" s="23"/>
      <c r="Z9185" s="23"/>
      <c r="AA9185" s="23"/>
      <c r="AB9185" s="23"/>
      <c r="AC9185" s="23"/>
      <c r="AD9185" s="23"/>
      <c r="AE9185" s="23"/>
      <c r="AF9185" s="23"/>
      <c r="AG9185" s="23"/>
      <c r="AH9185" s="23"/>
      <c r="AI9185" s="23"/>
      <c r="AJ9185" s="23"/>
      <c r="AK9185" s="23"/>
      <c r="AL9185" s="23"/>
      <c r="AM9185" s="23"/>
      <c r="AN9185" s="23"/>
      <c r="AO9185" s="23"/>
      <c r="AP9185" s="23"/>
      <c r="AQ9185" s="23"/>
      <c r="AR9185" s="23"/>
      <c r="AS9185" s="23"/>
      <c r="AT9185" s="23"/>
      <c r="AU9185" s="23"/>
      <c r="AV9185" s="23"/>
      <c r="AW9185" s="23"/>
      <c r="AX9185" s="23"/>
      <c r="AY9185" s="23"/>
      <c r="AZ9185" s="23"/>
      <c r="BA9185" s="23"/>
      <c r="BB9185" s="23"/>
      <c r="BC9185" s="23"/>
      <c r="BD9185" s="23"/>
      <c r="BE9185" s="23"/>
      <c r="BF9185" s="23"/>
      <c r="BG9185" s="23"/>
      <c r="BH9185" s="23"/>
      <c r="BI9185" s="23"/>
      <c r="BJ9185" s="23"/>
      <c r="BK9185" s="23"/>
      <c r="BL9185" s="23"/>
      <c r="BM9185" s="23"/>
      <c r="BN9185" s="23"/>
      <c r="BO9185" s="23"/>
      <c r="BP9185" s="23"/>
    </row>
    <row r="9186" spans="1:68" x14ac:dyDescent="0.25">
      <c r="A9186" s="5">
        <v>91215</v>
      </c>
      <c r="B9186" s="3" t="s">
        <v>48</v>
      </c>
      <c r="C9186" s="1" t="s">
        <v>2011</v>
      </c>
      <c r="D9186" s="1" t="s">
        <v>4103</v>
      </c>
      <c r="E9186" s="1" t="s">
        <v>4348</v>
      </c>
      <c r="F9186" s="1" t="s">
        <v>4421</v>
      </c>
      <c r="G9186" s="1" t="s">
        <v>4422</v>
      </c>
      <c r="H9186" s="1" t="s">
        <v>5</v>
      </c>
      <c r="I9186" s="1" t="s">
        <v>5</v>
      </c>
      <c r="J9186" s="1" t="s">
        <v>4446</v>
      </c>
      <c r="K9186" s="1" t="s">
        <v>5</v>
      </c>
      <c r="L9186" s="46">
        <v>99999</v>
      </c>
      <c r="M9186" s="15" t="s">
        <v>167</v>
      </c>
      <c r="N9186" s="5">
        <v>285</v>
      </c>
      <c r="O9186" s="16">
        <f t="shared" si="143"/>
        <v>0</v>
      </c>
      <c r="P9186" s="23"/>
      <c r="Q9186" s="23"/>
      <c r="R9186" s="23"/>
      <c r="S9186" s="23"/>
      <c r="T9186" s="23"/>
      <c r="U9186" s="23"/>
      <c r="V9186" s="23"/>
      <c r="W9186" s="23"/>
      <c r="X9186" s="23"/>
      <c r="Y9186" s="23"/>
      <c r="Z9186" s="23"/>
      <c r="AA9186" s="23"/>
      <c r="AB9186" s="23"/>
      <c r="AC9186" s="23"/>
      <c r="AD9186" s="23"/>
      <c r="AE9186" s="23"/>
      <c r="AF9186" s="23"/>
      <c r="AG9186" s="23"/>
      <c r="AH9186" s="23"/>
      <c r="AI9186" s="23"/>
      <c r="AJ9186" s="23"/>
      <c r="AK9186" s="23"/>
      <c r="AL9186" s="23"/>
      <c r="AM9186" s="23"/>
      <c r="AN9186" s="23"/>
      <c r="AO9186" s="23"/>
      <c r="AP9186" s="23"/>
      <c r="AQ9186" s="23"/>
      <c r="AR9186" s="23"/>
      <c r="AS9186" s="23"/>
      <c r="AT9186" s="23"/>
      <c r="AU9186" s="23"/>
      <c r="AV9186" s="23"/>
      <c r="AW9186" s="23"/>
      <c r="AX9186" s="23"/>
      <c r="AY9186" s="23"/>
      <c r="AZ9186" s="23"/>
      <c r="BA9186" s="23"/>
      <c r="BB9186" s="23"/>
      <c r="BC9186" s="23"/>
      <c r="BD9186" s="23"/>
      <c r="BE9186" s="23"/>
      <c r="BF9186" s="23"/>
      <c r="BG9186" s="23"/>
      <c r="BH9186" s="23"/>
      <c r="BI9186" s="23"/>
      <c r="BJ9186" s="23"/>
      <c r="BK9186" s="23"/>
      <c r="BL9186" s="23"/>
      <c r="BM9186" s="23"/>
      <c r="BN9186" s="23"/>
      <c r="BO9186" s="23"/>
      <c r="BP9186" s="23"/>
    </row>
    <row r="9187" spans="1:68" x14ac:dyDescent="0.25">
      <c r="A9187" s="5">
        <v>91216</v>
      </c>
      <c r="B9187" s="3" t="s">
        <v>48</v>
      </c>
      <c r="C9187" s="1" t="s">
        <v>738</v>
      </c>
      <c r="D9187" s="1" t="s">
        <v>4103</v>
      </c>
      <c r="E9187" s="1" t="s">
        <v>4348</v>
      </c>
      <c r="F9187" s="1" t="s">
        <v>4421</v>
      </c>
      <c r="G9187" s="1" t="s">
        <v>4422</v>
      </c>
      <c r="H9187" s="1" t="s">
        <v>5</v>
      </c>
      <c r="I9187" s="1" t="s">
        <v>5</v>
      </c>
      <c r="J9187" s="1" t="s">
        <v>4446</v>
      </c>
      <c r="K9187" s="1" t="s">
        <v>5</v>
      </c>
      <c r="L9187" s="46">
        <v>99999</v>
      </c>
      <c r="M9187" s="15" t="s">
        <v>167</v>
      </c>
      <c r="N9187" s="5">
        <v>285</v>
      </c>
      <c r="O9187" s="16">
        <f t="shared" si="143"/>
        <v>0</v>
      </c>
      <c r="P9187" s="23"/>
      <c r="Q9187" s="23"/>
      <c r="R9187" s="23"/>
      <c r="S9187" s="23"/>
      <c r="T9187" s="23"/>
      <c r="U9187" s="23"/>
      <c r="V9187" s="23"/>
      <c r="W9187" s="23"/>
      <c r="X9187" s="23"/>
      <c r="Y9187" s="23"/>
      <c r="Z9187" s="23"/>
      <c r="AA9187" s="23"/>
      <c r="AB9187" s="23"/>
      <c r="AC9187" s="23"/>
      <c r="AD9187" s="23"/>
      <c r="AE9187" s="23"/>
      <c r="AF9187" s="23"/>
      <c r="AG9187" s="23"/>
      <c r="AH9187" s="23"/>
      <c r="AI9187" s="23"/>
      <c r="AJ9187" s="23"/>
      <c r="AK9187" s="23"/>
      <c r="AL9187" s="23"/>
      <c r="AM9187" s="23"/>
      <c r="AN9187" s="23"/>
      <c r="AO9187" s="23"/>
      <c r="AP9187" s="23"/>
      <c r="AQ9187" s="23"/>
      <c r="AR9187" s="23"/>
      <c r="AS9187" s="23"/>
      <c r="AT9187" s="23"/>
      <c r="AU9187" s="23"/>
      <c r="AV9187" s="23"/>
      <c r="AW9187" s="23"/>
      <c r="AX9187" s="23"/>
      <c r="AY9187" s="23"/>
      <c r="AZ9187" s="23"/>
      <c r="BA9187" s="23"/>
      <c r="BB9187" s="23"/>
      <c r="BC9187" s="23"/>
      <c r="BD9187" s="23"/>
      <c r="BE9187" s="23"/>
      <c r="BF9187" s="23"/>
      <c r="BG9187" s="23"/>
      <c r="BH9187" s="23"/>
      <c r="BI9187" s="23"/>
      <c r="BJ9187" s="23"/>
      <c r="BK9187" s="23"/>
      <c r="BL9187" s="23"/>
      <c r="BM9187" s="23"/>
      <c r="BN9187" s="23"/>
      <c r="BO9187" s="23"/>
      <c r="BP9187" s="23"/>
    </row>
    <row r="9188" spans="1:68" x14ac:dyDescent="0.25">
      <c r="A9188" s="5">
        <v>91217</v>
      </c>
      <c r="B9188" s="3" t="s">
        <v>48</v>
      </c>
      <c r="C9188" s="1" t="s">
        <v>3978</v>
      </c>
      <c r="D9188" s="1" t="s">
        <v>4103</v>
      </c>
      <c r="E9188" s="1" t="s">
        <v>4348</v>
      </c>
      <c r="F9188" s="1" t="s">
        <v>4421</v>
      </c>
      <c r="G9188" s="1" t="s">
        <v>4422</v>
      </c>
      <c r="H9188" s="1" t="s">
        <v>5</v>
      </c>
      <c r="I9188" s="1" t="s">
        <v>5</v>
      </c>
      <c r="J9188" s="1" t="s">
        <v>4446</v>
      </c>
      <c r="K9188" s="1" t="s">
        <v>5</v>
      </c>
      <c r="L9188" s="46">
        <v>99999</v>
      </c>
      <c r="M9188" s="15" t="s">
        <v>167</v>
      </c>
      <c r="N9188" s="5">
        <v>285</v>
      </c>
      <c r="O9188" s="16">
        <f t="shared" si="143"/>
        <v>0</v>
      </c>
      <c r="P9188" s="23"/>
      <c r="Q9188" s="23"/>
      <c r="R9188" s="23"/>
      <c r="S9188" s="23"/>
      <c r="T9188" s="23"/>
      <c r="U9188" s="23"/>
      <c r="V9188" s="23"/>
      <c r="W9188" s="23"/>
      <c r="X9188" s="23"/>
      <c r="Y9188" s="23"/>
      <c r="Z9188" s="23"/>
      <c r="AA9188" s="23"/>
      <c r="AB9188" s="23"/>
      <c r="AC9188" s="23"/>
      <c r="AD9188" s="23"/>
      <c r="AE9188" s="23"/>
      <c r="AF9188" s="23"/>
      <c r="AG9188" s="23"/>
      <c r="AH9188" s="23"/>
      <c r="AI9188" s="23"/>
      <c r="AJ9188" s="23"/>
      <c r="AK9188" s="23"/>
      <c r="AL9188" s="23"/>
      <c r="AM9188" s="23"/>
      <c r="AN9188" s="23"/>
      <c r="AO9188" s="23"/>
      <c r="AP9188" s="23"/>
      <c r="AQ9188" s="23"/>
      <c r="AR9188" s="23"/>
      <c r="AS9188" s="23"/>
      <c r="AT9188" s="23"/>
      <c r="AU9188" s="23"/>
      <c r="AV9188" s="23"/>
      <c r="AW9188" s="23"/>
      <c r="AX9188" s="23"/>
      <c r="AY9188" s="23"/>
      <c r="AZ9188" s="23"/>
      <c r="BA9188" s="23"/>
      <c r="BB9188" s="23"/>
      <c r="BC9188" s="23"/>
      <c r="BD9188" s="23"/>
      <c r="BE9188" s="23"/>
      <c r="BF9188" s="23"/>
      <c r="BG9188" s="23"/>
      <c r="BH9188" s="23"/>
      <c r="BI9188" s="23"/>
      <c r="BJ9188" s="23"/>
      <c r="BK9188" s="23"/>
      <c r="BL9188" s="23"/>
      <c r="BM9188" s="23"/>
      <c r="BN9188" s="23"/>
      <c r="BO9188" s="23"/>
      <c r="BP9188" s="23"/>
    </row>
    <row r="9189" spans="1:68" x14ac:dyDescent="0.25">
      <c r="A9189" s="5">
        <v>91218</v>
      </c>
      <c r="B9189" s="3" t="s">
        <v>48</v>
      </c>
      <c r="C9189" s="1" t="s">
        <v>4207</v>
      </c>
      <c r="D9189" s="1" t="s">
        <v>5</v>
      </c>
      <c r="E9189" s="1" t="s">
        <v>4348</v>
      </c>
      <c r="F9189" s="1" t="s">
        <v>4429</v>
      </c>
      <c r="G9189" s="1" t="s">
        <v>4422</v>
      </c>
      <c r="H9189" s="1" t="s">
        <v>5</v>
      </c>
      <c r="I9189" s="1" t="s">
        <v>5</v>
      </c>
      <c r="J9189" s="1" t="s">
        <v>4394</v>
      </c>
      <c r="K9189" s="1" t="s">
        <v>5</v>
      </c>
      <c r="L9189" s="46">
        <v>99999</v>
      </c>
      <c r="M9189" s="15" t="s">
        <v>167</v>
      </c>
      <c r="N9189" s="5">
        <v>250</v>
      </c>
      <c r="O9189" s="16">
        <f t="shared" si="143"/>
        <v>0</v>
      </c>
      <c r="P9189" s="23"/>
      <c r="Q9189" s="23"/>
      <c r="R9189" s="23"/>
      <c r="S9189" s="23"/>
      <c r="T9189" s="23"/>
      <c r="U9189" s="23"/>
      <c r="V9189" s="23"/>
      <c r="W9189" s="23"/>
      <c r="X9189" s="23"/>
      <c r="Y9189" s="23"/>
      <c r="Z9189" s="23"/>
      <c r="AA9189" s="23"/>
      <c r="AB9189" s="23"/>
      <c r="AC9189" s="23"/>
      <c r="AD9189" s="23"/>
      <c r="AE9189" s="23"/>
      <c r="AF9189" s="23"/>
      <c r="AG9189" s="23"/>
      <c r="AH9189" s="23"/>
      <c r="AI9189" s="23"/>
      <c r="AJ9189" s="23"/>
      <c r="AK9189" s="23"/>
      <c r="AL9189" s="23"/>
      <c r="AM9189" s="23"/>
      <c r="AN9189" s="23"/>
      <c r="AO9189" s="23"/>
      <c r="AP9189" s="23"/>
      <c r="AQ9189" s="23"/>
      <c r="AR9189" s="23"/>
      <c r="AS9189" s="23"/>
      <c r="AT9189" s="23"/>
      <c r="AU9189" s="23"/>
      <c r="AV9189" s="23"/>
      <c r="AW9189" s="23"/>
      <c r="AX9189" s="23"/>
      <c r="AY9189" s="23"/>
      <c r="AZ9189" s="23"/>
      <c r="BA9189" s="23"/>
      <c r="BB9189" s="23"/>
      <c r="BC9189" s="23"/>
      <c r="BD9189" s="23"/>
      <c r="BE9189" s="23"/>
      <c r="BF9189" s="23"/>
      <c r="BG9189" s="23"/>
      <c r="BH9189" s="23"/>
      <c r="BI9189" s="23"/>
      <c r="BJ9189" s="23"/>
      <c r="BK9189" s="23"/>
      <c r="BL9189" s="23"/>
      <c r="BM9189" s="23"/>
      <c r="BN9189" s="23"/>
      <c r="BO9189" s="23"/>
      <c r="BP9189" s="23"/>
    </row>
    <row r="9190" spans="1:68" x14ac:dyDescent="0.25">
      <c r="A9190" s="5">
        <v>91219</v>
      </c>
      <c r="B9190" s="3" t="s">
        <v>48</v>
      </c>
      <c r="C9190" s="1" t="s">
        <v>4208</v>
      </c>
      <c r="D9190" s="1" t="s">
        <v>5</v>
      </c>
      <c r="E9190" s="1" t="s">
        <v>4348</v>
      </c>
      <c r="F9190" s="1" t="s">
        <v>4429</v>
      </c>
      <c r="G9190" s="1" t="s">
        <v>4422</v>
      </c>
      <c r="H9190" s="1" t="s">
        <v>5</v>
      </c>
      <c r="I9190" s="1" t="s">
        <v>5</v>
      </c>
      <c r="J9190" s="1" t="s">
        <v>4394</v>
      </c>
      <c r="K9190" s="1" t="s">
        <v>5</v>
      </c>
      <c r="L9190" s="46">
        <v>99999</v>
      </c>
      <c r="M9190" s="15" t="s">
        <v>167</v>
      </c>
      <c r="N9190" s="5">
        <v>250</v>
      </c>
      <c r="O9190" s="16">
        <f t="shared" si="143"/>
        <v>0</v>
      </c>
      <c r="P9190" s="23"/>
      <c r="Q9190" s="23"/>
      <c r="R9190" s="23"/>
      <c r="S9190" s="23"/>
      <c r="T9190" s="23"/>
      <c r="U9190" s="23"/>
      <c r="V9190" s="23"/>
      <c r="W9190" s="23"/>
      <c r="X9190" s="23"/>
      <c r="Y9190" s="23"/>
      <c r="Z9190" s="23"/>
      <c r="AA9190" s="23"/>
      <c r="AB9190" s="23"/>
      <c r="AC9190" s="23"/>
      <c r="AD9190" s="23"/>
      <c r="AE9190" s="23"/>
      <c r="AF9190" s="23"/>
      <c r="AG9190" s="23"/>
      <c r="AH9190" s="23"/>
      <c r="AI9190" s="23"/>
      <c r="AJ9190" s="23"/>
      <c r="AK9190" s="23"/>
      <c r="AL9190" s="23"/>
      <c r="AM9190" s="23"/>
      <c r="AN9190" s="23"/>
      <c r="AO9190" s="23"/>
      <c r="AP9190" s="23"/>
      <c r="AQ9190" s="23"/>
      <c r="AR9190" s="23"/>
      <c r="AS9190" s="23"/>
      <c r="AT9190" s="23"/>
      <c r="AU9190" s="23"/>
      <c r="AV9190" s="23"/>
      <c r="AW9190" s="23"/>
      <c r="AX9190" s="23"/>
      <c r="AY9190" s="23"/>
      <c r="AZ9190" s="23"/>
      <c r="BA9190" s="23"/>
      <c r="BB9190" s="23"/>
      <c r="BC9190" s="23"/>
      <c r="BD9190" s="23"/>
      <c r="BE9190" s="23"/>
      <c r="BF9190" s="23"/>
      <c r="BG9190" s="23"/>
      <c r="BH9190" s="23"/>
      <c r="BI9190" s="23"/>
      <c r="BJ9190" s="23"/>
      <c r="BK9190" s="23"/>
      <c r="BL9190" s="23"/>
      <c r="BM9190" s="23"/>
      <c r="BN9190" s="23"/>
      <c r="BO9190" s="23"/>
      <c r="BP9190" s="23"/>
    </row>
    <row r="9191" spans="1:68" x14ac:dyDescent="0.25">
      <c r="A9191" s="5">
        <v>91223</v>
      </c>
      <c r="B9191" s="3" t="s">
        <v>3</v>
      </c>
      <c r="C9191" s="1" t="s">
        <v>4209</v>
      </c>
      <c r="D9191" s="1" t="s">
        <v>1014</v>
      </c>
      <c r="E9191" s="1" t="s">
        <v>4342</v>
      </c>
      <c r="F9191" s="1" t="s">
        <v>4393</v>
      </c>
      <c r="G9191" s="1" t="s">
        <v>5</v>
      </c>
      <c r="H9191" s="1" t="s">
        <v>5</v>
      </c>
      <c r="I9191" s="1" t="s">
        <v>5</v>
      </c>
      <c r="J9191" s="1" t="s">
        <v>4425</v>
      </c>
      <c r="K9191" s="1" t="s">
        <v>5</v>
      </c>
      <c r="L9191" s="46">
        <v>99999</v>
      </c>
      <c r="M9191" s="15" t="s">
        <v>6</v>
      </c>
      <c r="N9191" s="5">
        <v>145</v>
      </c>
      <c r="O9191" s="16">
        <f t="shared" si="143"/>
        <v>0</v>
      </c>
      <c r="P9191" s="23"/>
      <c r="Q9191" s="23"/>
      <c r="R9191" s="23"/>
      <c r="S9191" s="23"/>
      <c r="T9191" s="23"/>
      <c r="U9191" s="23"/>
      <c r="V9191" s="23"/>
      <c r="W9191" s="23"/>
      <c r="X9191" s="23"/>
      <c r="Y9191" s="23"/>
      <c r="Z9191" s="23"/>
      <c r="AA9191" s="23"/>
      <c r="AB9191" s="23"/>
      <c r="AC9191" s="23"/>
      <c r="AD9191" s="23"/>
      <c r="AE9191" s="23"/>
      <c r="AF9191" s="23"/>
      <c r="AG9191" s="23"/>
      <c r="AH9191" s="23"/>
      <c r="AI9191" s="23"/>
      <c r="AJ9191" s="23"/>
      <c r="AK9191" s="23"/>
      <c r="AL9191" s="23"/>
      <c r="AM9191" s="23"/>
      <c r="AN9191" s="23"/>
      <c r="AO9191" s="23"/>
      <c r="AP9191" s="23"/>
      <c r="AQ9191" s="23"/>
      <c r="AR9191" s="23"/>
      <c r="AS9191" s="23"/>
      <c r="AT9191" s="23"/>
      <c r="AU9191" s="23"/>
      <c r="AV9191" s="23"/>
      <c r="AW9191" s="23"/>
      <c r="AX9191" s="23"/>
      <c r="AY9191" s="23"/>
      <c r="AZ9191" s="23"/>
      <c r="BA9191" s="23"/>
      <c r="BB9191" s="23"/>
      <c r="BC9191" s="23"/>
      <c r="BD9191" s="23"/>
      <c r="BE9191" s="23"/>
      <c r="BF9191" s="23"/>
      <c r="BG9191" s="23"/>
      <c r="BH9191" s="23"/>
      <c r="BI9191" s="23"/>
      <c r="BJ9191" s="23"/>
      <c r="BK9191" s="23"/>
      <c r="BL9191" s="23"/>
      <c r="BM9191" s="23"/>
      <c r="BN9191" s="23"/>
      <c r="BO9191" s="23"/>
      <c r="BP9191" s="23"/>
    </row>
    <row r="9192" spans="1:68" x14ac:dyDescent="0.25">
      <c r="A9192" s="5">
        <v>91224</v>
      </c>
      <c r="B9192" s="3" t="s">
        <v>48</v>
      </c>
      <c r="C9192" s="1" t="s">
        <v>4210</v>
      </c>
      <c r="D9192" s="1" t="s">
        <v>5</v>
      </c>
      <c r="E9192" s="1" t="s">
        <v>4348</v>
      </c>
      <c r="F9192" s="1" t="s">
        <v>4429</v>
      </c>
      <c r="G9192" s="1" t="s">
        <v>4423</v>
      </c>
      <c r="H9192" s="1" t="s">
        <v>5</v>
      </c>
      <c r="I9192" s="1" t="s">
        <v>5</v>
      </c>
      <c r="J9192" s="1" t="s">
        <v>4394</v>
      </c>
      <c r="K9192" s="1" t="s">
        <v>5</v>
      </c>
      <c r="L9192" s="46">
        <v>99999</v>
      </c>
      <c r="M9192" s="15" t="s">
        <v>167</v>
      </c>
      <c r="N9192" s="5">
        <v>250</v>
      </c>
      <c r="O9192" s="16">
        <f t="shared" si="143"/>
        <v>0</v>
      </c>
      <c r="P9192" s="23"/>
      <c r="Q9192" s="23"/>
      <c r="R9192" s="23"/>
      <c r="S9192" s="23"/>
      <c r="T9192" s="23"/>
      <c r="U9192" s="23"/>
      <c r="V9192" s="23"/>
      <c r="W9192" s="23"/>
      <c r="X9192" s="23"/>
      <c r="Y9192" s="23"/>
      <c r="Z9192" s="23"/>
      <c r="AA9192" s="23"/>
      <c r="AB9192" s="23"/>
      <c r="AC9192" s="23"/>
      <c r="AD9192" s="23"/>
      <c r="AE9192" s="23"/>
      <c r="AF9192" s="23"/>
      <c r="AG9192" s="23"/>
      <c r="AH9192" s="23"/>
      <c r="AI9192" s="23"/>
      <c r="AJ9192" s="23"/>
      <c r="AK9192" s="23"/>
      <c r="AL9192" s="23"/>
      <c r="AM9192" s="23"/>
      <c r="AN9192" s="23"/>
      <c r="AO9192" s="23"/>
      <c r="AP9192" s="23"/>
      <c r="AQ9192" s="23"/>
      <c r="AR9192" s="23"/>
      <c r="AS9192" s="23"/>
      <c r="AT9192" s="23"/>
      <c r="AU9192" s="23"/>
      <c r="AV9192" s="23"/>
      <c r="AW9192" s="23"/>
      <c r="AX9192" s="23"/>
      <c r="AY9192" s="23"/>
      <c r="AZ9192" s="23"/>
      <c r="BA9192" s="23"/>
      <c r="BB9192" s="23"/>
      <c r="BC9192" s="23"/>
      <c r="BD9192" s="23"/>
      <c r="BE9192" s="23"/>
      <c r="BF9192" s="23"/>
      <c r="BG9192" s="23"/>
      <c r="BH9192" s="23"/>
      <c r="BI9192" s="23"/>
      <c r="BJ9192" s="23"/>
      <c r="BK9192" s="23"/>
      <c r="BL9192" s="23"/>
      <c r="BM9192" s="23"/>
      <c r="BN9192" s="23"/>
      <c r="BO9192" s="23"/>
      <c r="BP9192" s="23"/>
    </row>
    <row r="9193" spans="1:68" x14ac:dyDescent="0.25">
      <c r="A9193" s="5">
        <v>91225</v>
      </c>
      <c r="B9193" s="3" t="s">
        <v>119</v>
      </c>
      <c r="C9193" s="1" t="s">
        <v>4211</v>
      </c>
      <c r="D9193" s="1" t="s">
        <v>1014</v>
      </c>
      <c r="E9193" s="1" t="s">
        <v>4342</v>
      </c>
      <c r="F9193" s="1" t="s">
        <v>4393</v>
      </c>
      <c r="G9193" s="1" t="s">
        <v>5</v>
      </c>
      <c r="H9193" s="1" t="s">
        <v>5</v>
      </c>
      <c r="I9193" s="1" t="s">
        <v>5</v>
      </c>
      <c r="J9193" s="1" t="s">
        <v>4425</v>
      </c>
      <c r="K9193" s="1" t="s">
        <v>5</v>
      </c>
      <c r="L9193" s="46">
        <v>99999</v>
      </c>
      <c r="M9193" s="15" t="s">
        <v>6</v>
      </c>
      <c r="N9193" s="5">
        <v>145</v>
      </c>
      <c r="O9193" s="16">
        <f t="shared" si="143"/>
        <v>0</v>
      </c>
      <c r="P9193" s="23"/>
      <c r="Q9193" s="23"/>
      <c r="R9193" s="23"/>
      <c r="S9193" s="23"/>
      <c r="T9193" s="23"/>
      <c r="U9193" s="23"/>
      <c r="V9193" s="23"/>
      <c r="W9193" s="23"/>
      <c r="X9193" s="23"/>
      <c r="Y9193" s="23"/>
      <c r="Z9193" s="23"/>
      <c r="AA9193" s="23"/>
      <c r="AB9193" s="23"/>
      <c r="AC9193" s="23"/>
      <c r="AD9193" s="23"/>
      <c r="AE9193" s="23"/>
      <c r="AF9193" s="23"/>
      <c r="AG9193" s="23"/>
      <c r="AH9193" s="23"/>
      <c r="AI9193" s="23"/>
      <c r="AJ9193" s="23"/>
      <c r="AK9193" s="23"/>
      <c r="AL9193" s="23"/>
      <c r="AM9193" s="23"/>
      <c r="AN9193" s="23"/>
      <c r="AO9193" s="23"/>
      <c r="AP9193" s="23"/>
      <c r="AQ9193" s="23"/>
      <c r="AR9193" s="23"/>
      <c r="AS9193" s="23"/>
      <c r="AT9193" s="23"/>
      <c r="AU9193" s="23"/>
      <c r="AV9193" s="23"/>
      <c r="AW9193" s="23"/>
      <c r="AX9193" s="23"/>
      <c r="AY9193" s="23"/>
      <c r="AZ9193" s="23"/>
      <c r="BA9193" s="23"/>
      <c r="BB9193" s="23"/>
      <c r="BC9193" s="23"/>
      <c r="BD9193" s="23"/>
      <c r="BE9193" s="23"/>
      <c r="BF9193" s="23"/>
      <c r="BG9193" s="23"/>
      <c r="BH9193" s="23"/>
      <c r="BI9193" s="23"/>
      <c r="BJ9193" s="23"/>
      <c r="BK9193" s="23"/>
      <c r="BL9193" s="23"/>
      <c r="BM9193" s="23"/>
      <c r="BN9193" s="23"/>
      <c r="BO9193" s="23"/>
      <c r="BP9193" s="23"/>
    </row>
    <row r="9194" spans="1:68" x14ac:dyDescent="0.25">
      <c r="A9194" s="5">
        <v>91227</v>
      </c>
      <c r="B9194" s="3" t="s">
        <v>48</v>
      </c>
      <c r="C9194" s="1" t="s">
        <v>4134</v>
      </c>
      <c r="D9194" s="1" t="s">
        <v>1014</v>
      </c>
      <c r="E9194" s="1" t="s">
        <v>4348</v>
      </c>
      <c r="F9194" s="1" t="s">
        <v>4429</v>
      </c>
      <c r="G9194" s="1" t="s">
        <v>4423</v>
      </c>
      <c r="H9194" s="1" t="s">
        <v>5</v>
      </c>
      <c r="I9194" s="1" t="s">
        <v>5</v>
      </c>
      <c r="J9194" s="1" t="s">
        <v>4425</v>
      </c>
      <c r="K9194" s="1" t="s">
        <v>5</v>
      </c>
      <c r="L9194" s="46">
        <v>99999</v>
      </c>
      <c r="M9194" s="15" t="s">
        <v>167</v>
      </c>
      <c r="N9194" s="5">
        <v>250</v>
      </c>
      <c r="O9194" s="16">
        <f t="shared" si="143"/>
        <v>0</v>
      </c>
      <c r="P9194" s="23"/>
      <c r="Q9194" s="23"/>
      <c r="R9194" s="23"/>
      <c r="S9194" s="23"/>
      <c r="T9194" s="23"/>
      <c r="U9194" s="23"/>
      <c r="V9194" s="23"/>
      <c r="W9194" s="23"/>
      <c r="X9194" s="23"/>
      <c r="Y9194" s="23"/>
      <c r="Z9194" s="23"/>
      <c r="AA9194" s="23"/>
      <c r="AB9194" s="23"/>
      <c r="AC9194" s="23"/>
      <c r="AD9194" s="23"/>
      <c r="AE9194" s="23"/>
      <c r="AF9194" s="23"/>
      <c r="AG9194" s="23"/>
      <c r="AH9194" s="23"/>
      <c r="AI9194" s="23"/>
      <c r="AJ9194" s="23"/>
      <c r="AK9194" s="23"/>
      <c r="AL9194" s="23"/>
      <c r="AM9194" s="23"/>
      <c r="AN9194" s="23"/>
      <c r="AO9194" s="23"/>
      <c r="AP9194" s="23"/>
      <c r="AQ9194" s="23"/>
      <c r="AR9194" s="23"/>
      <c r="AS9194" s="23"/>
      <c r="AT9194" s="23"/>
      <c r="AU9194" s="23"/>
      <c r="AV9194" s="23"/>
      <c r="AW9194" s="23"/>
      <c r="AX9194" s="23"/>
      <c r="AY9194" s="23"/>
      <c r="AZ9194" s="23"/>
      <c r="BA9194" s="23"/>
      <c r="BB9194" s="23"/>
      <c r="BC9194" s="23"/>
      <c r="BD9194" s="23"/>
      <c r="BE9194" s="23"/>
      <c r="BF9194" s="23"/>
      <c r="BG9194" s="23"/>
      <c r="BH9194" s="23"/>
      <c r="BI9194" s="23"/>
      <c r="BJ9194" s="23"/>
      <c r="BK9194" s="23"/>
      <c r="BL9194" s="23"/>
      <c r="BM9194" s="23"/>
      <c r="BN9194" s="23"/>
      <c r="BO9194" s="23"/>
      <c r="BP9194" s="23"/>
    </row>
    <row r="9195" spans="1:68" x14ac:dyDescent="0.25">
      <c r="A9195" s="5">
        <v>91228</v>
      </c>
      <c r="B9195" s="3" t="s">
        <v>24</v>
      </c>
      <c r="C9195" s="1" t="s">
        <v>4212</v>
      </c>
      <c r="D9195" s="1" t="s">
        <v>1014</v>
      </c>
      <c r="E9195" s="1" t="s">
        <v>4342</v>
      </c>
      <c r="F9195" s="1" t="s">
        <v>4393</v>
      </c>
      <c r="G9195" s="1" t="s">
        <v>5</v>
      </c>
      <c r="H9195" s="1" t="s">
        <v>5</v>
      </c>
      <c r="I9195" s="1" t="s">
        <v>5</v>
      </c>
      <c r="J9195" s="1" t="s">
        <v>4425</v>
      </c>
      <c r="K9195" s="1" t="s">
        <v>5</v>
      </c>
      <c r="L9195" s="46">
        <v>99999</v>
      </c>
      <c r="M9195" s="15" t="s">
        <v>6</v>
      </c>
      <c r="N9195" s="5">
        <v>145</v>
      </c>
      <c r="O9195" s="16">
        <f t="shared" si="143"/>
        <v>0</v>
      </c>
      <c r="P9195" s="23"/>
      <c r="Q9195" s="23"/>
      <c r="R9195" s="23"/>
      <c r="S9195" s="23"/>
      <c r="T9195" s="23"/>
      <c r="U9195" s="23"/>
      <c r="V9195" s="23"/>
      <c r="W9195" s="23"/>
      <c r="X9195" s="23"/>
      <c r="Y9195" s="23"/>
      <c r="Z9195" s="23"/>
      <c r="AA9195" s="23"/>
      <c r="AB9195" s="23"/>
      <c r="AC9195" s="23"/>
      <c r="AD9195" s="23"/>
      <c r="AE9195" s="23"/>
      <c r="AF9195" s="23"/>
      <c r="AG9195" s="23"/>
      <c r="AH9195" s="23"/>
      <c r="AI9195" s="23"/>
      <c r="AJ9195" s="23"/>
      <c r="AK9195" s="23"/>
      <c r="AL9195" s="23"/>
      <c r="AM9195" s="23"/>
      <c r="AN9195" s="23"/>
      <c r="AO9195" s="23"/>
      <c r="AP9195" s="23"/>
      <c r="AQ9195" s="23"/>
      <c r="AR9195" s="23"/>
      <c r="AS9195" s="23"/>
      <c r="AT9195" s="23"/>
      <c r="AU9195" s="23"/>
      <c r="AV9195" s="23"/>
      <c r="AW9195" s="23"/>
      <c r="AX9195" s="23"/>
      <c r="AY9195" s="23"/>
      <c r="AZ9195" s="23"/>
      <c r="BA9195" s="23"/>
      <c r="BB9195" s="23"/>
      <c r="BC9195" s="23"/>
      <c r="BD9195" s="23"/>
      <c r="BE9195" s="23"/>
      <c r="BF9195" s="23"/>
      <c r="BG9195" s="23"/>
      <c r="BH9195" s="23"/>
      <c r="BI9195" s="23"/>
      <c r="BJ9195" s="23"/>
      <c r="BK9195" s="23"/>
      <c r="BL9195" s="23"/>
      <c r="BM9195" s="23"/>
      <c r="BN9195" s="23"/>
      <c r="BO9195" s="23"/>
      <c r="BP9195" s="23"/>
    </row>
    <row r="9196" spans="1:68" x14ac:dyDescent="0.25">
      <c r="A9196" s="5">
        <v>91229</v>
      </c>
      <c r="B9196" s="3" t="s">
        <v>20</v>
      </c>
      <c r="C9196" s="1" t="s">
        <v>4213</v>
      </c>
      <c r="D9196" s="1" t="s">
        <v>1014</v>
      </c>
      <c r="E9196" s="1" t="s">
        <v>4342</v>
      </c>
      <c r="F9196" s="1" t="s">
        <v>4393</v>
      </c>
      <c r="G9196" s="1" t="s">
        <v>5</v>
      </c>
      <c r="H9196" s="1" t="s">
        <v>5</v>
      </c>
      <c r="I9196" s="1" t="s">
        <v>5</v>
      </c>
      <c r="J9196" s="1" t="s">
        <v>4425</v>
      </c>
      <c r="K9196" s="1" t="s">
        <v>5</v>
      </c>
      <c r="L9196" s="46">
        <v>99999</v>
      </c>
      <c r="M9196" s="15" t="s">
        <v>6</v>
      </c>
      <c r="N9196" s="5">
        <v>145</v>
      </c>
      <c r="O9196" s="16">
        <f t="shared" si="143"/>
        <v>0</v>
      </c>
      <c r="P9196" s="23"/>
      <c r="Q9196" s="23"/>
      <c r="R9196" s="23"/>
      <c r="S9196" s="23"/>
      <c r="T9196" s="23"/>
      <c r="U9196" s="23"/>
      <c r="V9196" s="23"/>
      <c r="W9196" s="23"/>
      <c r="X9196" s="23"/>
      <c r="Y9196" s="23"/>
      <c r="Z9196" s="23"/>
      <c r="AA9196" s="23"/>
      <c r="AB9196" s="23"/>
      <c r="AC9196" s="23"/>
      <c r="AD9196" s="23"/>
      <c r="AE9196" s="23"/>
      <c r="AF9196" s="23"/>
      <c r="AG9196" s="23"/>
      <c r="AH9196" s="23"/>
      <c r="AI9196" s="23"/>
      <c r="AJ9196" s="23"/>
      <c r="AK9196" s="23"/>
      <c r="AL9196" s="23"/>
      <c r="AM9196" s="23"/>
      <c r="AN9196" s="23"/>
      <c r="AO9196" s="23"/>
      <c r="AP9196" s="23"/>
      <c r="AQ9196" s="23"/>
      <c r="AR9196" s="23"/>
      <c r="AS9196" s="23"/>
      <c r="AT9196" s="23"/>
      <c r="AU9196" s="23"/>
      <c r="AV9196" s="23"/>
      <c r="AW9196" s="23"/>
      <c r="AX9196" s="23"/>
      <c r="AY9196" s="23"/>
      <c r="AZ9196" s="23"/>
      <c r="BA9196" s="23"/>
      <c r="BB9196" s="23"/>
      <c r="BC9196" s="23"/>
      <c r="BD9196" s="23"/>
      <c r="BE9196" s="23"/>
      <c r="BF9196" s="23"/>
      <c r="BG9196" s="23"/>
      <c r="BH9196" s="23"/>
      <c r="BI9196" s="23"/>
      <c r="BJ9196" s="23"/>
      <c r="BK9196" s="23"/>
      <c r="BL9196" s="23"/>
      <c r="BM9196" s="23"/>
      <c r="BN9196" s="23"/>
      <c r="BO9196" s="23"/>
      <c r="BP9196" s="23"/>
    </row>
    <row r="9197" spans="1:68" x14ac:dyDescent="0.25">
      <c r="A9197" s="5">
        <v>91230</v>
      </c>
      <c r="B9197" s="3" t="s">
        <v>24</v>
      </c>
      <c r="C9197" s="1" t="s">
        <v>4214</v>
      </c>
      <c r="D9197" s="1" t="s">
        <v>1014</v>
      </c>
      <c r="E9197" s="1" t="s">
        <v>4342</v>
      </c>
      <c r="F9197" s="1" t="s">
        <v>4393</v>
      </c>
      <c r="G9197" s="1" t="s">
        <v>5</v>
      </c>
      <c r="H9197" s="1" t="s">
        <v>5</v>
      </c>
      <c r="I9197" s="1" t="s">
        <v>5</v>
      </c>
      <c r="J9197" s="1" t="s">
        <v>4425</v>
      </c>
      <c r="K9197" s="1" t="s">
        <v>5</v>
      </c>
      <c r="L9197" s="46">
        <v>99999</v>
      </c>
      <c r="M9197" s="15" t="s">
        <v>6</v>
      </c>
      <c r="N9197" s="5">
        <v>145</v>
      </c>
      <c r="O9197" s="16">
        <f t="shared" si="143"/>
        <v>0</v>
      </c>
      <c r="P9197" s="23"/>
      <c r="Q9197" s="23"/>
      <c r="R9197" s="23"/>
      <c r="S9197" s="23"/>
      <c r="T9197" s="23"/>
      <c r="U9197" s="23"/>
      <c r="V9197" s="23"/>
      <c r="W9197" s="23"/>
      <c r="X9197" s="23"/>
      <c r="Y9197" s="23"/>
      <c r="Z9197" s="23"/>
      <c r="AA9197" s="23"/>
      <c r="AB9197" s="23"/>
      <c r="AC9197" s="23"/>
      <c r="AD9197" s="23"/>
      <c r="AE9197" s="23"/>
      <c r="AF9197" s="23"/>
      <c r="AG9197" s="23"/>
      <c r="AH9197" s="23"/>
      <c r="AI9197" s="23"/>
      <c r="AJ9197" s="23"/>
      <c r="AK9197" s="23"/>
      <c r="AL9197" s="23"/>
      <c r="AM9197" s="23"/>
      <c r="AN9197" s="23"/>
      <c r="AO9197" s="23"/>
      <c r="AP9197" s="23"/>
      <c r="AQ9197" s="23"/>
      <c r="AR9197" s="23"/>
      <c r="AS9197" s="23"/>
      <c r="AT9197" s="23"/>
      <c r="AU9197" s="23"/>
      <c r="AV9197" s="23"/>
      <c r="AW9197" s="23"/>
      <c r="AX9197" s="23"/>
      <c r="AY9197" s="23"/>
      <c r="AZ9197" s="23"/>
      <c r="BA9197" s="23"/>
      <c r="BB9197" s="23"/>
      <c r="BC9197" s="23"/>
      <c r="BD9197" s="23"/>
      <c r="BE9197" s="23"/>
      <c r="BF9197" s="23"/>
      <c r="BG9197" s="23"/>
      <c r="BH9197" s="23"/>
      <c r="BI9197" s="23"/>
      <c r="BJ9197" s="23"/>
      <c r="BK9197" s="23"/>
      <c r="BL9197" s="23"/>
      <c r="BM9197" s="23"/>
      <c r="BN9197" s="23"/>
      <c r="BO9197" s="23"/>
      <c r="BP9197" s="23"/>
    </row>
    <row r="9198" spans="1:68" x14ac:dyDescent="0.25">
      <c r="A9198" s="5">
        <v>91231</v>
      </c>
      <c r="B9198" s="3" t="s">
        <v>81</v>
      </c>
      <c r="C9198" s="1" t="s">
        <v>4215</v>
      </c>
      <c r="D9198" s="1" t="s">
        <v>1014</v>
      </c>
      <c r="E9198" s="1" t="s">
        <v>4356</v>
      </c>
      <c r="F9198" s="1" t="s">
        <v>4393</v>
      </c>
      <c r="G9198" s="1" t="s">
        <v>5</v>
      </c>
      <c r="H9198" s="1" t="s">
        <v>5</v>
      </c>
      <c r="I9198" s="1" t="s">
        <v>5</v>
      </c>
      <c r="J9198" s="1" t="s">
        <v>4425</v>
      </c>
      <c r="K9198" s="1" t="s">
        <v>5</v>
      </c>
      <c r="L9198" s="46">
        <v>99999</v>
      </c>
      <c r="M9198" s="15" t="s">
        <v>6</v>
      </c>
      <c r="N9198" s="5">
        <v>130</v>
      </c>
      <c r="O9198" s="16">
        <f t="shared" si="143"/>
        <v>0</v>
      </c>
      <c r="P9198" s="23"/>
      <c r="Q9198" s="23"/>
      <c r="R9198" s="23"/>
      <c r="S9198" s="23"/>
      <c r="T9198" s="23"/>
      <c r="U9198" s="23"/>
      <c r="V9198" s="23"/>
      <c r="W9198" s="23"/>
      <c r="X9198" s="23"/>
      <c r="Y9198" s="23"/>
      <c r="Z9198" s="23"/>
      <c r="AA9198" s="23"/>
      <c r="AB9198" s="23"/>
      <c r="AC9198" s="23"/>
      <c r="AD9198" s="23"/>
      <c r="AE9198" s="23"/>
      <c r="AF9198" s="23"/>
      <c r="AG9198" s="23"/>
      <c r="AH9198" s="23"/>
      <c r="AI9198" s="23"/>
      <c r="AJ9198" s="23"/>
      <c r="AK9198" s="23"/>
      <c r="AL9198" s="23"/>
      <c r="AM9198" s="23"/>
      <c r="AN9198" s="23"/>
      <c r="AO9198" s="23"/>
      <c r="AP9198" s="23"/>
      <c r="AQ9198" s="23"/>
      <c r="AR9198" s="23"/>
      <c r="AS9198" s="23"/>
      <c r="AT9198" s="23"/>
      <c r="AU9198" s="23"/>
      <c r="AV9198" s="23"/>
      <c r="AW9198" s="23"/>
      <c r="AX9198" s="23"/>
      <c r="AY9198" s="23"/>
      <c r="AZ9198" s="23"/>
      <c r="BA9198" s="23"/>
      <c r="BB9198" s="23"/>
      <c r="BC9198" s="23"/>
      <c r="BD9198" s="23"/>
      <c r="BE9198" s="23"/>
      <c r="BF9198" s="23"/>
      <c r="BG9198" s="23"/>
      <c r="BH9198" s="23"/>
      <c r="BI9198" s="23"/>
      <c r="BJ9198" s="23"/>
      <c r="BK9198" s="23"/>
      <c r="BL9198" s="23"/>
      <c r="BM9198" s="23"/>
      <c r="BN9198" s="23"/>
      <c r="BO9198" s="23"/>
      <c r="BP9198" s="23"/>
    </row>
    <row r="9199" spans="1:68" x14ac:dyDescent="0.25">
      <c r="A9199" s="5">
        <v>91232</v>
      </c>
      <c r="B9199" s="3" t="s">
        <v>3324</v>
      </c>
      <c r="C9199" s="1" t="s">
        <v>4216</v>
      </c>
      <c r="D9199" s="1" t="s">
        <v>1014</v>
      </c>
      <c r="E9199" s="1" t="s">
        <v>4342</v>
      </c>
      <c r="F9199" s="1" t="s">
        <v>4393</v>
      </c>
      <c r="G9199" s="1" t="s">
        <v>5</v>
      </c>
      <c r="H9199" s="1" t="s">
        <v>5</v>
      </c>
      <c r="I9199" s="1" t="s">
        <v>5</v>
      </c>
      <c r="J9199" s="1" t="s">
        <v>4425</v>
      </c>
      <c r="K9199" s="1" t="s">
        <v>5</v>
      </c>
      <c r="L9199" s="46">
        <v>99999</v>
      </c>
      <c r="M9199" s="15" t="s">
        <v>6</v>
      </c>
      <c r="N9199" s="5">
        <v>145</v>
      </c>
      <c r="O9199" s="16">
        <f t="shared" si="143"/>
        <v>0</v>
      </c>
      <c r="P9199" s="23"/>
      <c r="Q9199" s="23"/>
      <c r="R9199" s="23"/>
      <c r="S9199" s="23"/>
      <c r="T9199" s="23"/>
      <c r="U9199" s="23"/>
      <c r="V9199" s="23"/>
      <c r="W9199" s="23"/>
      <c r="X9199" s="23"/>
      <c r="Y9199" s="23"/>
      <c r="Z9199" s="23"/>
      <c r="AA9199" s="23"/>
      <c r="AB9199" s="23"/>
      <c r="AC9199" s="23"/>
      <c r="AD9199" s="23"/>
      <c r="AE9199" s="23"/>
      <c r="AF9199" s="23"/>
      <c r="AG9199" s="23"/>
      <c r="AH9199" s="23"/>
      <c r="AI9199" s="23"/>
      <c r="AJ9199" s="23"/>
      <c r="AK9199" s="23"/>
      <c r="AL9199" s="23"/>
      <c r="AM9199" s="23"/>
      <c r="AN9199" s="23"/>
      <c r="AO9199" s="23"/>
      <c r="AP9199" s="23"/>
      <c r="AQ9199" s="23"/>
      <c r="AR9199" s="23"/>
      <c r="AS9199" s="23"/>
      <c r="AT9199" s="23"/>
      <c r="AU9199" s="23"/>
      <c r="AV9199" s="23"/>
      <c r="AW9199" s="23"/>
      <c r="AX9199" s="23"/>
      <c r="AY9199" s="23"/>
      <c r="AZ9199" s="23"/>
      <c r="BA9199" s="23"/>
      <c r="BB9199" s="23"/>
      <c r="BC9199" s="23"/>
      <c r="BD9199" s="23"/>
      <c r="BE9199" s="23"/>
      <c r="BF9199" s="23"/>
      <c r="BG9199" s="23"/>
      <c r="BH9199" s="23"/>
      <c r="BI9199" s="23"/>
      <c r="BJ9199" s="23"/>
      <c r="BK9199" s="23"/>
      <c r="BL9199" s="23"/>
      <c r="BM9199" s="23"/>
      <c r="BN9199" s="23"/>
      <c r="BO9199" s="23"/>
      <c r="BP9199" s="23"/>
    </row>
    <row r="9200" spans="1:68" x14ac:dyDescent="0.25">
      <c r="A9200" s="5">
        <v>91233</v>
      </c>
      <c r="B9200" s="3" t="s">
        <v>13</v>
      </c>
      <c r="C9200" s="1" t="s">
        <v>4217</v>
      </c>
      <c r="D9200" s="1" t="s">
        <v>1014</v>
      </c>
      <c r="E9200" s="1" t="s">
        <v>4342</v>
      </c>
      <c r="F9200" s="1" t="s">
        <v>4393</v>
      </c>
      <c r="G9200" s="1" t="s">
        <v>5</v>
      </c>
      <c r="H9200" s="1" t="s">
        <v>5</v>
      </c>
      <c r="I9200" s="1" t="s">
        <v>5</v>
      </c>
      <c r="J9200" s="1" t="s">
        <v>4425</v>
      </c>
      <c r="K9200" s="1" t="s">
        <v>5</v>
      </c>
      <c r="L9200" s="46">
        <v>99999</v>
      </c>
      <c r="M9200" s="15" t="s">
        <v>6</v>
      </c>
      <c r="N9200" s="5">
        <v>145</v>
      </c>
      <c r="O9200" s="16">
        <f t="shared" si="143"/>
        <v>0</v>
      </c>
      <c r="P9200" s="23"/>
      <c r="Q9200" s="23"/>
      <c r="R9200" s="23"/>
      <c r="S9200" s="23"/>
      <c r="T9200" s="23"/>
      <c r="U9200" s="23"/>
      <c r="V9200" s="23"/>
      <c r="W9200" s="23"/>
      <c r="X9200" s="23"/>
      <c r="Y9200" s="23"/>
      <c r="Z9200" s="23"/>
      <c r="AA9200" s="23"/>
      <c r="AB9200" s="23"/>
      <c r="AC9200" s="23"/>
      <c r="AD9200" s="23"/>
      <c r="AE9200" s="23"/>
      <c r="AF9200" s="23"/>
      <c r="AG9200" s="23"/>
      <c r="AH9200" s="23"/>
      <c r="AI9200" s="23"/>
      <c r="AJ9200" s="23"/>
      <c r="AK9200" s="23"/>
      <c r="AL9200" s="23"/>
      <c r="AM9200" s="23"/>
      <c r="AN9200" s="23"/>
      <c r="AO9200" s="23"/>
      <c r="AP9200" s="23"/>
      <c r="AQ9200" s="23"/>
      <c r="AR9200" s="23"/>
      <c r="AS9200" s="23"/>
      <c r="AT9200" s="23"/>
      <c r="AU9200" s="23"/>
      <c r="AV9200" s="23"/>
      <c r="AW9200" s="23"/>
      <c r="AX9200" s="23"/>
      <c r="AY9200" s="23"/>
      <c r="AZ9200" s="23"/>
      <c r="BA9200" s="23"/>
      <c r="BB9200" s="23"/>
      <c r="BC9200" s="23"/>
      <c r="BD9200" s="23"/>
      <c r="BE9200" s="23"/>
      <c r="BF9200" s="23"/>
      <c r="BG9200" s="23"/>
      <c r="BH9200" s="23"/>
      <c r="BI9200" s="23"/>
      <c r="BJ9200" s="23"/>
      <c r="BK9200" s="23"/>
      <c r="BL9200" s="23"/>
      <c r="BM9200" s="23"/>
      <c r="BN9200" s="23"/>
      <c r="BO9200" s="23"/>
      <c r="BP9200" s="23"/>
    </row>
    <row r="9201" spans="1:68" x14ac:dyDescent="0.25">
      <c r="A9201" s="5">
        <v>91234</v>
      </c>
      <c r="B9201" s="3" t="s">
        <v>152</v>
      </c>
      <c r="C9201" s="1" t="s">
        <v>4573</v>
      </c>
      <c r="D9201" s="1" t="s">
        <v>1014</v>
      </c>
      <c r="E9201" s="1" t="s">
        <v>4342</v>
      </c>
      <c r="F9201" s="1" t="s">
        <v>4393</v>
      </c>
      <c r="G9201" s="1" t="s">
        <v>5</v>
      </c>
      <c r="H9201" s="1" t="s">
        <v>5</v>
      </c>
      <c r="I9201" s="1" t="s">
        <v>5</v>
      </c>
      <c r="J9201" s="1" t="s">
        <v>4425</v>
      </c>
      <c r="K9201" s="1" t="s">
        <v>5</v>
      </c>
      <c r="L9201" s="46">
        <v>99999</v>
      </c>
      <c r="M9201" s="15" t="s">
        <v>6</v>
      </c>
      <c r="N9201" s="5">
        <v>145</v>
      </c>
      <c r="O9201" s="16">
        <f t="shared" si="143"/>
        <v>0</v>
      </c>
      <c r="P9201" s="23"/>
      <c r="Q9201" s="23"/>
      <c r="R9201" s="23"/>
      <c r="S9201" s="23"/>
      <c r="T9201" s="23"/>
      <c r="U9201" s="23"/>
      <c r="V9201" s="23"/>
      <c r="W9201" s="23"/>
      <c r="X9201" s="23"/>
      <c r="Y9201" s="23"/>
      <c r="Z9201" s="23"/>
      <c r="AA9201" s="23"/>
      <c r="AB9201" s="23"/>
      <c r="AC9201" s="23"/>
      <c r="AD9201" s="23"/>
      <c r="AE9201" s="23"/>
      <c r="AF9201" s="23"/>
      <c r="AG9201" s="23"/>
      <c r="AH9201" s="23"/>
      <c r="AI9201" s="23"/>
      <c r="AJ9201" s="23"/>
      <c r="AK9201" s="23"/>
      <c r="AL9201" s="23"/>
      <c r="AM9201" s="23"/>
      <c r="AN9201" s="23"/>
      <c r="AO9201" s="23"/>
      <c r="AP9201" s="23"/>
      <c r="AQ9201" s="23"/>
      <c r="AR9201" s="23"/>
      <c r="AS9201" s="23"/>
      <c r="AT9201" s="23"/>
      <c r="AU9201" s="23"/>
      <c r="AV9201" s="23"/>
      <c r="AW9201" s="23"/>
      <c r="AX9201" s="23"/>
      <c r="AY9201" s="23"/>
      <c r="AZ9201" s="23"/>
      <c r="BA9201" s="23"/>
      <c r="BB9201" s="23"/>
      <c r="BC9201" s="23"/>
      <c r="BD9201" s="23"/>
      <c r="BE9201" s="23"/>
      <c r="BF9201" s="23"/>
      <c r="BG9201" s="23"/>
      <c r="BH9201" s="23"/>
      <c r="BI9201" s="23"/>
      <c r="BJ9201" s="23"/>
      <c r="BK9201" s="23"/>
      <c r="BL9201" s="23"/>
      <c r="BM9201" s="23"/>
      <c r="BN9201" s="23"/>
      <c r="BO9201" s="23"/>
      <c r="BP9201" s="23"/>
    </row>
    <row r="9202" spans="1:68" x14ac:dyDescent="0.25">
      <c r="A9202" s="5">
        <v>91235</v>
      </c>
      <c r="B9202" s="3" t="s">
        <v>212</v>
      </c>
      <c r="C9202" s="1" t="s">
        <v>4218</v>
      </c>
      <c r="D9202" s="1" t="s">
        <v>1014</v>
      </c>
      <c r="E9202" s="1" t="s">
        <v>4342</v>
      </c>
      <c r="F9202" s="1" t="s">
        <v>4393</v>
      </c>
      <c r="G9202" s="1" t="s">
        <v>5</v>
      </c>
      <c r="H9202" s="1" t="s">
        <v>5</v>
      </c>
      <c r="I9202" s="1" t="s">
        <v>5</v>
      </c>
      <c r="J9202" s="1" t="s">
        <v>4425</v>
      </c>
      <c r="K9202" s="1" t="s">
        <v>5</v>
      </c>
      <c r="L9202" s="46">
        <v>99999</v>
      </c>
      <c r="M9202" s="15" t="s">
        <v>6</v>
      </c>
      <c r="N9202" s="5">
        <v>145</v>
      </c>
      <c r="O9202" s="16">
        <f t="shared" si="143"/>
        <v>0</v>
      </c>
      <c r="P9202" s="23"/>
      <c r="Q9202" s="23"/>
      <c r="R9202" s="23"/>
      <c r="S9202" s="23"/>
      <c r="T9202" s="23"/>
      <c r="U9202" s="23"/>
      <c r="V9202" s="23"/>
      <c r="W9202" s="23"/>
      <c r="X9202" s="23"/>
      <c r="Y9202" s="23"/>
      <c r="Z9202" s="23"/>
      <c r="AA9202" s="23"/>
      <c r="AB9202" s="23"/>
      <c r="AC9202" s="23"/>
      <c r="AD9202" s="23"/>
      <c r="AE9202" s="23"/>
      <c r="AF9202" s="23"/>
      <c r="AG9202" s="23"/>
      <c r="AH9202" s="23"/>
      <c r="AI9202" s="23"/>
      <c r="AJ9202" s="23"/>
      <c r="AK9202" s="23"/>
      <c r="AL9202" s="23"/>
      <c r="AM9202" s="23"/>
      <c r="AN9202" s="23"/>
      <c r="AO9202" s="23"/>
      <c r="AP9202" s="23"/>
      <c r="AQ9202" s="23"/>
      <c r="AR9202" s="23"/>
      <c r="AS9202" s="23"/>
      <c r="AT9202" s="23"/>
      <c r="AU9202" s="23"/>
      <c r="AV9202" s="23"/>
      <c r="AW9202" s="23"/>
      <c r="AX9202" s="23"/>
      <c r="AY9202" s="23"/>
      <c r="AZ9202" s="23"/>
      <c r="BA9202" s="23"/>
      <c r="BB9202" s="23"/>
      <c r="BC9202" s="23"/>
      <c r="BD9202" s="23"/>
      <c r="BE9202" s="23"/>
      <c r="BF9202" s="23"/>
      <c r="BG9202" s="23"/>
      <c r="BH9202" s="23"/>
      <c r="BI9202" s="23"/>
      <c r="BJ9202" s="23"/>
      <c r="BK9202" s="23"/>
      <c r="BL9202" s="23"/>
      <c r="BM9202" s="23"/>
      <c r="BN9202" s="23"/>
      <c r="BO9202" s="23"/>
      <c r="BP9202" s="23"/>
    </row>
    <row r="9203" spans="1:68" x14ac:dyDescent="0.25">
      <c r="A9203" s="5">
        <v>91236</v>
      </c>
      <c r="B9203" s="3" t="s">
        <v>154</v>
      </c>
      <c r="C9203" s="1" t="s">
        <v>4219</v>
      </c>
      <c r="D9203" s="1" t="s">
        <v>1014</v>
      </c>
      <c r="E9203" s="1" t="s">
        <v>4365</v>
      </c>
      <c r="F9203" s="1" t="s">
        <v>4393</v>
      </c>
      <c r="G9203" s="1" t="s">
        <v>5</v>
      </c>
      <c r="H9203" s="1" t="s">
        <v>5</v>
      </c>
      <c r="I9203" s="1" t="s">
        <v>5</v>
      </c>
      <c r="J9203" s="1" t="s">
        <v>4425</v>
      </c>
      <c r="K9203" s="1" t="s">
        <v>5</v>
      </c>
      <c r="L9203" s="46">
        <v>99999</v>
      </c>
      <c r="M9203" s="15" t="s">
        <v>6</v>
      </c>
      <c r="N9203" s="5">
        <v>145</v>
      </c>
      <c r="O9203" s="16">
        <f t="shared" si="143"/>
        <v>0</v>
      </c>
      <c r="P9203" s="23"/>
      <c r="Q9203" s="23"/>
      <c r="R9203" s="23"/>
      <c r="S9203" s="23"/>
      <c r="T9203" s="23"/>
      <c r="U9203" s="23"/>
      <c r="V9203" s="23"/>
      <c r="W9203" s="23"/>
      <c r="X9203" s="23"/>
      <c r="Y9203" s="23"/>
      <c r="Z9203" s="23"/>
      <c r="AA9203" s="23"/>
      <c r="AB9203" s="23"/>
      <c r="AC9203" s="23"/>
      <c r="AD9203" s="23"/>
      <c r="AE9203" s="23"/>
      <c r="AF9203" s="23"/>
      <c r="AG9203" s="23"/>
      <c r="AH9203" s="23"/>
      <c r="AI9203" s="23"/>
      <c r="AJ9203" s="23"/>
      <c r="AK9203" s="23"/>
      <c r="AL9203" s="23"/>
      <c r="AM9203" s="23"/>
      <c r="AN9203" s="23"/>
      <c r="AO9203" s="23"/>
      <c r="AP9203" s="23"/>
      <c r="AQ9203" s="23"/>
      <c r="AR9203" s="23"/>
      <c r="AS9203" s="23"/>
      <c r="AT9203" s="23"/>
      <c r="AU9203" s="23"/>
      <c r="AV9203" s="23"/>
      <c r="AW9203" s="23"/>
      <c r="AX9203" s="23"/>
      <c r="AY9203" s="23"/>
      <c r="AZ9203" s="23"/>
      <c r="BA9203" s="23"/>
      <c r="BB9203" s="23"/>
      <c r="BC9203" s="23"/>
      <c r="BD9203" s="23"/>
      <c r="BE9203" s="23"/>
      <c r="BF9203" s="23"/>
      <c r="BG9203" s="23"/>
      <c r="BH9203" s="23"/>
      <c r="BI9203" s="23"/>
      <c r="BJ9203" s="23"/>
      <c r="BK9203" s="23"/>
      <c r="BL9203" s="23"/>
      <c r="BM9203" s="23"/>
      <c r="BN9203" s="23"/>
      <c r="BO9203" s="23"/>
      <c r="BP9203" s="23"/>
    </row>
    <row r="9204" spans="1:68" x14ac:dyDescent="0.25">
      <c r="A9204" s="5">
        <v>91237</v>
      </c>
      <c r="B9204" s="3" t="s">
        <v>3</v>
      </c>
      <c r="C9204" s="1" t="s">
        <v>4574</v>
      </c>
      <c r="D9204" s="1" t="s">
        <v>5</v>
      </c>
      <c r="E9204" s="1" t="s">
        <v>4342</v>
      </c>
      <c r="F9204" s="1" t="s">
        <v>4393</v>
      </c>
      <c r="G9204" s="1" t="s">
        <v>5</v>
      </c>
      <c r="H9204" s="1" t="s">
        <v>5</v>
      </c>
      <c r="I9204" s="1" t="s">
        <v>5</v>
      </c>
      <c r="J9204" s="1" t="s">
        <v>4394</v>
      </c>
      <c r="K9204" s="1" t="s">
        <v>5</v>
      </c>
      <c r="L9204" s="46">
        <v>99999</v>
      </c>
      <c r="M9204" s="15" t="s">
        <v>6</v>
      </c>
      <c r="N9204" s="5">
        <v>145</v>
      </c>
      <c r="O9204" s="16">
        <f t="shared" si="143"/>
        <v>0</v>
      </c>
      <c r="P9204" s="23"/>
      <c r="Q9204" s="23"/>
      <c r="R9204" s="23"/>
      <c r="S9204" s="23"/>
      <c r="T9204" s="23"/>
      <c r="U9204" s="23"/>
      <c r="V9204" s="23"/>
      <c r="W9204" s="23"/>
      <c r="X9204" s="23"/>
      <c r="Y9204" s="23"/>
      <c r="Z9204" s="23"/>
      <c r="AA9204" s="23"/>
      <c r="AB9204" s="23"/>
      <c r="AC9204" s="23"/>
      <c r="AD9204" s="23"/>
      <c r="AE9204" s="23"/>
      <c r="AF9204" s="23"/>
      <c r="AG9204" s="23"/>
      <c r="AH9204" s="23"/>
      <c r="AI9204" s="23"/>
      <c r="AJ9204" s="23"/>
      <c r="AK9204" s="23"/>
      <c r="AL9204" s="23"/>
      <c r="AM9204" s="23"/>
      <c r="AN9204" s="23"/>
      <c r="AO9204" s="23"/>
      <c r="AP9204" s="23"/>
      <c r="AQ9204" s="23"/>
      <c r="AR9204" s="23"/>
      <c r="AS9204" s="23"/>
      <c r="AT9204" s="23"/>
      <c r="AU9204" s="23"/>
      <c r="AV9204" s="23"/>
      <c r="AW9204" s="23"/>
      <c r="AX9204" s="23"/>
      <c r="AY9204" s="23"/>
      <c r="AZ9204" s="23"/>
      <c r="BA9204" s="23"/>
      <c r="BB9204" s="23"/>
      <c r="BC9204" s="23"/>
      <c r="BD9204" s="23"/>
      <c r="BE9204" s="23"/>
      <c r="BF9204" s="23"/>
      <c r="BG9204" s="23"/>
      <c r="BH9204" s="23"/>
      <c r="BI9204" s="23"/>
      <c r="BJ9204" s="23"/>
      <c r="BK9204" s="23"/>
      <c r="BL9204" s="23"/>
      <c r="BM9204" s="23"/>
      <c r="BN9204" s="23"/>
      <c r="BO9204" s="23"/>
      <c r="BP9204" s="23"/>
    </row>
    <row r="9205" spans="1:68" x14ac:dyDescent="0.25">
      <c r="A9205" s="5">
        <v>91241</v>
      </c>
      <c r="B9205" s="3" t="s">
        <v>112</v>
      </c>
      <c r="C9205" s="1" t="s">
        <v>4220</v>
      </c>
      <c r="D9205" s="1" t="s">
        <v>5</v>
      </c>
      <c r="E9205" s="1" t="s">
        <v>4363</v>
      </c>
      <c r="F9205" s="1" t="s">
        <v>4395</v>
      </c>
      <c r="G9205" s="1" t="s">
        <v>4396</v>
      </c>
      <c r="H9205" s="1" t="s">
        <v>5</v>
      </c>
      <c r="I9205" s="1" t="s">
        <v>5</v>
      </c>
      <c r="J9205" s="1" t="s">
        <v>4394</v>
      </c>
      <c r="K9205" s="1" t="s">
        <v>5</v>
      </c>
      <c r="L9205" s="46">
        <v>99999</v>
      </c>
      <c r="M9205" s="15" t="s">
        <v>55</v>
      </c>
      <c r="N9205" s="5">
        <v>39</v>
      </c>
      <c r="O9205" s="16">
        <f t="shared" si="143"/>
        <v>0</v>
      </c>
      <c r="P9205" s="23"/>
      <c r="Q9205" s="23"/>
      <c r="R9205" s="23"/>
      <c r="S9205" s="23"/>
      <c r="T9205" s="23"/>
      <c r="U9205" s="23"/>
      <c r="V9205" s="23"/>
      <c r="W9205" s="23"/>
      <c r="X9205" s="23"/>
      <c r="Y9205" s="23"/>
      <c r="Z9205" s="23"/>
      <c r="AA9205" s="23"/>
      <c r="AB9205" s="23"/>
      <c r="AC9205" s="23"/>
      <c r="AD9205" s="23"/>
      <c r="AE9205" s="23"/>
      <c r="AF9205" s="23"/>
      <c r="AG9205" s="23"/>
      <c r="AH9205" s="23"/>
      <c r="AI9205" s="23"/>
      <c r="AJ9205" s="23"/>
      <c r="AK9205" s="23"/>
      <c r="AL9205" s="23"/>
      <c r="AM9205" s="23"/>
      <c r="AN9205" s="23"/>
      <c r="AO9205" s="23"/>
      <c r="AP9205" s="23"/>
      <c r="AQ9205" s="23"/>
      <c r="AR9205" s="23"/>
      <c r="AS9205" s="23"/>
      <c r="AT9205" s="23"/>
      <c r="AU9205" s="23"/>
      <c r="AV9205" s="23"/>
      <c r="AW9205" s="23"/>
      <c r="AX9205" s="23"/>
      <c r="AY9205" s="23"/>
      <c r="AZ9205" s="23"/>
      <c r="BA9205" s="23"/>
      <c r="BB9205" s="23"/>
      <c r="BC9205" s="23"/>
      <c r="BD9205" s="23"/>
      <c r="BE9205" s="23"/>
      <c r="BF9205" s="23"/>
      <c r="BG9205" s="23"/>
      <c r="BH9205" s="23"/>
      <c r="BI9205" s="23"/>
      <c r="BJ9205" s="23"/>
      <c r="BK9205" s="23"/>
      <c r="BL9205" s="23"/>
      <c r="BM9205" s="23"/>
      <c r="BN9205" s="23"/>
      <c r="BO9205" s="23"/>
      <c r="BP9205" s="23"/>
    </row>
    <row r="9206" spans="1:68" x14ac:dyDescent="0.25">
      <c r="A9206" s="5">
        <v>91261</v>
      </c>
      <c r="B9206" s="3" t="s">
        <v>48</v>
      </c>
      <c r="C9206" s="1" t="s">
        <v>4221</v>
      </c>
      <c r="D9206" s="1" t="s">
        <v>1014</v>
      </c>
      <c r="E9206" s="1" t="s">
        <v>4348</v>
      </c>
      <c r="F9206" s="1" t="s">
        <v>4429</v>
      </c>
      <c r="G9206" s="1" t="s">
        <v>4423</v>
      </c>
      <c r="H9206" s="1" t="s">
        <v>5</v>
      </c>
      <c r="I9206" s="1" t="s">
        <v>5</v>
      </c>
      <c r="J9206" s="1" t="s">
        <v>4425</v>
      </c>
      <c r="K9206" s="1" t="s">
        <v>5</v>
      </c>
      <c r="L9206" s="46">
        <v>99999</v>
      </c>
      <c r="M9206" s="15" t="s">
        <v>167</v>
      </c>
      <c r="N9206" s="5">
        <v>250</v>
      </c>
      <c r="O9206" s="16">
        <f t="shared" si="143"/>
        <v>0</v>
      </c>
      <c r="P9206" s="23"/>
      <c r="Q9206" s="23"/>
      <c r="R9206" s="23"/>
      <c r="S9206" s="23"/>
      <c r="T9206" s="23"/>
      <c r="U9206" s="23"/>
      <c r="V9206" s="23"/>
      <c r="W9206" s="23"/>
      <c r="X9206" s="23"/>
      <c r="Y9206" s="23"/>
      <c r="Z9206" s="23"/>
      <c r="AA9206" s="23"/>
      <c r="AB9206" s="23"/>
      <c r="AC9206" s="23"/>
      <c r="AD9206" s="23"/>
      <c r="AE9206" s="23"/>
      <c r="AF9206" s="23"/>
      <c r="AG9206" s="23"/>
      <c r="AH9206" s="23"/>
      <c r="AI9206" s="23"/>
      <c r="AJ9206" s="23"/>
      <c r="AK9206" s="23"/>
      <c r="AL9206" s="23"/>
      <c r="AM9206" s="23"/>
      <c r="AN9206" s="23"/>
      <c r="AO9206" s="23"/>
      <c r="AP9206" s="23"/>
      <c r="AQ9206" s="23"/>
      <c r="AR9206" s="23"/>
      <c r="AS9206" s="23"/>
      <c r="AT9206" s="23"/>
      <c r="AU9206" s="23"/>
      <c r="AV9206" s="23"/>
      <c r="AW9206" s="23"/>
      <c r="AX9206" s="23"/>
      <c r="AY9206" s="23"/>
      <c r="AZ9206" s="23"/>
      <c r="BA9206" s="23"/>
      <c r="BB9206" s="23"/>
      <c r="BC9206" s="23"/>
      <c r="BD9206" s="23"/>
      <c r="BE9206" s="23"/>
      <c r="BF9206" s="23"/>
      <c r="BG9206" s="23"/>
      <c r="BH9206" s="23"/>
      <c r="BI9206" s="23"/>
      <c r="BJ9206" s="23"/>
      <c r="BK9206" s="23"/>
      <c r="BL9206" s="23"/>
      <c r="BM9206" s="23"/>
      <c r="BN9206" s="23"/>
      <c r="BO9206" s="23"/>
      <c r="BP9206" s="23"/>
    </row>
    <row r="9207" spans="1:68" x14ac:dyDescent="0.25">
      <c r="A9207" s="5">
        <v>91262</v>
      </c>
      <c r="B9207" s="3" t="s">
        <v>48</v>
      </c>
      <c r="C9207" s="1" t="s">
        <v>4222</v>
      </c>
      <c r="D9207" s="1" t="s">
        <v>1014</v>
      </c>
      <c r="E9207" s="1" t="s">
        <v>4348</v>
      </c>
      <c r="F9207" s="1" t="s">
        <v>4429</v>
      </c>
      <c r="G9207" s="1" t="s">
        <v>4423</v>
      </c>
      <c r="H9207" s="1" t="s">
        <v>5</v>
      </c>
      <c r="I9207" s="1" t="s">
        <v>5</v>
      </c>
      <c r="J9207" s="1" t="s">
        <v>4425</v>
      </c>
      <c r="K9207" s="1" t="s">
        <v>5</v>
      </c>
      <c r="L9207" s="46">
        <v>99999</v>
      </c>
      <c r="M9207" s="15" t="s">
        <v>167</v>
      </c>
      <c r="N9207" s="5">
        <v>250</v>
      </c>
      <c r="O9207" s="16">
        <f t="shared" si="143"/>
        <v>0</v>
      </c>
      <c r="P9207" s="23"/>
      <c r="Q9207" s="23"/>
      <c r="R9207" s="23"/>
      <c r="S9207" s="23"/>
      <c r="T9207" s="23"/>
      <c r="U9207" s="23"/>
      <c r="V9207" s="23"/>
      <c r="W9207" s="23"/>
      <c r="X9207" s="23"/>
      <c r="Y9207" s="23"/>
      <c r="Z9207" s="23"/>
      <c r="AA9207" s="23"/>
      <c r="AB9207" s="23"/>
      <c r="AC9207" s="23"/>
      <c r="AD9207" s="23"/>
      <c r="AE9207" s="23"/>
      <c r="AF9207" s="23"/>
      <c r="AG9207" s="23"/>
      <c r="AH9207" s="23"/>
      <c r="AI9207" s="23"/>
      <c r="AJ9207" s="23"/>
      <c r="AK9207" s="23"/>
      <c r="AL9207" s="23"/>
      <c r="AM9207" s="23"/>
      <c r="AN9207" s="23"/>
      <c r="AO9207" s="23"/>
      <c r="AP9207" s="23"/>
      <c r="AQ9207" s="23"/>
      <c r="AR9207" s="23"/>
      <c r="AS9207" s="23"/>
      <c r="AT9207" s="23"/>
      <c r="AU9207" s="23"/>
      <c r="AV9207" s="23"/>
      <c r="AW9207" s="23"/>
      <c r="AX9207" s="23"/>
      <c r="AY9207" s="23"/>
      <c r="AZ9207" s="23"/>
      <c r="BA9207" s="23"/>
      <c r="BB9207" s="23"/>
      <c r="BC9207" s="23"/>
      <c r="BD9207" s="23"/>
      <c r="BE9207" s="23"/>
      <c r="BF9207" s="23"/>
      <c r="BG9207" s="23"/>
      <c r="BH9207" s="23"/>
      <c r="BI9207" s="23"/>
      <c r="BJ9207" s="23"/>
      <c r="BK9207" s="23"/>
      <c r="BL9207" s="23"/>
      <c r="BM9207" s="23"/>
      <c r="BN9207" s="23"/>
      <c r="BO9207" s="23"/>
      <c r="BP9207" s="23"/>
    </row>
    <row r="9208" spans="1:68" x14ac:dyDescent="0.25">
      <c r="A9208" s="5">
        <v>91263</v>
      </c>
      <c r="B9208" s="3" t="s">
        <v>50</v>
      </c>
      <c r="C9208" s="1" t="s">
        <v>1220</v>
      </c>
      <c r="D9208" s="1" t="s">
        <v>52</v>
      </c>
      <c r="E9208" s="1" t="s">
        <v>4359</v>
      </c>
      <c r="F9208" s="1" t="s">
        <v>4403</v>
      </c>
      <c r="G9208" s="1" t="s">
        <v>4396</v>
      </c>
      <c r="H9208" s="1" t="s">
        <v>4411</v>
      </c>
      <c r="I9208" s="1" t="s">
        <v>5</v>
      </c>
      <c r="J9208" s="1" t="s">
        <v>4394</v>
      </c>
      <c r="K9208" s="1" t="s">
        <v>5</v>
      </c>
      <c r="L9208" s="46">
        <v>99999</v>
      </c>
      <c r="M9208" s="15" t="s">
        <v>877</v>
      </c>
      <c r="N9208" s="5">
        <v>250</v>
      </c>
      <c r="O9208" s="16">
        <f t="shared" si="143"/>
        <v>0</v>
      </c>
      <c r="P9208" s="23"/>
      <c r="Q9208" s="23"/>
      <c r="R9208" s="23"/>
      <c r="S9208" s="23"/>
      <c r="T9208" s="23"/>
      <c r="U9208" s="23"/>
      <c r="V9208" s="23"/>
      <c r="W9208" s="23"/>
      <c r="X9208" s="23"/>
      <c r="Y9208" s="23"/>
      <c r="Z9208" s="23"/>
      <c r="AA9208" s="23"/>
      <c r="AB9208" s="23"/>
      <c r="AC9208" s="23"/>
      <c r="AD9208" s="23"/>
      <c r="AE9208" s="23"/>
      <c r="AF9208" s="23"/>
      <c r="AG9208" s="23"/>
      <c r="AH9208" s="23"/>
      <c r="AI9208" s="23"/>
      <c r="AJ9208" s="23"/>
      <c r="AK9208" s="23"/>
      <c r="AL9208" s="23"/>
      <c r="AM9208" s="23"/>
      <c r="AN9208" s="23"/>
      <c r="AO9208" s="23"/>
      <c r="AP9208" s="23"/>
      <c r="AQ9208" s="23"/>
      <c r="AR9208" s="23"/>
      <c r="AS9208" s="23"/>
      <c r="AT9208" s="23"/>
      <c r="AU9208" s="23"/>
      <c r="AV9208" s="23"/>
      <c r="AW9208" s="23"/>
      <c r="AX9208" s="23"/>
      <c r="AY9208" s="23"/>
      <c r="AZ9208" s="23"/>
      <c r="BA9208" s="23"/>
      <c r="BB9208" s="23"/>
      <c r="BC9208" s="23"/>
      <c r="BD9208" s="23"/>
      <c r="BE9208" s="23"/>
      <c r="BF9208" s="23"/>
      <c r="BG9208" s="23"/>
      <c r="BH9208" s="23"/>
      <c r="BI9208" s="23"/>
      <c r="BJ9208" s="23"/>
      <c r="BK9208" s="23"/>
      <c r="BL9208" s="23"/>
      <c r="BM9208" s="23"/>
      <c r="BN9208" s="23"/>
      <c r="BO9208" s="23"/>
      <c r="BP9208" s="23"/>
    </row>
    <row r="9209" spans="1:68" x14ac:dyDescent="0.25">
      <c r="A9209" s="5">
        <v>91273</v>
      </c>
      <c r="B9209" s="3" t="s">
        <v>24</v>
      </c>
      <c r="C9209" s="1" t="s">
        <v>4223</v>
      </c>
      <c r="D9209" s="1" t="s">
        <v>1014</v>
      </c>
      <c r="E9209" s="1" t="s">
        <v>4342</v>
      </c>
      <c r="F9209" s="1" t="s">
        <v>4393</v>
      </c>
      <c r="G9209" s="1" t="s">
        <v>5</v>
      </c>
      <c r="H9209" s="1" t="s">
        <v>5</v>
      </c>
      <c r="I9209" s="1" t="s">
        <v>5</v>
      </c>
      <c r="J9209" s="1" t="s">
        <v>4425</v>
      </c>
      <c r="K9209" s="1" t="s">
        <v>5</v>
      </c>
      <c r="L9209" s="46">
        <v>99999</v>
      </c>
      <c r="M9209" s="15" t="s">
        <v>6</v>
      </c>
      <c r="N9209" s="5">
        <v>145</v>
      </c>
      <c r="O9209" s="16">
        <f t="shared" si="143"/>
        <v>0</v>
      </c>
      <c r="P9209" s="23"/>
      <c r="Q9209" s="23"/>
      <c r="R9209" s="23"/>
      <c r="S9209" s="23"/>
      <c r="T9209" s="23"/>
      <c r="U9209" s="23"/>
      <c r="V9209" s="23"/>
      <c r="W9209" s="23"/>
      <c r="X9209" s="23"/>
      <c r="Y9209" s="23"/>
      <c r="Z9209" s="23"/>
      <c r="AA9209" s="23"/>
      <c r="AB9209" s="23"/>
      <c r="AC9209" s="23"/>
      <c r="AD9209" s="23"/>
      <c r="AE9209" s="23"/>
      <c r="AF9209" s="23"/>
      <c r="AG9209" s="23"/>
      <c r="AH9209" s="23"/>
      <c r="AI9209" s="23"/>
      <c r="AJ9209" s="23"/>
      <c r="AK9209" s="23"/>
      <c r="AL9209" s="23"/>
      <c r="AM9209" s="23"/>
      <c r="AN9209" s="23"/>
      <c r="AO9209" s="23"/>
      <c r="AP9209" s="23"/>
      <c r="AQ9209" s="23"/>
      <c r="AR9209" s="23"/>
      <c r="AS9209" s="23"/>
      <c r="AT9209" s="23"/>
      <c r="AU9209" s="23"/>
      <c r="AV9209" s="23"/>
      <c r="AW9209" s="23"/>
      <c r="AX9209" s="23"/>
      <c r="AY9209" s="23"/>
      <c r="AZ9209" s="23"/>
      <c r="BA9209" s="23"/>
      <c r="BB9209" s="23"/>
      <c r="BC9209" s="23"/>
      <c r="BD9209" s="23"/>
      <c r="BE9209" s="23"/>
      <c r="BF9209" s="23"/>
      <c r="BG9209" s="23"/>
      <c r="BH9209" s="23"/>
      <c r="BI9209" s="23"/>
      <c r="BJ9209" s="23"/>
      <c r="BK9209" s="23"/>
      <c r="BL9209" s="23"/>
      <c r="BM9209" s="23"/>
      <c r="BN9209" s="23"/>
      <c r="BO9209" s="23"/>
      <c r="BP9209" s="23"/>
    </row>
    <row r="9210" spans="1:68" x14ac:dyDescent="0.25">
      <c r="A9210" s="5">
        <v>91274</v>
      </c>
      <c r="B9210" s="3" t="s">
        <v>13</v>
      </c>
      <c r="C9210" s="1" t="s">
        <v>4224</v>
      </c>
      <c r="D9210" s="1" t="s">
        <v>1014</v>
      </c>
      <c r="E9210" s="1" t="s">
        <v>4342</v>
      </c>
      <c r="F9210" s="1" t="s">
        <v>4393</v>
      </c>
      <c r="G9210" s="1" t="s">
        <v>5</v>
      </c>
      <c r="H9210" s="1" t="s">
        <v>5</v>
      </c>
      <c r="I9210" s="1" t="s">
        <v>5</v>
      </c>
      <c r="J9210" s="1" t="s">
        <v>4425</v>
      </c>
      <c r="K9210" s="1" t="s">
        <v>5</v>
      </c>
      <c r="L9210" s="46">
        <v>99999</v>
      </c>
      <c r="M9210" s="15" t="s">
        <v>6</v>
      </c>
      <c r="N9210" s="5">
        <v>145</v>
      </c>
      <c r="O9210" s="16">
        <f t="shared" si="143"/>
        <v>0</v>
      </c>
      <c r="P9210" s="23"/>
      <c r="Q9210" s="23"/>
      <c r="R9210" s="23"/>
      <c r="S9210" s="23"/>
      <c r="T9210" s="23"/>
      <c r="U9210" s="23"/>
      <c r="V9210" s="23"/>
      <c r="W9210" s="23"/>
      <c r="X9210" s="23"/>
      <c r="Y9210" s="23"/>
      <c r="Z9210" s="23"/>
      <c r="AA9210" s="23"/>
      <c r="AB9210" s="23"/>
      <c r="AC9210" s="23"/>
      <c r="AD9210" s="23"/>
      <c r="AE9210" s="23"/>
      <c r="AF9210" s="23"/>
      <c r="AG9210" s="23"/>
      <c r="AH9210" s="23"/>
      <c r="AI9210" s="23"/>
      <c r="AJ9210" s="23"/>
      <c r="AK9210" s="23"/>
      <c r="AL9210" s="23"/>
      <c r="AM9210" s="23"/>
      <c r="AN9210" s="23"/>
      <c r="AO9210" s="23"/>
      <c r="AP9210" s="23"/>
      <c r="AQ9210" s="23"/>
      <c r="AR9210" s="23"/>
      <c r="AS9210" s="23"/>
      <c r="AT9210" s="23"/>
      <c r="AU9210" s="23"/>
      <c r="AV9210" s="23"/>
      <c r="AW9210" s="23"/>
      <c r="AX9210" s="23"/>
      <c r="AY9210" s="23"/>
      <c r="AZ9210" s="23"/>
      <c r="BA9210" s="23"/>
      <c r="BB9210" s="23"/>
      <c r="BC9210" s="23"/>
      <c r="BD9210" s="23"/>
      <c r="BE9210" s="23"/>
      <c r="BF9210" s="23"/>
      <c r="BG9210" s="23"/>
      <c r="BH9210" s="23"/>
      <c r="BI9210" s="23"/>
      <c r="BJ9210" s="23"/>
      <c r="BK9210" s="23"/>
      <c r="BL9210" s="23"/>
      <c r="BM9210" s="23"/>
      <c r="BN9210" s="23"/>
      <c r="BO9210" s="23"/>
      <c r="BP9210" s="23"/>
    </row>
    <row r="9211" spans="1:68" x14ac:dyDescent="0.25">
      <c r="A9211" s="5">
        <v>91275</v>
      </c>
      <c r="B9211" s="3" t="s">
        <v>3</v>
      </c>
      <c r="C9211" s="1" t="s">
        <v>4225</v>
      </c>
      <c r="D9211" s="1" t="s">
        <v>1014</v>
      </c>
      <c r="E9211" s="1" t="s">
        <v>4342</v>
      </c>
      <c r="F9211" s="1" t="s">
        <v>4393</v>
      </c>
      <c r="G9211" s="1" t="s">
        <v>5</v>
      </c>
      <c r="H9211" s="1" t="s">
        <v>5</v>
      </c>
      <c r="I9211" s="1" t="s">
        <v>5</v>
      </c>
      <c r="J9211" s="1" t="s">
        <v>4425</v>
      </c>
      <c r="K9211" s="1" t="s">
        <v>5</v>
      </c>
      <c r="L9211" s="46">
        <v>99999</v>
      </c>
      <c r="M9211" s="15" t="s">
        <v>6</v>
      </c>
      <c r="N9211" s="5">
        <v>145</v>
      </c>
      <c r="O9211" s="16">
        <f t="shared" si="143"/>
        <v>0</v>
      </c>
      <c r="P9211" s="23"/>
      <c r="Q9211" s="23"/>
      <c r="R9211" s="23"/>
      <c r="S9211" s="23"/>
      <c r="T9211" s="23"/>
      <c r="U9211" s="23"/>
      <c r="V9211" s="23"/>
      <c r="W9211" s="23"/>
      <c r="X9211" s="23"/>
      <c r="Y9211" s="23"/>
      <c r="Z9211" s="23"/>
      <c r="AA9211" s="23"/>
      <c r="AB9211" s="23"/>
      <c r="AC9211" s="23"/>
      <c r="AD9211" s="23"/>
      <c r="AE9211" s="23"/>
      <c r="AF9211" s="23"/>
      <c r="AG9211" s="23"/>
      <c r="AH9211" s="23"/>
      <c r="AI9211" s="23"/>
      <c r="AJ9211" s="23"/>
      <c r="AK9211" s="23"/>
      <c r="AL9211" s="23"/>
      <c r="AM9211" s="23"/>
      <c r="AN9211" s="23"/>
      <c r="AO9211" s="23"/>
      <c r="AP9211" s="23"/>
      <c r="AQ9211" s="23"/>
      <c r="AR9211" s="23"/>
      <c r="AS9211" s="23"/>
      <c r="AT9211" s="23"/>
      <c r="AU9211" s="23"/>
      <c r="AV9211" s="23"/>
      <c r="AW9211" s="23"/>
      <c r="AX9211" s="23"/>
      <c r="AY9211" s="23"/>
      <c r="AZ9211" s="23"/>
      <c r="BA9211" s="23"/>
      <c r="BB9211" s="23"/>
      <c r="BC9211" s="23"/>
      <c r="BD9211" s="23"/>
      <c r="BE9211" s="23"/>
      <c r="BF9211" s="23"/>
      <c r="BG9211" s="23"/>
      <c r="BH9211" s="23"/>
      <c r="BI9211" s="23"/>
      <c r="BJ9211" s="23"/>
      <c r="BK9211" s="23"/>
      <c r="BL9211" s="23"/>
      <c r="BM9211" s="23"/>
      <c r="BN9211" s="23"/>
      <c r="BO9211" s="23"/>
      <c r="BP9211" s="23"/>
    </row>
    <row r="9212" spans="1:68" x14ac:dyDescent="0.25">
      <c r="A9212" s="5">
        <v>91276</v>
      </c>
      <c r="B9212" s="3" t="s">
        <v>152</v>
      </c>
      <c r="C9212" s="1" t="s">
        <v>4226</v>
      </c>
      <c r="D9212" s="1" t="s">
        <v>1014</v>
      </c>
      <c r="E9212" s="1" t="s">
        <v>4342</v>
      </c>
      <c r="F9212" s="1" t="s">
        <v>4393</v>
      </c>
      <c r="G9212" s="1" t="s">
        <v>5</v>
      </c>
      <c r="H9212" s="1" t="s">
        <v>5</v>
      </c>
      <c r="I9212" s="1" t="s">
        <v>5</v>
      </c>
      <c r="J9212" s="1" t="s">
        <v>4425</v>
      </c>
      <c r="K9212" s="1" t="s">
        <v>5</v>
      </c>
      <c r="L9212" s="46">
        <v>99999</v>
      </c>
      <c r="M9212" s="15" t="s">
        <v>6</v>
      </c>
      <c r="N9212" s="5">
        <v>145</v>
      </c>
      <c r="O9212" s="16">
        <f t="shared" si="143"/>
        <v>0</v>
      </c>
      <c r="P9212" s="23"/>
      <c r="Q9212" s="23"/>
      <c r="R9212" s="23"/>
      <c r="S9212" s="23"/>
      <c r="T9212" s="23"/>
      <c r="U9212" s="23"/>
      <c r="V9212" s="23"/>
      <c r="W9212" s="23"/>
      <c r="X9212" s="23"/>
      <c r="Y9212" s="23"/>
      <c r="Z9212" s="23"/>
      <c r="AA9212" s="23"/>
      <c r="AB9212" s="23"/>
      <c r="AC9212" s="23"/>
      <c r="AD9212" s="23"/>
      <c r="AE9212" s="23"/>
      <c r="AF9212" s="23"/>
      <c r="AG9212" s="23"/>
      <c r="AH9212" s="23"/>
      <c r="AI9212" s="23"/>
      <c r="AJ9212" s="23"/>
      <c r="AK9212" s="23"/>
      <c r="AL9212" s="23"/>
      <c r="AM9212" s="23"/>
      <c r="AN9212" s="23"/>
      <c r="AO9212" s="23"/>
      <c r="AP9212" s="23"/>
      <c r="AQ9212" s="23"/>
      <c r="AR9212" s="23"/>
      <c r="AS9212" s="23"/>
      <c r="AT9212" s="23"/>
      <c r="AU9212" s="23"/>
      <c r="AV9212" s="23"/>
      <c r="AW9212" s="23"/>
      <c r="AX9212" s="23"/>
      <c r="AY9212" s="23"/>
      <c r="AZ9212" s="23"/>
      <c r="BA9212" s="23"/>
      <c r="BB9212" s="23"/>
      <c r="BC9212" s="23"/>
      <c r="BD9212" s="23"/>
      <c r="BE9212" s="23"/>
      <c r="BF9212" s="23"/>
      <c r="BG9212" s="23"/>
      <c r="BH9212" s="23"/>
      <c r="BI9212" s="23"/>
      <c r="BJ9212" s="23"/>
      <c r="BK9212" s="23"/>
      <c r="BL9212" s="23"/>
      <c r="BM9212" s="23"/>
      <c r="BN9212" s="23"/>
      <c r="BO9212" s="23"/>
      <c r="BP9212" s="23"/>
    </row>
    <row r="9213" spans="1:68" x14ac:dyDescent="0.25">
      <c r="A9213" s="5">
        <v>91277</v>
      </c>
      <c r="B9213" s="3" t="s">
        <v>24</v>
      </c>
      <c r="C9213" s="1" t="s">
        <v>4227</v>
      </c>
      <c r="D9213" s="1" t="s">
        <v>1014</v>
      </c>
      <c r="E9213" s="1" t="s">
        <v>4342</v>
      </c>
      <c r="F9213" s="1" t="s">
        <v>4393</v>
      </c>
      <c r="G9213" s="1" t="s">
        <v>5</v>
      </c>
      <c r="H9213" s="1" t="s">
        <v>5</v>
      </c>
      <c r="I9213" s="1" t="s">
        <v>5</v>
      </c>
      <c r="J9213" s="1" t="s">
        <v>4425</v>
      </c>
      <c r="K9213" s="1" t="s">
        <v>5</v>
      </c>
      <c r="L9213" s="46">
        <v>99999</v>
      </c>
      <c r="M9213" s="15" t="s">
        <v>6</v>
      </c>
      <c r="N9213" s="5">
        <v>145</v>
      </c>
      <c r="O9213" s="16">
        <f t="shared" si="143"/>
        <v>0</v>
      </c>
      <c r="P9213" s="23"/>
      <c r="Q9213" s="23"/>
      <c r="R9213" s="23"/>
      <c r="S9213" s="23"/>
      <c r="T9213" s="23"/>
      <c r="U9213" s="23"/>
      <c r="V9213" s="23"/>
      <c r="W9213" s="23"/>
      <c r="X9213" s="23"/>
      <c r="Y9213" s="23"/>
      <c r="Z9213" s="23"/>
      <c r="AA9213" s="23"/>
      <c r="AB9213" s="23"/>
      <c r="AC9213" s="23"/>
      <c r="AD9213" s="23"/>
      <c r="AE9213" s="23"/>
      <c r="AF9213" s="23"/>
      <c r="AG9213" s="23"/>
      <c r="AH9213" s="23"/>
      <c r="AI9213" s="23"/>
      <c r="AJ9213" s="23"/>
      <c r="AK9213" s="23"/>
      <c r="AL9213" s="23"/>
      <c r="AM9213" s="23"/>
      <c r="AN9213" s="23"/>
      <c r="AO9213" s="23"/>
      <c r="AP9213" s="23"/>
      <c r="AQ9213" s="23"/>
      <c r="AR9213" s="23"/>
      <c r="AS9213" s="23"/>
      <c r="AT9213" s="23"/>
      <c r="AU9213" s="23"/>
      <c r="AV9213" s="23"/>
      <c r="AW9213" s="23"/>
      <c r="AX9213" s="23"/>
      <c r="AY9213" s="23"/>
      <c r="AZ9213" s="23"/>
      <c r="BA9213" s="23"/>
      <c r="BB9213" s="23"/>
      <c r="BC9213" s="23"/>
      <c r="BD9213" s="23"/>
      <c r="BE9213" s="23"/>
      <c r="BF9213" s="23"/>
      <c r="BG9213" s="23"/>
      <c r="BH9213" s="23"/>
      <c r="BI9213" s="23"/>
      <c r="BJ9213" s="23"/>
      <c r="BK9213" s="23"/>
      <c r="BL9213" s="23"/>
      <c r="BM9213" s="23"/>
      <c r="BN9213" s="23"/>
      <c r="BO9213" s="23"/>
      <c r="BP9213" s="23"/>
    </row>
    <row r="9214" spans="1:68" x14ac:dyDescent="0.25">
      <c r="A9214" s="5">
        <v>91278</v>
      </c>
      <c r="B9214" s="3" t="s">
        <v>246</v>
      </c>
      <c r="C9214" s="1" t="s">
        <v>4228</v>
      </c>
      <c r="D9214" s="1" t="s">
        <v>1014</v>
      </c>
      <c r="E9214" s="1" t="s">
        <v>4370</v>
      </c>
      <c r="F9214" s="1" t="s">
        <v>4393</v>
      </c>
      <c r="G9214" s="1" t="s">
        <v>5</v>
      </c>
      <c r="H9214" s="1" t="s">
        <v>5</v>
      </c>
      <c r="I9214" s="1" t="s">
        <v>5</v>
      </c>
      <c r="J9214" s="1" t="s">
        <v>4425</v>
      </c>
      <c r="K9214" s="1" t="s">
        <v>5</v>
      </c>
      <c r="L9214" s="46">
        <v>99999</v>
      </c>
      <c r="M9214" s="15" t="s">
        <v>6</v>
      </c>
      <c r="N9214" s="5">
        <v>145</v>
      </c>
      <c r="O9214" s="16">
        <f t="shared" si="143"/>
        <v>0</v>
      </c>
      <c r="P9214" s="23"/>
      <c r="Q9214" s="23"/>
      <c r="R9214" s="23"/>
      <c r="S9214" s="23"/>
      <c r="T9214" s="23"/>
      <c r="U9214" s="23"/>
      <c r="V9214" s="23"/>
      <c r="W9214" s="23"/>
      <c r="X9214" s="23"/>
      <c r="Y9214" s="23"/>
      <c r="Z9214" s="23"/>
      <c r="AA9214" s="23"/>
      <c r="AB9214" s="23"/>
      <c r="AC9214" s="23"/>
      <c r="AD9214" s="23"/>
      <c r="AE9214" s="23"/>
      <c r="AF9214" s="23"/>
      <c r="AG9214" s="23"/>
      <c r="AH9214" s="23"/>
      <c r="AI9214" s="23"/>
      <c r="AJ9214" s="23"/>
      <c r="AK9214" s="23"/>
      <c r="AL9214" s="23"/>
      <c r="AM9214" s="23"/>
      <c r="AN9214" s="23"/>
      <c r="AO9214" s="23"/>
      <c r="AP9214" s="23"/>
      <c r="AQ9214" s="23"/>
      <c r="AR9214" s="23"/>
      <c r="AS9214" s="23"/>
      <c r="AT9214" s="23"/>
      <c r="AU9214" s="23"/>
      <c r="AV9214" s="23"/>
      <c r="AW9214" s="23"/>
      <c r="AX9214" s="23"/>
      <c r="AY9214" s="23"/>
      <c r="AZ9214" s="23"/>
      <c r="BA9214" s="23"/>
      <c r="BB9214" s="23"/>
      <c r="BC9214" s="23"/>
      <c r="BD9214" s="23"/>
      <c r="BE9214" s="23"/>
      <c r="BF9214" s="23"/>
      <c r="BG9214" s="23"/>
      <c r="BH9214" s="23"/>
      <c r="BI9214" s="23"/>
      <c r="BJ9214" s="23"/>
      <c r="BK9214" s="23"/>
      <c r="BL9214" s="23"/>
      <c r="BM9214" s="23"/>
      <c r="BN9214" s="23"/>
      <c r="BO9214" s="23"/>
      <c r="BP9214" s="23"/>
    </row>
    <row r="9215" spans="1:68" x14ac:dyDescent="0.25">
      <c r="A9215" s="5">
        <v>91279</v>
      </c>
      <c r="B9215" s="3" t="s">
        <v>13</v>
      </c>
      <c r="C9215" s="1" t="s">
        <v>4229</v>
      </c>
      <c r="D9215" s="1" t="s">
        <v>1014</v>
      </c>
      <c r="E9215" s="1" t="s">
        <v>4342</v>
      </c>
      <c r="F9215" s="1" t="s">
        <v>4393</v>
      </c>
      <c r="G9215" s="1" t="s">
        <v>5</v>
      </c>
      <c r="H9215" s="1" t="s">
        <v>5</v>
      </c>
      <c r="I9215" s="1" t="s">
        <v>5</v>
      </c>
      <c r="J9215" s="1" t="s">
        <v>4425</v>
      </c>
      <c r="K9215" s="1" t="s">
        <v>5</v>
      </c>
      <c r="L9215" s="46">
        <v>99999</v>
      </c>
      <c r="M9215" s="15" t="s">
        <v>6</v>
      </c>
      <c r="N9215" s="5">
        <v>145</v>
      </c>
      <c r="O9215" s="16">
        <f t="shared" si="143"/>
        <v>0</v>
      </c>
      <c r="P9215" s="23"/>
      <c r="Q9215" s="23"/>
      <c r="R9215" s="23"/>
      <c r="S9215" s="23"/>
      <c r="T9215" s="23"/>
      <c r="U9215" s="23"/>
      <c r="V9215" s="23"/>
      <c r="W9215" s="23"/>
      <c r="X9215" s="23"/>
      <c r="Y9215" s="23"/>
      <c r="Z9215" s="23"/>
      <c r="AA9215" s="23"/>
      <c r="AB9215" s="23"/>
      <c r="AC9215" s="23"/>
      <c r="AD9215" s="23"/>
      <c r="AE9215" s="23"/>
      <c r="AF9215" s="23"/>
      <c r="AG9215" s="23"/>
      <c r="AH9215" s="23"/>
      <c r="AI9215" s="23"/>
      <c r="AJ9215" s="23"/>
      <c r="AK9215" s="23"/>
      <c r="AL9215" s="23"/>
      <c r="AM9215" s="23"/>
      <c r="AN9215" s="23"/>
      <c r="AO9215" s="23"/>
      <c r="AP9215" s="23"/>
      <c r="AQ9215" s="23"/>
      <c r="AR9215" s="23"/>
      <c r="AS9215" s="23"/>
      <c r="AT9215" s="23"/>
      <c r="AU9215" s="23"/>
      <c r="AV9215" s="23"/>
      <c r="AW9215" s="23"/>
      <c r="AX9215" s="23"/>
      <c r="AY9215" s="23"/>
      <c r="AZ9215" s="23"/>
      <c r="BA9215" s="23"/>
      <c r="BB9215" s="23"/>
      <c r="BC9215" s="23"/>
      <c r="BD9215" s="23"/>
      <c r="BE9215" s="23"/>
      <c r="BF9215" s="23"/>
      <c r="BG9215" s="23"/>
      <c r="BH9215" s="23"/>
      <c r="BI9215" s="23"/>
      <c r="BJ9215" s="23"/>
      <c r="BK9215" s="23"/>
      <c r="BL9215" s="23"/>
      <c r="BM9215" s="23"/>
      <c r="BN9215" s="23"/>
      <c r="BO9215" s="23"/>
      <c r="BP9215" s="23"/>
    </row>
    <row r="9216" spans="1:68" x14ac:dyDescent="0.25">
      <c r="A9216" s="5">
        <v>91280</v>
      </c>
      <c r="B9216" s="3" t="s">
        <v>112</v>
      </c>
      <c r="C9216" s="1" t="s">
        <v>4230</v>
      </c>
      <c r="D9216" s="1" t="s">
        <v>1014</v>
      </c>
      <c r="E9216" s="1" t="s">
        <v>4363</v>
      </c>
      <c r="F9216" s="1" t="s">
        <v>4395</v>
      </c>
      <c r="G9216" s="1" t="s">
        <v>4396</v>
      </c>
      <c r="H9216" s="1" t="s">
        <v>5</v>
      </c>
      <c r="I9216" s="1" t="s">
        <v>5</v>
      </c>
      <c r="J9216" s="1" t="s">
        <v>4425</v>
      </c>
      <c r="K9216" s="1" t="s">
        <v>5</v>
      </c>
      <c r="L9216" s="46">
        <v>99999</v>
      </c>
      <c r="M9216" s="15" t="s">
        <v>55</v>
      </c>
      <c r="N9216" s="5">
        <v>39</v>
      </c>
      <c r="O9216" s="16">
        <f t="shared" si="143"/>
        <v>0</v>
      </c>
      <c r="P9216" s="23"/>
      <c r="Q9216" s="23"/>
      <c r="R9216" s="23"/>
      <c r="S9216" s="23"/>
      <c r="T9216" s="23"/>
      <c r="U9216" s="23"/>
      <c r="V9216" s="23"/>
      <c r="W9216" s="23"/>
      <c r="X9216" s="23"/>
      <c r="Y9216" s="23"/>
      <c r="Z9216" s="23"/>
      <c r="AA9216" s="23"/>
      <c r="AB9216" s="23"/>
      <c r="AC9216" s="23"/>
      <c r="AD9216" s="23"/>
      <c r="AE9216" s="23"/>
      <c r="AF9216" s="23"/>
      <c r="AG9216" s="23"/>
      <c r="AH9216" s="23"/>
      <c r="AI9216" s="23"/>
      <c r="AJ9216" s="23"/>
      <c r="AK9216" s="23"/>
      <c r="AL9216" s="23"/>
      <c r="AM9216" s="23"/>
      <c r="AN9216" s="23"/>
      <c r="AO9216" s="23"/>
      <c r="AP9216" s="23"/>
      <c r="AQ9216" s="23"/>
      <c r="AR9216" s="23"/>
      <c r="AS9216" s="23"/>
      <c r="AT9216" s="23"/>
      <c r="AU9216" s="23"/>
      <c r="AV9216" s="23"/>
      <c r="AW9216" s="23"/>
      <c r="AX9216" s="23"/>
      <c r="AY9216" s="23"/>
      <c r="AZ9216" s="23"/>
      <c r="BA9216" s="23"/>
      <c r="BB9216" s="23"/>
      <c r="BC9216" s="23"/>
      <c r="BD9216" s="23"/>
      <c r="BE9216" s="23"/>
      <c r="BF9216" s="23"/>
      <c r="BG9216" s="23"/>
      <c r="BH9216" s="23"/>
      <c r="BI9216" s="23"/>
      <c r="BJ9216" s="23"/>
      <c r="BK9216" s="23"/>
      <c r="BL9216" s="23"/>
      <c r="BM9216" s="23"/>
      <c r="BN9216" s="23"/>
      <c r="BO9216" s="23"/>
      <c r="BP9216" s="23"/>
    </row>
    <row r="9217" spans="1:68" x14ac:dyDescent="0.25">
      <c r="A9217" s="5">
        <v>91281</v>
      </c>
      <c r="B9217" s="3" t="s">
        <v>1087</v>
      </c>
      <c r="C9217" s="1" t="s">
        <v>3881</v>
      </c>
      <c r="D9217" s="1" t="s">
        <v>1014</v>
      </c>
      <c r="E9217" s="1" t="s">
        <v>4376</v>
      </c>
      <c r="F9217" s="1" t="s">
        <v>4429</v>
      </c>
      <c r="G9217" s="1" t="s">
        <v>4423</v>
      </c>
      <c r="H9217" s="1" t="s">
        <v>5</v>
      </c>
      <c r="I9217" s="1" t="s">
        <v>5</v>
      </c>
      <c r="J9217" s="1" t="s">
        <v>4425</v>
      </c>
      <c r="K9217" s="1" t="s">
        <v>5</v>
      </c>
      <c r="L9217" s="46">
        <v>99999</v>
      </c>
      <c r="M9217" s="15" t="s">
        <v>167</v>
      </c>
      <c r="N9217" s="5">
        <v>250</v>
      </c>
      <c r="O9217" s="16">
        <f t="shared" si="143"/>
        <v>0</v>
      </c>
      <c r="P9217" s="23"/>
      <c r="Q9217" s="23"/>
      <c r="R9217" s="23"/>
      <c r="S9217" s="23"/>
      <c r="T9217" s="23"/>
      <c r="U9217" s="23"/>
      <c r="V9217" s="23"/>
      <c r="W9217" s="23"/>
      <c r="X9217" s="23"/>
      <c r="Y9217" s="23"/>
      <c r="Z9217" s="23"/>
      <c r="AA9217" s="23"/>
      <c r="AB9217" s="23"/>
      <c r="AC9217" s="23"/>
      <c r="AD9217" s="23"/>
      <c r="AE9217" s="23"/>
      <c r="AF9217" s="23"/>
      <c r="AG9217" s="23"/>
      <c r="AH9217" s="23"/>
      <c r="AI9217" s="23"/>
      <c r="AJ9217" s="23"/>
      <c r="AK9217" s="23"/>
      <c r="AL9217" s="23"/>
      <c r="AM9217" s="23"/>
      <c r="AN9217" s="23"/>
      <c r="AO9217" s="23"/>
      <c r="AP9217" s="23"/>
      <c r="AQ9217" s="23"/>
      <c r="AR9217" s="23"/>
      <c r="AS9217" s="23"/>
      <c r="AT9217" s="23"/>
      <c r="AU9217" s="23"/>
      <c r="AV9217" s="23"/>
      <c r="AW9217" s="23"/>
      <c r="AX9217" s="23"/>
      <c r="AY9217" s="23"/>
      <c r="AZ9217" s="23"/>
      <c r="BA9217" s="23"/>
      <c r="BB9217" s="23"/>
      <c r="BC9217" s="23"/>
      <c r="BD9217" s="23"/>
      <c r="BE9217" s="23"/>
      <c r="BF9217" s="23"/>
      <c r="BG9217" s="23"/>
      <c r="BH9217" s="23"/>
      <c r="BI9217" s="23"/>
      <c r="BJ9217" s="23"/>
      <c r="BK9217" s="23"/>
      <c r="BL9217" s="23"/>
      <c r="BM9217" s="23"/>
      <c r="BN9217" s="23"/>
      <c r="BO9217" s="23"/>
      <c r="BP9217" s="23"/>
    </row>
    <row r="9218" spans="1:68" x14ac:dyDescent="0.25">
      <c r="A9218" s="5">
        <v>91282</v>
      </c>
      <c r="B9218" s="3" t="s">
        <v>48</v>
      </c>
      <c r="C9218" s="1" t="s">
        <v>4231</v>
      </c>
      <c r="D9218" s="1" t="s">
        <v>5</v>
      </c>
      <c r="E9218" s="1" t="s">
        <v>4348</v>
      </c>
      <c r="F9218" s="1" t="s">
        <v>4429</v>
      </c>
      <c r="G9218" s="1" t="s">
        <v>4422</v>
      </c>
      <c r="H9218" s="1" t="s">
        <v>5</v>
      </c>
      <c r="I9218" s="1" t="s">
        <v>5</v>
      </c>
      <c r="J9218" s="1" t="s">
        <v>4394</v>
      </c>
      <c r="K9218" s="1" t="s">
        <v>5</v>
      </c>
      <c r="L9218" s="46">
        <v>99999</v>
      </c>
      <c r="M9218" s="15" t="s">
        <v>167</v>
      </c>
      <c r="N9218" s="5">
        <v>250</v>
      </c>
      <c r="O9218" s="16">
        <f t="shared" si="143"/>
        <v>0</v>
      </c>
      <c r="P9218" s="23"/>
      <c r="Q9218" s="23"/>
      <c r="R9218" s="23"/>
      <c r="S9218" s="23"/>
      <c r="T9218" s="23"/>
      <c r="U9218" s="23"/>
      <c r="V9218" s="23"/>
      <c r="W9218" s="23"/>
      <c r="X9218" s="23"/>
      <c r="Y9218" s="23"/>
      <c r="Z9218" s="23"/>
      <c r="AA9218" s="23"/>
      <c r="AB9218" s="23"/>
      <c r="AC9218" s="23"/>
      <c r="AD9218" s="23"/>
      <c r="AE9218" s="23"/>
      <c r="AF9218" s="23"/>
      <c r="AG9218" s="23"/>
      <c r="AH9218" s="23"/>
      <c r="AI9218" s="23"/>
      <c r="AJ9218" s="23"/>
      <c r="AK9218" s="23"/>
      <c r="AL9218" s="23"/>
      <c r="AM9218" s="23"/>
      <c r="AN9218" s="23"/>
      <c r="AO9218" s="23"/>
      <c r="AP9218" s="23"/>
      <c r="AQ9218" s="23"/>
      <c r="AR9218" s="23"/>
      <c r="AS9218" s="23"/>
      <c r="AT9218" s="23"/>
      <c r="AU9218" s="23"/>
      <c r="AV9218" s="23"/>
      <c r="AW9218" s="23"/>
      <c r="AX9218" s="23"/>
      <c r="AY9218" s="23"/>
      <c r="AZ9218" s="23"/>
      <c r="BA9218" s="23"/>
      <c r="BB9218" s="23"/>
      <c r="BC9218" s="23"/>
      <c r="BD9218" s="23"/>
      <c r="BE9218" s="23"/>
      <c r="BF9218" s="23"/>
      <c r="BG9218" s="23"/>
      <c r="BH9218" s="23"/>
      <c r="BI9218" s="23"/>
      <c r="BJ9218" s="23"/>
      <c r="BK9218" s="23"/>
      <c r="BL9218" s="23"/>
      <c r="BM9218" s="23"/>
      <c r="BN9218" s="23"/>
      <c r="BO9218" s="23"/>
      <c r="BP9218" s="23"/>
    </row>
    <row r="9219" spans="1:68" x14ac:dyDescent="0.25">
      <c r="A9219" s="5">
        <v>91283</v>
      </c>
      <c r="B9219" s="3" t="s">
        <v>42</v>
      </c>
      <c r="C9219" s="1" t="s">
        <v>4232</v>
      </c>
      <c r="D9219" s="1" t="s">
        <v>5</v>
      </c>
      <c r="E9219" s="1" t="s">
        <v>4346</v>
      </c>
      <c r="F9219" s="1" t="s">
        <v>4421</v>
      </c>
      <c r="G9219" s="1" t="s">
        <v>4422</v>
      </c>
      <c r="H9219" s="1" t="s">
        <v>5</v>
      </c>
      <c r="I9219" s="1" t="s">
        <v>5</v>
      </c>
      <c r="J9219" s="1" t="s">
        <v>4394</v>
      </c>
      <c r="K9219" s="1" t="s">
        <v>5</v>
      </c>
      <c r="L9219" s="46">
        <v>99999</v>
      </c>
      <c r="M9219" s="15" t="s">
        <v>167</v>
      </c>
      <c r="N9219" s="5">
        <v>285</v>
      </c>
      <c r="O9219" s="16">
        <f t="shared" si="143"/>
        <v>0</v>
      </c>
      <c r="P9219" s="23"/>
      <c r="Q9219" s="23"/>
      <c r="R9219" s="23"/>
      <c r="S9219" s="23"/>
      <c r="T9219" s="23"/>
      <c r="U9219" s="23"/>
      <c r="V9219" s="23"/>
      <c r="W9219" s="23"/>
      <c r="X9219" s="23"/>
      <c r="Y9219" s="23"/>
      <c r="Z9219" s="23"/>
      <c r="AA9219" s="23"/>
      <c r="AB9219" s="23"/>
      <c r="AC9219" s="23"/>
      <c r="AD9219" s="23"/>
      <c r="AE9219" s="23"/>
      <c r="AF9219" s="23"/>
      <c r="AG9219" s="23"/>
      <c r="AH9219" s="23"/>
      <c r="AI9219" s="23"/>
      <c r="AJ9219" s="23"/>
      <c r="AK9219" s="23"/>
      <c r="AL9219" s="23"/>
      <c r="AM9219" s="23"/>
      <c r="AN9219" s="23"/>
      <c r="AO9219" s="23"/>
      <c r="AP9219" s="23"/>
      <c r="AQ9219" s="23"/>
      <c r="AR9219" s="23"/>
      <c r="AS9219" s="23"/>
      <c r="AT9219" s="23"/>
      <c r="AU9219" s="23"/>
      <c r="AV9219" s="23"/>
      <c r="AW9219" s="23"/>
      <c r="AX9219" s="23"/>
      <c r="AY9219" s="23"/>
      <c r="AZ9219" s="23"/>
      <c r="BA9219" s="23"/>
      <c r="BB9219" s="23"/>
      <c r="BC9219" s="23"/>
      <c r="BD9219" s="23"/>
      <c r="BE9219" s="23"/>
      <c r="BF9219" s="23"/>
      <c r="BG9219" s="23"/>
      <c r="BH9219" s="23"/>
      <c r="BI9219" s="23"/>
      <c r="BJ9219" s="23"/>
      <c r="BK9219" s="23"/>
      <c r="BL9219" s="23"/>
      <c r="BM9219" s="23"/>
      <c r="BN9219" s="23"/>
      <c r="BO9219" s="23"/>
      <c r="BP9219" s="23"/>
    </row>
    <row r="9220" spans="1:68" x14ac:dyDescent="0.25">
      <c r="A9220" s="5">
        <v>91284</v>
      </c>
      <c r="B9220" s="3" t="s">
        <v>42</v>
      </c>
      <c r="C9220" s="1" t="s">
        <v>4233</v>
      </c>
      <c r="D9220" s="1" t="s">
        <v>5</v>
      </c>
      <c r="E9220" s="1" t="s">
        <v>4346</v>
      </c>
      <c r="F9220" s="1" t="s">
        <v>4421</v>
      </c>
      <c r="G9220" s="1" t="s">
        <v>4422</v>
      </c>
      <c r="H9220" s="1" t="s">
        <v>5</v>
      </c>
      <c r="I9220" s="1" t="s">
        <v>5</v>
      </c>
      <c r="J9220" s="1" t="s">
        <v>4394</v>
      </c>
      <c r="K9220" s="1" t="s">
        <v>5</v>
      </c>
      <c r="L9220" s="46">
        <v>99999</v>
      </c>
      <c r="M9220" s="15" t="s">
        <v>167</v>
      </c>
      <c r="N9220" s="5">
        <v>285</v>
      </c>
      <c r="O9220" s="16">
        <f t="shared" si="143"/>
        <v>0</v>
      </c>
      <c r="P9220" s="23"/>
      <c r="Q9220" s="23"/>
      <c r="R9220" s="23"/>
      <c r="S9220" s="23"/>
      <c r="T9220" s="23"/>
      <c r="U9220" s="23"/>
      <c r="V9220" s="23"/>
      <c r="W9220" s="23"/>
      <c r="X9220" s="23"/>
      <c r="Y9220" s="23"/>
      <c r="Z9220" s="23"/>
      <c r="AA9220" s="23"/>
      <c r="AB9220" s="23"/>
      <c r="AC9220" s="23"/>
      <c r="AD9220" s="23"/>
      <c r="AE9220" s="23"/>
      <c r="AF9220" s="23"/>
      <c r="AG9220" s="23"/>
      <c r="AH9220" s="23"/>
      <c r="AI9220" s="23"/>
      <c r="AJ9220" s="23"/>
      <c r="AK9220" s="23"/>
      <c r="AL9220" s="23"/>
      <c r="AM9220" s="23"/>
      <c r="AN9220" s="23"/>
      <c r="AO9220" s="23"/>
      <c r="AP9220" s="23"/>
      <c r="AQ9220" s="23"/>
      <c r="AR9220" s="23"/>
      <c r="AS9220" s="23"/>
      <c r="AT9220" s="23"/>
      <c r="AU9220" s="23"/>
      <c r="AV9220" s="23"/>
      <c r="AW9220" s="23"/>
      <c r="AX9220" s="23"/>
      <c r="AY9220" s="23"/>
      <c r="AZ9220" s="23"/>
      <c r="BA9220" s="23"/>
      <c r="BB9220" s="23"/>
      <c r="BC9220" s="23"/>
      <c r="BD9220" s="23"/>
      <c r="BE9220" s="23"/>
      <c r="BF9220" s="23"/>
      <c r="BG9220" s="23"/>
      <c r="BH9220" s="23"/>
      <c r="BI9220" s="23"/>
      <c r="BJ9220" s="23"/>
      <c r="BK9220" s="23"/>
      <c r="BL9220" s="23"/>
      <c r="BM9220" s="23"/>
      <c r="BN9220" s="23"/>
      <c r="BO9220" s="23"/>
      <c r="BP9220" s="23"/>
    </row>
    <row r="9221" spans="1:68" x14ac:dyDescent="0.25">
      <c r="A9221" s="5">
        <v>91285</v>
      </c>
      <c r="B9221" s="3" t="s">
        <v>42</v>
      </c>
      <c r="C9221" s="1" t="s">
        <v>4232</v>
      </c>
      <c r="D9221" s="1" t="s">
        <v>5</v>
      </c>
      <c r="E9221" s="1" t="s">
        <v>4346</v>
      </c>
      <c r="F9221" s="1" t="s">
        <v>4429</v>
      </c>
      <c r="G9221" s="1" t="s">
        <v>4422</v>
      </c>
      <c r="H9221" s="1" t="s">
        <v>5</v>
      </c>
      <c r="I9221" s="1" t="s">
        <v>5</v>
      </c>
      <c r="J9221" s="1" t="s">
        <v>4394</v>
      </c>
      <c r="K9221" s="1" t="s">
        <v>5</v>
      </c>
      <c r="L9221" s="46">
        <v>99999</v>
      </c>
      <c r="M9221" s="15" t="s">
        <v>167</v>
      </c>
      <c r="N9221" s="5">
        <v>250</v>
      </c>
      <c r="O9221" s="16">
        <f t="shared" si="143"/>
        <v>0</v>
      </c>
      <c r="P9221" s="23"/>
      <c r="Q9221" s="23"/>
      <c r="R9221" s="23"/>
      <c r="S9221" s="23"/>
      <c r="T9221" s="23"/>
      <c r="U9221" s="23"/>
      <c r="V9221" s="23"/>
      <c r="W9221" s="23"/>
      <c r="X9221" s="23"/>
      <c r="Y9221" s="23"/>
      <c r="Z9221" s="23"/>
      <c r="AA9221" s="23"/>
      <c r="AB9221" s="23"/>
      <c r="AC9221" s="23"/>
      <c r="AD9221" s="23"/>
      <c r="AE9221" s="23"/>
      <c r="AF9221" s="23"/>
      <c r="AG9221" s="23"/>
      <c r="AH9221" s="23"/>
      <c r="AI9221" s="23"/>
      <c r="AJ9221" s="23"/>
      <c r="AK9221" s="23"/>
      <c r="AL9221" s="23"/>
      <c r="AM9221" s="23"/>
      <c r="AN9221" s="23"/>
      <c r="AO9221" s="23"/>
      <c r="AP9221" s="23"/>
      <c r="AQ9221" s="23"/>
      <c r="AR9221" s="23"/>
      <c r="AS9221" s="23"/>
      <c r="AT9221" s="23"/>
      <c r="AU9221" s="23"/>
      <c r="AV9221" s="23"/>
      <c r="AW9221" s="23"/>
      <c r="AX9221" s="23"/>
      <c r="AY9221" s="23"/>
      <c r="AZ9221" s="23"/>
      <c r="BA9221" s="23"/>
      <c r="BB9221" s="23"/>
      <c r="BC9221" s="23"/>
      <c r="BD9221" s="23"/>
      <c r="BE9221" s="23"/>
      <c r="BF9221" s="23"/>
      <c r="BG9221" s="23"/>
      <c r="BH9221" s="23"/>
      <c r="BI9221" s="23"/>
      <c r="BJ9221" s="23"/>
      <c r="BK9221" s="23"/>
      <c r="BL9221" s="23"/>
      <c r="BM9221" s="23"/>
      <c r="BN9221" s="23"/>
      <c r="BO9221" s="23"/>
      <c r="BP9221" s="23"/>
    </row>
    <row r="9222" spans="1:68" x14ac:dyDescent="0.25">
      <c r="A9222" s="5">
        <v>91286</v>
      </c>
      <c r="B9222" s="3" t="s">
        <v>42</v>
      </c>
      <c r="C9222" s="1" t="s">
        <v>4233</v>
      </c>
      <c r="D9222" s="1" t="s">
        <v>5</v>
      </c>
      <c r="E9222" s="1" t="s">
        <v>4346</v>
      </c>
      <c r="F9222" s="1" t="s">
        <v>4429</v>
      </c>
      <c r="G9222" s="1" t="s">
        <v>4422</v>
      </c>
      <c r="H9222" s="1" t="s">
        <v>5</v>
      </c>
      <c r="I9222" s="1" t="s">
        <v>5</v>
      </c>
      <c r="J9222" s="1" t="s">
        <v>4394</v>
      </c>
      <c r="K9222" s="1" t="s">
        <v>5</v>
      </c>
      <c r="L9222" s="46">
        <v>99999</v>
      </c>
      <c r="M9222" s="15" t="s">
        <v>167</v>
      </c>
      <c r="N9222" s="5">
        <v>250</v>
      </c>
      <c r="O9222" s="16">
        <f t="shared" si="143"/>
        <v>0</v>
      </c>
      <c r="P9222" s="23"/>
      <c r="Q9222" s="23"/>
      <c r="R9222" s="23"/>
      <c r="S9222" s="23"/>
      <c r="T9222" s="23"/>
      <c r="U9222" s="23"/>
      <c r="V9222" s="23"/>
      <c r="W9222" s="23"/>
      <c r="X9222" s="23"/>
      <c r="Y9222" s="23"/>
      <c r="Z9222" s="23"/>
      <c r="AA9222" s="23"/>
      <c r="AB9222" s="23"/>
      <c r="AC9222" s="23"/>
      <c r="AD9222" s="23"/>
      <c r="AE9222" s="23"/>
      <c r="AF9222" s="23"/>
      <c r="AG9222" s="23"/>
      <c r="AH9222" s="23"/>
      <c r="AI9222" s="23"/>
      <c r="AJ9222" s="23"/>
      <c r="AK9222" s="23"/>
      <c r="AL9222" s="23"/>
      <c r="AM9222" s="23"/>
      <c r="AN9222" s="23"/>
      <c r="AO9222" s="23"/>
      <c r="AP9222" s="23"/>
      <c r="AQ9222" s="23"/>
      <c r="AR9222" s="23"/>
      <c r="AS9222" s="23"/>
      <c r="AT9222" s="23"/>
      <c r="AU9222" s="23"/>
      <c r="AV9222" s="23"/>
      <c r="AW9222" s="23"/>
      <c r="AX9222" s="23"/>
      <c r="AY9222" s="23"/>
      <c r="AZ9222" s="23"/>
      <c r="BA9222" s="23"/>
      <c r="BB9222" s="23"/>
      <c r="BC9222" s="23"/>
      <c r="BD9222" s="23"/>
      <c r="BE9222" s="23"/>
      <c r="BF9222" s="23"/>
      <c r="BG9222" s="23"/>
      <c r="BH9222" s="23"/>
      <c r="BI9222" s="23"/>
      <c r="BJ9222" s="23"/>
      <c r="BK9222" s="23"/>
      <c r="BL9222" s="23"/>
      <c r="BM9222" s="23"/>
      <c r="BN9222" s="23"/>
      <c r="BO9222" s="23"/>
      <c r="BP9222" s="23"/>
    </row>
    <row r="9223" spans="1:68" x14ac:dyDescent="0.25">
      <c r="A9223" s="5">
        <v>91287</v>
      </c>
      <c r="B9223" s="3" t="s">
        <v>45</v>
      </c>
      <c r="C9223" s="1" t="s">
        <v>2885</v>
      </c>
      <c r="D9223" s="1" t="s">
        <v>5</v>
      </c>
      <c r="E9223" s="1" t="s">
        <v>4347</v>
      </c>
      <c r="F9223" s="1" t="s">
        <v>4421</v>
      </c>
      <c r="G9223" s="1" t="s">
        <v>4422</v>
      </c>
      <c r="H9223" s="1" t="s">
        <v>5</v>
      </c>
      <c r="I9223" s="1" t="s">
        <v>5</v>
      </c>
      <c r="J9223" s="1" t="s">
        <v>4394</v>
      </c>
      <c r="K9223" s="1" t="s">
        <v>5</v>
      </c>
      <c r="L9223" s="46">
        <v>99999</v>
      </c>
      <c r="M9223" s="15" t="s">
        <v>167</v>
      </c>
      <c r="N9223" s="5">
        <v>285</v>
      </c>
      <c r="O9223" s="16">
        <f t="shared" si="143"/>
        <v>0</v>
      </c>
      <c r="P9223" s="23"/>
      <c r="Q9223" s="23"/>
      <c r="R9223" s="23"/>
      <c r="S9223" s="23"/>
      <c r="T9223" s="23"/>
      <c r="U9223" s="23"/>
      <c r="V9223" s="23"/>
      <c r="W9223" s="23"/>
      <c r="X9223" s="23"/>
      <c r="Y9223" s="23"/>
      <c r="Z9223" s="23"/>
      <c r="AA9223" s="23"/>
      <c r="AB9223" s="23"/>
      <c r="AC9223" s="23"/>
      <c r="AD9223" s="23"/>
      <c r="AE9223" s="23"/>
      <c r="AF9223" s="23"/>
      <c r="AG9223" s="23"/>
      <c r="AH9223" s="23"/>
      <c r="AI9223" s="23"/>
      <c r="AJ9223" s="23"/>
      <c r="AK9223" s="23"/>
      <c r="AL9223" s="23"/>
      <c r="AM9223" s="23"/>
      <c r="AN9223" s="23"/>
      <c r="AO9223" s="23"/>
      <c r="AP9223" s="23"/>
      <c r="AQ9223" s="23"/>
      <c r="AR9223" s="23"/>
      <c r="AS9223" s="23"/>
      <c r="AT9223" s="23"/>
      <c r="AU9223" s="23"/>
      <c r="AV9223" s="23"/>
      <c r="AW9223" s="23"/>
      <c r="AX9223" s="23"/>
      <c r="AY9223" s="23"/>
      <c r="AZ9223" s="23"/>
      <c r="BA9223" s="23"/>
      <c r="BB9223" s="23"/>
      <c r="BC9223" s="23"/>
      <c r="BD9223" s="23"/>
      <c r="BE9223" s="23"/>
      <c r="BF9223" s="23"/>
      <c r="BG9223" s="23"/>
      <c r="BH9223" s="23"/>
      <c r="BI9223" s="23"/>
      <c r="BJ9223" s="23"/>
      <c r="BK9223" s="23"/>
      <c r="BL9223" s="23"/>
      <c r="BM9223" s="23"/>
      <c r="BN9223" s="23"/>
      <c r="BO9223" s="23"/>
      <c r="BP9223" s="23"/>
    </row>
    <row r="9224" spans="1:68" x14ac:dyDescent="0.25">
      <c r="A9224" s="5">
        <v>91288</v>
      </c>
      <c r="B9224" s="3" t="s">
        <v>48</v>
      </c>
      <c r="C9224" s="1" t="s">
        <v>4234</v>
      </c>
      <c r="D9224" s="1" t="s">
        <v>1014</v>
      </c>
      <c r="E9224" s="1" t="s">
        <v>4348</v>
      </c>
      <c r="F9224" s="1" t="s">
        <v>4429</v>
      </c>
      <c r="G9224" s="1" t="s">
        <v>4423</v>
      </c>
      <c r="H9224" s="1" t="s">
        <v>5</v>
      </c>
      <c r="I9224" s="1" t="s">
        <v>5</v>
      </c>
      <c r="J9224" s="1" t="s">
        <v>4425</v>
      </c>
      <c r="K9224" s="1" t="s">
        <v>5</v>
      </c>
      <c r="L9224" s="46">
        <v>99999</v>
      </c>
      <c r="M9224" s="15" t="s">
        <v>167</v>
      </c>
      <c r="N9224" s="5">
        <v>250</v>
      </c>
      <c r="O9224" s="16">
        <f t="shared" si="143"/>
        <v>0</v>
      </c>
      <c r="P9224" s="23"/>
      <c r="Q9224" s="23"/>
      <c r="R9224" s="23"/>
      <c r="S9224" s="23"/>
      <c r="T9224" s="23"/>
      <c r="U9224" s="23"/>
      <c r="V9224" s="23"/>
      <c r="W9224" s="23"/>
      <c r="X9224" s="23"/>
      <c r="Y9224" s="23"/>
      <c r="Z9224" s="23"/>
      <c r="AA9224" s="23"/>
      <c r="AB9224" s="23"/>
      <c r="AC9224" s="23"/>
      <c r="AD9224" s="23"/>
      <c r="AE9224" s="23"/>
      <c r="AF9224" s="23"/>
      <c r="AG9224" s="23"/>
      <c r="AH9224" s="23"/>
      <c r="AI9224" s="23"/>
      <c r="AJ9224" s="23"/>
      <c r="AK9224" s="23"/>
      <c r="AL9224" s="23"/>
      <c r="AM9224" s="23"/>
      <c r="AN9224" s="23"/>
      <c r="AO9224" s="23"/>
      <c r="AP9224" s="23"/>
      <c r="AQ9224" s="23"/>
      <c r="AR9224" s="23"/>
      <c r="AS9224" s="23"/>
      <c r="AT9224" s="23"/>
      <c r="AU9224" s="23"/>
      <c r="AV9224" s="23"/>
      <c r="AW9224" s="23"/>
      <c r="AX9224" s="23"/>
      <c r="AY9224" s="23"/>
      <c r="AZ9224" s="23"/>
      <c r="BA9224" s="23"/>
      <c r="BB9224" s="23"/>
      <c r="BC9224" s="23"/>
      <c r="BD9224" s="23"/>
      <c r="BE9224" s="23"/>
      <c r="BF9224" s="23"/>
      <c r="BG9224" s="23"/>
      <c r="BH9224" s="23"/>
      <c r="BI9224" s="23"/>
      <c r="BJ9224" s="23"/>
      <c r="BK9224" s="23"/>
      <c r="BL9224" s="23"/>
      <c r="BM9224" s="23"/>
      <c r="BN9224" s="23"/>
      <c r="BO9224" s="23"/>
      <c r="BP9224" s="23"/>
    </row>
    <row r="9225" spans="1:68" x14ac:dyDescent="0.25">
      <c r="A9225" s="5">
        <v>91290</v>
      </c>
      <c r="B9225" s="3" t="s">
        <v>761</v>
      </c>
      <c r="C9225" s="1" t="s">
        <v>4799</v>
      </c>
      <c r="D9225" s="1" t="s">
        <v>1014</v>
      </c>
      <c r="E9225" s="1" t="s">
        <v>4348</v>
      </c>
      <c r="F9225" s="1" t="s">
        <v>4429</v>
      </c>
      <c r="G9225" s="1" t="s">
        <v>4423</v>
      </c>
      <c r="H9225" s="1" t="s">
        <v>5</v>
      </c>
      <c r="I9225" s="1" t="s">
        <v>5</v>
      </c>
      <c r="J9225" s="1" t="s">
        <v>4425</v>
      </c>
      <c r="K9225" s="1" t="s">
        <v>5</v>
      </c>
      <c r="L9225" s="46">
        <v>99999</v>
      </c>
      <c r="M9225" s="15" t="s">
        <v>167</v>
      </c>
      <c r="N9225" s="5">
        <v>250</v>
      </c>
      <c r="O9225" s="16">
        <f t="shared" si="143"/>
        <v>0</v>
      </c>
      <c r="P9225" s="23"/>
      <c r="Q9225" s="23"/>
      <c r="R9225" s="23"/>
      <c r="S9225" s="23"/>
      <c r="T9225" s="23"/>
      <c r="U9225" s="23"/>
      <c r="V9225" s="23"/>
      <c r="W9225" s="23"/>
      <c r="X9225" s="23"/>
      <c r="Y9225" s="23"/>
      <c r="Z9225" s="23"/>
      <c r="AA9225" s="23"/>
      <c r="AB9225" s="23"/>
      <c r="AC9225" s="23"/>
      <c r="AD9225" s="23"/>
      <c r="AE9225" s="23"/>
      <c r="AF9225" s="23"/>
      <c r="AG9225" s="23"/>
      <c r="AH9225" s="23"/>
      <c r="AI9225" s="23"/>
      <c r="AJ9225" s="23"/>
      <c r="AK9225" s="23"/>
      <c r="AL9225" s="23"/>
      <c r="AM9225" s="23"/>
      <c r="AN9225" s="23"/>
      <c r="AO9225" s="23"/>
      <c r="AP9225" s="23"/>
      <c r="AQ9225" s="23"/>
      <c r="AR9225" s="23"/>
      <c r="AS9225" s="23"/>
      <c r="AT9225" s="23"/>
      <c r="AU9225" s="23"/>
      <c r="AV9225" s="23"/>
      <c r="AW9225" s="23"/>
      <c r="AX9225" s="23"/>
      <c r="AY9225" s="23"/>
      <c r="AZ9225" s="23"/>
      <c r="BA9225" s="23"/>
      <c r="BB9225" s="23"/>
      <c r="BC9225" s="23"/>
      <c r="BD9225" s="23"/>
      <c r="BE9225" s="23"/>
      <c r="BF9225" s="23"/>
      <c r="BG9225" s="23"/>
      <c r="BH9225" s="23"/>
      <c r="BI9225" s="23"/>
      <c r="BJ9225" s="23"/>
      <c r="BK9225" s="23"/>
      <c r="BL9225" s="23"/>
      <c r="BM9225" s="23"/>
      <c r="BN9225" s="23"/>
      <c r="BO9225" s="23"/>
      <c r="BP9225" s="23"/>
    </row>
    <row r="9226" spans="1:68" x14ac:dyDescent="0.25">
      <c r="A9226" s="5">
        <v>91293</v>
      </c>
      <c r="B9226" s="3" t="s">
        <v>48</v>
      </c>
      <c r="C9226" s="1" t="s">
        <v>2808</v>
      </c>
      <c r="D9226" s="1" t="s">
        <v>4103</v>
      </c>
      <c r="E9226" s="1" t="s">
        <v>4348</v>
      </c>
      <c r="F9226" s="1" t="s">
        <v>4421</v>
      </c>
      <c r="G9226" s="1" t="s">
        <v>4422</v>
      </c>
      <c r="H9226" s="1" t="s">
        <v>5</v>
      </c>
      <c r="I9226" s="1" t="s">
        <v>5</v>
      </c>
      <c r="J9226" s="1" t="s">
        <v>4446</v>
      </c>
      <c r="K9226" s="1" t="s">
        <v>5</v>
      </c>
      <c r="L9226" s="46">
        <v>99999</v>
      </c>
      <c r="M9226" s="15" t="s">
        <v>167</v>
      </c>
      <c r="N9226" s="5">
        <v>285</v>
      </c>
      <c r="O9226" s="16">
        <f t="shared" si="143"/>
        <v>0</v>
      </c>
      <c r="P9226" s="23"/>
      <c r="Q9226" s="23"/>
      <c r="R9226" s="23"/>
      <c r="S9226" s="23"/>
      <c r="T9226" s="23"/>
      <c r="U9226" s="23"/>
      <c r="V9226" s="23"/>
      <c r="W9226" s="23"/>
      <c r="X9226" s="23"/>
      <c r="Y9226" s="23"/>
      <c r="Z9226" s="23"/>
      <c r="AA9226" s="23"/>
      <c r="AB9226" s="23"/>
      <c r="AC9226" s="23"/>
      <c r="AD9226" s="23"/>
      <c r="AE9226" s="23"/>
      <c r="AF9226" s="23"/>
      <c r="AG9226" s="23"/>
      <c r="AH9226" s="23"/>
      <c r="AI9226" s="23"/>
      <c r="AJ9226" s="23"/>
      <c r="AK9226" s="23"/>
      <c r="AL9226" s="23"/>
      <c r="AM9226" s="23"/>
      <c r="AN9226" s="23"/>
      <c r="AO9226" s="23"/>
      <c r="AP9226" s="23"/>
      <c r="AQ9226" s="23"/>
      <c r="AR9226" s="23"/>
      <c r="AS9226" s="23"/>
      <c r="AT9226" s="23"/>
      <c r="AU9226" s="23"/>
      <c r="AV9226" s="23"/>
      <c r="AW9226" s="23"/>
      <c r="AX9226" s="23"/>
      <c r="AY9226" s="23"/>
      <c r="AZ9226" s="23"/>
      <c r="BA9226" s="23"/>
      <c r="BB9226" s="23"/>
      <c r="BC9226" s="23"/>
      <c r="BD9226" s="23"/>
      <c r="BE9226" s="23"/>
      <c r="BF9226" s="23"/>
      <c r="BG9226" s="23"/>
      <c r="BH9226" s="23"/>
      <c r="BI9226" s="23"/>
      <c r="BJ9226" s="23"/>
      <c r="BK9226" s="23"/>
      <c r="BL9226" s="23"/>
      <c r="BM9226" s="23"/>
      <c r="BN9226" s="23"/>
      <c r="BO9226" s="23"/>
      <c r="BP9226" s="23"/>
    </row>
    <row r="9227" spans="1:68" x14ac:dyDescent="0.25">
      <c r="A9227" s="5">
        <v>91294</v>
      </c>
      <c r="B9227" s="3" t="s">
        <v>48</v>
      </c>
      <c r="C9227" s="1" t="s">
        <v>2010</v>
      </c>
      <c r="D9227" s="1" t="s">
        <v>4103</v>
      </c>
      <c r="E9227" s="1" t="s">
        <v>4348</v>
      </c>
      <c r="F9227" s="1" t="s">
        <v>4421</v>
      </c>
      <c r="G9227" s="1" t="s">
        <v>4422</v>
      </c>
      <c r="H9227" s="1" t="s">
        <v>5</v>
      </c>
      <c r="I9227" s="1" t="s">
        <v>5</v>
      </c>
      <c r="J9227" s="1" t="s">
        <v>4446</v>
      </c>
      <c r="K9227" s="1" t="s">
        <v>5</v>
      </c>
      <c r="L9227" s="46">
        <v>99999</v>
      </c>
      <c r="M9227" s="15" t="s">
        <v>167</v>
      </c>
      <c r="N9227" s="5">
        <v>285</v>
      </c>
      <c r="O9227" s="16">
        <f t="shared" si="143"/>
        <v>0</v>
      </c>
      <c r="P9227" s="23"/>
      <c r="Q9227" s="23"/>
      <c r="R9227" s="23"/>
      <c r="S9227" s="23"/>
      <c r="T9227" s="23"/>
      <c r="U9227" s="23"/>
      <c r="V9227" s="23"/>
      <c r="W9227" s="23"/>
      <c r="X9227" s="23"/>
      <c r="Y9227" s="23"/>
      <c r="Z9227" s="23"/>
      <c r="AA9227" s="23"/>
      <c r="AB9227" s="23"/>
      <c r="AC9227" s="23"/>
      <c r="AD9227" s="23"/>
      <c r="AE9227" s="23"/>
      <c r="AF9227" s="23"/>
      <c r="AG9227" s="23"/>
      <c r="AH9227" s="23"/>
      <c r="AI9227" s="23"/>
      <c r="AJ9227" s="23"/>
      <c r="AK9227" s="23"/>
      <c r="AL9227" s="23"/>
      <c r="AM9227" s="23"/>
      <c r="AN9227" s="23"/>
      <c r="AO9227" s="23"/>
      <c r="AP9227" s="23"/>
      <c r="AQ9227" s="23"/>
      <c r="AR9227" s="23"/>
      <c r="AS9227" s="23"/>
      <c r="AT9227" s="23"/>
      <c r="AU9227" s="23"/>
      <c r="AV9227" s="23"/>
      <c r="AW9227" s="23"/>
      <c r="AX9227" s="23"/>
      <c r="AY9227" s="23"/>
      <c r="AZ9227" s="23"/>
      <c r="BA9227" s="23"/>
      <c r="BB9227" s="23"/>
      <c r="BC9227" s="23"/>
      <c r="BD9227" s="23"/>
      <c r="BE9227" s="23"/>
      <c r="BF9227" s="23"/>
      <c r="BG9227" s="23"/>
      <c r="BH9227" s="23"/>
      <c r="BI9227" s="23"/>
      <c r="BJ9227" s="23"/>
      <c r="BK9227" s="23"/>
      <c r="BL9227" s="23"/>
      <c r="BM9227" s="23"/>
      <c r="BN9227" s="23"/>
      <c r="BO9227" s="23"/>
      <c r="BP9227" s="23"/>
    </row>
    <row r="9228" spans="1:68" x14ac:dyDescent="0.25">
      <c r="A9228" s="5">
        <v>91295</v>
      </c>
      <c r="B9228" s="3" t="s">
        <v>48</v>
      </c>
      <c r="C9228" s="1" t="s">
        <v>2753</v>
      </c>
      <c r="D9228" s="1" t="s">
        <v>4103</v>
      </c>
      <c r="E9228" s="1" t="s">
        <v>4348</v>
      </c>
      <c r="F9228" s="1" t="s">
        <v>4421</v>
      </c>
      <c r="G9228" s="1" t="s">
        <v>4422</v>
      </c>
      <c r="H9228" s="1" t="s">
        <v>5</v>
      </c>
      <c r="I9228" s="1" t="s">
        <v>5</v>
      </c>
      <c r="J9228" s="1" t="s">
        <v>4446</v>
      </c>
      <c r="K9228" s="1" t="s">
        <v>5</v>
      </c>
      <c r="L9228" s="46">
        <v>99999</v>
      </c>
      <c r="M9228" s="15" t="s">
        <v>167</v>
      </c>
      <c r="N9228" s="5">
        <v>285</v>
      </c>
      <c r="O9228" s="16">
        <f t="shared" si="143"/>
        <v>0</v>
      </c>
      <c r="P9228" s="23"/>
      <c r="Q9228" s="23"/>
      <c r="R9228" s="23"/>
      <c r="S9228" s="23"/>
      <c r="T9228" s="23"/>
      <c r="U9228" s="23"/>
      <c r="V9228" s="23"/>
      <c r="W9228" s="23"/>
      <c r="X9228" s="23"/>
      <c r="Y9228" s="23"/>
      <c r="Z9228" s="23"/>
      <c r="AA9228" s="23"/>
      <c r="AB9228" s="23"/>
      <c r="AC9228" s="23"/>
      <c r="AD9228" s="23"/>
      <c r="AE9228" s="23"/>
      <c r="AF9228" s="23"/>
      <c r="AG9228" s="23"/>
      <c r="AH9228" s="23"/>
      <c r="AI9228" s="23"/>
      <c r="AJ9228" s="23"/>
      <c r="AK9228" s="23"/>
      <c r="AL9228" s="23"/>
      <c r="AM9228" s="23"/>
      <c r="AN9228" s="23"/>
      <c r="AO9228" s="23"/>
      <c r="AP9228" s="23"/>
      <c r="AQ9228" s="23"/>
      <c r="AR9228" s="23"/>
      <c r="AS9228" s="23"/>
      <c r="AT9228" s="23"/>
      <c r="AU9228" s="23"/>
      <c r="AV9228" s="23"/>
      <c r="AW9228" s="23"/>
      <c r="AX9228" s="23"/>
      <c r="AY9228" s="23"/>
      <c r="AZ9228" s="23"/>
      <c r="BA9228" s="23"/>
      <c r="BB9228" s="23"/>
      <c r="BC9228" s="23"/>
      <c r="BD9228" s="23"/>
      <c r="BE9228" s="23"/>
      <c r="BF9228" s="23"/>
      <c r="BG9228" s="23"/>
      <c r="BH9228" s="23"/>
      <c r="BI9228" s="23"/>
      <c r="BJ9228" s="23"/>
      <c r="BK9228" s="23"/>
      <c r="BL9228" s="23"/>
      <c r="BM9228" s="23"/>
      <c r="BN9228" s="23"/>
      <c r="BO9228" s="23"/>
      <c r="BP9228" s="23"/>
    </row>
    <row r="9229" spans="1:68" x14ac:dyDescent="0.25">
      <c r="A9229" s="5">
        <v>91296</v>
      </c>
      <c r="B9229" s="3" t="s">
        <v>48</v>
      </c>
      <c r="C9229" s="1" t="s">
        <v>1261</v>
      </c>
      <c r="D9229" s="1" t="s">
        <v>4103</v>
      </c>
      <c r="E9229" s="1" t="s">
        <v>4348</v>
      </c>
      <c r="F9229" s="1" t="s">
        <v>4421</v>
      </c>
      <c r="G9229" s="1" t="s">
        <v>4422</v>
      </c>
      <c r="H9229" s="1" t="s">
        <v>5</v>
      </c>
      <c r="I9229" s="1" t="s">
        <v>5</v>
      </c>
      <c r="J9229" s="1" t="s">
        <v>4446</v>
      </c>
      <c r="K9229" s="1" t="s">
        <v>5</v>
      </c>
      <c r="L9229" s="46">
        <v>99999</v>
      </c>
      <c r="M9229" s="15" t="s">
        <v>167</v>
      </c>
      <c r="N9229" s="5">
        <v>285</v>
      </c>
      <c r="O9229" s="16">
        <f t="shared" si="143"/>
        <v>0</v>
      </c>
      <c r="P9229" s="23"/>
      <c r="Q9229" s="23"/>
      <c r="R9229" s="23"/>
      <c r="S9229" s="23"/>
      <c r="T9229" s="23"/>
      <c r="U9229" s="23"/>
      <c r="V9229" s="23"/>
      <c r="W9229" s="23"/>
      <c r="X9229" s="23"/>
      <c r="Y9229" s="23"/>
      <c r="Z9229" s="23"/>
      <c r="AA9229" s="23"/>
      <c r="AB9229" s="23"/>
      <c r="AC9229" s="23"/>
      <c r="AD9229" s="23"/>
      <c r="AE9229" s="23"/>
      <c r="AF9229" s="23"/>
      <c r="AG9229" s="23"/>
      <c r="AH9229" s="23"/>
      <c r="AI9229" s="23"/>
      <c r="AJ9229" s="23"/>
      <c r="AK9229" s="23"/>
      <c r="AL9229" s="23"/>
      <c r="AM9229" s="23"/>
      <c r="AN9229" s="23"/>
      <c r="AO9229" s="23"/>
      <c r="AP9229" s="23"/>
      <c r="AQ9229" s="23"/>
      <c r="AR9229" s="23"/>
      <c r="AS9229" s="23"/>
      <c r="AT9229" s="23"/>
      <c r="AU9229" s="23"/>
      <c r="AV9229" s="23"/>
      <c r="AW9229" s="23"/>
      <c r="AX9229" s="23"/>
      <c r="AY9229" s="23"/>
      <c r="AZ9229" s="23"/>
      <c r="BA9229" s="23"/>
      <c r="BB9229" s="23"/>
      <c r="BC9229" s="23"/>
      <c r="BD9229" s="23"/>
      <c r="BE9229" s="23"/>
      <c r="BF9229" s="23"/>
      <c r="BG9229" s="23"/>
      <c r="BH9229" s="23"/>
      <c r="BI9229" s="23"/>
      <c r="BJ9229" s="23"/>
      <c r="BK9229" s="23"/>
      <c r="BL9229" s="23"/>
      <c r="BM9229" s="23"/>
      <c r="BN9229" s="23"/>
      <c r="BO9229" s="23"/>
      <c r="BP9229" s="23"/>
    </row>
    <row r="9230" spans="1:68" x14ac:dyDescent="0.25">
      <c r="A9230" s="5">
        <v>91297</v>
      </c>
      <c r="B9230" s="3" t="s">
        <v>48</v>
      </c>
      <c r="C9230" s="1" t="s">
        <v>727</v>
      </c>
      <c r="D9230" s="1" t="s">
        <v>4103</v>
      </c>
      <c r="E9230" s="1" t="s">
        <v>4348</v>
      </c>
      <c r="F9230" s="1" t="s">
        <v>4421</v>
      </c>
      <c r="G9230" s="1" t="s">
        <v>4422</v>
      </c>
      <c r="H9230" s="1" t="s">
        <v>5</v>
      </c>
      <c r="I9230" s="1" t="s">
        <v>5</v>
      </c>
      <c r="J9230" s="1" t="s">
        <v>4446</v>
      </c>
      <c r="K9230" s="1" t="s">
        <v>5</v>
      </c>
      <c r="L9230" s="46">
        <v>99999</v>
      </c>
      <c r="M9230" s="15" t="s">
        <v>167</v>
      </c>
      <c r="N9230" s="5">
        <v>285</v>
      </c>
      <c r="O9230" s="16">
        <f t="shared" si="143"/>
        <v>0</v>
      </c>
      <c r="P9230" s="23"/>
      <c r="Q9230" s="23"/>
      <c r="R9230" s="23"/>
      <c r="S9230" s="23"/>
      <c r="T9230" s="23"/>
      <c r="U9230" s="23"/>
      <c r="V9230" s="23"/>
      <c r="W9230" s="23"/>
      <c r="X9230" s="23"/>
      <c r="Y9230" s="23"/>
      <c r="Z9230" s="23"/>
      <c r="AA9230" s="23"/>
      <c r="AB9230" s="23"/>
      <c r="AC9230" s="23"/>
      <c r="AD9230" s="23"/>
      <c r="AE9230" s="23"/>
      <c r="AF9230" s="23"/>
      <c r="AG9230" s="23"/>
      <c r="AH9230" s="23"/>
      <c r="AI9230" s="23"/>
      <c r="AJ9230" s="23"/>
      <c r="AK9230" s="23"/>
      <c r="AL9230" s="23"/>
      <c r="AM9230" s="23"/>
      <c r="AN9230" s="23"/>
      <c r="AO9230" s="23"/>
      <c r="AP9230" s="23"/>
      <c r="AQ9230" s="23"/>
      <c r="AR9230" s="23"/>
      <c r="AS9230" s="23"/>
      <c r="AT9230" s="23"/>
      <c r="AU9230" s="23"/>
      <c r="AV9230" s="23"/>
      <c r="AW9230" s="23"/>
      <c r="AX9230" s="23"/>
      <c r="AY9230" s="23"/>
      <c r="AZ9230" s="23"/>
      <c r="BA9230" s="23"/>
      <c r="BB9230" s="23"/>
      <c r="BC9230" s="23"/>
      <c r="BD9230" s="23"/>
      <c r="BE9230" s="23"/>
      <c r="BF9230" s="23"/>
      <c r="BG9230" s="23"/>
      <c r="BH9230" s="23"/>
      <c r="BI9230" s="23"/>
      <c r="BJ9230" s="23"/>
      <c r="BK9230" s="23"/>
      <c r="BL9230" s="23"/>
      <c r="BM9230" s="23"/>
      <c r="BN9230" s="23"/>
      <c r="BO9230" s="23"/>
      <c r="BP9230" s="23"/>
    </row>
    <row r="9231" spans="1:68" x14ac:dyDescent="0.25">
      <c r="A9231" s="5">
        <v>91298</v>
      </c>
      <c r="B9231" s="3" t="s">
        <v>48</v>
      </c>
      <c r="C9231" s="1" t="s">
        <v>748</v>
      </c>
      <c r="D9231" s="1" t="s">
        <v>4103</v>
      </c>
      <c r="E9231" s="1" t="s">
        <v>4348</v>
      </c>
      <c r="F9231" s="1" t="s">
        <v>4421</v>
      </c>
      <c r="G9231" s="1" t="s">
        <v>4422</v>
      </c>
      <c r="H9231" s="1" t="s">
        <v>5</v>
      </c>
      <c r="I9231" s="1" t="s">
        <v>5</v>
      </c>
      <c r="J9231" s="1" t="s">
        <v>4446</v>
      </c>
      <c r="K9231" s="1" t="s">
        <v>5</v>
      </c>
      <c r="L9231" s="46">
        <v>99999</v>
      </c>
      <c r="M9231" s="15" t="s">
        <v>167</v>
      </c>
      <c r="N9231" s="5">
        <v>285</v>
      </c>
      <c r="O9231" s="16">
        <f t="shared" ref="O9231:O9294" si="144">SUM(P9231:BP9231)</f>
        <v>0</v>
      </c>
      <c r="P9231" s="23"/>
      <c r="Q9231" s="23"/>
      <c r="R9231" s="23"/>
      <c r="S9231" s="23"/>
      <c r="T9231" s="23"/>
      <c r="U9231" s="23"/>
      <c r="V9231" s="23"/>
      <c r="W9231" s="23"/>
      <c r="X9231" s="23"/>
      <c r="Y9231" s="23"/>
      <c r="Z9231" s="23"/>
      <c r="AA9231" s="23"/>
      <c r="AB9231" s="23"/>
      <c r="AC9231" s="23"/>
      <c r="AD9231" s="23"/>
      <c r="AE9231" s="23"/>
      <c r="AF9231" s="23"/>
      <c r="AG9231" s="23"/>
      <c r="AH9231" s="23"/>
      <c r="AI9231" s="23"/>
      <c r="AJ9231" s="23"/>
      <c r="AK9231" s="23"/>
      <c r="AL9231" s="23"/>
      <c r="AM9231" s="23"/>
      <c r="AN9231" s="23"/>
      <c r="AO9231" s="23"/>
      <c r="AP9231" s="23"/>
      <c r="AQ9231" s="23"/>
      <c r="AR9231" s="23"/>
      <c r="AS9231" s="23"/>
      <c r="AT9231" s="23"/>
      <c r="AU9231" s="23"/>
      <c r="AV9231" s="23"/>
      <c r="AW9231" s="23"/>
      <c r="AX9231" s="23"/>
      <c r="AY9231" s="23"/>
      <c r="AZ9231" s="23"/>
      <c r="BA9231" s="23"/>
      <c r="BB9231" s="23"/>
      <c r="BC9231" s="23"/>
      <c r="BD9231" s="23"/>
      <c r="BE9231" s="23"/>
      <c r="BF9231" s="23"/>
      <c r="BG9231" s="23"/>
      <c r="BH9231" s="23"/>
      <c r="BI9231" s="23"/>
      <c r="BJ9231" s="23"/>
      <c r="BK9231" s="23"/>
      <c r="BL9231" s="23"/>
      <c r="BM9231" s="23"/>
      <c r="BN9231" s="23"/>
      <c r="BO9231" s="23"/>
      <c r="BP9231" s="23"/>
    </row>
    <row r="9232" spans="1:68" x14ac:dyDescent="0.25">
      <c r="A9232" s="5">
        <v>91299</v>
      </c>
      <c r="B9232" s="3" t="s">
        <v>45</v>
      </c>
      <c r="C9232" s="1" t="s">
        <v>2999</v>
      </c>
      <c r="D9232" s="1" t="s">
        <v>4103</v>
      </c>
      <c r="E9232" s="1" t="s">
        <v>4347</v>
      </c>
      <c r="F9232" s="1" t="s">
        <v>4421</v>
      </c>
      <c r="G9232" s="1" t="s">
        <v>4422</v>
      </c>
      <c r="H9232" s="1" t="s">
        <v>5</v>
      </c>
      <c r="I9232" s="1" t="s">
        <v>5</v>
      </c>
      <c r="J9232" s="1" t="s">
        <v>4446</v>
      </c>
      <c r="K9232" s="1" t="s">
        <v>5</v>
      </c>
      <c r="L9232" s="46">
        <v>99999</v>
      </c>
      <c r="M9232" s="15" t="s">
        <v>167</v>
      </c>
      <c r="N9232" s="5">
        <v>285</v>
      </c>
      <c r="O9232" s="16">
        <f t="shared" si="144"/>
        <v>0</v>
      </c>
      <c r="P9232" s="23"/>
      <c r="Q9232" s="23"/>
      <c r="R9232" s="23"/>
      <c r="S9232" s="23"/>
      <c r="T9232" s="23"/>
      <c r="U9232" s="23"/>
      <c r="V9232" s="23"/>
      <c r="W9232" s="23"/>
      <c r="X9232" s="23"/>
      <c r="Y9232" s="23"/>
      <c r="Z9232" s="23"/>
      <c r="AA9232" s="23"/>
      <c r="AB9232" s="23"/>
      <c r="AC9232" s="23"/>
      <c r="AD9232" s="23"/>
      <c r="AE9232" s="23"/>
      <c r="AF9232" s="23"/>
      <c r="AG9232" s="23"/>
      <c r="AH9232" s="23"/>
      <c r="AI9232" s="23"/>
      <c r="AJ9232" s="23"/>
      <c r="AK9232" s="23"/>
      <c r="AL9232" s="23"/>
      <c r="AM9232" s="23"/>
      <c r="AN9232" s="23"/>
      <c r="AO9232" s="23"/>
      <c r="AP9232" s="23"/>
      <c r="AQ9232" s="23"/>
      <c r="AR9232" s="23"/>
      <c r="AS9232" s="23"/>
      <c r="AT9232" s="23"/>
      <c r="AU9232" s="23"/>
      <c r="AV9232" s="23"/>
      <c r="AW9232" s="23"/>
      <c r="AX9232" s="23"/>
      <c r="AY9232" s="23"/>
      <c r="AZ9232" s="23"/>
      <c r="BA9232" s="23"/>
      <c r="BB9232" s="23"/>
      <c r="BC9232" s="23"/>
      <c r="BD9232" s="23"/>
      <c r="BE9232" s="23"/>
      <c r="BF9232" s="23"/>
      <c r="BG9232" s="23"/>
      <c r="BH9232" s="23"/>
      <c r="BI9232" s="23"/>
      <c r="BJ9232" s="23"/>
      <c r="BK9232" s="23"/>
      <c r="BL9232" s="23"/>
      <c r="BM9232" s="23"/>
      <c r="BN9232" s="23"/>
      <c r="BO9232" s="23"/>
      <c r="BP9232" s="23"/>
    </row>
    <row r="9233" spans="1:68" x14ac:dyDescent="0.25">
      <c r="A9233" s="5">
        <v>91300</v>
      </c>
      <c r="B9233" s="3" t="s">
        <v>41</v>
      </c>
      <c r="C9233" s="1" t="s">
        <v>2467</v>
      </c>
      <c r="D9233" s="1" t="s">
        <v>4103</v>
      </c>
      <c r="E9233" s="1" t="s">
        <v>4345</v>
      </c>
      <c r="F9233" s="1" t="s">
        <v>4421</v>
      </c>
      <c r="G9233" s="1" t="s">
        <v>4422</v>
      </c>
      <c r="H9233" s="1" t="s">
        <v>5</v>
      </c>
      <c r="I9233" s="1" t="s">
        <v>5</v>
      </c>
      <c r="J9233" s="1" t="s">
        <v>4446</v>
      </c>
      <c r="K9233" s="1" t="s">
        <v>5</v>
      </c>
      <c r="L9233" s="46">
        <v>99999</v>
      </c>
      <c r="M9233" s="15" t="s">
        <v>167</v>
      </c>
      <c r="N9233" s="5">
        <v>285</v>
      </c>
      <c r="O9233" s="16">
        <f t="shared" si="144"/>
        <v>0</v>
      </c>
      <c r="P9233" s="23"/>
      <c r="Q9233" s="23"/>
      <c r="R9233" s="23"/>
      <c r="S9233" s="23"/>
      <c r="T9233" s="23"/>
      <c r="U9233" s="23"/>
      <c r="V9233" s="23"/>
      <c r="W9233" s="23"/>
      <c r="X9233" s="23"/>
      <c r="Y9233" s="23"/>
      <c r="Z9233" s="23"/>
      <c r="AA9233" s="23"/>
      <c r="AB9233" s="23"/>
      <c r="AC9233" s="23"/>
      <c r="AD9233" s="23"/>
      <c r="AE9233" s="23"/>
      <c r="AF9233" s="23"/>
      <c r="AG9233" s="23"/>
      <c r="AH9233" s="23"/>
      <c r="AI9233" s="23"/>
      <c r="AJ9233" s="23"/>
      <c r="AK9233" s="23"/>
      <c r="AL9233" s="23"/>
      <c r="AM9233" s="23"/>
      <c r="AN9233" s="23"/>
      <c r="AO9233" s="23"/>
      <c r="AP9233" s="23"/>
      <c r="AQ9233" s="23"/>
      <c r="AR9233" s="23"/>
      <c r="AS9233" s="23"/>
      <c r="AT9233" s="23"/>
      <c r="AU9233" s="23"/>
      <c r="AV9233" s="23"/>
      <c r="AW9233" s="23"/>
      <c r="AX9233" s="23"/>
      <c r="AY9233" s="23"/>
      <c r="AZ9233" s="23"/>
      <c r="BA9233" s="23"/>
      <c r="BB9233" s="23"/>
      <c r="BC9233" s="23"/>
      <c r="BD9233" s="23"/>
      <c r="BE9233" s="23"/>
      <c r="BF9233" s="23"/>
      <c r="BG9233" s="23"/>
      <c r="BH9233" s="23"/>
      <c r="BI9233" s="23"/>
      <c r="BJ9233" s="23"/>
      <c r="BK9233" s="23"/>
      <c r="BL9233" s="23"/>
      <c r="BM9233" s="23"/>
      <c r="BN9233" s="23"/>
      <c r="BO9233" s="23"/>
      <c r="BP9233" s="23"/>
    </row>
    <row r="9234" spans="1:68" x14ac:dyDescent="0.25">
      <c r="A9234" s="5">
        <v>91301</v>
      </c>
      <c r="B9234" s="3" t="s">
        <v>48</v>
      </c>
      <c r="C9234" s="1" t="s">
        <v>963</v>
      </c>
      <c r="D9234" s="1" t="s">
        <v>4103</v>
      </c>
      <c r="E9234" s="1" t="s">
        <v>4348</v>
      </c>
      <c r="F9234" s="1" t="s">
        <v>4421</v>
      </c>
      <c r="G9234" s="1" t="s">
        <v>4422</v>
      </c>
      <c r="H9234" s="1" t="s">
        <v>5</v>
      </c>
      <c r="I9234" s="1" t="s">
        <v>5</v>
      </c>
      <c r="J9234" s="1" t="s">
        <v>4446</v>
      </c>
      <c r="K9234" s="1" t="s">
        <v>5</v>
      </c>
      <c r="L9234" s="46">
        <v>99999</v>
      </c>
      <c r="M9234" s="15" t="s">
        <v>167</v>
      </c>
      <c r="N9234" s="5">
        <v>285</v>
      </c>
      <c r="O9234" s="16">
        <f t="shared" si="144"/>
        <v>0</v>
      </c>
      <c r="P9234" s="23"/>
      <c r="Q9234" s="23"/>
      <c r="R9234" s="23"/>
      <c r="S9234" s="23"/>
      <c r="T9234" s="23"/>
      <c r="U9234" s="23"/>
      <c r="V9234" s="23"/>
      <c r="W9234" s="23"/>
      <c r="X9234" s="23"/>
      <c r="Y9234" s="23"/>
      <c r="Z9234" s="23"/>
      <c r="AA9234" s="23"/>
      <c r="AB9234" s="23"/>
      <c r="AC9234" s="23"/>
      <c r="AD9234" s="23"/>
      <c r="AE9234" s="23"/>
      <c r="AF9234" s="23"/>
      <c r="AG9234" s="23"/>
      <c r="AH9234" s="23"/>
      <c r="AI9234" s="23"/>
      <c r="AJ9234" s="23"/>
      <c r="AK9234" s="23"/>
      <c r="AL9234" s="23"/>
      <c r="AM9234" s="23"/>
      <c r="AN9234" s="23"/>
      <c r="AO9234" s="23"/>
      <c r="AP9234" s="23"/>
      <c r="AQ9234" s="23"/>
      <c r="AR9234" s="23"/>
      <c r="AS9234" s="23"/>
      <c r="AT9234" s="23"/>
      <c r="AU9234" s="23"/>
      <c r="AV9234" s="23"/>
      <c r="AW9234" s="23"/>
      <c r="AX9234" s="23"/>
      <c r="AY9234" s="23"/>
      <c r="AZ9234" s="23"/>
      <c r="BA9234" s="23"/>
      <c r="BB9234" s="23"/>
      <c r="BC9234" s="23"/>
      <c r="BD9234" s="23"/>
      <c r="BE9234" s="23"/>
      <c r="BF9234" s="23"/>
      <c r="BG9234" s="23"/>
      <c r="BH9234" s="23"/>
      <c r="BI9234" s="23"/>
      <c r="BJ9234" s="23"/>
      <c r="BK9234" s="23"/>
      <c r="BL9234" s="23"/>
      <c r="BM9234" s="23"/>
      <c r="BN9234" s="23"/>
      <c r="BO9234" s="23"/>
      <c r="BP9234" s="23"/>
    </row>
    <row r="9235" spans="1:68" x14ac:dyDescent="0.25">
      <c r="A9235" s="5">
        <v>91302</v>
      </c>
      <c r="B9235" s="3" t="s">
        <v>48</v>
      </c>
      <c r="C9235" s="1" t="s">
        <v>2043</v>
      </c>
      <c r="D9235" s="1" t="s">
        <v>4103</v>
      </c>
      <c r="E9235" s="1" t="s">
        <v>4348</v>
      </c>
      <c r="F9235" s="1" t="s">
        <v>4421</v>
      </c>
      <c r="G9235" s="1" t="s">
        <v>4422</v>
      </c>
      <c r="H9235" s="1" t="s">
        <v>5</v>
      </c>
      <c r="I9235" s="1" t="s">
        <v>5</v>
      </c>
      <c r="J9235" s="1" t="s">
        <v>4446</v>
      </c>
      <c r="K9235" s="1" t="s">
        <v>5</v>
      </c>
      <c r="L9235" s="46">
        <v>99999</v>
      </c>
      <c r="M9235" s="15" t="s">
        <v>167</v>
      </c>
      <c r="N9235" s="5">
        <v>285</v>
      </c>
      <c r="O9235" s="16">
        <f t="shared" si="144"/>
        <v>0</v>
      </c>
      <c r="P9235" s="23"/>
      <c r="Q9235" s="23"/>
      <c r="R9235" s="23"/>
      <c r="S9235" s="23"/>
      <c r="T9235" s="23"/>
      <c r="U9235" s="23"/>
      <c r="V9235" s="23"/>
      <c r="W9235" s="23"/>
      <c r="X9235" s="23"/>
      <c r="Y9235" s="23"/>
      <c r="Z9235" s="23"/>
      <c r="AA9235" s="23"/>
      <c r="AB9235" s="23"/>
      <c r="AC9235" s="23"/>
      <c r="AD9235" s="23"/>
      <c r="AE9235" s="23"/>
      <c r="AF9235" s="23"/>
      <c r="AG9235" s="23"/>
      <c r="AH9235" s="23"/>
      <c r="AI9235" s="23"/>
      <c r="AJ9235" s="23"/>
      <c r="AK9235" s="23"/>
      <c r="AL9235" s="23"/>
      <c r="AM9235" s="23"/>
      <c r="AN9235" s="23"/>
      <c r="AO9235" s="23"/>
      <c r="AP9235" s="23"/>
      <c r="AQ9235" s="23"/>
      <c r="AR9235" s="23"/>
      <c r="AS9235" s="23"/>
      <c r="AT9235" s="23"/>
      <c r="AU9235" s="23"/>
      <c r="AV9235" s="23"/>
      <c r="AW9235" s="23"/>
      <c r="AX9235" s="23"/>
      <c r="AY9235" s="23"/>
      <c r="AZ9235" s="23"/>
      <c r="BA9235" s="23"/>
      <c r="BB9235" s="23"/>
      <c r="BC9235" s="23"/>
      <c r="BD9235" s="23"/>
      <c r="BE9235" s="23"/>
      <c r="BF9235" s="23"/>
      <c r="BG9235" s="23"/>
      <c r="BH9235" s="23"/>
      <c r="BI9235" s="23"/>
      <c r="BJ9235" s="23"/>
      <c r="BK9235" s="23"/>
      <c r="BL9235" s="23"/>
      <c r="BM9235" s="23"/>
      <c r="BN9235" s="23"/>
      <c r="BO9235" s="23"/>
      <c r="BP9235" s="23"/>
    </row>
    <row r="9236" spans="1:68" x14ac:dyDescent="0.25">
      <c r="A9236" s="5">
        <v>91303</v>
      </c>
      <c r="B9236" s="3" t="s">
        <v>24</v>
      </c>
      <c r="C9236" s="1" t="s">
        <v>4235</v>
      </c>
      <c r="D9236" s="1" t="s">
        <v>1014</v>
      </c>
      <c r="E9236" s="1" t="s">
        <v>4342</v>
      </c>
      <c r="F9236" s="1" t="s">
        <v>4393</v>
      </c>
      <c r="G9236" s="1" t="s">
        <v>5</v>
      </c>
      <c r="H9236" s="1" t="s">
        <v>5</v>
      </c>
      <c r="I9236" s="1" t="s">
        <v>5</v>
      </c>
      <c r="J9236" s="1" t="s">
        <v>4425</v>
      </c>
      <c r="K9236" s="1" t="s">
        <v>5</v>
      </c>
      <c r="L9236" s="46">
        <v>99999</v>
      </c>
      <c r="M9236" s="15" t="s">
        <v>6</v>
      </c>
      <c r="N9236" s="5">
        <v>145</v>
      </c>
      <c r="O9236" s="16">
        <f t="shared" si="144"/>
        <v>0</v>
      </c>
      <c r="P9236" s="23"/>
      <c r="Q9236" s="23"/>
      <c r="R9236" s="23"/>
      <c r="S9236" s="23"/>
      <c r="T9236" s="23"/>
      <c r="U9236" s="23"/>
      <c r="V9236" s="23"/>
      <c r="W9236" s="23"/>
      <c r="X9236" s="23"/>
      <c r="Y9236" s="23"/>
      <c r="Z9236" s="23"/>
      <c r="AA9236" s="23"/>
      <c r="AB9236" s="23"/>
      <c r="AC9236" s="23"/>
      <c r="AD9236" s="23"/>
      <c r="AE9236" s="23"/>
      <c r="AF9236" s="23"/>
      <c r="AG9236" s="23"/>
      <c r="AH9236" s="23"/>
      <c r="AI9236" s="23"/>
      <c r="AJ9236" s="23"/>
      <c r="AK9236" s="23"/>
      <c r="AL9236" s="23"/>
      <c r="AM9236" s="23"/>
      <c r="AN9236" s="23"/>
      <c r="AO9236" s="23"/>
      <c r="AP9236" s="23"/>
      <c r="AQ9236" s="23"/>
      <c r="AR9236" s="23"/>
      <c r="AS9236" s="23"/>
      <c r="AT9236" s="23"/>
      <c r="AU9236" s="23"/>
      <c r="AV9236" s="23"/>
      <c r="AW9236" s="23"/>
      <c r="AX9236" s="23"/>
      <c r="AY9236" s="23"/>
      <c r="AZ9236" s="23"/>
      <c r="BA9236" s="23"/>
      <c r="BB9236" s="23"/>
      <c r="BC9236" s="23"/>
      <c r="BD9236" s="23"/>
      <c r="BE9236" s="23"/>
      <c r="BF9236" s="23"/>
      <c r="BG9236" s="23"/>
      <c r="BH9236" s="23"/>
      <c r="BI9236" s="23"/>
      <c r="BJ9236" s="23"/>
      <c r="BK9236" s="23"/>
      <c r="BL9236" s="23"/>
      <c r="BM9236" s="23"/>
      <c r="BN9236" s="23"/>
      <c r="BO9236" s="23"/>
      <c r="BP9236" s="23"/>
    </row>
    <row r="9237" spans="1:68" x14ac:dyDescent="0.25">
      <c r="A9237" s="5">
        <v>91304</v>
      </c>
      <c r="B9237" s="3" t="s">
        <v>48</v>
      </c>
      <c r="C9237" s="1" t="s">
        <v>4236</v>
      </c>
      <c r="D9237" s="1" t="s">
        <v>5</v>
      </c>
      <c r="E9237" s="1" t="s">
        <v>4348</v>
      </c>
      <c r="F9237" s="1" t="s">
        <v>4429</v>
      </c>
      <c r="G9237" s="1" t="s">
        <v>4422</v>
      </c>
      <c r="H9237" s="1" t="s">
        <v>5</v>
      </c>
      <c r="I9237" s="1" t="s">
        <v>5</v>
      </c>
      <c r="J9237" s="1" t="s">
        <v>4394</v>
      </c>
      <c r="K9237" s="1" t="s">
        <v>5</v>
      </c>
      <c r="L9237" s="46">
        <v>99999</v>
      </c>
      <c r="M9237" s="15" t="s">
        <v>167</v>
      </c>
      <c r="N9237" s="5">
        <v>250</v>
      </c>
      <c r="O9237" s="16">
        <f t="shared" si="144"/>
        <v>0</v>
      </c>
      <c r="P9237" s="23"/>
      <c r="Q9237" s="23"/>
      <c r="R9237" s="23"/>
      <c r="S9237" s="23"/>
      <c r="T9237" s="23"/>
      <c r="U9237" s="23"/>
      <c r="V9237" s="23"/>
      <c r="W9237" s="23"/>
      <c r="X9237" s="23"/>
      <c r="Y9237" s="23"/>
      <c r="Z9237" s="23"/>
      <c r="AA9237" s="23"/>
      <c r="AB9237" s="23"/>
      <c r="AC9237" s="23"/>
      <c r="AD9237" s="23"/>
      <c r="AE9237" s="23"/>
      <c r="AF9237" s="23"/>
      <c r="AG9237" s="23"/>
      <c r="AH9237" s="23"/>
      <c r="AI9237" s="23"/>
      <c r="AJ9237" s="23"/>
      <c r="AK9237" s="23"/>
      <c r="AL9237" s="23"/>
      <c r="AM9237" s="23"/>
      <c r="AN9237" s="23"/>
      <c r="AO9237" s="23"/>
      <c r="AP9237" s="23"/>
      <c r="AQ9237" s="23"/>
      <c r="AR9237" s="23"/>
      <c r="AS9237" s="23"/>
      <c r="AT9237" s="23"/>
      <c r="AU9237" s="23"/>
      <c r="AV9237" s="23"/>
      <c r="AW9237" s="23"/>
      <c r="AX9237" s="23"/>
      <c r="AY9237" s="23"/>
      <c r="AZ9237" s="23"/>
      <c r="BA9237" s="23"/>
      <c r="BB9237" s="23"/>
      <c r="BC9237" s="23"/>
      <c r="BD9237" s="23"/>
      <c r="BE9237" s="23"/>
      <c r="BF9237" s="23"/>
      <c r="BG9237" s="23"/>
      <c r="BH9237" s="23"/>
      <c r="BI9237" s="23"/>
      <c r="BJ9237" s="23"/>
      <c r="BK9237" s="23"/>
      <c r="BL9237" s="23"/>
      <c r="BM9237" s="23"/>
      <c r="BN9237" s="23"/>
      <c r="BO9237" s="23"/>
      <c r="BP9237" s="23"/>
    </row>
    <row r="9238" spans="1:68" x14ac:dyDescent="0.25">
      <c r="A9238" s="5">
        <v>91305</v>
      </c>
      <c r="B9238" s="3" t="s">
        <v>48</v>
      </c>
      <c r="C9238" s="1" t="s">
        <v>4237</v>
      </c>
      <c r="D9238" s="1" t="s">
        <v>5</v>
      </c>
      <c r="E9238" s="1" t="s">
        <v>4348</v>
      </c>
      <c r="F9238" s="1" t="s">
        <v>4429</v>
      </c>
      <c r="G9238" s="1" t="s">
        <v>4422</v>
      </c>
      <c r="H9238" s="1" t="s">
        <v>5</v>
      </c>
      <c r="I9238" s="1" t="s">
        <v>5</v>
      </c>
      <c r="J9238" s="1" t="s">
        <v>4394</v>
      </c>
      <c r="K9238" s="1" t="s">
        <v>5</v>
      </c>
      <c r="L9238" s="46">
        <v>99999</v>
      </c>
      <c r="M9238" s="15" t="s">
        <v>167</v>
      </c>
      <c r="N9238" s="5">
        <v>250</v>
      </c>
      <c r="O9238" s="16">
        <f t="shared" si="144"/>
        <v>0</v>
      </c>
      <c r="P9238" s="23"/>
      <c r="Q9238" s="23"/>
      <c r="R9238" s="23"/>
      <c r="S9238" s="23"/>
      <c r="T9238" s="23"/>
      <c r="U9238" s="23"/>
      <c r="V9238" s="23"/>
      <c r="W9238" s="23"/>
      <c r="X9238" s="23"/>
      <c r="Y9238" s="23"/>
      <c r="Z9238" s="23"/>
      <c r="AA9238" s="23"/>
      <c r="AB9238" s="23"/>
      <c r="AC9238" s="23"/>
      <c r="AD9238" s="23"/>
      <c r="AE9238" s="23"/>
      <c r="AF9238" s="23"/>
      <c r="AG9238" s="23"/>
      <c r="AH9238" s="23"/>
      <c r="AI9238" s="23"/>
      <c r="AJ9238" s="23"/>
      <c r="AK9238" s="23"/>
      <c r="AL9238" s="23"/>
      <c r="AM9238" s="23"/>
      <c r="AN9238" s="23"/>
      <c r="AO9238" s="23"/>
      <c r="AP9238" s="23"/>
      <c r="AQ9238" s="23"/>
      <c r="AR9238" s="23"/>
      <c r="AS9238" s="23"/>
      <c r="AT9238" s="23"/>
      <c r="AU9238" s="23"/>
      <c r="AV9238" s="23"/>
      <c r="AW9238" s="23"/>
      <c r="AX9238" s="23"/>
      <c r="AY9238" s="23"/>
      <c r="AZ9238" s="23"/>
      <c r="BA9238" s="23"/>
      <c r="BB9238" s="23"/>
      <c r="BC9238" s="23"/>
      <c r="BD9238" s="23"/>
      <c r="BE9238" s="23"/>
      <c r="BF9238" s="23"/>
      <c r="BG9238" s="23"/>
      <c r="BH9238" s="23"/>
      <c r="BI9238" s="23"/>
      <c r="BJ9238" s="23"/>
      <c r="BK9238" s="23"/>
      <c r="BL9238" s="23"/>
      <c r="BM9238" s="23"/>
      <c r="BN9238" s="23"/>
      <c r="BO9238" s="23"/>
      <c r="BP9238" s="23"/>
    </row>
    <row r="9239" spans="1:68" x14ac:dyDescent="0.25">
      <c r="A9239" s="5">
        <v>91306</v>
      </c>
      <c r="B9239" s="3" t="s">
        <v>48</v>
      </c>
      <c r="C9239" s="1" t="s">
        <v>4238</v>
      </c>
      <c r="D9239" s="1" t="s">
        <v>5</v>
      </c>
      <c r="E9239" s="1" t="s">
        <v>4348</v>
      </c>
      <c r="F9239" s="1" t="s">
        <v>4429</v>
      </c>
      <c r="G9239" s="1" t="s">
        <v>4422</v>
      </c>
      <c r="H9239" s="1" t="s">
        <v>5</v>
      </c>
      <c r="I9239" s="1" t="s">
        <v>5</v>
      </c>
      <c r="J9239" s="1" t="s">
        <v>4394</v>
      </c>
      <c r="K9239" s="1" t="s">
        <v>5</v>
      </c>
      <c r="L9239" s="46">
        <v>99999</v>
      </c>
      <c r="M9239" s="15" t="s">
        <v>167</v>
      </c>
      <c r="N9239" s="5">
        <v>250</v>
      </c>
      <c r="O9239" s="16">
        <f t="shared" si="144"/>
        <v>0</v>
      </c>
      <c r="P9239" s="23"/>
      <c r="Q9239" s="23"/>
      <c r="R9239" s="23"/>
      <c r="S9239" s="23"/>
      <c r="T9239" s="23"/>
      <c r="U9239" s="23"/>
      <c r="V9239" s="23"/>
      <c r="W9239" s="23"/>
      <c r="X9239" s="23"/>
      <c r="Y9239" s="23"/>
      <c r="Z9239" s="23"/>
      <c r="AA9239" s="23"/>
      <c r="AB9239" s="23"/>
      <c r="AC9239" s="23"/>
      <c r="AD9239" s="23"/>
      <c r="AE9239" s="23"/>
      <c r="AF9239" s="23"/>
      <c r="AG9239" s="23"/>
      <c r="AH9239" s="23"/>
      <c r="AI9239" s="23"/>
      <c r="AJ9239" s="23"/>
      <c r="AK9239" s="23"/>
      <c r="AL9239" s="23"/>
      <c r="AM9239" s="23"/>
      <c r="AN9239" s="23"/>
      <c r="AO9239" s="23"/>
      <c r="AP9239" s="23"/>
      <c r="AQ9239" s="23"/>
      <c r="AR9239" s="23"/>
      <c r="AS9239" s="23"/>
      <c r="AT9239" s="23"/>
      <c r="AU9239" s="23"/>
      <c r="AV9239" s="23"/>
      <c r="AW9239" s="23"/>
      <c r="AX9239" s="23"/>
      <c r="AY9239" s="23"/>
      <c r="AZ9239" s="23"/>
      <c r="BA9239" s="23"/>
      <c r="BB9239" s="23"/>
      <c r="BC9239" s="23"/>
      <c r="BD9239" s="23"/>
      <c r="BE9239" s="23"/>
      <c r="BF9239" s="23"/>
      <c r="BG9239" s="23"/>
      <c r="BH9239" s="23"/>
      <c r="BI9239" s="23"/>
      <c r="BJ9239" s="23"/>
      <c r="BK9239" s="23"/>
      <c r="BL9239" s="23"/>
      <c r="BM9239" s="23"/>
      <c r="BN9239" s="23"/>
      <c r="BO9239" s="23"/>
      <c r="BP9239" s="23"/>
    </row>
    <row r="9240" spans="1:68" x14ac:dyDescent="0.25">
      <c r="A9240" s="5">
        <v>91307</v>
      </c>
      <c r="B9240" s="3" t="s">
        <v>48</v>
      </c>
      <c r="C9240" s="1" t="s">
        <v>4239</v>
      </c>
      <c r="D9240" s="1" t="s">
        <v>1014</v>
      </c>
      <c r="E9240" s="1" t="s">
        <v>4348</v>
      </c>
      <c r="F9240" s="1" t="s">
        <v>4429</v>
      </c>
      <c r="G9240" s="1" t="s">
        <v>4423</v>
      </c>
      <c r="H9240" s="1" t="s">
        <v>5</v>
      </c>
      <c r="I9240" s="1" t="s">
        <v>5</v>
      </c>
      <c r="J9240" s="1" t="s">
        <v>4425</v>
      </c>
      <c r="K9240" s="1" t="s">
        <v>5</v>
      </c>
      <c r="L9240" s="46">
        <v>99999</v>
      </c>
      <c r="M9240" s="15" t="s">
        <v>167</v>
      </c>
      <c r="N9240" s="5">
        <v>250</v>
      </c>
      <c r="O9240" s="16">
        <f t="shared" si="144"/>
        <v>0</v>
      </c>
      <c r="P9240" s="23"/>
      <c r="Q9240" s="23"/>
      <c r="R9240" s="23"/>
      <c r="S9240" s="23"/>
      <c r="T9240" s="23"/>
      <c r="U9240" s="23"/>
      <c r="V9240" s="23"/>
      <c r="W9240" s="23"/>
      <c r="X9240" s="23"/>
      <c r="Y9240" s="23"/>
      <c r="Z9240" s="23"/>
      <c r="AA9240" s="23"/>
      <c r="AB9240" s="23"/>
      <c r="AC9240" s="23"/>
      <c r="AD9240" s="23"/>
      <c r="AE9240" s="23"/>
      <c r="AF9240" s="23"/>
      <c r="AG9240" s="23"/>
      <c r="AH9240" s="23"/>
      <c r="AI9240" s="23"/>
      <c r="AJ9240" s="23"/>
      <c r="AK9240" s="23"/>
      <c r="AL9240" s="23"/>
      <c r="AM9240" s="23"/>
      <c r="AN9240" s="23"/>
      <c r="AO9240" s="23"/>
      <c r="AP9240" s="23"/>
      <c r="AQ9240" s="23"/>
      <c r="AR9240" s="23"/>
      <c r="AS9240" s="23"/>
      <c r="AT9240" s="23"/>
      <c r="AU9240" s="23"/>
      <c r="AV9240" s="23"/>
      <c r="AW9240" s="23"/>
      <c r="AX9240" s="23"/>
      <c r="AY9240" s="23"/>
      <c r="AZ9240" s="23"/>
      <c r="BA9240" s="23"/>
      <c r="BB9240" s="23"/>
      <c r="BC9240" s="23"/>
      <c r="BD9240" s="23"/>
      <c r="BE9240" s="23"/>
      <c r="BF9240" s="23"/>
      <c r="BG9240" s="23"/>
      <c r="BH9240" s="23"/>
      <c r="BI9240" s="23"/>
      <c r="BJ9240" s="23"/>
      <c r="BK9240" s="23"/>
      <c r="BL9240" s="23"/>
      <c r="BM9240" s="23"/>
      <c r="BN9240" s="23"/>
      <c r="BO9240" s="23"/>
      <c r="BP9240" s="23"/>
    </row>
    <row r="9241" spans="1:68" x14ac:dyDescent="0.25">
      <c r="A9241" s="5">
        <v>91308</v>
      </c>
      <c r="B9241" s="3" t="s">
        <v>48</v>
      </c>
      <c r="C9241" s="1" t="s">
        <v>4240</v>
      </c>
      <c r="D9241" s="1" t="s">
        <v>1014</v>
      </c>
      <c r="E9241" s="1" t="s">
        <v>4348</v>
      </c>
      <c r="F9241" s="1" t="s">
        <v>4429</v>
      </c>
      <c r="G9241" s="1" t="s">
        <v>4423</v>
      </c>
      <c r="H9241" s="1" t="s">
        <v>5</v>
      </c>
      <c r="I9241" s="1" t="s">
        <v>5</v>
      </c>
      <c r="J9241" s="1" t="s">
        <v>4425</v>
      </c>
      <c r="K9241" s="1" t="s">
        <v>5</v>
      </c>
      <c r="L9241" s="46">
        <v>99999</v>
      </c>
      <c r="M9241" s="15" t="s">
        <v>167</v>
      </c>
      <c r="N9241" s="5">
        <v>250</v>
      </c>
      <c r="O9241" s="16">
        <f t="shared" si="144"/>
        <v>0</v>
      </c>
      <c r="P9241" s="23"/>
      <c r="Q9241" s="23"/>
      <c r="R9241" s="23"/>
      <c r="S9241" s="23"/>
      <c r="T9241" s="23"/>
      <c r="U9241" s="23"/>
      <c r="V9241" s="23"/>
      <c r="W9241" s="23"/>
      <c r="X9241" s="23"/>
      <c r="Y9241" s="23"/>
      <c r="Z9241" s="23"/>
      <c r="AA9241" s="23"/>
      <c r="AB9241" s="23"/>
      <c r="AC9241" s="23"/>
      <c r="AD9241" s="23"/>
      <c r="AE9241" s="23"/>
      <c r="AF9241" s="23"/>
      <c r="AG9241" s="23"/>
      <c r="AH9241" s="23"/>
      <c r="AI9241" s="23"/>
      <c r="AJ9241" s="23"/>
      <c r="AK9241" s="23"/>
      <c r="AL9241" s="23"/>
      <c r="AM9241" s="23"/>
      <c r="AN9241" s="23"/>
      <c r="AO9241" s="23"/>
      <c r="AP9241" s="23"/>
      <c r="AQ9241" s="23"/>
      <c r="AR9241" s="23"/>
      <c r="AS9241" s="23"/>
      <c r="AT9241" s="23"/>
      <c r="AU9241" s="23"/>
      <c r="AV9241" s="23"/>
      <c r="AW9241" s="23"/>
      <c r="AX9241" s="23"/>
      <c r="AY9241" s="23"/>
      <c r="AZ9241" s="23"/>
      <c r="BA9241" s="23"/>
      <c r="BB9241" s="23"/>
      <c r="BC9241" s="23"/>
      <c r="BD9241" s="23"/>
      <c r="BE9241" s="23"/>
      <c r="BF9241" s="23"/>
      <c r="BG9241" s="23"/>
      <c r="BH9241" s="23"/>
      <c r="BI9241" s="23"/>
      <c r="BJ9241" s="23"/>
      <c r="BK9241" s="23"/>
      <c r="BL9241" s="23"/>
      <c r="BM9241" s="23"/>
      <c r="BN9241" s="23"/>
      <c r="BO9241" s="23"/>
      <c r="BP9241" s="23"/>
    </row>
    <row r="9242" spans="1:68" x14ac:dyDescent="0.25">
      <c r="A9242" s="5">
        <v>91309</v>
      </c>
      <c r="B9242" s="3" t="s">
        <v>48</v>
      </c>
      <c r="C9242" s="1" t="s">
        <v>4241</v>
      </c>
      <c r="D9242" s="1" t="s">
        <v>1014</v>
      </c>
      <c r="E9242" s="1" t="s">
        <v>4348</v>
      </c>
      <c r="F9242" s="1" t="s">
        <v>4429</v>
      </c>
      <c r="G9242" s="1" t="s">
        <v>4423</v>
      </c>
      <c r="H9242" s="1" t="s">
        <v>5</v>
      </c>
      <c r="I9242" s="1" t="s">
        <v>5</v>
      </c>
      <c r="J9242" s="1" t="s">
        <v>4425</v>
      </c>
      <c r="K9242" s="1" t="s">
        <v>5</v>
      </c>
      <c r="L9242" s="46">
        <v>99999</v>
      </c>
      <c r="M9242" s="15" t="s">
        <v>167</v>
      </c>
      <c r="N9242" s="5">
        <v>250</v>
      </c>
      <c r="O9242" s="16">
        <f t="shared" si="144"/>
        <v>0</v>
      </c>
      <c r="P9242" s="23"/>
      <c r="Q9242" s="23"/>
      <c r="R9242" s="23"/>
      <c r="S9242" s="23"/>
      <c r="T9242" s="23"/>
      <c r="U9242" s="23"/>
      <c r="V9242" s="23"/>
      <c r="W9242" s="23"/>
      <c r="X9242" s="23"/>
      <c r="Y9242" s="23"/>
      <c r="Z9242" s="23"/>
      <c r="AA9242" s="23"/>
      <c r="AB9242" s="23"/>
      <c r="AC9242" s="23"/>
      <c r="AD9242" s="23"/>
      <c r="AE9242" s="23"/>
      <c r="AF9242" s="23"/>
      <c r="AG9242" s="23"/>
      <c r="AH9242" s="23"/>
      <c r="AI9242" s="23"/>
      <c r="AJ9242" s="23"/>
      <c r="AK9242" s="23"/>
      <c r="AL9242" s="23"/>
      <c r="AM9242" s="23"/>
      <c r="AN9242" s="23"/>
      <c r="AO9242" s="23"/>
      <c r="AP9242" s="23"/>
      <c r="AQ9242" s="23"/>
      <c r="AR9242" s="23"/>
      <c r="AS9242" s="23"/>
      <c r="AT9242" s="23"/>
      <c r="AU9242" s="23"/>
      <c r="AV9242" s="23"/>
      <c r="AW9242" s="23"/>
      <c r="AX9242" s="23"/>
      <c r="AY9242" s="23"/>
      <c r="AZ9242" s="23"/>
      <c r="BA9242" s="23"/>
      <c r="BB9242" s="23"/>
      <c r="BC9242" s="23"/>
      <c r="BD9242" s="23"/>
      <c r="BE9242" s="23"/>
      <c r="BF9242" s="23"/>
      <c r="BG9242" s="23"/>
      <c r="BH9242" s="23"/>
      <c r="BI9242" s="23"/>
      <c r="BJ9242" s="23"/>
      <c r="BK9242" s="23"/>
      <c r="BL9242" s="23"/>
      <c r="BM9242" s="23"/>
      <c r="BN9242" s="23"/>
      <c r="BO9242" s="23"/>
      <c r="BP9242" s="23"/>
    </row>
    <row r="9243" spans="1:68" x14ac:dyDescent="0.25">
      <c r="A9243" s="5">
        <v>91311</v>
      </c>
      <c r="B9243" s="3" t="s">
        <v>48</v>
      </c>
      <c r="C9243" s="1" t="s">
        <v>4242</v>
      </c>
      <c r="D9243" s="1" t="s">
        <v>5</v>
      </c>
      <c r="E9243" s="1" t="s">
        <v>4348</v>
      </c>
      <c r="F9243" s="1" t="s">
        <v>4429</v>
      </c>
      <c r="G9243" s="1" t="s">
        <v>4422</v>
      </c>
      <c r="H9243" s="1" t="s">
        <v>5</v>
      </c>
      <c r="I9243" s="1" t="s">
        <v>5</v>
      </c>
      <c r="J9243" s="1" t="s">
        <v>4394</v>
      </c>
      <c r="K9243" s="1" t="s">
        <v>5</v>
      </c>
      <c r="L9243" s="46">
        <v>99999</v>
      </c>
      <c r="M9243" s="15" t="s">
        <v>167</v>
      </c>
      <c r="N9243" s="5">
        <v>250</v>
      </c>
      <c r="O9243" s="16">
        <f t="shared" si="144"/>
        <v>0</v>
      </c>
      <c r="P9243" s="23"/>
      <c r="Q9243" s="23"/>
      <c r="R9243" s="23"/>
      <c r="S9243" s="23"/>
      <c r="T9243" s="23"/>
      <c r="U9243" s="23"/>
      <c r="V9243" s="23"/>
      <c r="W9243" s="23"/>
      <c r="X9243" s="23"/>
      <c r="Y9243" s="23"/>
      <c r="Z9243" s="23"/>
      <c r="AA9243" s="23"/>
      <c r="AB9243" s="23"/>
      <c r="AC9243" s="23"/>
      <c r="AD9243" s="23"/>
      <c r="AE9243" s="23"/>
      <c r="AF9243" s="23"/>
      <c r="AG9243" s="23"/>
      <c r="AH9243" s="23"/>
      <c r="AI9243" s="23"/>
      <c r="AJ9243" s="23"/>
      <c r="AK9243" s="23"/>
      <c r="AL9243" s="23"/>
      <c r="AM9243" s="23"/>
      <c r="AN9243" s="23"/>
      <c r="AO9243" s="23"/>
      <c r="AP9243" s="23"/>
      <c r="AQ9243" s="23"/>
      <c r="AR9243" s="23"/>
      <c r="AS9243" s="23"/>
      <c r="AT9243" s="23"/>
      <c r="AU9243" s="23"/>
      <c r="AV9243" s="23"/>
      <c r="AW9243" s="23"/>
      <c r="AX9243" s="23"/>
      <c r="AY9243" s="23"/>
      <c r="AZ9243" s="23"/>
      <c r="BA9243" s="23"/>
      <c r="BB9243" s="23"/>
      <c r="BC9243" s="23"/>
      <c r="BD9243" s="23"/>
      <c r="BE9243" s="23"/>
      <c r="BF9243" s="23"/>
      <c r="BG9243" s="23"/>
      <c r="BH9243" s="23"/>
      <c r="BI9243" s="23"/>
      <c r="BJ9243" s="23"/>
      <c r="BK9243" s="23"/>
      <c r="BL9243" s="23"/>
      <c r="BM9243" s="23"/>
      <c r="BN9243" s="23"/>
      <c r="BO9243" s="23"/>
      <c r="BP9243" s="23"/>
    </row>
    <row r="9244" spans="1:68" x14ac:dyDescent="0.25">
      <c r="A9244" s="5">
        <v>91312</v>
      </c>
      <c r="B9244" s="3" t="s">
        <v>48</v>
      </c>
      <c r="C9244" s="1" t="s">
        <v>4243</v>
      </c>
      <c r="D9244" s="1" t="s">
        <v>5</v>
      </c>
      <c r="E9244" s="1" t="s">
        <v>4348</v>
      </c>
      <c r="F9244" s="1" t="s">
        <v>4429</v>
      </c>
      <c r="G9244" s="1" t="s">
        <v>4422</v>
      </c>
      <c r="H9244" s="1" t="s">
        <v>5</v>
      </c>
      <c r="I9244" s="1" t="s">
        <v>5</v>
      </c>
      <c r="J9244" s="1" t="s">
        <v>4394</v>
      </c>
      <c r="K9244" s="1" t="s">
        <v>5</v>
      </c>
      <c r="L9244" s="46">
        <v>99999</v>
      </c>
      <c r="M9244" s="15" t="s">
        <v>167</v>
      </c>
      <c r="N9244" s="5">
        <v>250</v>
      </c>
      <c r="O9244" s="16">
        <f t="shared" si="144"/>
        <v>0</v>
      </c>
      <c r="P9244" s="23"/>
      <c r="Q9244" s="23"/>
      <c r="R9244" s="23"/>
      <c r="S9244" s="23"/>
      <c r="T9244" s="23"/>
      <c r="U9244" s="23"/>
      <c r="V9244" s="23"/>
      <c r="W9244" s="23"/>
      <c r="X9244" s="23"/>
      <c r="Y9244" s="23"/>
      <c r="Z9244" s="23"/>
      <c r="AA9244" s="23"/>
      <c r="AB9244" s="23"/>
      <c r="AC9244" s="23"/>
      <c r="AD9244" s="23"/>
      <c r="AE9244" s="23"/>
      <c r="AF9244" s="23"/>
      <c r="AG9244" s="23"/>
      <c r="AH9244" s="23"/>
      <c r="AI9244" s="23"/>
      <c r="AJ9244" s="23"/>
      <c r="AK9244" s="23"/>
      <c r="AL9244" s="23"/>
      <c r="AM9244" s="23"/>
      <c r="AN9244" s="23"/>
      <c r="AO9244" s="23"/>
      <c r="AP9244" s="23"/>
      <c r="AQ9244" s="23"/>
      <c r="AR9244" s="23"/>
      <c r="AS9244" s="23"/>
      <c r="AT9244" s="23"/>
      <c r="AU9244" s="23"/>
      <c r="AV9244" s="23"/>
      <c r="AW9244" s="23"/>
      <c r="AX9244" s="23"/>
      <c r="AY9244" s="23"/>
      <c r="AZ9244" s="23"/>
      <c r="BA9244" s="23"/>
      <c r="BB9244" s="23"/>
      <c r="BC9244" s="23"/>
      <c r="BD9244" s="23"/>
      <c r="BE9244" s="23"/>
      <c r="BF9244" s="23"/>
      <c r="BG9244" s="23"/>
      <c r="BH9244" s="23"/>
      <c r="BI9244" s="23"/>
      <c r="BJ9244" s="23"/>
      <c r="BK9244" s="23"/>
      <c r="BL9244" s="23"/>
      <c r="BM9244" s="23"/>
      <c r="BN9244" s="23"/>
      <c r="BO9244" s="23"/>
      <c r="BP9244" s="23"/>
    </row>
    <row r="9245" spans="1:68" x14ac:dyDescent="0.25">
      <c r="A9245" s="5">
        <v>91313</v>
      </c>
      <c r="B9245" s="3" t="s">
        <v>48</v>
      </c>
      <c r="C9245" s="1" t="s">
        <v>4244</v>
      </c>
      <c r="D9245" s="1" t="s">
        <v>5</v>
      </c>
      <c r="E9245" s="1" t="s">
        <v>4348</v>
      </c>
      <c r="F9245" s="1" t="s">
        <v>4429</v>
      </c>
      <c r="G9245" s="1" t="s">
        <v>4423</v>
      </c>
      <c r="H9245" s="1" t="s">
        <v>5</v>
      </c>
      <c r="I9245" s="1" t="s">
        <v>5</v>
      </c>
      <c r="J9245" s="1" t="s">
        <v>4394</v>
      </c>
      <c r="K9245" s="1" t="s">
        <v>5</v>
      </c>
      <c r="L9245" s="46">
        <v>99999</v>
      </c>
      <c r="M9245" s="15" t="s">
        <v>167</v>
      </c>
      <c r="N9245" s="5">
        <v>250</v>
      </c>
      <c r="O9245" s="16">
        <f t="shared" si="144"/>
        <v>0</v>
      </c>
      <c r="P9245" s="23"/>
      <c r="Q9245" s="23"/>
      <c r="R9245" s="23"/>
      <c r="S9245" s="23"/>
      <c r="T9245" s="23"/>
      <c r="U9245" s="23"/>
      <c r="V9245" s="23"/>
      <c r="W9245" s="23"/>
      <c r="X9245" s="23"/>
      <c r="Y9245" s="23"/>
      <c r="Z9245" s="23"/>
      <c r="AA9245" s="23"/>
      <c r="AB9245" s="23"/>
      <c r="AC9245" s="23"/>
      <c r="AD9245" s="23"/>
      <c r="AE9245" s="23"/>
      <c r="AF9245" s="23"/>
      <c r="AG9245" s="23"/>
      <c r="AH9245" s="23"/>
      <c r="AI9245" s="23"/>
      <c r="AJ9245" s="23"/>
      <c r="AK9245" s="23"/>
      <c r="AL9245" s="23"/>
      <c r="AM9245" s="23"/>
      <c r="AN9245" s="23"/>
      <c r="AO9245" s="23"/>
      <c r="AP9245" s="23"/>
      <c r="AQ9245" s="23"/>
      <c r="AR9245" s="23"/>
      <c r="AS9245" s="23"/>
      <c r="AT9245" s="23"/>
      <c r="AU9245" s="23"/>
      <c r="AV9245" s="23"/>
      <c r="AW9245" s="23"/>
      <c r="AX9245" s="23"/>
      <c r="AY9245" s="23"/>
      <c r="AZ9245" s="23"/>
      <c r="BA9245" s="23"/>
      <c r="BB9245" s="23"/>
      <c r="BC9245" s="23"/>
      <c r="BD9245" s="23"/>
      <c r="BE9245" s="23"/>
      <c r="BF9245" s="23"/>
      <c r="BG9245" s="23"/>
      <c r="BH9245" s="23"/>
      <c r="BI9245" s="23"/>
      <c r="BJ9245" s="23"/>
      <c r="BK9245" s="23"/>
      <c r="BL9245" s="23"/>
      <c r="BM9245" s="23"/>
      <c r="BN9245" s="23"/>
      <c r="BO9245" s="23"/>
      <c r="BP9245" s="23"/>
    </row>
    <row r="9246" spans="1:68" x14ac:dyDescent="0.25">
      <c r="A9246" s="5">
        <v>91314</v>
      </c>
      <c r="B9246" s="3" t="s">
        <v>48</v>
      </c>
      <c r="C9246" s="1" t="s">
        <v>2516</v>
      </c>
      <c r="D9246" s="1" t="s">
        <v>5</v>
      </c>
      <c r="E9246" s="1" t="s">
        <v>4348</v>
      </c>
      <c r="F9246" s="1" t="s">
        <v>4429</v>
      </c>
      <c r="G9246" s="1" t="s">
        <v>4423</v>
      </c>
      <c r="H9246" s="1" t="s">
        <v>5</v>
      </c>
      <c r="I9246" s="1" t="s">
        <v>5</v>
      </c>
      <c r="J9246" s="1" t="s">
        <v>4394</v>
      </c>
      <c r="K9246" s="1" t="s">
        <v>5</v>
      </c>
      <c r="L9246" s="46">
        <v>99999</v>
      </c>
      <c r="M9246" s="15" t="s">
        <v>167</v>
      </c>
      <c r="N9246" s="5">
        <v>250</v>
      </c>
      <c r="O9246" s="16">
        <f t="shared" si="144"/>
        <v>0</v>
      </c>
      <c r="P9246" s="23"/>
      <c r="Q9246" s="23"/>
      <c r="R9246" s="23"/>
      <c r="S9246" s="23"/>
      <c r="T9246" s="23"/>
      <c r="U9246" s="23"/>
      <c r="V9246" s="23"/>
      <c r="W9246" s="23"/>
      <c r="X9246" s="23"/>
      <c r="Y9246" s="23"/>
      <c r="Z9246" s="23"/>
      <c r="AA9246" s="23"/>
      <c r="AB9246" s="23"/>
      <c r="AC9246" s="23"/>
      <c r="AD9246" s="23"/>
      <c r="AE9246" s="23"/>
      <c r="AF9246" s="23"/>
      <c r="AG9246" s="23"/>
      <c r="AH9246" s="23"/>
      <c r="AI9246" s="23"/>
      <c r="AJ9246" s="23"/>
      <c r="AK9246" s="23"/>
      <c r="AL9246" s="23"/>
      <c r="AM9246" s="23"/>
      <c r="AN9246" s="23"/>
      <c r="AO9246" s="23"/>
      <c r="AP9246" s="23"/>
      <c r="AQ9246" s="23"/>
      <c r="AR9246" s="23"/>
      <c r="AS9246" s="23"/>
      <c r="AT9246" s="23"/>
      <c r="AU9246" s="23"/>
      <c r="AV9246" s="23"/>
      <c r="AW9246" s="23"/>
      <c r="AX9246" s="23"/>
      <c r="AY9246" s="23"/>
      <c r="AZ9246" s="23"/>
      <c r="BA9246" s="23"/>
      <c r="BB9246" s="23"/>
      <c r="BC9246" s="23"/>
      <c r="BD9246" s="23"/>
      <c r="BE9246" s="23"/>
      <c r="BF9246" s="23"/>
      <c r="BG9246" s="23"/>
      <c r="BH9246" s="23"/>
      <c r="BI9246" s="23"/>
      <c r="BJ9246" s="23"/>
      <c r="BK9246" s="23"/>
      <c r="BL9246" s="23"/>
      <c r="BM9246" s="23"/>
      <c r="BN9246" s="23"/>
      <c r="BO9246" s="23"/>
      <c r="BP9246" s="23"/>
    </row>
    <row r="9247" spans="1:68" x14ac:dyDescent="0.25">
      <c r="A9247" s="5">
        <v>91315</v>
      </c>
      <c r="B9247" s="3" t="s">
        <v>48</v>
      </c>
      <c r="C9247" s="1" t="s">
        <v>4245</v>
      </c>
      <c r="D9247" s="1" t="s">
        <v>5</v>
      </c>
      <c r="E9247" s="1" t="s">
        <v>4348</v>
      </c>
      <c r="F9247" s="1" t="s">
        <v>4429</v>
      </c>
      <c r="G9247" s="1" t="s">
        <v>4423</v>
      </c>
      <c r="H9247" s="1" t="s">
        <v>5</v>
      </c>
      <c r="I9247" s="1" t="s">
        <v>5</v>
      </c>
      <c r="J9247" s="1" t="s">
        <v>4394</v>
      </c>
      <c r="K9247" s="1" t="s">
        <v>5</v>
      </c>
      <c r="L9247" s="46">
        <v>99999</v>
      </c>
      <c r="M9247" s="15" t="s">
        <v>167</v>
      </c>
      <c r="N9247" s="5">
        <v>250</v>
      </c>
      <c r="O9247" s="16">
        <f t="shared" si="144"/>
        <v>0</v>
      </c>
      <c r="P9247" s="23"/>
      <c r="Q9247" s="23"/>
      <c r="R9247" s="23"/>
      <c r="S9247" s="23"/>
      <c r="T9247" s="23"/>
      <c r="U9247" s="23"/>
      <c r="V9247" s="23"/>
      <c r="W9247" s="23"/>
      <c r="X9247" s="23"/>
      <c r="Y9247" s="23"/>
      <c r="Z9247" s="23"/>
      <c r="AA9247" s="23"/>
      <c r="AB9247" s="23"/>
      <c r="AC9247" s="23"/>
      <c r="AD9247" s="23"/>
      <c r="AE9247" s="23"/>
      <c r="AF9247" s="23"/>
      <c r="AG9247" s="23"/>
      <c r="AH9247" s="23"/>
      <c r="AI9247" s="23"/>
      <c r="AJ9247" s="23"/>
      <c r="AK9247" s="23"/>
      <c r="AL9247" s="23"/>
      <c r="AM9247" s="23"/>
      <c r="AN9247" s="23"/>
      <c r="AO9247" s="23"/>
      <c r="AP9247" s="23"/>
      <c r="AQ9247" s="23"/>
      <c r="AR9247" s="23"/>
      <c r="AS9247" s="23"/>
      <c r="AT9247" s="23"/>
      <c r="AU9247" s="23"/>
      <c r="AV9247" s="23"/>
      <c r="AW9247" s="23"/>
      <c r="AX9247" s="23"/>
      <c r="AY9247" s="23"/>
      <c r="AZ9247" s="23"/>
      <c r="BA9247" s="23"/>
      <c r="BB9247" s="23"/>
      <c r="BC9247" s="23"/>
      <c r="BD9247" s="23"/>
      <c r="BE9247" s="23"/>
      <c r="BF9247" s="23"/>
      <c r="BG9247" s="23"/>
      <c r="BH9247" s="23"/>
      <c r="BI9247" s="23"/>
      <c r="BJ9247" s="23"/>
      <c r="BK9247" s="23"/>
      <c r="BL9247" s="23"/>
      <c r="BM9247" s="23"/>
      <c r="BN9247" s="23"/>
      <c r="BO9247" s="23"/>
      <c r="BP9247" s="23"/>
    </row>
    <row r="9248" spans="1:68" x14ac:dyDescent="0.25">
      <c r="A9248" s="5">
        <v>91316</v>
      </c>
      <c r="B9248" s="3" t="s">
        <v>48</v>
      </c>
      <c r="C9248" s="1" t="s">
        <v>4246</v>
      </c>
      <c r="D9248" s="1" t="s">
        <v>1014</v>
      </c>
      <c r="E9248" s="1" t="s">
        <v>4348</v>
      </c>
      <c r="F9248" s="1" t="s">
        <v>4429</v>
      </c>
      <c r="G9248" s="1" t="s">
        <v>4423</v>
      </c>
      <c r="H9248" s="1" t="s">
        <v>5</v>
      </c>
      <c r="I9248" s="1" t="s">
        <v>5</v>
      </c>
      <c r="J9248" s="1" t="s">
        <v>4425</v>
      </c>
      <c r="K9248" s="1" t="s">
        <v>5</v>
      </c>
      <c r="L9248" s="46">
        <v>99999</v>
      </c>
      <c r="M9248" s="15" t="s">
        <v>167</v>
      </c>
      <c r="N9248" s="5">
        <v>250</v>
      </c>
      <c r="O9248" s="16">
        <f t="shared" si="144"/>
        <v>0</v>
      </c>
      <c r="P9248" s="23"/>
      <c r="Q9248" s="23"/>
      <c r="R9248" s="23"/>
      <c r="S9248" s="23"/>
      <c r="T9248" s="23"/>
      <c r="U9248" s="23"/>
      <c r="V9248" s="23"/>
      <c r="W9248" s="23"/>
      <c r="X9248" s="23"/>
      <c r="Y9248" s="23"/>
      <c r="Z9248" s="23"/>
      <c r="AA9248" s="23"/>
      <c r="AB9248" s="23"/>
      <c r="AC9248" s="23"/>
      <c r="AD9248" s="23"/>
      <c r="AE9248" s="23"/>
      <c r="AF9248" s="23"/>
      <c r="AG9248" s="23"/>
      <c r="AH9248" s="23"/>
      <c r="AI9248" s="23"/>
      <c r="AJ9248" s="23"/>
      <c r="AK9248" s="23"/>
      <c r="AL9248" s="23"/>
      <c r="AM9248" s="23"/>
      <c r="AN9248" s="23"/>
      <c r="AO9248" s="23"/>
      <c r="AP9248" s="23"/>
      <c r="AQ9248" s="23"/>
      <c r="AR9248" s="23"/>
      <c r="AS9248" s="23"/>
      <c r="AT9248" s="23"/>
      <c r="AU9248" s="23"/>
      <c r="AV9248" s="23"/>
      <c r="AW9248" s="23"/>
      <c r="AX9248" s="23"/>
      <c r="AY9248" s="23"/>
      <c r="AZ9248" s="23"/>
      <c r="BA9248" s="23"/>
      <c r="BB9248" s="23"/>
      <c r="BC9248" s="23"/>
      <c r="BD9248" s="23"/>
      <c r="BE9248" s="23"/>
      <c r="BF9248" s="23"/>
      <c r="BG9248" s="23"/>
      <c r="BH9248" s="23"/>
      <c r="BI9248" s="23"/>
      <c r="BJ9248" s="23"/>
      <c r="BK9248" s="23"/>
      <c r="BL9248" s="23"/>
      <c r="BM9248" s="23"/>
      <c r="BN9248" s="23"/>
      <c r="BO9248" s="23"/>
      <c r="BP9248" s="23"/>
    </row>
    <row r="9249" spans="1:68" x14ac:dyDescent="0.25">
      <c r="A9249" s="5">
        <v>91317</v>
      </c>
      <c r="B9249" s="3" t="s">
        <v>48</v>
      </c>
      <c r="C9249" s="1" t="s">
        <v>4247</v>
      </c>
      <c r="D9249" s="1" t="s">
        <v>1014</v>
      </c>
      <c r="E9249" s="1" t="s">
        <v>4348</v>
      </c>
      <c r="F9249" s="1" t="s">
        <v>4429</v>
      </c>
      <c r="G9249" s="1" t="s">
        <v>4423</v>
      </c>
      <c r="H9249" s="1" t="s">
        <v>5</v>
      </c>
      <c r="I9249" s="1" t="s">
        <v>5</v>
      </c>
      <c r="J9249" s="1" t="s">
        <v>4425</v>
      </c>
      <c r="K9249" s="1" t="s">
        <v>5</v>
      </c>
      <c r="L9249" s="46">
        <v>99999</v>
      </c>
      <c r="M9249" s="15" t="s">
        <v>167</v>
      </c>
      <c r="N9249" s="5">
        <v>250</v>
      </c>
      <c r="O9249" s="16">
        <f t="shared" si="144"/>
        <v>0</v>
      </c>
      <c r="P9249" s="23"/>
      <c r="Q9249" s="23"/>
      <c r="R9249" s="23"/>
      <c r="S9249" s="23"/>
      <c r="T9249" s="23"/>
      <c r="U9249" s="23"/>
      <c r="V9249" s="23"/>
      <c r="W9249" s="23"/>
      <c r="X9249" s="23"/>
      <c r="Y9249" s="23"/>
      <c r="Z9249" s="23"/>
      <c r="AA9249" s="23"/>
      <c r="AB9249" s="23"/>
      <c r="AC9249" s="23"/>
      <c r="AD9249" s="23"/>
      <c r="AE9249" s="23"/>
      <c r="AF9249" s="23"/>
      <c r="AG9249" s="23"/>
      <c r="AH9249" s="23"/>
      <c r="AI9249" s="23"/>
      <c r="AJ9249" s="23"/>
      <c r="AK9249" s="23"/>
      <c r="AL9249" s="23"/>
      <c r="AM9249" s="23"/>
      <c r="AN9249" s="23"/>
      <c r="AO9249" s="23"/>
      <c r="AP9249" s="23"/>
      <c r="AQ9249" s="23"/>
      <c r="AR9249" s="23"/>
      <c r="AS9249" s="23"/>
      <c r="AT9249" s="23"/>
      <c r="AU9249" s="23"/>
      <c r="AV9249" s="23"/>
      <c r="AW9249" s="23"/>
      <c r="AX9249" s="23"/>
      <c r="AY9249" s="23"/>
      <c r="AZ9249" s="23"/>
      <c r="BA9249" s="23"/>
      <c r="BB9249" s="23"/>
      <c r="BC9249" s="23"/>
      <c r="BD9249" s="23"/>
      <c r="BE9249" s="23"/>
      <c r="BF9249" s="23"/>
      <c r="BG9249" s="23"/>
      <c r="BH9249" s="23"/>
      <c r="BI9249" s="23"/>
      <c r="BJ9249" s="23"/>
      <c r="BK9249" s="23"/>
      <c r="BL9249" s="23"/>
      <c r="BM9249" s="23"/>
      <c r="BN9249" s="23"/>
      <c r="BO9249" s="23"/>
      <c r="BP9249" s="23"/>
    </row>
    <row r="9250" spans="1:68" x14ac:dyDescent="0.25">
      <c r="A9250" s="5">
        <v>91318</v>
      </c>
      <c r="B9250" s="3" t="s">
        <v>48</v>
      </c>
      <c r="C9250" s="1" t="s">
        <v>4248</v>
      </c>
      <c r="D9250" s="1" t="s">
        <v>1014</v>
      </c>
      <c r="E9250" s="1" t="s">
        <v>4348</v>
      </c>
      <c r="F9250" s="1" t="s">
        <v>4429</v>
      </c>
      <c r="G9250" s="1" t="s">
        <v>4423</v>
      </c>
      <c r="H9250" s="1" t="s">
        <v>5</v>
      </c>
      <c r="I9250" s="1" t="s">
        <v>5</v>
      </c>
      <c r="J9250" s="1" t="s">
        <v>4425</v>
      </c>
      <c r="K9250" s="1" t="s">
        <v>5</v>
      </c>
      <c r="L9250" s="46">
        <v>99999</v>
      </c>
      <c r="M9250" s="15" t="s">
        <v>167</v>
      </c>
      <c r="N9250" s="5">
        <v>250</v>
      </c>
      <c r="O9250" s="16">
        <f t="shared" si="144"/>
        <v>0</v>
      </c>
      <c r="P9250" s="23"/>
      <c r="Q9250" s="23"/>
      <c r="R9250" s="23"/>
      <c r="S9250" s="23"/>
      <c r="T9250" s="23"/>
      <c r="U9250" s="23"/>
      <c r="V9250" s="23"/>
      <c r="W9250" s="23"/>
      <c r="X9250" s="23"/>
      <c r="Y9250" s="23"/>
      <c r="Z9250" s="23"/>
      <c r="AA9250" s="23"/>
      <c r="AB9250" s="23"/>
      <c r="AC9250" s="23"/>
      <c r="AD9250" s="23"/>
      <c r="AE9250" s="23"/>
      <c r="AF9250" s="23"/>
      <c r="AG9250" s="23"/>
      <c r="AH9250" s="23"/>
      <c r="AI9250" s="23"/>
      <c r="AJ9250" s="23"/>
      <c r="AK9250" s="23"/>
      <c r="AL9250" s="23"/>
      <c r="AM9250" s="23"/>
      <c r="AN9250" s="23"/>
      <c r="AO9250" s="23"/>
      <c r="AP9250" s="23"/>
      <c r="AQ9250" s="23"/>
      <c r="AR9250" s="23"/>
      <c r="AS9250" s="23"/>
      <c r="AT9250" s="23"/>
      <c r="AU9250" s="23"/>
      <c r="AV9250" s="23"/>
      <c r="AW9250" s="23"/>
      <c r="AX9250" s="23"/>
      <c r="AY9250" s="23"/>
      <c r="AZ9250" s="23"/>
      <c r="BA9250" s="23"/>
      <c r="BB9250" s="23"/>
      <c r="BC9250" s="23"/>
      <c r="BD9250" s="23"/>
      <c r="BE9250" s="23"/>
      <c r="BF9250" s="23"/>
      <c r="BG9250" s="23"/>
      <c r="BH9250" s="23"/>
      <c r="BI9250" s="23"/>
      <c r="BJ9250" s="23"/>
      <c r="BK9250" s="23"/>
      <c r="BL9250" s="23"/>
      <c r="BM9250" s="23"/>
      <c r="BN9250" s="23"/>
      <c r="BO9250" s="23"/>
      <c r="BP9250" s="23"/>
    </row>
    <row r="9251" spans="1:68" x14ac:dyDescent="0.25">
      <c r="A9251" s="5">
        <v>91319</v>
      </c>
      <c r="B9251" s="3" t="s">
        <v>48</v>
      </c>
      <c r="C9251" s="1" t="s">
        <v>4249</v>
      </c>
      <c r="D9251" s="1" t="s">
        <v>1014</v>
      </c>
      <c r="E9251" s="1" t="s">
        <v>4348</v>
      </c>
      <c r="F9251" s="1" t="s">
        <v>4429</v>
      </c>
      <c r="G9251" s="1" t="s">
        <v>4423</v>
      </c>
      <c r="H9251" s="1" t="s">
        <v>5</v>
      </c>
      <c r="I9251" s="1" t="s">
        <v>5</v>
      </c>
      <c r="J9251" s="1" t="s">
        <v>4425</v>
      </c>
      <c r="K9251" s="1" t="s">
        <v>5</v>
      </c>
      <c r="L9251" s="46">
        <v>99999</v>
      </c>
      <c r="M9251" s="15" t="s">
        <v>167</v>
      </c>
      <c r="N9251" s="5">
        <v>250</v>
      </c>
      <c r="O9251" s="16">
        <f t="shared" si="144"/>
        <v>0</v>
      </c>
      <c r="P9251" s="23"/>
      <c r="Q9251" s="23"/>
      <c r="R9251" s="23"/>
      <c r="S9251" s="23"/>
      <c r="T9251" s="23"/>
      <c r="U9251" s="23"/>
      <c r="V9251" s="23"/>
      <c r="W9251" s="23"/>
      <c r="X9251" s="23"/>
      <c r="Y9251" s="23"/>
      <c r="Z9251" s="23"/>
      <c r="AA9251" s="23"/>
      <c r="AB9251" s="23"/>
      <c r="AC9251" s="23"/>
      <c r="AD9251" s="23"/>
      <c r="AE9251" s="23"/>
      <c r="AF9251" s="23"/>
      <c r="AG9251" s="23"/>
      <c r="AH9251" s="23"/>
      <c r="AI9251" s="23"/>
      <c r="AJ9251" s="23"/>
      <c r="AK9251" s="23"/>
      <c r="AL9251" s="23"/>
      <c r="AM9251" s="23"/>
      <c r="AN9251" s="23"/>
      <c r="AO9251" s="23"/>
      <c r="AP9251" s="23"/>
      <c r="AQ9251" s="23"/>
      <c r="AR9251" s="23"/>
      <c r="AS9251" s="23"/>
      <c r="AT9251" s="23"/>
      <c r="AU9251" s="23"/>
      <c r="AV9251" s="23"/>
      <c r="AW9251" s="23"/>
      <c r="AX9251" s="23"/>
      <c r="AY9251" s="23"/>
      <c r="AZ9251" s="23"/>
      <c r="BA9251" s="23"/>
      <c r="BB9251" s="23"/>
      <c r="BC9251" s="23"/>
      <c r="BD9251" s="23"/>
      <c r="BE9251" s="23"/>
      <c r="BF9251" s="23"/>
      <c r="BG9251" s="23"/>
      <c r="BH9251" s="23"/>
      <c r="BI9251" s="23"/>
      <c r="BJ9251" s="23"/>
      <c r="BK9251" s="23"/>
      <c r="BL9251" s="23"/>
      <c r="BM9251" s="23"/>
      <c r="BN9251" s="23"/>
      <c r="BO9251" s="23"/>
      <c r="BP9251" s="23"/>
    </row>
    <row r="9252" spans="1:68" x14ac:dyDescent="0.25">
      <c r="A9252" s="5">
        <v>91322</v>
      </c>
      <c r="B9252" s="3" t="s">
        <v>41</v>
      </c>
      <c r="C9252" s="1" t="s">
        <v>2408</v>
      </c>
      <c r="D9252" s="1" t="s">
        <v>4103</v>
      </c>
      <c r="E9252" s="1" t="s">
        <v>4345</v>
      </c>
      <c r="F9252" s="1" t="s">
        <v>4429</v>
      </c>
      <c r="G9252" s="1" t="s">
        <v>4422</v>
      </c>
      <c r="H9252" s="1" t="s">
        <v>5</v>
      </c>
      <c r="I9252" s="1" t="s">
        <v>5</v>
      </c>
      <c r="J9252" s="1" t="s">
        <v>4446</v>
      </c>
      <c r="K9252" s="1" t="s">
        <v>5</v>
      </c>
      <c r="L9252" s="46">
        <v>99999</v>
      </c>
      <c r="M9252" s="15" t="s">
        <v>167</v>
      </c>
      <c r="N9252" s="5">
        <v>250</v>
      </c>
      <c r="O9252" s="16">
        <f t="shared" si="144"/>
        <v>0</v>
      </c>
      <c r="P9252" s="23"/>
      <c r="Q9252" s="23"/>
      <c r="R9252" s="23"/>
      <c r="S9252" s="23"/>
      <c r="T9252" s="23"/>
      <c r="U9252" s="23"/>
      <c r="V9252" s="23"/>
      <c r="W9252" s="23"/>
      <c r="X9252" s="23"/>
      <c r="Y9252" s="23"/>
      <c r="Z9252" s="23"/>
      <c r="AA9252" s="23"/>
      <c r="AB9252" s="23"/>
      <c r="AC9252" s="23"/>
      <c r="AD9252" s="23"/>
      <c r="AE9252" s="23"/>
      <c r="AF9252" s="23"/>
      <c r="AG9252" s="23"/>
      <c r="AH9252" s="23"/>
      <c r="AI9252" s="23"/>
      <c r="AJ9252" s="23"/>
      <c r="AK9252" s="23"/>
      <c r="AL9252" s="23"/>
      <c r="AM9252" s="23"/>
      <c r="AN9252" s="23"/>
      <c r="AO9252" s="23"/>
      <c r="AP9252" s="23"/>
      <c r="AQ9252" s="23"/>
      <c r="AR9252" s="23"/>
      <c r="AS9252" s="23"/>
      <c r="AT9252" s="23"/>
      <c r="AU9252" s="23"/>
      <c r="AV9252" s="23"/>
      <c r="AW9252" s="23"/>
      <c r="AX9252" s="23"/>
      <c r="AY9252" s="23"/>
      <c r="AZ9252" s="23"/>
      <c r="BA9252" s="23"/>
      <c r="BB9252" s="23"/>
      <c r="BC9252" s="23"/>
      <c r="BD9252" s="23"/>
      <c r="BE9252" s="23"/>
      <c r="BF9252" s="23"/>
      <c r="BG9252" s="23"/>
      <c r="BH9252" s="23"/>
      <c r="BI9252" s="23"/>
      <c r="BJ9252" s="23"/>
      <c r="BK9252" s="23"/>
      <c r="BL9252" s="23"/>
      <c r="BM9252" s="23"/>
      <c r="BN9252" s="23"/>
      <c r="BO9252" s="23"/>
      <c r="BP9252" s="23"/>
    </row>
    <row r="9253" spans="1:68" x14ac:dyDescent="0.25">
      <c r="A9253" s="5">
        <v>91323</v>
      </c>
      <c r="B9253" s="3" t="s">
        <v>41</v>
      </c>
      <c r="C9253" s="1" t="s">
        <v>1266</v>
      </c>
      <c r="D9253" s="1" t="s">
        <v>4103</v>
      </c>
      <c r="E9253" s="1" t="s">
        <v>4345</v>
      </c>
      <c r="F9253" s="1" t="s">
        <v>4429</v>
      </c>
      <c r="G9253" s="1" t="s">
        <v>4422</v>
      </c>
      <c r="H9253" s="1" t="s">
        <v>5</v>
      </c>
      <c r="I9253" s="1" t="s">
        <v>5</v>
      </c>
      <c r="J9253" s="1" t="s">
        <v>4446</v>
      </c>
      <c r="K9253" s="1" t="s">
        <v>5</v>
      </c>
      <c r="L9253" s="46">
        <v>99999</v>
      </c>
      <c r="M9253" s="15" t="s">
        <v>167</v>
      </c>
      <c r="N9253" s="5">
        <v>250</v>
      </c>
      <c r="O9253" s="16">
        <f t="shared" si="144"/>
        <v>0</v>
      </c>
      <c r="P9253" s="23"/>
      <c r="Q9253" s="23"/>
      <c r="R9253" s="23"/>
      <c r="S9253" s="23"/>
      <c r="T9253" s="23"/>
      <c r="U9253" s="23"/>
      <c r="V9253" s="23"/>
      <c r="W9253" s="23"/>
      <c r="X9253" s="23"/>
      <c r="Y9253" s="23"/>
      <c r="Z9253" s="23"/>
      <c r="AA9253" s="23"/>
      <c r="AB9253" s="23"/>
      <c r="AC9253" s="23"/>
      <c r="AD9253" s="23"/>
      <c r="AE9253" s="23"/>
      <c r="AF9253" s="23"/>
      <c r="AG9253" s="23"/>
      <c r="AH9253" s="23"/>
      <c r="AI9253" s="23"/>
      <c r="AJ9253" s="23"/>
      <c r="AK9253" s="23"/>
      <c r="AL9253" s="23"/>
      <c r="AM9253" s="23"/>
      <c r="AN9253" s="23"/>
      <c r="AO9253" s="23"/>
      <c r="AP9253" s="23"/>
      <c r="AQ9253" s="23"/>
      <c r="AR9253" s="23"/>
      <c r="AS9253" s="23"/>
      <c r="AT9253" s="23"/>
      <c r="AU9253" s="23"/>
      <c r="AV9253" s="23"/>
      <c r="AW9253" s="23"/>
      <c r="AX9253" s="23"/>
      <c r="AY9253" s="23"/>
      <c r="AZ9253" s="23"/>
      <c r="BA9253" s="23"/>
      <c r="BB9253" s="23"/>
      <c r="BC9253" s="23"/>
      <c r="BD9253" s="23"/>
      <c r="BE9253" s="23"/>
      <c r="BF9253" s="23"/>
      <c r="BG9253" s="23"/>
      <c r="BH9253" s="23"/>
      <c r="BI9253" s="23"/>
      <c r="BJ9253" s="23"/>
      <c r="BK9253" s="23"/>
      <c r="BL9253" s="23"/>
      <c r="BM9253" s="23"/>
      <c r="BN9253" s="23"/>
      <c r="BO9253" s="23"/>
      <c r="BP9253" s="23"/>
    </row>
    <row r="9254" spans="1:68" x14ac:dyDescent="0.25">
      <c r="A9254" s="5">
        <v>91324</v>
      </c>
      <c r="B9254" s="3" t="s">
        <v>924</v>
      </c>
      <c r="C9254" s="1" t="s">
        <v>925</v>
      </c>
      <c r="D9254" s="1" t="s">
        <v>4103</v>
      </c>
      <c r="E9254" s="1" t="s">
        <v>4348</v>
      </c>
      <c r="F9254" s="1" t="s">
        <v>4421</v>
      </c>
      <c r="G9254" s="1" t="s">
        <v>4422</v>
      </c>
      <c r="H9254" s="1" t="s">
        <v>5</v>
      </c>
      <c r="I9254" s="1" t="s">
        <v>5</v>
      </c>
      <c r="J9254" s="1" t="s">
        <v>4446</v>
      </c>
      <c r="K9254" s="1" t="s">
        <v>5</v>
      </c>
      <c r="L9254" s="46">
        <v>99999</v>
      </c>
      <c r="M9254" s="15" t="s">
        <v>167</v>
      </c>
      <c r="N9254" s="5">
        <v>285</v>
      </c>
      <c r="O9254" s="17">
        <f t="shared" si="144"/>
        <v>0</v>
      </c>
      <c r="P9254" s="23"/>
      <c r="Q9254" s="23"/>
      <c r="R9254" s="23"/>
      <c r="S9254" s="23"/>
      <c r="T9254" s="23"/>
      <c r="U9254" s="23"/>
      <c r="V9254" s="23"/>
      <c r="W9254" s="23"/>
      <c r="X9254" s="23"/>
      <c r="Y9254" s="23"/>
      <c r="Z9254" s="23"/>
      <c r="AA9254" s="23"/>
      <c r="AB9254" s="23"/>
      <c r="AC9254" s="23"/>
      <c r="AD9254" s="23"/>
      <c r="AE9254" s="23"/>
      <c r="AF9254" s="23"/>
      <c r="AG9254" s="23"/>
      <c r="AH9254" s="23"/>
      <c r="AI9254" s="23"/>
      <c r="AJ9254" s="23"/>
      <c r="AK9254" s="23"/>
      <c r="AL9254" s="23"/>
      <c r="AM9254" s="23"/>
      <c r="AN9254" s="23"/>
      <c r="AO9254" s="23"/>
      <c r="AP9254" s="23"/>
      <c r="AQ9254" s="23"/>
      <c r="AR9254" s="23"/>
      <c r="AS9254" s="23"/>
      <c r="AT9254" s="23"/>
      <c r="AU9254" s="23"/>
      <c r="AV9254" s="23"/>
      <c r="AW9254" s="23"/>
      <c r="AX9254" s="23"/>
      <c r="AY9254" s="23"/>
      <c r="AZ9254" s="23"/>
      <c r="BA9254" s="23"/>
      <c r="BB9254" s="23"/>
      <c r="BC9254" s="23"/>
      <c r="BD9254" s="23"/>
      <c r="BE9254" s="23"/>
      <c r="BF9254" s="23"/>
      <c r="BG9254" s="23"/>
      <c r="BH9254" s="23"/>
      <c r="BI9254" s="23"/>
      <c r="BJ9254" s="23"/>
      <c r="BK9254" s="23"/>
      <c r="BL9254" s="23"/>
      <c r="BM9254" s="23"/>
      <c r="BN9254" s="23"/>
      <c r="BO9254" s="23"/>
      <c r="BP9254" s="23"/>
    </row>
    <row r="9255" spans="1:68" x14ac:dyDescent="0.25">
      <c r="A9255" s="5">
        <v>91325</v>
      </c>
      <c r="B9255" s="3" t="s">
        <v>41</v>
      </c>
      <c r="C9255" s="1" t="s">
        <v>2408</v>
      </c>
      <c r="D9255" s="1" t="s">
        <v>4103</v>
      </c>
      <c r="E9255" s="1" t="s">
        <v>4345</v>
      </c>
      <c r="F9255" s="1" t="s">
        <v>4421</v>
      </c>
      <c r="G9255" s="1" t="s">
        <v>4422</v>
      </c>
      <c r="H9255" s="1" t="s">
        <v>5</v>
      </c>
      <c r="I9255" s="1" t="s">
        <v>5</v>
      </c>
      <c r="J9255" s="1" t="s">
        <v>4446</v>
      </c>
      <c r="K9255" s="1" t="s">
        <v>5</v>
      </c>
      <c r="L9255" s="46">
        <v>99999</v>
      </c>
      <c r="M9255" s="15" t="s">
        <v>167</v>
      </c>
      <c r="N9255" s="5">
        <v>285</v>
      </c>
      <c r="O9255" s="17">
        <f t="shared" si="144"/>
        <v>0</v>
      </c>
      <c r="P9255" s="23"/>
      <c r="Q9255" s="23"/>
      <c r="R9255" s="23"/>
      <c r="S9255" s="23"/>
      <c r="T9255" s="23"/>
      <c r="U9255" s="23"/>
      <c r="V9255" s="23"/>
      <c r="W9255" s="23"/>
      <c r="X9255" s="23"/>
      <c r="Y9255" s="23"/>
      <c r="Z9255" s="23"/>
      <c r="AA9255" s="23"/>
      <c r="AB9255" s="23"/>
      <c r="AC9255" s="23"/>
      <c r="AD9255" s="23"/>
      <c r="AE9255" s="23"/>
      <c r="AF9255" s="23"/>
      <c r="AG9255" s="23"/>
      <c r="AH9255" s="23"/>
      <c r="AI9255" s="23"/>
      <c r="AJ9255" s="23"/>
      <c r="AK9255" s="23"/>
      <c r="AL9255" s="23"/>
      <c r="AM9255" s="23"/>
      <c r="AN9255" s="23"/>
      <c r="AO9255" s="23"/>
      <c r="AP9255" s="23"/>
      <c r="AQ9255" s="23"/>
      <c r="AR9255" s="23"/>
      <c r="AS9255" s="23"/>
      <c r="AT9255" s="23"/>
      <c r="AU9255" s="23"/>
      <c r="AV9255" s="23"/>
      <c r="AW9255" s="23"/>
      <c r="AX9255" s="23"/>
      <c r="AY9255" s="23"/>
      <c r="AZ9255" s="23"/>
      <c r="BA9255" s="23"/>
      <c r="BB9255" s="23"/>
      <c r="BC9255" s="23"/>
      <c r="BD9255" s="23"/>
      <c r="BE9255" s="23"/>
      <c r="BF9255" s="23"/>
      <c r="BG9255" s="23"/>
      <c r="BH9255" s="23"/>
      <c r="BI9255" s="23"/>
      <c r="BJ9255" s="23"/>
      <c r="BK9255" s="23"/>
      <c r="BL9255" s="23"/>
      <c r="BM9255" s="23"/>
      <c r="BN9255" s="23"/>
      <c r="BO9255" s="23"/>
      <c r="BP9255" s="23"/>
    </row>
    <row r="9256" spans="1:68" x14ac:dyDescent="0.25">
      <c r="A9256" s="5">
        <v>91326</v>
      </c>
      <c r="B9256" s="3" t="s">
        <v>41</v>
      </c>
      <c r="C9256" s="1" t="s">
        <v>1266</v>
      </c>
      <c r="D9256" s="1" t="s">
        <v>4103</v>
      </c>
      <c r="E9256" s="1" t="s">
        <v>4345</v>
      </c>
      <c r="F9256" s="1" t="s">
        <v>4421</v>
      </c>
      <c r="G9256" s="1" t="s">
        <v>4422</v>
      </c>
      <c r="H9256" s="1" t="s">
        <v>5</v>
      </c>
      <c r="I9256" s="1" t="s">
        <v>5</v>
      </c>
      <c r="J9256" s="1" t="s">
        <v>4446</v>
      </c>
      <c r="K9256" s="1" t="s">
        <v>5</v>
      </c>
      <c r="L9256" s="46">
        <v>99999</v>
      </c>
      <c r="M9256" s="15" t="s">
        <v>167</v>
      </c>
      <c r="N9256" s="5">
        <v>285</v>
      </c>
      <c r="O9256" s="17">
        <f t="shared" si="144"/>
        <v>0</v>
      </c>
      <c r="P9256" s="23"/>
      <c r="Q9256" s="23"/>
      <c r="R9256" s="23"/>
      <c r="S9256" s="23"/>
      <c r="T9256" s="23"/>
      <c r="U9256" s="23"/>
      <c r="V9256" s="23"/>
      <c r="W9256" s="23"/>
      <c r="X9256" s="23"/>
      <c r="Y9256" s="23"/>
      <c r="Z9256" s="23"/>
      <c r="AA9256" s="23"/>
      <c r="AB9256" s="23"/>
      <c r="AC9256" s="23"/>
      <c r="AD9256" s="23"/>
      <c r="AE9256" s="23"/>
      <c r="AF9256" s="23"/>
      <c r="AG9256" s="23"/>
      <c r="AH9256" s="23"/>
      <c r="AI9256" s="23"/>
      <c r="AJ9256" s="23"/>
      <c r="AK9256" s="23"/>
      <c r="AL9256" s="23"/>
      <c r="AM9256" s="23"/>
      <c r="AN9256" s="23"/>
      <c r="AO9256" s="23"/>
      <c r="AP9256" s="23"/>
      <c r="AQ9256" s="23"/>
      <c r="AR9256" s="23"/>
      <c r="AS9256" s="23"/>
      <c r="AT9256" s="23"/>
      <c r="AU9256" s="23"/>
      <c r="AV9256" s="23"/>
      <c r="AW9256" s="23"/>
      <c r="AX9256" s="23"/>
      <c r="AY9256" s="23"/>
      <c r="AZ9256" s="23"/>
      <c r="BA9256" s="23"/>
      <c r="BB9256" s="23"/>
      <c r="BC9256" s="23"/>
      <c r="BD9256" s="23"/>
      <c r="BE9256" s="23"/>
      <c r="BF9256" s="23"/>
      <c r="BG9256" s="23"/>
      <c r="BH9256" s="23"/>
      <c r="BI9256" s="23"/>
      <c r="BJ9256" s="23"/>
      <c r="BK9256" s="23"/>
      <c r="BL9256" s="23"/>
      <c r="BM9256" s="23"/>
      <c r="BN9256" s="23"/>
      <c r="BO9256" s="23"/>
      <c r="BP9256" s="23"/>
    </row>
    <row r="9257" spans="1:68" x14ac:dyDescent="0.25">
      <c r="A9257" s="5">
        <v>91329</v>
      </c>
      <c r="B9257" s="3" t="s">
        <v>45</v>
      </c>
      <c r="C9257" s="1" t="s">
        <v>4250</v>
      </c>
      <c r="D9257" s="1" t="s">
        <v>1014</v>
      </c>
      <c r="E9257" s="1" t="s">
        <v>4347</v>
      </c>
      <c r="F9257" s="1" t="s">
        <v>4428</v>
      </c>
      <c r="G9257" s="1" t="s">
        <v>4422</v>
      </c>
      <c r="H9257" s="1" t="s">
        <v>5</v>
      </c>
      <c r="I9257" s="1" t="s">
        <v>5</v>
      </c>
      <c r="J9257" s="1" t="s">
        <v>4425</v>
      </c>
      <c r="K9257" s="1" t="s">
        <v>5</v>
      </c>
      <c r="L9257" s="46">
        <v>99999</v>
      </c>
      <c r="M9257" s="15" t="s">
        <v>167</v>
      </c>
      <c r="N9257" s="5">
        <v>160</v>
      </c>
      <c r="O9257" s="17">
        <f t="shared" si="144"/>
        <v>0</v>
      </c>
      <c r="P9257" s="23"/>
      <c r="Q9257" s="23"/>
      <c r="R9257" s="23"/>
      <c r="S9257" s="23"/>
      <c r="T9257" s="23"/>
      <c r="U9257" s="23"/>
      <c r="V9257" s="23"/>
      <c r="W9257" s="23"/>
      <c r="X9257" s="23"/>
      <c r="Y9257" s="23"/>
      <c r="Z9257" s="23"/>
      <c r="AA9257" s="23"/>
      <c r="AB9257" s="23"/>
      <c r="AC9257" s="23"/>
      <c r="AD9257" s="23"/>
      <c r="AE9257" s="23"/>
      <c r="AF9257" s="23"/>
      <c r="AG9257" s="23"/>
      <c r="AH9257" s="23"/>
      <c r="AI9257" s="23"/>
      <c r="AJ9257" s="23"/>
      <c r="AK9257" s="23"/>
      <c r="AL9257" s="23"/>
      <c r="AM9257" s="23"/>
      <c r="AN9257" s="23"/>
      <c r="AO9257" s="23"/>
      <c r="AP9257" s="23"/>
      <c r="AQ9257" s="23"/>
      <c r="AR9257" s="23"/>
      <c r="AS9257" s="23"/>
      <c r="AT9257" s="23"/>
      <c r="AU9257" s="23"/>
      <c r="AV9257" s="23"/>
      <c r="AW9257" s="23"/>
      <c r="AX9257" s="23"/>
      <c r="AY9257" s="23"/>
      <c r="AZ9257" s="23"/>
      <c r="BA9257" s="23"/>
      <c r="BB9257" s="23"/>
      <c r="BC9257" s="23"/>
      <c r="BD9257" s="23"/>
      <c r="BE9257" s="23"/>
      <c r="BF9257" s="23"/>
      <c r="BG9257" s="23"/>
      <c r="BH9257" s="23"/>
      <c r="BI9257" s="23"/>
      <c r="BJ9257" s="23"/>
      <c r="BK9257" s="23"/>
      <c r="BL9257" s="23"/>
      <c r="BM9257" s="23"/>
      <c r="BN9257" s="23"/>
      <c r="BO9257" s="23"/>
      <c r="BP9257" s="23"/>
    </row>
    <row r="9258" spans="1:68" x14ac:dyDescent="0.25">
      <c r="A9258" s="5">
        <v>91336</v>
      </c>
      <c r="B9258" s="3" t="s">
        <v>431</v>
      </c>
      <c r="C9258" s="1" t="s">
        <v>4251</v>
      </c>
      <c r="D9258" s="1" t="s">
        <v>5</v>
      </c>
      <c r="E9258" s="1" t="s">
        <v>4342</v>
      </c>
      <c r="F9258" s="1" t="s">
        <v>4393</v>
      </c>
      <c r="G9258" s="1" t="s">
        <v>5</v>
      </c>
      <c r="H9258" s="1" t="s">
        <v>5</v>
      </c>
      <c r="I9258" s="1" t="s">
        <v>5</v>
      </c>
      <c r="J9258" s="1" t="s">
        <v>4442</v>
      </c>
      <c r="K9258" s="1" t="s">
        <v>5</v>
      </c>
      <c r="L9258" s="46">
        <v>99999</v>
      </c>
      <c r="M9258" s="15" t="s">
        <v>6</v>
      </c>
      <c r="N9258" s="5">
        <v>145</v>
      </c>
      <c r="O9258" s="17">
        <f t="shared" si="144"/>
        <v>0</v>
      </c>
      <c r="P9258" s="23"/>
      <c r="Q9258" s="23"/>
      <c r="R9258" s="23"/>
      <c r="S9258" s="23"/>
      <c r="T9258" s="23"/>
      <c r="U9258" s="23"/>
      <c r="V9258" s="23"/>
      <c r="W9258" s="23"/>
      <c r="X9258" s="23"/>
      <c r="Y9258" s="23"/>
      <c r="Z9258" s="23"/>
      <c r="AA9258" s="23"/>
      <c r="AB9258" s="23"/>
      <c r="AC9258" s="23"/>
      <c r="AD9258" s="23"/>
      <c r="AE9258" s="23"/>
      <c r="AF9258" s="23"/>
      <c r="AG9258" s="23"/>
      <c r="AH9258" s="23"/>
      <c r="AI9258" s="23"/>
      <c r="AJ9258" s="23"/>
      <c r="AK9258" s="23"/>
      <c r="AL9258" s="23"/>
      <c r="AM9258" s="23"/>
      <c r="AN9258" s="23"/>
      <c r="AO9258" s="23"/>
      <c r="AP9258" s="23"/>
      <c r="AQ9258" s="23"/>
      <c r="AR9258" s="23"/>
      <c r="AS9258" s="23"/>
      <c r="AT9258" s="23"/>
      <c r="AU9258" s="23"/>
      <c r="AV9258" s="23"/>
      <c r="AW9258" s="23"/>
      <c r="AX9258" s="23"/>
      <c r="AY9258" s="23"/>
      <c r="AZ9258" s="23"/>
      <c r="BA9258" s="23"/>
      <c r="BB9258" s="23"/>
      <c r="BC9258" s="23"/>
      <c r="BD9258" s="23"/>
      <c r="BE9258" s="23"/>
      <c r="BF9258" s="23"/>
      <c r="BG9258" s="23"/>
      <c r="BH9258" s="23"/>
      <c r="BI9258" s="23"/>
      <c r="BJ9258" s="23"/>
      <c r="BK9258" s="23"/>
      <c r="BL9258" s="23"/>
      <c r="BM9258" s="23"/>
      <c r="BN9258" s="23"/>
      <c r="BO9258" s="23"/>
      <c r="BP9258" s="23"/>
    </row>
    <row r="9259" spans="1:68" x14ac:dyDescent="0.25">
      <c r="A9259" s="5">
        <v>91338</v>
      </c>
      <c r="B9259" s="3" t="s">
        <v>45</v>
      </c>
      <c r="C9259" s="1" t="s">
        <v>527</v>
      </c>
      <c r="D9259" s="1" t="s">
        <v>4103</v>
      </c>
      <c r="E9259" s="1" t="s">
        <v>4347</v>
      </c>
      <c r="F9259" s="1" t="s">
        <v>4429</v>
      </c>
      <c r="G9259" s="1" t="s">
        <v>4422</v>
      </c>
      <c r="H9259" s="1" t="s">
        <v>5</v>
      </c>
      <c r="I9259" s="1" t="s">
        <v>5</v>
      </c>
      <c r="J9259" s="1" t="s">
        <v>4446</v>
      </c>
      <c r="K9259" s="1" t="s">
        <v>5</v>
      </c>
      <c r="L9259" s="46">
        <v>99999</v>
      </c>
      <c r="M9259" s="15" t="s">
        <v>167</v>
      </c>
      <c r="N9259" s="5">
        <v>250</v>
      </c>
      <c r="O9259" s="17">
        <f t="shared" si="144"/>
        <v>0</v>
      </c>
      <c r="P9259" s="23"/>
      <c r="Q9259" s="23"/>
      <c r="R9259" s="23"/>
      <c r="S9259" s="23"/>
      <c r="T9259" s="23"/>
      <c r="U9259" s="23"/>
      <c r="V9259" s="23"/>
      <c r="W9259" s="23"/>
      <c r="X9259" s="23"/>
      <c r="Y9259" s="23"/>
      <c r="Z9259" s="23"/>
      <c r="AA9259" s="23"/>
      <c r="AB9259" s="23"/>
      <c r="AC9259" s="23"/>
      <c r="AD9259" s="23"/>
      <c r="AE9259" s="23"/>
      <c r="AF9259" s="23"/>
      <c r="AG9259" s="23"/>
      <c r="AH9259" s="23"/>
      <c r="AI9259" s="23"/>
      <c r="AJ9259" s="23"/>
      <c r="AK9259" s="23"/>
      <c r="AL9259" s="23"/>
      <c r="AM9259" s="23"/>
      <c r="AN9259" s="23"/>
      <c r="AO9259" s="23"/>
      <c r="AP9259" s="23"/>
      <c r="AQ9259" s="23"/>
      <c r="AR9259" s="23"/>
      <c r="AS9259" s="23"/>
      <c r="AT9259" s="23"/>
      <c r="AU9259" s="23"/>
      <c r="AV9259" s="23"/>
      <c r="AW9259" s="23"/>
      <c r="AX9259" s="23"/>
      <c r="AY9259" s="23"/>
      <c r="AZ9259" s="23"/>
      <c r="BA9259" s="23"/>
      <c r="BB9259" s="23"/>
      <c r="BC9259" s="23"/>
      <c r="BD9259" s="23"/>
      <c r="BE9259" s="23"/>
      <c r="BF9259" s="23"/>
      <c r="BG9259" s="23"/>
      <c r="BH9259" s="23"/>
      <c r="BI9259" s="23"/>
      <c r="BJ9259" s="23"/>
      <c r="BK9259" s="23"/>
      <c r="BL9259" s="23"/>
      <c r="BM9259" s="23"/>
      <c r="BN9259" s="23"/>
      <c r="BO9259" s="23"/>
      <c r="BP9259" s="23"/>
    </row>
    <row r="9260" spans="1:68" x14ac:dyDescent="0.25">
      <c r="A9260" s="5">
        <v>91339</v>
      </c>
      <c r="B9260" s="3" t="s">
        <v>48</v>
      </c>
      <c r="C9260" s="1" t="s">
        <v>2010</v>
      </c>
      <c r="D9260" s="1" t="s">
        <v>4103</v>
      </c>
      <c r="E9260" s="1" t="s">
        <v>4348</v>
      </c>
      <c r="F9260" s="1" t="s">
        <v>4429</v>
      </c>
      <c r="G9260" s="1" t="s">
        <v>4422</v>
      </c>
      <c r="H9260" s="1" t="s">
        <v>5</v>
      </c>
      <c r="I9260" s="1" t="s">
        <v>5</v>
      </c>
      <c r="J9260" s="1" t="s">
        <v>4446</v>
      </c>
      <c r="K9260" s="1" t="s">
        <v>5</v>
      </c>
      <c r="L9260" s="46">
        <v>99999</v>
      </c>
      <c r="M9260" s="15" t="s">
        <v>167</v>
      </c>
      <c r="N9260" s="5">
        <v>250</v>
      </c>
      <c r="O9260" s="17">
        <f t="shared" si="144"/>
        <v>0</v>
      </c>
      <c r="P9260" s="23"/>
      <c r="Q9260" s="23"/>
      <c r="R9260" s="23"/>
      <c r="S9260" s="23"/>
      <c r="T9260" s="23"/>
      <c r="U9260" s="23"/>
      <c r="V9260" s="23"/>
      <c r="W9260" s="23"/>
      <c r="X9260" s="23"/>
      <c r="Y9260" s="23"/>
      <c r="Z9260" s="23"/>
      <c r="AA9260" s="23"/>
      <c r="AB9260" s="23"/>
      <c r="AC9260" s="23"/>
      <c r="AD9260" s="23"/>
      <c r="AE9260" s="23"/>
      <c r="AF9260" s="23"/>
      <c r="AG9260" s="23"/>
      <c r="AH9260" s="23"/>
      <c r="AI9260" s="23"/>
      <c r="AJ9260" s="23"/>
      <c r="AK9260" s="23"/>
      <c r="AL9260" s="23"/>
      <c r="AM9260" s="23"/>
      <c r="AN9260" s="23"/>
      <c r="AO9260" s="23"/>
      <c r="AP9260" s="23"/>
      <c r="AQ9260" s="23"/>
      <c r="AR9260" s="23"/>
      <c r="AS9260" s="23"/>
      <c r="AT9260" s="23"/>
      <c r="AU9260" s="23"/>
      <c r="AV9260" s="23"/>
      <c r="AW9260" s="23"/>
      <c r="AX9260" s="23"/>
      <c r="AY9260" s="23"/>
      <c r="AZ9260" s="23"/>
      <c r="BA9260" s="23"/>
      <c r="BB9260" s="23"/>
      <c r="BC9260" s="23"/>
      <c r="BD9260" s="23"/>
      <c r="BE9260" s="23"/>
      <c r="BF9260" s="23"/>
      <c r="BG9260" s="23"/>
      <c r="BH9260" s="23"/>
      <c r="BI9260" s="23"/>
      <c r="BJ9260" s="23"/>
      <c r="BK9260" s="23"/>
      <c r="BL9260" s="23"/>
      <c r="BM9260" s="23"/>
      <c r="BN9260" s="23"/>
      <c r="BO9260" s="23"/>
      <c r="BP9260" s="23"/>
    </row>
    <row r="9261" spans="1:68" x14ac:dyDescent="0.25">
      <c r="A9261" s="5">
        <v>91340</v>
      </c>
      <c r="B9261" s="3" t="s">
        <v>48</v>
      </c>
      <c r="C9261" s="1" t="s">
        <v>2102</v>
      </c>
      <c r="D9261" s="1" t="s">
        <v>4103</v>
      </c>
      <c r="E9261" s="1" t="s">
        <v>4348</v>
      </c>
      <c r="F9261" s="1" t="s">
        <v>4429</v>
      </c>
      <c r="G9261" s="1" t="s">
        <v>4422</v>
      </c>
      <c r="H9261" s="1" t="s">
        <v>5</v>
      </c>
      <c r="I9261" s="1" t="s">
        <v>5</v>
      </c>
      <c r="J9261" s="1" t="s">
        <v>4446</v>
      </c>
      <c r="K9261" s="1" t="s">
        <v>5</v>
      </c>
      <c r="L9261" s="46">
        <v>99999</v>
      </c>
      <c r="M9261" s="15" t="s">
        <v>167</v>
      </c>
      <c r="N9261" s="5">
        <v>250</v>
      </c>
      <c r="O9261" s="17">
        <f t="shared" si="144"/>
        <v>0</v>
      </c>
      <c r="P9261" s="23"/>
      <c r="Q9261" s="23"/>
      <c r="R9261" s="23"/>
      <c r="S9261" s="23"/>
      <c r="T9261" s="23"/>
      <c r="U9261" s="23"/>
      <c r="V9261" s="23"/>
      <c r="W9261" s="23"/>
      <c r="X9261" s="23"/>
      <c r="Y9261" s="23"/>
      <c r="Z9261" s="23"/>
      <c r="AA9261" s="23"/>
      <c r="AB9261" s="23"/>
      <c r="AC9261" s="23"/>
      <c r="AD9261" s="23"/>
      <c r="AE9261" s="23"/>
      <c r="AF9261" s="23"/>
      <c r="AG9261" s="23"/>
      <c r="AH9261" s="23"/>
      <c r="AI9261" s="23"/>
      <c r="AJ9261" s="23"/>
      <c r="AK9261" s="23"/>
      <c r="AL9261" s="23"/>
      <c r="AM9261" s="23"/>
      <c r="AN9261" s="23"/>
      <c r="AO9261" s="23"/>
      <c r="AP9261" s="23"/>
      <c r="AQ9261" s="23"/>
      <c r="AR9261" s="23"/>
      <c r="AS9261" s="23"/>
      <c r="AT9261" s="23"/>
      <c r="AU9261" s="23"/>
      <c r="AV9261" s="23"/>
      <c r="AW9261" s="23"/>
      <c r="AX9261" s="23"/>
      <c r="AY9261" s="23"/>
      <c r="AZ9261" s="23"/>
      <c r="BA9261" s="23"/>
      <c r="BB9261" s="23"/>
      <c r="BC9261" s="23"/>
      <c r="BD9261" s="23"/>
      <c r="BE9261" s="23"/>
      <c r="BF9261" s="23"/>
      <c r="BG9261" s="23"/>
      <c r="BH9261" s="23"/>
      <c r="BI9261" s="23"/>
      <c r="BJ9261" s="23"/>
      <c r="BK9261" s="23"/>
      <c r="BL9261" s="23"/>
      <c r="BM9261" s="23"/>
      <c r="BN9261" s="23"/>
      <c r="BO9261" s="23"/>
      <c r="BP9261" s="23"/>
    </row>
    <row r="9262" spans="1:68" x14ac:dyDescent="0.25">
      <c r="A9262" s="5">
        <v>91341</v>
      </c>
      <c r="B9262" s="3" t="s">
        <v>48</v>
      </c>
      <c r="C9262" s="1" t="s">
        <v>2011</v>
      </c>
      <c r="D9262" s="1" t="s">
        <v>4103</v>
      </c>
      <c r="E9262" s="1" t="s">
        <v>4348</v>
      </c>
      <c r="F9262" s="1" t="s">
        <v>4429</v>
      </c>
      <c r="G9262" s="1" t="s">
        <v>4422</v>
      </c>
      <c r="H9262" s="1" t="s">
        <v>5</v>
      </c>
      <c r="I9262" s="1" t="s">
        <v>5</v>
      </c>
      <c r="J9262" s="1" t="s">
        <v>4446</v>
      </c>
      <c r="K9262" s="1" t="s">
        <v>5</v>
      </c>
      <c r="L9262" s="46">
        <v>99999</v>
      </c>
      <c r="M9262" s="15" t="s">
        <v>167</v>
      </c>
      <c r="N9262" s="5">
        <v>250</v>
      </c>
      <c r="O9262" s="17">
        <f t="shared" si="144"/>
        <v>0</v>
      </c>
      <c r="P9262" s="23"/>
      <c r="Q9262" s="23"/>
      <c r="R9262" s="23"/>
      <c r="S9262" s="23"/>
      <c r="T9262" s="23"/>
      <c r="U9262" s="23"/>
      <c r="V9262" s="23"/>
      <c r="W9262" s="23"/>
      <c r="X9262" s="23"/>
      <c r="Y9262" s="23"/>
      <c r="Z9262" s="23"/>
      <c r="AA9262" s="23"/>
      <c r="AB9262" s="23"/>
      <c r="AC9262" s="23"/>
      <c r="AD9262" s="23"/>
      <c r="AE9262" s="23"/>
      <c r="AF9262" s="23"/>
      <c r="AG9262" s="23"/>
      <c r="AH9262" s="23"/>
      <c r="AI9262" s="23"/>
      <c r="AJ9262" s="23"/>
      <c r="AK9262" s="23"/>
      <c r="AL9262" s="23"/>
      <c r="AM9262" s="23"/>
      <c r="AN9262" s="23"/>
      <c r="AO9262" s="23"/>
      <c r="AP9262" s="23"/>
      <c r="AQ9262" s="23"/>
      <c r="AR9262" s="23"/>
      <c r="AS9262" s="23"/>
      <c r="AT9262" s="23"/>
      <c r="AU9262" s="23"/>
      <c r="AV9262" s="23"/>
      <c r="AW9262" s="23"/>
      <c r="AX9262" s="23"/>
      <c r="AY9262" s="23"/>
      <c r="AZ9262" s="23"/>
      <c r="BA9262" s="23"/>
      <c r="BB9262" s="23"/>
      <c r="BC9262" s="23"/>
      <c r="BD9262" s="23"/>
      <c r="BE9262" s="23"/>
      <c r="BF9262" s="23"/>
      <c r="BG9262" s="23"/>
      <c r="BH9262" s="23"/>
      <c r="BI9262" s="23"/>
      <c r="BJ9262" s="23"/>
      <c r="BK9262" s="23"/>
      <c r="BL9262" s="23"/>
      <c r="BM9262" s="23"/>
      <c r="BN9262" s="23"/>
      <c r="BO9262" s="23"/>
      <c r="BP9262" s="23"/>
    </row>
    <row r="9263" spans="1:68" x14ac:dyDescent="0.25">
      <c r="A9263" s="5">
        <v>91342</v>
      </c>
      <c r="B9263" s="3" t="s">
        <v>48</v>
      </c>
      <c r="C9263" s="1" t="s">
        <v>3135</v>
      </c>
      <c r="D9263" s="1" t="s">
        <v>4103</v>
      </c>
      <c r="E9263" s="1" t="s">
        <v>4348</v>
      </c>
      <c r="F9263" s="1" t="s">
        <v>4429</v>
      </c>
      <c r="G9263" s="1" t="s">
        <v>4422</v>
      </c>
      <c r="H9263" s="1" t="s">
        <v>5</v>
      </c>
      <c r="I9263" s="1" t="s">
        <v>5</v>
      </c>
      <c r="J9263" s="1" t="s">
        <v>4446</v>
      </c>
      <c r="K9263" s="1" t="s">
        <v>5</v>
      </c>
      <c r="L9263" s="46">
        <v>99999</v>
      </c>
      <c r="M9263" s="15" t="s">
        <v>167</v>
      </c>
      <c r="N9263" s="5">
        <v>250</v>
      </c>
      <c r="O9263" s="17">
        <f t="shared" si="144"/>
        <v>0</v>
      </c>
      <c r="P9263" s="23"/>
      <c r="Q9263" s="23"/>
      <c r="R9263" s="23"/>
      <c r="S9263" s="23"/>
      <c r="T9263" s="23"/>
      <c r="U9263" s="23"/>
      <c r="V9263" s="23"/>
      <c r="W9263" s="23"/>
      <c r="X9263" s="23"/>
      <c r="Y9263" s="23"/>
      <c r="Z9263" s="23"/>
      <c r="AA9263" s="23"/>
      <c r="AB9263" s="23"/>
      <c r="AC9263" s="23"/>
      <c r="AD9263" s="23"/>
      <c r="AE9263" s="23"/>
      <c r="AF9263" s="23"/>
      <c r="AG9263" s="23"/>
      <c r="AH9263" s="23"/>
      <c r="AI9263" s="23"/>
      <c r="AJ9263" s="23"/>
      <c r="AK9263" s="23"/>
      <c r="AL9263" s="23"/>
      <c r="AM9263" s="23"/>
      <c r="AN9263" s="23"/>
      <c r="AO9263" s="23"/>
      <c r="AP9263" s="23"/>
      <c r="AQ9263" s="23"/>
      <c r="AR9263" s="23"/>
      <c r="AS9263" s="23"/>
      <c r="AT9263" s="23"/>
      <c r="AU9263" s="23"/>
      <c r="AV9263" s="23"/>
      <c r="AW9263" s="23"/>
      <c r="AX9263" s="23"/>
      <c r="AY9263" s="23"/>
      <c r="AZ9263" s="23"/>
      <c r="BA9263" s="23"/>
      <c r="BB9263" s="23"/>
      <c r="BC9263" s="23"/>
      <c r="BD9263" s="23"/>
      <c r="BE9263" s="23"/>
      <c r="BF9263" s="23"/>
      <c r="BG9263" s="23"/>
      <c r="BH9263" s="23"/>
      <c r="BI9263" s="23"/>
      <c r="BJ9263" s="23"/>
      <c r="BK9263" s="23"/>
      <c r="BL9263" s="23"/>
      <c r="BM9263" s="23"/>
      <c r="BN9263" s="23"/>
      <c r="BO9263" s="23"/>
      <c r="BP9263" s="23"/>
    </row>
    <row r="9264" spans="1:68" x14ac:dyDescent="0.25">
      <c r="A9264" s="5">
        <v>91343</v>
      </c>
      <c r="B9264" s="3" t="s">
        <v>48</v>
      </c>
      <c r="C9264" s="1" t="s">
        <v>978</v>
      </c>
      <c r="D9264" s="1" t="s">
        <v>4103</v>
      </c>
      <c r="E9264" s="1" t="s">
        <v>4348</v>
      </c>
      <c r="F9264" s="1" t="s">
        <v>4429</v>
      </c>
      <c r="G9264" s="1" t="s">
        <v>4422</v>
      </c>
      <c r="H9264" s="1" t="s">
        <v>5</v>
      </c>
      <c r="I9264" s="1" t="s">
        <v>5</v>
      </c>
      <c r="J9264" s="1" t="s">
        <v>4446</v>
      </c>
      <c r="K9264" s="1" t="s">
        <v>5</v>
      </c>
      <c r="L9264" s="46">
        <v>99999</v>
      </c>
      <c r="M9264" s="15" t="s">
        <v>167</v>
      </c>
      <c r="N9264" s="5">
        <v>250</v>
      </c>
      <c r="O9264" s="17">
        <f t="shared" si="144"/>
        <v>0</v>
      </c>
      <c r="P9264" s="23"/>
      <c r="Q9264" s="23"/>
      <c r="R9264" s="23"/>
      <c r="S9264" s="23"/>
      <c r="T9264" s="23"/>
      <c r="U9264" s="23"/>
      <c r="V9264" s="23"/>
      <c r="W9264" s="23"/>
      <c r="X9264" s="23"/>
      <c r="Y9264" s="23"/>
      <c r="Z9264" s="23"/>
      <c r="AA9264" s="23"/>
      <c r="AB9264" s="23"/>
      <c r="AC9264" s="23"/>
      <c r="AD9264" s="23"/>
      <c r="AE9264" s="23"/>
      <c r="AF9264" s="23"/>
      <c r="AG9264" s="23"/>
      <c r="AH9264" s="23"/>
      <c r="AI9264" s="23"/>
      <c r="AJ9264" s="23"/>
      <c r="AK9264" s="23"/>
      <c r="AL9264" s="23"/>
      <c r="AM9264" s="23"/>
      <c r="AN9264" s="23"/>
      <c r="AO9264" s="23"/>
      <c r="AP9264" s="23"/>
      <c r="AQ9264" s="23"/>
      <c r="AR9264" s="23"/>
      <c r="AS9264" s="23"/>
      <c r="AT9264" s="23"/>
      <c r="AU9264" s="23"/>
      <c r="AV9264" s="23"/>
      <c r="AW9264" s="23"/>
      <c r="AX9264" s="23"/>
      <c r="AY9264" s="23"/>
      <c r="AZ9264" s="23"/>
      <c r="BA9264" s="23"/>
      <c r="BB9264" s="23"/>
      <c r="BC9264" s="23"/>
      <c r="BD9264" s="23"/>
      <c r="BE9264" s="23"/>
      <c r="BF9264" s="23"/>
      <c r="BG9264" s="23"/>
      <c r="BH9264" s="23"/>
      <c r="BI9264" s="23"/>
      <c r="BJ9264" s="23"/>
      <c r="BK9264" s="23"/>
      <c r="BL9264" s="23"/>
      <c r="BM9264" s="23"/>
      <c r="BN9264" s="23"/>
      <c r="BO9264" s="23"/>
      <c r="BP9264" s="23"/>
    </row>
    <row r="9265" spans="1:68" x14ac:dyDescent="0.25">
      <c r="A9265" s="5">
        <v>91344</v>
      </c>
      <c r="B9265" s="3" t="s">
        <v>48</v>
      </c>
      <c r="C9265" s="1" t="s">
        <v>1599</v>
      </c>
      <c r="D9265" s="1" t="s">
        <v>4103</v>
      </c>
      <c r="E9265" s="1" t="s">
        <v>4348</v>
      </c>
      <c r="F9265" s="1" t="s">
        <v>4429</v>
      </c>
      <c r="G9265" s="1" t="s">
        <v>4422</v>
      </c>
      <c r="H9265" s="1" t="s">
        <v>5</v>
      </c>
      <c r="I9265" s="1" t="s">
        <v>5</v>
      </c>
      <c r="J9265" s="1" t="s">
        <v>4446</v>
      </c>
      <c r="K9265" s="1" t="s">
        <v>5</v>
      </c>
      <c r="L9265" s="46">
        <v>99999</v>
      </c>
      <c r="M9265" s="15" t="s">
        <v>167</v>
      </c>
      <c r="N9265" s="5">
        <v>250</v>
      </c>
      <c r="O9265" s="17">
        <f t="shared" si="144"/>
        <v>0</v>
      </c>
      <c r="P9265" s="23"/>
      <c r="Q9265" s="23"/>
      <c r="R9265" s="23"/>
      <c r="S9265" s="23"/>
      <c r="T9265" s="23"/>
      <c r="U9265" s="23"/>
      <c r="V9265" s="23"/>
      <c r="W9265" s="23"/>
      <c r="X9265" s="23"/>
      <c r="Y9265" s="23"/>
      <c r="Z9265" s="23"/>
      <c r="AA9265" s="23"/>
      <c r="AB9265" s="23"/>
      <c r="AC9265" s="23"/>
      <c r="AD9265" s="23"/>
      <c r="AE9265" s="23"/>
      <c r="AF9265" s="23"/>
      <c r="AG9265" s="23"/>
      <c r="AH9265" s="23"/>
      <c r="AI9265" s="23"/>
      <c r="AJ9265" s="23"/>
      <c r="AK9265" s="23"/>
      <c r="AL9265" s="23"/>
      <c r="AM9265" s="23"/>
      <c r="AN9265" s="23"/>
      <c r="AO9265" s="23"/>
      <c r="AP9265" s="23"/>
      <c r="AQ9265" s="23"/>
      <c r="AR9265" s="23"/>
      <c r="AS9265" s="23"/>
      <c r="AT9265" s="23"/>
      <c r="AU9265" s="23"/>
      <c r="AV9265" s="23"/>
      <c r="AW9265" s="23"/>
      <c r="AX9265" s="23"/>
      <c r="AY9265" s="23"/>
      <c r="AZ9265" s="23"/>
      <c r="BA9265" s="23"/>
      <c r="BB9265" s="23"/>
      <c r="BC9265" s="23"/>
      <c r="BD9265" s="23"/>
      <c r="BE9265" s="23"/>
      <c r="BF9265" s="23"/>
      <c r="BG9265" s="23"/>
      <c r="BH9265" s="23"/>
      <c r="BI9265" s="23"/>
      <c r="BJ9265" s="23"/>
      <c r="BK9265" s="23"/>
      <c r="BL9265" s="23"/>
      <c r="BM9265" s="23"/>
      <c r="BN9265" s="23"/>
      <c r="BO9265" s="23"/>
      <c r="BP9265" s="23"/>
    </row>
    <row r="9266" spans="1:68" x14ac:dyDescent="0.25">
      <c r="A9266" s="5">
        <v>91345</v>
      </c>
      <c r="B9266" s="3" t="s">
        <v>48</v>
      </c>
      <c r="C9266" s="1" t="s">
        <v>963</v>
      </c>
      <c r="D9266" s="1" t="s">
        <v>4103</v>
      </c>
      <c r="E9266" s="1" t="s">
        <v>4348</v>
      </c>
      <c r="F9266" s="1" t="s">
        <v>4429</v>
      </c>
      <c r="G9266" s="1" t="s">
        <v>4422</v>
      </c>
      <c r="H9266" s="1" t="s">
        <v>5</v>
      </c>
      <c r="I9266" s="1" t="s">
        <v>5</v>
      </c>
      <c r="J9266" s="1" t="s">
        <v>4446</v>
      </c>
      <c r="K9266" s="1" t="s">
        <v>5</v>
      </c>
      <c r="L9266" s="46">
        <v>99999</v>
      </c>
      <c r="M9266" s="15" t="s">
        <v>167</v>
      </c>
      <c r="N9266" s="5">
        <v>250</v>
      </c>
      <c r="O9266" s="17">
        <f t="shared" si="144"/>
        <v>0</v>
      </c>
      <c r="P9266" s="23"/>
      <c r="Q9266" s="23"/>
      <c r="R9266" s="23"/>
      <c r="S9266" s="23"/>
      <c r="T9266" s="23"/>
      <c r="U9266" s="23"/>
      <c r="V9266" s="23"/>
      <c r="W9266" s="23"/>
      <c r="X9266" s="23"/>
      <c r="Y9266" s="23"/>
      <c r="Z9266" s="23"/>
      <c r="AA9266" s="23"/>
      <c r="AB9266" s="23"/>
      <c r="AC9266" s="23"/>
      <c r="AD9266" s="23"/>
      <c r="AE9266" s="23"/>
      <c r="AF9266" s="23"/>
      <c r="AG9266" s="23"/>
      <c r="AH9266" s="23"/>
      <c r="AI9266" s="23"/>
      <c r="AJ9266" s="23"/>
      <c r="AK9266" s="23"/>
      <c r="AL9266" s="23"/>
      <c r="AM9266" s="23"/>
      <c r="AN9266" s="23"/>
      <c r="AO9266" s="23"/>
      <c r="AP9266" s="23"/>
      <c r="AQ9266" s="23"/>
      <c r="AR9266" s="23"/>
      <c r="AS9266" s="23"/>
      <c r="AT9266" s="23"/>
      <c r="AU9266" s="23"/>
      <c r="AV9266" s="23"/>
      <c r="AW9266" s="23"/>
      <c r="AX9266" s="23"/>
      <c r="AY9266" s="23"/>
      <c r="AZ9266" s="23"/>
      <c r="BA9266" s="23"/>
      <c r="BB9266" s="23"/>
      <c r="BC9266" s="23"/>
      <c r="BD9266" s="23"/>
      <c r="BE9266" s="23"/>
      <c r="BF9266" s="23"/>
      <c r="BG9266" s="23"/>
      <c r="BH9266" s="23"/>
      <c r="BI9266" s="23"/>
      <c r="BJ9266" s="23"/>
      <c r="BK9266" s="23"/>
      <c r="BL9266" s="23"/>
      <c r="BM9266" s="23"/>
      <c r="BN9266" s="23"/>
      <c r="BO9266" s="23"/>
      <c r="BP9266" s="23"/>
    </row>
    <row r="9267" spans="1:68" x14ac:dyDescent="0.25">
      <c r="A9267" s="5">
        <v>91346</v>
      </c>
      <c r="B9267" s="3" t="s">
        <v>48</v>
      </c>
      <c r="C9267" s="1" t="s">
        <v>1261</v>
      </c>
      <c r="D9267" s="1" t="s">
        <v>4103</v>
      </c>
      <c r="E9267" s="1" t="s">
        <v>4348</v>
      </c>
      <c r="F9267" s="1" t="s">
        <v>4429</v>
      </c>
      <c r="G9267" s="1" t="s">
        <v>4422</v>
      </c>
      <c r="H9267" s="1" t="s">
        <v>5</v>
      </c>
      <c r="I9267" s="1" t="s">
        <v>5</v>
      </c>
      <c r="J9267" s="1" t="s">
        <v>4446</v>
      </c>
      <c r="K9267" s="1" t="s">
        <v>5</v>
      </c>
      <c r="L9267" s="46">
        <v>99999</v>
      </c>
      <c r="M9267" s="15" t="s">
        <v>167</v>
      </c>
      <c r="N9267" s="5">
        <v>250</v>
      </c>
      <c r="O9267" s="17">
        <f t="shared" si="144"/>
        <v>0</v>
      </c>
      <c r="P9267" s="23"/>
      <c r="Q9267" s="23"/>
      <c r="R9267" s="23"/>
      <c r="S9267" s="23"/>
      <c r="T9267" s="23"/>
      <c r="U9267" s="23"/>
      <c r="V9267" s="23"/>
      <c r="W9267" s="23"/>
      <c r="X9267" s="23"/>
      <c r="Y9267" s="23"/>
      <c r="Z9267" s="23"/>
      <c r="AA9267" s="23"/>
      <c r="AB9267" s="23"/>
      <c r="AC9267" s="23"/>
      <c r="AD9267" s="23"/>
      <c r="AE9267" s="23"/>
      <c r="AF9267" s="23"/>
      <c r="AG9267" s="23"/>
      <c r="AH9267" s="23"/>
      <c r="AI9267" s="23"/>
      <c r="AJ9267" s="23"/>
      <c r="AK9267" s="23"/>
      <c r="AL9267" s="23"/>
      <c r="AM9267" s="23"/>
      <c r="AN9267" s="23"/>
      <c r="AO9267" s="23"/>
      <c r="AP9267" s="23"/>
      <c r="AQ9267" s="23"/>
      <c r="AR9267" s="23"/>
      <c r="AS9267" s="23"/>
      <c r="AT9267" s="23"/>
      <c r="AU9267" s="23"/>
      <c r="AV9267" s="23"/>
      <c r="AW9267" s="23"/>
      <c r="AX9267" s="23"/>
      <c r="AY9267" s="23"/>
      <c r="AZ9267" s="23"/>
      <c r="BA9267" s="23"/>
      <c r="BB9267" s="23"/>
      <c r="BC9267" s="23"/>
      <c r="BD9267" s="23"/>
      <c r="BE9267" s="23"/>
      <c r="BF9267" s="23"/>
      <c r="BG9267" s="23"/>
      <c r="BH9267" s="23"/>
      <c r="BI9267" s="23"/>
      <c r="BJ9267" s="23"/>
      <c r="BK9267" s="23"/>
      <c r="BL9267" s="23"/>
      <c r="BM9267" s="23"/>
      <c r="BN9267" s="23"/>
      <c r="BO9267" s="23"/>
      <c r="BP9267" s="23"/>
    </row>
    <row r="9268" spans="1:68" x14ac:dyDescent="0.25">
      <c r="A9268" s="5">
        <v>91347</v>
      </c>
      <c r="B9268" s="3" t="s">
        <v>48</v>
      </c>
      <c r="C9268" s="1" t="s">
        <v>727</v>
      </c>
      <c r="D9268" s="1" t="s">
        <v>4103</v>
      </c>
      <c r="E9268" s="1" t="s">
        <v>4348</v>
      </c>
      <c r="F9268" s="1" t="s">
        <v>4429</v>
      </c>
      <c r="G9268" s="1" t="s">
        <v>4422</v>
      </c>
      <c r="H9268" s="1" t="s">
        <v>5</v>
      </c>
      <c r="I9268" s="1" t="s">
        <v>5</v>
      </c>
      <c r="J9268" s="1" t="s">
        <v>4446</v>
      </c>
      <c r="K9268" s="1" t="s">
        <v>5</v>
      </c>
      <c r="L9268" s="46">
        <v>99999</v>
      </c>
      <c r="M9268" s="15" t="s">
        <v>167</v>
      </c>
      <c r="N9268" s="5">
        <v>250</v>
      </c>
      <c r="O9268" s="17">
        <f t="shared" si="144"/>
        <v>0</v>
      </c>
      <c r="P9268" s="23"/>
      <c r="Q9268" s="23"/>
      <c r="R9268" s="23"/>
      <c r="S9268" s="23"/>
      <c r="T9268" s="23"/>
      <c r="U9268" s="23"/>
      <c r="V9268" s="23"/>
      <c r="W9268" s="23"/>
      <c r="X9268" s="23"/>
      <c r="Y9268" s="23"/>
      <c r="Z9268" s="23"/>
      <c r="AA9268" s="23"/>
      <c r="AB9268" s="23"/>
      <c r="AC9268" s="23"/>
      <c r="AD9268" s="23"/>
      <c r="AE9268" s="23"/>
      <c r="AF9268" s="23"/>
      <c r="AG9268" s="23"/>
      <c r="AH9268" s="23"/>
      <c r="AI9268" s="23"/>
      <c r="AJ9268" s="23"/>
      <c r="AK9268" s="23"/>
      <c r="AL9268" s="23"/>
      <c r="AM9268" s="23"/>
      <c r="AN9268" s="23"/>
      <c r="AO9268" s="23"/>
      <c r="AP9268" s="23"/>
      <c r="AQ9268" s="23"/>
      <c r="AR9268" s="23"/>
      <c r="AS9268" s="23"/>
      <c r="AT9268" s="23"/>
      <c r="AU9268" s="23"/>
      <c r="AV9268" s="23"/>
      <c r="AW9268" s="23"/>
      <c r="AX9268" s="23"/>
      <c r="AY9268" s="23"/>
      <c r="AZ9268" s="23"/>
      <c r="BA9268" s="23"/>
      <c r="BB9268" s="23"/>
      <c r="BC9268" s="23"/>
      <c r="BD9268" s="23"/>
      <c r="BE9268" s="23"/>
      <c r="BF9268" s="23"/>
      <c r="BG9268" s="23"/>
      <c r="BH9268" s="23"/>
      <c r="BI9268" s="23"/>
      <c r="BJ9268" s="23"/>
      <c r="BK9268" s="23"/>
      <c r="BL9268" s="23"/>
      <c r="BM9268" s="23"/>
      <c r="BN9268" s="23"/>
      <c r="BO9268" s="23"/>
      <c r="BP9268" s="23"/>
    </row>
    <row r="9269" spans="1:68" x14ac:dyDescent="0.25">
      <c r="A9269" s="5">
        <v>91348</v>
      </c>
      <c r="B9269" s="3" t="s">
        <v>48</v>
      </c>
      <c r="C9269" s="1" t="s">
        <v>738</v>
      </c>
      <c r="D9269" s="1" t="s">
        <v>4103</v>
      </c>
      <c r="E9269" s="1" t="s">
        <v>4348</v>
      </c>
      <c r="F9269" s="1" t="s">
        <v>4429</v>
      </c>
      <c r="G9269" s="1" t="s">
        <v>4422</v>
      </c>
      <c r="H9269" s="1" t="s">
        <v>5</v>
      </c>
      <c r="I9269" s="1" t="s">
        <v>5</v>
      </c>
      <c r="J9269" s="1" t="s">
        <v>4446</v>
      </c>
      <c r="K9269" s="1" t="s">
        <v>5</v>
      </c>
      <c r="L9269" s="46">
        <v>99999</v>
      </c>
      <c r="M9269" s="15" t="s">
        <v>167</v>
      </c>
      <c r="N9269" s="5">
        <v>250</v>
      </c>
      <c r="O9269" s="17">
        <f t="shared" si="144"/>
        <v>0</v>
      </c>
      <c r="P9269" s="23"/>
      <c r="Q9269" s="23"/>
      <c r="R9269" s="23"/>
      <c r="S9269" s="23"/>
      <c r="T9269" s="23"/>
      <c r="U9269" s="23"/>
      <c r="V9269" s="23"/>
      <c r="W9269" s="23"/>
      <c r="X9269" s="23"/>
      <c r="Y9269" s="23"/>
      <c r="Z9269" s="23"/>
      <c r="AA9269" s="23"/>
      <c r="AB9269" s="23"/>
      <c r="AC9269" s="23"/>
      <c r="AD9269" s="23"/>
      <c r="AE9269" s="23"/>
      <c r="AF9269" s="23"/>
      <c r="AG9269" s="23"/>
      <c r="AH9269" s="23"/>
      <c r="AI9269" s="23"/>
      <c r="AJ9269" s="23"/>
      <c r="AK9269" s="23"/>
      <c r="AL9269" s="23"/>
      <c r="AM9269" s="23"/>
      <c r="AN9269" s="23"/>
      <c r="AO9269" s="23"/>
      <c r="AP9269" s="23"/>
      <c r="AQ9269" s="23"/>
      <c r="AR9269" s="23"/>
      <c r="AS9269" s="23"/>
      <c r="AT9269" s="23"/>
      <c r="AU9269" s="23"/>
      <c r="AV9269" s="23"/>
      <c r="AW9269" s="23"/>
      <c r="AX9269" s="23"/>
      <c r="AY9269" s="23"/>
      <c r="AZ9269" s="23"/>
      <c r="BA9269" s="23"/>
      <c r="BB9269" s="23"/>
      <c r="BC9269" s="23"/>
      <c r="BD9269" s="23"/>
      <c r="BE9269" s="23"/>
      <c r="BF9269" s="23"/>
      <c r="BG9269" s="23"/>
      <c r="BH9269" s="23"/>
      <c r="BI9269" s="23"/>
      <c r="BJ9269" s="23"/>
      <c r="BK9269" s="23"/>
      <c r="BL9269" s="23"/>
      <c r="BM9269" s="23"/>
      <c r="BN9269" s="23"/>
      <c r="BO9269" s="23"/>
      <c r="BP9269" s="23"/>
    </row>
    <row r="9270" spans="1:68" x14ac:dyDescent="0.25">
      <c r="A9270" s="5">
        <v>91349</v>
      </c>
      <c r="B9270" s="3" t="s">
        <v>48</v>
      </c>
      <c r="C9270" s="1" t="s">
        <v>3978</v>
      </c>
      <c r="D9270" s="1" t="s">
        <v>4103</v>
      </c>
      <c r="E9270" s="1" t="s">
        <v>4348</v>
      </c>
      <c r="F9270" s="1" t="s">
        <v>4429</v>
      </c>
      <c r="G9270" s="1" t="s">
        <v>4422</v>
      </c>
      <c r="H9270" s="1" t="s">
        <v>5</v>
      </c>
      <c r="I9270" s="1" t="s">
        <v>5</v>
      </c>
      <c r="J9270" s="1" t="s">
        <v>4446</v>
      </c>
      <c r="K9270" s="1" t="s">
        <v>5</v>
      </c>
      <c r="L9270" s="46">
        <v>99999</v>
      </c>
      <c r="M9270" s="15" t="s">
        <v>167</v>
      </c>
      <c r="N9270" s="5">
        <v>250</v>
      </c>
      <c r="O9270" s="17">
        <f t="shared" si="144"/>
        <v>0</v>
      </c>
      <c r="P9270" s="23"/>
      <c r="Q9270" s="23"/>
      <c r="R9270" s="23"/>
      <c r="S9270" s="23"/>
      <c r="T9270" s="23"/>
      <c r="U9270" s="23"/>
      <c r="V9270" s="23"/>
      <c r="W9270" s="23"/>
      <c r="X9270" s="23"/>
      <c r="Y9270" s="23"/>
      <c r="Z9270" s="23"/>
      <c r="AA9270" s="23"/>
      <c r="AB9270" s="23"/>
      <c r="AC9270" s="23"/>
      <c r="AD9270" s="23"/>
      <c r="AE9270" s="23"/>
      <c r="AF9270" s="23"/>
      <c r="AG9270" s="23"/>
      <c r="AH9270" s="23"/>
      <c r="AI9270" s="23"/>
      <c r="AJ9270" s="23"/>
      <c r="AK9270" s="23"/>
      <c r="AL9270" s="23"/>
      <c r="AM9270" s="23"/>
      <c r="AN9270" s="23"/>
      <c r="AO9270" s="23"/>
      <c r="AP9270" s="23"/>
      <c r="AQ9270" s="23"/>
      <c r="AR9270" s="23"/>
      <c r="AS9270" s="23"/>
      <c r="AT9270" s="23"/>
      <c r="AU9270" s="23"/>
      <c r="AV9270" s="23"/>
      <c r="AW9270" s="23"/>
      <c r="AX9270" s="23"/>
      <c r="AY9270" s="23"/>
      <c r="AZ9270" s="23"/>
      <c r="BA9270" s="23"/>
      <c r="BB9270" s="23"/>
      <c r="BC9270" s="23"/>
      <c r="BD9270" s="23"/>
      <c r="BE9270" s="23"/>
      <c r="BF9270" s="23"/>
      <c r="BG9270" s="23"/>
      <c r="BH9270" s="23"/>
      <c r="BI9270" s="23"/>
      <c r="BJ9270" s="23"/>
      <c r="BK9270" s="23"/>
      <c r="BL9270" s="23"/>
      <c r="BM9270" s="23"/>
      <c r="BN9270" s="23"/>
      <c r="BO9270" s="23"/>
      <c r="BP9270" s="23"/>
    </row>
    <row r="9271" spans="1:68" x14ac:dyDescent="0.25">
      <c r="A9271" s="5">
        <v>91350</v>
      </c>
      <c r="B9271" s="3" t="s">
        <v>42</v>
      </c>
      <c r="C9271" s="1" t="s">
        <v>767</v>
      </c>
      <c r="D9271" s="1" t="s">
        <v>4103</v>
      </c>
      <c r="E9271" s="1" t="s">
        <v>4346</v>
      </c>
      <c r="F9271" s="1" t="s">
        <v>4429</v>
      </c>
      <c r="G9271" s="1" t="s">
        <v>4422</v>
      </c>
      <c r="H9271" s="1" t="s">
        <v>5</v>
      </c>
      <c r="I9271" s="1" t="s">
        <v>5</v>
      </c>
      <c r="J9271" s="1" t="s">
        <v>4446</v>
      </c>
      <c r="K9271" s="1" t="s">
        <v>5</v>
      </c>
      <c r="L9271" s="46">
        <v>99999</v>
      </c>
      <c r="M9271" s="15" t="s">
        <v>167</v>
      </c>
      <c r="N9271" s="5">
        <v>250</v>
      </c>
      <c r="O9271" s="17">
        <f t="shared" si="144"/>
        <v>0</v>
      </c>
      <c r="P9271" s="23"/>
      <c r="Q9271" s="23"/>
      <c r="R9271" s="23"/>
      <c r="S9271" s="23"/>
      <c r="T9271" s="23"/>
      <c r="U9271" s="23"/>
      <c r="V9271" s="23"/>
      <c r="W9271" s="23"/>
      <c r="X9271" s="23"/>
      <c r="Y9271" s="23"/>
      <c r="Z9271" s="23"/>
      <c r="AA9271" s="23"/>
      <c r="AB9271" s="23"/>
      <c r="AC9271" s="23"/>
      <c r="AD9271" s="23"/>
      <c r="AE9271" s="23"/>
      <c r="AF9271" s="23"/>
      <c r="AG9271" s="23"/>
      <c r="AH9271" s="23"/>
      <c r="AI9271" s="23"/>
      <c r="AJ9271" s="23"/>
      <c r="AK9271" s="23"/>
      <c r="AL9271" s="23"/>
      <c r="AM9271" s="23"/>
      <c r="AN9271" s="23"/>
      <c r="AO9271" s="23"/>
      <c r="AP9271" s="23"/>
      <c r="AQ9271" s="23"/>
      <c r="AR9271" s="23"/>
      <c r="AS9271" s="23"/>
      <c r="AT9271" s="23"/>
      <c r="AU9271" s="23"/>
      <c r="AV9271" s="23"/>
      <c r="AW9271" s="23"/>
      <c r="AX9271" s="23"/>
      <c r="AY9271" s="23"/>
      <c r="AZ9271" s="23"/>
      <c r="BA9271" s="23"/>
      <c r="BB9271" s="23"/>
      <c r="BC9271" s="23"/>
      <c r="BD9271" s="23"/>
      <c r="BE9271" s="23"/>
      <c r="BF9271" s="23"/>
      <c r="BG9271" s="23"/>
      <c r="BH9271" s="23"/>
      <c r="BI9271" s="23"/>
      <c r="BJ9271" s="23"/>
      <c r="BK9271" s="23"/>
      <c r="BL9271" s="23"/>
      <c r="BM9271" s="23"/>
      <c r="BN9271" s="23"/>
      <c r="BO9271" s="23"/>
      <c r="BP9271" s="23"/>
    </row>
    <row r="9272" spans="1:68" x14ac:dyDescent="0.25">
      <c r="A9272" s="5">
        <v>91354</v>
      </c>
      <c r="B9272" s="3" t="s">
        <v>48</v>
      </c>
      <c r="C9272" s="1" t="s">
        <v>4154</v>
      </c>
      <c r="D9272" s="1" t="s">
        <v>5</v>
      </c>
      <c r="E9272" s="1" t="s">
        <v>4348</v>
      </c>
      <c r="F9272" s="1" t="s">
        <v>4421</v>
      </c>
      <c r="G9272" s="1" t="s">
        <v>4422</v>
      </c>
      <c r="H9272" s="1" t="s">
        <v>5</v>
      </c>
      <c r="I9272" s="1" t="s">
        <v>5</v>
      </c>
      <c r="J9272" s="1" t="s">
        <v>4394</v>
      </c>
      <c r="K9272" s="1" t="s">
        <v>5</v>
      </c>
      <c r="L9272" s="46">
        <v>99999</v>
      </c>
      <c r="M9272" s="15" t="s">
        <v>167</v>
      </c>
      <c r="N9272" s="5">
        <v>285</v>
      </c>
      <c r="O9272" s="17">
        <f t="shared" si="144"/>
        <v>0</v>
      </c>
      <c r="P9272" s="23"/>
      <c r="Q9272" s="23"/>
      <c r="R9272" s="23"/>
      <c r="S9272" s="23"/>
      <c r="T9272" s="23"/>
      <c r="U9272" s="23"/>
      <c r="V9272" s="23"/>
      <c r="W9272" s="23"/>
      <c r="X9272" s="23"/>
      <c r="Y9272" s="23"/>
      <c r="Z9272" s="23"/>
      <c r="AA9272" s="23"/>
      <c r="AB9272" s="23"/>
      <c r="AC9272" s="23"/>
      <c r="AD9272" s="23"/>
      <c r="AE9272" s="23"/>
      <c r="AF9272" s="23"/>
      <c r="AG9272" s="23"/>
      <c r="AH9272" s="23"/>
      <c r="AI9272" s="23"/>
      <c r="AJ9272" s="23"/>
      <c r="AK9272" s="23"/>
      <c r="AL9272" s="23"/>
      <c r="AM9272" s="23"/>
      <c r="AN9272" s="23"/>
      <c r="AO9272" s="23"/>
      <c r="AP9272" s="23"/>
      <c r="AQ9272" s="23"/>
      <c r="AR9272" s="23"/>
      <c r="AS9272" s="23"/>
      <c r="AT9272" s="23"/>
      <c r="AU9272" s="23"/>
      <c r="AV9272" s="23"/>
      <c r="AW9272" s="23"/>
      <c r="AX9272" s="23"/>
      <c r="AY9272" s="23"/>
      <c r="AZ9272" s="23"/>
      <c r="BA9272" s="23"/>
      <c r="BB9272" s="23"/>
      <c r="BC9272" s="23"/>
      <c r="BD9272" s="23"/>
      <c r="BE9272" s="23"/>
      <c r="BF9272" s="23"/>
      <c r="BG9272" s="23"/>
      <c r="BH9272" s="23"/>
      <c r="BI9272" s="23"/>
      <c r="BJ9272" s="23"/>
      <c r="BK9272" s="23"/>
      <c r="BL9272" s="23"/>
      <c r="BM9272" s="23"/>
      <c r="BN9272" s="23"/>
      <c r="BO9272" s="23"/>
      <c r="BP9272" s="23"/>
    </row>
    <row r="9273" spans="1:68" x14ac:dyDescent="0.25">
      <c r="A9273" s="5">
        <v>91361</v>
      </c>
      <c r="B9273" s="3" t="s">
        <v>212</v>
      </c>
      <c r="C9273" s="1" t="s">
        <v>4252</v>
      </c>
      <c r="D9273" s="1" t="s">
        <v>5</v>
      </c>
      <c r="E9273" s="1" t="s">
        <v>4342</v>
      </c>
      <c r="F9273" s="1" t="s">
        <v>4393</v>
      </c>
      <c r="G9273" s="1" t="s">
        <v>5</v>
      </c>
      <c r="H9273" s="1" t="s">
        <v>5</v>
      </c>
      <c r="I9273" s="1" t="s">
        <v>5</v>
      </c>
      <c r="J9273" s="1" t="s">
        <v>4440</v>
      </c>
      <c r="K9273" s="1" t="s">
        <v>5</v>
      </c>
      <c r="L9273" s="46">
        <v>99999</v>
      </c>
      <c r="M9273" s="15" t="s">
        <v>6</v>
      </c>
      <c r="N9273" s="5">
        <v>145</v>
      </c>
      <c r="O9273" s="17">
        <f t="shared" si="144"/>
        <v>0</v>
      </c>
      <c r="P9273" s="23"/>
      <c r="Q9273" s="23"/>
      <c r="R9273" s="23"/>
      <c r="S9273" s="23"/>
      <c r="T9273" s="23"/>
      <c r="U9273" s="23"/>
      <c r="V9273" s="23"/>
      <c r="W9273" s="23"/>
      <c r="X9273" s="23"/>
      <c r="Y9273" s="23"/>
      <c r="Z9273" s="23"/>
      <c r="AA9273" s="23"/>
      <c r="AB9273" s="23"/>
      <c r="AC9273" s="23"/>
      <c r="AD9273" s="23"/>
      <c r="AE9273" s="23"/>
      <c r="AF9273" s="23"/>
      <c r="AG9273" s="23"/>
      <c r="AH9273" s="23"/>
      <c r="AI9273" s="23"/>
      <c r="AJ9273" s="23"/>
      <c r="AK9273" s="23"/>
      <c r="AL9273" s="23"/>
      <c r="AM9273" s="23"/>
      <c r="AN9273" s="23"/>
      <c r="AO9273" s="23"/>
      <c r="AP9273" s="23"/>
      <c r="AQ9273" s="23"/>
      <c r="AR9273" s="23"/>
      <c r="AS9273" s="23"/>
      <c r="AT9273" s="23"/>
      <c r="AU9273" s="23"/>
      <c r="AV9273" s="23"/>
      <c r="AW9273" s="23"/>
      <c r="AX9273" s="23"/>
      <c r="AY9273" s="23"/>
      <c r="AZ9273" s="23"/>
      <c r="BA9273" s="23"/>
      <c r="BB9273" s="23"/>
      <c r="BC9273" s="23"/>
      <c r="BD9273" s="23"/>
      <c r="BE9273" s="23"/>
      <c r="BF9273" s="23"/>
      <c r="BG9273" s="23"/>
      <c r="BH9273" s="23"/>
      <c r="BI9273" s="23"/>
      <c r="BJ9273" s="23"/>
      <c r="BK9273" s="23"/>
      <c r="BL9273" s="23"/>
      <c r="BM9273" s="23"/>
      <c r="BN9273" s="23"/>
      <c r="BO9273" s="23"/>
      <c r="BP9273" s="23"/>
    </row>
    <row r="9274" spans="1:68" x14ac:dyDescent="0.25">
      <c r="A9274" s="5">
        <v>91362</v>
      </c>
      <c r="B9274" s="3" t="s">
        <v>3</v>
      </c>
      <c r="C9274" s="1" t="s">
        <v>11</v>
      </c>
      <c r="D9274" s="1" t="s">
        <v>1014</v>
      </c>
      <c r="E9274" s="1" t="s">
        <v>4342</v>
      </c>
      <c r="F9274" s="1" t="s">
        <v>4393</v>
      </c>
      <c r="G9274" s="1" t="s">
        <v>5</v>
      </c>
      <c r="H9274" s="1" t="s">
        <v>5</v>
      </c>
      <c r="I9274" s="1" t="s">
        <v>5</v>
      </c>
      <c r="J9274" s="1" t="s">
        <v>4425</v>
      </c>
      <c r="K9274" s="1" t="s">
        <v>5</v>
      </c>
      <c r="L9274" s="46">
        <v>99999</v>
      </c>
      <c r="M9274" s="15" t="s">
        <v>6</v>
      </c>
      <c r="N9274" s="5">
        <v>145</v>
      </c>
      <c r="O9274" s="17">
        <f t="shared" si="144"/>
        <v>0</v>
      </c>
      <c r="P9274" s="23"/>
      <c r="Q9274" s="23"/>
      <c r="R9274" s="23"/>
      <c r="S9274" s="23"/>
      <c r="T9274" s="23"/>
      <c r="U9274" s="23"/>
      <c r="V9274" s="23"/>
      <c r="W9274" s="23"/>
      <c r="X9274" s="23"/>
      <c r="Y9274" s="23"/>
      <c r="Z9274" s="23"/>
      <c r="AA9274" s="23"/>
      <c r="AB9274" s="23"/>
      <c r="AC9274" s="23"/>
      <c r="AD9274" s="23"/>
      <c r="AE9274" s="23"/>
      <c r="AF9274" s="23"/>
      <c r="AG9274" s="23"/>
      <c r="AH9274" s="23"/>
      <c r="AI9274" s="23"/>
      <c r="AJ9274" s="23"/>
      <c r="AK9274" s="23"/>
      <c r="AL9274" s="23"/>
      <c r="AM9274" s="23"/>
      <c r="AN9274" s="23"/>
      <c r="AO9274" s="23"/>
      <c r="AP9274" s="23"/>
      <c r="AQ9274" s="23"/>
      <c r="AR9274" s="23"/>
      <c r="AS9274" s="23"/>
      <c r="AT9274" s="23"/>
      <c r="AU9274" s="23"/>
      <c r="AV9274" s="23"/>
      <c r="AW9274" s="23"/>
      <c r="AX9274" s="23"/>
      <c r="AY9274" s="23"/>
      <c r="AZ9274" s="23"/>
      <c r="BA9274" s="23"/>
      <c r="BB9274" s="23"/>
      <c r="BC9274" s="23"/>
      <c r="BD9274" s="23"/>
      <c r="BE9274" s="23"/>
      <c r="BF9274" s="23"/>
      <c r="BG9274" s="23"/>
      <c r="BH9274" s="23"/>
      <c r="BI9274" s="23"/>
      <c r="BJ9274" s="23"/>
      <c r="BK9274" s="23"/>
      <c r="BL9274" s="23"/>
      <c r="BM9274" s="23"/>
      <c r="BN9274" s="23"/>
      <c r="BO9274" s="23"/>
      <c r="BP9274" s="23"/>
    </row>
    <row r="9275" spans="1:68" x14ac:dyDescent="0.25">
      <c r="A9275" s="5">
        <v>91363</v>
      </c>
      <c r="B9275" s="3" t="s">
        <v>48</v>
      </c>
      <c r="C9275" s="1" t="s">
        <v>3625</v>
      </c>
      <c r="D9275" s="1" t="s">
        <v>5</v>
      </c>
      <c r="E9275" s="1" t="s">
        <v>4348</v>
      </c>
      <c r="F9275" s="1" t="s">
        <v>4429</v>
      </c>
      <c r="G9275" s="1" t="s">
        <v>4423</v>
      </c>
      <c r="H9275" s="1" t="s">
        <v>5</v>
      </c>
      <c r="I9275" s="1" t="s">
        <v>5</v>
      </c>
      <c r="J9275" s="1" t="s">
        <v>4394</v>
      </c>
      <c r="K9275" s="1" t="s">
        <v>5</v>
      </c>
      <c r="L9275" s="46">
        <v>99999</v>
      </c>
      <c r="M9275" s="15" t="s">
        <v>167</v>
      </c>
      <c r="N9275" s="5">
        <v>250</v>
      </c>
      <c r="O9275" s="17">
        <f t="shared" si="144"/>
        <v>0</v>
      </c>
      <c r="P9275" s="23"/>
      <c r="Q9275" s="23"/>
      <c r="R9275" s="23"/>
      <c r="S9275" s="23"/>
      <c r="T9275" s="23"/>
      <c r="U9275" s="23"/>
      <c r="V9275" s="23"/>
      <c r="W9275" s="23"/>
      <c r="X9275" s="23"/>
      <c r="Y9275" s="23"/>
      <c r="Z9275" s="23"/>
      <c r="AA9275" s="23"/>
      <c r="AB9275" s="23"/>
      <c r="AC9275" s="23"/>
      <c r="AD9275" s="23"/>
      <c r="AE9275" s="23"/>
      <c r="AF9275" s="23"/>
      <c r="AG9275" s="23"/>
      <c r="AH9275" s="23"/>
      <c r="AI9275" s="23"/>
      <c r="AJ9275" s="23"/>
      <c r="AK9275" s="23"/>
      <c r="AL9275" s="23"/>
      <c r="AM9275" s="23"/>
      <c r="AN9275" s="23"/>
      <c r="AO9275" s="23"/>
      <c r="AP9275" s="23"/>
      <c r="AQ9275" s="23"/>
      <c r="AR9275" s="23"/>
      <c r="AS9275" s="23"/>
      <c r="AT9275" s="23"/>
      <c r="AU9275" s="23"/>
      <c r="AV9275" s="23"/>
      <c r="AW9275" s="23"/>
      <c r="AX9275" s="23"/>
      <c r="AY9275" s="23"/>
      <c r="AZ9275" s="23"/>
      <c r="BA9275" s="23"/>
      <c r="BB9275" s="23"/>
      <c r="BC9275" s="23"/>
      <c r="BD9275" s="23"/>
      <c r="BE9275" s="23"/>
      <c r="BF9275" s="23"/>
      <c r="BG9275" s="23"/>
      <c r="BH9275" s="23"/>
      <c r="BI9275" s="23"/>
      <c r="BJ9275" s="23"/>
      <c r="BK9275" s="23"/>
      <c r="BL9275" s="23"/>
      <c r="BM9275" s="23"/>
      <c r="BN9275" s="23"/>
      <c r="BO9275" s="23"/>
      <c r="BP9275" s="23"/>
    </row>
    <row r="9276" spans="1:68" x14ac:dyDescent="0.25">
      <c r="A9276" s="5">
        <v>91364</v>
      </c>
      <c r="B9276" s="3" t="s">
        <v>48</v>
      </c>
      <c r="C9276" s="1" t="s">
        <v>4253</v>
      </c>
      <c r="D9276" s="1" t="s">
        <v>5</v>
      </c>
      <c r="E9276" s="1" t="s">
        <v>4348</v>
      </c>
      <c r="F9276" s="1" t="s">
        <v>4429</v>
      </c>
      <c r="G9276" s="1" t="s">
        <v>4423</v>
      </c>
      <c r="H9276" s="1" t="s">
        <v>5</v>
      </c>
      <c r="I9276" s="1" t="s">
        <v>5</v>
      </c>
      <c r="J9276" s="1" t="s">
        <v>4394</v>
      </c>
      <c r="K9276" s="1" t="s">
        <v>5</v>
      </c>
      <c r="L9276" s="46">
        <v>99999</v>
      </c>
      <c r="M9276" s="15" t="s">
        <v>167</v>
      </c>
      <c r="N9276" s="5">
        <v>250</v>
      </c>
      <c r="O9276" s="17">
        <f t="shared" si="144"/>
        <v>0</v>
      </c>
      <c r="P9276" s="23"/>
      <c r="Q9276" s="23"/>
      <c r="R9276" s="23"/>
      <c r="S9276" s="23"/>
      <c r="T9276" s="23"/>
      <c r="U9276" s="23"/>
      <c r="V9276" s="23"/>
      <c r="W9276" s="23"/>
      <c r="X9276" s="23"/>
      <c r="Y9276" s="23"/>
      <c r="Z9276" s="23"/>
      <c r="AA9276" s="23"/>
      <c r="AB9276" s="23"/>
      <c r="AC9276" s="23"/>
      <c r="AD9276" s="23"/>
      <c r="AE9276" s="23"/>
      <c r="AF9276" s="23"/>
      <c r="AG9276" s="23"/>
      <c r="AH9276" s="23"/>
      <c r="AI9276" s="23"/>
      <c r="AJ9276" s="23"/>
      <c r="AK9276" s="23"/>
      <c r="AL9276" s="23"/>
      <c r="AM9276" s="23"/>
      <c r="AN9276" s="23"/>
      <c r="AO9276" s="23"/>
      <c r="AP9276" s="23"/>
      <c r="AQ9276" s="23"/>
      <c r="AR9276" s="23"/>
      <c r="AS9276" s="23"/>
      <c r="AT9276" s="23"/>
      <c r="AU9276" s="23"/>
      <c r="AV9276" s="23"/>
      <c r="AW9276" s="23"/>
      <c r="AX9276" s="23"/>
      <c r="AY9276" s="23"/>
      <c r="AZ9276" s="23"/>
      <c r="BA9276" s="23"/>
      <c r="BB9276" s="23"/>
      <c r="BC9276" s="23"/>
      <c r="BD9276" s="23"/>
      <c r="BE9276" s="23"/>
      <c r="BF9276" s="23"/>
      <c r="BG9276" s="23"/>
      <c r="BH9276" s="23"/>
      <c r="BI9276" s="23"/>
      <c r="BJ9276" s="23"/>
      <c r="BK9276" s="23"/>
      <c r="BL9276" s="23"/>
      <c r="BM9276" s="23"/>
      <c r="BN9276" s="23"/>
      <c r="BO9276" s="23"/>
      <c r="BP9276" s="23"/>
    </row>
    <row r="9277" spans="1:68" x14ac:dyDescent="0.25">
      <c r="A9277" s="5">
        <v>91366</v>
      </c>
      <c r="B9277" s="3" t="s">
        <v>41</v>
      </c>
      <c r="C9277" s="1" t="s">
        <v>4254</v>
      </c>
      <c r="D9277" s="1" t="s">
        <v>1014</v>
      </c>
      <c r="E9277" s="1" t="s">
        <v>4345</v>
      </c>
      <c r="F9277" s="1" t="s">
        <v>4428</v>
      </c>
      <c r="G9277" s="1" t="s">
        <v>4422</v>
      </c>
      <c r="H9277" s="1" t="s">
        <v>5</v>
      </c>
      <c r="I9277" s="1" t="s">
        <v>5</v>
      </c>
      <c r="J9277" s="1" t="s">
        <v>4425</v>
      </c>
      <c r="K9277" s="1" t="s">
        <v>5</v>
      </c>
      <c r="L9277" s="46">
        <v>99999</v>
      </c>
      <c r="M9277" s="15" t="s">
        <v>167</v>
      </c>
      <c r="N9277" s="5">
        <v>160</v>
      </c>
      <c r="O9277" s="17">
        <f t="shared" si="144"/>
        <v>0</v>
      </c>
      <c r="P9277" s="23"/>
      <c r="Q9277" s="23"/>
      <c r="R9277" s="23"/>
      <c r="S9277" s="23"/>
      <c r="T9277" s="23"/>
      <c r="U9277" s="23"/>
      <c r="V9277" s="23"/>
      <c r="W9277" s="23"/>
      <c r="X9277" s="23"/>
      <c r="Y9277" s="23"/>
      <c r="Z9277" s="23"/>
      <c r="AA9277" s="23"/>
      <c r="AB9277" s="23"/>
      <c r="AC9277" s="23"/>
      <c r="AD9277" s="23"/>
      <c r="AE9277" s="23"/>
      <c r="AF9277" s="23"/>
      <c r="AG9277" s="23"/>
      <c r="AH9277" s="23"/>
      <c r="AI9277" s="23"/>
      <c r="AJ9277" s="23"/>
      <c r="AK9277" s="23"/>
      <c r="AL9277" s="23"/>
      <c r="AM9277" s="23"/>
      <c r="AN9277" s="23"/>
      <c r="AO9277" s="23"/>
      <c r="AP9277" s="23"/>
      <c r="AQ9277" s="23"/>
      <c r="AR9277" s="23"/>
      <c r="AS9277" s="23"/>
      <c r="AT9277" s="23"/>
      <c r="AU9277" s="23"/>
      <c r="AV9277" s="23"/>
      <c r="AW9277" s="23"/>
      <c r="AX9277" s="23"/>
      <c r="AY9277" s="23"/>
      <c r="AZ9277" s="23"/>
      <c r="BA9277" s="23"/>
      <c r="BB9277" s="23"/>
      <c r="BC9277" s="23"/>
      <c r="BD9277" s="23"/>
      <c r="BE9277" s="23"/>
      <c r="BF9277" s="23"/>
      <c r="BG9277" s="23"/>
      <c r="BH9277" s="23"/>
      <c r="BI9277" s="23"/>
      <c r="BJ9277" s="23"/>
      <c r="BK9277" s="23"/>
      <c r="BL9277" s="23"/>
      <c r="BM9277" s="23"/>
      <c r="BN9277" s="23"/>
      <c r="BO9277" s="23"/>
      <c r="BP9277" s="23"/>
    </row>
    <row r="9278" spans="1:68" x14ac:dyDescent="0.25">
      <c r="A9278" s="5">
        <v>91367</v>
      </c>
      <c r="B9278" s="3" t="s">
        <v>13</v>
      </c>
      <c r="C9278" s="1" t="s">
        <v>4255</v>
      </c>
      <c r="D9278" s="1" t="s">
        <v>958</v>
      </c>
      <c r="E9278" s="1" t="s">
        <v>4342</v>
      </c>
      <c r="F9278" s="1" t="s">
        <v>4393</v>
      </c>
      <c r="G9278" s="1" t="s">
        <v>5</v>
      </c>
      <c r="H9278" s="1" t="s">
        <v>5</v>
      </c>
      <c r="I9278" s="1" t="s">
        <v>5</v>
      </c>
      <c r="J9278" s="1" t="s">
        <v>4394</v>
      </c>
      <c r="K9278" s="1" t="s">
        <v>5</v>
      </c>
      <c r="L9278" s="46">
        <v>99999</v>
      </c>
      <c r="M9278" s="15" t="s">
        <v>6</v>
      </c>
      <c r="N9278" s="5">
        <v>150</v>
      </c>
      <c r="O9278" s="17">
        <f t="shared" si="144"/>
        <v>0</v>
      </c>
      <c r="P9278" s="23"/>
      <c r="Q9278" s="23"/>
      <c r="R9278" s="23"/>
      <c r="S9278" s="23"/>
      <c r="T9278" s="23"/>
      <c r="U9278" s="23"/>
      <c r="V9278" s="23"/>
      <c r="W9278" s="23"/>
      <c r="X9278" s="23"/>
      <c r="Y9278" s="23"/>
      <c r="Z9278" s="23"/>
      <c r="AA9278" s="23"/>
      <c r="AB9278" s="23"/>
      <c r="AC9278" s="23"/>
      <c r="AD9278" s="23"/>
      <c r="AE9278" s="23"/>
      <c r="AF9278" s="23"/>
      <c r="AG9278" s="23"/>
      <c r="AH9278" s="23"/>
      <c r="AI9278" s="23"/>
      <c r="AJ9278" s="23"/>
      <c r="AK9278" s="23"/>
      <c r="AL9278" s="23"/>
      <c r="AM9278" s="23"/>
      <c r="AN9278" s="23"/>
      <c r="AO9278" s="23"/>
      <c r="AP9278" s="23"/>
      <c r="AQ9278" s="23"/>
      <c r="AR9278" s="23"/>
      <c r="AS9278" s="23"/>
      <c r="AT9278" s="23"/>
      <c r="AU9278" s="23"/>
      <c r="AV9278" s="23"/>
      <c r="AW9278" s="23"/>
      <c r="AX9278" s="23"/>
      <c r="AY9278" s="23"/>
      <c r="AZ9278" s="23"/>
      <c r="BA9278" s="23"/>
      <c r="BB9278" s="23"/>
      <c r="BC9278" s="23"/>
      <c r="BD9278" s="23"/>
      <c r="BE9278" s="23"/>
      <c r="BF9278" s="23"/>
      <c r="BG9278" s="23"/>
      <c r="BH9278" s="23"/>
      <c r="BI9278" s="23"/>
      <c r="BJ9278" s="23"/>
      <c r="BK9278" s="23"/>
      <c r="BL9278" s="23"/>
      <c r="BM9278" s="23"/>
      <c r="BN9278" s="23"/>
      <c r="BO9278" s="23"/>
      <c r="BP9278" s="23"/>
    </row>
    <row r="9279" spans="1:68" x14ac:dyDescent="0.25">
      <c r="A9279" s="5">
        <v>91368</v>
      </c>
      <c r="B9279" s="3" t="s">
        <v>3</v>
      </c>
      <c r="C9279" s="1" t="s">
        <v>4575</v>
      </c>
      <c r="D9279" s="1" t="s">
        <v>5</v>
      </c>
      <c r="E9279" s="1" t="s">
        <v>4342</v>
      </c>
      <c r="F9279" s="1" t="s">
        <v>4393</v>
      </c>
      <c r="G9279" s="1" t="s">
        <v>5</v>
      </c>
      <c r="H9279" s="1" t="s">
        <v>5</v>
      </c>
      <c r="I9279" s="1" t="s">
        <v>5</v>
      </c>
      <c r="J9279" s="1" t="s">
        <v>4440</v>
      </c>
      <c r="K9279" s="1" t="s">
        <v>5</v>
      </c>
      <c r="L9279" s="46">
        <v>99999</v>
      </c>
      <c r="M9279" s="15" t="s">
        <v>6</v>
      </c>
      <c r="N9279" s="5">
        <v>145</v>
      </c>
      <c r="O9279" s="17">
        <f t="shared" si="144"/>
        <v>0</v>
      </c>
      <c r="P9279" s="23"/>
      <c r="Q9279" s="23"/>
      <c r="R9279" s="23"/>
      <c r="S9279" s="23"/>
      <c r="T9279" s="23"/>
      <c r="U9279" s="23"/>
      <c r="V9279" s="23"/>
      <c r="W9279" s="23"/>
      <c r="X9279" s="23"/>
      <c r="Y9279" s="23"/>
      <c r="Z9279" s="23"/>
      <c r="AA9279" s="23"/>
      <c r="AB9279" s="23"/>
      <c r="AC9279" s="23"/>
      <c r="AD9279" s="23"/>
      <c r="AE9279" s="23"/>
      <c r="AF9279" s="23"/>
      <c r="AG9279" s="23"/>
      <c r="AH9279" s="23"/>
      <c r="AI9279" s="23"/>
      <c r="AJ9279" s="23"/>
      <c r="AK9279" s="23"/>
      <c r="AL9279" s="23"/>
      <c r="AM9279" s="23"/>
      <c r="AN9279" s="23"/>
      <c r="AO9279" s="23"/>
      <c r="AP9279" s="23"/>
      <c r="AQ9279" s="23"/>
      <c r="AR9279" s="23"/>
      <c r="AS9279" s="23"/>
      <c r="AT9279" s="23"/>
      <c r="AU9279" s="23"/>
      <c r="AV9279" s="23"/>
      <c r="AW9279" s="23"/>
      <c r="AX9279" s="23"/>
      <c r="AY9279" s="23"/>
      <c r="AZ9279" s="23"/>
      <c r="BA9279" s="23"/>
      <c r="BB9279" s="23"/>
      <c r="BC9279" s="23"/>
      <c r="BD9279" s="23"/>
      <c r="BE9279" s="23"/>
      <c r="BF9279" s="23"/>
      <c r="BG9279" s="23"/>
      <c r="BH9279" s="23"/>
      <c r="BI9279" s="23"/>
      <c r="BJ9279" s="23"/>
      <c r="BK9279" s="23"/>
      <c r="BL9279" s="23"/>
      <c r="BM9279" s="23"/>
      <c r="BN9279" s="23"/>
      <c r="BO9279" s="23"/>
      <c r="BP9279" s="23"/>
    </row>
    <row r="9280" spans="1:68" x14ac:dyDescent="0.25">
      <c r="A9280" s="5">
        <v>91369</v>
      </c>
      <c r="B9280" s="3" t="s">
        <v>431</v>
      </c>
      <c r="C9280" s="1" t="s">
        <v>4256</v>
      </c>
      <c r="D9280" s="1" t="s">
        <v>5</v>
      </c>
      <c r="E9280" s="1" t="s">
        <v>4342</v>
      </c>
      <c r="F9280" s="1" t="s">
        <v>4393</v>
      </c>
      <c r="G9280" s="1" t="s">
        <v>5</v>
      </c>
      <c r="H9280" s="1" t="s">
        <v>5</v>
      </c>
      <c r="I9280" s="1" t="s">
        <v>5</v>
      </c>
      <c r="J9280" s="1" t="s">
        <v>4443</v>
      </c>
      <c r="K9280" s="1" t="s">
        <v>5</v>
      </c>
      <c r="L9280" s="46">
        <v>99999</v>
      </c>
      <c r="M9280" s="15" t="s">
        <v>6</v>
      </c>
      <c r="N9280" s="5">
        <v>145</v>
      </c>
      <c r="O9280" s="17">
        <f t="shared" si="144"/>
        <v>0</v>
      </c>
      <c r="P9280" s="23"/>
      <c r="Q9280" s="23"/>
      <c r="R9280" s="23"/>
      <c r="S9280" s="23"/>
      <c r="T9280" s="23"/>
      <c r="U9280" s="23"/>
      <c r="V9280" s="23"/>
      <c r="W9280" s="23"/>
      <c r="X9280" s="23"/>
      <c r="Y9280" s="23"/>
      <c r="Z9280" s="23"/>
      <c r="AA9280" s="23"/>
      <c r="AB9280" s="23"/>
      <c r="AC9280" s="23"/>
      <c r="AD9280" s="23"/>
      <c r="AE9280" s="23"/>
      <c r="AF9280" s="23"/>
      <c r="AG9280" s="23"/>
      <c r="AH9280" s="23"/>
      <c r="AI9280" s="23"/>
      <c r="AJ9280" s="23"/>
      <c r="AK9280" s="23"/>
      <c r="AL9280" s="23"/>
      <c r="AM9280" s="23"/>
      <c r="AN9280" s="23"/>
      <c r="AO9280" s="23"/>
      <c r="AP9280" s="23"/>
      <c r="AQ9280" s="23"/>
      <c r="AR9280" s="23"/>
      <c r="AS9280" s="23"/>
      <c r="AT9280" s="23"/>
      <c r="AU9280" s="23"/>
      <c r="AV9280" s="23"/>
      <c r="AW9280" s="23"/>
      <c r="AX9280" s="23"/>
      <c r="AY9280" s="23"/>
      <c r="AZ9280" s="23"/>
      <c r="BA9280" s="23"/>
      <c r="BB9280" s="23"/>
      <c r="BC9280" s="23"/>
      <c r="BD9280" s="23"/>
      <c r="BE9280" s="23"/>
      <c r="BF9280" s="23"/>
      <c r="BG9280" s="23"/>
      <c r="BH9280" s="23"/>
      <c r="BI9280" s="23"/>
      <c r="BJ9280" s="23"/>
      <c r="BK9280" s="23"/>
      <c r="BL9280" s="23"/>
      <c r="BM9280" s="23"/>
      <c r="BN9280" s="23"/>
      <c r="BO9280" s="23"/>
      <c r="BP9280" s="23"/>
    </row>
    <row r="9281" spans="1:68" x14ac:dyDescent="0.25">
      <c r="A9281" s="5">
        <v>91370</v>
      </c>
      <c r="B9281" s="3" t="s">
        <v>864</v>
      </c>
      <c r="C9281" s="1" t="s">
        <v>4158</v>
      </c>
      <c r="D9281" s="1" t="s">
        <v>1014</v>
      </c>
      <c r="E9281" s="1" t="s">
        <v>4375</v>
      </c>
      <c r="F9281" s="1" t="s">
        <v>4428</v>
      </c>
      <c r="G9281" s="1" t="s">
        <v>4422</v>
      </c>
      <c r="H9281" s="1" t="s">
        <v>5</v>
      </c>
      <c r="I9281" s="1" t="s">
        <v>5</v>
      </c>
      <c r="J9281" s="1" t="s">
        <v>4425</v>
      </c>
      <c r="K9281" s="1" t="s">
        <v>5</v>
      </c>
      <c r="L9281" s="46">
        <v>99999</v>
      </c>
      <c r="M9281" s="15" t="s">
        <v>167</v>
      </c>
      <c r="N9281" s="5">
        <v>160</v>
      </c>
      <c r="O9281" s="17">
        <f t="shared" si="144"/>
        <v>0</v>
      </c>
      <c r="P9281" s="23"/>
      <c r="Q9281" s="23"/>
      <c r="R9281" s="23"/>
      <c r="S9281" s="23"/>
      <c r="T9281" s="23"/>
      <c r="U9281" s="23"/>
      <c r="V9281" s="23"/>
      <c r="W9281" s="23"/>
      <c r="X9281" s="23"/>
      <c r="Y9281" s="23"/>
      <c r="Z9281" s="23"/>
      <c r="AA9281" s="23"/>
      <c r="AB9281" s="23"/>
      <c r="AC9281" s="23"/>
      <c r="AD9281" s="23"/>
      <c r="AE9281" s="23"/>
      <c r="AF9281" s="23"/>
      <c r="AG9281" s="23"/>
      <c r="AH9281" s="23"/>
      <c r="AI9281" s="23"/>
      <c r="AJ9281" s="23"/>
      <c r="AK9281" s="23"/>
      <c r="AL9281" s="23"/>
      <c r="AM9281" s="23"/>
      <c r="AN9281" s="23"/>
      <c r="AO9281" s="23"/>
      <c r="AP9281" s="23"/>
      <c r="AQ9281" s="23"/>
      <c r="AR9281" s="23"/>
      <c r="AS9281" s="23"/>
      <c r="AT9281" s="23"/>
      <c r="AU9281" s="23"/>
      <c r="AV9281" s="23"/>
      <c r="AW9281" s="23"/>
      <c r="AX9281" s="23"/>
      <c r="AY9281" s="23"/>
      <c r="AZ9281" s="23"/>
      <c r="BA9281" s="23"/>
      <c r="BB9281" s="23"/>
      <c r="BC9281" s="23"/>
      <c r="BD9281" s="23"/>
      <c r="BE9281" s="23"/>
      <c r="BF9281" s="23"/>
      <c r="BG9281" s="23"/>
      <c r="BH9281" s="23"/>
      <c r="BI9281" s="23"/>
      <c r="BJ9281" s="23"/>
      <c r="BK9281" s="23"/>
      <c r="BL9281" s="23"/>
      <c r="BM9281" s="23"/>
      <c r="BN9281" s="23"/>
      <c r="BO9281" s="23"/>
      <c r="BP9281" s="23"/>
    </row>
    <row r="9282" spans="1:68" x14ac:dyDescent="0.25">
      <c r="A9282" s="5">
        <v>91371</v>
      </c>
      <c r="B9282" s="3" t="s">
        <v>24</v>
      </c>
      <c r="C9282" s="1" t="s">
        <v>4257</v>
      </c>
      <c r="D9282" s="1" t="s">
        <v>5</v>
      </c>
      <c r="E9282" s="1" t="s">
        <v>4342</v>
      </c>
      <c r="F9282" s="1" t="s">
        <v>4393</v>
      </c>
      <c r="G9282" s="1" t="s">
        <v>5</v>
      </c>
      <c r="H9282" s="1" t="s">
        <v>5</v>
      </c>
      <c r="I9282" s="1" t="s">
        <v>5</v>
      </c>
      <c r="J9282" s="1" t="s">
        <v>4442</v>
      </c>
      <c r="K9282" s="1" t="s">
        <v>5</v>
      </c>
      <c r="L9282" s="46">
        <v>99999</v>
      </c>
      <c r="M9282" s="15" t="s">
        <v>6</v>
      </c>
      <c r="N9282" s="5">
        <v>145</v>
      </c>
      <c r="O9282" s="17">
        <f t="shared" si="144"/>
        <v>0</v>
      </c>
      <c r="P9282" s="23"/>
      <c r="Q9282" s="23"/>
      <c r="R9282" s="23"/>
      <c r="S9282" s="23"/>
      <c r="T9282" s="23"/>
      <c r="U9282" s="23"/>
      <c r="V9282" s="23"/>
      <c r="W9282" s="23"/>
      <c r="X9282" s="23"/>
      <c r="Y9282" s="23"/>
      <c r="Z9282" s="23"/>
      <c r="AA9282" s="23"/>
      <c r="AB9282" s="23"/>
      <c r="AC9282" s="23"/>
      <c r="AD9282" s="23"/>
      <c r="AE9282" s="23"/>
      <c r="AF9282" s="23"/>
      <c r="AG9282" s="23"/>
      <c r="AH9282" s="23"/>
      <c r="AI9282" s="23"/>
      <c r="AJ9282" s="23"/>
      <c r="AK9282" s="23"/>
      <c r="AL9282" s="23"/>
      <c r="AM9282" s="23"/>
      <c r="AN9282" s="23"/>
      <c r="AO9282" s="23"/>
      <c r="AP9282" s="23"/>
      <c r="AQ9282" s="23"/>
      <c r="AR9282" s="23"/>
      <c r="AS9282" s="23"/>
      <c r="AT9282" s="23"/>
      <c r="AU9282" s="23"/>
      <c r="AV9282" s="23"/>
      <c r="AW9282" s="23"/>
      <c r="AX9282" s="23"/>
      <c r="AY9282" s="23"/>
      <c r="AZ9282" s="23"/>
      <c r="BA9282" s="23"/>
      <c r="BB9282" s="23"/>
      <c r="BC9282" s="23"/>
      <c r="BD9282" s="23"/>
      <c r="BE9282" s="23"/>
      <c r="BF9282" s="23"/>
      <c r="BG9282" s="23"/>
      <c r="BH9282" s="23"/>
      <c r="BI9282" s="23"/>
      <c r="BJ9282" s="23"/>
      <c r="BK9282" s="23"/>
      <c r="BL9282" s="23"/>
      <c r="BM9282" s="23"/>
      <c r="BN9282" s="23"/>
      <c r="BO9282" s="23"/>
      <c r="BP9282" s="23"/>
    </row>
    <row r="9283" spans="1:68" x14ac:dyDescent="0.25">
      <c r="A9283" s="5">
        <v>91372</v>
      </c>
      <c r="B9283" s="3" t="s">
        <v>13</v>
      </c>
      <c r="C9283" s="1" t="s">
        <v>4258</v>
      </c>
      <c r="D9283" s="1" t="s">
        <v>5</v>
      </c>
      <c r="E9283" s="1" t="s">
        <v>4342</v>
      </c>
      <c r="F9283" s="1" t="s">
        <v>4393</v>
      </c>
      <c r="G9283" s="1" t="s">
        <v>5</v>
      </c>
      <c r="H9283" s="1" t="s">
        <v>5</v>
      </c>
      <c r="I9283" s="1" t="s">
        <v>5</v>
      </c>
      <c r="J9283" s="1" t="s">
        <v>4440</v>
      </c>
      <c r="K9283" s="1" t="s">
        <v>5</v>
      </c>
      <c r="L9283" s="46">
        <v>99999</v>
      </c>
      <c r="M9283" s="15" t="s">
        <v>6</v>
      </c>
      <c r="N9283" s="5">
        <v>145</v>
      </c>
      <c r="O9283" s="17">
        <f t="shared" si="144"/>
        <v>0</v>
      </c>
      <c r="P9283" s="23"/>
      <c r="Q9283" s="23"/>
      <c r="R9283" s="23"/>
      <c r="S9283" s="23"/>
      <c r="T9283" s="23"/>
      <c r="U9283" s="23"/>
      <c r="V9283" s="23"/>
      <c r="W9283" s="23"/>
      <c r="X9283" s="23"/>
      <c r="Y9283" s="23"/>
      <c r="Z9283" s="23"/>
      <c r="AA9283" s="23"/>
      <c r="AB9283" s="23"/>
      <c r="AC9283" s="23"/>
      <c r="AD9283" s="23"/>
      <c r="AE9283" s="23"/>
      <c r="AF9283" s="23"/>
      <c r="AG9283" s="23"/>
      <c r="AH9283" s="23"/>
      <c r="AI9283" s="23"/>
      <c r="AJ9283" s="23"/>
      <c r="AK9283" s="23"/>
      <c r="AL9283" s="23"/>
      <c r="AM9283" s="23"/>
      <c r="AN9283" s="23"/>
      <c r="AO9283" s="23"/>
      <c r="AP9283" s="23"/>
      <c r="AQ9283" s="23"/>
      <c r="AR9283" s="23"/>
      <c r="AS9283" s="23"/>
      <c r="AT9283" s="23"/>
      <c r="AU9283" s="23"/>
      <c r="AV9283" s="23"/>
      <c r="AW9283" s="23"/>
      <c r="AX9283" s="23"/>
      <c r="AY9283" s="23"/>
      <c r="AZ9283" s="23"/>
      <c r="BA9283" s="23"/>
      <c r="BB9283" s="23"/>
      <c r="BC9283" s="23"/>
      <c r="BD9283" s="23"/>
      <c r="BE9283" s="23"/>
      <c r="BF9283" s="23"/>
      <c r="BG9283" s="23"/>
      <c r="BH9283" s="23"/>
      <c r="BI9283" s="23"/>
      <c r="BJ9283" s="23"/>
      <c r="BK9283" s="23"/>
      <c r="BL9283" s="23"/>
      <c r="BM9283" s="23"/>
      <c r="BN9283" s="23"/>
      <c r="BO9283" s="23"/>
      <c r="BP9283" s="23"/>
    </row>
    <row r="9284" spans="1:68" x14ac:dyDescent="0.25">
      <c r="A9284" s="5">
        <v>91373</v>
      </c>
      <c r="B9284" s="3" t="s">
        <v>3</v>
      </c>
      <c r="C9284" s="1" t="s">
        <v>4259</v>
      </c>
      <c r="D9284" s="1" t="s">
        <v>5</v>
      </c>
      <c r="E9284" s="1" t="s">
        <v>4342</v>
      </c>
      <c r="F9284" s="1" t="s">
        <v>4393</v>
      </c>
      <c r="G9284" s="1" t="s">
        <v>5</v>
      </c>
      <c r="H9284" s="1" t="s">
        <v>5</v>
      </c>
      <c r="I9284" s="1" t="s">
        <v>5</v>
      </c>
      <c r="J9284" s="1" t="s">
        <v>4440</v>
      </c>
      <c r="K9284" s="1" t="s">
        <v>5</v>
      </c>
      <c r="L9284" s="46">
        <v>99999</v>
      </c>
      <c r="M9284" s="15" t="s">
        <v>6</v>
      </c>
      <c r="N9284" s="5">
        <v>145</v>
      </c>
      <c r="O9284" s="17">
        <f t="shared" si="144"/>
        <v>0</v>
      </c>
      <c r="P9284" s="23"/>
      <c r="Q9284" s="23"/>
      <c r="R9284" s="23"/>
      <c r="S9284" s="23"/>
      <c r="T9284" s="23"/>
      <c r="U9284" s="23"/>
      <c r="V9284" s="23"/>
      <c r="W9284" s="23"/>
      <c r="X9284" s="23"/>
      <c r="Y9284" s="23"/>
      <c r="Z9284" s="23"/>
      <c r="AA9284" s="23"/>
      <c r="AB9284" s="23"/>
      <c r="AC9284" s="23"/>
      <c r="AD9284" s="23"/>
      <c r="AE9284" s="23"/>
      <c r="AF9284" s="23"/>
      <c r="AG9284" s="23"/>
      <c r="AH9284" s="23"/>
      <c r="AI9284" s="23"/>
      <c r="AJ9284" s="23"/>
      <c r="AK9284" s="23"/>
      <c r="AL9284" s="23"/>
      <c r="AM9284" s="23"/>
      <c r="AN9284" s="23"/>
      <c r="AO9284" s="23"/>
      <c r="AP9284" s="23"/>
      <c r="AQ9284" s="23"/>
      <c r="AR9284" s="23"/>
      <c r="AS9284" s="23"/>
      <c r="AT9284" s="23"/>
      <c r="AU9284" s="23"/>
      <c r="AV9284" s="23"/>
      <c r="AW9284" s="23"/>
      <c r="AX9284" s="23"/>
      <c r="AY9284" s="23"/>
      <c r="AZ9284" s="23"/>
      <c r="BA9284" s="23"/>
      <c r="BB9284" s="23"/>
      <c r="BC9284" s="23"/>
      <c r="BD9284" s="23"/>
      <c r="BE9284" s="23"/>
      <c r="BF9284" s="23"/>
      <c r="BG9284" s="23"/>
      <c r="BH9284" s="23"/>
      <c r="BI9284" s="23"/>
      <c r="BJ9284" s="23"/>
      <c r="BK9284" s="23"/>
      <c r="BL9284" s="23"/>
      <c r="BM9284" s="23"/>
      <c r="BN9284" s="23"/>
      <c r="BO9284" s="23"/>
      <c r="BP9284" s="23"/>
    </row>
    <row r="9285" spans="1:68" x14ac:dyDescent="0.25">
      <c r="A9285" s="5">
        <v>91374</v>
      </c>
      <c r="B9285" s="3" t="s">
        <v>48</v>
      </c>
      <c r="C9285" s="1" t="s">
        <v>4260</v>
      </c>
      <c r="D9285" s="1" t="s">
        <v>1014</v>
      </c>
      <c r="E9285" s="1" t="s">
        <v>4348</v>
      </c>
      <c r="F9285" s="1" t="s">
        <v>4429</v>
      </c>
      <c r="G9285" s="1" t="s">
        <v>4423</v>
      </c>
      <c r="H9285" s="1" t="s">
        <v>5</v>
      </c>
      <c r="I9285" s="1" t="s">
        <v>5</v>
      </c>
      <c r="J9285" s="1" t="s">
        <v>4425</v>
      </c>
      <c r="K9285" s="1" t="s">
        <v>5</v>
      </c>
      <c r="L9285" s="46">
        <v>99999</v>
      </c>
      <c r="M9285" s="15" t="s">
        <v>167</v>
      </c>
      <c r="N9285" s="5">
        <v>250</v>
      </c>
      <c r="O9285" s="17">
        <f t="shared" si="144"/>
        <v>0</v>
      </c>
      <c r="P9285" s="23"/>
      <c r="Q9285" s="23"/>
      <c r="R9285" s="23"/>
      <c r="S9285" s="23"/>
      <c r="T9285" s="23"/>
      <c r="U9285" s="23"/>
      <c r="V9285" s="23"/>
      <c r="W9285" s="23"/>
      <c r="X9285" s="23"/>
      <c r="Y9285" s="23"/>
      <c r="Z9285" s="23"/>
      <c r="AA9285" s="23"/>
      <c r="AB9285" s="23"/>
      <c r="AC9285" s="23"/>
      <c r="AD9285" s="23"/>
      <c r="AE9285" s="23"/>
      <c r="AF9285" s="23"/>
      <c r="AG9285" s="23"/>
      <c r="AH9285" s="23"/>
      <c r="AI9285" s="23"/>
      <c r="AJ9285" s="23"/>
      <c r="AK9285" s="23"/>
      <c r="AL9285" s="23"/>
      <c r="AM9285" s="23"/>
      <c r="AN9285" s="23"/>
      <c r="AO9285" s="23"/>
      <c r="AP9285" s="23"/>
      <c r="AQ9285" s="23"/>
      <c r="AR9285" s="23"/>
      <c r="AS9285" s="23"/>
      <c r="AT9285" s="23"/>
      <c r="AU9285" s="23"/>
      <c r="AV9285" s="23"/>
      <c r="AW9285" s="23"/>
      <c r="AX9285" s="23"/>
      <c r="AY9285" s="23"/>
      <c r="AZ9285" s="23"/>
      <c r="BA9285" s="23"/>
      <c r="BB9285" s="23"/>
      <c r="BC9285" s="23"/>
      <c r="BD9285" s="23"/>
      <c r="BE9285" s="23"/>
      <c r="BF9285" s="23"/>
      <c r="BG9285" s="23"/>
      <c r="BH9285" s="23"/>
      <c r="BI9285" s="23"/>
      <c r="BJ9285" s="23"/>
      <c r="BK9285" s="23"/>
      <c r="BL9285" s="23"/>
      <c r="BM9285" s="23"/>
      <c r="BN9285" s="23"/>
      <c r="BO9285" s="23"/>
      <c r="BP9285" s="23"/>
    </row>
    <row r="9286" spans="1:68" x14ac:dyDescent="0.25">
      <c r="A9286" s="5">
        <v>91375</v>
      </c>
      <c r="B9286" s="3" t="s">
        <v>42</v>
      </c>
      <c r="C9286" s="1" t="s">
        <v>4261</v>
      </c>
      <c r="D9286" s="1" t="s">
        <v>1014</v>
      </c>
      <c r="E9286" s="1" t="s">
        <v>4346</v>
      </c>
      <c r="F9286" s="1" t="s">
        <v>4429</v>
      </c>
      <c r="G9286" s="1" t="s">
        <v>4423</v>
      </c>
      <c r="H9286" s="1" t="s">
        <v>5</v>
      </c>
      <c r="I9286" s="1" t="s">
        <v>5</v>
      </c>
      <c r="J9286" s="1" t="s">
        <v>4425</v>
      </c>
      <c r="K9286" s="1" t="s">
        <v>5</v>
      </c>
      <c r="L9286" s="46">
        <v>99999</v>
      </c>
      <c r="M9286" s="15" t="s">
        <v>167</v>
      </c>
      <c r="N9286" s="5">
        <v>250</v>
      </c>
      <c r="O9286" s="17">
        <f t="shared" si="144"/>
        <v>0</v>
      </c>
      <c r="P9286" s="23"/>
      <c r="Q9286" s="23"/>
      <c r="R9286" s="23"/>
      <c r="S9286" s="23"/>
      <c r="T9286" s="23"/>
      <c r="U9286" s="23"/>
      <c r="V9286" s="23"/>
      <c r="W9286" s="23"/>
      <c r="X9286" s="23"/>
      <c r="Y9286" s="23"/>
      <c r="Z9286" s="23"/>
      <c r="AA9286" s="23"/>
      <c r="AB9286" s="23"/>
      <c r="AC9286" s="23"/>
      <c r="AD9286" s="23"/>
      <c r="AE9286" s="23"/>
      <c r="AF9286" s="23"/>
      <c r="AG9286" s="23"/>
      <c r="AH9286" s="23"/>
      <c r="AI9286" s="23"/>
      <c r="AJ9286" s="23"/>
      <c r="AK9286" s="23"/>
      <c r="AL9286" s="23"/>
      <c r="AM9286" s="23"/>
      <c r="AN9286" s="23"/>
      <c r="AO9286" s="23"/>
      <c r="AP9286" s="23"/>
      <c r="AQ9286" s="23"/>
      <c r="AR9286" s="23"/>
      <c r="AS9286" s="23"/>
      <c r="AT9286" s="23"/>
      <c r="AU9286" s="23"/>
      <c r="AV9286" s="23"/>
      <c r="AW9286" s="23"/>
      <c r="AX9286" s="23"/>
      <c r="AY9286" s="23"/>
      <c r="AZ9286" s="23"/>
      <c r="BA9286" s="23"/>
      <c r="BB9286" s="23"/>
      <c r="BC9286" s="23"/>
      <c r="BD9286" s="23"/>
      <c r="BE9286" s="23"/>
      <c r="BF9286" s="23"/>
      <c r="BG9286" s="23"/>
      <c r="BH9286" s="23"/>
      <c r="BI9286" s="23"/>
      <c r="BJ9286" s="23"/>
      <c r="BK9286" s="23"/>
      <c r="BL9286" s="23"/>
      <c r="BM9286" s="23"/>
      <c r="BN9286" s="23"/>
      <c r="BO9286" s="23"/>
      <c r="BP9286" s="23"/>
    </row>
    <row r="9287" spans="1:68" x14ac:dyDescent="0.25">
      <c r="A9287" s="5">
        <v>91376</v>
      </c>
      <c r="B9287" s="3" t="s">
        <v>542</v>
      </c>
      <c r="C9287" s="1" t="s">
        <v>4262</v>
      </c>
      <c r="D9287" s="1" t="s">
        <v>1014</v>
      </c>
      <c r="E9287" s="1" t="s">
        <v>4373</v>
      </c>
      <c r="F9287" s="1" t="s">
        <v>4429</v>
      </c>
      <c r="G9287" s="1" t="s">
        <v>4423</v>
      </c>
      <c r="H9287" s="1" t="s">
        <v>5</v>
      </c>
      <c r="I9287" s="1" t="s">
        <v>5</v>
      </c>
      <c r="J9287" s="1" t="s">
        <v>4425</v>
      </c>
      <c r="K9287" s="1" t="s">
        <v>5</v>
      </c>
      <c r="L9287" s="46">
        <v>99999</v>
      </c>
      <c r="M9287" s="15" t="s">
        <v>167</v>
      </c>
      <c r="N9287" s="5">
        <v>250</v>
      </c>
      <c r="O9287" s="17">
        <f t="shared" si="144"/>
        <v>0</v>
      </c>
      <c r="P9287" s="23"/>
      <c r="Q9287" s="23"/>
      <c r="R9287" s="23"/>
      <c r="S9287" s="23"/>
      <c r="T9287" s="23"/>
      <c r="U9287" s="23"/>
      <c r="V9287" s="23"/>
      <c r="W9287" s="23"/>
      <c r="X9287" s="23"/>
      <c r="Y9287" s="23"/>
      <c r="Z9287" s="23"/>
      <c r="AA9287" s="23"/>
      <c r="AB9287" s="23"/>
      <c r="AC9287" s="23"/>
      <c r="AD9287" s="23"/>
      <c r="AE9287" s="23"/>
      <c r="AF9287" s="23"/>
      <c r="AG9287" s="23"/>
      <c r="AH9287" s="23"/>
      <c r="AI9287" s="23"/>
      <c r="AJ9287" s="23"/>
      <c r="AK9287" s="23"/>
      <c r="AL9287" s="23"/>
      <c r="AM9287" s="23"/>
      <c r="AN9287" s="23"/>
      <c r="AO9287" s="23"/>
      <c r="AP9287" s="23"/>
      <c r="AQ9287" s="23"/>
      <c r="AR9287" s="23"/>
      <c r="AS9287" s="23"/>
      <c r="AT9287" s="23"/>
      <c r="AU9287" s="23"/>
      <c r="AV9287" s="23"/>
      <c r="AW9287" s="23"/>
      <c r="AX9287" s="23"/>
      <c r="AY9287" s="23"/>
      <c r="AZ9287" s="23"/>
      <c r="BA9287" s="23"/>
      <c r="BB9287" s="23"/>
      <c r="BC9287" s="23"/>
      <c r="BD9287" s="23"/>
      <c r="BE9287" s="23"/>
      <c r="BF9287" s="23"/>
      <c r="BG9287" s="23"/>
      <c r="BH9287" s="23"/>
      <c r="BI9287" s="23"/>
      <c r="BJ9287" s="23"/>
      <c r="BK9287" s="23"/>
      <c r="BL9287" s="23"/>
      <c r="BM9287" s="23"/>
      <c r="BN9287" s="23"/>
      <c r="BO9287" s="23"/>
      <c r="BP9287" s="23"/>
    </row>
    <row r="9288" spans="1:68" x14ac:dyDescent="0.25">
      <c r="A9288" s="5">
        <v>91377</v>
      </c>
      <c r="B9288" s="3" t="s">
        <v>3</v>
      </c>
      <c r="C9288" s="1" t="s">
        <v>4263</v>
      </c>
      <c r="D9288" s="1" t="s">
        <v>5</v>
      </c>
      <c r="E9288" s="1" t="s">
        <v>4342</v>
      </c>
      <c r="F9288" s="1" t="s">
        <v>4393</v>
      </c>
      <c r="G9288" s="1" t="s">
        <v>5</v>
      </c>
      <c r="H9288" s="1" t="s">
        <v>5</v>
      </c>
      <c r="I9288" s="1" t="s">
        <v>5</v>
      </c>
      <c r="J9288" s="1" t="s">
        <v>4439</v>
      </c>
      <c r="K9288" s="1" t="s">
        <v>5</v>
      </c>
      <c r="L9288" s="46">
        <v>99999</v>
      </c>
      <c r="M9288" s="15" t="s">
        <v>6</v>
      </c>
      <c r="N9288" s="5">
        <v>145</v>
      </c>
      <c r="O9288" s="17">
        <f t="shared" si="144"/>
        <v>0</v>
      </c>
      <c r="P9288" s="23"/>
      <c r="Q9288" s="23"/>
      <c r="R9288" s="23"/>
      <c r="S9288" s="23"/>
      <c r="T9288" s="23"/>
      <c r="U9288" s="23"/>
      <c r="V9288" s="23"/>
      <c r="W9288" s="23"/>
      <c r="X9288" s="23"/>
      <c r="Y9288" s="23"/>
      <c r="Z9288" s="23"/>
      <c r="AA9288" s="23"/>
      <c r="AB9288" s="23"/>
      <c r="AC9288" s="23"/>
      <c r="AD9288" s="23"/>
      <c r="AE9288" s="23"/>
      <c r="AF9288" s="23"/>
      <c r="AG9288" s="23"/>
      <c r="AH9288" s="23"/>
      <c r="AI9288" s="23"/>
      <c r="AJ9288" s="23"/>
      <c r="AK9288" s="23"/>
      <c r="AL9288" s="23"/>
      <c r="AM9288" s="23"/>
      <c r="AN9288" s="23"/>
      <c r="AO9288" s="23"/>
      <c r="AP9288" s="23"/>
      <c r="AQ9288" s="23"/>
      <c r="AR9288" s="23"/>
      <c r="AS9288" s="23"/>
      <c r="AT9288" s="23"/>
      <c r="AU9288" s="23"/>
      <c r="AV9288" s="23"/>
      <c r="AW9288" s="23"/>
      <c r="AX9288" s="23"/>
      <c r="AY9288" s="23"/>
      <c r="AZ9288" s="23"/>
      <c r="BA9288" s="23"/>
      <c r="BB9288" s="23"/>
      <c r="BC9288" s="23"/>
      <c r="BD9288" s="23"/>
      <c r="BE9288" s="23"/>
      <c r="BF9288" s="23"/>
      <c r="BG9288" s="23"/>
      <c r="BH9288" s="23"/>
      <c r="BI9288" s="23"/>
      <c r="BJ9288" s="23"/>
      <c r="BK9288" s="23"/>
      <c r="BL9288" s="23"/>
      <c r="BM9288" s="23"/>
      <c r="BN9288" s="23"/>
      <c r="BO9288" s="23"/>
      <c r="BP9288" s="23"/>
    </row>
    <row r="9289" spans="1:68" x14ac:dyDescent="0.25">
      <c r="A9289" s="5">
        <v>91381</v>
      </c>
      <c r="B9289" s="3" t="s">
        <v>89</v>
      </c>
      <c r="C9289" s="1" t="s">
        <v>4264</v>
      </c>
      <c r="D9289" s="1" t="s">
        <v>1014</v>
      </c>
      <c r="E9289" s="1" t="s">
        <v>4358</v>
      </c>
      <c r="F9289" s="1" t="s">
        <v>4393</v>
      </c>
      <c r="G9289" s="1" t="s">
        <v>5</v>
      </c>
      <c r="H9289" s="1" t="s">
        <v>5</v>
      </c>
      <c r="I9289" s="1" t="s">
        <v>5</v>
      </c>
      <c r="J9289" s="1" t="s">
        <v>4425</v>
      </c>
      <c r="K9289" s="1" t="s">
        <v>5</v>
      </c>
      <c r="L9289" s="46">
        <v>99999</v>
      </c>
      <c r="M9289" s="15" t="s">
        <v>6</v>
      </c>
      <c r="N9289" s="5">
        <v>145</v>
      </c>
      <c r="O9289" s="17">
        <f t="shared" si="144"/>
        <v>0</v>
      </c>
      <c r="P9289" s="23"/>
      <c r="Q9289" s="23"/>
      <c r="R9289" s="23"/>
      <c r="S9289" s="23"/>
      <c r="T9289" s="23"/>
      <c r="U9289" s="23"/>
      <c r="V9289" s="23"/>
      <c r="W9289" s="23"/>
      <c r="X9289" s="23"/>
      <c r="Y9289" s="23"/>
      <c r="Z9289" s="23"/>
      <c r="AA9289" s="23"/>
      <c r="AB9289" s="23"/>
      <c r="AC9289" s="23"/>
      <c r="AD9289" s="23"/>
      <c r="AE9289" s="23"/>
      <c r="AF9289" s="23"/>
      <c r="AG9289" s="23"/>
      <c r="AH9289" s="23"/>
      <c r="AI9289" s="23"/>
      <c r="AJ9289" s="23"/>
      <c r="AK9289" s="23"/>
      <c r="AL9289" s="23"/>
      <c r="AM9289" s="23"/>
      <c r="AN9289" s="23"/>
      <c r="AO9289" s="23"/>
      <c r="AP9289" s="23"/>
      <c r="AQ9289" s="23"/>
      <c r="AR9289" s="23"/>
      <c r="AS9289" s="23"/>
      <c r="AT9289" s="23"/>
      <c r="AU9289" s="23"/>
      <c r="AV9289" s="23"/>
      <c r="AW9289" s="23"/>
      <c r="AX9289" s="23"/>
      <c r="AY9289" s="23"/>
      <c r="AZ9289" s="23"/>
      <c r="BA9289" s="23"/>
      <c r="BB9289" s="23"/>
      <c r="BC9289" s="23"/>
      <c r="BD9289" s="23"/>
      <c r="BE9289" s="23"/>
      <c r="BF9289" s="23"/>
      <c r="BG9289" s="23"/>
      <c r="BH9289" s="23"/>
      <c r="BI9289" s="23"/>
      <c r="BJ9289" s="23"/>
      <c r="BK9289" s="23"/>
      <c r="BL9289" s="23"/>
      <c r="BM9289" s="23"/>
      <c r="BN9289" s="23"/>
      <c r="BO9289" s="23"/>
      <c r="BP9289" s="23"/>
    </row>
    <row r="9290" spans="1:68" x14ac:dyDescent="0.25">
      <c r="A9290" s="5">
        <v>91382</v>
      </c>
      <c r="B9290" s="3" t="s">
        <v>13</v>
      </c>
      <c r="C9290" s="1" t="s">
        <v>4265</v>
      </c>
      <c r="D9290" s="1" t="s">
        <v>958</v>
      </c>
      <c r="E9290" s="1" t="s">
        <v>4342</v>
      </c>
      <c r="F9290" s="1" t="s">
        <v>4393</v>
      </c>
      <c r="G9290" s="1" t="s">
        <v>5</v>
      </c>
      <c r="H9290" s="1" t="s">
        <v>5</v>
      </c>
      <c r="I9290" s="1" t="s">
        <v>5</v>
      </c>
      <c r="J9290" s="1" t="s">
        <v>4440</v>
      </c>
      <c r="K9290" s="1" t="s">
        <v>5</v>
      </c>
      <c r="L9290" s="46">
        <v>99999</v>
      </c>
      <c r="M9290" s="15" t="s">
        <v>6</v>
      </c>
      <c r="N9290" s="5">
        <v>150</v>
      </c>
      <c r="O9290" s="17">
        <f t="shared" si="144"/>
        <v>0</v>
      </c>
      <c r="P9290" s="23"/>
      <c r="Q9290" s="23"/>
      <c r="R9290" s="23"/>
      <c r="S9290" s="23"/>
      <c r="T9290" s="23"/>
      <c r="U9290" s="23"/>
      <c r="V9290" s="23"/>
      <c r="W9290" s="23"/>
      <c r="X9290" s="23"/>
      <c r="Y9290" s="23"/>
      <c r="Z9290" s="23"/>
      <c r="AA9290" s="23"/>
      <c r="AB9290" s="23"/>
      <c r="AC9290" s="23"/>
      <c r="AD9290" s="23"/>
      <c r="AE9290" s="23"/>
      <c r="AF9290" s="23"/>
      <c r="AG9290" s="23"/>
      <c r="AH9290" s="23"/>
      <c r="AI9290" s="23"/>
      <c r="AJ9290" s="23"/>
      <c r="AK9290" s="23"/>
      <c r="AL9290" s="23"/>
      <c r="AM9290" s="23"/>
      <c r="AN9290" s="23"/>
      <c r="AO9290" s="23"/>
      <c r="AP9290" s="23"/>
      <c r="AQ9290" s="23"/>
      <c r="AR9290" s="23"/>
      <c r="AS9290" s="23"/>
      <c r="AT9290" s="23"/>
      <c r="AU9290" s="23"/>
      <c r="AV9290" s="23"/>
      <c r="AW9290" s="23"/>
      <c r="AX9290" s="23"/>
      <c r="AY9290" s="23"/>
      <c r="AZ9290" s="23"/>
      <c r="BA9290" s="23"/>
      <c r="BB9290" s="23"/>
      <c r="BC9290" s="23"/>
      <c r="BD9290" s="23"/>
      <c r="BE9290" s="23"/>
      <c r="BF9290" s="23"/>
      <c r="BG9290" s="23"/>
      <c r="BH9290" s="23"/>
      <c r="BI9290" s="23"/>
      <c r="BJ9290" s="23"/>
      <c r="BK9290" s="23"/>
      <c r="BL9290" s="23"/>
      <c r="BM9290" s="23"/>
      <c r="BN9290" s="23"/>
      <c r="BO9290" s="23"/>
      <c r="BP9290" s="23"/>
    </row>
    <row r="9291" spans="1:68" x14ac:dyDescent="0.25">
      <c r="A9291" s="5">
        <v>91383</v>
      </c>
      <c r="B9291" s="3" t="s">
        <v>13</v>
      </c>
      <c r="C9291" s="1" t="s">
        <v>4266</v>
      </c>
      <c r="D9291" s="1" t="s">
        <v>958</v>
      </c>
      <c r="E9291" s="1" t="s">
        <v>4342</v>
      </c>
      <c r="F9291" s="1" t="s">
        <v>4393</v>
      </c>
      <c r="G9291" s="1" t="s">
        <v>5</v>
      </c>
      <c r="H9291" s="1" t="s">
        <v>5</v>
      </c>
      <c r="I9291" s="1" t="s">
        <v>5</v>
      </c>
      <c r="J9291" s="1" t="s">
        <v>4440</v>
      </c>
      <c r="K9291" s="1" t="s">
        <v>5</v>
      </c>
      <c r="L9291" s="46">
        <v>99999</v>
      </c>
      <c r="M9291" s="15" t="s">
        <v>6</v>
      </c>
      <c r="N9291" s="5">
        <v>150</v>
      </c>
      <c r="O9291" s="17">
        <f t="shared" si="144"/>
        <v>0</v>
      </c>
      <c r="P9291" s="23"/>
      <c r="Q9291" s="23"/>
      <c r="R9291" s="23"/>
      <c r="S9291" s="23"/>
      <c r="T9291" s="23"/>
      <c r="U9291" s="23"/>
      <c r="V9291" s="23"/>
      <c r="W9291" s="23"/>
      <c r="X9291" s="23"/>
      <c r="Y9291" s="23"/>
      <c r="Z9291" s="23"/>
      <c r="AA9291" s="23"/>
      <c r="AB9291" s="23"/>
      <c r="AC9291" s="23"/>
      <c r="AD9291" s="23"/>
      <c r="AE9291" s="23"/>
      <c r="AF9291" s="23"/>
      <c r="AG9291" s="23"/>
      <c r="AH9291" s="23"/>
      <c r="AI9291" s="23"/>
      <c r="AJ9291" s="23"/>
      <c r="AK9291" s="23"/>
      <c r="AL9291" s="23"/>
      <c r="AM9291" s="23"/>
      <c r="AN9291" s="23"/>
      <c r="AO9291" s="23"/>
      <c r="AP9291" s="23"/>
      <c r="AQ9291" s="23"/>
      <c r="AR9291" s="23"/>
      <c r="AS9291" s="23"/>
      <c r="AT9291" s="23"/>
      <c r="AU9291" s="23"/>
      <c r="AV9291" s="23"/>
      <c r="AW9291" s="23"/>
      <c r="AX9291" s="23"/>
      <c r="AY9291" s="23"/>
      <c r="AZ9291" s="23"/>
      <c r="BA9291" s="23"/>
      <c r="BB9291" s="23"/>
      <c r="BC9291" s="23"/>
      <c r="BD9291" s="23"/>
      <c r="BE9291" s="23"/>
      <c r="BF9291" s="23"/>
      <c r="BG9291" s="23"/>
      <c r="BH9291" s="23"/>
      <c r="BI9291" s="23"/>
      <c r="BJ9291" s="23"/>
      <c r="BK9291" s="23"/>
      <c r="BL9291" s="23"/>
      <c r="BM9291" s="23"/>
      <c r="BN9291" s="23"/>
      <c r="BO9291" s="23"/>
      <c r="BP9291" s="23"/>
    </row>
    <row r="9292" spans="1:68" x14ac:dyDescent="0.25">
      <c r="A9292" s="5">
        <v>91384</v>
      </c>
      <c r="B9292" s="3" t="s">
        <v>13</v>
      </c>
      <c r="C9292" s="1" t="s">
        <v>4267</v>
      </c>
      <c r="D9292" s="1" t="s">
        <v>958</v>
      </c>
      <c r="E9292" s="1" t="s">
        <v>4342</v>
      </c>
      <c r="F9292" s="1" t="s">
        <v>4393</v>
      </c>
      <c r="G9292" s="1" t="s">
        <v>5</v>
      </c>
      <c r="H9292" s="1" t="s">
        <v>5</v>
      </c>
      <c r="I9292" s="1" t="s">
        <v>5</v>
      </c>
      <c r="J9292" s="1" t="s">
        <v>4440</v>
      </c>
      <c r="K9292" s="1" t="s">
        <v>5</v>
      </c>
      <c r="L9292" s="46">
        <v>99999</v>
      </c>
      <c r="M9292" s="15" t="s">
        <v>6</v>
      </c>
      <c r="N9292" s="5">
        <v>150</v>
      </c>
      <c r="O9292" s="17">
        <f t="shared" si="144"/>
        <v>0</v>
      </c>
      <c r="P9292" s="23"/>
      <c r="Q9292" s="23"/>
      <c r="R9292" s="23"/>
      <c r="S9292" s="23"/>
      <c r="T9292" s="23"/>
      <c r="U9292" s="23"/>
      <c r="V9292" s="23"/>
      <c r="W9292" s="23"/>
      <c r="X9292" s="23"/>
      <c r="Y9292" s="23"/>
      <c r="Z9292" s="23"/>
      <c r="AA9292" s="23"/>
      <c r="AB9292" s="23"/>
      <c r="AC9292" s="23"/>
      <c r="AD9292" s="23"/>
      <c r="AE9292" s="23"/>
      <c r="AF9292" s="23"/>
      <c r="AG9292" s="23"/>
      <c r="AH9292" s="23"/>
      <c r="AI9292" s="23"/>
      <c r="AJ9292" s="23"/>
      <c r="AK9292" s="23"/>
      <c r="AL9292" s="23"/>
      <c r="AM9292" s="23"/>
      <c r="AN9292" s="23"/>
      <c r="AO9292" s="23"/>
      <c r="AP9292" s="23"/>
      <c r="AQ9292" s="23"/>
      <c r="AR9292" s="23"/>
      <c r="AS9292" s="23"/>
      <c r="AT9292" s="23"/>
      <c r="AU9292" s="23"/>
      <c r="AV9292" s="23"/>
      <c r="AW9292" s="23"/>
      <c r="AX9292" s="23"/>
      <c r="AY9292" s="23"/>
      <c r="AZ9292" s="23"/>
      <c r="BA9292" s="23"/>
      <c r="BB9292" s="23"/>
      <c r="BC9292" s="23"/>
      <c r="BD9292" s="23"/>
      <c r="BE9292" s="23"/>
      <c r="BF9292" s="23"/>
      <c r="BG9292" s="23"/>
      <c r="BH9292" s="23"/>
      <c r="BI9292" s="23"/>
      <c r="BJ9292" s="23"/>
      <c r="BK9292" s="23"/>
      <c r="BL9292" s="23"/>
      <c r="BM9292" s="23"/>
      <c r="BN9292" s="23"/>
      <c r="BO9292" s="23"/>
      <c r="BP9292" s="23"/>
    </row>
    <row r="9293" spans="1:68" x14ac:dyDescent="0.25">
      <c r="A9293" s="5">
        <v>91385</v>
      </c>
      <c r="B9293" s="3" t="s">
        <v>13</v>
      </c>
      <c r="C9293" s="1" t="s">
        <v>4268</v>
      </c>
      <c r="D9293" s="1" t="s">
        <v>958</v>
      </c>
      <c r="E9293" s="1" t="s">
        <v>4342</v>
      </c>
      <c r="F9293" s="1" t="s">
        <v>4393</v>
      </c>
      <c r="G9293" s="1" t="s">
        <v>5</v>
      </c>
      <c r="H9293" s="1" t="s">
        <v>5</v>
      </c>
      <c r="I9293" s="1" t="s">
        <v>5</v>
      </c>
      <c r="J9293" s="1" t="s">
        <v>4440</v>
      </c>
      <c r="K9293" s="1" t="s">
        <v>5</v>
      </c>
      <c r="L9293" s="46">
        <v>99999</v>
      </c>
      <c r="M9293" s="15" t="s">
        <v>6</v>
      </c>
      <c r="N9293" s="5">
        <v>150</v>
      </c>
      <c r="O9293" s="17">
        <f t="shared" si="144"/>
        <v>0</v>
      </c>
      <c r="P9293" s="23"/>
      <c r="Q9293" s="23"/>
      <c r="R9293" s="23"/>
      <c r="S9293" s="23"/>
      <c r="T9293" s="23"/>
      <c r="U9293" s="23"/>
      <c r="V9293" s="23"/>
      <c r="W9293" s="23"/>
      <c r="X9293" s="23"/>
      <c r="Y9293" s="23"/>
      <c r="Z9293" s="23"/>
      <c r="AA9293" s="23"/>
      <c r="AB9293" s="23"/>
      <c r="AC9293" s="23"/>
      <c r="AD9293" s="23"/>
      <c r="AE9293" s="23"/>
      <c r="AF9293" s="23"/>
      <c r="AG9293" s="23"/>
      <c r="AH9293" s="23"/>
      <c r="AI9293" s="23"/>
      <c r="AJ9293" s="23"/>
      <c r="AK9293" s="23"/>
      <c r="AL9293" s="23"/>
      <c r="AM9293" s="23"/>
      <c r="AN9293" s="23"/>
      <c r="AO9293" s="23"/>
      <c r="AP9293" s="23"/>
      <c r="AQ9293" s="23"/>
      <c r="AR9293" s="23"/>
      <c r="AS9293" s="23"/>
      <c r="AT9293" s="23"/>
      <c r="AU9293" s="23"/>
      <c r="AV9293" s="23"/>
      <c r="AW9293" s="23"/>
      <c r="AX9293" s="23"/>
      <c r="AY9293" s="23"/>
      <c r="AZ9293" s="23"/>
      <c r="BA9293" s="23"/>
      <c r="BB9293" s="23"/>
      <c r="BC9293" s="23"/>
      <c r="BD9293" s="23"/>
      <c r="BE9293" s="23"/>
      <c r="BF9293" s="23"/>
      <c r="BG9293" s="23"/>
      <c r="BH9293" s="23"/>
      <c r="BI9293" s="23"/>
      <c r="BJ9293" s="23"/>
      <c r="BK9293" s="23"/>
      <c r="BL9293" s="23"/>
      <c r="BM9293" s="23"/>
      <c r="BN9293" s="23"/>
      <c r="BO9293" s="23"/>
      <c r="BP9293" s="23"/>
    </row>
    <row r="9294" spans="1:68" x14ac:dyDescent="0.25">
      <c r="A9294" s="5">
        <v>91386</v>
      </c>
      <c r="B9294" s="3" t="s">
        <v>152</v>
      </c>
      <c r="C9294" s="1" t="s">
        <v>4024</v>
      </c>
      <c r="D9294" s="1" t="s">
        <v>958</v>
      </c>
      <c r="E9294" s="1" t="s">
        <v>4342</v>
      </c>
      <c r="F9294" s="1" t="s">
        <v>4393</v>
      </c>
      <c r="G9294" s="1" t="s">
        <v>5</v>
      </c>
      <c r="H9294" s="1" t="s">
        <v>5</v>
      </c>
      <c r="I9294" s="1" t="s">
        <v>5</v>
      </c>
      <c r="J9294" s="1" t="s">
        <v>4440</v>
      </c>
      <c r="K9294" s="1" t="s">
        <v>5</v>
      </c>
      <c r="L9294" s="46">
        <v>99999</v>
      </c>
      <c r="M9294" s="15" t="s">
        <v>6</v>
      </c>
      <c r="N9294" s="5">
        <v>150</v>
      </c>
      <c r="O9294" s="17">
        <f t="shared" si="144"/>
        <v>0</v>
      </c>
      <c r="P9294" s="23"/>
      <c r="Q9294" s="23"/>
      <c r="R9294" s="23"/>
      <c r="S9294" s="23"/>
      <c r="T9294" s="23"/>
      <c r="U9294" s="23"/>
      <c r="V9294" s="23"/>
      <c r="W9294" s="23"/>
      <c r="X9294" s="23"/>
      <c r="Y9294" s="23"/>
      <c r="Z9294" s="23"/>
      <c r="AA9294" s="23"/>
      <c r="AB9294" s="23"/>
      <c r="AC9294" s="23"/>
      <c r="AD9294" s="23"/>
      <c r="AE9294" s="23"/>
      <c r="AF9294" s="23"/>
      <c r="AG9294" s="23"/>
      <c r="AH9294" s="23"/>
      <c r="AI9294" s="23"/>
      <c r="AJ9294" s="23"/>
      <c r="AK9294" s="23"/>
      <c r="AL9294" s="23"/>
      <c r="AM9294" s="23"/>
      <c r="AN9294" s="23"/>
      <c r="AO9294" s="23"/>
      <c r="AP9294" s="23"/>
      <c r="AQ9294" s="23"/>
      <c r="AR9294" s="23"/>
      <c r="AS9294" s="23"/>
      <c r="AT9294" s="23"/>
      <c r="AU9294" s="23"/>
      <c r="AV9294" s="23"/>
      <c r="AW9294" s="23"/>
      <c r="AX9294" s="23"/>
      <c r="AY9294" s="23"/>
      <c r="AZ9294" s="23"/>
      <c r="BA9294" s="23"/>
      <c r="BB9294" s="23"/>
      <c r="BC9294" s="23"/>
      <c r="BD9294" s="23"/>
      <c r="BE9294" s="23"/>
      <c r="BF9294" s="23"/>
      <c r="BG9294" s="23"/>
      <c r="BH9294" s="23"/>
      <c r="BI9294" s="23"/>
      <c r="BJ9294" s="23"/>
      <c r="BK9294" s="23"/>
      <c r="BL9294" s="23"/>
      <c r="BM9294" s="23"/>
      <c r="BN9294" s="23"/>
      <c r="BO9294" s="23"/>
      <c r="BP9294" s="23"/>
    </row>
    <row r="9295" spans="1:68" x14ac:dyDescent="0.25">
      <c r="A9295" s="5">
        <v>91387</v>
      </c>
      <c r="B9295" s="3" t="s">
        <v>152</v>
      </c>
      <c r="C9295" s="1" t="s">
        <v>4269</v>
      </c>
      <c r="D9295" s="1" t="s">
        <v>958</v>
      </c>
      <c r="E9295" s="1" t="s">
        <v>4342</v>
      </c>
      <c r="F9295" s="1" t="s">
        <v>4393</v>
      </c>
      <c r="G9295" s="1" t="s">
        <v>5</v>
      </c>
      <c r="H9295" s="1" t="s">
        <v>5</v>
      </c>
      <c r="I9295" s="1" t="s">
        <v>5</v>
      </c>
      <c r="J9295" s="1" t="s">
        <v>4440</v>
      </c>
      <c r="K9295" s="1" t="s">
        <v>5</v>
      </c>
      <c r="L9295" s="46">
        <v>99999</v>
      </c>
      <c r="M9295" s="15" t="s">
        <v>6</v>
      </c>
      <c r="N9295" s="5">
        <v>150</v>
      </c>
      <c r="O9295" s="17">
        <f t="shared" ref="O9295:O9358" si="145">SUM(P9295:BP9295)</f>
        <v>0</v>
      </c>
      <c r="P9295" s="23"/>
      <c r="Q9295" s="23"/>
      <c r="R9295" s="23"/>
      <c r="S9295" s="23"/>
      <c r="T9295" s="23"/>
      <c r="U9295" s="23"/>
      <c r="V9295" s="23"/>
      <c r="W9295" s="23"/>
      <c r="X9295" s="23"/>
      <c r="Y9295" s="23"/>
      <c r="Z9295" s="23"/>
      <c r="AA9295" s="23"/>
      <c r="AB9295" s="23"/>
      <c r="AC9295" s="23"/>
      <c r="AD9295" s="23"/>
      <c r="AE9295" s="23"/>
      <c r="AF9295" s="23"/>
      <c r="AG9295" s="23"/>
      <c r="AH9295" s="23"/>
      <c r="AI9295" s="23"/>
      <c r="AJ9295" s="23"/>
      <c r="AK9295" s="23"/>
      <c r="AL9295" s="23"/>
      <c r="AM9295" s="23"/>
      <c r="AN9295" s="23"/>
      <c r="AO9295" s="23"/>
      <c r="AP9295" s="23"/>
      <c r="AQ9295" s="23"/>
      <c r="AR9295" s="23"/>
      <c r="AS9295" s="23"/>
      <c r="AT9295" s="23"/>
      <c r="AU9295" s="23"/>
      <c r="AV9295" s="23"/>
      <c r="AW9295" s="23"/>
      <c r="AX9295" s="23"/>
      <c r="AY9295" s="23"/>
      <c r="AZ9295" s="23"/>
      <c r="BA9295" s="23"/>
      <c r="BB9295" s="23"/>
      <c r="BC9295" s="23"/>
      <c r="BD9295" s="23"/>
      <c r="BE9295" s="23"/>
      <c r="BF9295" s="23"/>
      <c r="BG9295" s="23"/>
      <c r="BH9295" s="23"/>
      <c r="BI9295" s="23"/>
      <c r="BJ9295" s="23"/>
      <c r="BK9295" s="23"/>
      <c r="BL9295" s="23"/>
      <c r="BM9295" s="23"/>
      <c r="BN9295" s="23"/>
      <c r="BO9295" s="23"/>
      <c r="BP9295" s="23"/>
    </row>
    <row r="9296" spans="1:68" x14ac:dyDescent="0.25">
      <c r="A9296" s="5">
        <v>91388</v>
      </c>
      <c r="B9296" s="3" t="s">
        <v>217</v>
      </c>
      <c r="C9296" s="1" t="s">
        <v>4270</v>
      </c>
      <c r="D9296" s="1" t="s">
        <v>958</v>
      </c>
      <c r="E9296" s="1" t="s">
        <v>4342</v>
      </c>
      <c r="F9296" s="1" t="s">
        <v>4393</v>
      </c>
      <c r="G9296" s="1" t="s">
        <v>5</v>
      </c>
      <c r="H9296" s="1" t="s">
        <v>5</v>
      </c>
      <c r="I9296" s="1" t="s">
        <v>5</v>
      </c>
      <c r="J9296" s="1" t="s">
        <v>4440</v>
      </c>
      <c r="K9296" s="1" t="s">
        <v>5</v>
      </c>
      <c r="L9296" s="46">
        <v>99999</v>
      </c>
      <c r="M9296" s="15" t="s">
        <v>6</v>
      </c>
      <c r="N9296" s="5">
        <v>150</v>
      </c>
      <c r="O9296" s="17">
        <f t="shared" si="145"/>
        <v>0</v>
      </c>
      <c r="P9296" s="23"/>
      <c r="Q9296" s="23"/>
      <c r="R9296" s="23"/>
      <c r="S9296" s="23"/>
      <c r="T9296" s="23"/>
      <c r="U9296" s="23"/>
      <c r="V9296" s="23"/>
      <c r="W9296" s="23"/>
      <c r="X9296" s="23"/>
      <c r="Y9296" s="23"/>
      <c r="Z9296" s="23"/>
      <c r="AA9296" s="23"/>
      <c r="AB9296" s="23"/>
      <c r="AC9296" s="23"/>
      <c r="AD9296" s="23"/>
      <c r="AE9296" s="23"/>
      <c r="AF9296" s="23"/>
      <c r="AG9296" s="23"/>
      <c r="AH9296" s="23"/>
      <c r="AI9296" s="23"/>
      <c r="AJ9296" s="23"/>
      <c r="AK9296" s="23"/>
      <c r="AL9296" s="23"/>
      <c r="AM9296" s="23"/>
      <c r="AN9296" s="23"/>
      <c r="AO9296" s="23"/>
      <c r="AP9296" s="23"/>
      <c r="AQ9296" s="23"/>
      <c r="AR9296" s="23"/>
      <c r="AS9296" s="23"/>
      <c r="AT9296" s="23"/>
      <c r="AU9296" s="23"/>
      <c r="AV9296" s="23"/>
      <c r="AW9296" s="23"/>
      <c r="AX9296" s="23"/>
      <c r="AY9296" s="23"/>
      <c r="AZ9296" s="23"/>
      <c r="BA9296" s="23"/>
      <c r="BB9296" s="23"/>
      <c r="BC9296" s="23"/>
      <c r="BD9296" s="23"/>
      <c r="BE9296" s="23"/>
      <c r="BF9296" s="23"/>
      <c r="BG9296" s="23"/>
      <c r="BH9296" s="23"/>
      <c r="BI9296" s="23"/>
      <c r="BJ9296" s="23"/>
      <c r="BK9296" s="23"/>
      <c r="BL9296" s="23"/>
      <c r="BM9296" s="23"/>
      <c r="BN9296" s="23"/>
      <c r="BO9296" s="23"/>
      <c r="BP9296" s="23"/>
    </row>
    <row r="9297" spans="1:68" x14ac:dyDescent="0.25">
      <c r="A9297" s="5">
        <v>91389</v>
      </c>
      <c r="B9297" s="3" t="s">
        <v>13</v>
      </c>
      <c r="C9297" s="1" t="s">
        <v>4035</v>
      </c>
      <c r="D9297" s="1" t="s">
        <v>958</v>
      </c>
      <c r="E9297" s="1" t="s">
        <v>4342</v>
      </c>
      <c r="F9297" s="1" t="s">
        <v>4393</v>
      </c>
      <c r="G9297" s="1" t="s">
        <v>5</v>
      </c>
      <c r="H9297" s="1" t="s">
        <v>5</v>
      </c>
      <c r="I9297" s="1" t="s">
        <v>5</v>
      </c>
      <c r="J9297" s="1" t="s">
        <v>4440</v>
      </c>
      <c r="K9297" s="1" t="s">
        <v>5</v>
      </c>
      <c r="L9297" s="46">
        <v>99999</v>
      </c>
      <c r="M9297" s="15" t="s">
        <v>6</v>
      </c>
      <c r="N9297" s="5">
        <v>150</v>
      </c>
      <c r="O9297" s="17">
        <f t="shared" si="145"/>
        <v>0</v>
      </c>
      <c r="P9297" s="23"/>
      <c r="Q9297" s="23"/>
      <c r="R9297" s="23"/>
      <c r="S9297" s="23"/>
      <c r="T9297" s="23"/>
      <c r="U9297" s="23"/>
      <c r="V9297" s="23"/>
      <c r="W9297" s="23"/>
      <c r="X9297" s="23"/>
      <c r="Y9297" s="23"/>
      <c r="Z9297" s="23"/>
      <c r="AA9297" s="23"/>
      <c r="AB9297" s="23"/>
      <c r="AC9297" s="23"/>
      <c r="AD9297" s="23"/>
      <c r="AE9297" s="23"/>
      <c r="AF9297" s="23"/>
      <c r="AG9297" s="23"/>
      <c r="AH9297" s="23"/>
      <c r="AI9297" s="23"/>
      <c r="AJ9297" s="23"/>
      <c r="AK9297" s="23"/>
      <c r="AL9297" s="23"/>
      <c r="AM9297" s="23"/>
      <c r="AN9297" s="23"/>
      <c r="AO9297" s="23"/>
      <c r="AP9297" s="23"/>
      <c r="AQ9297" s="23"/>
      <c r="AR9297" s="23"/>
      <c r="AS9297" s="23"/>
      <c r="AT9297" s="23"/>
      <c r="AU9297" s="23"/>
      <c r="AV9297" s="23"/>
      <c r="AW9297" s="23"/>
      <c r="AX9297" s="23"/>
      <c r="AY9297" s="23"/>
      <c r="AZ9297" s="23"/>
      <c r="BA9297" s="23"/>
      <c r="BB9297" s="23"/>
      <c r="BC9297" s="23"/>
      <c r="BD9297" s="23"/>
      <c r="BE9297" s="23"/>
      <c r="BF9297" s="23"/>
      <c r="BG9297" s="23"/>
      <c r="BH9297" s="23"/>
      <c r="BI9297" s="23"/>
      <c r="BJ9297" s="23"/>
      <c r="BK9297" s="23"/>
      <c r="BL9297" s="23"/>
      <c r="BM9297" s="23"/>
      <c r="BN9297" s="23"/>
      <c r="BO9297" s="23"/>
      <c r="BP9297" s="23"/>
    </row>
    <row r="9298" spans="1:68" x14ac:dyDescent="0.25">
      <c r="A9298" s="5">
        <v>91390</v>
      </c>
      <c r="B9298" s="3" t="s">
        <v>13</v>
      </c>
      <c r="C9298" s="1" t="s">
        <v>4271</v>
      </c>
      <c r="D9298" s="1" t="s">
        <v>5</v>
      </c>
      <c r="E9298" s="1" t="s">
        <v>4342</v>
      </c>
      <c r="F9298" s="1" t="s">
        <v>4393</v>
      </c>
      <c r="G9298" s="1" t="s">
        <v>5</v>
      </c>
      <c r="H9298" s="1" t="s">
        <v>5</v>
      </c>
      <c r="I9298" s="1" t="s">
        <v>5</v>
      </c>
      <c r="J9298" s="1" t="s">
        <v>4440</v>
      </c>
      <c r="K9298" s="1" t="s">
        <v>5</v>
      </c>
      <c r="L9298" s="46">
        <v>99999</v>
      </c>
      <c r="M9298" s="15" t="s">
        <v>6</v>
      </c>
      <c r="N9298" s="5">
        <v>145</v>
      </c>
      <c r="O9298" s="17">
        <f t="shared" si="145"/>
        <v>0</v>
      </c>
      <c r="P9298" s="23"/>
      <c r="Q9298" s="23"/>
      <c r="R9298" s="23"/>
      <c r="S9298" s="23"/>
      <c r="T9298" s="23"/>
      <c r="U9298" s="23"/>
      <c r="V9298" s="23"/>
      <c r="W9298" s="23"/>
      <c r="X9298" s="23"/>
      <c r="Y9298" s="23"/>
      <c r="Z9298" s="23"/>
      <c r="AA9298" s="23"/>
      <c r="AB9298" s="23"/>
      <c r="AC9298" s="23"/>
      <c r="AD9298" s="23"/>
      <c r="AE9298" s="23"/>
      <c r="AF9298" s="23"/>
      <c r="AG9298" s="23"/>
      <c r="AH9298" s="23"/>
      <c r="AI9298" s="23"/>
      <c r="AJ9298" s="23"/>
      <c r="AK9298" s="23"/>
      <c r="AL9298" s="23"/>
      <c r="AM9298" s="23"/>
      <c r="AN9298" s="23"/>
      <c r="AO9298" s="23"/>
      <c r="AP9298" s="23"/>
      <c r="AQ9298" s="23"/>
      <c r="AR9298" s="23"/>
      <c r="AS9298" s="23"/>
      <c r="AT9298" s="23"/>
      <c r="AU9298" s="23"/>
      <c r="AV9298" s="23"/>
      <c r="AW9298" s="23"/>
      <c r="AX9298" s="23"/>
      <c r="AY9298" s="23"/>
      <c r="AZ9298" s="23"/>
      <c r="BA9298" s="23"/>
      <c r="BB9298" s="23"/>
      <c r="BC9298" s="23"/>
      <c r="BD9298" s="23"/>
      <c r="BE9298" s="23"/>
      <c r="BF9298" s="23"/>
      <c r="BG9298" s="23"/>
      <c r="BH9298" s="23"/>
      <c r="BI9298" s="23"/>
      <c r="BJ9298" s="23"/>
      <c r="BK9298" s="23"/>
      <c r="BL9298" s="23"/>
      <c r="BM9298" s="23"/>
      <c r="BN9298" s="23"/>
      <c r="BO9298" s="23"/>
      <c r="BP9298" s="23"/>
    </row>
    <row r="9299" spans="1:68" x14ac:dyDescent="0.25">
      <c r="A9299" s="5">
        <v>91391</v>
      </c>
      <c r="B9299" s="3" t="s">
        <v>13</v>
      </c>
      <c r="C9299" s="1" t="s">
        <v>4272</v>
      </c>
      <c r="D9299" s="1" t="s">
        <v>5</v>
      </c>
      <c r="E9299" s="1" t="s">
        <v>4342</v>
      </c>
      <c r="F9299" s="1" t="s">
        <v>4393</v>
      </c>
      <c r="G9299" s="1" t="s">
        <v>5</v>
      </c>
      <c r="H9299" s="1" t="s">
        <v>5</v>
      </c>
      <c r="I9299" s="1" t="s">
        <v>5</v>
      </c>
      <c r="J9299" s="1" t="s">
        <v>4394</v>
      </c>
      <c r="K9299" s="1" t="s">
        <v>5</v>
      </c>
      <c r="L9299" s="46">
        <v>99999</v>
      </c>
      <c r="M9299" s="15" t="s">
        <v>6</v>
      </c>
      <c r="N9299" s="5">
        <v>145</v>
      </c>
      <c r="O9299" s="17">
        <f t="shared" si="145"/>
        <v>0</v>
      </c>
      <c r="P9299" s="23"/>
      <c r="Q9299" s="23"/>
      <c r="R9299" s="23"/>
      <c r="S9299" s="23"/>
      <c r="T9299" s="23"/>
      <c r="U9299" s="23"/>
      <c r="V9299" s="23"/>
      <c r="W9299" s="23"/>
      <c r="X9299" s="23"/>
      <c r="Y9299" s="23"/>
      <c r="Z9299" s="23"/>
      <c r="AA9299" s="23"/>
      <c r="AB9299" s="23"/>
      <c r="AC9299" s="23"/>
      <c r="AD9299" s="23"/>
      <c r="AE9299" s="23"/>
      <c r="AF9299" s="23"/>
      <c r="AG9299" s="23"/>
      <c r="AH9299" s="23"/>
      <c r="AI9299" s="23"/>
      <c r="AJ9299" s="23"/>
      <c r="AK9299" s="23"/>
      <c r="AL9299" s="23"/>
      <c r="AM9299" s="23"/>
      <c r="AN9299" s="23"/>
      <c r="AO9299" s="23"/>
      <c r="AP9299" s="23"/>
      <c r="AQ9299" s="23"/>
      <c r="AR9299" s="23"/>
      <c r="AS9299" s="23"/>
      <c r="AT9299" s="23"/>
      <c r="AU9299" s="23"/>
      <c r="AV9299" s="23"/>
      <c r="AW9299" s="23"/>
      <c r="AX9299" s="23"/>
      <c r="AY9299" s="23"/>
      <c r="AZ9299" s="23"/>
      <c r="BA9299" s="23"/>
      <c r="BB9299" s="23"/>
      <c r="BC9299" s="23"/>
      <c r="BD9299" s="23"/>
      <c r="BE9299" s="23"/>
      <c r="BF9299" s="23"/>
      <c r="BG9299" s="23"/>
      <c r="BH9299" s="23"/>
      <c r="BI9299" s="23"/>
      <c r="BJ9299" s="23"/>
      <c r="BK9299" s="23"/>
      <c r="BL9299" s="23"/>
      <c r="BM9299" s="23"/>
      <c r="BN9299" s="23"/>
      <c r="BO9299" s="23"/>
      <c r="BP9299" s="23"/>
    </row>
    <row r="9300" spans="1:68" x14ac:dyDescent="0.25">
      <c r="A9300" s="5">
        <v>91393</v>
      </c>
      <c r="B9300" s="3" t="s">
        <v>3</v>
      </c>
      <c r="C9300" s="1" t="s">
        <v>4273</v>
      </c>
      <c r="D9300" s="1" t="s">
        <v>5</v>
      </c>
      <c r="E9300" s="1" t="s">
        <v>4342</v>
      </c>
      <c r="F9300" s="1" t="s">
        <v>4393</v>
      </c>
      <c r="G9300" s="1" t="s">
        <v>5</v>
      </c>
      <c r="H9300" s="1" t="s">
        <v>5</v>
      </c>
      <c r="I9300" s="1" t="s">
        <v>5</v>
      </c>
      <c r="J9300" s="1" t="s">
        <v>4394</v>
      </c>
      <c r="K9300" s="1" t="s">
        <v>5</v>
      </c>
      <c r="L9300" s="46">
        <v>99999</v>
      </c>
      <c r="M9300" s="15" t="s">
        <v>6</v>
      </c>
      <c r="N9300" s="5">
        <v>145</v>
      </c>
      <c r="O9300" s="17">
        <f t="shared" si="145"/>
        <v>0</v>
      </c>
      <c r="P9300" s="23"/>
      <c r="Q9300" s="23"/>
      <c r="R9300" s="23"/>
      <c r="S9300" s="23"/>
      <c r="T9300" s="23"/>
      <c r="U9300" s="23"/>
      <c r="V9300" s="23"/>
      <c r="W9300" s="23"/>
      <c r="X9300" s="23"/>
      <c r="Y9300" s="23"/>
      <c r="Z9300" s="23"/>
      <c r="AA9300" s="23"/>
      <c r="AB9300" s="23"/>
      <c r="AC9300" s="23"/>
      <c r="AD9300" s="23"/>
      <c r="AE9300" s="23"/>
      <c r="AF9300" s="23"/>
      <c r="AG9300" s="23"/>
      <c r="AH9300" s="23"/>
      <c r="AI9300" s="23"/>
      <c r="AJ9300" s="23"/>
      <c r="AK9300" s="23"/>
      <c r="AL9300" s="23"/>
      <c r="AM9300" s="23"/>
      <c r="AN9300" s="23"/>
      <c r="AO9300" s="23"/>
      <c r="AP9300" s="23"/>
      <c r="AQ9300" s="23"/>
      <c r="AR9300" s="23"/>
      <c r="AS9300" s="23"/>
      <c r="AT9300" s="23"/>
      <c r="AU9300" s="23"/>
      <c r="AV9300" s="23"/>
      <c r="AW9300" s="23"/>
      <c r="AX9300" s="23"/>
      <c r="AY9300" s="23"/>
      <c r="AZ9300" s="23"/>
      <c r="BA9300" s="23"/>
      <c r="BB9300" s="23"/>
      <c r="BC9300" s="23"/>
      <c r="BD9300" s="23"/>
      <c r="BE9300" s="23"/>
      <c r="BF9300" s="23"/>
      <c r="BG9300" s="23"/>
      <c r="BH9300" s="23"/>
      <c r="BI9300" s="23"/>
      <c r="BJ9300" s="23"/>
      <c r="BK9300" s="23"/>
      <c r="BL9300" s="23"/>
      <c r="BM9300" s="23"/>
      <c r="BN9300" s="23"/>
      <c r="BO9300" s="23"/>
      <c r="BP9300" s="23"/>
    </row>
    <row r="9301" spans="1:68" x14ac:dyDescent="0.25">
      <c r="A9301" s="5">
        <v>91398</v>
      </c>
      <c r="B9301" s="3" t="s">
        <v>24</v>
      </c>
      <c r="C9301" s="1" t="s">
        <v>4274</v>
      </c>
      <c r="D9301" s="1" t="s">
        <v>5</v>
      </c>
      <c r="E9301" s="1" t="s">
        <v>4342</v>
      </c>
      <c r="F9301" s="1" t="s">
        <v>4393</v>
      </c>
      <c r="G9301" s="1" t="s">
        <v>5</v>
      </c>
      <c r="H9301" s="1" t="s">
        <v>5</v>
      </c>
      <c r="I9301" s="1" t="s">
        <v>5</v>
      </c>
      <c r="J9301" s="1" t="s">
        <v>4394</v>
      </c>
      <c r="K9301" s="1" t="s">
        <v>5</v>
      </c>
      <c r="L9301" s="46">
        <v>99999</v>
      </c>
      <c r="M9301" s="15" t="s">
        <v>6</v>
      </c>
      <c r="N9301" s="5">
        <v>145</v>
      </c>
      <c r="O9301" s="17">
        <f t="shared" si="145"/>
        <v>0</v>
      </c>
      <c r="P9301" s="23"/>
      <c r="Q9301" s="23"/>
      <c r="R9301" s="23"/>
      <c r="S9301" s="23"/>
      <c r="T9301" s="23"/>
      <c r="U9301" s="23"/>
      <c r="V9301" s="23"/>
      <c r="W9301" s="23"/>
      <c r="X9301" s="23"/>
      <c r="Y9301" s="23"/>
      <c r="Z9301" s="23"/>
      <c r="AA9301" s="23"/>
      <c r="AB9301" s="23"/>
      <c r="AC9301" s="23"/>
      <c r="AD9301" s="23"/>
      <c r="AE9301" s="23"/>
      <c r="AF9301" s="23"/>
      <c r="AG9301" s="23"/>
      <c r="AH9301" s="23"/>
      <c r="AI9301" s="23"/>
      <c r="AJ9301" s="23"/>
      <c r="AK9301" s="23"/>
      <c r="AL9301" s="23"/>
      <c r="AM9301" s="23"/>
      <c r="AN9301" s="23"/>
      <c r="AO9301" s="23"/>
      <c r="AP9301" s="23"/>
      <c r="AQ9301" s="23"/>
      <c r="AR9301" s="23"/>
      <c r="AS9301" s="23"/>
      <c r="AT9301" s="23"/>
      <c r="AU9301" s="23"/>
      <c r="AV9301" s="23"/>
      <c r="AW9301" s="23"/>
      <c r="AX9301" s="23"/>
      <c r="AY9301" s="23"/>
      <c r="AZ9301" s="23"/>
      <c r="BA9301" s="23"/>
      <c r="BB9301" s="23"/>
      <c r="BC9301" s="23"/>
      <c r="BD9301" s="23"/>
      <c r="BE9301" s="23"/>
      <c r="BF9301" s="23"/>
      <c r="BG9301" s="23"/>
      <c r="BH9301" s="23"/>
      <c r="BI9301" s="23"/>
      <c r="BJ9301" s="23"/>
      <c r="BK9301" s="23"/>
      <c r="BL9301" s="23"/>
      <c r="BM9301" s="23"/>
      <c r="BN9301" s="23"/>
      <c r="BO9301" s="23"/>
      <c r="BP9301" s="23"/>
    </row>
    <row r="9302" spans="1:68" x14ac:dyDescent="0.25">
      <c r="A9302" s="5">
        <v>91399</v>
      </c>
      <c r="B9302" s="3" t="s">
        <v>13</v>
      </c>
      <c r="C9302" s="1" t="s">
        <v>4032</v>
      </c>
      <c r="D9302" s="1" t="s">
        <v>958</v>
      </c>
      <c r="E9302" s="1" t="s">
        <v>4342</v>
      </c>
      <c r="F9302" s="1" t="s">
        <v>4393</v>
      </c>
      <c r="G9302" s="1" t="s">
        <v>5</v>
      </c>
      <c r="H9302" s="1" t="s">
        <v>5</v>
      </c>
      <c r="I9302" s="1" t="s">
        <v>5</v>
      </c>
      <c r="J9302" s="1" t="s">
        <v>4439</v>
      </c>
      <c r="K9302" s="1" t="s">
        <v>5</v>
      </c>
      <c r="L9302" s="46">
        <v>99999</v>
      </c>
      <c r="M9302" s="15" t="s">
        <v>6</v>
      </c>
      <c r="N9302" s="5">
        <v>150</v>
      </c>
      <c r="O9302" s="17">
        <f t="shared" si="145"/>
        <v>0</v>
      </c>
      <c r="P9302" s="23"/>
      <c r="Q9302" s="23"/>
      <c r="R9302" s="23"/>
      <c r="S9302" s="23"/>
      <c r="T9302" s="23"/>
      <c r="U9302" s="23"/>
      <c r="V9302" s="23"/>
      <c r="W9302" s="23"/>
      <c r="X9302" s="23"/>
      <c r="Y9302" s="23"/>
      <c r="Z9302" s="23"/>
      <c r="AA9302" s="23"/>
      <c r="AB9302" s="23"/>
      <c r="AC9302" s="23"/>
      <c r="AD9302" s="23"/>
      <c r="AE9302" s="23"/>
      <c r="AF9302" s="23"/>
      <c r="AG9302" s="23"/>
      <c r="AH9302" s="23"/>
      <c r="AI9302" s="23"/>
      <c r="AJ9302" s="23"/>
      <c r="AK9302" s="23"/>
      <c r="AL9302" s="23"/>
      <c r="AM9302" s="23"/>
      <c r="AN9302" s="23"/>
      <c r="AO9302" s="23"/>
      <c r="AP9302" s="23"/>
      <c r="AQ9302" s="23"/>
      <c r="AR9302" s="23"/>
      <c r="AS9302" s="23"/>
      <c r="AT9302" s="23"/>
      <c r="AU9302" s="23"/>
      <c r="AV9302" s="23"/>
      <c r="AW9302" s="23"/>
      <c r="AX9302" s="23"/>
      <c r="AY9302" s="23"/>
      <c r="AZ9302" s="23"/>
      <c r="BA9302" s="23"/>
      <c r="BB9302" s="23"/>
      <c r="BC9302" s="23"/>
      <c r="BD9302" s="23"/>
      <c r="BE9302" s="23"/>
      <c r="BF9302" s="23"/>
      <c r="BG9302" s="23"/>
      <c r="BH9302" s="23"/>
      <c r="BI9302" s="23"/>
      <c r="BJ9302" s="23"/>
      <c r="BK9302" s="23"/>
      <c r="BL9302" s="23"/>
      <c r="BM9302" s="23"/>
      <c r="BN9302" s="23"/>
      <c r="BO9302" s="23"/>
      <c r="BP9302" s="23"/>
    </row>
    <row r="9303" spans="1:68" x14ac:dyDescent="0.25">
      <c r="A9303" s="5">
        <v>91400</v>
      </c>
      <c r="B9303" s="3" t="s">
        <v>13</v>
      </c>
      <c r="C9303" s="1" t="s">
        <v>4275</v>
      </c>
      <c r="D9303" s="1" t="s">
        <v>958</v>
      </c>
      <c r="E9303" s="1" t="s">
        <v>4342</v>
      </c>
      <c r="F9303" s="1" t="s">
        <v>4393</v>
      </c>
      <c r="G9303" s="1" t="s">
        <v>5</v>
      </c>
      <c r="H9303" s="1" t="s">
        <v>5</v>
      </c>
      <c r="I9303" s="1" t="s">
        <v>5</v>
      </c>
      <c r="J9303" s="1" t="s">
        <v>4439</v>
      </c>
      <c r="K9303" s="1" t="s">
        <v>5</v>
      </c>
      <c r="L9303" s="46">
        <v>99999</v>
      </c>
      <c r="M9303" s="15" t="s">
        <v>6</v>
      </c>
      <c r="N9303" s="5">
        <v>150</v>
      </c>
      <c r="O9303" s="17">
        <f t="shared" si="145"/>
        <v>0</v>
      </c>
      <c r="P9303" s="23"/>
      <c r="Q9303" s="23"/>
      <c r="R9303" s="23"/>
      <c r="S9303" s="23"/>
      <c r="T9303" s="23"/>
      <c r="U9303" s="23"/>
      <c r="V9303" s="23"/>
      <c r="W9303" s="23"/>
      <c r="X9303" s="23"/>
      <c r="Y9303" s="23"/>
      <c r="Z9303" s="23"/>
      <c r="AA9303" s="23"/>
      <c r="AB9303" s="23"/>
      <c r="AC9303" s="23"/>
      <c r="AD9303" s="23"/>
      <c r="AE9303" s="23"/>
      <c r="AF9303" s="23"/>
      <c r="AG9303" s="23"/>
      <c r="AH9303" s="23"/>
      <c r="AI9303" s="23"/>
      <c r="AJ9303" s="23"/>
      <c r="AK9303" s="23"/>
      <c r="AL9303" s="23"/>
      <c r="AM9303" s="23"/>
      <c r="AN9303" s="23"/>
      <c r="AO9303" s="23"/>
      <c r="AP9303" s="23"/>
      <c r="AQ9303" s="23"/>
      <c r="AR9303" s="23"/>
      <c r="AS9303" s="23"/>
      <c r="AT9303" s="23"/>
      <c r="AU9303" s="23"/>
      <c r="AV9303" s="23"/>
      <c r="AW9303" s="23"/>
      <c r="AX9303" s="23"/>
      <c r="AY9303" s="23"/>
      <c r="AZ9303" s="23"/>
      <c r="BA9303" s="23"/>
      <c r="BB9303" s="23"/>
      <c r="BC9303" s="23"/>
      <c r="BD9303" s="23"/>
      <c r="BE9303" s="23"/>
      <c r="BF9303" s="23"/>
      <c r="BG9303" s="23"/>
      <c r="BH9303" s="23"/>
      <c r="BI9303" s="23"/>
      <c r="BJ9303" s="23"/>
      <c r="BK9303" s="23"/>
      <c r="BL9303" s="23"/>
      <c r="BM9303" s="23"/>
      <c r="BN9303" s="23"/>
      <c r="BO9303" s="23"/>
      <c r="BP9303" s="23"/>
    </row>
    <row r="9304" spans="1:68" x14ac:dyDescent="0.25">
      <c r="A9304" s="5">
        <v>91401</v>
      </c>
      <c r="B9304" s="3" t="s">
        <v>13</v>
      </c>
      <c r="C9304" s="1" t="s">
        <v>3994</v>
      </c>
      <c r="D9304" s="1" t="s">
        <v>958</v>
      </c>
      <c r="E9304" s="1" t="s">
        <v>4342</v>
      </c>
      <c r="F9304" s="1" t="s">
        <v>4393</v>
      </c>
      <c r="G9304" s="1" t="s">
        <v>5</v>
      </c>
      <c r="H9304" s="1" t="s">
        <v>5</v>
      </c>
      <c r="I9304" s="1" t="s">
        <v>5</v>
      </c>
      <c r="J9304" s="1" t="s">
        <v>4439</v>
      </c>
      <c r="K9304" s="1" t="s">
        <v>5</v>
      </c>
      <c r="L9304" s="46">
        <v>99999</v>
      </c>
      <c r="M9304" s="15" t="s">
        <v>6</v>
      </c>
      <c r="N9304" s="5">
        <v>150</v>
      </c>
      <c r="O9304" s="17">
        <f t="shared" si="145"/>
        <v>0</v>
      </c>
      <c r="P9304" s="23"/>
      <c r="Q9304" s="23"/>
      <c r="R9304" s="23"/>
      <c r="S9304" s="23"/>
      <c r="T9304" s="23"/>
      <c r="U9304" s="23"/>
      <c r="V9304" s="23"/>
      <c r="W9304" s="23"/>
      <c r="X9304" s="23"/>
      <c r="Y9304" s="23"/>
      <c r="Z9304" s="23"/>
      <c r="AA9304" s="23"/>
      <c r="AB9304" s="23"/>
      <c r="AC9304" s="23"/>
      <c r="AD9304" s="23"/>
      <c r="AE9304" s="23"/>
      <c r="AF9304" s="23"/>
      <c r="AG9304" s="23"/>
      <c r="AH9304" s="23"/>
      <c r="AI9304" s="23"/>
      <c r="AJ9304" s="23"/>
      <c r="AK9304" s="23"/>
      <c r="AL9304" s="23"/>
      <c r="AM9304" s="23"/>
      <c r="AN9304" s="23"/>
      <c r="AO9304" s="23"/>
      <c r="AP9304" s="23"/>
      <c r="AQ9304" s="23"/>
      <c r="AR9304" s="23"/>
      <c r="AS9304" s="23"/>
      <c r="AT9304" s="23"/>
      <c r="AU9304" s="23"/>
      <c r="AV9304" s="23"/>
      <c r="AW9304" s="23"/>
      <c r="AX9304" s="23"/>
      <c r="AY9304" s="23"/>
      <c r="AZ9304" s="23"/>
      <c r="BA9304" s="23"/>
      <c r="BB9304" s="23"/>
      <c r="BC9304" s="23"/>
      <c r="BD9304" s="23"/>
      <c r="BE9304" s="23"/>
      <c r="BF9304" s="23"/>
      <c r="BG9304" s="23"/>
      <c r="BH9304" s="23"/>
      <c r="BI9304" s="23"/>
      <c r="BJ9304" s="23"/>
      <c r="BK9304" s="23"/>
      <c r="BL9304" s="23"/>
      <c r="BM9304" s="23"/>
      <c r="BN9304" s="23"/>
      <c r="BO9304" s="23"/>
      <c r="BP9304" s="23"/>
    </row>
    <row r="9305" spans="1:68" x14ac:dyDescent="0.25">
      <c r="A9305" s="5">
        <v>91402</v>
      </c>
      <c r="B9305" s="3" t="s">
        <v>152</v>
      </c>
      <c r="C9305" s="1" t="s">
        <v>4276</v>
      </c>
      <c r="D9305" s="1" t="s">
        <v>958</v>
      </c>
      <c r="E9305" s="1" t="s">
        <v>4342</v>
      </c>
      <c r="F9305" s="1" t="s">
        <v>4393</v>
      </c>
      <c r="G9305" s="1" t="s">
        <v>5</v>
      </c>
      <c r="H9305" s="1" t="s">
        <v>5</v>
      </c>
      <c r="I9305" s="1" t="s">
        <v>5</v>
      </c>
      <c r="J9305" s="1" t="s">
        <v>4439</v>
      </c>
      <c r="K9305" s="1" t="s">
        <v>5</v>
      </c>
      <c r="L9305" s="46">
        <v>99999</v>
      </c>
      <c r="M9305" s="15" t="s">
        <v>6</v>
      </c>
      <c r="N9305" s="5">
        <v>150</v>
      </c>
      <c r="O9305" s="17">
        <f t="shared" si="145"/>
        <v>0</v>
      </c>
      <c r="P9305" s="23"/>
      <c r="Q9305" s="23"/>
      <c r="R9305" s="23"/>
      <c r="S9305" s="23"/>
      <c r="T9305" s="23"/>
      <c r="U9305" s="23"/>
      <c r="V9305" s="23"/>
      <c r="W9305" s="23"/>
      <c r="X9305" s="23"/>
      <c r="Y9305" s="23"/>
      <c r="Z9305" s="23"/>
      <c r="AA9305" s="23"/>
      <c r="AB9305" s="23"/>
      <c r="AC9305" s="23"/>
      <c r="AD9305" s="23"/>
      <c r="AE9305" s="23"/>
      <c r="AF9305" s="23"/>
      <c r="AG9305" s="23"/>
      <c r="AH9305" s="23"/>
      <c r="AI9305" s="23"/>
      <c r="AJ9305" s="23"/>
      <c r="AK9305" s="23"/>
      <c r="AL9305" s="23"/>
      <c r="AM9305" s="23"/>
      <c r="AN9305" s="23"/>
      <c r="AO9305" s="23"/>
      <c r="AP9305" s="23"/>
      <c r="AQ9305" s="23"/>
      <c r="AR9305" s="23"/>
      <c r="AS9305" s="23"/>
      <c r="AT9305" s="23"/>
      <c r="AU9305" s="23"/>
      <c r="AV9305" s="23"/>
      <c r="AW9305" s="23"/>
      <c r="AX9305" s="23"/>
      <c r="AY9305" s="23"/>
      <c r="AZ9305" s="23"/>
      <c r="BA9305" s="23"/>
      <c r="BB9305" s="23"/>
      <c r="BC9305" s="23"/>
      <c r="BD9305" s="23"/>
      <c r="BE9305" s="23"/>
      <c r="BF9305" s="23"/>
      <c r="BG9305" s="23"/>
      <c r="BH9305" s="23"/>
      <c r="BI9305" s="23"/>
      <c r="BJ9305" s="23"/>
      <c r="BK9305" s="23"/>
      <c r="BL9305" s="23"/>
      <c r="BM9305" s="23"/>
      <c r="BN9305" s="23"/>
      <c r="BO9305" s="23"/>
      <c r="BP9305" s="23"/>
    </row>
    <row r="9306" spans="1:68" x14ac:dyDescent="0.25">
      <c r="A9306" s="5">
        <v>91412</v>
      </c>
      <c r="B9306" s="3" t="s">
        <v>13</v>
      </c>
      <c r="C9306" s="1" t="s">
        <v>4277</v>
      </c>
      <c r="D9306" s="1" t="s">
        <v>5</v>
      </c>
      <c r="E9306" s="1" t="s">
        <v>4342</v>
      </c>
      <c r="F9306" s="1" t="s">
        <v>4393</v>
      </c>
      <c r="G9306" s="1" t="s">
        <v>5</v>
      </c>
      <c r="H9306" s="1" t="s">
        <v>5</v>
      </c>
      <c r="I9306" s="1" t="s">
        <v>5</v>
      </c>
      <c r="J9306" s="1" t="s">
        <v>4440</v>
      </c>
      <c r="K9306" s="1" t="s">
        <v>5</v>
      </c>
      <c r="L9306" s="46">
        <v>99999</v>
      </c>
      <c r="M9306" s="15" t="s">
        <v>6</v>
      </c>
      <c r="N9306" s="5">
        <v>145</v>
      </c>
      <c r="O9306" s="17">
        <f t="shared" si="145"/>
        <v>0</v>
      </c>
      <c r="P9306" s="23"/>
      <c r="Q9306" s="23"/>
      <c r="R9306" s="23"/>
      <c r="S9306" s="23"/>
      <c r="T9306" s="23"/>
      <c r="U9306" s="23"/>
      <c r="V9306" s="23"/>
      <c r="W9306" s="23"/>
      <c r="X9306" s="23"/>
      <c r="Y9306" s="23"/>
      <c r="Z9306" s="23"/>
      <c r="AA9306" s="23"/>
      <c r="AB9306" s="23"/>
      <c r="AC9306" s="23"/>
      <c r="AD9306" s="23"/>
      <c r="AE9306" s="23"/>
      <c r="AF9306" s="23"/>
      <c r="AG9306" s="23"/>
      <c r="AH9306" s="23"/>
      <c r="AI9306" s="23"/>
      <c r="AJ9306" s="23"/>
      <c r="AK9306" s="23"/>
      <c r="AL9306" s="23"/>
      <c r="AM9306" s="23"/>
      <c r="AN9306" s="23"/>
      <c r="AO9306" s="23"/>
      <c r="AP9306" s="23"/>
      <c r="AQ9306" s="23"/>
      <c r="AR9306" s="23"/>
      <c r="AS9306" s="23"/>
      <c r="AT9306" s="23"/>
      <c r="AU9306" s="23"/>
      <c r="AV9306" s="23"/>
      <c r="AW9306" s="23"/>
      <c r="AX9306" s="23"/>
      <c r="AY9306" s="23"/>
      <c r="AZ9306" s="23"/>
      <c r="BA9306" s="23"/>
      <c r="BB9306" s="23"/>
      <c r="BC9306" s="23"/>
      <c r="BD9306" s="23"/>
      <c r="BE9306" s="23"/>
      <c r="BF9306" s="23"/>
      <c r="BG9306" s="23"/>
      <c r="BH9306" s="23"/>
      <c r="BI9306" s="23"/>
      <c r="BJ9306" s="23"/>
      <c r="BK9306" s="23"/>
      <c r="BL9306" s="23"/>
      <c r="BM9306" s="23"/>
      <c r="BN9306" s="23"/>
      <c r="BO9306" s="23"/>
      <c r="BP9306" s="23"/>
    </row>
    <row r="9307" spans="1:68" x14ac:dyDescent="0.25">
      <c r="A9307" s="5">
        <v>91417</v>
      </c>
      <c r="B9307" s="3" t="s">
        <v>20</v>
      </c>
      <c r="C9307" s="1" t="s">
        <v>4278</v>
      </c>
      <c r="D9307" s="1" t="s">
        <v>1014</v>
      </c>
      <c r="E9307" s="1" t="s">
        <v>4342</v>
      </c>
      <c r="F9307" s="1" t="s">
        <v>4393</v>
      </c>
      <c r="G9307" s="1" t="s">
        <v>5</v>
      </c>
      <c r="H9307" s="1" t="s">
        <v>5</v>
      </c>
      <c r="I9307" s="1" t="s">
        <v>5</v>
      </c>
      <c r="J9307" s="1" t="s">
        <v>4425</v>
      </c>
      <c r="K9307" s="1" t="s">
        <v>5</v>
      </c>
      <c r="L9307" s="46">
        <v>99999</v>
      </c>
      <c r="M9307" s="15" t="s">
        <v>6</v>
      </c>
      <c r="N9307" s="5">
        <v>145</v>
      </c>
      <c r="O9307" s="17">
        <f t="shared" si="145"/>
        <v>0</v>
      </c>
      <c r="P9307" s="23"/>
      <c r="Q9307" s="23"/>
      <c r="R9307" s="23"/>
      <c r="S9307" s="23"/>
      <c r="T9307" s="23"/>
      <c r="U9307" s="23"/>
      <c r="V9307" s="23"/>
      <c r="W9307" s="23"/>
      <c r="X9307" s="23"/>
      <c r="Y9307" s="23"/>
      <c r="Z9307" s="23"/>
      <c r="AA9307" s="23"/>
      <c r="AB9307" s="23"/>
      <c r="AC9307" s="23"/>
      <c r="AD9307" s="23"/>
      <c r="AE9307" s="23"/>
      <c r="AF9307" s="23"/>
      <c r="AG9307" s="23"/>
      <c r="AH9307" s="23"/>
      <c r="AI9307" s="23"/>
      <c r="AJ9307" s="23"/>
      <c r="AK9307" s="23"/>
      <c r="AL9307" s="23"/>
      <c r="AM9307" s="23"/>
      <c r="AN9307" s="23"/>
      <c r="AO9307" s="23"/>
      <c r="AP9307" s="23"/>
      <c r="AQ9307" s="23"/>
      <c r="AR9307" s="23"/>
      <c r="AS9307" s="23"/>
      <c r="AT9307" s="23"/>
      <c r="AU9307" s="23"/>
      <c r="AV9307" s="23"/>
      <c r="AW9307" s="23"/>
      <c r="AX9307" s="23"/>
      <c r="AY9307" s="23"/>
      <c r="AZ9307" s="23"/>
      <c r="BA9307" s="23"/>
      <c r="BB9307" s="23"/>
      <c r="BC9307" s="23"/>
      <c r="BD9307" s="23"/>
      <c r="BE9307" s="23"/>
      <c r="BF9307" s="23"/>
      <c r="BG9307" s="23"/>
      <c r="BH9307" s="23"/>
      <c r="BI9307" s="23"/>
      <c r="BJ9307" s="23"/>
      <c r="BK9307" s="23"/>
      <c r="BL9307" s="23"/>
      <c r="BM9307" s="23"/>
      <c r="BN9307" s="23"/>
      <c r="BO9307" s="23"/>
      <c r="BP9307" s="23"/>
    </row>
    <row r="9308" spans="1:68" x14ac:dyDescent="0.25">
      <c r="A9308" s="5">
        <v>91418</v>
      </c>
      <c r="B9308" s="3" t="s">
        <v>50</v>
      </c>
      <c r="C9308" s="1" t="s">
        <v>4279</v>
      </c>
      <c r="D9308" s="1" t="s">
        <v>108</v>
      </c>
      <c r="E9308" s="1" t="s">
        <v>4349</v>
      </c>
      <c r="F9308" s="1" t="s">
        <v>4395</v>
      </c>
      <c r="G9308" s="1" t="s">
        <v>4396</v>
      </c>
      <c r="H9308" s="1" t="s">
        <v>4411</v>
      </c>
      <c r="I9308" s="1" t="s">
        <v>5</v>
      </c>
      <c r="J9308" s="1" t="s">
        <v>4394</v>
      </c>
      <c r="K9308" s="1" t="s">
        <v>5</v>
      </c>
      <c r="L9308" s="46">
        <v>99999</v>
      </c>
      <c r="M9308" s="15" t="s">
        <v>136</v>
      </c>
      <c r="N9308" s="5">
        <v>39</v>
      </c>
      <c r="O9308" s="17">
        <f t="shared" si="145"/>
        <v>0</v>
      </c>
      <c r="P9308" s="23"/>
      <c r="Q9308" s="23"/>
      <c r="R9308" s="23"/>
      <c r="S9308" s="23"/>
      <c r="T9308" s="23"/>
      <c r="U9308" s="23"/>
      <c r="V9308" s="23"/>
      <c r="W9308" s="23"/>
      <c r="X9308" s="23"/>
      <c r="Y9308" s="23"/>
      <c r="Z9308" s="23"/>
      <c r="AA9308" s="23"/>
      <c r="AB9308" s="23"/>
      <c r="AC9308" s="23"/>
      <c r="AD9308" s="23"/>
      <c r="AE9308" s="23"/>
      <c r="AF9308" s="23"/>
      <c r="AG9308" s="23"/>
      <c r="AH9308" s="23"/>
      <c r="AI9308" s="23"/>
      <c r="AJ9308" s="23"/>
      <c r="AK9308" s="23"/>
      <c r="AL9308" s="23"/>
      <c r="AM9308" s="23"/>
      <c r="AN9308" s="23"/>
      <c r="AO9308" s="23"/>
      <c r="AP9308" s="23"/>
      <c r="AQ9308" s="23"/>
      <c r="AR9308" s="23"/>
      <c r="AS9308" s="23"/>
      <c r="AT9308" s="23"/>
      <c r="AU9308" s="23"/>
      <c r="AV9308" s="23"/>
      <c r="AW9308" s="23"/>
      <c r="AX9308" s="23"/>
      <c r="AY9308" s="23"/>
      <c r="AZ9308" s="23"/>
      <c r="BA9308" s="23"/>
      <c r="BB9308" s="23"/>
      <c r="BC9308" s="23"/>
      <c r="BD9308" s="23"/>
      <c r="BE9308" s="23"/>
      <c r="BF9308" s="23"/>
      <c r="BG9308" s="23"/>
      <c r="BH9308" s="23"/>
      <c r="BI9308" s="23"/>
      <c r="BJ9308" s="23"/>
      <c r="BK9308" s="23"/>
      <c r="BL9308" s="23"/>
      <c r="BM9308" s="23"/>
      <c r="BN9308" s="23"/>
      <c r="BO9308" s="23"/>
      <c r="BP9308" s="23"/>
    </row>
    <row r="9309" spans="1:68" x14ac:dyDescent="0.25">
      <c r="A9309" s="5">
        <v>91429</v>
      </c>
      <c r="B9309" s="3" t="s">
        <v>1087</v>
      </c>
      <c r="C9309" s="1" t="s">
        <v>1127</v>
      </c>
      <c r="D9309" s="1" t="s">
        <v>5</v>
      </c>
      <c r="E9309" s="1" t="s">
        <v>4376</v>
      </c>
      <c r="F9309" s="1" t="s">
        <v>4421</v>
      </c>
      <c r="G9309" s="1" t="s">
        <v>4423</v>
      </c>
      <c r="H9309" s="1" t="s">
        <v>5</v>
      </c>
      <c r="I9309" s="1" t="s">
        <v>5</v>
      </c>
      <c r="J9309" s="1" t="s">
        <v>4394</v>
      </c>
      <c r="K9309" s="1" t="s">
        <v>5</v>
      </c>
      <c r="L9309" s="46">
        <v>99999</v>
      </c>
      <c r="M9309" s="15" t="s">
        <v>167</v>
      </c>
      <c r="N9309" s="5">
        <v>285</v>
      </c>
      <c r="O9309" s="17">
        <f t="shared" si="145"/>
        <v>0</v>
      </c>
      <c r="P9309" s="23"/>
      <c r="Q9309" s="23"/>
      <c r="R9309" s="23"/>
      <c r="S9309" s="23"/>
      <c r="T9309" s="23"/>
      <c r="U9309" s="23"/>
      <c r="V9309" s="23"/>
      <c r="W9309" s="23"/>
      <c r="X9309" s="23"/>
      <c r="Y9309" s="23"/>
      <c r="Z9309" s="23"/>
      <c r="AA9309" s="23"/>
      <c r="AB9309" s="23"/>
      <c r="AC9309" s="23"/>
      <c r="AD9309" s="23"/>
      <c r="AE9309" s="23"/>
      <c r="AF9309" s="23"/>
      <c r="AG9309" s="23"/>
      <c r="AH9309" s="23"/>
      <c r="AI9309" s="23"/>
      <c r="AJ9309" s="23"/>
      <c r="AK9309" s="23"/>
      <c r="AL9309" s="23"/>
      <c r="AM9309" s="23"/>
      <c r="AN9309" s="23"/>
      <c r="AO9309" s="23"/>
      <c r="AP9309" s="23"/>
      <c r="AQ9309" s="23"/>
      <c r="AR9309" s="23"/>
      <c r="AS9309" s="23"/>
      <c r="AT9309" s="23"/>
      <c r="AU9309" s="23"/>
      <c r="AV9309" s="23"/>
      <c r="AW9309" s="23"/>
      <c r="AX9309" s="23"/>
      <c r="AY9309" s="23"/>
      <c r="AZ9309" s="23"/>
      <c r="BA9309" s="23"/>
      <c r="BB9309" s="23"/>
      <c r="BC9309" s="23"/>
      <c r="BD9309" s="23"/>
      <c r="BE9309" s="23"/>
      <c r="BF9309" s="23"/>
      <c r="BG9309" s="23"/>
      <c r="BH9309" s="23"/>
      <c r="BI9309" s="23"/>
      <c r="BJ9309" s="23"/>
      <c r="BK9309" s="23"/>
      <c r="BL9309" s="23"/>
      <c r="BM9309" s="23"/>
      <c r="BN9309" s="23"/>
      <c r="BO9309" s="23"/>
      <c r="BP9309" s="23"/>
    </row>
    <row r="9310" spans="1:68" x14ac:dyDescent="0.25">
      <c r="A9310" s="5">
        <v>91430</v>
      </c>
      <c r="B9310" s="3" t="s">
        <v>13</v>
      </c>
      <c r="C9310" s="1" t="s">
        <v>4280</v>
      </c>
      <c r="D9310" s="1" t="s">
        <v>5</v>
      </c>
      <c r="E9310" s="1" t="s">
        <v>4342</v>
      </c>
      <c r="F9310" s="1" t="s">
        <v>4393</v>
      </c>
      <c r="G9310" s="1" t="s">
        <v>5</v>
      </c>
      <c r="H9310" s="1" t="s">
        <v>5</v>
      </c>
      <c r="I9310" s="1" t="s">
        <v>5</v>
      </c>
      <c r="J9310" s="1" t="s">
        <v>4394</v>
      </c>
      <c r="K9310" s="1" t="s">
        <v>5</v>
      </c>
      <c r="L9310" s="46">
        <v>99999</v>
      </c>
      <c r="M9310" s="15" t="s">
        <v>6</v>
      </c>
      <c r="N9310" s="5">
        <v>145</v>
      </c>
      <c r="O9310" s="17">
        <f t="shared" si="145"/>
        <v>0</v>
      </c>
      <c r="P9310" s="23"/>
      <c r="Q9310" s="23"/>
      <c r="R9310" s="23"/>
      <c r="S9310" s="23"/>
      <c r="T9310" s="23"/>
      <c r="U9310" s="23"/>
      <c r="V9310" s="23"/>
      <c r="W9310" s="23"/>
      <c r="X9310" s="23"/>
      <c r="Y9310" s="23"/>
      <c r="Z9310" s="23"/>
      <c r="AA9310" s="23"/>
      <c r="AB9310" s="23"/>
      <c r="AC9310" s="23"/>
      <c r="AD9310" s="23"/>
      <c r="AE9310" s="23"/>
      <c r="AF9310" s="23"/>
      <c r="AG9310" s="23"/>
      <c r="AH9310" s="23"/>
      <c r="AI9310" s="23"/>
      <c r="AJ9310" s="23"/>
      <c r="AK9310" s="23"/>
      <c r="AL9310" s="23"/>
      <c r="AM9310" s="23"/>
      <c r="AN9310" s="23"/>
      <c r="AO9310" s="23"/>
      <c r="AP9310" s="23"/>
      <c r="AQ9310" s="23"/>
      <c r="AR9310" s="23"/>
      <c r="AS9310" s="23"/>
      <c r="AT9310" s="23"/>
      <c r="AU9310" s="23"/>
      <c r="AV9310" s="23"/>
      <c r="AW9310" s="23"/>
      <c r="AX9310" s="23"/>
      <c r="AY9310" s="23"/>
      <c r="AZ9310" s="23"/>
      <c r="BA9310" s="23"/>
      <c r="BB9310" s="23"/>
      <c r="BC9310" s="23"/>
      <c r="BD9310" s="23"/>
      <c r="BE9310" s="23"/>
      <c r="BF9310" s="23"/>
      <c r="BG9310" s="23"/>
      <c r="BH9310" s="23"/>
      <c r="BI9310" s="23"/>
      <c r="BJ9310" s="23"/>
      <c r="BK9310" s="23"/>
      <c r="BL9310" s="23"/>
      <c r="BM9310" s="23"/>
      <c r="BN9310" s="23"/>
      <c r="BO9310" s="23"/>
      <c r="BP9310" s="23"/>
    </row>
    <row r="9311" spans="1:68" x14ac:dyDescent="0.25">
      <c r="A9311" s="5">
        <v>91432</v>
      </c>
      <c r="B9311" s="3" t="s">
        <v>3</v>
      </c>
      <c r="C9311" s="1" t="s">
        <v>4281</v>
      </c>
      <c r="D9311" s="1" t="s">
        <v>1014</v>
      </c>
      <c r="E9311" s="1" t="s">
        <v>4342</v>
      </c>
      <c r="F9311" s="1" t="s">
        <v>4393</v>
      </c>
      <c r="G9311" s="1" t="s">
        <v>5</v>
      </c>
      <c r="H9311" s="1" t="s">
        <v>5</v>
      </c>
      <c r="I9311" s="1" t="s">
        <v>5</v>
      </c>
      <c r="J9311" s="1" t="s">
        <v>4425</v>
      </c>
      <c r="K9311" s="1" t="s">
        <v>5</v>
      </c>
      <c r="L9311" s="46">
        <v>99999</v>
      </c>
      <c r="M9311" s="15" t="s">
        <v>6</v>
      </c>
      <c r="N9311" s="5">
        <v>145</v>
      </c>
      <c r="O9311" s="17">
        <f t="shared" si="145"/>
        <v>0</v>
      </c>
      <c r="P9311" s="23"/>
      <c r="Q9311" s="23"/>
      <c r="R9311" s="23"/>
      <c r="S9311" s="23"/>
      <c r="T9311" s="23"/>
      <c r="U9311" s="23"/>
      <c r="V9311" s="23"/>
      <c r="W9311" s="23"/>
      <c r="X9311" s="23"/>
      <c r="Y9311" s="23"/>
      <c r="Z9311" s="23"/>
      <c r="AA9311" s="23"/>
      <c r="AB9311" s="23"/>
      <c r="AC9311" s="23"/>
      <c r="AD9311" s="23"/>
      <c r="AE9311" s="23"/>
      <c r="AF9311" s="23"/>
      <c r="AG9311" s="23"/>
      <c r="AH9311" s="23"/>
      <c r="AI9311" s="23"/>
      <c r="AJ9311" s="23"/>
      <c r="AK9311" s="23"/>
      <c r="AL9311" s="23"/>
      <c r="AM9311" s="23"/>
      <c r="AN9311" s="23"/>
      <c r="AO9311" s="23"/>
      <c r="AP9311" s="23"/>
      <c r="AQ9311" s="23"/>
      <c r="AR9311" s="23"/>
      <c r="AS9311" s="23"/>
      <c r="AT9311" s="23"/>
      <c r="AU9311" s="23"/>
      <c r="AV9311" s="23"/>
      <c r="AW9311" s="23"/>
      <c r="AX9311" s="23"/>
      <c r="AY9311" s="23"/>
      <c r="AZ9311" s="23"/>
      <c r="BA9311" s="23"/>
      <c r="BB9311" s="23"/>
      <c r="BC9311" s="23"/>
      <c r="BD9311" s="23"/>
      <c r="BE9311" s="23"/>
      <c r="BF9311" s="23"/>
      <c r="BG9311" s="23"/>
      <c r="BH9311" s="23"/>
      <c r="BI9311" s="23"/>
      <c r="BJ9311" s="23"/>
      <c r="BK9311" s="23"/>
      <c r="BL9311" s="23"/>
      <c r="BM9311" s="23"/>
      <c r="BN9311" s="23"/>
      <c r="BO9311" s="23"/>
      <c r="BP9311" s="23"/>
    </row>
    <row r="9312" spans="1:68" x14ac:dyDescent="0.25">
      <c r="A9312" s="5">
        <v>91434</v>
      </c>
      <c r="B9312" s="3" t="s">
        <v>24</v>
      </c>
      <c r="C9312" s="1" t="s">
        <v>4282</v>
      </c>
      <c r="D9312" s="1" t="s">
        <v>1014</v>
      </c>
      <c r="E9312" s="1" t="s">
        <v>4342</v>
      </c>
      <c r="F9312" s="1" t="s">
        <v>4393</v>
      </c>
      <c r="G9312" s="1" t="s">
        <v>5</v>
      </c>
      <c r="H9312" s="1" t="s">
        <v>5</v>
      </c>
      <c r="I9312" s="1" t="s">
        <v>5</v>
      </c>
      <c r="J9312" s="1" t="s">
        <v>4425</v>
      </c>
      <c r="K9312" s="1" t="s">
        <v>5</v>
      </c>
      <c r="L9312" s="46">
        <v>99999</v>
      </c>
      <c r="M9312" s="15" t="s">
        <v>6</v>
      </c>
      <c r="N9312" s="5">
        <v>145</v>
      </c>
      <c r="O9312" s="17">
        <f t="shared" si="145"/>
        <v>0</v>
      </c>
      <c r="P9312" s="23"/>
      <c r="Q9312" s="23"/>
      <c r="R9312" s="23"/>
      <c r="S9312" s="23"/>
      <c r="T9312" s="23"/>
      <c r="U9312" s="23"/>
      <c r="V9312" s="23"/>
      <c r="W9312" s="23"/>
      <c r="X9312" s="23"/>
      <c r="Y9312" s="23"/>
      <c r="Z9312" s="23"/>
      <c r="AA9312" s="23"/>
      <c r="AB9312" s="23"/>
      <c r="AC9312" s="23"/>
      <c r="AD9312" s="23"/>
      <c r="AE9312" s="23"/>
      <c r="AF9312" s="23"/>
      <c r="AG9312" s="23"/>
      <c r="AH9312" s="23"/>
      <c r="AI9312" s="23"/>
      <c r="AJ9312" s="23"/>
      <c r="AK9312" s="23"/>
      <c r="AL9312" s="23"/>
      <c r="AM9312" s="23"/>
      <c r="AN9312" s="23"/>
      <c r="AO9312" s="23"/>
      <c r="AP9312" s="23"/>
      <c r="AQ9312" s="23"/>
      <c r="AR9312" s="23"/>
      <c r="AS9312" s="23"/>
      <c r="AT9312" s="23"/>
      <c r="AU9312" s="23"/>
      <c r="AV9312" s="23"/>
      <c r="AW9312" s="23"/>
      <c r="AX9312" s="23"/>
      <c r="AY9312" s="23"/>
      <c r="AZ9312" s="23"/>
      <c r="BA9312" s="23"/>
      <c r="BB9312" s="23"/>
      <c r="BC9312" s="23"/>
      <c r="BD9312" s="23"/>
      <c r="BE9312" s="23"/>
      <c r="BF9312" s="23"/>
      <c r="BG9312" s="23"/>
      <c r="BH9312" s="23"/>
      <c r="BI9312" s="23"/>
      <c r="BJ9312" s="23"/>
      <c r="BK9312" s="23"/>
      <c r="BL9312" s="23"/>
      <c r="BM9312" s="23"/>
      <c r="BN9312" s="23"/>
      <c r="BO9312" s="23"/>
      <c r="BP9312" s="23"/>
    </row>
    <row r="9313" spans="1:68" x14ac:dyDescent="0.25">
      <c r="A9313" s="5">
        <v>91435</v>
      </c>
      <c r="B9313" s="3" t="s">
        <v>212</v>
      </c>
      <c r="C9313" s="1" t="s">
        <v>4283</v>
      </c>
      <c r="D9313" s="1" t="s">
        <v>5</v>
      </c>
      <c r="E9313" s="1" t="s">
        <v>4342</v>
      </c>
      <c r="F9313" s="1" t="s">
        <v>4393</v>
      </c>
      <c r="G9313" s="1" t="s">
        <v>5</v>
      </c>
      <c r="H9313" s="1" t="s">
        <v>5</v>
      </c>
      <c r="I9313" s="1" t="s">
        <v>5</v>
      </c>
      <c r="J9313" s="1" t="s">
        <v>4440</v>
      </c>
      <c r="K9313" s="1" t="s">
        <v>5</v>
      </c>
      <c r="L9313" s="46">
        <v>99999</v>
      </c>
      <c r="M9313" s="15" t="s">
        <v>6</v>
      </c>
      <c r="N9313" s="5">
        <v>145</v>
      </c>
      <c r="O9313" s="17">
        <f t="shared" si="145"/>
        <v>0</v>
      </c>
      <c r="P9313" s="23"/>
      <c r="Q9313" s="23"/>
      <c r="R9313" s="23"/>
      <c r="S9313" s="23"/>
      <c r="T9313" s="23"/>
      <c r="U9313" s="23"/>
      <c r="V9313" s="23"/>
      <c r="W9313" s="23"/>
      <c r="X9313" s="23"/>
      <c r="Y9313" s="23"/>
      <c r="Z9313" s="23"/>
      <c r="AA9313" s="23"/>
      <c r="AB9313" s="23"/>
      <c r="AC9313" s="23"/>
      <c r="AD9313" s="23"/>
      <c r="AE9313" s="23"/>
      <c r="AF9313" s="23"/>
      <c r="AG9313" s="23"/>
      <c r="AH9313" s="23"/>
      <c r="AI9313" s="23"/>
      <c r="AJ9313" s="23"/>
      <c r="AK9313" s="23"/>
      <c r="AL9313" s="23"/>
      <c r="AM9313" s="23"/>
      <c r="AN9313" s="23"/>
      <c r="AO9313" s="23"/>
      <c r="AP9313" s="23"/>
      <c r="AQ9313" s="23"/>
      <c r="AR9313" s="23"/>
      <c r="AS9313" s="23"/>
      <c r="AT9313" s="23"/>
      <c r="AU9313" s="23"/>
      <c r="AV9313" s="23"/>
      <c r="AW9313" s="23"/>
      <c r="AX9313" s="23"/>
      <c r="AY9313" s="23"/>
      <c r="AZ9313" s="23"/>
      <c r="BA9313" s="23"/>
      <c r="BB9313" s="23"/>
      <c r="BC9313" s="23"/>
      <c r="BD9313" s="23"/>
      <c r="BE9313" s="23"/>
      <c r="BF9313" s="23"/>
      <c r="BG9313" s="23"/>
      <c r="BH9313" s="23"/>
      <c r="BI9313" s="23"/>
      <c r="BJ9313" s="23"/>
      <c r="BK9313" s="23"/>
      <c r="BL9313" s="23"/>
      <c r="BM9313" s="23"/>
      <c r="BN9313" s="23"/>
      <c r="BO9313" s="23"/>
      <c r="BP9313" s="23"/>
    </row>
    <row r="9314" spans="1:68" x14ac:dyDescent="0.25">
      <c r="A9314" s="5">
        <v>91436</v>
      </c>
      <c r="B9314" s="3" t="s">
        <v>431</v>
      </c>
      <c r="C9314" s="1" t="s">
        <v>4284</v>
      </c>
      <c r="D9314" s="1" t="s">
        <v>5</v>
      </c>
      <c r="E9314" s="1" t="s">
        <v>4342</v>
      </c>
      <c r="F9314" s="1" t="s">
        <v>4393</v>
      </c>
      <c r="G9314" s="1" t="s">
        <v>5</v>
      </c>
      <c r="H9314" s="1" t="s">
        <v>5</v>
      </c>
      <c r="I9314" s="1" t="s">
        <v>5</v>
      </c>
      <c r="J9314" s="1" t="s">
        <v>4394</v>
      </c>
      <c r="K9314" s="1" t="s">
        <v>5</v>
      </c>
      <c r="L9314" s="46">
        <v>99999</v>
      </c>
      <c r="M9314" s="15" t="s">
        <v>6</v>
      </c>
      <c r="N9314" s="5">
        <v>145</v>
      </c>
      <c r="O9314" s="17">
        <f t="shared" si="145"/>
        <v>0</v>
      </c>
      <c r="P9314" s="23"/>
      <c r="Q9314" s="23"/>
      <c r="R9314" s="23"/>
      <c r="S9314" s="23"/>
      <c r="T9314" s="23"/>
      <c r="U9314" s="23"/>
      <c r="V9314" s="23"/>
      <c r="W9314" s="23"/>
      <c r="X9314" s="23"/>
      <c r="Y9314" s="23"/>
      <c r="Z9314" s="23"/>
      <c r="AA9314" s="23"/>
      <c r="AB9314" s="23"/>
      <c r="AC9314" s="23"/>
      <c r="AD9314" s="23"/>
      <c r="AE9314" s="23"/>
      <c r="AF9314" s="23"/>
      <c r="AG9314" s="23"/>
      <c r="AH9314" s="23"/>
      <c r="AI9314" s="23"/>
      <c r="AJ9314" s="23"/>
      <c r="AK9314" s="23"/>
      <c r="AL9314" s="23"/>
      <c r="AM9314" s="23"/>
      <c r="AN9314" s="23"/>
      <c r="AO9314" s="23"/>
      <c r="AP9314" s="23"/>
      <c r="AQ9314" s="23"/>
      <c r="AR9314" s="23"/>
      <c r="AS9314" s="23"/>
      <c r="AT9314" s="23"/>
      <c r="AU9314" s="23"/>
      <c r="AV9314" s="23"/>
      <c r="AW9314" s="23"/>
      <c r="AX9314" s="23"/>
      <c r="AY9314" s="23"/>
      <c r="AZ9314" s="23"/>
      <c r="BA9314" s="23"/>
      <c r="BB9314" s="23"/>
      <c r="BC9314" s="23"/>
      <c r="BD9314" s="23"/>
      <c r="BE9314" s="23"/>
      <c r="BF9314" s="23"/>
      <c r="BG9314" s="23"/>
      <c r="BH9314" s="23"/>
      <c r="BI9314" s="23"/>
      <c r="BJ9314" s="23"/>
      <c r="BK9314" s="23"/>
      <c r="BL9314" s="23"/>
      <c r="BM9314" s="23"/>
      <c r="BN9314" s="23"/>
      <c r="BO9314" s="23"/>
      <c r="BP9314" s="23"/>
    </row>
    <row r="9315" spans="1:68" x14ac:dyDescent="0.25">
      <c r="A9315" s="5">
        <v>91439</v>
      </c>
      <c r="B9315" s="3" t="s">
        <v>431</v>
      </c>
      <c r="C9315" s="1" t="s">
        <v>4285</v>
      </c>
      <c r="D9315" s="1" t="s">
        <v>5</v>
      </c>
      <c r="E9315" s="1" t="s">
        <v>4342</v>
      </c>
      <c r="F9315" s="1" t="s">
        <v>4393</v>
      </c>
      <c r="G9315" s="1" t="s">
        <v>5</v>
      </c>
      <c r="H9315" s="1" t="s">
        <v>5</v>
      </c>
      <c r="I9315" s="1" t="s">
        <v>5</v>
      </c>
      <c r="J9315" s="1" t="s">
        <v>4442</v>
      </c>
      <c r="K9315" s="1" t="s">
        <v>5</v>
      </c>
      <c r="L9315" s="46">
        <v>99999</v>
      </c>
      <c r="M9315" s="15" t="s">
        <v>6</v>
      </c>
      <c r="N9315" s="5">
        <v>145</v>
      </c>
      <c r="O9315" s="17">
        <f t="shared" si="145"/>
        <v>0</v>
      </c>
      <c r="P9315" s="23"/>
      <c r="Q9315" s="23"/>
      <c r="R9315" s="23"/>
      <c r="S9315" s="23"/>
      <c r="T9315" s="23"/>
      <c r="U9315" s="23"/>
      <c r="V9315" s="23"/>
      <c r="W9315" s="23"/>
      <c r="X9315" s="23"/>
      <c r="Y9315" s="23"/>
      <c r="Z9315" s="23"/>
      <c r="AA9315" s="23"/>
      <c r="AB9315" s="23"/>
      <c r="AC9315" s="23"/>
      <c r="AD9315" s="23"/>
      <c r="AE9315" s="23"/>
      <c r="AF9315" s="23"/>
      <c r="AG9315" s="23"/>
      <c r="AH9315" s="23"/>
      <c r="AI9315" s="23"/>
      <c r="AJ9315" s="23"/>
      <c r="AK9315" s="23"/>
      <c r="AL9315" s="23"/>
      <c r="AM9315" s="23"/>
      <c r="AN9315" s="23"/>
      <c r="AO9315" s="23"/>
      <c r="AP9315" s="23"/>
      <c r="AQ9315" s="23"/>
      <c r="AR9315" s="23"/>
      <c r="AS9315" s="23"/>
      <c r="AT9315" s="23"/>
      <c r="AU9315" s="23"/>
      <c r="AV9315" s="23"/>
      <c r="AW9315" s="23"/>
      <c r="AX9315" s="23"/>
      <c r="AY9315" s="23"/>
      <c r="AZ9315" s="23"/>
      <c r="BA9315" s="23"/>
      <c r="BB9315" s="23"/>
      <c r="BC9315" s="23"/>
      <c r="BD9315" s="23"/>
      <c r="BE9315" s="23"/>
      <c r="BF9315" s="23"/>
      <c r="BG9315" s="23"/>
      <c r="BH9315" s="23"/>
      <c r="BI9315" s="23"/>
      <c r="BJ9315" s="23"/>
      <c r="BK9315" s="23"/>
      <c r="BL9315" s="23"/>
      <c r="BM9315" s="23"/>
      <c r="BN9315" s="23"/>
      <c r="BO9315" s="23"/>
      <c r="BP9315" s="23"/>
    </row>
    <row r="9316" spans="1:68" x14ac:dyDescent="0.25">
      <c r="A9316" s="5">
        <v>91440</v>
      </c>
      <c r="B9316" s="3" t="s">
        <v>864</v>
      </c>
      <c r="C9316" s="1" t="s">
        <v>913</v>
      </c>
      <c r="D9316" s="1" t="s">
        <v>5</v>
      </c>
      <c r="E9316" s="1" t="s">
        <v>4375</v>
      </c>
      <c r="F9316" s="1" t="s">
        <v>4428</v>
      </c>
      <c r="G9316" s="1" t="s">
        <v>4422</v>
      </c>
      <c r="H9316" s="1" t="s">
        <v>5</v>
      </c>
      <c r="I9316" s="1" t="s">
        <v>5</v>
      </c>
      <c r="J9316" s="1" t="s">
        <v>4394</v>
      </c>
      <c r="K9316" s="1" t="s">
        <v>5</v>
      </c>
      <c r="L9316" s="46">
        <v>99999</v>
      </c>
      <c r="M9316" s="15" t="s">
        <v>167</v>
      </c>
      <c r="N9316" s="5">
        <v>160</v>
      </c>
      <c r="O9316" s="17">
        <f t="shared" si="145"/>
        <v>0</v>
      </c>
      <c r="P9316" s="23"/>
      <c r="Q9316" s="23"/>
      <c r="R9316" s="23"/>
      <c r="S9316" s="23"/>
      <c r="T9316" s="23"/>
      <c r="U9316" s="23"/>
      <c r="V9316" s="23"/>
      <c r="W9316" s="23"/>
      <c r="X9316" s="23"/>
      <c r="Y9316" s="23"/>
      <c r="Z9316" s="23"/>
      <c r="AA9316" s="23"/>
      <c r="AB9316" s="23"/>
      <c r="AC9316" s="23"/>
      <c r="AD9316" s="23"/>
      <c r="AE9316" s="23"/>
      <c r="AF9316" s="23"/>
      <c r="AG9316" s="23"/>
      <c r="AH9316" s="23"/>
      <c r="AI9316" s="23"/>
      <c r="AJ9316" s="23"/>
      <c r="AK9316" s="23"/>
      <c r="AL9316" s="23"/>
      <c r="AM9316" s="23"/>
      <c r="AN9316" s="23"/>
      <c r="AO9316" s="23"/>
      <c r="AP9316" s="23"/>
      <c r="AQ9316" s="23"/>
      <c r="AR9316" s="23"/>
      <c r="AS9316" s="23"/>
      <c r="AT9316" s="23"/>
      <c r="AU9316" s="23"/>
      <c r="AV9316" s="23"/>
      <c r="AW9316" s="23"/>
      <c r="AX9316" s="23"/>
      <c r="AY9316" s="23"/>
      <c r="AZ9316" s="23"/>
      <c r="BA9316" s="23"/>
      <c r="BB9316" s="23"/>
      <c r="BC9316" s="23"/>
      <c r="BD9316" s="23"/>
      <c r="BE9316" s="23"/>
      <c r="BF9316" s="23"/>
      <c r="BG9316" s="23"/>
      <c r="BH9316" s="23"/>
      <c r="BI9316" s="23"/>
      <c r="BJ9316" s="23"/>
      <c r="BK9316" s="23"/>
      <c r="BL9316" s="23"/>
      <c r="BM9316" s="23"/>
      <c r="BN9316" s="23"/>
      <c r="BO9316" s="23"/>
      <c r="BP9316" s="23"/>
    </row>
    <row r="9317" spans="1:68" x14ac:dyDescent="0.25">
      <c r="A9317" s="5">
        <v>91446</v>
      </c>
      <c r="B9317" s="3" t="s">
        <v>41</v>
      </c>
      <c r="C9317" s="1" t="s">
        <v>568</v>
      </c>
      <c r="D9317" s="1" t="s">
        <v>5</v>
      </c>
      <c r="E9317" s="1" t="s">
        <v>4345</v>
      </c>
      <c r="F9317" s="1" t="s">
        <v>4428</v>
      </c>
      <c r="G9317" s="1" t="s">
        <v>4422</v>
      </c>
      <c r="H9317" s="1" t="s">
        <v>5</v>
      </c>
      <c r="I9317" s="1" t="s">
        <v>5</v>
      </c>
      <c r="J9317" s="1" t="s">
        <v>4394</v>
      </c>
      <c r="K9317" s="1" t="s">
        <v>5</v>
      </c>
      <c r="L9317" s="46">
        <v>99999</v>
      </c>
      <c r="M9317" s="15" t="s">
        <v>167</v>
      </c>
      <c r="N9317" s="5">
        <v>160</v>
      </c>
      <c r="O9317" s="17">
        <f t="shared" si="145"/>
        <v>0</v>
      </c>
      <c r="P9317" s="23"/>
      <c r="Q9317" s="23"/>
      <c r="R9317" s="23"/>
      <c r="S9317" s="23"/>
      <c r="T9317" s="23"/>
      <c r="U9317" s="23"/>
      <c r="V9317" s="23"/>
      <c r="W9317" s="23"/>
      <c r="X9317" s="23"/>
      <c r="Y9317" s="23"/>
      <c r="Z9317" s="23"/>
      <c r="AA9317" s="23"/>
      <c r="AB9317" s="23"/>
      <c r="AC9317" s="23"/>
      <c r="AD9317" s="23"/>
      <c r="AE9317" s="23"/>
      <c r="AF9317" s="23"/>
      <c r="AG9317" s="23"/>
      <c r="AH9317" s="23"/>
      <c r="AI9317" s="23"/>
      <c r="AJ9317" s="23"/>
      <c r="AK9317" s="23"/>
      <c r="AL9317" s="23"/>
      <c r="AM9317" s="23"/>
      <c r="AN9317" s="23"/>
      <c r="AO9317" s="23"/>
      <c r="AP9317" s="23"/>
      <c r="AQ9317" s="23"/>
      <c r="AR9317" s="23"/>
      <c r="AS9317" s="23"/>
      <c r="AT9317" s="23"/>
      <c r="AU9317" s="23"/>
      <c r="AV9317" s="23"/>
      <c r="AW9317" s="23"/>
      <c r="AX9317" s="23"/>
      <c r="AY9317" s="23"/>
      <c r="AZ9317" s="23"/>
      <c r="BA9317" s="23"/>
      <c r="BB9317" s="23"/>
      <c r="BC9317" s="23"/>
      <c r="BD9317" s="23"/>
      <c r="BE9317" s="23"/>
      <c r="BF9317" s="23"/>
      <c r="BG9317" s="23"/>
      <c r="BH9317" s="23"/>
      <c r="BI9317" s="23"/>
      <c r="BJ9317" s="23"/>
      <c r="BK9317" s="23"/>
      <c r="BL9317" s="23"/>
      <c r="BM9317" s="23"/>
      <c r="BN9317" s="23"/>
      <c r="BO9317" s="23"/>
      <c r="BP9317" s="23"/>
    </row>
    <row r="9318" spans="1:68" x14ac:dyDescent="0.25">
      <c r="A9318" s="5">
        <v>91449</v>
      </c>
      <c r="B9318" s="3" t="s">
        <v>476</v>
      </c>
      <c r="C9318" s="1" t="s">
        <v>4286</v>
      </c>
      <c r="D9318" s="1" t="s">
        <v>5</v>
      </c>
      <c r="E9318" s="1" t="s">
        <v>4372</v>
      </c>
      <c r="F9318" s="1" t="s">
        <v>4428</v>
      </c>
      <c r="G9318" s="1" t="s">
        <v>4422</v>
      </c>
      <c r="H9318" s="1" t="s">
        <v>5</v>
      </c>
      <c r="I9318" s="1" t="s">
        <v>5</v>
      </c>
      <c r="J9318" s="1" t="s">
        <v>4394</v>
      </c>
      <c r="K9318" s="1" t="s">
        <v>5</v>
      </c>
      <c r="L9318" s="46">
        <v>99999</v>
      </c>
      <c r="M9318" s="15" t="s">
        <v>167</v>
      </c>
      <c r="N9318" s="5">
        <v>160</v>
      </c>
      <c r="O9318" s="17">
        <f t="shared" si="145"/>
        <v>0</v>
      </c>
      <c r="P9318" s="23"/>
      <c r="Q9318" s="23"/>
      <c r="R9318" s="23"/>
      <c r="S9318" s="23"/>
      <c r="T9318" s="23"/>
      <c r="U9318" s="23"/>
      <c r="V9318" s="23"/>
      <c r="W9318" s="23"/>
      <c r="X9318" s="23"/>
      <c r="Y9318" s="23"/>
      <c r="Z9318" s="23"/>
      <c r="AA9318" s="23"/>
      <c r="AB9318" s="23"/>
      <c r="AC9318" s="23"/>
      <c r="AD9318" s="23"/>
      <c r="AE9318" s="23"/>
      <c r="AF9318" s="23"/>
      <c r="AG9318" s="23"/>
      <c r="AH9318" s="23"/>
      <c r="AI9318" s="23"/>
      <c r="AJ9318" s="23"/>
      <c r="AK9318" s="23"/>
      <c r="AL9318" s="23"/>
      <c r="AM9318" s="23"/>
      <c r="AN9318" s="23"/>
      <c r="AO9318" s="23"/>
      <c r="AP9318" s="23"/>
      <c r="AQ9318" s="23"/>
      <c r="AR9318" s="23"/>
      <c r="AS9318" s="23"/>
      <c r="AT9318" s="23"/>
      <c r="AU9318" s="23"/>
      <c r="AV9318" s="23"/>
      <c r="AW9318" s="23"/>
      <c r="AX9318" s="23"/>
      <c r="AY9318" s="23"/>
      <c r="AZ9318" s="23"/>
      <c r="BA9318" s="23"/>
      <c r="BB9318" s="23"/>
      <c r="BC9318" s="23"/>
      <c r="BD9318" s="23"/>
      <c r="BE9318" s="23"/>
      <c r="BF9318" s="23"/>
      <c r="BG9318" s="23"/>
      <c r="BH9318" s="23"/>
      <c r="BI9318" s="23"/>
      <c r="BJ9318" s="23"/>
      <c r="BK9318" s="23"/>
      <c r="BL9318" s="23"/>
      <c r="BM9318" s="23"/>
      <c r="BN9318" s="23"/>
      <c r="BO9318" s="23"/>
      <c r="BP9318" s="23"/>
    </row>
    <row r="9319" spans="1:68" x14ac:dyDescent="0.25">
      <c r="A9319" s="5">
        <v>91450</v>
      </c>
      <c r="B9319" s="3" t="s">
        <v>476</v>
      </c>
      <c r="C9319" s="1" t="s">
        <v>4287</v>
      </c>
      <c r="D9319" s="1" t="s">
        <v>5</v>
      </c>
      <c r="E9319" s="1" t="s">
        <v>4372</v>
      </c>
      <c r="F9319" s="1" t="s">
        <v>4428</v>
      </c>
      <c r="G9319" s="1" t="s">
        <v>4422</v>
      </c>
      <c r="H9319" s="1" t="s">
        <v>5</v>
      </c>
      <c r="I9319" s="1" t="s">
        <v>5</v>
      </c>
      <c r="J9319" s="1" t="s">
        <v>4394</v>
      </c>
      <c r="K9319" s="1" t="s">
        <v>5</v>
      </c>
      <c r="L9319" s="46">
        <v>99999</v>
      </c>
      <c r="M9319" s="15" t="s">
        <v>167</v>
      </c>
      <c r="N9319" s="5">
        <v>160</v>
      </c>
      <c r="O9319" s="17">
        <f t="shared" si="145"/>
        <v>0</v>
      </c>
      <c r="P9319" s="23"/>
      <c r="Q9319" s="23"/>
      <c r="R9319" s="23"/>
      <c r="S9319" s="23"/>
      <c r="T9319" s="23"/>
      <c r="U9319" s="23"/>
      <c r="V9319" s="23"/>
      <c r="W9319" s="23"/>
      <c r="X9319" s="23"/>
      <c r="Y9319" s="23"/>
      <c r="Z9319" s="23"/>
      <c r="AA9319" s="23"/>
      <c r="AB9319" s="23"/>
      <c r="AC9319" s="23"/>
      <c r="AD9319" s="23"/>
      <c r="AE9319" s="23"/>
      <c r="AF9319" s="23"/>
      <c r="AG9319" s="23"/>
      <c r="AH9319" s="23"/>
      <c r="AI9319" s="23"/>
      <c r="AJ9319" s="23"/>
      <c r="AK9319" s="23"/>
      <c r="AL9319" s="23"/>
      <c r="AM9319" s="23"/>
      <c r="AN9319" s="23"/>
      <c r="AO9319" s="23"/>
      <c r="AP9319" s="23"/>
      <c r="AQ9319" s="23"/>
      <c r="AR9319" s="23"/>
      <c r="AS9319" s="23"/>
      <c r="AT9319" s="23"/>
      <c r="AU9319" s="23"/>
      <c r="AV9319" s="23"/>
      <c r="AW9319" s="23"/>
      <c r="AX9319" s="23"/>
      <c r="AY9319" s="23"/>
      <c r="AZ9319" s="23"/>
      <c r="BA9319" s="23"/>
      <c r="BB9319" s="23"/>
      <c r="BC9319" s="23"/>
      <c r="BD9319" s="23"/>
      <c r="BE9319" s="23"/>
      <c r="BF9319" s="23"/>
      <c r="BG9319" s="23"/>
      <c r="BH9319" s="23"/>
      <c r="BI9319" s="23"/>
      <c r="BJ9319" s="23"/>
      <c r="BK9319" s="23"/>
      <c r="BL9319" s="23"/>
      <c r="BM9319" s="23"/>
      <c r="BN9319" s="23"/>
      <c r="BO9319" s="23"/>
      <c r="BP9319" s="23"/>
    </row>
    <row r="9320" spans="1:68" x14ac:dyDescent="0.25">
      <c r="A9320" s="5">
        <v>91452</v>
      </c>
      <c r="B9320" s="3" t="s">
        <v>3</v>
      </c>
      <c r="C9320" s="1" t="s">
        <v>4128</v>
      </c>
      <c r="D9320" s="1" t="s">
        <v>5</v>
      </c>
      <c r="E9320" s="1" t="s">
        <v>4342</v>
      </c>
      <c r="F9320" s="1" t="s">
        <v>4393</v>
      </c>
      <c r="G9320" s="1" t="s">
        <v>5</v>
      </c>
      <c r="H9320" s="1" t="s">
        <v>5</v>
      </c>
      <c r="I9320" s="1" t="s">
        <v>5</v>
      </c>
      <c r="J9320" s="1" t="s">
        <v>4440</v>
      </c>
      <c r="K9320" s="1" t="s">
        <v>5</v>
      </c>
      <c r="L9320" s="46">
        <v>99999</v>
      </c>
      <c r="M9320" s="15" t="s">
        <v>6</v>
      </c>
      <c r="N9320" s="5">
        <v>145</v>
      </c>
      <c r="O9320" s="17">
        <f t="shared" si="145"/>
        <v>0</v>
      </c>
      <c r="P9320" s="23"/>
      <c r="Q9320" s="23"/>
      <c r="R9320" s="23"/>
      <c r="S9320" s="23"/>
      <c r="T9320" s="23"/>
      <c r="U9320" s="23"/>
      <c r="V9320" s="23"/>
      <c r="W9320" s="23"/>
      <c r="X9320" s="23"/>
      <c r="Y9320" s="23"/>
      <c r="Z9320" s="23"/>
      <c r="AA9320" s="23"/>
      <c r="AB9320" s="23"/>
      <c r="AC9320" s="23"/>
      <c r="AD9320" s="23"/>
      <c r="AE9320" s="23"/>
      <c r="AF9320" s="23"/>
      <c r="AG9320" s="23"/>
      <c r="AH9320" s="23"/>
      <c r="AI9320" s="23"/>
      <c r="AJ9320" s="23"/>
      <c r="AK9320" s="23"/>
      <c r="AL9320" s="23"/>
      <c r="AM9320" s="23"/>
      <c r="AN9320" s="23"/>
      <c r="AO9320" s="23"/>
      <c r="AP9320" s="23"/>
      <c r="AQ9320" s="23"/>
      <c r="AR9320" s="23"/>
      <c r="AS9320" s="23"/>
      <c r="AT9320" s="23"/>
      <c r="AU9320" s="23"/>
      <c r="AV9320" s="23"/>
      <c r="AW9320" s="23"/>
      <c r="AX9320" s="23"/>
      <c r="AY9320" s="23"/>
      <c r="AZ9320" s="23"/>
      <c r="BA9320" s="23"/>
      <c r="BB9320" s="23"/>
      <c r="BC9320" s="23"/>
      <c r="BD9320" s="23"/>
      <c r="BE9320" s="23"/>
      <c r="BF9320" s="23"/>
      <c r="BG9320" s="23"/>
      <c r="BH9320" s="23"/>
      <c r="BI9320" s="23"/>
      <c r="BJ9320" s="23"/>
      <c r="BK9320" s="23"/>
      <c r="BL9320" s="23"/>
      <c r="BM9320" s="23"/>
      <c r="BN9320" s="23"/>
      <c r="BO9320" s="23"/>
      <c r="BP9320" s="23"/>
    </row>
    <row r="9321" spans="1:68" x14ac:dyDescent="0.25">
      <c r="A9321" s="5">
        <v>91453</v>
      </c>
      <c r="B9321" s="3" t="s">
        <v>431</v>
      </c>
      <c r="C9321" s="1" t="s">
        <v>4288</v>
      </c>
      <c r="D9321" s="1" t="s">
        <v>5</v>
      </c>
      <c r="E9321" s="1" t="s">
        <v>4342</v>
      </c>
      <c r="F9321" s="1" t="s">
        <v>4393</v>
      </c>
      <c r="G9321" s="1" t="s">
        <v>5</v>
      </c>
      <c r="H9321" s="1" t="s">
        <v>5</v>
      </c>
      <c r="I9321" s="1" t="s">
        <v>5</v>
      </c>
      <c r="J9321" s="1" t="s">
        <v>4442</v>
      </c>
      <c r="K9321" s="1" t="s">
        <v>5</v>
      </c>
      <c r="L9321" s="46">
        <v>99999</v>
      </c>
      <c r="M9321" s="15" t="s">
        <v>6</v>
      </c>
      <c r="N9321" s="5">
        <v>145</v>
      </c>
      <c r="O9321" s="17">
        <f t="shared" si="145"/>
        <v>0</v>
      </c>
      <c r="P9321" s="23"/>
      <c r="Q9321" s="23"/>
      <c r="R9321" s="23"/>
      <c r="S9321" s="23"/>
      <c r="T9321" s="23"/>
      <c r="U9321" s="23"/>
      <c r="V9321" s="23"/>
      <c r="W9321" s="23"/>
      <c r="X9321" s="23"/>
      <c r="Y9321" s="23"/>
      <c r="Z9321" s="23"/>
      <c r="AA9321" s="23"/>
      <c r="AB9321" s="23"/>
      <c r="AC9321" s="23"/>
      <c r="AD9321" s="23"/>
      <c r="AE9321" s="23"/>
      <c r="AF9321" s="23"/>
      <c r="AG9321" s="23"/>
      <c r="AH9321" s="23"/>
      <c r="AI9321" s="23"/>
      <c r="AJ9321" s="23"/>
      <c r="AK9321" s="23"/>
      <c r="AL9321" s="23"/>
      <c r="AM9321" s="23"/>
      <c r="AN9321" s="23"/>
      <c r="AO9321" s="23"/>
      <c r="AP9321" s="23"/>
      <c r="AQ9321" s="23"/>
      <c r="AR9321" s="23"/>
      <c r="AS9321" s="23"/>
      <c r="AT9321" s="23"/>
      <c r="AU9321" s="23"/>
      <c r="AV9321" s="23"/>
      <c r="AW9321" s="23"/>
      <c r="AX9321" s="23"/>
      <c r="AY9321" s="23"/>
      <c r="AZ9321" s="23"/>
      <c r="BA9321" s="23"/>
      <c r="BB9321" s="23"/>
      <c r="BC9321" s="23"/>
      <c r="BD9321" s="23"/>
      <c r="BE9321" s="23"/>
      <c r="BF9321" s="23"/>
      <c r="BG9321" s="23"/>
      <c r="BH9321" s="23"/>
      <c r="BI9321" s="23"/>
      <c r="BJ9321" s="23"/>
      <c r="BK9321" s="23"/>
      <c r="BL9321" s="23"/>
      <c r="BM9321" s="23"/>
      <c r="BN9321" s="23"/>
      <c r="BO9321" s="23"/>
      <c r="BP9321" s="23"/>
    </row>
    <row r="9322" spans="1:68" x14ac:dyDescent="0.25">
      <c r="A9322" s="5">
        <v>91454</v>
      </c>
      <c r="B9322" s="3" t="s">
        <v>3</v>
      </c>
      <c r="C9322" s="1" t="s">
        <v>4289</v>
      </c>
      <c r="D9322" s="1" t="s">
        <v>5</v>
      </c>
      <c r="E9322" s="1" t="s">
        <v>4342</v>
      </c>
      <c r="F9322" s="1" t="s">
        <v>4393</v>
      </c>
      <c r="G9322" s="1" t="s">
        <v>5</v>
      </c>
      <c r="H9322" s="1" t="s">
        <v>5</v>
      </c>
      <c r="I9322" s="1" t="s">
        <v>5</v>
      </c>
      <c r="J9322" s="1" t="s">
        <v>4440</v>
      </c>
      <c r="K9322" s="1" t="s">
        <v>5</v>
      </c>
      <c r="L9322" s="46">
        <v>99999</v>
      </c>
      <c r="M9322" s="15" t="s">
        <v>6</v>
      </c>
      <c r="N9322" s="5">
        <v>145</v>
      </c>
      <c r="O9322" s="17">
        <f t="shared" si="145"/>
        <v>0</v>
      </c>
      <c r="P9322" s="23"/>
      <c r="Q9322" s="23"/>
      <c r="R9322" s="23"/>
      <c r="S9322" s="23"/>
      <c r="T9322" s="23"/>
      <c r="U9322" s="23"/>
      <c r="V9322" s="23"/>
      <c r="W9322" s="23"/>
      <c r="X9322" s="23"/>
      <c r="Y9322" s="23"/>
      <c r="Z9322" s="23"/>
      <c r="AA9322" s="23"/>
      <c r="AB9322" s="23"/>
      <c r="AC9322" s="23"/>
      <c r="AD9322" s="23"/>
      <c r="AE9322" s="23"/>
      <c r="AF9322" s="23"/>
      <c r="AG9322" s="23"/>
      <c r="AH9322" s="23"/>
      <c r="AI9322" s="23"/>
      <c r="AJ9322" s="23"/>
      <c r="AK9322" s="23"/>
      <c r="AL9322" s="23"/>
      <c r="AM9322" s="23"/>
      <c r="AN9322" s="23"/>
      <c r="AO9322" s="23"/>
      <c r="AP9322" s="23"/>
      <c r="AQ9322" s="23"/>
      <c r="AR9322" s="23"/>
      <c r="AS9322" s="23"/>
      <c r="AT9322" s="23"/>
      <c r="AU9322" s="23"/>
      <c r="AV9322" s="23"/>
      <c r="AW9322" s="23"/>
      <c r="AX9322" s="23"/>
      <c r="AY9322" s="23"/>
      <c r="AZ9322" s="23"/>
      <c r="BA9322" s="23"/>
      <c r="BB9322" s="23"/>
      <c r="BC9322" s="23"/>
      <c r="BD9322" s="23"/>
      <c r="BE9322" s="23"/>
      <c r="BF9322" s="23"/>
      <c r="BG9322" s="23"/>
      <c r="BH9322" s="23"/>
      <c r="BI9322" s="23"/>
      <c r="BJ9322" s="23"/>
      <c r="BK9322" s="23"/>
      <c r="BL9322" s="23"/>
      <c r="BM9322" s="23"/>
      <c r="BN9322" s="23"/>
      <c r="BO9322" s="23"/>
      <c r="BP9322" s="23"/>
    </row>
    <row r="9323" spans="1:68" x14ac:dyDescent="0.25">
      <c r="A9323" s="5">
        <v>91455</v>
      </c>
      <c r="B9323" s="3" t="s">
        <v>24</v>
      </c>
      <c r="C9323" s="1" t="s">
        <v>4290</v>
      </c>
      <c r="D9323" s="1" t="s">
        <v>5</v>
      </c>
      <c r="E9323" s="1" t="s">
        <v>4342</v>
      </c>
      <c r="F9323" s="1" t="s">
        <v>4393</v>
      </c>
      <c r="G9323" s="1" t="s">
        <v>5</v>
      </c>
      <c r="H9323" s="1" t="s">
        <v>5</v>
      </c>
      <c r="I9323" s="1" t="s">
        <v>5</v>
      </c>
      <c r="J9323" s="1" t="s">
        <v>4442</v>
      </c>
      <c r="K9323" s="1" t="s">
        <v>5</v>
      </c>
      <c r="L9323" s="46">
        <v>99999</v>
      </c>
      <c r="M9323" s="15" t="s">
        <v>6</v>
      </c>
      <c r="N9323" s="5">
        <v>145</v>
      </c>
      <c r="O9323" s="17">
        <f t="shared" si="145"/>
        <v>0</v>
      </c>
      <c r="P9323" s="23"/>
      <c r="Q9323" s="23"/>
      <c r="R9323" s="23"/>
      <c r="S9323" s="23"/>
      <c r="T9323" s="23"/>
      <c r="U9323" s="23"/>
      <c r="V9323" s="23"/>
      <c r="W9323" s="23"/>
      <c r="X9323" s="23"/>
      <c r="Y9323" s="23"/>
      <c r="Z9323" s="23"/>
      <c r="AA9323" s="23"/>
      <c r="AB9323" s="23"/>
      <c r="AC9323" s="23"/>
      <c r="AD9323" s="23"/>
      <c r="AE9323" s="23"/>
      <c r="AF9323" s="23"/>
      <c r="AG9323" s="23"/>
      <c r="AH9323" s="23"/>
      <c r="AI9323" s="23"/>
      <c r="AJ9323" s="23"/>
      <c r="AK9323" s="23"/>
      <c r="AL9323" s="23"/>
      <c r="AM9323" s="23"/>
      <c r="AN9323" s="23"/>
      <c r="AO9323" s="23"/>
      <c r="AP9323" s="23"/>
      <c r="AQ9323" s="23"/>
      <c r="AR9323" s="23"/>
      <c r="AS9323" s="23"/>
      <c r="AT9323" s="23"/>
      <c r="AU9323" s="23"/>
      <c r="AV9323" s="23"/>
      <c r="AW9323" s="23"/>
      <c r="AX9323" s="23"/>
      <c r="AY9323" s="23"/>
      <c r="AZ9323" s="23"/>
      <c r="BA9323" s="23"/>
      <c r="BB9323" s="23"/>
      <c r="BC9323" s="23"/>
      <c r="BD9323" s="23"/>
      <c r="BE9323" s="23"/>
      <c r="BF9323" s="23"/>
      <c r="BG9323" s="23"/>
      <c r="BH9323" s="23"/>
      <c r="BI9323" s="23"/>
      <c r="BJ9323" s="23"/>
      <c r="BK9323" s="23"/>
      <c r="BL9323" s="23"/>
      <c r="BM9323" s="23"/>
      <c r="BN9323" s="23"/>
      <c r="BO9323" s="23"/>
      <c r="BP9323" s="23"/>
    </row>
    <row r="9324" spans="1:68" x14ac:dyDescent="0.25">
      <c r="A9324" s="5">
        <v>91456</v>
      </c>
      <c r="B9324" s="3" t="s">
        <v>152</v>
      </c>
      <c r="C9324" s="1" t="s">
        <v>4269</v>
      </c>
      <c r="D9324" s="1" t="s">
        <v>5</v>
      </c>
      <c r="E9324" s="1" t="s">
        <v>4342</v>
      </c>
      <c r="F9324" s="1" t="s">
        <v>4393</v>
      </c>
      <c r="G9324" s="1" t="s">
        <v>5</v>
      </c>
      <c r="H9324" s="1" t="s">
        <v>5</v>
      </c>
      <c r="I9324" s="1" t="s">
        <v>5</v>
      </c>
      <c r="J9324" s="1" t="s">
        <v>4440</v>
      </c>
      <c r="K9324" s="1" t="s">
        <v>5</v>
      </c>
      <c r="L9324" s="46">
        <v>99999</v>
      </c>
      <c r="M9324" s="15" t="s">
        <v>6</v>
      </c>
      <c r="N9324" s="5">
        <v>145</v>
      </c>
      <c r="O9324" s="17">
        <f t="shared" si="145"/>
        <v>0</v>
      </c>
      <c r="P9324" s="23"/>
      <c r="Q9324" s="23"/>
      <c r="R9324" s="23"/>
      <c r="S9324" s="23"/>
      <c r="T9324" s="23"/>
      <c r="U9324" s="23"/>
      <c r="V9324" s="23"/>
      <c r="W9324" s="23"/>
      <c r="X9324" s="23"/>
      <c r="Y9324" s="23"/>
      <c r="Z9324" s="23"/>
      <c r="AA9324" s="23"/>
      <c r="AB9324" s="23"/>
      <c r="AC9324" s="23"/>
      <c r="AD9324" s="23"/>
      <c r="AE9324" s="23"/>
      <c r="AF9324" s="23"/>
      <c r="AG9324" s="23"/>
      <c r="AH9324" s="23"/>
      <c r="AI9324" s="23"/>
      <c r="AJ9324" s="23"/>
      <c r="AK9324" s="23"/>
      <c r="AL9324" s="23"/>
      <c r="AM9324" s="23"/>
      <c r="AN9324" s="23"/>
      <c r="AO9324" s="23"/>
      <c r="AP9324" s="23"/>
      <c r="AQ9324" s="23"/>
      <c r="AR9324" s="23"/>
      <c r="AS9324" s="23"/>
      <c r="AT9324" s="23"/>
      <c r="AU9324" s="23"/>
      <c r="AV9324" s="23"/>
      <c r="AW9324" s="23"/>
      <c r="AX9324" s="23"/>
      <c r="AY9324" s="23"/>
      <c r="AZ9324" s="23"/>
      <c r="BA9324" s="23"/>
      <c r="BB9324" s="23"/>
      <c r="BC9324" s="23"/>
      <c r="BD9324" s="23"/>
      <c r="BE9324" s="23"/>
      <c r="BF9324" s="23"/>
      <c r="BG9324" s="23"/>
      <c r="BH9324" s="23"/>
      <c r="BI9324" s="23"/>
      <c r="BJ9324" s="23"/>
      <c r="BK9324" s="23"/>
      <c r="BL9324" s="23"/>
      <c r="BM9324" s="23"/>
      <c r="BN9324" s="23"/>
      <c r="BO9324" s="23"/>
      <c r="BP9324" s="23"/>
    </row>
    <row r="9325" spans="1:68" x14ac:dyDescent="0.25">
      <c r="A9325" s="5">
        <v>91457</v>
      </c>
      <c r="B9325" s="3" t="s">
        <v>3</v>
      </c>
      <c r="C9325" s="1" t="s">
        <v>4291</v>
      </c>
      <c r="D9325" s="1" t="s">
        <v>5</v>
      </c>
      <c r="E9325" s="1" t="s">
        <v>4342</v>
      </c>
      <c r="F9325" s="1" t="s">
        <v>4393</v>
      </c>
      <c r="G9325" s="1" t="s">
        <v>5</v>
      </c>
      <c r="H9325" s="1" t="s">
        <v>5</v>
      </c>
      <c r="I9325" s="1" t="s">
        <v>5</v>
      </c>
      <c r="J9325" s="1" t="s">
        <v>4440</v>
      </c>
      <c r="K9325" s="1" t="s">
        <v>5</v>
      </c>
      <c r="L9325" s="46">
        <v>99999</v>
      </c>
      <c r="M9325" s="15" t="s">
        <v>6</v>
      </c>
      <c r="N9325" s="5">
        <v>145</v>
      </c>
      <c r="O9325" s="17">
        <f t="shared" si="145"/>
        <v>0</v>
      </c>
      <c r="P9325" s="23"/>
      <c r="Q9325" s="23"/>
      <c r="R9325" s="23"/>
      <c r="S9325" s="23"/>
      <c r="T9325" s="23"/>
      <c r="U9325" s="23"/>
      <c r="V9325" s="23"/>
      <c r="W9325" s="23"/>
      <c r="X9325" s="23"/>
      <c r="Y9325" s="23"/>
      <c r="Z9325" s="23"/>
      <c r="AA9325" s="23"/>
      <c r="AB9325" s="23"/>
      <c r="AC9325" s="23"/>
      <c r="AD9325" s="23"/>
      <c r="AE9325" s="23"/>
      <c r="AF9325" s="23"/>
      <c r="AG9325" s="23"/>
      <c r="AH9325" s="23"/>
      <c r="AI9325" s="23"/>
      <c r="AJ9325" s="23"/>
      <c r="AK9325" s="23"/>
      <c r="AL9325" s="23"/>
      <c r="AM9325" s="23"/>
      <c r="AN9325" s="23"/>
      <c r="AO9325" s="23"/>
      <c r="AP9325" s="23"/>
      <c r="AQ9325" s="23"/>
      <c r="AR9325" s="23"/>
      <c r="AS9325" s="23"/>
      <c r="AT9325" s="23"/>
      <c r="AU9325" s="23"/>
      <c r="AV9325" s="23"/>
      <c r="AW9325" s="23"/>
      <c r="AX9325" s="23"/>
      <c r="AY9325" s="23"/>
      <c r="AZ9325" s="23"/>
      <c r="BA9325" s="23"/>
      <c r="BB9325" s="23"/>
      <c r="BC9325" s="23"/>
      <c r="BD9325" s="23"/>
      <c r="BE9325" s="23"/>
      <c r="BF9325" s="23"/>
      <c r="BG9325" s="23"/>
      <c r="BH9325" s="23"/>
      <c r="BI9325" s="23"/>
      <c r="BJ9325" s="23"/>
      <c r="BK9325" s="23"/>
      <c r="BL9325" s="23"/>
      <c r="BM9325" s="23"/>
      <c r="BN9325" s="23"/>
      <c r="BO9325" s="23"/>
      <c r="BP9325" s="23"/>
    </row>
    <row r="9326" spans="1:68" x14ac:dyDescent="0.25">
      <c r="A9326" s="5">
        <v>91469</v>
      </c>
      <c r="B9326" s="3" t="s">
        <v>106</v>
      </c>
      <c r="C9326" s="1" t="s">
        <v>4292</v>
      </c>
      <c r="D9326" s="1" t="s">
        <v>1014</v>
      </c>
      <c r="E9326" s="1" t="s">
        <v>4361</v>
      </c>
      <c r="F9326" s="1" t="s">
        <v>4428</v>
      </c>
      <c r="G9326" s="1" t="s">
        <v>4422</v>
      </c>
      <c r="H9326" s="1" t="s">
        <v>5</v>
      </c>
      <c r="I9326" s="1" t="s">
        <v>5</v>
      </c>
      <c r="J9326" s="1" t="s">
        <v>4425</v>
      </c>
      <c r="K9326" s="1" t="s">
        <v>5</v>
      </c>
      <c r="L9326" s="46">
        <v>99999</v>
      </c>
      <c r="M9326" s="15" t="s">
        <v>167</v>
      </c>
      <c r="N9326" s="5">
        <v>160</v>
      </c>
      <c r="O9326" s="17">
        <f t="shared" si="145"/>
        <v>0</v>
      </c>
      <c r="P9326" s="23"/>
      <c r="Q9326" s="23"/>
      <c r="R9326" s="23"/>
      <c r="S9326" s="23"/>
      <c r="T9326" s="23"/>
      <c r="U9326" s="23"/>
      <c r="V9326" s="23"/>
      <c r="W9326" s="23"/>
      <c r="X9326" s="23"/>
      <c r="Y9326" s="23"/>
      <c r="Z9326" s="23"/>
      <c r="AA9326" s="23"/>
      <c r="AB9326" s="23"/>
      <c r="AC9326" s="23"/>
      <c r="AD9326" s="23"/>
      <c r="AE9326" s="23"/>
      <c r="AF9326" s="23"/>
      <c r="AG9326" s="23"/>
      <c r="AH9326" s="23"/>
      <c r="AI9326" s="23"/>
      <c r="AJ9326" s="23"/>
      <c r="AK9326" s="23"/>
      <c r="AL9326" s="23"/>
      <c r="AM9326" s="23"/>
      <c r="AN9326" s="23"/>
      <c r="AO9326" s="23"/>
      <c r="AP9326" s="23"/>
      <c r="AQ9326" s="23"/>
      <c r="AR9326" s="23"/>
      <c r="AS9326" s="23"/>
      <c r="AT9326" s="23"/>
      <c r="AU9326" s="23"/>
      <c r="AV9326" s="23"/>
      <c r="AW9326" s="23"/>
      <c r="AX9326" s="23"/>
      <c r="AY9326" s="23"/>
      <c r="AZ9326" s="23"/>
      <c r="BA9326" s="23"/>
      <c r="BB9326" s="23"/>
      <c r="BC9326" s="23"/>
      <c r="BD9326" s="23"/>
      <c r="BE9326" s="23"/>
      <c r="BF9326" s="23"/>
      <c r="BG9326" s="23"/>
      <c r="BH9326" s="23"/>
      <c r="BI9326" s="23"/>
      <c r="BJ9326" s="23"/>
      <c r="BK9326" s="23"/>
      <c r="BL9326" s="23"/>
      <c r="BM9326" s="23"/>
      <c r="BN9326" s="23"/>
      <c r="BO9326" s="23"/>
      <c r="BP9326" s="23"/>
    </row>
    <row r="9327" spans="1:68" x14ac:dyDescent="0.25">
      <c r="A9327" s="5">
        <v>91471</v>
      </c>
      <c r="B9327" s="3" t="s">
        <v>3</v>
      </c>
      <c r="C9327" s="1" t="s">
        <v>4293</v>
      </c>
      <c r="D9327" s="1" t="s">
        <v>5</v>
      </c>
      <c r="E9327" s="1" t="s">
        <v>4342</v>
      </c>
      <c r="F9327" s="1" t="s">
        <v>4393</v>
      </c>
      <c r="G9327" s="1" t="s">
        <v>5</v>
      </c>
      <c r="H9327" s="1" t="s">
        <v>5</v>
      </c>
      <c r="I9327" s="1" t="s">
        <v>5</v>
      </c>
      <c r="J9327" s="1" t="s">
        <v>4440</v>
      </c>
      <c r="K9327" s="1" t="s">
        <v>5</v>
      </c>
      <c r="L9327" s="46">
        <v>99999</v>
      </c>
      <c r="M9327" s="15" t="s">
        <v>6</v>
      </c>
      <c r="N9327" s="5">
        <v>145</v>
      </c>
      <c r="O9327" s="17">
        <f t="shared" si="145"/>
        <v>0</v>
      </c>
      <c r="P9327" s="23"/>
      <c r="Q9327" s="23"/>
      <c r="R9327" s="23"/>
      <c r="S9327" s="23"/>
      <c r="T9327" s="23"/>
      <c r="U9327" s="23"/>
      <c r="V9327" s="23"/>
      <c r="W9327" s="23"/>
      <c r="X9327" s="23"/>
      <c r="Y9327" s="23"/>
      <c r="Z9327" s="23"/>
      <c r="AA9327" s="23"/>
      <c r="AB9327" s="23"/>
      <c r="AC9327" s="23"/>
      <c r="AD9327" s="23"/>
      <c r="AE9327" s="23"/>
      <c r="AF9327" s="23"/>
      <c r="AG9327" s="23"/>
      <c r="AH9327" s="23"/>
      <c r="AI9327" s="23"/>
      <c r="AJ9327" s="23"/>
      <c r="AK9327" s="23"/>
      <c r="AL9327" s="23"/>
      <c r="AM9327" s="23"/>
      <c r="AN9327" s="23"/>
      <c r="AO9327" s="23"/>
      <c r="AP9327" s="23"/>
      <c r="AQ9327" s="23"/>
      <c r="AR9327" s="23"/>
      <c r="AS9327" s="23"/>
      <c r="AT9327" s="23"/>
      <c r="AU9327" s="23"/>
      <c r="AV9327" s="23"/>
      <c r="AW9327" s="23"/>
      <c r="AX9327" s="23"/>
      <c r="AY9327" s="23"/>
      <c r="AZ9327" s="23"/>
      <c r="BA9327" s="23"/>
      <c r="BB9327" s="23"/>
      <c r="BC9327" s="23"/>
      <c r="BD9327" s="23"/>
      <c r="BE9327" s="23"/>
      <c r="BF9327" s="23"/>
      <c r="BG9327" s="23"/>
      <c r="BH9327" s="23"/>
      <c r="BI9327" s="23"/>
      <c r="BJ9327" s="23"/>
      <c r="BK9327" s="23"/>
      <c r="BL9327" s="23"/>
      <c r="BM9327" s="23"/>
      <c r="BN9327" s="23"/>
      <c r="BO9327" s="23"/>
      <c r="BP9327" s="23"/>
    </row>
    <row r="9328" spans="1:68" x14ac:dyDescent="0.25">
      <c r="A9328" s="5">
        <v>91472</v>
      </c>
      <c r="B9328" s="3" t="s">
        <v>431</v>
      </c>
      <c r="C9328" s="1" t="s">
        <v>4294</v>
      </c>
      <c r="D9328" s="1" t="s">
        <v>5</v>
      </c>
      <c r="E9328" s="1" t="s">
        <v>4342</v>
      </c>
      <c r="F9328" s="1" t="s">
        <v>4393</v>
      </c>
      <c r="G9328" s="1" t="s">
        <v>5</v>
      </c>
      <c r="H9328" s="1" t="s">
        <v>5</v>
      </c>
      <c r="I9328" s="1" t="s">
        <v>5</v>
      </c>
      <c r="J9328" s="1" t="s">
        <v>4442</v>
      </c>
      <c r="K9328" s="1" t="s">
        <v>5</v>
      </c>
      <c r="L9328" s="46">
        <v>99999</v>
      </c>
      <c r="M9328" s="15" t="s">
        <v>6</v>
      </c>
      <c r="N9328" s="5">
        <v>145</v>
      </c>
      <c r="O9328" s="17">
        <f t="shared" si="145"/>
        <v>0</v>
      </c>
      <c r="P9328" s="23"/>
      <c r="Q9328" s="23"/>
      <c r="R9328" s="23"/>
      <c r="S9328" s="23"/>
      <c r="T9328" s="23"/>
      <c r="U9328" s="23"/>
      <c r="V9328" s="23"/>
      <c r="W9328" s="23"/>
      <c r="X9328" s="23"/>
      <c r="Y9328" s="23"/>
      <c r="Z9328" s="23"/>
      <c r="AA9328" s="23"/>
      <c r="AB9328" s="23"/>
      <c r="AC9328" s="23"/>
      <c r="AD9328" s="23"/>
      <c r="AE9328" s="23"/>
      <c r="AF9328" s="23"/>
      <c r="AG9328" s="23"/>
      <c r="AH9328" s="23"/>
      <c r="AI9328" s="23"/>
      <c r="AJ9328" s="23"/>
      <c r="AK9328" s="23"/>
      <c r="AL9328" s="23"/>
      <c r="AM9328" s="23"/>
      <c r="AN9328" s="23"/>
      <c r="AO9328" s="23"/>
      <c r="AP9328" s="23"/>
      <c r="AQ9328" s="23"/>
      <c r="AR9328" s="23"/>
      <c r="AS9328" s="23"/>
      <c r="AT9328" s="23"/>
      <c r="AU9328" s="23"/>
      <c r="AV9328" s="23"/>
      <c r="AW9328" s="23"/>
      <c r="AX9328" s="23"/>
      <c r="AY9328" s="23"/>
      <c r="AZ9328" s="23"/>
      <c r="BA9328" s="23"/>
      <c r="BB9328" s="23"/>
      <c r="BC9328" s="23"/>
      <c r="BD9328" s="23"/>
      <c r="BE9328" s="23"/>
      <c r="BF9328" s="23"/>
      <c r="BG9328" s="23"/>
      <c r="BH9328" s="23"/>
      <c r="BI9328" s="23"/>
      <c r="BJ9328" s="23"/>
      <c r="BK9328" s="23"/>
      <c r="BL9328" s="23"/>
      <c r="BM9328" s="23"/>
      <c r="BN9328" s="23"/>
      <c r="BO9328" s="23"/>
      <c r="BP9328" s="23"/>
    </row>
    <row r="9329" spans="1:68" x14ac:dyDescent="0.25">
      <c r="A9329" s="5">
        <v>91473</v>
      </c>
      <c r="B9329" s="3" t="s">
        <v>431</v>
      </c>
      <c r="C9329" s="1" t="s">
        <v>4295</v>
      </c>
      <c r="D9329" s="1" t="s">
        <v>5</v>
      </c>
      <c r="E9329" s="1" t="s">
        <v>4342</v>
      </c>
      <c r="F9329" s="1" t="s">
        <v>4393</v>
      </c>
      <c r="G9329" s="1" t="s">
        <v>5</v>
      </c>
      <c r="H9329" s="1" t="s">
        <v>5</v>
      </c>
      <c r="I9329" s="1" t="s">
        <v>5</v>
      </c>
      <c r="J9329" s="1" t="s">
        <v>4442</v>
      </c>
      <c r="K9329" s="1" t="s">
        <v>5</v>
      </c>
      <c r="L9329" s="46">
        <v>99999</v>
      </c>
      <c r="M9329" s="15" t="s">
        <v>6</v>
      </c>
      <c r="N9329" s="5">
        <v>145</v>
      </c>
      <c r="O9329" s="17">
        <f t="shared" si="145"/>
        <v>0</v>
      </c>
      <c r="P9329" s="23"/>
      <c r="Q9329" s="23"/>
      <c r="R9329" s="23"/>
      <c r="S9329" s="23"/>
      <c r="T9329" s="23"/>
      <c r="U9329" s="23"/>
      <c r="V9329" s="23"/>
      <c r="W9329" s="23"/>
      <c r="X9329" s="23"/>
      <c r="Y9329" s="23"/>
      <c r="Z9329" s="23"/>
      <c r="AA9329" s="23"/>
      <c r="AB9329" s="23"/>
      <c r="AC9329" s="23"/>
      <c r="AD9329" s="23"/>
      <c r="AE9329" s="23"/>
      <c r="AF9329" s="23"/>
      <c r="AG9329" s="23"/>
      <c r="AH9329" s="23"/>
      <c r="AI9329" s="23"/>
      <c r="AJ9329" s="23"/>
      <c r="AK9329" s="23"/>
      <c r="AL9329" s="23"/>
      <c r="AM9329" s="23"/>
      <c r="AN9329" s="23"/>
      <c r="AO9329" s="23"/>
      <c r="AP9329" s="23"/>
      <c r="AQ9329" s="23"/>
      <c r="AR9329" s="23"/>
      <c r="AS9329" s="23"/>
      <c r="AT9329" s="23"/>
      <c r="AU9329" s="23"/>
      <c r="AV9329" s="23"/>
      <c r="AW9329" s="23"/>
      <c r="AX9329" s="23"/>
      <c r="AY9329" s="23"/>
      <c r="AZ9329" s="23"/>
      <c r="BA9329" s="23"/>
      <c r="BB9329" s="23"/>
      <c r="BC9329" s="23"/>
      <c r="BD9329" s="23"/>
      <c r="BE9329" s="23"/>
      <c r="BF9329" s="23"/>
      <c r="BG9329" s="23"/>
      <c r="BH9329" s="23"/>
      <c r="BI9329" s="23"/>
      <c r="BJ9329" s="23"/>
      <c r="BK9329" s="23"/>
      <c r="BL9329" s="23"/>
      <c r="BM9329" s="23"/>
      <c r="BN9329" s="23"/>
      <c r="BO9329" s="23"/>
      <c r="BP9329" s="23"/>
    </row>
    <row r="9330" spans="1:68" x14ac:dyDescent="0.25">
      <c r="A9330" s="5">
        <v>91474</v>
      </c>
      <c r="B9330" s="3" t="s">
        <v>3</v>
      </c>
      <c r="C9330" s="1" t="s">
        <v>4296</v>
      </c>
      <c r="D9330" s="1" t="s">
        <v>5</v>
      </c>
      <c r="E9330" s="1" t="s">
        <v>4342</v>
      </c>
      <c r="F9330" s="1" t="s">
        <v>4393</v>
      </c>
      <c r="G9330" s="1" t="s">
        <v>5</v>
      </c>
      <c r="H9330" s="1" t="s">
        <v>5</v>
      </c>
      <c r="I9330" s="1" t="s">
        <v>5</v>
      </c>
      <c r="J9330" s="1" t="s">
        <v>4439</v>
      </c>
      <c r="K9330" s="1" t="s">
        <v>5</v>
      </c>
      <c r="L9330" s="46">
        <v>99999</v>
      </c>
      <c r="M9330" s="15" t="s">
        <v>6</v>
      </c>
      <c r="N9330" s="5">
        <v>145</v>
      </c>
      <c r="O9330" s="17">
        <f t="shared" si="145"/>
        <v>0</v>
      </c>
      <c r="P9330" s="23"/>
      <c r="Q9330" s="23"/>
      <c r="R9330" s="23"/>
      <c r="S9330" s="23"/>
      <c r="T9330" s="23"/>
      <c r="U9330" s="23"/>
      <c r="V9330" s="23"/>
      <c r="W9330" s="23"/>
      <c r="X9330" s="23"/>
      <c r="Y9330" s="23"/>
      <c r="Z9330" s="23"/>
      <c r="AA9330" s="23"/>
      <c r="AB9330" s="23"/>
      <c r="AC9330" s="23"/>
      <c r="AD9330" s="23"/>
      <c r="AE9330" s="23"/>
      <c r="AF9330" s="23"/>
      <c r="AG9330" s="23"/>
      <c r="AH9330" s="23"/>
      <c r="AI9330" s="23"/>
      <c r="AJ9330" s="23"/>
      <c r="AK9330" s="23"/>
      <c r="AL9330" s="23"/>
      <c r="AM9330" s="23"/>
      <c r="AN9330" s="23"/>
      <c r="AO9330" s="23"/>
      <c r="AP9330" s="23"/>
      <c r="AQ9330" s="23"/>
      <c r="AR9330" s="23"/>
      <c r="AS9330" s="23"/>
      <c r="AT9330" s="23"/>
      <c r="AU9330" s="23"/>
      <c r="AV9330" s="23"/>
      <c r="AW9330" s="23"/>
      <c r="AX9330" s="23"/>
      <c r="AY9330" s="23"/>
      <c r="AZ9330" s="23"/>
      <c r="BA9330" s="23"/>
      <c r="BB9330" s="23"/>
      <c r="BC9330" s="23"/>
      <c r="BD9330" s="23"/>
      <c r="BE9330" s="23"/>
      <c r="BF9330" s="23"/>
      <c r="BG9330" s="23"/>
      <c r="BH9330" s="23"/>
      <c r="BI9330" s="23"/>
      <c r="BJ9330" s="23"/>
      <c r="BK9330" s="23"/>
      <c r="BL9330" s="23"/>
      <c r="BM9330" s="23"/>
      <c r="BN9330" s="23"/>
      <c r="BO9330" s="23"/>
      <c r="BP9330" s="23"/>
    </row>
    <row r="9331" spans="1:68" x14ac:dyDescent="0.25">
      <c r="A9331" s="5">
        <v>91477</v>
      </c>
      <c r="B9331" s="3" t="s">
        <v>13</v>
      </c>
      <c r="C9331" s="1" t="s">
        <v>4297</v>
      </c>
      <c r="D9331" s="1" t="s">
        <v>5</v>
      </c>
      <c r="E9331" s="1" t="s">
        <v>4342</v>
      </c>
      <c r="F9331" s="1" t="s">
        <v>4393</v>
      </c>
      <c r="G9331" s="1" t="s">
        <v>5</v>
      </c>
      <c r="H9331" s="1" t="s">
        <v>5</v>
      </c>
      <c r="I9331" s="1" t="s">
        <v>5</v>
      </c>
      <c r="J9331" s="1" t="s">
        <v>4440</v>
      </c>
      <c r="K9331" s="1" t="s">
        <v>5</v>
      </c>
      <c r="L9331" s="46">
        <v>99999</v>
      </c>
      <c r="M9331" s="15" t="s">
        <v>6</v>
      </c>
      <c r="N9331" s="5">
        <v>145</v>
      </c>
      <c r="O9331" s="17">
        <f t="shared" si="145"/>
        <v>0</v>
      </c>
      <c r="P9331" s="23"/>
      <c r="Q9331" s="23"/>
      <c r="R9331" s="23"/>
      <c r="S9331" s="23"/>
      <c r="T9331" s="23"/>
      <c r="U9331" s="23"/>
      <c r="V9331" s="23"/>
      <c r="W9331" s="23"/>
      <c r="X9331" s="23"/>
      <c r="Y9331" s="23"/>
      <c r="Z9331" s="23"/>
      <c r="AA9331" s="23"/>
      <c r="AB9331" s="23"/>
      <c r="AC9331" s="23"/>
      <c r="AD9331" s="23"/>
      <c r="AE9331" s="23"/>
      <c r="AF9331" s="23"/>
      <c r="AG9331" s="23"/>
      <c r="AH9331" s="23"/>
      <c r="AI9331" s="23"/>
      <c r="AJ9331" s="23"/>
      <c r="AK9331" s="23"/>
      <c r="AL9331" s="23"/>
      <c r="AM9331" s="23"/>
      <c r="AN9331" s="23"/>
      <c r="AO9331" s="23"/>
      <c r="AP9331" s="23"/>
      <c r="AQ9331" s="23"/>
      <c r="AR9331" s="23"/>
      <c r="AS9331" s="23"/>
      <c r="AT9331" s="23"/>
      <c r="AU9331" s="23"/>
      <c r="AV9331" s="23"/>
      <c r="AW9331" s="23"/>
      <c r="AX9331" s="23"/>
      <c r="AY9331" s="23"/>
      <c r="AZ9331" s="23"/>
      <c r="BA9331" s="23"/>
      <c r="BB9331" s="23"/>
      <c r="BC9331" s="23"/>
      <c r="BD9331" s="23"/>
      <c r="BE9331" s="23"/>
      <c r="BF9331" s="23"/>
      <c r="BG9331" s="23"/>
      <c r="BH9331" s="23"/>
      <c r="BI9331" s="23"/>
      <c r="BJ9331" s="23"/>
      <c r="BK9331" s="23"/>
      <c r="BL9331" s="23"/>
      <c r="BM9331" s="23"/>
      <c r="BN9331" s="23"/>
      <c r="BO9331" s="23"/>
      <c r="BP9331" s="23"/>
    </row>
    <row r="9332" spans="1:68" x14ac:dyDescent="0.25">
      <c r="A9332" s="5">
        <v>91479</v>
      </c>
      <c r="B9332" s="3" t="s">
        <v>13</v>
      </c>
      <c r="C9332" s="1" t="s">
        <v>4298</v>
      </c>
      <c r="D9332" s="1" t="s">
        <v>958</v>
      </c>
      <c r="E9332" s="1" t="s">
        <v>4342</v>
      </c>
      <c r="F9332" s="1" t="s">
        <v>4393</v>
      </c>
      <c r="G9332" s="1" t="s">
        <v>5</v>
      </c>
      <c r="H9332" s="1" t="s">
        <v>5</v>
      </c>
      <c r="I9332" s="1" t="s">
        <v>5</v>
      </c>
      <c r="J9332" s="1" t="s">
        <v>4440</v>
      </c>
      <c r="K9332" s="1" t="s">
        <v>5</v>
      </c>
      <c r="L9332" s="46">
        <v>99999</v>
      </c>
      <c r="M9332" s="15" t="s">
        <v>6</v>
      </c>
      <c r="N9332" s="5">
        <v>150</v>
      </c>
      <c r="O9332" s="17">
        <f t="shared" si="145"/>
        <v>0</v>
      </c>
      <c r="P9332" s="23"/>
      <c r="Q9332" s="23"/>
      <c r="R9332" s="23"/>
      <c r="S9332" s="23"/>
      <c r="T9332" s="23"/>
      <c r="U9332" s="23"/>
      <c r="V9332" s="23"/>
      <c r="W9332" s="23"/>
      <c r="X9332" s="23"/>
      <c r="Y9332" s="23"/>
      <c r="Z9332" s="23"/>
      <c r="AA9332" s="23"/>
      <c r="AB9332" s="23"/>
      <c r="AC9332" s="23"/>
      <c r="AD9332" s="23"/>
      <c r="AE9332" s="23"/>
      <c r="AF9332" s="23"/>
      <c r="AG9332" s="23"/>
      <c r="AH9332" s="23"/>
      <c r="AI9332" s="23"/>
      <c r="AJ9332" s="23"/>
      <c r="AK9332" s="23"/>
      <c r="AL9332" s="23"/>
      <c r="AM9332" s="23"/>
      <c r="AN9332" s="23"/>
      <c r="AO9332" s="23"/>
      <c r="AP9332" s="23"/>
      <c r="AQ9332" s="23"/>
      <c r="AR9332" s="23"/>
      <c r="AS9332" s="23"/>
      <c r="AT9332" s="23"/>
      <c r="AU9332" s="23"/>
      <c r="AV9332" s="23"/>
      <c r="AW9332" s="23"/>
      <c r="AX9332" s="23"/>
      <c r="AY9332" s="23"/>
      <c r="AZ9332" s="23"/>
      <c r="BA9332" s="23"/>
      <c r="BB9332" s="23"/>
      <c r="BC9332" s="23"/>
      <c r="BD9332" s="23"/>
      <c r="BE9332" s="23"/>
      <c r="BF9332" s="23"/>
      <c r="BG9332" s="23"/>
      <c r="BH9332" s="23"/>
      <c r="BI9332" s="23"/>
      <c r="BJ9332" s="23"/>
      <c r="BK9332" s="23"/>
      <c r="BL9332" s="23"/>
      <c r="BM9332" s="23"/>
      <c r="BN9332" s="23"/>
      <c r="BO9332" s="23"/>
      <c r="BP9332" s="23"/>
    </row>
    <row r="9333" spans="1:68" x14ac:dyDescent="0.25">
      <c r="A9333" s="5">
        <v>91480</v>
      </c>
      <c r="B9333" s="3" t="s">
        <v>13</v>
      </c>
      <c r="C9333" s="1" t="s">
        <v>4009</v>
      </c>
      <c r="D9333" s="1" t="s">
        <v>958</v>
      </c>
      <c r="E9333" s="1" t="s">
        <v>4342</v>
      </c>
      <c r="F9333" s="1" t="s">
        <v>4393</v>
      </c>
      <c r="G9333" s="1" t="s">
        <v>5</v>
      </c>
      <c r="H9333" s="1" t="s">
        <v>5</v>
      </c>
      <c r="I9333" s="1" t="s">
        <v>5</v>
      </c>
      <c r="J9333" s="1" t="s">
        <v>4439</v>
      </c>
      <c r="K9333" s="1" t="s">
        <v>5</v>
      </c>
      <c r="L9333" s="46">
        <v>99999</v>
      </c>
      <c r="M9333" s="15" t="s">
        <v>6</v>
      </c>
      <c r="N9333" s="5">
        <v>150</v>
      </c>
      <c r="O9333" s="17">
        <f t="shared" si="145"/>
        <v>0</v>
      </c>
      <c r="P9333" s="23"/>
      <c r="Q9333" s="23"/>
      <c r="R9333" s="23"/>
      <c r="S9333" s="23"/>
      <c r="T9333" s="23"/>
      <c r="U9333" s="23"/>
      <c r="V9333" s="23"/>
      <c r="W9333" s="23"/>
      <c r="X9333" s="23"/>
      <c r="Y9333" s="23"/>
      <c r="Z9333" s="23"/>
      <c r="AA9333" s="23"/>
      <c r="AB9333" s="23"/>
      <c r="AC9333" s="23"/>
      <c r="AD9333" s="23"/>
      <c r="AE9333" s="23"/>
      <c r="AF9333" s="23"/>
      <c r="AG9333" s="23"/>
      <c r="AH9333" s="23"/>
      <c r="AI9333" s="23"/>
      <c r="AJ9333" s="23"/>
      <c r="AK9333" s="23"/>
      <c r="AL9333" s="23"/>
      <c r="AM9333" s="23"/>
      <c r="AN9333" s="23"/>
      <c r="AO9333" s="23"/>
      <c r="AP9333" s="23"/>
      <c r="AQ9333" s="23"/>
      <c r="AR9333" s="23"/>
      <c r="AS9333" s="23"/>
      <c r="AT9333" s="23"/>
      <c r="AU9333" s="23"/>
      <c r="AV9333" s="23"/>
      <c r="AW9333" s="23"/>
      <c r="AX9333" s="23"/>
      <c r="AY9333" s="23"/>
      <c r="AZ9333" s="23"/>
      <c r="BA9333" s="23"/>
      <c r="BB9333" s="23"/>
      <c r="BC9333" s="23"/>
      <c r="BD9333" s="23"/>
      <c r="BE9333" s="23"/>
      <c r="BF9333" s="23"/>
      <c r="BG9333" s="23"/>
      <c r="BH9333" s="23"/>
      <c r="BI9333" s="23"/>
      <c r="BJ9333" s="23"/>
      <c r="BK9333" s="23"/>
      <c r="BL9333" s="23"/>
      <c r="BM9333" s="23"/>
      <c r="BN9333" s="23"/>
      <c r="BO9333" s="23"/>
      <c r="BP9333" s="23"/>
    </row>
    <row r="9334" spans="1:68" x14ac:dyDescent="0.25">
      <c r="A9334" s="5">
        <v>91481</v>
      </c>
      <c r="B9334" s="3" t="s">
        <v>13</v>
      </c>
      <c r="C9334" s="1" t="s">
        <v>4299</v>
      </c>
      <c r="D9334" s="1" t="s">
        <v>958</v>
      </c>
      <c r="E9334" s="1" t="s">
        <v>4342</v>
      </c>
      <c r="F9334" s="1" t="s">
        <v>4393</v>
      </c>
      <c r="G9334" s="1" t="s">
        <v>5</v>
      </c>
      <c r="H9334" s="1" t="s">
        <v>5</v>
      </c>
      <c r="I9334" s="1" t="s">
        <v>5</v>
      </c>
      <c r="J9334" s="1" t="s">
        <v>4440</v>
      </c>
      <c r="K9334" s="1" t="s">
        <v>5</v>
      </c>
      <c r="L9334" s="46">
        <v>99999</v>
      </c>
      <c r="M9334" s="15" t="s">
        <v>6</v>
      </c>
      <c r="N9334" s="5">
        <v>150</v>
      </c>
      <c r="O9334" s="17">
        <f t="shared" si="145"/>
        <v>0</v>
      </c>
      <c r="P9334" s="23"/>
      <c r="Q9334" s="23"/>
      <c r="R9334" s="23"/>
      <c r="S9334" s="23"/>
      <c r="T9334" s="23"/>
      <c r="U9334" s="23"/>
      <c r="V9334" s="23"/>
      <c r="W9334" s="23"/>
      <c r="X9334" s="23"/>
      <c r="Y9334" s="23"/>
      <c r="Z9334" s="23"/>
      <c r="AA9334" s="23"/>
      <c r="AB9334" s="23"/>
      <c r="AC9334" s="23"/>
      <c r="AD9334" s="23"/>
      <c r="AE9334" s="23"/>
      <c r="AF9334" s="23"/>
      <c r="AG9334" s="23"/>
      <c r="AH9334" s="23"/>
      <c r="AI9334" s="23"/>
      <c r="AJ9334" s="23"/>
      <c r="AK9334" s="23"/>
      <c r="AL9334" s="23"/>
      <c r="AM9334" s="23"/>
      <c r="AN9334" s="23"/>
      <c r="AO9334" s="23"/>
      <c r="AP9334" s="23"/>
      <c r="AQ9334" s="23"/>
      <c r="AR9334" s="23"/>
      <c r="AS9334" s="23"/>
      <c r="AT9334" s="23"/>
      <c r="AU9334" s="23"/>
      <c r="AV9334" s="23"/>
      <c r="AW9334" s="23"/>
      <c r="AX9334" s="23"/>
      <c r="AY9334" s="23"/>
      <c r="AZ9334" s="23"/>
      <c r="BA9334" s="23"/>
      <c r="BB9334" s="23"/>
      <c r="BC9334" s="23"/>
      <c r="BD9334" s="23"/>
      <c r="BE9334" s="23"/>
      <c r="BF9334" s="23"/>
      <c r="BG9334" s="23"/>
      <c r="BH9334" s="23"/>
      <c r="BI9334" s="23"/>
      <c r="BJ9334" s="23"/>
      <c r="BK9334" s="23"/>
      <c r="BL9334" s="23"/>
      <c r="BM9334" s="23"/>
      <c r="BN9334" s="23"/>
      <c r="BO9334" s="23"/>
      <c r="BP9334" s="23"/>
    </row>
    <row r="9335" spans="1:68" x14ac:dyDescent="0.25">
      <c r="A9335" s="5">
        <v>91482</v>
      </c>
      <c r="B9335" s="3" t="s">
        <v>431</v>
      </c>
      <c r="C9335" s="1" t="s">
        <v>4300</v>
      </c>
      <c r="D9335" s="1" t="s">
        <v>5</v>
      </c>
      <c r="E9335" s="1" t="s">
        <v>4342</v>
      </c>
      <c r="F9335" s="1" t="s">
        <v>4393</v>
      </c>
      <c r="G9335" s="1" t="s">
        <v>5</v>
      </c>
      <c r="H9335" s="1" t="s">
        <v>5</v>
      </c>
      <c r="I9335" s="1" t="s">
        <v>5</v>
      </c>
      <c r="J9335" s="1" t="s">
        <v>4394</v>
      </c>
      <c r="K9335" s="1" t="s">
        <v>5</v>
      </c>
      <c r="L9335" s="46">
        <v>99999</v>
      </c>
      <c r="M9335" s="15" t="s">
        <v>6</v>
      </c>
      <c r="N9335" s="5">
        <v>145</v>
      </c>
      <c r="O9335" s="17">
        <f t="shared" si="145"/>
        <v>0</v>
      </c>
      <c r="P9335" s="23"/>
      <c r="Q9335" s="23"/>
      <c r="R9335" s="23"/>
      <c r="S9335" s="23"/>
      <c r="T9335" s="23"/>
      <c r="U9335" s="23"/>
      <c r="V9335" s="23"/>
      <c r="W9335" s="23"/>
      <c r="X9335" s="23"/>
      <c r="Y9335" s="23"/>
      <c r="Z9335" s="23"/>
      <c r="AA9335" s="23"/>
      <c r="AB9335" s="23"/>
      <c r="AC9335" s="23"/>
      <c r="AD9335" s="23"/>
      <c r="AE9335" s="23"/>
      <c r="AF9335" s="23"/>
      <c r="AG9335" s="23"/>
      <c r="AH9335" s="23"/>
      <c r="AI9335" s="23"/>
      <c r="AJ9335" s="23"/>
      <c r="AK9335" s="23"/>
      <c r="AL9335" s="23"/>
      <c r="AM9335" s="23"/>
      <c r="AN9335" s="23"/>
      <c r="AO9335" s="23"/>
      <c r="AP9335" s="23"/>
      <c r="AQ9335" s="23"/>
      <c r="AR9335" s="23"/>
      <c r="AS9335" s="23"/>
      <c r="AT9335" s="23"/>
      <c r="AU9335" s="23"/>
      <c r="AV9335" s="23"/>
      <c r="AW9335" s="23"/>
      <c r="AX9335" s="23"/>
      <c r="AY9335" s="23"/>
      <c r="AZ9335" s="23"/>
      <c r="BA9335" s="23"/>
      <c r="BB9335" s="23"/>
      <c r="BC9335" s="23"/>
      <c r="BD9335" s="23"/>
      <c r="BE9335" s="23"/>
      <c r="BF9335" s="23"/>
      <c r="BG9335" s="23"/>
      <c r="BH9335" s="23"/>
      <c r="BI9335" s="23"/>
      <c r="BJ9335" s="23"/>
      <c r="BK9335" s="23"/>
      <c r="BL9335" s="23"/>
      <c r="BM9335" s="23"/>
      <c r="BN9335" s="23"/>
      <c r="BO9335" s="23"/>
      <c r="BP9335" s="23"/>
    </row>
    <row r="9336" spans="1:68" x14ac:dyDescent="0.25">
      <c r="A9336" s="5">
        <v>91484</v>
      </c>
      <c r="B9336" s="3" t="s">
        <v>431</v>
      </c>
      <c r="C9336" s="1" t="s">
        <v>4301</v>
      </c>
      <c r="D9336" s="1" t="s">
        <v>5</v>
      </c>
      <c r="E9336" s="1" t="s">
        <v>4342</v>
      </c>
      <c r="F9336" s="1" t="s">
        <v>4393</v>
      </c>
      <c r="G9336" s="1" t="s">
        <v>5</v>
      </c>
      <c r="H9336" s="1" t="s">
        <v>5</v>
      </c>
      <c r="I9336" s="1" t="s">
        <v>5</v>
      </c>
      <c r="J9336" s="1" t="s">
        <v>4394</v>
      </c>
      <c r="K9336" s="1" t="s">
        <v>5</v>
      </c>
      <c r="L9336" s="46">
        <v>99999</v>
      </c>
      <c r="M9336" s="15" t="s">
        <v>6</v>
      </c>
      <c r="N9336" s="5">
        <v>145</v>
      </c>
      <c r="O9336" s="17">
        <f t="shared" si="145"/>
        <v>0</v>
      </c>
      <c r="P9336" s="23"/>
      <c r="Q9336" s="23"/>
      <c r="R9336" s="23"/>
      <c r="S9336" s="23"/>
      <c r="T9336" s="23"/>
      <c r="U9336" s="23"/>
      <c r="V9336" s="23"/>
      <c r="W9336" s="23"/>
      <c r="X9336" s="23"/>
      <c r="Y9336" s="23"/>
      <c r="Z9336" s="23"/>
      <c r="AA9336" s="23"/>
      <c r="AB9336" s="23"/>
      <c r="AC9336" s="23"/>
      <c r="AD9336" s="23"/>
      <c r="AE9336" s="23"/>
      <c r="AF9336" s="23"/>
      <c r="AG9336" s="23"/>
      <c r="AH9336" s="23"/>
      <c r="AI9336" s="23"/>
      <c r="AJ9336" s="23"/>
      <c r="AK9336" s="23"/>
      <c r="AL9336" s="23"/>
      <c r="AM9336" s="23"/>
      <c r="AN9336" s="23"/>
      <c r="AO9336" s="23"/>
      <c r="AP9336" s="23"/>
      <c r="AQ9336" s="23"/>
      <c r="AR9336" s="23"/>
      <c r="AS9336" s="23"/>
      <c r="AT9336" s="23"/>
      <c r="AU9336" s="23"/>
      <c r="AV9336" s="23"/>
      <c r="AW9336" s="23"/>
      <c r="AX9336" s="23"/>
      <c r="AY9336" s="23"/>
      <c r="AZ9336" s="23"/>
      <c r="BA9336" s="23"/>
      <c r="BB9336" s="23"/>
      <c r="BC9336" s="23"/>
      <c r="BD9336" s="23"/>
      <c r="BE9336" s="23"/>
      <c r="BF9336" s="23"/>
      <c r="BG9336" s="23"/>
      <c r="BH9336" s="23"/>
      <c r="BI9336" s="23"/>
      <c r="BJ9336" s="23"/>
      <c r="BK9336" s="23"/>
      <c r="BL9336" s="23"/>
      <c r="BM9336" s="23"/>
      <c r="BN9336" s="23"/>
      <c r="BO9336" s="23"/>
      <c r="BP9336" s="23"/>
    </row>
    <row r="9337" spans="1:68" x14ac:dyDescent="0.25">
      <c r="A9337" s="5">
        <v>91485</v>
      </c>
      <c r="B9337" s="3" t="s">
        <v>431</v>
      </c>
      <c r="C9337" s="1" t="s">
        <v>4302</v>
      </c>
      <c r="D9337" s="1" t="s">
        <v>5</v>
      </c>
      <c r="E9337" s="1" t="s">
        <v>4342</v>
      </c>
      <c r="F9337" s="1" t="s">
        <v>4393</v>
      </c>
      <c r="G9337" s="1" t="s">
        <v>5</v>
      </c>
      <c r="H9337" s="1" t="s">
        <v>5</v>
      </c>
      <c r="I9337" s="1" t="s">
        <v>5</v>
      </c>
      <c r="J9337" s="1" t="s">
        <v>4394</v>
      </c>
      <c r="K9337" s="1" t="s">
        <v>5</v>
      </c>
      <c r="L9337" s="46">
        <v>99999</v>
      </c>
      <c r="M9337" s="15" t="s">
        <v>6</v>
      </c>
      <c r="N9337" s="5">
        <v>145</v>
      </c>
      <c r="O9337" s="17">
        <f t="shared" si="145"/>
        <v>0</v>
      </c>
      <c r="P9337" s="23"/>
      <c r="Q9337" s="23"/>
      <c r="R9337" s="23"/>
      <c r="S9337" s="23"/>
      <c r="T9337" s="23"/>
      <c r="U9337" s="23"/>
      <c r="V9337" s="23"/>
      <c r="W9337" s="23"/>
      <c r="X9337" s="23"/>
      <c r="Y9337" s="23"/>
      <c r="Z9337" s="23"/>
      <c r="AA9337" s="23"/>
      <c r="AB9337" s="23"/>
      <c r="AC9337" s="23"/>
      <c r="AD9337" s="23"/>
      <c r="AE9337" s="23"/>
      <c r="AF9337" s="23"/>
      <c r="AG9337" s="23"/>
      <c r="AH9337" s="23"/>
      <c r="AI9337" s="23"/>
      <c r="AJ9337" s="23"/>
      <c r="AK9337" s="23"/>
      <c r="AL9337" s="23"/>
      <c r="AM9337" s="23"/>
      <c r="AN9337" s="23"/>
      <c r="AO9337" s="23"/>
      <c r="AP9337" s="23"/>
      <c r="AQ9337" s="23"/>
      <c r="AR9337" s="23"/>
      <c r="AS9337" s="23"/>
      <c r="AT9337" s="23"/>
      <c r="AU9337" s="23"/>
      <c r="AV9337" s="23"/>
      <c r="AW9337" s="23"/>
      <c r="AX9337" s="23"/>
      <c r="AY9337" s="23"/>
      <c r="AZ9337" s="23"/>
      <c r="BA9337" s="23"/>
      <c r="BB9337" s="23"/>
      <c r="BC9337" s="23"/>
      <c r="BD9337" s="23"/>
      <c r="BE9337" s="23"/>
      <c r="BF9337" s="23"/>
      <c r="BG9337" s="23"/>
      <c r="BH9337" s="23"/>
      <c r="BI9337" s="23"/>
      <c r="BJ9337" s="23"/>
      <c r="BK9337" s="23"/>
      <c r="BL9337" s="23"/>
      <c r="BM9337" s="23"/>
      <c r="BN9337" s="23"/>
      <c r="BO9337" s="23"/>
      <c r="BP9337" s="23"/>
    </row>
    <row r="9338" spans="1:68" x14ac:dyDescent="0.25">
      <c r="A9338" s="5">
        <v>91486</v>
      </c>
      <c r="B9338" s="3" t="s">
        <v>20</v>
      </c>
      <c r="C9338" s="1" t="s">
        <v>4303</v>
      </c>
      <c r="D9338" s="1" t="s">
        <v>5</v>
      </c>
      <c r="E9338" s="1" t="s">
        <v>4342</v>
      </c>
      <c r="F9338" s="1" t="s">
        <v>4393</v>
      </c>
      <c r="G9338" s="1" t="s">
        <v>5</v>
      </c>
      <c r="H9338" s="1" t="s">
        <v>5</v>
      </c>
      <c r="I9338" s="1" t="s">
        <v>5</v>
      </c>
      <c r="J9338" s="1" t="s">
        <v>4394</v>
      </c>
      <c r="K9338" s="1" t="s">
        <v>5</v>
      </c>
      <c r="L9338" s="46">
        <v>99999</v>
      </c>
      <c r="M9338" s="15" t="s">
        <v>6</v>
      </c>
      <c r="N9338" s="5">
        <v>145</v>
      </c>
      <c r="O9338" s="17">
        <f t="shared" si="145"/>
        <v>0</v>
      </c>
      <c r="P9338" s="23"/>
      <c r="Q9338" s="23"/>
      <c r="R9338" s="23"/>
      <c r="S9338" s="23"/>
      <c r="T9338" s="23"/>
      <c r="U9338" s="23"/>
      <c r="V9338" s="23"/>
      <c r="W9338" s="23"/>
      <c r="X9338" s="23"/>
      <c r="Y9338" s="23"/>
      <c r="Z9338" s="23"/>
      <c r="AA9338" s="23"/>
      <c r="AB9338" s="23"/>
      <c r="AC9338" s="23"/>
      <c r="AD9338" s="23"/>
      <c r="AE9338" s="23"/>
      <c r="AF9338" s="23"/>
      <c r="AG9338" s="23"/>
      <c r="AH9338" s="23"/>
      <c r="AI9338" s="23"/>
      <c r="AJ9338" s="23"/>
      <c r="AK9338" s="23"/>
      <c r="AL9338" s="23"/>
      <c r="AM9338" s="23"/>
      <c r="AN9338" s="23"/>
      <c r="AO9338" s="23"/>
      <c r="AP9338" s="23"/>
      <c r="AQ9338" s="23"/>
      <c r="AR9338" s="23"/>
      <c r="AS9338" s="23"/>
      <c r="AT9338" s="23"/>
      <c r="AU9338" s="23"/>
      <c r="AV9338" s="23"/>
      <c r="AW9338" s="23"/>
      <c r="AX9338" s="23"/>
      <c r="AY9338" s="23"/>
      <c r="AZ9338" s="23"/>
      <c r="BA9338" s="23"/>
      <c r="BB9338" s="23"/>
      <c r="BC9338" s="23"/>
      <c r="BD9338" s="23"/>
      <c r="BE9338" s="23"/>
      <c r="BF9338" s="23"/>
      <c r="BG9338" s="23"/>
      <c r="BH9338" s="23"/>
      <c r="BI9338" s="23"/>
      <c r="BJ9338" s="23"/>
      <c r="BK9338" s="23"/>
      <c r="BL9338" s="23"/>
      <c r="BM9338" s="23"/>
      <c r="BN9338" s="23"/>
      <c r="BO9338" s="23"/>
      <c r="BP9338" s="23"/>
    </row>
    <row r="9339" spans="1:68" x14ac:dyDescent="0.25">
      <c r="A9339" s="5">
        <v>91487</v>
      </c>
      <c r="B9339" s="3" t="s">
        <v>132</v>
      </c>
      <c r="C9339" s="1" t="s">
        <v>4304</v>
      </c>
      <c r="D9339" s="1" t="s">
        <v>1014</v>
      </c>
      <c r="E9339" s="1" t="s">
        <v>4342</v>
      </c>
      <c r="F9339" s="1" t="s">
        <v>4393</v>
      </c>
      <c r="G9339" s="1" t="s">
        <v>5</v>
      </c>
      <c r="H9339" s="1" t="s">
        <v>5</v>
      </c>
      <c r="I9339" s="1" t="s">
        <v>5</v>
      </c>
      <c r="J9339" s="1" t="s">
        <v>4425</v>
      </c>
      <c r="K9339" s="1" t="s">
        <v>5</v>
      </c>
      <c r="L9339" s="46">
        <v>99999</v>
      </c>
      <c r="M9339" s="15" t="s">
        <v>6</v>
      </c>
      <c r="N9339" s="5">
        <v>145</v>
      </c>
      <c r="O9339" s="17">
        <f t="shared" si="145"/>
        <v>0</v>
      </c>
      <c r="P9339" s="23"/>
      <c r="Q9339" s="23"/>
      <c r="R9339" s="23"/>
      <c r="S9339" s="23"/>
      <c r="T9339" s="23"/>
      <c r="U9339" s="23"/>
      <c r="V9339" s="23"/>
      <c r="W9339" s="23"/>
      <c r="X9339" s="23"/>
      <c r="Y9339" s="23"/>
      <c r="Z9339" s="23"/>
      <c r="AA9339" s="23"/>
      <c r="AB9339" s="23"/>
      <c r="AC9339" s="23"/>
      <c r="AD9339" s="23"/>
      <c r="AE9339" s="23"/>
      <c r="AF9339" s="23"/>
      <c r="AG9339" s="23"/>
      <c r="AH9339" s="23"/>
      <c r="AI9339" s="23"/>
      <c r="AJ9339" s="23"/>
      <c r="AK9339" s="23"/>
      <c r="AL9339" s="23"/>
      <c r="AM9339" s="23"/>
      <c r="AN9339" s="23"/>
      <c r="AO9339" s="23"/>
      <c r="AP9339" s="23"/>
      <c r="AQ9339" s="23"/>
      <c r="AR9339" s="23"/>
      <c r="AS9339" s="23"/>
      <c r="AT9339" s="23"/>
      <c r="AU9339" s="23"/>
      <c r="AV9339" s="23"/>
      <c r="AW9339" s="23"/>
      <c r="AX9339" s="23"/>
      <c r="AY9339" s="23"/>
      <c r="AZ9339" s="23"/>
      <c r="BA9339" s="23"/>
      <c r="BB9339" s="23"/>
      <c r="BC9339" s="23"/>
      <c r="BD9339" s="23"/>
      <c r="BE9339" s="23"/>
      <c r="BF9339" s="23"/>
      <c r="BG9339" s="23"/>
      <c r="BH9339" s="23"/>
      <c r="BI9339" s="23"/>
      <c r="BJ9339" s="23"/>
      <c r="BK9339" s="23"/>
      <c r="BL9339" s="23"/>
      <c r="BM9339" s="23"/>
      <c r="BN9339" s="23"/>
      <c r="BO9339" s="23"/>
      <c r="BP9339" s="23"/>
    </row>
    <row r="9340" spans="1:68" x14ac:dyDescent="0.25">
      <c r="A9340" s="5">
        <v>91488</v>
      </c>
      <c r="B9340" s="3" t="s">
        <v>761</v>
      </c>
      <c r="C9340" s="1" t="s">
        <v>981</v>
      </c>
      <c r="D9340" s="1" t="s">
        <v>5</v>
      </c>
      <c r="E9340" s="1" t="s">
        <v>4348</v>
      </c>
      <c r="F9340" s="1" t="s">
        <v>4428</v>
      </c>
      <c r="G9340" s="1" t="s">
        <v>4422</v>
      </c>
      <c r="H9340" s="1" t="s">
        <v>5</v>
      </c>
      <c r="I9340" s="1" t="s">
        <v>5</v>
      </c>
      <c r="J9340" s="1" t="s">
        <v>4394</v>
      </c>
      <c r="K9340" s="1" t="s">
        <v>5</v>
      </c>
      <c r="L9340" s="46">
        <v>99999</v>
      </c>
      <c r="M9340" s="15" t="s">
        <v>167</v>
      </c>
      <c r="N9340" s="5">
        <v>160</v>
      </c>
      <c r="O9340" s="17">
        <f t="shared" si="145"/>
        <v>0</v>
      </c>
      <c r="P9340" s="23"/>
      <c r="Q9340" s="23"/>
      <c r="R9340" s="23"/>
      <c r="S9340" s="23"/>
      <c r="T9340" s="23"/>
      <c r="U9340" s="23"/>
      <c r="V9340" s="23"/>
      <c r="W9340" s="23"/>
      <c r="X9340" s="23"/>
      <c r="Y9340" s="23"/>
      <c r="Z9340" s="23"/>
      <c r="AA9340" s="23"/>
      <c r="AB9340" s="23"/>
      <c r="AC9340" s="23"/>
      <c r="AD9340" s="23"/>
      <c r="AE9340" s="23"/>
      <c r="AF9340" s="23"/>
      <c r="AG9340" s="23"/>
      <c r="AH9340" s="23"/>
      <c r="AI9340" s="23"/>
      <c r="AJ9340" s="23"/>
      <c r="AK9340" s="23"/>
      <c r="AL9340" s="23"/>
      <c r="AM9340" s="23"/>
      <c r="AN9340" s="23"/>
      <c r="AO9340" s="23"/>
      <c r="AP9340" s="23"/>
      <c r="AQ9340" s="23"/>
      <c r="AR9340" s="23"/>
      <c r="AS9340" s="23"/>
      <c r="AT9340" s="23"/>
      <c r="AU9340" s="23"/>
      <c r="AV9340" s="23"/>
      <c r="AW9340" s="23"/>
      <c r="AX9340" s="23"/>
      <c r="AY9340" s="23"/>
      <c r="AZ9340" s="23"/>
      <c r="BA9340" s="23"/>
      <c r="BB9340" s="23"/>
      <c r="BC9340" s="23"/>
      <c r="BD9340" s="23"/>
      <c r="BE9340" s="23"/>
      <c r="BF9340" s="23"/>
      <c r="BG9340" s="23"/>
      <c r="BH9340" s="23"/>
      <c r="BI9340" s="23"/>
      <c r="BJ9340" s="23"/>
      <c r="BK9340" s="23"/>
      <c r="BL9340" s="23"/>
      <c r="BM9340" s="23"/>
      <c r="BN9340" s="23"/>
      <c r="BO9340" s="23"/>
      <c r="BP9340" s="23"/>
    </row>
    <row r="9341" spans="1:68" x14ac:dyDescent="0.25">
      <c r="A9341" s="5">
        <v>91491</v>
      </c>
      <c r="B9341" s="3" t="s">
        <v>42</v>
      </c>
      <c r="C9341" s="1" t="s">
        <v>4305</v>
      </c>
      <c r="D9341" s="1" t="s">
        <v>5</v>
      </c>
      <c r="E9341" s="1" t="s">
        <v>4346</v>
      </c>
      <c r="F9341" s="1" t="s">
        <v>4421</v>
      </c>
      <c r="G9341" s="1" t="s">
        <v>4422</v>
      </c>
      <c r="H9341" s="1" t="s">
        <v>5</v>
      </c>
      <c r="I9341" s="1" t="s">
        <v>5</v>
      </c>
      <c r="J9341" s="1" t="s">
        <v>4394</v>
      </c>
      <c r="K9341" s="1" t="s">
        <v>5</v>
      </c>
      <c r="L9341" s="46">
        <v>99999</v>
      </c>
      <c r="M9341" s="15" t="s">
        <v>167</v>
      </c>
      <c r="N9341" s="5">
        <v>285</v>
      </c>
      <c r="O9341" s="17">
        <f t="shared" si="145"/>
        <v>0</v>
      </c>
      <c r="P9341" s="23"/>
      <c r="Q9341" s="23"/>
      <c r="R9341" s="23"/>
      <c r="S9341" s="23"/>
      <c r="T9341" s="23"/>
      <c r="U9341" s="23"/>
      <c r="V9341" s="23"/>
      <c r="W9341" s="23"/>
      <c r="X9341" s="23"/>
      <c r="Y9341" s="23"/>
      <c r="Z9341" s="23"/>
      <c r="AA9341" s="23"/>
      <c r="AB9341" s="23"/>
      <c r="AC9341" s="23"/>
      <c r="AD9341" s="23"/>
      <c r="AE9341" s="23"/>
      <c r="AF9341" s="23"/>
      <c r="AG9341" s="23"/>
      <c r="AH9341" s="23"/>
      <c r="AI9341" s="23"/>
      <c r="AJ9341" s="23"/>
      <c r="AK9341" s="23"/>
      <c r="AL9341" s="23"/>
      <c r="AM9341" s="23"/>
      <c r="AN9341" s="23"/>
      <c r="AO9341" s="23"/>
      <c r="AP9341" s="23"/>
      <c r="AQ9341" s="23"/>
      <c r="AR9341" s="23"/>
      <c r="AS9341" s="23"/>
      <c r="AT9341" s="23"/>
      <c r="AU9341" s="23"/>
      <c r="AV9341" s="23"/>
      <c r="AW9341" s="23"/>
      <c r="AX9341" s="23"/>
      <c r="AY9341" s="23"/>
      <c r="AZ9341" s="23"/>
      <c r="BA9341" s="23"/>
      <c r="BB9341" s="23"/>
      <c r="BC9341" s="23"/>
      <c r="BD9341" s="23"/>
      <c r="BE9341" s="23"/>
      <c r="BF9341" s="23"/>
      <c r="BG9341" s="23"/>
      <c r="BH9341" s="23"/>
      <c r="BI9341" s="23"/>
      <c r="BJ9341" s="23"/>
      <c r="BK9341" s="23"/>
      <c r="BL9341" s="23"/>
      <c r="BM9341" s="23"/>
      <c r="BN9341" s="23"/>
      <c r="BO9341" s="23"/>
      <c r="BP9341" s="23"/>
    </row>
    <row r="9342" spans="1:68" x14ac:dyDescent="0.25">
      <c r="A9342" s="5">
        <v>91492</v>
      </c>
      <c r="B9342" s="3" t="s">
        <v>42</v>
      </c>
      <c r="C9342" s="1" t="s">
        <v>4306</v>
      </c>
      <c r="D9342" s="1" t="s">
        <v>5</v>
      </c>
      <c r="E9342" s="1" t="s">
        <v>4346</v>
      </c>
      <c r="F9342" s="1" t="s">
        <v>4421</v>
      </c>
      <c r="G9342" s="1" t="s">
        <v>4422</v>
      </c>
      <c r="H9342" s="1" t="s">
        <v>5</v>
      </c>
      <c r="I9342" s="1" t="s">
        <v>5</v>
      </c>
      <c r="J9342" s="1" t="s">
        <v>4394</v>
      </c>
      <c r="K9342" s="1" t="s">
        <v>5</v>
      </c>
      <c r="L9342" s="46">
        <v>99999</v>
      </c>
      <c r="M9342" s="15" t="s">
        <v>167</v>
      </c>
      <c r="N9342" s="5">
        <v>285</v>
      </c>
      <c r="O9342" s="17">
        <f t="shared" si="145"/>
        <v>0</v>
      </c>
      <c r="P9342" s="23"/>
      <c r="Q9342" s="23"/>
      <c r="R9342" s="23"/>
      <c r="S9342" s="23"/>
      <c r="T9342" s="23"/>
      <c r="U9342" s="23"/>
      <c r="V9342" s="23"/>
      <c r="W9342" s="23"/>
      <c r="X9342" s="23"/>
      <c r="Y9342" s="23"/>
      <c r="Z9342" s="23"/>
      <c r="AA9342" s="23"/>
      <c r="AB9342" s="23"/>
      <c r="AC9342" s="23"/>
      <c r="AD9342" s="23"/>
      <c r="AE9342" s="23"/>
      <c r="AF9342" s="23"/>
      <c r="AG9342" s="23"/>
      <c r="AH9342" s="23"/>
      <c r="AI9342" s="23"/>
      <c r="AJ9342" s="23"/>
      <c r="AK9342" s="23"/>
      <c r="AL9342" s="23"/>
      <c r="AM9342" s="23"/>
      <c r="AN9342" s="23"/>
      <c r="AO9342" s="23"/>
      <c r="AP9342" s="23"/>
      <c r="AQ9342" s="23"/>
      <c r="AR9342" s="23"/>
      <c r="AS9342" s="23"/>
      <c r="AT9342" s="23"/>
      <c r="AU9342" s="23"/>
      <c r="AV9342" s="23"/>
      <c r="AW9342" s="23"/>
      <c r="AX9342" s="23"/>
      <c r="AY9342" s="23"/>
      <c r="AZ9342" s="23"/>
      <c r="BA9342" s="23"/>
      <c r="BB9342" s="23"/>
      <c r="BC9342" s="23"/>
      <c r="BD9342" s="23"/>
      <c r="BE9342" s="23"/>
      <c r="BF9342" s="23"/>
      <c r="BG9342" s="23"/>
      <c r="BH9342" s="23"/>
      <c r="BI9342" s="23"/>
      <c r="BJ9342" s="23"/>
      <c r="BK9342" s="23"/>
      <c r="BL9342" s="23"/>
      <c r="BM9342" s="23"/>
      <c r="BN9342" s="23"/>
      <c r="BO9342" s="23"/>
      <c r="BP9342" s="23"/>
    </row>
    <row r="9343" spans="1:68" x14ac:dyDescent="0.25">
      <c r="A9343" s="5">
        <v>91495</v>
      </c>
      <c r="B9343" s="3" t="s">
        <v>3</v>
      </c>
      <c r="C9343" s="1" t="s">
        <v>4307</v>
      </c>
      <c r="D9343" s="1" t="s">
        <v>5</v>
      </c>
      <c r="E9343" s="1" t="s">
        <v>4342</v>
      </c>
      <c r="F9343" s="1" t="s">
        <v>4393</v>
      </c>
      <c r="G9343" s="1" t="s">
        <v>5</v>
      </c>
      <c r="H9343" s="1" t="s">
        <v>5</v>
      </c>
      <c r="I9343" s="1" t="s">
        <v>5</v>
      </c>
      <c r="J9343" s="1" t="s">
        <v>4394</v>
      </c>
      <c r="K9343" s="1" t="s">
        <v>5</v>
      </c>
      <c r="L9343" s="46">
        <v>99999</v>
      </c>
      <c r="M9343" s="15" t="s">
        <v>6</v>
      </c>
      <c r="N9343" s="5">
        <v>145</v>
      </c>
      <c r="O9343" s="17">
        <f t="shared" si="145"/>
        <v>0</v>
      </c>
      <c r="P9343" s="23"/>
      <c r="Q9343" s="23"/>
      <c r="R9343" s="23"/>
      <c r="S9343" s="23"/>
      <c r="T9343" s="23"/>
      <c r="U9343" s="23"/>
      <c r="V9343" s="23"/>
      <c r="W9343" s="23"/>
      <c r="X9343" s="23"/>
      <c r="Y9343" s="23"/>
      <c r="Z9343" s="23"/>
      <c r="AA9343" s="23"/>
      <c r="AB9343" s="23"/>
      <c r="AC9343" s="23"/>
      <c r="AD9343" s="23"/>
      <c r="AE9343" s="23"/>
      <c r="AF9343" s="23"/>
      <c r="AG9343" s="23"/>
      <c r="AH9343" s="23"/>
      <c r="AI9343" s="23"/>
      <c r="AJ9343" s="23"/>
      <c r="AK9343" s="23"/>
      <c r="AL9343" s="23"/>
      <c r="AM9343" s="23"/>
      <c r="AN9343" s="23"/>
      <c r="AO9343" s="23"/>
      <c r="AP9343" s="23"/>
      <c r="AQ9343" s="23"/>
      <c r="AR9343" s="23"/>
      <c r="AS9343" s="23"/>
      <c r="AT9343" s="23"/>
      <c r="AU9343" s="23"/>
      <c r="AV9343" s="23"/>
      <c r="AW9343" s="23"/>
      <c r="AX9343" s="23"/>
      <c r="AY9343" s="23"/>
      <c r="AZ9343" s="23"/>
      <c r="BA9343" s="23"/>
      <c r="BB9343" s="23"/>
      <c r="BC9343" s="23"/>
      <c r="BD9343" s="23"/>
      <c r="BE9343" s="23"/>
      <c r="BF9343" s="23"/>
      <c r="BG9343" s="23"/>
      <c r="BH9343" s="23"/>
      <c r="BI9343" s="23"/>
      <c r="BJ9343" s="23"/>
      <c r="BK9343" s="23"/>
      <c r="BL9343" s="23"/>
      <c r="BM9343" s="23"/>
      <c r="BN9343" s="23"/>
      <c r="BO9343" s="23"/>
      <c r="BP9343" s="23"/>
    </row>
    <row r="9344" spans="1:68" x14ac:dyDescent="0.25">
      <c r="A9344" s="5">
        <v>91497</v>
      </c>
      <c r="B9344" s="3" t="s">
        <v>152</v>
      </c>
      <c r="C9344" s="1" t="s">
        <v>4308</v>
      </c>
      <c r="D9344" s="1" t="s">
        <v>958</v>
      </c>
      <c r="E9344" s="1" t="s">
        <v>4342</v>
      </c>
      <c r="F9344" s="1" t="s">
        <v>4393</v>
      </c>
      <c r="G9344" s="1" t="s">
        <v>5</v>
      </c>
      <c r="H9344" s="1" t="s">
        <v>5</v>
      </c>
      <c r="I9344" s="1" t="s">
        <v>5</v>
      </c>
      <c r="J9344" s="1" t="s">
        <v>4440</v>
      </c>
      <c r="K9344" s="1" t="s">
        <v>5</v>
      </c>
      <c r="L9344" s="46">
        <v>99999</v>
      </c>
      <c r="M9344" s="15" t="s">
        <v>6</v>
      </c>
      <c r="N9344" s="5">
        <v>150</v>
      </c>
      <c r="O9344" s="17">
        <f t="shared" si="145"/>
        <v>0</v>
      </c>
      <c r="P9344" s="23"/>
      <c r="Q9344" s="23"/>
      <c r="R9344" s="23"/>
      <c r="S9344" s="23"/>
      <c r="T9344" s="23"/>
      <c r="U9344" s="23"/>
      <c r="V9344" s="23"/>
      <c r="W9344" s="23"/>
      <c r="X9344" s="23"/>
      <c r="Y9344" s="23"/>
      <c r="Z9344" s="23"/>
      <c r="AA9344" s="23"/>
      <c r="AB9344" s="23"/>
      <c r="AC9344" s="23"/>
      <c r="AD9344" s="23"/>
      <c r="AE9344" s="23"/>
      <c r="AF9344" s="23"/>
      <c r="AG9344" s="23"/>
      <c r="AH9344" s="23"/>
      <c r="AI9344" s="23"/>
      <c r="AJ9344" s="23"/>
      <c r="AK9344" s="23"/>
      <c r="AL9344" s="23"/>
      <c r="AM9344" s="23"/>
      <c r="AN9344" s="23"/>
      <c r="AO9344" s="23"/>
      <c r="AP9344" s="23"/>
      <c r="AQ9344" s="23"/>
      <c r="AR9344" s="23"/>
      <c r="AS9344" s="23"/>
      <c r="AT9344" s="23"/>
      <c r="AU9344" s="23"/>
      <c r="AV9344" s="23"/>
      <c r="AW9344" s="23"/>
      <c r="AX9344" s="23"/>
      <c r="AY9344" s="23"/>
      <c r="AZ9344" s="23"/>
      <c r="BA9344" s="23"/>
      <c r="BB9344" s="23"/>
      <c r="BC9344" s="23"/>
      <c r="BD9344" s="23"/>
      <c r="BE9344" s="23"/>
      <c r="BF9344" s="23"/>
      <c r="BG9344" s="23"/>
      <c r="BH9344" s="23"/>
      <c r="BI9344" s="23"/>
      <c r="BJ9344" s="23"/>
      <c r="BK9344" s="23"/>
      <c r="BL9344" s="23"/>
      <c r="BM9344" s="23"/>
      <c r="BN9344" s="23"/>
      <c r="BO9344" s="23"/>
      <c r="BP9344" s="23"/>
    </row>
    <row r="9345" spans="1:68" x14ac:dyDescent="0.25">
      <c r="A9345" s="5">
        <v>91498</v>
      </c>
      <c r="B9345" s="3" t="s">
        <v>3</v>
      </c>
      <c r="C9345" s="1" t="s">
        <v>4291</v>
      </c>
      <c r="D9345" s="1" t="s">
        <v>958</v>
      </c>
      <c r="E9345" s="1" t="s">
        <v>4342</v>
      </c>
      <c r="F9345" s="1" t="s">
        <v>4393</v>
      </c>
      <c r="G9345" s="1" t="s">
        <v>5</v>
      </c>
      <c r="H9345" s="1" t="s">
        <v>5</v>
      </c>
      <c r="I9345" s="1" t="s">
        <v>5</v>
      </c>
      <c r="J9345" s="1" t="s">
        <v>4440</v>
      </c>
      <c r="K9345" s="1" t="s">
        <v>5</v>
      </c>
      <c r="L9345" s="46">
        <v>99999</v>
      </c>
      <c r="M9345" s="15" t="s">
        <v>6</v>
      </c>
      <c r="N9345" s="5">
        <v>150</v>
      </c>
      <c r="O9345" s="17">
        <f t="shared" si="145"/>
        <v>0</v>
      </c>
      <c r="P9345" s="23"/>
      <c r="Q9345" s="23"/>
      <c r="R9345" s="23"/>
      <c r="S9345" s="23"/>
      <c r="T9345" s="23"/>
      <c r="U9345" s="23"/>
      <c r="V9345" s="23"/>
      <c r="W9345" s="23"/>
      <c r="X9345" s="23"/>
      <c r="Y9345" s="23"/>
      <c r="Z9345" s="23"/>
      <c r="AA9345" s="23"/>
      <c r="AB9345" s="23"/>
      <c r="AC9345" s="23"/>
      <c r="AD9345" s="23"/>
      <c r="AE9345" s="23"/>
      <c r="AF9345" s="23"/>
      <c r="AG9345" s="23"/>
      <c r="AH9345" s="23"/>
      <c r="AI9345" s="23"/>
      <c r="AJ9345" s="23"/>
      <c r="AK9345" s="23"/>
      <c r="AL9345" s="23"/>
      <c r="AM9345" s="23"/>
      <c r="AN9345" s="23"/>
      <c r="AO9345" s="23"/>
      <c r="AP9345" s="23"/>
      <c r="AQ9345" s="23"/>
      <c r="AR9345" s="23"/>
      <c r="AS9345" s="23"/>
      <c r="AT9345" s="23"/>
      <c r="AU9345" s="23"/>
      <c r="AV9345" s="23"/>
      <c r="AW9345" s="23"/>
      <c r="AX9345" s="23"/>
      <c r="AY9345" s="23"/>
      <c r="AZ9345" s="23"/>
      <c r="BA9345" s="23"/>
      <c r="BB9345" s="23"/>
      <c r="BC9345" s="23"/>
      <c r="BD9345" s="23"/>
      <c r="BE9345" s="23"/>
      <c r="BF9345" s="23"/>
      <c r="BG9345" s="23"/>
      <c r="BH9345" s="23"/>
      <c r="BI9345" s="23"/>
      <c r="BJ9345" s="23"/>
      <c r="BK9345" s="23"/>
      <c r="BL9345" s="23"/>
      <c r="BM9345" s="23"/>
      <c r="BN9345" s="23"/>
      <c r="BO9345" s="23"/>
      <c r="BP9345" s="23"/>
    </row>
    <row r="9346" spans="1:68" x14ac:dyDescent="0.25">
      <c r="A9346" s="5">
        <v>91499</v>
      </c>
      <c r="B9346" s="3" t="s">
        <v>3</v>
      </c>
      <c r="C9346" s="1" t="s">
        <v>3991</v>
      </c>
      <c r="D9346" s="1" t="s">
        <v>958</v>
      </c>
      <c r="E9346" s="1" t="s">
        <v>4342</v>
      </c>
      <c r="F9346" s="1" t="s">
        <v>4393</v>
      </c>
      <c r="G9346" s="1" t="s">
        <v>5</v>
      </c>
      <c r="H9346" s="1" t="s">
        <v>5</v>
      </c>
      <c r="I9346" s="1" t="s">
        <v>5</v>
      </c>
      <c r="J9346" s="1" t="s">
        <v>4440</v>
      </c>
      <c r="K9346" s="1" t="s">
        <v>5</v>
      </c>
      <c r="L9346" s="46">
        <v>99999</v>
      </c>
      <c r="M9346" s="15" t="s">
        <v>6</v>
      </c>
      <c r="N9346" s="5">
        <v>150</v>
      </c>
      <c r="O9346" s="17">
        <f t="shared" si="145"/>
        <v>0</v>
      </c>
      <c r="P9346" s="23"/>
      <c r="Q9346" s="23"/>
      <c r="R9346" s="23"/>
      <c r="S9346" s="23"/>
      <c r="T9346" s="23"/>
      <c r="U9346" s="23"/>
      <c r="V9346" s="23"/>
      <c r="W9346" s="23"/>
      <c r="X9346" s="23"/>
      <c r="Y9346" s="23"/>
      <c r="Z9346" s="23"/>
      <c r="AA9346" s="23"/>
      <c r="AB9346" s="23"/>
      <c r="AC9346" s="23"/>
      <c r="AD9346" s="23"/>
      <c r="AE9346" s="23"/>
      <c r="AF9346" s="23"/>
      <c r="AG9346" s="23"/>
      <c r="AH9346" s="23"/>
      <c r="AI9346" s="23"/>
      <c r="AJ9346" s="23"/>
      <c r="AK9346" s="23"/>
      <c r="AL9346" s="23"/>
      <c r="AM9346" s="23"/>
      <c r="AN9346" s="23"/>
      <c r="AO9346" s="23"/>
      <c r="AP9346" s="23"/>
      <c r="AQ9346" s="23"/>
      <c r="AR9346" s="23"/>
      <c r="AS9346" s="23"/>
      <c r="AT9346" s="23"/>
      <c r="AU9346" s="23"/>
      <c r="AV9346" s="23"/>
      <c r="AW9346" s="23"/>
      <c r="AX9346" s="23"/>
      <c r="AY9346" s="23"/>
      <c r="AZ9346" s="23"/>
      <c r="BA9346" s="23"/>
      <c r="BB9346" s="23"/>
      <c r="BC9346" s="23"/>
      <c r="BD9346" s="23"/>
      <c r="BE9346" s="23"/>
      <c r="BF9346" s="23"/>
      <c r="BG9346" s="23"/>
      <c r="BH9346" s="23"/>
      <c r="BI9346" s="23"/>
      <c r="BJ9346" s="23"/>
      <c r="BK9346" s="23"/>
      <c r="BL9346" s="23"/>
      <c r="BM9346" s="23"/>
      <c r="BN9346" s="23"/>
      <c r="BO9346" s="23"/>
      <c r="BP9346" s="23"/>
    </row>
    <row r="9347" spans="1:68" x14ac:dyDescent="0.25">
      <c r="A9347" s="5">
        <v>91500</v>
      </c>
      <c r="B9347" s="3" t="s">
        <v>13</v>
      </c>
      <c r="C9347" s="1" t="s">
        <v>4309</v>
      </c>
      <c r="D9347" s="1" t="s">
        <v>958</v>
      </c>
      <c r="E9347" s="1" t="s">
        <v>4342</v>
      </c>
      <c r="F9347" s="1" t="s">
        <v>4393</v>
      </c>
      <c r="G9347" s="1" t="s">
        <v>5</v>
      </c>
      <c r="H9347" s="1" t="s">
        <v>5</v>
      </c>
      <c r="I9347" s="1" t="s">
        <v>5</v>
      </c>
      <c r="J9347" s="1" t="s">
        <v>4440</v>
      </c>
      <c r="K9347" s="1" t="s">
        <v>5</v>
      </c>
      <c r="L9347" s="46">
        <v>99999</v>
      </c>
      <c r="M9347" s="15" t="s">
        <v>6</v>
      </c>
      <c r="N9347" s="5">
        <v>150</v>
      </c>
      <c r="O9347" s="17">
        <f t="shared" si="145"/>
        <v>0</v>
      </c>
      <c r="P9347" s="23"/>
      <c r="Q9347" s="23"/>
      <c r="R9347" s="23"/>
      <c r="S9347" s="23"/>
      <c r="T9347" s="23"/>
      <c r="U9347" s="23"/>
      <c r="V9347" s="23"/>
      <c r="W9347" s="23"/>
      <c r="X9347" s="23"/>
      <c r="Y9347" s="23"/>
      <c r="Z9347" s="23"/>
      <c r="AA9347" s="23"/>
      <c r="AB9347" s="23"/>
      <c r="AC9347" s="23"/>
      <c r="AD9347" s="23"/>
      <c r="AE9347" s="23"/>
      <c r="AF9347" s="23"/>
      <c r="AG9347" s="23"/>
      <c r="AH9347" s="23"/>
      <c r="AI9347" s="23"/>
      <c r="AJ9347" s="23"/>
      <c r="AK9347" s="23"/>
      <c r="AL9347" s="23"/>
      <c r="AM9347" s="23"/>
      <c r="AN9347" s="23"/>
      <c r="AO9347" s="23"/>
      <c r="AP9347" s="23"/>
      <c r="AQ9347" s="23"/>
      <c r="AR9347" s="23"/>
      <c r="AS9347" s="23"/>
      <c r="AT9347" s="23"/>
      <c r="AU9347" s="23"/>
      <c r="AV9347" s="23"/>
      <c r="AW9347" s="23"/>
      <c r="AX9347" s="23"/>
      <c r="AY9347" s="23"/>
      <c r="AZ9347" s="23"/>
      <c r="BA9347" s="23"/>
      <c r="BB9347" s="23"/>
      <c r="BC9347" s="23"/>
      <c r="BD9347" s="23"/>
      <c r="BE9347" s="23"/>
      <c r="BF9347" s="23"/>
      <c r="BG9347" s="23"/>
      <c r="BH9347" s="23"/>
      <c r="BI9347" s="23"/>
      <c r="BJ9347" s="23"/>
      <c r="BK9347" s="23"/>
      <c r="BL9347" s="23"/>
      <c r="BM9347" s="23"/>
      <c r="BN9347" s="23"/>
      <c r="BO9347" s="23"/>
      <c r="BP9347" s="23"/>
    </row>
    <row r="9348" spans="1:68" x14ac:dyDescent="0.25">
      <c r="A9348" s="5">
        <v>91501</v>
      </c>
      <c r="B9348" s="3" t="s">
        <v>152</v>
      </c>
      <c r="C9348" s="1" t="s">
        <v>3992</v>
      </c>
      <c r="D9348" s="1" t="s">
        <v>958</v>
      </c>
      <c r="E9348" s="1" t="s">
        <v>4342</v>
      </c>
      <c r="F9348" s="1" t="s">
        <v>4393</v>
      </c>
      <c r="G9348" s="1" t="s">
        <v>5</v>
      </c>
      <c r="H9348" s="1" t="s">
        <v>5</v>
      </c>
      <c r="I9348" s="1" t="s">
        <v>5</v>
      </c>
      <c r="J9348" s="1" t="s">
        <v>4439</v>
      </c>
      <c r="K9348" s="1" t="s">
        <v>5</v>
      </c>
      <c r="L9348" s="46">
        <v>99999</v>
      </c>
      <c r="M9348" s="15" t="s">
        <v>6</v>
      </c>
      <c r="N9348" s="5">
        <v>150</v>
      </c>
      <c r="O9348" s="17">
        <f t="shared" si="145"/>
        <v>0</v>
      </c>
      <c r="P9348" s="23"/>
      <c r="Q9348" s="23"/>
      <c r="R9348" s="23"/>
      <c r="S9348" s="23"/>
      <c r="T9348" s="23"/>
      <c r="U9348" s="23"/>
      <c r="V9348" s="23"/>
      <c r="W9348" s="23"/>
      <c r="X9348" s="23"/>
      <c r="Y9348" s="23"/>
      <c r="Z9348" s="23"/>
      <c r="AA9348" s="23"/>
      <c r="AB9348" s="23"/>
      <c r="AC9348" s="23"/>
      <c r="AD9348" s="23"/>
      <c r="AE9348" s="23"/>
      <c r="AF9348" s="23"/>
      <c r="AG9348" s="23"/>
      <c r="AH9348" s="23"/>
      <c r="AI9348" s="23"/>
      <c r="AJ9348" s="23"/>
      <c r="AK9348" s="23"/>
      <c r="AL9348" s="23"/>
      <c r="AM9348" s="23"/>
      <c r="AN9348" s="23"/>
      <c r="AO9348" s="23"/>
      <c r="AP9348" s="23"/>
      <c r="AQ9348" s="23"/>
      <c r="AR9348" s="23"/>
      <c r="AS9348" s="23"/>
      <c r="AT9348" s="23"/>
      <c r="AU9348" s="23"/>
      <c r="AV9348" s="23"/>
      <c r="AW9348" s="23"/>
      <c r="AX9348" s="23"/>
      <c r="AY9348" s="23"/>
      <c r="AZ9348" s="23"/>
      <c r="BA9348" s="23"/>
      <c r="BB9348" s="23"/>
      <c r="BC9348" s="23"/>
      <c r="BD9348" s="23"/>
      <c r="BE9348" s="23"/>
      <c r="BF9348" s="23"/>
      <c r="BG9348" s="23"/>
      <c r="BH9348" s="23"/>
      <c r="BI9348" s="23"/>
      <c r="BJ9348" s="23"/>
      <c r="BK9348" s="23"/>
      <c r="BL9348" s="23"/>
      <c r="BM9348" s="23"/>
      <c r="BN9348" s="23"/>
      <c r="BO9348" s="23"/>
      <c r="BP9348" s="23"/>
    </row>
    <row r="9349" spans="1:68" x14ac:dyDescent="0.25">
      <c r="A9349" s="5">
        <v>91502</v>
      </c>
      <c r="B9349" s="3" t="s">
        <v>3</v>
      </c>
      <c r="C9349" s="1" t="s">
        <v>4087</v>
      </c>
      <c r="D9349" s="1" t="s">
        <v>4129</v>
      </c>
      <c r="E9349" s="1" t="s">
        <v>4342</v>
      </c>
      <c r="F9349" s="1" t="s">
        <v>4393</v>
      </c>
      <c r="G9349" s="1" t="s">
        <v>5</v>
      </c>
      <c r="H9349" s="1" t="s">
        <v>5</v>
      </c>
      <c r="I9349" s="1" t="s">
        <v>5</v>
      </c>
      <c r="J9349" s="1" t="s">
        <v>4440</v>
      </c>
      <c r="K9349" s="1" t="s">
        <v>5</v>
      </c>
      <c r="L9349" s="46">
        <v>99999</v>
      </c>
      <c r="M9349" s="15" t="s">
        <v>6</v>
      </c>
      <c r="N9349" s="5">
        <v>150</v>
      </c>
      <c r="O9349" s="17">
        <f t="shared" si="145"/>
        <v>0</v>
      </c>
      <c r="P9349" s="23"/>
      <c r="Q9349" s="23"/>
      <c r="R9349" s="23"/>
      <c r="S9349" s="23"/>
      <c r="T9349" s="23"/>
      <c r="U9349" s="23"/>
      <c r="V9349" s="23"/>
      <c r="W9349" s="23"/>
      <c r="X9349" s="23"/>
      <c r="Y9349" s="23"/>
      <c r="Z9349" s="23"/>
      <c r="AA9349" s="23"/>
      <c r="AB9349" s="23"/>
      <c r="AC9349" s="23"/>
      <c r="AD9349" s="23"/>
      <c r="AE9349" s="23"/>
      <c r="AF9349" s="23"/>
      <c r="AG9349" s="23"/>
      <c r="AH9349" s="23"/>
      <c r="AI9349" s="23"/>
      <c r="AJ9349" s="23"/>
      <c r="AK9349" s="23"/>
      <c r="AL9349" s="23"/>
      <c r="AM9349" s="23"/>
      <c r="AN9349" s="23"/>
      <c r="AO9349" s="23"/>
      <c r="AP9349" s="23"/>
      <c r="AQ9349" s="23"/>
      <c r="AR9349" s="23"/>
      <c r="AS9349" s="23"/>
      <c r="AT9349" s="23"/>
      <c r="AU9349" s="23"/>
      <c r="AV9349" s="23"/>
      <c r="AW9349" s="23"/>
      <c r="AX9349" s="23"/>
      <c r="AY9349" s="23"/>
      <c r="AZ9349" s="23"/>
      <c r="BA9349" s="23"/>
      <c r="BB9349" s="23"/>
      <c r="BC9349" s="23"/>
      <c r="BD9349" s="23"/>
      <c r="BE9349" s="23"/>
      <c r="BF9349" s="23"/>
      <c r="BG9349" s="23"/>
      <c r="BH9349" s="23"/>
      <c r="BI9349" s="23"/>
      <c r="BJ9349" s="23"/>
      <c r="BK9349" s="23"/>
      <c r="BL9349" s="23"/>
      <c r="BM9349" s="23"/>
      <c r="BN9349" s="23"/>
      <c r="BO9349" s="23"/>
      <c r="BP9349" s="23"/>
    </row>
    <row r="9350" spans="1:68" x14ac:dyDescent="0.25">
      <c r="A9350" s="5">
        <v>91503</v>
      </c>
      <c r="B9350" s="3" t="s">
        <v>24</v>
      </c>
      <c r="C9350" s="1" t="s">
        <v>4310</v>
      </c>
      <c r="D9350" s="1" t="s">
        <v>1014</v>
      </c>
      <c r="E9350" s="1" t="s">
        <v>4342</v>
      </c>
      <c r="F9350" s="1" t="s">
        <v>4393</v>
      </c>
      <c r="G9350" s="1" t="s">
        <v>5</v>
      </c>
      <c r="H9350" s="1" t="s">
        <v>5</v>
      </c>
      <c r="I9350" s="1" t="s">
        <v>5</v>
      </c>
      <c r="J9350" s="1" t="s">
        <v>4425</v>
      </c>
      <c r="K9350" s="1" t="s">
        <v>5</v>
      </c>
      <c r="L9350" s="46">
        <v>99999</v>
      </c>
      <c r="M9350" s="15" t="s">
        <v>6</v>
      </c>
      <c r="N9350" s="5">
        <v>145</v>
      </c>
      <c r="O9350" s="17">
        <f t="shared" si="145"/>
        <v>0</v>
      </c>
      <c r="P9350" s="23"/>
      <c r="Q9350" s="23"/>
      <c r="R9350" s="23"/>
      <c r="S9350" s="23"/>
      <c r="T9350" s="23"/>
      <c r="U9350" s="23"/>
      <c r="V9350" s="23"/>
      <c r="W9350" s="23"/>
      <c r="X9350" s="23"/>
      <c r="Y9350" s="23"/>
      <c r="Z9350" s="23"/>
      <c r="AA9350" s="23"/>
      <c r="AB9350" s="23"/>
      <c r="AC9350" s="23"/>
      <c r="AD9350" s="23"/>
      <c r="AE9350" s="23"/>
      <c r="AF9350" s="23"/>
      <c r="AG9350" s="23"/>
      <c r="AH9350" s="23"/>
      <c r="AI9350" s="23"/>
      <c r="AJ9350" s="23"/>
      <c r="AK9350" s="23"/>
      <c r="AL9350" s="23"/>
      <c r="AM9350" s="23"/>
      <c r="AN9350" s="23"/>
      <c r="AO9350" s="23"/>
      <c r="AP9350" s="23"/>
      <c r="AQ9350" s="23"/>
      <c r="AR9350" s="23"/>
      <c r="AS9350" s="23"/>
      <c r="AT9350" s="23"/>
      <c r="AU9350" s="23"/>
      <c r="AV9350" s="23"/>
      <c r="AW9350" s="23"/>
      <c r="AX9350" s="23"/>
      <c r="AY9350" s="23"/>
      <c r="AZ9350" s="23"/>
      <c r="BA9350" s="23"/>
      <c r="BB9350" s="23"/>
      <c r="BC9350" s="23"/>
      <c r="BD9350" s="23"/>
      <c r="BE9350" s="23"/>
      <c r="BF9350" s="23"/>
      <c r="BG9350" s="23"/>
      <c r="BH9350" s="23"/>
      <c r="BI9350" s="23"/>
      <c r="BJ9350" s="23"/>
      <c r="BK9350" s="23"/>
      <c r="BL9350" s="23"/>
      <c r="BM9350" s="23"/>
      <c r="BN9350" s="23"/>
      <c r="BO9350" s="23"/>
      <c r="BP9350" s="23"/>
    </row>
    <row r="9351" spans="1:68" x14ac:dyDescent="0.25">
      <c r="A9351" s="5">
        <v>91504</v>
      </c>
      <c r="B9351" s="3" t="s">
        <v>24</v>
      </c>
      <c r="C9351" s="1" t="s">
        <v>4311</v>
      </c>
      <c r="D9351" s="1" t="s">
        <v>1014</v>
      </c>
      <c r="E9351" s="1" t="s">
        <v>4342</v>
      </c>
      <c r="F9351" s="1" t="s">
        <v>4393</v>
      </c>
      <c r="G9351" s="1" t="s">
        <v>5</v>
      </c>
      <c r="H9351" s="1" t="s">
        <v>5</v>
      </c>
      <c r="I9351" s="1" t="s">
        <v>5</v>
      </c>
      <c r="J9351" s="1" t="s">
        <v>4425</v>
      </c>
      <c r="K9351" s="1" t="s">
        <v>5</v>
      </c>
      <c r="L9351" s="46">
        <v>99999</v>
      </c>
      <c r="M9351" s="15" t="s">
        <v>6</v>
      </c>
      <c r="N9351" s="5">
        <v>145</v>
      </c>
      <c r="O9351" s="17">
        <f t="shared" si="145"/>
        <v>0</v>
      </c>
      <c r="P9351" s="23"/>
      <c r="Q9351" s="23"/>
      <c r="R9351" s="23"/>
      <c r="S9351" s="23"/>
      <c r="T9351" s="23"/>
      <c r="U9351" s="23"/>
      <c r="V9351" s="23"/>
      <c r="W9351" s="23"/>
      <c r="X9351" s="23"/>
      <c r="Y9351" s="23"/>
      <c r="Z9351" s="23"/>
      <c r="AA9351" s="23"/>
      <c r="AB9351" s="23"/>
      <c r="AC9351" s="23"/>
      <c r="AD9351" s="23"/>
      <c r="AE9351" s="23"/>
      <c r="AF9351" s="23"/>
      <c r="AG9351" s="23"/>
      <c r="AH9351" s="23"/>
      <c r="AI9351" s="23"/>
      <c r="AJ9351" s="23"/>
      <c r="AK9351" s="23"/>
      <c r="AL9351" s="23"/>
      <c r="AM9351" s="23"/>
      <c r="AN9351" s="23"/>
      <c r="AO9351" s="23"/>
      <c r="AP9351" s="23"/>
      <c r="AQ9351" s="23"/>
      <c r="AR9351" s="23"/>
      <c r="AS9351" s="23"/>
      <c r="AT9351" s="23"/>
      <c r="AU9351" s="23"/>
      <c r="AV9351" s="23"/>
      <c r="AW9351" s="23"/>
      <c r="AX9351" s="23"/>
      <c r="AY9351" s="23"/>
      <c r="AZ9351" s="23"/>
      <c r="BA9351" s="23"/>
      <c r="BB9351" s="23"/>
      <c r="BC9351" s="23"/>
      <c r="BD9351" s="23"/>
      <c r="BE9351" s="23"/>
      <c r="BF9351" s="23"/>
      <c r="BG9351" s="23"/>
      <c r="BH9351" s="23"/>
      <c r="BI9351" s="23"/>
      <c r="BJ9351" s="23"/>
      <c r="BK9351" s="23"/>
      <c r="BL9351" s="23"/>
      <c r="BM9351" s="23"/>
      <c r="BN9351" s="23"/>
      <c r="BO9351" s="23"/>
      <c r="BP9351" s="23"/>
    </row>
    <row r="9352" spans="1:68" x14ac:dyDescent="0.25">
      <c r="A9352" s="5">
        <v>91506</v>
      </c>
      <c r="B9352" s="3" t="s">
        <v>132</v>
      </c>
      <c r="C9352" s="1" t="s">
        <v>4034</v>
      </c>
      <c r="D9352" s="1" t="s">
        <v>5</v>
      </c>
      <c r="E9352" s="1" t="s">
        <v>4342</v>
      </c>
      <c r="F9352" s="1" t="s">
        <v>4393</v>
      </c>
      <c r="G9352" s="1" t="s">
        <v>5</v>
      </c>
      <c r="H9352" s="1" t="s">
        <v>5</v>
      </c>
      <c r="I9352" s="1" t="s">
        <v>5</v>
      </c>
      <c r="J9352" s="1" t="s">
        <v>4439</v>
      </c>
      <c r="K9352" s="1" t="s">
        <v>5</v>
      </c>
      <c r="L9352" s="46">
        <v>99999</v>
      </c>
      <c r="M9352" s="15" t="s">
        <v>6</v>
      </c>
      <c r="N9352" s="5">
        <v>145</v>
      </c>
      <c r="O9352" s="17">
        <f t="shared" si="145"/>
        <v>0</v>
      </c>
      <c r="P9352" s="23"/>
      <c r="Q9352" s="23"/>
      <c r="R9352" s="23"/>
      <c r="S9352" s="23"/>
      <c r="T9352" s="23"/>
      <c r="U9352" s="23"/>
      <c r="V9352" s="23"/>
      <c r="W9352" s="23"/>
      <c r="X9352" s="23"/>
      <c r="Y9352" s="23"/>
      <c r="Z9352" s="23"/>
      <c r="AA9352" s="23"/>
      <c r="AB9352" s="23"/>
      <c r="AC9352" s="23"/>
      <c r="AD9352" s="23"/>
      <c r="AE9352" s="23"/>
      <c r="AF9352" s="23"/>
      <c r="AG9352" s="23"/>
      <c r="AH9352" s="23"/>
      <c r="AI9352" s="23"/>
      <c r="AJ9352" s="23"/>
      <c r="AK9352" s="23"/>
      <c r="AL9352" s="23"/>
      <c r="AM9352" s="23"/>
      <c r="AN9352" s="23"/>
      <c r="AO9352" s="23"/>
      <c r="AP9352" s="23"/>
      <c r="AQ9352" s="23"/>
      <c r="AR9352" s="23"/>
      <c r="AS9352" s="23"/>
      <c r="AT9352" s="23"/>
      <c r="AU9352" s="23"/>
      <c r="AV9352" s="23"/>
      <c r="AW9352" s="23"/>
      <c r="AX9352" s="23"/>
      <c r="AY9352" s="23"/>
      <c r="AZ9352" s="23"/>
      <c r="BA9352" s="23"/>
      <c r="BB9352" s="23"/>
      <c r="BC9352" s="23"/>
      <c r="BD9352" s="23"/>
      <c r="BE9352" s="23"/>
      <c r="BF9352" s="23"/>
      <c r="BG9352" s="23"/>
      <c r="BH9352" s="23"/>
      <c r="BI9352" s="23"/>
      <c r="BJ9352" s="23"/>
      <c r="BK9352" s="23"/>
      <c r="BL9352" s="23"/>
      <c r="BM9352" s="23"/>
      <c r="BN9352" s="23"/>
      <c r="BO9352" s="23"/>
      <c r="BP9352" s="23"/>
    </row>
    <row r="9353" spans="1:68" x14ac:dyDescent="0.25">
      <c r="A9353" s="5">
        <v>91509</v>
      </c>
      <c r="B9353" s="3" t="s">
        <v>132</v>
      </c>
      <c r="C9353" s="1" t="s">
        <v>4312</v>
      </c>
      <c r="D9353" s="1" t="s">
        <v>5</v>
      </c>
      <c r="E9353" s="1" t="s">
        <v>4342</v>
      </c>
      <c r="F9353" s="1" t="s">
        <v>4393</v>
      </c>
      <c r="G9353" s="1" t="s">
        <v>5</v>
      </c>
      <c r="H9353" s="1" t="s">
        <v>5</v>
      </c>
      <c r="I9353" s="1" t="s">
        <v>5</v>
      </c>
      <c r="J9353" s="1" t="s">
        <v>4440</v>
      </c>
      <c r="K9353" s="1" t="s">
        <v>5</v>
      </c>
      <c r="L9353" s="46">
        <v>99999</v>
      </c>
      <c r="M9353" s="15" t="s">
        <v>6</v>
      </c>
      <c r="N9353" s="5">
        <v>145</v>
      </c>
      <c r="O9353" s="17">
        <f t="shared" si="145"/>
        <v>0</v>
      </c>
      <c r="P9353" s="23"/>
      <c r="Q9353" s="23"/>
      <c r="R9353" s="23"/>
      <c r="S9353" s="23"/>
      <c r="T9353" s="23"/>
      <c r="U9353" s="23"/>
      <c r="V9353" s="23"/>
      <c r="W9353" s="23"/>
      <c r="X9353" s="23"/>
      <c r="Y9353" s="23"/>
      <c r="Z9353" s="23"/>
      <c r="AA9353" s="23"/>
      <c r="AB9353" s="23"/>
      <c r="AC9353" s="23"/>
      <c r="AD9353" s="23"/>
      <c r="AE9353" s="23"/>
      <c r="AF9353" s="23"/>
      <c r="AG9353" s="23"/>
      <c r="AH9353" s="23"/>
      <c r="AI9353" s="23"/>
      <c r="AJ9353" s="23"/>
      <c r="AK9353" s="23"/>
      <c r="AL9353" s="23"/>
      <c r="AM9353" s="23"/>
      <c r="AN9353" s="23"/>
      <c r="AO9353" s="23"/>
      <c r="AP9353" s="23"/>
      <c r="AQ9353" s="23"/>
      <c r="AR9353" s="23"/>
      <c r="AS9353" s="23"/>
      <c r="AT9353" s="23"/>
      <c r="AU9353" s="23"/>
      <c r="AV9353" s="23"/>
      <c r="AW9353" s="23"/>
      <c r="AX9353" s="23"/>
      <c r="AY9353" s="23"/>
      <c r="AZ9353" s="23"/>
      <c r="BA9353" s="23"/>
      <c r="BB9353" s="23"/>
      <c r="BC9353" s="23"/>
      <c r="BD9353" s="23"/>
      <c r="BE9353" s="23"/>
      <c r="BF9353" s="23"/>
      <c r="BG9353" s="23"/>
      <c r="BH9353" s="23"/>
      <c r="BI9353" s="23"/>
      <c r="BJ9353" s="23"/>
      <c r="BK9353" s="23"/>
      <c r="BL9353" s="23"/>
      <c r="BM9353" s="23"/>
      <c r="BN9353" s="23"/>
      <c r="BO9353" s="23"/>
      <c r="BP9353" s="23"/>
    </row>
    <row r="9354" spans="1:68" x14ac:dyDescent="0.25">
      <c r="A9354" s="5">
        <v>91510</v>
      </c>
      <c r="B9354" s="3" t="s">
        <v>13</v>
      </c>
      <c r="C9354" s="1" t="s">
        <v>4313</v>
      </c>
      <c r="D9354" s="1" t="s">
        <v>958</v>
      </c>
      <c r="E9354" s="1" t="s">
        <v>4342</v>
      </c>
      <c r="F9354" s="1" t="s">
        <v>4393</v>
      </c>
      <c r="G9354" s="1" t="s">
        <v>5</v>
      </c>
      <c r="H9354" s="1" t="s">
        <v>5</v>
      </c>
      <c r="I9354" s="1" t="s">
        <v>5</v>
      </c>
      <c r="J9354" s="1" t="s">
        <v>4440</v>
      </c>
      <c r="K9354" s="1" t="s">
        <v>5</v>
      </c>
      <c r="L9354" s="46">
        <v>99999</v>
      </c>
      <c r="M9354" s="15" t="s">
        <v>6</v>
      </c>
      <c r="N9354" s="5">
        <v>150</v>
      </c>
      <c r="O9354" s="17">
        <f t="shared" si="145"/>
        <v>0</v>
      </c>
      <c r="P9354" s="23"/>
      <c r="Q9354" s="23"/>
      <c r="R9354" s="23"/>
      <c r="S9354" s="23"/>
      <c r="T9354" s="23"/>
      <c r="U9354" s="23"/>
      <c r="V9354" s="23"/>
      <c r="W9354" s="23"/>
      <c r="X9354" s="23"/>
      <c r="Y9354" s="23"/>
      <c r="Z9354" s="23"/>
      <c r="AA9354" s="23"/>
      <c r="AB9354" s="23"/>
      <c r="AC9354" s="23"/>
      <c r="AD9354" s="23"/>
      <c r="AE9354" s="23"/>
      <c r="AF9354" s="23"/>
      <c r="AG9354" s="23"/>
      <c r="AH9354" s="23"/>
      <c r="AI9354" s="23"/>
      <c r="AJ9354" s="23"/>
      <c r="AK9354" s="23"/>
      <c r="AL9354" s="23"/>
      <c r="AM9354" s="23"/>
      <c r="AN9354" s="23"/>
      <c r="AO9354" s="23"/>
      <c r="AP9354" s="23"/>
      <c r="AQ9354" s="23"/>
      <c r="AR9354" s="23"/>
      <c r="AS9354" s="23"/>
      <c r="AT9354" s="23"/>
      <c r="AU9354" s="23"/>
      <c r="AV9354" s="23"/>
      <c r="AW9354" s="23"/>
      <c r="AX9354" s="23"/>
      <c r="AY9354" s="23"/>
      <c r="AZ9354" s="23"/>
      <c r="BA9354" s="23"/>
      <c r="BB9354" s="23"/>
      <c r="BC9354" s="23"/>
      <c r="BD9354" s="23"/>
      <c r="BE9354" s="23"/>
      <c r="BF9354" s="23"/>
      <c r="BG9354" s="23"/>
      <c r="BH9354" s="23"/>
      <c r="BI9354" s="23"/>
      <c r="BJ9354" s="23"/>
      <c r="BK9354" s="23"/>
      <c r="BL9354" s="23"/>
      <c r="BM9354" s="23"/>
      <c r="BN9354" s="23"/>
      <c r="BO9354" s="23"/>
      <c r="BP9354" s="23"/>
    </row>
    <row r="9355" spans="1:68" x14ac:dyDescent="0.25">
      <c r="A9355" s="5">
        <v>91511</v>
      </c>
      <c r="B9355" s="3" t="s">
        <v>24</v>
      </c>
      <c r="C9355" s="1" t="s">
        <v>4314</v>
      </c>
      <c r="D9355" s="1" t="s">
        <v>5</v>
      </c>
      <c r="E9355" s="1" t="s">
        <v>4342</v>
      </c>
      <c r="F9355" s="1" t="s">
        <v>4393</v>
      </c>
      <c r="G9355" s="1" t="s">
        <v>5</v>
      </c>
      <c r="H9355" s="1" t="s">
        <v>5</v>
      </c>
      <c r="I9355" s="1" t="s">
        <v>5</v>
      </c>
      <c r="J9355" s="1" t="s">
        <v>4442</v>
      </c>
      <c r="K9355" s="1" t="s">
        <v>5</v>
      </c>
      <c r="L9355" s="46">
        <v>99999</v>
      </c>
      <c r="M9355" s="15" t="s">
        <v>6</v>
      </c>
      <c r="N9355" s="5">
        <v>145</v>
      </c>
      <c r="O9355" s="17">
        <f t="shared" si="145"/>
        <v>0</v>
      </c>
      <c r="P9355" s="23"/>
      <c r="Q9355" s="23"/>
      <c r="R9355" s="23"/>
      <c r="S9355" s="23"/>
      <c r="T9355" s="23"/>
      <c r="U9355" s="23"/>
      <c r="V9355" s="23"/>
      <c r="W9355" s="23"/>
      <c r="X9355" s="23"/>
      <c r="Y9355" s="23"/>
      <c r="Z9355" s="23"/>
      <c r="AA9355" s="23"/>
      <c r="AB9355" s="23"/>
      <c r="AC9355" s="23"/>
      <c r="AD9355" s="23"/>
      <c r="AE9355" s="23"/>
      <c r="AF9355" s="23"/>
      <c r="AG9355" s="23"/>
      <c r="AH9355" s="23"/>
      <c r="AI9355" s="23"/>
      <c r="AJ9355" s="23"/>
      <c r="AK9355" s="23"/>
      <c r="AL9355" s="23"/>
      <c r="AM9355" s="23"/>
      <c r="AN9355" s="23"/>
      <c r="AO9355" s="23"/>
      <c r="AP9355" s="23"/>
      <c r="AQ9355" s="23"/>
      <c r="AR9355" s="23"/>
      <c r="AS9355" s="23"/>
      <c r="AT9355" s="23"/>
      <c r="AU9355" s="23"/>
      <c r="AV9355" s="23"/>
      <c r="AW9355" s="23"/>
      <c r="AX9355" s="23"/>
      <c r="AY9355" s="23"/>
      <c r="AZ9355" s="23"/>
      <c r="BA9355" s="23"/>
      <c r="BB9355" s="23"/>
      <c r="BC9355" s="23"/>
      <c r="BD9355" s="23"/>
      <c r="BE9355" s="23"/>
      <c r="BF9355" s="23"/>
      <c r="BG9355" s="23"/>
      <c r="BH9355" s="23"/>
      <c r="BI9355" s="23"/>
      <c r="BJ9355" s="23"/>
      <c r="BK9355" s="23"/>
      <c r="BL9355" s="23"/>
      <c r="BM9355" s="23"/>
      <c r="BN9355" s="23"/>
      <c r="BO9355" s="23"/>
      <c r="BP9355" s="23"/>
    </row>
    <row r="9356" spans="1:68" x14ac:dyDescent="0.25">
      <c r="A9356" s="5">
        <v>91512</v>
      </c>
      <c r="B9356" s="3" t="s">
        <v>3</v>
      </c>
      <c r="C9356" s="1" t="s">
        <v>4315</v>
      </c>
      <c r="D9356" s="1" t="s">
        <v>5</v>
      </c>
      <c r="E9356" s="1" t="s">
        <v>4342</v>
      </c>
      <c r="F9356" s="1" t="s">
        <v>4393</v>
      </c>
      <c r="G9356" s="1" t="s">
        <v>5</v>
      </c>
      <c r="H9356" s="1" t="s">
        <v>5</v>
      </c>
      <c r="I9356" s="1" t="s">
        <v>5</v>
      </c>
      <c r="J9356" s="1" t="s">
        <v>4440</v>
      </c>
      <c r="K9356" s="1" t="s">
        <v>5</v>
      </c>
      <c r="L9356" s="46">
        <v>99999</v>
      </c>
      <c r="M9356" s="15" t="s">
        <v>6</v>
      </c>
      <c r="N9356" s="5">
        <v>145</v>
      </c>
      <c r="O9356" s="17">
        <f t="shared" si="145"/>
        <v>0</v>
      </c>
      <c r="P9356" s="23"/>
      <c r="Q9356" s="23"/>
      <c r="R9356" s="23"/>
      <c r="S9356" s="23"/>
      <c r="T9356" s="23"/>
      <c r="U9356" s="23"/>
      <c r="V9356" s="23"/>
      <c r="W9356" s="23"/>
      <c r="X9356" s="23"/>
      <c r="Y9356" s="23"/>
      <c r="Z9356" s="23"/>
      <c r="AA9356" s="23"/>
      <c r="AB9356" s="23"/>
      <c r="AC9356" s="23"/>
      <c r="AD9356" s="23"/>
      <c r="AE9356" s="23"/>
      <c r="AF9356" s="23"/>
      <c r="AG9356" s="23"/>
      <c r="AH9356" s="23"/>
      <c r="AI9356" s="23"/>
      <c r="AJ9356" s="23"/>
      <c r="AK9356" s="23"/>
      <c r="AL9356" s="23"/>
      <c r="AM9356" s="23"/>
      <c r="AN9356" s="23"/>
      <c r="AO9356" s="23"/>
      <c r="AP9356" s="23"/>
      <c r="AQ9356" s="23"/>
      <c r="AR9356" s="23"/>
      <c r="AS9356" s="23"/>
      <c r="AT9356" s="23"/>
      <c r="AU9356" s="23"/>
      <c r="AV9356" s="23"/>
      <c r="AW9356" s="23"/>
      <c r="AX9356" s="23"/>
      <c r="AY9356" s="23"/>
      <c r="AZ9356" s="23"/>
      <c r="BA9356" s="23"/>
      <c r="BB9356" s="23"/>
      <c r="BC9356" s="23"/>
      <c r="BD9356" s="23"/>
      <c r="BE9356" s="23"/>
      <c r="BF9356" s="23"/>
      <c r="BG9356" s="23"/>
      <c r="BH9356" s="23"/>
      <c r="BI9356" s="23"/>
      <c r="BJ9356" s="23"/>
      <c r="BK9356" s="23"/>
      <c r="BL9356" s="23"/>
      <c r="BM9356" s="23"/>
      <c r="BN9356" s="23"/>
      <c r="BO9356" s="23"/>
      <c r="BP9356" s="23"/>
    </row>
    <row r="9357" spans="1:68" x14ac:dyDescent="0.25">
      <c r="A9357" s="5">
        <v>91513</v>
      </c>
      <c r="B9357" s="3" t="s">
        <v>152</v>
      </c>
      <c r="C9357" s="1" t="s">
        <v>4308</v>
      </c>
      <c r="D9357" s="1" t="s">
        <v>5</v>
      </c>
      <c r="E9357" s="1" t="s">
        <v>4342</v>
      </c>
      <c r="F9357" s="1" t="s">
        <v>4393</v>
      </c>
      <c r="G9357" s="1" t="s">
        <v>5</v>
      </c>
      <c r="H9357" s="1" t="s">
        <v>5</v>
      </c>
      <c r="I9357" s="1" t="s">
        <v>5</v>
      </c>
      <c r="J9357" s="1" t="s">
        <v>4440</v>
      </c>
      <c r="K9357" s="1" t="s">
        <v>5</v>
      </c>
      <c r="L9357" s="46">
        <v>99999</v>
      </c>
      <c r="M9357" s="15" t="s">
        <v>6</v>
      </c>
      <c r="N9357" s="5">
        <v>145</v>
      </c>
      <c r="O9357" s="17">
        <f t="shared" si="145"/>
        <v>0</v>
      </c>
      <c r="P9357" s="23"/>
      <c r="Q9357" s="23"/>
      <c r="R9357" s="23"/>
      <c r="S9357" s="23"/>
      <c r="T9357" s="23"/>
      <c r="U9357" s="23"/>
      <c r="V9357" s="23"/>
      <c r="W9357" s="23"/>
      <c r="X9357" s="23"/>
      <c r="Y9357" s="23"/>
      <c r="Z9357" s="23"/>
      <c r="AA9357" s="23"/>
      <c r="AB9357" s="23"/>
      <c r="AC9357" s="23"/>
      <c r="AD9357" s="23"/>
      <c r="AE9357" s="23"/>
      <c r="AF9357" s="23"/>
      <c r="AG9357" s="23"/>
      <c r="AH9357" s="23"/>
      <c r="AI9357" s="23"/>
      <c r="AJ9357" s="23"/>
      <c r="AK9357" s="23"/>
      <c r="AL9357" s="23"/>
      <c r="AM9357" s="23"/>
      <c r="AN9357" s="23"/>
      <c r="AO9357" s="23"/>
      <c r="AP9357" s="23"/>
      <c r="AQ9357" s="23"/>
      <c r="AR9357" s="23"/>
      <c r="AS9357" s="23"/>
      <c r="AT9357" s="23"/>
      <c r="AU9357" s="23"/>
      <c r="AV9357" s="23"/>
      <c r="AW9357" s="23"/>
      <c r="AX9357" s="23"/>
      <c r="AY9357" s="23"/>
      <c r="AZ9357" s="23"/>
      <c r="BA9357" s="23"/>
      <c r="BB9357" s="23"/>
      <c r="BC9357" s="23"/>
      <c r="BD9357" s="23"/>
      <c r="BE9357" s="23"/>
      <c r="BF9357" s="23"/>
      <c r="BG9357" s="23"/>
      <c r="BH9357" s="23"/>
      <c r="BI9357" s="23"/>
      <c r="BJ9357" s="23"/>
      <c r="BK9357" s="23"/>
      <c r="BL9357" s="23"/>
      <c r="BM9357" s="23"/>
      <c r="BN9357" s="23"/>
      <c r="BO9357" s="23"/>
      <c r="BP9357" s="23"/>
    </row>
    <row r="9358" spans="1:68" x14ac:dyDescent="0.25">
      <c r="A9358" s="5">
        <v>91514</v>
      </c>
      <c r="B9358" s="3" t="s">
        <v>13</v>
      </c>
      <c r="C9358" s="1" t="s">
        <v>4309</v>
      </c>
      <c r="D9358" s="1" t="s">
        <v>5</v>
      </c>
      <c r="E9358" s="1" t="s">
        <v>4342</v>
      </c>
      <c r="F9358" s="1" t="s">
        <v>4393</v>
      </c>
      <c r="G9358" s="1" t="s">
        <v>5</v>
      </c>
      <c r="H9358" s="1" t="s">
        <v>5</v>
      </c>
      <c r="I9358" s="1" t="s">
        <v>5</v>
      </c>
      <c r="J9358" s="1" t="s">
        <v>4440</v>
      </c>
      <c r="K9358" s="1" t="s">
        <v>5</v>
      </c>
      <c r="L9358" s="46">
        <v>99999</v>
      </c>
      <c r="M9358" s="15" t="s">
        <v>6</v>
      </c>
      <c r="N9358" s="5">
        <v>145</v>
      </c>
      <c r="O9358" s="17">
        <f t="shared" si="145"/>
        <v>0</v>
      </c>
      <c r="P9358" s="23"/>
      <c r="Q9358" s="23"/>
      <c r="R9358" s="23"/>
      <c r="S9358" s="23"/>
      <c r="T9358" s="23"/>
      <c r="U9358" s="23"/>
      <c r="V9358" s="23"/>
      <c r="W9358" s="23"/>
      <c r="X9358" s="23"/>
      <c r="Y9358" s="23"/>
      <c r="Z9358" s="23"/>
      <c r="AA9358" s="23"/>
      <c r="AB9358" s="23"/>
      <c r="AC9358" s="23"/>
      <c r="AD9358" s="23"/>
      <c r="AE9358" s="23"/>
      <c r="AF9358" s="23"/>
      <c r="AG9358" s="23"/>
      <c r="AH9358" s="23"/>
      <c r="AI9358" s="23"/>
      <c r="AJ9358" s="23"/>
      <c r="AK9358" s="23"/>
      <c r="AL9358" s="23"/>
      <c r="AM9358" s="23"/>
      <c r="AN9358" s="23"/>
      <c r="AO9358" s="23"/>
      <c r="AP9358" s="23"/>
      <c r="AQ9358" s="23"/>
      <c r="AR9358" s="23"/>
      <c r="AS9358" s="23"/>
      <c r="AT9358" s="23"/>
      <c r="AU9358" s="23"/>
      <c r="AV9358" s="23"/>
      <c r="AW9358" s="23"/>
      <c r="AX9358" s="23"/>
      <c r="AY9358" s="23"/>
      <c r="AZ9358" s="23"/>
      <c r="BA9358" s="23"/>
      <c r="BB9358" s="23"/>
      <c r="BC9358" s="23"/>
      <c r="BD9358" s="23"/>
      <c r="BE9358" s="23"/>
      <c r="BF9358" s="23"/>
      <c r="BG9358" s="23"/>
      <c r="BH9358" s="23"/>
      <c r="BI9358" s="23"/>
      <c r="BJ9358" s="23"/>
      <c r="BK9358" s="23"/>
      <c r="BL9358" s="23"/>
      <c r="BM9358" s="23"/>
      <c r="BN9358" s="23"/>
      <c r="BO9358" s="23"/>
      <c r="BP9358" s="23"/>
    </row>
    <row r="9359" spans="1:68" x14ac:dyDescent="0.25">
      <c r="A9359" s="5">
        <v>91515</v>
      </c>
      <c r="B9359" s="3" t="s">
        <v>48</v>
      </c>
      <c r="C9359" s="1" t="s">
        <v>2753</v>
      </c>
      <c r="D9359" s="1" t="s">
        <v>2934</v>
      </c>
      <c r="E9359" s="1" t="s">
        <v>4348</v>
      </c>
      <c r="F9359" s="1" t="s">
        <v>4421</v>
      </c>
      <c r="G9359" s="1" t="s">
        <v>4436</v>
      </c>
      <c r="H9359" s="1" t="s">
        <v>5</v>
      </c>
      <c r="I9359" s="1" t="s">
        <v>5</v>
      </c>
      <c r="J9359" s="1" t="s">
        <v>4394</v>
      </c>
      <c r="K9359" s="1" t="s">
        <v>4338</v>
      </c>
      <c r="L9359" s="46">
        <v>99999</v>
      </c>
      <c r="M9359" s="15" t="s">
        <v>167</v>
      </c>
      <c r="N9359" s="5">
        <v>285</v>
      </c>
      <c r="O9359" s="17">
        <f t="shared" ref="O9359:O9422" si="146">SUM(P9359:BP9359)</f>
        <v>0</v>
      </c>
      <c r="P9359" s="23"/>
      <c r="Q9359" s="23"/>
      <c r="R9359" s="23"/>
      <c r="S9359" s="23"/>
      <c r="T9359" s="23"/>
      <c r="U9359" s="23"/>
      <c r="V9359" s="23"/>
      <c r="W9359" s="23"/>
      <c r="X9359" s="23"/>
      <c r="Y9359" s="23"/>
      <c r="Z9359" s="23"/>
      <c r="AA9359" s="23"/>
      <c r="AB9359" s="23"/>
      <c r="AC9359" s="23"/>
      <c r="AD9359" s="23"/>
      <c r="AE9359" s="23"/>
      <c r="AF9359" s="23"/>
      <c r="AG9359" s="23"/>
      <c r="AH9359" s="23"/>
      <c r="AI9359" s="23"/>
      <c r="AJ9359" s="23"/>
      <c r="AK9359" s="23"/>
      <c r="AL9359" s="23"/>
      <c r="AM9359" s="23"/>
      <c r="AN9359" s="23"/>
      <c r="AO9359" s="23"/>
      <c r="AP9359" s="23"/>
      <c r="AQ9359" s="23"/>
      <c r="AR9359" s="23"/>
      <c r="AS9359" s="23"/>
      <c r="AT9359" s="23"/>
      <c r="AU9359" s="23"/>
      <c r="AV9359" s="23"/>
      <c r="AW9359" s="23"/>
      <c r="AX9359" s="23"/>
      <c r="AY9359" s="23"/>
      <c r="AZ9359" s="23"/>
      <c r="BA9359" s="23"/>
      <c r="BB9359" s="23"/>
      <c r="BC9359" s="23"/>
      <c r="BD9359" s="23"/>
      <c r="BE9359" s="23"/>
      <c r="BF9359" s="23"/>
      <c r="BG9359" s="23"/>
      <c r="BH9359" s="23"/>
      <c r="BI9359" s="23"/>
      <c r="BJ9359" s="23"/>
      <c r="BK9359" s="23"/>
      <c r="BL9359" s="23"/>
      <c r="BM9359" s="23"/>
      <c r="BN9359" s="23"/>
      <c r="BO9359" s="23"/>
      <c r="BP9359" s="23"/>
    </row>
    <row r="9360" spans="1:68" x14ac:dyDescent="0.25">
      <c r="A9360" s="5">
        <v>91516</v>
      </c>
      <c r="B9360" s="3" t="s">
        <v>45</v>
      </c>
      <c r="C9360" s="1" t="s">
        <v>2395</v>
      </c>
      <c r="D9360" s="1" t="s">
        <v>2934</v>
      </c>
      <c r="E9360" s="1" t="s">
        <v>4347</v>
      </c>
      <c r="F9360" s="1" t="s">
        <v>4421</v>
      </c>
      <c r="G9360" s="1" t="s">
        <v>4436</v>
      </c>
      <c r="H9360" s="1" t="s">
        <v>5</v>
      </c>
      <c r="I9360" s="1" t="s">
        <v>5</v>
      </c>
      <c r="J9360" s="1" t="s">
        <v>4394</v>
      </c>
      <c r="K9360" s="1" t="s">
        <v>4338</v>
      </c>
      <c r="L9360" s="46">
        <v>99999</v>
      </c>
      <c r="M9360" s="15" t="s">
        <v>167</v>
      </c>
      <c r="N9360" s="5">
        <v>285</v>
      </c>
      <c r="O9360" s="17">
        <f t="shared" si="146"/>
        <v>0</v>
      </c>
      <c r="P9360" s="23"/>
      <c r="Q9360" s="23"/>
      <c r="R9360" s="23"/>
      <c r="S9360" s="23"/>
      <c r="T9360" s="23"/>
      <c r="U9360" s="23"/>
      <c r="V9360" s="23"/>
      <c r="W9360" s="23"/>
      <c r="X9360" s="23"/>
      <c r="Y9360" s="23"/>
      <c r="Z9360" s="23"/>
      <c r="AA9360" s="23"/>
      <c r="AB9360" s="23"/>
      <c r="AC9360" s="23"/>
      <c r="AD9360" s="23"/>
      <c r="AE9360" s="23"/>
      <c r="AF9360" s="23"/>
      <c r="AG9360" s="23"/>
      <c r="AH9360" s="23"/>
      <c r="AI9360" s="23"/>
      <c r="AJ9360" s="23"/>
      <c r="AK9360" s="23"/>
      <c r="AL9360" s="23"/>
      <c r="AM9360" s="23"/>
      <c r="AN9360" s="23"/>
      <c r="AO9360" s="23"/>
      <c r="AP9360" s="23"/>
      <c r="AQ9360" s="23"/>
      <c r="AR9360" s="23"/>
      <c r="AS9360" s="23"/>
      <c r="AT9360" s="23"/>
      <c r="AU9360" s="23"/>
      <c r="AV9360" s="23"/>
      <c r="AW9360" s="23"/>
      <c r="AX9360" s="23"/>
      <c r="AY9360" s="23"/>
      <c r="AZ9360" s="23"/>
      <c r="BA9360" s="23"/>
      <c r="BB9360" s="23"/>
      <c r="BC9360" s="23"/>
      <c r="BD9360" s="23"/>
      <c r="BE9360" s="23"/>
      <c r="BF9360" s="23"/>
      <c r="BG9360" s="23"/>
      <c r="BH9360" s="23"/>
      <c r="BI9360" s="23"/>
      <c r="BJ9360" s="23"/>
      <c r="BK9360" s="23"/>
      <c r="BL9360" s="23"/>
      <c r="BM9360" s="23"/>
      <c r="BN9360" s="23"/>
      <c r="BO9360" s="23"/>
      <c r="BP9360" s="23"/>
    </row>
    <row r="9361" spans="1:68" x14ac:dyDescent="0.25">
      <c r="A9361" s="5">
        <v>91519</v>
      </c>
      <c r="B9361" s="3" t="s">
        <v>154</v>
      </c>
      <c r="C9361" s="1" t="s">
        <v>4316</v>
      </c>
      <c r="D9361" s="1" t="s">
        <v>1014</v>
      </c>
      <c r="E9361" s="1" t="s">
        <v>4365</v>
      </c>
      <c r="F9361" s="1" t="s">
        <v>4393</v>
      </c>
      <c r="G9361" s="1" t="s">
        <v>5</v>
      </c>
      <c r="H9361" s="1" t="s">
        <v>5</v>
      </c>
      <c r="I9361" s="1" t="s">
        <v>5</v>
      </c>
      <c r="J9361" s="1" t="s">
        <v>4425</v>
      </c>
      <c r="K9361" s="1" t="s">
        <v>5</v>
      </c>
      <c r="L9361" s="46">
        <v>99999</v>
      </c>
      <c r="M9361" s="15" t="s">
        <v>6</v>
      </c>
      <c r="N9361" s="5">
        <v>145</v>
      </c>
      <c r="O9361" s="17">
        <f t="shared" si="146"/>
        <v>0</v>
      </c>
      <c r="P9361" s="23"/>
      <c r="Q9361" s="23"/>
      <c r="R9361" s="23"/>
      <c r="S9361" s="23"/>
      <c r="T9361" s="23"/>
      <c r="U9361" s="23"/>
      <c r="V9361" s="23"/>
      <c r="W9361" s="23"/>
      <c r="X9361" s="23"/>
      <c r="Y9361" s="23"/>
      <c r="Z9361" s="23"/>
      <c r="AA9361" s="23"/>
      <c r="AB9361" s="23"/>
      <c r="AC9361" s="23"/>
      <c r="AD9361" s="23"/>
      <c r="AE9361" s="23"/>
      <c r="AF9361" s="23"/>
      <c r="AG9361" s="23"/>
      <c r="AH9361" s="23"/>
      <c r="AI9361" s="23"/>
      <c r="AJ9361" s="23"/>
      <c r="AK9361" s="23"/>
      <c r="AL9361" s="23"/>
      <c r="AM9361" s="23"/>
      <c r="AN9361" s="23"/>
      <c r="AO9361" s="23"/>
      <c r="AP9361" s="23"/>
      <c r="AQ9361" s="23"/>
      <c r="AR9361" s="23"/>
      <c r="AS9361" s="23"/>
      <c r="AT9361" s="23"/>
      <c r="AU9361" s="23"/>
      <c r="AV9361" s="23"/>
      <c r="AW9361" s="23"/>
      <c r="AX9361" s="23"/>
      <c r="AY9361" s="23"/>
      <c r="AZ9361" s="23"/>
      <c r="BA9361" s="23"/>
      <c r="BB9361" s="23"/>
      <c r="BC9361" s="23"/>
      <c r="BD9361" s="23"/>
      <c r="BE9361" s="23"/>
      <c r="BF9361" s="23"/>
      <c r="BG9361" s="23"/>
      <c r="BH9361" s="23"/>
      <c r="BI9361" s="23"/>
      <c r="BJ9361" s="23"/>
      <c r="BK9361" s="23"/>
      <c r="BL9361" s="23"/>
      <c r="BM9361" s="23"/>
      <c r="BN9361" s="23"/>
      <c r="BO9361" s="23"/>
      <c r="BP9361" s="23"/>
    </row>
    <row r="9362" spans="1:68" x14ac:dyDescent="0.25">
      <c r="A9362" s="5">
        <v>91520</v>
      </c>
      <c r="B9362" s="3" t="s">
        <v>48</v>
      </c>
      <c r="C9362" s="1" t="s">
        <v>3135</v>
      </c>
      <c r="D9362" s="1" t="s">
        <v>2934</v>
      </c>
      <c r="E9362" s="1" t="s">
        <v>4348</v>
      </c>
      <c r="F9362" s="1" t="s">
        <v>4421</v>
      </c>
      <c r="G9362" s="1" t="s">
        <v>4436</v>
      </c>
      <c r="H9362" s="1" t="s">
        <v>5</v>
      </c>
      <c r="I9362" s="1" t="s">
        <v>5</v>
      </c>
      <c r="J9362" s="1" t="s">
        <v>4394</v>
      </c>
      <c r="K9362" s="1" t="s">
        <v>4338</v>
      </c>
      <c r="L9362" s="46">
        <v>99999</v>
      </c>
      <c r="M9362" s="15" t="s">
        <v>167</v>
      </c>
      <c r="N9362" s="5">
        <v>285</v>
      </c>
      <c r="O9362" s="17">
        <f t="shared" si="146"/>
        <v>0</v>
      </c>
      <c r="P9362" s="23"/>
      <c r="Q9362" s="23"/>
      <c r="R9362" s="23"/>
      <c r="S9362" s="23"/>
      <c r="T9362" s="23"/>
      <c r="U9362" s="23"/>
      <c r="V9362" s="23"/>
      <c r="W9362" s="23"/>
      <c r="X9362" s="23"/>
      <c r="Y9362" s="23"/>
      <c r="Z9362" s="23"/>
      <c r="AA9362" s="23"/>
      <c r="AB9362" s="23"/>
      <c r="AC9362" s="23"/>
      <c r="AD9362" s="23"/>
      <c r="AE9362" s="23"/>
      <c r="AF9362" s="23"/>
      <c r="AG9362" s="23"/>
      <c r="AH9362" s="23"/>
      <c r="AI9362" s="23"/>
      <c r="AJ9362" s="23"/>
      <c r="AK9362" s="23"/>
      <c r="AL9362" s="23"/>
      <c r="AM9362" s="23"/>
      <c r="AN9362" s="23"/>
      <c r="AO9362" s="23"/>
      <c r="AP9362" s="23"/>
      <c r="AQ9362" s="23"/>
      <c r="AR9362" s="23"/>
      <c r="AS9362" s="23"/>
      <c r="AT9362" s="23"/>
      <c r="AU9362" s="23"/>
      <c r="AV9362" s="23"/>
      <c r="AW9362" s="23"/>
      <c r="AX9362" s="23"/>
      <c r="AY9362" s="23"/>
      <c r="AZ9362" s="23"/>
      <c r="BA9362" s="23"/>
      <c r="BB9362" s="23"/>
      <c r="BC9362" s="23"/>
      <c r="BD9362" s="23"/>
      <c r="BE9362" s="23"/>
      <c r="BF9362" s="23"/>
      <c r="BG9362" s="23"/>
      <c r="BH9362" s="23"/>
      <c r="BI9362" s="23"/>
      <c r="BJ9362" s="23"/>
      <c r="BK9362" s="23"/>
      <c r="BL9362" s="23"/>
      <c r="BM9362" s="23"/>
      <c r="BN9362" s="23"/>
      <c r="BO9362" s="23"/>
      <c r="BP9362" s="23"/>
    </row>
    <row r="9363" spans="1:68" x14ac:dyDescent="0.25">
      <c r="A9363" s="5">
        <v>91521</v>
      </c>
      <c r="B9363" s="3" t="s">
        <v>152</v>
      </c>
      <c r="C9363" s="1" t="s">
        <v>4576</v>
      </c>
      <c r="D9363" s="1" t="s">
        <v>958</v>
      </c>
      <c r="E9363" s="1" t="s">
        <v>4342</v>
      </c>
      <c r="F9363" s="1" t="s">
        <v>4393</v>
      </c>
      <c r="G9363" s="1" t="s">
        <v>5</v>
      </c>
      <c r="H9363" s="1" t="s">
        <v>5</v>
      </c>
      <c r="I9363" s="1" t="s">
        <v>5</v>
      </c>
      <c r="J9363" s="1" t="s">
        <v>4440</v>
      </c>
      <c r="K9363" s="1" t="s">
        <v>5</v>
      </c>
      <c r="L9363" s="46">
        <v>99999</v>
      </c>
      <c r="M9363" s="15" t="s">
        <v>6</v>
      </c>
      <c r="N9363" s="5">
        <v>150</v>
      </c>
      <c r="O9363" s="17">
        <f t="shared" si="146"/>
        <v>0</v>
      </c>
      <c r="P9363" s="23"/>
      <c r="Q9363" s="23"/>
      <c r="R9363" s="23"/>
      <c r="S9363" s="23"/>
      <c r="T9363" s="23"/>
      <c r="U9363" s="23"/>
      <c r="V9363" s="23"/>
      <c r="W9363" s="23"/>
      <c r="X9363" s="23"/>
      <c r="Y9363" s="23"/>
      <c r="Z9363" s="23"/>
      <c r="AA9363" s="23"/>
      <c r="AB9363" s="23"/>
      <c r="AC9363" s="23"/>
      <c r="AD9363" s="23"/>
      <c r="AE9363" s="23"/>
      <c r="AF9363" s="23"/>
      <c r="AG9363" s="23"/>
      <c r="AH9363" s="23"/>
      <c r="AI9363" s="23"/>
      <c r="AJ9363" s="23"/>
      <c r="AK9363" s="23"/>
      <c r="AL9363" s="23"/>
      <c r="AM9363" s="23"/>
      <c r="AN9363" s="23"/>
      <c r="AO9363" s="23"/>
      <c r="AP9363" s="23"/>
      <c r="AQ9363" s="23"/>
      <c r="AR9363" s="23"/>
      <c r="AS9363" s="23"/>
      <c r="AT9363" s="23"/>
      <c r="AU9363" s="23"/>
      <c r="AV9363" s="23"/>
      <c r="AW9363" s="23"/>
      <c r="AX9363" s="23"/>
      <c r="AY9363" s="23"/>
      <c r="AZ9363" s="23"/>
      <c r="BA9363" s="23"/>
      <c r="BB9363" s="23"/>
      <c r="BC9363" s="23"/>
      <c r="BD9363" s="23"/>
      <c r="BE9363" s="23"/>
      <c r="BF9363" s="23"/>
      <c r="BG9363" s="23"/>
      <c r="BH9363" s="23"/>
      <c r="BI9363" s="23"/>
      <c r="BJ9363" s="23"/>
      <c r="BK9363" s="23"/>
      <c r="BL9363" s="23"/>
      <c r="BM9363" s="23"/>
      <c r="BN9363" s="23"/>
      <c r="BO9363" s="23"/>
      <c r="BP9363" s="23"/>
    </row>
    <row r="9364" spans="1:68" x14ac:dyDescent="0.25">
      <c r="A9364" s="5">
        <v>91522</v>
      </c>
      <c r="B9364" s="3" t="s">
        <v>13</v>
      </c>
      <c r="C9364" s="1" t="s">
        <v>4317</v>
      </c>
      <c r="D9364" s="1" t="s">
        <v>5</v>
      </c>
      <c r="E9364" s="1" t="s">
        <v>4342</v>
      </c>
      <c r="F9364" s="1" t="s">
        <v>4393</v>
      </c>
      <c r="G9364" s="1" t="s">
        <v>5</v>
      </c>
      <c r="H9364" s="1" t="s">
        <v>5</v>
      </c>
      <c r="I9364" s="1" t="s">
        <v>5</v>
      </c>
      <c r="J9364" s="1" t="s">
        <v>4394</v>
      </c>
      <c r="K9364" s="1" t="s">
        <v>5</v>
      </c>
      <c r="L9364" s="46">
        <v>99999</v>
      </c>
      <c r="M9364" s="15" t="s">
        <v>6</v>
      </c>
      <c r="N9364" s="5">
        <v>145</v>
      </c>
      <c r="O9364" s="17">
        <f t="shared" si="146"/>
        <v>0</v>
      </c>
      <c r="P9364" s="23"/>
      <c r="Q9364" s="23"/>
      <c r="R9364" s="23"/>
      <c r="S9364" s="23"/>
      <c r="T9364" s="23"/>
      <c r="U9364" s="23"/>
      <c r="V9364" s="23"/>
      <c r="W9364" s="23"/>
      <c r="X9364" s="23"/>
      <c r="Y9364" s="23"/>
      <c r="Z9364" s="23"/>
      <c r="AA9364" s="23"/>
      <c r="AB9364" s="23"/>
      <c r="AC9364" s="23"/>
      <c r="AD9364" s="23"/>
      <c r="AE9364" s="23"/>
      <c r="AF9364" s="23"/>
      <c r="AG9364" s="23"/>
      <c r="AH9364" s="23"/>
      <c r="AI9364" s="23"/>
      <c r="AJ9364" s="23"/>
      <c r="AK9364" s="23"/>
      <c r="AL9364" s="23"/>
      <c r="AM9364" s="23"/>
      <c r="AN9364" s="23"/>
      <c r="AO9364" s="23"/>
      <c r="AP9364" s="23"/>
      <c r="AQ9364" s="23"/>
      <c r="AR9364" s="23"/>
      <c r="AS9364" s="23"/>
      <c r="AT9364" s="23"/>
      <c r="AU9364" s="23"/>
      <c r="AV9364" s="23"/>
      <c r="AW9364" s="23"/>
      <c r="AX9364" s="23"/>
      <c r="AY9364" s="23"/>
      <c r="AZ9364" s="23"/>
      <c r="BA9364" s="23"/>
      <c r="BB9364" s="23"/>
      <c r="BC9364" s="23"/>
      <c r="BD9364" s="23"/>
      <c r="BE9364" s="23"/>
      <c r="BF9364" s="23"/>
      <c r="BG9364" s="23"/>
      <c r="BH9364" s="23"/>
      <c r="BI9364" s="23"/>
      <c r="BJ9364" s="23"/>
      <c r="BK9364" s="23"/>
      <c r="BL9364" s="23"/>
      <c r="BM9364" s="23"/>
      <c r="BN9364" s="23"/>
      <c r="BO9364" s="23"/>
      <c r="BP9364" s="23"/>
    </row>
    <row r="9365" spans="1:68" x14ac:dyDescent="0.25">
      <c r="A9365" s="5">
        <v>91523</v>
      </c>
      <c r="B9365" s="3" t="s">
        <v>13</v>
      </c>
      <c r="C9365" s="1" t="s">
        <v>4318</v>
      </c>
      <c r="D9365" s="1" t="s">
        <v>5</v>
      </c>
      <c r="E9365" s="1" t="s">
        <v>4342</v>
      </c>
      <c r="F9365" s="1" t="s">
        <v>4393</v>
      </c>
      <c r="G9365" s="1" t="s">
        <v>5</v>
      </c>
      <c r="H9365" s="1" t="s">
        <v>5</v>
      </c>
      <c r="I9365" s="1" t="s">
        <v>5</v>
      </c>
      <c r="J9365" s="1" t="s">
        <v>4440</v>
      </c>
      <c r="K9365" s="1" t="s">
        <v>5</v>
      </c>
      <c r="L9365" s="46">
        <v>99999</v>
      </c>
      <c r="M9365" s="15" t="s">
        <v>6</v>
      </c>
      <c r="N9365" s="5">
        <v>145</v>
      </c>
      <c r="O9365" s="17">
        <f t="shared" si="146"/>
        <v>0</v>
      </c>
      <c r="P9365" s="23"/>
      <c r="Q9365" s="23"/>
      <c r="R9365" s="23"/>
      <c r="S9365" s="23"/>
      <c r="T9365" s="23"/>
      <c r="U9365" s="23"/>
      <c r="V9365" s="23"/>
      <c r="W9365" s="23"/>
      <c r="X9365" s="23"/>
      <c r="Y9365" s="23"/>
      <c r="Z9365" s="23"/>
      <c r="AA9365" s="23"/>
      <c r="AB9365" s="23"/>
      <c r="AC9365" s="23"/>
      <c r="AD9365" s="23"/>
      <c r="AE9365" s="23"/>
      <c r="AF9365" s="23"/>
      <c r="AG9365" s="23"/>
      <c r="AH9365" s="23"/>
      <c r="AI9365" s="23"/>
      <c r="AJ9365" s="23"/>
      <c r="AK9365" s="23"/>
      <c r="AL9365" s="23"/>
      <c r="AM9365" s="23"/>
      <c r="AN9365" s="23"/>
      <c r="AO9365" s="23"/>
      <c r="AP9365" s="23"/>
      <c r="AQ9365" s="23"/>
      <c r="AR9365" s="23"/>
      <c r="AS9365" s="23"/>
      <c r="AT9365" s="23"/>
      <c r="AU9365" s="23"/>
      <c r="AV9365" s="23"/>
      <c r="AW9365" s="23"/>
      <c r="AX9365" s="23"/>
      <c r="AY9365" s="23"/>
      <c r="AZ9365" s="23"/>
      <c r="BA9365" s="23"/>
      <c r="BB9365" s="23"/>
      <c r="BC9365" s="23"/>
      <c r="BD9365" s="23"/>
      <c r="BE9365" s="23"/>
      <c r="BF9365" s="23"/>
      <c r="BG9365" s="23"/>
      <c r="BH9365" s="23"/>
      <c r="BI9365" s="23"/>
      <c r="BJ9365" s="23"/>
      <c r="BK9365" s="23"/>
      <c r="BL9365" s="23"/>
      <c r="BM9365" s="23"/>
      <c r="BN9365" s="23"/>
      <c r="BO9365" s="23"/>
      <c r="BP9365" s="23"/>
    </row>
    <row r="9366" spans="1:68" x14ac:dyDescent="0.25">
      <c r="A9366" s="5">
        <v>91524</v>
      </c>
      <c r="B9366" s="3" t="s">
        <v>42</v>
      </c>
      <c r="C9366" s="1" t="s">
        <v>4306</v>
      </c>
      <c r="D9366" s="1" t="s">
        <v>5</v>
      </c>
      <c r="E9366" s="1" t="s">
        <v>4346</v>
      </c>
      <c r="F9366" s="1" t="s">
        <v>4429</v>
      </c>
      <c r="G9366" s="1" t="s">
        <v>4422</v>
      </c>
      <c r="H9366" s="1" t="s">
        <v>5</v>
      </c>
      <c r="I9366" s="1" t="s">
        <v>5</v>
      </c>
      <c r="J9366" s="1" t="s">
        <v>4394</v>
      </c>
      <c r="K9366" s="1" t="s">
        <v>5</v>
      </c>
      <c r="L9366" s="46">
        <v>99999</v>
      </c>
      <c r="M9366" s="15" t="s">
        <v>167</v>
      </c>
      <c r="N9366" s="5">
        <v>250</v>
      </c>
      <c r="O9366" s="17">
        <f t="shared" si="146"/>
        <v>0</v>
      </c>
      <c r="P9366" s="23"/>
      <c r="Q9366" s="23"/>
      <c r="R9366" s="23"/>
      <c r="S9366" s="23"/>
      <c r="T9366" s="23"/>
      <c r="U9366" s="23"/>
      <c r="V9366" s="23"/>
      <c r="W9366" s="23"/>
      <c r="X9366" s="23"/>
      <c r="Y9366" s="23"/>
      <c r="Z9366" s="23"/>
      <c r="AA9366" s="23"/>
      <c r="AB9366" s="23"/>
      <c r="AC9366" s="23"/>
      <c r="AD9366" s="23"/>
      <c r="AE9366" s="23"/>
      <c r="AF9366" s="23"/>
      <c r="AG9366" s="23"/>
      <c r="AH9366" s="23"/>
      <c r="AI9366" s="23"/>
      <c r="AJ9366" s="23"/>
      <c r="AK9366" s="23"/>
      <c r="AL9366" s="23"/>
      <c r="AM9366" s="23"/>
      <c r="AN9366" s="23"/>
      <c r="AO9366" s="23"/>
      <c r="AP9366" s="23"/>
      <c r="AQ9366" s="23"/>
      <c r="AR9366" s="23"/>
      <c r="AS9366" s="23"/>
      <c r="AT9366" s="23"/>
      <c r="AU9366" s="23"/>
      <c r="AV9366" s="23"/>
      <c r="AW9366" s="23"/>
      <c r="AX9366" s="23"/>
      <c r="AY9366" s="23"/>
      <c r="AZ9366" s="23"/>
      <c r="BA9366" s="23"/>
      <c r="BB9366" s="23"/>
      <c r="BC9366" s="23"/>
      <c r="BD9366" s="23"/>
      <c r="BE9366" s="23"/>
      <c r="BF9366" s="23"/>
      <c r="BG9366" s="23"/>
      <c r="BH9366" s="23"/>
      <c r="BI9366" s="23"/>
      <c r="BJ9366" s="23"/>
      <c r="BK9366" s="23"/>
      <c r="BL9366" s="23"/>
      <c r="BM9366" s="23"/>
      <c r="BN9366" s="23"/>
      <c r="BO9366" s="23"/>
      <c r="BP9366" s="23"/>
    </row>
    <row r="9367" spans="1:68" x14ac:dyDescent="0.25">
      <c r="A9367" s="5">
        <v>91532</v>
      </c>
      <c r="B9367" s="3" t="s">
        <v>48</v>
      </c>
      <c r="C9367" s="1" t="s">
        <v>714</v>
      </c>
      <c r="D9367" s="1" t="s">
        <v>2934</v>
      </c>
      <c r="E9367" s="1" t="s">
        <v>4348</v>
      </c>
      <c r="F9367" s="1" t="s">
        <v>4421</v>
      </c>
      <c r="G9367" s="1" t="s">
        <v>4436</v>
      </c>
      <c r="H9367" s="1" t="s">
        <v>5</v>
      </c>
      <c r="I9367" s="1" t="s">
        <v>5</v>
      </c>
      <c r="J9367" s="1" t="s">
        <v>4394</v>
      </c>
      <c r="K9367" s="1" t="s">
        <v>4338</v>
      </c>
      <c r="L9367" s="46">
        <v>99999</v>
      </c>
      <c r="M9367" s="15" t="s">
        <v>167</v>
      </c>
      <c r="N9367" s="5">
        <v>285</v>
      </c>
      <c r="O9367" s="17">
        <f t="shared" si="146"/>
        <v>0</v>
      </c>
      <c r="P9367" s="23"/>
      <c r="Q9367" s="23"/>
      <c r="R9367" s="23"/>
      <c r="S9367" s="23"/>
      <c r="T9367" s="23"/>
      <c r="U9367" s="23"/>
      <c r="V9367" s="23"/>
      <c r="W9367" s="23"/>
      <c r="X9367" s="23"/>
      <c r="Y9367" s="23"/>
      <c r="Z9367" s="23"/>
      <c r="AA9367" s="23"/>
      <c r="AB9367" s="23"/>
      <c r="AC9367" s="23"/>
      <c r="AD9367" s="23"/>
      <c r="AE9367" s="23"/>
      <c r="AF9367" s="23"/>
      <c r="AG9367" s="23"/>
      <c r="AH9367" s="23"/>
      <c r="AI9367" s="23"/>
      <c r="AJ9367" s="23"/>
      <c r="AK9367" s="23"/>
      <c r="AL9367" s="23"/>
      <c r="AM9367" s="23"/>
      <c r="AN9367" s="23"/>
      <c r="AO9367" s="23"/>
      <c r="AP9367" s="23"/>
      <c r="AQ9367" s="23"/>
      <c r="AR9367" s="23"/>
      <c r="AS9367" s="23"/>
      <c r="AT9367" s="23"/>
      <c r="AU9367" s="23"/>
      <c r="AV9367" s="23"/>
      <c r="AW9367" s="23"/>
      <c r="AX9367" s="23"/>
      <c r="AY9367" s="23"/>
      <c r="AZ9367" s="23"/>
      <c r="BA9367" s="23"/>
      <c r="BB9367" s="23"/>
      <c r="BC9367" s="23"/>
      <c r="BD9367" s="23"/>
      <c r="BE9367" s="23"/>
      <c r="BF9367" s="23"/>
      <c r="BG9367" s="23"/>
      <c r="BH9367" s="23"/>
      <c r="BI9367" s="23"/>
      <c r="BJ9367" s="23"/>
      <c r="BK9367" s="23"/>
      <c r="BL9367" s="23"/>
      <c r="BM9367" s="23"/>
      <c r="BN9367" s="23"/>
      <c r="BO9367" s="23"/>
      <c r="BP9367" s="23"/>
    </row>
    <row r="9368" spans="1:68" x14ac:dyDescent="0.25">
      <c r="A9368" s="5">
        <v>91534</v>
      </c>
      <c r="B9368" s="3" t="s">
        <v>152</v>
      </c>
      <c r="C9368" s="1" t="s">
        <v>4319</v>
      </c>
      <c r="D9368" s="1" t="s">
        <v>5</v>
      </c>
      <c r="E9368" s="1" t="s">
        <v>4342</v>
      </c>
      <c r="F9368" s="1" t="s">
        <v>4393</v>
      </c>
      <c r="G9368" s="1" t="s">
        <v>5</v>
      </c>
      <c r="H9368" s="1" t="s">
        <v>5</v>
      </c>
      <c r="I9368" s="1" t="s">
        <v>5</v>
      </c>
      <c r="J9368" s="1" t="s">
        <v>4394</v>
      </c>
      <c r="K9368" s="1" t="s">
        <v>5</v>
      </c>
      <c r="L9368" s="46">
        <v>99999</v>
      </c>
      <c r="M9368" s="15" t="s">
        <v>6</v>
      </c>
      <c r="N9368" s="5">
        <v>145</v>
      </c>
      <c r="O9368" s="17">
        <f t="shared" si="146"/>
        <v>0</v>
      </c>
      <c r="P9368" s="23"/>
      <c r="Q9368" s="23"/>
      <c r="R9368" s="23"/>
      <c r="S9368" s="23"/>
      <c r="T9368" s="23"/>
      <c r="U9368" s="23"/>
      <c r="V9368" s="23"/>
      <c r="W9368" s="23"/>
      <c r="X9368" s="23"/>
      <c r="Y9368" s="23"/>
      <c r="Z9368" s="23"/>
      <c r="AA9368" s="23"/>
      <c r="AB9368" s="23"/>
      <c r="AC9368" s="23"/>
      <c r="AD9368" s="23"/>
      <c r="AE9368" s="23"/>
      <c r="AF9368" s="23"/>
      <c r="AG9368" s="23"/>
      <c r="AH9368" s="23"/>
      <c r="AI9368" s="23"/>
      <c r="AJ9368" s="23"/>
      <c r="AK9368" s="23"/>
      <c r="AL9368" s="23"/>
      <c r="AM9368" s="23"/>
      <c r="AN9368" s="23"/>
      <c r="AO9368" s="23"/>
      <c r="AP9368" s="23"/>
      <c r="AQ9368" s="23"/>
      <c r="AR9368" s="23"/>
      <c r="AS9368" s="23"/>
      <c r="AT9368" s="23"/>
      <c r="AU9368" s="23"/>
      <c r="AV9368" s="23"/>
      <c r="AW9368" s="23"/>
      <c r="AX9368" s="23"/>
      <c r="AY9368" s="23"/>
      <c r="AZ9368" s="23"/>
      <c r="BA9368" s="23"/>
      <c r="BB9368" s="23"/>
      <c r="BC9368" s="23"/>
      <c r="BD9368" s="23"/>
      <c r="BE9368" s="23"/>
      <c r="BF9368" s="23"/>
      <c r="BG9368" s="23"/>
      <c r="BH9368" s="23"/>
      <c r="BI9368" s="23"/>
      <c r="BJ9368" s="23"/>
      <c r="BK9368" s="23"/>
      <c r="BL9368" s="23"/>
      <c r="BM9368" s="23"/>
      <c r="BN9368" s="23"/>
      <c r="BO9368" s="23"/>
      <c r="BP9368" s="23"/>
    </row>
    <row r="9369" spans="1:68" x14ac:dyDescent="0.25">
      <c r="A9369" s="5">
        <v>91535</v>
      </c>
      <c r="B9369" s="3" t="s">
        <v>13</v>
      </c>
      <c r="C9369" s="1" t="s">
        <v>2984</v>
      </c>
      <c r="D9369" s="1" t="s">
        <v>958</v>
      </c>
      <c r="E9369" s="1" t="s">
        <v>4342</v>
      </c>
      <c r="F9369" s="1" t="s">
        <v>4393</v>
      </c>
      <c r="G9369" s="1" t="s">
        <v>5</v>
      </c>
      <c r="H9369" s="1" t="s">
        <v>5</v>
      </c>
      <c r="I9369" s="1" t="s">
        <v>5</v>
      </c>
      <c r="J9369" s="1" t="s">
        <v>4394</v>
      </c>
      <c r="K9369" s="1" t="s">
        <v>5</v>
      </c>
      <c r="L9369" s="46">
        <v>99999</v>
      </c>
      <c r="M9369" s="15" t="s">
        <v>6</v>
      </c>
      <c r="N9369" s="5">
        <v>150</v>
      </c>
      <c r="O9369" s="17">
        <f t="shared" si="146"/>
        <v>0</v>
      </c>
      <c r="P9369" s="23"/>
      <c r="Q9369" s="23"/>
      <c r="R9369" s="23"/>
      <c r="S9369" s="23"/>
      <c r="T9369" s="23"/>
      <c r="U9369" s="23"/>
      <c r="V9369" s="23"/>
      <c r="W9369" s="23"/>
      <c r="X9369" s="23"/>
      <c r="Y9369" s="23"/>
      <c r="Z9369" s="23"/>
      <c r="AA9369" s="23"/>
      <c r="AB9369" s="23"/>
      <c r="AC9369" s="23"/>
      <c r="AD9369" s="23"/>
      <c r="AE9369" s="23"/>
      <c r="AF9369" s="23"/>
      <c r="AG9369" s="23"/>
      <c r="AH9369" s="23"/>
      <c r="AI9369" s="23"/>
      <c r="AJ9369" s="23"/>
      <c r="AK9369" s="23"/>
      <c r="AL9369" s="23"/>
      <c r="AM9369" s="23"/>
      <c r="AN9369" s="23"/>
      <c r="AO9369" s="23"/>
      <c r="AP9369" s="23"/>
      <c r="AQ9369" s="23"/>
      <c r="AR9369" s="23"/>
      <c r="AS9369" s="23"/>
      <c r="AT9369" s="23"/>
      <c r="AU9369" s="23"/>
      <c r="AV9369" s="23"/>
      <c r="AW9369" s="23"/>
      <c r="AX9369" s="23"/>
      <c r="AY9369" s="23"/>
      <c r="AZ9369" s="23"/>
      <c r="BA9369" s="23"/>
      <c r="BB9369" s="23"/>
      <c r="BC9369" s="23"/>
      <c r="BD9369" s="23"/>
      <c r="BE9369" s="23"/>
      <c r="BF9369" s="23"/>
      <c r="BG9369" s="23"/>
      <c r="BH9369" s="23"/>
      <c r="BI9369" s="23"/>
      <c r="BJ9369" s="23"/>
      <c r="BK9369" s="23"/>
      <c r="BL9369" s="23"/>
      <c r="BM9369" s="23"/>
      <c r="BN9369" s="23"/>
      <c r="BO9369" s="23"/>
      <c r="BP9369" s="23"/>
    </row>
    <row r="9370" spans="1:68" x14ac:dyDescent="0.25">
      <c r="A9370" s="5">
        <v>91536</v>
      </c>
      <c r="B9370" s="3" t="s">
        <v>152</v>
      </c>
      <c r="C9370" s="1" t="s">
        <v>4555</v>
      </c>
      <c r="D9370" s="1" t="s">
        <v>958</v>
      </c>
      <c r="E9370" s="1" t="s">
        <v>4342</v>
      </c>
      <c r="F9370" s="1" t="s">
        <v>4393</v>
      </c>
      <c r="G9370" s="1" t="s">
        <v>5</v>
      </c>
      <c r="H9370" s="1" t="s">
        <v>5</v>
      </c>
      <c r="I9370" s="1" t="s">
        <v>5</v>
      </c>
      <c r="J9370" s="1" t="s">
        <v>4394</v>
      </c>
      <c r="K9370" s="1" t="s">
        <v>5</v>
      </c>
      <c r="L9370" s="46">
        <v>99999</v>
      </c>
      <c r="M9370" s="15" t="s">
        <v>6</v>
      </c>
      <c r="N9370" s="5">
        <v>150</v>
      </c>
      <c r="O9370" s="17">
        <f t="shared" si="146"/>
        <v>0</v>
      </c>
      <c r="P9370" s="23"/>
      <c r="Q9370" s="23"/>
      <c r="R9370" s="23"/>
      <c r="S9370" s="23"/>
      <c r="T9370" s="23"/>
      <c r="U9370" s="23"/>
      <c r="V9370" s="23"/>
      <c r="W9370" s="23"/>
      <c r="X9370" s="23"/>
      <c r="Y9370" s="23"/>
      <c r="Z9370" s="23"/>
      <c r="AA9370" s="23"/>
      <c r="AB9370" s="23"/>
      <c r="AC9370" s="23"/>
      <c r="AD9370" s="23"/>
      <c r="AE9370" s="23"/>
      <c r="AF9370" s="23"/>
      <c r="AG9370" s="23"/>
      <c r="AH9370" s="23"/>
      <c r="AI9370" s="23"/>
      <c r="AJ9370" s="23"/>
      <c r="AK9370" s="23"/>
      <c r="AL9370" s="23"/>
      <c r="AM9370" s="23"/>
      <c r="AN9370" s="23"/>
      <c r="AO9370" s="23"/>
      <c r="AP9370" s="23"/>
      <c r="AQ9370" s="23"/>
      <c r="AR9370" s="23"/>
      <c r="AS9370" s="23"/>
      <c r="AT9370" s="23"/>
      <c r="AU9370" s="23"/>
      <c r="AV9370" s="23"/>
      <c r="AW9370" s="23"/>
      <c r="AX9370" s="23"/>
      <c r="AY9370" s="23"/>
      <c r="AZ9370" s="23"/>
      <c r="BA9370" s="23"/>
      <c r="BB9370" s="23"/>
      <c r="BC9370" s="23"/>
      <c r="BD9370" s="23"/>
      <c r="BE9370" s="23"/>
      <c r="BF9370" s="23"/>
      <c r="BG9370" s="23"/>
      <c r="BH9370" s="23"/>
      <c r="BI9370" s="23"/>
      <c r="BJ9370" s="23"/>
      <c r="BK9370" s="23"/>
      <c r="BL9370" s="23"/>
      <c r="BM9370" s="23"/>
      <c r="BN9370" s="23"/>
      <c r="BO9370" s="23"/>
      <c r="BP9370" s="23"/>
    </row>
    <row r="9371" spans="1:68" x14ac:dyDescent="0.25">
      <c r="A9371" s="5">
        <v>91539</v>
      </c>
      <c r="B9371" s="3" t="s">
        <v>24</v>
      </c>
      <c r="C9371" s="1" t="s">
        <v>4320</v>
      </c>
      <c r="D9371" s="1" t="s">
        <v>5</v>
      </c>
      <c r="E9371" s="1" t="s">
        <v>4342</v>
      </c>
      <c r="F9371" s="1" t="s">
        <v>4393</v>
      </c>
      <c r="G9371" s="1" t="s">
        <v>5</v>
      </c>
      <c r="H9371" s="1" t="s">
        <v>5</v>
      </c>
      <c r="I9371" s="1" t="s">
        <v>5</v>
      </c>
      <c r="J9371" s="1" t="s">
        <v>4394</v>
      </c>
      <c r="K9371" s="1" t="s">
        <v>5</v>
      </c>
      <c r="L9371" s="46">
        <v>99999</v>
      </c>
      <c r="M9371" s="15" t="s">
        <v>6</v>
      </c>
      <c r="N9371" s="5">
        <v>145</v>
      </c>
      <c r="O9371" s="17">
        <f t="shared" si="146"/>
        <v>0</v>
      </c>
      <c r="P9371" s="23"/>
      <c r="Q9371" s="23"/>
      <c r="R9371" s="23"/>
      <c r="S9371" s="23"/>
      <c r="T9371" s="23"/>
      <c r="U9371" s="23"/>
      <c r="V9371" s="23"/>
      <c r="W9371" s="23"/>
      <c r="X9371" s="23"/>
      <c r="Y9371" s="23"/>
      <c r="Z9371" s="23"/>
      <c r="AA9371" s="23"/>
      <c r="AB9371" s="23"/>
      <c r="AC9371" s="23"/>
      <c r="AD9371" s="23"/>
      <c r="AE9371" s="23"/>
      <c r="AF9371" s="23"/>
      <c r="AG9371" s="23"/>
      <c r="AH9371" s="23"/>
      <c r="AI9371" s="23"/>
      <c r="AJ9371" s="23"/>
      <c r="AK9371" s="23"/>
      <c r="AL9371" s="23"/>
      <c r="AM9371" s="23"/>
      <c r="AN9371" s="23"/>
      <c r="AO9371" s="23"/>
      <c r="AP9371" s="23"/>
      <c r="AQ9371" s="23"/>
      <c r="AR9371" s="23"/>
      <c r="AS9371" s="23"/>
      <c r="AT9371" s="23"/>
      <c r="AU9371" s="23"/>
      <c r="AV9371" s="23"/>
      <c r="AW9371" s="23"/>
      <c r="AX9371" s="23"/>
      <c r="AY9371" s="23"/>
      <c r="AZ9371" s="23"/>
      <c r="BA9371" s="23"/>
      <c r="BB9371" s="23"/>
      <c r="BC9371" s="23"/>
      <c r="BD9371" s="23"/>
      <c r="BE9371" s="23"/>
      <c r="BF9371" s="23"/>
      <c r="BG9371" s="23"/>
      <c r="BH9371" s="23"/>
      <c r="BI9371" s="23"/>
      <c r="BJ9371" s="23"/>
      <c r="BK9371" s="23"/>
      <c r="BL9371" s="23"/>
      <c r="BM9371" s="23"/>
      <c r="BN9371" s="23"/>
      <c r="BO9371" s="23"/>
      <c r="BP9371" s="23"/>
    </row>
    <row r="9372" spans="1:68" x14ac:dyDescent="0.25">
      <c r="A9372" s="5">
        <v>91540</v>
      </c>
      <c r="B9372" s="3" t="s">
        <v>20</v>
      </c>
      <c r="C9372" s="1" t="s">
        <v>4321</v>
      </c>
      <c r="D9372" s="1" t="s">
        <v>5</v>
      </c>
      <c r="E9372" s="1" t="s">
        <v>4342</v>
      </c>
      <c r="F9372" s="1" t="s">
        <v>4393</v>
      </c>
      <c r="G9372" s="1" t="s">
        <v>5</v>
      </c>
      <c r="H9372" s="1" t="s">
        <v>5</v>
      </c>
      <c r="I9372" s="1" t="s">
        <v>5</v>
      </c>
      <c r="J9372" s="1" t="s">
        <v>4394</v>
      </c>
      <c r="K9372" s="1" t="s">
        <v>5</v>
      </c>
      <c r="L9372" s="46">
        <v>99999</v>
      </c>
      <c r="M9372" s="15" t="s">
        <v>6</v>
      </c>
      <c r="N9372" s="5">
        <v>145</v>
      </c>
      <c r="O9372" s="17">
        <f t="shared" si="146"/>
        <v>0</v>
      </c>
      <c r="P9372" s="23"/>
      <c r="Q9372" s="23"/>
      <c r="R9372" s="23"/>
      <c r="S9372" s="23"/>
      <c r="T9372" s="23"/>
      <c r="U9372" s="23"/>
      <c r="V9372" s="23"/>
      <c r="W9372" s="23"/>
      <c r="X9372" s="23"/>
      <c r="Y9372" s="23"/>
      <c r="Z9372" s="23"/>
      <c r="AA9372" s="23"/>
      <c r="AB9372" s="23"/>
      <c r="AC9372" s="23"/>
      <c r="AD9372" s="23"/>
      <c r="AE9372" s="23"/>
      <c r="AF9372" s="23"/>
      <c r="AG9372" s="23"/>
      <c r="AH9372" s="23"/>
      <c r="AI9372" s="23"/>
      <c r="AJ9372" s="23"/>
      <c r="AK9372" s="23"/>
      <c r="AL9372" s="23"/>
      <c r="AM9372" s="23"/>
      <c r="AN9372" s="23"/>
      <c r="AO9372" s="23"/>
      <c r="AP9372" s="23"/>
      <c r="AQ9372" s="23"/>
      <c r="AR9372" s="23"/>
      <c r="AS9372" s="23"/>
      <c r="AT9372" s="23"/>
      <c r="AU9372" s="23"/>
      <c r="AV9372" s="23"/>
      <c r="AW9372" s="23"/>
      <c r="AX9372" s="23"/>
      <c r="AY9372" s="23"/>
      <c r="AZ9372" s="23"/>
      <c r="BA9372" s="23"/>
      <c r="BB9372" s="23"/>
      <c r="BC9372" s="23"/>
      <c r="BD9372" s="23"/>
      <c r="BE9372" s="23"/>
      <c r="BF9372" s="23"/>
      <c r="BG9372" s="23"/>
      <c r="BH9372" s="23"/>
      <c r="BI9372" s="23"/>
      <c r="BJ9372" s="23"/>
      <c r="BK9372" s="23"/>
      <c r="BL9372" s="23"/>
      <c r="BM9372" s="23"/>
      <c r="BN9372" s="23"/>
      <c r="BO9372" s="23"/>
      <c r="BP9372" s="23"/>
    </row>
    <row r="9373" spans="1:68" x14ac:dyDescent="0.25">
      <c r="A9373" s="5">
        <v>91541</v>
      </c>
      <c r="B9373" s="3" t="s">
        <v>152</v>
      </c>
      <c r="C9373" s="1" t="s">
        <v>4322</v>
      </c>
      <c r="D9373" s="1" t="s">
        <v>5</v>
      </c>
      <c r="E9373" s="1" t="s">
        <v>4342</v>
      </c>
      <c r="F9373" s="1" t="s">
        <v>4393</v>
      </c>
      <c r="G9373" s="1" t="s">
        <v>5</v>
      </c>
      <c r="H9373" s="1" t="s">
        <v>5</v>
      </c>
      <c r="I9373" s="1" t="s">
        <v>5</v>
      </c>
      <c r="J9373" s="1" t="s">
        <v>4394</v>
      </c>
      <c r="K9373" s="1" t="s">
        <v>5</v>
      </c>
      <c r="L9373" s="46">
        <v>99999</v>
      </c>
      <c r="M9373" s="15" t="s">
        <v>6</v>
      </c>
      <c r="N9373" s="5">
        <v>145</v>
      </c>
      <c r="O9373" s="17">
        <f t="shared" si="146"/>
        <v>0</v>
      </c>
      <c r="P9373" s="23"/>
      <c r="Q9373" s="23"/>
      <c r="R9373" s="23"/>
      <c r="S9373" s="23"/>
      <c r="T9373" s="23"/>
      <c r="U9373" s="23"/>
      <c r="V9373" s="23"/>
      <c r="W9373" s="23"/>
      <c r="X9373" s="23"/>
      <c r="Y9373" s="23"/>
      <c r="Z9373" s="23"/>
      <c r="AA9373" s="23"/>
      <c r="AB9373" s="23"/>
      <c r="AC9373" s="23"/>
      <c r="AD9373" s="23"/>
      <c r="AE9373" s="23"/>
      <c r="AF9373" s="23"/>
      <c r="AG9373" s="23"/>
      <c r="AH9373" s="23"/>
      <c r="AI9373" s="23"/>
      <c r="AJ9373" s="23"/>
      <c r="AK9373" s="23"/>
      <c r="AL9373" s="23"/>
      <c r="AM9373" s="23"/>
      <c r="AN9373" s="23"/>
      <c r="AO9373" s="23"/>
      <c r="AP9373" s="23"/>
      <c r="AQ9373" s="23"/>
      <c r="AR9373" s="23"/>
      <c r="AS9373" s="23"/>
      <c r="AT9373" s="23"/>
      <c r="AU9373" s="23"/>
      <c r="AV9373" s="23"/>
      <c r="AW9373" s="23"/>
      <c r="AX9373" s="23"/>
      <c r="AY9373" s="23"/>
      <c r="AZ9373" s="23"/>
      <c r="BA9373" s="23"/>
      <c r="BB9373" s="23"/>
      <c r="BC9373" s="23"/>
      <c r="BD9373" s="23"/>
      <c r="BE9373" s="23"/>
      <c r="BF9373" s="23"/>
      <c r="BG9373" s="23"/>
      <c r="BH9373" s="23"/>
      <c r="BI9373" s="23"/>
      <c r="BJ9373" s="23"/>
      <c r="BK9373" s="23"/>
      <c r="BL9373" s="23"/>
      <c r="BM9373" s="23"/>
      <c r="BN9373" s="23"/>
      <c r="BO9373" s="23"/>
      <c r="BP9373" s="23"/>
    </row>
    <row r="9374" spans="1:68" x14ac:dyDescent="0.25">
      <c r="A9374" s="5">
        <v>91542</v>
      </c>
      <c r="B9374" s="3" t="s">
        <v>1087</v>
      </c>
      <c r="C9374" s="1" t="s">
        <v>4323</v>
      </c>
      <c r="D9374" s="1" t="s">
        <v>5</v>
      </c>
      <c r="E9374" s="1" t="s">
        <v>4376</v>
      </c>
      <c r="F9374" s="1" t="s">
        <v>4426</v>
      </c>
      <c r="G9374" s="1" t="s">
        <v>4427</v>
      </c>
      <c r="H9374" s="1" t="s">
        <v>5</v>
      </c>
      <c r="I9374" s="1" t="s">
        <v>5</v>
      </c>
      <c r="J9374" s="1" t="s">
        <v>4394</v>
      </c>
      <c r="K9374" s="1" t="s">
        <v>5</v>
      </c>
      <c r="L9374" s="46">
        <v>99999</v>
      </c>
      <c r="M9374" s="15" t="s">
        <v>167</v>
      </c>
      <c r="N9374" s="5">
        <v>540</v>
      </c>
      <c r="O9374" s="17">
        <f t="shared" si="146"/>
        <v>0</v>
      </c>
      <c r="P9374" s="23"/>
      <c r="Q9374" s="23"/>
      <c r="R9374" s="23"/>
      <c r="S9374" s="23"/>
      <c r="T9374" s="23"/>
      <c r="U9374" s="23"/>
      <c r="V9374" s="23"/>
      <c r="W9374" s="23"/>
      <c r="X9374" s="23"/>
      <c r="Y9374" s="23"/>
      <c r="Z9374" s="23"/>
      <c r="AA9374" s="23"/>
      <c r="AB9374" s="23"/>
      <c r="AC9374" s="23"/>
      <c r="AD9374" s="23"/>
      <c r="AE9374" s="23"/>
      <c r="AF9374" s="23"/>
      <c r="AG9374" s="23"/>
      <c r="AH9374" s="23"/>
      <c r="AI9374" s="23"/>
      <c r="AJ9374" s="23"/>
      <c r="AK9374" s="23"/>
      <c r="AL9374" s="23"/>
      <c r="AM9374" s="23"/>
      <c r="AN9374" s="23"/>
      <c r="AO9374" s="23"/>
      <c r="AP9374" s="23"/>
      <c r="AQ9374" s="23"/>
      <c r="AR9374" s="23"/>
      <c r="AS9374" s="23"/>
      <c r="AT9374" s="23"/>
      <c r="AU9374" s="23"/>
      <c r="AV9374" s="23"/>
      <c r="AW9374" s="23"/>
      <c r="AX9374" s="23"/>
      <c r="AY9374" s="23"/>
      <c r="AZ9374" s="23"/>
      <c r="BA9374" s="23"/>
      <c r="BB9374" s="23"/>
      <c r="BC9374" s="23"/>
      <c r="BD9374" s="23"/>
      <c r="BE9374" s="23"/>
      <c r="BF9374" s="23"/>
      <c r="BG9374" s="23"/>
      <c r="BH9374" s="23"/>
      <c r="BI9374" s="23"/>
      <c r="BJ9374" s="23"/>
      <c r="BK9374" s="23"/>
      <c r="BL9374" s="23"/>
      <c r="BM9374" s="23"/>
      <c r="BN9374" s="23"/>
      <c r="BO9374" s="23"/>
      <c r="BP9374" s="23"/>
    </row>
    <row r="9375" spans="1:68" x14ac:dyDescent="0.25">
      <c r="A9375" s="5">
        <v>91543</v>
      </c>
      <c r="B9375" s="3" t="s">
        <v>1087</v>
      </c>
      <c r="C9375" s="1" t="s">
        <v>1766</v>
      </c>
      <c r="D9375" s="1" t="s">
        <v>2934</v>
      </c>
      <c r="E9375" s="1" t="s">
        <v>4376</v>
      </c>
      <c r="F9375" s="1" t="s">
        <v>4426</v>
      </c>
      <c r="G9375" s="1" t="s">
        <v>4427</v>
      </c>
      <c r="H9375" s="1" t="s">
        <v>5</v>
      </c>
      <c r="I9375" s="1" t="s">
        <v>5</v>
      </c>
      <c r="J9375" s="1" t="s">
        <v>4394</v>
      </c>
      <c r="K9375" s="1" t="s">
        <v>4338</v>
      </c>
      <c r="L9375" s="46">
        <v>99999</v>
      </c>
      <c r="M9375" s="15" t="s">
        <v>167</v>
      </c>
      <c r="N9375" s="5">
        <v>540</v>
      </c>
      <c r="O9375" s="17">
        <f t="shared" si="146"/>
        <v>0</v>
      </c>
      <c r="P9375" s="23"/>
      <c r="Q9375" s="23"/>
      <c r="R9375" s="23"/>
      <c r="S9375" s="23"/>
      <c r="T9375" s="23"/>
      <c r="U9375" s="23"/>
      <c r="V9375" s="23"/>
      <c r="W9375" s="23"/>
      <c r="X9375" s="23"/>
      <c r="Y9375" s="23"/>
      <c r="Z9375" s="23"/>
      <c r="AA9375" s="23"/>
      <c r="AB9375" s="23"/>
      <c r="AC9375" s="23"/>
      <c r="AD9375" s="23"/>
      <c r="AE9375" s="23"/>
      <c r="AF9375" s="23"/>
      <c r="AG9375" s="23"/>
      <c r="AH9375" s="23"/>
      <c r="AI9375" s="23"/>
      <c r="AJ9375" s="23"/>
      <c r="AK9375" s="23"/>
      <c r="AL9375" s="23"/>
      <c r="AM9375" s="23"/>
      <c r="AN9375" s="23"/>
      <c r="AO9375" s="23"/>
      <c r="AP9375" s="23"/>
      <c r="AQ9375" s="23"/>
      <c r="AR9375" s="23"/>
      <c r="AS9375" s="23"/>
      <c r="AT9375" s="23"/>
      <c r="AU9375" s="23"/>
      <c r="AV9375" s="23"/>
      <c r="AW9375" s="23"/>
      <c r="AX9375" s="23"/>
      <c r="AY9375" s="23"/>
      <c r="AZ9375" s="23"/>
      <c r="BA9375" s="23"/>
      <c r="BB9375" s="23"/>
      <c r="BC9375" s="23"/>
      <c r="BD9375" s="23"/>
      <c r="BE9375" s="23"/>
      <c r="BF9375" s="23"/>
      <c r="BG9375" s="23"/>
      <c r="BH9375" s="23"/>
      <c r="BI9375" s="23"/>
      <c r="BJ9375" s="23"/>
      <c r="BK9375" s="23"/>
      <c r="BL9375" s="23"/>
      <c r="BM9375" s="23"/>
      <c r="BN9375" s="23"/>
      <c r="BO9375" s="23"/>
      <c r="BP9375" s="23"/>
    </row>
    <row r="9376" spans="1:68" x14ac:dyDescent="0.25">
      <c r="A9376" s="5">
        <v>91544</v>
      </c>
      <c r="B9376" s="3" t="s">
        <v>1087</v>
      </c>
      <c r="C9376" s="1" t="s">
        <v>4323</v>
      </c>
      <c r="D9376" s="1" t="s">
        <v>2934</v>
      </c>
      <c r="E9376" s="1" t="s">
        <v>4376</v>
      </c>
      <c r="F9376" s="1" t="s">
        <v>4426</v>
      </c>
      <c r="G9376" s="1" t="s">
        <v>4427</v>
      </c>
      <c r="H9376" s="1" t="s">
        <v>5</v>
      </c>
      <c r="I9376" s="1" t="s">
        <v>5</v>
      </c>
      <c r="J9376" s="1" t="s">
        <v>4394</v>
      </c>
      <c r="K9376" s="1" t="s">
        <v>4338</v>
      </c>
      <c r="L9376" s="46">
        <v>99999</v>
      </c>
      <c r="M9376" s="15" t="s">
        <v>167</v>
      </c>
      <c r="N9376" s="5">
        <v>540</v>
      </c>
      <c r="O9376" s="17">
        <f t="shared" si="146"/>
        <v>0</v>
      </c>
      <c r="P9376" s="23"/>
      <c r="Q9376" s="23"/>
      <c r="R9376" s="23"/>
      <c r="S9376" s="23"/>
      <c r="T9376" s="23"/>
      <c r="U9376" s="23"/>
      <c r="V9376" s="23"/>
      <c r="W9376" s="23"/>
      <c r="X9376" s="23"/>
      <c r="Y9376" s="23"/>
      <c r="Z9376" s="23"/>
      <c r="AA9376" s="23"/>
      <c r="AB9376" s="23"/>
      <c r="AC9376" s="23"/>
      <c r="AD9376" s="23"/>
      <c r="AE9376" s="23"/>
      <c r="AF9376" s="23"/>
      <c r="AG9376" s="23"/>
      <c r="AH9376" s="23"/>
      <c r="AI9376" s="23"/>
      <c r="AJ9376" s="23"/>
      <c r="AK9376" s="23"/>
      <c r="AL9376" s="23"/>
      <c r="AM9376" s="23"/>
      <c r="AN9376" s="23"/>
      <c r="AO9376" s="23"/>
      <c r="AP9376" s="23"/>
      <c r="AQ9376" s="23"/>
      <c r="AR9376" s="23"/>
      <c r="AS9376" s="23"/>
      <c r="AT9376" s="23"/>
      <c r="AU9376" s="23"/>
      <c r="AV9376" s="23"/>
      <c r="AW9376" s="23"/>
      <c r="AX9376" s="23"/>
      <c r="AY9376" s="23"/>
      <c r="AZ9376" s="23"/>
      <c r="BA9376" s="23"/>
      <c r="BB9376" s="23"/>
      <c r="BC9376" s="23"/>
      <c r="BD9376" s="23"/>
      <c r="BE9376" s="23"/>
      <c r="BF9376" s="23"/>
      <c r="BG9376" s="23"/>
      <c r="BH9376" s="23"/>
      <c r="BI9376" s="23"/>
      <c r="BJ9376" s="23"/>
      <c r="BK9376" s="23"/>
      <c r="BL9376" s="23"/>
      <c r="BM9376" s="23"/>
      <c r="BN9376" s="23"/>
      <c r="BO9376" s="23"/>
      <c r="BP9376" s="23"/>
    </row>
    <row r="9377" spans="1:68" x14ac:dyDescent="0.25">
      <c r="A9377" s="5">
        <v>91546</v>
      </c>
      <c r="B9377" s="3" t="s">
        <v>393</v>
      </c>
      <c r="C9377" s="1" t="s">
        <v>4324</v>
      </c>
      <c r="D9377" s="1" t="s">
        <v>5</v>
      </c>
      <c r="E9377" s="1" t="s">
        <v>4342</v>
      </c>
      <c r="F9377" s="1" t="s">
        <v>4393</v>
      </c>
      <c r="G9377" s="1" t="s">
        <v>5</v>
      </c>
      <c r="H9377" s="1" t="s">
        <v>5</v>
      </c>
      <c r="I9377" s="1" t="s">
        <v>5</v>
      </c>
      <c r="J9377" s="1" t="s">
        <v>4394</v>
      </c>
      <c r="K9377" s="1" t="s">
        <v>5</v>
      </c>
      <c r="L9377" s="46">
        <v>99999</v>
      </c>
      <c r="M9377" s="15" t="s">
        <v>6</v>
      </c>
      <c r="N9377" s="5">
        <v>145</v>
      </c>
      <c r="O9377" s="17">
        <f t="shared" si="146"/>
        <v>0</v>
      </c>
      <c r="P9377" s="23"/>
      <c r="Q9377" s="23"/>
      <c r="R9377" s="23"/>
      <c r="S9377" s="23"/>
      <c r="T9377" s="23"/>
      <c r="U9377" s="23"/>
      <c r="V9377" s="23"/>
      <c r="W9377" s="23"/>
      <c r="X9377" s="23"/>
      <c r="Y9377" s="23"/>
      <c r="Z9377" s="23"/>
      <c r="AA9377" s="23"/>
      <c r="AB9377" s="23"/>
      <c r="AC9377" s="23"/>
      <c r="AD9377" s="23"/>
      <c r="AE9377" s="23"/>
      <c r="AF9377" s="23"/>
      <c r="AG9377" s="23"/>
      <c r="AH9377" s="23"/>
      <c r="AI9377" s="23"/>
      <c r="AJ9377" s="23"/>
      <c r="AK9377" s="23"/>
      <c r="AL9377" s="23"/>
      <c r="AM9377" s="23"/>
      <c r="AN9377" s="23"/>
      <c r="AO9377" s="23"/>
      <c r="AP9377" s="23"/>
      <c r="AQ9377" s="23"/>
      <c r="AR9377" s="23"/>
      <c r="AS9377" s="23"/>
      <c r="AT9377" s="23"/>
      <c r="AU9377" s="23"/>
      <c r="AV9377" s="23"/>
      <c r="AW9377" s="23"/>
      <c r="AX9377" s="23"/>
      <c r="AY9377" s="23"/>
      <c r="AZ9377" s="23"/>
      <c r="BA9377" s="23"/>
      <c r="BB9377" s="23"/>
      <c r="BC9377" s="23"/>
      <c r="BD9377" s="23"/>
      <c r="BE9377" s="23"/>
      <c r="BF9377" s="23"/>
      <c r="BG9377" s="23"/>
      <c r="BH9377" s="23"/>
      <c r="BI9377" s="23"/>
      <c r="BJ9377" s="23"/>
      <c r="BK9377" s="23"/>
      <c r="BL9377" s="23"/>
      <c r="BM9377" s="23"/>
      <c r="BN9377" s="23"/>
      <c r="BO9377" s="23"/>
      <c r="BP9377" s="23"/>
    </row>
    <row r="9378" spans="1:68" x14ac:dyDescent="0.25">
      <c r="A9378" s="5">
        <v>91547</v>
      </c>
      <c r="B9378" s="3" t="s">
        <v>761</v>
      </c>
      <c r="C9378" s="1" t="s">
        <v>981</v>
      </c>
      <c r="D9378" s="1" t="s">
        <v>2934</v>
      </c>
      <c r="E9378" s="1" t="s">
        <v>4348</v>
      </c>
      <c r="F9378" s="1" t="s">
        <v>4421</v>
      </c>
      <c r="G9378" s="1" t="s">
        <v>4436</v>
      </c>
      <c r="H9378" s="1" t="s">
        <v>5</v>
      </c>
      <c r="I9378" s="1" t="s">
        <v>5</v>
      </c>
      <c r="J9378" s="1" t="s">
        <v>4394</v>
      </c>
      <c r="K9378" s="1" t="s">
        <v>4338</v>
      </c>
      <c r="L9378" s="46">
        <v>99999</v>
      </c>
      <c r="M9378" s="15" t="s">
        <v>167</v>
      </c>
      <c r="N9378" s="5">
        <v>285</v>
      </c>
      <c r="O9378" s="17">
        <f t="shared" si="146"/>
        <v>0</v>
      </c>
      <c r="P9378" s="23"/>
      <c r="Q9378" s="23"/>
      <c r="R9378" s="23"/>
      <c r="S9378" s="23"/>
      <c r="T9378" s="23"/>
      <c r="U9378" s="23"/>
      <c r="V9378" s="23"/>
      <c r="W9378" s="23"/>
      <c r="X9378" s="23"/>
      <c r="Y9378" s="23"/>
      <c r="Z9378" s="23"/>
      <c r="AA9378" s="23"/>
      <c r="AB9378" s="23"/>
      <c r="AC9378" s="23"/>
      <c r="AD9378" s="23"/>
      <c r="AE9378" s="23"/>
      <c r="AF9378" s="23"/>
      <c r="AG9378" s="23"/>
      <c r="AH9378" s="23"/>
      <c r="AI9378" s="23"/>
      <c r="AJ9378" s="23"/>
      <c r="AK9378" s="23"/>
      <c r="AL9378" s="23"/>
      <c r="AM9378" s="23"/>
      <c r="AN9378" s="23"/>
      <c r="AO9378" s="23"/>
      <c r="AP9378" s="23"/>
      <c r="AQ9378" s="23"/>
      <c r="AR9378" s="23"/>
      <c r="AS9378" s="23"/>
      <c r="AT9378" s="23"/>
      <c r="AU9378" s="23"/>
      <c r="AV9378" s="23"/>
      <c r="AW9378" s="23"/>
      <c r="AX9378" s="23"/>
      <c r="AY9378" s="23"/>
      <c r="AZ9378" s="23"/>
      <c r="BA9378" s="23"/>
      <c r="BB9378" s="23"/>
      <c r="BC9378" s="23"/>
      <c r="BD9378" s="23"/>
      <c r="BE9378" s="23"/>
      <c r="BF9378" s="23"/>
      <c r="BG9378" s="23"/>
      <c r="BH9378" s="23"/>
      <c r="BI9378" s="23"/>
      <c r="BJ9378" s="23"/>
      <c r="BK9378" s="23"/>
      <c r="BL9378" s="23"/>
      <c r="BM9378" s="23"/>
      <c r="BN9378" s="23"/>
      <c r="BO9378" s="23"/>
      <c r="BP9378" s="23"/>
    </row>
    <row r="9379" spans="1:68" x14ac:dyDescent="0.25">
      <c r="A9379" s="5">
        <v>91548</v>
      </c>
      <c r="B9379" s="3" t="s">
        <v>3</v>
      </c>
      <c r="C9379" s="1" t="s">
        <v>4325</v>
      </c>
      <c r="D9379" s="1" t="s">
        <v>5</v>
      </c>
      <c r="E9379" s="1" t="s">
        <v>4342</v>
      </c>
      <c r="F9379" s="1" t="s">
        <v>4393</v>
      </c>
      <c r="G9379" s="1" t="s">
        <v>5</v>
      </c>
      <c r="H9379" s="1" t="s">
        <v>5</v>
      </c>
      <c r="I9379" s="1" t="s">
        <v>5</v>
      </c>
      <c r="J9379" s="1" t="s">
        <v>4440</v>
      </c>
      <c r="K9379" s="1" t="s">
        <v>5</v>
      </c>
      <c r="L9379" s="46">
        <v>99999</v>
      </c>
      <c r="M9379" s="15" t="s">
        <v>6</v>
      </c>
      <c r="N9379" s="5">
        <v>145</v>
      </c>
      <c r="O9379" s="17">
        <f t="shared" si="146"/>
        <v>0</v>
      </c>
      <c r="P9379" s="23"/>
      <c r="Q9379" s="23"/>
      <c r="R9379" s="23"/>
      <c r="S9379" s="23"/>
      <c r="T9379" s="23"/>
      <c r="U9379" s="23"/>
      <c r="V9379" s="23"/>
      <c r="W9379" s="23"/>
      <c r="X9379" s="23"/>
      <c r="Y9379" s="23"/>
      <c r="Z9379" s="23"/>
      <c r="AA9379" s="23"/>
      <c r="AB9379" s="23"/>
      <c r="AC9379" s="23"/>
      <c r="AD9379" s="23"/>
      <c r="AE9379" s="23"/>
      <c r="AF9379" s="23"/>
      <c r="AG9379" s="23"/>
      <c r="AH9379" s="23"/>
      <c r="AI9379" s="23"/>
      <c r="AJ9379" s="23"/>
      <c r="AK9379" s="23"/>
      <c r="AL9379" s="23"/>
      <c r="AM9379" s="23"/>
      <c r="AN9379" s="23"/>
      <c r="AO9379" s="23"/>
      <c r="AP9379" s="23"/>
      <c r="AQ9379" s="23"/>
      <c r="AR9379" s="23"/>
      <c r="AS9379" s="23"/>
      <c r="AT9379" s="23"/>
      <c r="AU9379" s="23"/>
      <c r="AV9379" s="23"/>
      <c r="AW9379" s="23"/>
      <c r="AX9379" s="23"/>
      <c r="AY9379" s="23"/>
      <c r="AZ9379" s="23"/>
      <c r="BA9379" s="23"/>
      <c r="BB9379" s="23"/>
      <c r="BC9379" s="23"/>
      <c r="BD9379" s="23"/>
      <c r="BE9379" s="23"/>
      <c r="BF9379" s="23"/>
      <c r="BG9379" s="23"/>
      <c r="BH9379" s="23"/>
      <c r="BI9379" s="23"/>
      <c r="BJ9379" s="23"/>
      <c r="BK9379" s="23"/>
      <c r="BL9379" s="23"/>
      <c r="BM9379" s="23"/>
      <c r="BN9379" s="23"/>
      <c r="BO9379" s="23"/>
      <c r="BP9379" s="23"/>
    </row>
    <row r="9380" spans="1:68" x14ac:dyDescent="0.25">
      <c r="A9380" s="5">
        <v>91549</v>
      </c>
      <c r="B9380" s="3" t="s">
        <v>3</v>
      </c>
      <c r="C9380" s="1" t="s">
        <v>4326</v>
      </c>
      <c r="D9380" s="1" t="s">
        <v>1014</v>
      </c>
      <c r="E9380" s="1" t="s">
        <v>4342</v>
      </c>
      <c r="F9380" s="1" t="s">
        <v>4393</v>
      </c>
      <c r="G9380" s="1" t="s">
        <v>5</v>
      </c>
      <c r="H9380" s="1" t="s">
        <v>5</v>
      </c>
      <c r="I9380" s="1" t="s">
        <v>5</v>
      </c>
      <c r="J9380" s="1" t="s">
        <v>4425</v>
      </c>
      <c r="K9380" s="1" t="s">
        <v>5</v>
      </c>
      <c r="L9380" s="46">
        <v>99999</v>
      </c>
      <c r="M9380" s="15" t="s">
        <v>6</v>
      </c>
      <c r="N9380" s="5">
        <v>145</v>
      </c>
      <c r="O9380" s="17">
        <f t="shared" si="146"/>
        <v>0</v>
      </c>
      <c r="P9380" s="23"/>
      <c r="Q9380" s="23"/>
      <c r="R9380" s="23"/>
      <c r="S9380" s="23"/>
      <c r="T9380" s="23"/>
      <c r="U9380" s="23"/>
      <c r="V9380" s="23"/>
      <c r="W9380" s="23"/>
      <c r="X9380" s="23"/>
      <c r="Y9380" s="23"/>
      <c r="Z9380" s="23"/>
      <c r="AA9380" s="23"/>
      <c r="AB9380" s="23"/>
      <c r="AC9380" s="23"/>
      <c r="AD9380" s="23"/>
      <c r="AE9380" s="23"/>
      <c r="AF9380" s="23"/>
      <c r="AG9380" s="23"/>
      <c r="AH9380" s="23"/>
      <c r="AI9380" s="23"/>
      <c r="AJ9380" s="23"/>
      <c r="AK9380" s="23"/>
      <c r="AL9380" s="23"/>
      <c r="AM9380" s="23"/>
      <c r="AN9380" s="23"/>
      <c r="AO9380" s="23"/>
      <c r="AP9380" s="23"/>
      <c r="AQ9380" s="23"/>
      <c r="AR9380" s="23"/>
      <c r="AS9380" s="23"/>
      <c r="AT9380" s="23"/>
      <c r="AU9380" s="23"/>
      <c r="AV9380" s="23"/>
      <c r="AW9380" s="23"/>
      <c r="AX9380" s="23"/>
      <c r="AY9380" s="23"/>
      <c r="AZ9380" s="23"/>
      <c r="BA9380" s="23"/>
      <c r="BB9380" s="23"/>
      <c r="BC9380" s="23"/>
      <c r="BD9380" s="23"/>
      <c r="BE9380" s="23"/>
      <c r="BF9380" s="23"/>
      <c r="BG9380" s="23"/>
      <c r="BH9380" s="23"/>
      <c r="BI9380" s="23"/>
      <c r="BJ9380" s="23"/>
      <c r="BK9380" s="23"/>
      <c r="BL9380" s="23"/>
      <c r="BM9380" s="23"/>
      <c r="BN9380" s="23"/>
      <c r="BO9380" s="23"/>
      <c r="BP9380" s="23"/>
    </row>
    <row r="9381" spans="1:68" x14ac:dyDescent="0.25">
      <c r="A9381" s="5">
        <v>91550</v>
      </c>
      <c r="B9381" s="3" t="s">
        <v>13</v>
      </c>
      <c r="C9381" s="1" t="s">
        <v>4327</v>
      </c>
      <c r="D9381" s="1" t="s">
        <v>5</v>
      </c>
      <c r="E9381" s="1" t="s">
        <v>4342</v>
      </c>
      <c r="F9381" s="1" t="s">
        <v>4393</v>
      </c>
      <c r="G9381" s="1" t="s">
        <v>5</v>
      </c>
      <c r="H9381" s="1" t="s">
        <v>5</v>
      </c>
      <c r="I9381" s="1" t="s">
        <v>5</v>
      </c>
      <c r="J9381" s="1" t="s">
        <v>4394</v>
      </c>
      <c r="K9381" s="1" t="s">
        <v>5</v>
      </c>
      <c r="L9381" s="46">
        <v>99999</v>
      </c>
      <c r="M9381" s="15" t="s">
        <v>6</v>
      </c>
      <c r="N9381" s="5">
        <v>145</v>
      </c>
      <c r="O9381" s="17">
        <f t="shared" si="146"/>
        <v>0</v>
      </c>
      <c r="P9381" s="23"/>
      <c r="Q9381" s="23"/>
      <c r="R9381" s="23"/>
      <c r="S9381" s="23"/>
      <c r="T9381" s="23"/>
      <c r="U9381" s="23"/>
      <c r="V9381" s="23"/>
      <c r="W9381" s="23"/>
      <c r="X9381" s="23"/>
      <c r="Y9381" s="23"/>
      <c r="Z9381" s="23"/>
      <c r="AA9381" s="23"/>
      <c r="AB9381" s="23"/>
      <c r="AC9381" s="23"/>
      <c r="AD9381" s="23"/>
      <c r="AE9381" s="23"/>
      <c r="AF9381" s="23"/>
      <c r="AG9381" s="23"/>
      <c r="AH9381" s="23"/>
      <c r="AI9381" s="23"/>
      <c r="AJ9381" s="23"/>
      <c r="AK9381" s="23"/>
      <c r="AL9381" s="23"/>
      <c r="AM9381" s="23"/>
      <c r="AN9381" s="23"/>
      <c r="AO9381" s="23"/>
      <c r="AP9381" s="23"/>
      <c r="AQ9381" s="23"/>
      <c r="AR9381" s="23"/>
      <c r="AS9381" s="23"/>
      <c r="AT9381" s="23"/>
      <c r="AU9381" s="23"/>
      <c r="AV9381" s="23"/>
      <c r="AW9381" s="23"/>
      <c r="AX9381" s="23"/>
      <c r="AY9381" s="23"/>
      <c r="AZ9381" s="23"/>
      <c r="BA9381" s="23"/>
      <c r="BB9381" s="23"/>
      <c r="BC9381" s="23"/>
      <c r="BD9381" s="23"/>
      <c r="BE9381" s="23"/>
      <c r="BF9381" s="23"/>
      <c r="BG9381" s="23"/>
      <c r="BH9381" s="23"/>
      <c r="BI9381" s="23"/>
      <c r="BJ9381" s="23"/>
      <c r="BK9381" s="23"/>
      <c r="BL9381" s="23"/>
      <c r="BM9381" s="23"/>
      <c r="BN9381" s="23"/>
      <c r="BO9381" s="23"/>
      <c r="BP9381" s="23"/>
    </row>
    <row r="9382" spans="1:68" x14ac:dyDescent="0.25">
      <c r="A9382" s="5">
        <v>91551</v>
      </c>
      <c r="B9382" s="3" t="s">
        <v>3</v>
      </c>
      <c r="C9382" s="1" t="s">
        <v>4577</v>
      </c>
      <c r="D9382" s="1" t="s">
        <v>5</v>
      </c>
      <c r="E9382" s="1" t="s">
        <v>4342</v>
      </c>
      <c r="F9382" s="1" t="s">
        <v>4393</v>
      </c>
      <c r="G9382" s="1" t="s">
        <v>5</v>
      </c>
      <c r="H9382" s="1" t="s">
        <v>5</v>
      </c>
      <c r="I9382" s="1" t="s">
        <v>5</v>
      </c>
      <c r="J9382" s="1" t="s">
        <v>4394</v>
      </c>
      <c r="K9382" s="1" t="s">
        <v>5</v>
      </c>
      <c r="L9382" s="46">
        <v>99999</v>
      </c>
      <c r="M9382" s="15" t="s">
        <v>6</v>
      </c>
      <c r="N9382" s="5">
        <v>145</v>
      </c>
      <c r="O9382" s="17">
        <f t="shared" si="146"/>
        <v>0</v>
      </c>
      <c r="P9382" s="23"/>
      <c r="Q9382" s="23"/>
      <c r="R9382" s="23"/>
      <c r="S9382" s="23"/>
      <c r="T9382" s="23"/>
      <c r="U9382" s="23"/>
      <c r="V9382" s="23"/>
      <c r="W9382" s="23"/>
      <c r="X9382" s="23"/>
      <c r="Y9382" s="23"/>
      <c r="Z9382" s="23"/>
      <c r="AA9382" s="23"/>
      <c r="AB9382" s="23"/>
      <c r="AC9382" s="23"/>
      <c r="AD9382" s="23"/>
      <c r="AE9382" s="23"/>
      <c r="AF9382" s="23"/>
      <c r="AG9382" s="23"/>
      <c r="AH9382" s="23"/>
      <c r="AI9382" s="23"/>
      <c r="AJ9382" s="23"/>
      <c r="AK9382" s="23"/>
      <c r="AL9382" s="23"/>
      <c r="AM9382" s="23"/>
      <c r="AN9382" s="23"/>
      <c r="AO9382" s="23"/>
      <c r="AP9382" s="23"/>
      <c r="AQ9382" s="23"/>
      <c r="AR9382" s="23"/>
      <c r="AS9382" s="23"/>
      <c r="AT9382" s="23"/>
      <c r="AU9382" s="23"/>
      <c r="AV9382" s="23"/>
      <c r="AW9382" s="23"/>
      <c r="AX9382" s="23"/>
      <c r="AY9382" s="23"/>
      <c r="AZ9382" s="23"/>
      <c r="BA9382" s="23"/>
      <c r="BB9382" s="23"/>
      <c r="BC9382" s="23"/>
      <c r="BD9382" s="23"/>
      <c r="BE9382" s="23"/>
      <c r="BF9382" s="23"/>
      <c r="BG9382" s="23"/>
      <c r="BH9382" s="23"/>
      <c r="BI9382" s="23"/>
      <c r="BJ9382" s="23"/>
      <c r="BK9382" s="23"/>
      <c r="BL9382" s="23"/>
      <c r="BM9382" s="23"/>
      <c r="BN9382" s="23"/>
      <c r="BO9382" s="23"/>
      <c r="BP9382" s="23"/>
    </row>
    <row r="9383" spans="1:68" x14ac:dyDescent="0.25">
      <c r="A9383" s="5">
        <v>91568</v>
      </c>
      <c r="B9383" s="3" t="s">
        <v>152</v>
      </c>
      <c r="C9383" s="1" t="s">
        <v>4328</v>
      </c>
      <c r="D9383" s="1" t="s">
        <v>5</v>
      </c>
      <c r="E9383" s="1" t="s">
        <v>4342</v>
      </c>
      <c r="F9383" s="1" t="s">
        <v>4393</v>
      </c>
      <c r="G9383" s="1" t="s">
        <v>5</v>
      </c>
      <c r="H9383" s="1" t="s">
        <v>5</v>
      </c>
      <c r="I9383" s="1" t="s">
        <v>5</v>
      </c>
      <c r="J9383" s="1" t="s">
        <v>4394</v>
      </c>
      <c r="K9383" s="1" t="s">
        <v>5</v>
      </c>
      <c r="L9383" s="46">
        <v>99999</v>
      </c>
      <c r="M9383" s="15" t="s">
        <v>6</v>
      </c>
      <c r="N9383" s="5">
        <v>145</v>
      </c>
      <c r="O9383" s="17">
        <f t="shared" si="146"/>
        <v>0</v>
      </c>
      <c r="P9383" s="23"/>
      <c r="Q9383" s="23"/>
      <c r="R9383" s="23"/>
      <c r="S9383" s="23"/>
      <c r="T9383" s="23"/>
      <c r="U9383" s="23"/>
      <c r="V9383" s="23"/>
      <c r="W9383" s="23"/>
      <c r="X9383" s="23"/>
      <c r="Y9383" s="23"/>
      <c r="Z9383" s="23"/>
      <c r="AA9383" s="23"/>
      <c r="AB9383" s="23"/>
      <c r="AC9383" s="23"/>
      <c r="AD9383" s="23"/>
      <c r="AE9383" s="23"/>
      <c r="AF9383" s="23"/>
      <c r="AG9383" s="23"/>
      <c r="AH9383" s="23"/>
      <c r="AI9383" s="23"/>
      <c r="AJ9383" s="23"/>
      <c r="AK9383" s="23"/>
      <c r="AL9383" s="23"/>
      <c r="AM9383" s="23"/>
      <c r="AN9383" s="23"/>
      <c r="AO9383" s="23"/>
      <c r="AP9383" s="23"/>
      <c r="AQ9383" s="23"/>
      <c r="AR9383" s="23"/>
      <c r="AS9383" s="23"/>
      <c r="AT9383" s="23"/>
      <c r="AU9383" s="23"/>
      <c r="AV9383" s="23"/>
      <c r="AW9383" s="23"/>
      <c r="AX9383" s="23"/>
      <c r="AY9383" s="23"/>
      <c r="AZ9383" s="23"/>
      <c r="BA9383" s="23"/>
      <c r="BB9383" s="23"/>
      <c r="BC9383" s="23"/>
      <c r="BD9383" s="23"/>
      <c r="BE9383" s="23"/>
      <c r="BF9383" s="23"/>
      <c r="BG9383" s="23"/>
      <c r="BH9383" s="23"/>
      <c r="BI9383" s="23"/>
      <c r="BJ9383" s="23"/>
      <c r="BK9383" s="23"/>
      <c r="BL9383" s="23"/>
      <c r="BM9383" s="23"/>
      <c r="BN9383" s="23"/>
      <c r="BO9383" s="23"/>
      <c r="BP9383" s="23"/>
    </row>
    <row r="9384" spans="1:68" x14ac:dyDescent="0.25">
      <c r="A9384" s="5">
        <v>91570</v>
      </c>
      <c r="B9384" s="3" t="s">
        <v>3</v>
      </c>
      <c r="C9384" s="1" t="s">
        <v>4307</v>
      </c>
      <c r="D9384" s="1" t="s">
        <v>958</v>
      </c>
      <c r="E9384" s="1" t="s">
        <v>4342</v>
      </c>
      <c r="F9384" s="1" t="s">
        <v>4393</v>
      </c>
      <c r="G9384" s="1" t="s">
        <v>5</v>
      </c>
      <c r="H9384" s="1" t="s">
        <v>5</v>
      </c>
      <c r="I9384" s="1" t="s">
        <v>5</v>
      </c>
      <c r="J9384" s="1" t="s">
        <v>4394</v>
      </c>
      <c r="K9384" s="1" t="s">
        <v>5</v>
      </c>
      <c r="L9384" s="46">
        <v>99999</v>
      </c>
      <c r="M9384" s="15" t="s">
        <v>6</v>
      </c>
      <c r="N9384" s="5">
        <v>150</v>
      </c>
      <c r="O9384" s="17">
        <f t="shared" si="146"/>
        <v>0</v>
      </c>
      <c r="P9384" s="23"/>
      <c r="Q9384" s="23"/>
      <c r="R9384" s="23"/>
      <c r="S9384" s="23"/>
      <c r="T9384" s="23"/>
      <c r="U9384" s="23"/>
      <c r="V9384" s="23"/>
      <c r="W9384" s="23"/>
      <c r="X9384" s="23"/>
      <c r="Y9384" s="23"/>
      <c r="Z9384" s="23"/>
      <c r="AA9384" s="23"/>
      <c r="AB9384" s="23"/>
      <c r="AC9384" s="23"/>
      <c r="AD9384" s="23"/>
      <c r="AE9384" s="23"/>
      <c r="AF9384" s="23"/>
      <c r="AG9384" s="23"/>
      <c r="AH9384" s="23"/>
      <c r="AI9384" s="23"/>
      <c r="AJ9384" s="23"/>
      <c r="AK9384" s="23"/>
      <c r="AL9384" s="23"/>
      <c r="AM9384" s="23"/>
      <c r="AN9384" s="23"/>
      <c r="AO9384" s="23"/>
      <c r="AP9384" s="23"/>
      <c r="AQ9384" s="23"/>
      <c r="AR9384" s="23"/>
      <c r="AS9384" s="23"/>
      <c r="AT9384" s="23"/>
      <c r="AU9384" s="23"/>
      <c r="AV9384" s="23"/>
      <c r="AW9384" s="23"/>
      <c r="AX9384" s="23"/>
      <c r="AY9384" s="23"/>
      <c r="AZ9384" s="23"/>
      <c r="BA9384" s="23"/>
      <c r="BB9384" s="23"/>
      <c r="BC9384" s="23"/>
      <c r="BD9384" s="23"/>
      <c r="BE9384" s="23"/>
      <c r="BF9384" s="23"/>
      <c r="BG9384" s="23"/>
      <c r="BH9384" s="23"/>
      <c r="BI9384" s="23"/>
      <c r="BJ9384" s="23"/>
      <c r="BK9384" s="23"/>
      <c r="BL9384" s="23"/>
      <c r="BM9384" s="23"/>
      <c r="BN9384" s="23"/>
      <c r="BO9384" s="23"/>
      <c r="BP9384" s="23"/>
    </row>
    <row r="9385" spans="1:68" x14ac:dyDescent="0.25">
      <c r="A9385" s="5">
        <v>91571</v>
      </c>
      <c r="B9385" s="3" t="s">
        <v>13</v>
      </c>
      <c r="C9385" s="1" t="s">
        <v>4317</v>
      </c>
      <c r="D9385" s="1" t="s">
        <v>958</v>
      </c>
      <c r="E9385" s="1" t="s">
        <v>4342</v>
      </c>
      <c r="F9385" s="1" t="s">
        <v>4393</v>
      </c>
      <c r="G9385" s="1" t="s">
        <v>5</v>
      </c>
      <c r="H9385" s="1" t="s">
        <v>5</v>
      </c>
      <c r="I9385" s="1" t="s">
        <v>5</v>
      </c>
      <c r="J9385" s="1" t="s">
        <v>4394</v>
      </c>
      <c r="K9385" s="1" t="s">
        <v>5</v>
      </c>
      <c r="L9385" s="46">
        <v>99999</v>
      </c>
      <c r="M9385" s="15" t="s">
        <v>6</v>
      </c>
      <c r="N9385" s="5">
        <v>150</v>
      </c>
      <c r="O9385" s="17">
        <f t="shared" si="146"/>
        <v>0</v>
      </c>
      <c r="P9385" s="23"/>
      <c r="Q9385" s="23"/>
      <c r="R9385" s="23"/>
      <c r="S9385" s="23"/>
      <c r="T9385" s="23"/>
      <c r="U9385" s="23"/>
      <c r="V9385" s="23"/>
      <c r="W9385" s="23"/>
      <c r="X9385" s="23"/>
      <c r="Y9385" s="23"/>
      <c r="Z9385" s="23"/>
      <c r="AA9385" s="23"/>
      <c r="AB9385" s="23"/>
      <c r="AC9385" s="23"/>
      <c r="AD9385" s="23"/>
      <c r="AE9385" s="23"/>
      <c r="AF9385" s="23"/>
      <c r="AG9385" s="23"/>
      <c r="AH9385" s="23"/>
      <c r="AI9385" s="23"/>
      <c r="AJ9385" s="23"/>
      <c r="AK9385" s="23"/>
      <c r="AL9385" s="23"/>
      <c r="AM9385" s="23"/>
      <c r="AN9385" s="23"/>
      <c r="AO9385" s="23"/>
      <c r="AP9385" s="23"/>
      <c r="AQ9385" s="23"/>
      <c r="AR9385" s="23"/>
      <c r="AS9385" s="23"/>
      <c r="AT9385" s="23"/>
      <c r="AU9385" s="23"/>
      <c r="AV9385" s="23"/>
      <c r="AW9385" s="23"/>
      <c r="AX9385" s="23"/>
      <c r="AY9385" s="23"/>
      <c r="AZ9385" s="23"/>
      <c r="BA9385" s="23"/>
      <c r="BB9385" s="23"/>
      <c r="BC9385" s="23"/>
      <c r="BD9385" s="23"/>
      <c r="BE9385" s="23"/>
      <c r="BF9385" s="23"/>
      <c r="BG9385" s="23"/>
      <c r="BH9385" s="23"/>
      <c r="BI9385" s="23"/>
      <c r="BJ9385" s="23"/>
      <c r="BK9385" s="23"/>
      <c r="BL9385" s="23"/>
      <c r="BM9385" s="23"/>
      <c r="BN9385" s="23"/>
      <c r="BO9385" s="23"/>
      <c r="BP9385" s="23"/>
    </row>
    <row r="9386" spans="1:68" x14ac:dyDescent="0.25">
      <c r="A9386" s="5">
        <v>91574</v>
      </c>
      <c r="B9386" s="3" t="s">
        <v>13</v>
      </c>
      <c r="C9386" s="1" t="s">
        <v>4329</v>
      </c>
      <c r="D9386" s="1" t="s">
        <v>5</v>
      </c>
      <c r="E9386" s="1" t="s">
        <v>4342</v>
      </c>
      <c r="F9386" s="1" t="s">
        <v>4393</v>
      </c>
      <c r="G9386" s="1" t="s">
        <v>5</v>
      </c>
      <c r="H9386" s="1" t="s">
        <v>5</v>
      </c>
      <c r="I9386" s="1" t="s">
        <v>5</v>
      </c>
      <c r="J9386" s="1" t="s">
        <v>4394</v>
      </c>
      <c r="K9386" s="1" t="s">
        <v>5</v>
      </c>
      <c r="L9386" s="46">
        <v>99999</v>
      </c>
      <c r="M9386" s="15" t="s">
        <v>6</v>
      </c>
      <c r="N9386" s="5">
        <v>145</v>
      </c>
      <c r="O9386" s="17">
        <f t="shared" si="146"/>
        <v>0</v>
      </c>
      <c r="P9386" s="23"/>
      <c r="Q9386" s="23"/>
      <c r="R9386" s="23"/>
      <c r="S9386" s="23"/>
      <c r="T9386" s="23"/>
      <c r="U9386" s="23"/>
      <c r="V9386" s="23"/>
      <c r="W9386" s="23"/>
      <c r="X9386" s="23"/>
      <c r="Y9386" s="23"/>
      <c r="Z9386" s="23"/>
      <c r="AA9386" s="23"/>
      <c r="AB9386" s="23"/>
      <c r="AC9386" s="23"/>
      <c r="AD9386" s="23"/>
      <c r="AE9386" s="23"/>
      <c r="AF9386" s="23"/>
      <c r="AG9386" s="23"/>
      <c r="AH9386" s="23"/>
      <c r="AI9386" s="23"/>
      <c r="AJ9386" s="23"/>
      <c r="AK9386" s="23"/>
      <c r="AL9386" s="23"/>
      <c r="AM9386" s="23"/>
      <c r="AN9386" s="23"/>
      <c r="AO9386" s="23"/>
      <c r="AP9386" s="23"/>
      <c r="AQ9386" s="23"/>
      <c r="AR9386" s="23"/>
      <c r="AS9386" s="23"/>
      <c r="AT9386" s="23"/>
      <c r="AU9386" s="23"/>
      <c r="AV9386" s="23"/>
      <c r="AW9386" s="23"/>
      <c r="AX9386" s="23"/>
      <c r="AY9386" s="23"/>
      <c r="AZ9386" s="23"/>
      <c r="BA9386" s="23"/>
      <c r="BB9386" s="23"/>
      <c r="BC9386" s="23"/>
      <c r="BD9386" s="23"/>
      <c r="BE9386" s="23"/>
      <c r="BF9386" s="23"/>
      <c r="BG9386" s="23"/>
      <c r="BH9386" s="23"/>
      <c r="BI9386" s="23"/>
      <c r="BJ9386" s="23"/>
      <c r="BK9386" s="23"/>
      <c r="BL9386" s="23"/>
      <c r="BM9386" s="23"/>
      <c r="BN9386" s="23"/>
      <c r="BO9386" s="23"/>
      <c r="BP9386" s="23"/>
    </row>
    <row r="9387" spans="1:68" x14ac:dyDescent="0.25">
      <c r="A9387" s="5">
        <v>91575</v>
      </c>
      <c r="B9387" s="3" t="s">
        <v>3</v>
      </c>
      <c r="C9387" s="1" t="s">
        <v>4577</v>
      </c>
      <c r="D9387" s="1" t="s">
        <v>958</v>
      </c>
      <c r="E9387" s="1" t="s">
        <v>4342</v>
      </c>
      <c r="F9387" s="1" t="s">
        <v>4393</v>
      </c>
      <c r="G9387" s="1" t="s">
        <v>5</v>
      </c>
      <c r="H9387" s="1" t="s">
        <v>5</v>
      </c>
      <c r="I9387" s="1" t="s">
        <v>5</v>
      </c>
      <c r="J9387" s="1" t="s">
        <v>4394</v>
      </c>
      <c r="K9387" s="1" t="s">
        <v>5</v>
      </c>
      <c r="L9387" s="46">
        <v>99999</v>
      </c>
      <c r="M9387" s="15" t="s">
        <v>6</v>
      </c>
      <c r="N9387" s="5">
        <v>150</v>
      </c>
      <c r="O9387" s="17">
        <f t="shared" si="146"/>
        <v>0</v>
      </c>
      <c r="P9387" s="23"/>
      <c r="Q9387" s="23"/>
      <c r="R9387" s="23"/>
      <c r="S9387" s="23"/>
      <c r="T9387" s="23"/>
      <c r="U9387" s="23"/>
      <c r="V9387" s="23"/>
      <c r="W9387" s="23"/>
      <c r="X9387" s="23"/>
      <c r="Y9387" s="23"/>
      <c r="Z9387" s="23"/>
      <c r="AA9387" s="23"/>
      <c r="AB9387" s="23"/>
      <c r="AC9387" s="23"/>
      <c r="AD9387" s="23"/>
      <c r="AE9387" s="23"/>
      <c r="AF9387" s="23"/>
      <c r="AG9387" s="23"/>
      <c r="AH9387" s="23"/>
      <c r="AI9387" s="23"/>
      <c r="AJ9387" s="23"/>
      <c r="AK9387" s="23"/>
      <c r="AL9387" s="23"/>
      <c r="AM9387" s="23"/>
      <c r="AN9387" s="23"/>
      <c r="AO9387" s="23"/>
      <c r="AP9387" s="23"/>
      <c r="AQ9387" s="23"/>
      <c r="AR9387" s="23"/>
      <c r="AS9387" s="23"/>
      <c r="AT9387" s="23"/>
      <c r="AU9387" s="23"/>
      <c r="AV9387" s="23"/>
      <c r="AW9387" s="23"/>
      <c r="AX9387" s="23"/>
      <c r="AY9387" s="23"/>
      <c r="AZ9387" s="23"/>
      <c r="BA9387" s="23"/>
      <c r="BB9387" s="23"/>
      <c r="BC9387" s="23"/>
      <c r="BD9387" s="23"/>
      <c r="BE9387" s="23"/>
      <c r="BF9387" s="23"/>
      <c r="BG9387" s="23"/>
      <c r="BH9387" s="23"/>
      <c r="BI9387" s="23"/>
      <c r="BJ9387" s="23"/>
      <c r="BK9387" s="23"/>
      <c r="BL9387" s="23"/>
      <c r="BM9387" s="23"/>
      <c r="BN9387" s="23"/>
      <c r="BO9387" s="23"/>
      <c r="BP9387" s="23"/>
    </row>
    <row r="9388" spans="1:68" x14ac:dyDescent="0.25">
      <c r="A9388" s="5">
        <v>91576</v>
      </c>
      <c r="B9388" s="3" t="s">
        <v>2069</v>
      </c>
      <c r="C9388" s="1" t="s">
        <v>4330</v>
      </c>
      <c r="D9388" s="1" t="s">
        <v>5</v>
      </c>
      <c r="E9388" s="1" t="s">
        <v>4342</v>
      </c>
      <c r="F9388" s="1" t="s">
        <v>4393</v>
      </c>
      <c r="G9388" s="1" t="s">
        <v>5</v>
      </c>
      <c r="H9388" s="1" t="s">
        <v>5</v>
      </c>
      <c r="I9388" s="1" t="s">
        <v>5</v>
      </c>
      <c r="J9388" s="1" t="s">
        <v>4394</v>
      </c>
      <c r="K9388" s="1" t="s">
        <v>5</v>
      </c>
      <c r="L9388" s="46">
        <v>99999</v>
      </c>
      <c r="M9388" s="15" t="s">
        <v>6</v>
      </c>
      <c r="N9388" s="5">
        <v>145</v>
      </c>
      <c r="O9388" s="17">
        <f t="shared" si="146"/>
        <v>0</v>
      </c>
      <c r="P9388" s="23"/>
      <c r="Q9388" s="23"/>
      <c r="R9388" s="23"/>
      <c r="S9388" s="23"/>
      <c r="T9388" s="23"/>
      <c r="U9388" s="23"/>
      <c r="V9388" s="23"/>
      <c r="W9388" s="23"/>
      <c r="X9388" s="23"/>
      <c r="Y9388" s="23"/>
      <c r="Z9388" s="23"/>
      <c r="AA9388" s="23"/>
      <c r="AB9388" s="23"/>
      <c r="AC9388" s="23"/>
      <c r="AD9388" s="23"/>
      <c r="AE9388" s="23"/>
      <c r="AF9388" s="23"/>
      <c r="AG9388" s="23"/>
      <c r="AH9388" s="23"/>
      <c r="AI9388" s="23"/>
      <c r="AJ9388" s="23"/>
      <c r="AK9388" s="23"/>
      <c r="AL9388" s="23"/>
      <c r="AM9388" s="23"/>
      <c r="AN9388" s="23"/>
      <c r="AO9388" s="23"/>
      <c r="AP9388" s="23"/>
      <c r="AQ9388" s="23"/>
      <c r="AR9388" s="23"/>
      <c r="AS9388" s="23"/>
      <c r="AT9388" s="23"/>
      <c r="AU9388" s="23"/>
      <c r="AV9388" s="23"/>
      <c r="AW9388" s="23"/>
      <c r="AX9388" s="23"/>
      <c r="AY9388" s="23"/>
      <c r="AZ9388" s="23"/>
      <c r="BA9388" s="23"/>
      <c r="BB9388" s="23"/>
      <c r="BC9388" s="23"/>
      <c r="BD9388" s="23"/>
      <c r="BE9388" s="23"/>
      <c r="BF9388" s="23"/>
      <c r="BG9388" s="23"/>
      <c r="BH9388" s="23"/>
      <c r="BI9388" s="23"/>
      <c r="BJ9388" s="23"/>
      <c r="BK9388" s="23"/>
      <c r="BL9388" s="23"/>
      <c r="BM9388" s="23"/>
      <c r="BN9388" s="23"/>
      <c r="BO9388" s="23"/>
      <c r="BP9388" s="23"/>
    </row>
    <row r="9389" spans="1:68" x14ac:dyDescent="0.25">
      <c r="A9389" s="5">
        <v>91577</v>
      </c>
      <c r="B9389" s="3" t="s">
        <v>13</v>
      </c>
      <c r="C9389" s="1" t="s">
        <v>4331</v>
      </c>
      <c r="D9389" s="1" t="s">
        <v>1014</v>
      </c>
      <c r="E9389" s="1" t="s">
        <v>4342</v>
      </c>
      <c r="F9389" s="1" t="s">
        <v>4393</v>
      </c>
      <c r="G9389" s="1" t="s">
        <v>5</v>
      </c>
      <c r="H9389" s="1" t="s">
        <v>5</v>
      </c>
      <c r="I9389" s="1" t="s">
        <v>5</v>
      </c>
      <c r="J9389" s="1" t="s">
        <v>4425</v>
      </c>
      <c r="K9389" s="1" t="s">
        <v>5</v>
      </c>
      <c r="L9389" s="46">
        <v>99999</v>
      </c>
      <c r="M9389" s="15" t="s">
        <v>6</v>
      </c>
      <c r="N9389" s="5">
        <v>145</v>
      </c>
      <c r="O9389" s="17">
        <f t="shared" si="146"/>
        <v>0</v>
      </c>
      <c r="P9389" s="23"/>
      <c r="Q9389" s="23"/>
      <c r="R9389" s="23"/>
      <c r="S9389" s="23"/>
      <c r="T9389" s="23"/>
      <c r="U9389" s="23"/>
      <c r="V9389" s="23"/>
      <c r="W9389" s="23"/>
      <c r="X9389" s="23"/>
      <c r="Y9389" s="23"/>
      <c r="Z9389" s="23"/>
      <c r="AA9389" s="23"/>
      <c r="AB9389" s="23"/>
      <c r="AC9389" s="23"/>
      <c r="AD9389" s="23"/>
      <c r="AE9389" s="23"/>
      <c r="AF9389" s="23"/>
      <c r="AG9389" s="23"/>
      <c r="AH9389" s="23"/>
      <c r="AI9389" s="23"/>
      <c r="AJ9389" s="23"/>
      <c r="AK9389" s="23"/>
      <c r="AL9389" s="23"/>
      <c r="AM9389" s="23"/>
      <c r="AN9389" s="23"/>
      <c r="AO9389" s="23"/>
      <c r="AP9389" s="23"/>
      <c r="AQ9389" s="23"/>
      <c r="AR9389" s="23"/>
      <c r="AS9389" s="23"/>
      <c r="AT9389" s="23"/>
      <c r="AU9389" s="23"/>
      <c r="AV9389" s="23"/>
      <c r="AW9389" s="23"/>
      <c r="AX9389" s="23"/>
      <c r="AY9389" s="23"/>
      <c r="AZ9389" s="23"/>
      <c r="BA9389" s="23"/>
      <c r="BB9389" s="23"/>
      <c r="BC9389" s="23"/>
      <c r="BD9389" s="23"/>
      <c r="BE9389" s="23"/>
      <c r="BF9389" s="23"/>
      <c r="BG9389" s="23"/>
      <c r="BH9389" s="23"/>
      <c r="BI9389" s="23"/>
      <c r="BJ9389" s="23"/>
      <c r="BK9389" s="23"/>
      <c r="BL9389" s="23"/>
      <c r="BM9389" s="23"/>
      <c r="BN9389" s="23"/>
      <c r="BO9389" s="23"/>
      <c r="BP9389" s="23"/>
    </row>
    <row r="9390" spans="1:68" x14ac:dyDescent="0.25">
      <c r="A9390" s="5">
        <v>91578</v>
      </c>
      <c r="B9390" s="3" t="s">
        <v>45</v>
      </c>
      <c r="C9390" s="1" t="s">
        <v>3187</v>
      </c>
      <c r="D9390" s="1" t="s">
        <v>4332</v>
      </c>
      <c r="E9390" s="1" t="s">
        <v>4347</v>
      </c>
      <c r="F9390" s="1" t="s">
        <v>4433</v>
      </c>
      <c r="G9390" s="1" t="s">
        <v>5</v>
      </c>
      <c r="H9390" s="1" t="s">
        <v>5</v>
      </c>
      <c r="I9390" s="1" t="s">
        <v>5</v>
      </c>
      <c r="J9390" s="1" t="s">
        <v>4425</v>
      </c>
      <c r="K9390" s="1" t="s">
        <v>4340</v>
      </c>
      <c r="L9390" s="46">
        <v>99999</v>
      </c>
      <c r="M9390" s="15" t="s">
        <v>167</v>
      </c>
      <c r="N9390" s="5">
        <v>136</v>
      </c>
      <c r="O9390" s="17">
        <f t="shared" si="146"/>
        <v>0</v>
      </c>
      <c r="P9390" s="23"/>
      <c r="Q9390" s="23"/>
      <c r="R9390" s="23"/>
      <c r="S9390" s="23"/>
      <c r="T9390" s="23"/>
      <c r="U9390" s="23"/>
      <c r="V9390" s="23"/>
      <c r="W9390" s="23"/>
      <c r="X9390" s="23"/>
      <c r="Y9390" s="23"/>
      <c r="Z9390" s="23"/>
      <c r="AA9390" s="23"/>
      <c r="AB9390" s="23"/>
      <c r="AC9390" s="23"/>
      <c r="AD9390" s="23"/>
      <c r="AE9390" s="23"/>
      <c r="AF9390" s="23"/>
      <c r="AG9390" s="23"/>
      <c r="AH9390" s="23"/>
      <c r="AI9390" s="23"/>
      <c r="AJ9390" s="23"/>
      <c r="AK9390" s="23"/>
      <c r="AL9390" s="23"/>
      <c r="AM9390" s="23"/>
      <c r="AN9390" s="23"/>
      <c r="AO9390" s="23"/>
      <c r="AP9390" s="23"/>
      <c r="AQ9390" s="23"/>
      <c r="AR9390" s="23"/>
      <c r="AS9390" s="23"/>
      <c r="AT9390" s="23"/>
      <c r="AU9390" s="23"/>
      <c r="AV9390" s="23"/>
      <c r="AW9390" s="23"/>
      <c r="AX9390" s="23"/>
      <c r="AY9390" s="23"/>
      <c r="AZ9390" s="23"/>
      <c r="BA9390" s="23"/>
      <c r="BB9390" s="23"/>
      <c r="BC9390" s="23"/>
      <c r="BD9390" s="23"/>
      <c r="BE9390" s="23"/>
      <c r="BF9390" s="23"/>
      <c r="BG9390" s="23"/>
      <c r="BH9390" s="23"/>
      <c r="BI9390" s="23"/>
      <c r="BJ9390" s="23"/>
      <c r="BK9390" s="23"/>
      <c r="BL9390" s="23"/>
      <c r="BM9390" s="23"/>
      <c r="BN9390" s="23"/>
      <c r="BO9390" s="23"/>
      <c r="BP9390" s="23"/>
    </row>
    <row r="9391" spans="1:68" x14ac:dyDescent="0.25">
      <c r="A9391" s="5">
        <v>91579</v>
      </c>
      <c r="B9391" s="3" t="s">
        <v>45</v>
      </c>
      <c r="C9391" s="1" t="s">
        <v>1296</v>
      </c>
      <c r="D9391" s="1" t="s">
        <v>4332</v>
      </c>
      <c r="E9391" s="1" t="s">
        <v>4347</v>
      </c>
      <c r="F9391" s="1" t="s">
        <v>4433</v>
      </c>
      <c r="G9391" s="1" t="s">
        <v>5</v>
      </c>
      <c r="H9391" s="1" t="s">
        <v>5</v>
      </c>
      <c r="I9391" s="1" t="s">
        <v>5</v>
      </c>
      <c r="J9391" s="1" t="s">
        <v>4425</v>
      </c>
      <c r="K9391" s="1" t="s">
        <v>4340</v>
      </c>
      <c r="L9391" s="46">
        <v>99999</v>
      </c>
      <c r="M9391" s="15" t="s">
        <v>167</v>
      </c>
      <c r="N9391" s="5">
        <v>136</v>
      </c>
      <c r="O9391" s="17">
        <f t="shared" si="146"/>
        <v>0</v>
      </c>
      <c r="P9391" s="23"/>
      <c r="Q9391" s="23"/>
      <c r="R9391" s="23"/>
      <c r="S9391" s="23"/>
      <c r="T9391" s="23"/>
      <c r="U9391" s="23"/>
      <c r="V9391" s="23"/>
      <c r="W9391" s="23"/>
      <c r="X9391" s="23"/>
      <c r="Y9391" s="23"/>
      <c r="Z9391" s="23"/>
      <c r="AA9391" s="23"/>
      <c r="AB9391" s="23"/>
      <c r="AC9391" s="23"/>
      <c r="AD9391" s="23"/>
      <c r="AE9391" s="23"/>
      <c r="AF9391" s="23"/>
      <c r="AG9391" s="23"/>
      <c r="AH9391" s="23"/>
      <c r="AI9391" s="23"/>
      <c r="AJ9391" s="23"/>
      <c r="AK9391" s="23"/>
      <c r="AL9391" s="23"/>
      <c r="AM9391" s="23"/>
      <c r="AN9391" s="23"/>
      <c r="AO9391" s="23"/>
      <c r="AP9391" s="23"/>
      <c r="AQ9391" s="23"/>
      <c r="AR9391" s="23"/>
      <c r="AS9391" s="23"/>
      <c r="AT9391" s="23"/>
      <c r="AU9391" s="23"/>
      <c r="AV9391" s="23"/>
      <c r="AW9391" s="23"/>
      <c r="AX9391" s="23"/>
      <c r="AY9391" s="23"/>
      <c r="AZ9391" s="23"/>
      <c r="BA9391" s="23"/>
      <c r="BB9391" s="23"/>
      <c r="BC9391" s="23"/>
      <c r="BD9391" s="23"/>
      <c r="BE9391" s="23"/>
      <c r="BF9391" s="23"/>
      <c r="BG9391" s="23"/>
      <c r="BH9391" s="23"/>
      <c r="BI9391" s="23"/>
      <c r="BJ9391" s="23"/>
      <c r="BK9391" s="23"/>
      <c r="BL9391" s="23"/>
      <c r="BM9391" s="23"/>
      <c r="BN9391" s="23"/>
      <c r="BO9391" s="23"/>
      <c r="BP9391" s="23"/>
    </row>
    <row r="9392" spans="1:68" x14ac:dyDescent="0.25">
      <c r="A9392" s="5">
        <v>91581</v>
      </c>
      <c r="B9392" s="3" t="s">
        <v>240</v>
      </c>
      <c r="C9392" s="1" t="s">
        <v>4333</v>
      </c>
      <c r="D9392" s="1" t="s">
        <v>1014</v>
      </c>
      <c r="E9392" s="1" t="s">
        <v>4345</v>
      </c>
      <c r="F9392" s="1" t="s">
        <v>4393</v>
      </c>
      <c r="G9392" s="1" t="s">
        <v>5</v>
      </c>
      <c r="H9392" s="1" t="s">
        <v>5</v>
      </c>
      <c r="I9392" s="1" t="s">
        <v>5</v>
      </c>
      <c r="J9392" s="1" t="s">
        <v>4425</v>
      </c>
      <c r="K9392" s="1" t="s">
        <v>5</v>
      </c>
      <c r="L9392" s="46">
        <v>99999</v>
      </c>
      <c r="M9392" s="15" t="s">
        <v>6</v>
      </c>
      <c r="N9392" s="5">
        <v>135</v>
      </c>
      <c r="O9392" s="17">
        <f t="shared" si="146"/>
        <v>0</v>
      </c>
      <c r="P9392" s="23"/>
      <c r="Q9392" s="23"/>
      <c r="R9392" s="23"/>
      <c r="S9392" s="23"/>
      <c r="T9392" s="23"/>
      <c r="U9392" s="23"/>
      <c r="V9392" s="23"/>
      <c r="W9392" s="23"/>
      <c r="X9392" s="23"/>
      <c r="Y9392" s="23"/>
      <c r="Z9392" s="23"/>
      <c r="AA9392" s="23"/>
      <c r="AB9392" s="23"/>
      <c r="AC9392" s="23"/>
      <c r="AD9392" s="23"/>
      <c r="AE9392" s="23"/>
      <c r="AF9392" s="23"/>
      <c r="AG9392" s="23"/>
      <c r="AH9392" s="23"/>
      <c r="AI9392" s="23"/>
      <c r="AJ9392" s="23"/>
      <c r="AK9392" s="23"/>
      <c r="AL9392" s="23"/>
      <c r="AM9392" s="23"/>
      <c r="AN9392" s="23"/>
      <c r="AO9392" s="23"/>
      <c r="AP9392" s="23"/>
      <c r="AQ9392" s="23"/>
      <c r="AR9392" s="23"/>
      <c r="AS9392" s="23"/>
      <c r="AT9392" s="23"/>
      <c r="AU9392" s="23"/>
      <c r="AV9392" s="23"/>
      <c r="AW9392" s="23"/>
      <c r="AX9392" s="23"/>
      <c r="AY9392" s="23"/>
      <c r="AZ9392" s="23"/>
      <c r="BA9392" s="23"/>
      <c r="BB9392" s="23"/>
      <c r="BC9392" s="23"/>
      <c r="BD9392" s="23"/>
      <c r="BE9392" s="23"/>
      <c r="BF9392" s="23"/>
      <c r="BG9392" s="23"/>
      <c r="BH9392" s="23"/>
      <c r="BI9392" s="23"/>
      <c r="BJ9392" s="23"/>
      <c r="BK9392" s="23"/>
      <c r="BL9392" s="23"/>
      <c r="BM9392" s="23"/>
      <c r="BN9392" s="23"/>
      <c r="BO9392" s="23"/>
      <c r="BP9392" s="23"/>
    </row>
    <row r="9393" spans="1:68" x14ac:dyDescent="0.25">
      <c r="A9393" s="5">
        <v>91582</v>
      </c>
      <c r="B9393" s="3" t="s">
        <v>119</v>
      </c>
      <c r="C9393" s="1" t="s">
        <v>398</v>
      </c>
      <c r="D9393" s="1" t="s">
        <v>1339</v>
      </c>
      <c r="E9393" s="1" t="s">
        <v>4342</v>
      </c>
      <c r="F9393" s="1" t="s">
        <v>4435</v>
      </c>
      <c r="G9393" s="1" t="s">
        <v>5</v>
      </c>
      <c r="H9393" s="1" t="s">
        <v>5</v>
      </c>
      <c r="I9393" s="1" t="s">
        <v>5</v>
      </c>
      <c r="J9393" s="1" t="s">
        <v>4394</v>
      </c>
      <c r="K9393" s="1" t="s">
        <v>5</v>
      </c>
      <c r="L9393" s="46">
        <v>99999</v>
      </c>
      <c r="M9393" s="15" t="s">
        <v>6</v>
      </c>
      <c r="N9393" s="5">
        <v>170</v>
      </c>
      <c r="O9393" s="17">
        <f t="shared" si="146"/>
        <v>0</v>
      </c>
      <c r="P9393" s="23"/>
      <c r="Q9393" s="23"/>
      <c r="R9393" s="23"/>
      <c r="S9393" s="23"/>
      <c r="T9393" s="23"/>
      <c r="U9393" s="23"/>
      <c r="V9393" s="23"/>
      <c r="W9393" s="23"/>
      <c r="X9393" s="23"/>
      <c r="Y9393" s="23"/>
      <c r="Z9393" s="23"/>
      <c r="AA9393" s="23"/>
      <c r="AB9393" s="23"/>
      <c r="AC9393" s="23"/>
      <c r="AD9393" s="23"/>
      <c r="AE9393" s="23"/>
      <c r="AF9393" s="23"/>
      <c r="AG9393" s="23"/>
      <c r="AH9393" s="23"/>
      <c r="AI9393" s="23"/>
      <c r="AJ9393" s="23"/>
      <c r="AK9393" s="23"/>
      <c r="AL9393" s="23"/>
      <c r="AM9393" s="23"/>
      <c r="AN9393" s="23"/>
      <c r="AO9393" s="23"/>
      <c r="AP9393" s="23"/>
      <c r="AQ9393" s="23"/>
      <c r="AR9393" s="23"/>
      <c r="AS9393" s="23"/>
      <c r="AT9393" s="23"/>
      <c r="AU9393" s="23"/>
      <c r="AV9393" s="23"/>
      <c r="AW9393" s="23"/>
      <c r="AX9393" s="23"/>
      <c r="AY9393" s="23"/>
      <c r="AZ9393" s="23"/>
      <c r="BA9393" s="23"/>
      <c r="BB9393" s="23"/>
      <c r="BC9393" s="23"/>
      <c r="BD9393" s="23"/>
      <c r="BE9393" s="23"/>
      <c r="BF9393" s="23"/>
      <c r="BG9393" s="23"/>
      <c r="BH9393" s="23"/>
      <c r="BI9393" s="23"/>
      <c r="BJ9393" s="23"/>
      <c r="BK9393" s="23"/>
      <c r="BL9393" s="23"/>
      <c r="BM9393" s="23"/>
      <c r="BN9393" s="23"/>
      <c r="BO9393" s="23"/>
      <c r="BP9393" s="23"/>
    </row>
    <row r="9394" spans="1:68" x14ac:dyDescent="0.25">
      <c r="A9394" s="5">
        <v>91583</v>
      </c>
      <c r="B9394" s="3" t="s">
        <v>1849</v>
      </c>
      <c r="C9394" s="1" t="s">
        <v>4578</v>
      </c>
      <c r="D9394" s="1" t="s">
        <v>5</v>
      </c>
      <c r="E9394" s="1" t="s">
        <v>4342</v>
      </c>
      <c r="F9394" s="1" t="s">
        <v>4393</v>
      </c>
      <c r="G9394" s="1" t="s">
        <v>5</v>
      </c>
      <c r="H9394" s="1" t="s">
        <v>5</v>
      </c>
      <c r="I9394" s="1" t="s">
        <v>5</v>
      </c>
      <c r="J9394" s="1" t="s">
        <v>4394</v>
      </c>
      <c r="K9394" s="1" t="s">
        <v>5</v>
      </c>
      <c r="L9394" s="46">
        <v>99999</v>
      </c>
      <c r="M9394" s="15" t="s">
        <v>6</v>
      </c>
      <c r="N9394" s="5">
        <v>145</v>
      </c>
      <c r="O9394" s="17">
        <f t="shared" si="146"/>
        <v>0</v>
      </c>
      <c r="P9394" s="23"/>
      <c r="Q9394" s="23"/>
      <c r="R9394" s="23"/>
      <c r="S9394" s="23"/>
      <c r="T9394" s="23"/>
      <c r="U9394" s="23"/>
      <c r="V9394" s="23"/>
      <c r="W9394" s="23"/>
      <c r="X9394" s="23"/>
      <c r="Y9394" s="23"/>
      <c r="Z9394" s="23"/>
      <c r="AA9394" s="23"/>
      <c r="AB9394" s="23"/>
      <c r="AC9394" s="23"/>
      <c r="AD9394" s="23"/>
      <c r="AE9394" s="23"/>
      <c r="AF9394" s="23"/>
      <c r="AG9394" s="23"/>
      <c r="AH9394" s="23"/>
      <c r="AI9394" s="23"/>
      <c r="AJ9394" s="23"/>
      <c r="AK9394" s="23"/>
      <c r="AL9394" s="23"/>
      <c r="AM9394" s="23"/>
      <c r="AN9394" s="23"/>
      <c r="AO9394" s="23"/>
      <c r="AP9394" s="23"/>
      <c r="AQ9394" s="23"/>
      <c r="AR9394" s="23"/>
      <c r="AS9394" s="23"/>
      <c r="AT9394" s="23"/>
      <c r="AU9394" s="23"/>
      <c r="AV9394" s="23"/>
      <c r="AW9394" s="23"/>
      <c r="AX9394" s="23"/>
      <c r="AY9394" s="23"/>
      <c r="AZ9394" s="23"/>
      <c r="BA9394" s="23"/>
      <c r="BB9394" s="23"/>
      <c r="BC9394" s="23"/>
      <c r="BD9394" s="23"/>
      <c r="BE9394" s="23"/>
      <c r="BF9394" s="23"/>
      <c r="BG9394" s="23"/>
      <c r="BH9394" s="23"/>
      <c r="BI9394" s="23"/>
      <c r="BJ9394" s="23"/>
      <c r="BK9394" s="23"/>
      <c r="BL9394" s="23"/>
      <c r="BM9394" s="23"/>
      <c r="BN9394" s="23"/>
      <c r="BO9394" s="23"/>
      <c r="BP9394" s="23"/>
    </row>
    <row r="9395" spans="1:68" x14ac:dyDescent="0.25">
      <c r="A9395" s="5">
        <v>91584</v>
      </c>
      <c r="B9395" s="3" t="s">
        <v>13</v>
      </c>
      <c r="C9395" s="1" t="s">
        <v>4579</v>
      </c>
      <c r="D9395" s="1" t="s">
        <v>5</v>
      </c>
      <c r="E9395" s="1" t="s">
        <v>4342</v>
      </c>
      <c r="F9395" s="1" t="s">
        <v>4393</v>
      </c>
      <c r="G9395" s="1" t="s">
        <v>5</v>
      </c>
      <c r="H9395" s="1" t="s">
        <v>5</v>
      </c>
      <c r="I9395" s="1" t="s">
        <v>5</v>
      </c>
      <c r="J9395" s="1" t="s">
        <v>4394</v>
      </c>
      <c r="K9395" s="1" t="s">
        <v>5</v>
      </c>
      <c r="L9395" s="46">
        <v>99999</v>
      </c>
      <c r="M9395" s="15" t="s">
        <v>6</v>
      </c>
      <c r="N9395" s="5">
        <v>145</v>
      </c>
      <c r="O9395" s="17">
        <f t="shared" si="146"/>
        <v>0</v>
      </c>
      <c r="P9395" s="23"/>
      <c r="Q9395" s="23"/>
      <c r="R9395" s="23"/>
      <c r="S9395" s="23"/>
      <c r="T9395" s="23"/>
      <c r="U9395" s="23"/>
      <c r="V9395" s="23"/>
      <c r="W9395" s="23"/>
      <c r="X9395" s="23"/>
      <c r="Y9395" s="23"/>
      <c r="Z9395" s="23"/>
      <c r="AA9395" s="23"/>
      <c r="AB9395" s="23"/>
      <c r="AC9395" s="23"/>
      <c r="AD9395" s="23"/>
      <c r="AE9395" s="23"/>
      <c r="AF9395" s="23"/>
      <c r="AG9395" s="23"/>
      <c r="AH9395" s="23"/>
      <c r="AI9395" s="23"/>
      <c r="AJ9395" s="23"/>
      <c r="AK9395" s="23"/>
      <c r="AL9395" s="23"/>
      <c r="AM9395" s="23"/>
      <c r="AN9395" s="23"/>
      <c r="AO9395" s="23"/>
      <c r="AP9395" s="23"/>
      <c r="AQ9395" s="23"/>
      <c r="AR9395" s="23"/>
      <c r="AS9395" s="23"/>
      <c r="AT9395" s="23"/>
      <c r="AU9395" s="23"/>
      <c r="AV9395" s="23"/>
      <c r="AW9395" s="23"/>
      <c r="AX9395" s="23"/>
      <c r="AY9395" s="23"/>
      <c r="AZ9395" s="23"/>
      <c r="BA9395" s="23"/>
      <c r="BB9395" s="23"/>
      <c r="BC9395" s="23"/>
      <c r="BD9395" s="23"/>
      <c r="BE9395" s="23"/>
      <c r="BF9395" s="23"/>
      <c r="BG9395" s="23"/>
      <c r="BH9395" s="23"/>
      <c r="BI9395" s="23"/>
      <c r="BJ9395" s="23"/>
      <c r="BK9395" s="23"/>
      <c r="BL9395" s="23"/>
      <c r="BM9395" s="23"/>
      <c r="BN9395" s="23"/>
      <c r="BO9395" s="23"/>
      <c r="BP9395" s="23"/>
    </row>
    <row r="9396" spans="1:68" x14ac:dyDescent="0.25">
      <c r="A9396" s="5">
        <v>91585</v>
      </c>
      <c r="B9396" s="3" t="s">
        <v>212</v>
      </c>
      <c r="C9396" s="1" t="s">
        <v>4580</v>
      </c>
      <c r="D9396" s="1" t="s">
        <v>5</v>
      </c>
      <c r="E9396" s="1" t="s">
        <v>4342</v>
      </c>
      <c r="F9396" s="1" t="s">
        <v>4393</v>
      </c>
      <c r="G9396" s="1" t="s">
        <v>5</v>
      </c>
      <c r="H9396" s="1" t="s">
        <v>5</v>
      </c>
      <c r="I9396" s="1" t="s">
        <v>5</v>
      </c>
      <c r="J9396" s="1" t="s">
        <v>4394</v>
      </c>
      <c r="K9396" s="1" t="s">
        <v>5</v>
      </c>
      <c r="L9396" s="46">
        <v>99999</v>
      </c>
      <c r="M9396" s="15" t="s">
        <v>6</v>
      </c>
      <c r="N9396" s="5">
        <v>145</v>
      </c>
      <c r="O9396" s="17">
        <f t="shared" si="146"/>
        <v>0</v>
      </c>
      <c r="P9396" s="23"/>
      <c r="Q9396" s="23"/>
      <c r="R9396" s="23"/>
      <c r="S9396" s="23"/>
      <c r="T9396" s="23"/>
      <c r="U9396" s="23"/>
      <c r="V9396" s="23"/>
      <c r="W9396" s="23"/>
      <c r="X9396" s="23"/>
      <c r="Y9396" s="23"/>
      <c r="Z9396" s="23"/>
      <c r="AA9396" s="23"/>
      <c r="AB9396" s="23"/>
      <c r="AC9396" s="23"/>
      <c r="AD9396" s="23"/>
      <c r="AE9396" s="23"/>
      <c r="AF9396" s="23"/>
      <c r="AG9396" s="23"/>
      <c r="AH9396" s="23"/>
      <c r="AI9396" s="23"/>
      <c r="AJ9396" s="23"/>
      <c r="AK9396" s="23"/>
      <c r="AL9396" s="23"/>
      <c r="AM9396" s="23"/>
      <c r="AN9396" s="23"/>
      <c r="AO9396" s="23"/>
      <c r="AP9396" s="23"/>
      <c r="AQ9396" s="23"/>
      <c r="AR9396" s="23"/>
      <c r="AS9396" s="23"/>
      <c r="AT9396" s="23"/>
      <c r="AU9396" s="23"/>
      <c r="AV9396" s="23"/>
      <c r="AW9396" s="23"/>
      <c r="AX9396" s="23"/>
      <c r="AY9396" s="23"/>
      <c r="AZ9396" s="23"/>
      <c r="BA9396" s="23"/>
      <c r="BB9396" s="23"/>
      <c r="BC9396" s="23"/>
      <c r="BD9396" s="23"/>
      <c r="BE9396" s="23"/>
      <c r="BF9396" s="23"/>
      <c r="BG9396" s="23"/>
      <c r="BH9396" s="23"/>
      <c r="BI9396" s="23"/>
      <c r="BJ9396" s="23"/>
      <c r="BK9396" s="23"/>
      <c r="BL9396" s="23"/>
      <c r="BM9396" s="23"/>
      <c r="BN9396" s="23"/>
      <c r="BO9396" s="23"/>
      <c r="BP9396" s="23"/>
    </row>
    <row r="9397" spans="1:68" x14ac:dyDescent="0.25">
      <c r="A9397" s="5">
        <v>95307</v>
      </c>
      <c r="B9397" s="3" t="s">
        <v>24</v>
      </c>
      <c r="C9397" s="1" t="s">
        <v>4581</v>
      </c>
      <c r="D9397" s="1" t="s">
        <v>5</v>
      </c>
      <c r="E9397" s="1" t="s">
        <v>4342</v>
      </c>
      <c r="F9397" s="1" t="s">
        <v>4393</v>
      </c>
      <c r="G9397" s="1" t="s">
        <v>5</v>
      </c>
      <c r="H9397" s="1" t="s">
        <v>5</v>
      </c>
      <c r="I9397" s="1" t="s">
        <v>5</v>
      </c>
      <c r="J9397" s="1" t="s">
        <v>4394</v>
      </c>
      <c r="K9397" s="1" t="s">
        <v>5</v>
      </c>
      <c r="L9397" s="46">
        <v>99999</v>
      </c>
      <c r="M9397" s="15" t="s">
        <v>6</v>
      </c>
      <c r="N9397" s="5">
        <v>145</v>
      </c>
      <c r="O9397" s="17">
        <f t="shared" si="146"/>
        <v>0</v>
      </c>
      <c r="P9397" s="23"/>
      <c r="Q9397" s="23"/>
      <c r="R9397" s="23"/>
      <c r="S9397" s="23"/>
      <c r="T9397" s="23"/>
      <c r="U9397" s="23"/>
      <c r="V9397" s="23"/>
      <c r="W9397" s="23"/>
      <c r="X9397" s="23"/>
      <c r="Y9397" s="23"/>
      <c r="Z9397" s="23"/>
      <c r="AA9397" s="23"/>
      <c r="AB9397" s="23"/>
      <c r="AC9397" s="23"/>
      <c r="AD9397" s="23"/>
      <c r="AE9397" s="23"/>
      <c r="AF9397" s="23"/>
      <c r="AG9397" s="23"/>
      <c r="AH9397" s="23"/>
      <c r="AI9397" s="23"/>
      <c r="AJ9397" s="23"/>
      <c r="AK9397" s="23"/>
      <c r="AL9397" s="23"/>
      <c r="AM9397" s="23"/>
      <c r="AN9397" s="23"/>
      <c r="AO9397" s="23"/>
      <c r="AP9397" s="23"/>
      <c r="AQ9397" s="23"/>
      <c r="AR9397" s="23"/>
      <c r="AS9397" s="23"/>
      <c r="AT9397" s="23"/>
      <c r="AU9397" s="23"/>
      <c r="AV9397" s="23"/>
      <c r="AW9397" s="23"/>
      <c r="AX9397" s="23"/>
      <c r="AY9397" s="23"/>
      <c r="AZ9397" s="23"/>
      <c r="BA9397" s="23"/>
      <c r="BB9397" s="23"/>
      <c r="BC9397" s="23"/>
      <c r="BD9397" s="23"/>
      <c r="BE9397" s="23"/>
      <c r="BF9397" s="23"/>
      <c r="BG9397" s="23"/>
      <c r="BH9397" s="23"/>
      <c r="BI9397" s="23"/>
      <c r="BJ9397" s="23"/>
      <c r="BK9397" s="23"/>
      <c r="BL9397" s="23"/>
      <c r="BM9397" s="23"/>
      <c r="BN9397" s="23"/>
      <c r="BO9397" s="23"/>
      <c r="BP9397" s="23"/>
    </row>
    <row r="9398" spans="1:68" x14ac:dyDescent="0.25">
      <c r="A9398" s="5">
        <v>95312</v>
      </c>
      <c r="B9398" s="3" t="s">
        <v>81</v>
      </c>
      <c r="C9398" s="1" t="s">
        <v>4582</v>
      </c>
      <c r="D9398" s="1" t="s">
        <v>958</v>
      </c>
      <c r="E9398" s="1" t="s">
        <v>4356</v>
      </c>
      <c r="F9398" s="1" t="s">
        <v>4393</v>
      </c>
      <c r="G9398" s="1" t="s">
        <v>5</v>
      </c>
      <c r="H9398" s="1" t="s">
        <v>5</v>
      </c>
      <c r="I9398" s="1" t="s">
        <v>5</v>
      </c>
      <c r="J9398" s="1" t="s">
        <v>4394</v>
      </c>
      <c r="K9398" s="1" t="s">
        <v>5</v>
      </c>
      <c r="L9398" s="46">
        <v>99999</v>
      </c>
      <c r="M9398" s="15" t="s">
        <v>6</v>
      </c>
      <c r="N9398" s="5">
        <v>150</v>
      </c>
      <c r="O9398" s="17">
        <f t="shared" si="146"/>
        <v>0</v>
      </c>
      <c r="P9398" s="23"/>
      <c r="Q9398" s="23"/>
      <c r="R9398" s="23"/>
      <c r="S9398" s="23"/>
      <c r="T9398" s="23"/>
      <c r="U9398" s="23"/>
      <c r="V9398" s="23"/>
      <c r="W9398" s="23"/>
      <c r="X9398" s="23"/>
      <c r="Y9398" s="23"/>
      <c r="Z9398" s="23"/>
      <c r="AA9398" s="23"/>
      <c r="AB9398" s="23"/>
      <c r="AC9398" s="23"/>
      <c r="AD9398" s="23"/>
      <c r="AE9398" s="23"/>
      <c r="AF9398" s="23"/>
      <c r="AG9398" s="23"/>
      <c r="AH9398" s="23"/>
      <c r="AI9398" s="23"/>
      <c r="AJ9398" s="23"/>
      <c r="AK9398" s="23"/>
      <c r="AL9398" s="23"/>
      <c r="AM9398" s="23"/>
      <c r="AN9398" s="23"/>
      <c r="AO9398" s="23"/>
      <c r="AP9398" s="23"/>
      <c r="AQ9398" s="23"/>
      <c r="AR9398" s="23"/>
      <c r="AS9398" s="23"/>
      <c r="AT9398" s="23"/>
      <c r="AU9398" s="23"/>
      <c r="AV9398" s="23"/>
      <c r="AW9398" s="23"/>
      <c r="AX9398" s="23"/>
      <c r="AY9398" s="23"/>
      <c r="AZ9398" s="23"/>
      <c r="BA9398" s="23"/>
      <c r="BB9398" s="23"/>
      <c r="BC9398" s="23"/>
      <c r="BD9398" s="23"/>
      <c r="BE9398" s="23"/>
      <c r="BF9398" s="23"/>
      <c r="BG9398" s="23"/>
      <c r="BH9398" s="23"/>
      <c r="BI9398" s="23"/>
      <c r="BJ9398" s="23"/>
      <c r="BK9398" s="23"/>
      <c r="BL9398" s="23"/>
      <c r="BM9398" s="23"/>
      <c r="BN9398" s="23"/>
      <c r="BO9398" s="23"/>
      <c r="BP9398" s="23"/>
    </row>
    <row r="9399" spans="1:68" x14ac:dyDescent="0.25">
      <c r="A9399" s="5">
        <v>95313</v>
      </c>
      <c r="B9399" s="3" t="s">
        <v>81</v>
      </c>
      <c r="C9399" s="1" t="s">
        <v>4583</v>
      </c>
      <c r="D9399" s="1" t="s">
        <v>958</v>
      </c>
      <c r="E9399" s="1" t="s">
        <v>4356</v>
      </c>
      <c r="F9399" s="1" t="s">
        <v>4393</v>
      </c>
      <c r="G9399" s="1" t="s">
        <v>5</v>
      </c>
      <c r="H9399" s="1" t="s">
        <v>5</v>
      </c>
      <c r="I9399" s="1" t="s">
        <v>5</v>
      </c>
      <c r="J9399" s="1" t="s">
        <v>4394</v>
      </c>
      <c r="K9399" s="1" t="s">
        <v>5</v>
      </c>
      <c r="L9399" s="46">
        <v>99999</v>
      </c>
      <c r="M9399" s="15" t="s">
        <v>6</v>
      </c>
      <c r="N9399" s="5">
        <v>150</v>
      </c>
      <c r="O9399" s="17">
        <f t="shared" si="146"/>
        <v>0</v>
      </c>
      <c r="P9399" s="23"/>
      <c r="Q9399" s="23"/>
      <c r="R9399" s="23"/>
      <c r="S9399" s="23"/>
      <c r="T9399" s="23"/>
      <c r="U9399" s="23"/>
      <c r="V9399" s="23"/>
      <c r="W9399" s="23"/>
      <c r="X9399" s="23"/>
      <c r="Y9399" s="23"/>
      <c r="Z9399" s="23"/>
      <c r="AA9399" s="23"/>
      <c r="AB9399" s="23"/>
      <c r="AC9399" s="23"/>
      <c r="AD9399" s="23"/>
      <c r="AE9399" s="23"/>
      <c r="AF9399" s="23"/>
      <c r="AG9399" s="23"/>
      <c r="AH9399" s="23"/>
      <c r="AI9399" s="23"/>
      <c r="AJ9399" s="23"/>
      <c r="AK9399" s="23"/>
      <c r="AL9399" s="23"/>
      <c r="AM9399" s="23"/>
      <c r="AN9399" s="23"/>
      <c r="AO9399" s="23"/>
      <c r="AP9399" s="23"/>
      <c r="AQ9399" s="23"/>
      <c r="AR9399" s="23"/>
      <c r="AS9399" s="23"/>
      <c r="AT9399" s="23"/>
      <c r="AU9399" s="23"/>
      <c r="AV9399" s="23"/>
      <c r="AW9399" s="23"/>
      <c r="AX9399" s="23"/>
      <c r="AY9399" s="23"/>
      <c r="AZ9399" s="23"/>
      <c r="BA9399" s="23"/>
      <c r="BB9399" s="23"/>
      <c r="BC9399" s="23"/>
      <c r="BD9399" s="23"/>
      <c r="BE9399" s="23"/>
      <c r="BF9399" s="23"/>
      <c r="BG9399" s="23"/>
      <c r="BH9399" s="23"/>
      <c r="BI9399" s="23"/>
      <c r="BJ9399" s="23"/>
      <c r="BK9399" s="23"/>
      <c r="BL9399" s="23"/>
      <c r="BM9399" s="23"/>
      <c r="BN9399" s="23"/>
      <c r="BO9399" s="23"/>
      <c r="BP9399" s="23"/>
    </row>
    <row r="9400" spans="1:68" x14ac:dyDescent="0.25">
      <c r="A9400" s="5">
        <v>95315</v>
      </c>
      <c r="B9400" s="3" t="s">
        <v>50</v>
      </c>
      <c r="C9400" s="1" t="s">
        <v>2966</v>
      </c>
      <c r="D9400" s="1" t="s">
        <v>2937</v>
      </c>
      <c r="E9400" s="1" t="s">
        <v>4359</v>
      </c>
      <c r="F9400" s="1" t="s">
        <v>4403</v>
      </c>
      <c r="G9400" s="1" t="s">
        <v>4396</v>
      </c>
      <c r="H9400" s="1" t="s">
        <v>4411</v>
      </c>
      <c r="I9400" s="1" t="s">
        <v>5</v>
      </c>
      <c r="J9400" s="1" t="s">
        <v>4394</v>
      </c>
      <c r="K9400" s="1" t="s">
        <v>5</v>
      </c>
      <c r="L9400" s="46">
        <v>99999</v>
      </c>
      <c r="M9400" s="15" t="s">
        <v>877</v>
      </c>
      <c r="N9400" s="5">
        <v>250</v>
      </c>
      <c r="O9400" s="17">
        <f t="shared" si="146"/>
        <v>0</v>
      </c>
      <c r="P9400" s="23"/>
      <c r="Q9400" s="23"/>
      <c r="R9400" s="23"/>
      <c r="S9400" s="23"/>
      <c r="T9400" s="23"/>
      <c r="U9400" s="23"/>
      <c r="V9400" s="23"/>
      <c r="W9400" s="23"/>
      <c r="X9400" s="23"/>
      <c r="Y9400" s="23"/>
      <c r="Z9400" s="23"/>
      <c r="AA9400" s="23"/>
      <c r="AB9400" s="23"/>
      <c r="AC9400" s="23"/>
      <c r="AD9400" s="23"/>
      <c r="AE9400" s="23"/>
      <c r="AF9400" s="23"/>
      <c r="AG9400" s="23"/>
      <c r="AH9400" s="23"/>
      <c r="AI9400" s="23"/>
      <c r="AJ9400" s="23"/>
      <c r="AK9400" s="23"/>
      <c r="AL9400" s="23"/>
      <c r="AM9400" s="23"/>
      <c r="AN9400" s="23"/>
      <c r="AO9400" s="23"/>
      <c r="AP9400" s="23"/>
      <c r="AQ9400" s="23"/>
      <c r="AR9400" s="23"/>
      <c r="AS9400" s="23"/>
      <c r="AT9400" s="23"/>
      <c r="AU9400" s="23"/>
      <c r="AV9400" s="23"/>
      <c r="AW9400" s="23"/>
      <c r="AX9400" s="23"/>
      <c r="AY9400" s="23"/>
      <c r="AZ9400" s="23"/>
      <c r="BA9400" s="23"/>
      <c r="BB9400" s="23"/>
      <c r="BC9400" s="23"/>
      <c r="BD9400" s="23"/>
      <c r="BE9400" s="23"/>
      <c r="BF9400" s="23"/>
      <c r="BG9400" s="23"/>
      <c r="BH9400" s="23"/>
      <c r="BI9400" s="23"/>
      <c r="BJ9400" s="23"/>
      <c r="BK9400" s="23"/>
      <c r="BL9400" s="23"/>
      <c r="BM9400" s="23"/>
      <c r="BN9400" s="23"/>
      <c r="BO9400" s="23"/>
      <c r="BP9400" s="23"/>
    </row>
    <row r="9401" spans="1:68" x14ac:dyDescent="0.25">
      <c r="A9401" s="5">
        <v>95316</v>
      </c>
      <c r="B9401" s="3" t="s">
        <v>50</v>
      </c>
      <c r="C9401" s="1" t="s">
        <v>1040</v>
      </c>
      <c r="D9401" s="1" t="s">
        <v>52</v>
      </c>
      <c r="E9401" s="1" t="s">
        <v>4359</v>
      </c>
      <c r="F9401" s="1" t="s">
        <v>4403</v>
      </c>
      <c r="G9401" s="1" t="s">
        <v>4396</v>
      </c>
      <c r="H9401" s="1" t="s">
        <v>4411</v>
      </c>
      <c r="I9401" s="1" t="s">
        <v>5</v>
      </c>
      <c r="J9401" s="1" t="s">
        <v>4394</v>
      </c>
      <c r="K9401" s="1" t="s">
        <v>5</v>
      </c>
      <c r="L9401" s="46">
        <v>99999</v>
      </c>
      <c r="M9401" s="15" t="s">
        <v>877</v>
      </c>
      <c r="N9401" s="5">
        <v>250</v>
      </c>
      <c r="O9401" s="17">
        <f t="shared" si="146"/>
        <v>0</v>
      </c>
      <c r="P9401" s="23"/>
      <c r="Q9401" s="23"/>
      <c r="R9401" s="23"/>
      <c r="S9401" s="23"/>
      <c r="T9401" s="23"/>
      <c r="U9401" s="23"/>
      <c r="V9401" s="23"/>
      <c r="W9401" s="23"/>
      <c r="X9401" s="23"/>
      <c r="Y9401" s="23"/>
      <c r="Z9401" s="23"/>
      <c r="AA9401" s="23"/>
      <c r="AB9401" s="23"/>
      <c r="AC9401" s="23"/>
      <c r="AD9401" s="23"/>
      <c r="AE9401" s="23"/>
      <c r="AF9401" s="23"/>
      <c r="AG9401" s="23"/>
      <c r="AH9401" s="23"/>
      <c r="AI9401" s="23"/>
      <c r="AJ9401" s="23"/>
      <c r="AK9401" s="23"/>
      <c r="AL9401" s="23"/>
      <c r="AM9401" s="23"/>
      <c r="AN9401" s="23"/>
      <c r="AO9401" s="23"/>
      <c r="AP9401" s="23"/>
      <c r="AQ9401" s="23"/>
      <c r="AR9401" s="23"/>
      <c r="AS9401" s="23"/>
      <c r="AT9401" s="23"/>
      <c r="AU9401" s="23"/>
      <c r="AV9401" s="23"/>
      <c r="AW9401" s="23"/>
      <c r="AX9401" s="23"/>
      <c r="AY9401" s="23"/>
      <c r="AZ9401" s="23"/>
      <c r="BA9401" s="23"/>
      <c r="BB9401" s="23"/>
      <c r="BC9401" s="23"/>
      <c r="BD9401" s="23"/>
      <c r="BE9401" s="23"/>
      <c r="BF9401" s="23"/>
      <c r="BG9401" s="23"/>
      <c r="BH9401" s="23"/>
      <c r="BI9401" s="23"/>
      <c r="BJ9401" s="23"/>
      <c r="BK9401" s="23"/>
      <c r="BL9401" s="23"/>
      <c r="BM9401" s="23"/>
      <c r="BN9401" s="23"/>
      <c r="BO9401" s="23"/>
      <c r="BP9401" s="23"/>
    </row>
    <row r="9402" spans="1:68" x14ac:dyDescent="0.25">
      <c r="A9402" s="5">
        <v>95328</v>
      </c>
      <c r="B9402" s="3" t="s">
        <v>50</v>
      </c>
      <c r="C9402" s="1" t="s">
        <v>4584</v>
      </c>
      <c r="D9402" s="1" t="s">
        <v>2937</v>
      </c>
      <c r="E9402" s="1" t="s">
        <v>4359</v>
      </c>
      <c r="F9402" s="1" t="s">
        <v>4403</v>
      </c>
      <c r="G9402" s="1" t="s">
        <v>4396</v>
      </c>
      <c r="H9402" s="1" t="s">
        <v>4411</v>
      </c>
      <c r="I9402" s="1" t="s">
        <v>5</v>
      </c>
      <c r="J9402" s="1" t="s">
        <v>4394</v>
      </c>
      <c r="K9402" s="1" t="s">
        <v>5</v>
      </c>
      <c r="L9402" s="46">
        <v>99999</v>
      </c>
      <c r="M9402" s="15" t="s">
        <v>877</v>
      </c>
      <c r="N9402" s="5">
        <v>250</v>
      </c>
      <c r="O9402" s="17">
        <f t="shared" si="146"/>
        <v>0</v>
      </c>
      <c r="P9402" s="23"/>
      <c r="Q9402" s="23"/>
      <c r="R9402" s="23"/>
      <c r="S9402" s="23"/>
      <c r="T9402" s="23"/>
      <c r="U9402" s="23"/>
      <c r="V9402" s="23"/>
      <c r="W9402" s="23"/>
      <c r="X9402" s="23"/>
      <c r="Y9402" s="23"/>
      <c r="Z9402" s="23"/>
      <c r="AA9402" s="23"/>
      <c r="AB9402" s="23"/>
      <c r="AC9402" s="23"/>
      <c r="AD9402" s="23"/>
      <c r="AE9402" s="23"/>
      <c r="AF9402" s="23"/>
      <c r="AG9402" s="23"/>
      <c r="AH9402" s="23"/>
      <c r="AI9402" s="23"/>
      <c r="AJ9402" s="23"/>
      <c r="AK9402" s="23"/>
      <c r="AL9402" s="23"/>
      <c r="AM9402" s="23"/>
      <c r="AN9402" s="23"/>
      <c r="AO9402" s="23"/>
      <c r="AP9402" s="23"/>
      <c r="AQ9402" s="23"/>
      <c r="AR9402" s="23"/>
      <c r="AS9402" s="23"/>
      <c r="AT9402" s="23"/>
      <c r="AU9402" s="23"/>
      <c r="AV9402" s="23"/>
      <c r="AW9402" s="23"/>
      <c r="AX9402" s="23"/>
      <c r="AY9402" s="23"/>
      <c r="AZ9402" s="23"/>
      <c r="BA9402" s="23"/>
      <c r="BB9402" s="23"/>
      <c r="BC9402" s="23"/>
      <c r="BD9402" s="23"/>
      <c r="BE9402" s="23"/>
      <c r="BF9402" s="23"/>
      <c r="BG9402" s="23"/>
      <c r="BH9402" s="23"/>
      <c r="BI9402" s="23"/>
      <c r="BJ9402" s="23"/>
      <c r="BK9402" s="23"/>
      <c r="BL9402" s="23"/>
      <c r="BM9402" s="23"/>
      <c r="BN9402" s="23"/>
      <c r="BO9402" s="23"/>
      <c r="BP9402" s="23"/>
    </row>
    <row r="9403" spans="1:68" x14ac:dyDescent="0.25">
      <c r="A9403" s="5">
        <v>95332</v>
      </c>
      <c r="B9403" s="3" t="s">
        <v>50</v>
      </c>
      <c r="C9403" s="1" t="s">
        <v>3376</v>
      </c>
      <c r="D9403" s="1" t="s">
        <v>2937</v>
      </c>
      <c r="E9403" s="1" t="s">
        <v>4359</v>
      </c>
      <c r="F9403" s="1" t="s">
        <v>4403</v>
      </c>
      <c r="G9403" s="1" t="s">
        <v>4396</v>
      </c>
      <c r="H9403" s="1" t="s">
        <v>4411</v>
      </c>
      <c r="I9403" s="1" t="s">
        <v>5</v>
      </c>
      <c r="J9403" s="1" t="s">
        <v>4394</v>
      </c>
      <c r="K9403" s="1" t="s">
        <v>5</v>
      </c>
      <c r="L9403" s="46">
        <v>99999</v>
      </c>
      <c r="M9403" s="15" t="s">
        <v>877</v>
      </c>
      <c r="N9403" s="5">
        <v>250</v>
      </c>
      <c r="O9403" s="17">
        <f t="shared" si="146"/>
        <v>0</v>
      </c>
      <c r="P9403" s="23"/>
      <c r="Q9403" s="23"/>
      <c r="R9403" s="23"/>
      <c r="S9403" s="23"/>
      <c r="T9403" s="23"/>
      <c r="U9403" s="23"/>
      <c r="V9403" s="23"/>
      <c r="W9403" s="23"/>
      <c r="X9403" s="23"/>
      <c r="Y9403" s="23"/>
      <c r="Z9403" s="23"/>
      <c r="AA9403" s="23"/>
      <c r="AB9403" s="23"/>
      <c r="AC9403" s="23"/>
      <c r="AD9403" s="23"/>
      <c r="AE9403" s="23"/>
      <c r="AF9403" s="23"/>
      <c r="AG9403" s="23"/>
      <c r="AH9403" s="23"/>
      <c r="AI9403" s="23"/>
      <c r="AJ9403" s="23"/>
      <c r="AK9403" s="23"/>
      <c r="AL9403" s="23"/>
      <c r="AM9403" s="23"/>
      <c r="AN9403" s="23"/>
      <c r="AO9403" s="23"/>
      <c r="AP9403" s="23"/>
      <c r="AQ9403" s="23"/>
      <c r="AR9403" s="23"/>
      <c r="AS9403" s="23"/>
      <c r="AT9403" s="23"/>
      <c r="AU9403" s="23"/>
      <c r="AV9403" s="23"/>
      <c r="AW9403" s="23"/>
      <c r="AX9403" s="23"/>
      <c r="AY9403" s="23"/>
      <c r="AZ9403" s="23"/>
      <c r="BA9403" s="23"/>
      <c r="BB9403" s="23"/>
      <c r="BC9403" s="23"/>
      <c r="BD9403" s="23"/>
      <c r="BE9403" s="23"/>
      <c r="BF9403" s="23"/>
      <c r="BG9403" s="23"/>
      <c r="BH9403" s="23"/>
      <c r="BI9403" s="23"/>
      <c r="BJ9403" s="23"/>
      <c r="BK9403" s="23"/>
      <c r="BL9403" s="23"/>
      <c r="BM9403" s="23"/>
      <c r="BN9403" s="23"/>
      <c r="BO9403" s="23"/>
      <c r="BP9403" s="23"/>
    </row>
    <row r="9404" spans="1:68" x14ac:dyDescent="0.25">
      <c r="A9404" s="5">
        <v>95334</v>
      </c>
      <c r="B9404" s="3" t="s">
        <v>50</v>
      </c>
      <c r="C9404" s="1" t="s">
        <v>4585</v>
      </c>
      <c r="D9404" s="1" t="s">
        <v>2937</v>
      </c>
      <c r="E9404" s="1" t="s">
        <v>4359</v>
      </c>
      <c r="F9404" s="1" t="s">
        <v>4403</v>
      </c>
      <c r="G9404" s="1" t="s">
        <v>4396</v>
      </c>
      <c r="H9404" s="1" t="s">
        <v>4411</v>
      </c>
      <c r="I9404" s="1" t="s">
        <v>5</v>
      </c>
      <c r="J9404" s="1" t="s">
        <v>4394</v>
      </c>
      <c r="K9404" s="1" t="s">
        <v>5</v>
      </c>
      <c r="L9404" s="46">
        <v>99999</v>
      </c>
      <c r="M9404" s="15" t="s">
        <v>877</v>
      </c>
      <c r="N9404" s="5">
        <v>250</v>
      </c>
      <c r="O9404" s="17">
        <f t="shared" si="146"/>
        <v>0</v>
      </c>
      <c r="P9404" s="23"/>
      <c r="Q9404" s="23"/>
      <c r="R9404" s="23"/>
      <c r="S9404" s="23"/>
      <c r="T9404" s="23"/>
      <c r="U9404" s="23"/>
      <c r="V9404" s="23"/>
      <c r="W9404" s="23"/>
      <c r="X9404" s="23"/>
      <c r="Y9404" s="23"/>
      <c r="Z9404" s="23"/>
      <c r="AA9404" s="23"/>
      <c r="AB9404" s="23"/>
      <c r="AC9404" s="23"/>
      <c r="AD9404" s="23"/>
      <c r="AE9404" s="23"/>
      <c r="AF9404" s="23"/>
      <c r="AG9404" s="23"/>
      <c r="AH9404" s="23"/>
      <c r="AI9404" s="23"/>
      <c r="AJ9404" s="23"/>
      <c r="AK9404" s="23"/>
      <c r="AL9404" s="23"/>
      <c r="AM9404" s="23"/>
      <c r="AN9404" s="23"/>
      <c r="AO9404" s="23"/>
      <c r="AP9404" s="23"/>
      <c r="AQ9404" s="23"/>
      <c r="AR9404" s="23"/>
      <c r="AS9404" s="23"/>
      <c r="AT9404" s="23"/>
      <c r="AU9404" s="23"/>
      <c r="AV9404" s="23"/>
      <c r="AW9404" s="23"/>
      <c r="AX9404" s="23"/>
      <c r="AY9404" s="23"/>
      <c r="AZ9404" s="23"/>
      <c r="BA9404" s="23"/>
      <c r="BB9404" s="23"/>
      <c r="BC9404" s="23"/>
      <c r="BD9404" s="23"/>
      <c r="BE9404" s="23"/>
      <c r="BF9404" s="23"/>
      <c r="BG9404" s="23"/>
      <c r="BH9404" s="23"/>
      <c r="BI9404" s="23"/>
      <c r="BJ9404" s="23"/>
      <c r="BK9404" s="23"/>
      <c r="BL9404" s="23"/>
      <c r="BM9404" s="23"/>
      <c r="BN9404" s="23"/>
      <c r="BO9404" s="23"/>
      <c r="BP9404" s="23"/>
    </row>
    <row r="9405" spans="1:68" x14ac:dyDescent="0.25">
      <c r="A9405" s="5">
        <v>95349</v>
      </c>
      <c r="B9405" s="3" t="s">
        <v>83</v>
      </c>
      <c r="C9405" s="1" t="s">
        <v>4586</v>
      </c>
      <c r="D9405" s="1" t="s">
        <v>5</v>
      </c>
      <c r="E9405" s="1" t="s">
        <v>4357</v>
      </c>
      <c r="F9405" s="1" t="s">
        <v>4393</v>
      </c>
      <c r="G9405" s="1" t="s">
        <v>5</v>
      </c>
      <c r="H9405" s="1" t="s">
        <v>5</v>
      </c>
      <c r="I9405" s="1" t="s">
        <v>5</v>
      </c>
      <c r="J9405" s="1" t="s">
        <v>4394</v>
      </c>
      <c r="K9405" s="1" t="s">
        <v>5</v>
      </c>
      <c r="L9405" s="46">
        <v>99999</v>
      </c>
      <c r="M9405" s="15" t="s">
        <v>6</v>
      </c>
      <c r="N9405" s="5">
        <v>145</v>
      </c>
      <c r="O9405" s="17">
        <f t="shared" si="146"/>
        <v>0</v>
      </c>
      <c r="P9405" s="23"/>
      <c r="Q9405" s="23"/>
      <c r="R9405" s="23"/>
      <c r="S9405" s="23"/>
      <c r="T9405" s="23"/>
      <c r="U9405" s="23"/>
      <c r="V9405" s="23"/>
      <c r="W9405" s="23"/>
      <c r="X9405" s="23"/>
      <c r="Y9405" s="23"/>
      <c r="Z9405" s="23"/>
      <c r="AA9405" s="23"/>
      <c r="AB9405" s="23"/>
      <c r="AC9405" s="23"/>
      <c r="AD9405" s="23"/>
      <c r="AE9405" s="23"/>
      <c r="AF9405" s="23"/>
      <c r="AG9405" s="23"/>
      <c r="AH9405" s="23"/>
      <c r="AI9405" s="23"/>
      <c r="AJ9405" s="23"/>
      <c r="AK9405" s="23"/>
      <c r="AL9405" s="23"/>
      <c r="AM9405" s="23"/>
      <c r="AN9405" s="23"/>
      <c r="AO9405" s="23"/>
      <c r="AP9405" s="23"/>
      <c r="AQ9405" s="23"/>
      <c r="AR9405" s="23"/>
      <c r="AS9405" s="23"/>
      <c r="AT9405" s="23"/>
      <c r="AU9405" s="23"/>
      <c r="AV9405" s="23"/>
      <c r="AW9405" s="23"/>
      <c r="AX9405" s="23"/>
      <c r="AY9405" s="23"/>
      <c r="AZ9405" s="23"/>
      <c r="BA9405" s="23"/>
      <c r="BB9405" s="23"/>
      <c r="BC9405" s="23"/>
      <c r="BD9405" s="23"/>
      <c r="BE9405" s="23"/>
      <c r="BF9405" s="23"/>
      <c r="BG9405" s="23"/>
      <c r="BH9405" s="23"/>
      <c r="BI9405" s="23"/>
      <c r="BJ9405" s="23"/>
      <c r="BK9405" s="23"/>
      <c r="BL9405" s="23"/>
      <c r="BM9405" s="23"/>
      <c r="BN9405" s="23"/>
      <c r="BO9405" s="23"/>
      <c r="BP9405" s="23"/>
    </row>
    <row r="9406" spans="1:68" x14ac:dyDescent="0.25">
      <c r="A9406" s="5">
        <v>95418</v>
      </c>
      <c r="B9406" s="3" t="s">
        <v>50</v>
      </c>
      <c r="C9406" s="1" t="s">
        <v>3376</v>
      </c>
      <c r="D9406" s="1" t="s">
        <v>2937</v>
      </c>
      <c r="E9406" s="1" t="s">
        <v>4359</v>
      </c>
      <c r="F9406" s="1" t="s">
        <v>4403</v>
      </c>
      <c r="G9406" s="1" t="s">
        <v>4396</v>
      </c>
      <c r="H9406" s="1" t="s">
        <v>4397</v>
      </c>
      <c r="I9406" s="1" t="s">
        <v>5</v>
      </c>
      <c r="J9406" s="1" t="s">
        <v>4394</v>
      </c>
      <c r="K9406" s="1" t="s">
        <v>5</v>
      </c>
      <c r="L9406" s="46">
        <v>99999</v>
      </c>
      <c r="M9406" s="15" t="s">
        <v>877</v>
      </c>
      <c r="N9406" s="5">
        <v>250</v>
      </c>
      <c r="O9406" s="17">
        <f t="shared" si="146"/>
        <v>0</v>
      </c>
      <c r="P9406" s="23"/>
      <c r="Q9406" s="23"/>
      <c r="R9406" s="23"/>
      <c r="S9406" s="23"/>
      <c r="T9406" s="23"/>
      <c r="U9406" s="23"/>
      <c r="V9406" s="23"/>
      <c r="W9406" s="23"/>
      <c r="X9406" s="23"/>
      <c r="Y9406" s="23"/>
      <c r="Z9406" s="23"/>
      <c r="AA9406" s="23"/>
      <c r="AB9406" s="23"/>
      <c r="AC9406" s="23"/>
      <c r="AD9406" s="23"/>
      <c r="AE9406" s="23"/>
      <c r="AF9406" s="23"/>
      <c r="AG9406" s="23"/>
      <c r="AH9406" s="23"/>
      <c r="AI9406" s="23"/>
      <c r="AJ9406" s="23"/>
      <c r="AK9406" s="23"/>
      <c r="AL9406" s="23"/>
      <c r="AM9406" s="23"/>
      <c r="AN9406" s="23"/>
      <c r="AO9406" s="23"/>
      <c r="AP9406" s="23"/>
      <c r="AQ9406" s="23"/>
      <c r="AR9406" s="23"/>
      <c r="AS9406" s="23"/>
      <c r="AT9406" s="23"/>
      <c r="AU9406" s="23"/>
      <c r="AV9406" s="23"/>
      <c r="AW9406" s="23"/>
      <c r="AX9406" s="23"/>
      <c r="AY9406" s="23"/>
      <c r="AZ9406" s="23"/>
      <c r="BA9406" s="23"/>
      <c r="BB9406" s="23"/>
      <c r="BC9406" s="23"/>
      <c r="BD9406" s="23"/>
      <c r="BE9406" s="23"/>
      <c r="BF9406" s="23"/>
      <c r="BG9406" s="23"/>
      <c r="BH9406" s="23"/>
      <c r="BI9406" s="23"/>
      <c r="BJ9406" s="23"/>
      <c r="BK9406" s="23"/>
      <c r="BL9406" s="23"/>
      <c r="BM9406" s="23"/>
      <c r="BN9406" s="23"/>
      <c r="BO9406" s="23"/>
      <c r="BP9406" s="23"/>
    </row>
    <row r="9407" spans="1:68" x14ac:dyDescent="0.25">
      <c r="A9407" s="5">
        <v>95443</v>
      </c>
      <c r="B9407" s="3" t="s">
        <v>4587</v>
      </c>
      <c r="C9407" s="1" t="s">
        <v>4783</v>
      </c>
      <c r="D9407" s="1" t="s">
        <v>5</v>
      </c>
      <c r="E9407" s="1" t="s">
        <v>4588</v>
      </c>
      <c r="F9407" s="1" t="s">
        <v>5</v>
      </c>
      <c r="G9407" s="1" t="s">
        <v>4589</v>
      </c>
      <c r="H9407" s="1" t="s">
        <v>5</v>
      </c>
      <c r="I9407" s="1" t="s">
        <v>5</v>
      </c>
      <c r="J9407" s="1" t="s">
        <v>5</v>
      </c>
      <c r="K9407" s="1" t="s">
        <v>5</v>
      </c>
      <c r="L9407" s="46">
        <v>99999</v>
      </c>
      <c r="M9407" s="15" t="s">
        <v>5</v>
      </c>
      <c r="N9407" s="5"/>
      <c r="O9407" s="17">
        <f t="shared" si="146"/>
        <v>0</v>
      </c>
      <c r="P9407" s="23"/>
      <c r="Q9407" s="23"/>
      <c r="R9407" s="23"/>
      <c r="S9407" s="23"/>
      <c r="T9407" s="23"/>
      <c r="U9407" s="23"/>
      <c r="V9407" s="23"/>
      <c r="W9407" s="23"/>
      <c r="X9407" s="23"/>
      <c r="Y9407" s="23"/>
      <c r="Z9407" s="23"/>
      <c r="AA9407" s="23"/>
      <c r="AB9407" s="23"/>
      <c r="AC9407" s="23"/>
      <c r="AD9407" s="23"/>
      <c r="AE9407" s="23"/>
      <c r="AF9407" s="23"/>
      <c r="AG9407" s="23"/>
      <c r="AH9407" s="23"/>
      <c r="AI9407" s="23"/>
      <c r="AJ9407" s="23"/>
      <c r="AK9407" s="23"/>
      <c r="AL9407" s="23"/>
      <c r="AM9407" s="23"/>
      <c r="AN9407" s="23"/>
      <c r="AO9407" s="23"/>
      <c r="AP9407" s="23"/>
      <c r="AQ9407" s="23"/>
      <c r="AR9407" s="23"/>
      <c r="AS9407" s="23"/>
      <c r="AT9407" s="23"/>
      <c r="AU9407" s="23"/>
      <c r="AV9407" s="23"/>
      <c r="AW9407" s="23"/>
      <c r="AX9407" s="23"/>
      <c r="AY9407" s="23"/>
      <c r="AZ9407" s="23"/>
      <c r="BA9407" s="23"/>
      <c r="BB9407" s="23"/>
      <c r="BC9407" s="23"/>
      <c r="BD9407" s="23"/>
      <c r="BE9407" s="23"/>
      <c r="BF9407" s="23"/>
      <c r="BG9407" s="23"/>
      <c r="BH9407" s="23"/>
      <c r="BI9407" s="23"/>
      <c r="BJ9407" s="23"/>
      <c r="BK9407" s="23"/>
      <c r="BL9407" s="23"/>
      <c r="BM9407" s="23"/>
      <c r="BN9407" s="23"/>
      <c r="BO9407" s="23"/>
      <c r="BP9407" s="23"/>
    </row>
    <row r="9408" spans="1:68" x14ac:dyDescent="0.25">
      <c r="A9408" s="5">
        <v>95446</v>
      </c>
      <c r="B9408" s="3" t="s">
        <v>351</v>
      </c>
      <c r="C9408" s="1" t="s">
        <v>4590</v>
      </c>
      <c r="D9408" s="1" t="s">
        <v>5</v>
      </c>
      <c r="E9408" s="1" t="s">
        <v>4342</v>
      </c>
      <c r="F9408" s="1" t="s">
        <v>4393</v>
      </c>
      <c r="G9408" s="1" t="s">
        <v>5</v>
      </c>
      <c r="H9408" s="1" t="s">
        <v>5</v>
      </c>
      <c r="I9408" s="1" t="s">
        <v>5</v>
      </c>
      <c r="J9408" s="1" t="s">
        <v>4394</v>
      </c>
      <c r="K9408" s="1" t="s">
        <v>5</v>
      </c>
      <c r="L9408" s="46">
        <v>99999</v>
      </c>
      <c r="M9408" s="15" t="s">
        <v>6</v>
      </c>
      <c r="N9408" s="5">
        <v>145</v>
      </c>
      <c r="O9408" s="17">
        <f t="shared" si="146"/>
        <v>0</v>
      </c>
      <c r="P9408" s="23"/>
      <c r="Q9408" s="23"/>
      <c r="R9408" s="23"/>
      <c r="S9408" s="23"/>
      <c r="T9408" s="23"/>
      <c r="U9408" s="23"/>
      <c r="V9408" s="23"/>
      <c r="W9408" s="23"/>
      <c r="X9408" s="23"/>
      <c r="Y9408" s="23"/>
      <c r="Z9408" s="23"/>
      <c r="AA9408" s="23"/>
      <c r="AB9408" s="23"/>
      <c r="AC9408" s="23"/>
      <c r="AD9408" s="23"/>
      <c r="AE9408" s="23"/>
      <c r="AF9408" s="23"/>
      <c r="AG9408" s="23"/>
      <c r="AH9408" s="23"/>
      <c r="AI9408" s="23"/>
      <c r="AJ9408" s="23"/>
      <c r="AK9408" s="23"/>
      <c r="AL9408" s="23"/>
      <c r="AM9408" s="23"/>
      <c r="AN9408" s="23"/>
      <c r="AO9408" s="23"/>
      <c r="AP9408" s="23"/>
      <c r="AQ9408" s="23"/>
      <c r="AR9408" s="23"/>
      <c r="AS9408" s="23"/>
      <c r="AT9408" s="23"/>
      <c r="AU9408" s="23"/>
      <c r="AV9408" s="23"/>
      <c r="AW9408" s="23"/>
      <c r="AX9408" s="23"/>
      <c r="AY9408" s="23"/>
      <c r="AZ9408" s="23"/>
      <c r="BA9408" s="23"/>
      <c r="BB9408" s="23"/>
      <c r="BC9408" s="23"/>
      <c r="BD9408" s="23"/>
      <c r="BE9408" s="23"/>
      <c r="BF9408" s="23"/>
      <c r="BG9408" s="23"/>
      <c r="BH9408" s="23"/>
      <c r="BI9408" s="23"/>
      <c r="BJ9408" s="23"/>
      <c r="BK9408" s="23"/>
      <c r="BL9408" s="23"/>
      <c r="BM9408" s="23"/>
      <c r="BN9408" s="23"/>
      <c r="BO9408" s="23"/>
      <c r="BP9408" s="23"/>
    </row>
    <row r="9409" spans="1:68" x14ac:dyDescent="0.25">
      <c r="A9409" s="5">
        <v>95477</v>
      </c>
      <c r="B9409" s="3" t="s">
        <v>50</v>
      </c>
      <c r="C9409" s="1" t="s">
        <v>1048</v>
      </c>
      <c r="D9409" s="1" t="s">
        <v>3338</v>
      </c>
      <c r="E9409" s="1" t="s">
        <v>4349</v>
      </c>
      <c r="F9409" s="1" t="s">
        <v>4399</v>
      </c>
      <c r="G9409" s="1" t="s">
        <v>4400</v>
      </c>
      <c r="H9409" s="1" t="s">
        <v>4411</v>
      </c>
      <c r="I9409" s="1" t="s">
        <v>5</v>
      </c>
      <c r="J9409" s="1" t="s">
        <v>4394</v>
      </c>
      <c r="K9409" s="1" t="s">
        <v>5</v>
      </c>
      <c r="L9409" s="46">
        <v>99999</v>
      </c>
      <c r="M9409" s="15" t="s">
        <v>56</v>
      </c>
      <c r="N9409" s="5">
        <v>20</v>
      </c>
      <c r="O9409" s="17">
        <f t="shared" si="146"/>
        <v>0</v>
      </c>
      <c r="P9409" s="23"/>
      <c r="Q9409" s="23"/>
      <c r="R9409" s="23"/>
      <c r="S9409" s="23"/>
      <c r="T9409" s="23"/>
      <c r="U9409" s="23"/>
      <c r="V9409" s="23"/>
      <c r="W9409" s="23"/>
      <c r="X9409" s="23"/>
      <c r="Y9409" s="23"/>
      <c r="Z9409" s="23"/>
      <c r="AA9409" s="23"/>
      <c r="AB9409" s="23"/>
      <c r="AC9409" s="23"/>
      <c r="AD9409" s="23"/>
      <c r="AE9409" s="23"/>
      <c r="AF9409" s="23"/>
      <c r="AG9409" s="23"/>
      <c r="AH9409" s="23"/>
      <c r="AI9409" s="23"/>
      <c r="AJ9409" s="23"/>
      <c r="AK9409" s="23"/>
      <c r="AL9409" s="23"/>
      <c r="AM9409" s="23"/>
      <c r="AN9409" s="23"/>
      <c r="AO9409" s="23"/>
      <c r="AP9409" s="23"/>
      <c r="AQ9409" s="23"/>
      <c r="AR9409" s="23"/>
      <c r="AS9409" s="23"/>
      <c r="AT9409" s="23"/>
      <c r="AU9409" s="23"/>
      <c r="AV9409" s="23"/>
      <c r="AW9409" s="23"/>
      <c r="AX9409" s="23"/>
      <c r="AY9409" s="23"/>
      <c r="AZ9409" s="23"/>
      <c r="BA9409" s="23"/>
      <c r="BB9409" s="23"/>
      <c r="BC9409" s="23"/>
      <c r="BD9409" s="23"/>
      <c r="BE9409" s="23"/>
      <c r="BF9409" s="23"/>
      <c r="BG9409" s="23"/>
      <c r="BH9409" s="23"/>
      <c r="BI9409" s="23"/>
      <c r="BJ9409" s="23"/>
      <c r="BK9409" s="23"/>
      <c r="BL9409" s="23"/>
      <c r="BM9409" s="23"/>
      <c r="BN9409" s="23"/>
      <c r="BO9409" s="23"/>
      <c r="BP9409" s="23"/>
    </row>
    <row r="9410" spans="1:68" x14ac:dyDescent="0.25">
      <c r="A9410" s="5">
        <v>95478</v>
      </c>
      <c r="B9410" s="3" t="s">
        <v>50</v>
      </c>
      <c r="C9410" s="1" t="s">
        <v>1040</v>
      </c>
      <c r="D9410" s="1" t="s">
        <v>108</v>
      </c>
      <c r="E9410" s="1" t="s">
        <v>4349</v>
      </c>
      <c r="F9410" s="1" t="s">
        <v>4399</v>
      </c>
      <c r="G9410" s="1" t="s">
        <v>4400</v>
      </c>
      <c r="H9410" s="1" t="s">
        <v>4411</v>
      </c>
      <c r="I9410" s="1" t="s">
        <v>5</v>
      </c>
      <c r="J9410" s="1" t="s">
        <v>4394</v>
      </c>
      <c r="K9410" s="1" t="s">
        <v>5</v>
      </c>
      <c r="L9410" s="46">
        <v>99999</v>
      </c>
      <c r="M9410" s="15" t="s">
        <v>56</v>
      </c>
      <c r="N9410" s="5">
        <v>20</v>
      </c>
      <c r="O9410" s="17">
        <f t="shared" si="146"/>
        <v>0</v>
      </c>
      <c r="P9410" s="23"/>
      <c r="Q9410" s="23"/>
      <c r="R9410" s="23"/>
      <c r="S9410" s="23"/>
      <c r="T9410" s="23"/>
      <c r="U9410" s="23"/>
      <c r="V9410" s="23"/>
      <c r="W9410" s="23"/>
      <c r="X9410" s="23"/>
      <c r="Y9410" s="23"/>
      <c r="Z9410" s="23"/>
      <c r="AA9410" s="23"/>
      <c r="AB9410" s="23"/>
      <c r="AC9410" s="23"/>
      <c r="AD9410" s="23"/>
      <c r="AE9410" s="23"/>
      <c r="AF9410" s="23"/>
      <c r="AG9410" s="23"/>
      <c r="AH9410" s="23"/>
      <c r="AI9410" s="23"/>
      <c r="AJ9410" s="23"/>
      <c r="AK9410" s="23"/>
      <c r="AL9410" s="23"/>
      <c r="AM9410" s="23"/>
      <c r="AN9410" s="23"/>
      <c r="AO9410" s="23"/>
      <c r="AP9410" s="23"/>
      <c r="AQ9410" s="23"/>
      <c r="AR9410" s="23"/>
      <c r="AS9410" s="23"/>
      <c r="AT9410" s="23"/>
      <c r="AU9410" s="23"/>
      <c r="AV9410" s="23"/>
      <c r="AW9410" s="23"/>
      <c r="AX9410" s="23"/>
      <c r="AY9410" s="23"/>
      <c r="AZ9410" s="23"/>
      <c r="BA9410" s="23"/>
      <c r="BB9410" s="23"/>
      <c r="BC9410" s="23"/>
      <c r="BD9410" s="23"/>
      <c r="BE9410" s="23"/>
      <c r="BF9410" s="23"/>
      <c r="BG9410" s="23"/>
      <c r="BH9410" s="23"/>
      <c r="BI9410" s="23"/>
      <c r="BJ9410" s="23"/>
      <c r="BK9410" s="23"/>
      <c r="BL9410" s="23"/>
      <c r="BM9410" s="23"/>
      <c r="BN9410" s="23"/>
      <c r="BO9410" s="23"/>
      <c r="BP9410" s="23"/>
    </row>
    <row r="9411" spans="1:68" x14ac:dyDescent="0.25">
      <c r="A9411" s="5">
        <v>95594</v>
      </c>
      <c r="B9411" s="3" t="s">
        <v>50</v>
      </c>
      <c r="C9411" s="1" t="s">
        <v>4131</v>
      </c>
      <c r="D9411" s="1" t="s">
        <v>3764</v>
      </c>
      <c r="E9411" s="1" t="s">
        <v>4349</v>
      </c>
      <c r="F9411" s="1" t="s">
        <v>4399</v>
      </c>
      <c r="G9411" s="1" t="s">
        <v>4400</v>
      </c>
      <c r="H9411" s="1" t="s">
        <v>4411</v>
      </c>
      <c r="I9411" s="1" t="s">
        <v>5</v>
      </c>
      <c r="J9411" s="1" t="s">
        <v>4425</v>
      </c>
      <c r="K9411" s="1" t="s">
        <v>5</v>
      </c>
      <c r="L9411" s="46">
        <v>99999</v>
      </c>
      <c r="M9411" s="15" t="s">
        <v>56</v>
      </c>
      <c r="N9411" s="5">
        <v>20</v>
      </c>
      <c r="O9411" s="17">
        <f t="shared" si="146"/>
        <v>0</v>
      </c>
      <c r="P9411" s="23"/>
      <c r="Q9411" s="23"/>
      <c r="R9411" s="23"/>
      <c r="S9411" s="23"/>
      <c r="T9411" s="23"/>
      <c r="U9411" s="23"/>
      <c r="V9411" s="23"/>
      <c r="W9411" s="23"/>
      <c r="X9411" s="23"/>
      <c r="Y9411" s="23"/>
      <c r="Z9411" s="23"/>
      <c r="AA9411" s="23"/>
      <c r="AB9411" s="23"/>
      <c r="AC9411" s="23"/>
      <c r="AD9411" s="23"/>
      <c r="AE9411" s="23"/>
      <c r="AF9411" s="23"/>
      <c r="AG9411" s="23"/>
      <c r="AH9411" s="23"/>
      <c r="AI9411" s="23"/>
      <c r="AJ9411" s="23"/>
      <c r="AK9411" s="23"/>
      <c r="AL9411" s="23"/>
      <c r="AM9411" s="23"/>
      <c r="AN9411" s="23"/>
      <c r="AO9411" s="23"/>
      <c r="AP9411" s="23"/>
      <c r="AQ9411" s="23"/>
      <c r="AR9411" s="23"/>
      <c r="AS9411" s="23"/>
      <c r="AT9411" s="23"/>
      <c r="AU9411" s="23"/>
      <c r="AV9411" s="23"/>
      <c r="AW9411" s="23"/>
      <c r="AX9411" s="23"/>
      <c r="AY9411" s="23"/>
      <c r="AZ9411" s="23"/>
      <c r="BA9411" s="23"/>
      <c r="BB9411" s="23"/>
      <c r="BC9411" s="23"/>
      <c r="BD9411" s="23"/>
      <c r="BE9411" s="23"/>
      <c r="BF9411" s="23"/>
      <c r="BG9411" s="23"/>
      <c r="BH9411" s="23"/>
      <c r="BI9411" s="23"/>
      <c r="BJ9411" s="23"/>
      <c r="BK9411" s="23"/>
      <c r="BL9411" s="23"/>
      <c r="BM9411" s="23"/>
      <c r="BN9411" s="23"/>
      <c r="BO9411" s="23"/>
      <c r="BP9411" s="23"/>
    </row>
    <row r="9412" spans="1:68" x14ac:dyDescent="0.25">
      <c r="A9412" s="5">
        <v>95595</v>
      </c>
      <c r="B9412" s="3" t="s">
        <v>3</v>
      </c>
      <c r="C9412" s="1" t="s">
        <v>4591</v>
      </c>
      <c r="D9412" s="1" t="s">
        <v>5</v>
      </c>
      <c r="E9412" s="1" t="s">
        <v>4342</v>
      </c>
      <c r="F9412" s="1" t="s">
        <v>4393</v>
      </c>
      <c r="G9412" s="1" t="s">
        <v>5</v>
      </c>
      <c r="H9412" s="1" t="s">
        <v>5</v>
      </c>
      <c r="I9412" s="1" t="s">
        <v>5</v>
      </c>
      <c r="J9412" s="1" t="s">
        <v>4440</v>
      </c>
      <c r="K9412" s="1" t="s">
        <v>5</v>
      </c>
      <c r="L9412" s="46">
        <v>99999</v>
      </c>
      <c r="M9412" s="15" t="s">
        <v>6</v>
      </c>
      <c r="N9412" s="5">
        <v>145</v>
      </c>
      <c r="O9412" s="17">
        <f t="shared" si="146"/>
        <v>0</v>
      </c>
      <c r="P9412" s="23"/>
      <c r="Q9412" s="23"/>
      <c r="R9412" s="23"/>
      <c r="S9412" s="23"/>
      <c r="T9412" s="23"/>
      <c r="U9412" s="23"/>
      <c r="V9412" s="23"/>
      <c r="W9412" s="23"/>
      <c r="X9412" s="23"/>
      <c r="Y9412" s="23"/>
      <c r="Z9412" s="23"/>
      <c r="AA9412" s="23"/>
      <c r="AB9412" s="23"/>
      <c r="AC9412" s="23"/>
      <c r="AD9412" s="23"/>
      <c r="AE9412" s="23"/>
      <c r="AF9412" s="23"/>
      <c r="AG9412" s="23"/>
      <c r="AH9412" s="23"/>
      <c r="AI9412" s="23"/>
      <c r="AJ9412" s="23"/>
      <c r="AK9412" s="23"/>
      <c r="AL9412" s="23"/>
      <c r="AM9412" s="23"/>
      <c r="AN9412" s="23"/>
      <c r="AO9412" s="23"/>
      <c r="AP9412" s="23"/>
      <c r="AQ9412" s="23"/>
      <c r="AR9412" s="23"/>
      <c r="AS9412" s="23"/>
      <c r="AT9412" s="23"/>
      <c r="AU9412" s="23"/>
      <c r="AV9412" s="23"/>
      <c r="AW9412" s="23"/>
      <c r="AX9412" s="23"/>
      <c r="AY9412" s="23"/>
      <c r="AZ9412" s="23"/>
      <c r="BA9412" s="23"/>
      <c r="BB9412" s="23"/>
      <c r="BC9412" s="23"/>
      <c r="BD9412" s="23"/>
      <c r="BE9412" s="23"/>
      <c r="BF9412" s="23"/>
      <c r="BG9412" s="23"/>
      <c r="BH9412" s="23"/>
      <c r="BI9412" s="23"/>
      <c r="BJ9412" s="23"/>
      <c r="BK9412" s="23"/>
      <c r="BL9412" s="23"/>
      <c r="BM9412" s="23"/>
      <c r="BN9412" s="23"/>
      <c r="BO9412" s="23"/>
      <c r="BP9412" s="23"/>
    </row>
    <row r="9413" spans="1:68" x14ac:dyDescent="0.25">
      <c r="A9413" s="5">
        <v>95600</v>
      </c>
      <c r="B9413" s="3" t="s">
        <v>62</v>
      </c>
      <c r="C9413" s="1" t="s">
        <v>4592</v>
      </c>
      <c r="D9413" s="1" t="s">
        <v>3741</v>
      </c>
      <c r="E9413" s="1" t="s">
        <v>4351</v>
      </c>
      <c r="F9413" s="1" t="s">
        <v>4395</v>
      </c>
      <c r="G9413" s="1" t="s">
        <v>4396</v>
      </c>
      <c r="H9413" s="1" t="s">
        <v>5</v>
      </c>
      <c r="I9413" s="1" t="s">
        <v>5</v>
      </c>
      <c r="J9413" s="1" t="s">
        <v>4425</v>
      </c>
      <c r="K9413" s="1" t="s">
        <v>5</v>
      </c>
      <c r="L9413" s="46">
        <v>99999</v>
      </c>
      <c r="M9413" s="15" t="s">
        <v>55</v>
      </c>
      <c r="N9413" s="5">
        <v>39</v>
      </c>
      <c r="O9413" s="17">
        <f t="shared" si="146"/>
        <v>0</v>
      </c>
      <c r="P9413" s="23"/>
      <c r="Q9413" s="23"/>
      <c r="R9413" s="23"/>
      <c r="S9413" s="23"/>
      <c r="T9413" s="23"/>
      <c r="U9413" s="23"/>
      <c r="V9413" s="23"/>
      <c r="W9413" s="23"/>
      <c r="X9413" s="23"/>
      <c r="Y9413" s="23"/>
      <c r="Z9413" s="23"/>
      <c r="AA9413" s="23"/>
      <c r="AB9413" s="23"/>
      <c r="AC9413" s="23"/>
      <c r="AD9413" s="23"/>
      <c r="AE9413" s="23"/>
      <c r="AF9413" s="23"/>
      <c r="AG9413" s="23"/>
      <c r="AH9413" s="23"/>
      <c r="AI9413" s="23"/>
      <c r="AJ9413" s="23"/>
      <c r="AK9413" s="23"/>
      <c r="AL9413" s="23"/>
      <c r="AM9413" s="23"/>
      <c r="AN9413" s="23"/>
      <c r="AO9413" s="23"/>
      <c r="AP9413" s="23"/>
      <c r="AQ9413" s="23"/>
      <c r="AR9413" s="23"/>
      <c r="AS9413" s="23"/>
      <c r="AT9413" s="23"/>
      <c r="AU9413" s="23"/>
      <c r="AV9413" s="23"/>
      <c r="AW9413" s="23"/>
      <c r="AX9413" s="23"/>
      <c r="AY9413" s="23"/>
      <c r="AZ9413" s="23"/>
      <c r="BA9413" s="23"/>
      <c r="BB9413" s="23"/>
      <c r="BC9413" s="23"/>
      <c r="BD9413" s="23"/>
      <c r="BE9413" s="23"/>
      <c r="BF9413" s="23"/>
      <c r="BG9413" s="23"/>
      <c r="BH9413" s="23"/>
      <c r="BI9413" s="23"/>
      <c r="BJ9413" s="23"/>
      <c r="BK9413" s="23"/>
      <c r="BL9413" s="23"/>
      <c r="BM9413" s="23"/>
      <c r="BN9413" s="23"/>
      <c r="BO9413" s="23"/>
      <c r="BP9413" s="23"/>
    </row>
    <row r="9414" spans="1:68" x14ac:dyDescent="0.25">
      <c r="A9414" s="5">
        <v>95601</v>
      </c>
      <c r="B9414" s="3" t="s">
        <v>57</v>
      </c>
      <c r="C9414" s="1" t="s">
        <v>4593</v>
      </c>
      <c r="D9414" s="1" t="s">
        <v>3741</v>
      </c>
      <c r="E9414" s="1" t="s">
        <v>4351</v>
      </c>
      <c r="F9414" s="1" t="s">
        <v>4395</v>
      </c>
      <c r="G9414" s="1" t="s">
        <v>4396</v>
      </c>
      <c r="H9414" s="1" t="s">
        <v>5</v>
      </c>
      <c r="I9414" s="1" t="s">
        <v>5</v>
      </c>
      <c r="J9414" s="1" t="s">
        <v>4425</v>
      </c>
      <c r="K9414" s="1" t="s">
        <v>5</v>
      </c>
      <c r="L9414" s="46">
        <v>99999</v>
      </c>
      <c r="M9414" s="15" t="s">
        <v>55</v>
      </c>
      <c r="N9414" s="5">
        <v>39</v>
      </c>
      <c r="O9414" s="17">
        <f t="shared" si="146"/>
        <v>0</v>
      </c>
      <c r="P9414" s="23"/>
      <c r="Q9414" s="23"/>
      <c r="R9414" s="23"/>
      <c r="S9414" s="23"/>
      <c r="T9414" s="23"/>
      <c r="U9414" s="23"/>
      <c r="V9414" s="23"/>
      <c r="W9414" s="23"/>
      <c r="X9414" s="23"/>
      <c r="Y9414" s="23"/>
      <c r="Z9414" s="23"/>
      <c r="AA9414" s="23"/>
      <c r="AB9414" s="23"/>
      <c r="AC9414" s="23"/>
      <c r="AD9414" s="23"/>
      <c r="AE9414" s="23"/>
      <c r="AF9414" s="23"/>
      <c r="AG9414" s="23"/>
      <c r="AH9414" s="23"/>
      <c r="AI9414" s="23"/>
      <c r="AJ9414" s="23"/>
      <c r="AK9414" s="23"/>
      <c r="AL9414" s="23"/>
      <c r="AM9414" s="23"/>
      <c r="AN9414" s="23"/>
      <c r="AO9414" s="23"/>
      <c r="AP9414" s="23"/>
      <c r="AQ9414" s="23"/>
      <c r="AR9414" s="23"/>
      <c r="AS9414" s="23"/>
      <c r="AT9414" s="23"/>
      <c r="AU9414" s="23"/>
      <c r="AV9414" s="23"/>
      <c r="AW9414" s="23"/>
      <c r="AX9414" s="23"/>
      <c r="AY9414" s="23"/>
      <c r="AZ9414" s="23"/>
      <c r="BA9414" s="23"/>
      <c r="BB9414" s="23"/>
      <c r="BC9414" s="23"/>
      <c r="BD9414" s="23"/>
      <c r="BE9414" s="23"/>
      <c r="BF9414" s="23"/>
      <c r="BG9414" s="23"/>
      <c r="BH9414" s="23"/>
      <c r="BI9414" s="23"/>
      <c r="BJ9414" s="23"/>
      <c r="BK9414" s="23"/>
      <c r="BL9414" s="23"/>
      <c r="BM9414" s="23"/>
      <c r="BN9414" s="23"/>
      <c r="BO9414" s="23"/>
      <c r="BP9414" s="23"/>
    </row>
    <row r="9415" spans="1:68" x14ac:dyDescent="0.25">
      <c r="A9415" s="5">
        <v>95602</v>
      </c>
      <c r="B9415" s="3" t="s">
        <v>3</v>
      </c>
      <c r="C9415" s="1" t="s">
        <v>4594</v>
      </c>
      <c r="D9415" s="1" t="s">
        <v>5</v>
      </c>
      <c r="E9415" s="1" t="s">
        <v>4342</v>
      </c>
      <c r="F9415" s="1" t="s">
        <v>4393</v>
      </c>
      <c r="G9415" s="1" t="s">
        <v>5</v>
      </c>
      <c r="H9415" s="1" t="s">
        <v>5</v>
      </c>
      <c r="I9415" s="1" t="s">
        <v>5</v>
      </c>
      <c r="J9415" s="1" t="s">
        <v>4394</v>
      </c>
      <c r="K9415" s="1" t="s">
        <v>5</v>
      </c>
      <c r="L9415" s="46">
        <v>99999</v>
      </c>
      <c r="M9415" s="15" t="s">
        <v>6</v>
      </c>
      <c r="N9415" s="5">
        <v>145</v>
      </c>
      <c r="O9415" s="17">
        <f t="shared" si="146"/>
        <v>0</v>
      </c>
      <c r="P9415" s="23"/>
      <c r="Q9415" s="23"/>
      <c r="R9415" s="23"/>
      <c r="S9415" s="23"/>
      <c r="T9415" s="23"/>
      <c r="U9415" s="23"/>
      <c r="V9415" s="23"/>
      <c r="W9415" s="23"/>
      <c r="X9415" s="23"/>
      <c r="Y9415" s="23"/>
      <c r="Z9415" s="23"/>
      <c r="AA9415" s="23"/>
      <c r="AB9415" s="23"/>
      <c r="AC9415" s="23"/>
      <c r="AD9415" s="23"/>
      <c r="AE9415" s="23"/>
      <c r="AF9415" s="23"/>
      <c r="AG9415" s="23"/>
      <c r="AH9415" s="23"/>
      <c r="AI9415" s="23"/>
      <c r="AJ9415" s="23"/>
      <c r="AK9415" s="23"/>
      <c r="AL9415" s="23"/>
      <c r="AM9415" s="23"/>
      <c r="AN9415" s="23"/>
      <c r="AO9415" s="23"/>
      <c r="AP9415" s="23"/>
      <c r="AQ9415" s="23"/>
      <c r="AR9415" s="23"/>
      <c r="AS9415" s="23"/>
      <c r="AT9415" s="23"/>
      <c r="AU9415" s="23"/>
      <c r="AV9415" s="23"/>
      <c r="AW9415" s="23"/>
      <c r="AX9415" s="23"/>
      <c r="AY9415" s="23"/>
      <c r="AZ9415" s="23"/>
      <c r="BA9415" s="23"/>
      <c r="BB9415" s="23"/>
      <c r="BC9415" s="23"/>
      <c r="BD9415" s="23"/>
      <c r="BE9415" s="23"/>
      <c r="BF9415" s="23"/>
      <c r="BG9415" s="23"/>
      <c r="BH9415" s="23"/>
      <c r="BI9415" s="23"/>
      <c r="BJ9415" s="23"/>
      <c r="BK9415" s="23"/>
      <c r="BL9415" s="23"/>
      <c r="BM9415" s="23"/>
      <c r="BN9415" s="23"/>
      <c r="BO9415" s="23"/>
      <c r="BP9415" s="23"/>
    </row>
    <row r="9416" spans="1:68" x14ac:dyDescent="0.25">
      <c r="A9416" s="5">
        <v>95613</v>
      </c>
      <c r="B9416" s="3" t="s">
        <v>50</v>
      </c>
      <c r="C9416" s="1" t="s">
        <v>2954</v>
      </c>
      <c r="D9416" s="1" t="s">
        <v>108</v>
      </c>
      <c r="E9416" s="1" t="s">
        <v>4359</v>
      </c>
      <c r="F9416" s="1" t="s">
        <v>4403</v>
      </c>
      <c r="G9416" s="1" t="s">
        <v>4396</v>
      </c>
      <c r="H9416" s="1" t="s">
        <v>4411</v>
      </c>
      <c r="I9416" s="1" t="s">
        <v>5</v>
      </c>
      <c r="J9416" s="1" t="s">
        <v>4394</v>
      </c>
      <c r="K9416" s="1" t="s">
        <v>5</v>
      </c>
      <c r="L9416" s="46">
        <v>99999</v>
      </c>
      <c r="M9416" s="15" t="s">
        <v>877</v>
      </c>
      <c r="N9416" s="5">
        <v>250</v>
      </c>
      <c r="O9416" s="17">
        <f t="shared" si="146"/>
        <v>0</v>
      </c>
      <c r="P9416" s="23"/>
      <c r="Q9416" s="23"/>
      <c r="R9416" s="23"/>
      <c r="S9416" s="23"/>
      <c r="T9416" s="23"/>
      <c r="U9416" s="23"/>
      <c r="V9416" s="23"/>
      <c r="W9416" s="23"/>
      <c r="X9416" s="23"/>
      <c r="Y9416" s="23"/>
      <c r="Z9416" s="23"/>
      <c r="AA9416" s="23"/>
      <c r="AB9416" s="23"/>
      <c r="AC9416" s="23"/>
      <c r="AD9416" s="23"/>
      <c r="AE9416" s="23"/>
      <c r="AF9416" s="23"/>
      <c r="AG9416" s="23"/>
      <c r="AH9416" s="23"/>
      <c r="AI9416" s="23"/>
      <c r="AJ9416" s="23"/>
      <c r="AK9416" s="23"/>
      <c r="AL9416" s="23"/>
      <c r="AM9416" s="23"/>
      <c r="AN9416" s="23"/>
      <c r="AO9416" s="23"/>
      <c r="AP9416" s="23"/>
      <c r="AQ9416" s="23"/>
      <c r="AR9416" s="23"/>
      <c r="AS9416" s="23"/>
      <c r="AT9416" s="23"/>
      <c r="AU9416" s="23"/>
      <c r="AV9416" s="23"/>
      <c r="AW9416" s="23"/>
      <c r="AX9416" s="23"/>
      <c r="AY9416" s="23"/>
      <c r="AZ9416" s="23"/>
      <c r="BA9416" s="23"/>
      <c r="BB9416" s="23"/>
      <c r="BC9416" s="23"/>
      <c r="BD9416" s="23"/>
      <c r="BE9416" s="23"/>
      <c r="BF9416" s="23"/>
      <c r="BG9416" s="23"/>
      <c r="BH9416" s="23"/>
      <c r="BI9416" s="23"/>
      <c r="BJ9416" s="23"/>
      <c r="BK9416" s="23"/>
      <c r="BL9416" s="23"/>
      <c r="BM9416" s="23"/>
      <c r="BN9416" s="23"/>
      <c r="BO9416" s="23"/>
      <c r="BP9416" s="23"/>
    </row>
    <row r="9417" spans="1:68" x14ac:dyDescent="0.25">
      <c r="A9417" s="5">
        <v>95614</v>
      </c>
      <c r="B9417" s="3" t="s">
        <v>50</v>
      </c>
      <c r="C9417" s="1" t="s">
        <v>3724</v>
      </c>
      <c r="D9417" s="1" t="s">
        <v>108</v>
      </c>
      <c r="E9417" s="1" t="s">
        <v>4359</v>
      </c>
      <c r="F9417" s="1" t="s">
        <v>4403</v>
      </c>
      <c r="G9417" s="1" t="s">
        <v>4396</v>
      </c>
      <c r="H9417" s="1" t="s">
        <v>4411</v>
      </c>
      <c r="I9417" s="1" t="s">
        <v>5</v>
      </c>
      <c r="J9417" s="1" t="s">
        <v>4394</v>
      </c>
      <c r="K9417" s="1" t="s">
        <v>5</v>
      </c>
      <c r="L9417" s="46">
        <v>99999</v>
      </c>
      <c r="M9417" s="15" t="s">
        <v>877</v>
      </c>
      <c r="N9417" s="5">
        <v>250</v>
      </c>
      <c r="O9417" s="17">
        <f t="shared" si="146"/>
        <v>0</v>
      </c>
      <c r="P9417" s="23"/>
      <c r="Q9417" s="23"/>
      <c r="R9417" s="23"/>
      <c r="S9417" s="23"/>
      <c r="T9417" s="23"/>
      <c r="U9417" s="23"/>
      <c r="V9417" s="23"/>
      <c r="W9417" s="23"/>
      <c r="X9417" s="23"/>
      <c r="Y9417" s="23"/>
      <c r="Z9417" s="23"/>
      <c r="AA9417" s="23"/>
      <c r="AB9417" s="23"/>
      <c r="AC9417" s="23"/>
      <c r="AD9417" s="23"/>
      <c r="AE9417" s="23"/>
      <c r="AF9417" s="23"/>
      <c r="AG9417" s="23"/>
      <c r="AH9417" s="23"/>
      <c r="AI9417" s="23"/>
      <c r="AJ9417" s="23"/>
      <c r="AK9417" s="23"/>
      <c r="AL9417" s="23"/>
      <c r="AM9417" s="23"/>
      <c r="AN9417" s="23"/>
      <c r="AO9417" s="23"/>
      <c r="AP9417" s="23"/>
      <c r="AQ9417" s="23"/>
      <c r="AR9417" s="23"/>
      <c r="AS9417" s="23"/>
      <c r="AT9417" s="23"/>
      <c r="AU9417" s="23"/>
      <c r="AV9417" s="23"/>
      <c r="AW9417" s="23"/>
      <c r="AX9417" s="23"/>
      <c r="AY9417" s="23"/>
      <c r="AZ9417" s="23"/>
      <c r="BA9417" s="23"/>
      <c r="BB9417" s="23"/>
      <c r="BC9417" s="23"/>
      <c r="BD9417" s="23"/>
      <c r="BE9417" s="23"/>
      <c r="BF9417" s="23"/>
      <c r="BG9417" s="23"/>
      <c r="BH9417" s="23"/>
      <c r="BI9417" s="23"/>
      <c r="BJ9417" s="23"/>
      <c r="BK9417" s="23"/>
      <c r="BL9417" s="23"/>
      <c r="BM9417" s="23"/>
      <c r="BN9417" s="23"/>
      <c r="BO9417" s="23"/>
      <c r="BP9417" s="23"/>
    </row>
    <row r="9418" spans="1:68" x14ac:dyDescent="0.25">
      <c r="A9418" s="5">
        <v>95629</v>
      </c>
      <c r="B9418" s="3" t="s">
        <v>110</v>
      </c>
      <c r="C9418" s="1" t="s">
        <v>4595</v>
      </c>
      <c r="D9418" s="1" t="s">
        <v>1014</v>
      </c>
      <c r="E9418" s="1" t="s">
        <v>4362</v>
      </c>
      <c r="F9418" s="1" t="s">
        <v>4393</v>
      </c>
      <c r="G9418" s="1" t="s">
        <v>5</v>
      </c>
      <c r="H9418" s="1" t="s">
        <v>5</v>
      </c>
      <c r="I9418" s="1" t="s">
        <v>5</v>
      </c>
      <c r="J9418" s="1" t="s">
        <v>4425</v>
      </c>
      <c r="K9418" s="1" t="s">
        <v>5</v>
      </c>
      <c r="L9418" s="46">
        <v>99999</v>
      </c>
      <c r="M9418" s="15" t="s">
        <v>6</v>
      </c>
      <c r="N9418" s="5">
        <v>130</v>
      </c>
      <c r="O9418" s="17">
        <f t="shared" si="146"/>
        <v>0</v>
      </c>
      <c r="P9418" s="23"/>
      <c r="Q9418" s="23"/>
      <c r="R9418" s="23"/>
      <c r="S9418" s="23"/>
      <c r="T9418" s="23"/>
      <c r="U9418" s="23"/>
      <c r="V9418" s="23"/>
      <c r="W9418" s="23"/>
      <c r="X9418" s="23"/>
      <c r="Y9418" s="23"/>
      <c r="Z9418" s="23"/>
      <c r="AA9418" s="23"/>
      <c r="AB9418" s="23"/>
      <c r="AC9418" s="23"/>
      <c r="AD9418" s="23"/>
      <c r="AE9418" s="23"/>
      <c r="AF9418" s="23"/>
      <c r="AG9418" s="23"/>
      <c r="AH9418" s="23"/>
      <c r="AI9418" s="23"/>
      <c r="AJ9418" s="23"/>
      <c r="AK9418" s="23"/>
      <c r="AL9418" s="23"/>
      <c r="AM9418" s="23"/>
      <c r="AN9418" s="23"/>
      <c r="AO9418" s="23"/>
      <c r="AP9418" s="23"/>
      <c r="AQ9418" s="23"/>
      <c r="AR9418" s="23"/>
      <c r="AS9418" s="23"/>
      <c r="AT9418" s="23"/>
      <c r="AU9418" s="23"/>
      <c r="AV9418" s="23"/>
      <c r="AW9418" s="23"/>
      <c r="AX9418" s="23"/>
      <c r="AY9418" s="23"/>
      <c r="AZ9418" s="23"/>
      <c r="BA9418" s="23"/>
      <c r="BB9418" s="23"/>
      <c r="BC9418" s="23"/>
      <c r="BD9418" s="23"/>
      <c r="BE9418" s="23"/>
      <c r="BF9418" s="23"/>
      <c r="BG9418" s="23"/>
      <c r="BH9418" s="23"/>
      <c r="BI9418" s="23"/>
      <c r="BJ9418" s="23"/>
      <c r="BK9418" s="23"/>
      <c r="BL9418" s="23"/>
      <c r="BM9418" s="23"/>
      <c r="BN9418" s="23"/>
      <c r="BO9418" s="23"/>
      <c r="BP9418" s="23"/>
    </row>
    <row r="9419" spans="1:68" x14ac:dyDescent="0.25">
      <c r="A9419" s="5">
        <v>95643</v>
      </c>
      <c r="B9419" s="3" t="s">
        <v>50</v>
      </c>
      <c r="C9419" s="1" t="s">
        <v>1048</v>
      </c>
      <c r="D9419" s="1" t="s">
        <v>221</v>
      </c>
      <c r="E9419" s="1" t="s">
        <v>4359</v>
      </c>
      <c r="F9419" s="1" t="s">
        <v>4403</v>
      </c>
      <c r="G9419" s="1" t="s">
        <v>4396</v>
      </c>
      <c r="H9419" s="1" t="s">
        <v>4411</v>
      </c>
      <c r="I9419" s="1" t="s">
        <v>5</v>
      </c>
      <c r="J9419" s="1" t="s">
        <v>4394</v>
      </c>
      <c r="K9419" s="1" t="s">
        <v>5</v>
      </c>
      <c r="L9419" s="46">
        <v>99999</v>
      </c>
      <c r="M9419" s="15" t="s">
        <v>877</v>
      </c>
      <c r="N9419" s="5">
        <v>250</v>
      </c>
      <c r="O9419" s="17">
        <f t="shared" si="146"/>
        <v>0</v>
      </c>
      <c r="P9419" s="23"/>
      <c r="Q9419" s="23"/>
      <c r="R9419" s="23"/>
      <c r="S9419" s="23"/>
      <c r="T9419" s="23"/>
      <c r="U9419" s="23"/>
      <c r="V9419" s="23"/>
      <c r="W9419" s="23"/>
      <c r="X9419" s="23"/>
      <c r="Y9419" s="23"/>
      <c r="Z9419" s="23"/>
      <c r="AA9419" s="23"/>
      <c r="AB9419" s="23"/>
      <c r="AC9419" s="23"/>
      <c r="AD9419" s="23"/>
      <c r="AE9419" s="23"/>
      <c r="AF9419" s="23"/>
      <c r="AG9419" s="23"/>
      <c r="AH9419" s="23"/>
      <c r="AI9419" s="23"/>
      <c r="AJ9419" s="23"/>
      <c r="AK9419" s="23"/>
      <c r="AL9419" s="23"/>
      <c r="AM9419" s="23"/>
      <c r="AN9419" s="23"/>
      <c r="AO9419" s="23"/>
      <c r="AP9419" s="23"/>
      <c r="AQ9419" s="23"/>
      <c r="AR9419" s="23"/>
      <c r="AS9419" s="23"/>
      <c r="AT9419" s="23"/>
      <c r="AU9419" s="23"/>
      <c r="AV9419" s="23"/>
      <c r="AW9419" s="23"/>
      <c r="AX9419" s="23"/>
      <c r="AY9419" s="23"/>
      <c r="AZ9419" s="23"/>
      <c r="BA9419" s="23"/>
      <c r="BB9419" s="23"/>
      <c r="BC9419" s="23"/>
      <c r="BD9419" s="23"/>
      <c r="BE9419" s="23"/>
      <c r="BF9419" s="23"/>
      <c r="BG9419" s="23"/>
      <c r="BH9419" s="23"/>
      <c r="BI9419" s="23"/>
      <c r="BJ9419" s="23"/>
      <c r="BK9419" s="23"/>
      <c r="BL9419" s="23"/>
      <c r="BM9419" s="23"/>
      <c r="BN9419" s="23"/>
      <c r="BO9419" s="23"/>
      <c r="BP9419" s="23"/>
    </row>
    <row r="9420" spans="1:68" x14ac:dyDescent="0.25">
      <c r="A9420" s="5">
        <v>95644</v>
      </c>
      <c r="B9420" s="3" t="s">
        <v>50</v>
      </c>
      <c r="C9420" s="1" t="s">
        <v>3121</v>
      </c>
      <c r="D9420" s="1" t="s">
        <v>221</v>
      </c>
      <c r="E9420" s="1" t="s">
        <v>4359</v>
      </c>
      <c r="F9420" s="1" t="s">
        <v>4403</v>
      </c>
      <c r="G9420" s="1" t="s">
        <v>4404</v>
      </c>
      <c r="H9420" s="1" t="s">
        <v>4397</v>
      </c>
      <c r="I9420" s="1" t="s">
        <v>5</v>
      </c>
      <c r="J9420" s="1" t="s">
        <v>4394</v>
      </c>
      <c r="K9420" s="1" t="s">
        <v>5</v>
      </c>
      <c r="L9420" s="46">
        <v>99999</v>
      </c>
      <c r="M9420" s="15" t="s">
        <v>100</v>
      </c>
      <c r="N9420" s="5">
        <v>114</v>
      </c>
      <c r="O9420" s="17">
        <f t="shared" si="146"/>
        <v>0</v>
      </c>
      <c r="P9420" s="23"/>
      <c r="Q9420" s="23"/>
      <c r="R9420" s="23"/>
      <c r="S9420" s="23"/>
      <c r="T9420" s="23"/>
      <c r="U9420" s="23"/>
      <c r="V9420" s="23"/>
      <c r="W9420" s="23"/>
      <c r="X9420" s="23"/>
      <c r="Y9420" s="23"/>
      <c r="Z9420" s="23"/>
      <c r="AA9420" s="23"/>
      <c r="AB9420" s="23"/>
      <c r="AC9420" s="23"/>
      <c r="AD9420" s="23"/>
      <c r="AE9420" s="23"/>
      <c r="AF9420" s="23"/>
      <c r="AG9420" s="23"/>
      <c r="AH9420" s="23"/>
      <c r="AI9420" s="23"/>
      <c r="AJ9420" s="23"/>
      <c r="AK9420" s="23"/>
      <c r="AL9420" s="23"/>
      <c r="AM9420" s="23"/>
      <c r="AN9420" s="23"/>
      <c r="AO9420" s="23"/>
      <c r="AP9420" s="23"/>
      <c r="AQ9420" s="23"/>
      <c r="AR9420" s="23"/>
      <c r="AS9420" s="23"/>
      <c r="AT9420" s="23"/>
      <c r="AU9420" s="23"/>
      <c r="AV9420" s="23"/>
      <c r="AW9420" s="23"/>
      <c r="AX9420" s="23"/>
      <c r="AY9420" s="23"/>
      <c r="AZ9420" s="23"/>
      <c r="BA9420" s="23"/>
      <c r="BB9420" s="23"/>
      <c r="BC9420" s="23"/>
      <c r="BD9420" s="23"/>
      <c r="BE9420" s="23"/>
      <c r="BF9420" s="23"/>
      <c r="BG9420" s="23"/>
      <c r="BH9420" s="23"/>
      <c r="BI9420" s="23"/>
      <c r="BJ9420" s="23"/>
      <c r="BK9420" s="23"/>
      <c r="BL9420" s="23"/>
      <c r="BM9420" s="23"/>
      <c r="BN9420" s="23"/>
      <c r="BO9420" s="23"/>
      <c r="BP9420" s="23"/>
    </row>
    <row r="9421" spans="1:68" x14ac:dyDescent="0.25">
      <c r="A9421" s="5">
        <v>95645</v>
      </c>
      <c r="B9421" s="3" t="s">
        <v>50</v>
      </c>
      <c r="C9421" s="1" t="s">
        <v>2955</v>
      </c>
      <c r="D9421" s="1" t="s">
        <v>221</v>
      </c>
      <c r="E9421" s="1" t="s">
        <v>4359</v>
      </c>
      <c r="F9421" s="1" t="s">
        <v>4403</v>
      </c>
      <c r="G9421" s="1" t="s">
        <v>4404</v>
      </c>
      <c r="H9421" s="1" t="s">
        <v>4397</v>
      </c>
      <c r="I9421" s="1" t="s">
        <v>5</v>
      </c>
      <c r="J9421" s="1" t="s">
        <v>4394</v>
      </c>
      <c r="K9421" s="1" t="s">
        <v>5</v>
      </c>
      <c r="L9421" s="46">
        <v>99999</v>
      </c>
      <c r="M9421" s="15" t="s">
        <v>100</v>
      </c>
      <c r="N9421" s="5">
        <v>114</v>
      </c>
      <c r="O9421" s="17">
        <f t="shared" si="146"/>
        <v>0</v>
      </c>
      <c r="P9421" s="23"/>
      <c r="Q9421" s="23"/>
      <c r="R9421" s="23"/>
      <c r="S9421" s="23"/>
      <c r="T9421" s="23"/>
      <c r="U9421" s="23"/>
      <c r="V9421" s="23"/>
      <c r="W9421" s="23"/>
      <c r="X9421" s="23"/>
      <c r="Y9421" s="23"/>
      <c r="Z9421" s="23"/>
      <c r="AA9421" s="23"/>
      <c r="AB9421" s="23"/>
      <c r="AC9421" s="23"/>
      <c r="AD9421" s="23"/>
      <c r="AE9421" s="23"/>
      <c r="AF9421" s="23"/>
      <c r="AG9421" s="23"/>
      <c r="AH9421" s="23"/>
      <c r="AI9421" s="23"/>
      <c r="AJ9421" s="23"/>
      <c r="AK9421" s="23"/>
      <c r="AL9421" s="23"/>
      <c r="AM9421" s="23"/>
      <c r="AN9421" s="23"/>
      <c r="AO9421" s="23"/>
      <c r="AP9421" s="23"/>
      <c r="AQ9421" s="23"/>
      <c r="AR9421" s="23"/>
      <c r="AS9421" s="23"/>
      <c r="AT9421" s="23"/>
      <c r="AU9421" s="23"/>
      <c r="AV9421" s="23"/>
      <c r="AW9421" s="23"/>
      <c r="AX9421" s="23"/>
      <c r="AY9421" s="23"/>
      <c r="AZ9421" s="23"/>
      <c r="BA9421" s="23"/>
      <c r="BB9421" s="23"/>
      <c r="BC9421" s="23"/>
      <c r="BD9421" s="23"/>
      <c r="BE9421" s="23"/>
      <c r="BF9421" s="23"/>
      <c r="BG9421" s="23"/>
      <c r="BH9421" s="23"/>
      <c r="BI9421" s="23"/>
      <c r="BJ9421" s="23"/>
      <c r="BK9421" s="23"/>
      <c r="BL9421" s="23"/>
      <c r="BM9421" s="23"/>
      <c r="BN9421" s="23"/>
      <c r="BO9421" s="23"/>
      <c r="BP9421" s="23"/>
    </row>
    <row r="9422" spans="1:68" x14ac:dyDescent="0.25">
      <c r="A9422" s="5">
        <v>95646</v>
      </c>
      <c r="B9422" s="3" t="s">
        <v>63</v>
      </c>
      <c r="C9422" s="1" t="s">
        <v>4596</v>
      </c>
      <c r="D9422" s="1" t="s">
        <v>67</v>
      </c>
      <c r="E9422" s="1" t="s">
        <v>4352</v>
      </c>
      <c r="F9422" s="1" t="s">
        <v>4420</v>
      </c>
      <c r="G9422" s="1" t="s">
        <v>4404</v>
      </c>
      <c r="H9422" s="1" t="s">
        <v>5</v>
      </c>
      <c r="I9422" s="1" t="s">
        <v>5</v>
      </c>
      <c r="J9422" s="1" t="s">
        <v>4394</v>
      </c>
      <c r="K9422" s="1" t="s">
        <v>5</v>
      </c>
      <c r="L9422" s="46">
        <v>99999</v>
      </c>
      <c r="M9422" s="15" t="s">
        <v>100</v>
      </c>
      <c r="N9422" s="5">
        <v>40</v>
      </c>
      <c r="O9422" s="17">
        <f t="shared" si="146"/>
        <v>0</v>
      </c>
      <c r="P9422" s="23"/>
      <c r="Q9422" s="23"/>
      <c r="R9422" s="23"/>
      <c r="S9422" s="23"/>
      <c r="T9422" s="23"/>
      <c r="U9422" s="23"/>
      <c r="V9422" s="23"/>
      <c r="W9422" s="23"/>
      <c r="X9422" s="23"/>
      <c r="Y9422" s="23"/>
      <c r="Z9422" s="23"/>
      <c r="AA9422" s="23"/>
      <c r="AB9422" s="23"/>
      <c r="AC9422" s="23"/>
      <c r="AD9422" s="23"/>
      <c r="AE9422" s="23"/>
      <c r="AF9422" s="23"/>
      <c r="AG9422" s="23"/>
      <c r="AH9422" s="23"/>
      <c r="AI9422" s="23"/>
      <c r="AJ9422" s="23"/>
      <c r="AK9422" s="23"/>
      <c r="AL9422" s="23"/>
      <c r="AM9422" s="23"/>
      <c r="AN9422" s="23"/>
      <c r="AO9422" s="23"/>
      <c r="AP9422" s="23"/>
      <c r="AQ9422" s="23"/>
      <c r="AR9422" s="23"/>
      <c r="AS9422" s="23"/>
      <c r="AT9422" s="23"/>
      <c r="AU9422" s="23"/>
      <c r="AV9422" s="23"/>
      <c r="AW9422" s="23"/>
      <c r="AX9422" s="23"/>
      <c r="AY9422" s="23"/>
      <c r="AZ9422" s="23"/>
      <c r="BA9422" s="23"/>
      <c r="BB9422" s="23"/>
      <c r="BC9422" s="23"/>
      <c r="BD9422" s="23"/>
      <c r="BE9422" s="23"/>
      <c r="BF9422" s="23"/>
      <c r="BG9422" s="23"/>
      <c r="BH9422" s="23"/>
      <c r="BI9422" s="23"/>
      <c r="BJ9422" s="23"/>
      <c r="BK9422" s="23"/>
      <c r="BL9422" s="23"/>
      <c r="BM9422" s="23"/>
      <c r="BN9422" s="23"/>
      <c r="BO9422" s="23"/>
      <c r="BP9422" s="23"/>
    </row>
    <row r="9423" spans="1:68" x14ac:dyDescent="0.25">
      <c r="A9423" s="5">
        <v>95658</v>
      </c>
      <c r="B9423" s="3" t="s">
        <v>50</v>
      </c>
      <c r="C9423" s="1" t="s">
        <v>2966</v>
      </c>
      <c r="D9423" s="1" t="s">
        <v>2937</v>
      </c>
      <c r="E9423" s="1" t="s">
        <v>4359</v>
      </c>
      <c r="F9423" s="1" t="s">
        <v>4403</v>
      </c>
      <c r="G9423" s="1" t="s">
        <v>4396</v>
      </c>
      <c r="H9423" s="1" t="s">
        <v>4397</v>
      </c>
      <c r="I9423" s="1" t="s">
        <v>5</v>
      </c>
      <c r="J9423" s="1" t="s">
        <v>4394</v>
      </c>
      <c r="K9423" s="1" t="s">
        <v>5</v>
      </c>
      <c r="L9423" s="46">
        <v>99999</v>
      </c>
      <c r="M9423" s="15" t="s">
        <v>877</v>
      </c>
      <c r="N9423" s="5">
        <v>250</v>
      </c>
      <c r="O9423" s="17">
        <f t="shared" ref="O9423:O9486" si="147">SUM(P9423:BP9423)</f>
        <v>0</v>
      </c>
      <c r="P9423" s="23"/>
      <c r="Q9423" s="23"/>
      <c r="R9423" s="23"/>
      <c r="S9423" s="23"/>
      <c r="T9423" s="23"/>
      <c r="U9423" s="23"/>
      <c r="V9423" s="23"/>
      <c r="W9423" s="23"/>
      <c r="X9423" s="23"/>
      <c r="Y9423" s="23"/>
      <c r="Z9423" s="23"/>
      <c r="AA9423" s="23"/>
      <c r="AB9423" s="23"/>
      <c r="AC9423" s="23"/>
      <c r="AD9423" s="23"/>
      <c r="AE9423" s="23"/>
      <c r="AF9423" s="23"/>
      <c r="AG9423" s="23"/>
      <c r="AH9423" s="23"/>
      <c r="AI9423" s="23"/>
      <c r="AJ9423" s="23"/>
      <c r="AK9423" s="23"/>
      <c r="AL9423" s="23"/>
      <c r="AM9423" s="23"/>
      <c r="AN9423" s="23"/>
      <c r="AO9423" s="23"/>
      <c r="AP9423" s="23"/>
      <c r="AQ9423" s="23"/>
      <c r="AR9423" s="23"/>
      <c r="AS9423" s="23"/>
      <c r="AT9423" s="23"/>
      <c r="AU9423" s="23"/>
      <c r="AV9423" s="23"/>
      <c r="AW9423" s="23"/>
      <c r="AX9423" s="23"/>
      <c r="AY9423" s="23"/>
      <c r="AZ9423" s="23"/>
      <c r="BA9423" s="23"/>
      <c r="BB9423" s="23"/>
      <c r="BC9423" s="23"/>
      <c r="BD9423" s="23"/>
      <c r="BE9423" s="23"/>
      <c r="BF9423" s="23"/>
      <c r="BG9423" s="23"/>
      <c r="BH9423" s="23"/>
      <c r="BI9423" s="23"/>
      <c r="BJ9423" s="23"/>
      <c r="BK9423" s="23"/>
      <c r="BL9423" s="23"/>
      <c r="BM9423" s="23"/>
      <c r="BN9423" s="23"/>
      <c r="BO9423" s="23"/>
      <c r="BP9423" s="23"/>
    </row>
    <row r="9424" spans="1:68" x14ac:dyDescent="0.25">
      <c r="A9424" s="5">
        <v>95685</v>
      </c>
      <c r="B9424" s="3" t="s">
        <v>50</v>
      </c>
      <c r="C9424" s="1" t="s">
        <v>2171</v>
      </c>
      <c r="D9424" s="1" t="s">
        <v>2937</v>
      </c>
      <c r="E9424" s="1" t="s">
        <v>4349</v>
      </c>
      <c r="F9424" s="1" t="s">
        <v>4399</v>
      </c>
      <c r="G9424" s="1" t="s">
        <v>4400</v>
      </c>
      <c r="H9424" s="1" t="s">
        <v>4411</v>
      </c>
      <c r="I9424" s="1" t="s">
        <v>5</v>
      </c>
      <c r="J9424" s="1" t="s">
        <v>4394</v>
      </c>
      <c r="K9424" s="1" t="s">
        <v>5</v>
      </c>
      <c r="L9424" s="46">
        <v>99999</v>
      </c>
      <c r="M9424" s="15" t="s">
        <v>56</v>
      </c>
      <c r="N9424" s="5">
        <v>20</v>
      </c>
      <c r="O9424" s="17">
        <f t="shared" si="147"/>
        <v>0</v>
      </c>
      <c r="P9424" s="23"/>
      <c r="Q9424" s="23"/>
      <c r="R9424" s="23"/>
      <c r="S9424" s="23"/>
      <c r="T9424" s="23"/>
      <c r="U9424" s="23"/>
      <c r="V9424" s="23"/>
      <c r="W9424" s="23"/>
      <c r="X9424" s="23"/>
      <c r="Y9424" s="23"/>
      <c r="Z9424" s="23"/>
      <c r="AA9424" s="23"/>
      <c r="AB9424" s="23"/>
      <c r="AC9424" s="23"/>
      <c r="AD9424" s="23"/>
      <c r="AE9424" s="23"/>
      <c r="AF9424" s="23"/>
      <c r="AG9424" s="23"/>
      <c r="AH9424" s="23"/>
      <c r="AI9424" s="23"/>
      <c r="AJ9424" s="23"/>
      <c r="AK9424" s="23"/>
      <c r="AL9424" s="23"/>
      <c r="AM9424" s="23"/>
      <c r="AN9424" s="23"/>
      <c r="AO9424" s="23"/>
      <c r="AP9424" s="23"/>
      <c r="AQ9424" s="23"/>
      <c r="AR9424" s="23"/>
      <c r="AS9424" s="23"/>
      <c r="AT9424" s="23"/>
      <c r="AU9424" s="23"/>
      <c r="AV9424" s="23"/>
      <c r="AW9424" s="23"/>
      <c r="AX9424" s="23"/>
      <c r="AY9424" s="23"/>
      <c r="AZ9424" s="23"/>
      <c r="BA9424" s="23"/>
      <c r="BB9424" s="23"/>
      <c r="BC9424" s="23"/>
      <c r="BD9424" s="23"/>
      <c r="BE9424" s="23"/>
      <c r="BF9424" s="23"/>
      <c r="BG9424" s="23"/>
      <c r="BH9424" s="23"/>
      <c r="BI9424" s="23"/>
      <c r="BJ9424" s="23"/>
      <c r="BK9424" s="23"/>
      <c r="BL9424" s="23"/>
      <c r="BM9424" s="23"/>
      <c r="BN9424" s="23"/>
      <c r="BO9424" s="23"/>
      <c r="BP9424" s="23"/>
    </row>
    <row r="9425" spans="1:68" x14ac:dyDescent="0.25">
      <c r="A9425" s="5">
        <v>95686</v>
      </c>
      <c r="B9425" s="3" t="s">
        <v>13</v>
      </c>
      <c r="C9425" s="1" t="s">
        <v>4597</v>
      </c>
      <c r="D9425" s="1" t="s">
        <v>5</v>
      </c>
      <c r="E9425" s="1" t="s">
        <v>4342</v>
      </c>
      <c r="F9425" s="1" t="s">
        <v>4393</v>
      </c>
      <c r="G9425" s="1" t="s">
        <v>5</v>
      </c>
      <c r="H9425" s="1" t="s">
        <v>5</v>
      </c>
      <c r="I9425" s="1" t="s">
        <v>5</v>
      </c>
      <c r="J9425" s="1" t="s">
        <v>4394</v>
      </c>
      <c r="K9425" s="1" t="s">
        <v>5</v>
      </c>
      <c r="L9425" s="46">
        <v>99999</v>
      </c>
      <c r="M9425" s="15" t="s">
        <v>6</v>
      </c>
      <c r="N9425" s="5">
        <v>145</v>
      </c>
      <c r="O9425" s="17">
        <f t="shared" si="147"/>
        <v>0</v>
      </c>
      <c r="P9425" s="23"/>
      <c r="Q9425" s="23"/>
      <c r="R9425" s="23"/>
      <c r="S9425" s="23"/>
      <c r="T9425" s="23"/>
      <c r="U9425" s="23"/>
      <c r="V9425" s="23"/>
      <c r="W9425" s="23"/>
      <c r="X9425" s="23"/>
      <c r="Y9425" s="23"/>
      <c r="Z9425" s="23"/>
      <c r="AA9425" s="23"/>
      <c r="AB9425" s="23"/>
      <c r="AC9425" s="23"/>
      <c r="AD9425" s="23"/>
      <c r="AE9425" s="23"/>
      <c r="AF9425" s="23"/>
      <c r="AG9425" s="23"/>
      <c r="AH9425" s="23"/>
      <c r="AI9425" s="23"/>
      <c r="AJ9425" s="23"/>
      <c r="AK9425" s="23"/>
      <c r="AL9425" s="23"/>
      <c r="AM9425" s="23"/>
      <c r="AN9425" s="23"/>
      <c r="AO9425" s="23"/>
      <c r="AP9425" s="23"/>
      <c r="AQ9425" s="23"/>
      <c r="AR9425" s="23"/>
      <c r="AS9425" s="23"/>
      <c r="AT9425" s="23"/>
      <c r="AU9425" s="23"/>
      <c r="AV9425" s="23"/>
      <c r="AW9425" s="23"/>
      <c r="AX9425" s="23"/>
      <c r="AY9425" s="23"/>
      <c r="AZ9425" s="23"/>
      <c r="BA9425" s="23"/>
      <c r="BB9425" s="23"/>
      <c r="BC9425" s="23"/>
      <c r="BD9425" s="23"/>
      <c r="BE9425" s="23"/>
      <c r="BF9425" s="23"/>
      <c r="BG9425" s="23"/>
      <c r="BH9425" s="23"/>
      <c r="BI9425" s="23"/>
      <c r="BJ9425" s="23"/>
      <c r="BK9425" s="23"/>
      <c r="BL9425" s="23"/>
      <c r="BM9425" s="23"/>
      <c r="BN9425" s="23"/>
      <c r="BO9425" s="23"/>
      <c r="BP9425" s="23"/>
    </row>
    <row r="9426" spans="1:68" x14ac:dyDescent="0.25">
      <c r="A9426" s="5">
        <v>95687</v>
      </c>
      <c r="B9426" s="3" t="s">
        <v>13</v>
      </c>
      <c r="C9426" s="1" t="s">
        <v>4598</v>
      </c>
      <c r="D9426" s="1" t="s">
        <v>5</v>
      </c>
      <c r="E9426" s="1" t="s">
        <v>4342</v>
      </c>
      <c r="F9426" s="1" t="s">
        <v>4393</v>
      </c>
      <c r="G9426" s="1" t="s">
        <v>5</v>
      </c>
      <c r="H9426" s="1" t="s">
        <v>5</v>
      </c>
      <c r="I9426" s="1" t="s">
        <v>5</v>
      </c>
      <c r="J9426" s="1" t="s">
        <v>4394</v>
      </c>
      <c r="K9426" s="1" t="s">
        <v>5</v>
      </c>
      <c r="L9426" s="46">
        <v>99999</v>
      </c>
      <c r="M9426" s="15" t="s">
        <v>6</v>
      </c>
      <c r="N9426" s="5">
        <v>145</v>
      </c>
      <c r="O9426" s="17">
        <f t="shared" si="147"/>
        <v>0</v>
      </c>
      <c r="P9426" s="23"/>
      <c r="Q9426" s="23"/>
      <c r="R9426" s="23"/>
      <c r="S9426" s="23"/>
      <c r="T9426" s="23"/>
      <c r="U9426" s="23"/>
      <c r="V9426" s="23"/>
      <c r="W9426" s="23"/>
      <c r="X9426" s="23"/>
      <c r="Y9426" s="23"/>
      <c r="Z9426" s="23"/>
      <c r="AA9426" s="23"/>
      <c r="AB9426" s="23"/>
      <c r="AC9426" s="23"/>
      <c r="AD9426" s="23"/>
      <c r="AE9426" s="23"/>
      <c r="AF9426" s="23"/>
      <c r="AG9426" s="23"/>
      <c r="AH9426" s="23"/>
      <c r="AI9426" s="23"/>
      <c r="AJ9426" s="23"/>
      <c r="AK9426" s="23"/>
      <c r="AL9426" s="23"/>
      <c r="AM9426" s="23"/>
      <c r="AN9426" s="23"/>
      <c r="AO9426" s="23"/>
      <c r="AP9426" s="23"/>
      <c r="AQ9426" s="23"/>
      <c r="AR9426" s="23"/>
      <c r="AS9426" s="23"/>
      <c r="AT9426" s="23"/>
      <c r="AU9426" s="23"/>
      <c r="AV9426" s="23"/>
      <c r="AW9426" s="23"/>
      <c r="AX9426" s="23"/>
      <c r="AY9426" s="23"/>
      <c r="AZ9426" s="23"/>
      <c r="BA9426" s="23"/>
      <c r="BB9426" s="23"/>
      <c r="BC9426" s="23"/>
      <c r="BD9426" s="23"/>
      <c r="BE9426" s="23"/>
      <c r="BF9426" s="23"/>
      <c r="BG9426" s="23"/>
      <c r="BH9426" s="23"/>
      <c r="BI9426" s="23"/>
      <c r="BJ9426" s="23"/>
      <c r="BK9426" s="23"/>
      <c r="BL9426" s="23"/>
      <c r="BM9426" s="23"/>
      <c r="BN9426" s="23"/>
      <c r="BO9426" s="23"/>
      <c r="BP9426" s="23"/>
    </row>
    <row r="9427" spans="1:68" x14ac:dyDescent="0.25">
      <c r="A9427" s="5">
        <v>95691</v>
      </c>
      <c r="B9427" s="3" t="s">
        <v>50</v>
      </c>
      <c r="C9427" s="1" t="s">
        <v>3713</v>
      </c>
      <c r="D9427" s="1" t="s">
        <v>108</v>
      </c>
      <c r="E9427" s="1" t="s">
        <v>4349</v>
      </c>
      <c r="F9427" s="1" t="s">
        <v>4399</v>
      </c>
      <c r="G9427" s="1" t="s">
        <v>4400</v>
      </c>
      <c r="H9427" s="1" t="s">
        <v>4411</v>
      </c>
      <c r="I9427" s="1" t="s">
        <v>5</v>
      </c>
      <c r="J9427" s="1" t="s">
        <v>4394</v>
      </c>
      <c r="K9427" s="1" t="s">
        <v>5</v>
      </c>
      <c r="L9427" s="46">
        <v>99999</v>
      </c>
      <c r="M9427" s="15" t="s">
        <v>56</v>
      </c>
      <c r="N9427" s="5">
        <v>20</v>
      </c>
      <c r="O9427" s="17">
        <f t="shared" si="147"/>
        <v>0</v>
      </c>
      <c r="P9427" s="23"/>
      <c r="Q9427" s="23"/>
      <c r="R9427" s="23"/>
      <c r="S9427" s="23"/>
      <c r="T9427" s="23"/>
      <c r="U9427" s="23"/>
      <c r="V9427" s="23"/>
      <c r="W9427" s="23"/>
      <c r="X9427" s="23"/>
      <c r="Y9427" s="23"/>
      <c r="Z9427" s="23"/>
      <c r="AA9427" s="23"/>
      <c r="AB9427" s="23"/>
      <c r="AC9427" s="23"/>
      <c r="AD9427" s="23"/>
      <c r="AE9427" s="23"/>
      <c r="AF9427" s="23"/>
      <c r="AG9427" s="23"/>
      <c r="AH9427" s="23"/>
      <c r="AI9427" s="23"/>
      <c r="AJ9427" s="23"/>
      <c r="AK9427" s="23"/>
      <c r="AL9427" s="23"/>
      <c r="AM9427" s="23"/>
      <c r="AN9427" s="23"/>
      <c r="AO9427" s="23"/>
      <c r="AP9427" s="23"/>
      <c r="AQ9427" s="23"/>
      <c r="AR9427" s="23"/>
      <c r="AS9427" s="23"/>
      <c r="AT9427" s="23"/>
      <c r="AU9427" s="23"/>
      <c r="AV9427" s="23"/>
      <c r="AW9427" s="23"/>
      <c r="AX9427" s="23"/>
      <c r="AY9427" s="23"/>
      <c r="AZ9427" s="23"/>
      <c r="BA9427" s="23"/>
      <c r="BB9427" s="23"/>
      <c r="BC9427" s="23"/>
      <c r="BD9427" s="23"/>
      <c r="BE9427" s="23"/>
      <c r="BF9427" s="23"/>
      <c r="BG9427" s="23"/>
      <c r="BH9427" s="23"/>
      <c r="BI9427" s="23"/>
      <c r="BJ9427" s="23"/>
      <c r="BK9427" s="23"/>
      <c r="BL9427" s="23"/>
      <c r="BM9427" s="23"/>
      <c r="BN9427" s="23"/>
      <c r="BO9427" s="23"/>
      <c r="BP9427" s="23"/>
    </row>
    <row r="9428" spans="1:68" x14ac:dyDescent="0.25">
      <c r="A9428" s="5">
        <v>95700</v>
      </c>
      <c r="B9428" s="3" t="s">
        <v>50</v>
      </c>
      <c r="C9428" s="1" t="s">
        <v>4599</v>
      </c>
      <c r="D9428" s="1" t="s">
        <v>3764</v>
      </c>
      <c r="E9428" s="1" t="s">
        <v>4349</v>
      </c>
      <c r="F9428" s="1" t="s">
        <v>4420</v>
      </c>
      <c r="G9428" s="1" t="s">
        <v>4404</v>
      </c>
      <c r="H9428" s="1" t="s">
        <v>4397</v>
      </c>
      <c r="I9428" s="1" t="s">
        <v>5</v>
      </c>
      <c r="J9428" s="1" t="s">
        <v>4425</v>
      </c>
      <c r="K9428" s="1" t="s">
        <v>5</v>
      </c>
      <c r="L9428" s="46">
        <v>99999</v>
      </c>
      <c r="M9428" s="15" t="s">
        <v>100</v>
      </c>
      <c r="N9428" s="5">
        <v>114</v>
      </c>
      <c r="O9428" s="17">
        <f t="shared" si="147"/>
        <v>0</v>
      </c>
      <c r="P9428" s="23"/>
      <c r="Q9428" s="23"/>
      <c r="R9428" s="23"/>
      <c r="S9428" s="23"/>
      <c r="T9428" s="23"/>
      <c r="U9428" s="23"/>
      <c r="V9428" s="23"/>
      <c r="W9428" s="23"/>
      <c r="X9428" s="23"/>
      <c r="Y9428" s="23"/>
      <c r="Z9428" s="23"/>
      <c r="AA9428" s="23"/>
      <c r="AB9428" s="23"/>
      <c r="AC9428" s="23"/>
      <c r="AD9428" s="23"/>
      <c r="AE9428" s="23"/>
      <c r="AF9428" s="23"/>
      <c r="AG9428" s="23"/>
      <c r="AH9428" s="23"/>
      <c r="AI9428" s="23"/>
      <c r="AJ9428" s="23"/>
      <c r="AK9428" s="23"/>
      <c r="AL9428" s="23"/>
      <c r="AM9428" s="23"/>
      <c r="AN9428" s="23"/>
      <c r="AO9428" s="23"/>
      <c r="AP9428" s="23"/>
      <c r="AQ9428" s="23"/>
      <c r="AR9428" s="23"/>
      <c r="AS9428" s="23"/>
      <c r="AT9428" s="23"/>
      <c r="AU9428" s="23"/>
      <c r="AV9428" s="23"/>
      <c r="AW9428" s="23"/>
      <c r="AX9428" s="23"/>
      <c r="AY9428" s="23"/>
      <c r="AZ9428" s="23"/>
      <c r="BA9428" s="23"/>
      <c r="BB9428" s="23"/>
      <c r="BC9428" s="23"/>
      <c r="BD9428" s="23"/>
      <c r="BE9428" s="23"/>
      <c r="BF9428" s="23"/>
      <c r="BG9428" s="23"/>
      <c r="BH9428" s="23"/>
      <c r="BI9428" s="23"/>
      <c r="BJ9428" s="23"/>
      <c r="BK9428" s="23"/>
      <c r="BL9428" s="23"/>
      <c r="BM9428" s="23"/>
      <c r="BN9428" s="23"/>
      <c r="BO9428" s="23"/>
      <c r="BP9428" s="23"/>
    </row>
    <row r="9429" spans="1:68" x14ac:dyDescent="0.25">
      <c r="A9429" s="5">
        <v>95701</v>
      </c>
      <c r="B9429" s="3" t="s">
        <v>50</v>
      </c>
      <c r="C9429" s="1" t="s">
        <v>4600</v>
      </c>
      <c r="D9429" s="1" t="s">
        <v>3764</v>
      </c>
      <c r="E9429" s="1" t="s">
        <v>4349</v>
      </c>
      <c r="F9429" s="1" t="s">
        <v>4420</v>
      </c>
      <c r="G9429" s="1" t="s">
        <v>4404</v>
      </c>
      <c r="H9429" s="1" t="s">
        <v>4397</v>
      </c>
      <c r="I9429" s="1" t="s">
        <v>5</v>
      </c>
      <c r="J9429" s="1" t="s">
        <v>4425</v>
      </c>
      <c r="K9429" s="1" t="s">
        <v>5</v>
      </c>
      <c r="L9429" s="46">
        <v>99999</v>
      </c>
      <c r="M9429" s="15" t="s">
        <v>100</v>
      </c>
      <c r="N9429" s="5">
        <v>114</v>
      </c>
      <c r="O9429" s="17">
        <f t="shared" si="147"/>
        <v>0</v>
      </c>
      <c r="P9429" s="23"/>
      <c r="Q9429" s="23"/>
      <c r="R9429" s="23"/>
      <c r="S9429" s="23"/>
      <c r="T9429" s="23"/>
      <c r="U9429" s="23"/>
      <c r="V9429" s="23"/>
      <c r="W9429" s="23"/>
      <c r="X9429" s="23"/>
      <c r="Y9429" s="23"/>
      <c r="Z9429" s="23"/>
      <c r="AA9429" s="23"/>
      <c r="AB9429" s="23"/>
      <c r="AC9429" s="23"/>
      <c r="AD9429" s="23"/>
      <c r="AE9429" s="23"/>
      <c r="AF9429" s="23"/>
      <c r="AG9429" s="23"/>
      <c r="AH9429" s="23"/>
      <c r="AI9429" s="23"/>
      <c r="AJ9429" s="23"/>
      <c r="AK9429" s="23"/>
      <c r="AL9429" s="23"/>
      <c r="AM9429" s="23"/>
      <c r="AN9429" s="23"/>
      <c r="AO9429" s="23"/>
      <c r="AP9429" s="23"/>
      <c r="AQ9429" s="23"/>
      <c r="AR9429" s="23"/>
      <c r="AS9429" s="23"/>
      <c r="AT9429" s="23"/>
      <c r="AU9429" s="23"/>
      <c r="AV9429" s="23"/>
      <c r="AW9429" s="23"/>
      <c r="AX9429" s="23"/>
      <c r="AY9429" s="23"/>
      <c r="AZ9429" s="23"/>
      <c r="BA9429" s="23"/>
      <c r="BB9429" s="23"/>
      <c r="BC9429" s="23"/>
      <c r="BD9429" s="23"/>
      <c r="BE9429" s="23"/>
      <c r="BF9429" s="23"/>
      <c r="BG9429" s="23"/>
      <c r="BH9429" s="23"/>
      <c r="BI9429" s="23"/>
      <c r="BJ9429" s="23"/>
      <c r="BK9429" s="23"/>
      <c r="BL9429" s="23"/>
      <c r="BM9429" s="23"/>
      <c r="BN9429" s="23"/>
      <c r="BO9429" s="23"/>
      <c r="BP9429" s="23"/>
    </row>
    <row r="9430" spans="1:68" x14ac:dyDescent="0.25">
      <c r="A9430" s="5">
        <v>95704</v>
      </c>
      <c r="B9430" s="3" t="s">
        <v>50</v>
      </c>
      <c r="C9430" s="1" t="s">
        <v>435</v>
      </c>
      <c r="D9430" s="1" t="s">
        <v>108</v>
      </c>
      <c r="E9430" s="1" t="s">
        <v>4349</v>
      </c>
      <c r="F9430" s="1" t="s">
        <v>4395</v>
      </c>
      <c r="G9430" s="1" t="s">
        <v>4396</v>
      </c>
      <c r="H9430" s="1" t="s">
        <v>4411</v>
      </c>
      <c r="I9430" s="1" t="s">
        <v>5</v>
      </c>
      <c r="J9430" s="1" t="s">
        <v>4394</v>
      </c>
      <c r="K9430" s="1" t="s">
        <v>5</v>
      </c>
      <c r="L9430" s="46">
        <v>99999</v>
      </c>
      <c r="M9430" s="15" t="s">
        <v>136</v>
      </c>
      <c r="N9430" s="5">
        <v>39</v>
      </c>
      <c r="O9430" s="17">
        <f t="shared" si="147"/>
        <v>0</v>
      </c>
      <c r="P9430" s="23"/>
      <c r="Q9430" s="23"/>
      <c r="R9430" s="23"/>
      <c r="S9430" s="23"/>
      <c r="T9430" s="23"/>
      <c r="U9430" s="23"/>
      <c r="V9430" s="23"/>
      <c r="W9430" s="23"/>
      <c r="X9430" s="23"/>
      <c r="Y9430" s="23"/>
      <c r="Z9430" s="23"/>
      <c r="AA9430" s="23"/>
      <c r="AB9430" s="23"/>
      <c r="AC9430" s="23"/>
      <c r="AD9430" s="23"/>
      <c r="AE9430" s="23"/>
      <c r="AF9430" s="23"/>
      <c r="AG9430" s="23"/>
      <c r="AH9430" s="23"/>
      <c r="AI9430" s="23"/>
      <c r="AJ9430" s="23"/>
      <c r="AK9430" s="23"/>
      <c r="AL9430" s="23"/>
      <c r="AM9430" s="23"/>
      <c r="AN9430" s="23"/>
      <c r="AO9430" s="23"/>
      <c r="AP9430" s="23"/>
      <c r="AQ9430" s="23"/>
      <c r="AR9430" s="23"/>
      <c r="AS9430" s="23"/>
      <c r="AT9430" s="23"/>
      <c r="AU9430" s="23"/>
      <c r="AV9430" s="23"/>
      <c r="AW9430" s="23"/>
      <c r="AX9430" s="23"/>
      <c r="AY9430" s="23"/>
      <c r="AZ9430" s="23"/>
      <c r="BA9430" s="23"/>
      <c r="BB9430" s="23"/>
      <c r="BC9430" s="23"/>
      <c r="BD9430" s="23"/>
      <c r="BE9430" s="23"/>
      <c r="BF9430" s="23"/>
      <c r="BG9430" s="23"/>
      <c r="BH9430" s="23"/>
      <c r="BI9430" s="23"/>
      <c r="BJ9430" s="23"/>
      <c r="BK9430" s="23"/>
      <c r="BL9430" s="23"/>
      <c r="BM9430" s="23"/>
      <c r="BN9430" s="23"/>
      <c r="BO9430" s="23"/>
      <c r="BP9430" s="23"/>
    </row>
    <row r="9431" spans="1:68" x14ac:dyDescent="0.25">
      <c r="A9431" s="5">
        <v>95713</v>
      </c>
      <c r="B9431" s="3" t="s">
        <v>13</v>
      </c>
      <c r="C9431" s="1" t="s">
        <v>4601</v>
      </c>
      <c r="D9431" s="1" t="s">
        <v>5</v>
      </c>
      <c r="E9431" s="1" t="s">
        <v>4342</v>
      </c>
      <c r="F9431" s="1" t="s">
        <v>4393</v>
      </c>
      <c r="G9431" s="1" t="s">
        <v>5</v>
      </c>
      <c r="H9431" s="1" t="s">
        <v>5</v>
      </c>
      <c r="I9431" s="1" t="s">
        <v>5</v>
      </c>
      <c r="J9431" s="1" t="s">
        <v>4394</v>
      </c>
      <c r="K9431" s="1" t="s">
        <v>5</v>
      </c>
      <c r="L9431" s="46">
        <v>99999</v>
      </c>
      <c r="M9431" s="15" t="s">
        <v>6</v>
      </c>
      <c r="N9431" s="5">
        <v>145</v>
      </c>
      <c r="O9431" s="17">
        <f t="shared" si="147"/>
        <v>0</v>
      </c>
      <c r="P9431" s="23"/>
      <c r="Q9431" s="23"/>
      <c r="R9431" s="23"/>
      <c r="S9431" s="23"/>
      <c r="T9431" s="23"/>
      <c r="U9431" s="23"/>
      <c r="V9431" s="23"/>
      <c r="W9431" s="23"/>
      <c r="X9431" s="23"/>
      <c r="Y9431" s="23"/>
      <c r="Z9431" s="23"/>
      <c r="AA9431" s="23"/>
      <c r="AB9431" s="23"/>
      <c r="AC9431" s="23"/>
      <c r="AD9431" s="23"/>
      <c r="AE9431" s="23"/>
      <c r="AF9431" s="23"/>
      <c r="AG9431" s="23"/>
      <c r="AH9431" s="23"/>
      <c r="AI9431" s="23"/>
      <c r="AJ9431" s="23"/>
      <c r="AK9431" s="23"/>
      <c r="AL9431" s="23"/>
      <c r="AM9431" s="23"/>
      <c r="AN9431" s="23"/>
      <c r="AO9431" s="23"/>
      <c r="AP9431" s="23"/>
      <c r="AQ9431" s="23"/>
      <c r="AR9431" s="23"/>
      <c r="AS9431" s="23"/>
      <c r="AT9431" s="23"/>
      <c r="AU9431" s="23"/>
      <c r="AV9431" s="23"/>
      <c r="AW9431" s="23"/>
      <c r="AX9431" s="23"/>
      <c r="AY9431" s="23"/>
      <c r="AZ9431" s="23"/>
      <c r="BA9431" s="23"/>
      <c r="BB9431" s="23"/>
      <c r="BC9431" s="23"/>
      <c r="BD9431" s="23"/>
      <c r="BE9431" s="23"/>
      <c r="BF9431" s="23"/>
      <c r="BG9431" s="23"/>
      <c r="BH9431" s="23"/>
      <c r="BI9431" s="23"/>
      <c r="BJ9431" s="23"/>
      <c r="BK9431" s="23"/>
      <c r="BL9431" s="23"/>
      <c r="BM9431" s="23"/>
      <c r="BN9431" s="23"/>
      <c r="BO9431" s="23"/>
      <c r="BP9431" s="23"/>
    </row>
    <row r="9432" spans="1:68" x14ac:dyDescent="0.25">
      <c r="A9432" s="5">
        <v>95730</v>
      </c>
      <c r="B9432" s="3" t="s">
        <v>50</v>
      </c>
      <c r="C9432" s="1" t="s">
        <v>873</v>
      </c>
      <c r="D9432" s="1" t="s">
        <v>2937</v>
      </c>
      <c r="E9432" s="1" t="s">
        <v>4349</v>
      </c>
      <c r="F9432" s="1" t="s">
        <v>4399</v>
      </c>
      <c r="G9432" s="1" t="s">
        <v>4400</v>
      </c>
      <c r="H9432" s="1" t="s">
        <v>4397</v>
      </c>
      <c r="I9432" s="1" t="s">
        <v>5</v>
      </c>
      <c r="J9432" s="1" t="s">
        <v>4394</v>
      </c>
      <c r="K9432" s="1" t="s">
        <v>5</v>
      </c>
      <c r="L9432" s="46">
        <v>99999</v>
      </c>
      <c r="M9432" s="15" t="s">
        <v>56</v>
      </c>
      <c r="N9432" s="5">
        <v>24</v>
      </c>
      <c r="O9432" s="17">
        <f t="shared" si="147"/>
        <v>0</v>
      </c>
      <c r="P9432" s="23"/>
      <c r="Q9432" s="23"/>
      <c r="R9432" s="23"/>
      <c r="S9432" s="23"/>
      <c r="T9432" s="23"/>
      <c r="U9432" s="23"/>
      <c r="V9432" s="23"/>
      <c r="W9432" s="23"/>
      <c r="X9432" s="23"/>
      <c r="Y9432" s="23"/>
      <c r="Z9432" s="23"/>
      <c r="AA9432" s="23"/>
      <c r="AB9432" s="23"/>
      <c r="AC9432" s="23"/>
      <c r="AD9432" s="23"/>
      <c r="AE9432" s="23"/>
      <c r="AF9432" s="23"/>
      <c r="AG9432" s="23"/>
      <c r="AH9432" s="23"/>
      <c r="AI9432" s="23"/>
      <c r="AJ9432" s="23"/>
      <c r="AK9432" s="23"/>
      <c r="AL9432" s="23"/>
      <c r="AM9432" s="23"/>
      <c r="AN9432" s="23"/>
      <c r="AO9432" s="23"/>
      <c r="AP9432" s="23"/>
      <c r="AQ9432" s="23"/>
      <c r="AR9432" s="23"/>
      <c r="AS9432" s="23"/>
      <c r="AT9432" s="23"/>
      <c r="AU9432" s="23"/>
      <c r="AV9432" s="23"/>
      <c r="AW9432" s="23"/>
      <c r="AX9432" s="23"/>
      <c r="AY9432" s="23"/>
      <c r="AZ9432" s="23"/>
      <c r="BA9432" s="23"/>
      <c r="BB9432" s="23"/>
      <c r="BC9432" s="23"/>
      <c r="BD9432" s="23"/>
      <c r="BE9432" s="23"/>
      <c r="BF9432" s="23"/>
      <c r="BG9432" s="23"/>
      <c r="BH9432" s="23"/>
      <c r="BI9432" s="23"/>
      <c r="BJ9432" s="23"/>
      <c r="BK9432" s="23"/>
      <c r="BL9432" s="23"/>
      <c r="BM9432" s="23"/>
      <c r="BN9432" s="23"/>
      <c r="BO9432" s="23"/>
      <c r="BP9432" s="23"/>
    </row>
    <row r="9433" spans="1:68" x14ac:dyDescent="0.25">
      <c r="A9433" s="5">
        <v>95750</v>
      </c>
      <c r="B9433" s="3" t="s">
        <v>41</v>
      </c>
      <c r="C9433" s="1" t="s">
        <v>4602</v>
      </c>
      <c r="D9433" s="1" t="s">
        <v>1014</v>
      </c>
      <c r="E9433" s="1" t="s">
        <v>4345</v>
      </c>
      <c r="F9433" s="1" t="s">
        <v>4393</v>
      </c>
      <c r="G9433" s="1" t="s">
        <v>5</v>
      </c>
      <c r="H9433" s="1" t="s">
        <v>5</v>
      </c>
      <c r="I9433" s="1" t="s">
        <v>5</v>
      </c>
      <c r="J9433" s="1" t="s">
        <v>4425</v>
      </c>
      <c r="K9433" s="1" t="s">
        <v>5</v>
      </c>
      <c r="L9433" s="46">
        <v>99999</v>
      </c>
      <c r="M9433" s="15" t="s">
        <v>6</v>
      </c>
      <c r="N9433" s="5">
        <v>135</v>
      </c>
      <c r="O9433" s="17">
        <f t="shared" si="147"/>
        <v>0</v>
      </c>
      <c r="P9433" s="23"/>
      <c r="Q9433" s="23"/>
      <c r="R9433" s="23"/>
      <c r="S9433" s="23"/>
      <c r="T9433" s="23"/>
      <c r="U9433" s="23"/>
      <c r="V9433" s="23"/>
      <c r="W9433" s="23"/>
      <c r="X9433" s="23"/>
      <c r="Y9433" s="23"/>
      <c r="Z9433" s="23"/>
      <c r="AA9433" s="23"/>
      <c r="AB9433" s="23"/>
      <c r="AC9433" s="23"/>
      <c r="AD9433" s="23"/>
      <c r="AE9433" s="23"/>
      <c r="AF9433" s="23"/>
      <c r="AG9433" s="23"/>
      <c r="AH9433" s="23"/>
      <c r="AI9433" s="23"/>
      <c r="AJ9433" s="23"/>
      <c r="AK9433" s="23"/>
      <c r="AL9433" s="23"/>
      <c r="AM9433" s="23"/>
      <c r="AN9433" s="23"/>
      <c r="AO9433" s="23"/>
      <c r="AP9433" s="23"/>
      <c r="AQ9433" s="23"/>
      <c r="AR9433" s="23"/>
      <c r="AS9433" s="23"/>
      <c r="AT9433" s="23"/>
      <c r="AU9433" s="23"/>
      <c r="AV9433" s="23"/>
      <c r="AW9433" s="23"/>
      <c r="AX9433" s="23"/>
      <c r="AY9433" s="23"/>
      <c r="AZ9433" s="23"/>
      <c r="BA9433" s="23"/>
      <c r="BB9433" s="23"/>
      <c r="BC9433" s="23"/>
      <c r="BD9433" s="23"/>
      <c r="BE9433" s="23"/>
      <c r="BF9433" s="23"/>
      <c r="BG9433" s="23"/>
      <c r="BH9433" s="23"/>
      <c r="BI9433" s="23"/>
      <c r="BJ9433" s="23"/>
      <c r="BK9433" s="23"/>
      <c r="BL9433" s="23"/>
      <c r="BM9433" s="23"/>
      <c r="BN9433" s="23"/>
      <c r="BO9433" s="23"/>
      <c r="BP9433" s="23"/>
    </row>
    <row r="9434" spans="1:68" x14ac:dyDescent="0.25">
      <c r="A9434" s="5">
        <v>95751</v>
      </c>
      <c r="B9434" s="3" t="s">
        <v>41</v>
      </c>
      <c r="C9434" s="1" t="s">
        <v>3079</v>
      </c>
      <c r="D9434" s="1" t="s">
        <v>1014</v>
      </c>
      <c r="E9434" s="1" t="s">
        <v>4345</v>
      </c>
      <c r="F9434" s="1" t="s">
        <v>4393</v>
      </c>
      <c r="G9434" s="1" t="s">
        <v>5</v>
      </c>
      <c r="H9434" s="1" t="s">
        <v>5</v>
      </c>
      <c r="I9434" s="1" t="s">
        <v>5</v>
      </c>
      <c r="J9434" s="1" t="s">
        <v>4425</v>
      </c>
      <c r="K9434" s="1" t="s">
        <v>5</v>
      </c>
      <c r="L9434" s="46">
        <v>99999</v>
      </c>
      <c r="M9434" s="15" t="s">
        <v>6</v>
      </c>
      <c r="N9434" s="5">
        <v>135</v>
      </c>
      <c r="O9434" s="17">
        <f t="shared" si="147"/>
        <v>0</v>
      </c>
      <c r="P9434" s="23"/>
      <c r="Q9434" s="23"/>
      <c r="R9434" s="23"/>
      <c r="S9434" s="23"/>
      <c r="T9434" s="23"/>
      <c r="U9434" s="23"/>
      <c r="V9434" s="23"/>
      <c r="W9434" s="23"/>
      <c r="X9434" s="23"/>
      <c r="Y9434" s="23"/>
      <c r="Z9434" s="23"/>
      <c r="AA9434" s="23"/>
      <c r="AB9434" s="23"/>
      <c r="AC9434" s="23"/>
      <c r="AD9434" s="23"/>
      <c r="AE9434" s="23"/>
      <c r="AF9434" s="23"/>
      <c r="AG9434" s="23"/>
      <c r="AH9434" s="23"/>
      <c r="AI9434" s="23"/>
      <c r="AJ9434" s="23"/>
      <c r="AK9434" s="23"/>
      <c r="AL9434" s="23"/>
      <c r="AM9434" s="23"/>
      <c r="AN9434" s="23"/>
      <c r="AO9434" s="23"/>
      <c r="AP9434" s="23"/>
      <c r="AQ9434" s="23"/>
      <c r="AR9434" s="23"/>
      <c r="AS9434" s="23"/>
      <c r="AT9434" s="23"/>
      <c r="AU9434" s="23"/>
      <c r="AV9434" s="23"/>
      <c r="AW9434" s="23"/>
      <c r="AX9434" s="23"/>
      <c r="AY9434" s="23"/>
      <c r="AZ9434" s="23"/>
      <c r="BA9434" s="23"/>
      <c r="BB9434" s="23"/>
      <c r="BC9434" s="23"/>
      <c r="BD9434" s="23"/>
      <c r="BE9434" s="23"/>
      <c r="BF9434" s="23"/>
      <c r="BG9434" s="23"/>
      <c r="BH9434" s="23"/>
      <c r="BI9434" s="23"/>
      <c r="BJ9434" s="23"/>
      <c r="BK9434" s="23"/>
      <c r="BL9434" s="23"/>
      <c r="BM9434" s="23"/>
      <c r="BN9434" s="23"/>
      <c r="BO9434" s="23"/>
      <c r="BP9434" s="23"/>
    </row>
    <row r="9435" spans="1:68" x14ac:dyDescent="0.25">
      <c r="A9435" s="5">
        <v>95752</v>
      </c>
      <c r="B9435" s="3" t="s">
        <v>106</v>
      </c>
      <c r="C9435" s="1" t="s">
        <v>4603</v>
      </c>
      <c r="D9435" s="1" t="s">
        <v>1014</v>
      </c>
      <c r="E9435" s="1" t="s">
        <v>4361</v>
      </c>
      <c r="F9435" s="1" t="s">
        <v>4393</v>
      </c>
      <c r="G9435" s="1" t="s">
        <v>5</v>
      </c>
      <c r="H9435" s="1" t="s">
        <v>5</v>
      </c>
      <c r="I9435" s="1" t="s">
        <v>5</v>
      </c>
      <c r="J9435" s="1" t="s">
        <v>4425</v>
      </c>
      <c r="K9435" s="1" t="s">
        <v>5</v>
      </c>
      <c r="L9435" s="46">
        <v>99999</v>
      </c>
      <c r="M9435" s="15" t="s">
        <v>6</v>
      </c>
      <c r="N9435" s="5">
        <v>135</v>
      </c>
      <c r="O9435" s="17">
        <f t="shared" si="147"/>
        <v>0</v>
      </c>
      <c r="P9435" s="23"/>
      <c r="Q9435" s="23"/>
      <c r="R9435" s="23"/>
      <c r="S9435" s="23"/>
      <c r="T9435" s="23"/>
      <c r="U9435" s="23"/>
      <c r="V9435" s="23"/>
      <c r="W9435" s="23"/>
      <c r="X9435" s="23"/>
      <c r="Y9435" s="23"/>
      <c r="Z9435" s="23"/>
      <c r="AA9435" s="23"/>
      <c r="AB9435" s="23"/>
      <c r="AC9435" s="23"/>
      <c r="AD9435" s="23"/>
      <c r="AE9435" s="23"/>
      <c r="AF9435" s="23"/>
      <c r="AG9435" s="23"/>
      <c r="AH9435" s="23"/>
      <c r="AI9435" s="23"/>
      <c r="AJ9435" s="23"/>
      <c r="AK9435" s="23"/>
      <c r="AL9435" s="23"/>
      <c r="AM9435" s="23"/>
      <c r="AN9435" s="23"/>
      <c r="AO9435" s="23"/>
      <c r="AP9435" s="23"/>
      <c r="AQ9435" s="23"/>
      <c r="AR9435" s="23"/>
      <c r="AS9435" s="23"/>
      <c r="AT9435" s="23"/>
      <c r="AU9435" s="23"/>
      <c r="AV9435" s="23"/>
      <c r="AW9435" s="23"/>
      <c r="AX9435" s="23"/>
      <c r="AY9435" s="23"/>
      <c r="AZ9435" s="23"/>
      <c r="BA9435" s="23"/>
      <c r="BB9435" s="23"/>
      <c r="BC9435" s="23"/>
      <c r="BD9435" s="23"/>
      <c r="BE9435" s="23"/>
      <c r="BF9435" s="23"/>
      <c r="BG9435" s="23"/>
      <c r="BH9435" s="23"/>
      <c r="BI9435" s="23"/>
      <c r="BJ9435" s="23"/>
      <c r="BK9435" s="23"/>
      <c r="BL9435" s="23"/>
      <c r="BM9435" s="23"/>
      <c r="BN9435" s="23"/>
      <c r="BO9435" s="23"/>
      <c r="BP9435" s="23"/>
    </row>
    <row r="9436" spans="1:68" x14ac:dyDescent="0.25">
      <c r="A9436" s="5">
        <v>95760</v>
      </c>
      <c r="B9436" s="3" t="s">
        <v>50</v>
      </c>
      <c r="C9436" s="1" t="s">
        <v>4604</v>
      </c>
      <c r="D9436" s="1" t="s">
        <v>2937</v>
      </c>
      <c r="E9436" s="1" t="s">
        <v>4359</v>
      </c>
      <c r="F9436" s="1" t="s">
        <v>4403</v>
      </c>
      <c r="G9436" s="1" t="s">
        <v>4396</v>
      </c>
      <c r="H9436" s="1" t="s">
        <v>4411</v>
      </c>
      <c r="I9436" s="1" t="s">
        <v>5</v>
      </c>
      <c r="J9436" s="1" t="s">
        <v>4394</v>
      </c>
      <c r="K9436" s="1" t="s">
        <v>5</v>
      </c>
      <c r="L9436" s="46">
        <v>99999</v>
      </c>
      <c r="M9436" s="15" t="s">
        <v>877</v>
      </c>
      <c r="N9436" s="5">
        <v>250</v>
      </c>
      <c r="O9436" s="17">
        <f t="shared" si="147"/>
        <v>0</v>
      </c>
      <c r="P9436" s="23"/>
      <c r="Q9436" s="23"/>
      <c r="R9436" s="23"/>
      <c r="S9436" s="23"/>
      <c r="T9436" s="23"/>
      <c r="U9436" s="23"/>
      <c r="V9436" s="23"/>
      <c r="W9436" s="23"/>
      <c r="X9436" s="23"/>
      <c r="Y9436" s="23"/>
      <c r="Z9436" s="23"/>
      <c r="AA9436" s="23"/>
      <c r="AB9436" s="23"/>
      <c r="AC9436" s="23"/>
      <c r="AD9436" s="23"/>
      <c r="AE9436" s="23"/>
      <c r="AF9436" s="23"/>
      <c r="AG9436" s="23"/>
      <c r="AH9436" s="23"/>
      <c r="AI9436" s="23"/>
      <c r="AJ9436" s="23"/>
      <c r="AK9436" s="23"/>
      <c r="AL9436" s="23"/>
      <c r="AM9436" s="23"/>
      <c r="AN9436" s="23"/>
      <c r="AO9436" s="23"/>
      <c r="AP9436" s="23"/>
      <c r="AQ9436" s="23"/>
      <c r="AR9436" s="23"/>
      <c r="AS9436" s="23"/>
      <c r="AT9436" s="23"/>
      <c r="AU9436" s="23"/>
      <c r="AV9436" s="23"/>
      <c r="AW9436" s="23"/>
      <c r="AX9436" s="23"/>
      <c r="AY9436" s="23"/>
      <c r="AZ9436" s="23"/>
      <c r="BA9436" s="23"/>
      <c r="BB9436" s="23"/>
      <c r="BC9436" s="23"/>
      <c r="BD9436" s="23"/>
      <c r="BE9436" s="23"/>
      <c r="BF9436" s="23"/>
      <c r="BG9436" s="23"/>
      <c r="BH9436" s="23"/>
      <c r="BI9436" s="23"/>
      <c r="BJ9436" s="23"/>
      <c r="BK9436" s="23"/>
      <c r="BL9436" s="23"/>
      <c r="BM9436" s="23"/>
      <c r="BN9436" s="23"/>
      <c r="BO9436" s="23"/>
      <c r="BP9436" s="23"/>
    </row>
    <row r="9437" spans="1:68" x14ac:dyDescent="0.25">
      <c r="A9437" s="5">
        <v>95770</v>
      </c>
      <c r="B9437" s="3" t="s">
        <v>68</v>
      </c>
      <c r="C9437" s="1" t="s">
        <v>3833</v>
      </c>
      <c r="D9437" s="1" t="s">
        <v>3860</v>
      </c>
      <c r="E9437" s="1" t="s">
        <v>4353</v>
      </c>
      <c r="F9437" s="1" t="s">
        <v>4395</v>
      </c>
      <c r="G9437" s="1" t="s">
        <v>4396</v>
      </c>
      <c r="H9437" s="1" t="s">
        <v>5</v>
      </c>
      <c r="I9437" s="1" t="s">
        <v>5</v>
      </c>
      <c r="J9437" s="1" t="s">
        <v>4425</v>
      </c>
      <c r="K9437" s="1" t="s">
        <v>5</v>
      </c>
      <c r="L9437" s="46">
        <v>99999</v>
      </c>
      <c r="M9437" s="15" t="s">
        <v>70</v>
      </c>
      <c r="N9437" s="5">
        <v>39</v>
      </c>
      <c r="O9437" s="17">
        <f t="shared" si="147"/>
        <v>0</v>
      </c>
      <c r="P9437" s="23"/>
      <c r="Q9437" s="23"/>
      <c r="R9437" s="23"/>
      <c r="S9437" s="23"/>
      <c r="T9437" s="23"/>
      <c r="U9437" s="23"/>
      <c r="V9437" s="23"/>
      <c r="W9437" s="23"/>
      <c r="X9437" s="23"/>
      <c r="Y9437" s="23"/>
      <c r="Z9437" s="23"/>
      <c r="AA9437" s="23"/>
      <c r="AB9437" s="23"/>
      <c r="AC9437" s="23"/>
      <c r="AD9437" s="23"/>
      <c r="AE9437" s="23"/>
      <c r="AF9437" s="23"/>
      <c r="AG9437" s="23"/>
      <c r="AH9437" s="23"/>
      <c r="AI9437" s="23"/>
      <c r="AJ9437" s="23"/>
      <c r="AK9437" s="23"/>
      <c r="AL9437" s="23"/>
      <c r="AM9437" s="23"/>
      <c r="AN9437" s="23"/>
      <c r="AO9437" s="23"/>
      <c r="AP9437" s="23"/>
      <c r="AQ9437" s="23"/>
      <c r="AR9437" s="23"/>
      <c r="AS9437" s="23"/>
      <c r="AT9437" s="23"/>
      <c r="AU9437" s="23"/>
      <c r="AV9437" s="23"/>
      <c r="AW9437" s="23"/>
      <c r="AX9437" s="23"/>
      <c r="AY9437" s="23"/>
      <c r="AZ9437" s="23"/>
      <c r="BA9437" s="23"/>
      <c r="BB9437" s="23"/>
      <c r="BC9437" s="23"/>
      <c r="BD9437" s="23"/>
      <c r="BE9437" s="23"/>
      <c r="BF9437" s="23"/>
      <c r="BG9437" s="23"/>
      <c r="BH9437" s="23"/>
      <c r="BI9437" s="23"/>
      <c r="BJ9437" s="23"/>
      <c r="BK9437" s="23"/>
      <c r="BL9437" s="23"/>
      <c r="BM9437" s="23"/>
      <c r="BN9437" s="23"/>
      <c r="BO9437" s="23"/>
      <c r="BP9437" s="23"/>
    </row>
    <row r="9438" spans="1:68" x14ac:dyDescent="0.25">
      <c r="A9438" s="5">
        <v>95771</v>
      </c>
      <c r="B9438" s="3" t="s">
        <v>3</v>
      </c>
      <c r="C9438" s="1" t="s">
        <v>4605</v>
      </c>
      <c r="D9438" s="1" t="s">
        <v>5</v>
      </c>
      <c r="E9438" s="1" t="s">
        <v>4342</v>
      </c>
      <c r="F9438" s="1" t="s">
        <v>4393</v>
      </c>
      <c r="G9438" s="1" t="s">
        <v>5</v>
      </c>
      <c r="H9438" s="1" t="s">
        <v>5</v>
      </c>
      <c r="I9438" s="1" t="s">
        <v>5</v>
      </c>
      <c r="J9438" s="1" t="s">
        <v>4394</v>
      </c>
      <c r="K9438" s="1" t="s">
        <v>5</v>
      </c>
      <c r="L9438" s="46">
        <v>99999</v>
      </c>
      <c r="M9438" s="15" t="s">
        <v>6</v>
      </c>
      <c r="N9438" s="5">
        <v>145</v>
      </c>
      <c r="O9438" s="17">
        <f t="shared" si="147"/>
        <v>0</v>
      </c>
      <c r="P9438" s="23"/>
      <c r="Q9438" s="23"/>
      <c r="R9438" s="23"/>
      <c r="S9438" s="23"/>
      <c r="T9438" s="23"/>
      <c r="U9438" s="23"/>
      <c r="V9438" s="23"/>
      <c r="W9438" s="23"/>
      <c r="X9438" s="23"/>
      <c r="Y9438" s="23"/>
      <c r="Z9438" s="23"/>
      <c r="AA9438" s="23"/>
      <c r="AB9438" s="23"/>
      <c r="AC9438" s="23"/>
      <c r="AD9438" s="23"/>
      <c r="AE9438" s="23"/>
      <c r="AF9438" s="23"/>
      <c r="AG9438" s="23"/>
      <c r="AH9438" s="23"/>
      <c r="AI9438" s="23"/>
      <c r="AJ9438" s="23"/>
      <c r="AK9438" s="23"/>
      <c r="AL9438" s="23"/>
      <c r="AM9438" s="23"/>
      <c r="AN9438" s="23"/>
      <c r="AO9438" s="23"/>
      <c r="AP9438" s="23"/>
      <c r="AQ9438" s="23"/>
      <c r="AR9438" s="23"/>
      <c r="AS9438" s="23"/>
      <c r="AT9438" s="23"/>
      <c r="AU9438" s="23"/>
      <c r="AV9438" s="23"/>
      <c r="AW9438" s="23"/>
      <c r="AX9438" s="23"/>
      <c r="AY9438" s="23"/>
      <c r="AZ9438" s="23"/>
      <c r="BA9438" s="23"/>
      <c r="BB9438" s="23"/>
      <c r="BC9438" s="23"/>
      <c r="BD9438" s="23"/>
      <c r="BE9438" s="23"/>
      <c r="BF9438" s="23"/>
      <c r="BG9438" s="23"/>
      <c r="BH9438" s="23"/>
      <c r="BI9438" s="23"/>
      <c r="BJ9438" s="23"/>
      <c r="BK9438" s="23"/>
      <c r="BL9438" s="23"/>
      <c r="BM9438" s="23"/>
      <c r="BN9438" s="23"/>
      <c r="BO9438" s="23"/>
      <c r="BP9438" s="23"/>
    </row>
    <row r="9439" spans="1:68" x14ac:dyDescent="0.25">
      <c r="A9439" s="5">
        <v>95776</v>
      </c>
      <c r="B9439" s="3" t="s">
        <v>3</v>
      </c>
      <c r="C9439" s="1" t="s">
        <v>4273</v>
      </c>
      <c r="D9439" s="1" t="s">
        <v>958</v>
      </c>
      <c r="E9439" s="1" t="s">
        <v>4342</v>
      </c>
      <c r="F9439" s="1" t="s">
        <v>4393</v>
      </c>
      <c r="G9439" s="1" t="s">
        <v>5</v>
      </c>
      <c r="H9439" s="1" t="s">
        <v>5</v>
      </c>
      <c r="I9439" s="1" t="s">
        <v>5</v>
      </c>
      <c r="J9439" s="1" t="s">
        <v>4394</v>
      </c>
      <c r="K9439" s="1" t="s">
        <v>5</v>
      </c>
      <c r="L9439" s="46">
        <v>99999</v>
      </c>
      <c r="M9439" s="15" t="s">
        <v>6</v>
      </c>
      <c r="N9439" s="5">
        <v>150</v>
      </c>
      <c r="O9439" s="17">
        <f t="shared" si="147"/>
        <v>0</v>
      </c>
      <c r="P9439" s="23"/>
      <c r="Q9439" s="23"/>
      <c r="R9439" s="23"/>
      <c r="S9439" s="23"/>
      <c r="T9439" s="23"/>
      <c r="U9439" s="23"/>
      <c r="V9439" s="23"/>
      <c r="W9439" s="23"/>
      <c r="X9439" s="23"/>
      <c r="Y9439" s="23"/>
      <c r="Z9439" s="23"/>
      <c r="AA9439" s="23"/>
      <c r="AB9439" s="23"/>
      <c r="AC9439" s="23"/>
      <c r="AD9439" s="23"/>
      <c r="AE9439" s="23"/>
      <c r="AF9439" s="23"/>
      <c r="AG9439" s="23"/>
      <c r="AH9439" s="23"/>
      <c r="AI9439" s="23"/>
      <c r="AJ9439" s="23"/>
      <c r="AK9439" s="23"/>
      <c r="AL9439" s="23"/>
      <c r="AM9439" s="23"/>
      <c r="AN9439" s="23"/>
      <c r="AO9439" s="23"/>
      <c r="AP9439" s="23"/>
      <c r="AQ9439" s="23"/>
      <c r="AR9439" s="23"/>
      <c r="AS9439" s="23"/>
      <c r="AT9439" s="23"/>
      <c r="AU9439" s="23"/>
      <c r="AV9439" s="23"/>
      <c r="AW9439" s="23"/>
      <c r="AX9439" s="23"/>
      <c r="AY9439" s="23"/>
      <c r="AZ9439" s="23"/>
      <c r="BA9439" s="23"/>
      <c r="BB9439" s="23"/>
      <c r="BC9439" s="23"/>
      <c r="BD9439" s="23"/>
      <c r="BE9439" s="23"/>
      <c r="BF9439" s="23"/>
      <c r="BG9439" s="23"/>
      <c r="BH9439" s="23"/>
      <c r="BI9439" s="23"/>
      <c r="BJ9439" s="23"/>
      <c r="BK9439" s="23"/>
      <c r="BL9439" s="23"/>
      <c r="BM9439" s="23"/>
      <c r="BN9439" s="23"/>
      <c r="BO9439" s="23"/>
      <c r="BP9439" s="23"/>
    </row>
    <row r="9440" spans="1:68" x14ac:dyDescent="0.25">
      <c r="A9440" s="5">
        <v>95777</v>
      </c>
      <c r="B9440" s="3" t="s">
        <v>240</v>
      </c>
      <c r="C9440" s="1" t="s">
        <v>3730</v>
      </c>
      <c r="D9440" s="1" t="s">
        <v>5</v>
      </c>
      <c r="E9440" s="1" t="s">
        <v>4345</v>
      </c>
      <c r="F9440" s="1" t="s">
        <v>4428</v>
      </c>
      <c r="G9440" s="1" t="s">
        <v>4422</v>
      </c>
      <c r="H9440" s="1" t="s">
        <v>5</v>
      </c>
      <c r="I9440" s="1" t="s">
        <v>5</v>
      </c>
      <c r="J9440" s="1" t="s">
        <v>4394</v>
      </c>
      <c r="K9440" s="1" t="s">
        <v>5</v>
      </c>
      <c r="L9440" s="46">
        <v>99999</v>
      </c>
      <c r="M9440" s="15" t="s">
        <v>167</v>
      </c>
      <c r="N9440" s="5">
        <v>160</v>
      </c>
      <c r="O9440" s="17">
        <f t="shared" si="147"/>
        <v>0</v>
      </c>
      <c r="P9440" s="23"/>
      <c r="Q9440" s="23"/>
      <c r="R9440" s="23"/>
      <c r="S9440" s="23"/>
      <c r="T9440" s="23"/>
      <c r="U9440" s="23"/>
      <c r="V9440" s="23"/>
      <c r="W9440" s="23"/>
      <c r="X9440" s="23"/>
      <c r="Y9440" s="23"/>
      <c r="Z9440" s="23"/>
      <c r="AA9440" s="23"/>
      <c r="AB9440" s="23"/>
      <c r="AC9440" s="23"/>
      <c r="AD9440" s="23"/>
      <c r="AE9440" s="23"/>
      <c r="AF9440" s="23"/>
      <c r="AG9440" s="23"/>
      <c r="AH9440" s="23"/>
      <c r="AI9440" s="23"/>
      <c r="AJ9440" s="23"/>
      <c r="AK9440" s="23"/>
      <c r="AL9440" s="23"/>
      <c r="AM9440" s="23"/>
      <c r="AN9440" s="23"/>
      <c r="AO9440" s="23"/>
      <c r="AP9440" s="23"/>
      <c r="AQ9440" s="23"/>
      <c r="AR9440" s="23"/>
      <c r="AS9440" s="23"/>
      <c r="AT9440" s="23"/>
      <c r="AU9440" s="23"/>
      <c r="AV9440" s="23"/>
      <c r="AW9440" s="23"/>
      <c r="AX9440" s="23"/>
      <c r="AY9440" s="23"/>
      <c r="AZ9440" s="23"/>
      <c r="BA9440" s="23"/>
      <c r="BB9440" s="23"/>
      <c r="BC9440" s="23"/>
      <c r="BD9440" s="23"/>
      <c r="BE9440" s="23"/>
      <c r="BF9440" s="23"/>
      <c r="BG9440" s="23"/>
      <c r="BH9440" s="23"/>
      <c r="BI9440" s="23"/>
      <c r="BJ9440" s="23"/>
      <c r="BK9440" s="23"/>
      <c r="BL9440" s="23"/>
      <c r="BM9440" s="23"/>
      <c r="BN9440" s="23"/>
      <c r="BO9440" s="23"/>
      <c r="BP9440" s="23"/>
    </row>
    <row r="9441" spans="1:68" x14ac:dyDescent="0.25">
      <c r="A9441" s="5">
        <v>95778</v>
      </c>
      <c r="B9441" s="3" t="s">
        <v>50</v>
      </c>
      <c r="C9441" s="1" t="s">
        <v>2189</v>
      </c>
      <c r="D9441" s="1" t="s">
        <v>3338</v>
      </c>
      <c r="E9441" s="1" t="s">
        <v>4359</v>
      </c>
      <c r="F9441" s="1" t="s">
        <v>4403</v>
      </c>
      <c r="G9441" s="1" t="s">
        <v>4396</v>
      </c>
      <c r="H9441" s="1" t="s">
        <v>4411</v>
      </c>
      <c r="I9441" s="1" t="s">
        <v>5</v>
      </c>
      <c r="J9441" s="1" t="s">
        <v>4394</v>
      </c>
      <c r="K9441" s="1" t="s">
        <v>5</v>
      </c>
      <c r="L9441" s="46">
        <v>99999</v>
      </c>
      <c r="M9441" s="15" t="s">
        <v>877</v>
      </c>
      <c r="N9441" s="5">
        <v>250</v>
      </c>
      <c r="O9441" s="17">
        <f t="shared" si="147"/>
        <v>0</v>
      </c>
      <c r="P9441" s="23"/>
      <c r="Q9441" s="23"/>
      <c r="R9441" s="23"/>
      <c r="S9441" s="23"/>
      <c r="T9441" s="23"/>
      <c r="U9441" s="23"/>
      <c r="V9441" s="23"/>
      <c r="W9441" s="23"/>
      <c r="X9441" s="23"/>
      <c r="Y9441" s="23"/>
      <c r="Z9441" s="23"/>
      <c r="AA9441" s="23"/>
      <c r="AB9441" s="23"/>
      <c r="AC9441" s="23"/>
      <c r="AD9441" s="23"/>
      <c r="AE9441" s="23"/>
      <c r="AF9441" s="23"/>
      <c r="AG9441" s="23"/>
      <c r="AH9441" s="23"/>
      <c r="AI9441" s="23"/>
      <c r="AJ9441" s="23"/>
      <c r="AK9441" s="23"/>
      <c r="AL9441" s="23"/>
      <c r="AM9441" s="23"/>
      <c r="AN9441" s="23"/>
      <c r="AO9441" s="23"/>
      <c r="AP9441" s="23"/>
      <c r="AQ9441" s="23"/>
      <c r="AR9441" s="23"/>
      <c r="AS9441" s="23"/>
      <c r="AT9441" s="23"/>
      <c r="AU9441" s="23"/>
      <c r="AV9441" s="23"/>
      <c r="AW9441" s="23"/>
      <c r="AX9441" s="23"/>
      <c r="AY9441" s="23"/>
      <c r="AZ9441" s="23"/>
      <c r="BA9441" s="23"/>
      <c r="BB9441" s="23"/>
      <c r="BC9441" s="23"/>
      <c r="BD9441" s="23"/>
      <c r="BE9441" s="23"/>
      <c r="BF9441" s="23"/>
      <c r="BG9441" s="23"/>
      <c r="BH9441" s="23"/>
      <c r="BI9441" s="23"/>
      <c r="BJ9441" s="23"/>
      <c r="BK9441" s="23"/>
      <c r="BL9441" s="23"/>
      <c r="BM9441" s="23"/>
      <c r="BN9441" s="23"/>
      <c r="BO9441" s="23"/>
      <c r="BP9441" s="23"/>
    </row>
    <row r="9442" spans="1:68" x14ac:dyDescent="0.25">
      <c r="A9442" s="5">
        <v>95779</v>
      </c>
      <c r="B9442" s="3" t="s">
        <v>50</v>
      </c>
      <c r="C9442" s="1" t="s">
        <v>4606</v>
      </c>
      <c r="D9442" s="1" t="s">
        <v>3338</v>
      </c>
      <c r="E9442" s="1" t="s">
        <v>4359</v>
      </c>
      <c r="F9442" s="1" t="s">
        <v>4403</v>
      </c>
      <c r="G9442" s="1" t="s">
        <v>4396</v>
      </c>
      <c r="H9442" s="1" t="s">
        <v>4411</v>
      </c>
      <c r="I9442" s="1" t="s">
        <v>5</v>
      </c>
      <c r="J9442" s="1" t="s">
        <v>4394</v>
      </c>
      <c r="K9442" s="1" t="s">
        <v>5</v>
      </c>
      <c r="L9442" s="46">
        <v>99999</v>
      </c>
      <c r="M9442" s="15" t="s">
        <v>877</v>
      </c>
      <c r="N9442" s="5">
        <v>250</v>
      </c>
      <c r="O9442" s="17">
        <f t="shared" si="147"/>
        <v>0</v>
      </c>
      <c r="P9442" s="23"/>
      <c r="Q9442" s="23"/>
      <c r="R9442" s="23"/>
      <c r="S9442" s="23"/>
      <c r="T9442" s="23"/>
      <c r="U9442" s="23"/>
      <c r="V9442" s="23"/>
      <c r="W9442" s="23"/>
      <c r="X9442" s="23"/>
      <c r="Y9442" s="23"/>
      <c r="Z9442" s="23"/>
      <c r="AA9442" s="23"/>
      <c r="AB9442" s="23"/>
      <c r="AC9442" s="23"/>
      <c r="AD9442" s="23"/>
      <c r="AE9442" s="23"/>
      <c r="AF9442" s="23"/>
      <c r="AG9442" s="23"/>
      <c r="AH9442" s="23"/>
      <c r="AI9442" s="23"/>
      <c r="AJ9442" s="23"/>
      <c r="AK9442" s="23"/>
      <c r="AL9442" s="23"/>
      <c r="AM9442" s="23"/>
      <c r="AN9442" s="23"/>
      <c r="AO9442" s="23"/>
      <c r="AP9442" s="23"/>
      <c r="AQ9442" s="23"/>
      <c r="AR9442" s="23"/>
      <c r="AS9442" s="23"/>
      <c r="AT9442" s="23"/>
      <c r="AU9442" s="23"/>
      <c r="AV9442" s="23"/>
      <c r="AW9442" s="23"/>
      <c r="AX9442" s="23"/>
      <c r="AY9442" s="23"/>
      <c r="AZ9442" s="23"/>
      <c r="BA9442" s="23"/>
      <c r="BB9442" s="23"/>
      <c r="BC9442" s="23"/>
      <c r="BD9442" s="23"/>
      <c r="BE9442" s="23"/>
      <c r="BF9442" s="23"/>
      <c r="BG9442" s="23"/>
      <c r="BH9442" s="23"/>
      <c r="BI9442" s="23"/>
      <c r="BJ9442" s="23"/>
      <c r="BK9442" s="23"/>
      <c r="BL9442" s="23"/>
      <c r="BM9442" s="23"/>
      <c r="BN9442" s="23"/>
      <c r="BO9442" s="23"/>
      <c r="BP9442" s="23"/>
    </row>
    <row r="9443" spans="1:68" x14ac:dyDescent="0.25">
      <c r="A9443" s="5">
        <v>95783</v>
      </c>
      <c r="B9443" s="3" t="s">
        <v>68</v>
      </c>
      <c r="C9443" s="1" t="s">
        <v>2992</v>
      </c>
      <c r="D9443" s="1" t="s">
        <v>2731</v>
      </c>
      <c r="E9443" s="1" t="s">
        <v>4367</v>
      </c>
      <c r="F9443" s="1" t="s">
        <v>4403</v>
      </c>
      <c r="G9443" s="1" t="s">
        <v>4404</v>
      </c>
      <c r="H9443" s="1" t="s">
        <v>5</v>
      </c>
      <c r="I9443" s="1" t="s">
        <v>5</v>
      </c>
      <c r="J9443" s="1" t="s">
        <v>4394</v>
      </c>
      <c r="K9443" s="1" t="s">
        <v>5</v>
      </c>
      <c r="L9443" s="46">
        <v>99999</v>
      </c>
      <c r="M9443" s="15" t="s">
        <v>100</v>
      </c>
      <c r="N9443" s="5">
        <v>114</v>
      </c>
      <c r="O9443" s="17">
        <f t="shared" si="147"/>
        <v>0</v>
      </c>
      <c r="P9443" s="23"/>
      <c r="Q9443" s="23"/>
      <c r="R9443" s="23"/>
      <c r="S9443" s="23"/>
      <c r="T9443" s="23"/>
      <c r="U9443" s="23"/>
      <c r="V9443" s="23"/>
      <c r="W9443" s="23"/>
      <c r="X9443" s="23"/>
      <c r="Y9443" s="23"/>
      <c r="Z9443" s="23"/>
      <c r="AA9443" s="23"/>
      <c r="AB9443" s="23"/>
      <c r="AC9443" s="23"/>
      <c r="AD9443" s="23"/>
      <c r="AE9443" s="23"/>
      <c r="AF9443" s="23"/>
      <c r="AG9443" s="23"/>
      <c r="AH9443" s="23"/>
      <c r="AI9443" s="23"/>
      <c r="AJ9443" s="23"/>
      <c r="AK9443" s="23"/>
      <c r="AL9443" s="23"/>
      <c r="AM9443" s="23"/>
      <c r="AN9443" s="23"/>
      <c r="AO9443" s="23"/>
      <c r="AP9443" s="23"/>
      <c r="AQ9443" s="23"/>
      <c r="AR9443" s="23"/>
      <c r="AS9443" s="23"/>
      <c r="AT9443" s="23"/>
      <c r="AU9443" s="23"/>
      <c r="AV9443" s="23"/>
      <c r="AW9443" s="23"/>
      <c r="AX9443" s="23"/>
      <c r="AY9443" s="23"/>
      <c r="AZ9443" s="23"/>
      <c r="BA9443" s="23"/>
      <c r="BB9443" s="23"/>
      <c r="BC9443" s="23"/>
      <c r="BD9443" s="23"/>
      <c r="BE9443" s="23"/>
      <c r="BF9443" s="23"/>
      <c r="BG9443" s="23"/>
      <c r="BH9443" s="23"/>
      <c r="BI9443" s="23"/>
      <c r="BJ9443" s="23"/>
      <c r="BK9443" s="23"/>
      <c r="BL9443" s="23"/>
      <c r="BM9443" s="23"/>
      <c r="BN9443" s="23"/>
      <c r="BO9443" s="23"/>
      <c r="BP9443" s="23"/>
    </row>
    <row r="9444" spans="1:68" x14ac:dyDescent="0.25">
      <c r="A9444" s="5">
        <v>95785</v>
      </c>
      <c r="B9444" s="3" t="s">
        <v>50</v>
      </c>
      <c r="C9444" s="1" t="s">
        <v>4527</v>
      </c>
      <c r="D9444" s="1" t="s">
        <v>108</v>
      </c>
      <c r="E9444" s="1" t="s">
        <v>4349</v>
      </c>
      <c r="F9444" s="1" t="s">
        <v>4399</v>
      </c>
      <c r="G9444" s="1" t="s">
        <v>4401</v>
      </c>
      <c r="H9444" s="1" t="s">
        <v>4411</v>
      </c>
      <c r="I9444" s="1" t="s">
        <v>5</v>
      </c>
      <c r="J9444" s="1" t="s">
        <v>4394</v>
      </c>
      <c r="K9444" s="1" t="s">
        <v>5</v>
      </c>
      <c r="L9444" s="46">
        <v>99999</v>
      </c>
      <c r="M9444" s="15" t="s">
        <v>136</v>
      </c>
      <c r="N9444" s="5">
        <v>20</v>
      </c>
      <c r="O9444" s="17">
        <f t="shared" si="147"/>
        <v>0</v>
      </c>
      <c r="P9444" s="23"/>
      <c r="Q9444" s="23"/>
      <c r="R9444" s="23"/>
      <c r="S9444" s="23"/>
      <c r="T9444" s="23"/>
      <c r="U9444" s="23"/>
      <c r="V9444" s="23"/>
      <c r="W9444" s="23"/>
      <c r="X9444" s="23"/>
      <c r="Y9444" s="23"/>
      <c r="Z9444" s="23"/>
      <c r="AA9444" s="23"/>
      <c r="AB9444" s="23"/>
      <c r="AC9444" s="23"/>
      <c r="AD9444" s="23"/>
      <c r="AE9444" s="23"/>
      <c r="AF9444" s="23"/>
      <c r="AG9444" s="23"/>
      <c r="AH9444" s="23"/>
      <c r="AI9444" s="23"/>
      <c r="AJ9444" s="23"/>
      <c r="AK9444" s="23"/>
      <c r="AL9444" s="23"/>
      <c r="AM9444" s="23"/>
      <c r="AN9444" s="23"/>
      <c r="AO9444" s="23"/>
      <c r="AP9444" s="23"/>
      <c r="AQ9444" s="23"/>
      <c r="AR9444" s="23"/>
      <c r="AS9444" s="23"/>
      <c r="AT9444" s="23"/>
      <c r="AU9444" s="23"/>
      <c r="AV9444" s="23"/>
      <c r="AW9444" s="23"/>
      <c r="AX9444" s="23"/>
      <c r="AY9444" s="23"/>
      <c r="AZ9444" s="23"/>
      <c r="BA9444" s="23"/>
      <c r="BB9444" s="23"/>
      <c r="BC9444" s="23"/>
      <c r="BD9444" s="23"/>
      <c r="BE9444" s="23"/>
      <c r="BF9444" s="23"/>
      <c r="BG9444" s="23"/>
      <c r="BH9444" s="23"/>
      <c r="BI9444" s="23"/>
      <c r="BJ9444" s="23"/>
      <c r="BK9444" s="23"/>
      <c r="BL9444" s="23"/>
      <c r="BM9444" s="23"/>
      <c r="BN9444" s="23"/>
      <c r="BO9444" s="23"/>
      <c r="BP9444" s="23"/>
    </row>
    <row r="9445" spans="1:68" x14ac:dyDescent="0.25">
      <c r="A9445" s="5">
        <v>95786</v>
      </c>
      <c r="B9445" s="3" t="s">
        <v>50</v>
      </c>
      <c r="C9445" s="1" t="s">
        <v>2938</v>
      </c>
      <c r="D9445" s="1" t="s">
        <v>108</v>
      </c>
      <c r="E9445" s="1" t="s">
        <v>4349</v>
      </c>
      <c r="F9445" s="1" t="s">
        <v>4399</v>
      </c>
      <c r="G9445" s="1" t="s">
        <v>4401</v>
      </c>
      <c r="H9445" s="1" t="s">
        <v>4411</v>
      </c>
      <c r="I9445" s="1" t="s">
        <v>5</v>
      </c>
      <c r="J9445" s="1" t="s">
        <v>4394</v>
      </c>
      <c r="K9445" s="1" t="s">
        <v>5</v>
      </c>
      <c r="L9445" s="46">
        <v>99999</v>
      </c>
      <c r="M9445" s="15" t="s">
        <v>136</v>
      </c>
      <c r="N9445" s="5">
        <v>20</v>
      </c>
      <c r="O9445" s="17">
        <f t="shared" si="147"/>
        <v>0</v>
      </c>
      <c r="P9445" s="23"/>
      <c r="Q9445" s="23"/>
      <c r="R9445" s="23"/>
      <c r="S9445" s="23"/>
      <c r="T9445" s="23"/>
      <c r="U9445" s="23"/>
      <c r="V9445" s="23"/>
      <c r="W9445" s="23"/>
      <c r="X9445" s="23"/>
      <c r="Y9445" s="23"/>
      <c r="Z9445" s="23"/>
      <c r="AA9445" s="23"/>
      <c r="AB9445" s="23"/>
      <c r="AC9445" s="23"/>
      <c r="AD9445" s="23"/>
      <c r="AE9445" s="23"/>
      <c r="AF9445" s="23"/>
      <c r="AG9445" s="23"/>
      <c r="AH9445" s="23"/>
      <c r="AI9445" s="23"/>
      <c r="AJ9445" s="23"/>
      <c r="AK9445" s="23"/>
      <c r="AL9445" s="23"/>
      <c r="AM9445" s="23"/>
      <c r="AN9445" s="23"/>
      <c r="AO9445" s="23"/>
      <c r="AP9445" s="23"/>
      <c r="AQ9445" s="23"/>
      <c r="AR9445" s="23"/>
      <c r="AS9445" s="23"/>
      <c r="AT9445" s="23"/>
      <c r="AU9445" s="23"/>
      <c r="AV9445" s="23"/>
      <c r="AW9445" s="23"/>
      <c r="AX9445" s="23"/>
      <c r="AY9445" s="23"/>
      <c r="AZ9445" s="23"/>
      <c r="BA9445" s="23"/>
      <c r="BB9445" s="23"/>
      <c r="BC9445" s="23"/>
      <c r="BD9445" s="23"/>
      <c r="BE9445" s="23"/>
      <c r="BF9445" s="23"/>
      <c r="BG9445" s="23"/>
      <c r="BH9445" s="23"/>
      <c r="BI9445" s="23"/>
      <c r="BJ9445" s="23"/>
      <c r="BK9445" s="23"/>
      <c r="BL9445" s="23"/>
      <c r="BM9445" s="23"/>
      <c r="BN9445" s="23"/>
      <c r="BO9445" s="23"/>
      <c r="BP9445" s="23"/>
    </row>
    <row r="9446" spans="1:68" x14ac:dyDescent="0.25">
      <c r="A9446" s="5">
        <v>95789</v>
      </c>
      <c r="B9446" s="3" t="s">
        <v>63</v>
      </c>
      <c r="C9446" s="1" t="s">
        <v>162</v>
      </c>
      <c r="D9446" s="1" t="s">
        <v>3117</v>
      </c>
      <c r="E9446" s="1" t="s">
        <v>4352</v>
      </c>
      <c r="F9446" s="1" t="s">
        <v>4395</v>
      </c>
      <c r="G9446" s="1" t="s">
        <v>4401</v>
      </c>
      <c r="H9446" s="1" t="s">
        <v>5</v>
      </c>
      <c r="I9446" s="1" t="s">
        <v>5</v>
      </c>
      <c r="J9446" s="1" t="s">
        <v>4394</v>
      </c>
      <c r="K9446" s="1" t="s">
        <v>5</v>
      </c>
      <c r="L9446" s="46">
        <v>99999</v>
      </c>
      <c r="M9446" s="15" t="s">
        <v>53</v>
      </c>
      <c r="N9446" s="5">
        <v>39</v>
      </c>
      <c r="O9446" s="17">
        <f t="shared" si="147"/>
        <v>0</v>
      </c>
      <c r="P9446" s="23"/>
      <c r="Q9446" s="23"/>
      <c r="R9446" s="23"/>
      <c r="S9446" s="23"/>
      <c r="T9446" s="23"/>
      <c r="U9446" s="23"/>
      <c r="V9446" s="23"/>
      <c r="W9446" s="23"/>
      <c r="X9446" s="23"/>
      <c r="Y9446" s="23"/>
      <c r="Z9446" s="23"/>
      <c r="AA9446" s="23"/>
      <c r="AB9446" s="23"/>
      <c r="AC9446" s="23"/>
      <c r="AD9446" s="23"/>
      <c r="AE9446" s="23"/>
      <c r="AF9446" s="23"/>
      <c r="AG9446" s="23"/>
      <c r="AH9446" s="23"/>
      <c r="AI9446" s="23"/>
      <c r="AJ9446" s="23"/>
      <c r="AK9446" s="23"/>
      <c r="AL9446" s="23"/>
      <c r="AM9446" s="23"/>
      <c r="AN9446" s="23"/>
      <c r="AO9446" s="23"/>
      <c r="AP9446" s="23"/>
      <c r="AQ9446" s="23"/>
      <c r="AR9446" s="23"/>
      <c r="AS9446" s="23"/>
      <c r="AT9446" s="23"/>
      <c r="AU9446" s="23"/>
      <c r="AV9446" s="23"/>
      <c r="AW9446" s="23"/>
      <c r="AX9446" s="23"/>
      <c r="AY9446" s="23"/>
      <c r="AZ9446" s="23"/>
      <c r="BA9446" s="23"/>
      <c r="BB9446" s="23"/>
      <c r="BC9446" s="23"/>
      <c r="BD9446" s="23"/>
      <c r="BE9446" s="23"/>
      <c r="BF9446" s="23"/>
      <c r="BG9446" s="23"/>
      <c r="BH9446" s="23"/>
      <c r="BI9446" s="23"/>
      <c r="BJ9446" s="23"/>
      <c r="BK9446" s="23"/>
      <c r="BL9446" s="23"/>
      <c r="BM9446" s="23"/>
      <c r="BN9446" s="23"/>
      <c r="BO9446" s="23"/>
      <c r="BP9446" s="23"/>
    </row>
    <row r="9447" spans="1:68" x14ac:dyDescent="0.25">
      <c r="A9447" s="5">
        <v>95796</v>
      </c>
      <c r="B9447" s="3" t="s">
        <v>68</v>
      </c>
      <c r="C9447" s="1" t="s">
        <v>2992</v>
      </c>
      <c r="D9447" s="1" t="s">
        <v>2367</v>
      </c>
      <c r="E9447" s="1" t="s">
        <v>4353</v>
      </c>
      <c r="F9447" s="1" t="s">
        <v>4395</v>
      </c>
      <c r="G9447" s="1" t="s">
        <v>4396</v>
      </c>
      <c r="H9447" s="1" t="s">
        <v>5</v>
      </c>
      <c r="I9447" s="1" t="s">
        <v>5</v>
      </c>
      <c r="J9447" s="1" t="s">
        <v>4394</v>
      </c>
      <c r="K9447" s="1" t="s">
        <v>5</v>
      </c>
      <c r="L9447" s="46">
        <v>99999</v>
      </c>
      <c r="M9447" s="15" t="s">
        <v>70</v>
      </c>
      <c r="N9447" s="5">
        <v>39</v>
      </c>
      <c r="O9447" s="17">
        <f t="shared" si="147"/>
        <v>0</v>
      </c>
      <c r="P9447" s="23"/>
      <c r="Q9447" s="23"/>
      <c r="R9447" s="23"/>
      <c r="S9447" s="23"/>
      <c r="T9447" s="23"/>
      <c r="U9447" s="23"/>
      <c r="V9447" s="23"/>
      <c r="W9447" s="23"/>
      <c r="X9447" s="23"/>
      <c r="Y9447" s="23"/>
      <c r="Z9447" s="23"/>
      <c r="AA9447" s="23"/>
      <c r="AB9447" s="23"/>
      <c r="AC9447" s="23"/>
      <c r="AD9447" s="23"/>
      <c r="AE9447" s="23"/>
      <c r="AF9447" s="23"/>
      <c r="AG9447" s="23"/>
      <c r="AH9447" s="23"/>
      <c r="AI9447" s="23"/>
      <c r="AJ9447" s="23"/>
      <c r="AK9447" s="23"/>
      <c r="AL9447" s="23"/>
      <c r="AM9447" s="23"/>
      <c r="AN9447" s="23"/>
      <c r="AO9447" s="23"/>
      <c r="AP9447" s="23"/>
      <c r="AQ9447" s="23"/>
      <c r="AR9447" s="23"/>
      <c r="AS9447" s="23"/>
      <c r="AT9447" s="23"/>
      <c r="AU9447" s="23"/>
      <c r="AV9447" s="23"/>
      <c r="AW9447" s="23"/>
      <c r="AX9447" s="23"/>
      <c r="AY9447" s="23"/>
      <c r="AZ9447" s="23"/>
      <c r="BA9447" s="23"/>
      <c r="BB9447" s="23"/>
      <c r="BC9447" s="23"/>
      <c r="BD9447" s="23"/>
      <c r="BE9447" s="23"/>
      <c r="BF9447" s="23"/>
      <c r="BG9447" s="23"/>
      <c r="BH9447" s="23"/>
      <c r="BI9447" s="23"/>
      <c r="BJ9447" s="23"/>
      <c r="BK9447" s="23"/>
      <c r="BL9447" s="23"/>
      <c r="BM9447" s="23"/>
      <c r="BN9447" s="23"/>
      <c r="BO9447" s="23"/>
      <c r="BP9447" s="23"/>
    </row>
    <row r="9448" spans="1:68" x14ac:dyDescent="0.25">
      <c r="A9448" s="5">
        <v>95797</v>
      </c>
      <c r="B9448" s="3" t="s">
        <v>68</v>
      </c>
      <c r="C9448" s="1" t="s">
        <v>1925</v>
      </c>
      <c r="D9448" s="1" t="s">
        <v>2367</v>
      </c>
      <c r="E9448" s="1" t="s">
        <v>4353</v>
      </c>
      <c r="F9448" s="1" t="s">
        <v>4395</v>
      </c>
      <c r="G9448" s="1" t="s">
        <v>4396</v>
      </c>
      <c r="H9448" s="1" t="s">
        <v>5</v>
      </c>
      <c r="I9448" s="1" t="s">
        <v>5</v>
      </c>
      <c r="J9448" s="1" t="s">
        <v>4394</v>
      </c>
      <c r="K9448" s="1" t="s">
        <v>5</v>
      </c>
      <c r="L9448" s="46">
        <v>99999</v>
      </c>
      <c r="M9448" s="15" t="s">
        <v>70</v>
      </c>
      <c r="N9448" s="5">
        <v>39</v>
      </c>
      <c r="O9448" s="17">
        <f t="shared" si="147"/>
        <v>0</v>
      </c>
      <c r="P9448" s="23"/>
      <c r="Q9448" s="23"/>
      <c r="R9448" s="23"/>
      <c r="S9448" s="23"/>
      <c r="T9448" s="23"/>
      <c r="U9448" s="23"/>
      <c r="V9448" s="23"/>
      <c r="W9448" s="23"/>
      <c r="X9448" s="23"/>
      <c r="Y9448" s="23"/>
      <c r="Z9448" s="23"/>
      <c r="AA9448" s="23"/>
      <c r="AB9448" s="23"/>
      <c r="AC9448" s="23"/>
      <c r="AD9448" s="23"/>
      <c r="AE9448" s="23"/>
      <c r="AF9448" s="23"/>
      <c r="AG9448" s="23"/>
      <c r="AH9448" s="23"/>
      <c r="AI9448" s="23"/>
      <c r="AJ9448" s="23"/>
      <c r="AK9448" s="23"/>
      <c r="AL9448" s="23"/>
      <c r="AM9448" s="23"/>
      <c r="AN9448" s="23"/>
      <c r="AO9448" s="23"/>
      <c r="AP9448" s="23"/>
      <c r="AQ9448" s="23"/>
      <c r="AR9448" s="23"/>
      <c r="AS9448" s="23"/>
      <c r="AT9448" s="23"/>
      <c r="AU9448" s="23"/>
      <c r="AV9448" s="23"/>
      <c r="AW9448" s="23"/>
      <c r="AX9448" s="23"/>
      <c r="AY9448" s="23"/>
      <c r="AZ9448" s="23"/>
      <c r="BA9448" s="23"/>
      <c r="BB9448" s="23"/>
      <c r="BC9448" s="23"/>
      <c r="BD9448" s="23"/>
      <c r="BE9448" s="23"/>
      <c r="BF9448" s="23"/>
      <c r="BG9448" s="23"/>
      <c r="BH9448" s="23"/>
      <c r="BI9448" s="23"/>
      <c r="BJ9448" s="23"/>
      <c r="BK9448" s="23"/>
      <c r="BL9448" s="23"/>
      <c r="BM9448" s="23"/>
      <c r="BN9448" s="23"/>
      <c r="BO9448" s="23"/>
      <c r="BP9448" s="23"/>
    </row>
    <row r="9449" spans="1:68" x14ac:dyDescent="0.25">
      <c r="A9449" s="5">
        <v>95798</v>
      </c>
      <c r="B9449" s="3" t="s">
        <v>41</v>
      </c>
      <c r="C9449" s="1" t="s">
        <v>4607</v>
      </c>
      <c r="D9449" s="1" t="s">
        <v>1014</v>
      </c>
      <c r="E9449" s="1" t="s">
        <v>4345</v>
      </c>
      <c r="F9449" s="1" t="s">
        <v>4393</v>
      </c>
      <c r="G9449" s="1" t="s">
        <v>5</v>
      </c>
      <c r="H9449" s="1" t="s">
        <v>5</v>
      </c>
      <c r="I9449" s="1" t="s">
        <v>5</v>
      </c>
      <c r="J9449" s="1" t="s">
        <v>4425</v>
      </c>
      <c r="K9449" s="1" t="s">
        <v>5</v>
      </c>
      <c r="L9449" s="46">
        <v>99999</v>
      </c>
      <c r="M9449" s="15" t="s">
        <v>6</v>
      </c>
      <c r="N9449" s="5">
        <v>135</v>
      </c>
      <c r="O9449" s="17">
        <f t="shared" si="147"/>
        <v>0</v>
      </c>
      <c r="P9449" s="23"/>
      <c r="Q9449" s="23"/>
      <c r="R9449" s="23"/>
      <c r="S9449" s="23"/>
      <c r="T9449" s="23"/>
      <c r="U9449" s="23"/>
      <c r="V9449" s="23"/>
      <c r="W9449" s="23"/>
      <c r="X9449" s="23"/>
      <c r="Y9449" s="23"/>
      <c r="Z9449" s="23"/>
      <c r="AA9449" s="23"/>
      <c r="AB9449" s="23"/>
      <c r="AC9449" s="23"/>
      <c r="AD9449" s="23"/>
      <c r="AE9449" s="23"/>
      <c r="AF9449" s="23"/>
      <c r="AG9449" s="23"/>
      <c r="AH9449" s="23"/>
      <c r="AI9449" s="23"/>
      <c r="AJ9449" s="23"/>
      <c r="AK9449" s="23"/>
      <c r="AL9449" s="23"/>
      <c r="AM9449" s="23"/>
      <c r="AN9449" s="23"/>
      <c r="AO9449" s="23"/>
      <c r="AP9449" s="23"/>
      <c r="AQ9449" s="23"/>
      <c r="AR9449" s="23"/>
      <c r="AS9449" s="23"/>
      <c r="AT9449" s="23"/>
      <c r="AU9449" s="23"/>
      <c r="AV9449" s="23"/>
      <c r="AW9449" s="23"/>
      <c r="AX9449" s="23"/>
      <c r="AY9449" s="23"/>
      <c r="AZ9449" s="23"/>
      <c r="BA9449" s="23"/>
      <c r="BB9449" s="23"/>
      <c r="BC9449" s="23"/>
      <c r="BD9449" s="23"/>
      <c r="BE9449" s="23"/>
      <c r="BF9449" s="23"/>
      <c r="BG9449" s="23"/>
      <c r="BH9449" s="23"/>
      <c r="BI9449" s="23"/>
      <c r="BJ9449" s="23"/>
      <c r="BK9449" s="23"/>
      <c r="BL9449" s="23"/>
      <c r="BM9449" s="23"/>
      <c r="BN9449" s="23"/>
      <c r="BO9449" s="23"/>
      <c r="BP9449" s="23"/>
    </row>
    <row r="9450" spans="1:68" x14ac:dyDescent="0.25">
      <c r="A9450" s="5">
        <v>95809</v>
      </c>
      <c r="B9450" s="3" t="s">
        <v>50</v>
      </c>
      <c r="C9450" s="1" t="s">
        <v>3770</v>
      </c>
      <c r="D9450" s="1" t="s">
        <v>3741</v>
      </c>
      <c r="E9450" s="1" t="s">
        <v>4349</v>
      </c>
      <c r="F9450" s="1" t="s">
        <v>4399</v>
      </c>
      <c r="G9450" s="1" t="s">
        <v>4400</v>
      </c>
      <c r="H9450" s="1" t="s">
        <v>4397</v>
      </c>
      <c r="I9450" s="1" t="s">
        <v>5</v>
      </c>
      <c r="J9450" s="1" t="s">
        <v>4425</v>
      </c>
      <c r="K9450" s="1" t="s">
        <v>5</v>
      </c>
      <c r="L9450" s="46">
        <v>99999</v>
      </c>
      <c r="M9450" s="15" t="s">
        <v>56</v>
      </c>
      <c r="N9450" s="5">
        <v>24</v>
      </c>
      <c r="O9450" s="17">
        <f t="shared" si="147"/>
        <v>0</v>
      </c>
      <c r="P9450" s="23"/>
      <c r="Q9450" s="23"/>
      <c r="R9450" s="23"/>
      <c r="S9450" s="23"/>
      <c r="T9450" s="23"/>
      <c r="U9450" s="23"/>
      <c r="V9450" s="23"/>
      <c r="W9450" s="23"/>
      <c r="X9450" s="23"/>
      <c r="Y9450" s="23"/>
      <c r="Z9450" s="23"/>
      <c r="AA9450" s="23"/>
      <c r="AB9450" s="23"/>
      <c r="AC9450" s="23"/>
      <c r="AD9450" s="23"/>
      <c r="AE9450" s="23"/>
      <c r="AF9450" s="23"/>
      <c r="AG9450" s="23"/>
      <c r="AH9450" s="23"/>
      <c r="AI9450" s="23"/>
      <c r="AJ9450" s="23"/>
      <c r="AK9450" s="23"/>
      <c r="AL9450" s="23"/>
      <c r="AM9450" s="23"/>
      <c r="AN9450" s="23"/>
      <c r="AO9450" s="23"/>
      <c r="AP9450" s="23"/>
      <c r="AQ9450" s="23"/>
      <c r="AR9450" s="23"/>
      <c r="AS9450" s="23"/>
      <c r="AT9450" s="23"/>
      <c r="AU9450" s="23"/>
      <c r="AV9450" s="23"/>
      <c r="AW9450" s="23"/>
      <c r="AX9450" s="23"/>
      <c r="AY9450" s="23"/>
      <c r="AZ9450" s="23"/>
      <c r="BA9450" s="23"/>
      <c r="BB9450" s="23"/>
      <c r="BC9450" s="23"/>
      <c r="BD9450" s="23"/>
      <c r="BE9450" s="23"/>
      <c r="BF9450" s="23"/>
      <c r="BG9450" s="23"/>
      <c r="BH9450" s="23"/>
      <c r="BI9450" s="23"/>
      <c r="BJ9450" s="23"/>
      <c r="BK9450" s="23"/>
      <c r="BL9450" s="23"/>
      <c r="BM9450" s="23"/>
      <c r="BN9450" s="23"/>
      <c r="BO9450" s="23"/>
      <c r="BP9450" s="23"/>
    </row>
    <row r="9451" spans="1:68" x14ac:dyDescent="0.25">
      <c r="A9451" s="5">
        <v>95810</v>
      </c>
      <c r="B9451" s="3" t="s">
        <v>68</v>
      </c>
      <c r="C9451" s="1" t="s">
        <v>4608</v>
      </c>
      <c r="D9451" s="1" t="s">
        <v>3860</v>
      </c>
      <c r="E9451" s="1" t="s">
        <v>4353</v>
      </c>
      <c r="F9451" s="1" t="s">
        <v>4399</v>
      </c>
      <c r="G9451" s="1" t="s">
        <v>4402</v>
      </c>
      <c r="H9451" s="1" t="s">
        <v>4397</v>
      </c>
      <c r="I9451" s="1" t="s">
        <v>5</v>
      </c>
      <c r="J9451" s="1" t="s">
        <v>4425</v>
      </c>
      <c r="K9451" s="1" t="s">
        <v>5</v>
      </c>
      <c r="L9451" s="46">
        <v>99999</v>
      </c>
      <c r="M9451" s="15" t="s">
        <v>169</v>
      </c>
      <c r="N9451" s="5">
        <v>24</v>
      </c>
      <c r="O9451" s="17">
        <f t="shared" si="147"/>
        <v>0</v>
      </c>
      <c r="P9451" s="23"/>
      <c r="Q9451" s="23"/>
      <c r="R9451" s="23"/>
      <c r="S9451" s="23"/>
      <c r="T9451" s="23"/>
      <c r="U9451" s="23"/>
      <c r="V9451" s="23"/>
      <c r="W9451" s="23"/>
      <c r="X9451" s="23"/>
      <c r="Y9451" s="23"/>
      <c r="Z9451" s="23"/>
      <c r="AA9451" s="23"/>
      <c r="AB9451" s="23"/>
      <c r="AC9451" s="23"/>
      <c r="AD9451" s="23"/>
      <c r="AE9451" s="23"/>
      <c r="AF9451" s="23"/>
      <c r="AG9451" s="23"/>
      <c r="AH9451" s="23"/>
      <c r="AI9451" s="23"/>
      <c r="AJ9451" s="23"/>
      <c r="AK9451" s="23"/>
      <c r="AL9451" s="23"/>
      <c r="AM9451" s="23"/>
      <c r="AN9451" s="23"/>
      <c r="AO9451" s="23"/>
      <c r="AP9451" s="23"/>
      <c r="AQ9451" s="23"/>
      <c r="AR9451" s="23"/>
      <c r="AS9451" s="23"/>
      <c r="AT9451" s="23"/>
      <c r="AU9451" s="23"/>
      <c r="AV9451" s="23"/>
      <c r="AW9451" s="23"/>
      <c r="AX9451" s="23"/>
      <c r="AY9451" s="23"/>
      <c r="AZ9451" s="23"/>
      <c r="BA9451" s="23"/>
      <c r="BB9451" s="23"/>
      <c r="BC9451" s="23"/>
      <c r="BD9451" s="23"/>
      <c r="BE9451" s="23"/>
      <c r="BF9451" s="23"/>
      <c r="BG9451" s="23"/>
      <c r="BH9451" s="23"/>
      <c r="BI9451" s="23"/>
      <c r="BJ9451" s="23"/>
      <c r="BK9451" s="23"/>
      <c r="BL9451" s="23"/>
      <c r="BM9451" s="23"/>
      <c r="BN9451" s="23"/>
      <c r="BO9451" s="23"/>
      <c r="BP9451" s="23"/>
    </row>
    <row r="9452" spans="1:68" x14ac:dyDescent="0.25">
      <c r="A9452" s="5">
        <v>95811</v>
      </c>
      <c r="B9452" s="3" t="s">
        <v>68</v>
      </c>
      <c r="C9452" s="1" t="s">
        <v>3833</v>
      </c>
      <c r="D9452" s="1" t="s">
        <v>3860</v>
      </c>
      <c r="E9452" s="1" t="s">
        <v>4353</v>
      </c>
      <c r="F9452" s="1" t="s">
        <v>4399</v>
      </c>
      <c r="G9452" s="1" t="s">
        <v>4402</v>
      </c>
      <c r="H9452" s="1" t="s">
        <v>4397</v>
      </c>
      <c r="I9452" s="1" t="s">
        <v>5</v>
      </c>
      <c r="J9452" s="1" t="s">
        <v>4425</v>
      </c>
      <c r="K9452" s="1" t="s">
        <v>5</v>
      </c>
      <c r="L9452" s="46">
        <v>99999</v>
      </c>
      <c r="M9452" s="15" t="s">
        <v>169</v>
      </c>
      <c r="N9452" s="5">
        <v>24</v>
      </c>
      <c r="O9452" s="17">
        <f t="shared" si="147"/>
        <v>0</v>
      </c>
      <c r="P9452" s="23"/>
      <c r="Q9452" s="23"/>
      <c r="R9452" s="23"/>
      <c r="S9452" s="23"/>
      <c r="T9452" s="23"/>
      <c r="U9452" s="23"/>
      <c r="V9452" s="23"/>
      <c r="W9452" s="23"/>
      <c r="X9452" s="23"/>
      <c r="Y9452" s="23"/>
      <c r="Z9452" s="23"/>
      <c r="AA9452" s="23"/>
      <c r="AB9452" s="23"/>
      <c r="AC9452" s="23"/>
      <c r="AD9452" s="23"/>
      <c r="AE9452" s="23"/>
      <c r="AF9452" s="23"/>
      <c r="AG9452" s="23"/>
      <c r="AH9452" s="23"/>
      <c r="AI9452" s="23"/>
      <c r="AJ9452" s="23"/>
      <c r="AK9452" s="23"/>
      <c r="AL9452" s="23"/>
      <c r="AM9452" s="23"/>
      <c r="AN9452" s="23"/>
      <c r="AO9452" s="23"/>
      <c r="AP9452" s="23"/>
      <c r="AQ9452" s="23"/>
      <c r="AR9452" s="23"/>
      <c r="AS9452" s="23"/>
      <c r="AT9452" s="23"/>
      <c r="AU9452" s="23"/>
      <c r="AV9452" s="23"/>
      <c r="AW9452" s="23"/>
      <c r="AX9452" s="23"/>
      <c r="AY9452" s="23"/>
      <c r="AZ9452" s="23"/>
      <c r="BA9452" s="23"/>
      <c r="BB9452" s="23"/>
      <c r="BC9452" s="23"/>
      <c r="BD9452" s="23"/>
      <c r="BE9452" s="23"/>
      <c r="BF9452" s="23"/>
      <c r="BG9452" s="23"/>
      <c r="BH9452" s="23"/>
      <c r="BI9452" s="23"/>
      <c r="BJ9452" s="23"/>
      <c r="BK9452" s="23"/>
      <c r="BL9452" s="23"/>
      <c r="BM9452" s="23"/>
      <c r="BN9452" s="23"/>
      <c r="BO9452" s="23"/>
      <c r="BP9452" s="23"/>
    </row>
    <row r="9453" spans="1:68" x14ac:dyDescent="0.25">
      <c r="A9453" s="5">
        <v>95812</v>
      </c>
      <c r="B9453" s="3" t="s">
        <v>542</v>
      </c>
      <c r="C9453" s="1" t="s">
        <v>3465</v>
      </c>
      <c r="D9453" s="1" t="s">
        <v>1014</v>
      </c>
      <c r="E9453" s="1" t="s">
        <v>4373</v>
      </c>
      <c r="F9453" s="1" t="s">
        <v>4393</v>
      </c>
      <c r="G9453" s="1" t="s">
        <v>5</v>
      </c>
      <c r="H9453" s="1" t="s">
        <v>5</v>
      </c>
      <c r="I9453" s="1" t="s">
        <v>5</v>
      </c>
      <c r="J9453" s="1" t="s">
        <v>4425</v>
      </c>
      <c r="K9453" s="1" t="s">
        <v>5</v>
      </c>
      <c r="L9453" s="46">
        <v>99999</v>
      </c>
      <c r="M9453" s="15" t="s">
        <v>6</v>
      </c>
      <c r="N9453" s="5">
        <v>135</v>
      </c>
      <c r="O9453" s="17">
        <f t="shared" si="147"/>
        <v>0</v>
      </c>
      <c r="P9453" s="23"/>
      <c r="Q9453" s="23"/>
      <c r="R9453" s="23"/>
      <c r="S9453" s="23"/>
      <c r="T9453" s="23"/>
      <c r="U9453" s="23"/>
      <c r="V9453" s="23"/>
      <c r="W9453" s="23"/>
      <c r="X9453" s="23"/>
      <c r="Y9453" s="23"/>
      <c r="Z9453" s="23"/>
      <c r="AA9453" s="23"/>
      <c r="AB9453" s="23"/>
      <c r="AC9453" s="23"/>
      <c r="AD9453" s="23"/>
      <c r="AE9453" s="23"/>
      <c r="AF9453" s="23"/>
      <c r="AG9453" s="23"/>
      <c r="AH9453" s="23"/>
      <c r="AI9453" s="23"/>
      <c r="AJ9453" s="23"/>
      <c r="AK9453" s="23"/>
      <c r="AL9453" s="23"/>
      <c r="AM9453" s="23"/>
      <c r="AN9453" s="23"/>
      <c r="AO9453" s="23"/>
      <c r="AP9453" s="23"/>
      <c r="AQ9453" s="23"/>
      <c r="AR9453" s="23"/>
      <c r="AS9453" s="23"/>
      <c r="AT9453" s="23"/>
      <c r="AU9453" s="23"/>
      <c r="AV9453" s="23"/>
      <c r="AW9453" s="23"/>
      <c r="AX9453" s="23"/>
      <c r="AY9453" s="23"/>
      <c r="AZ9453" s="23"/>
      <c r="BA9453" s="23"/>
      <c r="BB9453" s="23"/>
      <c r="BC9453" s="23"/>
      <c r="BD9453" s="23"/>
      <c r="BE9453" s="23"/>
      <c r="BF9453" s="23"/>
      <c r="BG9453" s="23"/>
      <c r="BH9453" s="23"/>
      <c r="BI9453" s="23"/>
      <c r="BJ9453" s="23"/>
      <c r="BK9453" s="23"/>
      <c r="BL9453" s="23"/>
      <c r="BM9453" s="23"/>
      <c r="BN9453" s="23"/>
      <c r="BO9453" s="23"/>
      <c r="BP9453" s="23"/>
    </row>
    <row r="9454" spans="1:68" x14ac:dyDescent="0.25">
      <c r="A9454" s="5">
        <v>95813</v>
      </c>
      <c r="B9454" s="3" t="s">
        <v>110</v>
      </c>
      <c r="C9454" s="1" t="s">
        <v>4609</v>
      </c>
      <c r="D9454" s="1" t="s">
        <v>1014</v>
      </c>
      <c r="E9454" s="1" t="s">
        <v>4362</v>
      </c>
      <c r="F9454" s="1" t="s">
        <v>4393</v>
      </c>
      <c r="G9454" s="1" t="s">
        <v>5</v>
      </c>
      <c r="H9454" s="1" t="s">
        <v>5</v>
      </c>
      <c r="I9454" s="1" t="s">
        <v>5</v>
      </c>
      <c r="J9454" s="1" t="s">
        <v>4425</v>
      </c>
      <c r="K9454" s="1" t="s">
        <v>5</v>
      </c>
      <c r="L9454" s="46">
        <v>99999</v>
      </c>
      <c r="M9454" s="15" t="s">
        <v>6</v>
      </c>
      <c r="N9454" s="5">
        <v>130</v>
      </c>
      <c r="O9454" s="17">
        <f t="shared" si="147"/>
        <v>0</v>
      </c>
      <c r="P9454" s="23"/>
      <c r="Q9454" s="23"/>
      <c r="R9454" s="23"/>
      <c r="S9454" s="23"/>
      <c r="T9454" s="23"/>
      <c r="U9454" s="23"/>
      <c r="V9454" s="23"/>
      <c r="W9454" s="23"/>
      <c r="X9454" s="23"/>
      <c r="Y9454" s="23"/>
      <c r="Z9454" s="23"/>
      <c r="AA9454" s="23"/>
      <c r="AB9454" s="23"/>
      <c r="AC9454" s="23"/>
      <c r="AD9454" s="23"/>
      <c r="AE9454" s="23"/>
      <c r="AF9454" s="23"/>
      <c r="AG9454" s="23"/>
      <c r="AH9454" s="23"/>
      <c r="AI9454" s="23"/>
      <c r="AJ9454" s="23"/>
      <c r="AK9454" s="23"/>
      <c r="AL9454" s="23"/>
      <c r="AM9454" s="23"/>
      <c r="AN9454" s="23"/>
      <c r="AO9454" s="23"/>
      <c r="AP9454" s="23"/>
      <c r="AQ9454" s="23"/>
      <c r="AR9454" s="23"/>
      <c r="AS9454" s="23"/>
      <c r="AT9454" s="23"/>
      <c r="AU9454" s="23"/>
      <c r="AV9454" s="23"/>
      <c r="AW9454" s="23"/>
      <c r="AX9454" s="23"/>
      <c r="AY9454" s="23"/>
      <c r="AZ9454" s="23"/>
      <c r="BA9454" s="23"/>
      <c r="BB9454" s="23"/>
      <c r="BC9454" s="23"/>
      <c r="BD9454" s="23"/>
      <c r="BE9454" s="23"/>
      <c r="BF9454" s="23"/>
      <c r="BG9454" s="23"/>
      <c r="BH9454" s="23"/>
      <c r="BI9454" s="23"/>
      <c r="BJ9454" s="23"/>
      <c r="BK9454" s="23"/>
      <c r="BL9454" s="23"/>
      <c r="BM9454" s="23"/>
      <c r="BN9454" s="23"/>
      <c r="BO9454" s="23"/>
      <c r="BP9454" s="23"/>
    </row>
    <row r="9455" spans="1:68" x14ac:dyDescent="0.25">
      <c r="A9455" s="5">
        <v>95814</v>
      </c>
      <c r="B9455" s="3" t="s">
        <v>3</v>
      </c>
      <c r="C9455" s="1" t="s">
        <v>4610</v>
      </c>
      <c r="D9455" s="1" t="s">
        <v>5</v>
      </c>
      <c r="E9455" s="1" t="s">
        <v>4342</v>
      </c>
      <c r="F9455" s="1" t="s">
        <v>4393</v>
      </c>
      <c r="G9455" s="1" t="s">
        <v>5</v>
      </c>
      <c r="H9455" s="1" t="s">
        <v>5</v>
      </c>
      <c r="I9455" s="1" t="s">
        <v>5</v>
      </c>
      <c r="J9455" s="1" t="s">
        <v>4394</v>
      </c>
      <c r="K9455" s="1" t="s">
        <v>5</v>
      </c>
      <c r="L9455" s="46">
        <v>99999</v>
      </c>
      <c r="M9455" s="15" t="s">
        <v>6</v>
      </c>
      <c r="N9455" s="5">
        <v>145</v>
      </c>
      <c r="O9455" s="17">
        <f t="shared" si="147"/>
        <v>0</v>
      </c>
      <c r="P9455" s="23"/>
      <c r="Q9455" s="23"/>
      <c r="R9455" s="23"/>
      <c r="S9455" s="23"/>
      <c r="T9455" s="23"/>
      <c r="U9455" s="23"/>
      <c r="V9455" s="23"/>
      <c r="W9455" s="23"/>
      <c r="X9455" s="23"/>
      <c r="Y9455" s="23"/>
      <c r="Z9455" s="23"/>
      <c r="AA9455" s="23"/>
      <c r="AB9455" s="23"/>
      <c r="AC9455" s="23"/>
      <c r="AD9455" s="23"/>
      <c r="AE9455" s="23"/>
      <c r="AF9455" s="23"/>
      <c r="AG9455" s="23"/>
      <c r="AH9455" s="23"/>
      <c r="AI9455" s="23"/>
      <c r="AJ9455" s="23"/>
      <c r="AK9455" s="23"/>
      <c r="AL9455" s="23"/>
      <c r="AM9455" s="23"/>
      <c r="AN9455" s="23"/>
      <c r="AO9455" s="23"/>
      <c r="AP9455" s="23"/>
      <c r="AQ9455" s="23"/>
      <c r="AR9455" s="23"/>
      <c r="AS9455" s="23"/>
      <c r="AT9455" s="23"/>
      <c r="AU9455" s="23"/>
      <c r="AV9455" s="23"/>
      <c r="AW9455" s="23"/>
      <c r="AX9455" s="23"/>
      <c r="AY9455" s="23"/>
      <c r="AZ9455" s="23"/>
      <c r="BA9455" s="23"/>
      <c r="BB9455" s="23"/>
      <c r="BC9455" s="23"/>
      <c r="BD9455" s="23"/>
      <c r="BE9455" s="23"/>
      <c r="BF9455" s="23"/>
      <c r="BG9455" s="23"/>
      <c r="BH9455" s="23"/>
      <c r="BI9455" s="23"/>
      <c r="BJ9455" s="23"/>
      <c r="BK9455" s="23"/>
      <c r="BL9455" s="23"/>
      <c r="BM9455" s="23"/>
      <c r="BN9455" s="23"/>
      <c r="BO9455" s="23"/>
      <c r="BP9455" s="23"/>
    </row>
    <row r="9456" spans="1:68" x14ac:dyDescent="0.25">
      <c r="A9456" s="5">
        <v>95818</v>
      </c>
      <c r="B9456" s="3" t="s">
        <v>240</v>
      </c>
      <c r="C9456" s="1" t="s">
        <v>4611</v>
      </c>
      <c r="D9456" s="1" t="s">
        <v>5</v>
      </c>
      <c r="E9456" s="1" t="s">
        <v>4345</v>
      </c>
      <c r="F9456" s="1" t="s">
        <v>4393</v>
      </c>
      <c r="G9456" s="1" t="s">
        <v>5</v>
      </c>
      <c r="H9456" s="1" t="s">
        <v>5</v>
      </c>
      <c r="I9456" s="1" t="s">
        <v>5</v>
      </c>
      <c r="J9456" s="1" t="s">
        <v>4394</v>
      </c>
      <c r="K9456" s="1" t="s">
        <v>5</v>
      </c>
      <c r="L9456" s="46">
        <v>99999</v>
      </c>
      <c r="M9456" s="15" t="s">
        <v>6</v>
      </c>
      <c r="N9456" s="5">
        <v>135</v>
      </c>
      <c r="O9456" s="17">
        <f t="shared" si="147"/>
        <v>0</v>
      </c>
      <c r="P9456" s="23"/>
      <c r="Q9456" s="23"/>
      <c r="R9456" s="23"/>
      <c r="S9456" s="23"/>
      <c r="T9456" s="23"/>
      <c r="U9456" s="23"/>
      <c r="V9456" s="23"/>
      <c r="W9456" s="23"/>
      <c r="X9456" s="23"/>
      <c r="Y9456" s="23"/>
      <c r="Z9456" s="23"/>
      <c r="AA9456" s="23"/>
      <c r="AB9456" s="23"/>
      <c r="AC9456" s="23"/>
      <c r="AD9456" s="23"/>
      <c r="AE9456" s="23"/>
      <c r="AF9456" s="23"/>
      <c r="AG9456" s="23"/>
      <c r="AH9456" s="23"/>
      <c r="AI9456" s="23"/>
      <c r="AJ9456" s="23"/>
      <c r="AK9456" s="23"/>
      <c r="AL9456" s="23"/>
      <c r="AM9456" s="23"/>
      <c r="AN9456" s="23"/>
      <c r="AO9456" s="23"/>
      <c r="AP9456" s="23"/>
      <c r="AQ9456" s="23"/>
      <c r="AR9456" s="23"/>
      <c r="AS9456" s="23"/>
      <c r="AT9456" s="23"/>
      <c r="AU9456" s="23"/>
      <c r="AV9456" s="23"/>
      <c r="AW9456" s="23"/>
      <c r="AX9456" s="23"/>
      <c r="AY9456" s="23"/>
      <c r="AZ9456" s="23"/>
      <c r="BA9456" s="23"/>
      <c r="BB9456" s="23"/>
      <c r="BC9456" s="23"/>
      <c r="BD9456" s="23"/>
      <c r="BE9456" s="23"/>
      <c r="BF9456" s="23"/>
      <c r="BG9456" s="23"/>
      <c r="BH9456" s="23"/>
      <c r="BI9456" s="23"/>
      <c r="BJ9456" s="23"/>
      <c r="BK9456" s="23"/>
      <c r="BL9456" s="23"/>
      <c r="BM9456" s="23"/>
      <c r="BN9456" s="23"/>
      <c r="BO9456" s="23"/>
      <c r="BP9456" s="23"/>
    </row>
    <row r="9457" spans="1:68" x14ac:dyDescent="0.25">
      <c r="A9457" s="5">
        <v>95820</v>
      </c>
      <c r="B9457" s="3" t="s">
        <v>63</v>
      </c>
      <c r="C9457" s="1" t="s">
        <v>11</v>
      </c>
      <c r="D9457" s="1" t="s">
        <v>4612</v>
      </c>
      <c r="E9457" s="1" t="s">
        <v>4352</v>
      </c>
      <c r="F9457" s="1" t="s">
        <v>4433</v>
      </c>
      <c r="G9457" s="1" t="s">
        <v>5</v>
      </c>
      <c r="H9457" s="1" t="s">
        <v>5</v>
      </c>
      <c r="I9457" s="1" t="s">
        <v>5</v>
      </c>
      <c r="J9457" s="1" t="s">
        <v>4394</v>
      </c>
      <c r="K9457" s="1" t="s">
        <v>4338</v>
      </c>
      <c r="L9457" s="46">
        <v>99999</v>
      </c>
      <c r="M9457" s="15" t="s">
        <v>167</v>
      </c>
      <c r="N9457" s="5">
        <v>135</v>
      </c>
      <c r="O9457" s="17">
        <f t="shared" si="147"/>
        <v>0</v>
      </c>
      <c r="P9457" s="23"/>
      <c r="Q9457" s="23"/>
      <c r="R9457" s="23"/>
      <c r="S9457" s="23"/>
      <c r="T9457" s="23"/>
      <c r="U9457" s="23"/>
      <c r="V9457" s="23"/>
      <c r="W9457" s="23"/>
      <c r="X9457" s="23"/>
      <c r="Y9457" s="23"/>
      <c r="Z9457" s="23"/>
      <c r="AA9457" s="23"/>
      <c r="AB9457" s="23"/>
      <c r="AC9457" s="23"/>
      <c r="AD9457" s="23"/>
      <c r="AE9457" s="23"/>
      <c r="AF9457" s="23"/>
      <c r="AG9457" s="23"/>
      <c r="AH9457" s="23"/>
      <c r="AI9457" s="23"/>
      <c r="AJ9457" s="23"/>
      <c r="AK9457" s="23"/>
      <c r="AL9457" s="23"/>
      <c r="AM9457" s="23"/>
      <c r="AN9457" s="23"/>
      <c r="AO9457" s="23"/>
      <c r="AP9457" s="23"/>
      <c r="AQ9457" s="23"/>
      <c r="AR9457" s="23"/>
      <c r="AS9457" s="23"/>
      <c r="AT9457" s="23"/>
      <c r="AU9457" s="23"/>
      <c r="AV9457" s="23"/>
      <c r="AW9457" s="23"/>
      <c r="AX9457" s="23"/>
      <c r="AY9457" s="23"/>
      <c r="AZ9457" s="23"/>
      <c r="BA9457" s="23"/>
      <c r="BB9457" s="23"/>
      <c r="BC9457" s="23"/>
      <c r="BD9457" s="23"/>
      <c r="BE9457" s="23"/>
      <c r="BF9457" s="23"/>
      <c r="BG9457" s="23"/>
      <c r="BH9457" s="23"/>
      <c r="BI9457" s="23"/>
      <c r="BJ9457" s="23"/>
      <c r="BK9457" s="23"/>
      <c r="BL9457" s="23"/>
      <c r="BM9457" s="23"/>
      <c r="BN9457" s="23"/>
      <c r="BO9457" s="23"/>
      <c r="BP9457" s="23"/>
    </row>
    <row r="9458" spans="1:68" x14ac:dyDescent="0.25">
      <c r="A9458" s="5">
        <v>95822</v>
      </c>
      <c r="B9458" s="3" t="s">
        <v>13</v>
      </c>
      <c r="C9458" s="1" t="s">
        <v>3789</v>
      </c>
      <c r="D9458" s="1" t="s">
        <v>958</v>
      </c>
      <c r="E9458" s="1" t="s">
        <v>4342</v>
      </c>
      <c r="F9458" s="1" t="s">
        <v>4393</v>
      </c>
      <c r="G9458" s="1" t="s">
        <v>5</v>
      </c>
      <c r="H9458" s="1" t="s">
        <v>5</v>
      </c>
      <c r="I9458" s="1" t="s">
        <v>5</v>
      </c>
      <c r="J9458" s="1" t="s">
        <v>4394</v>
      </c>
      <c r="K9458" s="1" t="s">
        <v>5</v>
      </c>
      <c r="L9458" s="46">
        <v>99999</v>
      </c>
      <c r="M9458" s="15" t="s">
        <v>6</v>
      </c>
      <c r="N9458" s="5">
        <v>150</v>
      </c>
      <c r="O9458" s="17">
        <f t="shared" si="147"/>
        <v>0</v>
      </c>
      <c r="P9458" s="23"/>
      <c r="Q9458" s="23"/>
      <c r="R9458" s="23"/>
      <c r="S9458" s="23"/>
      <c r="T9458" s="23"/>
      <c r="U9458" s="23"/>
      <c r="V9458" s="23"/>
      <c r="W9458" s="23"/>
      <c r="X9458" s="23"/>
      <c r="Y9458" s="23"/>
      <c r="Z9458" s="23"/>
      <c r="AA9458" s="23"/>
      <c r="AB9458" s="23"/>
      <c r="AC9458" s="23"/>
      <c r="AD9458" s="23"/>
      <c r="AE9458" s="23"/>
      <c r="AF9458" s="23"/>
      <c r="AG9458" s="23"/>
      <c r="AH9458" s="23"/>
      <c r="AI9458" s="23"/>
      <c r="AJ9458" s="23"/>
      <c r="AK9458" s="23"/>
      <c r="AL9458" s="23"/>
      <c r="AM9458" s="23"/>
      <c r="AN9458" s="23"/>
      <c r="AO9458" s="23"/>
      <c r="AP9458" s="23"/>
      <c r="AQ9458" s="23"/>
      <c r="AR9458" s="23"/>
      <c r="AS9458" s="23"/>
      <c r="AT9458" s="23"/>
      <c r="AU9458" s="23"/>
      <c r="AV9458" s="23"/>
      <c r="AW9458" s="23"/>
      <c r="AX9458" s="23"/>
      <c r="AY9458" s="23"/>
      <c r="AZ9458" s="23"/>
      <c r="BA9458" s="23"/>
      <c r="BB9458" s="23"/>
      <c r="BC9458" s="23"/>
      <c r="BD9458" s="23"/>
      <c r="BE9458" s="23"/>
      <c r="BF9458" s="23"/>
      <c r="BG9458" s="23"/>
      <c r="BH9458" s="23"/>
      <c r="BI9458" s="23"/>
      <c r="BJ9458" s="23"/>
      <c r="BK9458" s="23"/>
      <c r="BL9458" s="23"/>
      <c r="BM9458" s="23"/>
      <c r="BN9458" s="23"/>
      <c r="BO9458" s="23"/>
      <c r="BP9458" s="23"/>
    </row>
    <row r="9459" spans="1:68" x14ac:dyDescent="0.25">
      <c r="A9459" s="5">
        <v>95823</v>
      </c>
      <c r="B9459" s="3" t="s">
        <v>152</v>
      </c>
      <c r="C9459" s="1" t="s">
        <v>4613</v>
      </c>
      <c r="D9459" s="1" t="s">
        <v>958</v>
      </c>
      <c r="E9459" s="1" t="s">
        <v>4342</v>
      </c>
      <c r="F9459" s="1" t="s">
        <v>4393</v>
      </c>
      <c r="G9459" s="1" t="s">
        <v>5</v>
      </c>
      <c r="H9459" s="1" t="s">
        <v>5</v>
      </c>
      <c r="I9459" s="1" t="s">
        <v>5</v>
      </c>
      <c r="J9459" s="1" t="s">
        <v>4394</v>
      </c>
      <c r="K9459" s="1" t="s">
        <v>5</v>
      </c>
      <c r="L9459" s="46">
        <v>99999</v>
      </c>
      <c r="M9459" s="15" t="s">
        <v>6</v>
      </c>
      <c r="N9459" s="5">
        <v>150</v>
      </c>
      <c r="O9459" s="17">
        <f t="shared" si="147"/>
        <v>0</v>
      </c>
      <c r="P9459" s="23"/>
      <c r="Q9459" s="23"/>
      <c r="R9459" s="23"/>
      <c r="S9459" s="23"/>
      <c r="T9459" s="23"/>
      <c r="U9459" s="23"/>
      <c r="V9459" s="23"/>
      <c r="W9459" s="23"/>
      <c r="X9459" s="23"/>
      <c r="Y9459" s="23"/>
      <c r="Z9459" s="23"/>
      <c r="AA9459" s="23"/>
      <c r="AB9459" s="23"/>
      <c r="AC9459" s="23"/>
      <c r="AD9459" s="23"/>
      <c r="AE9459" s="23"/>
      <c r="AF9459" s="23"/>
      <c r="AG9459" s="23"/>
      <c r="AH9459" s="23"/>
      <c r="AI9459" s="23"/>
      <c r="AJ9459" s="23"/>
      <c r="AK9459" s="23"/>
      <c r="AL9459" s="23"/>
      <c r="AM9459" s="23"/>
      <c r="AN9459" s="23"/>
      <c r="AO9459" s="23"/>
      <c r="AP9459" s="23"/>
      <c r="AQ9459" s="23"/>
      <c r="AR9459" s="23"/>
      <c r="AS9459" s="23"/>
      <c r="AT9459" s="23"/>
      <c r="AU9459" s="23"/>
      <c r="AV9459" s="23"/>
      <c r="AW9459" s="23"/>
      <c r="AX9459" s="23"/>
      <c r="AY9459" s="23"/>
      <c r="AZ9459" s="23"/>
      <c r="BA9459" s="23"/>
      <c r="BB9459" s="23"/>
      <c r="BC9459" s="23"/>
      <c r="BD9459" s="23"/>
      <c r="BE9459" s="23"/>
      <c r="BF9459" s="23"/>
      <c r="BG9459" s="23"/>
      <c r="BH9459" s="23"/>
      <c r="BI9459" s="23"/>
      <c r="BJ9459" s="23"/>
      <c r="BK9459" s="23"/>
      <c r="BL9459" s="23"/>
      <c r="BM9459" s="23"/>
      <c r="BN9459" s="23"/>
      <c r="BO9459" s="23"/>
      <c r="BP9459" s="23"/>
    </row>
    <row r="9460" spans="1:68" x14ac:dyDescent="0.25">
      <c r="A9460" s="5">
        <v>95824</v>
      </c>
      <c r="B9460" s="3" t="s">
        <v>13</v>
      </c>
      <c r="C9460" s="1" t="s">
        <v>4614</v>
      </c>
      <c r="D9460" s="1" t="s">
        <v>5</v>
      </c>
      <c r="E9460" s="1" t="s">
        <v>4342</v>
      </c>
      <c r="F9460" s="1" t="s">
        <v>4393</v>
      </c>
      <c r="G9460" s="1" t="s">
        <v>5</v>
      </c>
      <c r="H9460" s="1" t="s">
        <v>5</v>
      </c>
      <c r="I9460" s="1" t="s">
        <v>5</v>
      </c>
      <c r="J9460" s="1" t="s">
        <v>4394</v>
      </c>
      <c r="K9460" s="1" t="s">
        <v>5</v>
      </c>
      <c r="L9460" s="46">
        <v>99999</v>
      </c>
      <c r="M9460" s="15" t="s">
        <v>6</v>
      </c>
      <c r="N9460" s="5">
        <v>145</v>
      </c>
      <c r="O9460" s="17">
        <f t="shared" si="147"/>
        <v>0</v>
      </c>
      <c r="P9460" s="23"/>
      <c r="Q9460" s="23"/>
      <c r="R9460" s="23"/>
      <c r="S9460" s="23"/>
      <c r="T9460" s="23"/>
      <c r="U9460" s="23"/>
      <c r="V9460" s="23"/>
      <c r="W9460" s="23"/>
      <c r="X9460" s="23"/>
      <c r="Y9460" s="23"/>
      <c r="Z9460" s="23"/>
      <c r="AA9460" s="23"/>
      <c r="AB9460" s="23"/>
      <c r="AC9460" s="23"/>
      <c r="AD9460" s="23"/>
      <c r="AE9460" s="23"/>
      <c r="AF9460" s="23"/>
      <c r="AG9460" s="23"/>
      <c r="AH9460" s="23"/>
      <c r="AI9460" s="23"/>
      <c r="AJ9460" s="23"/>
      <c r="AK9460" s="23"/>
      <c r="AL9460" s="23"/>
      <c r="AM9460" s="23"/>
      <c r="AN9460" s="23"/>
      <c r="AO9460" s="23"/>
      <c r="AP9460" s="23"/>
      <c r="AQ9460" s="23"/>
      <c r="AR9460" s="23"/>
      <c r="AS9460" s="23"/>
      <c r="AT9460" s="23"/>
      <c r="AU9460" s="23"/>
      <c r="AV9460" s="23"/>
      <c r="AW9460" s="23"/>
      <c r="AX9460" s="23"/>
      <c r="AY9460" s="23"/>
      <c r="AZ9460" s="23"/>
      <c r="BA9460" s="23"/>
      <c r="BB9460" s="23"/>
      <c r="BC9460" s="23"/>
      <c r="BD9460" s="23"/>
      <c r="BE9460" s="23"/>
      <c r="BF9460" s="23"/>
      <c r="BG9460" s="23"/>
      <c r="BH9460" s="23"/>
      <c r="BI9460" s="23"/>
      <c r="BJ9460" s="23"/>
      <c r="BK9460" s="23"/>
      <c r="BL9460" s="23"/>
      <c r="BM9460" s="23"/>
      <c r="BN9460" s="23"/>
      <c r="BO9460" s="23"/>
      <c r="BP9460" s="23"/>
    </row>
    <row r="9461" spans="1:68" x14ac:dyDescent="0.25">
      <c r="A9461" s="5">
        <v>95825</v>
      </c>
      <c r="B9461" s="3" t="s">
        <v>50</v>
      </c>
      <c r="C9461" s="1" t="s">
        <v>339</v>
      </c>
      <c r="D9461" s="1" t="s">
        <v>108</v>
      </c>
      <c r="E9461" s="1" t="s">
        <v>4349</v>
      </c>
      <c r="F9461" s="1" t="s">
        <v>4395</v>
      </c>
      <c r="G9461" s="1" t="s">
        <v>4396</v>
      </c>
      <c r="H9461" s="1" t="s">
        <v>4411</v>
      </c>
      <c r="I9461" s="1" t="s">
        <v>5</v>
      </c>
      <c r="J9461" s="1" t="s">
        <v>4394</v>
      </c>
      <c r="K9461" s="1" t="s">
        <v>5</v>
      </c>
      <c r="L9461" s="46">
        <v>99999</v>
      </c>
      <c r="M9461" s="15" t="s">
        <v>136</v>
      </c>
      <c r="N9461" s="5">
        <v>39</v>
      </c>
      <c r="O9461" s="17">
        <f t="shared" si="147"/>
        <v>0</v>
      </c>
      <c r="P9461" s="23"/>
      <c r="Q9461" s="23"/>
      <c r="R9461" s="23"/>
      <c r="S9461" s="23"/>
      <c r="T9461" s="23"/>
      <c r="U9461" s="23"/>
      <c r="V9461" s="23"/>
      <c r="W9461" s="23"/>
      <c r="X9461" s="23"/>
      <c r="Y9461" s="23"/>
      <c r="Z9461" s="23"/>
      <c r="AA9461" s="23"/>
      <c r="AB9461" s="23"/>
      <c r="AC9461" s="23"/>
      <c r="AD9461" s="23"/>
      <c r="AE9461" s="23"/>
      <c r="AF9461" s="23"/>
      <c r="AG9461" s="23"/>
      <c r="AH9461" s="23"/>
      <c r="AI9461" s="23"/>
      <c r="AJ9461" s="23"/>
      <c r="AK9461" s="23"/>
      <c r="AL9461" s="23"/>
      <c r="AM9461" s="23"/>
      <c r="AN9461" s="23"/>
      <c r="AO9461" s="23"/>
      <c r="AP9461" s="23"/>
      <c r="AQ9461" s="23"/>
      <c r="AR9461" s="23"/>
      <c r="AS9461" s="23"/>
      <c r="AT9461" s="23"/>
      <c r="AU9461" s="23"/>
      <c r="AV9461" s="23"/>
      <c r="AW9461" s="23"/>
      <c r="AX9461" s="23"/>
      <c r="AY9461" s="23"/>
      <c r="AZ9461" s="23"/>
      <c r="BA9461" s="23"/>
      <c r="BB9461" s="23"/>
      <c r="BC9461" s="23"/>
      <c r="BD9461" s="23"/>
      <c r="BE9461" s="23"/>
      <c r="BF9461" s="23"/>
      <c r="BG9461" s="23"/>
      <c r="BH9461" s="23"/>
      <c r="BI9461" s="23"/>
      <c r="BJ9461" s="23"/>
      <c r="BK9461" s="23"/>
      <c r="BL9461" s="23"/>
      <c r="BM9461" s="23"/>
      <c r="BN9461" s="23"/>
      <c r="BO9461" s="23"/>
      <c r="BP9461" s="23"/>
    </row>
    <row r="9462" spans="1:68" x14ac:dyDescent="0.25">
      <c r="A9462" s="5">
        <v>95826</v>
      </c>
      <c r="B9462" s="3" t="s">
        <v>63</v>
      </c>
      <c r="C9462" s="1" t="s">
        <v>4596</v>
      </c>
      <c r="D9462" s="1" t="s">
        <v>52</v>
      </c>
      <c r="E9462" s="1" t="s">
        <v>4352</v>
      </c>
      <c r="F9462" s="1" t="s">
        <v>4405</v>
      </c>
      <c r="G9462" s="1" t="s">
        <v>5</v>
      </c>
      <c r="H9462" s="1" t="s">
        <v>5</v>
      </c>
      <c r="I9462" s="1" t="s">
        <v>5</v>
      </c>
      <c r="J9462" s="1" t="s">
        <v>4394</v>
      </c>
      <c r="K9462" s="1" t="s">
        <v>5</v>
      </c>
      <c r="L9462" s="46">
        <v>99999</v>
      </c>
      <c r="M9462" s="15" t="s">
        <v>382</v>
      </c>
      <c r="N9462" s="5">
        <v>90</v>
      </c>
      <c r="O9462" s="17">
        <f t="shared" si="147"/>
        <v>0</v>
      </c>
      <c r="P9462" s="23"/>
      <c r="Q9462" s="23"/>
      <c r="R9462" s="23"/>
      <c r="S9462" s="23"/>
      <c r="T9462" s="23"/>
      <c r="U9462" s="23"/>
      <c r="V9462" s="23"/>
      <c r="W9462" s="23"/>
      <c r="X9462" s="23"/>
      <c r="Y9462" s="23"/>
      <c r="Z9462" s="23"/>
      <c r="AA9462" s="23"/>
      <c r="AB9462" s="23"/>
      <c r="AC9462" s="23"/>
      <c r="AD9462" s="23"/>
      <c r="AE9462" s="23"/>
      <c r="AF9462" s="23"/>
      <c r="AG9462" s="23"/>
      <c r="AH9462" s="23"/>
      <c r="AI9462" s="23"/>
      <c r="AJ9462" s="23"/>
      <c r="AK9462" s="23"/>
      <c r="AL9462" s="23"/>
      <c r="AM9462" s="23"/>
      <c r="AN9462" s="23"/>
      <c r="AO9462" s="23"/>
      <c r="AP9462" s="23"/>
      <c r="AQ9462" s="23"/>
      <c r="AR9462" s="23"/>
      <c r="AS9462" s="23"/>
      <c r="AT9462" s="23"/>
      <c r="AU9462" s="23"/>
      <c r="AV9462" s="23"/>
      <c r="AW9462" s="23"/>
      <c r="AX9462" s="23"/>
      <c r="AY9462" s="23"/>
      <c r="AZ9462" s="23"/>
      <c r="BA9462" s="23"/>
      <c r="BB9462" s="23"/>
      <c r="BC9462" s="23"/>
      <c r="BD9462" s="23"/>
      <c r="BE9462" s="23"/>
      <c r="BF9462" s="23"/>
      <c r="BG9462" s="23"/>
      <c r="BH9462" s="23"/>
      <c r="BI9462" s="23"/>
      <c r="BJ9462" s="23"/>
      <c r="BK9462" s="23"/>
      <c r="BL9462" s="23"/>
      <c r="BM9462" s="23"/>
      <c r="BN9462" s="23"/>
      <c r="BO9462" s="23"/>
      <c r="BP9462" s="23"/>
    </row>
    <row r="9463" spans="1:68" x14ac:dyDescent="0.25">
      <c r="A9463" s="5">
        <v>95831</v>
      </c>
      <c r="B9463" s="3" t="s">
        <v>1087</v>
      </c>
      <c r="C9463" s="1" t="s">
        <v>1135</v>
      </c>
      <c r="D9463" s="1" t="s">
        <v>2934</v>
      </c>
      <c r="E9463" s="1" t="s">
        <v>4376</v>
      </c>
      <c r="F9463" s="1" t="s">
        <v>4437</v>
      </c>
      <c r="G9463" s="1" t="s">
        <v>5</v>
      </c>
      <c r="H9463" s="1" t="s">
        <v>5</v>
      </c>
      <c r="I9463" s="1" t="s">
        <v>5</v>
      </c>
      <c r="J9463" s="1" t="s">
        <v>4394</v>
      </c>
      <c r="K9463" s="1" t="s">
        <v>4338</v>
      </c>
      <c r="L9463" s="46">
        <v>99999</v>
      </c>
      <c r="M9463" s="15" t="s">
        <v>167</v>
      </c>
      <c r="N9463" s="5">
        <v>655</v>
      </c>
      <c r="O9463" s="17">
        <f t="shared" si="147"/>
        <v>0</v>
      </c>
      <c r="P9463" s="23"/>
      <c r="Q9463" s="23"/>
      <c r="R9463" s="23"/>
      <c r="S9463" s="23"/>
      <c r="T9463" s="23"/>
      <c r="U9463" s="23"/>
      <c r="V9463" s="23"/>
      <c r="W9463" s="23"/>
      <c r="X9463" s="23"/>
      <c r="Y9463" s="23"/>
      <c r="Z9463" s="23"/>
      <c r="AA9463" s="23"/>
      <c r="AB9463" s="23"/>
      <c r="AC9463" s="23"/>
      <c r="AD9463" s="23"/>
      <c r="AE9463" s="23"/>
      <c r="AF9463" s="23"/>
      <c r="AG9463" s="23"/>
      <c r="AH9463" s="23"/>
      <c r="AI9463" s="23"/>
      <c r="AJ9463" s="23"/>
      <c r="AK9463" s="23"/>
      <c r="AL9463" s="23"/>
      <c r="AM9463" s="23"/>
      <c r="AN9463" s="23"/>
      <c r="AO9463" s="23"/>
      <c r="AP9463" s="23"/>
      <c r="AQ9463" s="23"/>
      <c r="AR9463" s="23"/>
      <c r="AS9463" s="23"/>
      <c r="AT9463" s="23"/>
      <c r="AU9463" s="23"/>
      <c r="AV9463" s="23"/>
      <c r="AW9463" s="23"/>
      <c r="AX9463" s="23"/>
      <c r="AY9463" s="23"/>
      <c r="AZ9463" s="23"/>
      <c r="BA9463" s="23"/>
      <c r="BB9463" s="23"/>
      <c r="BC9463" s="23"/>
      <c r="BD9463" s="23"/>
      <c r="BE9463" s="23"/>
      <c r="BF9463" s="23"/>
      <c r="BG9463" s="23"/>
      <c r="BH9463" s="23"/>
      <c r="BI9463" s="23"/>
      <c r="BJ9463" s="23"/>
      <c r="BK9463" s="23"/>
      <c r="BL9463" s="23"/>
      <c r="BM9463" s="23"/>
      <c r="BN9463" s="23"/>
      <c r="BO9463" s="23"/>
      <c r="BP9463" s="23"/>
    </row>
    <row r="9464" spans="1:68" x14ac:dyDescent="0.25">
      <c r="A9464" s="5">
        <v>95832</v>
      </c>
      <c r="B9464" s="3" t="s">
        <v>81</v>
      </c>
      <c r="C9464" s="1" t="s">
        <v>4615</v>
      </c>
      <c r="D9464" s="1" t="s">
        <v>5</v>
      </c>
      <c r="E9464" s="1" t="s">
        <v>4356</v>
      </c>
      <c r="F9464" s="1" t="s">
        <v>4393</v>
      </c>
      <c r="G9464" s="1" t="s">
        <v>5</v>
      </c>
      <c r="H9464" s="1" t="s">
        <v>5</v>
      </c>
      <c r="I9464" s="1" t="s">
        <v>5</v>
      </c>
      <c r="J9464" s="1" t="s">
        <v>4394</v>
      </c>
      <c r="K9464" s="1" t="s">
        <v>5</v>
      </c>
      <c r="L9464" s="46">
        <v>99999</v>
      </c>
      <c r="M9464" s="15" t="s">
        <v>6</v>
      </c>
      <c r="N9464" s="5">
        <v>130</v>
      </c>
      <c r="O9464" s="17">
        <f t="shared" si="147"/>
        <v>0</v>
      </c>
      <c r="P9464" s="23"/>
      <c r="Q9464" s="23"/>
      <c r="R9464" s="23"/>
      <c r="S9464" s="23"/>
      <c r="T9464" s="23"/>
      <c r="U9464" s="23"/>
      <c r="V9464" s="23"/>
      <c r="W9464" s="23"/>
      <c r="X9464" s="23"/>
      <c r="Y9464" s="23"/>
      <c r="Z9464" s="23"/>
      <c r="AA9464" s="23"/>
      <c r="AB9464" s="23"/>
      <c r="AC9464" s="23"/>
      <c r="AD9464" s="23"/>
      <c r="AE9464" s="23"/>
      <c r="AF9464" s="23"/>
      <c r="AG9464" s="23"/>
      <c r="AH9464" s="23"/>
      <c r="AI9464" s="23"/>
      <c r="AJ9464" s="23"/>
      <c r="AK9464" s="23"/>
      <c r="AL9464" s="23"/>
      <c r="AM9464" s="23"/>
      <c r="AN9464" s="23"/>
      <c r="AO9464" s="23"/>
      <c r="AP9464" s="23"/>
      <c r="AQ9464" s="23"/>
      <c r="AR9464" s="23"/>
      <c r="AS9464" s="23"/>
      <c r="AT9464" s="23"/>
      <c r="AU9464" s="23"/>
      <c r="AV9464" s="23"/>
      <c r="AW9464" s="23"/>
      <c r="AX9464" s="23"/>
      <c r="AY9464" s="23"/>
      <c r="AZ9464" s="23"/>
      <c r="BA9464" s="23"/>
      <c r="BB9464" s="23"/>
      <c r="BC9464" s="23"/>
      <c r="BD9464" s="23"/>
      <c r="BE9464" s="23"/>
      <c r="BF9464" s="23"/>
      <c r="BG9464" s="23"/>
      <c r="BH9464" s="23"/>
      <c r="BI9464" s="23"/>
      <c r="BJ9464" s="23"/>
      <c r="BK9464" s="23"/>
      <c r="BL9464" s="23"/>
      <c r="BM9464" s="23"/>
      <c r="BN9464" s="23"/>
      <c r="BO9464" s="23"/>
      <c r="BP9464" s="23"/>
    </row>
    <row r="9465" spans="1:68" x14ac:dyDescent="0.25">
      <c r="A9465" s="5">
        <v>95833</v>
      </c>
      <c r="B9465" s="3" t="s">
        <v>81</v>
      </c>
      <c r="C9465" s="1" t="s">
        <v>4616</v>
      </c>
      <c r="D9465" s="1" t="s">
        <v>5</v>
      </c>
      <c r="E9465" s="1" t="s">
        <v>4356</v>
      </c>
      <c r="F9465" s="1" t="s">
        <v>4393</v>
      </c>
      <c r="G9465" s="1" t="s">
        <v>5</v>
      </c>
      <c r="H9465" s="1" t="s">
        <v>5</v>
      </c>
      <c r="I9465" s="1" t="s">
        <v>5</v>
      </c>
      <c r="J9465" s="1" t="s">
        <v>4394</v>
      </c>
      <c r="K9465" s="1" t="s">
        <v>5</v>
      </c>
      <c r="L9465" s="46">
        <v>99999</v>
      </c>
      <c r="M9465" s="15" t="s">
        <v>6</v>
      </c>
      <c r="N9465" s="5">
        <v>130</v>
      </c>
      <c r="O9465" s="17">
        <f t="shared" si="147"/>
        <v>0</v>
      </c>
      <c r="P9465" s="23"/>
      <c r="Q9465" s="23"/>
      <c r="R9465" s="23"/>
      <c r="S9465" s="23"/>
      <c r="T9465" s="23"/>
      <c r="U9465" s="23"/>
      <c r="V9465" s="23"/>
      <c r="W9465" s="23"/>
      <c r="X9465" s="23"/>
      <c r="Y9465" s="23"/>
      <c r="Z9465" s="23"/>
      <c r="AA9465" s="23"/>
      <c r="AB9465" s="23"/>
      <c r="AC9465" s="23"/>
      <c r="AD9465" s="23"/>
      <c r="AE9465" s="23"/>
      <c r="AF9465" s="23"/>
      <c r="AG9465" s="23"/>
      <c r="AH9465" s="23"/>
      <c r="AI9465" s="23"/>
      <c r="AJ9465" s="23"/>
      <c r="AK9465" s="23"/>
      <c r="AL9465" s="23"/>
      <c r="AM9465" s="23"/>
      <c r="AN9465" s="23"/>
      <c r="AO9465" s="23"/>
      <c r="AP9465" s="23"/>
      <c r="AQ9465" s="23"/>
      <c r="AR9465" s="23"/>
      <c r="AS9465" s="23"/>
      <c r="AT9465" s="23"/>
      <c r="AU9465" s="23"/>
      <c r="AV9465" s="23"/>
      <c r="AW9465" s="23"/>
      <c r="AX9465" s="23"/>
      <c r="AY9465" s="23"/>
      <c r="AZ9465" s="23"/>
      <c r="BA9465" s="23"/>
      <c r="BB9465" s="23"/>
      <c r="BC9465" s="23"/>
      <c r="BD9465" s="23"/>
      <c r="BE9465" s="23"/>
      <c r="BF9465" s="23"/>
      <c r="BG9465" s="23"/>
      <c r="BH9465" s="23"/>
      <c r="BI9465" s="23"/>
      <c r="BJ9465" s="23"/>
      <c r="BK9465" s="23"/>
      <c r="BL9465" s="23"/>
      <c r="BM9465" s="23"/>
      <c r="BN9465" s="23"/>
      <c r="BO9465" s="23"/>
      <c r="BP9465" s="23"/>
    </row>
    <row r="9466" spans="1:68" x14ac:dyDescent="0.25">
      <c r="A9466" s="5">
        <v>95834</v>
      </c>
      <c r="B9466" s="3" t="s">
        <v>50</v>
      </c>
      <c r="C9466" s="1" t="s">
        <v>2588</v>
      </c>
      <c r="D9466" s="1" t="s">
        <v>221</v>
      </c>
      <c r="E9466" s="1" t="s">
        <v>4349</v>
      </c>
      <c r="F9466" s="1" t="s">
        <v>4399</v>
      </c>
      <c r="G9466" s="1" t="s">
        <v>4400</v>
      </c>
      <c r="H9466" s="1" t="s">
        <v>4411</v>
      </c>
      <c r="I9466" s="1" t="s">
        <v>5</v>
      </c>
      <c r="J9466" s="1" t="s">
        <v>4394</v>
      </c>
      <c r="K9466" s="1" t="s">
        <v>5</v>
      </c>
      <c r="L9466" s="46">
        <v>99999</v>
      </c>
      <c r="M9466" s="15" t="s">
        <v>56</v>
      </c>
      <c r="N9466" s="5">
        <v>20</v>
      </c>
      <c r="O9466" s="17">
        <f t="shared" si="147"/>
        <v>0</v>
      </c>
      <c r="P9466" s="23"/>
      <c r="Q9466" s="23"/>
      <c r="R9466" s="23"/>
      <c r="S9466" s="23"/>
      <c r="T9466" s="23"/>
      <c r="U9466" s="23"/>
      <c r="V9466" s="23"/>
      <c r="W9466" s="23"/>
      <c r="X9466" s="23"/>
      <c r="Y9466" s="23"/>
      <c r="Z9466" s="23"/>
      <c r="AA9466" s="23"/>
      <c r="AB9466" s="23"/>
      <c r="AC9466" s="23"/>
      <c r="AD9466" s="23"/>
      <c r="AE9466" s="23"/>
      <c r="AF9466" s="23"/>
      <c r="AG9466" s="23"/>
      <c r="AH9466" s="23"/>
      <c r="AI9466" s="23"/>
      <c r="AJ9466" s="23"/>
      <c r="AK9466" s="23"/>
      <c r="AL9466" s="23"/>
      <c r="AM9466" s="23"/>
      <c r="AN9466" s="23"/>
      <c r="AO9466" s="23"/>
      <c r="AP9466" s="23"/>
      <c r="AQ9466" s="23"/>
      <c r="AR9466" s="23"/>
      <c r="AS9466" s="23"/>
      <c r="AT9466" s="23"/>
      <c r="AU9466" s="23"/>
      <c r="AV9466" s="23"/>
      <c r="AW9466" s="23"/>
      <c r="AX9466" s="23"/>
      <c r="AY9466" s="23"/>
      <c r="AZ9466" s="23"/>
      <c r="BA9466" s="23"/>
      <c r="BB9466" s="23"/>
      <c r="BC9466" s="23"/>
      <c r="BD9466" s="23"/>
      <c r="BE9466" s="23"/>
      <c r="BF9466" s="23"/>
      <c r="BG9466" s="23"/>
      <c r="BH9466" s="23"/>
      <c r="BI9466" s="23"/>
      <c r="BJ9466" s="23"/>
      <c r="BK9466" s="23"/>
      <c r="BL9466" s="23"/>
      <c r="BM9466" s="23"/>
      <c r="BN9466" s="23"/>
      <c r="BO9466" s="23"/>
      <c r="BP9466" s="23"/>
    </row>
    <row r="9467" spans="1:68" x14ac:dyDescent="0.25">
      <c r="A9467" s="5">
        <v>95839</v>
      </c>
      <c r="B9467" s="3" t="s">
        <v>106</v>
      </c>
      <c r="C9467" s="1" t="s">
        <v>4617</v>
      </c>
      <c r="D9467" s="1" t="s">
        <v>1014</v>
      </c>
      <c r="E9467" s="1" t="s">
        <v>4361</v>
      </c>
      <c r="F9467" s="1" t="s">
        <v>4393</v>
      </c>
      <c r="G9467" s="1" t="s">
        <v>5</v>
      </c>
      <c r="H9467" s="1" t="s">
        <v>5</v>
      </c>
      <c r="I9467" s="1" t="s">
        <v>5</v>
      </c>
      <c r="J9467" s="1" t="s">
        <v>4425</v>
      </c>
      <c r="K9467" s="1" t="s">
        <v>5</v>
      </c>
      <c r="L9467" s="46">
        <v>99999</v>
      </c>
      <c r="M9467" s="15" t="s">
        <v>6</v>
      </c>
      <c r="N9467" s="5">
        <v>135</v>
      </c>
      <c r="O9467" s="17">
        <f t="shared" si="147"/>
        <v>0</v>
      </c>
      <c r="P9467" s="23"/>
      <c r="Q9467" s="23"/>
      <c r="R9467" s="23"/>
      <c r="S9467" s="23"/>
      <c r="T9467" s="23"/>
      <c r="U9467" s="23"/>
      <c r="V9467" s="23"/>
      <c r="W9467" s="23"/>
      <c r="X9467" s="23"/>
      <c r="Y9467" s="23"/>
      <c r="Z9467" s="23"/>
      <c r="AA9467" s="23"/>
      <c r="AB9467" s="23"/>
      <c r="AC9467" s="23"/>
      <c r="AD9467" s="23"/>
      <c r="AE9467" s="23"/>
      <c r="AF9467" s="23"/>
      <c r="AG9467" s="23"/>
      <c r="AH9467" s="23"/>
      <c r="AI9467" s="23"/>
      <c r="AJ9467" s="23"/>
      <c r="AK9467" s="23"/>
      <c r="AL9467" s="23"/>
      <c r="AM9467" s="23"/>
      <c r="AN9467" s="23"/>
      <c r="AO9467" s="23"/>
      <c r="AP9467" s="23"/>
      <c r="AQ9467" s="23"/>
      <c r="AR9467" s="23"/>
      <c r="AS9467" s="23"/>
      <c r="AT9467" s="23"/>
      <c r="AU9467" s="23"/>
      <c r="AV9467" s="23"/>
      <c r="AW9467" s="23"/>
      <c r="AX9467" s="23"/>
      <c r="AY9467" s="23"/>
      <c r="AZ9467" s="23"/>
      <c r="BA9467" s="23"/>
      <c r="BB9467" s="23"/>
      <c r="BC9467" s="23"/>
      <c r="BD9467" s="23"/>
      <c r="BE9467" s="23"/>
      <c r="BF9467" s="23"/>
      <c r="BG9467" s="23"/>
      <c r="BH9467" s="23"/>
      <c r="BI9467" s="23"/>
      <c r="BJ9467" s="23"/>
      <c r="BK9467" s="23"/>
      <c r="BL9467" s="23"/>
      <c r="BM9467" s="23"/>
      <c r="BN9467" s="23"/>
      <c r="BO9467" s="23"/>
      <c r="BP9467" s="23"/>
    </row>
    <row r="9468" spans="1:68" x14ac:dyDescent="0.25">
      <c r="A9468" s="5">
        <v>95842</v>
      </c>
      <c r="B9468" s="3" t="s">
        <v>50</v>
      </c>
      <c r="C9468" s="1" t="s">
        <v>2682</v>
      </c>
      <c r="D9468" s="1" t="s">
        <v>108</v>
      </c>
      <c r="E9468" s="1" t="s">
        <v>4359</v>
      </c>
      <c r="F9468" s="1" t="s">
        <v>4403</v>
      </c>
      <c r="G9468" s="1" t="s">
        <v>4404</v>
      </c>
      <c r="H9468" s="1" t="s">
        <v>4397</v>
      </c>
      <c r="I9468" s="1" t="s">
        <v>5</v>
      </c>
      <c r="J9468" s="1" t="s">
        <v>4394</v>
      </c>
      <c r="K9468" s="1" t="s">
        <v>5</v>
      </c>
      <c r="L9468" s="46">
        <v>99999</v>
      </c>
      <c r="M9468" s="15" t="s">
        <v>100</v>
      </c>
      <c r="N9468" s="5">
        <v>114</v>
      </c>
      <c r="O9468" s="17">
        <f t="shared" si="147"/>
        <v>0</v>
      </c>
      <c r="P9468" s="23"/>
      <c r="Q9468" s="23"/>
      <c r="R9468" s="23"/>
      <c r="S9468" s="23"/>
      <c r="T9468" s="23"/>
      <c r="U9468" s="23"/>
      <c r="V9468" s="23"/>
      <c r="W9468" s="23"/>
      <c r="X9468" s="23"/>
      <c r="Y9468" s="23"/>
      <c r="Z9468" s="23"/>
      <c r="AA9468" s="23"/>
      <c r="AB9468" s="23"/>
      <c r="AC9468" s="23"/>
      <c r="AD9468" s="23"/>
      <c r="AE9468" s="23"/>
      <c r="AF9468" s="23"/>
      <c r="AG9468" s="23"/>
      <c r="AH9468" s="23"/>
      <c r="AI9468" s="23"/>
      <c r="AJ9468" s="23"/>
      <c r="AK9468" s="23"/>
      <c r="AL9468" s="23"/>
      <c r="AM9468" s="23"/>
      <c r="AN9468" s="23"/>
      <c r="AO9468" s="23"/>
      <c r="AP9468" s="23"/>
      <c r="AQ9468" s="23"/>
      <c r="AR9468" s="23"/>
      <c r="AS9468" s="23"/>
      <c r="AT9468" s="23"/>
      <c r="AU9468" s="23"/>
      <c r="AV9468" s="23"/>
      <c r="AW9468" s="23"/>
      <c r="AX9468" s="23"/>
      <c r="AY9468" s="23"/>
      <c r="AZ9468" s="23"/>
      <c r="BA9468" s="23"/>
      <c r="BB9468" s="23"/>
      <c r="BC9468" s="23"/>
      <c r="BD9468" s="23"/>
      <c r="BE9468" s="23"/>
      <c r="BF9468" s="23"/>
      <c r="BG9468" s="23"/>
      <c r="BH9468" s="23"/>
      <c r="BI9468" s="23"/>
      <c r="BJ9468" s="23"/>
      <c r="BK9468" s="23"/>
      <c r="BL9468" s="23"/>
      <c r="BM9468" s="23"/>
      <c r="BN9468" s="23"/>
      <c r="BO9468" s="23"/>
      <c r="BP9468" s="23"/>
    </row>
    <row r="9469" spans="1:68" x14ac:dyDescent="0.25">
      <c r="A9469" s="5">
        <v>95843</v>
      </c>
      <c r="B9469" s="3" t="s">
        <v>68</v>
      </c>
      <c r="C9469" s="1" t="s">
        <v>4618</v>
      </c>
      <c r="D9469" s="1" t="s">
        <v>3860</v>
      </c>
      <c r="E9469" s="1" t="s">
        <v>4353</v>
      </c>
      <c r="F9469" s="1" t="s">
        <v>4420</v>
      </c>
      <c r="G9469" s="1" t="s">
        <v>4404</v>
      </c>
      <c r="H9469" s="1" t="s">
        <v>4397</v>
      </c>
      <c r="I9469" s="1" t="s">
        <v>5</v>
      </c>
      <c r="J9469" s="1" t="s">
        <v>4425</v>
      </c>
      <c r="K9469" s="1" t="s">
        <v>5</v>
      </c>
      <c r="L9469" s="46">
        <v>99999</v>
      </c>
      <c r="M9469" s="15" t="s">
        <v>100</v>
      </c>
      <c r="N9469" s="5">
        <v>114</v>
      </c>
      <c r="O9469" s="17">
        <f t="shared" si="147"/>
        <v>0</v>
      </c>
      <c r="P9469" s="23"/>
      <c r="Q9469" s="23"/>
      <c r="R9469" s="23"/>
      <c r="S9469" s="23"/>
      <c r="T9469" s="23"/>
      <c r="U9469" s="23"/>
      <c r="V9469" s="23"/>
      <c r="W9469" s="23"/>
      <c r="X9469" s="23"/>
      <c r="Y9469" s="23"/>
      <c r="Z9469" s="23"/>
      <c r="AA9469" s="23"/>
      <c r="AB9469" s="23"/>
      <c r="AC9469" s="23"/>
      <c r="AD9469" s="23"/>
      <c r="AE9469" s="23"/>
      <c r="AF9469" s="23"/>
      <c r="AG9469" s="23"/>
      <c r="AH9469" s="23"/>
      <c r="AI9469" s="23"/>
      <c r="AJ9469" s="23"/>
      <c r="AK9469" s="23"/>
      <c r="AL9469" s="23"/>
      <c r="AM9469" s="23"/>
      <c r="AN9469" s="23"/>
      <c r="AO9469" s="23"/>
      <c r="AP9469" s="23"/>
      <c r="AQ9469" s="23"/>
      <c r="AR9469" s="23"/>
      <c r="AS9469" s="23"/>
      <c r="AT9469" s="23"/>
      <c r="AU9469" s="23"/>
      <c r="AV9469" s="23"/>
      <c r="AW9469" s="23"/>
      <c r="AX9469" s="23"/>
      <c r="AY9469" s="23"/>
      <c r="AZ9469" s="23"/>
      <c r="BA9469" s="23"/>
      <c r="BB9469" s="23"/>
      <c r="BC9469" s="23"/>
      <c r="BD9469" s="23"/>
      <c r="BE9469" s="23"/>
      <c r="BF9469" s="23"/>
      <c r="BG9469" s="23"/>
      <c r="BH9469" s="23"/>
      <c r="BI9469" s="23"/>
      <c r="BJ9469" s="23"/>
      <c r="BK9469" s="23"/>
      <c r="BL9469" s="23"/>
      <c r="BM9469" s="23"/>
      <c r="BN9469" s="23"/>
      <c r="BO9469" s="23"/>
      <c r="BP9469" s="23"/>
    </row>
    <row r="9470" spans="1:68" x14ac:dyDescent="0.25">
      <c r="A9470" s="5">
        <v>95846</v>
      </c>
      <c r="B9470" s="3" t="s">
        <v>75</v>
      </c>
      <c r="C9470" s="1" t="s">
        <v>3819</v>
      </c>
      <c r="D9470" s="1" t="s">
        <v>3764</v>
      </c>
      <c r="E9470" s="1" t="s">
        <v>4354</v>
      </c>
      <c r="F9470" s="1" t="s">
        <v>4420</v>
      </c>
      <c r="G9470" s="1" t="s">
        <v>4404</v>
      </c>
      <c r="H9470" s="1" t="s">
        <v>5</v>
      </c>
      <c r="I9470" s="1" t="s">
        <v>5</v>
      </c>
      <c r="J9470" s="1" t="s">
        <v>4425</v>
      </c>
      <c r="K9470" s="1" t="s">
        <v>5</v>
      </c>
      <c r="L9470" s="46">
        <v>99999</v>
      </c>
      <c r="M9470" s="15" t="s">
        <v>100</v>
      </c>
      <c r="N9470" s="5">
        <v>114</v>
      </c>
      <c r="O9470" s="17">
        <f t="shared" si="147"/>
        <v>0</v>
      </c>
      <c r="P9470" s="23"/>
      <c r="Q9470" s="23"/>
      <c r="R9470" s="23"/>
      <c r="S9470" s="23"/>
      <c r="T9470" s="23"/>
      <c r="U9470" s="23"/>
      <c r="V9470" s="23"/>
      <c r="W9470" s="23"/>
      <c r="X9470" s="23"/>
      <c r="Y9470" s="23"/>
      <c r="Z9470" s="23"/>
      <c r="AA9470" s="23"/>
      <c r="AB9470" s="23"/>
      <c r="AC9470" s="23"/>
      <c r="AD9470" s="23"/>
      <c r="AE9470" s="23"/>
      <c r="AF9470" s="23"/>
      <c r="AG9470" s="23"/>
      <c r="AH9470" s="23"/>
      <c r="AI9470" s="23"/>
      <c r="AJ9470" s="23"/>
      <c r="AK9470" s="23"/>
      <c r="AL9470" s="23"/>
      <c r="AM9470" s="23"/>
      <c r="AN9470" s="23"/>
      <c r="AO9470" s="23"/>
      <c r="AP9470" s="23"/>
      <c r="AQ9470" s="23"/>
      <c r="AR9470" s="23"/>
      <c r="AS9470" s="23"/>
      <c r="AT9470" s="23"/>
      <c r="AU9470" s="23"/>
      <c r="AV9470" s="23"/>
      <c r="AW9470" s="23"/>
      <c r="AX9470" s="23"/>
      <c r="AY9470" s="23"/>
      <c r="AZ9470" s="23"/>
      <c r="BA9470" s="23"/>
      <c r="BB9470" s="23"/>
      <c r="BC9470" s="23"/>
      <c r="BD9470" s="23"/>
      <c r="BE9470" s="23"/>
      <c r="BF9470" s="23"/>
      <c r="BG9470" s="23"/>
      <c r="BH9470" s="23"/>
      <c r="BI9470" s="23"/>
      <c r="BJ9470" s="23"/>
      <c r="BK9470" s="23"/>
      <c r="BL9470" s="23"/>
      <c r="BM9470" s="23"/>
      <c r="BN9470" s="23"/>
      <c r="BO9470" s="23"/>
      <c r="BP9470" s="23"/>
    </row>
    <row r="9471" spans="1:68" x14ac:dyDescent="0.25">
      <c r="A9471" s="5">
        <v>95847</v>
      </c>
      <c r="B9471" s="3" t="s">
        <v>50</v>
      </c>
      <c r="C9471" s="1" t="s">
        <v>3814</v>
      </c>
      <c r="D9471" s="1" t="s">
        <v>221</v>
      </c>
      <c r="E9471" s="1" t="s">
        <v>4349</v>
      </c>
      <c r="F9471" s="1" t="s">
        <v>4399</v>
      </c>
      <c r="G9471" s="1" t="s">
        <v>4400</v>
      </c>
      <c r="H9471" s="1" t="s">
        <v>4411</v>
      </c>
      <c r="I9471" s="1" t="s">
        <v>5</v>
      </c>
      <c r="J9471" s="1" t="s">
        <v>4394</v>
      </c>
      <c r="K9471" s="1" t="s">
        <v>5</v>
      </c>
      <c r="L9471" s="46">
        <v>99999</v>
      </c>
      <c r="M9471" s="15" t="s">
        <v>56</v>
      </c>
      <c r="N9471" s="5">
        <v>20</v>
      </c>
      <c r="O9471" s="17">
        <f t="shared" si="147"/>
        <v>0</v>
      </c>
      <c r="P9471" s="23"/>
      <c r="Q9471" s="23"/>
      <c r="R9471" s="23"/>
      <c r="S9471" s="23"/>
      <c r="T9471" s="23"/>
      <c r="U9471" s="23"/>
      <c r="V9471" s="23"/>
      <c r="W9471" s="23"/>
      <c r="X9471" s="23"/>
      <c r="Y9471" s="23"/>
      <c r="Z9471" s="23"/>
      <c r="AA9471" s="23"/>
      <c r="AB9471" s="23"/>
      <c r="AC9471" s="23"/>
      <c r="AD9471" s="23"/>
      <c r="AE9471" s="23"/>
      <c r="AF9471" s="23"/>
      <c r="AG9471" s="23"/>
      <c r="AH9471" s="23"/>
      <c r="AI9471" s="23"/>
      <c r="AJ9471" s="23"/>
      <c r="AK9471" s="23"/>
      <c r="AL9471" s="23"/>
      <c r="AM9471" s="23"/>
      <c r="AN9471" s="23"/>
      <c r="AO9471" s="23"/>
      <c r="AP9471" s="23"/>
      <c r="AQ9471" s="23"/>
      <c r="AR9471" s="23"/>
      <c r="AS9471" s="23"/>
      <c r="AT9471" s="23"/>
      <c r="AU9471" s="23"/>
      <c r="AV9471" s="23"/>
      <c r="AW9471" s="23"/>
      <c r="AX9471" s="23"/>
      <c r="AY9471" s="23"/>
      <c r="AZ9471" s="23"/>
      <c r="BA9471" s="23"/>
      <c r="BB9471" s="23"/>
      <c r="BC9471" s="23"/>
      <c r="BD9471" s="23"/>
      <c r="BE9471" s="23"/>
      <c r="BF9471" s="23"/>
      <c r="BG9471" s="23"/>
      <c r="BH9471" s="23"/>
      <c r="BI9471" s="23"/>
      <c r="BJ9471" s="23"/>
      <c r="BK9471" s="23"/>
      <c r="BL9471" s="23"/>
      <c r="BM9471" s="23"/>
      <c r="BN9471" s="23"/>
      <c r="BO9471" s="23"/>
      <c r="BP9471" s="23"/>
    </row>
    <row r="9472" spans="1:68" x14ac:dyDescent="0.25">
      <c r="A9472" s="5">
        <v>95848</v>
      </c>
      <c r="B9472" s="3" t="s">
        <v>45</v>
      </c>
      <c r="C9472" s="1" t="s">
        <v>4619</v>
      </c>
      <c r="D9472" s="1" t="s">
        <v>5</v>
      </c>
      <c r="E9472" s="1" t="s">
        <v>4347</v>
      </c>
      <c r="F9472" s="1" t="s">
        <v>4428</v>
      </c>
      <c r="G9472" s="1" t="s">
        <v>4422</v>
      </c>
      <c r="H9472" s="1" t="s">
        <v>5</v>
      </c>
      <c r="I9472" s="1" t="s">
        <v>5</v>
      </c>
      <c r="J9472" s="1" t="s">
        <v>4394</v>
      </c>
      <c r="K9472" s="1" t="s">
        <v>5</v>
      </c>
      <c r="L9472" s="46">
        <v>99999</v>
      </c>
      <c r="M9472" s="15" t="s">
        <v>167</v>
      </c>
      <c r="N9472" s="5">
        <v>160</v>
      </c>
      <c r="O9472" s="17">
        <f t="shared" si="147"/>
        <v>0</v>
      </c>
      <c r="P9472" s="23"/>
      <c r="Q9472" s="23"/>
      <c r="R9472" s="23"/>
      <c r="S9472" s="23"/>
      <c r="T9472" s="23"/>
      <c r="U9472" s="23"/>
      <c r="V9472" s="23"/>
      <c r="W9472" s="23"/>
      <c r="X9472" s="23"/>
      <c r="Y9472" s="23"/>
      <c r="Z9472" s="23"/>
      <c r="AA9472" s="23"/>
      <c r="AB9472" s="23"/>
      <c r="AC9472" s="23"/>
      <c r="AD9472" s="23"/>
      <c r="AE9472" s="23"/>
      <c r="AF9472" s="23"/>
      <c r="AG9472" s="23"/>
      <c r="AH9472" s="23"/>
      <c r="AI9472" s="23"/>
      <c r="AJ9472" s="23"/>
      <c r="AK9472" s="23"/>
      <c r="AL9472" s="23"/>
      <c r="AM9472" s="23"/>
      <c r="AN9472" s="23"/>
      <c r="AO9472" s="23"/>
      <c r="AP9472" s="23"/>
      <c r="AQ9472" s="23"/>
      <c r="AR9472" s="23"/>
      <c r="AS9472" s="23"/>
      <c r="AT9472" s="23"/>
      <c r="AU9472" s="23"/>
      <c r="AV9472" s="23"/>
      <c r="AW9472" s="23"/>
      <c r="AX9472" s="23"/>
      <c r="AY9472" s="23"/>
      <c r="AZ9472" s="23"/>
      <c r="BA9472" s="23"/>
      <c r="BB9472" s="23"/>
      <c r="BC9472" s="23"/>
      <c r="BD9472" s="23"/>
      <c r="BE9472" s="23"/>
      <c r="BF9472" s="23"/>
      <c r="BG9472" s="23"/>
      <c r="BH9472" s="23"/>
      <c r="BI9472" s="23"/>
      <c r="BJ9472" s="23"/>
      <c r="BK9472" s="23"/>
      <c r="BL9472" s="23"/>
      <c r="BM9472" s="23"/>
      <c r="BN9472" s="23"/>
      <c r="BO9472" s="23"/>
      <c r="BP9472" s="23"/>
    </row>
    <row r="9473" spans="1:68" x14ac:dyDescent="0.25">
      <c r="A9473" s="5">
        <v>95849</v>
      </c>
      <c r="B9473" s="3" t="s">
        <v>45</v>
      </c>
      <c r="C9473" s="1" t="s">
        <v>4619</v>
      </c>
      <c r="D9473" s="1" t="s">
        <v>5</v>
      </c>
      <c r="E9473" s="1" t="s">
        <v>4347</v>
      </c>
      <c r="F9473" s="1" t="s">
        <v>4429</v>
      </c>
      <c r="G9473" s="1" t="s">
        <v>4423</v>
      </c>
      <c r="H9473" s="1" t="s">
        <v>5</v>
      </c>
      <c r="I9473" s="1" t="s">
        <v>5</v>
      </c>
      <c r="J9473" s="1" t="s">
        <v>4394</v>
      </c>
      <c r="K9473" s="1" t="s">
        <v>5</v>
      </c>
      <c r="L9473" s="46">
        <v>99999</v>
      </c>
      <c r="M9473" s="15" t="s">
        <v>167</v>
      </c>
      <c r="N9473" s="5">
        <v>250</v>
      </c>
      <c r="O9473" s="17">
        <f t="shared" si="147"/>
        <v>0</v>
      </c>
      <c r="P9473" s="23"/>
      <c r="Q9473" s="23"/>
      <c r="R9473" s="23"/>
      <c r="S9473" s="23"/>
      <c r="T9473" s="23"/>
      <c r="U9473" s="23"/>
      <c r="V9473" s="23"/>
      <c r="W9473" s="23"/>
      <c r="X9473" s="23"/>
      <c r="Y9473" s="23"/>
      <c r="Z9473" s="23"/>
      <c r="AA9473" s="23"/>
      <c r="AB9473" s="23"/>
      <c r="AC9473" s="23"/>
      <c r="AD9473" s="23"/>
      <c r="AE9473" s="23"/>
      <c r="AF9473" s="23"/>
      <c r="AG9473" s="23"/>
      <c r="AH9473" s="23"/>
      <c r="AI9473" s="23"/>
      <c r="AJ9473" s="23"/>
      <c r="AK9473" s="23"/>
      <c r="AL9473" s="23"/>
      <c r="AM9473" s="23"/>
      <c r="AN9473" s="23"/>
      <c r="AO9473" s="23"/>
      <c r="AP9473" s="23"/>
      <c r="AQ9473" s="23"/>
      <c r="AR9473" s="23"/>
      <c r="AS9473" s="23"/>
      <c r="AT9473" s="23"/>
      <c r="AU9473" s="23"/>
      <c r="AV9473" s="23"/>
      <c r="AW9473" s="23"/>
      <c r="AX9473" s="23"/>
      <c r="AY9473" s="23"/>
      <c r="AZ9473" s="23"/>
      <c r="BA9473" s="23"/>
      <c r="BB9473" s="23"/>
      <c r="BC9473" s="23"/>
      <c r="BD9473" s="23"/>
      <c r="BE9473" s="23"/>
      <c r="BF9473" s="23"/>
      <c r="BG9473" s="23"/>
      <c r="BH9473" s="23"/>
      <c r="BI9473" s="23"/>
      <c r="BJ9473" s="23"/>
      <c r="BK9473" s="23"/>
      <c r="BL9473" s="23"/>
      <c r="BM9473" s="23"/>
      <c r="BN9473" s="23"/>
      <c r="BO9473" s="23"/>
      <c r="BP9473" s="23"/>
    </row>
    <row r="9474" spans="1:68" x14ac:dyDescent="0.25">
      <c r="A9474" s="5">
        <v>95850</v>
      </c>
      <c r="B9474" s="3" t="s">
        <v>50</v>
      </c>
      <c r="C9474" s="1" t="s">
        <v>4800</v>
      </c>
      <c r="D9474" s="1" t="s">
        <v>108</v>
      </c>
      <c r="E9474" s="1" t="s">
        <v>4349</v>
      </c>
      <c r="F9474" s="1" t="s">
        <v>4399</v>
      </c>
      <c r="G9474" s="1" t="s">
        <v>4400</v>
      </c>
      <c r="H9474" s="1" t="s">
        <v>4411</v>
      </c>
      <c r="I9474" s="1" t="s">
        <v>5</v>
      </c>
      <c r="J9474" s="1" t="s">
        <v>4394</v>
      </c>
      <c r="K9474" s="1" t="s">
        <v>5</v>
      </c>
      <c r="L9474" s="46">
        <v>99999</v>
      </c>
      <c r="M9474" s="15" t="s">
        <v>56</v>
      </c>
      <c r="N9474" s="5">
        <v>20</v>
      </c>
      <c r="O9474" s="17">
        <f t="shared" si="147"/>
        <v>0</v>
      </c>
      <c r="P9474" s="23"/>
      <c r="Q9474" s="23"/>
      <c r="R9474" s="23"/>
      <c r="S9474" s="23"/>
      <c r="T9474" s="23"/>
      <c r="U9474" s="23"/>
      <c r="V9474" s="23"/>
      <c r="W9474" s="23"/>
      <c r="X9474" s="23"/>
      <c r="Y9474" s="23"/>
      <c r="Z9474" s="23"/>
      <c r="AA9474" s="23"/>
      <c r="AB9474" s="23"/>
      <c r="AC9474" s="23"/>
      <c r="AD9474" s="23"/>
      <c r="AE9474" s="23"/>
      <c r="AF9474" s="23"/>
      <c r="AG9474" s="23"/>
      <c r="AH9474" s="23"/>
      <c r="AI9474" s="23"/>
      <c r="AJ9474" s="23"/>
      <c r="AK9474" s="23"/>
      <c r="AL9474" s="23"/>
      <c r="AM9474" s="23"/>
      <c r="AN9474" s="23"/>
      <c r="AO9474" s="23"/>
      <c r="AP9474" s="23"/>
      <c r="AQ9474" s="23"/>
      <c r="AR9474" s="23"/>
      <c r="AS9474" s="23"/>
      <c r="AT9474" s="23"/>
      <c r="AU9474" s="23"/>
      <c r="AV9474" s="23"/>
      <c r="AW9474" s="23"/>
      <c r="AX9474" s="23"/>
      <c r="AY9474" s="23"/>
      <c r="AZ9474" s="23"/>
      <c r="BA9474" s="23"/>
      <c r="BB9474" s="23"/>
      <c r="BC9474" s="23"/>
      <c r="BD9474" s="23"/>
      <c r="BE9474" s="23"/>
      <c r="BF9474" s="23"/>
      <c r="BG9474" s="23"/>
      <c r="BH9474" s="23"/>
      <c r="BI9474" s="23"/>
      <c r="BJ9474" s="23"/>
      <c r="BK9474" s="23"/>
      <c r="BL9474" s="23"/>
      <c r="BM9474" s="23"/>
      <c r="BN9474" s="23"/>
      <c r="BO9474" s="23"/>
      <c r="BP9474" s="23"/>
    </row>
    <row r="9475" spans="1:68" x14ac:dyDescent="0.25">
      <c r="A9475" s="5">
        <v>95851</v>
      </c>
      <c r="B9475" s="3" t="s">
        <v>50</v>
      </c>
      <c r="C9475" s="1" t="s">
        <v>4800</v>
      </c>
      <c r="D9475" s="1" t="s">
        <v>108</v>
      </c>
      <c r="E9475" s="1" t="s">
        <v>4349</v>
      </c>
      <c r="F9475" s="1" t="s">
        <v>4399</v>
      </c>
      <c r="G9475" s="1" t="s">
        <v>4400</v>
      </c>
      <c r="H9475" s="1" t="s">
        <v>4397</v>
      </c>
      <c r="I9475" s="1" t="s">
        <v>5</v>
      </c>
      <c r="J9475" s="1" t="s">
        <v>4394</v>
      </c>
      <c r="K9475" s="1" t="s">
        <v>5</v>
      </c>
      <c r="L9475" s="46">
        <v>99999</v>
      </c>
      <c r="M9475" s="15" t="s">
        <v>56</v>
      </c>
      <c r="N9475" s="5">
        <v>24</v>
      </c>
      <c r="O9475" s="17">
        <f t="shared" si="147"/>
        <v>0</v>
      </c>
      <c r="P9475" s="23"/>
      <c r="Q9475" s="23"/>
      <c r="R9475" s="23"/>
      <c r="S9475" s="23"/>
      <c r="T9475" s="23"/>
      <c r="U9475" s="23"/>
      <c r="V9475" s="23"/>
      <c r="W9475" s="23"/>
      <c r="X9475" s="23"/>
      <c r="Y9475" s="23"/>
      <c r="Z9475" s="23"/>
      <c r="AA9475" s="23"/>
      <c r="AB9475" s="23"/>
      <c r="AC9475" s="23"/>
      <c r="AD9475" s="23"/>
      <c r="AE9475" s="23"/>
      <c r="AF9475" s="23"/>
      <c r="AG9475" s="23"/>
      <c r="AH9475" s="23"/>
      <c r="AI9475" s="23"/>
      <c r="AJ9475" s="23"/>
      <c r="AK9475" s="23"/>
      <c r="AL9475" s="23"/>
      <c r="AM9475" s="23"/>
      <c r="AN9475" s="23"/>
      <c r="AO9475" s="23"/>
      <c r="AP9475" s="23"/>
      <c r="AQ9475" s="23"/>
      <c r="AR9475" s="23"/>
      <c r="AS9475" s="23"/>
      <c r="AT9475" s="23"/>
      <c r="AU9475" s="23"/>
      <c r="AV9475" s="23"/>
      <c r="AW9475" s="23"/>
      <c r="AX9475" s="23"/>
      <c r="AY9475" s="23"/>
      <c r="AZ9475" s="23"/>
      <c r="BA9475" s="23"/>
      <c r="BB9475" s="23"/>
      <c r="BC9475" s="23"/>
      <c r="BD9475" s="23"/>
      <c r="BE9475" s="23"/>
      <c r="BF9475" s="23"/>
      <c r="BG9475" s="23"/>
      <c r="BH9475" s="23"/>
      <c r="BI9475" s="23"/>
      <c r="BJ9475" s="23"/>
      <c r="BK9475" s="23"/>
      <c r="BL9475" s="23"/>
      <c r="BM9475" s="23"/>
      <c r="BN9475" s="23"/>
      <c r="BO9475" s="23"/>
      <c r="BP9475" s="23"/>
    </row>
    <row r="9476" spans="1:68" x14ac:dyDescent="0.25">
      <c r="A9476" s="5">
        <v>95852</v>
      </c>
      <c r="B9476" s="3" t="s">
        <v>50</v>
      </c>
      <c r="C9476" s="1" t="s">
        <v>4620</v>
      </c>
      <c r="D9476" s="1" t="s">
        <v>2937</v>
      </c>
      <c r="E9476" s="1" t="s">
        <v>4349</v>
      </c>
      <c r="F9476" s="1" t="s">
        <v>4399</v>
      </c>
      <c r="G9476" s="1" t="s">
        <v>4400</v>
      </c>
      <c r="H9476" s="1" t="s">
        <v>4411</v>
      </c>
      <c r="I9476" s="1" t="s">
        <v>5</v>
      </c>
      <c r="J9476" s="1" t="s">
        <v>4394</v>
      </c>
      <c r="K9476" s="1" t="s">
        <v>5</v>
      </c>
      <c r="L9476" s="46">
        <v>99999</v>
      </c>
      <c r="M9476" s="15" t="s">
        <v>56</v>
      </c>
      <c r="N9476" s="5">
        <v>20</v>
      </c>
      <c r="O9476" s="17">
        <f t="shared" si="147"/>
        <v>0</v>
      </c>
      <c r="P9476" s="23"/>
      <c r="Q9476" s="23"/>
      <c r="R9476" s="23"/>
      <c r="S9476" s="23"/>
      <c r="T9476" s="23"/>
      <c r="U9476" s="23"/>
      <c r="V9476" s="23"/>
      <c r="W9476" s="23"/>
      <c r="X9476" s="23"/>
      <c r="Y9476" s="23"/>
      <c r="Z9476" s="23"/>
      <c r="AA9476" s="23"/>
      <c r="AB9476" s="23"/>
      <c r="AC9476" s="23"/>
      <c r="AD9476" s="23"/>
      <c r="AE9476" s="23"/>
      <c r="AF9476" s="23"/>
      <c r="AG9476" s="23"/>
      <c r="AH9476" s="23"/>
      <c r="AI9476" s="23"/>
      <c r="AJ9476" s="23"/>
      <c r="AK9476" s="23"/>
      <c r="AL9476" s="23"/>
      <c r="AM9476" s="23"/>
      <c r="AN9476" s="23"/>
      <c r="AO9476" s="23"/>
      <c r="AP9476" s="23"/>
      <c r="AQ9476" s="23"/>
      <c r="AR9476" s="23"/>
      <c r="AS9476" s="23"/>
      <c r="AT9476" s="23"/>
      <c r="AU9476" s="23"/>
      <c r="AV9476" s="23"/>
      <c r="AW9476" s="23"/>
      <c r="AX9476" s="23"/>
      <c r="AY9476" s="23"/>
      <c r="AZ9476" s="23"/>
      <c r="BA9476" s="23"/>
      <c r="BB9476" s="23"/>
      <c r="BC9476" s="23"/>
      <c r="BD9476" s="23"/>
      <c r="BE9476" s="23"/>
      <c r="BF9476" s="23"/>
      <c r="BG9476" s="23"/>
      <c r="BH9476" s="23"/>
      <c r="BI9476" s="23"/>
      <c r="BJ9476" s="23"/>
      <c r="BK9476" s="23"/>
      <c r="BL9476" s="23"/>
      <c r="BM9476" s="23"/>
      <c r="BN9476" s="23"/>
      <c r="BO9476" s="23"/>
      <c r="BP9476" s="23"/>
    </row>
    <row r="9477" spans="1:68" x14ac:dyDescent="0.25">
      <c r="A9477" s="5">
        <v>95853</v>
      </c>
      <c r="B9477" s="3" t="s">
        <v>50</v>
      </c>
      <c r="C9477" s="1" t="s">
        <v>4621</v>
      </c>
      <c r="D9477" s="1" t="s">
        <v>2937</v>
      </c>
      <c r="E9477" s="1" t="s">
        <v>4349</v>
      </c>
      <c r="F9477" s="1" t="s">
        <v>4399</v>
      </c>
      <c r="G9477" s="1" t="s">
        <v>4400</v>
      </c>
      <c r="H9477" s="1" t="s">
        <v>4411</v>
      </c>
      <c r="I9477" s="1" t="s">
        <v>5</v>
      </c>
      <c r="J9477" s="1" t="s">
        <v>4394</v>
      </c>
      <c r="K9477" s="1" t="s">
        <v>5</v>
      </c>
      <c r="L9477" s="46">
        <v>99999</v>
      </c>
      <c r="M9477" s="15" t="s">
        <v>56</v>
      </c>
      <c r="N9477" s="5">
        <v>20</v>
      </c>
      <c r="O9477" s="17">
        <f t="shared" si="147"/>
        <v>0</v>
      </c>
      <c r="P9477" s="23"/>
      <c r="Q9477" s="23"/>
      <c r="R9477" s="23"/>
      <c r="S9477" s="23"/>
      <c r="T9477" s="23"/>
      <c r="U9477" s="23"/>
      <c r="V9477" s="23"/>
      <c r="W9477" s="23"/>
      <c r="X9477" s="23"/>
      <c r="Y9477" s="23"/>
      <c r="Z9477" s="23"/>
      <c r="AA9477" s="23"/>
      <c r="AB9477" s="23"/>
      <c r="AC9477" s="23"/>
      <c r="AD9477" s="23"/>
      <c r="AE9477" s="23"/>
      <c r="AF9477" s="23"/>
      <c r="AG9477" s="23"/>
      <c r="AH9477" s="23"/>
      <c r="AI9477" s="23"/>
      <c r="AJ9477" s="23"/>
      <c r="AK9477" s="23"/>
      <c r="AL9477" s="23"/>
      <c r="AM9477" s="23"/>
      <c r="AN9477" s="23"/>
      <c r="AO9477" s="23"/>
      <c r="AP9477" s="23"/>
      <c r="AQ9477" s="23"/>
      <c r="AR9477" s="23"/>
      <c r="AS9477" s="23"/>
      <c r="AT9477" s="23"/>
      <c r="AU9477" s="23"/>
      <c r="AV9477" s="23"/>
      <c r="AW9477" s="23"/>
      <c r="AX9477" s="23"/>
      <c r="AY9477" s="23"/>
      <c r="AZ9477" s="23"/>
      <c r="BA9477" s="23"/>
      <c r="BB9477" s="23"/>
      <c r="BC9477" s="23"/>
      <c r="BD9477" s="23"/>
      <c r="BE9477" s="23"/>
      <c r="BF9477" s="23"/>
      <c r="BG9477" s="23"/>
      <c r="BH9477" s="23"/>
      <c r="BI9477" s="23"/>
      <c r="BJ9477" s="23"/>
      <c r="BK9477" s="23"/>
      <c r="BL9477" s="23"/>
      <c r="BM9477" s="23"/>
      <c r="BN9477" s="23"/>
      <c r="BO9477" s="23"/>
      <c r="BP9477" s="23"/>
    </row>
    <row r="9478" spans="1:68" x14ac:dyDescent="0.25">
      <c r="A9478" s="5">
        <v>95854</v>
      </c>
      <c r="B9478" s="3" t="s">
        <v>50</v>
      </c>
      <c r="C9478" s="1" t="s">
        <v>4622</v>
      </c>
      <c r="D9478" s="1" t="s">
        <v>108</v>
      </c>
      <c r="E9478" s="1" t="s">
        <v>4349</v>
      </c>
      <c r="F9478" s="1" t="s">
        <v>4399</v>
      </c>
      <c r="G9478" s="1" t="s">
        <v>4400</v>
      </c>
      <c r="H9478" s="1" t="s">
        <v>4411</v>
      </c>
      <c r="I9478" s="1" t="s">
        <v>5</v>
      </c>
      <c r="J9478" s="1" t="s">
        <v>4394</v>
      </c>
      <c r="K9478" s="1" t="s">
        <v>5</v>
      </c>
      <c r="L9478" s="46">
        <v>99999</v>
      </c>
      <c r="M9478" s="15" t="s">
        <v>56</v>
      </c>
      <c r="N9478" s="5">
        <v>20</v>
      </c>
      <c r="O9478" s="17">
        <f t="shared" si="147"/>
        <v>0</v>
      </c>
      <c r="P9478" s="23"/>
      <c r="Q9478" s="23"/>
      <c r="R9478" s="23"/>
      <c r="S9478" s="23"/>
      <c r="T9478" s="23"/>
      <c r="U9478" s="23"/>
      <c r="V9478" s="23"/>
      <c r="W9478" s="23"/>
      <c r="X9478" s="23"/>
      <c r="Y9478" s="23"/>
      <c r="Z9478" s="23"/>
      <c r="AA9478" s="23"/>
      <c r="AB9478" s="23"/>
      <c r="AC9478" s="23"/>
      <c r="AD9478" s="23"/>
      <c r="AE9478" s="23"/>
      <c r="AF9478" s="23"/>
      <c r="AG9478" s="23"/>
      <c r="AH9478" s="23"/>
      <c r="AI9478" s="23"/>
      <c r="AJ9478" s="23"/>
      <c r="AK9478" s="23"/>
      <c r="AL9478" s="23"/>
      <c r="AM9478" s="23"/>
      <c r="AN9478" s="23"/>
      <c r="AO9478" s="23"/>
      <c r="AP9478" s="23"/>
      <c r="AQ9478" s="23"/>
      <c r="AR9478" s="23"/>
      <c r="AS9478" s="23"/>
      <c r="AT9478" s="23"/>
      <c r="AU9478" s="23"/>
      <c r="AV9478" s="23"/>
      <c r="AW9478" s="23"/>
      <c r="AX9478" s="23"/>
      <c r="AY9478" s="23"/>
      <c r="AZ9478" s="23"/>
      <c r="BA9478" s="23"/>
      <c r="BB9478" s="23"/>
      <c r="BC9478" s="23"/>
      <c r="BD9478" s="23"/>
      <c r="BE9478" s="23"/>
      <c r="BF9478" s="23"/>
      <c r="BG9478" s="23"/>
      <c r="BH9478" s="23"/>
      <c r="BI9478" s="23"/>
      <c r="BJ9478" s="23"/>
      <c r="BK9478" s="23"/>
      <c r="BL9478" s="23"/>
      <c r="BM9478" s="23"/>
      <c r="BN9478" s="23"/>
      <c r="BO9478" s="23"/>
      <c r="BP9478" s="23"/>
    </row>
    <row r="9479" spans="1:68" x14ac:dyDescent="0.25">
      <c r="A9479" s="5">
        <v>95856</v>
      </c>
      <c r="B9479" s="3" t="s">
        <v>3</v>
      </c>
      <c r="C9479" s="1" t="s">
        <v>4623</v>
      </c>
      <c r="D9479" s="1" t="s">
        <v>5</v>
      </c>
      <c r="E9479" s="1" t="s">
        <v>4342</v>
      </c>
      <c r="F9479" s="1" t="s">
        <v>4393</v>
      </c>
      <c r="G9479" s="1" t="s">
        <v>5</v>
      </c>
      <c r="H9479" s="1" t="s">
        <v>5</v>
      </c>
      <c r="I9479" s="1" t="s">
        <v>5</v>
      </c>
      <c r="J9479" s="1" t="s">
        <v>4394</v>
      </c>
      <c r="K9479" s="1" t="s">
        <v>5</v>
      </c>
      <c r="L9479" s="46">
        <v>99999</v>
      </c>
      <c r="M9479" s="15" t="s">
        <v>6</v>
      </c>
      <c r="N9479" s="5">
        <v>145</v>
      </c>
      <c r="O9479" s="17">
        <f t="shared" si="147"/>
        <v>0</v>
      </c>
      <c r="P9479" s="23"/>
      <c r="Q9479" s="23"/>
      <c r="R9479" s="23"/>
      <c r="S9479" s="23"/>
      <c r="T9479" s="23"/>
      <c r="U9479" s="23"/>
      <c r="V9479" s="23"/>
      <c r="W9479" s="23"/>
      <c r="X9479" s="23"/>
      <c r="Y9479" s="23"/>
      <c r="Z9479" s="23"/>
      <c r="AA9479" s="23"/>
      <c r="AB9479" s="23"/>
      <c r="AC9479" s="23"/>
      <c r="AD9479" s="23"/>
      <c r="AE9479" s="23"/>
      <c r="AF9479" s="23"/>
      <c r="AG9479" s="23"/>
      <c r="AH9479" s="23"/>
      <c r="AI9479" s="23"/>
      <c r="AJ9479" s="23"/>
      <c r="AK9479" s="23"/>
      <c r="AL9479" s="23"/>
      <c r="AM9479" s="23"/>
      <c r="AN9479" s="23"/>
      <c r="AO9479" s="23"/>
      <c r="AP9479" s="23"/>
      <c r="AQ9479" s="23"/>
      <c r="AR9479" s="23"/>
      <c r="AS9479" s="23"/>
      <c r="AT9479" s="23"/>
      <c r="AU9479" s="23"/>
      <c r="AV9479" s="23"/>
      <c r="AW9479" s="23"/>
      <c r="AX9479" s="23"/>
      <c r="AY9479" s="23"/>
      <c r="AZ9479" s="23"/>
      <c r="BA9479" s="23"/>
      <c r="BB9479" s="23"/>
      <c r="BC9479" s="23"/>
      <c r="BD9479" s="23"/>
      <c r="BE9479" s="23"/>
      <c r="BF9479" s="23"/>
      <c r="BG9479" s="23"/>
      <c r="BH9479" s="23"/>
      <c r="BI9479" s="23"/>
      <c r="BJ9479" s="23"/>
      <c r="BK9479" s="23"/>
      <c r="BL9479" s="23"/>
      <c r="BM9479" s="23"/>
      <c r="BN9479" s="23"/>
      <c r="BO9479" s="23"/>
      <c r="BP9479" s="23"/>
    </row>
    <row r="9480" spans="1:68" x14ac:dyDescent="0.25">
      <c r="A9480" s="5">
        <v>95860</v>
      </c>
      <c r="B9480" s="3" t="s">
        <v>50</v>
      </c>
      <c r="C9480" s="1" t="s">
        <v>4624</v>
      </c>
      <c r="D9480" s="1" t="s">
        <v>108</v>
      </c>
      <c r="E9480" s="1" t="s">
        <v>4349</v>
      </c>
      <c r="F9480" s="1" t="s">
        <v>4399</v>
      </c>
      <c r="G9480" s="1" t="s">
        <v>4400</v>
      </c>
      <c r="H9480" s="1" t="s">
        <v>4411</v>
      </c>
      <c r="I9480" s="1" t="s">
        <v>5</v>
      </c>
      <c r="J9480" s="1" t="s">
        <v>4394</v>
      </c>
      <c r="K9480" s="1" t="s">
        <v>5</v>
      </c>
      <c r="L9480" s="46">
        <v>99999</v>
      </c>
      <c r="M9480" s="15" t="s">
        <v>56</v>
      </c>
      <c r="N9480" s="5">
        <v>20</v>
      </c>
      <c r="O9480" s="17">
        <f t="shared" si="147"/>
        <v>0</v>
      </c>
      <c r="P9480" s="23"/>
      <c r="Q9480" s="23"/>
      <c r="R9480" s="23"/>
      <c r="S9480" s="23"/>
      <c r="T9480" s="23"/>
      <c r="U9480" s="23"/>
      <c r="V9480" s="23"/>
      <c r="W9480" s="23"/>
      <c r="X9480" s="23"/>
      <c r="Y9480" s="23"/>
      <c r="Z9480" s="23"/>
      <c r="AA9480" s="23"/>
      <c r="AB9480" s="23"/>
      <c r="AC9480" s="23"/>
      <c r="AD9480" s="23"/>
      <c r="AE9480" s="23"/>
      <c r="AF9480" s="23"/>
      <c r="AG9480" s="23"/>
      <c r="AH9480" s="23"/>
      <c r="AI9480" s="23"/>
      <c r="AJ9480" s="23"/>
      <c r="AK9480" s="23"/>
      <c r="AL9480" s="23"/>
      <c r="AM9480" s="23"/>
      <c r="AN9480" s="23"/>
      <c r="AO9480" s="23"/>
      <c r="AP9480" s="23"/>
      <c r="AQ9480" s="23"/>
      <c r="AR9480" s="23"/>
      <c r="AS9480" s="23"/>
      <c r="AT9480" s="23"/>
      <c r="AU9480" s="23"/>
      <c r="AV9480" s="23"/>
      <c r="AW9480" s="23"/>
      <c r="AX9480" s="23"/>
      <c r="AY9480" s="23"/>
      <c r="AZ9480" s="23"/>
      <c r="BA9480" s="23"/>
      <c r="BB9480" s="23"/>
      <c r="BC9480" s="23"/>
      <c r="BD9480" s="23"/>
      <c r="BE9480" s="23"/>
      <c r="BF9480" s="23"/>
      <c r="BG9480" s="23"/>
      <c r="BH9480" s="23"/>
      <c r="BI9480" s="23"/>
      <c r="BJ9480" s="23"/>
      <c r="BK9480" s="23"/>
      <c r="BL9480" s="23"/>
      <c r="BM9480" s="23"/>
      <c r="BN9480" s="23"/>
      <c r="BO9480" s="23"/>
      <c r="BP9480" s="23"/>
    </row>
    <row r="9481" spans="1:68" x14ac:dyDescent="0.25">
      <c r="A9481" s="5">
        <v>95861</v>
      </c>
      <c r="B9481" s="3" t="s">
        <v>3</v>
      </c>
      <c r="C9481" s="1" t="s">
        <v>4625</v>
      </c>
      <c r="D9481" s="1" t="s">
        <v>5</v>
      </c>
      <c r="E9481" s="1" t="s">
        <v>4342</v>
      </c>
      <c r="F9481" s="1" t="s">
        <v>4393</v>
      </c>
      <c r="G9481" s="1" t="s">
        <v>5</v>
      </c>
      <c r="H9481" s="1" t="s">
        <v>5</v>
      </c>
      <c r="I9481" s="1" t="s">
        <v>5</v>
      </c>
      <c r="J9481" s="1" t="s">
        <v>4394</v>
      </c>
      <c r="K9481" s="1" t="s">
        <v>5</v>
      </c>
      <c r="L9481" s="46">
        <v>99999</v>
      </c>
      <c r="M9481" s="15" t="s">
        <v>6</v>
      </c>
      <c r="N9481" s="5">
        <v>145</v>
      </c>
      <c r="O9481" s="17">
        <f t="shared" si="147"/>
        <v>0</v>
      </c>
      <c r="P9481" s="23"/>
      <c r="Q9481" s="23"/>
      <c r="R9481" s="23"/>
      <c r="S9481" s="23"/>
      <c r="T9481" s="23"/>
      <c r="U9481" s="23"/>
      <c r="V9481" s="23"/>
      <c r="W9481" s="23"/>
      <c r="X9481" s="23"/>
      <c r="Y9481" s="23"/>
      <c r="Z9481" s="23"/>
      <c r="AA9481" s="23"/>
      <c r="AB9481" s="23"/>
      <c r="AC9481" s="23"/>
      <c r="AD9481" s="23"/>
      <c r="AE9481" s="23"/>
      <c r="AF9481" s="23"/>
      <c r="AG9481" s="23"/>
      <c r="AH9481" s="23"/>
      <c r="AI9481" s="23"/>
      <c r="AJ9481" s="23"/>
      <c r="AK9481" s="23"/>
      <c r="AL9481" s="23"/>
      <c r="AM9481" s="23"/>
      <c r="AN9481" s="23"/>
      <c r="AO9481" s="23"/>
      <c r="AP9481" s="23"/>
      <c r="AQ9481" s="23"/>
      <c r="AR9481" s="23"/>
      <c r="AS9481" s="23"/>
      <c r="AT9481" s="23"/>
      <c r="AU9481" s="23"/>
      <c r="AV9481" s="23"/>
      <c r="AW9481" s="23"/>
      <c r="AX9481" s="23"/>
      <c r="AY9481" s="23"/>
      <c r="AZ9481" s="23"/>
      <c r="BA9481" s="23"/>
      <c r="BB9481" s="23"/>
      <c r="BC9481" s="23"/>
      <c r="BD9481" s="23"/>
      <c r="BE9481" s="23"/>
      <c r="BF9481" s="23"/>
      <c r="BG9481" s="23"/>
      <c r="BH9481" s="23"/>
      <c r="BI9481" s="23"/>
      <c r="BJ9481" s="23"/>
      <c r="BK9481" s="23"/>
      <c r="BL9481" s="23"/>
      <c r="BM9481" s="23"/>
      <c r="BN9481" s="23"/>
      <c r="BO9481" s="23"/>
      <c r="BP9481" s="23"/>
    </row>
    <row r="9482" spans="1:68" x14ac:dyDescent="0.25">
      <c r="A9482" s="5">
        <v>95864</v>
      </c>
      <c r="B9482" s="3" t="s">
        <v>75</v>
      </c>
      <c r="C9482" s="1" t="s">
        <v>367</v>
      </c>
      <c r="D9482" s="1" t="s">
        <v>2937</v>
      </c>
      <c r="E9482" s="1" t="s">
        <v>4354</v>
      </c>
      <c r="F9482" s="1" t="s">
        <v>4399</v>
      </c>
      <c r="G9482" s="1" t="s">
        <v>4402</v>
      </c>
      <c r="H9482" s="1" t="s">
        <v>5</v>
      </c>
      <c r="I9482" s="1" t="s">
        <v>5</v>
      </c>
      <c r="J9482" s="1" t="s">
        <v>4394</v>
      </c>
      <c r="K9482" s="1" t="s">
        <v>5</v>
      </c>
      <c r="L9482" s="46">
        <v>99999</v>
      </c>
      <c r="M9482" s="15" t="s">
        <v>169</v>
      </c>
      <c r="N9482" s="5">
        <v>20</v>
      </c>
      <c r="O9482" s="17">
        <f t="shared" si="147"/>
        <v>0</v>
      </c>
      <c r="P9482" s="23"/>
      <c r="Q9482" s="23"/>
      <c r="R9482" s="23"/>
      <c r="S9482" s="23"/>
      <c r="T9482" s="23"/>
      <c r="U9482" s="23"/>
      <c r="V9482" s="23"/>
      <c r="W9482" s="23"/>
      <c r="X9482" s="23"/>
      <c r="Y9482" s="23"/>
      <c r="Z9482" s="23"/>
      <c r="AA9482" s="23"/>
      <c r="AB9482" s="23"/>
      <c r="AC9482" s="23"/>
      <c r="AD9482" s="23"/>
      <c r="AE9482" s="23"/>
      <c r="AF9482" s="23"/>
      <c r="AG9482" s="23"/>
      <c r="AH9482" s="23"/>
      <c r="AI9482" s="23"/>
      <c r="AJ9482" s="23"/>
      <c r="AK9482" s="23"/>
      <c r="AL9482" s="23"/>
      <c r="AM9482" s="23"/>
      <c r="AN9482" s="23"/>
      <c r="AO9482" s="23"/>
      <c r="AP9482" s="23"/>
      <c r="AQ9482" s="23"/>
      <c r="AR9482" s="23"/>
      <c r="AS9482" s="23"/>
      <c r="AT9482" s="23"/>
      <c r="AU9482" s="23"/>
      <c r="AV9482" s="23"/>
      <c r="AW9482" s="23"/>
      <c r="AX9482" s="23"/>
      <c r="AY9482" s="23"/>
      <c r="AZ9482" s="23"/>
      <c r="BA9482" s="23"/>
      <c r="BB9482" s="23"/>
      <c r="BC9482" s="23"/>
      <c r="BD9482" s="23"/>
      <c r="BE9482" s="23"/>
      <c r="BF9482" s="23"/>
      <c r="BG9482" s="23"/>
      <c r="BH9482" s="23"/>
      <c r="BI9482" s="23"/>
      <c r="BJ9482" s="23"/>
      <c r="BK9482" s="23"/>
      <c r="BL9482" s="23"/>
      <c r="BM9482" s="23"/>
      <c r="BN9482" s="23"/>
      <c r="BO9482" s="23"/>
      <c r="BP9482" s="23"/>
    </row>
    <row r="9483" spans="1:68" x14ac:dyDescent="0.25">
      <c r="A9483" s="5">
        <v>95865</v>
      </c>
      <c r="B9483" s="3" t="s">
        <v>50</v>
      </c>
      <c r="C9483" s="1" t="s">
        <v>3508</v>
      </c>
      <c r="D9483" s="1" t="s">
        <v>2937</v>
      </c>
      <c r="E9483" s="1" t="s">
        <v>4349</v>
      </c>
      <c r="F9483" s="1" t="s">
        <v>4399</v>
      </c>
      <c r="G9483" s="1" t="s">
        <v>4400</v>
      </c>
      <c r="H9483" s="1" t="s">
        <v>4411</v>
      </c>
      <c r="I9483" s="1" t="s">
        <v>5</v>
      </c>
      <c r="J9483" s="1" t="s">
        <v>4394</v>
      </c>
      <c r="K9483" s="1" t="s">
        <v>5</v>
      </c>
      <c r="L9483" s="46">
        <v>99999</v>
      </c>
      <c r="M9483" s="15" t="s">
        <v>56</v>
      </c>
      <c r="N9483" s="5">
        <v>20</v>
      </c>
      <c r="O9483" s="17">
        <f t="shared" si="147"/>
        <v>0</v>
      </c>
      <c r="P9483" s="23"/>
      <c r="Q9483" s="23"/>
      <c r="R9483" s="23"/>
      <c r="S9483" s="23"/>
      <c r="T9483" s="23"/>
      <c r="U9483" s="23"/>
      <c r="V9483" s="23"/>
      <c r="W9483" s="23"/>
      <c r="X9483" s="23"/>
      <c r="Y9483" s="23"/>
      <c r="Z9483" s="23"/>
      <c r="AA9483" s="23"/>
      <c r="AB9483" s="23"/>
      <c r="AC9483" s="23"/>
      <c r="AD9483" s="23"/>
      <c r="AE9483" s="23"/>
      <c r="AF9483" s="23"/>
      <c r="AG9483" s="23"/>
      <c r="AH9483" s="23"/>
      <c r="AI9483" s="23"/>
      <c r="AJ9483" s="23"/>
      <c r="AK9483" s="23"/>
      <c r="AL9483" s="23"/>
      <c r="AM9483" s="23"/>
      <c r="AN9483" s="23"/>
      <c r="AO9483" s="23"/>
      <c r="AP9483" s="23"/>
      <c r="AQ9483" s="23"/>
      <c r="AR9483" s="23"/>
      <c r="AS9483" s="23"/>
      <c r="AT9483" s="23"/>
      <c r="AU9483" s="23"/>
      <c r="AV9483" s="23"/>
      <c r="AW9483" s="23"/>
      <c r="AX9483" s="23"/>
      <c r="AY9483" s="23"/>
      <c r="AZ9483" s="23"/>
      <c r="BA9483" s="23"/>
      <c r="BB9483" s="23"/>
      <c r="BC9483" s="23"/>
      <c r="BD9483" s="23"/>
      <c r="BE9483" s="23"/>
      <c r="BF9483" s="23"/>
      <c r="BG9483" s="23"/>
      <c r="BH9483" s="23"/>
      <c r="BI9483" s="23"/>
      <c r="BJ9483" s="23"/>
      <c r="BK9483" s="23"/>
      <c r="BL9483" s="23"/>
      <c r="BM9483" s="23"/>
      <c r="BN9483" s="23"/>
      <c r="BO9483" s="23"/>
      <c r="BP9483" s="23"/>
    </row>
    <row r="9484" spans="1:68" x14ac:dyDescent="0.25">
      <c r="A9484" s="5">
        <v>95866</v>
      </c>
      <c r="B9484" s="3" t="s">
        <v>83</v>
      </c>
      <c r="C9484" s="1" t="s">
        <v>4586</v>
      </c>
      <c r="D9484" s="1" t="s">
        <v>1339</v>
      </c>
      <c r="E9484" s="1" t="s">
        <v>4357</v>
      </c>
      <c r="F9484" s="1" t="s">
        <v>4393</v>
      </c>
      <c r="G9484" s="1" t="s">
        <v>5</v>
      </c>
      <c r="H9484" s="1" t="s">
        <v>5</v>
      </c>
      <c r="I9484" s="1" t="s">
        <v>5</v>
      </c>
      <c r="J9484" s="1" t="s">
        <v>4394</v>
      </c>
      <c r="K9484" s="1" t="s">
        <v>5</v>
      </c>
      <c r="L9484" s="46">
        <v>99999</v>
      </c>
      <c r="M9484" s="15" t="s">
        <v>6</v>
      </c>
      <c r="N9484" s="5">
        <v>145</v>
      </c>
      <c r="O9484" s="17">
        <f t="shared" si="147"/>
        <v>0</v>
      </c>
      <c r="P9484" s="23"/>
      <c r="Q9484" s="23"/>
      <c r="R9484" s="23"/>
      <c r="S9484" s="23"/>
      <c r="T9484" s="23"/>
      <c r="U9484" s="23"/>
      <c r="V9484" s="23"/>
      <c r="W9484" s="23"/>
      <c r="X9484" s="23"/>
      <c r="Y9484" s="23"/>
      <c r="Z9484" s="23"/>
      <c r="AA9484" s="23"/>
      <c r="AB9484" s="23"/>
      <c r="AC9484" s="23"/>
      <c r="AD9484" s="23"/>
      <c r="AE9484" s="23"/>
      <c r="AF9484" s="23"/>
      <c r="AG9484" s="23"/>
      <c r="AH9484" s="23"/>
      <c r="AI9484" s="23"/>
      <c r="AJ9484" s="23"/>
      <c r="AK9484" s="23"/>
      <c r="AL9484" s="23"/>
      <c r="AM9484" s="23"/>
      <c r="AN9484" s="23"/>
      <c r="AO9484" s="23"/>
      <c r="AP9484" s="23"/>
      <c r="AQ9484" s="23"/>
      <c r="AR9484" s="23"/>
      <c r="AS9484" s="23"/>
      <c r="AT9484" s="23"/>
      <c r="AU9484" s="23"/>
      <c r="AV9484" s="23"/>
      <c r="AW9484" s="23"/>
      <c r="AX9484" s="23"/>
      <c r="AY9484" s="23"/>
      <c r="AZ9484" s="23"/>
      <c r="BA9484" s="23"/>
      <c r="BB9484" s="23"/>
      <c r="BC9484" s="23"/>
      <c r="BD9484" s="23"/>
      <c r="BE9484" s="23"/>
      <c r="BF9484" s="23"/>
      <c r="BG9484" s="23"/>
      <c r="BH9484" s="23"/>
      <c r="BI9484" s="23"/>
      <c r="BJ9484" s="23"/>
      <c r="BK9484" s="23"/>
      <c r="BL9484" s="23"/>
      <c r="BM9484" s="23"/>
      <c r="BN9484" s="23"/>
      <c r="BO9484" s="23"/>
      <c r="BP9484" s="23"/>
    </row>
    <row r="9485" spans="1:68" x14ac:dyDescent="0.25">
      <c r="A9485" s="5">
        <v>95895</v>
      </c>
      <c r="B9485" s="3" t="s">
        <v>50</v>
      </c>
      <c r="C9485" s="1" t="s">
        <v>4516</v>
      </c>
      <c r="D9485" s="1" t="s">
        <v>108</v>
      </c>
      <c r="E9485" s="1" t="s">
        <v>4349</v>
      </c>
      <c r="F9485" s="1" t="s">
        <v>4399</v>
      </c>
      <c r="G9485" s="1" t="s">
        <v>4400</v>
      </c>
      <c r="H9485" s="1" t="s">
        <v>4397</v>
      </c>
      <c r="I9485" s="1" t="s">
        <v>5</v>
      </c>
      <c r="J9485" s="1" t="s">
        <v>4394</v>
      </c>
      <c r="K9485" s="1" t="s">
        <v>5</v>
      </c>
      <c r="L9485" s="46">
        <v>99999</v>
      </c>
      <c r="M9485" s="15" t="s">
        <v>56</v>
      </c>
      <c r="N9485" s="5">
        <v>24</v>
      </c>
      <c r="O9485" s="17">
        <f t="shared" si="147"/>
        <v>0</v>
      </c>
      <c r="P9485" s="23"/>
      <c r="Q9485" s="23"/>
      <c r="R9485" s="23"/>
      <c r="S9485" s="23"/>
      <c r="T9485" s="23"/>
      <c r="U9485" s="23"/>
      <c r="V9485" s="23"/>
      <c r="W9485" s="23"/>
      <c r="X9485" s="23"/>
      <c r="Y9485" s="23"/>
      <c r="Z9485" s="23"/>
      <c r="AA9485" s="23"/>
      <c r="AB9485" s="23"/>
      <c r="AC9485" s="23"/>
      <c r="AD9485" s="23"/>
      <c r="AE9485" s="23"/>
      <c r="AF9485" s="23"/>
      <c r="AG9485" s="23"/>
      <c r="AH9485" s="23"/>
      <c r="AI9485" s="23"/>
      <c r="AJ9485" s="23"/>
      <c r="AK9485" s="23"/>
      <c r="AL9485" s="23"/>
      <c r="AM9485" s="23"/>
      <c r="AN9485" s="23"/>
      <c r="AO9485" s="23"/>
      <c r="AP9485" s="23"/>
      <c r="AQ9485" s="23"/>
      <c r="AR9485" s="23"/>
      <c r="AS9485" s="23"/>
      <c r="AT9485" s="23"/>
      <c r="AU9485" s="23"/>
      <c r="AV9485" s="23"/>
      <c r="AW9485" s="23"/>
      <c r="AX9485" s="23"/>
      <c r="AY9485" s="23"/>
      <c r="AZ9485" s="23"/>
      <c r="BA9485" s="23"/>
      <c r="BB9485" s="23"/>
      <c r="BC9485" s="23"/>
      <c r="BD9485" s="23"/>
      <c r="BE9485" s="23"/>
      <c r="BF9485" s="23"/>
      <c r="BG9485" s="23"/>
      <c r="BH9485" s="23"/>
      <c r="BI9485" s="23"/>
      <c r="BJ9485" s="23"/>
      <c r="BK9485" s="23"/>
      <c r="BL9485" s="23"/>
      <c r="BM9485" s="23"/>
      <c r="BN9485" s="23"/>
      <c r="BO9485" s="23"/>
      <c r="BP9485" s="23"/>
    </row>
    <row r="9486" spans="1:68" x14ac:dyDescent="0.25">
      <c r="A9486" s="5">
        <v>95898</v>
      </c>
      <c r="B9486" s="3" t="s">
        <v>1087</v>
      </c>
      <c r="C9486" s="1" t="s">
        <v>1376</v>
      </c>
      <c r="D9486" s="1" t="s">
        <v>2934</v>
      </c>
      <c r="E9486" s="1" t="s">
        <v>4376</v>
      </c>
      <c r="F9486" s="1" t="s">
        <v>4437</v>
      </c>
      <c r="G9486" s="1" t="s">
        <v>5</v>
      </c>
      <c r="H9486" s="1" t="s">
        <v>5</v>
      </c>
      <c r="I9486" s="1" t="s">
        <v>5</v>
      </c>
      <c r="J9486" s="1" t="s">
        <v>4394</v>
      </c>
      <c r="K9486" s="1" t="s">
        <v>4338</v>
      </c>
      <c r="L9486" s="46">
        <v>99999</v>
      </c>
      <c r="M9486" s="15" t="s">
        <v>167</v>
      </c>
      <c r="N9486" s="5">
        <v>655</v>
      </c>
      <c r="O9486" s="17">
        <f t="shared" si="147"/>
        <v>0</v>
      </c>
      <c r="P9486" s="23"/>
      <c r="Q9486" s="23"/>
      <c r="R9486" s="23"/>
      <c r="S9486" s="23"/>
      <c r="T9486" s="23"/>
      <c r="U9486" s="23"/>
      <c r="V9486" s="23"/>
      <c r="W9486" s="23"/>
      <c r="X9486" s="23"/>
      <c r="Y9486" s="23"/>
      <c r="Z9486" s="23"/>
      <c r="AA9486" s="23"/>
      <c r="AB9486" s="23"/>
      <c r="AC9486" s="23"/>
      <c r="AD9486" s="23"/>
      <c r="AE9486" s="23"/>
      <c r="AF9486" s="23"/>
      <c r="AG9486" s="23"/>
      <c r="AH9486" s="23"/>
      <c r="AI9486" s="23"/>
      <c r="AJ9486" s="23"/>
      <c r="AK9486" s="23"/>
      <c r="AL9486" s="23"/>
      <c r="AM9486" s="23"/>
      <c r="AN9486" s="23"/>
      <c r="AO9486" s="23"/>
      <c r="AP9486" s="23"/>
      <c r="AQ9486" s="23"/>
      <c r="AR9486" s="23"/>
      <c r="AS9486" s="23"/>
      <c r="AT9486" s="23"/>
      <c r="AU9486" s="23"/>
      <c r="AV9486" s="23"/>
      <c r="AW9486" s="23"/>
      <c r="AX9486" s="23"/>
      <c r="AY9486" s="23"/>
      <c r="AZ9486" s="23"/>
      <c r="BA9486" s="23"/>
      <c r="BB9486" s="23"/>
      <c r="BC9486" s="23"/>
      <c r="BD9486" s="23"/>
      <c r="BE9486" s="23"/>
      <c r="BF9486" s="23"/>
      <c r="BG9486" s="23"/>
      <c r="BH9486" s="23"/>
      <c r="BI9486" s="23"/>
      <c r="BJ9486" s="23"/>
      <c r="BK9486" s="23"/>
      <c r="BL9486" s="23"/>
      <c r="BM9486" s="23"/>
      <c r="BN9486" s="23"/>
      <c r="BO9486" s="23"/>
      <c r="BP9486" s="23"/>
    </row>
    <row r="9487" spans="1:68" x14ac:dyDescent="0.25">
      <c r="A9487" s="5">
        <v>95902</v>
      </c>
      <c r="B9487" s="3" t="s">
        <v>542</v>
      </c>
      <c r="C9487" s="1" t="s">
        <v>4262</v>
      </c>
      <c r="D9487" s="1" t="s">
        <v>1014</v>
      </c>
      <c r="E9487" s="1" t="s">
        <v>4373</v>
      </c>
      <c r="F9487" s="1" t="s">
        <v>4393</v>
      </c>
      <c r="G9487" s="1" t="s">
        <v>5</v>
      </c>
      <c r="H9487" s="1" t="s">
        <v>5</v>
      </c>
      <c r="I9487" s="1" t="s">
        <v>5</v>
      </c>
      <c r="J9487" s="1" t="s">
        <v>4425</v>
      </c>
      <c r="K9487" s="1" t="s">
        <v>5</v>
      </c>
      <c r="L9487" s="46">
        <v>99999</v>
      </c>
      <c r="M9487" s="15" t="s">
        <v>6</v>
      </c>
      <c r="N9487" s="5">
        <v>135</v>
      </c>
      <c r="O9487" s="17">
        <f t="shared" ref="O9487:O9550" si="148">SUM(P9487:BP9487)</f>
        <v>0</v>
      </c>
      <c r="P9487" s="23"/>
      <c r="Q9487" s="23"/>
      <c r="R9487" s="23"/>
      <c r="S9487" s="23"/>
      <c r="T9487" s="23"/>
      <c r="U9487" s="23"/>
      <c r="V9487" s="23"/>
      <c r="W9487" s="23"/>
      <c r="X9487" s="23"/>
      <c r="Y9487" s="23"/>
      <c r="Z9487" s="23"/>
      <c r="AA9487" s="23"/>
      <c r="AB9487" s="23"/>
      <c r="AC9487" s="23"/>
      <c r="AD9487" s="23"/>
      <c r="AE9487" s="23"/>
      <c r="AF9487" s="23"/>
      <c r="AG9487" s="23"/>
      <c r="AH9487" s="23"/>
      <c r="AI9487" s="23"/>
      <c r="AJ9487" s="23"/>
      <c r="AK9487" s="23"/>
      <c r="AL9487" s="23"/>
      <c r="AM9487" s="23"/>
      <c r="AN9487" s="23"/>
      <c r="AO9487" s="23"/>
      <c r="AP9487" s="23"/>
      <c r="AQ9487" s="23"/>
      <c r="AR9487" s="23"/>
      <c r="AS9487" s="23"/>
      <c r="AT9487" s="23"/>
      <c r="AU9487" s="23"/>
      <c r="AV9487" s="23"/>
      <c r="AW9487" s="23"/>
      <c r="AX9487" s="23"/>
      <c r="AY9487" s="23"/>
      <c r="AZ9487" s="23"/>
      <c r="BA9487" s="23"/>
      <c r="BB9487" s="23"/>
      <c r="BC9487" s="23"/>
      <c r="BD9487" s="23"/>
      <c r="BE9487" s="23"/>
      <c r="BF9487" s="23"/>
      <c r="BG9487" s="23"/>
      <c r="BH9487" s="23"/>
      <c r="BI9487" s="23"/>
      <c r="BJ9487" s="23"/>
      <c r="BK9487" s="23"/>
      <c r="BL9487" s="23"/>
      <c r="BM9487" s="23"/>
      <c r="BN9487" s="23"/>
      <c r="BO9487" s="23"/>
      <c r="BP9487" s="23"/>
    </row>
    <row r="9488" spans="1:68" x14ac:dyDescent="0.25">
      <c r="A9488" s="5">
        <v>95906</v>
      </c>
      <c r="B9488" s="3" t="s">
        <v>50</v>
      </c>
      <c r="C9488" s="1" t="s">
        <v>3180</v>
      </c>
      <c r="D9488" s="1" t="s">
        <v>108</v>
      </c>
      <c r="E9488" s="1" t="s">
        <v>4349</v>
      </c>
      <c r="F9488" s="1" t="s">
        <v>4399</v>
      </c>
      <c r="G9488" s="1" t="s">
        <v>4400</v>
      </c>
      <c r="H9488" s="1" t="s">
        <v>4411</v>
      </c>
      <c r="I9488" s="1" t="s">
        <v>4430</v>
      </c>
      <c r="J9488" s="1" t="s">
        <v>4394</v>
      </c>
      <c r="K9488" s="1" t="s">
        <v>5</v>
      </c>
      <c r="L9488" s="46">
        <v>99999</v>
      </c>
      <c r="M9488" s="15" t="s">
        <v>56</v>
      </c>
      <c r="N9488" s="5">
        <v>20</v>
      </c>
      <c r="O9488" s="17">
        <f t="shared" si="148"/>
        <v>0</v>
      </c>
      <c r="P9488" s="23"/>
      <c r="Q9488" s="23"/>
      <c r="R9488" s="23"/>
      <c r="S9488" s="23"/>
      <c r="T9488" s="23"/>
      <c r="U9488" s="23"/>
      <c r="V9488" s="23"/>
      <c r="W9488" s="23"/>
      <c r="X9488" s="23"/>
      <c r="Y9488" s="23"/>
      <c r="Z9488" s="23"/>
      <c r="AA9488" s="23"/>
      <c r="AB9488" s="23"/>
      <c r="AC9488" s="23"/>
      <c r="AD9488" s="23"/>
      <c r="AE9488" s="23"/>
      <c r="AF9488" s="23"/>
      <c r="AG9488" s="23"/>
      <c r="AH9488" s="23"/>
      <c r="AI9488" s="23"/>
      <c r="AJ9488" s="23"/>
      <c r="AK9488" s="23"/>
      <c r="AL9488" s="23"/>
      <c r="AM9488" s="23"/>
      <c r="AN9488" s="23"/>
      <c r="AO9488" s="23"/>
      <c r="AP9488" s="23"/>
      <c r="AQ9488" s="23"/>
      <c r="AR9488" s="23"/>
      <c r="AS9488" s="23"/>
      <c r="AT9488" s="23"/>
      <c r="AU9488" s="23"/>
      <c r="AV9488" s="23"/>
      <c r="AW9488" s="23"/>
      <c r="AX9488" s="23"/>
      <c r="AY9488" s="23"/>
      <c r="AZ9488" s="23"/>
      <c r="BA9488" s="23"/>
      <c r="BB9488" s="23"/>
      <c r="BC9488" s="23"/>
      <c r="BD9488" s="23"/>
      <c r="BE9488" s="23"/>
      <c r="BF9488" s="23"/>
      <c r="BG9488" s="23"/>
      <c r="BH9488" s="23"/>
      <c r="BI9488" s="23"/>
      <c r="BJ9488" s="23"/>
      <c r="BK9488" s="23"/>
      <c r="BL9488" s="23"/>
      <c r="BM9488" s="23"/>
      <c r="BN9488" s="23"/>
      <c r="BO9488" s="23"/>
      <c r="BP9488" s="23"/>
    </row>
    <row r="9489" spans="1:68" x14ac:dyDescent="0.25">
      <c r="A9489" s="5">
        <v>95907</v>
      </c>
      <c r="B9489" s="3" t="s">
        <v>50</v>
      </c>
      <c r="C9489" s="1" t="s">
        <v>3864</v>
      </c>
      <c r="D9489" s="1" t="s">
        <v>3820</v>
      </c>
      <c r="E9489" s="1" t="s">
        <v>4349</v>
      </c>
      <c r="F9489" s="1" t="s">
        <v>4420</v>
      </c>
      <c r="G9489" s="1" t="s">
        <v>4404</v>
      </c>
      <c r="H9489" s="1" t="s">
        <v>4397</v>
      </c>
      <c r="I9489" s="1" t="s">
        <v>5</v>
      </c>
      <c r="J9489" s="1" t="s">
        <v>4425</v>
      </c>
      <c r="K9489" s="1" t="s">
        <v>5</v>
      </c>
      <c r="L9489" s="46">
        <v>99999</v>
      </c>
      <c r="M9489" s="15" t="s">
        <v>100</v>
      </c>
      <c r="N9489" s="5">
        <v>114</v>
      </c>
      <c r="O9489" s="17">
        <f t="shared" si="148"/>
        <v>0</v>
      </c>
      <c r="P9489" s="23"/>
      <c r="Q9489" s="23"/>
      <c r="R9489" s="23"/>
      <c r="S9489" s="23"/>
      <c r="T9489" s="23"/>
      <c r="U9489" s="23"/>
      <c r="V9489" s="23"/>
      <c r="W9489" s="23"/>
      <c r="X9489" s="23"/>
      <c r="Y9489" s="23"/>
      <c r="Z9489" s="23"/>
      <c r="AA9489" s="23"/>
      <c r="AB9489" s="23"/>
      <c r="AC9489" s="23"/>
      <c r="AD9489" s="23"/>
      <c r="AE9489" s="23"/>
      <c r="AF9489" s="23"/>
      <c r="AG9489" s="23"/>
      <c r="AH9489" s="23"/>
      <c r="AI9489" s="23"/>
      <c r="AJ9489" s="23"/>
      <c r="AK9489" s="23"/>
      <c r="AL9489" s="23"/>
      <c r="AM9489" s="23"/>
      <c r="AN9489" s="23"/>
      <c r="AO9489" s="23"/>
      <c r="AP9489" s="23"/>
      <c r="AQ9489" s="23"/>
      <c r="AR9489" s="23"/>
      <c r="AS9489" s="23"/>
      <c r="AT9489" s="23"/>
      <c r="AU9489" s="23"/>
      <c r="AV9489" s="23"/>
      <c r="AW9489" s="23"/>
      <c r="AX9489" s="23"/>
      <c r="AY9489" s="23"/>
      <c r="AZ9489" s="23"/>
      <c r="BA9489" s="23"/>
      <c r="BB9489" s="23"/>
      <c r="BC9489" s="23"/>
      <c r="BD9489" s="23"/>
      <c r="BE9489" s="23"/>
      <c r="BF9489" s="23"/>
      <c r="BG9489" s="23"/>
      <c r="BH9489" s="23"/>
      <c r="BI9489" s="23"/>
      <c r="BJ9489" s="23"/>
      <c r="BK9489" s="23"/>
      <c r="BL9489" s="23"/>
      <c r="BM9489" s="23"/>
      <c r="BN9489" s="23"/>
      <c r="BO9489" s="23"/>
      <c r="BP9489" s="23"/>
    </row>
    <row r="9490" spans="1:68" x14ac:dyDescent="0.25">
      <c r="A9490" s="5">
        <v>95908</v>
      </c>
      <c r="B9490" s="3" t="s">
        <v>50</v>
      </c>
      <c r="C9490" s="1" t="s">
        <v>3509</v>
      </c>
      <c r="D9490" s="1" t="s">
        <v>108</v>
      </c>
      <c r="E9490" s="1" t="s">
        <v>4349</v>
      </c>
      <c r="F9490" s="1" t="s">
        <v>4399</v>
      </c>
      <c r="G9490" s="1" t="s">
        <v>4400</v>
      </c>
      <c r="H9490" s="1" t="s">
        <v>4397</v>
      </c>
      <c r="I9490" s="1" t="s">
        <v>4430</v>
      </c>
      <c r="J9490" s="1" t="s">
        <v>4394</v>
      </c>
      <c r="K9490" s="1" t="s">
        <v>5</v>
      </c>
      <c r="L9490" s="46">
        <v>99999</v>
      </c>
      <c r="M9490" s="15" t="s">
        <v>56</v>
      </c>
      <c r="N9490" s="5">
        <v>24</v>
      </c>
      <c r="O9490" s="17">
        <f t="shared" si="148"/>
        <v>0</v>
      </c>
      <c r="P9490" s="23"/>
      <c r="Q9490" s="23"/>
      <c r="R9490" s="23"/>
      <c r="S9490" s="23"/>
      <c r="T9490" s="23"/>
      <c r="U9490" s="23"/>
      <c r="V9490" s="23"/>
      <c r="W9490" s="23"/>
      <c r="X9490" s="23"/>
      <c r="Y9490" s="23"/>
      <c r="Z9490" s="23"/>
      <c r="AA9490" s="23"/>
      <c r="AB9490" s="23"/>
      <c r="AC9490" s="23"/>
      <c r="AD9490" s="23"/>
      <c r="AE9490" s="23"/>
      <c r="AF9490" s="23"/>
      <c r="AG9490" s="23"/>
      <c r="AH9490" s="23"/>
      <c r="AI9490" s="23"/>
      <c r="AJ9490" s="23"/>
      <c r="AK9490" s="23"/>
      <c r="AL9490" s="23"/>
      <c r="AM9490" s="23"/>
      <c r="AN9490" s="23"/>
      <c r="AO9490" s="23"/>
      <c r="AP9490" s="23"/>
      <c r="AQ9490" s="23"/>
      <c r="AR9490" s="23"/>
      <c r="AS9490" s="23"/>
      <c r="AT9490" s="23"/>
      <c r="AU9490" s="23"/>
      <c r="AV9490" s="23"/>
      <c r="AW9490" s="23"/>
      <c r="AX9490" s="23"/>
      <c r="AY9490" s="23"/>
      <c r="AZ9490" s="23"/>
      <c r="BA9490" s="23"/>
      <c r="BB9490" s="23"/>
      <c r="BC9490" s="23"/>
      <c r="BD9490" s="23"/>
      <c r="BE9490" s="23"/>
      <c r="BF9490" s="23"/>
      <c r="BG9490" s="23"/>
      <c r="BH9490" s="23"/>
      <c r="BI9490" s="23"/>
      <c r="BJ9490" s="23"/>
      <c r="BK9490" s="23"/>
      <c r="BL9490" s="23"/>
      <c r="BM9490" s="23"/>
      <c r="BN9490" s="23"/>
      <c r="BO9490" s="23"/>
      <c r="BP9490" s="23"/>
    </row>
    <row r="9491" spans="1:68" x14ac:dyDescent="0.25">
      <c r="A9491" s="5">
        <v>95909</v>
      </c>
      <c r="B9491" s="3" t="s">
        <v>50</v>
      </c>
      <c r="C9491" s="1" t="s">
        <v>4118</v>
      </c>
      <c r="D9491" s="1" t="s">
        <v>3820</v>
      </c>
      <c r="E9491" s="1" t="s">
        <v>4349</v>
      </c>
      <c r="F9491" s="1" t="s">
        <v>4420</v>
      </c>
      <c r="G9491" s="1" t="s">
        <v>4404</v>
      </c>
      <c r="H9491" s="1" t="s">
        <v>4397</v>
      </c>
      <c r="I9491" s="1" t="s">
        <v>5</v>
      </c>
      <c r="J9491" s="1" t="s">
        <v>4425</v>
      </c>
      <c r="K9491" s="1" t="s">
        <v>5</v>
      </c>
      <c r="L9491" s="46">
        <v>99999</v>
      </c>
      <c r="M9491" s="15" t="s">
        <v>100</v>
      </c>
      <c r="N9491" s="5">
        <v>114</v>
      </c>
      <c r="O9491" s="17">
        <f t="shared" si="148"/>
        <v>0</v>
      </c>
      <c r="P9491" s="23"/>
      <c r="Q9491" s="23"/>
      <c r="R9491" s="23"/>
      <c r="S9491" s="23"/>
      <c r="T9491" s="23"/>
      <c r="U9491" s="23"/>
      <c r="V9491" s="23"/>
      <c r="W9491" s="23"/>
      <c r="X9491" s="23"/>
      <c r="Y9491" s="23"/>
      <c r="Z9491" s="23"/>
      <c r="AA9491" s="23"/>
      <c r="AB9491" s="23"/>
      <c r="AC9491" s="23"/>
      <c r="AD9491" s="23"/>
      <c r="AE9491" s="23"/>
      <c r="AF9491" s="23"/>
      <c r="AG9491" s="23"/>
      <c r="AH9491" s="23"/>
      <c r="AI9491" s="23"/>
      <c r="AJ9491" s="23"/>
      <c r="AK9491" s="23"/>
      <c r="AL9491" s="23"/>
      <c r="AM9491" s="23"/>
      <c r="AN9491" s="23"/>
      <c r="AO9491" s="23"/>
      <c r="AP9491" s="23"/>
      <c r="AQ9491" s="23"/>
      <c r="AR9491" s="23"/>
      <c r="AS9491" s="23"/>
      <c r="AT9491" s="23"/>
      <c r="AU9491" s="23"/>
      <c r="AV9491" s="23"/>
      <c r="AW9491" s="23"/>
      <c r="AX9491" s="23"/>
      <c r="AY9491" s="23"/>
      <c r="AZ9491" s="23"/>
      <c r="BA9491" s="23"/>
      <c r="BB9491" s="23"/>
      <c r="BC9491" s="23"/>
      <c r="BD9491" s="23"/>
      <c r="BE9491" s="23"/>
      <c r="BF9491" s="23"/>
      <c r="BG9491" s="23"/>
      <c r="BH9491" s="23"/>
      <c r="BI9491" s="23"/>
      <c r="BJ9491" s="23"/>
      <c r="BK9491" s="23"/>
      <c r="BL9491" s="23"/>
      <c r="BM9491" s="23"/>
      <c r="BN9491" s="23"/>
      <c r="BO9491" s="23"/>
      <c r="BP9491" s="23"/>
    </row>
    <row r="9492" spans="1:68" x14ac:dyDescent="0.25">
      <c r="A9492" s="5">
        <v>95910</v>
      </c>
      <c r="B9492" s="3" t="s">
        <v>50</v>
      </c>
      <c r="C9492" s="1" t="s">
        <v>3951</v>
      </c>
      <c r="D9492" s="1" t="s">
        <v>3829</v>
      </c>
      <c r="E9492" s="1" t="s">
        <v>4349</v>
      </c>
      <c r="F9492" s="1" t="s">
        <v>4420</v>
      </c>
      <c r="G9492" s="1" t="s">
        <v>4404</v>
      </c>
      <c r="H9492" s="1" t="s">
        <v>4397</v>
      </c>
      <c r="I9492" s="1" t="s">
        <v>5</v>
      </c>
      <c r="J9492" s="1" t="s">
        <v>4425</v>
      </c>
      <c r="K9492" s="1" t="s">
        <v>5</v>
      </c>
      <c r="L9492" s="46">
        <v>99999</v>
      </c>
      <c r="M9492" s="15" t="s">
        <v>100</v>
      </c>
      <c r="N9492" s="5">
        <v>114</v>
      </c>
      <c r="O9492" s="17">
        <f t="shared" si="148"/>
        <v>0</v>
      </c>
      <c r="P9492" s="23"/>
      <c r="Q9492" s="23"/>
      <c r="R9492" s="23"/>
      <c r="S9492" s="23"/>
      <c r="T9492" s="23"/>
      <c r="U9492" s="23"/>
      <c r="V9492" s="23"/>
      <c r="W9492" s="23"/>
      <c r="X9492" s="23"/>
      <c r="Y9492" s="23"/>
      <c r="Z9492" s="23"/>
      <c r="AA9492" s="23"/>
      <c r="AB9492" s="23"/>
      <c r="AC9492" s="23"/>
      <c r="AD9492" s="23"/>
      <c r="AE9492" s="23"/>
      <c r="AF9492" s="23"/>
      <c r="AG9492" s="23"/>
      <c r="AH9492" s="23"/>
      <c r="AI9492" s="23"/>
      <c r="AJ9492" s="23"/>
      <c r="AK9492" s="23"/>
      <c r="AL9492" s="23"/>
      <c r="AM9492" s="23"/>
      <c r="AN9492" s="23"/>
      <c r="AO9492" s="23"/>
      <c r="AP9492" s="23"/>
      <c r="AQ9492" s="23"/>
      <c r="AR9492" s="23"/>
      <c r="AS9492" s="23"/>
      <c r="AT9492" s="23"/>
      <c r="AU9492" s="23"/>
      <c r="AV9492" s="23"/>
      <c r="AW9492" s="23"/>
      <c r="AX9492" s="23"/>
      <c r="AY9492" s="23"/>
      <c r="AZ9492" s="23"/>
      <c r="BA9492" s="23"/>
      <c r="BB9492" s="23"/>
      <c r="BC9492" s="23"/>
      <c r="BD9492" s="23"/>
      <c r="BE9492" s="23"/>
      <c r="BF9492" s="23"/>
      <c r="BG9492" s="23"/>
      <c r="BH9492" s="23"/>
      <c r="BI9492" s="23"/>
      <c r="BJ9492" s="23"/>
      <c r="BK9492" s="23"/>
      <c r="BL9492" s="23"/>
      <c r="BM9492" s="23"/>
      <c r="BN9492" s="23"/>
      <c r="BO9492" s="23"/>
      <c r="BP9492" s="23"/>
    </row>
    <row r="9493" spans="1:68" x14ac:dyDescent="0.25">
      <c r="A9493" s="5">
        <v>95911</v>
      </c>
      <c r="B9493" s="3" t="s">
        <v>50</v>
      </c>
      <c r="C9493" s="1" t="s">
        <v>4626</v>
      </c>
      <c r="D9493" s="1" t="s">
        <v>3820</v>
      </c>
      <c r="E9493" s="1" t="s">
        <v>4349</v>
      </c>
      <c r="F9493" s="1" t="s">
        <v>4420</v>
      </c>
      <c r="G9493" s="1" t="s">
        <v>4404</v>
      </c>
      <c r="H9493" s="1" t="s">
        <v>4397</v>
      </c>
      <c r="I9493" s="1" t="s">
        <v>5</v>
      </c>
      <c r="J9493" s="1" t="s">
        <v>4425</v>
      </c>
      <c r="K9493" s="1" t="s">
        <v>5</v>
      </c>
      <c r="L9493" s="46">
        <v>99999</v>
      </c>
      <c r="M9493" s="15" t="s">
        <v>100</v>
      </c>
      <c r="N9493" s="5">
        <v>114</v>
      </c>
      <c r="O9493" s="17">
        <f t="shared" si="148"/>
        <v>0</v>
      </c>
      <c r="P9493" s="23"/>
      <c r="Q9493" s="23"/>
      <c r="R9493" s="23"/>
      <c r="S9493" s="23"/>
      <c r="T9493" s="23"/>
      <c r="U9493" s="23"/>
      <c r="V9493" s="23"/>
      <c r="W9493" s="23"/>
      <c r="X9493" s="23"/>
      <c r="Y9493" s="23"/>
      <c r="Z9493" s="23"/>
      <c r="AA9493" s="23"/>
      <c r="AB9493" s="23"/>
      <c r="AC9493" s="23"/>
      <c r="AD9493" s="23"/>
      <c r="AE9493" s="23"/>
      <c r="AF9493" s="23"/>
      <c r="AG9493" s="23"/>
      <c r="AH9493" s="23"/>
      <c r="AI9493" s="23"/>
      <c r="AJ9493" s="23"/>
      <c r="AK9493" s="23"/>
      <c r="AL9493" s="23"/>
      <c r="AM9493" s="23"/>
      <c r="AN9493" s="23"/>
      <c r="AO9493" s="23"/>
      <c r="AP9493" s="23"/>
      <c r="AQ9493" s="23"/>
      <c r="AR9493" s="23"/>
      <c r="AS9493" s="23"/>
      <c r="AT9493" s="23"/>
      <c r="AU9493" s="23"/>
      <c r="AV9493" s="23"/>
      <c r="AW9493" s="23"/>
      <c r="AX9493" s="23"/>
      <c r="AY9493" s="23"/>
      <c r="AZ9493" s="23"/>
      <c r="BA9493" s="23"/>
      <c r="BB9493" s="23"/>
      <c r="BC9493" s="23"/>
      <c r="BD9493" s="23"/>
      <c r="BE9493" s="23"/>
      <c r="BF9493" s="23"/>
      <c r="BG9493" s="23"/>
      <c r="BH9493" s="23"/>
      <c r="BI9493" s="23"/>
      <c r="BJ9493" s="23"/>
      <c r="BK9493" s="23"/>
      <c r="BL9493" s="23"/>
      <c r="BM9493" s="23"/>
      <c r="BN9493" s="23"/>
      <c r="BO9493" s="23"/>
      <c r="BP9493" s="23"/>
    </row>
    <row r="9494" spans="1:68" x14ac:dyDescent="0.25">
      <c r="A9494" s="5">
        <v>95912</v>
      </c>
      <c r="B9494" s="3" t="s">
        <v>63</v>
      </c>
      <c r="C9494" s="1" t="s">
        <v>283</v>
      </c>
      <c r="D9494" s="1" t="s">
        <v>3117</v>
      </c>
      <c r="E9494" s="1" t="s">
        <v>4352</v>
      </c>
      <c r="F9494" s="1" t="s">
        <v>4420</v>
      </c>
      <c r="G9494" s="1" t="s">
        <v>4404</v>
      </c>
      <c r="H9494" s="1" t="s">
        <v>5</v>
      </c>
      <c r="I9494" s="1" t="s">
        <v>5</v>
      </c>
      <c r="J9494" s="1" t="s">
        <v>4394</v>
      </c>
      <c r="K9494" s="1" t="s">
        <v>5</v>
      </c>
      <c r="L9494" s="46">
        <v>99999</v>
      </c>
      <c r="M9494" s="15" t="s">
        <v>100</v>
      </c>
      <c r="N9494" s="5">
        <v>40</v>
      </c>
      <c r="O9494" s="17">
        <f t="shared" si="148"/>
        <v>0</v>
      </c>
      <c r="P9494" s="23"/>
      <c r="Q9494" s="23"/>
      <c r="R9494" s="23"/>
      <c r="S9494" s="23"/>
      <c r="T9494" s="23"/>
      <c r="U9494" s="23"/>
      <c r="V9494" s="23"/>
      <c r="W9494" s="23"/>
      <c r="X9494" s="23"/>
      <c r="Y9494" s="23"/>
      <c r="Z9494" s="23"/>
      <c r="AA9494" s="23"/>
      <c r="AB9494" s="23"/>
      <c r="AC9494" s="23"/>
      <c r="AD9494" s="23"/>
      <c r="AE9494" s="23"/>
      <c r="AF9494" s="23"/>
      <c r="AG9494" s="23"/>
      <c r="AH9494" s="23"/>
      <c r="AI9494" s="23"/>
      <c r="AJ9494" s="23"/>
      <c r="AK9494" s="23"/>
      <c r="AL9494" s="23"/>
      <c r="AM9494" s="23"/>
      <c r="AN9494" s="23"/>
      <c r="AO9494" s="23"/>
      <c r="AP9494" s="23"/>
      <c r="AQ9494" s="23"/>
      <c r="AR9494" s="23"/>
      <c r="AS9494" s="23"/>
      <c r="AT9494" s="23"/>
      <c r="AU9494" s="23"/>
      <c r="AV9494" s="23"/>
      <c r="AW9494" s="23"/>
      <c r="AX9494" s="23"/>
      <c r="AY9494" s="23"/>
      <c r="AZ9494" s="23"/>
      <c r="BA9494" s="23"/>
      <c r="BB9494" s="23"/>
      <c r="BC9494" s="23"/>
      <c r="BD9494" s="23"/>
      <c r="BE9494" s="23"/>
      <c r="BF9494" s="23"/>
      <c r="BG9494" s="23"/>
      <c r="BH9494" s="23"/>
      <c r="BI9494" s="23"/>
      <c r="BJ9494" s="23"/>
      <c r="BK9494" s="23"/>
      <c r="BL9494" s="23"/>
      <c r="BM9494" s="23"/>
      <c r="BN9494" s="23"/>
      <c r="BO9494" s="23"/>
      <c r="BP9494" s="23"/>
    </row>
    <row r="9495" spans="1:68" x14ac:dyDescent="0.25">
      <c r="A9495" s="5">
        <v>95914</v>
      </c>
      <c r="B9495" s="3" t="s">
        <v>50</v>
      </c>
      <c r="C9495" s="1" t="s">
        <v>4627</v>
      </c>
      <c r="D9495" s="1" t="s">
        <v>3829</v>
      </c>
      <c r="E9495" s="1" t="s">
        <v>4349</v>
      </c>
      <c r="F9495" s="1" t="s">
        <v>4420</v>
      </c>
      <c r="G9495" s="1" t="s">
        <v>4404</v>
      </c>
      <c r="H9495" s="1" t="s">
        <v>4397</v>
      </c>
      <c r="I9495" s="1" t="s">
        <v>5</v>
      </c>
      <c r="J9495" s="1" t="s">
        <v>4425</v>
      </c>
      <c r="K9495" s="1" t="s">
        <v>5</v>
      </c>
      <c r="L9495" s="46">
        <v>99999</v>
      </c>
      <c r="M9495" s="15" t="s">
        <v>100</v>
      </c>
      <c r="N9495" s="5">
        <v>114</v>
      </c>
      <c r="O9495" s="17">
        <f t="shared" si="148"/>
        <v>0</v>
      </c>
      <c r="P9495" s="23"/>
      <c r="Q9495" s="23"/>
      <c r="R9495" s="23"/>
      <c r="S9495" s="23"/>
      <c r="T9495" s="23"/>
      <c r="U9495" s="23"/>
      <c r="V9495" s="23"/>
      <c r="W9495" s="23"/>
      <c r="X9495" s="23"/>
      <c r="Y9495" s="23"/>
      <c r="Z9495" s="23"/>
      <c r="AA9495" s="23"/>
      <c r="AB9495" s="23"/>
      <c r="AC9495" s="23"/>
      <c r="AD9495" s="23"/>
      <c r="AE9495" s="23"/>
      <c r="AF9495" s="23"/>
      <c r="AG9495" s="23"/>
      <c r="AH9495" s="23"/>
      <c r="AI9495" s="23"/>
      <c r="AJ9495" s="23"/>
      <c r="AK9495" s="23"/>
      <c r="AL9495" s="23"/>
      <c r="AM9495" s="23"/>
      <c r="AN9495" s="23"/>
      <c r="AO9495" s="23"/>
      <c r="AP9495" s="23"/>
      <c r="AQ9495" s="23"/>
      <c r="AR9495" s="23"/>
      <c r="AS9495" s="23"/>
      <c r="AT9495" s="23"/>
      <c r="AU9495" s="23"/>
      <c r="AV9495" s="23"/>
      <c r="AW9495" s="23"/>
      <c r="AX9495" s="23"/>
      <c r="AY9495" s="23"/>
      <c r="AZ9495" s="23"/>
      <c r="BA9495" s="23"/>
      <c r="BB9495" s="23"/>
      <c r="BC9495" s="23"/>
      <c r="BD9495" s="23"/>
      <c r="BE9495" s="23"/>
      <c r="BF9495" s="23"/>
      <c r="BG9495" s="23"/>
      <c r="BH9495" s="23"/>
      <c r="BI9495" s="23"/>
      <c r="BJ9495" s="23"/>
      <c r="BK9495" s="23"/>
      <c r="BL9495" s="23"/>
      <c r="BM9495" s="23"/>
      <c r="BN9495" s="23"/>
      <c r="BO9495" s="23"/>
      <c r="BP9495" s="23"/>
    </row>
    <row r="9496" spans="1:68" x14ac:dyDescent="0.25">
      <c r="A9496" s="5">
        <v>95916</v>
      </c>
      <c r="B9496" s="3" t="s">
        <v>50</v>
      </c>
      <c r="C9496" s="1" t="s">
        <v>4628</v>
      </c>
      <c r="D9496" s="1" t="s">
        <v>3820</v>
      </c>
      <c r="E9496" s="1" t="s">
        <v>4349</v>
      </c>
      <c r="F9496" s="1" t="s">
        <v>4420</v>
      </c>
      <c r="G9496" s="1" t="s">
        <v>4404</v>
      </c>
      <c r="H9496" s="1" t="s">
        <v>4397</v>
      </c>
      <c r="I9496" s="1" t="s">
        <v>5</v>
      </c>
      <c r="J9496" s="1" t="s">
        <v>4425</v>
      </c>
      <c r="K9496" s="1" t="s">
        <v>5</v>
      </c>
      <c r="L9496" s="46">
        <v>99999</v>
      </c>
      <c r="M9496" s="15" t="s">
        <v>100</v>
      </c>
      <c r="N9496" s="5">
        <v>114</v>
      </c>
      <c r="O9496" s="17">
        <f t="shared" si="148"/>
        <v>0</v>
      </c>
      <c r="P9496" s="23"/>
      <c r="Q9496" s="23"/>
      <c r="R9496" s="23"/>
      <c r="S9496" s="23"/>
      <c r="T9496" s="23"/>
      <c r="U9496" s="23"/>
      <c r="V9496" s="23"/>
      <c r="W9496" s="23"/>
      <c r="X9496" s="23"/>
      <c r="Y9496" s="23"/>
      <c r="Z9496" s="23"/>
      <c r="AA9496" s="23"/>
      <c r="AB9496" s="23"/>
      <c r="AC9496" s="23"/>
      <c r="AD9496" s="23"/>
      <c r="AE9496" s="23"/>
      <c r="AF9496" s="23"/>
      <c r="AG9496" s="23"/>
      <c r="AH9496" s="23"/>
      <c r="AI9496" s="23"/>
      <c r="AJ9496" s="23"/>
      <c r="AK9496" s="23"/>
      <c r="AL9496" s="23"/>
      <c r="AM9496" s="23"/>
      <c r="AN9496" s="23"/>
      <c r="AO9496" s="23"/>
      <c r="AP9496" s="23"/>
      <c r="AQ9496" s="23"/>
      <c r="AR9496" s="23"/>
      <c r="AS9496" s="23"/>
      <c r="AT9496" s="23"/>
      <c r="AU9496" s="23"/>
      <c r="AV9496" s="23"/>
      <c r="AW9496" s="23"/>
      <c r="AX9496" s="23"/>
      <c r="AY9496" s="23"/>
      <c r="AZ9496" s="23"/>
      <c r="BA9496" s="23"/>
      <c r="BB9496" s="23"/>
      <c r="BC9496" s="23"/>
      <c r="BD9496" s="23"/>
      <c r="BE9496" s="23"/>
      <c r="BF9496" s="23"/>
      <c r="BG9496" s="23"/>
      <c r="BH9496" s="23"/>
      <c r="BI9496" s="23"/>
      <c r="BJ9496" s="23"/>
      <c r="BK9496" s="23"/>
      <c r="BL9496" s="23"/>
      <c r="BM9496" s="23"/>
      <c r="BN9496" s="23"/>
      <c r="BO9496" s="23"/>
      <c r="BP9496" s="23"/>
    </row>
    <row r="9497" spans="1:68" x14ac:dyDescent="0.25">
      <c r="A9497" s="5">
        <v>95917</v>
      </c>
      <c r="B9497" s="3" t="s">
        <v>50</v>
      </c>
      <c r="C9497" s="1" t="s">
        <v>4629</v>
      </c>
      <c r="D9497" s="1" t="s">
        <v>4630</v>
      </c>
      <c r="E9497" s="1" t="s">
        <v>4349</v>
      </c>
      <c r="F9497" s="1" t="s">
        <v>4420</v>
      </c>
      <c r="G9497" s="1" t="s">
        <v>4404</v>
      </c>
      <c r="H9497" s="1" t="s">
        <v>4397</v>
      </c>
      <c r="I9497" s="1" t="s">
        <v>5</v>
      </c>
      <c r="J9497" s="1" t="s">
        <v>4425</v>
      </c>
      <c r="K9497" s="1" t="s">
        <v>5</v>
      </c>
      <c r="L9497" s="46">
        <v>99999</v>
      </c>
      <c r="M9497" s="15" t="s">
        <v>100</v>
      </c>
      <c r="N9497" s="5">
        <v>114</v>
      </c>
      <c r="O9497" s="17">
        <f t="shared" si="148"/>
        <v>0</v>
      </c>
      <c r="P9497" s="23"/>
      <c r="Q9497" s="23"/>
      <c r="R9497" s="23"/>
      <c r="S9497" s="23"/>
      <c r="T9497" s="23"/>
      <c r="U9497" s="23"/>
      <c r="V9497" s="23"/>
      <c r="W9497" s="23"/>
      <c r="X9497" s="23"/>
      <c r="Y9497" s="23"/>
      <c r="Z9497" s="23"/>
      <c r="AA9497" s="23"/>
      <c r="AB9497" s="23"/>
      <c r="AC9497" s="23"/>
      <c r="AD9497" s="23"/>
      <c r="AE9497" s="23"/>
      <c r="AF9497" s="23"/>
      <c r="AG9497" s="23"/>
      <c r="AH9497" s="23"/>
      <c r="AI9497" s="23"/>
      <c r="AJ9497" s="23"/>
      <c r="AK9497" s="23"/>
      <c r="AL9497" s="23"/>
      <c r="AM9497" s="23"/>
      <c r="AN9497" s="23"/>
      <c r="AO9497" s="23"/>
      <c r="AP9497" s="23"/>
      <c r="AQ9497" s="23"/>
      <c r="AR9497" s="23"/>
      <c r="AS9497" s="23"/>
      <c r="AT9497" s="23"/>
      <c r="AU9497" s="23"/>
      <c r="AV9497" s="23"/>
      <c r="AW9497" s="23"/>
      <c r="AX9497" s="23"/>
      <c r="AY9497" s="23"/>
      <c r="AZ9497" s="23"/>
      <c r="BA9497" s="23"/>
      <c r="BB9497" s="23"/>
      <c r="BC9497" s="23"/>
      <c r="BD9497" s="23"/>
      <c r="BE9497" s="23"/>
      <c r="BF9497" s="23"/>
      <c r="BG9497" s="23"/>
      <c r="BH9497" s="23"/>
      <c r="BI9497" s="23"/>
      <c r="BJ9497" s="23"/>
      <c r="BK9497" s="23"/>
      <c r="BL9497" s="23"/>
      <c r="BM9497" s="23"/>
      <c r="BN9497" s="23"/>
      <c r="BO9497" s="23"/>
      <c r="BP9497" s="23"/>
    </row>
    <row r="9498" spans="1:68" x14ac:dyDescent="0.25">
      <c r="A9498" s="5">
        <v>95918</v>
      </c>
      <c r="B9498" s="3" t="s">
        <v>50</v>
      </c>
      <c r="C9498" s="1" t="s">
        <v>4631</v>
      </c>
      <c r="D9498" s="1" t="s">
        <v>4630</v>
      </c>
      <c r="E9498" s="1" t="s">
        <v>4349</v>
      </c>
      <c r="F9498" s="1" t="s">
        <v>4420</v>
      </c>
      <c r="G9498" s="1" t="s">
        <v>4404</v>
      </c>
      <c r="H9498" s="1" t="s">
        <v>4397</v>
      </c>
      <c r="I9498" s="1" t="s">
        <v>5</v>
      </c>
      <c r="J9498" s="1" t="s">
        <v>4425</v>
      </c>
      <c r="K9498" s="1" t="s">
        <v>5</v>
      </c>
      <c r="L9498" s="46">
        <v>99999</v>
      </c>
      <c r="M9498" s="15" t="s">
        <v>100</v>
      </c>
      <c r="N9498" s="5">
        <v>114</v>
      </c>
      <c r="O9498" s="17">
        <f t="shared" si="148"/>
        <v>0</v>
      </c>
      <c r="P9498" s="23"/>
      <c r="Q9498" s="23"/>
      <c r="R9498" s="23"/>
      <c r="S9498" s="23"/>
      <c r="T9498" s="23"/>
      <c r="U9498" s="23"/>
      <c r="V9498" s="23"/>
      <c r="W9498" s="23"/>
      <c r="X9498" s="23"/>
      <c r="Y9498" s="23"/>
      <c r="Z9498" s="23"/>
      <c r="AA9498" s="23"/>
      <c r="AB9498" s="23"/>
      <c r="AC9498" s="23"/>
      <c r="AD9498" s="23"/>
      <c r="AE9498" s="23"/>
      <c r="AF9498" s="23"/>
      <c r="AG9498" s="23"/>
      <c r="AH9498" s="23"/>
      <c r="AI9498" s="23"/>
      <c r="AJ9498" s="23"/>
      <c r="AK9498" s="23"/>
      <c r="AL9498" s="23"/>
      <c r="AM9498" s="23"/>
      <c r="AN9498" s="23"/>
      <c r="AO9498" s="23"/>
      <c r="AP9498" s="23"/>
      <c r="AQ9498" s="23"/>
      <c r="AR9498" s="23"/>
      <c r="AS9498" s="23"/>
      <c r="AT9498" s="23"/>
      <c r="AU9498" s="23"/>
      <c r="AV9498" s="23"/>
      <c r="AW9498" s="23"/>
      <c r="AX9498" s="23"/>
      <c r="AY9498" s="23"/>
      <c r="AZ9498" s="23"/>
      <c r="BA9498" s="23"/>
      <c r="BB9498" s="23"/>
      <c r="BC9498" s="23"/>
      <c r="BD9498" s="23"/>
      <c r="BE9498" s="23"/>
      <c r="BF9498" s="23"/>
      <c r="BG9498" s="23"/>
      <c r="BH9498" s="23"/>
      <c r="BI9498" s="23"/>
      <c r="BJ9498" s="23"/>
      <c r="BK9498" s="23"/>
      <c r="BL9498" s="23"/>
      <c r="BM9498" s="23"/>
      <c r="BN9498" s="23"/>
      <c r="BO9498" s="23"/>
      <c r="BP9498" s="23"/>
    </row>
    <row r="9499" spans="1:68" x14ac:dyDescent="0.25">
      <c r="A9499" s="5">
        <v>95919</v>
      </c>
      <c r="B9499" s="3" t="s">
        <v>152</v>
      </c>
      <c r="C9499" s="1" t="s">
        <v>4801</v>
      </c>
      <c r="D9499" s="1" t="s">
        <v>5</v>
      </c>
      <c r="E9499" s="1" t="s">
        <v>4342</v>
      </c>
      <c r="F9499" s="1" t="s">
        <v>4393</v>
      </c>
      <c r="G9499" s="1" t="s">
        <v>5</v>
      </c>
      <c r="H9499" s="1" t="s">
        <v>5</v>
      </c>
      <c r="I9499" s="1" t="s">
        <v>5</v>
      </c>
      <c r="J9499" s="1" t="s">
        <v>4394</v>
      </c>
      <c r="K9499" s="1" t="s">
        <v>5</v>
      </c>
      <c r="L9499" s="46">
        <v>99999</v>
      </c>
      <c r="M9499" s="15" t="s">
        <v>6</v>
      </c>
      <c r="N9499" s="5">
        <v>145</v>
      </c>
      <c r="O9499" s="17">
        <f t="shared" si="148"/>
        <v>0</v>
      </c>
      <c r="P9499" s="23"/>
      <c r="Q9499" s="23"/>
      <c r="R9499" s="23"/>
      <c r="S9499" s="23"/>
      <c r="T9499" s="23"/>
      <c r="U9499" s="23"/>
      <c r="V9499" s="23"/>
      <c r="W9499" s="23"/>
      <c r="X9499" s="23"/>
      <c r="Y9499" s="23"/>
      <c r="Z9499" s="23"/>
      <c r="AA9499" s="23"/>
      <c r="AB9499" s="23"/>
      <c r="AC9499" s="23"/>
      <c r="AD9499" s="23"/>
      <c r="AE9499" s="23"/>
      <c r="AF9499" s="23"/>
      <c r="AG9499" s="23"/>
      <c r="AH9499" s="23"/>
      <c r="AI9499" s="23"/>
      <c r="AJ9499" s="23"/>
      <c r="AK9499" s="23"/>
      <c r="AL9499" s="23"/>
      <c r="AM9499" s="23"/>
      <c r="AN9499" s="23"/>
      <c r="AO9499" s="23"/>
      <c r="AP9499" s="23"/>
      <c r="AQ9499" s="23"/>
      <c r="AR9499" s="23"/>
      <c r="AS9499" s="23"/>
      <c r="AT9499" s="23"/>
      <c r="AU9499" s="23"/>
      <c r="AV9499" s="23"/>
      <c r="AW9499" s="23"/>
      <c r="AX9499" s="23"/>
      <c r="AY9499" s="23"/>
      <c r="AZ9499" s="23"/>
      <c r="BA9499" s="23"/>
      <c r="BB9499" s="23"/>
      <c r="BC9499" s="23"/>
      <c r="BD9499" s="23"/>
      <c r="BE9499" s="23"/>
      <c r="BF9499" s="23"/>
      <c r="BG9499" s="23"/>
      <c r="BH9499" s="23"/>
      <c r="BI9499" s="23"/>
      <c r="BJ9499" s="23"/>
      <c r="BK9499" s="23"/>
      <c r="BL9499" s="23"/>
      <c r="BM9499" s="23"/>
      <c r="BN9499" s="23"/>
      <c r="BO9499" s="23"/>
      <c r="BP9499" s="23"/>
    </row>
    <row r="9500" spans="1:68" x14ac:dyDescent="0.25">
      <c r="A9500" s="5">
        <v>95920</v>
      </c>
      <c r="B9500" s="3" t="s">
        <v>212</v>
      </c>
      <c r="C9500" s="1" t="s">
        <v>4802</v>
      </c>
      <c r="D9500" s="1" t="s">
        <v>5</v>
      </c>
      <c r="E9500" s="1" t="s">
        <v>4342</v>
      </c>
      <c r="F9500" s="1" t="s">
        <v>4393</v>
      </c>
      <c r="G9500" s="1" t="s">
        <v>5</v>
      </c>
      <c r="H9500" s="1" t="s">
        <v>5</v>
      </c>
      <c r="I9500" s="1" t="s">
        <v>5</v>
      </c>
      <c r="J9500" s="1" t="s">
        <v>4394</v>
      </c>
      <c r="K9500" s="1" t="s">
        <v>5</v>
      </c>
      <c r="L9500" s="46">
        <v>99999</v>
      </c>
      <c r="M9500" s="15" t="s">
        <v>6</v>
      </c>
      <c r="N9500" s="5">
        <v>145</v>
      </c>
      <c r="O9500" s="17">
        <f t="shared" si="148"/>
        <v>0</v>
      </c>
      <c r="P9500" s="23"/>
      <c r="Q9500" s="23"/>
      <c r="R9500" s="23"/>
      <c r="S9500" s="23"/>
      <c r="T9500" s="23"/>
      <c r="U9500" s="23"/>
      <c r="V9500" s="23"/>
      <c r="W9500" s="23"/>
      <c r="X9500" s="23"/>
      <c r="Y9500" s="23"/>
      <c r="Z9500" s="23"/>
      <c r="AA9500" s="23"/>
      <c r="AB9500" s="23"/>
      <c r="AC9500" s="23"/>
      <c r="AD9500" s="23"/>
      <c r="AE9500" s="23"/>
      <c r="AF9500" s="23"/>
      <c r="AG9500" s="23"/>
      <c r="AH9500" s="23"/>
      <c r="AI9500" s="23"/>
      <c r="AJ9500" s="23"/>
      <c r="AK9500" s="23"/>
      <c r="AL9500" s="23"/>
      <c r="AM9500" s="23"/>
      <c r="AN9500" s="23"/>
      <c r="AO9500" s="23"/>
      <c r="AP9500" s="23"/>
      <c r="AQ9500" s="23"/>
      <c r="AR9500" s="23"/>
      <c r="AS9500" s="23"/>
      <c r="AT9500" s="23"/>
      <c r="AU9500" s="23"/>
      <c r="AV9500" s="23"/>
      <c r="AW9500" s="23"/>
      <c r="AX9500" s="23"/>
      <c r="AY9500" s="23"/>
      <c r="AZ9500" s="23"/>
      <c r="BA9500" s="23"/>
      <c r="BB9500" s="23"/>
      <c r="BC9500" s="23"/>
      <c r="BD9500" s="23"/>
      <c r="BE9500" s="23"/>
      <c r="BF9500" s="23"/>
      <c r="BG9500" s="23"/>
      <c r="BH9500" s="23"/>
      <c r="BI9500" s="23"/>
      <c r="BJ9500" s="23"/>
      <c r="BK9500" s="23"/>
      <c r="BL9500" s="23"/>
      <c r="BM9500" s="23"/>
      <c r="BN9500" s="23"/>
      <c r="BO9500" s="23"/>
      <c r="BP9500" s="23"/>
    </row>
    <row r="9501" spans="1:68" x14ac:dyDescent="0.25">
      <c r="A9501" s="5">
        <v>95925</v>
      </c>
      <c r="B9501" s="3" t="s">
        <v>1087</v>
      </c>
      <c r="C9501" s="1" t="s">
        <v>2994</v>
      </c>
      <c r="D9501" s="1" t="s">
        <v>2934</v>
      </c>
      <c r="E9501" s="1" t="s">
        <v>4376</v>
      </c>
      <c r="F9501" s="1" t="s">
        <v>4431</v>
      </c>
      <c r="G9501" s="1" t="s">
        <v>5</v>
      </c>
      <c r="H9501" s="1" t="s">
        <v>5</v>
      </c>
      <c r="I9501" s="1" t="s">
        <v>5</v>
      </c>
      <c r="J9501" s="1" t="s">
        <v>4394</v>
      </c>
      <c r="K9501" s="1" t="s">
        <v>4338</v>
      </c>
      <c r="L9501" s="46">
        <v>99999</v>
      </c>
      <c r="M9501" s="15" t="s">
        <v>167</v>
      </c>
      <c r="N9501" s="5">
        <v>345</v>
      </c>
      <c r="O9501" s="17">
        <f t="shared" si="148"/>
        <v>0</v>
      </c>
      <c r="P9501" s="23"/>
      <c r="Q9501" s="23"/>
      <c r="R9501" s="23"/>
      <c r="S9501" s="23"/>
      <c r="T9501" s="23"/>
      <c r="U9501" s="23"/>
      <c r="V9501" s="23"/>
      <c r="W9501" s="23"/>
      <c r="X9501" s="23"/>
      <c r="Y9501" s="23"/>
      <c r="Z9501" s="23"/>
      <c r="AA9501" s="23"/>
      <c r="AB9501" s="23"/>
      <c r="AC9501" s="23"/>
      <c r="AD9501" s="23"/>
      <c r="AE9501" s="23"/>
      <c r="AF9501" s="23"/>
      <c r="AG9501" s="23"/>
      <c r="AH9501" s="23"/>
      <c r="AI9501" s="23"/>
      <c r="AJ9501" s="23"/>
      <c r="AK9501" s="23"/>
      <c r="AL9501" s="23"/>
      <c r="AM9501" s="23"/>
      <c r="AN9501" s="23"/>
      <c r="AO9501" s="23"/>
      <c r="AP9501" s="23"/>
      <c r="AQ9501" s="23"/>
      <c r="AR9501" s="23"/>
      <c r="AS9501" s="23"/>
      <c r="AT9501" s="23"/>
      <c r="AU9501" s="23"/>
      <c r="AV9501" s="23"/>
      <c r="AW9501" s="23"/>
      <c r="AX9501" s="23"/>
      <c r="AY9501" s="23"/>
      <c r="AZ9501" s="23"/>
      <c r="BA9501" s="23"/>
      <c r="BB9501" s="23"/>
      <c r="BC9501" s="23"/>
      <c r="BD9501" s="23"/>
      <c r="BE9501" s="23"/>
      <c r="BF9501" s="23"/>
      <c r="BG9501" s="23"/>
      <c r="BH9501" s="23"/>
      <c r="BI9501" s="23"/>
      <c r="BJ9501" s="23"/>
      <c r="BK9501" s="23"/>
      <c r="BL9501" s="23"/>
      <c r="BM9501" s="23"/>
      <c r="BN9501" s="23"/>
      <c r="BO9501" s="23"/>
      <c r="BP9501" s="23"/>
    </row>
    <row r="9502" spans="1:68" x14ac:dyDescent="0.25">
      <c r="A9502" s="5">
        <v>95926</v>
      </c>
      <c r="B9502" s="3" t="s">
        <v>50</v>
      </c>
      <c r="C9502" s="1" t="s">
        <v>3121</v>
      </c>
      <c r="D9502" s="1" t="s">
        <v>108</v>
      </c>
      <c r="E9502" s="1" t="s">
        <v>4349</v>
      </c>
      <c r="F9502" s="1" t="s">
        <v>4399</v>
      </c>
      <c r="G9502" s="1" t="s">
        <v>4400</v>
      </c>
      <c r="H9502" s="1" t="s">
        <v>4397</v>
      </c>
      <c r="I9502" s="1" t="s">
        <v>5</v>
      </c>
      <c r="J9502" s="1" t="s">
        <v>4394</v>
      </c>
      <c r="K9502" s="1" t="s">
        <v>5</v>
      </c>
      <c r="L9502" s="46">
        <v>99999</v>
      </c>
      <c r="M9502" s="15" t="s">
        <v>56</v>
      </c>
      <c r="N9502" s="5">
        <v>24</v>
      </c>
      <c r="O9502" s="17">
        <f t="shared" si="148"/>
        <v>0</v>
      </c>
      <c r="P9502" s="23"/>
      <c r="Q9502" s="23"/>
      <c r="R9502" s="23"/>
      <c r="S9502" s="23"/>
      <c r="T9502" s="23"/>
      <c r="U9502" s="23"/>
      <c r="V9502" s="23"/>
      <c r="W9502" s="23"/>
      <c r="X9502" s="23"/>
      <c r="Y9502" s="23"/>
      <c r="Z9502" s="23"/>
      <c r="AA9502" s="23"/>
      <c r="AB9502" s="23"/>
      <c r="AC9502" s="23"/>
      <c r="AD9502" s="23"/>
      <c r="AE9502" s="23"/>
      <c r="AF9502" s="23"/>
      <c r="AG9502" s="23"/>
      <c r="AH9502" s="23"/>
      <c r="AI9502" s="23"/>
      <c r="AJ9502" s="23"/>
      <c r="AK9502" s="23"/>
      <c r="AL9502" s="23"/>
      <c r="AM9502" s="23"/>
      <c r="AN9502" s="23"/>
      <c r="AO9502" s="23"/>
      <c r="AP9502" s="23"/>
      <c r="AQ9502" s="23"/>
      <c r="AR9502" s="23"/>
      <c r="AS9502" s="23"/>
      <c r="AT9502" s="23"/>
      <c r="AU9502" s="23"/>
      <c r="AV9502" s="23"/>
      <c r="AW9502" s="23"/>
      <c r="AX9502" s="23"/>
      <c r="AY9502" s="23"/>
      <c r="AZ9502" s="23"/>
      <c r="BA9502" s="23"/>
      <c r="BB9502" s="23"/>
      <c r="BC9502" s="23"/>
      <c r="BD9502" s="23"/>
      <c r="BE9502" s="23"/>
      <c r="BF9502" s="23"/>
      <c r="BG9502" s="23"/>
      <c r="BH9502" s="23"/>
      <c r="BI9502" s="23"/>
      <c r="BJ9502" s="23"/>
      <c r="BK9502" s="23"/>
      <c r="BL9502" s="23"/>
      <c r="BM9502" s="23"/>
      <c r="BN9502" s="23"/>
      <c r="BO9502" s="23"/>
      <c r="BP9502" s="23"/>
    </row>
    <row r="9503" spans="1:68" x14ac:dyDescent="0.25">
      <c r="A9503" s="5">
        <v>95927</v>
      </c>
      <c r="B9503" s="3" t="s">
        <v>1087</v>
      </c>
      <c r="C9503" s="1" t="s">
        <v>2591</v>
      </c>
      <c r="D9503" s="1" t="s">
        <v>2934</v>
      </c>
      <c r="E9503" s="1" t="s">
        <v>4376</v>
      </c>
      <c r="F9503" s="1" t="s">
        <v>4437</v>
      </c>
      <c r="G9503" s="1" t="s">
        <v>5</v>
      </c>
      <c r="H9503" s="1" t="s">
        <v>5</v>
      </c>
      <c r="I9503" s="1" t="s">
        <v>5</v>
      </c>
      <c r="J9503" s="1" t="s">
        <v>4394</v>
      </c>
      <c r="K9503" s="1" t="s">
        <v>4338</v>
      </c>
      <c r="L9503" s="46">
        <v>99999</v>
      </c>
      <c r="M9503" s="15" t="s">
        <v>167</v>
      </c>
      <c r="N9503" s="5">
        <v>655</v>
      </c>
      <c r="O9503" s="17">
        <f t="shared" si="148"/>
        <v>0</v>
      </c>
      <c r="P9503" s="23"/>
      <c r="Q9503" s="23"/>
      <c r="R9503" s="23"/>
      <c r="S9503" s="23"/>
      <c r="T9503" s="23"/>
      <c r="U9503" s="23"/>
      <c r="V9503" s="23"/>
      <c r="W9503" s="23"/>
      <c r="X9503" s="23"/>
      <c r="Y9503" s="23"/>
      <c r="Z9503" s="23"/>
      <c r="AA9503" s="23"/>
      <c r="AB9503" s="23"/>
      <c r="AC9503" s="23"/>
      <c r="AD9503" s="23"/>
      <c r="AE9503" s="23"/>
      <c r="AF9503" s="23"/>
      <c r="AG9503" s="23"/>
      <c r="AH9503" s="23"/>
      <c r="AI9503" s="23"/>
      <c r="AJ9503" s="23"/>
      <c r="AK9503" s="23"/>
      <c r="AL9503" s="23"/>
      <c r="AM9503" s="23"/>
      <c r="AN9503" s="23"/>
      <c r="AO9503" s="23"/>
      <c r="AP9503" s="23"/>
      <c r="AQ9503" s="23"/>
      <c r="AR9503" s="23"/>
      <c r="AS9503" s="23"/>
      <c r="AT9503" s="23"/>
      <c r="AU9503" s="23"/>
      <c r="AV9503" s="23"/>
      <c r="AW9503" s="23"/>
      <c r="AX9503" s="23"/>
      <c r="AY9503" s="23"/>
      <c r="AZ9503" s="23"/>
      <c r="BA9503" s="23"/>
      <c r="BB9503" s="23"/>
      <c r="BC9503" s="23"/>
      <c r="BD9503" s="23"/>
      <c r="BE9503" s="23"/>
      <c r="BF9503" s="23"/>
      <c r="BG9503" s="23"/>
      <c r="BH9503" s="23"/>
      <c r="BI9503" s="23"/>
      <c r="BJ9503" s="23"/>
      <c r="BK9503" s="23"/>
      <c r="BL9503" s="23"/>
      <c r="BM9503" s="23"/>
      <c r="BN9503" s="23"/>
      <c r="BO9503" s="23"/>
      <c r="BP9503" s="23"/>
    </row>
    <row r="9504" spans="1:68" x14ac:dyDescent="0.25">
      <c r="A9504" s="5">
        <v>95928</v>
      </c>
      <c r="B9504" s="3" t="s">
        <v>50</v>
      </c>
      <c r="C9504" s="1" t="s">
        <v>3739</v>
      </c>
      <c r="D9504" s="1" t="s">
        <v>108</v>
      </c>
      <c r="E9504" s="1" t="s">
        <v>4349</v>
      </c>
      <c r="F9504" s="1" t="s">
        <v>4399</v>
      </c>
      <c r="G9504" s="1" t="s">
        <v>4400</v>
      </c>
      <c r="H9504" s="1" t="s">
        <v>4397</v>
      </c>
      <c r="I9504" s="1" t="s">
        <v>5</v>
      </c>
      <c r="J9504" s="1" t="s">
        <v>4394</v>
      </c>
      <c r="K9504" s="1" t="s">
        <v>5</v>
      </c>
      <c r="L9504" s="46">
        <v>99999</v>
      </c>
      <c r="M9504" s="15" t="s">
        <v>56</v>
      </c>
      <c r="N9504" s="5">
        <v>24</v>
      </c>
      <c r="O9504" s="17">
        <f t="shared" si="148"/>
        <v>0</v>
      </c>
      <c r="P9504" s="23"/>
      <c r="Q9504" s="23"/>
      <c r="R9504" s="23"/>
      <c r="S9504" s="23"/>
      <c r="T9504" s="23"/>
      <c r="U9504" s="23"/>
      <c r="V9504" s="23"/>
      <c r="W9504" s="23"/>
      <c r="X9504" s="23"/>
      <c r="Y9504" s="23"/>
      <c r="Z9504" s="23"/>
      <c r="AA9504" s="23"/>
      <c r="AB9504" s="23"/>
      <c r="AC9504" s="23"/>
      <c r="AD9504" s="23"/>
      <c r="AE9504" s="23"/>
      <c r="AF9504" s="23"/>
      <c r="AG9504" s="23"/>
      <c r="AH9504" s="23"/>
      <c r="AI9504" s="23"/>
      <c r="AJ9504" s="23"/>
      <c r="AK9504" s="23"/>
      <c r="AL9504" s="23"/>
      <c r="AM9504" s="23"/>
      <c r="AN9504" s="23"/>
      <c r="AO9504" s="23"/>
      <c r="AP9504" s="23"/>
      <c r="AQ9504" s="23"/>
      <c r="AR9504" s="23"/>
      <c r="AS9504" s="23"/>
      <c r="AT9504" s="23"/>
      <c r="AU9504" s="23"/>
      <c r="AV9504" s="23"/>
      <c r="AW9504" s="23"/>
      <c r="AX9504" s="23"/>
      <c r="AY9504" s="23"/>
      <c r="AZ9504" s="23"/>
      <c r="BA9504" s="23"/>
      <c r="BB9504" s="23"/>
      <c r="BC9504" s="23"/>
      <c r="BD9504" s="23"/>
      <c r="BE9504" s="23"/>
      <c r="BF9504" s="23"/>
      <c r="BG9504" s="23"/>
      <c r="BH9504" s="23"/>
      <c r="BI9504" s="23"/>
      <c r="BJ9504" s="23"/>
      <c r="BK9504" s="23"/>
      <c r="BL9504" s="23"/>
      <c r="BM9504" s="23"/>
      <c r="BN9504" s="23"/>
      <c r="BO9504" s="23"/>
      <c r="BP9504" s="23"/>
    </row>
    <row r="9505" spans="1:68" x14ac:dyDescent="0.25">
      <c r="A9505" s="5">
        <v>95929</v>
      </c>
      <c r="B9505" s="3" t="s">
        <v>217</v>
      </c>
      <c r="C9505" s="1" t="s">
        <v>4632</v>
      </c>
      <c r="D9505" s="1" t="s">
        <v>1014</v>
      </c>
      <c r="E9505" s="1" t="s">
        <v>4342</v>
      </c>
      <c r="F9505" s="1" t="s">
        <v>4393</v>
      </c>
      <c r="G9505" s="1" t="s">
        <v>5</v>
      </c>
      <c r="H9505" s="1" t="s">
        <v>5</v>
      </c>
      <c r="I9505" s="1" t="s">
        <v>5</v>
      </c>
      <c r="J9505" s="1" t="s">
        <v>4425</v>
      </c>
      <c r="K9505" s="1" t="s">
        <v>5</v>
      </c>
      <c r="L9505" s="46">
        <v>99999</v>
      </c>
      <c r="M9505" s="15" t="s">
        <v>6</v>
      </c>
      <c r="N9505" s="5">
        <v>145</v>
      </c>
      <c r="O9505" s="17">
        <f t="shared" si="148"/>
        <v>0</v>
      </c>
      <c r="P9505" s="23"/>
      <c r="Q9505" s="23"/>
      <c r="R9505" s="23"/>
      <c r="S9505" s="23"/>
      <c r="T9505" s="23"/>
      <c r="U9505" s="23"/>
      <c r="V9505" s="23"/>
      <c r="W9505" s="23"/>
      <c r="X9505" s="23"/>
      <c r="Y9505" s="23"/>
      <c r="Z9505" s="23"/>
      <c r="AA9505" s="23"/>
      <c r="AB9505" s="23"/>
      <c r="AC9505" s="23"/>
      <c r="AD9505" s="23"/>
      <c r="AE9505" s="23"/>
      <c r="AF9505" s="23"/>
      <c r="AG9505" s="23"/>
      <c r="AH9505" s="23"/>
      <c r="AI9505" s="23"/>
      <c r="AJ9505" s="23"/>
      <c r="AK9505" s="23"/>
      <c r="AL9505" s="23"/>
      <c r="AM9505" s="23"/>
      <c r="AN9505" s="23"/>
      <c r="AO9505" s="23"/>
      <c r="AP9505" s="23"/>
      <c r="AQ9505" s="23"/>
      <c r="AR9505" s="23"/>
      <c r="AS9505" s="23"/>
      <c r="AT9505" s="23"/>
      <c r="AU9505" s="23"/>
      <c r="AV9505" s="23"/>
      <c r="AW9505" s="23"/>
      <c r="AX9505" s="23"/>
      <c r="AY9505" s="23"/>
      <c r="AZ9505" s="23"/>
      <c r="BA9505" s="23"/>
      <c r="BB9505" s="23"/>
      <c r="BC9505" s="23"/>
      <c r="BD9505" s="23"/>
      <c r="BE9505" s="23"/>
      <c r="BF9505" s="23"/>
      <c r="BG9505" s="23"/>
      <c r="BH9505" s="23"/>
      <c r="BI9505" s="23"/>
      <c r="BJ9505" s="23"/>
      <c r="BK9505" s="23"/>
      <c r="BL9505" s="23"/>
      <c r="BM9505" s="23"/>
      <c r="BN9505" s="23"/>
      <c r="BO9505" s="23"/>
      <c r="BP9505" s="23"/>
    </row>
    <row r="9506" spans="1:68" x14ac:dyDescent="0.25">
      <c r="A9506" s="5">
        <v>95930</v>
      </c>
      <c r="B9506" s="3" t="s">
        <v>87</v>
      </c>
      <c r="C9506" s="1" t="s">
        <v>4633</v>
      </c>
      <c r="D9506" s="1" t="s">
        <v>5</v>
      </c>
      <c r="E9506" s="1" t="s">
        <v>4358</v>
      </c>
      <c r="F9506" s="1" t="s">
        <v>4393</v>
      </c>
      <c r="G9506" s="1" t="s">
        <v>5</v>
      </c>
      <c r="H9506" s="1" t="s">
        <v>5</v>
      </c>
      <c r="I9506" s="1" t="s">
        <v>5</v>
      </c>
      <c r="J9506" s="1" t="s">
        <v>4394</v>
      </c>
      <c r="K9506" s="1" t="s">
        <v>5</v>
      </c>
      <c r="L9506" s="46">
        <v>99999</v>
      </c>
      <c r="M9506" s="15" t="s">
        <v>6</v>
      </c>
      <c r="N9506" s="5">
        <v>145</v>
      </c>
      <c r="O9506" s="17">
        <f t="shared" si="148"/>
        <v>0</v>
      </c>
      <c r="P9506" s="23"/>
      <c r="Q9506" s="23"/>
      <c r="R9506" s="23"/>
      <c r="S9506" s="23"/>
      <c r="T9506" s="23"/>
      <c r="U9506" s="23"/>
      <c r="V9506" s="23"/>
      <c r="W9506" s="23"/>
      <c r="X9506" s="23"/>
      <c r="Y9506" s="23"/>
      <c r="Z9506" s="23"/>
      <c r="AA9506" s="23"/>
      <c r="AB9506" s="23"/>
      <c r="AC9506" s="23"/>
      <c r="AD9506" s="23"/>
      <c r="AE9506" s="23"/>
      <c r="AF9506" s="23"/>
      <c r="AG9506" s="23"/>
      <c r="AH9506" s="23"/>
      <c r="AI9506" s="23"/>
      <c r="AJ9506" s="23"/>
      <c r="AK9506" s="23"/>
      <c r="AL9506" s="23"/>
      <c r="AM9506" s="23"/>
      <c r="AN9506" s="23"/>
      <c r="AO9506" s="23"/>
      <c r="AP9506" s="23"/>
      <c r="AQ9506" s="23"/>
      <c r="AR9506" s="23"/>
      <c r="AS9506" s="23"/>
      <c r="AT9506" s="23"/>
      <c r="AU9506" s="23"/>
      <c r="AV9506" s="23"/>
      <c r="AW9506" s="23"/>
      <c r="AX9506" s="23"/>
      <c r="AY9506" s="23"/>
      <c r="AZ9506" s="23"/>
      <c r="BA9506" s="23"/>
      <c r="BB9506" s="23"/>
      <c r="BC9506" s="23"/>
      <c r="BD9506" s="23"/>
      <c r="BE9506" s="23"/>
      <c r="BF9506" s="23"/>
      <c r="BG9506" s="23"/>
      <c r="BH9506" s="23"/>
      <c r="BI9506" s="23"/>
      <c r="BJ9506" s="23"/>
      <c r="BK9506" s="23"/>
      <c r="BL9506" s="23"/>
      <c r="BM9506" s="23"/>
      <c r="BN9506" s="23"/>
      <c r="BO9506" s="23"/>
      <c r="BP9506" s="23"/>
    </row>
    <row r="9507" spans="1:68" x14ac:dyDescent="0.25">
      <c r="A9507" s="5">
        <v>95931</v>
      </c>
      <c r="B9507" s="3" t="s">
        <v>48</v>
      </c>
      <c r="C9507" s="1" t="s">
        <v>3859</v>
      </c>
      <c r="D9507" s="1" t="s">
        <v>1014</v>
      </c>
      <c r="E9507" s="1" t="s">
        <v>4348</v>
      </c>
      <c r="F9507" s="1" t="s">
        <v>4428</v>
      </c>
      <c r="G9507" s="1" t="s">
        <v>4422</v>
      </c>
      <c r="H9507" s="1" t="s">
        <v>5</v>
      </c>
      <c r="I9507" s="1" t="s">
        <v>5</v>
      </c>
      <c r="J9507" s="1" t="s">
        <v>4425</v>
      </c>
      <c r="K9507" s="1" t="s">
        <v>5</v>
      </c>
      <c r="L9507" s="46">
        <v>99999</v>
      </c>
      <c r="M9507" s="15" t="s">
        <v>167</v>
      </c>
      <c r="N9507" s="5">
        <v>160</v>
      </c>
      <c r="O9507" s="17">
        <f t="shared" si="148"/>
        <v>0</v>
      </c>
      <c r="P9507" s="23"/>
      <c r="Q9507" s="23"/>
      <c r="R9507" s="23"/>
      <c r="S9507" s="23"/>
      <c r="T9507" s="23"/>
      <c r="U9507" s="23"/>
      <c r="V9507" s="23"/>
      <c r="W9507" s="23"/>
      <c r="X9507" s="23"/>
      <c r="Y9507" s="23"/>
      <c r="Z9507" s="23"/>
      <c r="AA9507" s="23"/>
      <c r="AB9507" s="23"/>
      <c r="AC9507" s="23"/>
      <c r="AD9507" s="23"/>
      <c r="AE9507" s="23"/>
      <c r="AF9507" s="23"/>
      <c r="AG9507" s="23"/>
      <c r="AH9507" s="23"/>
      <c r="AI9507" s="23"/>
      <c r="AJ9507" s="23"/>
      <c r="AK9507" s="23"/>
      <c r="AL9507" s="23"/>
      <c r="AM9507" s="23"/>
      <c r="AN9507" s="23"/>
      <c r="AO9507" s="23"/>
      <c r="AP9507" s="23"/>
      <c r="AQ9507" s="23"/>
      <c r="AR9507" s="23"/>
      <c r="AS9507" s="23"/>
      <c r="AT9507" s="23"/>
      <c r="AU9507" s="23"/>
      <c r="AV9507" s="23"/>
      <c r="AW9507" s="23"/>
      <c r="AX9507" s="23"/>
      <c r="AY9507" s="23"/>
      <c r="AZ9507" s="23"/>
      <c r="BA9507" s="23"/>
      <c r="BB9507" s="23"/>
      <c r="BC9507" s="23"/>
      <c r="BD9507" s="23"/>
      <c r="BE9507" s="23"/>
      <c r="BF9507" s="23"/>
      <c r="BG9507" s="23"/>
      <c r="BH9507" s="23"/>
      <c r="BI9507" s="23"/>
      <c r="BJ9507" s="23"/>
      <c r="BK9507" s="23"/>
      <c r="BL9507" s="23"/>
      <c r="BM9507" s="23"/>
      <c r="BN9507" s="23"/>
      <c r="BO9507" s="23"/>
      <c r="BP9507" s="23"/>
    </row>
    <row r="9508" spans="1:68" x14ac:dyDescent="0.25">
      <c r="A9508" s="5">
        <v>95933</v>
      </c>
      <c r="B9508" s="3" t="s">
        <v>78</v>
      </c>
      <c r="C9508" s="1" t="s">
        <v>130</v>
      </c>
      <c r="D9508" s="1" t="s">
        <v>5</v>
      </c>
      <c r="E9508" s="1" t="s">
        <v>4355</v>
      </c>
      <c r="F9508" s="1" t="s">
        <v>4428</v>
      </c>
      <c r="G9508" s="1" t="s">
        <v>4422</v>
      </c>
      <c r="H9508" s="1" t="s">
        <v>5</v>
      </c>
      <c r="I9508" s="1" t="s">
        <v>5</v>
      </c>
      <c r="J9508" s="1" t="s">
        <v>4394</v>
      </c>
      <c r="K9508" s="1" t="s">
        <v>5</v>
      </c>
      <c r="L9508" s="46">
        <v>99999</v>
      </c>
      <c r="M9508" s="15" t="s">
        <v>167</v>
      </c>
      <c r="N9508" s="5">
        <v>160</v>
      </c>
      <c r="O9508" s="17">
        <f t="shared" si="148"/>
        <v>0</v>
      </c>
      <c r="P9508" s="23"/>
      <c r="Q9508" s="23"/>
      <c r="R9508" s="23"/>
      <c r="S9508" s="23"/>
      <c r="T9508" s="23"/>
      <c r="U9508" s="23"/>
      <c r="V9508" s="23"/>
      <c r="W9508" s="23"/>
      <c r="X9508" s="23"/>
      <c r="Y9508" s="23"/>
      <c r="Z9508" s="23"/>
      <c r="AA9508" s="23"/>
      <c r="AB9508" s="23"/>
      <c r="AC9508" s="23"/>
      <c r="AD9508" s="23"/>
      <c r="AE9508" s="23"/>
      <c r="AF9508" s="23"/>
      <c r="AG9508" s="23"/>
      <c r="AH9508" s="23"/>
      <c r="AI9508" s="23"/>
      <c r="AJ9508" s="23"/>
      <c r="AK9508" s="23"/>
      <c r="AL9508" s="23"/>
      <c r="AM9508" s="23"/>
      <c r="AN9508" s="23"/>
      <c r="AO9508" s="23"/>
      <c r="AP9508" s="23"/>
      <c r="AQ9508" s="23"/>
      <c r="AR9508" s="23"/>
      <c r="AS9508" s="23"/>
      <c r="AT9508" s="23"/>
      <c r="AU9508" s="23"/>
      <c r="AV9508" s="23"/>
      <c r="AW9508" s="23"/>
      <c r="AX9508" s="23"/>
      <c r="AY9508" s="23"/>
      <c r="AZ9508" s="23"/>
      <c r="BA9508" s="23"/>
      <c r="BB9508" s="23"/>
      <c r="BC9508" s="23"/>
      <c r="BD9508" s="23"/>
      <c r="BE9508" s="23"/>
      <c r="BF9508" s="23"/>
      <c r="BG9508" s="23"/>
      <c r="BH9508" s="23"/>
      <c r="BI9508" s="23"/>
      <c r="BJ9508" s="23"/>
      <c r="BK9508" s="23"/>
      <c r="BL9508" s="23"/>
      <c r="BM9508" s="23"/>
      <c r="BN9508" s="23"/>
      <c r="BO9508" s="23"/>
      <c r="BP9508" s="23"/>
    </row>
    <row r="9509" spans="1:68" x14ac:dyDescent="0.25">
      <c r="A9509" s="5">
        <v>95935</v>
      </c>
      <c r="B9509" s="3" t="s">
        <v>50</v>
      </c>
      <c r="C9509" s="1" t="s">
        <v>4572</v>
      </c>
      <c r="D9509" s="1" t="s">
        <v>3764</v>
      </c>
      <c r="E9509" s="1" t="s">
        <v>4349</v>
      </c>
      <c r="F9509" s="1" t="s">
        <v>4399</v>
      </c>
      <c r="G9509" s="1" t="s">
        <v>4401</v>
      </c>
      <c r="H9509" s="1" t="s">
        <v>4411</v>
      </c>
      <c r="I9509" s="1" t="s">
        <v>5</v>
      </c>
      <c r="J9509" s="1" t="s">
        <v>4425</v>
      </c>
      <c r="K9509" s="1" t="s">
        <v>5</v>
      </c>
      <c r="L9509" s="46">
        <v>99999</v>
      </c>
      <c r="M9509" s="15" t="s">
        <v>136</v>
      </c>
      <c r="N9509" s="5">
        <v>20</v>
      </c>
      <c r="O9509" s="17">
        <f t="shared" si="148"/>
        <v>0</v>
      </c>
      <c r="P9509" s="23"/>
      <c r="Q9509" s="23"/>
      <c r="R9509" s="23"/>
      <c r="S9509" s="23"/>
      <c r="T9509" s="23"/>
      <c r="U9509" s="23"/>
      <c r="V9509" s="23"/>
      <c r="W9509" s="23"/>
      <c r="X9509" s="23"/>
      <c r="Y9509" s="23"/>
      <c r="Z9509" s="23"/>
      <c r="AA9509" s="23"/>
      <c r="AB9509" s="23"/>
      <c r="AC9509" s="23"/>
      <c r="AD9509" s="23"/>
      <c r="AE9509" s="23"/>
      <c r="AF9509" s="23"/>
      <c r="AG9509" s="23"/>
      <c r="AH9509" s="23"/>
      <c r="AI9509" s="23"/>
      <c r="AJ9509" s="23"/>
      <c r="AK9509" s="23"/>
      <c r="AL9509" s="23"/>
      <c r="AM9509" s="23"/>
      <c r="AN9509" s="23"/>
      <c r="AO9509" s="23"/>
      <c r="AP9509" s="23"/>
      <c r="AQ9509" s="23"/>
      <c r="AR9509" s="23"/>
      <c r="AS9509" s="23"/>
      <c r="AT9509" s="23"/>
      <c r="AU9509" s="23"/>
      <c r="AV9509" s="23"/>
      <c r="AW9509" s="23"/>
      <c r="AX9509" s="23"/>
      <c r="AY9509" s="23"/>
      <c r="AZ9509" s="23"/>
      <c r="BA9509" s="23"/>
      <c r="BB9509" s="23"/>
      <c r="BC9509" s="23"/>
      <c r="BD9509" s="23"/>
      <c r="BE9509" s="23"/>
      <c r="BF9509" s="23"/>
      <c r="BG9509" s="23"/>
      <c r="BH9509" s="23"/>
      <c r="BI9509" s="23"/>
      <c r="BJ9509" s="23"/>
      <c r="BK9509" s="23"/>
      <c r="BL9509" s="23"/>
      <c r="BM9509" s="23"/>
      <c r="BN9509" s="23"/>
      <c r="BO9509" s="23"/>
      <c r="BP9509" s="23"/>
    </row>
    <row r="9510" spans="1:68" x14ac:dyDescent="0.25">
      <c r="A9510" s="5">
        <v>95936</v>
      </c>
      <c r="B9510" s="3" t="s">
        <v>50</v>
      </c>
      <c r="C9510" s="1" t="s">
        <v>3825</v>
      </c>
      <c r="D9510" s="1" t="s">
        <v>3741</v>
      </c>
      <c r="E9510" s="1" t="s">
        <v>4349</v>
      </c>
      <c r="F9510" s="1" t="s">
        <v>4395</v>
      </c>
      <c r="G9510" s="1" t="s">
        <v>4396</v>
      </c>
      <c r="H9510" s="1" t="s">
        <v>4397</v>
      </c>
      <c r="I9510" s="1" t="s">
        <v>5</v>
      </c>
      <c r="J9510" s="1" t="s">
        <v>4425</v>
      </c>
      <c r="K9510" s="1" t="s">
        <v>5</v>
      </c>
      <c r="L9510" s="46">
        <v>99999</v>
      </c>
      <c r="M9510" s="15" t="s">
        <v>53</v>
      </c>
      <c r="N9510" s="5">
        <v>39</v>
      </c>
      <c r="O9510" s="17">
        <f t="shared" si="148"/>
        <v>0</v>
      </c>
      <c r="P9510" s="23"/>
      <c r="Q9510" s="23"/>
      <c r="R9510" s="23"/>
      <c r="S9510" s="23"/>
      <c r="T9510" s="23"/>
      <c r="U9510" s="23"/>
      <c r="V9510" s="23"/>
      <c r="W9510" s="23"/>
      <c r="X9510" s="23"/>
      <c r="Y9510" s="23"/>
      <c r="Z9510" s="23"/>
      <c r="AA9510" s="23"/>
      <c r="AB9510" s="23"/>
      <c r="AC9510" s="23"/>
      <c r="AD9510" s="23"/>
      <c r="AE9510" s="23"/>
      <c r="AF9510" s="23"/>
      <c r="AG9510" s="23"/>
      <c r="AH9510" s="23"/>
      <c r="AI9510" s="23"/>
      <c r="AJ9510" s="23"/>
      <c r="AK9510" s="23"/>
      <c r="AL9510" s="23"/>
      <c r="AM9510" s="23"/>
      <c r="AN9510" s="23"/>
      <c r="AO9510" s="23"/>
      <c r="AP9510" s="23"/>
      <c r="AQ9510" s="23"/>
      <c r="AR9510" s="23"/>
      <c r="AS9510" s="23"/>
      <c r="AT9510" s="23"/>
      <c r="AU9510" s="23"/>
      <c r="AV9510" s="23"/>
      <c r="AW9510" s="23"/>
      <c r="AX9510" s="23"/>
      <c r="AY9510" s="23"/>
      <c r="AZ9510" s="23"/>
      <c r="BA9510" s="23"/>
      <c r="BB9510" s="23"/>
      <c r="BC9510" s="23"/>
      <c r="BD9510" s="23"/>
      <c r="BE9510" s="23"/>
      <c r="BF9510" s="23"/>
      <c r="BG9510" s="23"/>
      <c r="BH9510" s="23"/>
      <c r="BI9510" s="23"/>
      <c r="BJ9510" s="23"/>
      <c r="BK9510" s="23"/>
      <c r="BL9510" s="23"/>
      <c r="BM9510" s="23"/>
      <c r="BN9510" s="23"/>
      <c r="BO9510" s="23"/>
      <c r="BP9510" s="23"/>
    </row>
    <row r="9511" spans="1:68" x14ac:dyDescent="0.25">
      <c r="A9511" s="5">
        <v>95937</v>
      </c>
      <c r="B9511" s="3" t="s">
        <v>41</v>
      </c>
      <c r="C9511" s="1" t="s">
        <v>4539</v>
      </c>
      <c r="D9511" s="1" t="s">
        <v>1014</v>
      </c>
      <c r="E9511" s="1" t="s">
        <v>4345</v>
      </c>
      <c r="F9511" s="1" t="s">
        <v>4429</v>
      </c>
      <c r="G9511" s="1" t="s">
        <v>4423</v>
      </c>
      <c r="H9511" s="1" t="s">
        <v>5</v>
      </c>
      <c r="I9511" s="1" t="s">
        <v>5</v>
      </c>
      <c r="J9511" s="1" t="s">
        <v>4425</v>
      </c>
      <c r="K9511" s="1" t="s">
        <v>5</v>
      </c>
      <c r="L9511" s="46">
        <v>99999</v>
      </c>
      <c r="M9511" s="15" t="s">
        <v>167</v>
      </c>
      <c r="N9511" s="5">
        <v>250</v>
      </c>
      <c r="O9511" s="17">
        <f t="shared" si="148"/>
        <v>0</v>
      </c>
      <c r="P9511" s="23"/>
      <c r="Q9511" s="23"/>
      <c r="R9511" s="23"/>
      <c r="S9511" s="23"/>
      <c r="T9511" s="23"/>
      <c r="U9511" s="23"/>
      <c r="V9511" s="23"/>
      <c r="W9511" s="23"/>
      <c r="X9511" s="23"/>
      <c r="Y9511" s="23"/>
      <c r="Z9511" s="23"/>
      <c r="AA9511" s="23"/>
      <c r="AB9511" s="23"/>
      <c r="AC9511" s="23"/>
      <c r="AD9511" s="23"/>
      <c r="AE9511" s="23"/>
      <c r="AF9511" s="23"/>
      <c r="AG9511" s="23"/>
      <c r="AH9511" s="23"/>
      <c r="AI9511" s="23"/>
      <c r="AJ9511" s="23"/>
      <c r="AK9511" s="23"/>
      <c r="AL9511" s="23"/>
      <c r="AM9511" s="23"/>
      <c r="AN9511" s="23"/>
      <c r="AO9511" s="23"/>
      <c r="AP9511" s="23"/>
      <c r="AQ9511" s="23"/>
      <c r="AR9511" s="23"/>
      <c r="AS9511" s="23"/>
      <c r="AT9511" s="23"/>
      <c r="AU9511" s="23"/>
      <c r="AV9511" s="23"/>
      <c r="AW9511" s="23"/>
      <c r="AX9511" s="23"/>
      <c r="AY9511" s="23"/>
      <c r="AZ9511" s="23"/>
      <c r="BA9511" s="23"/>
      <c r="BB9511" s="23"/>
      <c r="BC9511" s="23"/>
      <c r="BD9511" s="23"/>
      <c r="BE9511" s="23"/>
      <c r="BF9511" s="23"/>
      <c r="BG9511" s="23"/>
      <c r="BH9511" s="23"/>
      <c r="BI9511" s="23"/>
      <c r="BJ9511" s="23"/>
      <c r="BK9511" s="23"/>
      <c r="BL9511" s="23"/>
      <c r="BM9511" s="23"/>
      <c r="BN9511" s="23"/>
      <c r="BO9511" s="23"/>
      <c r="BP9511" s="23"/>
    </row>
    <row r="9512" spans="1:68" x14ac:dyDescent="0.25">
      <c r="A9512" s="5">
        <v>95940</v>
      </c>
      <c r="B9512" s="3" t="s">
        <v>50</v>
      </c>
      <c r="C9512" s="1" t="s">
        <v>3922</v>
      </c>
      <c r="D9512" s="1" t="s">
        <v>3820</v>
      </c>
      <c r="E9512" s="1" t="s">
        <v>4349</v>
      </c>
      <c r="F9512" s="1" t="s">
        <v>4420</v>
      </c>
      <c r="G9512" s="1" t="s">
        <v>4404</v>
      </c>
      <c r="H9512" s="1" t="s">
        <v>4397</v>
      </c>
      <c r="I9512" s="1" t="s">
        <v>5</v>
      </c>
      <c r="J9512" s="1" t="s">
        <v>4425</v>
      </c>
      <c r="K9512" s="1" t="s">
        <v>5</v>
      </c>
      <c r="L9512" s="46">
        <v>99999</v>
      </c>
      <c r="M9512" s="15" t="s">
        <v>100</v>
      </c>
      <c r="N9512" s="5">
        <v>114</v>
      </c>
      <c r="O9512" s="17">
        <f t="shared" si="148"/>
        <v>0</v>
      </c>
      <c r="P9512" s="23"/>
      <c r="Q9512" s="23"/>
      <c r="R9512" s="23"/>
      <c r="S9512" s="23"/>
      <c r="T9512" s="23"/>
      <c r="U9512" s="23"/>
      <c r="V9512" s="23"/>
      <c r="W9512" s="23"/>
      <c r="X9512" s="23"/>
      <c r="Y9512" s="23"/>
      <c r="Z9512" s="23"/>
      <c r="AA9512" s="23"/>
      <c r="AB9512" s="23"/>
      <c r="AC9512" s="23"/>
      <c r="AD9512" s="23"/>
      <c r="AE9512" s="23"/>
      <c r="AF9512" s="23"/>
      <c r="AG9512" s="23"/>
      <c r="AH9512" s="23"/>
      <c r="AI9512" s="23"/>
      <c r="AJ9512" s="23"/>
      <c r="AK9512" s="23"/>
      <c r="AL9512" s="23"/>
      <c r="AM9512" s="23"/>
      <c r="AN9512" s="23"/>
      <c r="AO9512" s="23"/>
      <c r="AP9512" s="23"/>
      <c r="AQ9512" s="23"/>
      <c r="AR9512" s="23"/>
      <c r="AS9512" s="23"/>
      <c r="AT9512" s="23"/>
      <c r="AU9512" s="23"/>
      <c r="AV9512" s="23"/>
      <c r="AW9512" s="23"/>
      <c r="AX9512" s="23"/>
      <c r="AY9512" s="23"/>
      <c r="AZ9512" s="23"/>
      <c r="BA9512" s="23"/>
      <c r="BB9512" s="23"/>
      <c r="BC9512" s="23"/>
      <c r="BD9512" s="23"/>
      <c r="BE9512" s="23"/>
      <c r="BF9512" s="23"/>
      <c r="BG9512" s="23"/>
      <c r="BH9512" s="23"/>
      <c r="BI9512" s="23"/>
      <c r="BJ9512" s="23"/>
      <c r="BK9512" s="23"/>
      <c r="BL9512" s="23"/>
      <c r="BM9512" s="23"/>
      <c r="BN9512" s="23"/>
      <c r="BO9512" s="23"/>
      <c r="BP9512" s="23"/>
    </row>
    <row r="9513" spans="1:68" x14ac:dyDescent="0.25">
      <c r="A9513" s="5">
        <v>95943</v>
      </c>
      <c r="B9513" s="3" t="s">
        <v>48</v>
      </c>
      <c r="C9513" s="1" t="s">
        <v>4634</v>
      </c>
      <c r="D9513" s="1" t="s">
        <v>1014</v>
      </c>
      <c r="E9513" s="1" t="s">
        <v>4348</v>
      </c>
      <c r="F9513" s="1" t="s">
        <v>4429</v>
      </c>
      <c r="G9513" s="1" t="s">
        <v>4423</v>
      </c>
      <c r="H9513" s="1" t="s">
        <v>5</v>
      </c>
      <c r="I9513" s="1" t="s">
        <v>5</v>
      </c>
      <c r="J9513" s="1" t="s">
        <v>4425</v>
      </c>
      <c r="K9513" s="1" t="s">
        <v>5</v>
      </c>
      <c r="L9513" s="46">
        <v>99999</v>
      </c>
      <c r="M9513" s="15" t="s">
        <v>167</v>
      </c>
      <c r="N9513" s="5">
        <v>250</v>
      </c>
      <c r="O9513" s="17">
        <f t="shared" si="148"/>
        <v>0</v>
      </c>
      <c r="P9513" s="23"/>
      <c r="Q9513" s="23"/>
      <c r="R9513" s="23"/>
      <c r="S9513" s="23"/>
      <c r="T9513" s="23"/>
      <c r="U9513" s="23"/>
      <c r="V9513" s="23"/>
      <c r="W9513" s="23"/>
      <c r="X9513" s="23"/>
      <c r="Y9513" s="23"/>
      <c r="Z9513" s="23"/>
      <c r="AA9513" s="23"/>
      <c r="AB9513" s="23"/>
      <c r="AC9513" s="23"/>
      <c r="AD9513" s="23"/>
      <c r="AE9513" s="23"/>
      <c r="AF9513" s="23"/>
      <c r="AG9513" s="23"/>
      <c r="AH9513" s="23"/>
      <c r="AI9513" s="23"/>
      <c r="AJ9513" s="23"/>
      <c r="AK9513" s="23"/>
      <c r="AL9513" s="23"/>
      <c r="AM9513" s="23"/>
      <c r="AN9513" s="23"/>
      <c r="AO9513" s="23"/>
      <c r="AP9513" s="23"/>
      <c r="AQ9513" s="23"/>
      <c r="AR9513" s="23"/>
      <c r="AS9513" s="23"/>
      <c r="AT9513" s="23"/>
      <c r="AU9513" s="23"/>
      <c r="AV9513" s="23"/>
      <c r="AW9513" s="23"/>
      <c r="AX9513" s="23"/>
      <c r="AY9513" s="23"/>
      <c r="AZ9513" s="23"/>
      <c r="BA9513" s="23"/>
      <c r="BB9513" s="23"/>
      <c r="BC9513" s="23"/>
      <c r="BD9513" s="23"/>
      <c r="BE9513" s="23"/>
      <c r="BF9513" s="23"/>
      <c r="BG9513" s="23"/>
      <c r="BH9513" s="23"/>
      <c r="BI9513" s="23"/>
      <c r="BJ9513" s="23"/>
      <c r="BK9513" s="23"/>
      <c r="BL9513" s="23"/>
      <c r="BM9513" s="23"/>
      <c r="BN9513" s="23"/>
      <c r="BO9513" s="23"/>
      <c r="BP9513" s="23"/>
    </row>
    <row r="9514" spans="1:68" x14ac:dyDescent="0.25">
      <c r="A9514" s="5">
        <v>95954</v>
      </c>
      <c r="B9514" s="3" t="s">
        <v>1087</v>
      </c>
      <c r="C9514" s="1" t="s">
        <v>4635</v>
      </c>
      <c r="D9514" s="1" t="s">
        <v>2934</v>
      </c>
      <c r="E9514" s="1" t="s">
        <v>4376</v>
      </c>
      <c r="F9514" s="1" t="s">
        <v>4426</v>
      </c>
      <c r="G9514" s="1" t="s">
        <v>4427</v>
      </c>
      <c r="H9514" s="1" t="s">
        <v>5</v>
      </c>
      <c r="I9514" s="1" t="s">
        <v>5</v>
      </c>
      <c r="J9514" s="1" t="s">
        <v>4394</v>
      </c>
      <c r="K9514" s="1" t="s">
        <v>4338</v>
      </c>
      <c r="L9514" s="46">
        <v>99999</v>
      </c>
      <c r="M9514" s="15" t="s">
        <v>167</v>
      </c>
      <c r="N9514" s="5">
        <v>540</v>
      </c>
      <c r="O9514" s="17">
        <f t="shared" si="148"/>
        <v>0</v>
      </c>
      <c r="P9514" s="23"/>
      <c r="Q9514" s="23"/>
      <c r="R9514" s="23"/>
      <c r="S9514" s="23"/>
      <c r="T9514" s="23"/>
      <c r="U9514" s="23"/>
      <c r="V9514" s="23"/>
      <c r="W9514" s="23"/>
      <c r="X9514" s="23"/>
      <c r="Y9514" s="23"/>
      <c r="Z9514" s="23"/>
      <c r="AA9514" s="23"/>
      <c r="AB9514" s="23"/>
      <c r="AC9514" s="23"/>
      <c r="AD9514" s="23"/>
      <c r="AE9514" s="23"/>
      <c r="AF9514" s="23"/>
      <c r="AG9514" s="23"/>
      <c r="AH9514" s="23"/>
      <c r="AI9514" s="23"/>
      <c r="AJ9514" s="23"/>
      <c r="AK9514" s="23"/>
      <c r="AL9514" s="23"/>
      <c r="AM9514" s="23"/>
      <c r="AN9514" s="23"/>
      <c r="AO9514" s="23"/>
      <c r="AP9514" s="23"/>
      <c r="AQ9514" s="23"/>
      <c r="AR9514" s="23"/>
      <c r="AS9514" s="23"/>
      <c r="AT9514" s="23"/>
      <c r="AU9514" s="23"/>
      <c r="AV9514" s="23"/>
      <c r="AW9514" s="23"/>
      <c r="AX9514" s="23"/>
      <c r="AY9514" s="23"/>
      <c r="AZ9514" s="23"/>
      <c r="BA9514" s="23"/>
      <c r="BB9514" s="23"/>
      <c r="BC9514" s="23"/>
      <c r="BD9514" s="23"/>
      <c r="BE9514" s="23"/>
      <c r="BF9514" s="23"/>
      <c r="BG9514" s="23"/>
      <c r="BH9514" s="23"/>
      <c r="BI9514" s="23"/>
      <c r="BJ9514" s="23"/>
      <c r="BK9514" s="23"/>
      <c r="BL9514" s="23"/>
      <c r="BM9514" s="23"/>
      <c r="BN9514" s="23"/>
      <c r="BO9514" s="23"/>
      <c r="BP9514" s="23"/>
    </row>
    <row r="9515" spans="1:68" x14ac:dyDescent="0.25">
      <c r="A9515" s="5">
        <v>95955</v>
      </c>
      <c r="B9515" s="3" t="s">
        <v>41</v>
      </c>
      <c r="C9515" s="1" t="s">
        <v>2485</v>
      </c>
      <c r="D9515" s="1" t="s">
        <v>5</v>
      </c>
      <c r="E9515" s="1" t="s">
        <v>4345</v>
      </c>
      <c r="F9515" s="1" t="s">
        <v>4428</v>
      </c>
      <c r="G9515" s="1" t="s">
        <v>4422</v>
      </c>
      <c r="H9515" s="1" t="s">
        <v>5</v>
      </c>
      <c r="I9515" s="1" t="s">
        <v>5</v>
      </c>
      <c r="J9515" s="1" t="s">
        <v>4394</v>
      </c>
      <c r="K9515" s="1" t="s">
        <v>5</v>
      </c>
      <c r="L9515" s="46">
        <v>99999</v>
      </c>
      <c r="M9515" s="15" t="s">
        <v>167</v>
      </c>
      <c r="N9515" s="5">
        <v>160</v>
      </c>
      <c r="O9515" s="17">
        <f t="shared" si="148"/>
        <v>0</v>
      </c>
      <c r="P9515" s="23"/>
      <c r="Q9515" s="23"/>
      <c r="R9515" s="23"/>
      <c r="S9515" s="23"/>
      <c r="T9515" s="23"/>
      <c r="U9515" s="23"/>
      <c r="V9515" s="23"/>
      <c r="W9515" s="23"/>
      <c r="X9515" s="23"/>
      <c r="Y9515" s="23"/>
      <c r="Z9515" s="23"/>
      <c r="AA9515" s="23"/>
      <c r="AB9515" s="23"/>
      <c r="AC9515" s="23"/>
      <c r="AD9515" s="23"/>
      <c r="AE9515" s="23"/>
      <c r="AF9515" s="23"/>
      <c r="AG9515" s="23"/>
      <c r="AH9515" s="23"/>
      <c r="AI9515" s="23"/>
      <c r="AJ9515" s="23"/>
      <c r="AK9515" s="23"/>
      <c r="AL9515" s="23"/>
      <c r="AM9515" s="23"/>
      <c r="AN9515" s="23"/>
      <c r="AO9515" s="23"/>
      <c r="AP9515" s="23"/>
      <c r="AQ9515" s="23"/>
      <c r="AR9515" s="23"/>
      <c r="AS9515" s="23"/>
      <c r="AT9515" s="23"/>
      <c r="AU9515" s="23"/>
      <c r="AV9515" s="23"/>
      <c r="AW9515" s="23"/>
      <c r="AX9515" s="23"/>
      <c r="AY9515" s="23"/>
      <c r="AZ9515" s="23"/>
      <c r="BA9515" s="23"/>
      <c r="BB9515" s="23"/>
      <c r="BC9515" s="23"/>
      <c r="BD9515" s="23"/>
      <c r="BE9515" s="23"/>
      <c r="BF9515" s="23"/>
      <c r="BG9515" s="23"/>
      <c r="BH9515" s="23"/>
      <c r="BI9515" s="23"/>
      <c r="BJ9515" s="23"/>
      <c r="BK9515" s="23"/>
      <c r="BL9515" s="23"/>
      <c r="BM9515" s="23"/>
      <c r="BN9515" s="23"/>
      <c r="BO9515" s="23"/>
      <c r="BP9515" s="23"/>
    </row>
    <row r="9516" spans="1:68" x14ac:dyDescent="0.25">
      <c r="A9516" s="5">
        <v>95956</v>
      </c>
      <c r="B9516" s="3" t="s">
        <v>41</v>
      </c>
      <c r="C9516" s="1" t="s">
        <v>4636</v>
      </c>
      <c r="D9516" s="1" t="s">
        <v>5</v>
      </c>
      <c r="E9516" s="1" t="s">
        <v>4345</v>
      </c>
      <c r="F9516" s="1" t="s">
        <v>4428</v>
      </c>
      <c r="G9516" s="1" t="s">
        <v>4422</v>
      </c>
      <c r="H9516" s="1" t="s">
        <v>5</v>
      </c>
      <c r="I9516" s="1" t="s">
        <v>5</v>
      </c>
      <c r="J9516" s="1" t="s">
        <v>4394</v>
      </c>
      <c r="K9516" s="1" t="s">
        <v>5</v>
      </c>
      <c r="L9516" s="46">
        <v>99999</v>
      </c>
      <c r="M9516" s="15" t="s">
        <v>167</v>
      </c>
      <c r="N9516" s="5">
        <v>160</v>
      </c>
      <c r="O9516" s="17">
        <f t="shared" si="148"/>
        <v>0</v>
      </c>
      <c r="P9516" s="23"/>
      <c r="Q9516" s="23"/>
      <c r="R9516" s="23"/>
      <c r="S9516" s="23"/>
      <c r="T9516" s="23"/>
      <c r="U9516" s="23"/>
      <c r="V9516" s="23"/>
      <c r="W9516" s="23"/>
      <c r="X9516" s="23"/>
      <c r="Y9516" s="23"/>
      <c r="Z9516" s="23"/>
      <c r="AA9516" s="23"/>
      <c r="AB9516" s="23"/>
      <c r="AC9516" s="23"/>
      <c r="AD9516" s="23"/>
      <c r="AE9516" s="23"/>
      <c r="AF9516" s="23"/>
      <c r="AG9516" s="23"/>
      <c r="AH9516" s="23"/>
      <c r="AI9516" s="23"/>
      <c r="AJ9516" s="23"/>
      <c r="AK9516" s="23"/>
      <c r="AL9516" s="23"/>
      <c r="AM9516" s="23"/>
      <c r="AN9516" s="23"/>
      <c r="AO9516" s="23"/>
      <c r="AP9516" s="23"/>
      <c r="AQ9516" s="23"/>
      <c r="AR9516" s="23"/>
      <c r="AS9516" s="23"/>
      <c r="AT9516" s="23"/>
      <c r="AU9516" s="23"/>
      <c r="AV9516" s="23"/>
      <c r="AW9516" s="23"/>
      <c r="AX9516" s="23"/>
      <c r="AY9516" s="23"/>
      <c r="AZ9516" s="23"/>
      <c r="BA9516" s="23"/>
      <c r="BB9516" s="23"/>
      <c r="BC9516" s="23"/>
      <c r="BD9516" s="23"/>
      <c r="BE9516" s="23"/>
      <c r="BF9516" s="23"/>
      <c r="BG9516" s="23"/>
      <c r="BH9516" s="23"/>
      <c r="BI9516" s="23"/>
      <c r="BJ9516" s="23"/>
      <c r="BK9516" s="23"/>
      <c r="BL9516" s="23"/>
      <c r="BM9516" s="23"/>
      <c r="BN9516" s="23"/>
      <c r="BO9516" s="23"/>
      <c r="BP9516" s="23"/>
    </row>
    <row r="9517" spans="1:68" x14ac:dyDescent="0.25">
      <c r="A9517" s="5">
        <v>95957</v>
      </c>
      <c r="B9517" s="3" t="s">
        <v>48</v>
      </c>
      <c r="C9517" s="1" t="s">
        <v>3149</v>
      </c>
      <c r="D9517" s="1" t="s">
        <v>5</v>
      </c>
      <c r="E9517" s="1" t="s">
        <v>4348</v>
      </c>
      <c r="F9517" s="1" t="s">
        <v>4428</v>
      </c>
      <c r="G9517" s="1" t="s">
        <v>4422</v>
      </c>
      <c r="H9517" s="1" t="s">
        <v>5</v>
      </c>
      <c r="I9517" s="1" t="s">
        <v>5</v>
      </c>
      <c r="J9517" s="1" t="s">
        <v>4394</v>
      </c>
      <c r="K9517" s="1" t="s">
        <v>5</v>
      </c>
      <c r="L9517" s="46">
        <v>99999</v>
      </c>
      <c r="M9517" s="15" t="s">
        <v>167</v>
      </c>
      <c r="N9517" s="5">
        <v>160</v>
      </c>
      <c r="O9517" s="17">
        <f t="shared" si="148"/>
        <v>0</v>
      </c>
      <c r="P9517" s="23"/>
      <c r="Q9517" s="23"/>
      <c r="R9517" s="23"/>
      <c r="S9517" s="23"/>
      <c r="T9517" s="23"/>
      <c r="U9517" s="23"/>
      <c r="V9517" s="23"/>
      <c r="W9517" s="23"/>
      <c r="X9517" s="23"/>
      <c r="Y9517" s="23"/>
      <c r="Z9517" s="23"/>
      <c r="AA9517" s="23"/>
      <c r="AB9517" s="23"/>
      <c r="AC9517" s="23"/>
      <c r="AD9517" s="23"/>
      <c r="AE9517" s="23"/>
      <c r="AF9517" s="23"/>
      <c r="AG9517" s="23"/>
      <c r="AH9517" s="23"/>
      <c r="AI9517" s="23"/>
      <c r="AJ9517" s="23"/>
      <c r="AK9517" s="23"/>
      <c r="AL9517" s="23"/>
      <c r="AM9517" s="23"/>
      <c r="AN9517" s="23"/>
      <c r="AO9517" s="23"/>
      <c r="AP9517" s="23"/>
      <c r="AQ9517" s="23"/>
      <c r="AR9517" s="23"/>
      <c r="AS9517" s="23"/>
      <c r="AT9517" s="23"/>
      <c r="AU9517" s="23"/>
      <c r="AV9517" s="23"/>
      <c r="AW9517" s="23"/>
      <c r="AX9517" s="23"/>
      <c r="AY9517" s="23"/>
      <c r="AZ9517" s="23"/>
      <c r="BA9517" s="23"/>
      <c r="BB9517" s="23"/>
      <c r="BC9517" s="23"/>
      <c r="BD9517" s="23"/>
      <c r="BE9517" s="23"/>
      <c r="BF9517" s="23"/>
      <c r="BG9517" s="23"/>
      <c r="BH9517" s="23"/>
      <c r="BI9517" s="23"/>
      <c r="BJ9517" s="23"/>
      <c r="BK9517" s="23"/>
      <c r="BL9517" s="23"/>
      <c r="BM9517" s="23"/>
      <c r="BN9517" s="23"/>
      <c r="BO9517" s="23"/>
      <c r="BP9517" s="23"/>
    </row>
    <row r="9518" spans="1:68" x14ac:dyDescent="0.25">
      <c r="A9518" s="5">
        <v>95958</v>
      </c>
      <c r="B9518" s="3" t="s">
        <v>212</v>
      </c>
      <c r="C9518" s="1" t="s">
        <v>4637</v>
      </c>
      <c r="D9518" s="1" t="s">
        <v>5</v>
      </c>
      <c r="E9518" s="1" t="s">
        <v>4342</v>
      </c>
      <c r="F9518" s="1" t="s">
        <v>4393</v>
      </c>
      <c r="G9518" s="1" t="s">
        <v>5</v>
      </c>
      <c r="H9518" s="1" t="s">
        <v>5</v>
      </c>
      <c r="I9518" s="1" t="s">
        <v>5</v>
      </c>
      <c r="J9518" s="1" t="s">
        <v>4394</v>
      </c>
      <c r="K9518" s="1" t="s">
        <v>5</v>
      </c>
      <c r="L9518" s="46">
        <v>99999</v>
      </c>
      <c r="M9518" s="15" t="s">
        <v>6</v>
      </c>
      <c r="N9518" s="5">
        <v>145</v>
      </c>
      <c r="O9518" s="17">
        <f t="shared" si="148"/>
        <v>0</v>
      </c>
      <c r="P9518" s="23"/>
      <c r="Q9518" s="23"/>
      <c r="R9518" s="23"/>
      <c r="S9518" s="23"/>
      <c r="T9518" s="23"/>
      <c r="U9518" s="23"/>
      <c r="V9518" s="23"/>
      <c r="W9518" s="23"/>
      <c r="X9518" s="23"/>
      <c r="Y9518" s="23"/>
      <c r="Z9518" s="23"/>
      <c r="AA9518" s="23"/>
      <c r="AB9518" s="23"/>
      <c r="AC9518" s="23"/>
      <c r="AD9518" s="23"/>
      <c r="AE9518" s="23"/>
      <c r="AF9518" s="23"/>
      <c r="AG9518" s="23"/>
      <c r="AH9518" s="23"/>
      <c r="AI9518" s="23"/>
      <c r="AJ9518" s="23"/>
      <c r="AK9518" s="23"/>
      <c r="AL9518" s="23"/>
      <c r="AM9518" s="23"/>
      <c r="AN9518" s="23"/>
      <c r="AO9518" s="23"/>
      <c r="AP9518" s="23"/>
      <c r="AQ9518" s="23"/>
      <c r="AR9518" s="23"/>
      <c r="AS9518" s="23"/>
      <c r="AT9518" s="23"/>
      <c r="AU9518" s="23"/>
      <c r="AV9518" s="23"/>
      <c r="AW9518" s="23"/>
      <c r="AX9518" s="23"/>
      <c r="AY9518" s="23"/>
      <c r="AZ9518" s="23"/>
      <c r="BA9518" s="23"/>
      <c r="BB9518" s="23"/>
      <c r="BC9518" s="23"/>
      <c r="BD9518" s="23"/>
      <c r="BE9518" s="23"/>
      <c r="BF9518" s="23"/>
      <c r="BG9518" s="23"/>
      <c r="BH9518" s="23"/>
      <c r="BI9518" s="23"/>
      <c r="BJ9518" s="23"/>
      <c r="BK9518" s="23"/>
      <c r="BL9518" s="23"/>
      <c r="BM9518" s="23"/>
      <c r="BN9518" s="23"/>
      <c r="BO9518" s="23"/>
      <c r="BP9518" s="23"/>
    </row>
    <row r="9519" spans="1:68" x14ac:dyDescent="0.25">
      <c r="A9519" s="5">
        <v>95959</v>
      </c>
      <c r="B9519" s="3" t="s">
        <v>41</v>
      </c>
      <c r="C9519" s="1" t="s">
        <v>4638</v>
      </c>
      <c r="D9519" s="1" t="s">
        <v>5</v>
      </c>
      <c r="E9519" s="1" t="s">
        <v>4345</v>
      </c>
      <c r="F9519" s="1" t="s">
        <v>4428</v>
      </c>
      <c r="G9519" s="1" t="s">
        <v>4422</v>
      </c>
      <c r="H9519" s="1" t="s">
        <v>5</v>
      </c>
      <c r="I9519" s="1" t="s">
        <v>5</v>
      </c>
      <c r="J9519" s="1" t="s">
        <v>4394</v>
      </c>
      <c r="K9519" s="1" t="s">
        <v>5</v>
      </c>
      <c r="L9519" s="46">
        <v>99999</v>
      </c>
      <c r="M9519" s="15" t="s">
        <v>167</v>
      </c>
      <c r="N9519" s="5">
        <v>160</v>
      </c>
      <c r="O9519" s="17">
        <f t="shared" si="148"/>
        <v>0</v>
      </c>
      <c r="P9519" s="23"/>
      <c r="Q9519" s="23"/>
      <c r="R9519" s="23"/>
      <c r="S9519" s="23"/>
      <c r="T9519" s="23"/>
      <c r="U9519" s="23"/>
      <c r="V9519" s="23"/>
      <c r="W9519" s="23"/>
      <c r="X9519" s="23"/>
      <c r="Y9519" s="23"/>
      <c r="Z9519" s="23"/>
      <c r="AA9519" s="23"/>
      <c r="AB9519" s="23"/>
      <c r="AC9519" s="23"/>
      <c r="AD9519" s="23"/>
      <c r="AE9519" s="23"/>
      <c r="AF9519" s="23"/>
      <c r="AG9519" s="23"/>
      <c r="AH9519" s="23"/>
      <c r="AI9519" s="23"/>
      <c r="AJ9519" s="23"/>
      <c r="AK9519" s="23"/>
      <c r="AL9519" s="23"/>
      <c r="AM9519" s="23"/>
      <c r="AN9519" s="23"/>
      <c r="AO9519" s="23"/>
      <c r="AP9519" s="23"/>
      <c r="AQ9519" s="23"/>
      <c r="AR9519" s="23"/>
      <c r="AS9519" s="23"/>
      <c r="AT9519" s="23"/>
      <c r="AU9519" s="23"/>
      <c r="AV9519" s="23"/>
      <c r="AW9519" s="23"/>
      <c r="AX9519" s="23"/>
      <c r="AY9519" s="23"/>
      <c r="AZ9519" s="23"/>
      <c r="BA9519" s="23"/>
      <c r="BB9519" s="23"/>
      <c r="BC9519" s="23"/>
      <c r="BD9519" s="23"/>
      <c r="BE9519" s="23"/>
      <c r="BF9519" s="23"/>
      <c r="BG9519" s="23"/>
      <c r="BH9519" s="23"/>
      <c r="BI9519" s="23"/>
      <c r="BJ9519" s="23"/>
      <c r="BK9519" s="23"/>
      <c r="BL9519" s="23"/>
      <c r="BM9519" s="23"/>
      <c r="BN9519" s="23"/>
      <c r="BO9519" s="23"/>
      <c r="BP9519" s="23"/>
    </row>
    <row r="9520" spans="1:68" x14ac:dyDescent="0.25">
      <c r="A9520" s="5">
        <v>95960</v>
      </c>
      <c r="B9520" s="3" t="s">
        <v>68</v>
      </c>
      <c r="C9520" s="1" t="s">
        <v>4639</v>
      </c>
      <c r="D9520" s="1" t="s">
        <v>52</v>
      </c>
      <c r="E9520" s="1" t="s">
        <v>4353</v>
      </c>
      <c r="F9520" s="1" t="s">
        <v>4395</v>
      </c>
      <c r="G9520" s="1" t="s">
        <v>4396</v>
      </c>
      <c r="H9520" s="1" t="s">
        <v>5</v>
      </c>
      <c r="I9520" s="1" t="s">
        <v>5</v>
      </c>
      <c r="J9520" s="1" t="s">
        <v>4394</v>
      </c>
      <c r="K9520" s="1" t="s">
        <v>5</v>
      </c>
      <c r="L9520" s="46">
        <v>99999</v>
      </c>
      <c r="M9520" s="15" t="s">
        <v>70</v>
      </c>
      <c r="N9520" s="5">
        <v>39</v>
      </c>
      <c r="O9520" s="17">
        <f t="shared" si="148"/>
        <v>0</v>
      </c>
      <c r="P9520" s="23"/>
      <c r="Q9520" s="23"/>
      <c r="R9520" s="23"/>
      <c r="S9520" s="23"/>
      <c r="T9520" s="23"/>
      <c r="U9520" s="23"/>
      <c r="V9520" s="23"/>
      <c r="W9520" s="23"/>
      <c r="X9520" s="23"/>
      <c r="Y9520" s="23"/>
      <c r="Z9520" s="23"/>
      <c r="AA9520" s="23"/>
      <c r="AB9520" s="23"/>
      <c r="AC9520" s="23"/>
      <c r="AD9520" s="23"/>
      <c r="AE9520" s="23"/>
      <c r="AF9520" s="23"/>
      <c r="AG9520" s="23"/>
      <c r="AH9520" s="23"/>
      <c r="AI9520" s="23"/>
      <c r="AJ9520" s="23"/>
      <c r="AK9520" s="23"/>
      <c r="AL9520" s="23"/>
      <c r="AM9520" s="23"/>
      <c r="AN9520" s="23"/>
      <c r="AO9520" s="23"/>
      <c r="AP9520" s="23"/>
      <c r="AQ9520" s="23"/>
      <c r="AR9520" s="23"/>
      <c r="AS9520" s="23"/>
      <c r="AT9520" s="23"/>
      <c r="AU9520" s="23"/>
      <c r="AV9520" s="23"/>
      <c r="AW9520" s="23"/>
      <c r="AX9520" s="23"/>
      <c r="AY9520" s="23"/>
      <c r="AZ9520" s="23"/>
      <c r="BA9520" s="23"/>
      <c r="BB9520" s="23"/>
      <c r="BC9520" s="23"/>
      <c r="BD9520" s="23"/>
      <c r="BE9520" s="23"/>
      <c r="BF9520" s="23"/>
      <c r="BG9520" s="23"/>
      <c r="BH9520" s="23"/>
      <c r="BI9520" s="23"/>
      <c r="BJ9520" s="23"/>
      <c r="BK9520" s="23"/>
      <c r="BL9520" s="23"/>
      <c r="BM9520" s="23"/>
      <c r="BN9520" s="23"/>
      <c r="BO9520" s="23"/>
      <c r="BP9520" s="23"/>
    </row>
    <row r="9521" spans="1:68" x14ac:dyDescent="0.25">
      <c r="A9521" s="5">
        <v>95961</v>
      </c>
      <c r="B9521" s="3" t="s">
        <v>50</v>
      </c>
      <c r="C9521" s="1" t="s">
        <v>4640</v>
      </c>
      <c r="D9521" s="1" t="s">
        <v>221</v>
      </c>
      <c r="E9521" s="1" t="s">
        <v>4349</v>
      </c>
      <c r="F9521" s="1" t="s">
        <v>4399</v>
      </c>
      <c r="G9521" s="1" t="s">
        <v>4400</v>
      </c>
      <c r="H9521" s="1" t="s">
        <v>4411</v>
      </c>
      <c r="I9521" s="1" t="s">
        <v>4430</v>
      </c>
      <c r="J9521" s="1" t="s">
        <v>4394</v>
      </c>
      <c r="K9521" s="1" t="s">
        <v>5</v>
      </c>
      <c r="L9521" s="46">
        <v>99999</v>
      </c>
      <c r="M9521" s="15" t="s">
        <v>56</v>
      </c>
      <c r="N9521" s="5">
        <v>20</v>
      </c>
      <c r="O9521" s="17">
        <f t="shared" si="148"/>
        <v>0</v>
      </c>
      <c r="P9521" s="23"/>
      <c r="Q9521" s="23"/>
      <c r="R9521" s="23"/>
      <c r="S9521" s="23"/>
      <c r="T9521" s="23"/>
      <c r="U9521" s="23"/>
      <c r="V9521" s="23"/>
      <c r="W9521" s="23"/>
      <c r="X9521" s="23"/>
      <c r="Y9521" s="23"/>
      <c r="Z9521" s="23"/>
      <c r="AA9521" s="23"/>
      <c r="AB9521" s="23"/>
      <c r="AC9521" s="23"/>
      <c r="AD9521" s="23"/>
      <c r="AE9521" s="23"/>
      <c r="AF9521" s="23"/>
      <c r="AG9521" s="23"/>
      <c r="AH9521" s="23"/>
      <c r="AI9521" s="23"/>
      <c r="AJ9521" s="23"/>
      <c r="AK9521" s="23"/>
      <c r="AL9521" s="23"/>
      <c r="AM9521" s="23"/>
      <c r="AN9521" s="23"/>
      <c r="AO9521" s="23"/>
      <c r="AP9521" s="23"/>
      <c r="AQ9521" s="23"/>
      <c r="AR9521" s="23"/>
      <c r="AS9521" s="23"/>
      <c r="AT9521" s="23"/>
      <c r="AU9521" s="23"/>
      <c r="AV9521" s="23"/>
      <c r="AW9521" s="23"/>
      <c r="AX9521" s="23"/>
      <c r="AY9521" s="23"/>
      <c r="AZ9521" s="23"/>
      <c r="BA9521" s="23"/>
      <c r="BB9521" s="23"/>
      <c r="BC9521" s="23"/>
      <c r="BD9521" s="23"/>
      <c r="BE9521" s="23"/>
      <c r="BF9521" s="23"/>
      <c r="BG9521" s="23"/>
      <c r="BH9521" s="23"/>
      <c r="BI9521" s="23"/>
      <c r="BJ9521" s="23"/>
      <c r="BK9521" s="23"/>
      <c r="BL9521" s="23"/>
      <c r="BM9521" s="23"/>
      <c r="BN9521" s="23"/>
      <c r="BO9521" s="23"/>
      <c r="BP9521" s="23"/>
    </row>
    <row r="9522" spans="1:68" x14ac:dyDescent="0.25">
      <c r="A9522" s="5">
        <v>95962</v>
      </c>
      <c r="B9522" s="3" t="s">
        <v>50</v>
      </c>
      <c r="C9522" s="1" t="s">
        <v>3724</v>
      </c>
      <c r="D9522" s="1" t="s">
        <v>108</v>
      </c>
      <c r="E9522" s="1" t="s">
        <v>4349</v>
      </c>
      <c r="F9522" s="1" t="s">
        <v>4399</v>
      </c>
      <c r="G9522" s="1" t="s">
        <v>4400</v>
      </c>
      <c r="H9522" s="1" t="s">
        <v>4415</v>
      </c>
      <c r="I9522" s="1" t="s">
        <v>5</v>
      </c>
      <c r="J9522" s="1" t="s">
        <v>4394</v>
      </c>
      <c r="K9522" s="1" t="s">
        <v>5</v>
      </c>
      <c r="L9522" s="46">
        <v>99999</v>
      </c>
      <c r="M9522" s="15" t="s">
        <v>101</v>
      </c>
      <c r="N9522" s="5">
        <v>16</v>
      </c>
      <c r="O9522" s="17">
        <f t="shared" si="148"/>
        <v>0</v>
      </c>
      <c r="P9522" s="23"/>
      <c r="Q9522" s="23"/>
      <c r="R9522" s="23"/>
      <c r="S9522" s="23"/>
      <c r="T9522" s="23"/>
      <c r="U9522" s="23"/>
      <c r="V9522" s="23"/>
      <c r="W9522" s="23"/>
      <c r="X9522" s="23"/>
      <c r="Y9522" s="23"/>
      <c r="Z9522" s="23"/>
      <c r="AA9522" s="23"/>
      <c r="AB9522" s="23"/>
      <c r="AC9522" s="23"/>
      <c r="AD9522" s="23"/>
      <c r="AE9522" s="23"/>
      <c r="AF9522" s="23"/>
      <c r="AG9522" s="23"/>
      <c r="AH9522" s="23"/>
      <c r="AI9522" s="23"/>
      <c r="AJ9522" s="23"/>
      <c r="AK9522" s="23"/>
      <c r="AL9522" s="23"/>
      <c r="AM9522" s="23"/>
      <c r="AN9522" s="23"/>
      <c r="AO9522" s="23"/>
      <c r="AP9522" s="23"/>
      <c r="AQ9522" s="23"/>
      <c r="AR9522" s="23"/>
      <c r="AS9522" s="23"/>
      <c r="AT9522" s="23"/>
      <c r="AU9522" s="23"/>
      <c r="AV9522" s="23"/>
      <c r="AW9522" s="23"/>
      <c r="AX9522" s="23"/>
      <c r="AY9522" s="23"/>
      <c r="AZ9522" s="23"/>
      <c r="BA9522" s="23"/>
      <c r="BB9522" s="23"/>
      <c r="BC9522" s="23"/>
      <c r="BD9522" s="23"/>
      <c r="BE9522" s="23"/>
      <c r="BF9522" s="23"/>
      <c r="BG9522" s="23"/>
      <c r="BH9522" s="23"/>
      <c r="BI9522" s="23"/>
      <c r="BJ9522" s="23"/>
      <c r="BK9522" s="23"/>
      <c r="BL9522" s="23"/>
      <c r="BM9522" s="23"/>
      <c r="BN9522" s="23"/>
      <c r="BO9522" s="23"/>
      <c r="BP9522" s="23"/>
    </row>
    <row r="9523" spans="1:68" x14ac:dyDescent="0.25">
      <c r="A9523" s="5">
        <v>95963</v>
      </c>
      <c r="B9523" s="3" t="s">
        <v>50</v>
      </c>
      <c r="C9523" s="1" t="s">
        <v>4641</v>
      </c>
      <c r="D9523" s="1" t="s">
        <v>221</v>
      </c>
      <c r="E9523" s="1" t="s">
        <v>4349</v>
      </c>
      <c r="F9523" s="1" t="s">
        <v>4399</v>
      </c>
      <c r="G9523" s="1" t="s">
        <v>4400</v>
      </c>
      <c r="H9523" s="1" t="s">
        <v>4411</v>
      </c>
      <c r="I9523" s="1" t="s">
        <v>4430</v>
      </c>
      <c r="J9523" s="1" t="s">
        <v>4394</v>
      </c>
      <c r="K9523" s="1" t="s">
        <v>5</v>
      </c>
      <c r="L9523" s="46">
        <v>99999</v>
      </c>
      <c r="M9523" s="15" t="s">
        <v>56</v>
      </c>
      <c r="N9523" s="5">
        <v>20</v>
      </c>
      <c r="O9523" s="17">
        <f t="shared" si="148"/>
        <v>0</v>
      </c>
      <c r="P9523" s="23"/>
      <c r="Q9523" s="23"/>
      <c r="R9523" s="23"/>
      <c r="S9523" s="23"/>
      <c r="T9523" s="23"/>
      <c r="U9523" s="23"/>
      <c r="V9523" s="23"/>
      <c r="W9523" s="23"/>
      <c r="X9523" s="23"/>
      <c r="Y9523" s="23"/>
      <c r="Z9523" s="23"/>
      <c r="AA9523" s="23"/>
      <c r="AB9523" s="23"/>
      <c r="AC9523" s="23"/>
      <c r="AD9523" s="23"/>
      <c r="AE9523" s="23"/>
      <c r="AF9523" s="23"/>
      <c r="AG9523" s="23"/>
      <c r="AH9523" s="23"/>
      <c r="AI9523" s="23"/>
      <c r="AJ9523" s="23"/>
      <c r="AK9523" s="23"/>
      <c r="AL9523" s="23"/>
      <c r="AM9523" s="23"/>
      <c r="AN9523" s="23"/>
      <c r="AO9523" s="23"/>
      <c r="AP9523" s="23"/>
      <c r="AQ9523" s="23"/>
      <c r="AR9523" s="23"/>
      <c r="AS9523" s="23"/>
      <c r="AT9523" s="23"/>
      <c r="AU9523" s="23"/>
      <c r="AV9523" s="23"/>
      <c r="AW9523" s="23"/>
      <c r="AX9523" s="23"/>
      <c r="AY9523" s="23"/>
      <c r="AZ9523" s="23"/>
      <c r="BA9523" s="23"/>
      <c r="BB9523" s="23"/>
      <c r="BC9523" s="23"/>
      <c r="BD9523" s="23"/>
      <c r="BE9523" s="23"/>
      <c r="BF9523" s="23"/>
      <c r="BG9523" s="23"/>
      <c r="BH9523" s="23"/>
      <c r="BI9523" s="23"/>
      <c r="BJ9523" s="23"/>
      <c r="BK9523" s="23"/>
      <c r="BL9523" s="23"/>
      <c r="BM9523" s="23"/>
      <c r="BN9523" s="23"/>
      <c r="BO9523" s="23"/>
      <c r="BP9523" s="23"/>
    </row>
    <row r="9524" spans="1:68" x14ac:dyDescent="0.25">
      <c r="A9524" s="5">
        <v>95964</v>
      </c>
      <c r="B9524" s="3" t="s">
        <v>50</v>
      </c>
      <c r="C9524" s="1" t="s">
        <v>1048</v>
      </c>
      <c r="D9524" s="1" t="s">
        <v>3333</v>
      </c>
      <c r="E9524" s="1" t="s">
        <v>4349</v>
      </c>
      <c r="F9524" s="1" t="s">
        <v>4399</v>
      </c>
      <c r="G9524" s="1" t="s">
        <v>4400</v>
      </c>
      <c r="H9524" s="1" t="s">
        <v>4411</v>
      </c>
      <c r="I9524" s="1" t="s">
        <v>5</v>
      </c>
      <c r="J9524" s="1" t="s">
        <v>4394</v>
      </c>
      <c r="K9524" s="1" t="s">
        <v>5</v>
      </c>
      <c r="L9524" s="46">
        <v>99999</v>
      </c>
      <c r="M9524" s="15" t="s">
        <v>56</v>
      </c>
      <c r="N9524" s="5">
        <v>20</v>
      </c>
      <c r="O9524" s="17">
        <f t="shared" si="148"/>
        <v>0</v>
      </c>
      <c r="P9524" s="23"/>
      <c r="Q9524" s="23"/>
      <c r="R9524" s="23"/>
      <c r="S9524" s="23"/>
      <c r="T9524" s="23"/>
      <c r="U9524" s="23"/>
      <c r="V9524" s="23"/>
      <c r="W9524" s="23"/>
      <c r="X9524" s="23"/>
      <c r="Y9524" s="23"/>
      <c r="Z9524" s="23"/>
      <c r="AA9524" s="23"/>
      <c r="AB9524" s="23"/>
      <c r="AC9524" s="23"/>
      <c r="AD9524" s="23"/>
      <c r="AE9524" s="23"/>
      <c r="AF9524" s="23"/>
      <c r="AG9524" s="23"/>
      <c r="AH9524" s="23"/>
      <c r="AI9524" s="23"/>
      <c r="AJ9524" s="23"/>
      <c r="AK9524" s="23"/>
      <c r="AL9524" s="23"/>
      <c r="AM9524" s="23"/>
      <c r="AN9524" s="23"/>
      <c r="AO9524" s="23"/>
      <c r="AP9524" s="23"/>
      <c r="AQ9524" s="23"/>
      <c r="AR9524" s="23"/>
      <c r="AS9524" s="23"/>
      <c r="AT9524" s="23"/>
      <c r="AU9524" s="23"/>
      <c r="AV9524" s="23"/>
      <c r="AW9524" s="23"/>
      <c r="AX9524" s="23"/>
      <c r="AY9524" s="23"/>
      <c r="AZ9524" s="23"/>
      <c r="BA9524" s="23"/>
      <c r="BB9524" s="23"/>
      <c r="BC9524" s="23"/>
      <c r="BD9524" s="23"/>
      <c r="BE9524" s="23"/>
      <c r="BF9524" s="23"/>
      <c r="BG9524" s="23"/>
      <c r="BH9524" s="23"/>
      <c r="BI9524" s="23"/>
      <c r="BJ9524" s="23"/>
      <c r="BK9524" s="23"/>
      <c r="BL9524" s="23"/>
      <c r="BM9524" s="23"/>
      <c r="BN9524" s="23"/>
      <c r="BO9524" s="23"/>
      <c r="BP9524" s="23"/>
    </row>
    <row r="9525" spans="1:68" x14ac:dyDescent="0.25">
      <c r="A9525" s="5">
        <v>95965</v>
      </c>
      <c r="B9525" s="3" t="s">
        <v>50</v>
      </c>
      <c r="C9525" s="1" t="s">
        <v>1048</v>
      </c>
      <c r="D9525" s="1" t="s">
        <v>3333</v>
      </c>
      <c r="E9525" s="1" t="s">
        <v>4349</v>
      </c>
      <c r="F9525" s="1" t="s">
        <v>4399</v>
      </c>
      <c r="G9525" s="1" t="s">
        <v>4400</v>
      </c>
      <c r="H9525" s="1" t="s">
        <v>4414</v>
      </c>
      <c r="I9525" s="1" t="s">
        <v>5</v>
      </c>
      <c r="J9525" s="1" t="s">
        <v>4394</v>
      </c>
      <c r="K9525" s="1" t="s">
        <v>5</v>
      </c>
      <c r="L9525" s="46">
        <v>99999</v>
      </c>
      <c r="M9525" s="15" t="s">
        <v>56</v>
      </c>
      <c r="N9525" s="5">
        <v>20</v>
      </c>
      <c r="O9525" s="17">
        <f t="shared" si="148"/>
        <v>0</v>
      </c>
      <c r="P9525" s="23"/>
      <c r="Q9525" s="23"/>
      <c r="R9525" s="23"/>
      <c r="S9525" s="23"/>
      <c r="T9525" s="23"/>
      <c r="U9525" s="23"/>
      <c r="V9525" s="23"/>
      <c r="W9525" s="23"/>
      <c r="X9525" s="23"/>
      <c r="Y9525" s="23"/>
      <c r="Z9525" s="23"/>
      <c r="AA9525" s="23"/>
      <c r="AB9525" s="23"/>
      <c r="AC9525" s="23"/>
      <c r="AD9525" s="23"/>
      <c r="AE9525" s="23"/>
      <c r="AF9525" s="23"/>
      <c r="AG9525" s="23"/>
      <c r="AH9525" s="23"/>
      <c r="AI9525" s="23"/>
      <c r="AJ9525" s="23"/>
      <c r="AK9525" s="23"/>
      <c r="AL9525" s="23"/>
      <c r="AM9525" s="23"/>
      <c r="AN9525" s="23"/>
      <c r="AO9525" s="23"/>
      <c r="AP9525" s="23"/>
      <c r="AQ9525" s="23"/>
      <c r="AR9525" s="23"/>
      <c r="AS9525" s="23"/>
      <c r="AT9525" s="23"/>
      <c r="AU9525" s="23"/>
      <c r="AV9525" s="23"/>
      <c r="AW9525" s="23"/>
      <c r="AX9525" s="23"/>
      <c r="AY9525" s="23"/>
      <c r="AZ9525" s="23"/>
      <c r="BA9525" s="23"/>
      <c r="BB9525" s="23"/>
      <c r="BC9525" s="23"/>
      <c r="BD9525" s="23"/>
      <c r="BE9525" s="23"/>
      <c r="BF9525" s="23"/>
      <c r="BG9525" s="23"/>
      <c r="BH9525" s="23"/>
      <c r="BI9525" s="23"/>
      <c r="BJ9525" s="23"/>
      <c r="BK9525" s="23"/>
      <c r="BL9525" s="23"/>
      <c r="BM9525" s="23"/>
      <c r="BN9525" s="23"/>
      <c r="BO9525" s="23"/>
      <c r="BP9525" s="23"/>
    </row>
    <row r="9526" spans="1:68" x14ac:dyDescent="0.25">
      <c r="A9526" s="5">
        <v>95966</v>
      </c>
      <c r="B9526" s="3" t="s">
        <v>50</v>
      </c>
      <c r="C9526" s="1" t="s">
        <v>4642</v>
      </c>
      <c r="D9526" s="1" t="s">
        <v>221</v>
      </c>
      <c r="E9526" s="1" t="s">
        <v>4349</v>
      </c>
      <c r="F9526" s="1" t="s">
        <v>4399</v>
      </c>
      <c r="G9526" s="1" t="s">
        <v>4400</v>
      </c>
      <c r="H9526" s="1" t="s">
        <v>4411</v>
      </c>
      <c r="I9526" s="1" t="s">
        <v>4430</v>
      </c>
      <c r="J9526" s="1" t="s">
        <v>4394</v>
      </c>
      <c r="K9526" s="1" t="s">
        <v>5</v>
      </c>
      <c r="L9526" s="46">
        <v>99999</v>
      </c>
      <c r="M9526" s="15" t="s">
        <v>56</v>
      </c>
      <c r="N9526" s="5">
        <v>20</v>
      </c>
      <c r="O9526" s="17">
        <f t="shared" si="148"/>
        <v>0</v>
      </c>
      <c r="P9526" s="23"/>
      <c r="Q9526" s="23"/>
      <c r="R9526" s="23"/>
      <c r="S9526" s="23"/>
      <c r="T9526" s="23"/>
      <c r="U9526" s="23"/>
      <c r="V9526" s="23"/>
      <c r="W9526" s="23"/>
      <c r="X9526" s="23"/>
      <c r="Y9526" s="23"/>
      <c r="Z9526" s="23"/>
      <c r="AA9526" s="23"/>
      <c r="AB9526" s="23"/>
      <c r="AC9526" s="23"/>
      <c r="AD9526" s="23"/>
      <c r="AE9526" s="23"/>
      <c r="AF9526" s="23"/>
      <c r="AG9526" s="23"/>
      <c r="AH9526" s="23"/>
      <c r="AI9526" s="23"/>
      <c r="AJ9526" s="23"/>
      <c r="AK9526" s="23"/>
      <c r="AL9526" s="23"/>
      <c r="AM9526" s="23"/>
      <c r="AN9526" s="23"/>
      <c r="AO9526" s="23"/>
      <c r="AP9526" s="23"/>
      <c r="AQ9526" s="23"/>
      <c r="AR9526" s="23"/>
      <c r="AS9526" s="23"/>
      <c r="AT9526" s="23"/>
      <c r="AU9526" s="23"/>
      <c r="AV9526" s="23"/>
      <c r="AW9526" s="23"/>
      <c r="AX9526" s="23"/>
      <c r="AY9526" s="23"/>
      <c r="AZ9526" s="23"/>
      <c r="BA9526" s="23"/>
      <c r="BB9526" s="23"/>
      <c r="BC9526" s="23"/>
      <c r="BD9526" s="23"/>
      <c r="BE9526" s="23"/>
      <c r="BF9526" s="23"/>
      <c r="BG9526" s="23"/>
      <c r="BH9526" s="23"/>
      <c r="BI9526" s="23"/>
      <c r="BJ9526" s="23"/>
      <c r="BK9526" s="23"/>
      <c r="BL9526" s="23"/>
      <c r="BM9526" s="23"/>
      <c r="BN9526" s="23"/>
      <c r="BO9526" s="23"/>
      <c r="BP9526" s="23"/>
    </row>
    <row r="9527" spans="1:68" x14ac:dyDescent="0.25">
      <c r="A9527" s="5">
        <v>95968</v>
      </c>
      <c r="B9527" s="3" t="s">
        <v>3</v>
      </c>
      <c r="C9527" s="1" t="s">
        <v>4643</v>
      </c>
      <c r="D9527" s="1" t="s">
        <v>5</v>
      </c>
      <c r="E9527" s="1" t="s">
        <v>4342</v>
      </c>
      <c r="F9527" s="1" t="s">
        <v>4393</v>
      </c>
      <c r="G9527" s="1" t="s">
        <v>5</v>
      </c>
      <c r="H9527" s="1" t="s">
        <v>5</v>
      </c>
      <c r="I9527" s="1" t="s">
        <v>5</v>
      </c>
      <c r="J9527" s="1" t="s">
        <v>4394</v>
      </c>
      <c r="K9527" s="1" t="s">
        <v>5</v>
      </c>
      <c r="L9527" s="46">
        <v>99999</v>
      </c>
      <c r="M9527" s="15" t="s">
        <v>6</v>
      </c>
      <c r="N9527" s="5">
        <v>145</v>
      </c>
      <c r="O9527" s="17">
        <f t="shared" si="148"/>
        <v>0</v>
      </c>
      <c r="P9527" s="23"/>
      <c r="Q9527" s="23"/>
      <c r="R9527" s="23"/>
      <c r="S9527" s="23"/>
      <c r="T9527" s="23"/>
      <c r="U9527" s="23"/>
      <c r="V9527" s="23"/>
      <c r="W9527" s="23"/>
      <c r="X9527" s="23"/>
      <c r="Y9527" s="23"/>
      <c r="Z9527" s="23"/>
      <c r="AA9527" s="23"/>
      <c r="AB9527" s="23"/>
      <c r="AC9527" s="23"/>
      <c r="AD9527" s="23"/>
      <c r="AE9527" s="23"/>
      <c r="AF9527" s="23"/>
      <c r="AG9527" s="23"/>
      <c r="AH9527" s="23"/>
      <c r="AI9527" s="23"/>
      <c r="AJ9527" s="23"/>
      <c r="AK9527" s="23"/>
      <c r="AL9527" s="23"/>
      <c r="AM9527" s="23"/>
      <c r="AN9527" s="23"/>
      <c r="AO9527" s="23"/>
      <c r="AP9527" s="23"/>
      <c r="AQ9527" s="23"/>
      <c r="AR9527" s="23"/>
      <c r="AS9527" s="23"/>
      <c r="AT9527" s="23"/>
      <c r="AU9527" s="23"/>
      <c r="AV9527" s="23"/>
      <c r="AW9527" s="23"/>
      <c r="AX9527" s="23"/>
      <c r="AY9527" s="23"/>
      <c r="AZ9527" s="23"/>
      <c r="BA9527" s="23"/>
      <c r="BB9527" s="23"/>
      <c r="BC9527" s="23"/>
      <c r="BD9527" s="23"/>
      <c r="BE9527" s="23"/>
      <c r="BF9527" s="23"/>
      <c r="BG9527" s="23"/>
      <c r="BH9527" s="23"/>
      <c r="BI9527" s="23"/>
      <c r="BJ9527" s="23"/>
      <c r="BK9527" s="23"/>
      <c r="BL9527" s="23"/>
      <c r="BM9527" s="23"/>
      <c r="BN9527" s="23"/>
      <c r="BO9527" s="23"/>
      <c r="BP9527" s="23"/>
    </row>
    <row r="9528" spans="1:68" x14ac:dyDescent="0.25">
      <c r="A9528" s="5">
        <v>95973</v>
      </c>
      <c r="B9528" s="3" t="s">
        <v>68</v>
      </c>
      <c r="C9528" s="1" t="s">
        <v>4644</v>
      </c>
      <c r="D9528" s="1" t="s">
        <v>52</v>
      </c>
      <c r="E9528" s="1" t="s">
        <v>4353</v>
      </c>
      <c r="F9528" s="1" t="s">
        <v>4395</v>
      </c>
      <c r="G9528" s="1" t="s">
        <v>4396</v>
      </c>
      <c r="H9528" s="1" t="s">
        <v>5</v>
      </c>
      <c r="I9528" s="1" t="s">
        <v>5</v>
      </c>
      <c r="J9528" s="1" t="s">
        <v>4394</v>
      </c>
      <c r="K9528" s="1" t="s">
        <v>5</v>
      </c>
      <c r="L9528" s="46">
        <v>99999</v>
      </c>
      <c r="M9528" s="15" t="s">
        <v>70</v>
      </c>
      <c r="N9528" s="5">
        <v>39</v>
      </c>
      <c r="O9528" s="17">
        <f t="shared" si="148"/>
        <v>0</v>
      </c>
      <c r="P9528" s="23"/>
      <c r="Q9528" s="23"/>
      <c r="R9528" s="23"/>
      <c r="S9528" s="23"/>
      <c r="T9528" s="23"/>
      <c r="U9528" s="23"/>
      <c r="V9528" s="23"/>
      <c r="W9528" s="23"/>
      <c r="X9528" s="23"/>
      <c r="Y9528" s="23"/>
      <c r="Z9528" s="23"/>
      <c r="AA9528" s="23"/>
      <c r="AB9528" s="23"/>
      <c r="AC9528" s="23"/>
      <c r="AD9528" s="23"/>
      <c r="AE9528" s="23"/>
      <c r="AF9528" s="23"/>
      <c r="AG9528" s="23"/>
      <c r="AH9528" s="23"/>
      <c r="AI9528" s="23"/>
      <c r="AJ9528" s="23"/>
      <c r="AK9528" s="23"/>
      <c r="AL9528" s="23"/>
      <c r="AM9528" s="23"/>
      <c r="AN9528" s="23"/>
      <c r="AO9528" s="23"/>
      <c r="AP9528" s="23"/>
      <c r="AQ9528" s="23"/>
      <c r="AR9528" s="23"/>
      <c r="AS9528" s="23"/>
      <c r="AT9528" s="23"/>
      <c r="AU9528" s="23"/>
      <c r="AV9528" s="23"/>
      <c r="AW9528" s="23"/>
      <c r="AX9528" s="23"/>
      <c r="AY9528" s="23"/>
      <c r="AZ9528" s="23"/>
      <c r="BA9528" s="23"/>
      <c r="BB9528" s="23"/>
      <c r="BC9528" s="23"/>
      <c r="BD9528" s="23"/>
      <c r="BE9528" s="23"/>
      <c r="BF9528" s="23"/>
      <c r="BG9528" s="23"/>
      <c r="BH9528" s="23"/>
      <c r="BI9528" s="23"/>
      <c r="BJ9528" s="23"/>
      <c r="BK9528" s="23"/>
      <c r="BL9528" s="23"/>
      <c r="BM9528" s="23"/>
      <c r="BN9528" s="23"/>
      <c r="BO9528" s="23"/>
      <c r="BP9528" s="23"/>
    </row>
    <row r="9529" spans="1:68" x14ac:dyDescent="0.25">
      <c r="A9529" s="5">
        <v>95974</v>
      </c>
      <c r="B9529" s="3" t="s">
        <v>16</v>
      </c>
      <c r="C9529" s="1" t="s">
        <v>4645</v>
      </c>
      <c r="D9529" s="1" t="s">
        <v>5</v>
      </c>
      <c r="E9529" s="1" t="s">
        <v>4342</v>
      </c>
      <c r="F9529" s="1" t="s">
        <v>4393</v>
      </c>
      <c r="G9529" s="1" t="s">
        <v>5</v>
      </c>
      <c r="H9529" s="1" t="s">
        <v>5</v>
      </c>
      <c r="I9529" s="1" t="s">
        <v>5</v>
      </c>
      <c r="J9529" s="1" t="s">
        <v>4440</v>
      </c>
      <c r="K9529" s="1" t="s">
        <v>5</v>
      </c>
      <c r="L9529" s="46">
        <v>99999</v>
      </c>
      <c r="M9529" s="15" t="s">
        <v>6</v>
      </c>
      <c r="N9529" s="5">
        <v>145</v>
      </c>
      <c r="O9529" s="17">
        <f t="shared" si="148"/>
        <v>0</v>
      </c>
      <c r="P9529" s="23"/>
      <c r="Q9529" s="23"/>
      <c r="R9529" s="23"/>
      <c r="S9529" s="23"/>
      <c r="T9529" s="23"/>
      <c r="U9529" s="23"/>
      <c r="V9529" s="23"/>
      <c r="W9529" s="23"/>
      <c r="X9529" s="23"/>
      <c r="Y9529" s="23"/>
      <c r="Z9529" s="23"/>
      <c r="AA9529" s="23"/>
      <c r="AB9529" s="23"/>
      <c r="AC9529" s="23"/>
      <c r="AD9529" s="23"/>
      <c r="AE9529" s="23"/>
      <c r="AF9529" s="23"/>
      <c r="AG9529" s="23"/>
      <c r="AH9529" s="23"/>
      <c r="AI9529" s="23"/>
      <c r="AJ9529" s="23"/>
      <c r="AK9529" s="23"/>
      <c r="AL9529" s="23"/>
      <c r="AM9529" s="23"/>
      <c r="AN9529" s="23"/>
      <c r="AO9529" s="23"/>
      <c r="AP9529" s="23"/>
      <c r="AQ9529" s="23"/>
      <c r="AR9529" s="23"/>
      <c r="AS9529" s="23"/>
      <c r="AT9529" s="23"/>
      <c r="AU9529" s="23"/>
      <c r="AV9529" s="23"/>
      <c r="AW9529" s="23"/>
      <c r="AX9529" s="23"/>
      <c r="AY9529" s="23"/>
      <c r="AZ9529" s="23"/>
      <c r="BA9529" s="23"/>
      <c r="BB9529" s="23"/>
      <c r="BC9529" s="23"/>
      <c r="BD9529" s="23"/>
      <c r="BE9529" s="23"/>
      <c r="BF9529" s="23"/>
      <c r="BG9529" s="23"/>
      <c r="BH9529" s="23"/>
      <c r="BI9529" s="23"/>
      <c r="BJ9529" s="23"/>
      <c r="BK9529" s="23"/>
      <c r="BL9529" s="23"/>
      <c r="BM9529" s="23"/>
      <c r="BN9529" s="23"/>
      <c r="BO9529" s="23"/>
      <c r="BP9529" s="23"/>
    </row>
    <row r="9530" spans="1:68" x14ac:dyDescent="0.25">
      <c r="A9530" s="5">
        <v>95975</v>
      </c>
      <c r="B9530" s="3" t="s">
        <v>50</v>
      </c>
      <c r="C9530" s="1" t="s">
        <v>4646</v>
      </c>
      <c r="D9530" s="1" t="s">
        <v>3764</v>
      </c>
      <c r="E9530" s="1" t="s">
        <v>4349</v>
      </c>
      <c r="F9530" s="1" t="s">
        <v>4420</v>
      </c>
      <c r="G9530" s="1" t="s">
        <v>4404</v>
      </c>
      <c r="H9530" s="1" t="s">
        <v>4397</v>
      </c>
      <c r="I9530" s="1" t="s">
        <v>5</v>
      </c>
      <c r="J9530" s="1" t="s">
        <v>4425</v>
      </c>
      <c r="K9530" s="1" t="s">
        <v>5</v>
      </c>
      <c r="L9530" s="46">
        <v>99999</v>
      </c>
      <c r="M9530" s="15" t="s">
        <v>100</v>
      </c>
      <c r="N9530" s="5">
        <v>114</v>
      </c>
      <c r="O9530" s="17">
        <f t="shared" si="148"/>
        <v>0</v>
      </c>
      <c r="P9530" s="23"/>
      <c r="Q9530" s="23"/>
      <c r="R9530" s="23"/>
      <c r="S9530" s="23"/>
      <c r="T9530" s="23"/>
      <c r="U9530" s="23"/>
      <c r="V9530" s="23"/>
      <c r="W9530" s="23"/>
      <c r="X9530" s="23"/>
      <c r="Y9530" s="23"/>
      <c r="Z9530" s="23"/>
      <c r="AA9530" s="23"/>
      <c r="AB9530" s="23"/>
      <c r="AC9530" s="23"/>
      <c r="AD9530" s="23"/>
      <c r="AE9530" s="23"/>
      <c r="AF9530" s="23"/>
      <c r="AG9530" s="23"/>
      <c r="AH9530" s="23"/>
      <c r="AI9530" s="23"/>
      <c r="AJ9530" s="23"/>
      <c r="AK9530" s="23"/>
      <c r="AL9530" s="23"/>
      <c r="AM9530" s="23"/>
      <c r="AN9530" s="23"/>
      <c r="AO9530" s="23"/>
      <c r="AP9530" s="23"/>
      <c r="AQ9530" s="23"/>
      <c r="AR9530" s="23"/>
      <c r="AS9530" s="23"/>
      <c r="AT9530" s="23"/>
      <c r="AU9530" s="23"/>
      <c r="AV9530" s="23"/>
      <c r="AW9530" s="23"/>
      <c r="AX9530" s="23"/>
      <c r="AY9530" s="23"/>
      <c r="AZ9530" s="23"/>
      <c r="BA9530" s="23"/>
      <c r="BB9530" s="23"/>
      <c r="BC9530" s="23"/>
      <c r="BD9530" s="23"/>
      <c r="BE9530" s="23"/>
      <c r="BF9530" s="23"/>
      <c r="BG9530" s="23"/>
      <c r="BH9530" s="23"/>
      <c r="BI9530" s="23"/>
      <c r="BJ9530" s="23"/>
      <c r="BK9530" s="23"/>
      <c r="BL9530" s="23"/>
      <c r="BM9530" s="23"/>
      <c r="BN9530" s="23"/>
      <c r="BO9530" s="23"/>
      <c r="BP9530" s="23"/>
    </row>
    <row r="9531" spans="1:68" x14ac:dyDescent="0.25">
      <c r="A9531" s="5">
        <v>95976</v>
      </c>
      <c r="B9531" s="3" t="s">
        <v>50</v>
      </c>
      <c r="C9531" s="1" t="s">
        <v>3809</v>
      </c>
      <c r="D9531" s="1" t="s">
        <v>3764</v>
      </c>
      <c r="E9531" s="1" t="s">
        <v>4349</v>
      </c>
      <c r="F9531" s="1" t="s">
        <v>4420</v>
      </c>
      <c r="G9531" s="1" t="s">
        <v>4404</v>
      </c>
      <c r="H9531" s="1" t="s">
        <v>4397</v>
      </c>
      <c r="I9531" s="1" t="s">
        <v>5</v>
      </c>
      <c r="J9531" s="1" t="s">
        <v>4425</v>
      </c>
      <c r="K9531" s="1" t="s">
        <v>5</v>
      </c>
      <c r="L9531" s="46">
        <v>99999</v>
      </c>
      <c r="M9531" s="15" t="s">
        <v>100</v>
      </c>
      <c r="N9531" s="5">
        <v>114</v>
      </c>
      <c r="O9531" s="17">
        <f t="shared" si="148"/>
        <v>0</v>
      </c>
      <c r="P9531" s="23"/>
      <c r="Q9531" s="23"/>
      <c r="R9531" s="23"/>
      <c r="S9531" s="23"/>
      <c r="T9531" s="23"/>
      <c r="U9531" s="23"/>
      <c r="V9531" s="23"/>
      <c r="W9531" s="23"/>
      <c r="X9531" s="23"/>
      <c r="Y9531" s="23"/>
      <c r="Z9531" s="23"/>
      <c r="AA9531" s="23"/>
      <c r="AB9531" s="23"/>
      <c r="AC9531" s="23"/>
      <c r="AD9531" s="23"/>
      <c r="AE9531" s="23"/>
      <c r="AF9531" s="23"/>
      <c r="AG9531" s="23"/>
      <c r="AH9531" s="23"/>
      <c r="AI9531" s="23"/>
      <c r="AJ9531" s="23"/>
      <c r="AK9531" s="23"/>
      <c r="AL9531" s="23"/>
      <c r="AM9531" s="23"/>
      <c r="AN9531" s="23"/>
      <c r="AO9531" s="23"/>
      <c r="AP9531" s="23"/>
      <c r="AQ9531" s="23"/>
      <c r="AR9531" s="23"/>
      <c r="AS9531" s="23"/>
      <c r="AT9531" s="23"/>
      <c r="AU9531" s="23"/>
      <c r="AV9531" s="23"/>
      <c r="AW9531" s="23"/>
      <c r="AX9531" s="23"/>
      <c r="AY9531" s="23"/>
      <c r="AZ9531" s="23"/>
      <c r="BA9531" s="23"/>
      <c r="BB9531" s="23"/>
      <c r="BC9531" s="23"/>
      <c r="BD9531" s="23"/>
      <c r="BE9531" s="23"/>
      <c r="BF9531" s="23"/>
      <c r="BG9531" s="23"/>
      <c r="BH9531" s="23"/>
      <c r="BI9531" s="23"/>
      <c r="BJ9531" s="23"/>
      <c r="BK9531" s="23"/>
      <c r="BL9531" s="23"/>
      <c r="BM9531" s="23"/>
      <c r="BN9531" s="23"/>
      <c r="BO9531" s="23"/>
      <c r="BP9531" s="23"/>
    </row>
    <row r="9532" spans="1:68" x14ac:dyDescent="0.25">
      <c r="A9532" s="5">
        <v>95977</v>
      </c>
      <c r="B9532" s="3" t="s">
        <v>50</v>
      </c>
      <c r="C9532" s="1" t="s">
        <v>4647</v>
      </c>
      <c r="D9532" s="1" t="s">
        <v>3764</v>
      </c>
      <c r="E9532" s="1" t="s">
        <v>4349</v>
      </c>
      <c r="F9532" s="1" t="s">
        <v>4420</v>
      </c>
      <c r="G9532" s="1" t="s">
        <v>4404</v>
      </c>
      <c r="H9532" s="1" t="s">
        <v>4397</v>
      </c>
      <c r="I9532" s="1" t="s">
        <v>5</v>
      </c>
      <c r="J9532" s="1" t="s">
        <v>4425</v>
      </c>
      <c r="K9532" s="1" t="s">
        <v>5</v>
      </c>
      <c r="L9532" s="46">
        <v>99999</v>
      </c>
      <c r="M9532" s="15" t="s">
        <v>100</v>
      </c>
      <c r="N9532" s="5">
        <v>114</v>
      </c>
      <c r="O9532" s="17">
        <f t="shared" si="148"/>
        <v>0</v>
      </c>
      <c r="P9532" s="23"/>
      <c r="Q9532" s="23"/>
      <c r="R9532" s="23"/>
      <c r="S9532" s="23"/>
      <c r="T9532" s="23"/>
      <c r="U9532" s="23"/>
      <c r="V9532" s="23"/>
      <c r="W9532" s="23"/>
      <c r="X9532" s="23"/>
      <c r="Y9532" s="23"/>
      <c r="Z9532" s="23"/>
      <c r="AA9532" s="23"/>
      <c r="AB9532" s="23"/>
      <c r="AC9532" s="23"/>
      <c r="AD9532" s="23"/>
      <c r="AE9532" s="23"/>
      <c r="AF9532" s="23"/>
      <c r="AG9532" s="23"/>
      <c r="AH9532" s="23"/>
      <c r="AI9532" s="23"/>
      <c r="AJ9532" s="23"/>
      <c r="AK9532" s="23"/>
      <c r="AL9532" s="23"/>
      <c r="AM9532" s="23"/>
      <c r="AN9532" s="23"/>
      <c r="AO9532" s="23"/>
      <c r="AP9532" s="23"/>
      <c r="AQ9532" s="23"/>
      <c r="AR9532" s="23"/>
      <c r="AS9532" s="23"/>
      <c r="AT9532" s="23"/>
      <c r="AU9532" s="23"/>
      <c r="AV9532" s="23"/>
      <c r="AW9532" s="23"/>
      <c r="AX9532" s="23"/>
      <c r="AY9532" s="23"/>
      <c r="AZ9532" s="23"/>
      <c r="BA9532" s="23"/>
      <c r="BB9532" s="23"/>
      <c r="BC9532" s="23"/>
      <c r="BD9532" s="23"/>
      <c r="BE9532" s="23"/>
      <c r="BF9532" s="23"/>
      <c r="BG9532" s="23"/>
      <c r="BH9532" s="23"/>
      <c r="BI9532" s="23"/>
      <c r="BJ9532" s="23"/>
      <c r="BK9532" s="23"/>
      <c r="BL9532" s="23"/>
      <c r="BM9532" s="23"/>
      <c r="BN9532" s="23"/>
      <c r="BO9532" s="23"/>
      <c r="BP9532" s="23"/>
    </row>
    <row r="9533" spans="1:68" x14ac:dyDescent="0.25">
      <c r="A9533" s="5">
        <v>95978</v>
      </c>
      <c r="B9533" s="3" t="s">
        <v>13</v>
      </c>
      <c r="C9533" s="1" t="s">
        <v>4648</v>
      </c>
      <c r="D9533" s="1" t="s">
        <v>5</v>
      </c>
      <c r="E9533" s="1" t="s">
        <v>4342</v>
      </c>
      <c r="F9533" s="1" t="s">
        <v>4393</v>
      </c>
      <c r="G9533" s="1" t="s">
        <v>5</v>
      </c>
      <c r="H9533" s="1" t="s">
        <v>5</v>
      </c>
      <c r="I9533" s="1" t="s">
        <v>5</v>
      </c>
      <c r="J9533" s="1" t="s">
        <v>4394</v>
      </c>
      <c r="K9533" s="1" t="s">
        <v>5</v>
      </c>
      <c r="L9533" s="46">
        <v>99999</v>
      </c>
      <c r="M9533" s="15" t="s">
        <v>6</v>
      </c>
      <c r="N9533" s="5">
        <v>145</v>
      </c>
      <c r="O9533" s="17">
        <f t="shared" si="148"/>
        <v>0</v>
      </c>
      <c r="P9533" s="23"/>
      <c r="Q9533" s="23"/>
      <c r="R9533" s="23"/>
      <c r="S9533" s="23"/>
      <c r="T9533" s="23"/>
      <c r="U9533" s="23"/>
      <c r="V9533" s="23"/>
      <c r="W9533" s="23"/>
      <c r="X9533" s="23"/>
      <c r="Y9533" s="23"/>
      <c r="Z9533" s="23"/>
      <c r="AA9533" s="23"/>
      <c r="AB9533" s="23"/>
      <c r="AC9533" s="23"/>
      <c r="AD9533" s="23"/>
      <c r="AE9533" s="23"/>
      <c r="AF9533" s="23"/>
      <c r="AG9533" s="23"/>
      <c r="AH9533" s="23"/>
      <c r="AI9533" s="23"/>
      <c r="AJ9533" s="23"/>
      <c r="AK9533" s="23"/>
      <c r="AL9533" s="23"/>
      <c r="AM9533" s="23"/>
      <c r="AN9533" s="23"/>
      <c r="AO9533" s="23"/>
      <c r="AP9533" s="23"/>
      <c r="AQ9533" s="23"/>
      <c r="AR9533" s="23"/>
      <c r="AS9533" s="23"/>
      <c r="AT9533" s="23"/>
      <c r="AU9533" s="23"/>
      <c r="AV9533" s="23"/>
      <c r="AW9533" s="23"/>
      <c r="AX9533" s="23"/>
      <c r="AY9533" s="23"/>
      <c r="AZ9533" s="23"/>
      <c r="BA9533" s="23"/>
      <c r="BB9533" s="23"/>
      <c r="BC9533" s="23"/>
      <c r="BD9533" s="23"/>
      <c r="BE9533" s="23"/>
      <c r="BF9533" s="23"/>
      <c r="BG9533" s="23"/>
      <c r="BH9533" s="23"/>
      <c r="BI9533" s="23"/>
      <c r="BJ9533" s="23"/>
      <c r="BK9533" s="23"/>
      <c r="BL9533" s="23"/>
      <c r="BM9533" s="23"/>
      <c r="BN9533" s="23"/>
      <c r="BO9533" s="23"/>
      <c r="BP9533" s="23"/>
    </row>
    <row r="9534" spans="1:68" x14ac:dyDescent="0.25">
      <c r="A9534" s="5">
        <v>95979</v>
      </c>
      <c r="B9534" s="3" t="s">
        <v>39</v>
      </c>
      <c r="C9534" s="1" t="s">
        <v>4649</v>
      </c>
      <c r="D9534" s="1" t="s">
        <v>1014</v>
      </c>
      <c r="E9534" s="1" t="s">
        <v>4344</v>
      </c>
      <c r="F9534" s="1" t="s">
        <v>4393</v>
      </c>
      <c r="G9534" s="1" t="s">
        <v>5</v>
      </c>
      <c r="H9534" s="1" t="s">
        <v>5</v>
      </c>
      <c r="I9534" s="1" t="s">
        <v>5</v>
      </c>
      <c r="J9534" s="1" t="s">
        <v>4425</v>
      </c>
      <c r="K9534" s="1" t="s">
        <v>5</v>
      </c>
      <c r="L9534" s="46">
        <v>99999</v>
      </c>
      <c r="M9534" s="15" t="s">
        <v>6</v>
      </c>
      <c r="N9534" s="5">
        <v>145</v>
      </c>
      <c r="O9534" s="17">
        <f t="shared" si="148"/>
        <v>0</v>
      </c>
      <c r="P9534" s="23"/>
      <c r="Q9534" s="23"/>
      <c r="R9534" s="23"/>
      <c r="S9534" s="23"/>
      <c r="T9534" s="23"/>
      <c r="U9534" s="23"/>
      <c r="V9534" s="23"/>
      <c r="W9534" s="23"/>
      <c r="X9534" s="23"/>
      <c r="Y9534" s="23"/>
      <c r="Z9534" s="23"/>
      <c r="AA9534" s="23"/>
      <c r="AB9534" s="23"/>
      <c r="AC9534" s="23"/>
      <c r="AD9534" s="23"/>
      <c r="AE9534" s="23"/>
      <c r="AF9534" s="23"/>
      <c r="AG9534" s="23"/>
      <c r="AH9534" s="23"/>
      <c r="AI9534" s="23"/>
      <c r="AJ9534" s="23"/>
      <c r="AK9534" s="23"/>
      <c r="AL9534" s="23"/>
      <c r="AM9534" s="23"/>
      <c r="AN9534" s="23"/>
      <c r="AO9534" s="23"/>
      <c r="AP9534" s="23"/>
      <c r="AQ9534" s="23"/>
      <c r="AR9534" s="23"/>
      <c r="AS9534" s="23"/>
      <c r="AT9534" s="23"/>
      <c r="AU9534" s="23"/>
      <c r="AV9534" s="23"/>
      <c r="AW9534" s="23"/>
      <c r="AX9534" s="23"/>
      <c r="AY9534" s="23"/>
      <c r="AZ9534" s="23"/>
      <c r="BA9534" s="23"/>
      <c r="BB9534" s="23"/>
      <c r="BC9534" s="23"/>
      <c r="BD9534" s="23"/>
      <c r="BE9534" s="23"/>
      <c r="BF9534" s="23"/>
      <c r="BG9534" s="23"/>
      <c r="BH9534" s="23"/>
      <c r="BI9534" s="23"/>
      <c r="BJ9534" s="23"/>
      <c r="BK9534" s="23"/>
      <c r="BL9534" s="23"/>
      <c r="BM9534" s="23"/>
      <c r="BN9534" s="23"/>
      <c r="BO9534" s="23"/>
      <c r="BP9534" s="23"/>
    </row>
    <row r="9535" spans="1:68" x14ac:dyDescent="0.25">
      <c r="A9535" s="5">
        <v>95980</v>
      </c>
      <c r="B9535" s="3" t="s">
        <v>152</v>
      </c>
      <c r="C9535" s="1" t="s">
        <v>4576</v>
      </c>
      <c r="D9535" s="1" t="s">
        <v>5</v>
      </c>
      <c r="E9535" s="1" t="s">
        <v>4342</v>
      </c>
      <c r="F9535" s="1" t="s">
        <v>4393</v>
      </c>
      <c r="G9535" s="1" t="s">
        <v>5</v>
      </c>
      <c r="H9535" s="1" t="s">
        <v>5</v>
      </c>
      <c r="I9535" s="1" t="s">
        <v>5</v>
      </c>
      <c r="J9535" s="1" t="s">
        <v>4440</v>
      </c>
      <c r="K9535" s="1" t="s">
        <v>5</v>
      </c>
      <c r="L9535" s="46">
        <v>99999</v>
      </c>
      <c r="M9535" s="15" t="s">
        <v>6</v>
      </c>
      <c r="N9535" s="5">
        <v>145</v>
      </c>
      <c r="O9535" s="17">
        <f t="shared" si="148"/>
        <v>0</v>
      </c>
      <c r="P9535" s="23"/>
      <c r="Q9535" s="23"/>
      <c r="R9535" s="23"/>
      <c r="S9535" s="23"/>
      <c r="T9535" s="23"/>
      <c r="U9535" s="23"/>
      <c r="V9535" s="23"/>
      <c r="W9535" s="23"/>
      <c r="X9535" s="23"/>
      <c r="Y9535" s="23"/>
      <c r="Z9535" s="23"/>
      <c r="AA9535" s="23"/>
      <c r="AB9535" s="23"/>
      <c r="AC9535" s="23"/>
      <c r="AD9535" s="23"/>
      <c r="AE9535" s="23"/>
      <c r="AF9535" s="23"/>
      <c r="AG9535" s="23"/>
      <c r="AH9535" s="23"/>
      <c r="AI9535" s="23"/>
      <c r="AJ9535" s="23"/>
      <c r="AK9535" s="23"/>
      <c r="AL9535" s="23"/>
      <c r="AM9535" s="23"/>
      <c r="AN9535" s="23"/>
      <c r="AO9535" s="23"/>
      <c r="AP9535" s="23"/>
      <c r="AQ9535" s="23"/>
      <c r="AR9535" s="23"/>
      <c r="AS9535" s="23"/>
      <c r="AT9535" s="23"/>
      <c r="AU9535" s="23"/>
      <c r="AV9535" s="23"/>
      <c r="AW9535" s="23"/>
      <c r="AX9535" s="23"/>
      <c r="AY9535" s="23"/>
      <c r="AZ9535" s="23"/>
      <c r="BA9535" s="23"/>
      <c r="BB9535" s="23"/>
      <c r="BC9535" s="23"/>
      <c r="BD9535" s="23"/>
      <c r="BE9535" s="23"/>
      <c r="BF9535" s="23"/>
      <c r="BG9535" s="23"/>
      <c r="BH9535" s="23"/>
      <c r="BI9535" s="23"/>
      <c r="BJ9535" s="23"/>
      <c r="BK9535" s="23"/>
      <c r="BL9535" s="23"/>
      <c r="BM9535" s="23"/>
      <c r="BN9535" s="23"/>
      <c r="BO9535" s="23"/>
      <c r="BP9535" s="23"/>
    </row>
    <row r="9536" spans="1:68" x14ac:dyDescent="0.25">
      <c r="A9536" s="5">
        <v>95988</v>
      </c>
      <c r="B9536" s="3" t="s">
        <v>50</v>
      </c>
      <c r="C9536" s="1" t="s">
        <v>836</v>
      </c>
      <c r="D9536" s="1" t="s">
        <v>108</v>
      </c>
      <c r="E9536" s="1" t="s">
        <v>4359</v>
      </c>
      <c r="F9536" s="1" t="s">
        <v>4403</v>
      </c>
      <c r="G9536" s="1" t="s">
        <v>4396</v>
      </c>
      <c r="H9536" s="1" t="s">
        <v>4411</v>
      </c>
      <c r="I9536" s="1" t="s">
        <v>5</v>
      </c>
      <c r="J9536" s="1" t="s">
        <v>4394</v>
      </c>
      <c r="K9536" s="1" t="s">
        <v>5</v>
      </c>
      <c r="L9536" s="46">
        <v>99999</v>
      </c>
      <c r="M9536" s="15" t="s">
        <v>100</v>
      </c>
      <c r="N9536" s="5">
        <v>114</v>
      </c>
      <c r="O9536" s="17">
        <f t="shared" si="148"/>
        <v>0</v>
      </c>
      <c r="P9536" s="23"/>
      <c r="Q9536" s="23"/>
      <c r="R9536" s="23"/>
      <c r="S9536" s="23"/>
      <c r="T9536" s="23"/>
      <c r="U9536" s="23"/>
      <c r="V9536" s="23"/>
      <c r="W9536" s="23"/>
      <c r="X9536" s="23"/>
      <c r="Y9536" s="23"/>
      <c r="Z9536" s="23"/>
      <c r="AA9536" s="23"/>
      <c r="AB9536" s="23"/>
      <c r="AC9536" s="23"/>
      <c r="AD9536" s="23"/>
      <c r="AE9536" s="23"/>
      <c r="AF9536" s="23"/>
      <c r="AG9536" s="23"/>
      <c r="AH9536" s="23"/>
      <c r="AI9536" s="23"/>
      <c r="AJ9536" s="23"/>
      <c r="AK9536" s="23"/>
      <c r="AL9536" s="23"/>
      <c r="AM9536" s="23"/>
      <c r="AN9536" s="23"/>
      <c r="AO9536" s="23"/>
      <c r="AP9536" s="23"/>
      <c r="AQ9536" s="23"/>
      <c r="AR9536" s="23"/>
      <c r="AS9536" s="23"/>
      <c r="AT9536" s="23"/>
      <c r="AU9536" s="23"/>
      <c r="AV9536" s="23"/>
      <c r="AW9536" s="23"/>
      <c r="AX9536" s="23"/>
      <c r="AY9536" s="23"/>
      <c r="AZ9536" s="23"/>
      <c r="BA9536" s="23"/>
      <c r="BB9536" s="23"/>
      <c r="BC9536" s="23"/>
      <c r="BD9536" s="23"/>
      <c r="BE9536" s="23"/>
      <c r="BF9536" s="23"/>
      <c r="BG9536" s="23"/>
      <c r="BH9536" s="23"/>
      <c r="BI9536" s="23"/>
      <c r="BJ9536" s="23"/>
      <c r="BK9536" s="23"/>
      <c r="BL9536" s="23"/>
      <c r="BM9536" s="23"/>
      <c r="BN9536" s="23"/>
      <c r="BO9536" s="23"/>
      <c r="BP9536" s="23"/>
    </row>
    <row r="9537" spans="1:68" x14ac:dyDescent="0.25">
      <c r="A9537" s="5">
        <v>95989</v>
      </c>
      <c r="B9537" s="3" t="s">
        <v>50</v>
      </c>
      <c r="C9537" s="1" t="s">
        <v>4650</v>
      </c>
      <c r="D9537" s="1" t="s">
        <v>108</v>
      </c>
      <c r="E9537" s="1" t="s">
        <v>4349</v>
      </c>
      <c r="F9537" s="1" t="s">
        <v>4399</v>
      </c>
      <c r="G9537" s="1" t="s">
        <v>4400</v>
      </c>
      <c r="H9537" s="1" t="s">
        <v>4411</v>
      </c>
      <c r="I9537" s="1" t="s">
        <v>5</v>
      </c>
      <c r="J9537" s="1" t="s">
        <v>4394</v>
      </c>
      <c r="K9537" s="1" t="s">
        <v>5</v>
      </c>
      <c r="L9537" s="46">
        <v>99999</v>
      </c>
      <c r="M9537" s="15" t="s">
        <v>56</v>
      </c>
      <c r="N9537" s="5">
        <v>20</v>
      </c>
      <c r="O9537" s="17">
        <f t="shared" si="148"/>
        <v>0</v>
      </c>
      <c r="P9537" s="23"/>
      <c r="Q9537" s="23"/>
      <c r="R9537" s="23"/>
      <c r="S9537" s="23"/>
      <c r="T9537" s="23"/>
      <c r="U9537" s="23"/>
      <c r="V9537" s="23"/>
      <c r="W9537" s="23"/>
      <c r="X9537" s="23"/>
      <c r="Y9537" s="23"/>
      <c r="Z9537" s="23"/>
      <c r="AA9537" s="23"/>
      <c r="AB9537" s="23"/>
      <c r="AC9537" s="23"/>
      <c r="AD9537" s="23"/>
      <c r="AE9537" s="23"/>
      <c r="AF9537" s="23"/>
      <c r="AG9537" s="23"/>
      <c r="AH9537" s="23"/>
      <c r="AI9537" s="23"/>
      <c r="AJ9537" s="23"/>
      <c r="AK9537" s="23"/>
      <c r="AL9537" s="23"/>
      <c r="AM9537" s="23"/>
      <c r="AN9537" s="23"/>
      <c r="AO9537" s="23"/>
      <c r="AP9537" s="23"/>
      <c r="AQ9537" s="23"/>
      <c r="AR9537" s="23"/>
      <c r="AS9537" s="23"/>
      <c r="AT9537" s="23"/>
      <c r="AU9537" s="23"/>
      <c r="AV9537" s="23"/>
      <c r="AW9537" s="23"/>
      <c r="AX9537" s="23"/>
      <c r="AY9537" s="23"/>
      <c r="AZ9537" s="23"/>
      <c r="BA9537" s="23"/>
      <c r="BB9537" s="23"/>
      <c r="BC9537" s="23"/>
      <c r="BD9537" s="23"/>
      <c r="BE9537" s="23"/>
      <c r="BF9537" s="23"/>
      <c r="BG9537" s="23"/>
      <c r="BH9537" s="23"/>
      <c r="BI9537" s="23"/>
      <c r="BJ9537" s="23"/>
      <c r="BK9537" s="23"/>
      <c r="BL9537" s="23"/>
      <c r="BM9537" s="23"/>
      <c r="BN9537" s="23"/>
      <c r="BO9537" s="23"/>
      <c r="BP9537" s="23"/>
    </row>
    <row r="9538" spans="1:68" x14ac:dyDescent="0.25">
      <c r="A9538" s="5">
        <v>95990</v>
      </c>
      <c r="B9538" s="3" t="s">
        <v>39</v>
      </c>
      <c r="C9538" s="1" t="s">
        <v>40</v>
      </c>
      <c r="D9538" s="1" t="s">
        <v>2934</v>
      </c>
      <c r="E9538" s="1" t="s">
        <v>4344</v>
      </c>
      <c r="F9538" s="1" t="s">
        <v>4432</v>
      </c>
      <c r="G9538" s="1" t="s">
        <v>5</v>
      </c>
      <c r="H9538" s="1" t="s">
        <v>5</v>
      </c>
      <c r="I9538" s="1" t="s">
        <v>5</v>
      </c>
      <c r="J9538" s="1" t="s">
        <v>4394</v>
      </c>
      <c r="K9538" s="1" t="s">
        <v>4338</v>
      </c>
      <c r="L9538" s="46">
        <v>99999</v>
      </c>
      <c r="M9538" s="15" t="s">
        <v>167</v>
      </c>
      <c r="N9538" s="5">
        <v>260</v>
      </c>
      <c r="O9538" s="17">
        <f t="shared" si="148"/>
        <v>0</v>
      </c>
      <c r="P9538" s="23"/>
      <c r="Q9538" s="23"/>
      <c r="R9538" s="23"/>
      <c r="S9538" s="23"/>
      <c r="T9538" s="23"/>
      <c r="U9538" s="23"/>
      <c r="V9538" s="23"/>
      <c r="W9538" s="23"/>
      <c r="X9538" s="23"/>
      <c r="Y9538" s="23"/>
      <c r="Z9538" s="23"/>
      <c r="AA9538" s="23"/>
      <c r="AB9538" s="23"/>
      <c r="AC9538" s="23"/>
      <c r="AD9538" s="23"/>
      <c r="AE9538" s="23"/>
      <c r="AF9538" s="23"/>
      <c r="AG9538" s="23"/>
      <c r="AH9538" s="23"/>
      <c r="AI9538" s="23"/>
      <c r="AJ9538" s="23"/>
      <c r="AK9538" s="23"/>
      <c r="AL9538" s="23"/>
      <c r="AM9538" s="23"/>
      <c r="AN9538" s="23"/>
      <c r="AO9538" s="23"/>
      <c r="AP9538" s="23"/>
      <c r="AQ9538" s="23"/>
      <c r="AR9538" s="23"/>
      <c r="AS9538" s="23"/>
      <c r="AT9538" s="23"/>
      <c r="AU9538" s="23"/>
      <c r="AV9538" s="23"/>
      <c r="AW9538" s="23"/>
      <c r="AX9538" s="23"/>
      <c r="AY9538" s="23"/>
      <c r="AZ9538" s="23"/>
      <c r="BA9538" s="23"/>
      <c r="BB9538" s="23"/>
      <c r="BC9538" s="23"/>
      <c r="BD9538" s="23"/>
      <c r="BE9538" s="23"/>
      <c r="BF9538" s="23"/>
      <c r="BG9538" s="23"/>
      <c r="BH9538" s="23"/>
      <c r="BI9538" s="23"/>
      <c r="BJ9538" s="23"/>
      <c r="BK9538" s="23"/>
      <c r="BL9538" s="23"/>
      <c r="BM9538" s="23"/>
      <c r="BN9538" s="23"/>
      <c r="BO9538" s="23"/>
      <c r="BP9538" s="23"/>
    </row>
    <row r="9539" spans="1:68" x14ac:dyDescent="0.25">
      <c r="A9539" s="5">
        <v>95991</v>
      </c>
      <c r="B9539" s="3" t="s">
        <v>13</v>
      </c>
      <c r="C9539" s="1" t="s">
        <v>4648</v>
      </c>
      <c r="D9539" s="1" t="s">
        <v>958</v>
      </c>
      <c r="E9539" s="1" t="s">
        <v>4342</v>
      </c>
      <c r="F9539" s="1" t="s">
        <v>4393</v>
      </c>
      <c r="G9539" s="1" t="s">
        <v>5</v>
      </c>
      <c r="H9539" s="1" t="s">
        <v>5</v>
      </c>
      <c r="I9539" s="1" t="s">
        <v>5</v>
      </c>
      <c r="J9539" s="1" t="s">
        <v>4394</v>
      </c>
      <c r="K9539" s="1" t="s">
        <v>5</v>
      </c>
      <c r="L9539" s="46">
        <v>99999</v>
      </c>
      <c r="M9539" s="15" t="s">
        <v>6</v>
      </c>
      <c r="N9539" s="5">
        <v>150</v>
      </c>
      <c r="O9539" s="17">
        <f t="shared" si="148"/>
        <v>0</v>
      </c>
      <c r="P9539" s="23"/>
      <c r="Q9539" s="23"/>
      <c r="R9539" s="23"/>
      <c r="S9539" s="23"/>
      <c r="T9539" s="23"/>
      <c r="U9539" s="23"/>
      <c r="V9539" s="23"/>
      <c r="W9539" s="23"/>
      <c r="X9539" s="23"/>
      <c r="Y9539" s="23"/>
      <c r="Z9539" s="23"/>
      <c r="AA9539" s="23"/>
      <c r="AB9539" s="23"/>
      <c r="AC9539" s="23"/>
      <c r="AD9539" s="23"/>
      <c r="AE9539" s="23"/>
      <c r="AF9539" s="23"/>
      <c r="AG9539" s="23"/>
      <c r="AH9539" s="23"/>
      <c r="AI9539" s="23"/>
      <c r="AJ9539" s="23"/>
      <c r="AK9539" s="23"/>
      <c r="AL9539" s="23"/>
      <c r="AM9539" s="23"/>
      <c r="AN9539" s="23"/>
      <c r="AO9539" s="23"/>
      <c r="AP9539" s="23"/>
      <c r="AQ9539" s="23"/>
      <c r="AR9539" s="23"/>
      <c r="AS9539" s="23"/>
      <c r="AT9539" s="23"/>
      <c r="AU9539" s="23"/>
      <c r="AV9539" s="23"/>
      <c r="AW9539" s="23"/>
      <c r="AX9539" s="23"/>
      <c r="AY9539" s="23"/>
      <c r="AZ9539" s="23"/>
      <c r="BA9539" s="23"/>
      <c r="BB9539" s="23"/>
      <c r="BC9539" s="23"/>
      <c r="BD9539" s="23"/>
      <c r="BE9539" s="23"/>
      <c r="BF9539" s="23"/>
      <c r="BG9539" s="23"/>
      <c r="BH9539" s="23"/>
      <c r="BI9539" s="23"/>
      <c r="BJ9539" s="23"/>
      <c r="BK9539" s="23"/>
      <c r="BL9539" s="23"/>
      <c r="BM9539" s="23"/>
      <c r="BN9539" s="23"/>
      <c r="BO9539" s="23"/>
      <c r="BP9539" s="23"/>
    </row>
    <row r="9540" spans="1:68" x14ac:dyDescent="0.25">
      <c r="A9540" s="5">
        <v>95992</v>
      </c>
      <c r="B9540" s="3" t="s">
        <v>1846</v>
      </c>
      <c r="C9540" s="1" t="s">
        <v>3806</v>
      </c>
      <c r="D9540" s="1" t="s">
        <v>1014</v>
      </c>
      <c r="E9540" s="1" t="s">
        <v>4378</v>
      </c>
      <c r="F9540" s="1" t="s">
        <v>4393</v>
      </c>
      <c r="G9540" s="1" t="s">
        <v>5</v>
      </c>
      <c r="H9540" s="1" t="s">
        <v>5</v>
      </c>
      <c r="I9540" s="1" t="s">
        <v>5</v>
      </c>
      <c r="J9540" s="1" t="s">
        <v>4425</v>
      </c>
      <c r="K9540" s="1" t="s">
        <v>5</v>
      </c>
      <c r="L9540" s="46">
        <v>99999</v>
      </c>
      <c r="M9540" s="15" t="s">
        <v>6</v>
      </c>
      <c r="N9540" s="5">
        <v>135</v>
      </c>
      <c r="O9540" s="17">
        <f t="shared" si="148"/>
        <v>0</v>
      </c>
      <c r="P9540" s="23"/>
      <c r="Q9540" s="23"/>
      <c r="R9540" s="23"/>
      <c r="S9540" s="23"/>
      <c r="T9540" s="23"/>
      <c r="U9540" s="23"/>
      <c r="V9540" s="23"/>
      <c r="W9540" s="23"/>
      <c r="X9540" s="23"/>
      <c r="Y9540" s="23"/>
      <c r="Z9540" s="23"/>
      <c r="AA9540" s="23"/>
      <c r="AB9540" s="23"/>
      <c r="AC9540" s="23"/>
      <c r="AD9540" s="23"/>
      <c r="AE9540" s="23"/>
      <c r="AF9540" s="23"/>
      <c r="AG9540" s="23"/>
      <c r="AH9540" s="23"/>
      <c r="AI9540" s="23"/>
      <c r="AJ9540" s="23"/>
      <c r="AK9540" s="23"/>
      <c r="AL9540" s="23"/>
      <c r="AM9540" s="23"/>
      <c r="AN9540" s="23"/>
      <c r="AO9540" s="23"/>
      <c r="AP9540" s="23"/>
      <c r="AQ9540" s="23"/>
      <c r="AR9540" s="23"/>
      <c r="AS9540" s="23"/>
      <c r="AT9540" s="23"/>
      <c r="AU9540" s="23"/>
      <c r="AV9540" s="23"/>
      <c r="AW9540" s="23"/>
      <c r="AX9540" s="23"/>
      <c r="AY9540" s="23"/>
      <c r="AZ9540" s="23"/>
      <c r="BA9540" s="23"/>
      <c r="BB9540" s="23"/>
      <c r="BC9540" s="23"/>
      <c r="BD9540" s="23"/>
      <c r="BE9540" s="23"/>
      <c r="BF9540" s="23"/>
      <c r="BG9540" s="23"/>
      <c r="BH9540" s="23"/>
      <c r="BI9540" s="23"/>
      <c r="BJ9540" s="23"/>
      <c r="BK9540" s="23"/>
      <c r="BL9540" s="23"/>
      <c r="BM9540" s="23"/>
      <c r="BN9540" s="23"/>
      <c r="BO9540" s="23"/>
      <c r="BP9540" s="23"/>
    </row>
    <row r="9541" spans="1:68" x14ac:dyDescent="0.25">
      <c r="A9541" s="5">
        <v>95993</v>
      </c>
      <c r="B9541" s="3" t="s">
        <v>3</v>
      </c>
      <c r="C9541" s="1" t="s">
        <v>4651</v>
      </c>
      <c r="D9541" s="1" t="s">
        <v>5</v>
      </c>
      <c r="E9541" s="1" t="s">
        <v>4342</v>
      </c>
      <c r="F9541" s="1" t="s">
        <v>4393</v>
      </c>
      <c r="G9541" s="1" t="s">
        <v>5</v>
      </c>
      <c r="H9541" s="1" t="s">
        <v>5</v>
      </c>
      <c r="I9541" s="1" t="s">
        <v>5</v>
      </c>
      <c r="J9541" s="1" t="s">
        <v>4394</v>
      </c>
      <c r="K9541" s="1" t="s">
        <v>5</v>
      </c>
      <c r="L9541" s="46">
        <v>99999</v>
      </c>
      <c r="M9541" s="15" t="s">
        <v>6</v>
      </c>
      <c r="N9541" s="5">
        <v>145</v>
      </c>
      <c r="O9541" s="17">
        <f t="shared" si="148"/>
        <v>0</v>
      </c>
      <c r="P9541" s="23"/>
      <c r="Q9541" s="23"/>
      <c r="R9541" s="23"/>
      <c r="S9541" s="23"/>
      <c r="T9541" s="23"/>
      <c r="U9541" s="23"/>
      <c r="V9541" s="23"/>
      <c r="W9541" s="23"/>
      <c r="X9541" s="23"/>
      <c r="Y9541" s="23"/>
      <c r="Z9541" s="23"/>
      <c r="AA9541" s="23"/>
      <c r="AB9541" s="23"/>
      <c r="AC9541" s="23"/>
      <c r="AD9541" s="23"/>
      <c r="AE9541" s="23"/>
      <c r="AF9541" s="23"/>
      <c r="AG9541" s="23"/>
      <c r="AH9541" s="23"/>
      <c r="AI9541" s="23"/>
      <c r="AJ9541" s="23"/>
      <c r="AK9541" s="23"/>
      <c r="AL9541" s="23"/>
      <c r="AM9541" s="23"/>
      <c r="AN9541" s="23"/>
      <c r="AO9541" s="23"/>
      <c r="AP9541" s="23"/>
      <c r="AQ9541" s="23"/>
      <c r="AR9541" s="23"/>
      <c r="AS9541" s="23"/>
      <c r="AT9541" s="23"/>
      <c r="AU9541" s="23"/>
      <c r="AV9541" s="23"/>
      <c r="AW9541" s="23"/>
      <c r="AX9541" s="23"/>
      <c r="AY9541" s="23"/>
      <c r="AZ9541" s="23"/>
      <c r="BA9541" s="23"/>
      <c r="BB9541" s="23"/>
      <c r="BC9541" s="23"/>
      <c r="BD9541" s="23"/>
      <c r="BE9541" s="23"/>
      <c r="BF9541" s="23"/>
      <c r="BG9541" s="23"/>
      <c r="BH9541" s="23"/>
      <c r="BI9541" s="23"/>
      <c r="BJ9541" s="23"/>
      <c r="BK9541" s="23"/>
      <c r="BL9541" s="23"/>
      <c r="BM9541" s="23"/>
      <c r="BN9541" s="23"/>
      <c r="BO9541" s="23"/>
      <c r="BP9541" s="23"/>
    </row>
    <row r="9542" spans="1:68" x14ac:dyDescent="0.25">
      <c r="A9542" s="5">
        <v>95994</v>
      </c>
      <c r="B9542" s="3" t="s">
        <v>50</v>
      </c>
      <c r="C9542" s="1" t="s">
        <v>3770</v>
      </c>
      <c r="D9542" s="1" t="s">
        <v>3764</v>
      </c>
      <c r="E9542" s="1" t="s">
        <v>4349</v>
      </c>
      <c r="F9542" s="1" t="s">
        <v>4399</v>
      </c>
      <c r="G9542" s="1" t="s">
        <v>4401</v>
      </c>
      <c r="H9542" s="1" t="s">
        <v>4411</v>
      </c>
      <c r="I9542" s="1" t="s">
        <v>5</v>
      </c>
      <c r="J9542" s="1" t="s">
        <v>4425</v>
      </c>
      <c r="K9542" s="1" t="s">
        <v>5</v>
      </c>
      <c r="L9542" s="46">
        <v>99999</v>
      </c>
      <c r="M9542" s="15" t="s">
        <v>136</v>
      </c>
      <c r="N9542" s="5">
        <v>20</v>
      </c>
      <c r="O9542" s="17">
        <f t="shared" si="148"/>
        <v>0</v>
      </c>
      <c r="P9542" s="23"/>
      <c r="Q9542" s="23"/>
      <c r="R9542" s="23"/>
      <c r="S9542" s="23"/>
      <c r="T9542" s="23"/>
      <c r="U9542" s="23"/>
      <c r="V9542" s="23"/>
      <c r="W9542" s="23"/>
      <c r="X9542" s="23"/>
      <c r="Y9542" s="23"/>
      <c r="Z9542" s="23"/>
      <c r="AA9542" s="23"/>
      <c r="AB9542" s="23"/>
      <c r="AC9542" s="23"/>
      <c r="AD9542" s="23"/>
      <c r="AE9542" s="23"/>
      <c r="AF9542" s="23"/>
      <c r="AG9542" s="23"/>
      <c r="AH9542" s="23"/>
      <c r="AI9542" s="23"/>
      <c r="AJ9542" s="23"/>
      <c r="AK9542" s="23"/>
      <c r="AL9542" s="23"/>
      <c r="AM9542" s="23"/>
      <c r="AN9542" s="23"/>
      <c r="AO9542" s="23"/>
      <c r="AP9542" s="23"/>
      <c r="AQ9542" s="23"/>
      <c r="AR9542" s="23"/>
      <c r="AS9542" s="23"/>
      <c r="AT9542" s="23"/>
      <c r="AU9542" s="23"/>
      <c r="AV9542" s="23"/>
      <c r="AW9542" s="23"/>
      <c r="AX9542" s="23"/>
      <c r="AY9542" s="23"/>
      <c r="AZ9542" s="23"/>
      <c r="BA9542" s="23"/>
      <c r="BB9542" s="23"/>
      <c r="BC9542" s="23"/>
      <c r="BD9542" s="23"/>
      <c r="BE9542" s="23"/>
      <c r="BF9542" s="23"/>
      <c r="BG9542" s="23"/>
      <c r="BH9542" s="23"/>
      <c r="BI9542" s="23"/>
      <c r="BJ9542" s="23"/>
      <c r="BK9542" s="23"/>
      <c r="BL9542" s="23"/>
      <c r="BM9542" s="23"/>
      <c r="BN9542" s="23"/>
      <c r="BO9542" s="23"/>
      <c r="BP9542" s="23"/>
    </row>
    <row r="9543" spans="1:68" x14ac:dyDescent="0.25">
      <c r="A9543" s="5">
        <v>95996</v>
      </c>
      <c r="B9543" s="3" t="s">
        <v>112</v>
      </c>
      <c r="C9543" s="1" t="s">
        <v>4652</v>
      </c>
      <c r="D9543" s="1" t="s">
        <v>1014</v>
      </c>
      <c r="E9543" s="1" t="s">
        <v>4363</v>
      </c>
      <c r="F9543" s="1" t="s">
        <v>4395</v>
      </c>
      <c r="G9543" s="1" t="s">
        <v>4396</v>
      </c>
      <c r="H9543" s="1" t="s">
        <v>5</v>
      </c>
      <c r="I9543" s="1" t="s">
        <v>5</v>
      </c>
      <c r="J9543" s="1" t="s">
        <v>4425</v>
      </c>
      <c r="K9543" s="1" t="s">
        <v>5</v>
      </c>
      <c r="L9543" s="46">
        <v>99999</v>
      </c>
      <c r="M9543" s="15" t="s">
        <v>55</v>
      </c>
      <c r="N9543" s="5">
        <v>39</v>
      </c>
      <c r="O9543" s="17">
        <f t="shared" si="148"/>
        <v>0</v>
      </c>
      <c r="P9543" s="23"/>
      <c r="Q9543" s="23"/>
      <c r="R9543" s="23"/>
      <c r="S9543" s="23"/>
      <c r="T9543" s="23"/>
      <c r="U9543" s="23"/>
      <c r="V9543" s="23"/>
      <c r="W9543" s="23"/>
      <c r="X9543" s="23"/>
      <c r="Y9543" s="23"/>
      <c r="Z9543" s="23"/>
      <c r="AA9543" s="23"/>
      <c r="AB9543" s="23"/>
      <c r="AC9543" s="23"/>
      <c r="AD9543" s="23"/>
      <c r="AE9543" s="23"/>
      <c r="AF9543" s="23"/>
      <c r="AG9543" s="23"/>
      <c r="AH9543" s="23"/>
      <c r="AI9543" s="23"/>
      <c r="AJ9543" s="23"/>
      <c r="AK9543" s="23"/>
      <c r="AL9543" s="23"/>
      <c r="AM9543" s="23"/>
      <c r="AN9543" s="23"/>
      <c r="AO9543" s="23"/>
      <c r="AP9543" s="23"/>
      <c r="AQ9543" s="23"/>
      <c r="AR9543" s="23"/>
      <c r="AS9543" s="23"/>
      <c r="AT9543" s="23"/>
      <c r="AU9543" s="23"/>
      <c r="AV9543" s="23"/>
      <c r="AW9543" s="23"/>
      <c r="AX9543" s="23"/>
      <c r="AY9543" s="23"/>
      <c r="AZ9543" s="23"/>
      <c r="BA9543" s="23"/>
      <c r="BB9543" s="23"/>
      <c r="BC9543" s="23"/>
      <c r="BD9543" s="23"/>
      <c r="BE9543" s="23"/>
      <c r="BF9543" s="23"/>
      <c r="BG9543" s="23"/>
      <c r="BH9543" s="23"/>
      <c r="BI9543" s="23"/>
      <c r="BJ9543" s="23"/>
      <c r="BK9543" s="23"/>
      <c r="BL9543" s="23"/>
      <c r="BM9543" s="23"/>
      <c r="BN9543" s="23"/>
      <c r="BO9543" s="23"/>
      <c r="BP9543" s="23"/>
    </row>
    <row r="9544" spans="1:68" x14ac:dyDescent="0.25">
      <c r="A9544" s="5">
        <v>95997</v>
      </c>
      <c r="B9544" s="3" t="s">
        <v>217</v>
      </c>
      <c r="C9544" s="1" t="s">
        <v>4653</v>
      </c>
      <c r="D9544" s="1" t="s">
        <v>5</v>
      </c>
      <c r="E9544" s="1" t="s">
        <v>4342</v>
      </c>
      <c r="F9544" s="1" t="s">
        <v>4393</v>
      </c>
      <c r="G9544" s="1" t="s">
        <v>5</v>
      </c>
      <c r="H9544" s="1" t="s">
        <v>5</v>
      </c>
      <c r="I9544" s="1" t="s">
        <v>5</v>
      </c>
      <c r="J9544" s="1" t="s">
        <v>4394</v>
      </c>
      <c r="K9544" s="1" t="s">
        <v>5</v>
      </c>
      <c r="L9544" s="46">
        <v>99999</v>
      </c>
      <c r="M9544" s="15" t="s">
        <v>6</v>
      </c>
      <c r="N9544" s="5">
        <v>145</v>
      </c>
      <c r="O9544" s="17">
        <f t="shared" si="148"/>
        <v>0</v>
      </c>
      <c r="P9544" s="23"/>
      <c r="Q9544" s="23"/>
      <c r="R9544" s="23"/>
      <c r="S9544" s="23"/>
      <c r="T9544" s="23"/>
      <c r="U9544" s="23"/>
      <c r="V9544" s="23"/>
      <c r="W9544" s="23"/>
      <c r="X9544" s="23"/>
      <c r="Y9544" s="23"/>
      <c r="Z9544" s="23"/>
      <c r="AA9544" s="23"/>
      <c r="AB9544" s="23"/>
      <c r="AC9544" s="23"/>
      <c r="AD9544" s="23"/>
      <c r="AE9544" s="23"/>
      <c r="AF9544" s="23"/>
      <c r="AG9544" s="23"/>
      <c r="AH9544" s="23"/>
      <c r="AI9544" s="23"/>
      <c r="AJ9544" s="23"/>
      <c r="AK9544" s="23"/>
      <c r="AL9544" s="23"/>
      <c r="AM9544" s="23"/>
      <c r="AN9544" s="23"/>
      <c r="AO9544" s="23"/>
      <c r="AP9544" s="23"/>
      <c r="AQ9544" s="23"/>
      <c r="AR9544" s="23"/>
      <c r="AS9544" s="23"/>
      <c r="AT9544" s="23"/>
      <c r="AU9544" s="23"/>
      <c r="AV9544" s="23"/>
      <c r="AW9544" s="23"/>
      <c r="AX9544" s="23"/>
      <c r="AY9544" s="23"/>
      <c r="AZ9544" s="23"/>
      <c r="BA9544" s="23"/>
      <c r="BB9544" s="23"/>
      <c r="BC9544" s="23"/>
      <c r="BD9544" s="23"/>
      <c r="BE9544" s="23"/>
      <c r="BF9544" s="23"/>
      <c r="BG9544" s="23"/>
      <c r="BH9544" s="23"/>
      <c r="BI9544" s="23"/>
      <c r="BJ9544" s="23"/>
      <c r="BK9544" s="23"/>
      <c r="BL9544" s="23"/>
      <c r="BM9544" s="23"/>
      <c r="BN9544" s="23"/>
      <c r="BO9544" s="23"/>
      <c r="BP9544" s="23"/>
    </row>
    <row r="9545" spans="1:68" x14ac:dyDescent="0.25">
      <c r="A9545" s="5">
        <v>96000</v>
      </c>
      <c r="B9545" s="3" t="s">
        <v>112</v>
      </c>
      <c r="C9545" s="1" t="s">
        <v>4654</v>
      </c>
      <c r="D9545" s="1" t="s">
        <v>1014</v>
      </c>
      <c r="E9545" s="1" t="s">
        <v>4363</v>
      </c>
      <c r="F9545" s="1" t="s">
        <v>4395</v>
      </c>
      <c r="G9545" s="1" t="s">
        <v>4396</v>
      </c>
      <c r="H9545" s="1" t="s">
        <v>5</v>
      </c>
      <c r="I9545" s="1" t="s">
        <v>5</v>
      </c>
      <c r="J9545" s="1" t="s">
        <v>4425</v>
      </c>
      <c r="K9545" s="1" t="s">
        <v>5</v>
      </c>
      <c r="L9545" s="46">
        <v>99999</v>
      </c>
      <c r="M9545" s="15" t="s">
        <v>55</v>
      </c>
      <c r="N9545" s="5">
        <v>39</v>
      </c>
      <c r="O9545" s="17">
        <f t="shared" si="148"/>
        <v>0</v>
      </c>
      <c r="P9545" s="23"/>
      <c r="Q9545" s="23"/>
      <c r="R9545" s="23"/>
      <c r="S9545" s="23"/>
      <c r="T9545" s="23"/>
      <c r="U9545" s="23"/>
      <c r="V9545" s="23"/>
      <c r="W9545" s="23"/>
      <c r="X9545" s="23"/>
      <c r="Y9545" s="23"/>
      <c r="Z9545" s="23"/>
      <c r="AA9545" s="23"/>
      <c r="AB9545" s="23"/>
      <c r="AC9545" s="23"/>
      <c r="AD9545" s="23"/>
      <c r="AE9545" s="23"/>
      <c r="AF9545" s="23"/>
      <c r="AG9545" s="23"/>
      <c r="AH9545" s="23"/>
      <c r="AI9545" s="23"/>
      <c r="AJ9545" s="23"/>
      <c r="AK9545" s="23"/>
      <c r="AL9545" s="23"/>
      <c r="AM9545" s="23"/>
      <c r="AN9545" s="23"/>
      <c r="AO9545" s="23"/>
      <c r="AP9545" s="23"/>
      <c r="AQ9545" s="23"/>
      <c r="AR9545" s="23"/>
      <c r="AS9545" s="23"/>
      <c r="AT9545" s="23"/>
      <c r="AU9545" s="23"/>
      <c r="AV9545" s="23"/>
      <c r="AW9545" s="23"/>
      <c r="AX9545" s="23"/>
      <c r="AY9545" s="23"/>
      <c r="AZ9545" s="23"/>
      <c r="BA9545" s="23"/>
      <c r="BB9545" s="23"/>
      <c r="BC9545" s="23"/>
      <c r="BD9545" s="23"/>
      <c r="BE9545" s="23"/>
      <c r="BF9545" s="23"/>
      <c r="BG9545" s="23"/>
      <c r="BH9545" s="23"/>
      <c r="BI9545" s="23"/>
      <c r="BJ9545" s="23"/>
      <c r="BK9545" s="23"/>
      <c r="BL9545" s="23"/>
      <c r="BM9545" s="23"/>
      <c r="BN9545" s="23"/>
      <c r="BO9545" s="23"/>
      <c r="BP9545" s="23"/>
    </row>
    <row r="9546" spans="1:68" x14ac:dyDescent="0.25">
      <c r="A9546" s="5">
        <v>96002</v>
      </c>
      <c r="B9546" s="3" t="s">
        <v>41</v>
      </c>
      <c r="C9546" s="1" t="s">
        <v>4655</v>
      </c>
      <c r="D9546" s="1" t="s">
        <v>5</v>
      </c>
      <c r="E9546" s="1" t="s">
        <v>4345</v>
      </c>
      <c r="F9546" s="1" t="s">
        <v>4429</v>
      </c>
      <c r="G9546" s="1" t="s">
        <v>4423</v>
      </c>
      <c r="H9546" s="1" t="s">
        <v>5</v>
      </c>
      <c r="I9546" s="1" t="s">
        <v>5</v>
      </c>
      <c r="J9546" s="1" t="s">
        <v>4425</v>
      </c>
      <c r="K9546" s="1" t="s">
        <v>5</v>
      </c>
      <c r="L9546" s="46">
        <v>99999</v>
      </c>
      <c r="M9546" s="15" t="s">
        <v>167</v>
      </c>
      <c r="N9546" s="5">
        <v>250</v>
      </c>
      <c r="O9546" s="17">
        <f t="shared" si="148"/>
        <v>0</v>
      </c>
      <c r="P9546" s="23"/>
      <c r="Q9546" s="23"/>
      <c r="R9546" s="23"/>
      <c r="S9546" s="23"/>
      <c r="T9546" s="23"/>
      <c r="U9546" s="23"/>
      <c r="V9546" s="23"/>
      <c r="W9546" s="23"/>
      <c r="X9546" s="23"/>
      <c r="Y9546" s="23"/>
      <c r="Z9546" s="23"/>
      <c r="AA9546" s="23"/>
      <c r="AB9546" s="23"/>
      <c r="AC9546" s="23"/>
      <c r="AD9546" s="23"/>
      <c r="AE9546" s="23"/>
      <c r="AF9546" s="23"/>
      <c r="AG9546" s="23"/>
      <c r="AH9546" s="23"/>
      <c r="AI9546" s="23"/>
      <c r="AJ9546" s="23"/>
      <c r="AK9546" s="23"/>
      <c r="AL9546" s="23"/>
      <c r="AM9546" s="23"/>
      <c r="AN9546" s="23"/>
      <c r="AO9546" s="23"/>
      <c r="AP9546" s="23"/>
      <c r="AQ9546" s="23"/>
      <c r="AR9546" s="23"/>
      <c r="AS9546" s="23"/>
      <c r="AT9546" s="23"/>
      <c r="AU9546" s="23"/>
      <c r="AV9546" s="23"/>
      <c r="AW9546" s="23"/>
      <c r="AX9546" s="23"/>
      <c r="AY9546" s="23"/>
      <c r="AZ9546" s="23"/>
      <c r="BA9546" s="23"/>
      <c r="BB9546" s="23"/>
      <c r="BC9546" s="23"/>
      <c r="BD9546" s="23"/>
      <c r="BE9546" s="23"/>
      <c r="BF9546" s="23"/>
      <c r="BG9546" s="23"/>
      <c r="BH9546" s="23"/>
      <c r="BI9546" s="23"/>
      <c r="BJ9546" s="23"/>
      <c r="BK9546" s="23"/>
      <c r="BL9546" s="23"/>
      <c r="BM9546" s="23"/>
      <c r="BN9546" s="23"/>
      <c r="BO9546" s="23"/>
      <c r="BP9546" s="23"/>
    </row>
    <row r="9547" spans="1:68" x14ac:dyDescent="0.25">
      <c r="A9547" s="5">
        <v>96007</v>
      </c>
      <c r="B9547" s="3" t="s">
        <v>2069</v>
      </c>
      <c r="C9547" s="1" t="s">
        <v>4656</v>
      </c>
      <c r="D9547" s="1" t="s">
        <v>5</v>
      </c>
      <c r="E9547" s="1" t="s">
        <v>4342</v>
      </c>
      <c r="F9547" s="1" t="s">
        <v>4393</v>
      </c>
      <c r="G9547" s="1" t="s">
        <v>5</v>
      </c>
      <c r="H9547" s="1" t="s">
        <v>5</v>
      </c>
      <c r="I9547" s="1" t="s">
        <v>5</v>
      </c>
      <c r="J9547" s="1" t="s">
        <v>4394</v>
      </c>
      <c r="K9547" s="1" t="s">
        <v>5</v>
      </c>
      <c r="L9547" s="46">
        <v>99999</v>
      </c>
      <c r="M9547" s="15" t="s">
        <v>6</v>
      </c>
      <c r="N9547" s="5">
        <v>145</v>
      </c>
      <c r="O9547" s="17">
        <f t="shared" si="148"/>
        <v>0</v>
      </c>
      <c r="P9547" s="23"/>
      <c r="Q9547" s="23"/>
      <c r="R9547" s="23"/>
      <c r="S9547" s="23"/>
      <c r="T9547" s="23"/>
      <c r="U9547" s="23"/>
      <c r="V9547" s="23"/>
      <c r="W9547" s="23"/>
      <c r="X9547" s="23"/>
      <c r="Y9547" s="23"/>
      <c r="Z9547" s="23"/>
      <c r="AA9547" s="23"/>
      <c r="AB9547" s="23"/>
      <c r="AC9547" s="23"/>
      <c r="AD9547" s="23"/>
      <c r="AE9547" s="23"/>
      <c r="AF9547" s="23"/>
      <c r="AG9547" s="23"/>
      <c r="AH9547" s="23"/>
      <c r="AI9547" s="23"/>
      <c r="AJ9547" s="23"/>
      <c r="AK9547" s="23"/>
      <c r="AL9547" s="23"/>
      <c r="AM9547" s="23"/>
      <c r="AN9547" s="23"/>
      <c r="AO9547" s="23"/>
      <c r="AP9547" s="23"/>
      <c r="AQ9547" s="23"/>
      <c r="AR9547" s="23"/>
      <c r="AS9547" s="23"/>
      <c r="AT9547" s="23"/>
      <c r="AU9547" s="23"/>
      <c r="AV9547" s="23"/>
      <c r="AW9547" s="23"/>
      <c r="AX9547" s="23"/>
      <c r="AY9547" s="23"/>
      <c r="AZ9547" s="23"/>
      <c r="BA9547" s="23"/>
      <c r="BB9547" s="23"/>
      <c r="BC9547" s="23"/>
      <c r="BD9547" s="23"/>
      <c r="BE9547" s="23"/>
      <c r="BF9547" s="23"/>
      <c r="BG9547" s="23"/>
      <c r="BH9547" s="23"/>
      <c r="BI9547" s="23"/>
      <c r="BJ9547" s="23"/>
      <c r="BK9547" s="23"/>
      <c r="BL9547" s="23"/>
      <c r="BM9547" s="23"/>
      <c r="BN9547" s="23"/>
      <c r="BO9547" s="23"/>
      <c r="BP9547" s="23"/>
    </row>
    <row r="9548" spans="1:68" x14ac:dyDescent="0.25">
      <c r="A9548" s="5">
        <v>96010</v>
      </c>
      <c r="B9548" s="3" t="s">
        <v>50</v>
      </c>
      <c r="C9548" s="1" t="s">
        <v>4657</v>
      </c>
      <c r="D9548" s="1" t="s">
        <v>2937</v>
      </c>
      <c r="E9548" s="1" t="s">
        <v>4349</v>
      </c>
      <c r="F9548" s="1" t="s">
        <v>4399</v>
      </c>
      <c r="G9548" s="1" t="s">
        <v>4400</v>
      </c>
      <c r="H9548" s="1" t="s">
        <v>4411</v>
      </c>
      <c r="I9548" s="1" t="s">
        <v>5</v>
      </c>
      <c r="J9548" s="1" t="s">
        <v>4394</v>
      </c>
      <c r="K9548" s="1" t="s">
        <v>5</v>
      </c>
      <c r="L9548" s="46">
        <v>99999</v>
      </c>
      <c r="M9548" s="15" t="s">
        <v>56</v>
      </c>
      <c r="N9548" s="5">
        <v>20</v>
      </c>
      <c r="O9548" s="17">
        <f t="shared" si="148"/>
        <v>0</v>
      </c>
      <c r="P9548" s="23"/>
      <c r="Q9548" s="23"/>
      <c r="R9548" s="23"/>
      <c r="S9548" s="23"/>
      <c r="T9548" s="23"/>
      <c r="U9548" s="23"/>
      <c r="V9548" s="23"/>
      <c r="W9548" s="23"/>
      <c r="X9548" s="23"/>
      <c r="Y9548" s="23"/>
      <c r="Z9548" s="23"/>
      <c r="AA9548" s="23"/>
      <c r="AB9548" s="23"/>
      <c r="AC9548" s="23"/>
      <c r="AD9548" s="23"/>
      <c r="AE9548" s="23"/>
      <c r="AF9548" s="23"/>
      <c r="AG9548" s="23"/>
      <c r="AH9548" s="23"/>
      <c r="AI9548" s="23"/>
      <c r="AJ9548" s="23"/>
      <c r="AK9548" s="23"/>
      <c r="AL9548" s="23"/>
      <c r="AM9548" s="23"/>
      <c r="AN9548" s="23"/>
      <c r="AO9548" s="23"/>
      <c r="AP9548" s="23"/>
      <c r="AQ9548" s="23"/>
      <c r="AR9548" s="23"/>
      <c r="AS9548" s="23"/>
      <c r="AT9548" s="23"/>
      <c r="AU9548" s="23"/>
      <c r="AV9548" s="23"/>
      <c r="AW9548" s="23"/>
      <c r="AX9548" s="23"/>
      <c r="AY9548" s="23"/>
      <c r="AZ9548" s="23"/>
      <c r="BA9548" s="23"/>
      <c r="BB9548" s="23"/>
      <c r="BC9548" s="23"/>
      <c r="BD9548" s="23"/>
      <c r="BE9548" s="23"/>
      <c r="BF9548" s="23"/>
      <c r="BG9548" s="23"/>
      <c r="BH9548" s="23"/>
      <c r="BI9548" s="23"/>
      <c r="BJ9548" s="23"/>
      <c r="BK9548" s="23"/>
      <c r="BL9548" s="23"/>
      <c r="BM9548" s="23"/>
      <c r="BN9548" s="23"/>
      <c r="BO9548" s="23"/>
      <c r="BP9548" s="23"/>
    </row>
    <row r="9549" spans="1:68" x14ac:dyDescent="0.25">
      <c r="A9549" s="5">
        <v>96011</v>
      </c>
      <c r="B9549" s="3" t="s">
        <v>431</v>
      </c>
      <c r="C9549" s="1" t="s">
        <v>4658</v>
      </c>
      <c r="D9549" s="1" t="s">
        <v>5</v>
      </c>
      <c r="E9549" s="1" t="s">
        <v>4342</v>
      </c>
      <c r="F9549" s="1" t="s">
        <v>4393</v>
      </c>
      <c r="G9549" s="1" t="s">
        <v>5</v>
      </c>
      <c r="H9549" s="1" t="s">
        <v>5</v>
      </c>
      <c r="I9549" s="1" t="s">
        <v>5</v>
      </c>
      <c r="J9549" s="1" t="s">
        <v>4394</v>
      </c>
      <c r="K9549" s="1" t="s">
        <v>5</v>
      </c>
      <c r="L9549" s="46">
        <v>99999</v>
      </c>
      <c r="M9549" s="15" t="s">
        <v>6</v>
      </c>
      <c r="N9549" s="5">
        <v>145</v>
      </c>
      <c r="O9549" s="17">
        <f t="shared" si="148"/>
        <v>0</v>
      </c>
      <c r="P9549" s="23"/>
      <c r="Q9549" s="23"/>
      <c r="R9549" s="23"/>
      <c r="S9549" s="23"/>
      <c r="T9549" s="23"/>
      <c r="U9549" s="23"/>
      <c r="V9549" s="23"/>
      <c r="W9549" s="23"/>
      <c r="X9549" s="23"/>
      <c r="Y9549" s="23"/>
      <c r="Z9549" s="23"/>
      <c r="AA9549" s="23"/>
      <c r="AB9549" s="23"/>
      <c r="AC9549" s="23"/>
      <c r="AD9549" s="23"/>
      <c r="AE9549" s="23"/>
      <c r="AF9549" s="23"/>
      <c r="AG9549" s="23"/>
      <c r="AH9549" s="23"/>
      <c r="AI9549" s="23"/>
      <c r="AJ9549" s="23"/>
      <c r="AK9549" s="23"/>
      <c r="AL9549" s="23"/>
      <c r="AM9549" s="23"/>
      <c r="AN9549" s="23"/>
      <c r="AO9549" s="23"/>
      <c r="AP9549" s="23"/>
      <c r="AQ9549" s="23"/>
      <c r="AR9549" s="23"/>
      <c r="AS9549" s="23"/>
      <c r="AT9549" s="23"/>
      <c r="AU9549" s="23"/>
      <c r="AV9549" s="23"/>
      <c r="AW9549" s="23"/>
      <c r="AX9549" s="23"/>
      <c r="AY9549" s="23"/>
      <c r="AZ9549" s="23"/>
      <c r="BA9549" s="23"/>
      <c r="BB9549" s="23"/>
      <c r="BC9549" s="23"/>
      <c r="BD9549" s="23"/>
      <c r="BE9549" s="23"/>
      <c r="BF9549" s="23"/>
      <c r="BG9549" s="23"/>
      <c r="BH9549" s="23"/>
      <c r="BI9549" s="23"/>
      <c r="BJ9549" s="23"/>
      <c r="BK9549" s="23"/>
      <c r="BL9549" s="23"/>
      <c r="BM9549" s="23"/>
      <c r="BN9549" s="23"/>
      <c r="BO9549" s="23"/>
      <c r="BP9549" s="23"/>
    </row>
    <row r="9550" spans="1:68" x14ac:dyDescent="0.25">
      <c r="A9550" s="5">
        <v>96012</v>
      </c>
      <c r="B9550" s="3" t="s">
        <v>50</v>
      </c>
      <c r="C9550" s="1" t="s">
        <v>4659</v>
      </c>
      <c r="D9550" s="1" t="s">
        <v>3764</v>
      </c>
      <c r="E9550" s="1" t="s">
        <v>4349</v>
      </c>
      <c r="F9550" s="1" t="s">
        <v>4420</v>
      </c>
      <c r="G9550" s="1" t="s">
        <v>4404</v>
      </c>
      <c r="H9550" s="1" t="s">
        <v>4397</v>
      </c>
      <c r="I9550" s="1" t="s">
        <v>5</v>
      </c>
      <c r="J9550" s="1" t="s">
        <v>4425</v>
      </c>
      <c r="K9550" s="1" t="s">
        <v>5</v>
      </c>
      <c r="L9550" s="46">
        <v>99999</v>
      </c>
      <c r="M9550" s="15" t="s">
        <v>100</v>
      </c>
      <c r="N9550" s="5">
        <v>114</v>
      </c>
      <c r="O9550" s="17">
        <f t="shared" si="148"/>
        <v>0</v>
      </c>
      <c r="P9550" s="23"/>
      <c r="Q9550" s="23"/>
      <c r="R9550" s="23"/>
      <c r="S9550" s="23"/>
      <c r="T9550" s="23"/>
      <c r="U9550" s="23"/>
      <c r="V9550" s="23"/>
      <c r="W9550" s="23"/>
      <c r="X9550" s="23"/>
      <c r="Y9550" s="23"/>
      <c r="Z9550" s="23"/>
      <c r="AA9550" s="23"/>
      <c r="AB9550" s="23"/>
      <c r="AC9550" s="23"/>
      <c r="AD9550" s="23"/>
      <c r="AE9550" s="23"/>
      <c r="AF9550" s="23"/>
      <c r="AG9550" s="23"/>
      <c r="AH9550" s="23"/>
      <c r="AI9550" s="23"/>
      <c r="AJ9550" s="23"/>
      <c r="AK9550" s="23"/>
      <c r="AL9550" s="23"/>
      <c r="AM9550" s="23"/>
      <c r="AN9550" s="23"/>
      <c r="AO9550" s="23"/>
      <c r="AP9550" s="23"/>
      <c r="AQ9550" s="23"/>
      <c r="AR9550" s="23"/>
      <c r="AS9550" s="23"/>
      <c r="AT9550" s="23"/>
      <c r="AU9550" s="23"/>
      <c r="AV9550" s="23"/>
      <c r="AW9550" s="23"/>
      <c r="AX9550" s="23"/>
      <c r="AY9550" s="23"/>
      <c r="AZ9550" s="23"/>
      <c r="BA9550" s="23"/>
      <c r="BB9550" s="23"/>
      <c r="BC9550" s="23"/>
      <c r="BD9550" s="23"/>
      <c r="BE9550" s="23"/>
      <c r="BF9550" s="23"/>
      <c r="BG9550" s="23"/>
      <c r="BH9550" s="23"/>
      <c r="BI9550" s="23"/>
      <c r="BJ9550" s="23"/>
      <c r="BK9550" s="23"/>
      <c r="BL9550" s="23"/>
      <c r="BM9550" s="23"/>
      <c r="BN9550" s="23"/>
      <c r="BO9550" s="23"/>
      <c r="BP9550" s="23"/>
    </row>
    <row r="9551" spans="1:68" x14ac:dyDescent="0.25">
      <c r="A9551" s="5">
        <v>96015</v>
      </c>
      <c r="B9551" s="3" t="s">
        <v>50</v>
      </c>
      <c r="C9551" s="1" t="s">
        <v>4572</v>
      </c>
      <c r="D9551" s="1" t="s">
        <v>3764</v>
      </c>
      <c r="E9551" s="1" t="s">
        <v>4349</v>
      </c>
      <c r="F9551" s="1" t="s">
        <v>4420</v>
      </c>
      <c r="G9551" s="1" t="s">
        <v>4404</v>
      </c>
      <c r="H9551" s="1" t="s">
        <v>4397</v>
      </c>
      <c r="I9551" s="1" t="s">
        <v>5</v>
      </c>
      <c r="J9551" s="1" t="s">
        <v>4425</v>
      </c>
      <c r="K9551" s="1" t="s">
        <v>5</v>
      </c>
      <c r="L9551" s="46">
        <v>99999</v>
      </c>
      <c r="M9551" s="15" t="s">
        <v>100</v>
      </c>
      <c r="N9551" s="5">
        <v>114</v>
      </c>
      <c r="O9551" s="17">
        <f t="shared" ref="O9551:O9614" si="149">SUM(P9551:BP9551)</f>
        <v>0</v>
      </c>
      <c r="P9551" s="23"/>
      <c r="Q9551" s="23"/>
      <c r="R9551" s="23"/>
      <c r="S9551" s="23"/>
      <c r="T9551" s="23"/>
      <c r="U9551" s="23"/>
      <c r="V9551" s="23"/>
      <c r="W9551" s="23"/>
      <c r="X9551" s="23"/>
      <c r="Y9551" s="23"/>
      <c r="Z9551" s="23"/>
      <c r="AA9551" s="23"/>
      <c r="AB9551" s="23"/>
      <c r="AC9551" s="23"/>
      <c r="AD9551" s="23"/>
      <c r="AE9551" s="23"/>
      <c r="AF9551" s="23"/>
      <c r="AG9551" s="23"/>
      <c r="AH9551" s="23"/>
      <c r="AI9551" s="23"/>
      <c r="AJ9551" s="23"/>
      <c r="AK9551" s="23"/>
      <c r="AL9551" s="23"/>
      <c r="AM9551" s="23"/>
      <c r="AN9551" s="23"/>
      <c r="AO9551" s="23"/>
      <c r="AP9551" s="23"/>
      <c r="AQ9551" s="23"/>
      <c r="AR9551" s="23"/>
      <c r="AS9551" s="23"/>
      <c r="AT9551" s="23"/>
      <c r="AU9551" s="23"/>
      <c r="AV9551" s="23"/>
      <c r="AW9551" s="23"/>
      <c r="AX9551" s="23"/>
      <c r="AY9551" s="23"/>
      <c r="AZ9551" s="23"/>
      <c r="BA9551" s="23"/>
      <c r="BB9551" s="23"/>
      <c r="BC9551" s="23"/>
      <c r="BD9551" s="23"/>
      <c r="BE9551" s="23"/>
      <c r="BF9551" s="23"/>
      <c r="BG9551" s="23"/>
      <c r="BH9551" s="23"/>
      <c r="BI9551" s="23"/>
      <c r="BJ9551" s="23"/>
      <c r="BK9551" s="23"/>
      <c r="BL9551" s="23"/>
      <c r="BM9551" s="23"/>
      <c r="BN9551" s="23"/>
      <c r="BO9551" s="23"/>
      <c r="BP9551" s="23"/>
    </row>
    <row r="9552" spans="1:68" x14ac:dyDescent="0.25">
      <c r="A9552" s="5">
        <v>96017</v>
      </c>
      <c r="B9552" s="3" t="s">
        <v>68</v>
      </c>
      <c r="C9552" s="1" t="s">
        <v>4660</v>
      </c>
      <c r="D9552" s="1" t="s">
        <v>3860</v>
      </c>
      <c r="E9552" s="1" t="s">
        <v>4353</v>
      </c>
      <c r="F9552" s="1" t="s">
        <v>4420</v>
      </c>
      <c r="G9552" s="1" t="s">
        <v>4404</v>
      </c>
      <c r="H9552" s="1" t="s">
        <v>4397</v>
      </c>
      <c r="I9552" s="1" t="s">
        <v>5</v>
      </c>
      <c r="J9552" s="1" t="s">
        <v>4425</v>
      </c>
      <c r="K9552" s="1" t="s">
        <v>5</v>
      </c>
      <c r="L9552" s="46">
        <v>99999</v>
      </c>
      <c r="M9552" s="15" t="s">
        <v>100</v>
      </c>
      <c r="N9552" s="5">
        <v>114</v>
      </c>
      <c r="O9552" s="17">
        <f t="shared" si="149"/>
        <v>0</v>
      </c>
      <c r="P9552" s="23"/>
      <c r="Q9552" s="23"/>
      <c r="R9552" s="23"/>
      <c r="S9552" s="23"/>
      <c r="T9552" s="23"/>
      <c r="U9552" s="23"/>
      <c r="V9552" s="23"/>
      <c r="W9552" s="23"/>
      <c r="X9552" s="23"/>
      <c r="Y9552" s="23"/>
      <c r="Z9552" s="23"/>
      <c r="AA9552" s="23"/>
      <c r="AB9552" s="23"/>
      <c r="AC9552" s="23"/>
      <c r="AD9552" s="23"/>
      <c r="AE9552" s="23"/>
      <c r="AF9552" s="23"/>
      <c r="AG9552" s="23"/>
      <c r="AH9552" s="23"/>
      <c r="AI9552" s="23"/>
      <c r="AJ9552" s="23"/>
      <c r="AK9552" s="23"/>
      <c r="AL9552" s="23"/>
      <c r="AM9552" s="23"/>
      <c r="AN9552" s="23"/>
      <c r="AO9552" s="23"/>
      <c r="AP9552" s="23"/>
      <c r="AQ9552" s="23"/>
      <c r="AR9552" s="23"/>
      <c r="AS9552" s="23"/>
      <c r="AT9552" s="23"/>
      <c r="AU9552" s="23"/>
      <c r="AV9552" s="23"/>
      <c r="AW9552" s="23"/>
      <c r="AX9552" s="23"/>
      <c r="AY9552" s="23"/>
      <c r="AZ9552" s="23"/>
      <c r="BA9552" s="23"/>
      <c r="BB9552" s="23"/>
      <c r="BC9552" s="23"/>
      <c r="BD9552" s="23"/>
      <c r="BE9552" s="23"/>
      <c r="BF9552" s="23"/>
      <c r="BG9552" s="23"/>
      <c r="BH9552" s="23"/>
      <c r="BI9552" s="23"/>
      <c r="BJ9552" s="23"/>
      <c r="BK9552" s="23"/>
      <c r="BL9552" s="23"/>
      <c r="BM9552" s="23"/>
      <c r="BN9552" s="23"/>
      <c r="BO9552" s="23"/>
      <c r="BP9552" s="23"/>
    </row>
    <row r="9553" spans="1:68" x14ac:dyDescent="0.25">
      <c r="A9553" s="5">
        <v>96018</v>
      </c>
      <c r="B9553" s="3" t="s">
        <v>3</v>
      </c>
      <c r="C9553" s="1" t="s">
        <v>4651</v>
      </c>
      <c r="D9553" s="1" t="s">
        <v>958</v>
      </c>
      <c r="E9553" s="1" t="s">
        <v>4342</v>
      </c>
      <c r="F9553" s="1" t="s">
        <v>4393</v>
      </c>
      <c r="G9553" s="1" t="s">
        <v>5</v>
      </c>
      <c r="H9553" s="1" t="s">
        <v>5</v>
      </c>
      <c r="I9553" s="1" t="s">
        <v>5</v>
      </c>
      <c r="J9553" s="1" t="s">
        <v>4394</v>
      </c>
      <c r="K9553" s="1" t="s">
        <v>5</v>
      </c>
      <c r="L9553" s="46">
        <v>99999</v>
      </c>
      <c r="M9553" s="15" t="s">
        <v>6</v>
      </c>
      <c r="N9553" s="5">
        <v>150</v>
      </c>
      <c r="O9553" s="17">
        <f t="shared" si="149"/>
        <v>0</v>
      </c>
      <c r="P9553" s="23"/>
      <c r="Q9553" s="23"/>
      <c r="R9553" s="23"/>
      <c r="S9553" s="23"/>
      <c r="T9553" s="23"/>
      <c r="U9553" s="23"/>
      <c r="V9553" s="23"/>
      <c r="W9553" s="23"/>
      <c r="X9553" s="23"/>
      <c r="Y9553" s="23"/>
      <c r="Z9553" s="23"/>
      <c r="AA9553" s="23"/>
      <c r="AB9553" s="23"/>
      <c r="AC9553" s="23"/>
      <c r="AD9553" s="23"/>
      <c r="AE9553" s="23"/>
      <c r="AF9553" s="23"/>
      <c r="AG9553" s="23"/>
      <c r="AH9553" s="23"/>
      <c r="AI9553" s="23"/>
      <c r="AJ9553" s="23"/>
      <c r="AK9553" s="23"/>
      <c r="AL9553" s="23"/>
      <c r="AM9553" s="23"/>
      <c r="AN9553" s="23"/>
      <c r="AO9553" s="23"/>
      <c r="AP9553" s="23"/>
      <c r="AQ9553" s="23"/>
      <c r="AR9553" s="23"/>
      <c r="AS9553" s="23"/>
      <c r="AT9553" s="23"/>
      <c r="AU9553" s="23"/>
      <c r="AV9553" s="23"/>
      <c r="AW9553" s="23"/>
      <c r="AX9553" s="23"/>
      <c r="AY9553" s="23"/>
      <c r="AZ9553" s="23"/>
      <c r="BA9553" s="23"/>
      <c r="BB9553" s="23"/>
      <c r="BC9553" s="23"/>
      <c r="BD9553" s="23"/>
      <c r="BE9553" s="23"/>
      <c r="BF9553" s="23"/>
      <c r="BG9553" s="23"/>
      <c r="BH9553" s="23"/>
      <c r="BI9553" s="23"/>
      <c r="BJ9553" s="23"/>
      <c r="BK9553" s="23"/>
      <c r="BL9553" s="23"/>
      <c r="BM9553" s="23"/>
      <c r="BN9553" s="23"/>
      <c r="BO9553" s="23"/>
      <c r="BP9553" s="23"/>
    </row>
    <row r="9554" spans="1:68" x14ac:dyDescent="0.25">
      <c r="A9554" s="5">
        <v>96019</v>
      </c>
      <c r="B9554" s="3" t="s">
        <v>50</v>
      </c>
      <c r="C9554" s="1" t="s">
        <v>2006</v>
      </c>
      <c r="D9554" s="1" t="s">
        <v>108</v>
      </c>
      <c r="E9554" s="1" t="s">
        <v>4359</v>
      </c>
      <c r="F9554" s="1" t="s">
        <v>4403</v>
      </c>
      <c r="G9554" s="1" t="s">
        <v>4404</v>
      </c>
      <c r="H9554" s="1" t="s">
        <v>4397</v>
      </c>
      <c r="I9554" s="1" t="s">
        <v>5</v>
      </c>
      <c r="J9554" s="1" t="s">
        <v>4394</v>
      </c>
      <c r="K9554" s="1" t="s">
        <v>5</v>
      </c>
      <c r="L9554" s="46">
        <v>99999</v>
      </c>
      <c r="M9554" s="15" t="s">
        <v>100</v>
      </c>
      <c r="N9554" s="5">
        <v>114</v>
      </c>
      <c r="O9554" s="17">
        <f t="shared" si="149"/>
        <v>0</v>
      </c>
      <c r="P9554" s="23"/>
      <c r="Q9554" s="23"/>
      <c r="R9554" s="23"/>
      <c r="S9554" s="23"/>
      <c r="T9554" s="23"/>
      <c r="U9554" s="23"/>
      <c r="V9554" s="23"/>
      <c r="W9554" s="23"/>
      <c r="X9554" s="23"/>
      <c r="Y9554" s="23"/>
      <c r="Z9554" s="23"/>
      <c r="AA9554" s="23"/>
      <c r="AB9554" s="23"/>
      <c r="AC9554" s="23"/>
      <c r="AD9554" s="23"/>
      <c r="AE9554" s="23"/>
      <c r="AF9554" s="23"/>
      <c r="AG9554" s="23"/>
      <c r="AH9554" s="23"/>
      <c r="AI9554" s="23"/>
      <c r="AJ9554" s="23"/>
      <c r="AK9554" s="23"/>
      <c r="AL9554" s="23"/>
      <c r="AM9554" s="23"/>
      <c r="AN9554" s="23"/>
      <c r="AO9554" s="23"/>
      <c r="AP9554" s="23"/>
      <c r="AQ9554" s="23"/>
      <c r="AR9554" s="23"/>
      <c r="AS9554" s="23"/>
      <c r="AT9554" s="23"/>
      <c r="AU9554" s="23"/>
      <c r="AV9554" s="23"/>
      <c r="AW9554" s="23"/>
      <c r="AX9554" s="23"/>
      <c r="AY9554" s="23"/>
      <c r="AZ9554" s="23"/>
      <c r="BA9554" s="23"/>
      <c r="BB9554" s="23"/>
      <c r="BC9554" s="23"/>
      <c r="BD9554" s="23"/>
      <c r="BE9554" s="23"/>
      <c r="BF9554" s="23"/>
      <c r="BG9554" s="23"/>
      <c r="BH9554" s="23"/>
      <c r="BI9554" s="23"/>
      <c r="BJ9554" s="23"/>
      <c r="BK9554" s="23"/>
      <c r="BL9554" s="23"/>
      <c r="BM9554" s="23"/>
      <c r="BN9554" s="23"/>
      <c r="BO9554" s="23"/>
      <c r="BP9554" s="23"/>
    </row>
    <row r="9555" spans="1:68" x14ac:dyDescent="0.25">
      <c r="A9555" s="5">
        <v>96020</v>
      </c>
      <c r="B9555" s="3" t="s">
        <v>50</v>
      </c>
      <c r="C9555" s="1" t="s">
        <v>3431</v>
      </c>
      <c r="D9555" s="1" t="s">
        <v>108</v>
      </c>
      <c r="E9555" s="1" t="s">
        <v>4359</v>
      </c>
      <c r="F9555" s="1" t="s">
        <v>4403</v>
      </c>
      <c r="G9555" s="1" t="s">
        <v>4404</v>
      </c>
      <c r="H9555" s="1" t="s">
        <v>4397</v>
      </c>
      <c r="I9555" s="1" t="s">
        <v>5</v>
      </c>
      <c r="J9555" s="1" t="s">
        <v>4394</v>
      </c>
      <c r="K9555" s="1" t="s">
        <v>5</v>
      </c>
      <c r="L9555" s="46">
        <v>99999</v>
      </c>
      <c r="M9555" s="15" t="s">
        <v>100</v>
      </c>
      <c r="N9555" s="5">
        <v>114</v>
      </c>
      <c r="O9555" s="17">
        <f t="shared" si="149"/>
        <v>0</v>
      </c>
      <c r="P9555" s="23"/>
      <c r="Q9555" s="23"/>
      <c r="R9555" s="23"/>
      <c r="S9555" s="23"/>
      <c r="T9555" s="23"/>
      <c r="U9555" s="23"/>
      <c r="V9555" s="23"/>
      <c r="W9555" s="23"/>
      <c r="X9555" s="23"/>
      <c r="Y9555" s="23"/>
      <c r="Z9555" s="23"/>
      <c r="AA9555" s="23"/>
      <c r="AB9555" s="23"/>
      <c r="AC9555" s="23"/>
      <c r="AD9555" s="23"/>
      <c r="AE9555" s="23"/>
      <c r="AF9555" s="23"/>
      <c r="AG9555" s="23"/>
      <c r="AH9555" s="23"/>
      <c r="AI9555" s="23"/>
      <c r="AJ9555" s="23"/>
      <c r="AK9555" s="23"/>
      <c r="AL9555" s="23"/>
      <c r="AM9555" s="23"/>
      <c r="AN9555" s="23"/>
      <c r="AO9555" s="23"/>
      <c r="AP9555" s="23"/>
      <c r="AQ9555" s="23"/>
      <c r="AR9555" s="23"/>
      <c r="AS9555" s="23"/>
      <c r="AT9555" s="23"/>
      <c r="AU9555" s="23"/>
      <c r="AV9555" s="23"/>
      <c r="AW9555" s="23"/>
      <c r="AX9555" s="23"/>
      <c r="AY9555" s="23"/>
      <c r="AZ9555" s="23"/>
      <c r="BA9555" s="23"/>
      <c r="BB9555" s="23"/>
      <c r="BC9555" s="23"/>
      <c r="BD9555" s="23"/>
      <c r="BE9555" s="23"/>
      <c r="BF9555" s="23"/>
      <c r="BG9555" s="23"/>
      <c r="BH9555" s="23"/>
      <c r="BI9555" s="23"/>
      <c r="BJ9555" s="23"/>
      <c r="BK9555" s="23"/>
      <c r="BL9555" s="23"/>
      <c r="BM9555" s="23"/>
      <c r="BN9555" s="23"/>
      <c r="BO9555" s="23"/>
      <c r="BP9555" s="23"/>
    </row>
    <row r="9556" spans="1:68" x14ac:dyDescent="0.25">
      <c r="A9556" s="5">
        <v>96027</v>
      </c>
      <c r="B9556" s="3" t="s">
        <v>50</v>
      </c>
      <c r="C9556" s="1" t="s">
        <v>4661</v>
      </c>
      <c r="D9556" s="1" t="s">
        <v>2937</v>
      </c>
      <c r="E9556" s="1" t="s">
        <v>4359</v>
      </c>
      <c r="F9556" s="1" t="s">
        <v>4403</v>
      </c>
      <c r="G9556" s="1" t="s">
        <v>4404</v>
      </c>
      <c r="H9556" s="1" t="s">
        <v>4397</v>
      </c>
      <c r="I9556" s="1" t="s">
        <v>5</v>
      </c>
      <c r="J9556" s="1" t="s">
        <v>4394</v>
      </c>
      <c r="K9556" s="1" t="s">
        <v>5</v>
      </c>
      <c r="L9556" s="46">
        <v>99999</v>
      </c>
      <c r="M9556" s="15" t="s">
        <v>100</v>
      </c>
      <c r="N9556" s="5">
        <v>114</v>
      </c>
      <c r="O9556" s="17">
        <f t="shared" si="149"/>
        <v>0</v>
      </c>
      <c r="P9556" s="23"/>
      <c r="Q9556" s="23"/>
      <c r="R9556" s="23"/>
      <c r="S9556" s="23"/>
      <c r="T9556" s="23"/>
      <c r="U9556" s="23"/>
      <c r="V9556" s="23"/>
      <c r="W9556" s="23"/>
      <c r="X9556" s="23"/>
      <c r="Y9556" s="23"/>
      <c r="Z9556" s="23"/>
      <c r="AA9556" s="23"/>
      <c r="AB9556" s="23"/>
      <c r="AC9556" s="23"/>
      <c r="AD9556" s="23"/>
      <c r="AE9556" s="23"/>
      <c r="AF9556" s="23"/>
      <c r="AG9556" s="23"/>
      <c r="AH9556" s="23"/>
      <c r="AI9556" s="23"/>
      <c r="AJ9556" s="23"/>
      <c r="AK9556" s="23"/>
      <c r="AL9556" s="23"/>
      <c r="AM9556" s="23"/>
      <c r="AN9556" s="23"/>
      <c r="AO9556" s="23"/>
      <c r="AP9556" s="23"/>
      <c r="AQ9556" s="23"/>
      <c r="AR9556" s="23"/>
      <c r="AS9556" s="23"/>
      <c r="AT9556" s="23"/>
      <c r="AU9556" s="23"/>
      <c r="AV9556" s="23"/>
      <c r="AW9556" s="23"/>
      <c r="AX9556" s="23"/>
      <c r="AY9556" s="23"/>
      <c r="AZ9556" s="23"/>
      <c r="BA9556" s="23"/>
      <c r="BB9556" s="23"/>
      <c r="BC9556" s="23"/>
      <c r="BD9556" s="23"/>
      <c r="BE9556" s="23"/>
      <c r="BF9556" s="23"/>
      <c r="BG9556" s="23"/>
      <c r="BH9556" s="23"/>
      <c r="BI9556" s="23"/>
      <c r="BJ9556" s="23"/>
      <c r="BK9556" s="23"/>
      <c r="BL9556" s="23"/>
      <c r="BM9556" s="23"/>
      <c r="BN9556" s="23"/>
      <c r="BO9556" s="23"/>
      <c r="BP9556" s="23"/>
    </row>
    <row r="9557" spans="1:68" x14ac:dyDescent="0.25">
      <c r="A9557" s="5">
        <v>96028</v>
      </c>
      <c r="B9557" s="3" t="s">
        <v>50</v>
      </c>
      <c r="C9557" s="1" t="s">
        <v>4622</v>
      </c>
      <c r="D9557" s="1" t="s">
        <v>108</v>
      </c>
      <c r="E9557" s="1" t="s">
        <v>4359</v>
      </c>
      <c r="F9557" s="1" t="s">
        <v>4403</v>
      </c>
      <c r="G9557" s="1" t="s">
        <v>4404</v>
      </c>
      <c r="H9557" s="1" t="s">
        <v>4397</v>
      </c>
      <c r="I9557" s="1" t="s">
        <v>5</v>
      </c>
      <c r="J9557" s="1" t="s">
        <v>4394</v>
      </c>
      <c r="K9557" s="1" t="s">
        <v>5</v>
      </c>
      <c r="L9557" s="46">
        <v>99999</v>
      </c>
      <c r="M9557" s="15" t="s">
        <v>100</v>
      </c>
      <c r="N9557" s="5">
        <v>114</v>
      </c>
      <c r="O9557" s="17">
        <f t="shared" si="149"/>
        <v>0</v>
      </c>
      <c r="P9557" s="23"/>
      <c r="Q9557" s="23"/>
      <c r="R9557" s="23"/>
      <c r="S9557" s="23"/>
      <c r="T9557" s="23"/>
      <c r="U9557" s="23"/>
      <c r="V9557" s="23"/>
      <c r="W9557" s="23"/>
      <c r="X9557" s="23"/>
      <c r="Y9557" s="23"/>
      <c r="Z9557" s="23"/>
      <c r="AA9557" s="23"/>
      <c r="AB9557" s="23"/>
      <c r="AC9557" s="23"/>
      <c r="AD9557" s="23"/>
      <c r="AE9557" s="23"/>
      <c r="AF9557" s="23"/>
      <c r="AG9557" s="23"/>
      <c r="AH9557" s="23"/>
      <c r="AI9557" s="23"/>
      <c r="AJ9557" s="23"/>
      <c r="AK9557" s="23"/>
      <c r="AL9557" s="23"/>
      <c r="AM9557" s="23"/>
      <c r="AN9557" s="23"/>
      <c r="AO9557" s="23"/>
      <c r="AP9557" s="23"/>
      <c r="AQ9557" s="23"/>
      <c r="AR9557" s="23"/>
      <c r="AS9557" s="23"/>
      <c r="AT9557" s="23"/>
      <c r="AU9557" s="23"/>
      <c r="AV9557" s="23"/>
      <c r="AW9557" s="23"/>
      <c r="AX9557" s="23"/>
      <c r="AY9557" s="23"/>
      <c r="AZ9557" s="23"/>
      <c r="BA9557" s="23"/>
      <c r="BB9557" s="23"/>
      <c r="BC9557" s="23"/>
      <c r="BD9557" s="23"/>
      <c r="BE9557" s="23"/>
      <c r="BF9557" s="23"/>
      <c r="BG9557" s="23"/>
      <c r="BH9557" s="23"/>
      <c r="BI9557" s="23"/>
      <c r="BJ9557" s="23"/>
      <c r="BK9557" s="23"/>
      <c r="BL9557" s="23"/>
      <c r="BM9557" s="23"/>
      <c r="BN9557" s="23"/>
      <c r="BO9557" s="23"/>
      <c r="BP9557" s="23"/>
    </row>
    <row r="9558" spans="1:68" x14ac:dyDescent="0.25">
      <c r="A9558" s="5">
        <v>96029</v>
      </c>
      <c r="B9558" s="3" t="s">
        <v>50</v>
      </c>
      <c r="C9558" s="1" t="s">
        <v>4662</v>
      </c>
      <c r="D9558" s="1" t="s">
        <v>3764</v>
      </c>
      <c r="E9558" s="1" t="s">
        <v>4349</v>
      </c>
      <c r="F9558" s="1" t="s">
        <v>4420</v>
      </c>
      <c r="G9558" s="1" t="s">
        <v>4404</v>
      </c>
      <c r="H9558" s="1" t="s">
        <v>4397</v>
      </c>
      <c r="I9558" s="1" t="s">
        <v>5</v>
      </c>
      <c r="J9558" s="1" t="s">
        <v>4425</v>
      </c>
      <c r="K9558" s="1" t="s">
        <v>5</v>
      </c>
      <c r="L9558" s="46">
        <v>99999</v>
      </c>
      <c r="M9558" s="15" t="s">
        <v>100</v>
      </c>
      <c r="N9558" s="5">
        <v>114</v>
      </c>
      <c r="O9558" s="17">
        <f t="shared" si="149"/>
        <v>0</v>
      </c>
      <c r="P9558" s="23"/>
      <c r="Q9558" s="23"/>
      <c r="R9558" s="23"/>
      <c r="S9558" s="23"/>
      <c r="T9558" s="23"/>
      <c r="U9558" s="23"/>
      <c r="V9558" s="23"/>
      <c r="W9558" s="23"/>
      <c r="X9558" s="23"/>
      <c r="Y9558" s="23"/>
      <c r="Z9558" s="23"/>
      <c r="AA9558" s="23"/>
      <c r="AB9558" s="23"/>
      <c r="AC9558" s="23"/>
      <c r="AD9558" s="23"/>
      <c r="AE9558" s="23"/>
      <c r="AF9558" s="23"/>
      <c r="AG9558" s="23"/>
      <c r="AH9558" s="23"/>
      <c r="AI9558" s="23"/>
      <c r="AJ9558" s="23"/>
      <c r="AK9558" s="23"/>
      <c r="AL9558" s="23"/>
      <c r="AM9558" s="23"/>
      <c r="AN9558" s="23"/>
      <c r="AO9558" s="23"/>
      <c r="AP9558" s="23"/>
      <c r="AQ9558" s="23"/>
      <c r="AR9558" s="23"/>
      <c r="AS9558" s="23"/>
      <c r="AT9558" s="23"/>
      <c r="AU9558" s="23"/>
      <c r="AV9558" s="23"/>
      <c r="AW9558" s="23"/>
      <c r="AX9558" s="23"/>
      <c r="AY9558" s="23"/>
      <c r="AZ9558" s="23"/>
      <c r="BA9558" s="23"/>
      <c r="BB9558" s="23"/>
      <c r="BC9558" s="23"/>
      <c r="BD9558" s="23"/>
      <c r="BE9558" s="23"/>
      <c r="BF9558" s="23"/>
      <c r="BG9558" s="23"/>
      <c r="BH9558" s="23"/>
      <c r="BI9558" s="23"/>
      <c r="BJ9558" s="23"/>
      <c r="BK9558" s="23"/>
      <c r="BL9558" s="23"/>
      <c r="BM9558" s="23"/>
      <c r="BN9558" s="23"/>
      <c r="BO9558" s="23"/>
      <c r="BP9558" s="23"/>
    </row>
    <row r="9559" spans="1:68" x14ac:dyDescent="0.25">
      <c r="A9559" s="5">
        <v>96030</v>
      </c>
      <c r="B9559" s="3" t="s">
        <v>50</v>
      </c>
      <c r="C9559" s="1" t="s">
        <v>2202</v>
      </c>
      <c r="D9559" s="1" t="s">
        <v>108</v>
      </c>
      <c r="E9559" s="1" t="s">
        <v>4349</v>
      </c>
      <c r="F9559" s="1" t="s">
        <v>4399</v>
      </c>
      <c r="G9559" s="1" t="s">
        <v>4400</v>
      </c>
      <c r="H9559" s="1" t="s">
        <v>4411</v>
      </c>
      <c r="I9559" s="1" t="s">
        <v>5</v>
      </c>
      <c r="J9559" s="1" t="s">
        <v>4394</v>
      </c>
      <c r="K9559" s="1" t="s">
        <v>5</v>
      </c>
      <c r="L9559" s="46">
        <v>99999</v>
      </c>
      <c r="M9559" s="15" t="s">
        <v>56</v>
      </c>
      <c r="N9559" s="5">
        <v>20</v>
      </c>
      <c r="O9559" s="17">
        <f t="shared" si="149"/>
        <v>0</v>
      </c>
      <c r="P9559" s="23"/>
      <c r="Q9559" s="23"/>
      <c r="R9559" s="23"/>
      <c r="S9559" s="23"/>
      <c r="T9559" s="23"/>
      <c r="U9559" s="23"/>
      <c r="V9559" s="23"/>
      <c r="W9559" s="23"/>
      <c r="X9559" s="23"/>
      <c r="Y9559" s="23"/>
      <c r="Z9559" s="23"/>
      <c r="AA9559" s="23"/>
      <c r="AB9559" s="23"/>
      <c r="AC9559" s="23"/>
      <c r="AD9559" s="23"/>
      <c r="AE9559" s="23"/>
      <c r="AF9559" s="23"/>
      <c r="AG9559" s="23"/>
      <c r="AH9559" s="23"/>
      <c r="AI9559" s="23"/>
      <c r="AJ9559" s="23"/>
      <c r="AK9559" s="23"/>
      <c r="AL9559" s="23"/>
      <c r="AM9559" s="23"/>
      <c r="AN9559" s="23"/>
      <c r="AO9559" s="23"/>
      <c r="AP9559" s="23"/>
      <c r="AQ9559" s="23"/>
      <c r="AR9559" s="23"/>
      <c r="AS9559" s="23"/>
      <c r="AT9559" s="23"/>
      <c r="AU9559" s="23"/>
      <c r="AV9559" s="23"/>
      <c r="AW9559" s="23"/>
      <c r="AX9559" s="23"/>
      <c r="AY9559" s="23"/>
      <c r="AZ9559" s="23"/>
      <c r="BA9559" s="23"/>
      <c r="BB9559" s="23"/>
      <c r="BC9559" s="23"/>
      <c r="BD9559" s="23"/>
      <c r="BE9559" s="23"/>
      <c r="BF9559" s="23"/>
      <c r="BG9559" s="23"/>
      <c r="BH9559" s="23"/>
      <c r="BI9559" s="23"/>
      <c r="BJ9559" s="23"/>
      <c r="BK9559" s="23"/>
      <c r="BL9559" s="23"/>
      <c r="BM9559" s="23"/>
      <c r="BN9559" s="23"/>
      <c r="BO9559" s="23"/>
      <c r="BP9559" s="23"/>
    </row>
    <row r="9560" spans="1:68" x14ac:dyDescent="0.25">
      <c r="A9560" s="5">
        <v>96032</v>
      </c>
      <c r="B9560" s="3" t="s">
        <v>50</v>
      </c>
      <c r="C9560" s="1" t="s">
        <v>4663</v>
      </c>
      <c r="D9560" s="1" t="s">
        <v>108</v>
      </c>
      <c r="E9560" s="1" t="s">
        <v>4349</v>
      </c>
      <c r="F9560" s="1" t="s">
        <v>4399</v>
      </c>
      <c r="G9560" s="1" t="s">
        <v>4400</v>
      </c>
      <c r="H9560" s="1" t="s">
        <v>4411</v>
      </c>
      <c r="I9560" s="1" t="s">
        <v>4430</v>
      </c>
      <c r="J9560" s="1" t="s">
        <v>4394</v>
      </c>
      <c r="K9560" s="1" t="s">
        <v>5</v>
      </c>
      <c r="L9560" s="46">
        <v>99999</v>
      </c>
      <c r="M9560" s="15" t="s">
        <v>56</v>
      </c>
      <c r="N9560" s="5">
        <v>24</v>
      </c>
      <c r="O9560" s="17">
        <f t="shared" si="149"/>
        <v>0</v>
      </c>
      <c r="P9560" s="23"/>
      <c r="Q9560" s="23"/>
      <c r="R9560" s="23"/>
      <c r="S9560" s="23"/>
      <c r="T9560" s="23"/>
      <c r="U9560" s="23"/>
      <c r="V9560" s="23"/>
      <c r="W9560" s="23"/>
      <c r="X9560" s="23"/>
      <c r="Y9560" s="23"/>
      <c r="Z9560" s="23"/>
      <c r="AA9560" s="23"/>
      <c r="AB9560" s="23"/>
      <c r="AC9560" s="23"/>
      <c r="AD9560" s="23"/>
      <c r="AE9560" s="23"/>
      <c r="AF9560" s="23"/>
      <c r="AG9560" s="23"/>
      <c r="AH9560" s="23"/>
      <c r="AI9560" s="23"/>
      <c r="AJ9560" s="23"/>
      <c r="AK9560" s="23"/>
      <c r="AL9560" s="23"/>
      <c r="AM9560" s="23"/>
      <c r="AN9560" s="23"/>
      <c r="AO9560" s="23"/>
      <c r="AP9560" s="23"/>
      <c r="AQ9560" s="23"/>
      <c r="AR9560" s="23"/>
      <c r="AS9560" s="23"/>
      <c r="AT9560" s="23"/>
      <c r="AU9560" s="23"/>
      <c r="AV9560" s="23"/>
      <c r="AW9560" s="23"/>
      <c r="AX9560" s="23"/>
      <c r="AY9560" s="23"/>
      <c r="AZ9560" s="23"/>
      <c r="BA9560" s="23"/>
      <c r="BB9560" s="23"/>
      <c r="BC9560" s="23"/>
      <c r="BD9560" s="23"/>
      <c r="BE9560" s="23"/>
      <c r="BF9560" s="23"/>
      <c r="BG9560" s="23"/>
      <c r="BH9560" s="23"/>
      <c r="BI9560" s="23"/>
      <c r="BJ9560" s="23"/>
      <c r="BK9560" s="23"/>
      <c r="BL9560" s="23"/>
      <c r="BM9560" s="23"/>
      <c r="BN9560" s="23"/>
      <c r="BO9560" s="23"/>
      <c r="BP9560" s="23"/>
    </row>
    <row r="9561" spans="1:68" x14ac:dyDescent="0.25">
      <c r="A9561" s="5">
        <v>96033</v>
      </c>
      <c r="B9561" s="3" t="s">
        <v>57</v>
      </c>
      <c r="C9561" s="1" t="s">
        <v>4664</v>
      </c>
      <c r="D9561" s="1" t="s">
        <v>67</v>
      </c>
      <c r="E9561" s="1" t="s">
        <v>4351</v>
      </c>
      <c r="F9561" s="1" t="s">
        <v>4420</v>
      </c>
      <c r="G9561" s="1" t="s">
        <v>4404</v>
      </c>
      <c r="H9561" s="1" t="s">
        <v>5</v>
      </c>
      <c r="I9561" s="1" t="s">
        <v>5</v>
      </c>
      <c r="J9561" s="1" t="s">
        <v>4394</v>
      </c>
      <c r="K9561" s="1" t="s">
        <v>5</v>
      </c>
      <c r="L9561" s="46">
        <v>99999</v>
      </c>
      <c r="M9561" s="15" t="s">
        <v>100</v>
      </c>
      <c r="N9561" s="5">
        <v>40</v>
      </c>
      <c r="O9561" s="17">
        <f t="shared" si="149"/>
        <v>0</v>
      </c>
      <c r="P9561" s="23"/>
      <c r="Q9561" s="23"/>
      <c r="R9561" s="23"/>
      <c r="S9561" s="23"/>
      <c r="T9561" s="23"/>
      <c r="U9561" s="23"/>
      <c r="V9561" s="23"/>
      <c r="W9561" s="23"/>
      <c r="X9561" s="23"/>
      <c r="Y9561" s="23"/>
      <c r="Z9561" s="23"/>
      <c r="AA9561" s="23"/>
      <c r="AB9561" s="23"/>
      <c r="AC9561" s="23"/>
      <c r="AD9561" s="23"/>
      <c r="AE9561" s="23"/>
      <c r="AF9561" s="23"/>
      <c r="AG9561" s="23"/>
      <c r="AH9561" s="23"/>
      <c r="AI9561" s="23"/>
      <c r="AJ9561" s="23"/>
      <c r="AK9561" s="23"/>
      <c r="AL9561" s="23"/>
      <c r="AM9561" s="23"/>
      <c r="AN9561" s="23"/>
      <c r="AO9561" s="23"/>
      <c r="AP9561" s="23"/>
      <c r="AQ9561" s="23"/>
      <c r="AR9561" s="23"/>
      <c r="AS9561" s="23"/>
      <c r="AT9561" s="23"/>
      <c r="AU9561" s="23"/>
      <c r="AV9561" s="23"/>
      <c r="AW9561" s="23"/>
      <c r="AX9561" s="23"/>
      <c r="AY9561" s="23"/>
      <c r="AZ9561" s="23"/>
      <c r="BA9561" s="23"/>
      <c r="BB9561" s="23"/>
      <c r="BC9561" s="23"/>
      <c r="BD9561" s="23"/>
      <c r="BE9561" s="23"/>
      <c r="BF9561" s="23"/>
      <c r="BG9561" s="23"/>
      <c r="BH9561" s="23"/>
      <c r="BI9561" s="23"/>
      <c r="BJ9561" s="23"/>
      <c r="BK9561" s="23"/>
      <c r="BL9561" s="23"/>
      <c r="BM9561" s="23"/>
      <c r="BN9561" s="23"/>
      <c r="BO9561" s="23"/>
      <c r="BP9561" s="23"/>
    </row>
    <row r="9562" spans="1:68" x14ac:dyDescent="0.25">
      <c r="A9562" s="5">
        <v>96034</v>
      </c>
      <c r="B9562" s="3" t="s">
        <v>50</v>
      </c>
      <c r="C9562" s="1" t="s">
        <v>4116</v>
      </c>
      <c r="D9562" s="1" t="s">
        <v>3764</v>
      </c>
      <c r="E9562" s="1" t="s">
        <v>4349</v>
      </c>
      <c r="F9562" s="1" t="s">
        <v>4420</v>
      </c>
      <c r="G9562" s="1" t="s">
        <v>4404</v>
      </c>
      <c r="H9562" s="1" t="s">
        <v>4397</v>
      </c>
      <c r="I9562" s="1" t="s">
        <v>5</v>
      </c>
      <c r="J9562" s="1" t="s">
        <v>4425</v>
      </c>
      <c r="K9562" s="1" t="s">
        <v>5</v>
      </c>
      <c r="L9562" s="46">
        <v>99999</v>
      </c>
      <c r="M9562" s="15" t="s">
        <v>100</v>
      </c>
      <c r="N9562" s="5">
        <v>114</v>
      </c>
      <c r="O9562" s="17">
        <f t="shared" si="149"/>
        <v>0</v>
      </c>
      <c r="P9562" s="23"/>
      <c r="Q9562" s="23"/>
      <c r="R9562" s="23"/>
      <c r="S9562" s="23"/>
      <c r="T9562" s="23"/>
      <c r="U9562" s="23"/>
      <c r="V9562" s="23"/>
      <c r="W9562" s="23"/>
      <c r="X9562" s="23"/>
      <c r="Y9562" s="23"/>
      <c r="Z9562" s="23"/>
      <c r="AA9562" s="23"/>
      <c r="AB9562" s="23"/>
      <c r="AC9562" s="23"/>
      <c r="AD9562" s="23"/>
      <c r="AE9562" s="23"/>
      <c r="AF9562" s="23"/>
      <c r="AG9562" s="23"/>
      <c r="AH9562" s="23"/>
      <c r="AI9562" s="23"/>
      <c r="AJ9562" s="23"/>
      <c r="AK9562" s="23"/>
      <c r="AL9562" s="23"/>
      <c r="AM9562" s="23"/>
      <c r="AN9562" s="23"/>
      <c r="AO9562" s="23"/>
      <c r="AP9562" s="23"/>
      <c r="AQ9562" s="23"/>
      <c r="AR9562" s="23"/>
      <c r="AS9562" s="23"/>
      <c r="AT9562" s="23"/>
      <c r="AU9562" s="23"/>
      <c r="AV9562" s="23"/>
      <c r="AW9562" s="23"/>
      <c r="AX9562" s="23"/>
      <c r="AY9562" s="23"/>
      <c r="AZ9562" s="23"/>
      <c r="BA9562" s="23"/>
      <c r="BB9562" s="23"/>
      <c r="BC9562" s="23"/>
      <c r="BD9562" s="23"/>
      <c r="BE9562" s="23"/>
      <c r="BF9562" s="23"/>
      <c r="BG9562" s="23"/>
      <c r="BH9562" s="23"/>
      <c r="BI9562" s="23"/>
      <c r="BJ9562" s="23"/>
      <c r="BK9562" s="23"/>
      <c r="BL9562" s="23"/>
      <c r="BM9562" s="23"/>
      <c r="BN9562" s="23"/>
      <c r="BO9562" s="23"/>
      <c r="BP9562" s="23"/>
    </row>
    <row r="9563" spans="1:68" x14ac:dyDescent="0.25">
      <c r="A9563" s="5">
        <v>96036</v>
      </c>
      <c r="B9563" s="3" t="s">
        <v>68</v>
      </c>
      <c r="C9563" s="1" t="s">
        <v>4665</v>
      </c>
      <c r="D9563" s="1" t="s">
        <v>3860</v>
      </c>
      <c r="E9563" s="1" t="s">
        <v>4353</v>
      </c>
      <c r="F9563" s="1" t="s">
        <v>4420</v>
      </c>
      <c r="G9563" s="1" t="s">
        <v>4404</v>
      </c>
      <c r="H9563" s="1" t="s">
        <v>4397</v>
      </c>
      <c r="I9563" s="1" t="s">
        <v>5</v>
      </c>
      <c r="J9563" s="1" t="s">
        <v>4425</v>
      </c>
      <c r="K9563" s="1" t="s">
        <v>5</v>
      </c>
      <c r="L9563" s="46">
        <v>99999</v>
      </c>
      <c r="M9563" s="15" t="s">
        <v>100</v>
      </c>
      <c r="N9563" s="5">
        <v>114</v>
      </c>
      <c r="O9563" s="17">
        <f t="shared" si="149"/>
        <v>0</v>
      </c>
      <c r="P9563" s="23"/>
      <c r="Q9563" s="23"/>
      <c r="R9563" s="23"/>
      <c r="S9563" s="23"/>
      <c r="T9563" s="23"/>
      <c r="U9563" s="23"/>
      <c r="V9563" s="23"/>
      <c r="W9563" s="23"/>
      <c r="X9563" s="23"/>
      <c r="Y9563" s="23"/>
      <c r="Z9563" s="23"/>
      <c r="AA9563" s="23"/>
      <c r="AB9563" s="23"/>
      <c r="AC9563" s="23"/>
      <c r="AD9563" s="23"/>
      <c r="AE9563" s="23"/>
      <c r="AF9563" s="23"/>
      <c r="AG9563" s="23"/>
      <c r="AH9563" s="23"/>
      <c r="AI9563" s="23"/>
      <c r="AJ9563" s="23"/>
      <c r="AK9563" s="23"/>
      <c r="AL9563" s="23"/>
      <c r="AM9563" s="23"/>
      <c r="AN9563" s="23"/>
      <c r="AO9563" s="23"/>
      <c r="AP9563" s="23"/>
      <c r="AQ9563" s="23"/>
      <c r="AR9563" s="23"/>
      <c r="AS9563" s="23"/>
      <c r="AT9563" s="23"/>
      <c r="AU9563" s="23"/>
      <c r="AV9563" s="23"/>
      <c r="AW9563" s="23"/>
      <c r="AX9563" s="23"/>
      <c r="AY9563" s="23"/>
      <c r="AZ9563" s="23"/>
      <c r="BA9563" s="23"/>
      <c r="BB9563" s="23"/>
      <c r="BC9563" s="23"/>
      <c r="BD9563" s="23"/>
      <c r="BE9563" s="23"/>
      <c r="BF9563" s="23"/>
      <c r="BG9563" s="23"/>
      <c r="BH9563" s="23"/>
      <c r="BI9563" s="23"/>
      <c r="BJ9563" s="23"/>
      <c r="BK9563" s="23"/>
      <c r="BL9563" s="23"/>
      <c r="BM9563" s="23"/>
      <c r="BN9563" s="23"/>
      <c r="BO9563" s="23"/>
      <c r="BP9563" s="23"/>
    </row>
    <row r="9564" spans="1:68" x14ac:dyDescent="0.25">
      <c r="A9564" s="5">
        <v>96037</v>
      </c>
      <c r="B9564" s="3" t="s">
        <v>75</v>
      </c>
      <c r="C9564" s="1" t="s">
        <v>2685</v>
      </c>
      <c r="D9564" s="1" t="s">
        <v>108</v>
      </c>
      <c r="E9564" s="1" t="s">
        <v>4369</v>
      </c>
      <c r="F9564" s="1" t="s">
        <v>4403</v>
      </c>
      <c r="G9564" s="1" t="s">
        <v>4404</v>
      </c>
      <c r="H9564" s="1" t="s">
        <v>5</v>
      </c>
      <c r="I9564" s="1" t="s">
        <v>5</v>
      </c>
      <c r="J9564" s="1" t="s">
        <v>4394</v>
      </c>
      <c r="K9564" s="1" t="s">
        <v>5</v>
      </c>
      <c r="L9564" s="46">
        <v>99999</v>
      </c>
      <c r="M9564" s="15" t="s">
        <v>100</v>
      </c>
      <c r="N9564" s="5">
        <v>114</v>
      </c>
      <c r="O9564" s="17">
        <f t="shared" si="149"/>
        <v>0</v>
      </c>
      <c r="P9564" s="23"/>
      <c r="Q9564" s="23"/>
      <c r="R9564" s="23"/>
      <c r="S9564" s="23"/>
      <c r="T9564" s="23"/>
      <c r="U9564" s="23"/>
      <c r="V9564" s="23"/>
      <c r="W9564" s="23"/>
      <c r="X9564" s="23"/>
      <c r="Y9564" s="23"/>
      <c r="Z9564" s="23"/>
      <c r="AA9564" s="23"/>
      <c r="AB9564" s="23"/>
      <c r="AC9564" s="23"/>
      <c r="AD9564" s="23"/>
      <c r="AE9564" s="23"/>
      <c r="AF9564" s="23"/>
      <c r="AG9564" s="23"/>
      <c r="AH9564" s="23"/>
      <c r="AI9564" s="23"/>
      <c r="AJ9564" s="23"/>
      <c r="AK9564" s="23"/>
      <c r="AL9564" s="23"/>
      <c r="AM9564" s="23"/>
      <c r="AN9564" s="23"/>
      <c r="AO9564" s="23"/>
      <c r="AP9564" s="23"/>
      <c r="AQ9564" s="23"/>
      <c r="AR9564" s="23"/>
      <c r="AS9564" s="23"/>
      <c r="AT9564" s="23"/>
      <c r="AU9564" s="23"/>
      <c r="AV9564" s="23"/>
      <c r="AW9564" s="23"/>
      <c r="AX9564" s="23"/>
      <c r="AY9564" s="23"/>
      <c r="AZ9564" s="23"/>
      <c r="BA9564" s="23"/>
      <c r="BB9564" s="23"/>
      <c r="BC9564" s="23"/>
      <c r="BD9564" s="23"/>
      <c r="BE9564" s="23"/>
      <c r="BF9564" s="23"/>
      <c r="BG9564" s="23"/>
      <c r="BH9564" s="23"/>
      <c r="BI9564" s="23"/>
      <c r="BJ9564" s="23"/>
      <c r="BK9564" s="23"/>
      <c r="BL9564" s="23"/>
      <c r="BM9564" s="23"/>
      <c r="BN9564" s="23"/>
      <c r="BO9564" s="23"/>
      <c r="BP9564" s="23"/>
    </row>
    <row r="9565" spans="1:68" x14ac:dyDescent="0.25">
      <c r="A9565" s="5">
        <v>96038</v>
      </c>
      <c r="B9565" s="3" t="s">
        <v>1087</v>
      </c>
      <c r="C9565" s="1" t="s">
        <v>4666</v>
      </c>
      <c r="D9565" s="1" t="s">
        <v>2934</v>
      </c>
      <c r="E9565" s="1" t="s">
        <v>4376</v>
      </c>
      <c r="F9565" s="1" t="s">
        <v>4426</v>
      </c>
      <c r="G9565" s="1" t="s">
        <v>4427</v>
      </c>
      <c r="H9565" s="1" t="s">
        <v>5</v>
      </c>
      <c r="I9565" s="1" t="s">
        <v>5</v>
      </c>
      <c r="J9565" s="1" t="s">
        <v>4394</v>
      </c>
      <c r="K9565" s="1" t="s">
        <v>4338</v>
      </c>
      <c r="L9565" s="46">
        <v>99999</v>
      </c>
      <c r="M9565" s="15" t="s">
        <v>167</v>
      </c>
      <c r="N9565" s="5">
        <v>540</v>
      </c>
      <c r="O9565" s="17">
        <f t="shared" si="149"/>
        <v>0</v>
      </c>
      <c r="P9565" s="23"/>
      <c r="Q9565" s="23"/>
      <c r="R9565" s="23"/>
      <c r="S9565" s="23"/>
      <c r="T9565" s="23"/>
      <c r="U9565" s="23"/>
      <c r="V9565" s="23"/>
      <c r="W9565" s="23"/>
      <c r="X9565" s="23"/>
      <c r="Y9565" s="23"/>
      <c r="Z9565" s="23"/>
      <c r="AA9565" s="23"/>
      <c r="AB9565" s="23"/>
      <c r="AC9565" s="23"/>
      <c r="AD9565" s="23"/>
      <c r="AE9565" s="23"/>
      <c r="AF9565" s="23"/>
      <c r="AG9565" s="23"/>
      <c r="AH9565" s="23"/>
      <c r="AI9565" s="23"/>
      <c r="AJ9565" s="23"/>
      <c r="AK9565" s="23"/>
      <c r="AL9565" s="23"/>
      <c r="AM9565" s="23"/>
      <c r="AN9565" s="23"/>
      <c r="AO9565" s="23"/>
      <c r="AP9565" s="23"/>
      <c r="AQ9565" s="23"/>
      <c r="AR9565" s="23"/>
      <c r="AS9565" s="23"/>
      <c r="AT9565" s="23"/>
      <c r="AU9565" s="23"/>
      <c r="AV9565" s="23"/>
      <c r="AW9565" s="23"/>
      <c r="AX9565" s="23"/>
      <c r="AY9565" s="23"/>
      <c r="AZ9565" s="23"/>
      <c r="BA9565" s="23"/>
      <c r="BB9565" s="23"/>
      <c r="BC9565" s="23"/>
      <c r="BD9565" s="23"/>
      <c r="BE9565" s="23"/>
      <c r="BF9565" s="23"/>
      <c r="BG9565" s="23"/>
      <c r="BH9565" s="23"/>
      <c r="BI9565" s="23"/>
      <c r="BJ9565" s="23"/>
      <c r="BK9565" s="23"/>
      <c r="BL9565" s="23"/>
      <c r="BM9565" s="23"/>
      <c r="BN9565" s="23"/>
      <c r="BO9565" s="23"/>
      <c r="BP9565" s="23"/>
    </row>
    <row r="9566" spans="1:68" x14ac:dyDescent="0.25">
      <c r="A9566" s="5">
        <v>96040</v>
      </c>
      <c r="B9566" s="3" t="s">
        <v>50</v>
      </c>
      <c r="C9566" s="1" t="s">
        <v>4667</v>
      </c>
      <c r="D9566" s="1" t="s">
        <v>3764</v>
      </c>
      <c r="E9566" s="1" t="s">
        <v>4349</v>
      </c>
      <c r="F9566" s="1" t="s">
        <v>4420</v>
      </c>
      <c r="G9566" s="1" t="s">
        <v>4404</v>
      </c>
      <c r="H9566" s="1" t="s">
        <v>4397</v>
      </c>
      <c r="I9566" s="1" t="s">
        <v>5</v>
      </c>
      <c r="J9566" s="1" t="s">
        <v>4425</v>
      </c>
      <c r="K9566" s="1" t="s">
        <v>5</v>
      </c>
      <c r="L9566" s="46">
        <v>99999</v>
      </c>
      <c r="M9566" s="15" t="s">
        <v>100</v>
      </c>
      <c r="N9566" s="5">
        <v>114</v>
      </c>
      <c r="O9566" s="17">
        <f t="shared" si="149"/>
        <v>0</v>
      </c>
      <c r="P9566" s="23"/>
      <c r="Q9566" s="23"/>
      <c r="R9566" s="23"/>
      <c r="S9566" s="23"/>
      <c r="T9566" s="23"/>
      <c r="U9566" s="23"/>
      <c r="V9566" s="23"/>
      <c r="W9566" s="23"/>
      <c r="X9566" s="23"/>
      <c r="Y9566" s="23"/>
      <c r="Z9566" s="23"/>
      <c r="AA9566" s="23"/>
      <c r="AB9566" s="23"/>
      <c r="AC9566" s="23"/>
      <c r="AD9566" s="23"/>
      <c r="AE9566" s="23"/>
      <c r="AF9566" s="23"/>
      <c r="AG9566" s="23"/>
      <c r="AH9566" s="23"/>
      <c r="AI9566" s="23"/>
      <c r="AJ9566" s="23"/>
      <c r="AK9566" s="23"/>
      <c r="AL9566" s="23"/>
      <c r="AM9566" s="23"/>
      <c r="AN9566" s="23"/>
      <c r="AO9566" s="23"/>
      <c r="AP9566" s="23"/>
      <c r="AQ9566" s="23"/>
      <c r="AR9566" s="23"/>
      <c r="AS9566" s="23"/>
      <c r="AT9566" s="23"/>
      <c r="AU9566" s="23"/>
      <c r="AV9566" s="23"/>
      <c r="AW9566" s="23"/>
      <c r="AX9566" s="23"/>
      <c r="AY9566" s="23"/>
      <c r="AZ9566" s="23"/>
      <c r="BA9566" s="23"/>
      <c r="BB9566" s="23"/>
      <c r="BC9566" s="23"/>
      <c r="BD9566" s="23"/>
      <c r="BE9566" s="23"/>
      <c r="BF9566" s="23"/>
      <c r="BG9566" s="23"/>
      <c r="BH9566" s="23"/>
      <c r="BI9566" s="23"/>
      <c r="BJ9566" s="23"/>
      <c r="BK9566" s="23"/>
      <c r="BL9566" s="23"/>
      <c r="BM9566" s="23"/>
      <c r="BN9566" s="23"/>
      <c r="BO9566" s="23"/>
      <c r="BP9566" s="23"/>
    </row>
    <row r="9567" spans="1:68" x14ac:dyDescent="0.25">
      <c r="A9567" s="5">
        <v>96044</v>
      </c>
      <c r="B9567" s="3" t="s">
        <v>48</v>
      </c>
      <c r="C9567" s="1" t="s">
        <v>3859</v>
      </c>
      <c r="D9567" s="1" t="s">
        <v>1014</v>
      </c>
      <c r="E9567" s="1" t="s">
        <v>4348</v>
      </c>
      <c r="F9567" s="1" t="s">
        <v>4393</v>
      </c>
      <c r="G9567" s="1" t="s">
        <v>5</v>
      </c>
      <c r="H9567" s="1" t="s">
        <v>5</v>
      </c>
      <c r="I9567" s="1" t="s">
        <v>5</v>
      </c>
      <c r="J9567" s="1" t="s">
        <v>4425</v>
      </c>
      <c r="K9567" s="1" t="s">
        <v>5</v>
      </c>
      <c r="L9567" s="46">
        <v>99999</v>
      </c>
      <c r="M9567" s="15" t="s">
        <v>6</v>
      </c>
      <c r="N9567" s="5">
        <v>135</v>
      </c>
      <c r="O9567" s="17">
        <f t="shared" si="149"/>
        <v>0</v>
      </c>
      <c r="P9567" s="23"/>
      <c r="Q9567" s="23"/>
      <c r="R9567" s="23"/>
      <c r="S9567" s="23"/>
      <c r="T9567" s="23"/>
      <c r="U9567" s="23"/>
      <c r="V9567" s="23"/>
      <c r="W9567" s="23"/>
      <c r="X9567" s="23"/>
      <c r="Y9567" s="23"/>
      <c r="Z9567" s="23"/>
      <c r="AA9567" s="23"/>
      <c r="AB9567" s="23"/>
      <c r="AC9567" s="23"/>
      <c r="AD9567" s="23"/>
      <c r="AE9567" s="23"/>
      <c r="AF9567" s="23"/>
      <c r="AG9567" s="23"/>
      <c r="AH9567" s="23"/>
      <c r="AI9567" s="23"/>
      <c r="AJ9567" s="23"/>
      <c r="AK9567" s="23"/>
      <c r="AL9567" s="23"/>
      <c r="AM9567" s="23"/>
      <c r="AN9567" s="23"/>
      <c r="AO9567" s="23"/>
      <c r="AP9567" s="23"/>
      <c r="AQ9567" s="23"/>
      <c r="AR9567" s="23"/>
      <c r="AS9567" s="23"/>
      <c r="AT9567" s="23"/>
      <c r="AU9567" s="23"/>
      <c r="AV9567" s="23"/>
      <c r="AW9567" s="23"/>
      <c r="AX9567" s="23"/>
      <c r="AY9567" s="23"/>
      <c r="AZ9567" s="23"/>
      <c r="BA9567" s="23"/>
      <c r="BB9567" s="23"/>
      <c r="BC9567" s="23"/>
      <c r="BD9567" s="23"/>
      <c r="BE9567" s="23"/>
      <c r="BF9567" s="23"/>
      <c r="BG9567" s="23"/>
      <c r="BH9567" s="23"/>
      <c r="BI9567" s="23"/>
      <c r="BJ9567" s="23"/>
      <c r="BK9567" s="23"/>
      <c r="BL9567" s="23"/>
      <c r="BM9567" s="23"/>
      <c r="BN9567" s="23"/>
      <c r="BO9567" s="23"/>
      <c r="BP9567" s="23"/>
    </row>
    <row r="9568" spans="1:68" x14ac:dyDescent="0.25">
      <c r="A9568" s="5">
        <v>96045</v>
      </c>
      <c r="B9568" s="3" t="s">
        <v>45</v>
      </c>
      <c r="C9568" s="1" t="s">
        <v>3652</v>
      </c>
      <c r="D9568" s="1" t="s">
        <v>1014</v>
      </c>
      <c r="E9568" s="1" t="s">
        <v>4373</v>
      </c>
      <c r="F9568" s="1" t="s">
        <v>4393</v>
      </c>
      <c r="G9568" s="1" t="s">
        <v>5</v>
      </c>
      <c r="H9568" s="1" t="s">
        <v>5</v>
      </c>
      <c r="I9568" s="1" t="s">
        <v>5</v>
      </c>
      <c r="J9568" s="1" t="s">
        <v>4425</v>
      </c>
      <c r="K9568" s="1" t="s">
        <v>5</v>
      </c>
      <c r="L9568" s="46">
        <v>99999</v>
      </c>
      <c r="M9568" s="15" t="s">
        <v>6</v>
      </c>
      <c r="N9568" s="5">
        <v>135</v>
      </c>
      <c r="O9568" s="17">
        <f t="shared" si="149"/>
        <v>0</v>
      </c>
      <c r="P9568" s="23"/>
      <c r="Q9568" s="23"/>
      <c r="R9568" s="23"/>
      <c r="S9568" s="23"/>
      <c r="T9568" s="23"/>
      <c r="U9568" s="23"/>
      <c r="V9568" s="23"/>
      <c r="W9568" s="23"/>
      <c r="X9568" s="23"/>
      <c r="Y9568" s="23"/>
      <c r="Z9568" s="23"/>
      <c r="AA9568" s="23"/>
      <c r="AB9568" s="23"/>
      <c r="AC9568" s="23"/>
      <c r="AD9568" s="23"/>
      <c r="AE9568" s="23"/>
      <c r="AF9568" s="23"/>
      <c r="AG9568" s="23"/>
      <c r="AH9568" s="23"/>
      <c r="AI9568" s="23"/>
      <c r="AJ9568" s="23"/>
      <c r="AK9568" s="23"/>
      <c r="AL9568" s="23"/>
      <c r="AM9568" s="23"/>
      <c r="AN9568" s="23"/>
      <c r="AO9568" s="23"/>
      <c r="AP9568" s="23"/>
      <c r="AQ9568" s="23"/>
      <c r="AR9568" s="23"/>
      <c r="AS9568" s="23"/>
      <c r="AT9568" s="23"/>
      <c r="AU9568" s="23"/>
      <c r="AV9568" s="23"/>
      <c r="AW9568" s="23"/>
      <c r="AX9568" s="23"/>
      <c r="AY9568" s="23"/>
      <c r="AZ9568" s="23"/>
      <c r="BA9568" s="23"/>
      <c r="BB9568" s="23"/>
      <c r="BC9568" s="23"/>
      <c r="BD9568" s="23"/>
      <c r="BE9568" s="23"/>
      <c r="BF9568" s="23"/>
      <c r="BG9568" s="23"/>
      <c r="BH9568" s="23"/>
      <c r="BI9568" s="23"/>
      <c r="BJ9568" s="23"/>
      <c r="BK9568" s="23"/>
      <c r="BL9568" s="23"/>
      <c r="BM9568" s="23"/>
      <c r="BN9568" s="23"/>
      <c r="BO9568" s="23"/>
      <c r="BP9568" s="23"/>
    </row>
    <row r="9569" spans="1:68" x14ac:dyDescent="0.25">
      <c r="A9569" s="5">
        <v>96047</v>
      </c>
      <c r="B9569" s="3" t="s">
        <v>48</v>
      </c>
      <c r="C9569" s="1" t="s">
        <v>4634</v>
      </c>
      <c r="D9569" s="1" t="s">
        <v>1014</v>
      </c>
      <c r="E9569" s="1" t="s">
        <v>4348</v>
      </c>
      <c r="F9569" s="1" t="s">
        <v>4428</v>
      </c>
      <c r="G9569" s="1" t="s">
        <v>4422</v>
      </c>
      <c r="H9569" s="1" t="s">
        <v>5</v>
      </c>
      <c r="I9569" s="1" t="s">
        <v>5</v>
      </c>
      <c r="J9569" s="1" t="s">
        <v>4425</v>
      </c>
      <c r="K9569" s="1" t="s">
        <v>5</v>
      </c>
      <c r="L9569" s="46">
        <v>99999</v>
      </c>
      <c r="M9569" s="15" t="s">
        <v>167</v>
      </c>
      <c r="N9569" s="5">
        <v>160</v>
      </c>
      <c r="O9569" s="17">
        <f t="shared" si="149"/>
        <v>0</v>
      </c>
      <c r="P9569" s="23"/>
      <c r="Q9569" s="23"/>
      <c r="R9569" s="23"/>
      <c r="S9569" s="23"/>
      <c r="T9569" s="23"/>
      <c r="U9569" s="23"/>
      <c r="V9569" s="23"/>
      <c r="W9569" s="23"/>
      <c r="X9569" s="23"/>
      <c r="Y9569" s="23"/>
      <c r="Z9569" s="23"/>
      <c r="AA9569" s="23"/>
      <c r="AB9569" s="23"/>
      <c r="AC9569" s="23"/>
      <c r="AD9569" s="23"/>
      <c r="AE9569" s="23"/>
      <c r="AF9569" s="23"/>
      <c r="AG9569" s="23"/>
      <c r="AH9569" s="23"/>
      <c r="AI9569" s="23"/>
      <c r="AJ9569" s="23"/>
      <c r="AK9569" s="23"/>
      <c r="AL9569" s="23"/>
      <c r="AM9569" s="23"/>
      <c r="AN9569" s="23"/>
      <c r="AO9569" s="23"/>
      <c r="AP9569" s="23"/>
      <c r="AQ9569" s="23"/>
      <c r="AR9569" s="23"/>
      <c r="AS9569" s="23"/>
      <c r="AT9569" s="23"/>
      <c r="AU9569" s="23"/>
      <c r="AV9569" s="23"/>
      <c r="AW9569" s="23"/>
      <c r="AX9569" s="23"/>
      <c r="AY9569" s="23"/>
      <c r="AZ9569" s="23"/>
      <c r="BA9569" s="23"/>
      <c r="BB9569" s="23"/>
      <c r="BC9569" s="23"/>
      <c r="BD9569" s="23"/>
      <c r="BE9569" s="23"/>
      <c r="BF9569" s="23"/>
      <c r="BG9569" s="23"/>
      <c r="BH9569" s="23"/>
      <c r="BI9569" s="23"/>
      <c r="BJ9569" s="23"/>
      <c r="BK9569" s="23"/>
      <c r="BL9569" s="23"/>
      <c r="BM9569" s="23"/>
      <c r="BN9569" s="23"/>
      <c r="BO9569" s="23"/>
      <c r="BP9569" s="23"/>
    </row>
    <row r="9570" spans="1:68" x14ac:dyDescent="0.25">
      <c r="A9570" s="5">
        <v>96049</v>
      </c>
      <c r="B9570" s="3" t="s">
        <v>50</v>
      </c>
      <c r="C9570" s="1" t="s">
        <v>3724</v>
      </c>
      <c r="D9570" s="1" t="s">
        <v>108</v>
      </c>
      <c r="E9570" s="1" t="s">
        <v>4349</v>
      </c>
      <c r="F9570" s="1" t="s">
        <v>4399</v>
      </c>
      <c r="G9570" s="1" t="s">
        <v>4400</v>
      </c>
      <c r="H9570" s="1" t="s">
        <v>4397</v>
      </c>
      <c r="I9570" s="1" t="s">
        <v>5</v>
      </c>
      <c r="J9570" s="1" t="s">
        <v>4394</v>
      </c>
      <c r="K9570" s="1" t="s">
        <v>5</v>
      </c>
      <c r="L9570" s="46">
        <v>99999</v>
      </c>
      <c r="M9570" s="15" t="s">
        <v>56</v>
      </c>
      <c r="N9570" s="5">
        <v>20</v>
      </c>
      <c r="O9570" s="17">
        <f t="shared" si="149"/>
        <v>0</v>
      </c>
      <c r="P9570" s="23"/>
      <c r="Q9570" s="23"/>
      <c r="R9570" s="23"/>
      <c r="S9570" s="23"/>
      <c r="T9570" s="23"/>
      <c r="U9570" s="23"/>
      <c r="V9570" s="23"/>
      <c r="W9570" s="23"/>
      <c r="X9570" s="23"/>
      <c r="Y9570" s="23"/>
      <c r="Z9570" s="23"/>
      <c r="AA9570" s="23"/>
      <c r="AB9570" s="23"/>
      <c r="AC9570" s="23"/>
      <c r="AD9570" s="23"/>
      <c r="AE9570" s="23"/>
      <c r="AF9570" s="23"/>
      <c r="AG9570" s="23"/>
      <c r="AH9570" s="23"/>
      <c r="AI9570" s="23"/>
      <c r="AJ9570" s="23"/>
      <c r="AK9570" s="23"/>
      <c r="AL9570" s="23"/>
      <c r="AM9570" s="23"/>
      <c r="AN9570" s="23"/>
      <c r="AO9570" s="23"/>
      <c r="AP9570" s="23"/>
      <c r="AQ9570" s="23"/>
      <c r="AR9570" s="23"/>
      <c r="AS9570" s="23"/>
      <c r="AT9570" s="23"/>
      <c r="AU9570" s="23"/>
      <c r="AV9570" s="23"/>
      <c r="AW9570" s="23"/>
      <c r="AX9570" s="23"/>
      <c r="AY9570" s="23"/>
      <c r="AZ9570" s="23"/>
      <c r="BA9570" s="23"/>
      <c r="BB9570" s="23"/>
      <c r="BC9570" s="23"/>
      <c r="BD9570" s="23"/>
      <c r="BE9570" s="23"/>
      <c r="BF9570" s="23"/>
      <c r="BG9570" s="23"/>
      <c r="BH9570" s="23"/>
      <c r="BI9570" s="23"/>
      <c r="BJ9570" s="23"/>
      <c r="BK9570" s="23"/>
      <c r="BL9570" s="23"/>
      <c r="BM9570" s="23"/>
      <c r="BN9570" s="23"/>
      <c r="BO9570" s="23"/>
      <c r="BP9570" s="23"/>
    </row>
    <row r="9571" spans="1:68" x14ac:dyDescent="0.25">
      <c r="A9571" s="5">
        <v>96054</v>
      </c>
      <c r="B9571" s="3" t="s">
        <v>41</v>
      </c>
      <c r="C9571" s="1" t="s">
        <v>4607</v>
      </c>
      <c r="D9571" s="1" t="s">
        <v>1014</v>
      </c>
      <c r="E9571" s="1" t="s">
        <v>4345</v>
      </c>
      <c r="F9571" s="1" t="s">
        <v>4428</v>
      </c>
      <c r="G9571" s="1" t="s">
        <v>4422</v>
      </c>
      <c r="H9571" s="1" t="s">
        <v>5</v>
      </c>
      <c r="I9571" s="1" t="s">
        <v>5</v>
      </c>
      <c r="J9571" s="1" t="s">
        <v>4425</v>
      </c>
      <c r="K9571" s="1" t="s">
        <v>5</v>
      </c>
      <c r="L9571" s="46">
        <v>99999</v>
      </c>
      <c r="M9571" s="15" t="s">
        <v>167</v>
      </c>
      <c r="N9571" s="5">
        <v>160</v>
      </c>
      <c r="O9571" s="17">
        <f t="shared" si="149"/>
        <v>0</v>
      </c>
      <c r="P9571" s="23"/>
      <c r="Q9571" s="23"/>
      <c r="R9571" s="23"/>
      <c r="S9571" s="23"/>
      <c r="T9571" s="23"/>
      <c r="U9571" s="23"/>
      <c r="V9571" s="23"/>
      <c r="W9571" s="23"/>
      <c r="X9571" s="23"/>
      <c r="Y9571" s="23"/>
      <c r="Z9571" s="23"/>
      <c r="AA9571" s="23"/>
      <c r="AB9571" s="23"/>
      <c r="AC9571" s="23"/>
      <c r="AD9571" s="23"/>
      <c r="AE9571" s="23"/>
      <c r="AF9571" s="23"/>
      <c r="AG9571" s="23"/>
      <c r="AH9571" s="23"/>
      <c r="AI9571" s="23"/>
      <c r="AJ9571" s="23"/>
      <c r="AK9571" s="23"/>
      <c r="AL9571" s="23"/>
      <c r="AM9571" s="23"/>
      <c r="AN9571" s="23"/>
      <c r="AO9571" s="23"/>
      <c r="AP9571" s="23"/>
      <c r="AQ9571" s="23"/>
      <c r="AR9571" s="23"/>
      <c r="AS9571" s="23"/>
      <c r="AT9571" s="23"/>
      <c r="AU9571" s="23"/>
      <c r="AV9571" s="23"/>
      <c r="AW9571" s="23"/>
      <c r="AX9571" s="23"/>
      <c r="AY9571" s="23"/>
      <c r="AZ9571" s="23"/>
      <c r="BA9571" s="23"/>
      <c r="BB9571" s="23"/>
      <c r="BC9571" s="23"/>
      <c r="BD9571" s="23"/>
      <c r="BE9571" s="23"/>
      <c r="BF9571" s="23"/>
      <c r="BG9571" s="23"/>
      <c r="BH9571" s="23"/>
      <c r="BI9571" s="23"/>
      <c r="BJ9571" s="23"/>
      <c r="BK9571" s="23"/>
      <c r="BL9571" s="23"/>
      <c r="BM9571" s="23"/>
      <c r="BN9571" s="23"/>
      <c r="BO9571" s="23"/>
      <c r="BP9571" s="23"/>
    </row>
    <row r="9572" spans="1:68" x14ac:dyDescent="0.25">
      <c r="A9572" s="5">
        <v>96056</v>
      </c>
      <c r="B9572" s="3" t="s">
        <v>240</v>
      </c>
      <c r="C9572" s="1" t="s">
        <v>4668</v>
      </c>
      <c r="D9572" s="1" t="s">
        <v>1014</v>
      </c>
      <c r="E9572" s="1" t="s">
        <v>4345</v>
      </c>
      <c r="F9572" s="1" t="s">
        <v>4428</v>
      </c>
      <c r="G9572" s="1" t="s">
        <v>4422</v>
      </c>
      <c r="H9572" s="1" t="s">
        <v>5</v>
      </c>
      <c r="I9572" s="1" t="s">
        <v>5</v>
      </c>
      <c r="J9572" s="1" t="s">
        <v>4425</v>
      </c>
      <c r="K9572" s="1" t="s">
        <v>5</v>
      </c>
      <c r="L9572" s="46">
        <v>99999</v>
      </c>
      <c r="M9572" s="15" t="s">
        <v>167</v>
      </c>
      <c r="N9572" s="5">
        <v>160</v>
      </c>
      <c r="O9572" s="17">
        <f t="shared" si="149"/>
        <v>0</v>
      </c>
      <c r="P9572" s="23"/>
      <c r="Q9572" s="23"/>
      <c r="R9572" s="23"/>
      <c r="S9572" s="23"/>
      <c r="T9572" s="23"/>
      <c r="U9572" s="23"/>
      <c r="V9572" s="23"/>
      <c r="W9572" s="23"/>
      <c r="X9572" s="23"/>
      <c r="Y9572" s="23"/>
      <c r="Z9572" s="23"/>
      <c r="AA9572" s="23"/>
      <c r="AB9572" s="23"/>
      <c r="AC9572" s="23"/>
      <c r="AD9572" s="23"/>
      <c r="AE9572" s="23"/>
      <c r="AF9572" s="23"/>
      <c r="AG9572" s="23"/>
      <c r="AH9572" s="23"/>
      <c r="AI9572" s="23"/>
      <c r="AJ9572" s="23"/>
      <c r="AK9572" s="23"/>
      <c r="AL9572" s="23"/>
      <c r="AM9572" s="23"/>
      <c r="AN9572" s="23"/>
      <c r="AO9572" s="23"/>
      <c r="AP9572" s="23"/>
      <c r="AQ9572" s="23"/>
      <c r="AR9572" s="23"/>
      <c r="AS9572" s="23"/>
      <c r="AT9572" s="23"/>
      <c r="AU9572" s="23"/>
      <c r="AV9572" s="23"/>
      <c r="AW9572" s="23"/>
      <c r="AX9572" s="23"/>
      <c r="AY9572" s="23"/>
      <c r="AZ9572" s="23"/>
      <c r="BA9572" s="23"/>
      <c r="BB9572" s="23"/>
      <c r="BC9572" s="23"/>
      <c r="BD9572" s="23"/>
      <c r="BE9572" s="23"/>
      <c r="BF9572" s="23"/>
      <c r="BG9572" s="23"/>
      <c r="BH9572" s="23"/>
      <c r="BI9572" s="23"/>
      <c r="BJ9572" s="23"/>
      <c r="BK9572" s="23"/>
      <c r="BL9572" s="23"/>
      <c r="BM9572" s="23"/>
      <c r="BN9572" s="23"/>
      <c r="BO9572" s="23"/>
      <c r="BP9572" s="23"/>
    </row>
    <row r="9573" spans="1:68" x14ac:dyDescent="0.25">
      <c r="A9573" s="5">
        <v>96057</v>
      </c>
      <c r="B9573" s="3" t="s">
        <v>106</v>
      </c>
      <c r="C9573" s="1" t="s">
        <v>4617</v>
      </c>
      <c r="D9573" s="1" t="s">
        <v>1014</v>
      </c>
      <c r="E9573" s="1" t="s">
        <v>4361</v>
      </c>
      <c r="F9573" s="1" t="s">
        <v>4428</v>
      </c>
      <c r="G9573" s="1" t="s">
        <v>4422</v>
      </c>
      <c r="H9573" s="1" t="s">
        <v>5</v>
      </c>
      <c r="I9573" s="1" t="s">
        <v>5</v>
      </c>
      <c r="J9573" s="1" t="s">
        <v>4425</v>
      </c>
      <c r="K9573" s="1" t="s">
        <v>5</v>
      </c>
      <c r="L9573" s="46">
        <v>99999</v>
      </c>
      <c r="M9573" s="15" t="s">
        <v>167</v>
      </c>
      <c r="N9573" s="5">
        <v>160</v>
      </c>
      <c r="O9573" s="17">
        <f t="shared" si="149"/>
        <v>0</v>
      </c>
      <c r="P9573" s="23"/>
      <c r="Q9573" s="23"/>
      <c r="R9573" s="23"/>
      <c r="S9573" s="23"/>
      <c r="T9573" s="23"/>
      <c r="U9573" s="23"/>
      <c r="V9573" s="23"/>
      <c r="W9573" s="23"/>
      <c r="X9573" s="23"/>
      <c r="Y9573" s="23"/>
      <c r="Z9573" s="23"/>
      <c r="AA9573" s="23"/>
      <c r="AB9573" s="23"/>
      <c r="AC9573" s="23"/>
      <c r="AD9573" s="23"/>
      <c r="AE9573" s="23"/>
      <c r="AF9573" s="23"/>
      <c r="AG9573" s="23"/>
      <c r="AH9573" s="23"/>
      <c r="AI9573" s="23"/>
      <c r="AJ9573" s="23"/>
      <c r="AK9573" s="23"/>
      <c r="AL9573" s="23"/>
      <c r="AM9573" s="23"/>
      <c r="AN9573" s="23"/>
      <c r="AO9573" s="23"/>
      <c r="AP9573" s="23"/>
      <c r="AQ9573" s="23"/>
      <c r="AR9573" s="23"/>
      <c r="AS9573" s="23"/>
      <c r="AT9573" s="23"/>
      <c r="AU9573" s="23"/>
      <c r="AV9573" s="23"/>
      <c r="AW9573" s="23"/>
      <c r="AX9573" s="23"/>
      <c r="AY9573" s="23"/>
      <c r="AZ9573" s="23"/>
      <c r="BA9573" s="23"/>
      <c r="BB9573" s="23"/>
      <c r="BC9573" s="23"/>
      <c r="BD9573" s="23"/>
      <c r="BE9573" s="23"/>
      <c r="BF9573" s="23"/>
      <c r="BG9573" s="23"/>
      <c r="BH9573" s="23"/>
      <c r="BI9573" s="23"/>
      <c r="BJ9573" s="23"/>
      <c r="BK9573" s="23"/>
      <c r="BL9573" s="23"/>
      <c r="BM9573" s="23"/>
      <c r="BN9573" s="23"/>
      <c r="BO9573" s="23"/>
      <c r="BP9573" s="23"/>
    </row>
    <row r="9574" spans="1:68" x14ac:dyDescent="0.25">
      <c r="A9574" s="5">
        <v>96058</v>
      </c>
      <c r="B9574" s="3" t="s">
        <v>41</v>
      </c>
      <c r="C9574" s="1" t="s">
        <v>4636</v>
      </c>
      <c r="D9574" s="1" t="s">
        <v>5</v>
      </c>
      <c r="E9574" s="1" t="s">
        <v>4345</v>
      </c>
      <c r="F9574" s="1" t="s">
        <v>4429</v>
      </c>
      <c r="G9574" s="1" t="s">
        <v>4423</v>
      </c>
      <c r="H9574" s="1" t="s">
        <v>5</v>
      </c>
      <c r="I9574" s="1" t="s">
        <v>5</v>
      </c>
      <c r="J9574" s="1" t="s">
        <v>4394</v>
      </c>
      <c r="K9574" s="1" t="s">
        <v>5</v>
      </c>
      <c r="L9574" s="46">
        <v>99999</v>
      </c>
      <c r="M9574" s="15" t="s">
        <v>167</v>
      </c>
      <c r="N9574" s="5">
        <v>250</v>
      </c>
      <c r="O9574" s="17">
        <f t="shared" si="149"/>
        <v>0</v>
      </c>
      <c r="P9574" s="23"/>
      <c r="Q9574" s="23"/>
      <c r="R9574" s="23"/>
      <c r="S9574" s="23"/>
      <c r="T9574" s="23"/>
      <c r="U9574" s="23"/>
      <c r="V9574" s="23"/>
      <c r="W9574" s="23"/>
      <c r="X9574" s="23"/>
      <c r="Y9574" s="23"/>
      <c r="Z9574" s="23"/>
      <c r="AA9574" s="23"/>
      <c r="AB9574" s="23"/>
      <c r="AC9574" s="23"/>
      <c r="AD9574" s="23"/>
      <c r="AE9574" s="23"/>
      <c r="AF9574" s="23"/>
      <c r="AG9574" s="23"/>
      <c r="AH9574" s="23"/>
      <c r="AI9574" s="23"/>
      <c r="AJ9574" s="23"/>
      <c r="AK9574" s="23"/>
      <c r="AL9574" s="23"/>
      <c r="AM9574" s="23"/>
      <c r="AN9574" s="23"/>
      <c r="AO9574" s="23"/>
      <c r="AP9574" s="23"/>
      <c r="AQ9574" s="23"/>
      <c r="AR9574" s="23"/>
      <c r="AS9574" s="23"/>
      <c r="AT9574" s="23"/>
      <c r="AU9574" s="23"/>
      <c r="AV9574" s="23"/>
      <c r="AW9574" s="23"/>
      <c r="AX9574" s="23"/>
      <c r="AY9574" s="23"/>
      <c r="AZ9574" s="23"/>
      <c r="BA9574" s="23"/>
      <c r="BB9574" s="23"/>
      <c r="BC9574" s="23"/>
      <c r="BD9574" s="23"/>
      <c r="BE9574" s="23"/>
      <c r="BF9574" s="23"/>
      <c r="BG9574" s="23"/>
      <c r="BH9574" s="23"/>
      <c r="BI9574" s="23"/>
      <c r="BJ9574" s="23"/>
      <c r="BK9574" s="23"/>
      <c r="BL9574" s="23"/>
      <c r="BM9574" s="23"/>
      <c r="BN9574" s="23"/>
      <c r="BO9574" s="23"/>
      <c r="BP9574" s="23"/>
    </row>
    <row r="9575" spans="1:68" x14ac:dyDescent="0.25">
      <c r="A9575" s="5">
        <v>96063</v>
      </c>
      <c r="B9575" s="3" t="s">
        <v>240</v>
      </c>
      <c r="C9575" s="1" t="s">
        <v>4558</v>
      </c>
      <c r="D9575" s="1" t="s">
        <v>5</v>
      </c>
      <c r="E9575" s="1" t="s">
        <v>4345</v>
      </c>
      <c r="F9575" s="1" t="s">
        <v>4428</v>
      </c>
      <c r="G9575" s="1" t="s">
        <v>4422</v>
      </c>
      <c r="H9575" s="1" t="s">
        <v>5</v>
      </c>
      <c r="I9575" s="1" t="s">
        <v>5</v>
      </c>
      <c r="J9575" s="1" t="s">
        <v>4394</v>
      </c>
      <c r="K9575" s="1" t="s">
        <v>5</v>
      </c>
      <c r="L9575" s="46">
        <v>99999</v>
      </c>
      <c r="M9575" s="15" t="s">
        <v>167</v>
      </c>
      <c r="N9575" s="5">
        <v>160</v>
      </c>
      <c r="O9575" s="17">
        <f t="shared" si="149"/>
        <v>0</v>
      </c>
      <c r="P9575" s="23"/>
      <c r="Q9575" s="23"/>
      <c r="R9575" s="23"/>
      <c r="S9575" s="23"/>
      <c r="T9575" s="23"/>
      <c r="U9575" s="23"/>
      <c r="V9575" s="23"/>
      <c r="W9575" s="23"/>
      <c r="X9575" s="23"/>
      <c r="Y9575" s="23"/>
      <c r="Z9575" s="23"/>
      <c r="AA9575" s="23"/>
      <c r="AB9575" s="23"/>
      <c r="AC9575" s="23"/>
      <c r="AD9575" s="23"/>
      <c r="AE9575" s="23"/>
      <c r="AF9575" s="23"/>
      <c r="AG9575" s="23"/>
      <c r="AH9575" s="23"/>
      <c r="AI9575" s="23"/>
      <c r="AJ9575" s="23"/>
      <c r="AK9575" s="23"/>
      <c r="AL9575" s="23"/>
      <c r="AM9575" s="23"/>
      <c r="AN9575" s="23"/>
      <c r="AO9575" s="23"/>
      <c r="AP9575" s="23"/>
      <c r="AQ9575" s="23"/>
      <c r="AR9575" s="23"/>
      <c r="AS9575" s="23"/>
      <c r="AT9575" s="23"/>
      <c r="AU9575" s="23"/>
      <c r="AV9575" s="23"/>
      <c r="AW9575" s="23"/>
      <c r="AX9575" s="23"/>
      <c r="AY9575" s="23"/>
      <c r="AZ9575" s="23"/>
      <c r="BA9575" s="23"/>
      <c r="BB9575" s="23"/>
      <c r="BC9575" s="23"/>
      <c r="BD9575" s="23"/>
      <c r="BE9575" s="23"/>
      <c r="BF9575" s="23"/>
      <c r="BG9575" s="23"/>
      <c r="BH9575" s="23"/>
      <c r="BI9575" s="23"/>
      <c r="BJ9575" s="23"/>
      <c r="BK9575" s="23"/>
      <c r="BL9575" s="23"/>
      <c r="BM9575" s="23"/>
      <c r="BN9575" s="23"/>
      <c r="BO9575" s="23"/>
      <c r="BP9575" s="23"/>
    </row>
    <row r="9576" spans="1:68" x14ac:dyDescent="0.25">
      <c r="A9576" s="5">
        <v>96064</v>
      </c>
      <c r="B9576" s="3" t="s">
        <v>50</v>
      </c>
      <c r="C9576" s="1" t="s">
        <v>2975</v>
      </c>
      <c r="D9576" s="1" t="s">
        <v>108</v>
      </c>
      <c r="E9576" s="1" t="s">
        <v>4359</v>
      </c>
      <c r="F9576" s="1" t="s">
        <v>4403</v>
      </c>
      <c r="G9576" s="1" t="s">
        <v>4396</v>
      </c>
      <c r="H9576" s="1" t="s">
        <v>4411</v>
      </c>
      <c r="I9576" s="1" t="s">
        <v>5</v>
      </c>
      <c r="J9576" s="1" t="s">
        <v>4394</v>
      </c>
      <c r="K9576" s="1" t="s">
        <v>5</v>
      </c>
      <c r="L9576" s="46">
        <v>99999</v>
      </c>
      <c r="M9576" s="15" t="s">
        <v>100</v>
      </c>
      <c r="N9576" s="5">
        <v>114</v>
      </c>
      <c r="O9576" s="17">
        <f t="shared" si="149"/>
        <v>0</v>
      </c>
      <c r="P9576" s="23"/>
      <c r="Q9576" s="23"/>
      <c r="R9576" s="23"/>
      <c r="S9576" s="23"/>
      <c r="T9576" s="23"/>
      <c r="U9576" s="23"/>
      <c r="V9576" s="23"/>
      <c r="W9576" s="23"/>
      <c r="X9576" s="23"/>
      <c r="Y9576" s="23"/>
      <c r="Z9576" s="23"/>
      <c r="AA9576" s="23"/>
      <c r="AB9576" s="23"/>
      <c r="AC9576" s="23"/>
      <c r="AD9576" s="23"/>
      <c r="AE9576" s="23"/>
      <c r="AF9576" s="23"/>
      <c r="AG9576" s="23"/>
      <c r="AH9576" s="23"/>
      <c r="AI9576" s="23"/>
      <c r="AJ9576" s="23"/>
      <c r="AK9576" s="23"/>
      <c r="AL9576" s="23"/>
      <c r="AM9576" s="23"/>
      <c r="AN9576" s="23"/>
      <c r="AO9576" s="23"/>
      <c r="AP9576" s="23"/>
      <c r="AQ9576" s="23"/>
      <c r="AR9576" s="23"/>
      <c r="AS9576" s="23"/>
      <c r="AT9576" s="23"/>
      <c r="AU9576" s="23"/>
      <c r="AV9576" s="23"/>
      <c r="AW9576" s="23"/>
      <c r="AX9576" s="23"/>
      <c r="AY9576" s="23"/>
      <c r="AZ9576" s="23"/>
      <c r="BA9576" s="23"/>
      <c r="BB9576" s="23"/>
      <c r="BC9576" s="23"/>
      <c r="BD9576" s="23"/>
      <c r="BE9576" s="23"/>
      <c r="BF9576" s="23"/>
      <c r="BG9576" s="23"/>
      <c r="BH9576" s="23"/>
      <c r="BI9576" s="23"/>
      <c r="BJ9576" s="23"/>
      <c r="BK9576" s="23"/>
      <c r="BL9576" s="23"/>
      <c r="BM9576" s="23"/>
      <c r="BN9576" s="23"/>
      <c r="BO9576" s="23"/>
      <c r="BP9576" s="23"/>
    </row>
    <row r="9577" spans="1:68" x14ac:dyDescent="0.25">
      <c r="A9577" s="5">
        <v>96069</v>
      </c>
      <c r="B9577" s="3" t="s">
        <v>50</v>
      </c>
      <c r="C9577" s="1" t="s">
        <v>4667</v>
      </c>
      <c r="D9577" s="1" t="s">
        <v>3820</v>
      </c>
      <c r="E9577" s="1" t="s">
        <v>4349</v>
      </c>
      <c r="F9577" s="1" t="s">
        <v>4420</v>
      </c>
      <c r="G9577" s="1" t="s">
        <v>4404</v>
      </c>
      <c r="H9577" s="1" t="s">
        <v>4397</v>
      </c>
      <c r="I9577" s="1" t="s">
        <v>5</v>
      </c>
      <c r="J9577" s="1" t="s">
        <v>4425</v>
      </c>
      <c r="K9577" s="1" t="s">
        <v>5</v>
      </c>
      <c r="L9577" s="46">
        <v>99999</v>
      </c>
      <c r="M9577" s="15" t="s">
        <v>100</v>
      </c>
      <c r="N9577" s="5">
        <v>114</v>
      </c>
      <c r="O9577" s="17">
        <f t="shared" si="149"/>
        <v>0</v>
      </c>
      <c r="P9577" s="23"/>
      <c r="Q9577" s="23"/>
      <c r="R9577" s="23"/>
      <c r="S9577" s="23"/>
      <c r="T9577" s="23"/>
      <c r="U9577" s="23"/>
      <c r="V9577" s="23"/>
      <c r="W9577" s="23"/>
      <c r="X9577" s="23"/>
      <c r="Y9577" s="23"/>
      <c r="Z9577" s="23"/>
      <c r="AA9577" s="23"/>
      <c r="AB9577" s="23"/>
      <c r="AC9577" s="23"/>
      <c r="AD9577" s="23"/>
      <c r="AE9577" s="23"/>
      <c r="AF9577" s="23"/>
      <c r="AG9577" s="23"/>
      <c r="AH9577" s="23"/>
      <c r="AI9577" s="23"/>
      <c r="AJ9577" s="23"/>
      <c r="AK9577" s="23"/>
      <c r="AL9577" s="23"/>
      <c r="AM9577" s="23"/>
      <c r="AN9577" s="23"/>
      <c r="AO9577" s="23"/>
      <c r="AP9577" s="23"/>
      <c r="AQ9577" s="23"/>
      <c r="AR9577" s="23"/>
      <c r="AS9577" s="23"/>
      <c r="AT9577" s="23"/>
      <c r="AU9577" s="23"/>
      <c r="AV9577" s="23"/>
      <c r="AW9577" s="23"/>
      <c r="AX9577" s="23"/>
      <c r="AY9577" s="23"/>
      <c r="AZ9577" s="23"/>
      <c r="BA9577" s="23"/>
      <c r="BB9577" s="23"/>
      <c r="BC9577" s="23"/>
      <c r="BD9577" s="23"/>
      <c r="BE9577" s="23"/>
      <c r="BF9577" s="23"/>
      <c r="BG9577" s="23"/>
      <c r="BH9577" s="23"/>
      <c r="BI9577" s="23"/>
      <c r="BJ9577" s="23"/>
      <c r="BK9577" s="23"/>
      <c r="BL9577" s="23"/>
      <c r="BM9577" s="23"/>
      <c r="BN9577" s="23"/>
      <c r="BO9577" s="23"/>
      <c r="BP9577" s="23"/>
    </row>
    <row r="9578" spans="1:68" x14ac:dyDescent="0.25">
      <c r="A9578" s="5">
        <v>96070</v>
      </c>
      <c r="B9578" s="3" t="s">
        <v>68</v>
      </c>
      <c r="C9578" s="1" t="s">
        <v>2697</v>
      </c>
      <c r="D9578" s="1" t="s">
        <v>2731</v>
      </c>
      <c r="E9578" s="1" t="s">
        <v>4367</v>
      </c>
      <c r="F9578" s="1" t="s">
        <v>4403</v>
      </c>
      <c r="G9578" s="1" t="s">
        <v>4404</v>
      </c>
      <c r="H9578" s="1" t="s">
        <v>5</v>
      </c>
      <c r="I9578" s="1" t="s">
        <v>5</v>
      </c>
      <c r="J9578" s="1" t="s">
        <v>4394</v>
      </c>
      <c r="K9578" s="1" t="s">
        <v>5</v>
      </c>
      <c r="L9578" s="46">
        <v>99999</v>
      </c>
      <c r="M9578" s="15" t="s">
        <v>100</v>
      </c>
      <c r="N9578" s="5">
        <v>114</v>
      </c>
      <c r="O9578" s="17">
        <f t="shared" si="149"/>
        <v>0</v>
      </c>
      <c r="P9578" s="23"/>
      <c r="Q9578" s="23"/>
      <c r="R9578" s="23"/>
      <c r="S9578" s="23"/>
      <c r="T9578" s="23"/>
      <c r="U9578" s="23"/>
      <c r="V9578" s="23"/>
      <c r="W9578" s="23"/>
      <c r="X9578" s="23"/>
      <c r="Y9578" s="23"/>
      <c r="Z9578" s="23"/>
      <c r="AA9578" s="23"/>
      <c r="AB9578" s="23"/>
      <c r="AC9578" s="23"/>
      <c r="AD9578" s="23"/>
      <c r="AE9578" s="23"/>
      <c r="AF9578" s="23"/>
      <c r="AG9578" s="23"/>
      <c r="AH9578" s="23"/>
      <c r="AI9578" s="23"/>
      <c r="AJ9578" s="23"/>
      <c r="AK9578" s="23"/>
      <c r="AL9578" s="23"/>
      <c r="AM9578" s="23"/>
      <c r="AN9578" s="23"/>
      <c r="AO9578" s="23"/>
      <c r="AP9578" s="23"/>
      <c r="AQ9578" s="23"/>
      <c r="AR9578" s="23"/>
      <c r="AS9578" s="23"/>
      <c r="AT9578" s="23"/>
      <c r="AU9578" s="23"/>
      <c r="AV9578" s="23"/>
      <c r="AW9578" s="23"/>
      <c r="AX9578" s="23"/>
      <c r="AY9578" s="23"/>
      <c r="AZ9578" s="23"/>
      <c r="BA9578" s="23"/>
      <c r="BB9578" s="23"/>
      <c r="BC9578" s="23"/>
      <c r="BD9578" s="23"/>
      <c r="BE9578" s="23"/>
      <c r="BF9578" s="23"/>
      <c r="BG9578" s="23"/>
      <c r="BH9578" s="23"/>
      <c r="BI9578" s="23"/>
      <c r="BJ9578" s="23"/>
      <c r="BK9578" s="23"/>
      <c r="BL9578" s="23"/>
      <c r="BM9578" s="23"/>
      <c r="BN9578" s="23"/>
      <c r="BO9578" s="23"/>
      <c r="BP9578" s="23"/>
    </row>
    <row r="9579" spans="1:68" x14ac:dyDescent="0.25">
      <c r="A9579" s="5">
        <v>96071</v>
      </c>
      <c r="B9579" s="3" t="s">
        <v>68</v>
      </c>
      <c r="C9579" s="1" t="s">
        <v>441</v>
      </c>
      <c r="D9579" s="1" t="s">
        <v>2731</v>
      </c>
      <c r="E9579" s="1" t="s">
        <v>4367</v>
      </c>
      <c r="F9579" s="1" t="s">
        <v>4403</v>
      </c>
      <c r="G9579" s="1" t="s">
        <v>4404</v>
      </c>
      <c r="H9579" s="1" t="s">
        <v>5</v>
      </c>
      <c r="I9579" s="1" t="s">
        <v>5</v>
      </c>
      <c r="J9579" s="1" t="s">
        <v>4394</v>
      </c>
      <c r="K9579" s="1" t="s">
        <v>5</v>
      </c>
      <c r="L9579" s="46">
        <v>99999</v>
      </c>
      <c r="M9579" s="15" t="s">
        <v>100</v>
      </c>
      <c r="N9579" s="5">
        <v>114</v>
      </c>
      <c r="O9579" s="17">
        <f t="shared" si="149"/>
        <v>0</v>
      </c>
      <c r="P9579" s="23"/>
      <c r="Q9579" s="23"/>
      <c r="R9579" s="23"/>
      <c r="S9579" s="23"/>
      <c r="T9579" s="23"/>
      <c r="U9579" s="23"/>
      <c r="V9579" s="23"/>
      <c r="W9579" s="23"/>
      <c r="X9579" s="23"/>
      <c r="Y9579" s="23"/>
      <c r="Z9579" s="23"/>
      <c r="AA9579" s="23"/>
      <c r="AB9579" s="23"/>
      <c r="AC9579" s="23"/>
      <c r="AD9579" s="23"/>
      <c r="AE9579" s="23"/>
      <c r="AF9579" s="23"/>
      <c r="AG9579" s="23"/>
      <c r="AH9579" s="23"/>
      <c r="AI9579" s="23"/>
      <c r="AJ9579" s="23"/>
      <c r="AK9579" s="23"/>
      <c r="AL9579" s="23"/>
      <c r="AM9579" s="23"/>
      <c r="AN9579" s="23"/>
      <c r="AO9579" s="23"/>
      <c r="AP9579" s="23"/>
      <c r="AQ9579" s="23"/>
      <c r="AR9579" s="23"/>
      <c r="AS9579" s="23"/>
      <c r="AT9579" s="23"/>
      <c r="AU9579" s="23"/>
      <c r="AV9579" s="23"/>
      <c r="AW9579" s="23"/>
      <c r="AX9579" s="23"/>
      <c r="AY9579" s="23"/>
      <c r="AZ9579" s="23"/>
      <c r="BA9579" s="23"/>
      <c r="BB9579" s="23"/>
      <c r="BC9579" s="23"/>
      <c r="BD9579" s="23"/>
      <c r="BE9579" s="23"/>
      <c r="BF9579" s="23"/>
      <c r="BG9579" s="23"/>
      <c r="BH9579" s="23"/>
      <c r="BI9579" s="23"/>
      <c r="BJ9579" s="23"/>
      <c r="BK9579" s="23"/>
      <c r="BL9579" s="23"/>
      <c r="BM9579" s="23"/>
      <c r="BN9579" s="23"/>
      <c r="BO9579" s="23"/>
      <c r="BP9579" s="23"/>
    </row>
    <row r="9580" spans="1:68" x14ac:dyDescent="0.25">
      <c r="A9580" s="5">
        <v>96075</v>
      </c>
      <c r="B9580" s="3" t="s">
        <v>16</v>
      </c>
      <c r="C9580" s="1" t="s">
        <v>4669</v>
      </c>
      <c r="D9580" s="1" t="s">
        <v>1014</v>
      </c>
      <c r="E9580" s="1" t="s">
        <v>4342</v>
      </c>
      <c r="F9580" s="1" t="s">
        <v>4393</v>
      </c>
      <c r="G9580" s="1" t="s">
        <v>5</v>
      </c>
      <c r="H9580" s="1" t="s">
        <v>5</v>
      </c>
      <c r="I9580" s="1" t="s">
        <v>5</v>
      </c>
      <c r="J9580" s="1" t="s">
        <v>4425</v>
      </c>
      <c r="K9580" s="1" t="s">
        <v>5</v>
      </c>
      <c r="L9580" s="46">
        <v>99999</v>
      </c>
      <c r="M9580" s="15" t="s">
        <v>6</v>
      </c>
      <c r="N9580" s="5">
        <v>145</v>
      </c>
      <c r="O9580" s="17">
        <f t="shared" si="149"/>
        <v>0</v>
      </c>
      <c r="P9580" s="23"/>
      <c r="Q9580" s="23"/>
      <c r="R9580" s="23"/>
      <c r="S9580" s="23"/>
      <c r="T9580" s="23"/>
      <c r="U9580" s="23"/>
      <c r="V9580" s="23"/>
      <c r="W9580" s="23"/>
      <c r="X9580" s="23"/>
      <c r="Y9580" s="23"/>
      <c r="Z9580" s="23"/>
      <c r="AA9580" s="23"/>
      <c r="AB9580" s="23"/>
      <c r="AC9580" s="23"/>
      <c r="AD9580" s="23"/>
      <c r="AE9580" s="23"/>
      <c r="AF9580" s="23"/>
      <c r="AG9580" s="23"/>
      <c r="AH9580" s="23"/>
      <c r="AI9580" s="23"/>
      <c r="AJ9580" s="23"/>
      <c r="AK9580" s="23"/>
      <c r="AL9580" s="23"/>
      <c r="AM9580" s="23"/>
      <c r="AN9580" s="23"/>
      <c r="AO9580" s="23"/>
      <c r="AP9580" s="23"/>
      <c r="AQ9580" s="23"/>
      <c r="AR9580" s="23"/>
      <c r="AS9580" s="23"/>
      <c r="AT9580" s="23"/>
      <c r="AU9580" s="23"/>
      <c r="AV9580" s="23"/>
      <c r="AW9580" s="23"/>
      <c r="AX9580" s="23"/>
      <c r="AY9580" s="23"/>
      <c r="AZ9580" s="23"/>
      <c r="BA9580" s="23"/>
      <c r="BB9580" s="23"/>
      <c r="BC9580" s="23"/>
      <c r="BD9580" s="23"/>
      <c r="BE9580" s="23"/>
      <c r="BF9580" s="23"/>
      <c r="BG9580" s="23"/>
      <c r="BH9580" s="23"/>
      <c r="BI9580" s="23"/>
      <c r="BJ9580" s="23"/>
      <c r="BK9580" s="23"/>
      <c r="BL9580" s="23"/>
      <c r="BM9580" s="23"/>
      <c r="BN9580" s="23"/>
      <c r="BO9580" s="23"/>
      <c r="BP9580" s="23"/>
    </row>
    <row r="9581" spans="1:68" x14ac:dyDescent="0.25">
      <c r="A9581" s="5">
        <v>96076</v>
      </c>
      <c r="B9581" s="3" t="s">
        <v>50</v>
      </c>
      <c r="C9581" s="1" t="s">
        <v>1856</v>
      </c>
      <c r="D9581" s="1" t="s">
        <v>52</v>
      </c>
      <c r="E9581" s="1" t="s">
        <v>4349</v>
      </c>
      <c r="F9581" s="1" t="s">
        <v>4399</v>
      </c>
      <c r="G9581" s="1" t="s">
        <v>4400</v>
      </c>
      <c r="H9581" s="1" t="s">
        <v>4397</v>
      </c>
      <c r="I9581" s="1" t="s">
        <v>5</v>
      </c>
      <c r="J9581" s="1" t="s">
        <v>4394</v>
      </c>
      <c r="K9581" s="1" t="s">
        <v>5</v>
      </c>
      <c r="L9581" s="46">
        <v>99999</v>
      </c>
      <c r="M9581" s="15" t="s">
        <v>56</v>
      </c>
      <c r="N9581" s="5">
        <v>24</v>
      </c>
      <c r="O9581" s="17">
        <f t="shared" si="149"/>
        <v>0</v>
      </c>
      <c r="P9581" s="23"/>
      <c r="Q9581" s="23"/>
      <c r="R9581" s="23"/>
      <c r="S9581" s="23"/>
      <c r="T9581" s="23"/>
      <c r="U9581" s="23"/>
      <c r="V9581" s="23"/>
      <c r="W9581" s="23"/>
      <c r="X9581" s="23"/>
      <c r="Y9581" s="23"/>
      <c r="Z9581" s="23"/>
      <c r="AA9581" s="23"/>
      <c r="AB9581" s="23"/>
      <c r="AC9581" s="23"/>
      <c r="AD9581" s="23"/>
      <c r="AE9581" s="23"/>
      <c r="AF9581" s="23"/>
      <c r="AG9581" s="23"/>
      <c r="AH9581" s="23"/>
      <c r="AI9581" s="23"/>
      <c r="AJ9581" s="23"/>
      <c r="AK9581" s="23"/>
      <c r="AL9581" s="23"/>
      <c r="AM9581" s="23"/>
      <c r="AN9581" s="23"/>
      <c r="AO9581" s="23"/>
      <c r="AP9581" s="23"/>
      <c r="AQ9581" s="23"/>
      <c r="AR9581" s="23"/>
      <c r="AS9581" s="23"/>
      <c r="AT9581" s="23"/>
      <c r="AU9581" s="23"/>
      <c r="AV9581" s="23"/>
      <c r="AW9581" s="23"/>
      <c r="AX9581" s="23"/>
      <c r="AY9581" s="23"/>
      <c r="AZ9581" s="23"/>
      <c r="BA9581" s="23"/>
      <c r="BB9581" s="23"/>
      <c r="BC9581" s="23"/>
      <c r="BD9581" s="23"/>
      <c r="BE9581" s="23"/>
      <c r="BF9581" s="23"/>
      <c r="BG9581" s="23"/>
      <c r="BH9581" s="23"/>
      <c r="BI9581" s="23"/>
      <c r="BJ9581" s="23"/>
      <c r="BK9581" s="23"/>
      <c r="BL9581" s="23"/>
      <c r="BM9581" s="23"/>
      <c r="BN9581" s="23"/>
      <c r="BO9581" s="23"/>
      <c r="BP9581" s="23"/>
    </row>
    <row r="9582" spans="1:68" x14ac:dyDescent="0.25">
      <c r="A9582" s="5">
        <v>96077</v>
      </c>
      <c r="B9582" s="3" t="s">
        <v>50</v>
      </c>
      <c r="C9582" s="1" t="s">
        <v>1511</v>
      </c>
      <c r="D9582" s="1" t="s">
        <v>52</v>
      </c>
      <c r="E9582" s="1" t="s">
        <v>4349</v>
      </c>
      <c r="F9582" s="1" t="s">
        <v>4399</v>
      </c>
      <c r="G9582" s="1" t="s">
        <v>4400</v>
      </c>
      <c r="H9582" s="1" t="s">
        <v>4397</v>
      </c>
      <c r="I9582" s="1" t="s">
        <v>5</v>
      </c>
      <c r="J9582" s="1" t="s">
        <v>4394</v>
      </c>
      <c r="K9582" s="1" t="s">
        <v>5</v>
      </c>
      <c r="L9582" s="46">
        <v>99999</v>
      </c>
      <c r="M9582" s="15" t="s">
        <v>56</v>
      </c>
      <c r="N9582" s="5">
        <v>24</v>
      </c>
      <c r="O9582" s="17">
        <f t="shared" si="149"/>
        <v>0</v>
      </c>
      <c r="P9582" s="23"/>
      <c r="Q9582" s="23"/>
      <c r="R9582" s="23"/>
      <c r="S9582" s="23"/>
      <c r="T9582" s="23"/>
      <c r="U9582" s="23"/>
      <c r="V9582" s="23"/>
      <c r="W9582" s="23"/>
      <c r="X9582" s="23"/>
      <c r="Y9582" s="23"/>
      <c r="Z9582" s="23"/>
      <c r="AA9582" s="23"/>
      <c r="AB9582" s="23"/>
      <c r="AC9582" s="23"/>
      <c r="AD9582" s="23"/>
      <c r="AE9582" s="23"/>
      <c r="AF9582" s="23"/>
      <c r="AG9582" s="23"/>
      <c r="AH9582" s="23"/>
      <c r="AI9582" s="23"/>
      <c r="AJ9582" s="23"/>
      <c r="AK9582" s="23"/>
      <c r="AL9582" s="23"/>
      <c r="AM9582" s="23"/>
      <c r="AN9582" s="23"/>
      <c r="AO9582" s="23"/>
      <c r="AP9582" s="23"/>
      <c r="AQ9582" s="23"/>
      <c r="AR9582" s="23"/>
      <c r="AS9582" s="23"/>
      <c r="AT9582" s="23"/>
      <c r="AU9582" s="23"/>
      <c r="AV9582" s="23"/>
      <c r="AW9582" s="23"/>
      <c r="AX9582" s="23"/>
      <c r="AY9582" s="23"/>
      <c r="AZ9582" s="23"/>
      <c r="BA9582" s="23"/>
      <c r="BB9582" s="23"/>
      <c r="BC9582" s="23"/>
      <c r="BD9582" s="23"/>
      <c r="BE9582" s="23"/>
      <c r="BF9582" s="23"/>
      <c r="BG9582" s="23"/>
      <c r="BH9582" s="23"/>
      <c r="BI9582" s="23"/>
      <c r="BJ9582" s="23"/>
      <c r="BK9582" s="23"/>
      <c r="BL9582" s="23"/>
      <c r="BM9582" s="23"/>
      <c r="BN9582" s="23"/>
      <c r="BO9582" s="23"/>
      <c r="BP9582" s="23"/>
    </row>
    <row r="9583" spans="1:68" x14ac:dyDescent="0.25">
      <c r="A9583" s="5">
        <v>96081</v>
      </c>
      <c r="B9583" s="3" t="s">
        <v>50</v>
      </c>
      <c r="C9583" s="1" t="s">
        <v>4624</v>
      </c>
      <c r="D9583" s="1" t="s">
        <v>52</v>
      </c>
      <c r="E9583" s="1" t="s">
        <v>4349</v>
      </c>
      <c r="F9583" s="1" t="s">
        <v>4395</v>
      </c>
      <c r="G9583" s="1" t="s">
        <v>4396</v>
      </c>
      <c r="H9583" s="1" t="s">
        <v>4397</v>
      </c>
      <c r="I9583" s="1" t="s">
        <v>5</v>
      </c>
      <c r="J9583" s="1" t="s">
        <v>4394</v>
      </c>
      <c r="K9583" s="1" t="s">
        <v>5</v>
      </c>
      <c r="L9583" s="46">
        <v>99999</v>
      </c>
      <c r="M9583" s="15" t="s">
        <v>53</v>
      </c>
      <c r="N9583" s="5">
        <v>39</v>
      </c>
      <c r="O9583" s="17">
        <f t="shared" si="149"/>
        <v>0</v>
      </c>
      <c r="P9583" s="23"/>
      <c r="Q9583" s="23"/>
      <c r="R9583" s="23"/>
      <c r="S9583" s="23"/>
      <c r="T9583" s="23"/>
      <c r="U9583" s="23"/>
      <c r="V9583" s="23"/>
      <c r="W9583" s="23"/>
      <c r="X9583" s="23"/>
      <c r="Y9583" s="23"/>
      <c r="Z9583" s="23"/>
      <c r="AA9583" s="23"/>
      <c r="AB9583" s="23"/>
      <c r="AC9583" s="23"/>
      <c r="AD9583" s="23"/>
      <c r="AE9583" s="23"/>
      <c r="AF9583" s="23"/>
      <c r="AG9583" s="23"/>
      <c r="AH9583" s="23"/>
      <c r="AI9583" s="23"/>
      <c r="AJ9583" s="23"/>
      <c r="AK9583" s="23"/>
      <c r="AL9583" s="23"/>
      <c r="AM9583" s="23"/>
      <c r="AN9583" s="23"/>
      <c r="AO9583" s="23"/>
      <c r="AP9583" s="23"/>
      <c r="AQ9583" s="23"/>
      <c r="AR9583" s="23"/>
      <c r="AS9583" s="23"/>
      <c r="AT9583" s="23"/>
      <c r="AU9583" s="23"/>
      <c r="AV9583" s="23"/>
      <c r="AW9583" s="23"/>
      <c r="AX9583" s="23"/>
      <c r="AY9583" s="23"/>
      <c r="AZ9583" s="23"/>
      <c r="BA9583" s="23"/>
      <c r="BB9583" s="23"/>
      <c r="BC9583" s="23"/>
      <c r="BD9583" s="23"/>
      <c r="BE9583" s="23"/>
      <c r="BF9583" s="23"/>
      <c r="BG9583" s="23"/>
      <c r="BH9583" s="23"/>
      <c r="BI9583" s="23"/>
      <c r="BJ9583" s="23"/>
      <c r="BK9583" s="23"/>
      <c r="BL9583" s="23"/>
      <c r="BM9583" s="23"/>
      <c r="BN9583" s="23"/>
      <c r="BO9583" s="23"/>
      <c r="BP9583" s="23"/>
    </row>
    <row r="9584" spans="1:68" x14ac:dyDescent="0.25">
      <c r="A9584" s="5">
        <v>96084</v>
      </c>
      <c r="B9584" s="3" t="s">
        <v>246</v>
      </c>
      <c r="C9584" s="1" t="s">
        <v>4670</v>
      </c>
      <c r="D9584" s="1" t="s">
        <v>5</v>
      </c>
      <c r="E9584" s="1" t="s">
        <v>4370</v>
      </c>
      <c r="F9584" s="1" t="s">
        <v>4393</v>
      </c>
      <c r="G9584" s="1" t="s">
        <v>5</v>
      </c>
      <c r="H9584" s="1" t="s">
        <v>5</v>
      </c>
      <c r="I9584" s="1" t="s">
        <v>5</v>
      </c>
      <c r="J9584" s="1" t="s">
        <v>4394</v>
      </c>
      <c r="K9584" s="1" t="s">
        <v>5</v>
      </c>
      <c r="L9584" s="46">
        <v>99999</v>
      </c>
      <c r="M9584" s="15" t="s">
        <v>6</v>
      </c>
      <c r="N9584" s="5">
        <v>145</v>
      </c>
      <c r="O9584" s="17">
        <f t="shared" si="149"/>
        <v>0</v>
      </c>
      <c r="P9584" s="23"/>
      <c r="Q9584" s="23"/>
      <c r="R9584" s="23"/>
      <c r="S9584" s="23"/>
      <c r="T9584" s="23"/>
      <c r="U9584" s="23"/>
      <c r="V9584" s="23"/>
      <c r="W9584" s="23"/>
      <c r="X9584" s="23"/>
      <c r="Y9584" s="23"/>
      <c r="Z9584" s="23"/>
      <c r="AA9584" s="23"/>
      <c r="AB9584" s="23"/>
      <c r="AC9584" s="23"/>
      <c r="AD9584" s="23"/>
      <c r="AE9584" s="23"/>
      <c r="AF9584" s="23"/>
      <c r="AG9584" s="23"/>
      <c r="AH9584" s="23"/>
      <c r="AI9584" s="23"/>
      <c r="AJ9584" s="23"/>
      <c r="AK9584" s="23"/>
      <c r="AL9584" s="23"/>
      <c r="AM9584" s="23"/>
      <c r="AN9584" s="23"/>
      <c r="AO9584" s="23"/>
      <c r="AP9584" s="23"/>
      <c r="AQ9584" s="23"/>
      <c r="AR9584" s="23"/>
      <c r="AS9584" s="23"/>
      <c r="AT9584" s="23"/>
      <c r="AU9584" s="23"/>
      <c r="AV9584" s="23"/>
      <c r="AW9584" s="23"/>
      <c r="AX9584" s="23"/>
      <c r="AY9584" s="23"/>
      <c r="AZ9584" s="23"/>
      <c r="BA9584" s="23"/>
      <c r="BB9584" s="23"/>
      <c r="BC9584" s="23"/>
      <c r="BD9584" s="23"/>
      <c r="BE9584" s="23"/>
      <c r="BF9584" s="23"/>
      <c r="BG9584" s="23"/>
      <c r="BH9584" s="23"/>
      <c r="BI9584" s="23"/>
      <c r="BJ9584" s="23"/>
      <c r="BK9584" s="23"/>
      <c r="BL9584" s="23"/>
      <c r="BM9584" s="23"/>
      <c r="BN9584" s="23"/>
      <c r="BO9584" s="23"/>
      <c r="BP9584" s="23"/>
    </row>
    <row r="9585" spans="1:68" x14ac:dyDescent="0.25">
      <c r="A9585" s="5">
        <v>96085</v>
      </c>
      <c r="B9585" s="3" t="s">
        <v>50</v>
      </c>
      <c r="C9585" s="1" t="s">
        <v>836</v>
      </c>
      <c r="D9585" s="1" t="s">
        <v>2937</v>
      </c>
      <c r="E9585" s="1" t="s">
        <v>4349</v>
      </c>
      <c r="F9585" s="1" t="s">
        <v>4399</v>
      </c>
      <c r="G9585" s="1" t="s">
        <v>4400</v>
      </c>
      <c r="H9585" s="1" t="s">
        <v>4411</v>
      </c>
      <c r="I9585" s="1" t="s">
        <v>5</v>
      </c>
      <c r="J9585" s="1" t="s">
        <v>4394</v>
      </c>
      <c r="K9585" s="1" t="s">
        <v>5</v>
      </c>
      <c r="L9585" s="46">
        <v>99999</v>
      </c>
      <c r="M9585" s="15" t="s">
        <v>56</v>
      </c>
      <c r="N9585" s="5">
        <v>20</v>
      </c>
      <c r="O9585" s="17">
        <f t="shared" si="149"/>
        <v>0</v>
      </c>
      <c r="P9585" s="23"/>
      <c r="Q9585" s="23"/>
      <c r="R9585" s="23"/>
      <c r="S9585" s="23"/>
      <c r="T9585" s="23"/>
      <c r="U9585" s="23"/>
      <c r="V9585" s="23"/>
      <c r="W9585" s="23"/>
      <c r="X9585" s="23"/>
      <c r="Y9585" s="23"/>
      <c r="Z9585" s="23"/>
      <c r="AA9585" s="23"/>
      <c r="AB9585" s="23"/>
      <c r="AC9585" s="23"/>
      <c r="AD9585" s="23"/>
      <c r="AE9585" s="23"/>
      <c r="AF9585" s="23"/>
      <c r="AG9585" s="23"/>
      <c r="AH9585" s="23"/>
      <c r="AI9585" s="23"/>
      <c r="AJ9585" s="23"/>
      <c r="AK9585" s="23"/>
      <c r="AL9585" s="23"/>
      <c r="AM9585" s="23"/>
      <c r="AN9585" s="23"/>
      <c r="AO9585" s="23"/>
      <c r="AP9585" s="23"/>
      <c r="AQ9585" s="23"/>
      <c r="AR9585" s="23"/>
      <c r="AS9585" s="23"/>
      <c r="AT9585" s="23"/>
      <c r="AU9585" s="23"/>
      <c r="AV9585" s="23"/>
      <c r="AW9585" s="23"/>
      <c r="AX9585" s="23"/>
      <c r="AY9585" s="23"/>
      <c r="AZ9585" s="23"/>
      <c r="BA9585" s="23"/>
      <c r="BB9585" s="23"/>
      <c r="BC9585" s="23"/>
      <c r="BD9585" s="23"/>
      <c r="BE9585" s="23"/>
      <c r="BF9585" s="23"/>
      <c r="BG9585" s="23"/>
      <c r="BH9585" s="23"/>
      <c r="BI9585" s="23"/>
      <c r="BJ9585" s="23"/>
      <c r="BK9585" s="23"/>
      <c r="BL9585" s="23"/>
      <c r="BM9585" s="23"/>
      <c r="BN9585" s="23"/>
      <c r="BO9585" s="23"/>
      <c r="BP9585" s="23"/>
    </row>
    <row r="9586" spans="1:68" x14ac:dyDescent="0.25">
      <c r="A9586" s="5">
        <v>96086</v>
      </c>
      <c r="B9586" s="3" t="s">
        <v>50</v>
      </c>
      <c r="C9586" s="1" t="s">
        <v>4661</v>
      </c>
      <c r="D9586" s="1" t="s">
        <v>2937</v>
      </c>
      <c r="E9586" s="1" t="s">
        <v>4349</v>
      </c>
      <c r="F9586" s="1" t="s">
        <v>4399</v>
      </c>
      <c r="G9586" s="1" t="s">
        <v>4400</v>
      </c>
      <c r="H9586" s="1" t="s">
        <v>4411</v>
      </c>
      <c r="I9586" s="1" t="s">
        <v>5</v>
      </c>
      <c r="J9586" s="1" t="s">
        <v>4394</v>
      </c>
      <c r="K9586" s="1" t="s">
        <v>5</v>
      </c>
      <c r="L9586" s="46">
        <v>99999</v>
      </c>
      <c r="M9586" s="15" t="s">
        <v>56</v>
      </c>
      <c r="N9586" s="5">
        <v>20</v>
      </c>
      <c r="O9586" s="17">
        <f t="shared" si="149"/>
        <v>0</v>
      </c>
      <c r="P9586" s="23"/>
      <c r="Q9586" s="23"/>
      <c r="R9586" s="23"/>
      <c r="S9586" s="23"/>
      <c r="T9586" s="23"/>
      <c r="U9586" s="23"/>
      <c r="V9586" s="23"/>
      <c r="W9586" s="23"/>
      <c r="X9586" s="23"/>
      <c r="Y9586" s="23"/>
      <c r="Z9586" s="23"/>
      <c r="AA9586" s="23"/>
      <c r="AB9586" s="23"/>
      <c r="AC9586" s="23"/>
      <c r="AD9586" s="23"/>
      <c r="AE9586" s="23"/>
      <c r="AF9586" s="23"/>
      <c r="AG9586" s="23"/>
      <c r="AH9586" s="23"/>
      <c r="AI9586" s="23"/>
      <c r="AJ9586" s="23"/>
      <c r="AK9586" s="23"/>
      <c r="AL9586" s="23"/>
      <c r="AM9586" s="23"/>
      <c r="AN9586" s="23"/>
      <c r="AO9586" s="23"/>
      <c r="AP9586" s="23"/>
      <c r="AQ9586" s="23"/>
      <c r="AR9586" s="23"/>
      <c r="AS9586" s="23"/>
      <c r="AT9586" s="23"/>
      <c r="AU9586" s="23"/>
      <c r="AV9586" s="23"/>
      <c r="AW9586" s="23"/>
      <c r="AX9586" s="23"/>
      <c r="AY9586" s="23"/>
      <c r="AZ9586" s="23"/>
      <c r="BA9586" s="23"/>
      <c r="BB9586" s="23"/>
      <c r="BC9586" s="23"/>
      <c r="BD9586" s="23"/>
      <c r="BE9586" s="23"/>
      <c r="BF9586" s="23"/>
      <c r="BG9586" s="23"/>
      <c r="BH9586" s="23"/>
      <c r="BI9586" s="23"/>
      <c r="BJ9586" s="23"/>
      <c r="BK9586" s="23"/>
      <c r="BL9586" s="23"/>
      <c r="BM9586" s="23"/>
      <c r="BN9586" s="23"/>
      <c r="BO9586" s="23"/>
      <c r="BP9586" s="23"/>
    </row>
    <row r="9587" spans="1:68" x14ac:dyDescent="0.25">
      <c r="A9587" s="5">
        <v>96088</v>
      </c>
      <c r="B9587" s="3" t="s">
        <v>50</v>
      </c>
      <c r="C9587" s="1" t="s">
        <v>4561</v>
      </c>
      <c r="D9587" s="1" t="s">
        <v>2937</v>
      </c>
      <c r="E9587" s="1" t="s">
        <v>4349</v>
      </c>
      <c r="F9587" s="1" t="s">
        <v>4399</v>
      </c>
      <c r="G9587" s="1" t="s">
        <v>4400</v>
      </c>
      <c r="H9587" s="1" t="s">
        <v>4411</v>
      </c>
      <c r="I9587" s="1" t="s">
        <v>5</v>
      </c>
      <c r="J9587" s="1" t="s">
        <v>4394</v>
      </c>
      <c r="K9587" s="1" t="s">
        <v>5</v>
      </c>
      <c r="L9587" s="46">
        <v>99999</v>
      </c>
      <c r="M9587" s="15" t="s">
        <v>56</v>
      </c>
      <c r="N9587" s="5">
        <v>20</v>
      </c>
      <c r="O9587" s="17">
        <f t="shared" si="149"/>
        <v>0</v>
      </c>
      <c r="P9587" s="23"/>
      <c r="Q9587" s="23"/>
      <c r="R9587" s="23"/>
      <c r="S9587" s="23"/>
      <c r="T9587" s="23"/>
      <c r="U9587" s="23"/>
      <c r="V9587" s="23"/>
      <c r="W9587" s="23"/>
      <c r="X9587" s="23"/>
      <c r="Y9587" s="23"/>
      <c r="Z9587" s="23"/>
      <c r="AA9587" s="23"/>
      <c r="AB9587" s="23"/>
      <c r="AC9587" s="23"/>
      <c r="AD9587" s="23"/>
      <c r="AE9587" s="23"/>
      <c r="AF9587" s="23"/>
      <c r="AG9587" s="23"/>
      <c r="AH9587" s="23"/>
      <c r="AI9587" s="23"/>
      <c r="AJ9587" s="23"/>
      <c r="AK9587" s="23"/>
      <c r="AL9587" s="23"/>
      <c r="AM9587" s="23"/>
      <c r="AN9587" s="23"/>
      <c r="AO9587" s="23"/>
      <c r="AP9587" s="23"/>
      <c r="AQ9587" s="23"/>
      <c r="AR9587" s="23"/>
      <c r="AS9587" s="23"/>
      <c r="AT9587" s="23"/>
      <c r="AU9587" s="23"/>
      <c r="AV9587" s="23"/>
      <c r="AW9587" s="23"/>
      <c r="AX9587" s="23"/>
      <c r="AY9587" s="23"/>
      <c r="AZ9587" s="23"/>
      <c r="BA9587" s="23"/>
      <c r="BB9587" s="23"/>
      <c r="BC9587" s="23"/>
      <c r="BD9587" s="23"/>
      <c r="BE9587" s="23"/>
      <c r="BF9587" s="23"/>
      <c r="BG9587" s="23"/>
      <c r="BH9587" s="23"/>
      <c r="BI9587" s="23"/>
      <c r="BJ9587" s="23"/>
      <c r="BK9587" s="23"/>
      <c r="BL9587" s="23"/>
      <c r="BM9587" s="23"/>
      <c r="BN9587" s="23"/>
      <c r="BO9587" s="23"/>
      <c r="BP9587" s="23"/>
    </row>
    <row r="9588" spans="1:68" x14ac:dyDescent="0.25">
      <c r="A9588" s="5">
        <v>96089</v>
      </c>
      <c r="B9588" s="3" t="s">
        <v>50</v>
      </c>
      <c r="C9588" s="1" t="s">
        <v>4647</v>
      </c>
      <c r="D9588" s="1" t="s">
        <v>3764</v>
      </c>
      <c r="E9588" s="1" t="s">
        <v>4349</v>
      </c>
      <c r="F9588" s="1" t="s">
        <v>4399</v>
      </c>
      <c r="G9588" s="1" t="s">
        <v>4400</v>
      </c>
      <c r="H9588" s="1" t="s">
        <v>4411</v>
      </c>
      <c r="I9588" s="1" t="s">
        <v>5</v>
      </c>
      <c r="J9588" s="1" t="s">
        <v>4425</v>
      </c>
      <c r="K9588" s="1" t="s">
        <v>5</v>
      </c>
      <c r="L9588" s="46">
        <v>99999</v>
      </c>
      <c r="M9588" s="15" t="s">
        <v>56</v>
      </c>
      <c r="N9588" s="5">
        <v>20</v>
      </c>
      <c r="O9588" s="17">
        <f t="shared" si="149"/>
        <v>0</v>
      </c>
      <c r="P9588" s="23"/>
      <c r="Q9588" s="23"/>
      <c r="R9588" s="23"/>
      <c r="S9588" s="23"/>
      <c r="T9588" s="23"/>
      <c r="U9588" s="23"/>
      <c r="V9588" s="23"/>
      <c r="W9588" s="23"/>
      <c r="X9588" s="23"/>
      <c r="Y9588" s="23"/>
      <c r="Z9588" s="23"/>
      <c r="AA9588" s="23"/>
      <c r="AB9588" s="23"/>
      <c r="AC9588" s="23"/>
      <c r="AD9588" s="23"/>
      <c r="AE9588" s="23"/>
      <c r="AF9588" s="23"/>
      <c r="AG9588" s="23"/>
      <c r="AH9588" s="23"/>
      <c r="AI9588" s="23"/>
      <c r="AJ9588" s="23"/>
      <c r="AK9588" s="23"/>
      <c r="AL9588" s="23"/>
      <c r="AM9588" s="23"/>
      <c r="AN9588" s="23"/>
      <c r="AO9588" s="23"/>
      <c r="AP9588" s="23"/>
      <c r="AQ9588" s="23"/>
      <c r="AR9588" s="23"/>
      <c r="AS9588" s="23"/>
      <c r="AT9588" s="23"/>
      <c r="AU9588" s="23"/>
      <c r="AV9588" s="23"/>
      <c r="AW9588" s="23"/>
      <c r="AX9588" s="23"/>
      <c r="AY9588" s="23"/>
      <c r="AZ9588" s="23"/>
      <c r="BA9588" s="23"/>
      <c r="BB9588" s="23"/>
      <c r="BC9588" s="23"/>
      <c r="BD9588" s="23"/>
      <c r="BE9588" s="23"/>
      <c r="BF9588" s="23"/>
      <c r="BG9588" s="23"/>
      <c r="BH9588" s="23"/>
      <c r="BI9588" s="23"/>
      <c r="BJ9588" s="23"/>
      <c r="BK9588" s="23"/>
      <c r="BL9588" s="23"/>
      <c r="BM9588" s="23"/>
      <c r="BN9588" s="23"/>
      <c r="BO9588" s="23"/>
      <c r="BP9588" s="23"/>
    </row>
    <row r="9589" spans="1:68" x14ac:dyDescent="0.25">
      <c r="A9589" s="5">
        <v>96090</v>
      </c>
      <c r="B9589" s="3" t="s">
        <v>75</v>
      </c>
      <c r="C9589" s="1" t="s">
        <v>1085</v>
      </c>
      <c r="D9589" s="1" t="s">
        <v>108</v>
      </c>
      <c r="E9589" s="1" t="s">
        <v>4369</v>
      </c>
      <c r="F9589" s="1" t="s">
        <v>4403</v>
      </c>
      <c r="G9589" s="1" t="s">
        <v>4404</v>
      </c>
      <c r="H9589" s="1" t="s">
        <v>5</v>
      </c>
      <c r="I9589" s="1" t="s">
        <v>5</v>
      </c>
      <c r="J9589" s="1" t="s">
        <v>4394</v>
      </c>
      <c r="K9589" s="1" t="s">
        <v>5</v>
      </c>
      <c r="L9589" s="46">
        <v>99999</v>
      </c>
      <c r="M9589" s="15" t="s">
        <v>100</v>
      </c>
      <c r="N9589" s="5">
        <v>114</v>
      </c>
      <c r="O9589" s="17">
        <f t="shared" si="149"/>
        <v>0</v>
      </c>
      <c r="P9589" s="23"/>
      <c r="Q9589" s="23"/>
      <c r="R9589" s="23"/>
      <c r="S9589" s="23"/>
      <c r="T9589" s="23"/>
      <c r="U9589" s="23"/>
      <c r="V9589" s="23"/>
      <c r="W9589" s="23"/>
      <c r="X9589" s="23"/>
      <c r="Y9589" s="23"/>
      <c r="Z9589" s="23"/>
      <c r="AA9589" s="23"/>
      <c r="AB9589" s="23"/>
      <c r="AC9589" s="23"/>
      <c r="AD9589" s="23"/>
      <c r="AE9589" s="23"/>
      <c r="AF9589" s="23"/>
      <c r="AG9589" s="23"/>
      <c r="AH9589" s="23"/>
      <c r="AI9589" s="23"/>
      <c r="AJ9589" s="23"/>
      <c r="AK9589" s="23"/>
      <c r="AL9589" s="23"/>
      <c r="AM9589" s="23"/>
      <c r="AN9589" s="23"/>
      <c r="AO9589" s="23"/>
      <c r="AP9589" s="23"/>
      <c r="AQ9589" s="23"/>
      <c r="AR9589" s="23"/>
      <c r="AS9589" s="23"/>
      <c r="AT9589" s="23"/>
      <c r="AU9589" s="23"/>
      <c r="AV9589" s="23"/>
      <c r="AW9589" s="23"/>
      <c r="AX9589" s="23"/>
      <c r="AY9589" s="23"/>
      <c r="AZ9589" s="23"/>
      <c r="BA9589" s="23"/>
      <c r="BB9589" s="23"/>
      <c r="BC9589" s="23"/>
      <c r="BD9589" s="23"/>
      <c r="BE9589" s="23"/>
      <c r="BF9589" s="23"/>
      <c r="BG9589" s="23"/>
      <c r="BH9589" s="23"/>
      <c r="BI9589" s="23"/>
      <c r="BJ9589" s="23"/>
      <c r="BK9589" s="23"/>
      <c r="BL9589" s="23"/>
      <c r="BM9589" s="23"/>
      <c r="BN9589" s="23"/>
      <c r="BO9589" s="23"/>
      <c r="BP9589" s="23"/>
    </row>
    <row r="9590" spans="1:68" x14ac:dyDescent="0.25">
      <c r="A9590" s="5">
        <v>96091</v>
      </c>
      <c r="B9590" s="3" t="s">
        <v>50</v>
      </c>
      <c r="C9590" s="1" t="s">
        <v>147</v>
      </c>
      <c r="D9590" s="1" t="s">
        <v>108</v>
      </c>
      <c r="E9590" s="1" t="s">
        <v>4349</v>
      </c>
      <c r="F9590" s="1" t="s">
        <v>4395</v>
      </c>
      <c r="G9590" s="1" t="s">
        <v>4396</v>
      </c>
      <c r="H9590" s="1" t="s">
        <v>4411</v>
      </c>
      <c r="I9590" s="1" t="s">
        <v>5</v>
      </c>
      <c r="J9590" s="1" t="s">
        <v>4394</v>
      </c>
      <c r="K9590" s="1" t="s">
        <v>5</v>
      </c>
      <c r="L9590" s="46">
        <v>99999</v>
      </c>
      <c r="M9590" s="15" t="s">
        <v>136</v>
      </c>
      <c r="N9590" s="5">
        <v>39</v>
      </c>
      <c r="O9590" s="17">
        <f t="shared" si="149"/>
        <v>0</v>
      </c>
      <c r="P9590" s="23"/>
      <c r="Q9590" s="23"/>
      <c r="R9590" s="23"/>
      <c r="S9590" s="23"/>
      <c r="T9590" s="23"/>
      <c r="U9590" s="23"/>
      <c r="V9590" s="23"/>
      <c r="W9590" s="23"/>
      <c r="X9590" s="23"/>
      <c r="Y9590" s="23"/>
      <c r="Z9590" s="23"/>
      <c r="AA9590" s="23"/>
      <c r="AB9590" s="23"/>
      <c r="AC9590" s="23"/>
      <c r="AD9590" s="23"/>
      <c r="AE9590" s="23"/>
      <c r="AF9590" s="23"/>
      <c r="AG9590" s="23"/>
      <c r="AH9590" s="23"/>
      <c r="AI9590" s="23"/>
      <c r="AJ9590" s="23"/>
      <c r="AK9590" s="23"/>
      <c r="AL9590" s="23"/>
      <c r="AM9590" s="23"/>
      <c r="AN9590" s="23"/>
      <c r="AO9590" s="23"/>
      <c r="AP9590" s="23"/>
      <c r="AQ9590" s="23"/>
      <c r="AR9590" s="23"/>
      <c r="AS9590" s="23"/>
      <c r="AT9590" s="23"/>
      <c r="AU9590" s="23"/>
      <c r="AV9590" s="23"/>
      <c r="AW9590" s="23"/>
      <c r="AX9590" s="23"/>
      <c r="AY9590" s="23"/>
      <c r="AZ9590" s="23"/>
      <c r="BA9590" s="23"/>
      <c r="BB9590" s="23"/>
      <c r="BC9590" s="23"/>
      <c r="BD9590" s="23"/>
      <c r="BE9590" s="23"/>
      <c r="BF9590" s="23"/>
      <c r="BG9590" s="23"/>
      <c r="BH9590" s="23"/>
      <c r="BI9590" s="23"/>
      <c r="BJ9590" s="23"/>
      <c r="BK9590" s="23"/>
      <c r="BL9590" s="23"/>
      <c r="BM9590" s="23"/>
      <c r="BN9590" s="23"/>
      <c r="BO9590" s="23"/>
      <c r="BP9590" s="23"/>
    </row>
    <row r="9591" spans="1:68" x14ac:dyDescent="0.25">
      <c r="A9591" s="5">
        <v>96096</v>
      </c>
      <c r="B9591" s="3" t="s">
        <v>246</v>
      </c>
      <c r="C9591" s="1" t="s">
        <v>4671</v>
      </c>
      <c r="D9591" s="1" t="s">
        <v>5</v>
      </c>
      <c r="E9591" s="1" t="s">
        <v>4370</v>
      </c>
      <c r="F9591" s="1" t="s">
        <v>4393</v>
      </c>
      <c r="G9591" s="1" t="s">
        <v>5</v>
      </c>
      <c r="H9591" s="1" t="s">
        <v>5</v>
      </c>
      <c r="I9591" s="1" t="s">
        <v>5</v>
      </c>
      <c r="J9591" s="1" t="s">
        <v>4394</v>
      </c>
      <c r="K9591" s="1" t="s">
        <v>5</v>
      </c>
      <c r="L9591" s="46">
        <v>99999</v>
      </c>
      <c r="M9591" s="15" t="s">
        <v>6</v>
      </c>
      <c r="N9591" s="5">
        <v>145</v>
      </c>
      <c r="O9591" s="17">
        <f t="shared" si="149"/>
        <v>0</v>
      </c>
      <c r="P9591" s="23"/>
      <c r="Q9591" s="23"/>
      <c r="R9591" s="23"/>
      <c r="S9591" s="23"/>
      <c r="T9591" s="23"/>
      <c r="U9591" s="23"/>
      <c r="V9591" s="23"/>
      <c r="W9591" s="23"/>
      <c r="X9591" s="23"/>
      <c r="Y9591" s="23"/>
      <c r="Z9591" s="23"/>
      <c r="AA9591" s="23"/>
      <c r="AB9591" s="23"/>
      <c r="AC9591" s="23"/>
      <c r="AD9591" s="23"/>
      <c r="AE9591" s="23"/>
      <c r="AF9591" s="23"/>
      <c r="AG9591" s="23"/>
      <c r="AH9591" s="23"/>
      <c r="AI9591" s="23"/>
      <c r="AJ9591" s="23"/>
      <c r="AK9591" s="23"/>
      <c r="AL9591" s="23"/>
      <c r="AM9591" s="23"/>
      <c r="AN9591" s="23"/>
      <c r="AO9591" s="23"/>
      <c r="AP9591" s="23"/>
      <c r="AQ9591" s="23"/>
      <c r="AR9591" s="23"/>
      <c r="AS9591" s="23"/>
      <c r="AT9591" s="23"/>
      <c r="AU9591" s="23"/>
      <c r="AV9591" s="23"/>
      <c r="AW9591" s="23"/>
      <c r="AX9591" s="23"/>
      <c r="AY9591" s="23"/>
      <c r="AZ9591" s="23"/>
      <c r="BA9591" s="23"/>
      <c r="BB9591" s="23"/>
      <c r="BC9591" s="23"/>
      <c r="BD9591" s="23"/>
      <c r="BE9591" s="23"/>
      <c r="BF9591" s="23"/>
      <c r="BG9591" s="23"/>
      <c r="BH9591" s="23"/>
      <c r="BI9591" s="23"/>
      <c r="BJ9591" s="23"/>
      <c r="BK9591" s="23"/>
      <c r="BL9591" s="23"/>
      <c r="BM9591" s="23"/>
      <c r="BN9591" s="23"/>
      <c r="BO9591" s="23"/>
      <c r="BP9591" s="23"/>
    </row>
    <row r="9592" spans="1:68" x14ac:dyDescent="0.25">
      <c r="A9592" s="5">
        <v>96097</v>
      </c>
      <c r="B9592" s="3" t="s">
        <v>246</v>
      </c>
      <c r="C9592" s="1" t="s">
        <v>4672</v>
      </c>
      <c r="D9592" s="1" t="s">
        <v>5</v>
      </c>
      <c r="E9592" s="1" t="s">
        <v>4370</v>
      </c>
      <c r="F9592" s="1" t="s">
        <v>4393</v>
      </c>
      <c r="G9592" s="1" t="s">
        <v>5</v>
      </c>
      <c r="H9592" s="1" t="s">
        <v>5</v>
      </c>
      <c r="I9592" s="1" t="s">
        <v>5</v>
      </c>
      <c r="J9592" s="1" t="s">
        <v>4394</v>
      </c>
      <c r="K9592" s="1" t="s">
        <v>5</v>
      </c>
      <c r="L9592" s="46">
        <v>99999</v>
      </c>
      <c r="M9592" s="15" t="s">
        <v>6</v>
      </c>
      <c r="N9592" s="5">
        <v>145</v>
      </c>
      <c r="O9592" s="17">
        <f t="shared" si="149"/>
        <v>0</v>
      </c>
      <c r="P9592" s="23"/>
      <c r="Q9592" s="23"/>
      <c r="R9592" s="23"/>
      <c r="S9592" s="23"/>
      <c r="T9592" s="23"/>
      <c r="U9592" s="23"/>
      <c r="V9592" s="23"/>
      <c r="W9592" s="23"/>
      <c r="X9592" s="23"/>
      <c r="Y9592" s="23"/>
      <c r="Z9592" s="23"/>
      <c r="AA9592" s="23"/>
      <c r="AB9592" s="23"/>
      <c r="AC9592" s="23"/>
      <c r="AD9592" s="23"/>
      <c r="AE9592" s="23"/>
      <c r="AF9592" s="23"/>
      <c r="AG9592" s="23"/>
      <c r="AH9592" s="23"/>
      <c r="AI9592" s="23"/>
      <c r="AJ9592" s="23"/>
      <c r="AK9592" s="23"/>
      <c r="AL9592" s="23"/>
      <c r="AM9592" s="23"/>
      <c r="AN9592" s="23"/>
      <c r="AO9592" s="23"/>
      <c r="AP9592" s="23"/>
      <c r="AQ9592" s="23"/>
      <c r="AR9592" s="23"/>
      <c r="AS9592" s="23"/>
      <c r="AT9592" s="23"/>
      <c r="AU9592" s="23"/>
      <c r="AV9592" s="23"/>
      <c r="AW9592" s="23"/>
      <c r="AX9592" s="23"/>
      <c r="AY9592" s="23"/>
      <c r="AZ9592" s="23"/>
      <c r="BA9592" s="23"/>
      <c r="BB9592" s="23"/>
      <c r="BC9592" s="23"/>
      <c r="BD9592" s="23"/>
      <c r="BE9592" s="23"/>
      <c r="BF9592" s="23"/>
      <c r="BG9592" s="23"/>
      <c r="BH9592" s="23"/>
      <c r="BI9592" s="23"/>
      <c r="BJ9592" s="23"/>
      <c r="BK9592" s="23"/>
      <c r="BL9592" s="23"/>
      <c r="BM9592" s="23"/>
      <c r="BN9592" s="23"/>
      <c r="BO9592" s="23"/>
      <c r="BP9592" s="23"/>
    </row>
    <row r="9593" spans="1:68" x14ac:dyDescent="0.25">
      <c r="A9593" s="5">
        <v>96098</v>
      </c>
      <c r="B9593" s="3" t="s">
        <v>246</v>
      </c>
      <c r="C9593" s="1" t="s">
        <v>4673</v>
      </c>
      <c r="D9593" s="1" t="s">
        <v>5</v>
      </c>
      <c r="E9593" s="1" t="s">
        <v>4370</v>
      </c>
      <c r="F9593" s="1" t="s">
        <v>4393</v>
      </c>
      <c r="G9593" s="1" t="s">
        <v>5</v>
      </c>
      <c r="H9593" s="1" t="s">
        <v>5</v>
      </c>
      <c r="I9593" s="1" t="s">
        <v>5</v>
      </c>
      <c r="J9593" s="1" t="s">
        <v>4394</v>
      </c>
      <c r="K9593" s="1" t="s">
        <v>5</v>
      </c>
      <c r="L9593" s="46">
        <v>99999</v>
      </c>
      <c r="M9593" s="15" t="s">
        <v>6</v>
      </c>
      <c r="N9593" s="5">
        <v>145</v>
      </c>
      <c r="O9593" s="17">
        <f t="shared" si="149"/>
        <v>0</v>
      </c>
      <c r="P9593" s="23"/>
      <c r="Q9593" s="23"/>
      <c r="R9593" s="23"/>
      <c r="S9593" s="23"/>
      <c r="T9593" s="23"/>
      <c r="U9593" s="23"/>
      <c r="V9593" s="23"/>
      <c r="W9593" s="23"/>
      <c r="X9593" s="23"/>
      <c r="Y9593" s="23"/>
      <c r="Z9593" s="23"/>
      <c r="AA9593" s="23"/>
      <c r="AB9593" s="23"/>
      <c r="AC9593" s="23"/>
      <c r="AD9593" s="23"/>
      <c r="AE9593" s="23"/>
      <c r="AF9593" s="23"/>
      <c r="AG9593" s="23"/>
      <c r="AH9593" s="23"/>
      <c r="AI9593" s="23"/>
      <c r="AJ9593" s="23"/>
      <c r="AK9593" s="23"/>
      <c r="AL9593" s="23"/>
      <c r="AM9593" s="23"/>
      <c r="AN9593" s="23"/>
      <c r="AO9593" s="23"/>
      <c r="AP9593" s="23"/>
      <c r="AQ9593" s="23"/>
      <c r="AR9593" s="23"/>
      <c r="AS9593" s="23"/>
      <c r="AT9593" s="23"/>
      <c r="AU9593" s="23"/>
      <c r="AV9593" s="23"/>
      <c r="AW9593" s="23"/>
      <c r="AX9593" s="23"/>
      <c r="AY9593" s="23"/>
      <c r="AZ9593" s="23"/>
      <c r="BA9593" s="23"/>
      <c r="BB9593" s="23"/>
      <c r="BC9593" s="23"/>
      <c r="BD9593" s="23"/>
      <c r="BE9593" s="23"/>
      <c r="BF9593" s="23"/>
      <c r="BG9593" s="23"/>
      <c r="BH9593" s="23"/>
      <c r="BI9593" s="23"/>
      <c r="BJ9593" s="23"/>
      <c r="BK9593" s="23"/>
      <c r="BL9593" s="23"/>
      <c r="BM9593" s="23"/>
      <c r="BN9593" s="23"/>
      <c r="BO9593" s="23"/>
      <c r="BP9593" s="23"/>
    </row>
    <row r="9594" spans="1:68" x14ac:dyDescent="0.25">
      <c r="A9594" s="5">
        <v>96100</v>
      </c>
      <c r="B9594" s="3" t="s">
        <v>50</v>
      </c>
      <c r="C9594" s="1" t="s">
        <v>4800</v>
      </c>
      <c r="D9594" s="1" t="s">
        <v>108</v>
      </c>
      <c r="E9594" s="1" t="s">
        <v>4349</v>
      </c>
      <c r="F9594" s="1" t="s">
        <v>4399</v>
      </c>
      <c r="G9594" s="1" t="s">
        <v>4401</v>
      </c>
      <c r="H9594" s="1" t="s">
        <v>4397</v>
      </c>
      <c r="I9594" s="1" t="s">
        <v>5</v>
      </c>
      <c r="J9594" s="1" t="s">
        <v>4394</v>
      </c>
      <c r="K9594" s="1" t="s">
        <v>5</v>
      </c>
      <c r="L9594" s="46">
        <v>99999</v>
      </c>
      <c r="M9594" s="15" t="s">
        <v>136</v>
      </c>
      <c r="N9594" s="5">
        <v>24</v>
      </c>
      <c r="O9594" s="17">
        <f t="shared" si="149"/>
        <v>0</v>
      </c>
      <c r="P9594" s="23"/>
      <c r="Q9594" s="23"/>
      <c r="R9594" s="23"/>
      <c r="S9594" s="23"/>
      <c r="T9594" s="23"/>
      <c r="U9594" s="23"/>
      <c r="V9594" s="23"/>
      <c r="W9594" s="23"/>
      <c r="X9594" s="23"/>
      <c r="Y9594" s="23"/>
      <c r="Z9594" s="23"/>
      <c r="AA9594" s="23"/>
      <c r="AB9594" s="23"/>
      <c r="AC9594" s="23"/>
      <c r="AD9594" s="23"/>
      <c r="AE9594" s="23"/>
      <c r="AF9594" s="23"/>
      <c r="AG9594" s="23"/>
      <c r="AH9594" s="23"/>
      <c r="AI9594" s="23"/>
      <c r="AJ9594" s="23"/>
      <c r="AK9594" s="23"/>
      <c r="AL9594" s="23"/>
      <c r="AM9594" s="23"/>
      <c r="AN9594" s="23"/>
      <c r="AO9594" s="23"/>
      <c r="AP9594" s="23"/>
      <c r="AQ9594" s="23"/>
      <c r="AR9594" s="23"/>
      <c r="AS9594" s="23"/>
      <c r="AT9594" s="23"/>
      <c r="AU9594" s="23"/>
      <c r="AV9594" s="23"/>
      <c r="AW9594" s="23"/>
      <c r="AX9594" s="23"/>
      <c r="AY9594" s="23"/>
      <c r="AZ9594" s="23"/>
      <c r="BA9594" s="23"/>
      <c r="BB9594" s="23"/>
      <c r="BC9594" s="23"/>
      <c r="BD9594" s="23"/>
      <c r="BE9594" s="23"/>
      <c r="BF9594" s="23"/>
      <c r="BG9594" s="23"/>
      <c r="BH9594" s="23"/>
      <c r="BI9594" s="23"/>
      <c r="BJ9594" s="23"/>
      <c r="BK9594" s="23"/>
      <c r="BL9594" s="23"/>
      <c r="BM9594" s="23"/>
      <c r="BN9594" s="23"/>
      <c r="BO9594" s="23"/>
      <c r="BP9594" s="23"/>
    </row>
    <row r="9595" spans="1:68" x14ac:dyDescent="0.25">
      <c r="A9595" s="5">
        <v>96102</v>
      </c>
      <c r="B9595" s="3" t="s">
        <v>50</v>
      </c>
      <c r="C9595" s="1" t="s">
        <v>4674</v>
      </c>
      <c r="D9595" s="1" t="s">
        <v>108</v>
      </c>
      <c r="E9595" s="1" t="s">
        <v>4349</v>
      </c>
      <c r="F9595" s="1" t="s">
        <v>4399</v>
      </c>
      <c r="G9595" s="1" t="s">
        <v>4400</v>
      </c>
      <c r="H9595" s="1" t="s">
        <v>4411</v>
      </c>
      <c r="I9595" s="1" t="s">
        <v>4430</v>
      </c>
      <c r="J9595" s="1" t="s">
        <v>4394</v>
      </c>
      <c r="K9595" s="1" t="s">
        <v>5</v>
      </c>
      <c r="L9595" s="46">
        <v>99999</v>
      </c>
      <c r="M9595" s="15" t="s">
        <v>169</v>
      </c>
      <c r="N9595" s="5">
        <v>20</v>
      </c>
      <c r="O9595" s="17">
        <f t="shared" si="149"/>
        <v>0</v>
      </c>
      <c r="P9595" s="23"/>
      <c r="Q9595" s="23"/>
      <c r="R9595" s="23"/>
      <c r="S9595" s="23"/>
      <c r="T9595" s="23"/>
      <c r="U9595" s="23"/>
      <c r="V9595" s="23"/>
      <c r="W9595" s="23"/>
      <c r="X9595" s="23"/>
      <c r="Y9595" s="23"/>
      <c r="Z9595" s="23"/>
      <c r="AA9595" s="23"/>
      <c r="AB9595" s="23"/>
      <c r="AC9595" s="23"/>
      <c r="AD9595" s="23"/>
      <c r="AE9595" s="23"/>
      <c r="AF9595" s="23"/>
      <c r="AG9595" s="23"/>
      <c r="AH9595" s="23"/>
      <c r="AI9595" s="23"/>
      <c r="AJ9595" s="23"/>
      <c r="AK9595" s="23"/>
      <c r="AL9595" s="23"/>
      <c r="AM9595" s="23"/>
      <c r="AN9595" s="23"/>
      <c r="AO9595" s="23"/>
      <c r="AP9595" s="23"/>
      <c r="AQ9595" s="23"/>
      <c r="AR9595" s="23"/>
      <c r="AS9595" s="23"/>
      <c r="AT9595" s="23"/>
      <c r="AU9595" s="23"/>
      <c r="AV9595" s="23"/>
      <c r="AW9595" s="23"/>
      <c r="AX9595" s="23"/>
      <c r="AY9595" s="23"/>
      <c r="AZ9595" s="23"/>
      <c r="BA9595" s="23"/>
      <c r="BB9595" s="23"/>
      <c r="BC9595" s="23"/>
      <c r="BD9595" s="23"/>
      <c r="BE9595" s="23"/>
      <c r="BF9595" s="23"/>
      <c r="BG9595" s="23"/>
      <c r="BH9595" s="23"/>
      <c r="BI9595" s="23"/>
      <c r="BJ9595" s="23"/>
      <c r="BK9595" s="23"/>
      <c r="BL9595" s="23"/>
      <c r="BM9595" s="23"/>
      <c r="BN9595" s="23"/>
      <c r="BO9595" s="23"/>
      <c r="BP9595" s="23"/>
    </row>
    <row r="9596" spans="1:68" x14ac:dyDescent="0.25">
      <c r="A9596" s="5">
        <v>96104</v>
      </c>
      <c r="B9596" s="3" t="s">
        <v>48</v>
      </c>
      <c r="C9596" s="1" t="s">
        <v>4675</v>
      </c>
      <c r="D9596" s="1" t="s">
        <v>5</v>
      </c>
      <c r="E9596" s="1" t="s">
        <v>4348</v>
      </c>
      <c r="F9596" s="1" t="s">
        <v>4428</v>
      </c>
      <c r="G9596" s="1" t="s">
        <v>4422</v>
      </c>
      <c r="H9596" s="1" t="s">
        <v>5</v>
      </c>
      <c r="I9596" s="1" t="s">
        <v>5</v>
      </c>
      <c r="J9596" s="1" t="s">
        <v>4394</v>
      </c>
      <c r="K9596" s="1" t="s">
        <v>5</v>
      </c>
      <c r="L9596" s="46">
        <v>99999</v>
      </c>
      <c r="M9596" s="15" t="s">
        <v>167</v>
      </c>
      <c r="N9596" s="5">
        <v>160</v>
      </c>
      <c r="O9596" s="17">
        <f t="shared" si="149"/>
        <v>0</v>
      </c>
      <c r="P9596" s="23"/>
      <c r="Q9596" s="23"/>
      <c r="R9596" s="23"/>
      <c r="S9596" s="23"/>
      <c r="T9596" s="23"/>
      <c r="U9596" s="23"/>
      <c r="V9596" s="23"/>
      <c r="W9596" s="23"/>
      <c r="X9596" s="23"/>
      <c r="Y9596" s="23"/>
      <c r="Z9596" s="23"/>
      <c r="AA9596" s="23"/>
      <c r="AB9596" s="23"/>
      <c r="AC9596" s="23"/>
      <c r="AD9596" s="23"/>
      <c r="AE9596" s="23"/>
      <c r="AF9596" s="23"/>
      <c r="AG9596" s="23"/>
      <c r="AH9596" s="23"/>
      <c r="AI9596" s="23"/>
      <c r="AJ9596" s="23"/>
      <c r="AK9596" s="23"/>
      <c r="AL9596" s="23"/>
      <c r="AM9596" s="23"/>
      <c r="AN9596" s="23"/>
      <c r="AO9596" s="23"/>
      <c r="AP9596" s="23"/>
      <c r="AQ9596" s="23"/>
      <c r="AR9596" s="23"/>
      <c r="AS9596" s="23"/>
      <c r="AT9596" s="23"/>
      <c r="AU9596" s="23"/>
      <c r="AV9596" s="23"/>
      <c r="AW9596" s="23"/>
      <c r="AX9596" s="23"/>
      <c r="AY9596" s="23"/>
      <c r="AZ9596" s="23"/>
      <c r="BA9596" s="23"/>
      <c r="BB9596" s="23"/>
      <c r="BC9596" s="23"/>
      <c r="BD9596" s="23"/>
      <c r="BE9596" s="23"/>
      <c r="BF9596" s="23"/>
      <c r="BG9596" s="23"/>
      <c r="BH9596" s="23"/>
      <c r="BI9596" s="23"/>
      <c r="BJ9596" s="23"/>
      <c r="BK9596" s="23"/>
      <c r="BL9596" s="23"/>
      <c r="BM9596" s="23"/>
      <c r="BN9596" s="23"/>
      <c r="BO9596" s="23"/>
      <c r="BP9596" s="23"/>
    </row>
    <row r="9597" spans="1:68" x14ac:dyDescent="0.25">
      <c r="A9597" s="5">
        <v>96106</v>
      </c>
      <c r="B9597" s="3" t="s">
        <v>24</v>
      </c>
      <c r="C9597" s="1" t="s">
        <v>4676</v>
      </c>
      <c r="D9597" s="1" t="s">
        <v>5</v>
      </c>
      <c r="E9597" s="1" t="s">
        <v>4342</v>
      </c>
      <c r="F9597" s="1" t="s">
        <v>4393</v>
      </c>
      <c r="G9597" s="1" t="s">
        <v>5</v>
      </c>
      <c r="H9597" s="1" t="s">
        <v>5</v>
      </c>
      <c r="I9597" s="1" t="s">
        <v>5</v>
      </c>
      <c r="J9597" s="1" t="s">
        <v>4394</v>
      </c>
      <c r="K9597" s="1" t="s">
        <v>5</v>
      </c>
      <c r="L9597" s="46">
        <v>99999</v>
      </c>
      <c r="M9597" s="15" t="s">
        <v>6</v>
      </c>
      <c r="N9597" s="5">
        <v>145</v>
      </c>
      <c r="O9597" s="17">
        <f t="shared" si="149"/>
        <v>0</v>
      </c>
      <c r="P9597" s="23"/>
      <c r="Q9597" s="23"/>
      <c r="R9597" s="23"/>
      <c r="S9597" s="23"/>
      <c r="T9597" s="23"/>
      <c r="U9597" s="23"/>
      <c r="V9597" s="23"/>
      <c r="W9597" s="23"/>
      <c r="X9597" s="23"/>
      <c r="Y9597" s="23"/>
      <c r="Z9597" s="23"/>
      <c r="AA9597" s="23"/>
      <c r="AB9597" s="23"/>
      <c r="AC9597" s="23"/>
      <c r="AD9597" s="23"/>
      <c r="AE9597" s="23"/>
      <c r="AF9597" s="23"/>
      <c r="AG9597" s="23"/>
      <c r="AH9597" s="23"/>
      <c r="AI9597" s="23"/>
      <c r="AJ9597" s="23"/>
      <c r="AK9597" s="23"/>
      <c r="AL9597" s="23"/>
      <c r="AM9597" s="23"/>
      <c r="AN9597" s="23"/>
      <c r="AO9597" s="23"/>
      <c r="AP9597" s="23"/>
      <c r="AQ9597" s="23"/>
      <c r="AR9597" s="23"/>
      <c r="AS9597" s="23"/>
      <c r="AT9597" s="23"/>
      <c r="AU9597" s="23"/>
      <c r="AV9597" s="23"/>
      <c r="AW9597" s="23"/>
      <c r="AX9597" s="23"/>
      <c r="AY9597" s="23"/>
      <c r="AZ9597" s="23"/>
      <c r="BA9597" s="23"/>
      <c r="BB9597" s="23"/>
      <c r="BC9597" s="23"/>
      <c r="BD9597" s="23"/>
      <c r="BE9597" s="23"/>
      <c r="BF9597" s="23"/>
      <c r="BG9597" s="23"/>
      <c r="BH9597" s="23"/>
      <c r="BI9597" s="23"/>
      <c r="BJ9597" s="23"/>
      <c r="BK9597" s="23"/>
      <c r="BL9597" s="23"/>
      <c r="BM9597" s="23"/>
      <c r="BN9597" s="23"/>
      <c r="BO9597" s="23"/>
      <c r="BP9597" s="23"/>
    </row>
    <row r="9598" spans="1:68" x14ac:dyDescent="0.25">
      <c r="A9598" s="5">
        <v>96107</v>
      </c>
      <c r="B9598" s="3" t="s">
        <v>75</v>
      </c>
      <c r="C9598" s="1" t="s">
        <v>2334</v>
      </c>
      <c r="D9598" s="1" t="s">
        <v>3338</v>
      </c>
      <c r="E9598" s="1" t="s">
        <v>4354</v>
      </c>
      <c r="F9598" s="1" t="s">
        <v>4399</v>
      </c>
      <c r="G9598" s="1" t="s">
        <v>4402</v>
      </c>
      <c r="H9598" s="1" t="s">
        <v>5</v>
      </c>
      <c r="I9598" s="1" t="s">
        <v>5</v>
      </c>
      <c r="J9598" s="1" t="s">
        <v>4394</v>
      </c>
      <c r="K9598" s="1" t="s">
        <v>5</v>
      </c>
      <c r="L9598" s="46">
        <v>99999</v>
      </c>
      <c r="M9598" s="15" t="s">
        <v>169</v>
      </c>
      <c r="N9598" s="5">
        <v>20</v>
      </c>
      <c r="O9598" s="17">
        <f t="shared" si="149"/>
        <v>0</v>
      </c>
      <c r="P9598" s="23"/>
      <c r="Q9598" s="23"/>
      <c r="R9598" s="23"/>
      <c r="S9598" s="23"/>
      <c r="T9598" s="23"/>
      <c r="U9598" s="23"/>
      <c r="V9598" s="23"/>
      <c r="W9598" s="23"/>
      <c r="X9598" s="23"/>
      <c r="Y9598" s="23"/>
      <c r="Z9598" s="23"/>
      <c r="AA9598" s="23"/>
      <c r="AB9598" s="23"/>
      <c r="AC9598" s="23"/>
      <c r="AD9598" s="23"/>
      <c r="AE9598" s="23"/>
      <c r="AF9598" s="23"/>
      <c r="AG9598" s="23"/>
      <c r="AH9598" s="23"/>
      <c r="AI9598" s="23"/>
      <c r="AJ9598" s="23"/>
      <c r="AK9598" s="23"/>
      <c r="AL9598" s="23"/>
      <c r="AM9598" s="23"/>
      <c r="AN9598" s="23"/>
      <c r="AO9598" s="23"/>
      <c r="AP9598" s="23"/>
      <c r="AQ9598" s="23"/>
      <c r="AR9598" s="23"/>
      <c r="AS9598" s="23"/>
      <c r="AT9598" s="23"/>
      <c r="AU9598" s="23"/>
      <c r="AV9598" s="23"/>
      <c r="AW9598" s="23"/>
      <c r="AX9598" s="23"/>
      <c r="AY9598" s="23"/>
      <c r="AZ9598" s="23"/>
      <c r="BA9598" s="23"/>
      <c r="BB9598" s="23"/>
      <c r="BC9598" s="23"/>
      <c r="BD9598" s="23"/>
      <c r="BE9598" s="23"/>
      <c r="BF9598" s="23"/>
      <c r="BG9598" s="23"/>
      <c r="BH9598" s="23"/>
      <c r="BI9598" s="23"/>
      <c r="BJ9598" s="23"/>
      <c r="BK9598" s="23"/>
      <c r="BL9598" s="23"/>
      <c r="BM9598" s="23"/>
      <c r="BN9598" s="23"/>
      <c r="BO9598" s="23"/>
      <c r="BP9598" s="23"/>
    </row>
    <row r="9599" spans="1:68" x14ac:dyDescent="0.25">
      <c r="A9599" s="5">
        <v>96108</v>
      </c>
      <c r="B9599" s="3" t="s">
        <v>75</v>
      </c>
      <c r="C9599" s="1" t="s">
        <v>507</v>
      </c>
      <c r="D9599" s="1" t="s">
        <v>2937</v>
      </c>
      <c r="E9599" s="1" t="s">
        <v>4354</v>
      </c>
      <c r="F9599" s="1" t="s">
        <v>4399</v>
      </c>
      <c r="G9599" s="1" t="s">
        <v>4402</v>
      </c>
      <c r="H9599" s="1" t="s">
        <v>5</v>
      </c>
      <c r="I9599" s="1" t="s">
        <v>5</v>
      </c>
      <c r="J9599" s="1" t="s">
        <v>4394</v>
      </c>
      <c r="K9599" s="1" t="s">
        <v>5</v>
      </c>
      <c r="L9599" s="46">
        <v>99999</v>
      </c>
      <c r="M9599" s="15" t="s">
        <v>169</v>
      </c>
      <c r="N9599" s="5">
        <v>20</v>
      </c>
      <c r="O9599" s="17">
        <f t="shared" si="149"/>
        <v>0</v>
      </c>
      <c r="P9599" s="23"/>
      <c r="Q9599" s="23"/>
      <c r="R9599" s="23"/>
      <c r="S9599" s="23"/>
      <c r="T9599" s="23"/>
      <c r="U9599" s="23"/>
      <c r="V9599" s="23"/>
      <c r="W9599" s="23"/>
      <c r="X9599" s="23"/>
      <c r="Y9599" s="23"/>
      <c r="Z9599" s="23"/>
      <c r="AA9599" s="23"/>
      <c r="AB9599" s="23"/>
      <c r="AC9599" s="23"/>
      <c r="AD9599" s="23"/>
      <c r="AE9599" s="23"/>
      <c r="AF9599" s="23"/>
      <c r="AG9599" s="23"/>
      <c r="AH9599" s="23"/>
      <c r="AI9599" s="23"/>
      <c r="AJ9599" s="23"/>
      <c r="AK9599" s="23"/>
      <c r="AL9599" s="23"/>
      <c r="AM9599" s="23"/>
      <c r="AN9599" s="23"/>
      <c r="AO9599" s="23"/>
      <c r="AP9599" s="23"/>
      <c r="AQ9599" s="23"/>
      <c r="AR9599" s="23"/>
      <c r="AS9599" s="23"/>
      <c r="AT9599" s="23"/>
      <c r="AU9599" s="23"/>
      <c r="AV9599" s="23"/>
      <c r="AW9599" s="23"/>
      <c r="AX9599" s="23"/>
      <c r="AY9599" s="23"/>
      <c r="AZ9599" s="23"/>
      <c r="BA9599" s="23"/>
      <c r="BB9599" s="23"/>
      <c r="BC9599" s="23"/>
      <c r="BD9599" s="23"/>
      <c r="BE9599" s="23"/>
      <c r="BF9599" s="23"/>
      <c r="BG9599" s="23"/>
      <c r="BH9599" s="23"/>
      <c r="BI9599" s="23"/>
      <c r="BJ9599" s="23"/>
      <c r="BK9599" s="23"/>
      <c r="BL9599" s="23"/>
      <c r="BM9599" s="23"/>
      <c r="BN9599" s="23"/>
      <c r="BO9599" s="23"/>
      <c r="BP9599" s="23"/>
    </row>
    <row r="9600" spans="1:68" x14ac:dyDescent="0.25">
      <c r="A9600" s="5">
        <v>96109</v>
      </c>
      <c r="B9600" s="3" t="s">
        <v>50</v>
      </c>
      <c r="C9600" s="1" t="s">
        <v>4677</v>
      </c>
      <c r="D9600" s="1" t="s">
        <v>108</v>
      </c>
      <c r="E9600" s="1" t="s">
        <v>4349</v>
      </c>
      <c r="F9600" s="1" t="s">
        <v>4399</v>
      </c>
      <c r="G9600" s="1" t="s">
        <v>4400</v>
      </c>
      <c r="H9600" s="1" t="s">
        <v>4411</v>
      </c>
      <c r="I9600" s="1" t="s">
        <v>5</v>
      </c>
      <c r="J9600" s="1" t="s">
        <v>4394</v>
      </c>
      <c r="K9600" s="1" t="s">
        <v>5</v>
      </c>
      <c r="L9600" s="46">
        <v>99999</v>
      </c>
      <c r="M9600" s="15" t="s">
        <v>56</v>
      </c>
      <c r="N9600" s="5">
        <v>20</v>
      </c>
      <c r="O9600" s="17">
        <f t="shared" si="149"/>
        <v>0</v>
      </c>
      <c r="P9600" s="23"/>
      <c r="Q9600" s="23"/>
      <c r="R9600" s="23"/>
      <c r="S9600" s="23"/>
      <c r="T9600" s="23"/>
      <c r="U9600" s="23"/>
      <c r="V9600" s="23"/>
      <c r="W9600" s="23"/>
      <c r="X9600" s="23"/>
      <c r="Y9600" s="23"/>
      <c r="Z9600" s="23"/>
      <c r="AA9600" s="23"/>
      <c r="AB9600" s="23"/>
      <c r="AC9600" s="23"/>
      <c r="AD9600" s="23"/>
      <c r="AE9600" s="23"/>
      <c r="AF9600" s="23"/>
      <c r="AG9600" s="23"/>
      <c r="AH9600" s="23"/>
      <c r="AI9600" s="23"/>
      <c r="AJ9600" s="23"/>
      <c r="AK9600" s="23"/>
      <c r="AL9600" s="23"/>
      <c r="AM9600" s="23"/>
      <c r="AN9600" s="23"/>
      <c r="AO9600" s="23"/>
      <c r="AP9600" s="23"/>
      <c r="AQ9600" s="23"/>
      <c r="AR9600" s="23"/>
      <c r="AS9600" s="23"/>
      <c r="AT9600" s="23"/>
      <c r="AU9600" s="23"/>
      <c r="AV9600" s="23"/>
      <c r="AW9600" s="23"/>
      <c r="AX9600" s="23"/>
      <c r="AY9600" s="23"/>
      <c r="AZ9600" s="23"/>
      <c r="BA9600" s="23"/>
      <c r="BB9600" s="23"/>
      <c r="BC9600" s="23"/>
      <c r="BD9600" s="23"/>
      <c r="BE9600" s="23"/>
      <c r="BF9600" s="23"/>
      <c r="BG9600" s="23"/>
      <c r="BH9600" s="23"/>
      <c r="BI9600" s="23"/>
      <c r="BJ9600" s="23"/>
      <c r="BK9600" s="23"/>
      <c r="BL9600" s="23"/>
      <c r="BM9600" s="23"/>
      <c r="BN9600" s="23"/>
      <c r="BO9600" s="23"/>
      <c r="BP9600" s="23"/>
    </row>
    <row r="9601" spans="1:68" x14ac:dyDescent="0.25">
      <c r="A9601" s="5">
        <v>96110</v>
      </c>
      <c r="B9601" s="3" t="s">
        <v>3</v>
      </c>
      <c r="C9601" s="1" t="s">
        <v>4678</v>
      </c>
      <c r="D9601" s="1" t="s">
        <v>5</v>
      </c>
      <c r="E9601" s="1" t="s">
        <v>4342</v>
      </c>
      <c r="F9601" s="1" t="s">
        <v>4393</v>
      </c>
      <c r="G9601" s="1" t="s">
        <v>5</v>
      </c>
      <c r="H9601" s="1" t="s">
        <v>5</v>
      </c>
      <c r="I9601" s="1" t="s">
        <v>5</v>
      </c>
      <c r="J9601" s="1" t="s">
        <v>4394</v>
      </c>
      <c r="K9601" s="1" t="s">
        <v>5</v>
      </c>
      <c r="L9601" s="46">
        <v>99999</v>
      </c>
      <c r="M9601" s="15" t="s">
        <v>6</v>
      </c>
      <c r="N9601" s="5">
        <v>145</v>
      </c>
      <c r="O9601" s="17">
        <f t="shared" si="149"/>
        <v>0</v>
      </c>
      <c r="P9601" s="23"/>
      <c r="Q9601" s="23"/>
      <c r="R9601" s="23"/>
      <c r="S9601" s="23"/>
      <c r="T9601" s="23"/>
      <c r="U9601" s="23"/>
      <c r="V9601" s="23"/>
      <c r="W9601" s="23"/>
      <c r="X9601" s="23"/>
      <c r="Y9601" s="23"/>
      <c r="Z9601" s="23"/>
      <c r="AA9601" s="23"/>
      <c r="AB9601" s="23"/>
      <c r="AC9601" s="23"/>
      <c r="AD9601" s="23"/>
      <c r="AE9601" s="23"/>
      <c r="AF9601" s="23"/>
      <c r="AG9601" s="23"/>
      <c r="AH9601" s="23"/>
      <c r="AI9601" s="23"/>
      <c r="AJ9601" s="23"/>
      <c r="AK9601" s="23"/>
      <c r="AL9601" s="23"/>
      <c r="AM9601" s="23"/>
      <c r="AN9601" s="23"/>
      <c r="AO9601" s="23"/>
      <c r="AP9601" s="23"/>
      <c r="AQ9601" s="23"/>
      <c r="AR9601" s="23"/>
      <c r="AS9601" s="23"/>
      <c r="AT9601" s="23"/>
      <c r="AU9601" s="23"/>
      <c r="AV9601" s="23"/>
      <c r="AW9601" s="23"/>
      <c r="AX9601" s="23"/>
      <c r="AY9601" s="23"/>
      <c r="AZ9601" s="23"/>
      <c r="BA9601" s="23"/>
      <c r="BB9601" s="23"/>
      <c r="BC9601" s="23"/>
      <c r="BD9601" s="23"/>
      <c r="BE9601" s="23"/>
      <c r="BF9601" s="23"/>
      <c r="BG9601" s="23"/>
      <c r="BH9601" s="23"/>
      <c r="BI9601" s="23"/>
      <c r="BJ9601" s="23"/>
      <c r="BK9601" s="23"/>
      <c r="BL9601" s="23"/>
      <c r="BM9601" s="23"/>
      <c r="BN9601" s="23"/>
      <c r="BO9601" s="23"/>
      <c r="BP9601" s="23"/>
    </row>
    <row r="9602" spans="1:68" x14ac:dyDescent="0.25">
      <c r="A9602" s="5">
        <v>96112</v>
      </c>
      <c r="B9602" s="3" t="s">
        <v>50</v>
      </c>
      <c r="C9602" s="1" t="s">
        <v>2726</v>
      </c>
      <c r="D9602" s="1" t="s">
        <v>108</v>
      </c>
      <c r="E9602" s="1" t="s">
        <v>4349</v>
      </c>
      <c r="F9602" s="1" t="s">
        <v>4399</v>
      </c>
      <c r="G9602" s="1" t="s">
        <v>4400</v>
      </c>
      <c r="H9602" s="1" t="s">
        <v>4397</v>
      </c>
      <c r="I9602" s="1" t="s">
        <v>5</v>
      </c>
      <c r="J9602" s="1" t="s">
        <v>4394</v>
      </c>
      <c r="K9602" s="1" t="s">
        <v>5</v>
      </c>
      <c r="L9602" s="46">
        <v>99999</v>
      </c>
      <c r="M9602" s="15" t="s">
        <v>56</v>
      </c>
      <c r="N9602" s="5">
        <v>24</v>
      </c>
      <c r="O9602" s="17">
        <f t="shared" si="149"/>
        <v>0</v>
      </c>
      <c r="P9602" s="23"/>
      <c r="Q9602" s="23"/>
      <c r="R9602" s="23"/>
      <c r="S9602" s="23"/>
      <c r="T9602" s="23"/>
      <c r="U9602" s="23"/>
      <c r="V9602" s="23"/>
      <c r="W9602" s="23"/>
      <c r="X9602" s="23"/>
      <c r="Y9602" s="23"/>
      <c r="Z9602" s="23"/>
      <c r="AA9602" s="23"/>
      <c r="AB9602" s="23"/>
      <c r="AC9602" s="23"/>
      <c r="AD9602" s="23"/>
      <c r="AE9602" s="23"/>
      <c r="AF9602" s="23"/>
      <c r="AG9602" s="23"/>
      <c r="AH9602" s="23"/>
      <c r="AI9602" s="23"/>
      <c r="AJ9602" s="23"/>
      <c r="AK9602" s="23"/>
      <c r="AL9602" s="23"/>
      <c r="AM9602" s="23"/>
      <c r="AN9602" s="23"/>
      <c r="AO9602" s="23"/>
      <c r="AP9602" s="23"/>
      <c r="AQ9602" s="23"/>
      <c r="AR9602" s="23"/>
      <c r="AS9602" s="23"/>
      <c r="AT9602" s="23"/>
      <c r="AU9602" s="23"/>
      <c r="AV9602" s="23"/>
      <c r="AW9602" s="23"/>
      <c r="AX9602" s="23"/>
      <c r="AY9602" s="23"/>
      <c r="AZ9602" s="23"/>
      <c r="BA9602" s="23"/>
      <c r="BB9602" s="23"/>
      <c r="BC9602" s="23"/>
      <c r="BD9602" s="23"/>
      <c r="BE9602" s="23"/>
      <c r="BF9602" s="23"/>
      <c r="BG9602" s="23"/>
      <c r="BH9602" s="23"/>
      <c r="BI9602" s="23"/>
      <c r="BJ9602" s="23"/>
      <c r="BK9602" s="23"/>
      <c r="BL9602" s="23"/>
      <c r="BM9602" s="23"/>
      <c r="BN9602" s="23"/>
      <c r="BO9602" s="23"/>
      <c r="BP9602" s="23"/>
    </row>
    <row r="9603" spans="1:68" x14ac:dyDescent="0.25">
      <c r="A9603" s="5">
        <v>96134</v>
      </c>
      <c r="B9603" s="3" t="s">
        <v>50</v>
      </c>
      <c r="C9603" s="1" t="s">
        <v>4679</v>
      </c>
      <c r="D9603" s="1" t="s">
        <v>108</v>
      </c>
      <c r="E9603" s="1" t="s">
        <v>4349</v>
      </c>
      <c r="F9603" s="1" t="s">
        <v>4399</v>
      </c>
      <c r="G9603" s="1" t="s">
        <v>4401</v>
      </c>
      <c r="H9603" s="1" t="s">
        <v>4411</v>
      </c>
      <c r="I9603" s="1" t="s">
        <v>5</v>
      </c>
      <c r="J9603" s="1" t="s">
        <v>4394</v>
      </c>
      <c r="K9603" s="1" t="s">
        <v>5</v>
      </c>
      <c r="L9603" s="46">
        <v>99999</v>
      </c>
      <c r="M9603" s="15" t="s">
        <v>136</v>
      </c>
      <c r="N9603" s="5">
        <v>20</v>
      </c>
      <c r="O9603" s="17">
        <f t="shared" si="149"/>
        <v>0</v>
      </c>
      <c r="P9603" s="23"/>
      <c r="Q9603" s="23"/>
      <c r="R9603" s="23"/>
      <c r="S9603" s="23"/>
      <c r="T9603" s="23"/>
      <c r="U9603" s="23"/>
      <c r="V9603" s="23"/>
      <c r="W9603" s="23"/>
      <c r="X9603" s="23"/>
      <c r="Y9603" s="23"/>
      <c r="Z9603" s="23"/>
      <c r="AA9603" s="23"/>
      <c r="AB9603" s="23"/>
      <c r="AC9603" s="23"/>
      <c r="AD9603" s="23"/>
      <c r="AE9603" s="23"/>
      <c r="AF9603" s="23"/>
      <c r="AG9603" s="23"/>
      <c r="AH9603" s="23"/>
      <c r="AI9603" s="23"/>
      <c r="AJ9603" s="23"/>
      <c r="AK9603" s="23"/>
      <c r="AL9603" s="23"/>
      <c r="AM9603" s="23"/>
      <c r="AN9603" s="23"/>
      <c r="AO9603" s="23"/>
      <c r="AP9603" s="23"/>
      <c r="AQ9603" s="23"/>
      <c r="AR9603" s="23"/>
      <c r="AS9603" s="23"/>
      <c r="AT9603" s="23"/>
      <c r="AU9603" s="23"/>
      <c r="AV9603" s="23"/>
      <c r="AW9603" s="23"/>
      <c r="AX9603" s="23"/>
      <c r="AY9603" s="23"/>
      <c r="AZ9603" s="23"/>
      <c r="BA9603" s="23"/>
      <c r="BB9603" s="23"/>
      <c r="BC9603" s="23"/>
      <c r="BD9603" s="23"/>
      <c r="BE9603" s="23"/>
      <c r="BF9603" s="23"/>
      <c r="BG9603" s="23"/>
      <c r="BH9603" s="23"/>
      <c r="BI9603" s="23"/>
      <c r="BJ9603" s="23"/>
      <c r="BK9603" s="23"/>
      <c r="BL9603" s="23"/>
      <c r="BM9603" s="23"/>
      <c r="BN9603" s="23"/>
      <c r="BO9603" s="23"/>
      <c r="BP9603" s="23"/>
    </row>
    <row r="9604" spans="1:68" x14ac:dyDescent="0.25">
      <c r="A9604" s="5">
        <v>96138</v>
      </c>
      <c r="B9604" s="3" t="s">
        <v>63</v>
      </c>
      <c r="C9604" s="1" t="s">
        <v>3850</v>
      </c>
      <c r="D9604" s="1" t="s">
        <v>4680</v>
      </c>
      <c r="E9604" s="1" t="s">
        <v>4352</v>
      </c>
      <c r="F9604" s="1" t="s">
        <v>4395</v>
      </c>
      <c r="G9604" s="1" t="s">
        <v>4396</v>
      </c>
      <c r="H9604" s="1" t="s">
        <v>5</v>
      </c>
      <c r="I9604" s="1" t="s">
        <v>5</v>
      </c>
      <c r="J9604" s="1" t="s">
        <v>4425</v>
      </c>
      <c r="K9604" s="1" t="s">
        <v>5</v>
      </c>
      <c r="L9604" s="46">
        <v>99999</v>
      </c>
      <c r="M9604" s="15" t="s">
        <v>53</v>
      </c>
      <c r="N9604" s="5">
        <v>39</v>
      </c>
      <c r="O9604" s="17">
        <f t="shared" si="149"/>
        <v>0</v>
      </c>
      <c r="P9604" s="23"/>
      <c r="Q9604" s="23"/>
      <c r="R9604" s="23"/>
      <c r="S9604" s="23"/>
      <c r="T9604" s="23"/>
      <c r="U9604" s="23"/>
      <c r="V9604" s="23"/>
      <c r="W9604" s="23"/>
      <c r="X9604" s="23"/>
      <c r="Y9604" s="23"/>
      <c r="Z9604" s="23"/>
      <c r="AA9604" s="23"/>
      <c r="AB9604" s="23"/>
      <c r="AC9604" s="23"/>
      <c r="AD9604" s="23"/>
      <c r="AE9604" s="23"/>
      <c r="AF9604" s="23"/>
      <c r="AG9604" s="23"/>
      <c r="AH9604" s="23"/>
      <c r="AI9604" s="23"/>
      <c r="AJ9604" s="23"/>
      <c r="AK9604" s="23"/>
      <c r="AL9604" s="23"/>
      <c r="AM9604" s="23"/>
      <c r="AN9604" s="23"/>
      <c r="AO9604" s="23"/>
      <c r="AP9604" s="23"/>
      <c r="AQ9604" s="23"/>
      <c r="AR9604" s="23"/>
      <c r="AS9604" s="23"/>
      <c r="AT9604" s="23"/>
      <c r="AU9604" s="23"/>
      <c r="AV9604" s="23"/>
      <c r="AW9604" s="23"/>
      <c r="AX9604" s="23"/>
      <c r="AY9604" s="23"/>
      <c r="AZ9604" s="23"/>
      <c r="BA9604" s="23"/>
      <c r="BB9604" s="23"/>
      <c r="BC9604" s="23"/>
      <c r="BD9604" s="23"/>
      <c r="BE9604" s="23"/>
      <c r="BF9604" s="23"/>
      <c r="BG9604" s="23"/>
      <c r="BH9604" s="23"/>
      <c r="BI9604" s="23"/>
      <c r="BJ9604" s="23"/>
      <c r="BK9604" s="23"/>
      <c r="BL9604" s="23"/>
      <c r="BM9604" s="23"/>
      <c r="BN9604" s="23"/>
      <c r="BO9604" s="23"/>
      <c r="BP9604" s="23"/>
    </row>
    <row r="9605" spans="1:68" x14ac:dyDescent="0.25">
      <c r="A9605" s="5">
        <v>96140</v>
      </c>
      <c r="B9605" s="3" t="s">
        <v>50</v>
      </c>
      <c r="C9605" s="1" t="s">
        <v>4681</v>
      </c>
      <c r="D9605" s="1" t="s">
        <v>3764</v>
      </c>
      <c r="E9605" s="1" t="s">
        <v>4349</v>
      </c>
      <c r="F9605" s="1" t="s">
        <v>4399</v>
      </c>
      <c r="G9605" s="1" t="s">
        <v>4400</v>
      </c>
      <c r="H9605" s="1" t="s">
        <v>4411</v>
      </c>
      <c r="I9605" s="1" t="s">
        <v>5</v>
      </c>
      <c r="J9605" s="1" t="s">
        <v>4425</v>
      </c>
      <c r="K9605" s="1" t="s">
        <v>5</v>
      </c>
      <c r="L9605" s="46">
        <v>99999</v>
      </c>
      <c r="M9605" s="15" t="s">
        <v>56</v>
      </c>
      <c r="N9605" s="5">
        <v>20</v>
      </c>
      <c r="O9605" s="17">
        <f t="shared" si="149"/>
        <v>0</v>
      </c>
      <c r="P9605" s="23"/>
      <c r="Q9605" s="23"/>
      <c r="R9605" s="23"/>
      <c r="S9605" s="23"/>
      <c r="T9605" s="23"/>
      <c r="U9605" s="23"/>
      <c r="V9605" s="23"/>
      <c r="W9605" s="23"/>
      <c r="X9605" s="23"/>
      <c r="Y9605" s="23"/>
      <c r="Z9605" s="23"/>
      <c r="AA9605" s="23"/>
      <c r="AB9605" s="23"/>
      <c r="AC9605" s="23"/>
      <c r="AD9605" s="23"/>
      <c r="AE9605" s="23"/>
      <c r="AF9605" s="23"/>
      <c r="AG9605" s="23"/>
      <c r="AH9605" s="23"/>
      <c r="AI9605" s="23"/>
      <c r="AJ9605" s="23"/>
      <c r="AK9605" s="23"/>
      <c r="AL9605" s="23"/>
      <c r="AM9605" s="23"/>
      <c r="AN9605" s="23"/>
      <c r="AO9605" s="23"/>
      <c r="AP9605" s="23"/>
      <c r="AQ9605" s="23"/>
      <c r="AR9605" s="23"/>
      <c r="AS9605" s="23"/>
      <c r="AT9605" s="23"/>
      <c r="AU9605" s="23"/>
      <c r="AV9605" s="23"/>
      <c r="AW9605" s="23"/>
      <c r="AX9605" s="23"/>
      <c r="AY9605" s="23"/>
      <c r="AZ9605" s="23"/>
      <c r="BA9605" s="23"/>
      <c r="BB9605" s="23"/>
      <c r="BC9605" s="23"/>
      <c r="BD9605" s="23"/>
      <c r="BE9605" s="23"/>
      <c r="BF9605" s="23"/>
      <c r="BG9605" s="23"/>
      <c r="BH9605" s="23"/>
      <c r="BI9605" s="23"/>
      <c r="BJ9605" s="23"/>
      <c r="BK9605" s="23"/>
      <c r="BL9605" s="23"/>
      <c r="BM9605" s="23"/>
      <c r="BN9605" s="23"/>
      <c r="BO9605" s="23"/>
      <c r="BP9605" s="23"/>
    </row>
    <row r="9606" spans="1:68" x14ac:dyDescent="0.25">
      <c r="A9606" s="5">
        <v>96141</v>
      </c>
      <c r="B9606" s="3" t="s">
        <v>50</v>
      </c>
      <c r="C9606" s="1" t="s">
        <v>3827</v>
      </c>
      <c r="D9606" s="1" t="s">
        <v>3764</v>
      </c>
      <c r="E9606" s="1" t="s">
        <v>4349</v>
      </c>
      <c r="F9606" s="1" t="s">
        <v>4399</v>
      </c>
      <c r="G9606" s="1" t="s">
        <v>4400</v>
      </c>
      <c r="H9606" s="1" t="s">
        <v>4415</v>
      </c>
      <c r="I9606" s="1" t="s">
        <v>5</v>
      </c>
      <c r="J9606" s="1" t="s">
        <v>4425</v>
      </c>
      <c r="K9606" s="1" t="s">
        <v>5</v>
      </c>
      <c r="L9606" s="46">
        <v>99999</v>
      </c>
      <c r="M9606" s="15" t="s">
        <v>56</v>
      </c>
      <c r="N9606" s="5">
        <v>20</v>
      </c>
      <c r="O9606" s="17">
        <f t="shared" si="149"/>
        <v>0</v>
      </c>
      <c r="P9606" s="23"/>
      <c r="Q9606" s="23"/>
      <c r="R9606" s="23"/>
      <c r="S9606" s="23"/>
      <c r="T9606" s="23"/>
      <c r="U9606" s="23"/>
      <c r="V9606" s="23"/>
      <c r="W9606" s="23"/>
      <c r="X9606" s="23"/>
      <c r="Y9606" s="23"/>
      <c r="Z9606" s="23"/>
      <c r="AA9606" s="23"/>
      <c r="AB9606" s="23"/>
      <c r="AC9606" s="23"/>
      <c r="AD9606" s="23"/>
      <c r="AE9606" s="23"/>
      <c r="AF9606" s="23"/>
      <c r="AG9606" s="23"/>
      <c r="AH9606" s="23"/>
      <c r="AI9606" s="23"/>
      <c r="AJ9606" s="23"/>
      <c r="AK9606" s="23"/>
      <c r="AL9606" s="23"/>
      <c r="AM9606" s="23"/>
      <c r="AN9606" s="23"/>
      <c r="AO9606" s="23"/>
      <c r="AP9606" s="23"/>
      <c r="AQ9606" s="23"/>
      <c r="AR9606" s="23"/>
      <c r="AS9606" s="23"/>
      <c r="AT9606" s="23"/>
      <c r="AU9606" s="23"/>
      <c r="AV9606" s="23"/>
      <c r="AW9606" s="23"/>
      <c r="AX9606" s="23"/>
      <c r="AY9606" s="23"/>
      <c r="AZ9606" s="23"/>
      <c r="BA9606" s="23"/>
      <c r="BB9606" s="23"/>
      <c r="BC9606" s="23"/>
      <c r="BD9606" s="23"/>
      <c r="BE9606" s="23"/>
      <c r="BF9606" s="23"/>
      <c r="BG9606" s="23"/>
      <c r="BH9606" s="23"/>
      <c r="BI9606" s="23"/>
      <c r="BJ9606" s="23"/>
      <c r="BK9606" s="23"/>
      <c r="BL9606" s="23"/>
      <c r="BM9606" s="23"/>
      <c r="BN9606" s="23"/>
      <c r="BO9606" s="23"/>
      <c r="BP9606" s="23"/>
    </row>
    <row r="9607" spans="1:68" x14ac:dyDescent="0.25">
      <c r="A9607" s="5">
        <v>96143</v>
      </c>
      <c r="B9607" s="3" t="s">
        <v>50</v>
      </c>
      <c r="C9607" s="1" t="s">
        <v>4682</v>
      </c>
      <c r="D9607" s="1" t="s">
        <v>3764</v>
      </c>
      <c r="E9607" s="1" t="s">
        <v>4349</v>
      </c>
      <c r="F9607" s="1" t="s">
        <v>4399</v>
      </c>
      <c r="G9607" s="1" t="s">
        <v>4400</v>
      </c>
      <c r="H9607" s="1" t="s">
        <v>4411</v>
      </c>
      <c r="I9607" s="1" t="s">
        <v>5</v>
      </c>
      <c r="J9607" s="1" t="s">
        <v>4425</v>
      </c>
      <c r="K9607" s="1" t="s">
        <v>5</v>
      </c>
      <c r="L9607" s="46">
        <v>99999</v>
      </c>
      <c r="M9607" s="15" t="s">
        <v>56</v>
      </c>
      <c r="N9607" s="5">
        <v>20</v>
      </c>
      <c r="O9607" s="17">
        <f t="shared" si="149"/>
        <v>0</v>
      </c>
      <c r="P9607" s="23"/>
      <c r="Q9607" s="23"/>
      <c r="R9607" s="23"/>
      <c r="S9607" s="23"/>
      <c r="T9607" s="23"/>
      <c r="U9607" s="23"/>
      <c r="V9607" s="23"/>
      <c r="W9607" s="23"/>
      <c r="X9607" s="23"/>
      <c r="Y9607" s="23"/>
      <c r="Z9607" s="23"/>
      <c r="AA9607" s="23"/>
      <c r="AB9607" s="23"/>
      <c r="AC9607" s="23"/>
      <c r="AD9607" s="23"/>
      <c r="AE9607" s="23"/>
      <c r="AF9607" s="23"/>
      <c r="AG9607" s="23"/>
      <c r="AH9607" s="23"/>
      <c r="AI9607" s="23"/>
      <c r="AJ9607" s="23"/>
      <c r="AK9607" s="23"/>
      <c r="AL9607" s="23"/>
      <c r="AM9607" s="23"/>
      <c r="AN9607" s="23"/>
      <c r="AO9607" s="23"/>
      <c r="AP9607" s="23"/>
      <c r="AQ9607" s="23"/>
      <c r="AR9607" s="23"/>
      <c r="AS9607" s="23"/>
      <c r="AT9607" s="23"/>
      <c r="AU9607" s="23"/>
      <c r="AV9607" s="23"/>
      <c r="AW9607" s="23"/>
      <c r="AX9607" s="23"/>
      <c r="AY9607" s="23"/>
      <c r="AZ9607" s="23"/>
      <c r="BA9607" s="23"/>
      <c r="BB9607" s="23"/>
      <c r="BC9607" s="23"/>
      <c r="BD9607" s="23"/>
      <c r="BE9607" s="23"/>
      <c r="BF9607" s="23"/>
      <c r="BG9607" s="23"/>
      <c r="BH9607" s="23"/>
      <c r="BI9607" s="23"/>
      <c r="BJ9607" s="23"/>
      <c r="BK9607" s="23"/>
      <c r="BL9607" s="23"/>
      <c r="BM9607" s="23"/>
      <c r="BN9607" s="23"/>
      <c r="BO9607" s="23"/>
      <c r="BP9607" s="23"/>
    </row>
    <row r="9608" spans="1:68" x14ac:dyDescent="0.25">
      <c r="A9608" s="5">
        <v>96144</v>
      </c>
      <c r="B9608" s="3" t="s">
        <v>68</v>
      </c>
      <c r="C9608" s="1" t="s">
        <v>4683</v>
      </c>
      <c r="D9608" s="1" t="s">
        <v>52</v>
      </c>
      <c r="E9608" s="1" t="s">
        <v>4353</v>
      </c>
      <c r="F9608" s="1" t="s">
        <v>4398</v>
      </c>
      <c r="G9608" s="1" t="s">
        <v>5</v>
      </c>
      <c r="H9608" s="1" t="s">
        <v>5</v>
      </c>
      <c r="I9608" s="1" t="s">
        <v>5</v>
      </c>
      <c r="J9608" s="1" t="s">
        <v>4394</v>
      </c>
      <c r="K9608" s="1" t="s">
        <v>5</v>
      </c>
      <c r="L9608" s="46">
        <v>99999</v>
      </c>
      <c r="M9608" s="15" t="s">
        <v>70</v>
      </c>
      <c r="N9608" s="5">
        <v>67</v>
      </c>
      <c r="O9608" s="17">
        <f t="shared" si="149"/>
        <v>0</v>
      </c>
      <c r="P9608" s="23"/>
      <c r="Q9608" s="23"/>
      <c r="R9608" s="23"/>
      <c r="S9608" s="23"/>
      <c r="T9608" s="23"/>
      <c r="U9608" s="23"/>
      <c r="V9608" s="23"/>
      <c r="W9608" s="23"/>
      <c r="X9608" s="23"/>
      <c r="Y9608" s="23"/>
      <c r="Z9608" s="23"/>
      <c r="AA9608" s="23"/>
      <c r="AB9608" s="23"/>
      <c r="AC9608" s="23"/>
      <c r="AD9608" s="23"/>
      <c r="AE9608" s="23"/>
      <c r="AF9608" s="23"/>
      <c r="AG9608" s="23"/>
      <c r="AH9608" s="23"/>
      <c r="AI9608" s="23"/>
      <c r="AJ9608" s="23"/>
      <c r="AK9608" s="23"/>
      <c r="AL9608" s="23"/>
      <c r="AM9608" s="23"/>
      <c r="AN9608" s="23"/>
      <c r="AO9608" s="23"/>
      <c r="AP9608" s="23"/>
      <c r="AQ9608" s="23"/>
      <c r="AR9608" s="23"/>
      <c r="AS9608" s="23"/>
      <c r="AT9608" s="23"/>
      <c r="AU9608" s="23"/>
      <c r="AV9608" s="23"/>
      <c r="AW9608" s="23"/>
      <c r="AX9608" s="23"/>
      <c r="AY9608" s="23"/>
      <c r="AZ9608" s="23"/>
      <c r="BA9608" s="23"/>
      <c r="BB9608" s="23"/>
      <c r="BC9608" s="23"/>
      <c r="BD9608" s="23"/>
      <c r="BE9608" s="23"/>
      <c r="BF9608" s="23"/>
      <c r="BG9608" s="23"/>
      <c r="BH9608" s="23"/>
      <c r="BI9608" s="23"/>
      <c r="BJ9608" s="23"/>
      <c r="BK9608" s="23"/>
      <c r="BL9608" s="23"/>
      <c r="BM9608" s="23"/>
      <c r="BN9608" s="23"/>
      <c r="BO9608" s="23"/>
      <c r="BP9608" s="23"/>
    </row>
    <row r="9609" spans="1:68" x14ac:dyDescent="0.25">
      <c r="A9609" s="5">
        <v>96145</v>
      </c>
      <c r="B9609" s="3" t="s">
        <v>63</v>
      </c>
      <c r="C9609" s="1" t="s">
        <v>4684</v>
      </c>
      <c r="D9609" s="1" t="s">
        <v>52</v>
      </c>
      <c r="E9609" s="1" t="s">
        <v>4352</v>
      </c>
      <c r="F9609" s="1" t="s">
        <v>4405</v>
      </c>
      <c r="G9609" s="1" t="s">
        <v>5</v>
      </c>
      <c r="H9609" s="1" t="s">
        <v>5</v>
      </c>
      <c r="I9609" s="1" t="s">
        <v>5</v>
      </c>
      <c r="J9609" s="1" t="s">
        <v>4394</v>
      </c>
      <c r="K9609" s="1" t="s">
        <v>5</v>
      </c>
      <c r="L9609" s="46">
        <v>99999</v>
      </c>
      <c r="M9609" s="15" t="s">
        <v>382</v>
      </c>
      <c r="N9609" s="5">
        <v>90</v>
      </c>
      <c r="O9609" s="17">
        <f t="shared" si="149"/>
        <v>0</v>
      </c>
      <c r="P9609" s="23"/>
      <c r="Q9609" s="23"/>
      <c r="R9609" s="23"/>
      <c r="S9609" s="23"/>
      <c r="T9609" s="23"/>
      <c r="U9609" s="23"/>
      <c r="V9609" s="23"/>
      <c r="W9609" s="23"/>
      <c r="X9609" s="23"/>
      <c r="Y9609" s="23"/>
      <c r="Z9609" s="23"/>
      <c r="AA9609" s="23"/>
      <c r="AB9609" s="23"/>
      <c r="AC9609" s="23"/>
      <c r="AD9609" s="23"/>
      <c r="AE9609" s="23"/>
      <c r="AF9609" s="23"/>
      <c r="AG9609" s="23"/>
      <c r="AH9609" s="23"/>
      <c r="AI9609" s="23"/>
      <c r="AJ9609" s="23"/>
      <c r="AK9609" s="23"/>
      <c r="AL9609" s="23"/>
      <c r="AM9609" s="23"/>
      <c r="AN9609" s="23"/>
      <c r="AO9609" s="23"/>
      <c r="AP9609" s="23"/>
      <c r="AQ9609" s="23"/>
      <c r="AR9609" s="23"/>
      <c r="AS9609" s="23"/>
      <c r="AT9609" s="23"/>
      <c r="AU9609" s="23"/>
      <c r="AV9609" s="23"/>
      <c r="AW9609" s="23"/>
      <c r="AX9609" s="23"/>
      <c r="AY9609" s="23"/>
      <c r="AZ9609" s="23"/>
      <c r="BA9609" s="23"/>
      <c r="BB9609" s="23"/>
      <c r="BC9609" s="23"/>
      <c r="BD9609" s="23"/>
      <c r="BE9609" s="23"/>
      <c r="BF9609" s="23"/>
      <c r="BG9609" s="23"/>
      <c r="BH9609" s="23"/>
      <c r="BI9609" s="23"/>
      <c r="BJ9609" s="23"/>
      <c r="BK9609" s="23"/>
      <c r="BL9609" s="23"/>
      <c r="BM9609" s="23"/>
      <c r="BN9609" s="23"/>
      <c r="BO9609" s="23"/>
      <c r="BP9609" s="23"/>
    </row>
    <row r="9610" spans="1:68" x14ac:dyDescent="0.25">
      <c r="A9610" s="5">
        <v>96146</v>
      </c>
      <c r="B9610" s="3" t="s">
        <v>50</v>
      </c>
      <c r="C9610" s="1" t="s">
        <v>2743</v>
      </c>
      <c r="D9610" s="1" t="s">
        <v>108</v>
      </c>
      <c r="E9610" s="1" t="s">
        <v>4349</v>
      </c>
      <c r="F9610" s="1" t="s">
        <v>4399</v>
      </c>
      <c r="G9610" s="1" t="s">
        <v>4400</v>
      </c>
      <c r="H9610" s="1" t="s">
        <v>4411</v>
      </c>
      <c r="I9610" s="1" t="s">
        <v>5</v>
      </c>
      <c r="J9610" s="1" t="s">
        <v>4394</v>
      </c>
      <c r="K9610" s="1" t="s">
        <v>5</v>
      </c>
      <c r="L9610" s="46">
        <v>99999</v>
      </c>
      <c r="M9610" s="15" t="s">
        <v>136</v>
      </c>
      <c r="N9610" s="5">
        <v>20</v>
      </c>
      <c r="O9610" s="17">
        <f t="shared" si="149"/>
        <v>0</v>
      </c>
      <c r="P9610" s="23"/>
      <c r="Q9610" s="23"/>
      <c r="R9610" s="23"/>
      <c r="S9610" s="23"/>
      <c r="T9610" s="23"/>
      <c r="U9610" s="23"/>
      <c r="V9610" s="23"/>
      <c r="W9610" s="23"/>
      <c r="X9610" s="23"/>
      <c r="Y9610" s="23"/>
      <c r="Z9610" s="23"/>
      <c r="AA9610" s="23"/>
      <c r="AB9610" s="23"/>
      <c r="AC9610" s="23"/>
      <c r="AD9610" s="23"/>
      <c r="AE9610" s="23"/>
      <c r="AF9610" s="23"/>
      <c r="AG9610" s="23"/>
      <c r="AH9610" s="23"/>
      <c r="AI9610" s="23"/>
      <c r="AJ9610" s="23"/>
      <c r="AK9610" s="23"/>
      <c r="AL9610" s="23"/>
      <c r="AM9610" s="23"/>
      <c r="AN9610" s="23"/>
      <c r="AO9610" s="23"/>
      <c r="AP9610" s="23"/>
      <c r="AQ9610" s="23"/>
      <c r="AR9610" s="23"/>
      <c r="AS9610" s="23"/>
      <c r="AT9610" s="23"/>
      <c r="AU9610" s="23"/>
      <c r="AV9610" s="23"/>
      <c r="AW9610" s="23"/>
      <c r="AX9610" s="23"/>
      <c r="AY9610" s="23"/>
      <c r="AZ9610" s="23"/>
      <c r="BA9610" s="23"/>
      <c r="BB9610" s="23"/>
      <c r="BC9610" s="23"/>
      <c r="BD9610" s="23"/>
      <c r="BE9610" s="23"/>
      <c r="BF9610" s="23"/>
      <c r="BG9610" s="23"/>
      <c r="BH9610" s="23"/>
      <c r="BI9610" s="23"/>
      <c r="BJ9610" s="23"/>
      <c r="BK9610" s="23"/>
      <c r="BL9610" s="23"/>
      <c r="BM9610" s="23"/>
      <c r="BN9610" s="23"/>
      <c r="BO9610" s="23"/>
      <c r="BP9610" s="23"/>
    </row>
    <row r="9611" spans="1:68" x14ac:dyDescent="0.25">
      <c r="A9611" s="5">
        <v>96147</v>
      </c>
      <c r="B9611" s="3" t="s">
        <v>50</v>
      </c>
      <c r="C9611" s="1" t="s">
        <v>4624</v>
      </c>
      <c r="D9611" s="1" t="s">
        <v>108</v>
      </c>
      <c r="E9611" s="1" t="s">
        <v>4349</v>
      </c>
      <c r="F9611" s="1" t="s">
        <v>4399</v>
      </c>
      <c r="G9611" s="1" t="s">
        <v>4400</v>
      </c>
      <c r="H9611" s="1" t="s">
        <v>4397</v>
      </c>
      <c r="I9611" s="1" t="s">
        <v>5</v>
      </c>
      <c r="J9611" s="1" t="s">
        <v>4394</v>
      </c>
      <c r="K9611" s="1" t="s">
        <v>5</v>
      </c>
      <c r="L9611" s="46">
        <v>99999</v>
      </c>
      <c r="M9611" s="15" t="s">
        <v>56</v>
      </c>
      <c r="N9611" s="5">
        <v>20</v>
      </c>
      <c r="O9611" s="17">
        <f t="shared" si="149"/>
        <v>0</v>
      </c>
      <c r="P9611" s="23"/>
      <c r="Q9611" s="23"/>
      <c r="R9611" s="23"/>
      <c r="S9611" s="23"/>
      <c r="T9611" s="23"/>
      <c r="U9611" s="23"/>
      <c r="V9611" s="23"/>
      <c r="W9611" s="23"/>
      <c r="X9611" s="23"/>
      <c r="Y9611" s="23"/>
      <c r="Z9611" s="23"/>
      <c r="AA9611" s="23"/>
      <c r="AB9611" s="23"/>
      <c r="AC9611" s="23"/>
      <c r="AD9611" s="23"/>
      <c r="AE9611" s="23"/>
      <c r="AF9611" s="23"/>
      <c r="AG9611" s="23"/>
      <c r="AH9611" s="23"/>
      <c r="AI9611" s="23"/>
      <c r="AJ9611" s="23"/>
      <c r="AK9611" s="23"/>
      <c r="AL9611" s="23"/>
      <c r="AM9611" s="23"/>
      <c r="AN9611" s="23"/>
      <c r="AO9611" s="23"/>
      <c r="AP9611" s="23"/>
      <c r="AQ9611" s="23"/>
      <c r="AR9611" s="23"/>
      <c r="AS9611" s="23"/>
      <c r="AT9611" s="23"/>
      <c r="AU9611" s="23"/>
      <c r="AV9611" s="23"/>
      <c r="AW9611" s="23"/>
      <c r="AX9611" s="23"/>
      <c r="AY9611" s="23"/>
      <c r="AZ9611" s="23"/>
      <c r="BA9611" s="23"/>
      <c r="BB9611" s="23"/>
      <c r="BC9611" s="23"/>
      <c r="BD9611" s="23"/>
      <c r="BE9611" s="23"/>
      <c r="BF9611" s="23"/>
      <c r="BG9611" s="23"/>
      <c r="BH9611" s="23"/>
      <c r="BI9611" s="23"/>
      <c r="BJ9611" s="23"/>
      <c r="BK9611" s="23"/>
      <c r="BL9611" s="23"/>
      <c r="BM9611" s="23"/>
      <c r="BN9611" s="23"/>
      <c r="BO9611" s="23"/>
      <c r="BP9611" s="23"/>
    </row>
    <row r="9612" spans="1:68" x14ac:dyDescent="0.25">
      <c r="A9612" s="5">
        <v>96149</v>
      </c>
      <c r="B9612" s="3" t="s">
        <v>50</v>
      </c>
      <c r="C9612" s="1" t="s">
        <v>4685</v>
      </c>
      <c r="D9612" s="1" t="s">
        <v>3764</v>
      </c>
      <c r="E9612" s="1" t="s">
        <v>4349</v>
      </c>
      <c r="F9612" s="1" t="s">
        <v>4399</v>
      </c>
      <c r="G9612" s="1" t="s">
        <v>4400</v>
      </c>
      <c r="H9612" s="1" t="s">
        <v>4411</v>
      </c>
      <c r="I9612" s="1" t="s">
        <v>5</v>
      </c>
      <c r="J9612" s="1" t="s">
        <v>4425</v>
      </c>
      <c r="K9612" s="1" t="s">
        <v>5</v>
      </c>
      <c r="L9612" s="46">
        <v>99999</v>
      </c>
      <c r="M9612" s="15" t="s">
        <v>56</v>
      </c>
      <c r="N9612" s="5">
        <v>20</v>
      </c>
      <c r="O9612" s="17">
        <f t="shared" si="149"/>
        <v>0</v>
      </c>
      <c r="P9612" s="23"/>
      <c r="Q9612" s="23"/>
      <c r="R9612" s="23"/>
      <c r="S9612" s="23"/>
      <c r="T9612" s="23"/>
      <c r="U9612" s="23"/>
      <c r="V9612" s="23"/>
      <c r="W9612" s="23"/>
      <c r="X9612" s="23"/>
      <c r="Y9612" s="23"/>
      <c r="Z9612" s="23"/>
      <c r="AA9612" s="23"/>
      <c r="AB9612" s="23"/>
      <c r="AC9612" s="23"/>
      <c r="AD9612" s="23"/>
      <c r="AE9612" s="23"/>
      <c r="AF9612" s="23"/>
      <c r="AG9612" s="23"/>
      <c r="AH9612" s="23"/>
      <c r="AI9612" s="23"/>
      <c r="AJ9612" s="23"/>
      <c r="AK9612" s="23"/>
      <c r="AL9612" s="23"/>
      <c r="AM9612" s="23"/>
      <c r="AN9612" s="23"/>
      <c r="AO9612" s="23"/>
      <c r="AP9612" s="23"/>
      <c r="AQ9612" s="23"/>
      <c r="AR9612" s="23"/>
      <c r="AS9612" s="23"/>
      <c r="AT9612" s="23"/>
      <c r="AU9612" s="23"/>
      <c r="AV9612" s="23"/>
      <c r="AW9612" s="23"/>
      <c r="AX9612" s="23"/>
      <c r="AY9612" s="23"/>
      <c r="AZ9612" s="23"/>
      <c r="BA9612" s="23"/>
      <c r="BB9612" s="23"/>
      <c r="BC9612" s="23"/>
      <c r="BD9612" s="23"/>
      <c r="BE9612" s="23"/>
      <c r="BF9612" s="23"/>
      <c r="BG9612" s="23"/>
      <c r="BH9612" s="23"/>
      <c r="BI9612" s="23"/>
      <c r="BJ9612" s="23"/>
      <c r="BK9612" s="23"/>
      <c r="BL9612" s="23"/>
      <c r="BM9612" s="23"/>
      <c r="BN9612" s="23"/>
      <c r="BO9612" s="23"/>
      <c r="BP9612" s="23"/>
    </row>
    <row r="9613" spans="1:68" x14ac:dyDescent="0.25">
      <c r="A9613" s="5">
        <v>96150</v>
      </c>
      <c r="B9613" s="3" t="s">
        <v>106</v>
      </c>
      <c r="C9613" s="1" t="s">
        <v>4686</v>
      </c>
      <c r="D9613" s="1" t="s">
        <v>5</v>
      </c>
      <c r="E9613" s="1" t="s">
        <v>4361</v>
      </c>
      <c r="F9613" s="1" t="s">
        <v>4428</v>
      </c>
      <c r="G9613" s="1" t="s">
        <v>4422</v>
      </c>
      <c r="H9613" s="1" t="s">
        <v>5</v>
      </c>
      <c r="I9613" s="1" t="s">
        <v>5</v>
      </c>
      <c r="J9613" s="1" t="s">
        <v>4394</v>
      </c>
      <c r="K9613" s="1" t="s">
        <v>5</v>
      </c>
      <c r="L9613" s="46">
        <v>99999</v>
      </c>
      <c r="M9613" s="15" t="s">
        <v>167</v>
      </c>
      <c r="N9613" s="5">
        <v>160</v>
      </c>
      <c r="O9613" s="17">
        <f t="shared" si="149"/>
        <v>0</v>
      </c>
      <c r="P9613" s="23"/>
      <c r="Q9613" s="23"/>
      <c r="R9613" s="23"/>
      <c r="S9613" s="23"/>
      <c r="T9613" s="23"/>
      <c r="U9613" s="23"/>
      <c r="V9613" s="23"/>
      <c r="W9613" s="23"/>
      <c r="X9613" s="23"/>
      <c r="Y9613" s="23"/>
      <c r="Z9613" s="23"/>
      <c r="AA9613" s="23"/>
      <c r="AB9613" s="23"/>
      <c r="AC9613" s="23"/>
      <c r="AD9613" s="23"/>
      <c r="AE9613" s="23"/>
      <c r="AF9613" s="23"/>
      <c r="AG9613" s="23"/>
      <c r="AH9613" s="23"/>
      <c r="AI9613" s="23"/>
      <c r="AJ9613" s="23"/>
      <c r="AK9613" s="23"/>
      <c r="AL9613" s="23"/>
      <c r="AM9613" s="23"/>
      <c r="AN9613" s="23"/>
      <c r="AO9613" s="23"/>
      <c r="AP9613" s="23"/>
      <c r="AQ9613" s="23"/>
      <c r="AR9613" s="23"/>
      <c r="AS9613" s="23"/>
      <c r="AT9613" s="23"/>
      <c r="AU9613" s="23"/>
      <c r="AV9613" s="23"/>
      <c r="AW9613" s="23"/>
      <c r="AX9613" s="23"/>
      <c r="AY9613" s="23"/>
      <c r="AZ9613" s="23"/>
      <c r="BA9613" s="23"/>
      <c r="BB9613" s="23"/>
      <c r="BC9613" s="23"/>
      <c r="BD9613" s="23"/>
      <c r="BE9613" s="23"/>
      <c r="BF9613" s="23"/>
      <c r="BG9613" s="23"/>
      <c r="BH9613" s="23"/>
      <c r="BI9613" s="23"/>
      <c r="BJ9613" s="23"/>
      <c r="BK9613" s="23"/>
      <c r="BL9613" s="23"/>
      <c r="BM9613" s="23"/>
      <c r="BN9613" s="23"/>
      <c r="BO9613" s="23"/>
      <c r="BP9613" s="23"/>
    </row>
    <row r="9614" spans="1:68" x14ac:dyDescent="0.25">
      <c r="A9614" s="5">
        <v>96151</v>
      </c>
      <c r="B9614" s="3" t="s">
        <v>106</v>
      </c>
      <c r="C9614" s="1" t="s">
        <v>3101</v>
      </c>
      <c r="D9614" s="1" t="s">
        <v>5</v>
      </c>
      <c r="E9614" s="1" t="s">
        <v>4361</v>
      </c>
      <c r="F9614" s="1" t="s">
        <v>4421</v>
      </c>
      <c r="G9614" s="1" t="s">
        <v>4423</v>
      </c>
      <c r="H9614" s="1" t="s">
        <v>5</v>
      </c>
      <c r="I9614" s="1" t="s">
        <v>5</v>
      </c>
      <c r="J9614" s="1" t="s">
        <v>4394</v>
      </c>
      <c r="K9614" s="1" t="s">
        <v>5</v>
      </c>
      <c r="L9614" s="46">
        <v>99999</v>
      </c>
      <c r="M9614" s="15" t="s">
        <v>167</v>
      </c>
      <c r="N9614" s="5">
        <v>285</v>
      </c>
      <c r="O9614" s="17">
        <f t="shared" si="149"/>
        <v>0</v>
      </c>
      <c r="P9614" s="23"/>
      <c r="Q9614" s="23"/>
      <c r="R9614" s="23"/>
      <c r="S9614" s="23"/>
      <c r="T9614" s="23"/>
      <c r="U9614" s="23"/>
      <c r="V9614" s="23"/>
      <c r="W9614" s="23"/>
      <c r="X9614" s="23"/>
      <c r="Y9614" s="23"/>
      <c r="Z9614" s="23"/>
      <c r="AA9614" s="23"/>
      <c r="AB9614" s="23"/>
      <c r="AC9614" s="23"/>
      <c r="AD9614" s="23"/>
      <c r="AE9614" s="23"/>
      <c r="AF9614" s="23"/>
      <c r="AG9614" s="23"/>
      <c r="AH9614" s="23"/>
      <c r="AI9614" s="23"/>
      <c r="AJ9614" s="23"/>
      <c r="AK9614" s="23"/>
      <c r="AL9614" s="23"/>
      <c r="AM9614" s="23"/>
      <c r="AN9614" s="23"/>
      <c r="AO9614" s="23"/>
      <c r="AP9614" s="23"/>
      <c r="AQ9614" s="23"/>
      <c r="AR9614" s="23"/>
      <c r="AS9614" s="23"/>
      <c r="AT9614" s="23"/>
      <c r="AU9614" s="23"/>
      <c r="AV9614" s="23"/>
      <c r="AW9614" s="23"/>
      <c r="AX9614" s="23"/>
      <c r="AY9614" s="23"/>
      <c r="AZ9614" s="23"/>
      <c r="BA9614" s="23"/>
      <c r="BB9614" s="23"/>
      <c r="BC9614" s="23"/>
      <c r="BD9614" s="23"/>
      <c r="BE9614" s="23"/>
      <c r="BF9614" s="23"/>
      <c r="BG9614" s="23"/>
      <c r="BH9614" s="23"/>
      <c r="BI9614" s="23"/>
      <c r="BJ9614" s="23"/>
      <c r="BK9614" s="23"/>
      <c r="BL9614" s="23"/>
      <c r="BM9614" s="23"/>
      <c r="BN9614" s="23"/>
      <c r="BO9614" s="23"/>
      <c r="BP9614" s="23"/>
    </row>
    <row r="9615" spans="1:68" x14ac:dyDescent="0.25">
      <c r="A9615" s="5">
        <v>96152</v>
      </c>
      <c r="B9615" s="3" t="s">
        <v>42</v>
      </c>
      <c r="C9615" s="1" t="s">
        <v>2475</v>
      </c>
      <c r="D9615" s="1" t="s">
        <v>4103</v>
      </c>
      <c r="E9615" s="1" t="s">
        <v>4346</v>
      </c>
      <c r="F9615" s="1" t="s">
        <v>4429</v>
      </c>
      <c r="G9615" s="1" t="s">
        <v>4423</v>
      </c>
      <c r="H9615" s="1" t="s">
        <v>5</v>
      </c>
      <c r="I9615" s="1" t="s">
        <v>5</v>
      </c>
      <c r="J9615" s="1" t="s">
        <v>4446</v>
      </c>
      <c r="K9615" s="1" t="s">
        <v>5</v>
      </c>
      <c r="L9615" s="46">
        <v>99999</v>
      </c>
      <c r="M9615" s="15" t="s">
        <v>167</v>
      </c>
      <c r="N9615" s="5">
        <v>250</v>
      </c>
      <c r="O9615" s="17">
        <f t="shared" ref="O9615:O9678" si="150">SUM(P9615:BP9615)</f>
        <v>0</v>
      </c>
      <c r="P9615" s="23"/>
      <c r="Q9615" s="23"/>
      <c r="R9615" s="23"/>
      <c r="S9615" s="23"/>
      <c r="T9615" s="23"/>
      <c r="U9615" s="23"/>
      <c r="V9615" s="23"/>
      <c r="W9615" s="23"/>
      <c r="X9615" s="23"/>
      <c r="Y9615" s="23"/>
      <c r="Z9615" s="23"/>
      <c r="AA9615" s="23"/>
      <c r="AB9615" s="23"/>
      <c r="AC9615" s="23"/>
      <c r="AD9615" s="23"/>
      <c r="AE9615" s="23"/>
      <c r="AF9615" s="23"/>
      <c r="AG9615" s="23"/>
      <c r="AH9615" s="23"/>
      <c r="AI9615" s="23"/>
      <c r="AJ9615" s="23"/>
      <c r="AK9615" s="23"/>
      <c r="AL9615" s="23"/>
      <c r="AM9615" s="23"/>
      <c r="AN9615" s="23"/>
      <c r="AO9615" s="23"/>
      <c r="AP9615" s="23"/>
      <c r="AQ9615" s="23"/>
      <c r="AR9615" s="23"/>
      <c r="AS9615" s="23"/>
      <c r="AT9615" s="23"/>
      <c r="AU9615" s="23"/>
      <c r="AV9615" s="23"/>
      <c r="AW9615" s="23"/>
      <c r="AX9615" s="23"/>
      <c r="AY9615" s="23"/>
      <c r="AZ9615" s="23"/>
      <c r="BA9615" s="23"/>
      <c r="BB9615" s="23"/>
      <c r="BC9615" s="23"/>
      <c r="BD9615" s="23"/>
      <c r="BE9615" s="23"/>
      <c r="BF9615" s="23"/>
      <c r="BG9615" s="23"/>
      <c r="BH9615" s="23"/>
      <c r="BI9615" s="23"/>
      <c r="BJ9615" s="23"/>
      <c r="BK9615" s="23"/>
      <c r="BL9615" s="23"/>
      <c r="BM9615" s="23"/>
      <c r="BN9615" s="23"/>
      <c r="BO9615" s="23"/>
      <c r="BP9615" s="23"/>
    </row>
    <row r="9616" spans="1:68" x14ac:dyDescent="0.25">
      <c r="A9616" s="5">
        <v>96153</v>
      </c>
      <c r="B9616" s="3" t="s">
        <v>63</v>
      </c>
      <c r="C9616" s="1" t="s">
        <v>11</v>
      </c>
      <c r="D9616" s="1" t="s">
        <v>3933</v>
      </c>
      <c r="E9616" s="1" t="s">
        <v>4352</v>
      </c>
      <c r="F9616" s="1" t="s">
        <v>4405</v>
      </c>
      <c r="G9616" s="1" t="s">
        <v>5</v>
      </c>
      <c r="H9616" s="1" t="s">
        <v>5</v>
      </c>
      <c r="I9616" s="1" t="s">
        <v>5</v>
      </c>
      <c r="J9616" s="1" t="s">
        <v>4394</v>
      </c>
      <c r="K9616" s="1" t="s">
        <v>5</v>
      </c>
      <c r="L9616" s="46">
        <v>99999</v>
      </c>
      <c r="M9616" s="15" t="s">
        <v>382</v>
      </c>
      <c r="N9616" s="5">
        <v>90</v>
      </c>
      <c r="O9616" s="17">
        <f t="shared" si="150"/>
        <v>0</v>
      </c>
      <c r="P9616" s="23"/>
      <c r="Q9616" s="23"/>
      <c r="R9616" s="23"/>
      <c r="S9616" s="23"/>
      <c r="T9616" s="23"/>
      <c r="U9616" s="23"/>
      <c r="V9616" s="23"/>
      <c r="W9616" s="23"/>
      <c r="X9616" s="23"/>
      <c r="Y9616" s="23"/>
      <c r="Z9616" s="23"/>
      <c r="AA9616" s="23"/>
      <c r="AB9616" s="23"/>
      <c r="AC9616" s="23"/>
      <c r="AD9616" s="23"/>
      <c r="AE9616" s="23"/>
      <c r="AF9616" s="23"/>
      <c r="AG9616" s="23"/>
      <c r="AH9616" s="23"/>
      <c r="AI9616" s="23"/>
      <c r="AJ9616" s="23"/>
      <c r="AK9616" s="23"/>
      <c r="AL9616" s="23"/>
      <c r="AM9616" s="23"/>
      <c r="AN9616" s="23"/>
      <c r="AO9616" s="23"/>
      <c r="AP9616" s="23"/>
      <c r="AQ9616" s="23"/>
      <c r="AR9616" s="23"/>
      <c r="AS9616" s="23"/>
      <c r="AT9616" s="23"/>
      <c r="AU9616" s="23"/>
      <c r="AV9616" s="23"/>
      <c r="AW9616" s="23"/>
      <c r="AX9616" s="23"/>
      <c r="AY9616" s="23"/>
      <c r="AZ9616" s="23"/>
      <c r="BA9616" s="23"/>
      <c r="BB9616" s="23"/>
      <c r="BC9616" s="23"/>
      <c r="BD9616" s="23"/>
      <c r="BE9616" s="23"/>
      <c r="BF9616" s="23"/>
      <c r="BG9616" s="23"/>
      <c r="BH9616" s="23"/>
      <c r="BI9616" s="23"/>
      <c r="BJ9616" s="23"/>
      <c r="BK9616" s="23"/>
      <c r="BL9616" s="23"/>
      <c r="BM9616" s="23"/>
      <c r="BN9616" s="23"/>
      <c r="BO9616" s="23"/>
      <c r="BP9616" s="23"/>
    </row>
    <row r="9617" spans="1:68" x14ac:dyDescent="0.25">
      <c r="A9617" s="5">
        <v>96154</v>
      </c>
      <c r="B9617" s="3" t="s">
        <v>48</v>
      </c>
      <c r="C9617" s="1" t="s">
        <v>4687</v>
      </c>
      <c r="D9617" s="1" t="s">
        <v>5</v>
      </c>
      <c r="E9617" s="1" t="s">
        <v>4348</v>
      </c>
      <c r="F9617" s="1" t="s">
        <v>4429</v>
      </c>
      <c r="G9617" s="1" t="s">
        <v>4423</v>
      </c>
      <c r="H9617" s="1" t="s">
        <v>5</v>
      </c>
      <c r="I9617" s="1" t="s">
        <v>5</v>
      </c>
      <c r="J9617" s="1" t="s">
        <v>4394</v>
      </c>
      <c r="K9617" s="1" t="s">
        <v>5</v>
      </c>
      <c r="L9617" s="46">
        <v>99999</v>
      </c>
      <c r="M9617" s="15" t="s">
        <v>167</v>
      </c>
      <c r="N9617" s="5">
        <v>250</v>
      </c>
      <c r="O9617" s="17">
        <f t="shared" si="150"/>
        <v>0</v>
      </c>
      <c r="P9617" s="23"/>
      <c r="Q9617" s="23"/>
      <c r="R9617" s="23"/>
      <c r="S9617" s="23"/>
      <c r="T9617" s="23"/>
      <c r="U9617" s="23"/>
      <c r="V9617" s="23"/>
      <c r="W9617" s="23"/>
      <c r="X9617" s="23"/>
      <c r="Y9617" s="23"/>
      <c r="Z9617" s="23"/>
      <c r="AA9617" s="23"/>
      <c r="AB9617" s="23"/>
      <c r="AC9617" s="23"/>
      <c r="AD9617" s="23"/>
      <c r="AE9617" s="23"/>
      <c r="AF9617" s="23"/>
      <c r="AG9617" s="23"/>
      <c r="AH9617" s="23"/>
      <c r="AI9617" s="23"/>
      <c r="AJ9617" s="23"/>
      <c r="AK9617" s="23"/>
      <c r="AL9617" s="23"/>
      <c r="AM9617" s="23"/>
      <c r="AN9617" s="23"/>
      <c r="AO9617" s="23"/>
      <c r="AP9617" s="23"/>
      <c r="AQ9617" s="23"/>
      <c r="AR9617" s="23"/>
      <c r="AS9617" s="23"/>
      <c r="AT9617" s="23"/>
      <c r="AU9617" s="23"/>
      <c r="AV9617" s="23"/>
      <c r="AW9617" s="23"/>
      <c r="AX9617" s="23"/>
      <c r="AY9617" s="23"/>
      <c r="AZ9617" s="23"/>
      <c r="BA9617" s="23"/>
      <c r="BB9617" s="23"/>
      <c r="BC9617" s="23"/>
      <c r="BD9617" s="23"/>
      <c r="BE9617" s="23"/>
      <c r="BF9617" s="23"/>
      <c r="BG9617" s="23"/>
      <c r="BH9617" s="23"/>
      <c r="BI9617" s="23"/>
      <c r="BJ9617" s="23"/>
      <c r="BK9617" s="23"/>
      <c r="BL9617" s="23"/>
      <c r="BM9617" s="23"/>
      <c r="BN9617" s="23"/>
      <c r="BO9617" s="23"/>
      <c r="BP9617" s="23"/>
    </row>
    <row r="9618" spans="1:68" x14ac:dyDescent="0.25">
      <c r="A9618" s="5">
        <v>96155</v>
      </c>
      <c r="B9618" s="3" t="s">
        <v>50</v>
      </c>
      <c r="C9618" s="1" t="s">
        <v>3809</v>
      </c>
      <c r="D9618" s="1" t="s">
        <v>3764</v>
      </c>
      <c r="E9618" s="1" t="s">
        <v>4349</v>
      </c>
      <c r="F9618" s="1" t="s">
        <v>4399</v>
      </c>
      <c r="G9618" s="1" t="s">
        <v>4400</v>
      </c>
      <c r="H9618" s="1" t="s">
        <v>4411</v>
      </c>
      <c r="I9618" s="1" t="s">
        <v>5</v>
      </c>
      <c r="J9618" s="1" t="s">
        <v>4425</v>
      </c>
      <c r="K9618" s="1" t="s">
        <v>5</v>
      </c>
      <c r="L9618" s="46">
        <v>99999</v>
      </c>
      <c r="M9618" s="15" t="s">
        <v>136</v>
      </c>
      <c r="N9618" s="5">
        <v>20</v>
      </c>
      <c r="O9618" s="17">
        <f t="shared" si="150"/>
        <v>0</v>
      </c>
      <c r="P9618" s="23"/>
      <c r="Q9618" s="23"/>
      <c r="R9618" s="23"/>
      <c r="S9618" s="23"/>
      <c r="T9618" s="23"/>
      <c r="U9618" s="23"/>
      <c r="V9618" s="23"/>
      <c r="W9618" s="23"/>
      <c r="X9618" s="23"/>
      <c r="Y9618" s="23"/>
      <c r="Z9618" s="23"/>
      <c r="AA9618" s="23"/>
      <c r="AB9618" s="23"/>
      <c r="AC9618" s="23"/>
      <c r="AD9618" s="23"/>
      <c r="AE9618" s="23"/>
      <c r="AF9618" s="23"/>
      <c r="AG9618" s="23"/>
      <c r="AH9618" s="23"/>
      <c r="AI9618" s="23"/>
      <c r="AJ9618" s="23"/>
      <c r="AK9618" s="23"/>
      <c r="AL9618" s="23"/>
      <c r="AM9618" s="23"/>
      <c r="AN9618" s="23"/>
      <c r="AO9618" s="23"/>
      <c r="AP9618" s="23"/>
      <c r="AQ9618" s="23"/>
      <c r="AR9618" s="23"/>
      <c r="AS9618" s="23"/>
      <c r="AT9618" s="23"/>
      <c r="AU9618" s="23"/>
      <c r="AV9618" s="23"/>
      <c r="AW9618" s="23"/>
      <c r="AX9618" s="23"/>
      <c r="AY9618" s="23"/>
      <c r="AZ9618" s="23"/>
      <c r="BA9618" s="23"/>
      <c r="BB9618" s="23"/>
      <c r="BC9618" s="23"/>
      <c r="BD9618" s="23"/>
      <c r="BE9618" s="23"/>
      <c r="BF9618" s="23"/>
      <c r="BG9618" s="23"/>
      <c r="BH9618" s="23"/>
      <c r="BI9618" s="23"/>
      <c r="BJ9618" s="23"/>
      <c r="BK9618" s="23"/>
      <c r="BL9618" s="23"/>
      <c r="BM9618" s="23"/>
      <c r="BN9618" s="23"/>
      <c r="BO9618" s="23"/>
      <c r="BP9618" s="23"/>
    </row>
    <row r="9619" spans="1:68" x14ac:dyDescent="0.25">
      <c r="A9619" s="5">
        <v>96158</v>
      </c>
      <c r="B9619" s="3" t="s">
        <v>41</v>
      </c>
      <c r="C9619" s="1" t="s">
        <v>4688</v>
      </c>
      <c r="D9619" s="1" t="s">
        <v>5</v>
      </c>
      <c r="E9619" s="1" t="s">
        <v>4345</v>
      </c>
      <c r="F9619" s="1" t="s">
        <v>4428</v>
      </c>
      <c r="G9619" s="1" t="s">
        <v>4422</v>
      </c>
      <c r="H9619" s="1" t="s">
        <v>5</v>
      </c>
      <c r="I9619" s="1" t="s">
        <v>5</v>
      </c>
      <c r="J9619" s="1" t="s">
        <v>4394</v>
      </c>
      <c r="K9619" s="1" t="s">
        <v>5</v>
      </c>
      <c r="L9619" s="46">
        <v>99999</v>
      </c>
      <c r="M9619" s="15" t="s">
        <v>167</v>
      </c>
      <c r="N9619" s="5">
        <v>160</v>
      </c>
      <c r="O9619" s="17">
        <f t="shared" si="150"/>
        <v>0</v>
      </c>
      <c r="P9619" s="23"/>
      <c r="Q9619" s="23"/>
      <c r="R9619" s="23"/>
      <c r="S9619" s="23"/>
      <c r="T9619" s="23"/>
      <c r="U9619" s="23"/>
      <c r="V9619" s="23"/>
      <c r="W9619" s="23"/>
      <c r="X9619" s="23"/>
      <c r="Y9619" s="23"/>
      <c r="Z9619" s="23"/>
      <c r="AA9619" s="23"/>
      <c r="AB9619" s="23"/>
      <c r="AC9619" s="23"/>
      <c r="AD9619" s="23"/>
      <c r="AE9619" s="23"/>
      <c r="AF9619" s="23"/>
      <c r="AG9619" s="23"/>
      <c r="AH9619" s="23"/>
      <c r="AI9619" s="23"/>
      <c r="AJ9619" s="23"/>
      <c r="AK9619" s="23"/>
      <c r="AL9619" s="23"/>
      <c r="AM9619" s="23"/>
      <c r="AN9619" s="23"/>
      <c r="AO9619" s="23"/>
      <c r="AP9619" s="23"/>
      <c r="AQ9619" s="23"/>
      <c r="AR9619" s="23"/>
      <c r="AS9619" s="23"/>
      <c r="AT9619" s="23"/>
      <c r="AU9619" s="23"/>
      <c r="AV9619" s="23"/>
      <c r="AW9619" s="23"/>
      <c r="AX9619" s="23"/>
      <c r="AY9619" s="23"/>
      <c r="AZ9619" s="23"/>
      <c r="BA9619" s="23"/>
      <c r="BB9619" s="23"/>
      <c r="BC9619" s="23"/>
      <c r="BD9619" s="23"/>
      <c r="BE9619" s="23"/>
      <c r="BF9619" s="23"/>
      <c r="BG9619" s="23"/>
      <c r="BH9619" s="23"/>
      <c r="BI9619" s="23"/>
      <c r="BJ9619" s="23"/>
      <c r="BK9619" s="23"/>
      <c r="BL9619" s="23"/>
      <c r="BM9619" s="23"/>
      <c r="BN9619" s="23"/>
      <c r="BO9619" s="23"/>
      <c r="BP9619" s="23"/>
    </row>
    <row r="9620" spans="1:68" x14ac:dyDescent="0.25">
      <c r="A9620" s="5">
        <v>96159</v>
      </c>
      <c r="B9620" s="3" t="s">
        <v>50</v>
      </c>
      <c r="C9620" s="1" t="s">
        <v>4559</v>
      </c>
      <c r="D9620" s="1" t="s">
        <v>108</v>
      </c>
      <c r="E9620" s="1" t="s">
        <v>4349</v>
      </c>
      <c r="F9620" s="1" t="s">
        <v>4399</v>
      </c>
      <c r="G9620" s="1" t="s">
        <v>4400</v>
      </c>
      <c r="H9620" s="1" t="s">
        <v>4414</v>
      </c>
      <c r="I9620" s="1" t="s">
        <v>5</v>
      </c>
      <c r="J9620" s="1" t="s">
        <v>4394</v>
      </c>
      <c r="K9620" s="1" t="s">
        <v>5</v>
      </c>
      <c r="L9620" s="46">
        <v>99999</v>
      </c>
      <c r="M9620" s="15" t="s">
        <v>56</v>
      </c>
      <c r="N9620" s="5">
        <v>20</v>
      </c>
      <c r="O9620" s="17">
        <f t="shared" si="150"/>
        <v>0</v>
      </c>
      <c r="P9620" s="23"/>
      <c r="Q9620" s="23"/>
      <c r="R9620" s="23"/>
      <c r="S9620" s="23"/>
      <c r="T9620" s="23"/>
      <c r="U9620" s="23"/>
      <c r="V9620" s="23"/>
      <c r="W9620" s="23"/>
      <c r="X9620" s="23"/>
      <c r="Y9620" s="23"/>
      <c r="Z9620" s="23"/>
      <c r="AA9620" s="23"/>
      <c r="AB9620" s="23"/>
      <c r="AC9620" s="23"/>
      <c r="AD9620" s="23"/>
      <c r="AE9620" s="23"/>
      <c r="AF9620" s="23"/>
      <c r="AG9620" s="23"/>
      <c r="AH9620" s="23"/>
      <c r="AI9620" s="23"/>
      <c r="AJ9620" s="23"/>
      <c r="AK9620" s="23"/>
      <c r="AL9620" s="23"/>
      <c r="AM9620" s="23"/>
      <c r="AN9620" s="23"/>
      <c r="AO9620" s="23"/>
      <c r="AP9620" s="23"/>
      <c r="AQ9620" s="23"/>
      <c r="AR9620" s="23"/>
      <c r="AS9620" s="23"/>
      <c r="AT9620" s="23"/>
      <c r="AU9620" s="23"/>
      <c r="AV9620" s="23"/>
      <c r="AW9620" s="23"/>
      <c r="AX9620" s="23"/>
      <c r="AY9620" s="23"/>
      <c r="AZ9620" s="23"/>
      <c r="BA9620" s="23"/>
      <c r="BB9620" s="23"/>
      <c r="BC9620" s="23"/>
      <c r="BD9620" s="23"/>
      <c r="BE9620" s="23"/>
      <c r="BF9620" s="23"/>
      <c r="BG9620" s="23"/>
      <c r="BH9620" s="23"/>
      <c r="BI9620" s="23"/>
      <c r="BJ9620" s="23"/>
      <c r="BK9620" s="23"/>
      <c r="BL9620" s="23"/>
      <c r="BM9620" s="23"/>
      <c r="BN9620" s="23"/>
      <c r="BO9620" s="23"/>
      <c r="BP9620" s="23"/>
    </row>
    <row r="9621" spans="1:68" x14ac:dyDescent="0.25">
      <c r="A9621" s="5">
        <v>96160</v>
      </c>
      <c r="B9621" s="3" t="s">
        <v>50</v>
      </c>
      <c r="C9621" s="1" t="s">
        <v>1476</v>
      </c>
      <c r="D9621" s="1" t="s">
        <v>108</v>
      </c>
      <c r="E9621" s="1" t="s">
        <v>4349</v>
      </c>
      <c r="F9621" s="1" t="s">
        <v>4399</v>
      </c>
      <c r="G9621" s="1" t="s">
        <v>4400</v>
      </c>
      <c r="H9621" s="1" t="s">
        <v>4414</v>
      </c>
      <c r="I9621" s="1" t="s">
        <v>5</v>
      </c>
      <c r="J9621" s="1" t="s">
        <v>4394</v>
      </c>
      <c r="K9621" s="1" t="s">
        <v>5</v>
      </c>
      <c r="L9621" s="46">
        <v>99999</v>
      </c>
      <c r="M9621" s="15" t="s">
        <v>56</v>
      </c>
      <c r="N9621" s="5">
        <v>20</v>
      </c>
      <c r="O9621" s="17">
        <f t="shared" si="150"/>
        <v>0</v>
      </c>
      <c r="P9621" s="23"/>
      <c r="Q9621" s="23"/>
      <c r="R9621" s="23"/>
      <c r="S9621" s="23"/>
      <c r="T9621" s="23"/>
      <c r="U9621" s="23"/>
      <c r="V9621" s="23"/>
      <c r="W9621" s="23"/>
      <c r="X9621" s="23"/>
      <c r="Y9621" s="23"/>
      <c r="Z9621" s="23"/>
      <c r="AA9621" s="23"/>
      <c r="AB9621" s="23"/>
      <c r="AC9621" s="23"/>
      <c r="AD9621" s="23"/>
      <c r="AE9621" s="23"/>
      <c r="AF9621" s="23"/>
      <c r="AG9621" s="23"/>
      <c r="AH9621" s="23"/>
      <c r="AI9621" s="23"/>
      <c r="AJ9621" s="23"/>
      <c r="AK9621" s="23"/>
      <c r="AL9621" s="23"/>
      <c r="AM9621" s="23"/>
      <c r="AN9621" s="23"/>
      <c r="AO9621" s="23"/>
      <c r="AP9621" s="23"/>
      <c r="AQ9621" s="23"/>
      <c r="AR9621" s="23"/>
      <c r="AS9621" s="23"/>
      <c r="AT9621" s="23"/>
      <c r="AU9621" s="23"/>
      <c r="AV9621" s="23"/>
      <c r="AW9621" s="23"/>
      <c r="AX9621" s="23"/>
      <c r="AY9621" s="23"/>
      <c r="AZ9621" s="23"/>
      <c r="BA9621" s="23"/>
      <c r="BB9621" s="23"/>
      <c r="BC9621" s="23"/>
      <c r="BD9621" s="23"/>
      <c r="BE9621" s="23"/>
      <c r="BF9621" s="23"/>
      <c r="BG9621" s="23"/>
      <c r="BH9621" s="23"/>
      <c r="BI9621" s="23"/>
      <c r="BJ9621" s="23"/>
      <c r="BK9621" s="23"/>
      <c r="BL9621" s="23"/>
      <c r="BM9621" s="23"/>
      <c r="BN9621" s="23"/>
      <c r="BO9621" s="23"/>
      <c r="BP9621" s="23"/>
    </row>
    <row r="9622" spans="1:68" x14ac:dyDescent="0.25">
      <c r="A9622" s="5">
        <v>96163</v>
      </c>
      <c r="B9622" s="3" t="s">
        <v>42</v>
      </c>
      <c r="C9622" s="1" t="s">
        <v>3980</v>
      </c>
      <c r="D9622" s="1" t="s">
        <v>5</v>
      </c>
      <c r="E9622" s="1" t="s">
        <v>4346</v>
      </c>
      <c r="F9622" s="1" t="s">
        <v>4421</v>
      </c>
      <c r="G9622" s="1" t="s">
        <v>4423</v>
      </c>
      <c r="H9622" s="1" t="s">
        <v>5</v>
      </c>
      <c r="I9622" s="1" t="s">
        <v>5</v>
      </c>
      <c r="J9622" s="1" t="s">
        <v>4394</v>
      </c>
      <c r="K9622" s="1" t="s">
        <v>5</v>
      </c>
      <c r="L9622" s="46">
        <v>99999</v>
      </c>
      <c r="M9622" s="15" t="s">
        <v>167</v>
      </c>
      <c r="N9622" s="5">
        <v>285</v>
      </c>
      <c r="O9622" s="17">
        <f t="shared" si="150"/>
        <v>0</v>
      </c>
      <c r="P9622" s="23"/>
      <c r="Q9622" s="23"/>
      <c r="R9622" s="23"/>
      <c r="S9622" s="23"/>
      <c r="T9622" s="23"/>
      <c r="U9622" s="23"/>
      <c r="V9622" s="23"/>
      <c r="W9622" s="23"/>
      <c r="X9622" s="23"/>
      <c r="Y9622" s="23"/>
      <c r="Z9622" s="23"/>
      <c r="AA9622" s="23"/>
      <c r="AB9622" s="23"/>
      <c r="AC9622" s="23"/>
      <c r="AD9622" s="23"/>
      <c r="AE9622" s="23"/>
      <c r="AF9622" s="23"/>
      <c r="AG9622" s="23"/>
      <c r="AH9622" s="23"/>
      <c r="AI9622" s="23"/>
      <c r="AJ9622" s="23"/>
      <c r="AK9622" s="23"/>
      <c r="AL9622" s="23"/>
      <c r="AM9622" s="23"/>
      <c r="AN9622" s="23"/>
      <c r="AO9622" s="23"/>
      <c r="AP9622" s="23"/>
      <c r="AQ9622" s="23"/>
      <c r="AR9622" s="23"/>
      <c r="AS9622" s="23"/>
      <c r="AT9622" s="23"/>
      <c r="AU9622" s="23"/>
      <c r="AV9622" s="23"/>
      <c r="AW9622" s="23"/>
      <c r="AX9622" s="23"/>
      <c r="AY9622" s="23"/>
      <c r="AZ9622" s="23"/>
      <c r="BA9622" s="23"/>
      <c r="BB9622" s="23"/>
      <c r="BC9622" s="23"/>
      <c r="BD9622" s="23"/>
      <c r="BE9622" s="23"/>
      <c r="BF9622" s="23"/>
      <c r="BG9622" s="23"/>
      <c r="BH9622" s="23"/>
      <c r="BI9622" s="23"/>
      <c r="BJ9622" s="23"/>
      <c r="BK9622" s="23"/>
      <c r="BL9622" s="23"/>
      <c r="BM9622" s="23"/>
      <c r="BN9622" s="23"/>
      <c r="BO9622" s="23"/>
      <c r="BP9622" s="23"/>
    </row>
    <row r="9623" spans="1:68" x14ac:dyDescent="0.25">
      <c r="A9623" s="5">
        <v>96164</v>
      </c>
      <c r="B9623" s="3" t="s">
        <v>864</v>
      </c>
      <c r="C9623" s="1" t="s">
        <v>4038</v>
      </c>
      <c r="D9623" s="1" t="s">
        <v>5</v>
      </c>
      <c r="E9623" s="1" t="s">
        <v>4375</v>
      </c>
      <c r="F9623" s="1" t="s">
        <v>4421</v>
      </c>
      <c r="G9623" s="1" t="s">
        <v>4423</v>
      </c>
      <c r="H9623" s="1" t="s">
        <v>5</v>
      </c>
      <c r="I9623" s="1" t="s">
        <v>5</v>
      </c>
      <c r="J9623" s="1" t="s">
        <v>4394</v>
      </c>
      <c r="K9623" s="1" t="s">
        <v>5</v>
      </c>
      <c r="L9623" s="46">
        <v>99999</v>
      </c>
      <c r="M9623" s="15" t="s">
        <v>167</v>
      </c>
      <c r="N9623" s="5">
        <v>285</v>
      </c>
      <c r="O9623" s="17">
        <f t="shared" si="150"/>
        <v>0</v>
      </c>
      <c r="P9623" s="23"/>
      <c r="Q9623" s="23"/>
      <c r="R9623" s="23"/>
      <c r="S9623" s="23"/>
      <c r="T9623" s="23"/>
      <c r="U9623" s="23"/>
      <c r="V9623" s="23"/>
      <c r="W9623" s="23"/>
      <c r="X9623" s="23"/>
      <c r="Y9623" s="23"/>
      <c r="Z9623" s="23"/>
      <c r="AA9623" s="23"/>
      <c r="AB9623" s="23"/>
      <c r="AC9623" s="23"/>
      <c r="AD9623" s="23"/>
      <c r="AE9623" s="23"/>
      <c r="AF9623" s="23"/>
      <c r="AG9623" s="23"/>
      <c r="AH9623" s="23"/>
      <c r="AI9623" s="23"/>
      <c r="AJ9623" s="23"/>
      <c r="AK9623" s="23"/>
      <c r="AL9623" s="23"/>
      <c r="AM9623" s="23"/>
      <c r="AN9623" s="23"/>
      <c r="AO9623" s="23"/>
      <c r="AP9623" s="23"/>
      <c r="AQ9623" s="23"/>
      <c r="AR9623" s="23"/>
      <c r="AS9623" s="23"/>
      <c r="AT9623" s="23"/>
      <c r="AU9623" s="23"/>
      <c r="AV9623" s="23"/>
      <c r="AW9623" s="23"/>
      <c r="AX9623" s="23"/>
      <c r="AY9623" s="23"/>
      <c r="AZ9623" s="23"/>
      <c r="BA9623" s="23"/>
      <c r="BB9623" s="23"/>
      <c r="BC9623" s="23"/>
      <c r="BD9623" s="23"/>
      <c r="BE9623" s="23"/>
      <c r="BF9623" s="23"/>
      <c r="BG9623" s="23"/>
      <c r="BH9623" s="23"/>
      <c r="BI9623" s="23"/>
      <c r="BJ9623" s="23"/>
      <c r="BK9623" s="23"/>
      <c r="BL9623" s="23"/>
      <c r="BM9623" s="23"/>
      <c r="BN9623" s="23"/>
      <c r="BO9623" s="23"/>
      <c r="BP9623" s="23"/>
    </row>
    <row r="9624" spans="1:68" x14ac:dyDescent="0.25">
      <c r="A9624" s="5">
        <v>96165</v>
      </c>
      <c r="B9624" s="3" t="s">
        <v>864</v>
      </c>
      <c r="C9624" s="1" t="s">
        <v>4052</v>
      </c>
      <c r="D9624" s="1" t="s">
        <v>5</v>
      </c>
      <c r="E9624" s="1" t="s">
        <v>4375</v>
      </c>
      <c r="F9624" s="1" t="s">
        <v>4421</v>
      </c>
      <c r="G9624" s="1" t="s">
        <v>4423</v>
      </c>
      <c r="H9624" s="1" t="s">
        <v>5</v>
      </c>
      <c r="I9624" s="1" t="s">
        <v>5</v>
      </c>
      <c r="J9624" s="1" t="s">
        <v>4394</v>
      </c>
      <c r="K9624" s="1" t="s">
        <v>5</v>
      </c>
      <c r="L9624" s="46">
        <v>99999</v>
      </c>
      <c r="M9624" s="15" t="s">
        <v>167</v>
      </c>
      <c r="N9624" s="5">
        <v>285</v>
      </c>
      <c r="O9624" s="17">
        <f t="shared" si="150"/>
        <v>0</v>
      </c>
      <c r="P9624" s="23"/>
      <c r="Q9624" s="23"/>
      <c r="R9624" s="23"/>
      <c r="S9624" s="23"/>
      <c r="T9624" s="23"/>
      <c r="U9624" s="23"/>
      <c r="V9624" s="23"/>
      <c r="W9624" s="23"/>
      <c r="X9624" s="23"/>
      <c r="Y9624" s="23"/>
      <c r="Z9624" s="23"/>
      <c r="AA9624" s="23"/>
      <c r="AB9624" s="23"/>
      <c r="AC9624" s="23"/>
      <c r="AD9624" s="23"/>
      <c r="AE9624" s="23"/>
      <c r="AF9624" s="23"/>
      <c r="AG9624" s="23"/>
      <c r="AH9624" s="23"/>
      <c r="AI9624" s="23"/>
      <c r="AJ9624" s="23"/>
      <c r="AK9624" s="23"/>
      <c r="AL9624" s="23"/>
      <c r="AM9624" s="23"/>
      <c r="AN9624" s="23"/>
      <c r="AO9624" s="23"/>
      <c r="AP9624" s="23"/>
      <c r="AQ9624" s="23"/>
      <c r="AR9624" s="23"/>
      <c r="AS9624" s="23"/>
      <c r="AT9624" s="23"/>
      <c r="AU9624" s="23"/>
      <c r="AV9624" s="23"/>
      <c r="AW9624" s="23"/>
      <c r="AX9624" s="23"/>
      <c r="AY9624" s="23"/>
      <c r="AZ9624" s="23"/>
      <c r="BA9624" s="23"/>
      <c r="BB9624" s="23"/>
      <c r="BC9624" s="23"/>
      <c r="BD9624" s="23"/>
      <c r="BE9624" s="23"/>
      <c r="BF9624" s="23"/>
      <c r="BG9624" s="23"/>
      <c r="BH9624" s="23"/>
      <c r="BI9624" s="23"/>
      <c r="BJ9624" s="23"/>
      <c r="BK9624" s="23"/>
      <c r="BL9624" s="23"/>
      <c r="BM9624" s="23"/>
      <c r="BN9624" s="23"/>
      <c r="BO9624" s="23"/>
      <c r="BP9624" s="23"/>
    </row>
    <row r="9625" spans="1:68" x14ac:dyDescent="0.25">
      <c r="A9625" s="5">
        <v>96166</v>
      </c>
      <c r="B9625" s="3" t="s">
        <v>864</v>
      </c>
      <c r="C9625" s="1" t="s">
        <v>4041</v>
      </c>
      <c r="D9625" s="1" t="s">
        <v>5</v>
      </c>
      <c r="E9625" s="1" t="s">
        <v>4375</v>
      </c>
      <c r="F9625" s="1" t="s">
        <v>4421</v>
      </c>
      <c r="G9625" s="1" t="s">
        <v>4423</v>
      </c>
      <c r="H9625" s="1" t="s">
        <v>5</v>
      </c>
      <c r="I9625" s="1" t="s">
        <v>5</v>
      </c>
      <c r="J9625" s="1" t="s">
        <v>4394</v>
      </c>
      <c r="K9625" s="1" t="s">
        <v>5</v>
      </c>
      <c r="L9625" s="46">
        <v>99999</v>
      </c>
      <c r="M9625" s="15" t="s">
        <v>167</v>
      </c>
      <c r="N9625" s="5">
        <v>285</v>
      </c>
      <c r="O9625" s="17">
        <f t="shared" si="150"/>
        <v>0</v>
      </c>
      <c r="P9625" s="23"/>
      <c r="Q9625" s="23"/>
      <c r="R9625" s="23"/>
      <c r="S9625" s="23"/>
      <c r="T9625" s="23"/>
      <c r="U9625" s="23"/>
      <c r="V9625" s="23"/>
      <c r="W9625" s="23"/>
      <c r="X9625" s="23"/>
      <c r="Y9625" s="23"/>
      <c r="Z9625" s="23"/>
      <c r="AA9625" s="23"/>
      <c r="AB9625" s="23"/>
      <c r="AC9625" s="23"/>
      <c r="AD9625" s="23"/>
      <c r="AE9625" s="23"/>
      <c r="AF9625" s="23"/>
      <c r="AG9625" s="23"/>
      <c r="AH9625" s="23"/>
      <c r="AI9625" s="23"/>
      <c r="AJ9625" s="23"/>
      <c r="AK9625" s="23"/>
      <c r="AL9625" s="23"/>
      <c r="AM9625" s="23"/>
      <c r="AN9625" s="23"/>
      <c r="AO9625" s="23"/>
      <c r="AP9625" s="23"/>
      <c r="AQ9625" s="23"/>
      <c r="AR9625" s="23"/>
      <c r="AS9625" s="23"/>
      <c r="AT9625" s="23"/>
      <c r="AU9625" s="23"/>
      <c r="AV9625" s="23"/>
      <c r="AW9625" s="23"/>
      <c r="AX9625" s="23"/>
      <c r="AY9625" s="23"/>
      <c r="AZ9625" s="23"/>
      <c r="BA9625" s="23"/>
      <c r="BB9625" s="23"/>
      <c r="BC9625" s="23"/>
      <c r="BD9625" s="23"/>
      <c r="BE9625" s="23"/>
      <c r="BF9625" s="23"/>
      <c r="BG9625" s="23"/>
      <c r="BH9625" s="23"/>
      <c r="BI9625" s="23"/>
      <c r="BJ9625" s="23"/>
      <c r="BK9625" s="23"/>
      <c r="BL9625" s="23"/>
      <c r="BM9625" s="23"/>
      <c r="BN9625" s="23"/>
      <c r="BO9625" s="23"/>
      <c r="BP9625" s="23"/>
    </row>
    <row r="9626" spans="1:68" x14ac:dyDescent="0.25">
      <c r="A9626" s="5">
        <v>96167</v>
      </c>
      <c r="B9626" s="3" t="s">
        <v>42</v>
      </c>
      <c r="C9626" s="1" t="s">
        <v>4305</v>
      </c>
      <c r="D9626" s="1" t="s">
        <v>5</v>
      </c>
      <c r="E9626" s="1" t="s">
        <v>4346</v>
      </c>
      <c r="F9626" s="1" t="s">
        <v>4421</v>
      </c>
      <c r="G9626" s="1" t="s">
        <v>4423</v>
      </c>
      <c r="H9626" s="1" t="s">
        <v>5</v>
      </c>
      <c r="I9626" s="1" t="s">
        <v>5</v>
      </c>
      <c r="J9626" s="1" t="s">
        <v>4394</v>
      </c>
      <c r="K9626" s="1" t="s">
        <v>5</v>
      </c>
      <c r="L9626" s="46">
        <v>99999</v>
      </c>
      <c r="M9626" s="15" t="s">
        <v>167</v>
      </c>
      <c r="N9626" s="5">
        <v>285</v>
      </c>
      <c r="O9626" s="17">
        <f t="shared" si="150"/>
        <v>0</v>
      </c>
      <c r="P9626" s="23"/>
      <c r="Q9626" s="23"/>
      <c r="R9626" s="23"/>
      <c r="S9626" s="23"/>
      <c r="T9626" s="23"/>
      <c r="U9626" s="23"/>
      <c r="V9626" s="23"/>
      <c r="W9626" s="23"/>
      <c r="X9626" s="23"/>
      <c r="Y9626" s="23"/>
      <c r="Z9626" s="23"/>
      <c r="AA9626" s="23"/>
      <c r="AB9626" s="23"/>
      <c r="AC9626" s="23"/>
      <c r="AD9626" s="23"/>
      <c r="AE9626" s="23"/>
      <c r="AF9626" s="23"/>
      <c r="AG9626" s="23"/>
      <c r="AH9626" s="23"/>
      <c r="AI9626" s="23"/>
      <c r="AJ9626" s="23"/>
      <c r="AK9626" s="23"/>
      <c r="AL9626" s="23"/>
      <c r="AM9626" s="23"/>
      <c r="AN9626" s="23"/>
      <c r="AO9626" s="23"/>
      <c r="AP9626" s="23"/>
      <c r="AQ9626" s="23"/>
      <c r="AR9626" s="23"/>
      <c r="AS9626" s="23"/>
      <c r="AT9626" s="23"/>
      <c r="AU9626" s="23"/>
      <c r="AV9626" s="23"/>
      <c r="AW9626" s="23"/>
      <c r="AX9626" s="23"/>
      <c r="AY9626" s="23"/>
      <c r="AZ9626" s="23"/>
      <c r="BA9626" s="23"/>
      <c r="BB9626" s="23"/>
      <c r="BC9626" s="23"/>
      <c r="BD9626" s="23"/>
      <c r="BE9626" s="23"/>
      <c r="BF9626" s="23"/>
      <c r="BG9626" s="23"/>
      <c r="BH9626" s="23"/>
      <c r="BI9626" s="23"/>
      <c r="BJ9626" s="23"/>
      <c r="BK9626" s="23"/>
      <c r="BL9626" s="23"/>
      <c r="BM9626" s="23"/>
      <c r="BN9626" s="23"/>
      <c r="BO9626" s="23"/>
      <c r="BP9626" s="23"/>
    </row>
    <row r="9627" spans="1:68" x14ac:dyDescent="0.25">
      <c r="A9627" s="5">
        <v>96169</v>
      </c>
      <c r="B9627" s="3" t="s">
        <v>68</v>
      </c>
      <c r="C9627" s="1" t="s">
        <v>3779</v>
      </c>
      <c r="D9627" s="1" t="s">
        <v>2367</v>
      </c>
      <c r="E9627" s="1" t="s">
        <v>4367</v>
      </c>
      <c r="F9627" s="1" t="s">
        <v>4403</v>
      </c>
      <c r="G9627" s="1" t="s">
        <v>4404</v>
      </c>
      <c r="H9627" s="1" t="s">
        <v>5</v>
      </c>
      <c r="I9627" s="1" t="s">
        <v>5</v>
      </c>
      <c r="J9627" s="1" t="s">
        <v>4394</v>
      </c>
      <c r="K9627" s="1" t="s">
        <v>5</v>
      </c>
      <c r="L9627" s="46">
        <v>99999</v>
      </c>
      <c r="M9627" s="15" t="s">
        <v>100</v>
      </c>
      <c r="N9627" s="5">
        <v>114</v>
      </c>
      <c r="O9627" s="17">
        <f t="shared" si="150"/>
        <v>0</v>
      </c>
      <c r="P9627" s="23"/>
      <c r="Q9627" s="23"/>
      <c r="R9627" s="23"/>
      <c r="S9627" s="23"/>
      <c r="T9627" s="23"/>
      <c r="U9627" s="23"/>
      <c r="V9627" s="23"/>
      <c r="W9627" s="23"/>
      <c r="X9627" s="23"/>
      <c r="Y9627" s="23"/>
      <c r="Z9627" s="23"/>
      <c r="AA9627" s="23"/>
      <c r="AB9627" s="23"/>
      <c r="AC9627" s="23"/>
      <c r="AD9627" s="23"/>
      <c r="AE9627" s="23"/>
      <c r="AF9627" s="23"/>
      <c r="AG9627" s="23"/>
      <c r="AH9627" s="23"/>
      <c r="AI9627" s="23"/>
      <c r="AJ9627" s="23"/>
      <c r="AK9627" s="23"/>
      <c r="AL9627" s="23"/>
      <c r="AM9627" s="23"/>
      <c r="AN9627" s="23"/>
      <c r="AO9627" s="23"/>
      <c r="AP9627" s="23"/>
      <c r="AQ9627" s="23"/>
      <c r="AR9627" s="23"/>
      <c r="AS9627" s="23"/>
      <c r="AT9627" s="23"/>
      <c r="AU9627" s="23"/>
      <c r="AV9627" s="23"/>
      <c r="AW9627" s="23"/>
      <c r="AX9627" s="23"/>
      <c r="AY9627" s="23"/>
      <c r="AZ9627" s="23"/>
      <c r="BA9627" s="23"/>
      <c r="BB9627" s="23"/>
      <c r="BC9627" s="23"/>
      <c r="BD9627" s="23"/>
      <c r="BE9627" s="23"/>
      <c r="BF9627" s="23"/>
      <c r="BG9627" s="23"/>
      <c r="BH9627" s="23"/>
      <c r="BI9627" s="23"/>
      <c r="BJ9627" s="23"/>
      <c r="BK9627" s="23"/>
      <c r="BL9627" s="23"/>
      <c r="BM9627" s="23"/>
      <c r="BN9627" s="23"/>
      <c r="BO9627" s="23"/>
      <c r="BP9627" s="23"/>
    </row>
    <row r="9628" spans="1:68" x14ac:dyDescent="0.25">
      <c r="A9628" s="5">
        <v>96171</v>
      </c>
      <c r="B9628" s="3" t="s">
        <v>50</v>
      </c>
      <c r="C9628" s="1" t="s">
        <v>4689</v>
      </c>
      <c r="D9628" s="1" t="s">
        <v>52</v>
      </c>
      <c r="E9628" s="1" t="s">
        <v>4349</v>
      </c>
      <c r="F9628" s="1" t="s">
        <v>4395</v>
      </c>
      <c r="G9628" s="1" t="s">
        <v>4396</v>
      </c>
      <c r="H9628" s="1" t="s">
        <v>4397</v>
      </c>
      <c r="I9628" s="1" t="s">
        <v>5</v>
      </c>
      <c r="J9628" s="1" t="s">
        <v>4394</v>
      </c>
      <c r="K9628" s="1" t="s">
        <v>5</v>
      </c>
      <c r="L9628" s="46">
        <v>99999</v>
      </c>
      <c r="M9628" s="15" t="s">
        <v>53</v>
      </c>
      <c r="N9628" s="5">
        <v>39</v>
      </c>
      <c r="O9628" s="17">
        <f t="shared" si="150"/>
        <v>0</v>
      </c>
      <c r="P9628" s="23"/>
      <c r="Q9628" s="23"/>
      <c r="R9628" s="23"/>
      <c r="S9628" s="23"/>
      <c r="T9628" s="23"/>
      <c r="U9628" s="23"/>
      <c r="V9628" s="23"/>
      <c r="W9628" s="23"/>
      <c r="X9628" s="23"/>
      <c r="Y9628" s="23"/>
      <c r="Z9628" s="23"/>
      <c r="AA9628" s="23"/>
      <c r="AB9628" s="23"/>
      <c r="AC9628" s="23"/>
      <c r="AD9628" s="23"/>
      <c r="AE9628" s="23"/>
      <c r="AF9628" s="23"/>
      <c r="AG9628" s="23"/>
      <c r="AH9628" s="23"/>
      <c r="AI9628" s="23"/>
      <c r="AJ9628" s="23"/>
      <c r="AK9628" s="23"/>
      <c r="AL9628" s="23"/>
      <c r="AM9628" s="23"/>
      <c r="AN9628" s="23"/>
      <c r="AO9628" s="23"/>
      <c r="AP9628" s="23"/>
      <c r="AQ9628" s="23"/>
      <c r="AR9628" s="23"/>
      <c r="AS9628" s="23"/>
      <c r="AT9628" s="23"/>
      <c r="AU9628" s="23"/>
      <c r="AV9628" s="23"/>
      <c r="AW9628" s="23"/>
      <c r="AX9628" s="23"/>
      <c r="AY9628" s="23"/>
      <c r="AZ9628" s="23"/>
      <c r="BA9628" s="23"/>
      <c r="BB9628" s="23"/>
      <c r="BC9628" s="23"/>
      <c r="BD9628" s="23"/>
      <c r="BE9628" s="23"/>
      <c r="BF9628" s="23"/>
      <c r="BG9628" s="23"/>
      <c r="BH9628" s="23"/>
      <c r="BI9628" s="23"/>
      <c r="BJ9628" s="23"/>
      <c r="BK9628" s="23"/>
      <c r="BL9628" s="23"/>
      <c r="BM9628" s="23"/>
      <c r="BN9628" s="23"/>
      <c r="BO9628" s="23"/>
      <c r="BP9628" s="23"/>
    </row>
    <row r="9629" spans="1:68" x14ac:dyDescent="0.25">
      <c r="A9629" s="5">
        <v>96172</v>
      </c>
      <c r="B9629" s="3" t="s">
        <v>50</v>
      </c>
      <c r="C9629" s="1" t="s">
        <v>1888</v>
      </c>
      <c r="D9629" s="1" t="s">
        <v>108</v>
      </c>
      <c r="E9629" s="1" t="s">
        <v>4349</v>
      </c>
      <c r="F9629" s="1" t="s">
        <v>4399</v>
      </c>
      <c r="G9629" s="1" t="s">
        <v>4400</v>
      </c>
      <c r="H9629" s="1" t="s">
        <v>4411</v>
      </c>
      <c r="I9629" s="1" t="s">
        <v>5</v>
      </c>
      <c r="J9629" s="1" t="s">
        <v>4394</v>
      </c>
      <c r="K9629" s="1" t="s">
        <v>5</v>
      </c>
      <c r="L9629" s="46">
        <v>99999</v>
      </c>
      <c r="M9629" s="15" t="s">
        <v>136</v>
      </c>
      <c r="N9629" s="5">
        <v>20</v>
      </c>
      <c r="O9629" s="17">
        <f t="shared" si="150"/>
        <v>0</v>
      </c>
      <c r="P9629" s="23"/>
      <c r="Q9629" s="23"/>
      <c r="R9629" s="23"/>
      <c r="S9629" s="23"/>
      <c r="T9629" s="23"/>
      <c r="U9629" s="23"/>
      <c r="V9629" s="23"/>
      <c r="W9629" s="23"/>
      <c r="X9629" s="23"/>
      <c r="Y9629" s="23"/>
      <c r="Z9629" s="23"/>
      <c r="AA9629" s="23"/>
      <c r="AB9629" s="23"/>
      <c r="AC9629" s="23"/>
      <c r="AD9629" s="23"/>
      <c r="AE9629" s="23"/>
      <c r="AF9629" s="23"/>
      <c r="AG9629" s="23"/>
      <c r="AH9629" s="23"/>
      <c r="AI9629" s="23"/>
      <c r="AJ9629" s="23"/>
      <c r="AK9629" s="23"/>
      <c r="AL9629" s="23"/>
      <c r="AM9629" s="23"/>
      <c r="AN9629" s="23"/>
      <c r="AO9629" s="23"/>
      <c r="AP9629" s="23"/>
      <c r="AQ9629" s="23"/>
      <c r="AR9629" s="23"/>
      <c r="AS9629" s="23"/>
      <c r="AT9629" s="23"/>
      <c r="AU9629" s="23"/>
      <c r="AV9629" s="23"/>
      <c r="AW9629" s="23"/>
      <c r="AX9629" s="23"/>
      <c r="AY9629" s="23"/>
      <c r="AZ9629" s="23"/>
      <c r="BA9629" s="23"/>
      <c r="BB9629" s="23"/>
      <c r="BC9629" s="23"/>
      <c r="BD9629" s="23"/>
      <c r="BE9629" s="23"/>
      <c r="BF9629" s="23"/>
      <c r="BG9629" s="23"/>
      <c r="BH9629" s="23"/>
      <c r="BI9629" s="23"/>
      <c r="BJ9629" s="23"/>
      <c r="BK9629" s="23"/>
      <c r="BL9629" s="23"/>
      <c r="BM9629" s="23"/>
      <c r="BN9629" s="23"/>
      <c r="BO9629" s="23"/>
      <c r="BP9629" s="23"/>
    </row>
    <row r="9630" spans="1:68" x14ac:dyDescent="0.25">
      <c r="A9630" s="5">
        <v>96174</v>
      </c>
      <c r="B9630" s="3" t="s">
        <v>50</v>
      </c>
      <c r="C9630" s="1" t="s">
        <v>2460</v>
      </c>
      <c r="D9630" s="1" t="s">
        <v>108</v>
      </c>
      <c r="E9630" s="1" t="s">
        <v>4349</v>
      </c>
      <c r="F9630" s="1" t="s">
        <v>4399</v>
      </c>
      <c r="G9630" s="1" t="s">
        <v>4401</v>
      </c>
      <c r="H9630" s="1" t="s">
        <v>4397</v>
      </c>
      <c r="I9630" s="1" t="s">
        <v>5</v>
      </c>
      <c r="J9630" s="1" t="s">
        <v>4394</v>
      </c>
      <c r="K9630" s="1" t="s">
        <v>5</v>
      </c>
      <c r="L9630" s="46">
        <v>99999</v>
      </c>
      <c r="M9630" s="15" t="s">
        <v>56</v>
      </c>
      <c r="N9630" s="5">
        <v>20</v>
      </c>
      <c r="O9630" s="17">
        <f t="shared" si="150"/>
        <v>0</v>
      </c>
      <c r="P9630" s="23"/>
      <c r="Q9630" s="23"/>
      <c r="R9630" s="23"/>
      <c r="S9630" s="23"/>
      <c r="T9630" s="23"/>
      <c r="U9630" s="23"/>
      <c r="V9630" s="23"/>
      <c r="W9630" s="23"/>
      <c r="X9630" s="23"/>
      <c r="Y9630" s="23"/>
      <c r="Z9630" s="23"/>
      <c r="AA9630" s="23"/>
      <c r="AB9630" s="23"/>
      <c r="AC9630" s="23"/>
      <c r="AD9630" s="23"/>
      <c r="AE9630" s="23"/>
      <c r="AF9630" s="23"/>
      <c r="AG9630" s="23"/>
      <c r="AH9630" s="23"/>
      <c r="AI9630" s="23"/>
      <c r="AJ9630" s="23"/>
      <c r="AK9630" s="23"/>
      <c r="AL9630" s="23"/>
      <c r="AM9630" s="23"/>
      <c r="AN9630" s="23"/>
      <c r="AO9630" s="23"/>
      <c r="AP9630" s="23"/>
      <c r="AQ9630" s="23"/>
      <c r="AR9630" s="23"/>
      <c r="AS9630" s="23"/>
      <c r="AT9630" s="23"/>
      <c r="AU9630" s="23"/>
      <c r="AV9630" s="23"/>
      <c r="AW9630" s="23"/>
      <c r="AX9630" s="23"/>
      <c r="AY9630" s="23"/>
      <c r="AZ9630" s="23"/>
      <c r="BA9630" s="23"/>
      <c r="BB9630" s="23"/>
      <c r="BC9630" s="23"/>
      <c r="BD9630" s="23"/>
      <c r="BE9630" s="23"/>
      <c r="BF9630" s="23"/>
      <c r="BG9630" s="23"/>
      <c r="BH9630" s="23"/>
      <c r="BI9630" s="23"/>
      <c r="BJ9630" s="23"/>
      <c r="BK9630" s="23"/>
      <c r="BL9630" s="23"/>
      <c r="BM9630" s="23"/>
      <c r="BN9630" s="23"/>
      <c r="BO9630" s="23"/>
      <c r="BP9630" s="23"/>
    </row>
    <row r="9631" spans="1:68" x14ac:dyDescent="0.25">
      <c r="A9631" s="5">
        <v>96176</v>
      </c>
      <c r="B9631" s="3" t="s">
        <v>50</v>
      </c>
      <c r="C9631" s="1" t="s">
        <v>1888</v>
      </c>
      <c r="D9631" s="1" t="s">
        <v>52</v>
      </c>
      <c r="E9631" s="1" t="s">
        <v>4349</v>
      </c>
      <c r="F9631" s="1" t="s">
        <v>4399</v>
      </c>
      <c r="G9631" s="1" t="s">
        <v>4400</v>
      </c>
      <c r="H9631" s="1" t="s">
        <v>4397</v>
      </c>
      <c r="I9631" s="1" t="s">
        <v>5</v>
      </c>
      <c r="J9631" s="1" t="s">
        <v>4394</v>
      </c>
      <c r="K9631" s="1" t="s">
        <v>5</v>
      </c>
      <c r="L9631" s="46">
        <v>99999</v>
      </c>
      <c r="M9631" s="15" t="s">
        <v>56</v>
      </c>
      <c r="N9631" s="5">
        <v>20</v>
      </c>
      <c r="O9631" s="17">
        <f t="shared" si="150"/>
        <v>0</v>
      </c>
      <c r="P9631" s="23"/>
      <c r="Q9631" s="23"/>
      <c r="R9631" s="23"/>
      <c r="S9631" s="23"/>
      <c r="T9631" s="23"/>
      <c r="U9631" s="23"/>
      <c r="V9631" s="23"/>
      <c r="W9631" s="23"/>
      <c r="X9631" s="23"/>
      <c r="Y9631" s="23"/>
      <c r="Z9631" s="23"/>
      <c r="AA9631" s="23"/>
      <c r="AB9631" s="23"/>
      <c r="AC9631" s="23"/>
      <c r="AD9631" s="23"/>
      <c r="AE9631" s="23"/>
      <c r="AF9631" s="23"/>
      <c r="AG9631" s="23"/>
      <c r="AH9631" s="23"/>
      <c r="AI9631" s="23"/>
      <c r="AJ9631" s="23"/>
      <c r="AK9631" s="23"/>
      <c r="AL9631" s="23"/>
      <c r="AM9631" s="23"/>
      <c r="AN9631" s="23"/>
      <c r="AO9631" s="23"/>
      <c r="AP9631" s="23"/>
      <c r="AQ9631" s="23"/>
      <c r="AR9631" s="23"/>
      <c r="AS9631" s="23"/>
      <c r="AT9631" s="23"/>
      <c r="AU9631" s="23"/>
      <c r="AV9631" s="23"/>
      <c r="AW9631" s="23"/>
      <c r="AX9631" s="23"/>
      <c r="AY9631" s="23"/>
      <c r="AZ9631" s="23"/>
      <c r="BA9631" s="23"/>
      <c r="BB9631" s="23"/>
      <c r="BC9631" s="23"/>
      <c r="BD9631" s="23"/>
      <c r="BE9631" s="23"/>
      <c r="BF9631" s="23"/>
      <c r="BG9631" s="23"/>
      <c r="BH9631" s="23"/>
      <c r="BI9631" s="23"/>
      <c r="BJ9631" s="23"/>
      <c r="BK9631" s="23"/>
      <c r="BL9631" s="23"/>
      <c r="BM9631" s="23"/>
      <c r="BN9631" s="23"/>
      <c r="BO9631" s="23"/>
      <c r="BP9631" s="23"/>
    </row>
    <row r="9632" spans="1:68" x14ac:dyDescent="0.25">
      <c r="A9632" s="5">
        <v>96177</v>
      </c>
      <c r="B9632" s="3" t="s">
        <v>75</v>
      </c>
      <c r="C9632" s="1" t="s">
        <v>2334</v>
      </c>
      <c r="D9632" s="1" t="s">
        <v>2937</v>
      </c>
      <c r="E9632" s="1" t="s">
        <v>4354</v>
      </c>
      <c r="F9632" s="1" t="s">
        <v>4399</v>
      </c>
      <c r="G9632" s="1" t="s">
        <v>4401</v>
      </c>
      <c r="H9632" s="1" t="s">
        <v>5</v>
      </c>
      <c r="I9632" s="1" t="s">
        <v>5</v>
      </c>
      <c r="J9632" s="1" t="s">
        <v>4394</v>
      </c>
      <c r="K9632" s="1" t="s">
        <v>5</v>
      </c>
      <c r="L9632" s="46">
        <v>99999</v>
      </c>
      <c r="M9632" s="15" t="s">
        <v>169</v>
      </c>
      <c r="N9632" s="5">
        <v>20</v>
      </c>
      <c r="O9632" s="17">
        <f t="shared" si="150"/>
        <v>0</v>
      </c>
      <c r="P9632" s="23"/>
      <c r="Q9632" s="23"/>
      <c r="R9632" s="23"/>
      <c r="S9632" s="23"/>
      <c r="T9632" s="23"/>
      <c r="U9632" s="23"/>
      <c r="V9632" s="23"/>
      <c r="W9632" s="23"/>
      <c r="X9632" s="23"/>
      <c r="Y9632" s="23"/>
      <c r="Z9632" s="23"/>
      <c r="AA9632" s="23"/>
      <c r="AB9632" s="23"/>
      <c r="AC9632" s="23"/>
      <c r="AD9632" s="23"/>
      <c r="AE9632" s="23"/>
      <c r="AF9632" s="23"/>
      <c r="AG9632" s="23"/>
      <c r="AH9632" s="23"/>
      <c r="AI9632" s="23"/>
      <c r="AJ9632" s="23"/>
      <c r="AK9632" s="23"/>
      <c r="AL9632" s="23"/>
      <c r="AM9632" s="23"/>
      <c r="AN9632" s="23"/>
      <c r="AO9632" s="23"/>
      <c r="AP9632" s="23"/>
      <c r="AQ9632" s="23"/>
      <c r="AR9632" s="23"/>
      <c r="AS9632" s="23"/>
      <c r="AT9632" s="23"/>
      <c r="AU9632" s="23"/>
      <c r="AV9632" s="23"/>
      <c r="AW9632" s="23"/>
      <c r="AX9632" s="23"/>
      <c r="AY9632" s="23"/>
      <c r="AZ9632" s="23"/>
      <c r="BA9632" s="23"/>
      <c r="BB9632" s="23"/>
      <c r="BC9632" s="23"/>
      <c r="BD9632" s="23"/>
      <c r="BE9632" s="23"/>
      <c r="BF9632" s="23"/>
      <c r="BG9632" s="23"/>
      <c r="BH9632" s="23"/>
      <c r="BI9632" s="23"/>
      <c r="BJ9632" s="23"/>
      <c r="BK9632" s="23"/>
      <c r="BL9632" s="23"/>
      <c r="BM9632" s="23"/>
      <c r="BN9632" s="23"/>
      <c r="BO9632" s="23"/>
      <c r="BP9632" s="23"/>
    </row>
    <row r="9633" spans="1:68" x14ac:dyDescent="0.25">
      <c r="A9633" s="5">
        <v>96178</v>
      </c>
      <c r="B9633" s="3" t="s">
        <v>50</v>
      </c>
      <c r="C9633" s="1" t="s">
        <v>2715</v>
      </c>
      <c r="D9633" s="1" t="s">
        <v>52</v>
      </c>
      <c r="E9633" s="1" t="s">
        <v>4359</v>
      </c>
      <c r="F9633" s="1" t="s">
        <v>4403</v>
      </c>
      <c r="G9633" s="1" t="s">
        <v>4404</v>
      </c>
      <c r="H9633" s="1" t="s">
        <v>4397</v>
      </c>
      <c r="I9633" s="1" t="s">
        <v>5</v>
      </c>
      <c r="J9633" s="1" t="s">
        <v>4394</v>
      </c>
      <c r="K9633" s="1" t="s">
        <v>5</v>
      </c>
      <c r="L9633" s="46">
        <v>99999</v>
      </c>
      <c r="M9633" s="15" t="s">
        <v>100</v>
      </c>
      <c r="N9633" s="5">
        <v>220</v>
      </c>
      <c r="O9633" s="17">
        <f t="shared" si="150"/>
        <v>0</v>
      </c>
      <c r="P9633" s="23"/>
      <c r="Q9633" s="23"/>
      <c r="R9633" s="23"/>
      <c r="S9633" s="23"/>
      <c r="T9633" s="23"/>
      <c r="U9633" s="23"/>
      <c r="V9633" s="23"/>
      <c r="W9633" s="23"/>
      <c r="X9633" s="23"/>
      <c r="Y9633" s="23"/>
      <c r="Z9633" s="23"/>
      <c r="AA9633" s="23"/>
      <c r="AB9633" s="23"/>
      <c r="AC9633" s="23"/>
      <c r="AD9633" s="23"/>
      <c r="AE9633" s="23"/>
      <c r="AF9633" s="23"/>
      <c r="AG9633" s="23"/>
      <c r="AH9633" s="23"/>
      <c r="AI9633" s="23"/>
      <c r="AJ9633" s="23"/>
      <c r="AK9633" s="23"/>
      <c r="AL9633" s="23"/>
      <c r="AM9633" s="23"/>
      <c r="AN9633" s="23"/>
      <c r="AO9633" s="23"/>
      <c r="AP9633" s="23"/>
      <c r="AQ9633" s="23"/>
      <c r="AR9633" s="23"/>
      <c r="AS9633" s="23"/>
      <c r="AT9633" s="23"/>
      <c r="AU9633" s="23"/>
      <c r="AV9633" s="23"/>
      <c r="AW9633" s="23"/>
      <c r="AX9633" s="23"/>
      <c r="AY9633" s="23"/>
      <c r="AZ9633" s="23"/>
      <c r="BA9633" s="23"/>
      <c r="BB9633" s="23"/>
      <c r="BC9633" s="23"/>
      <c r="BD9633" s="23"/>
      <c r="BE9633" s="23"/>
      <c r="BF9633" s="23"/>
      <c r="BG9633" s="23"/>
      <c r="BH9633" s="23"/>
      <c r="BI9633" s="23"/>
      <c r="BJ9633" s="23"/>
      <c r="BK9633" s="23"/>
      <c r="BL9633" s="23"/>
      <c r="BM9633" s="23"/>
      <c r="BN9633" s="23"/>
      <c r="BO9633" s="23"/>
      <c r="BP9633" s="23"/>
    </row>
    <row r="9634" spans="1:68" x14ac:dyDescent="0.25">
      <c r="A9634" s="5">
        <v>96179</v>
      </c>
      <c r="B9634" s="3" t="s">
        <v>50</v>
      </c>
      <c r="C9634" s="1" t="s">
        <v>4689</v>
      </c>
      <c r="D9634" s="1" t="s">
        <v>108</v>
      </c>
      <c r="E9634" s="1" t="s">
        <v>4349</v>
      </c>
      <c r="F9634" s="1" t="s">
        <v>4399</v>
      </c>
      <c r="G9634" s="1" t="s">
        <v>4401</v>
      </c>
      <c r="H9634" s="1" t="s">
        <v>4397</v>
      </c>
      <c r="I9634" s="1" t="s">
        <v>5</v>
      </c>
      <c r="J9634" s="1" t="s">
        <v>4394</v>
      </c>
      <c r="K9634" s="1" t="s">
        <v>5</v>
      </c>
      <c r="L9634" s="46">
        <v>99999</v>
      </c>
      <c r="M9634" s="15" t="s">
        <v>136</v>
      </c>
      <c r="N9634" s="5">
        <v>24</v>
      </c>
      <c r="O9634" s="17">
        <f t="shared" si="150"/>
        <v>0</v>
      </c>
      <c r="P9634" s="23"/>
      <c r="Q9634" s="23"/>
      <c r="R9634" s="23"/>
      <c r="S9634" s="23"/>
      <c r="T9634" s="23"/>
      <c r="U9634" s="23"/>
      <c r="V9634" s="23"/>
      <c r="W9634" s="23"/>
      <c r="X9634" s="23"/>
      <c r="Y9634" s="23"/>
      <c r="Z9634" s="23"/>
      <c r="AA9634" s="23"/>
      <c r="AB9634" s="23"/>
      <c r="AC9634" s="23"/>
      <c r="AD9634" s="23"/>
      <c r="AE9634" s="23"/>
      <c r="AF9634" s="23"/>
      <c r="AG9634" s="23"/>
      <c r="AH9634" s="23"/>
      <c r="AI9634" s="23"/>
      <c r="AJ9634" s="23"/>
      <c r="AK9634" s="23"/>
      <c r="AL9634" s="23"/>
      <c r="AM9634" s="23"/>
      <c r="AN9634" s="23"/>
      <c r="AO9634" s="23"/>
      <c r="AP9634" s="23"/>
      <c r="AQ9634" s="23"/>
      <c r="AR9634" s="23"/>
      <c r="AS9634" s="23"/>
      <c r="AT9634" s="23"/>
      <c r="AU9634" s="23"/>
      <c r="AV9634" s="23"/>
      <c r="AW9634" s="23"/>
      <c r="AX9634" s="23"/>
      <c r="AY9634" s="23"/>
      <c r="AZ9634" s="23"/>
      <c r="BA9634" s="23"/>
      <c r="BB9634" s="23"/>
      <c r="BC9634" s="23"/>
      <c r="BD9634" s="23"/>
      <c r="BE9634" s="23"/>
      <c r="BF9634" s="23"/>
      <c r="BG9634" s="23"/>
      <c r="BH9634" s="23"/>
      <c r="BI9634" s="23"/>
      <c r="BJ9634" s="23"/>
      <c r="BK9634" s="23"/>
      <c r="BL9634" s="23"/>
      <c r="BM9634" s="23"/>
      <c r="BN9634" s="23"/>
      <c r="BO9634" s="23"/>
      <c r="BP9634" s="23"/>
    </row>
    <row r="9635" spans="1:68" x14ac:dyDescent="0.25">
      <c r="A9635" s="5">
        <v>96180</v>
      </c>
      <c r="B9635" s="3" t="s">
        <v>50</v>
      </c>
      <c r="C9635" s="1" t="s">
        <v>1372</v>
      </c>
      <c r="D9635" s="1" t="s">
        <v>52</v>
      </c>
      <c r="E9635" s="1" t="s">
        <v>4349</v>
      </c>
      <c r="F9635" s="1" t="s">
        <v>4399</v>
      </c>
      <c r="G9635" s="1" t="s">
        <v>4400</v>
      </c>
      <c r="H9635" s="1" t="s">
        <v>4397</v>
      </c>
      <c r="I9635" s="1" t="s">
        <v>5</v>
      </c>
      <c r="J9635" s="1" t="s">
        <v>4394</v>
      </c>
      <c r="K9635" s="1" t="s">
        <v>5</v>
      </c>
      <c r="L9635" s="46">
        <v>99999</v>
      </c>
      <c r="M9635" s="15" t="s">
        <v>55</v>
      </c>
      <c r="N9635" s="5">
        <v>20</v>
      </c>
      <c r="O9635" s="17">
        <f t="shared" si="150"/>
        <v>0</v>
      </c>
      <c r="P9635" s="23"/>
      <c r="Q9635" s="23"/>
      <c r="R9635" s="23"/>
      <c r="S9635" s="23"/>
      <c r="T9635" s="23"/>
      <c r="U9635" s="23"/>
      <c r="V9635" s="23"/>
      <c r="W9635" s="23"/>
      <c r="X9635" s="23"/>
      <c r="Y9635" s="23"/>
      <c r="Z9635" s="23"/>
      <c r="AA9635" s="23"/>
      <c r="AB9635" s="23"/>
      <c r="AC9635" s="23"/>
      <c r="AD9635" s="23"/>
      <c r="AE9635" s="23"/>
      <c r="AF9635" s="23"/>
      <c r="AG9635" s="23"/>
      <c r="AH9635" s="23"/>
      <c r="AI9635" s="23"/>
      <c r="AJ9635" s="23"/>
      <c r="AK9635" s="23"/>
      <c r="AL9635" s="23"/>
      <c r="AM9635" s="23"/>
      <c r="AN9635" s="23"/>
      <c r="AO9635" s="23"/>
      <c r="AP9635" s="23"/>
      <c r="AQ9635" s="23"/>
      <c r="AR9635" s="23"/>
      <c r="AS9635" s="23"/>
      <c r="AT9635" s="23"/>
      <c r="AU9635" s="23"/>
      <c r="AV9635" s="23"/>
      <c r="AW9635" s="23"/>
      <c r="AX9635" s="23"/>
      <c r="AY9635" s="23"/>
      <c r="AZ9635" s="23"/>
      <c r="BA9635" s="23"/>
      <c r="BB9635" s="23"/>
      <c r="BC9635" s="23"/>
      <c r="BD9635" s="23"/>
      <c r="BE9635" s="23"/>
      <c r="BF9635" s="23"/>
      <c r="BG9635" s="23"/>
      <c r="BH9635" s="23"/>
      <c r="BI9635" s="23"/>
      <c r="BJ9635" s="23"/>
      <c r="BK9635" s="23"/>
      <c r="BL9635" s="23"/>
      <c r="BM9635" s="23"/>
      <c r="BN9635" s="23"/>
      <c r="BO9635" s="23"/>
      <c r="BP9635" s="23"/>
    </row>
    <row r="9636" spans="1:68" x14ac:dyDescent="0.25">
      <c r="A9636" s="5">
        <v>96181</v>
      </c>
      <c r="B9636" s="3" t="s">
        <v>50</v>
      </c>
      <c r="C9636" s="1" t="s">
        <v>1957</v>
      </c>
      <c r="D9636" s="1" t="s">
        <v>52</v>
      </c>
      <c r="E9636" s="1" t="s">
        <v>4359</v>
      </c>
      <c r="F9636" s="1" t="s">
        <v>4403</v>
      </c>
      <c r="G9636" s="1" t="s">
        <v>4404</v>
      </c>
      <c r="H9636" s="1" t="s">
        <v>4397</v>
      </c>
      <c r="I9636" s="1" t="s">
        <v>5</v>
      </c>
      <c r="J9636" s="1" t="s">
        <v>4394</v>
      </c>
      <c r="K9636" s="1" t="s">
        <v>5</v>
      </c>
      <c r="L9636" s="46">
        <v>99999</v>
      </c>
      <c r="M9636" s="15" t="s">
        <v>100</v>
      </c>
      <c r="N9636" s="5">
        <v>220</v>
      </c>
      <c r="O9636" s="17">
        <f t="shared" si="150"/>
        <v>0</v>
      </c>
      <c r="P9636" s="23"/>
      <c r="Q9636" s="23"/>
      <c r="R9636" s="23"/>
      <c r="S9636" s="23"/>
      <c r="T9636" s="23"/>
      <c r="U9636" s="23"/>
      <c r="V9636" s="23"/>
      <c r="W9636" s="23"/>
      <c r="X9636" s="23"/>
      <c r="Y9636" s="23"/>
      <c r="Z9636" s="23"/>
      <c r="AA9636" s="23"/>
      <c r="AB9636" s="23"/>
      <c r="AC9636" s="23"/>
      <c r="AD9636" s="23"/>
      <c r="AE9636" s="23"/>
      <c r="AF9636" s="23"/>
      <c r="AG9636" s="23"/>
      <c r="AH9636" s="23"/>
      <c r="AI9636" s="23"/>
      <c r="AJ9636" s="23"/>
      <c r="AK9636" s="23"/>
      <c r="AL9636" s="23"/>
      <c r="AM9636" s="23"/>
      <c r="AN9636" s="23"/>
      <c r="AO9636" s="23"/>
      <c r="AP9636" s="23"/>
      <c r="AQ9636" s="23"/>
      <c r="AR9636" s="23"/>
      <c r="AS9636" s="23"/>
      <c r="AT9636" s="23"/>
      <c r="AU9636" s="23"/>
      <c r="AV9636" s="23"/>
      <c r="AW9636" s="23"/>
      <c r="AX9636" s="23"/>
      <c r="AY9636" s="23"/>
      <c r="AZ9636" s="23"/>
      <c r="BA9636" s="23"/>
      <c r="BB9636" s="23"/>
      <c r="BC9636" s="23"/>
      <c r="BD9636" s="23"/>
      <c r="BE9636" s="23"/>
      <c r="BF9636" s="23"/>
      <c r="BG9636" s="23"/>
      <c r="BH9636" s="23"/>
      <c r="BI9636" s="23"/>
      <c r="BJ9636" s="23"/>
      <c r="BK9636" s="23"/>
      <c r="BL9636" s="23"/>
      <c r="BM9636" s="23"/>
      <c r="BN9636" s="23"/>
      <c r="BO9636" s="23"/>
      <c r="BP9636" s="23"/>
    </row>
    <row r="9637" spans="1:68" x14ac:dyDescent="0.25">
      <c r="A9637" s="5">
        <v>96183</v>
      </c>
      <c r="B9637" s="3" t="s">
        <v>50</v>
      </c>
      <c r="C9637" s="1" t="s">
        <v>3951</v>
      </c>
      <c r="D9637" s="1" t="s">
        <v>3764</v>
      </c>
      <c r="E9637" s="1" t="s">
        <v>4349</v>
      </c>
      <c r="F9637" s="1" t="s">
        <v>4399</v>
      </c>
      <c r="G9637" s="1" t="s">
        <v>4400</v>
      </c>
      <c r="H9637" s="1" t="s">
        <v>4411</v>
      </c>
      <c r="I9637" s="1" t="s">
        <v>5</v>
      </c>
      <c r="J9637" s="1" t="s">
        <v>4425</v>
      </c>
      <c r="K9637" s="1" t="s">
        <v>5</v>
      </c>
      <c r="L9637" s="46">
        <v>99999</v>
      </c>
      <c r="M9637" s="15" t="s">
        <v>56</v>
      </c>
      <c r="N9637" s="5">
        <v>20</v>
      </c>
      <c r="O9637" s="17">
        <f t="shared" si="150"/>
        <v>0</v>
      </c>
      <c r="P9637" s="23"/>
      <c r="Q9637" s="23"/>
      <c r="R9637" s="23"/>
      <c r="S9637" s="23"/>
      <c r="T9637" s="23"/>
      <c r="U9637" s="23"/>
      <c r="V9637" s="23"/>
      <c r="W9637" s="23"/>
      <c r="X9637" s="23"/>
      <c r="Y9637" s="23"/>
      <c r="Z9637" s="23"/>
      <c r="AA9637" s="23"/>
      <c r="AB9637" s="23"/>
      <c r="AC9637" s="23"/>
      <c r="AD9637" s="23"/>
      <c r="AE9637" s="23"/>
      <c r="AF9637" s="23"/>
      <c r="AG9637" s="23"/>
      <c r="AH9637" s="23"/>
      <c r="AI9637" s="23"/>
      <c r="AJ9637" s="23"/>
      <c r="AK9637" s="23"/>
      <c r="AL9637" s="23"/>
      <c r="AM9637" s="23"/>
      <c r="AN9637" s="23"/>
      <c r="AO9637" s="23"/>
      <c r="AP9637" s="23"/>
      <c r="AQ9637" s="23"/>
      <c r="AR9637" s="23"/>
      <c r="AS9637" s="23"/>
      <c r="AT9637" s="23"/>
      <c r="AU9637" s="23"/>
      <c r="AV9637" s="23"/>
      <c r="AW9637" s="23"/>
      <c r="AX9637" s="23"/>
      <c r="AY9637" s="23"/>
      <c r="AZ9637" s="23"/>
      <c r="BA9637" s="23"/>
      <c r="BB9637" s="23"/>
      <c r="BC9637" s="23"/>
      <c r="BD9637" s="23"/>
      <c r="BE9637" s="23"/>
      <c r="BF9637" s="23"/>
      <c r="BG9637" s="23"/>
      <c r="BH9637" s="23"/>
      <c r="BI9637" s="23"/>
      <c r="BJ9637" s="23"/>
      <c r="BK9637" s="23"/>
      <c r="BL9637" s="23"/>
      <c r="BM9637" s="23"/>
      <c r="BN9637" s="23"/>
      <c r="BO9637" s="23"/>
      <c r="BP9637" s="23"/>
    </row>
    <row r="9638" spans="1:68" x14ac:dyDescent="0.25">
      <c r="A9638" s="5">
        <v>96184</v>
      </c>
      <c r="B9638" s="3" t="s">
        <v>75</v>
      </c>
      <c r="C9638" s="1" t="s">
        <v>4505</v>
      </c>
      <c r="D9638" s="1" t="s">
        <v>52</v>
      </c>
      <c r="E9638" s="1" t="s">
        <v>4369</v>
      </c>
      <c r="F9638" s="1" t="s">
        <v>4403</v>
      </c>
      <c r="G9638" s="1" t="s">
        <v>4404</v>
      </c>
      <c r="H9638" s="1" t="s">
        <v>5</v>
      </c>
      <c r="I9638" s="1" t="s">
        <v>5</v>
      </c>
      <c r="J9638" s="1" t="s">
        <v>4394</v>
      </c>
      <c r="K9638" s="1" t="s">
        <v>5</v>
      </c>
      <c r="L9638" s="46">
        <v>99999</v>
      </c>
      <c r="M9638" s="15" t="s">
        <v>100</v>
      </c>
      <c r="N9638" s="5">
        <v>220</v>
      </c>
      <c r="O9638" s="17">
        <f t="shared" si="150"/>
        <v>0</v>
      </c>
      <c r="P9638" s="23"/>
      <c r="Q9638" s="23"/>
      <c r="R9638" s="23"/>
      <c r="S9638" s="23"/>
      <c r="T9638" s="23"/>
      <c r="U9638" s="23"/>
      <c r="V9638" s="23"/>
      <c r="W9638" s="23"/>
      <c r="X9638" s="23"/>
      <c r="Y9638" s="23"/>
      <c r="Z9638" s="23"/>
      <c r="AA9638" s="23"/>
      <c r="AB9638" s="23"/>
      <c r="AC9638" s="23"/>
      <c r="AD9638" s="23"/>
      <c r="AE9638" s="23"/>
      <c r="AF9638" s="23"/>
      <c r="AG9638" s="23"/>
      <c r="AH9638" s="23"/>
      <c r="AI9638" s="23"/>
      <c r="AJ9638" s="23"/>
      <c r="AK9638" s="23"/>
      <c r="AL9638" s="23"/>
      <c r="AM9638" s="23"/>
      <c r="AN9638" s="23"/>
      <c r="AO9638" s="23"/>
      <c r="AP9638" s="23"/>
      <c r="AQ9638" s="23"/>
      <c r="AR9638" s="23"/>
      <c r="AS9638" s="23"/>
      <c r="AT9638" s="23"/>
      <c r="AU9638" s="23"/>
      <c r="AV9638" s="23"/>
      <c r="AW9638" s="23"/>
      <c r="AX9638" s="23"/>
      <c r="AY9638" s="23"/>
      <c r="AZ9638" s="23"/>
      <c r="BA9638" s="23"/>
      <c r="BB9638" s="23"/>
      <c r="BC9638" s="23"/>
      <c r="BD9638" s="23"/>
      <c r="BE9638" s="23"/>
      <c r="BF9638" s="23"/>
      <c r="BG9638" s="23"/>
      <c r="BH9638" s="23"/>
      <c r="BI9638" s="23"/>
      <c r="BJ9638" s="23"/>
      <c r="BK9638" s="23"/>
      <c r="BL9638" s="23"/>
      <c r="BM9638" s="23"/>
      <c r="BN9638" s="23"/>
      <c r="BO9638" s="23"/>
      <c r="BP9638" s="23"/>
    </row>
    <row r="9639" spans="1:68" x14ac:dyDescent="0.25">
      <c r="A9639" s="5">
        <v>96185</v>
      </c>
      <c r="B9639" s="3" t="s">
        <v>75</v>
      </c>
      <c r="C9639" s="1" t="s">
        <v>4523</v>
      </c>
      <c r="D9639" s="1" t="s">
        <v>52</v>
      </c>
      <c r="E9639" s="1" t="s">
        <v>4369</v>
      </c>
      <c r="F9639" s="1" t="s">
        <v>4403</v>
      </c>
      <c r="G9639" s="1" t="s">
        <v>4404</v>
      </c>
      <c r="H9639" s="1" t="s">
        <v>5</v>
      </c>
      <c r="I9639" s="1" t="s">
        <v>5</v>
      </c>
      <c r="J9639" s="1" t="s">
        <v>4394</v>
      </c>
      <c r="K9639" s="1" t="s">
        <v>5</v>
      </c>
      <c r="L9639" s="46">
        <v>99999</v>
      </c>
      <c r="M9639" s="15" t="s">
        <v>100</v>
      </c>
      <c r="N9639" s="5">
        <v>220</v>
      </c>
      <c r="O9639" s="17">
        <f t="shared" si="150"/>
        <v>0</v>
      </c>
      <c r="P9639" s="23"/>
      <c r="Q9639" s="23"/>
      <c r="R9639" s="23"/>
      <c r="S9639" s="23"/>
      <c r="T9639" s="23"/>
      <c r="U9639" s="23"/>
      <c r="V9639" s="23"/>
      <c r="W9639" s="23"/>
      <c r="X9639" s="23"/>
      <c r="Y9639" s="23"/>
      <c r="Z9639" s="23"/>
      <c r="AA9639" s="23"/>
      <c r="AB9639" s="23"/>
      <c r="AC9639" s="23"/>
      <c r="AD9639" s="23"/>
      <c r="AE9639" s="23"/>
      <c r="AF9639" s="23"/>
      <c r="AG9639" s="23"/>
      <c r="AH9639" s="23"/>
      <c r="AI9639" s="23"/>
      <c r="AJ9639" s="23"/>
      <c r="AK9639" s="23"/>
      <c r="AL9639" s="23"/>
      <c r="AM9639" s="23"/>
      <c r="AN9639" s="23"/>
      <c r="AO9639" s="23"/>
      <c r="AP9639" s="23"/>
      <c r="AQ9639" s="23"/>
      <c r="AR9639" s="23"/>
      <c r="AS9639" s="23"/>
      <c r="AT9639" s="23"/>
      <c r="AU9639" s="23"/>
      <c r="AV9639" s="23"/>
      <c r="AW9639" s="23"/>
      <c r="AX9639" s="23"/>
      <c r="AY9639" s="23"/>
      <c r="AZ9639" s="23"/>
      <c r="BA9639" s="23"/>
      <c r="BB9639" s="23"/>
      <c r="BC9639" s="23"/>
      <c r="BD9639" s="23"/>
      <c r="BE9639" s="23"/>
      <c r="BF9639" s="23"/>
      <c r="BG9639" s="23"/>
      <c r="BH9639" s="23"/>
      <c r="BI9639" s="23"/>
      <c r="BJ9639" s="23"/>
      <c r="BK9639" s="23"/>
      <c r="BL9639" s="23"/>
      <c r="BM9639" s="23"/>
      <c r="BN9639" s="23"/>
      <c r="BO9639" s="23"/>
      <c r="BP9639" s="23"/>
    </row>
    <row r="9640" spans="1:68" x14ac:dyDescent="0.25">
      <c r="A9640" s="5">
        <v>96186</v>
      </c>
      <c r="B9640" s="3" t="s">
        <v>50</v>
      </c>
      <c r="C9640" s="1" t="s">
        <v>2726</v>
      </c>
      <c r="D9640" s="1" t="s">
        <v>52</v>
      </c>
      <c r="E9640" s="1" t="s">
        <v>4349</v>
      </c>
      <c r="F9640" s="1" t="s">
        <v>4399</v>
      </c>
      <c r="G9640" s="1" t="s">
        <v>4400</v>
      </c>
      <c r="H9640" s="1" t="s">
        <v>4397</v>
      </c>
      <c r="I9640" s="1" t="s">
        <v>5</v>
      </c>
      <c r="J9640" s="1" t="s">
        <v>4394</v>
      </c>
      <c r="K9640" s="1" t="s">
        <v>5</v>
      </c>
      <c r="L9640" s="46">
        <v>99999</v>
      </c>
      <c r="M9640" s="15" t="s">
        <v>53</v>
      </c>
      <c r="N9640" s="5">
        <v>20</v>
      </c>
      <c r="O9640" s="17">
        <f t="shared" si="150"/>
        <v>0</v>
      </c>
      <c r="P9640" s="23"/>
      <c r="Q9640" s="23"/>
      <c r="R9640" s="23"/>
      <c r="S9640" s="23"/>
      <c r="T9640" s="23"/>
      <c r="U9640" s="23"/>
      <c r="V9640" s="23"/>
      <c r="W9640" s="23"/>
      <c r="X9640" s="23"/>
      <c r="Y9640" s="23"/>
      <c r="Z9640" s="23"/>
      <c r="AA9640" s="23"/>
      <c r="AB9640" s="23"/>
      <c r="AC9640" s="23"/>
      <c r="AD9640" s="23"/>
      <c r="AE9640" s="23"/>
      <c r="AF9640" s="23"/>
      <c r="AG9640" s="23"/>
      <c r="AH9640" s="23"/>
      <c r="AI9640" s="23"/>
      <c r="AJ9640" s="23"/>
      <c r="AK9640" s="23"/>
      <c r="AL9640" s="23"/>
      <c r="AM9640" s="23"/>
      <c r="AN9640" s="23"/>
      <c r="AO9640" s="23"/>
      <c r="AP9640" s="23"/>
      <c r="AQ9640" s="23"/>
      <c r="AR9640" s="23"/>
      <c r="AS9640" s="23"/>
      <c r="AT9640" s="23"/>
      <c r="AU9640" s="23"/>
      <c r="AV9640" s="23"/>
      <c r="AW9640" s="23"/>
      <c r="AX9640" s="23"/>
      <c r="AY9640" s="23"/>
      <c r="AZ9640" s="23"/>
      <c r="BA9640" s="23"/>
      <c r="BB9640" s="23"/>
      <c r="BC9640" s="23"/>
      <c r="BD9640" s="23"/>
      <c r="BE9640" s="23"/>
      <c r="BF9640" s="23"/>
      <c r="BG9640" s="23"/>
      <c r="BH9640" s="23"/>
      <c r="BI9640" s="23"/>
      <c r="BJ9640" s="23"/>
      <c r="BK9640" s="23"/>
      <c r="BL9640" s="23"/>
      <c r="BM9640" s="23"/>
      <c r="BN9640" s="23"/>
      <c r="BO9640" s="23"/>
      <c r="BP9640" s="23"/>
    </row>
    <row r="9641" spans="1:68" x14ac:dyDescent="0.25">
      <c r="A9641" s="5">
        <v>96187</v>
      </c>
      <c r="B9641" s="3" t="s">
        <v>50</v>
      </c>
      <c r="C9641" s="1" t="s">
        <v>1913</v>
      </c>
      <c r="D9641" s="1" t="s">
        <v>52</v>
      </c>
      <c r="E9641" s="1" t="s">
        <v>4349</v>
      </c>
      <c r="F9641" s="1" t="s">
        <v>4399</v>
      </c>
      <c r="G9641" s="1" t="s">
        <v>4400</v>
      </c>
      <c r="H9641" s="1" t="s">
        <v>4397</v>
      </c>
      <c r="I9641" s="1" t="s">
        <v>5</v>
      </c>
      <c r="J9641" s="1" t="s">
        <v>4394</v>
      </c>
      <c r="K9641" s="1" t="s">
        <v>5</v>
      </c>
      <c r="L9641" s="46">
        <v>99999</v>
      </c>
      <c r="M9641" s="15" t="s">
        <v>55</v>
      </c>
      <c r="N9641" s="5">
        <v>20</v>
      </c>
      <c r="O9641" s="17">
        <f t="shared" si="150"/>
        <v>0</v>
      </c>
      <c r="P9641" s="23"/>
      <c r="Q9641" s="23"/>
      <c r="R9641" s="23"/>
      <c r="S9641" s="23"/>
      <c r="T9641" s="23"/>
      <c r="U9641" s="23"/>
      <c r="V9641" s="23"/>
      <c r="W9641" s="23"/>
      <c r="X9641" s="23"/>
      <c r="Y9641" s="23"/>
      <c r="Z9641" s="23"/>
      <c r="AA9641" s="23"/>
      <c r="AB9641" s="23"/>
      <c r="AC9641" s="23"/>
      <c r="AD9641" s="23"/>
      <c r="AE9641" s="23"/>
      <c r="AF9641" s="23"/>
      <c r="AG9641" s="23"/>
      <c r="AH9641" s="23"/>
      <c r="AI9641" s="23"/>
      <c r="AJ9641" s="23"/>
      <c r="AK9641" s="23"/>
      <c r="AL9641" s="23"/>
      <c r="AM9641" s="23"/>
      <c r="AN9641" s="23"/>
      <c r="AO9641" s="23"/>
      <c r="AP9641" s="23"/>
      <c r="AQ9641" s="23"/>
      <c r="AR9641" s="23"/>
      <c r="AS9641" s="23"/>
      <c r="AT9641" s="23"/>
      <c r="AU9641" s="23"/>
      <c r="AV9641" s="23"/>
      <c r="AW9641" s="23"/>
      <c r="AX9641" s="23"/>
      <c r="AY9641" s="23"/>
      <c r="AZ9641" s="23"/>
      <c r="BA9641" s="23"/>
      <c r="BB9641" s="23"/>
      <c r="BC9641" s="23"/>
      <c r="BD9641" s="23"/>
      <c r="BE9641" s="23"/>
      <c r="BF9641" s="23"/>
      <c r="BG9641" s="23"/>
      <c r="BH9641" s="23"/>
      <c r="BI9641" s="23"/>
      <c r="BJ9641" s="23"/>
      <c r="BK9641" s="23"/>
      <c r="BL9641" s="23"/>
      <c r="BM9641" s="23"/>
      <c r="BN9641" s="23"/>
      <c r="BO9641" s="23"/>
      <c r="BP9641" s="23"/>
    </row>
    <row r="9642" spans="1:68" x14ac:dyDescent="0.25">
      <c r="A9642" s="5">
        <v>96188</v>
      </c>
      <c r="B9642" s="3" t="s">
        <v>50</v>
      </c>
      <c r="C9642" s="1" t="s">
        <v>819</v>
      </c>
      <c r="D9642" s="1" t="s">
        <v>52</v>
      </c>
      <c r="E9642" s="1" t="s">
        <v>4349</v>
      </c>
      <c r="F9642" s="1" t="s">
        <v>4399</v>
      </c>
      <c r="G9642" s="1" t="s">
        <v>4400</v>
      </c>
      <c r="H9642" s="1" t="s">
        <v>4397</v>
      </c>
      <c r="I9642" s="1" t="s">
        <v>5</v>
      </c>
      <c r="J9642" s="1" t="s">
        <v>4394</v>
      </c>
      <c r="K9642" s="1" t="s">
        <v>5</v>
      </c>
      <c r="L9642" s="46">
        <v>99999</v>
      </c>
      <c r="M9642" s="15" t="s">
        <v>53</v>
      </c>
      <c r="N9642" s="5">
        <v>20</v>
      </c>
      <c r="O9642" s="17">
        <f t="shared" si="150"/>
        <v>0</v>
      </c>
      <c r="P9642" s="23"/>
      <c r="Q9642" s="23"/>
      <c r="R9642" s="23"/>
      <c r="S9642" s="23"/>
      <c r="T9642" s="23"/>
      <c r="U9642" s="23"/>
      <c r="V9642" s="23"/>
      <c r="W9642" s="23"/>
      <c r="X9642" s="23"/>
      <c r="Y9642" s="23"/>
      <c r="Z9642" s="23"/>
      <c r="AA9642" s="23"/>
      <c r="AB9642" s="23"/>
      <c r="AC9642" s="23"/>
      <c r="AD9642" s="23"/>
      <c r="AE9642" s="23"/>
      <c r="AF9642" s="23"/>
      <c r="AG9642" s="23"/>
      <c r="AH9642" s="23"/>
      <c r="AI9642" s="23"/>
      <c r="AJ9642" s="23"/>
      <c r="AK9642" s="23"/>
      <c r="AL9642" s="23"/>
      <c r="AM9642" s="23"/>
      <c r="AN9642" s="23"/>
      <c r="AO9642" s="23"/>
      <c r="AP9642" s="23"/>
      <c r="AQ9642" s="23"/>
      <c r="AR9642" s="23"/>
      <c r="AS9642" s="23"/>
      <c r="AT9642" s="23"/>
      <c r="AU9642" s="23"/>
      <c r="AV9642" s="23"/>
      <c r="AW9642" s="23"/>
      <c r="AX9642" s="23"/>
      <c r="AY9642" s="23"/>
      <c r="AZ9642" s="23"/>
      <c r="BA9642" s="23"/>
      <c r="BB9642" s="23"/>
      <c r="BC9642" s="23"/>
      <c r="BD9642" s="23"/>
      <c r="BE9642" s="23"/>
      <c r="BF9642" s="23"/>
      <c r="BG9642" s="23"/>
      <c r="BH9642" s="23"/>
      <c r="BI9642" s="23"/>
      <c r="BJ9642" s="23"/>
      <c r="BK9642" s="23"/>
      <c r="BL9642" s="23"/>
      <c r="BM9642" s="23"/>
      <c r="BN9642" s="23"/>
      <c r="BO9642" s="23"/>
      <c r="BP9642" s="23"/>
    </row>
    <row r="9643" spans="1:68" x14ac:dyDescent="0.25">
      <c r="A9643" s="5">
        <v>96189</v>
      </c>
      <c r="B9643" s="3" t="s">
        <v>50</v>
      </c>
      <c r="C9643" s="1" t="s">
        <v>2460</v>
      </c>
      <c r="D9643" s="1" t="s">
        <v>52</v>
      </c>
      <c r="E9643" s="1" t="s">
        <v>4349</v>
      </c>
      <c r="F9643" s="1" t="s">
        <v>4399</v>
      </c>
      <c r="G9643" s="1" t="s">
        <v>4400</v>
      </c>
      <c r="H9643" s="1" t="s">
        <v>4397</v>
      </c>
      <c r="I9643" s="1" t="s">
        <v>5</v>
      </c>
      <c r="J9643" s="1" t="s">
        <v>4394</v>
      </c>
      <c r="K9643" s="1" t="s">
        <v>5</v>
      </c>
      <c r="L9643" s="46">
        <v>99999</v>
      </c>
      <c r="M9643" s="15" t="s">
        <v>53</v>
      </c>
      <c r="N9643" s="5">
        <v>20</v>
      </c>
      <c r="O9643" s="17">
        <f t="shared" si="150"/>
        <v>0</v>
      </c>
      <c r="P9643" s="23"/>
      <c r="Q9643" s="23"/>
      <c r="R9643" s="23"/>
      <c r="S9643" s="23"/>
      <c r="T9643" s="23"/>
      <c r="U9643" s="23"/>
      <c r="V9643" s="23"/>
      <c r="W9643" s="23"/>
      <c r="X9643" s="23"/>
      <c r="Y9643" s="23"/>
      <c r="Z9643" s="23"/>
      <c r="AA9643" s="23"/>
      <c r="AB9643" s="23"/>
      <c r="AC9643" s="23"/>
      <c r="AD9643" s="23"/>
      <c r="AE9643" s="23"/>
      <c r="AF9643" s="23"/>
      <c r="AG9643" s="23"/>
      <c r="AH9643" s="23"/>
      <c r="AI9643" s="23"/>
      <c r="AJ9643" s="23"/>
      <c r="AK9643" s="23"/>
      <c r="AL9643" s="23"/>
      <c r="AM9643" s="23"/>
      <c r="AN9643" s="23"/>
      <c r="AO9643" s="23"/>
      <c r="AP9643" s="23"/>
      <c r="AQ9643" s="23"/>
      <c r="AR9643" s="23"/>
      <c r="AS9643" s="23"/>
      <c r="AT9643" s="23"/>
      <c r="AU9643" s="23"/>
      <c r="AV9643" s="23"/>
      <c r="AW9643" s="23"/>
      <c r="AX9643" s="23"/>
      <c r="AY9643" s="23"/>
      <c r="AZ9643" s="23"/>
      <c r="BA9643" s="23"/>
      <c r="BB9643" s="23"/>
      <c r="BC9643" s="23"/>
      <c r="BD9643" s="23"/>
      <c r="BE9643" s="23"/>
      <c r="BF9643" s="23"/>
      <c r="BG9643" s="23"/>
      <c r="BH9643" s="23"/>
      <c r="BI9643" s="23"/>
      <c r="BJ9643" s="23"/>
      <c r="BK9643" s="23"/>
      <c r="BL9643" s="23"/>
      <c r="BM9643" s="23"/>
      <c r="BN9643" s="23"/>
      <c r="BO9643" s="23"/>
      <c r="BP9643" s="23"/>
    </row>
    <row r="9644" spans="1:68" x14ac:dyDescent="0.25">
      <c r="A9644" s="5">
        <v>96190</v>
      </c>
      <c r="B9644" s="3" t="s">
        <v>50</v>
      </c>
      <c r="C9644" s="1" t="s">
        <v>1957</v>
      </c>
      <c r="D9644" s="1" t="s">
        <v>52</v>
      </c>
      <c r="E9644" s="1" t="s">
        <v>4349</v>
      </c>
      <c r="F9644" s="1" t="s">
        <v>4399</v>
      </c>
      <c r="G9644" s="1" t="s">
        <v>4400</v>
      </c>
      <c r="H9644" s="1" t="s">
        <v>4397</v>
      </c>
      <c r="I9644" s="1" t="s">
        <v>5</v>
      </c>
      <c r="J9644" s="1" t="s">
        <v>4394</v>
      </c>
      <c r="K9644" s="1" t="s">
        <v>5</v>
      </c>
      <c r="L9644" s="46">
        <v>99999</v>
      </c>
      <c r="M9644" s="15" t="s">
        <v>53</v>
      </c>
      <c r="N9644" s="5">
        <v>20</v>
      </c>
      <c r="O9644" s="17">
        <f t="shared" si="150"/>
        <v>0</v>
      </c>
      <c r="P9644" s="23"/>
      <c r="Q9644" s="23"/>
      <c r="R9644" s="23"/>
      <c r="S9644" s="23"/>
      <c r="T9644" s="23"/>
      <c r="U9644" s="23"/>
      <c r="V9644" s="23"/>
      <c r="W9644" s="23"/>
      <c r="X9644" s="23"/>
      <c r="Y9644" s="23"/>
      <c r="Z9644" s="23"/>
      <c r="AA9644" s="23"/>
      <c r="AB9644" s="23"/>
      <c r="AC9644" s="23"/>
      <c r="AD9644" s="23"/>
      <c r="AE9644" s="23"/>
      <c r="AF9644" s="23"/>
      <c r="AG9644" s="23"/>
      <c r="AH9644" s="23"/>
      <c r="AI9644" s="23"/>
      <c r="AJ9644" s="23"/>
      <c r="AK9644" s="23"/>
      <c r="AL9644" s="23"/>
      <c r="AM9644" s="23"/>
      <c r="AN9644" s="23"/>
      <c r="AO9644" s="23"/>
      <c r="AP9644" s="23"/>
      <c r="AQ9644" s="23"/>
      <c r="AR9644" s="23"/>
      <c r="AS9644" s="23"/>
      <c r="AT9644" s="23"/>
      <c r="AU9644" s="23"/>
      <c r="AV9644" s="23"/>
      <c r="AW9644" s="23"/>
      <c r="AX9644" s="23"/>
      <c r="AY9644" s="23"/>
      <c r="AZ9644" s="23"/>
      <c r="BA9644" s="23"/>
      <c r="BB9644" s="23"/>
      <c r="BC9644" s="23"/>
      <c r="BD9644" s="23"/>
      <c r="BE9644" s="23"/>
      <c r="BF9644" s="23"/>
      <c r="BG9644" s="23"/>
      <c r="BH9644" s="23"/>
      <c r="BI9644" s="23"/>
      <c r="BJ9644" s="23"/>
      <c r="BK9644" s="23"/>
      <c r="BL9644" s="23"/>
      <c r="BM9644" s="23"/>
      <c r="BN9644" s="23"/>
      <c r="BO9644" s="23"/>
      <c r="BP9644" s="23"/>
    </row>
    <row r="9645" spans="1:68" x14ac:dyDescent="0.25">
      <c r="A9645" s="5">
        <v>96191</v>
      </c>
      <c r="B9645" s="3" t="s">
        <v>68</v>
      </c>
      <c r="C9645" s="1" t="s">
        <v>3779</v>
      </c>
      <c r="D9645" s="1" t="s">
        <v>52</v>
      </c>
      <c r="E9645" s="1" t="s">
        <v>4367</v>
      </c>
      <c r="F9645" s="1" t="s">
        <v>4403</v>
      </c>
      <c r="G9645" s="1" t="s">
        <v>4404</v>
      </c>
      <c r="H9645" s="1" t="s">
        <v>5</v>
      </c>
      <c r="I9645" s="1" t="s">
        <v>5</v>
      </c>
      <c r="J9645" s="1" t="s">
        <v>4394</v>
      </c>
      <c r="K9645" s="1" t="s">
        <v>5</v>
      </c>
      <c r="L9645" s="46">
        <v>99999</v>
      </c>
      <c r="M9645" s="15" t="s">
        <v>100</v>
      </c>
      <c r="N9645" s="5">
        <v>220</v>
      </c>
      <c r="O9645" s="17">
        <f t="shared" si="150"/>
        <v>0</v>
      </c>
      <c r="P9645" s="23"/>
      <c r="Q9645" s="23"/>
      <c r="R9645" s="23"/>
      <c r="S9645" s="23"/>
      <c r="T9645" s="23"/>
      <c r="U9645" s="23"/>
      <c r="V9645" s="23"/>
      <c r="W9645" s="23"/>
      <c r="X9645" s="23"/>
      <c r="Y9645" s="23"/>
      <c r="Z9645" s="23"/>
      <c r="AA9645" s="23"/>
      <c r="AB9645" s="23"/>
      <c r="AC9645" s="23"/>
      <c r="AD9645" s="23"/>
      <c r="AE9645" s="23"/>
      <c r="AF9645" s="23"/>
      <c r="AG9645" s="23"/>
      <c r="AH9645" s="23"/>
      <c r="AI9645" s="23"/>
      <c r="AJ9645" s="23"/>
      <c r="AK9645" s="23"/>
      <c r="AL9645" s="23"/>
      <c r="AM9645" s="23"/>
      <c r="AN9645" s="23"/>
      <c r="AO9645" s="23"/>
      <c r="AP9645" s="23"/>
      <c r="AQ9645" s="23"/>
      <c r="AR9645" s="23"/>
      <c r="AS9645" s="23"/>
      <c r="AT9645" s="23"/>
      <c r="AU9645" s="23"/>
      <c r="AV9645" s="23"/>
      <c r="AW9645" s="23"/>
      <c r="AX9645" s="23"/>
      <c r="AY9645" s="23"/>
      <c r="AZ9645" s="23"/>
      <c r="BA9645" s="23"/>
      <c r="BB9645" s="23"/>
      <c r="BC9645" s="23"/>
      <c r="BD9645" s="23"/>
      <c r="BE9645" s="23"/>
      <c r="BF9645" s="23"/>
      <c r="BG9645" s="23"/>
      <c r="BH9645" s="23"/>
      <c r="BI9645" s="23"/>
      <c r="BJ9645" s="23"/>
      <c r="BK9645" s="23"/>
      <c r="BL9645" s="23"/>
      <c r="BM9645" s="23"/>
      <c r="BN9645" s="23"/>
      <c r="BO9645" s="23"/>
      <c r="BP9645" s="23"/>
    </row>
    <row r="9646" spans="1:68" x14ac:dyDescent="0.25">
      <c r="A9646" s="5">
        <v>96192</v>
      </c>
      <c r="B9646" s="3" t="s">
        <v>39</v>
      </c>
      <c r="C9646" s="1" t="s">
        <v>4690</v>
      </c>
      <c r="D9646" s="1" t="s">
        <v>5</v>
      </c>
      <c r="E9646" s="1" t="s">
        <v>4344</v>
      </c>
      <c r="F9646" s="1" t="s">
        <v>4428</v>
      </c>
      <c r="G9646" s="1" t="s">
        <v>4422</v>
      </c>
      <c r="H9646" s="1" t="s">
        <v>5</v>
      </c>
      <c r="I9646" s="1" t="s">
        <v>5</v>
      </c>
      <c r="J9646" s="1" t="s">
        <v>4425</v>
      </c>
      <c r="K9646" s="1" t="s">
        <v>5</v>
      </c>
      <c r="L9646" s="46">
        <v>99999</v>
      </c>
      <c r="M9646" s="15" t="s">
        <v>167</v>
      </c>
      <c r="N9646" s="5">
        <v>160</v>
      </c>
      <c r="O9646" s="17">
        <f t="shared" si="150"/>
        <v>0</v>
      </c>
      <c r="P9646" s="23"/>
      <c r="Q9646" s="23"/>
      <c r="R9646" s="23"/>
      <c r="S9646" s="23"/>
      <c r="T9646" s="23"/>
      <c r="U9646" s="23"/>
      <c r="V9646" s="23"/>
      <c r="W9646" s="23"/>
      <c r="X9646" s="23"/>
      <c r="Y9646" s="23"/>
      <c r="Z9646" s="23"/>
      <c r="AA9646" s="23"/>
      <c r="AB9646" s="23"/>
      <c r="AC9646" s="23"/>
      <c r="AD9646" s="23"/>
      <c r="AE9646" s="23"/>
      <c r="AF9646" s="23"/>
      <c r="AG9646" s="23"/>
      <c r="AH9646" s="23"/>
      <c r="AI9646" s="23"/>
      <c r="AJ9646" s="23"/>
      <c r="AK9646" s="23"/>
      <c r="AL9646" s="23"/>
      <c r="AM9646" s="23"/>
      <c r="AN9646" s="23"/>
      <c r="AO9646" s="23"/>
      <c r="AP9646" s="23"/>
      <c r="AQ9646" s="23"/>
      <c r="AR9646" s="23"/>
      <c r="AS9646" s="23"/>
      <c r="AT9646" s="23"/>
      <c r="AU9646" s="23"/>
      <c r="AV9646" s="23"/>
      <c r="AW9646" s="23"/>
      <c r="AX9646" s="23"/>
      <c r="AY9646" s="23"/>
      <c r="AZ9646" s="23"/>
      <c r="BA9646" s="23"/>
      <c r="BB9646" s="23"/>
      <c r="BC9646" s="23"/>
      <c r="BD9646" s="23"/>
      <c r="BE9646" s="23"/>
      <c r="BF9646" s="23"/>
      <c r="BG9646" s="23"/>
      <c r="BH9646" s="23"/>
      <c r="BI9646" s="23"/>
      <c r="BJ9646" s="23"/>
      <c r="BK9646" s="23"/>
      <c r="BL9646" s="23"/>
      <c r="BM9646" s="23"/>
      <c r="BN9646" s="23"/>
      <c r="BO9646" s="23"/>
      <c r="BP9646" s="23"/>
    </row>
    <row r="9647" spans="1:68" x14ac:dyDescent="0.25">
      <c r="A9647" s="5">
        <v>96193</v>
      </c>
      <c r="B9647" s="3" t="s">
        <v>41</v>
      </c>
      <c r="C9647" s="1" t="s">
        <v>3927</v>
      </c>
      <c r="D9647" s="1" t="s">
        <v>1014</v>
      </c>
      <c r="E9647" s="1" t="s">
        <v>4345</v>
      </c>
      <c r="F9647" s="1" t="s">
        <v>4428</v>
      </c>
      <c r="G9647" s="1" t="s">
        <v>4422</v>
      </c>
      <c r="H9647" s="1" t="s">
        <v>5</v>
      </c>
      <c r="I9647" s="1" t="s">
        <v>5</v>
      </c>
      <c r="J9647" s="1" t="s">
        <v>4425</v>
      </c>
      <c r="K9647" s="1" t="s">
        <v>5</v>
      </c>
      <c r="L9647" s="46">
        <v>99999</v>
      </c>
      <c r="M9647" s="15" t="s">
        <v>167</v>
      </c>
      <c r="N9647" s="5">
        <v>160</v>
      </c>
      <c r="O9647" s="17">
        <f t="shared" si="150"/>
        <v>0</v>
      </c>
      <c r="P9647" s="23"/>
      <c r="Q9647" s="23"/>
      <c r="R9647" s="23"/>
      <c r="S9647" s="23"/>
      <c r="T9647" s="23"/>
      <c r="U9647" s="23"/>
      <c r="V9647" s="23"/>
      <c r="W9647" s="23"/>
      <c r="X9647" s="23"/>
      <c r="Y9647" s="23"/>
      <c r="Z9647" s="23"/>
      <c r="AA9647" s="23"/>
      <c r="AB9647" s="23"/>
      <c r="AC9647" s="23"/>
      <c r="AD9647" s="23"/>
      <c r="AE9647" s="23"/>
      <c r="AF9647" s="23"/>
      <c r="AG9647" s="23"/>
      <c r="AH9647" s="23"/>
      <c r="AI9647" s="23"/>
      <c r="AJ9647" s="23"/>
      <c r="AK9647" s="23"/>
      <c r="AL9647" s="23"/>
      <c r="AM9647" s="23"/>
      <c r="AN9647" s="23"/>
      <c r="AO9647" s="23"/>
      <c r="AP9647" s="23"/>
      <c r="AQ9647" s="23"/>
      <c r="AR9647" s="23"/>
      <c r="AS9647" s="23"/>
      <c r="AT9647" s="23"/>
      <c r="AU9647" s="23"/>
      <c r="AV9647" s="23"/>
      <c r="AW9647" s="23"/>
      <c r="AX9647" s="23"/>
      <c r="AY9647" s="23"/>
      <c r="AZ9647" s="23"/>
      <c r="BA9647" s="23"/>
      <c r="BB9647" s="23"/>
      <c r="BC9647" s="23"/>
      <c r="BD9647" s="23"/>
      <c r="BE9647" s="23"/>
      <c r="BF9647" s="23"/>
      <c r="BG9647" s="23"/>
      <c r="BH9647" s="23"/>
      <c r="BI9647" s="23"/>
      <c r="BJ9647" s="23"/>
      <c r="BK9647" s="23"/>
      <c r="BL9647" s="23"/>
      <c r="BM9647" s="23"/>
      <c r="BN9647" s="23"/>
      <c r="BO9647" s="23"/>
      <c r="BP9647" s="23"/>
    </row>
    <row r="9648" spans="1:68" x14ac:dyDescent="0.25">
      <c r="A9648" s="5">
        <v>96195</v>
      </c>
      <c r="B9648" s="3" t="s">
        <v>57</v>
      </c>
      <c r="C9648" s="1" t="s">
        <v>4593</v>
      </c>
      <c r="D9648" s="1" t="s">
        <v>3766</v>
      </c>
      <c r="E9648" s="1" t="s">
        <v>4351</v>
      </c>
      <c r="F9648" s="1" t="s">
        <v>4395</v>
      </c>
      <c r="G9648" s="1" t="s">
        <v>4401</v>
      </c>
      <c r="H9648" s="1" t="s">
        <v>5</v>
      </c>
      <c r="I9648" s="1" t="s">
        <v>5</v>
      </c>
      <c r="J9648" s="1" t="s">
        <v>4425</v>
      </c>
      <c r="K9648" s="1" t="s">
        <v>5</v>
      </c>
      <c r="L9648" s="46">
        <v>99999</v>
      </c>
      <c r="M9648" s="15" t="s">
        <v>70</v>
      </c>
      <c r="N9648" s="5">
        <v>39</v>
      </c>
      <c r="O9648" s="17">
        <f t="shared" si="150"/>
        <v>0</v>
      </c>
      <c r="P9648" s="23"/>
      <c r="Q9648" s="23"/>
      <c r="R9648" s="23"/>
      <c r="S9648" s="23"/>
      <c r="T9648" s="23"/>
      <c r="U9648" s="23"/>
      <c r="V9648" s="23"/>
      <c r="W9648" s="23"/>
      <c r="X9648" s="23"/>
      <c r="Y9648" s="23"/>
      <c r="Z9648" s="23"/>
      <c r="AA9648" s="23"/>
      <c r="AB9648" s="23"/>
      <c r="AC9648" s="23"/>
      <c r="AD9648" s="23"/>
      <c r="AE9648" s="23"/>
      <c r="AF9648" s="23"/>
      <c r="AG9648" s="23"/>
      <c r="AH9648" s="23"/>
      <c r="AI9648" s="23"/>
      <c r="AJ9648" s="23"/>
      <c r="AK9648" s="23"/>
      <c r="AL9648" s="23"/>
      <c r="AM9648" s="23"/>
      <c r="AN9648" s="23"/>
      <c r="AO9648" s="23"/>
      <c r="AP9648" s="23"/>
      <c r="AQ9648" s="23"/>
      <c r="AR9648" s="23"/>
      <c r="AS9648" s="23"/>
      <c r="AT9648" s="23"/>
      <c r="AU9648" s="23"/>
      <c r="AV9648" s="23"/>
      <c r="AW9648" s="23"/>
      <c r="AX9648" s="23"/>
      <c r="AY9648" s="23"/>
      <c r="AZ9648" s="23"/>
      <c r="BA9648" s="23"/>
      <c r="BB9648" s="23"/>
      <c r="BC9648" s="23"/>
      <c r="BD9648" s="23"/>
      <c r="BE9648" s="23"/>
      <c r="BF9648" s="23"/>
      <c r="BG9648" s="23"/>
      <c r="BH9648" s="23"/>
      <c r="BI9648" s="23"/>
      <c r="BJ9648" s="23"/>
      <c r="BK9648" s="23"/>
      <c r="BL9648" s="23"/>
      <c r="BM9648" s="23"/>
      <c r="BN9648" s="23"/>
      <c r="BO9648" s="23"/>
      <c r="BP9648" s="23"/>
    </row>
    <row r="9649" spans="1:68" x14ac:dyDescent="0.25">
      <c r="A9649" s="5">
        <v>96199</v>
      </c>
      <c r="B9649" s="3" t="s">
        <v>50</v>
      </c>
      <c r="C9649" s="1" t="s">
        <v>4691</v>
      </c>
      <c r="D9649" s="1" t="s">
        <v>52</v>
      </c>
      <c r="E9649" s="1" t="s">
        <v>4359</v>
      </c>
      <c r="F9649" s="1" t="s">
        <v>4403</v>
      </c>
      <c r="G9649" s="1" t="s">
        <v>4404</v>
      </c>
      <c r="H9649" s="1" t="s">
        <v>4397</v>
      </c>
      <c r="I9649" s="1" t="s">
        <v>5</v>
      </c>
      <c r="J9649" s="1" t="s">
        <v>4394</v>
      </c>
      <c r="K9649" s="1" t="s">
        <v>5</v>
      </c>
      <c r="L9649" s="46">
        <v>99999</v>
      </c>
      <c r="M9649" s="15" t="s">
        <v>100</v>
      </c>
      <c r="N9649" s="5">
        <v>220</v>
      </c>
      <c r="O9649" s="17">
        <f t="shared" si="150"/>
        <v>0</v>
      </c>
      <c r="P9649" s="23"/>
      <c r="Q9649" s="23"/>
      <c r="R9649" s="23"/>
      <c r="S9649" s="23"/>
      <c r="T9649" s="23"/>
      <c r="U9649" s="23"/>
      <c r="V9649" s="23"/>
      <c r="W9649" s="23"/>
      <c r="X9649" s="23"/>
      <c r="Y9649" s="23"/>
      <c r="Z9649" s="23"/>
      <c r="AA9649" s="23"/>
      <c r="AB9649" s="23"/>
      <c r="AC9649" s="23"/>
      <c r="AD9649" s="23"/>
      <c r="AE9649" s="23"/>
      <c r="AF9649" s="23"/>
      <c r="AG9649" s="23"/>
      <c r="AH9649" s="23"/>
      <c r="AI9649" s="23"/>
      <c r="AJ9649" s="23"/>
      <c r="AK9649" s="23"/>
      <c r="AL9649" s="23"/>
      <c r="AM9649" s="23"/>
      <c r="AN9649" s="23"/>
      <c r="AO9649" s="23"/>
      <c r="AP9649" s="23"/>
      <c r="AQ9649" s="23"/>
      <c r="AR9649" s="23"/>
      <c r="AS9649" s="23"/>
      <c r="AT9649" s="23"/>
      <c r="AU9649" s="23"/>
      <c r="AV9649" s="23"/>
      <c r="AW9649" s="23"/>
      <c r="AX9649" s="23"/>
      <c r="AY9649" s="23"/>
      <c r="AZ9649" s="23"/>
      <c r="BA9649" s="23"/>
      <c r="BB9649" s="23"/>
      <c r="BC9649" s="23"/>
      <c r="BD9649" s="23"/>
      <c r="BE9649" s="23"/>
      <c r="BF9649" s="23"/>
      <c r="BG9649" s="23"/>
      <c r="BH9649" s="23"/>
      <c r="BI9649" s="23"/>
      <c r="BJ9649" s="23"/>
      <c r="BK9649" s="23"/>
      <c r="BL9649" s="23"/>
      <c r="BM9649" s="23"/>
      <c r="BN9649" s="23"/>
      <c r="BO9649" s="23"/>
      <c r="BP9649" s="23"/>
    </row>
    <row r="9650" spans="1:68" x14ac:dyDescent="0.25">
      <c r="A9650" s="5">
        <v>96201</v>
      </c>
      <c r="B9650" s="3" t="s">
        <v>50</v>
      </c>
      <c r="C9650" s="1" t="s">
        <v>2975</v>
      </c>
      <c r="D9650" s="1" t="s">
        <v>52</v>
      </c>
      <c r="E9650" s="1" t="s">
        <v>4359</v>
      </c>
      <c r="F9650" s="1" t="s">
        <v>4403</v>
      </c>
      <c r="G9650" s="1" t="s">
        <v>4404</v>
      </c>
      <c r="H9650" s="1" t="s">
        <v>4397</v>
      </c>
      <c r="I9650" s="1" t="s">
        <v>5</v>
      </c>
      <c r="J9650" s="1" t="s">
        <v>4394</v>
      </c>
      <c r="K9650" s="1" t="s">
        <v>5</v>
      </c>
      <c r="L9650" s="46">
        <v>99999</v>
      </c>
      <c r="M9650" s="15" t="s">
        <v>100</v>
      </c>
      <c r="N9650" s="5">
        <v>220</v>
      </c>
      <c r="O9650" s="17">
        <f t="shared" si="150"/>
        <v>0</v>
      </c>
      <c r="P9650" s="23"/>
      <c r="Q9650" s="23"/>
      <c r="R9650" s="23"/>
      <c r="S9650" s="23"/>
      <c r="T9650" s="23"/>
      <c r="U9650" s="23"/>
      <c r="V9650" s="23"/>
      <c r="W9650" s="23"/>
      <c r="X9650" s="23"/>
      <c r="Y9650" s="23"/>
      <c r="Z9650" s="23"/>
      <c r="AA9650" s="23"/>
      <c r="AB9650" s="23"/>
      <c r="AC9650" s="23"/>
      <c r="AD9650" s="23"/>
      <c r="AE9650" s="23"/>
      <c r="AF9650" s="23"/>
      <c r="AG9650" s="23"/>
      <c r="AH9650" s="23"/>
      <c r="AI9650" s="23"/>
      <c r="AJ9650" s="23"/>
      <c r="AK9650" s="23"/>
      <c r="AL9650" s="23"/>
      <c r="AM9650" s="23"/>
      <c r="AN9650" s="23"/>
      <c r="AO9650" s="23"/>
      <c r="AP9650" s="23"/>
      <c r="AQ9650" s="23"/>
      <c r="AR9650" s="23"/>
      <c r="AS9650" s="23"/>
      <c r="AT9650" s="23"/>
      <c r="AU9650" s="23"/>
      <c r="AV9650" s="23"/>
      <c r="AW9650" s="23"/>
      <c r="AX9650" s="23"/>
      <c r="AY9650" s="23"/>
      <c r="AZ9650" s="23"/>
      <c r="BA9650" s="23"/>
      <c r="BB9650" s="23"/>
      <c r="BC9650" s="23"/>
      <c r="BD9650" s="23"/>
      <c r="BE9650" s="23"/>
      <c r="BF9650" s="23"/>
      <c r="BG9650" s="23"/>
      <c r="BH9650" s="23"/>
      <c r="BI9650" s="23"/>
      <c r="BJ9650" s="23"/>
      <c r="BK9650" s="23"/>
      <c r="BL9650" s="23"/>
      <c r="BM9650" s="23"/>
      <c r="BN9650" s="23"/>
      <c r="BO9650" s="23"/>
      <c r="BP9650" s="23"/>
    </row>
    <row r="9651" spans="1:68" x14ac:dyDescent="0.25">
      <c r="A9651" s="5">
        <v>96202</v>
      </c>
      <c r="B9651" s="3" t="s">
        <v>50</v>
      </c>
      <c r="C9651" s="1" t="s">
        <v>4689</v>
      </c>
      <c r="D9651" s="1" t="s">
        <v>52</v>
      </c>
      <c r="E9651" s="1" t="s">
        <v>4349</v>
      </c>
      <c r="F9651" s="1" t="s">
        <v>4399</v>
      </c>
      <c r="G9651" s="1" t="s">
        <v>4400</v>
      </c>
      <c r="H9651" s="1" t="s">
        <v>4397</v>
      </c>
      <c r="I9651" s="1" t="s">
        <v>5</v>
      </c>
      <c r="J9651" s="1" t="s">
        <v>4394</v>
      </c>
      <c r="K9651" s="1" t="s">
        <v>5</v>
      </c>
      <c r="L9651" s="46">
        <v>99999</v>
      </c>
      <c r="M9651" s="15" t="s">
        <v>53</v>
      </c>
      <c r="N9651" s="5">
        <v>20</v>
      </c>
      <c r="O9651" s="17">
        <f t="shared" si="150"/>
        <v>0</v>
      </c>
      <c r="P9651" s="23"/>
      <c r="Q9651" s="23"/>
      <c r="R9651" s="23"/>
      <c r="S9651" s="23"/>
      <c r="T9651" s="23"/>
      <c r="U9651" s="23"/>
      <c r="V9651" s="23"/>
      <c r="W9651" s="23"/>
      <c r="X9651" s="23"/>
      <c r="Y9651" s="23"/>
      <c r="Z9651" s="23"/>
      <c r="AA9651" s="23"/>
      <c r="AB9651" s="23"/>
      <c r="AC9651" s="23"/>
      <c r="AD9651" s="23"/>
      <c r="AE9651" s="23"/>
      <c r="AF9651" s="23"/>
      <c r="AG9651" s="23"/>
      <c r="AH9651" s="23"/>
      <c r="AI9651" s="23"/>
      <c r="AJ9651" s="23"/>
      <c r="AK9651" s="23"/>
      <c r="AL9651" s="23"/>
      <c r="AM9651" s="23"/>
      <c r="AN9651" s="23"/>
      <c r="AO9651" s="23"/>
      <c r="AP9651" s="23"/>
      <c r="AQ9651" s="23"/>
      <c r="AR9651" s="23"/>
      <c r="AS9651" s="23"/>
      <c r="AT9651" s="23"/>
      <c r="AU9651" s="23"/>
      <c r="AV9651" s="23"/>
      <c r="AW9651" s="23"/>
      <c r="AX9651" s="23"/>
      <c r="AY9651" s="23"/>
      <c r="AZ9651" s="23"/>
      <c r="BA9651" s="23"/>
      <c r="BB9651" s="23"/>
      <c r="BC9651" s="23"/>
      <c r="BD9651" s="23"/>
      <c r="BE9651" s="23"/>
      <c r="BF9651" s="23"/>
      <c r="BG9651" s="23"/>
      <c r="BH9651" s="23"/>
      <c r="BI9651" s="23"/>
      <c r="BJ9651" s="23"/>
      <c r="BK9651" s="23"/>
      <c r="BL9651" s="23"/>
      <c r="BM9651" s="23"/>
      <c r="BN9651" s="23"/>
      <c r="BO9651" s="23"/>
      <c r="BP9651" s="23"/>
    </row>
    <row r="9652" spans="1:68" x14ac:dyDescent="0.25">
      <c r="A9652" s="5">
        <v>96203</v>
      </c>
      <c r="B9652" s="3" t="s">
        <v>50</v>
      </c>
      <c r="C9652" s="1" t="s">
        <v>406</v>
      </c>
      <c r="D9652" s="1" t="s">
        <v>52</v>
      </c>
      <c r="E9652" s="1" t="s">
        <v>4349</v>
      </c>
      <c r="F9652" s="1" t="s">
        <v>4399</v>
      </c>
      <c r="G9652" s="1" t="s">
        <v>4400</v>
      </c>
      <c r="H9652" s="1" t="s">
        <v>4397</v>
      </c>
      <c r="I9652" s="1" t="s">
        <v>5</v>
      </c>
      <c r="J9652" s="1" t="s">
        <v>4394</v>
      </c>
      <c r="K9652" s="1" t="s">
        <v>5</v>
      </c>
      <c r="L9652" s="46">
        <v>99999</v>
      </c>
      <c r="M9652" s="15" t="s">
        <v>53</v>
      </c>
      <c r="N9652" s="5">
        <v>20</v>
      </c>
      <c r="O9652" s="17">
        <f t="shared" si="150"/>
        <v>0</v>
      </c>
      <c r="P9652" s="23"/>
      <c r="Q9652" s="23"/>
      <c r="R9652" s="23"/>
      <c r="S9652" s="23"/>
      <c r="T9652" s="23"/>
      <c r="U9652" s="23"/>
      <c r="V9652" s="23"/>
      <c r="W9652" s="23"/>
      <c r="X9652" s="23"/>
      <c r="Y9652" s="23"/>
      <c r="Z9652" s="23"/>
      <c r="AA9652" s="23"/>
      <c r="AB9652" s="23"/>
      <c r="AC9652" s="23"/>
      <c r="AD9652" s="23"/>
      <c r="AE9652" s="23"/>
      <c r="AF9652" s="23"/>
      <c r="AG9652" s="23"/>
      <c r="AH9652" s="23"/>
      <c r="AI9652" s="23"/>
      <c r="AJ9652" s="23"/>
      <c r="AK9652" s="23"/>
      <c r="AL9652" s="23"/>
      <c r="AM9652" s="23"/>
      <c r="AN9652" s="23"/>
      <c r="AO9652" s="23"/>
      <c r="AP9652" s="23"/>
      <c r="AQ9652" s="23"/>
      <c r="AR9652" s="23"/>
      <c r="AS9652" s="23"/>
      <c r="AT9652" s="23"/>
      <c r="AU9652" s="23"/>
      <c r="AV9652" s="23"/>
      <c r="AW9652" s="23"/>
      <c r="AX9652" s="23"/>
      <c r="AY9652" s="23"/>
      <c r="AZ9652" s="23"/>
      <c r="BA9652" s="23"/>
      <c r="BB9652" s="23"/>
      <c r="BC9652" s="23"/>
      <c r="BD9652" s="23"/>
      <c r="BE9652" s="23"/>
      <c r="BF9652" s="23"/>
      <c r="BG9652" s="23"/>
      <c r="BH9652" s="23"/>
      <c r="BI9652" s="23"/>
      <c r="BJ9652" s="23"/>
      <c r="BK9652" s="23"/>
      <c r="BL9652" s="23"/>
      <c r="BM9652" s="23"/>
      <c r="BN9652" s="23"/>
      <c r="BO9652" s="23"/>
      <c r="BP9652" s="23"/>
    </row>
    <row r="9653" spans="1:68" x14ac:dyDescent="0.25">
      <c r="A9653" s="5">
        <v>96204</v>
      </c>
      <c r="B9653" s="3" t="s">
        <v>50</v>
      </c>
      <c r="C9653" s="1" t="s">
        <v>3502</v>
      </c>
      <c r="D9653" s="1" t="s">
        <v>52</v>
      </c>
      <c r="E9653" s="1" t="s">
        <v>4349</v>
      </c>
      <c r="F9653" s="1" t="s">
        <v>4399</v>
      </c>
      <c r="G9653" s="1" t="s">
        <v>4400</v>
      </c>
      <c r="H9653" s="1" t="s">
        <v>4397</v>
      </c>
      <c r="I9653" s="1" t="s">
        <v>5</v>
      </c>
      <c r="J9653" s="1" t="s">
        <v>4394</v>
      </c>
      <c r="K9653" s="1" t="s">
        <v>5</v>
      </c>
      <c r="L9653" s="46">
        <v>99999</v>
      </c>
      <c r="M9653" s="15" t="s">
        <v>53</v>
      </c>
      <c r="N9653" s="5">
        <v>20</v>
      </c>
      <c r="O9653" s="17">
        <f t="shared" si="150"/>
        <v>0</v>
      </c>
      <c r="P9653" s="23"/>
      <c r="Q9653" s="23"/>
      <c r="R9653" s="23"/>
      <c r="S9653" s="23"/>
      <c r="T9653" s="23"/>
      <c r="U9653" s="23"/>
      <c r="V9653" s="23"/>
      <c r="W9653" s="23"/>
      <c r="X9653" s="23"/>
      <c r="Y9653" s="23"/>
      <c r="Z9653" s="23"/>
      <c r="AA9653" s="23"/>
      <c r="AB9653" s="23"/>
      <c r="AC9653" s="23"/>
      <c r="AD9653" s="23"/>
      <c r="AE9653" s="23"/>
      <c r="AF9653" s="23"/>
      <c r="AG9653" s="23"/>
      <c r="AH9653" s="23"/>
      <c r="AI9653" s="23"/>
      <c r="AJ9653" s="23"/>
      <c r="AK9653" s="23"/>
      <c r="AL9653" s="23"/>
      <c r="AM9653" s="23"/>
      <c r="AN9653" s="23"/>
      <c r="AO9653" s="23"/>
      <c r="AP9653" s="23"/>
      <c r="AQ9653" s="23"/>
      <c r="AR9653" s="23"/>
      <c r="AS9653" s="23"/>
      <c r="AT9653" s="23"/>
      <c r="AU9653" s="23"/>
      <c r="AV9653" s="23"/>
      <c r="AW9653" s="23"/>
      <c r="AX9653" s="23"/>
      <c r="AY9653" s="23"/>
      <c r="AZ9653" s="23"/>
      <c r="BA9653" s="23"/>
      <c r="BB9653" s="23"/>
      <c r="BC9653" s="23"/>
      <c r="BD9653" s="23"/>
      <c r="BE9653" s="23"/>
      <c r="BF9653" s="23"/>
      <c r="BG9653" s="23"/>
      <c r="BH9653" s="23"/>
      <c r="BI9653" s="23"/>
      <c r="BJ9653" s="23"/>
      <c r="BK9653" s="23"/>
      <c r="BL9653" s="23"/>
      <c r="BM9653" s="23"/>
      <c r="BN9653" s="23"/>
      <c r="BO9653" s="23"/>
      <c r="BP9653" s="23"/>
    </row>
    <row r="9654" spans="1:68" x14ac:dyDescent="0.25">
      <c r="A9654" s="5">
        <v>96205</v>
      </c>
      <c r="B9654" s="3" t="s">
        <v>68</v>
      </c>
      <c r="C9654" s="1" t="s">
        <v>4692</v>
      </c>
      <c r="D9654" s="1" t="s">
        <v>3860</v>
      </c>
      <c r="E9654" s="1" t="s">
        <v>4353</v>
      </c>
      <c r="F9654" s="1" t="s">
        <v>4420</v>
      </c>
      <c r="G9654" s="1" t="s">
        <v>4404</v>
      </c>
      <c r="H9654" s="1" t="s">
        <v>4397</v>
      </c>
      <c r="I9654" s="1" t="s">
        <v>5</v>
      </c>
      <c r="J9654" s="1" t="s">
        <v>4425</v>
      </c>
      <c r="K9654" s="1" t="s">
        <v>5</v>
      </c>
      <c r="L9654" s="46">
        <v>99999</v>
      </c>
      <c r="M9654" s="15" t="s">
        <v>100</v>
      </c>
      <c r="N9654" s="5">
        <v>114</v>
      </c>
      <c r="O9654" s="17">
        <f t="shared" si="150"/>
        <v>0</v>
      </c>
      <c r="P9654" s="23"/>
      <c r="Q9654" s="23"/>
      <c r="R9654" s="23"/>
      <c r="S9654" s="23"/>
      <c r="T9654" s="23"/>
      <c r="U9654" s="23"/>
      <c r="V9654" s="23"/>
      <c r="W9654" s="23"/>
      <c r="X9654" s="23"/>
      <c r="Y9654" s="23"/>
      <c r="Z9654" s="23"/>
      <c r="AA9654" s="23"/>
      <c r="AB9654" s="23"/>
      <c r="AC9654" s="23"/>
      <c r="AD9654" s="23"/>
      <c r="AE9654" s="23"/>
      <c r="AF9654" s="23"/>
      <c r="AG9654" s="23"/>
      <c r="AH9654" s="23"/>
      <c r="AI9654" s="23"/>
      <c r="AJ9654" s="23"/>
      <c r="AK9654" s="23"/>
      <c r="AL9654" s="23"/>
      <c r="AM9654" s="23"/>
      <c r="AN9654" s="23"/>
      <c r="AO9654" s="23"/>
      <c r="AP9654" s="23"/>
      <c r="AQ9654" s="23"/>
      <c r="AR9654" s="23"/>
      <c r="AS9654" s="23"/>
      <c r="AT9654" s="23"/>
      <c r="AU9654" s="23"/>
      <c r="AV9654" s="23"/>
      <c r="AW9654" s="23"/>
      <c r="AX9654" s="23"/>
      <c r="AY9654" s="23"/>
      <c r="AZ9654" s="23"/>
      <c r="BA9654" s="23"/>
      <c r="BB9654" s="23"/>
      <c r="BC9654" s="23"/>
      <c r="BD9654" s="23"/>
      <c r="BE9654" s="23"/>
      <c r="BF9654" s="23"/>
      <c r="BG9654" s="23"/>
      <c r="BH9654" s="23"/>
      <c r="BI9654" s="23"/>
      <c r="BJ9654" s="23"/>
      <c r="BK9654" s="23"/>
      <c r="BL9654" s="23"/>
      <c r="BM9654" s="23"/>
      <c r="BN9654" s="23"/>
      <c r="BO9654" s="23"/>
      <c r="BP9654" s="23"/>
    </row>
    <row r="9655" spans="1:68" x14ac:dyDescent="0.25">
      <c r="A9655" s="5">
        <v>96206</v>
      </c>
      <c r="B9655" s="3" t="s">
        <v>20</v>
      </c>
      <c r="C9655" s="1" t="s">
        <v>4693</v>
      </c>
      <c r="D9655" s="1" t="s">
        <v>5</v>
      </c>
      <c r="E9655" s="1" t="s">
        <v>4342</v>
      </c>
      <c r="F9655" s="1" t="s">
        <v>4393</v>
      </c>
      <c r="G9655" s="1" t="s">
        <v>5</v>
      </c>
      <c r="H9655" s="1" t="s">
        <v>5</v>
      </c>
      <c r="I9655" s="1" t="s">
        <v>5</v>
      </c>
      <c r="J9655" s="1" t="s">
        <v>4394</v>
      </c>
      <c r="K9655" s="1" t="s">
        <v>5</v>
      </c>
      <c r="L9655" s="46">
        <v>99999</v>
      </c>
      <c r="M9655" s="15" t="s">
        <v>6</v>
      </c>
      <c r="N9655" s="5">
        <v>145</v>
      </c>
      <c r="O9655" s="17">
        <f t="shared" si="150"/>
        <v>0</v>
      </c>
      <c r="P9655" s="23"/>
      <c r="Q9655" s="23"/>
      <c r="R9655" s="23"/>
      <c r="S9655" s="23"/>
      <c r="T9655" s="23"/>
      <c r="U9655" s="23"/>
      <c r="V9655" s="23"/>
      <c r="W9655" s="23"/>
      <c r="X9655" s="23"/>
      <c r="Y9655" s="23"/>
      <c r="Z9655" s="23"/>
      <c r="AA9655" s="23"/>
      <c r="AB9655" s="23"/>
      <c r="AC9655" s="23"/>
      <c r="AD9655" s="23"/>
      <c r="AE9655" s="23"/>
      <c r="AF9655" s="23"/>
      <c r="AG9655" s="23"/>
      <c r="AH9655" s="23"/>
      <c r="AI9655" s="23"/>
      <c r="AJ9655" s="23"/>
      <c r="AK9655" s="23"/>
      <c r="AL9655" s="23"/>
      <c r="AM9655" s="23"/>
      <c r="AN9655" s="23"/>
      <c r="AO9655" s="23"/>
      <c r="AP9655" s="23"/>
      <c r="AQ9655" s="23"/>
      <c r="AR9655" s="23"/>
      <c r="AS9655" s="23"/>
      <c r="AT9655" s="23"/>
      <c r="AU9655" s="23"/>
      <c r="AV9655" s="23"/>
      <c r="AW9655" s="23"/>
      <c r="AX9655" s="23"/>
      <c r="AY9655" s="23"/>
      <c r="AZ9655" s="23"/>
      <c r="BA9655" s="23"/>
      <c r="BB9655" s="23"/>
      <c r="BC9655" s="23"/>
      <c r="BD9655" s="23"/>
      <c r="BE9655" s="23"/>
      <c r="BF9655" s="23"/>
      <c r="BG9655" s="23"/>
      <c r="BH9655" s="23"/>
      <c r="BI9655" s="23"/>
      <c r="BJ9655" s="23"/>
      <c r="BK9655" s="23"/>
      <c r="BL9655" s="23"/>
      <c r="BM9655" s="23"/>
      <c r="BN9655" s="23"/>
      <c r="BO9655" s="23"/>
      <c r="BP9655" s="23"/>
    </row>
    <row r="9656" spans="1:68" x14ac:dyDescent="0.25">
      <c r="A9656" s="5">
        <v>96207</v>
      </c>
      <c r="B9656" s="3" t="s">
        <v>50</v>
      </c>
      <c r="C9656" s="1" t="s">
        <v>2460</v>
      </c>
      <c r="D9656" s="1" t="s">
        <v>108</v>
      </c>
      <c r="E9656" s="1" t="s">
        <v>4349</v>
      </c>
      <c r="F9656" s="1" t="s">
        <v>4399</v>
      </c>
      <c r="G9656" s="1" t="s">
        <v>4400</v>
      </c>
      <c r="H9656" s="1" t="s">
        <v>4397</v>
      </c>
      <c r="I9656" s="1" t="s">
        <v>5</v>
      </c>
      <c r="J9656" s="1" t="s">
        <v>4394</v>
      </c>
      <c r="K9656" s="1" t="s">
        <v>5</v>
      </c>
      <c r="L9656" s="46">
        <v>99999</v>
      </c>
      <c r="M9656" s="15" t="s">
        <v>56</v>
      </c>
      <c r="N9656" s="5">
        <v>20</v>
      </c>
      <c r="O9656" s="17">
        <f t="shared" si="150"/>
        <v>0</v>
      </c>
      <c r="P9656" s="23"/>
      <c r="Q9656" s="23"/>
      <c r="R9656" s="23"/>
      <c r="S9656" s="23"/>
      <c r="T9656" s="23"/>
      <c r="U9656" s="23"/>
      <c r="V9656" s="23"/>
      <c r="W9656" s="23"/>
      <c r="X9656" s="23"/>
      <c r="Y9656" s="23"/>
      <c r="Z9656" s="23"/>
      <c r="AA9656" s="23"/>
      <c r="AB9656" s="23"/>
      <c r="AC9656" s="23"/>
      <c r="AD9656" s="23"/>
      <c r="AE9656" s="23"/>
      <c r="AF9656" s="23"/>
      <c r="AG9656" s="23"/>
      <c r="AH9656" s="23"/>
      <c r="AI9656" s="23"/>
      <c r="AJ9656" s="23"/>
      <c r="AK9656" s="23"/>
      <c r="AL9656" s="23"/>
      <c r="AM9656" s="23"/>
      <c r="AN9656" s="23"/>
      <c r="AO9656" s="23"/>
      <c r="AP9656" s="23"/>
      <c r="AQ9656" s="23"/>
      <c r="AR9656" s="23"/>
      <c r="AS9656" s="23"/>
      <c r="AT9656" s="23"/>
      <c r="AU9656" s="23"/>
      <c r="AV9656" s="23"/>
      <c r="AW9656" s="23"/>
      <c r="AX9656" s="23"/>
      <c r="AY9656" s="23"/>
      <c r="AZ9656" s="23"/>
      <c r="BA9656" s="23"/>
      <c r="BB9656" s="23"/>
      <c r="BC9656" s="23"/>
      <c r="BD9656" s="23"/>
      <c r="BE9656" s="23"/>
      <c r="BF9656" s="23"/>
      <c r="BG9656" s="23"/>
      <c r="BH9656" s="23"/>
      <c r="BI9656" s="23"/>
      <c r="BJ9656" s="23"/>
      <c r="BK9656" s="23"/>
      <c r="BL9656" s="23"/>
      <c r="BM9656" s="23"/>
      <c r="BN9656" s="23"/>
      <c r="BO9656" s="23"/>
      <c r="BP9656" s="23"/>
    </row>
    <row r="9657" spans="1:68" x14ac:dyDescent="0.25">
      <c r="A9657" s="5">
        <v>96208</v>
      </c>
      <c r="B9657" s="3" t="s">
        <v>50</v>
      </c>
      <c r="C9657" s="1" t="s">
        <v>4689</v>
      </c>
      <c r="D9657" s="1" t="s">
        <v>108</v>
      </c>
      <c r="E9657" s="1" t="s">
        <v>4349</v>
      </c>
      <c r="F9657" s="1" t="s">
        <v>4399</v>
      </c>
      <c r="G9657" s="1" t="s">
        <v>4400</v>
      </c>
      <c r="H9657" s="1" t="s">
        <v>4397</v>
      </c>
      <c r="I9657" s="1" t="s">
        <v>5</v>
      </c>
      <c r="J9657" s="1" t="s">
        <v>4394</v>
      </c>
      <c r="K9657" s="1" t="s">
        <v>5</v>
      </c>
      <c r="L9657" s="46">
        <v>99999</v>
      </c>
      <c r="M9657" s="15" t="s">
        <v>136</v>
      </c>
      <c r="N9657" s="5">
        <v>24</v>
      </c>
      <c r="O9657" s="17">
        <f t="shared" si="150"/>
        <v>0</v>
      </c>
      <c r="P9657" s="23"/>
      <c r="Q9657" s="23"/>
      <c r="R9657" s="23"/>
      <c r="S9657" s="23"/>
      <c r="T9657" s="23"/>
      <c r="U9657" s="23"/>
      <c r="V9657" s="23"/>
      <c r="W9657" s="23"/>
      <c r="X9657" s="23"/>
      <c r="Y9657" s="23"/>
      <c r="Z9657" s="23"/>
      <c r="AA9657" s="23"/>
      <c r="AB9657" s="23"/>
      <c r="AC9657" s="23"/>
      <c r="AD9657" s="23"/>
      <c r="AE9657" s="23"/>
      <c r="AF9657" s="23"/>
      <c r="AG9657" s="23"/>
      <c r="AH9657" s="23"/>
      <c r="AI9657" s="23"/>
      <c r="AJ9657" s="23"/>
      <c r="AK9657" s="23"/>
      <c r="AL9657" s="23"/>
      <c r="AM9657" s="23"/>
      <c r="AN9657" s="23"/>
      <c r="AO9657" s="23"/>
      <c r="AP9657" s="23"/>
      <c r="AQ9657" s="23"/>
      <c r="AR9657" s="23"/>
      <c r="AS9657" s="23"/>
      <c r="AT9657" s="23"/>
      <c r="AU9657" s="23"/>
      <c r="AV9657" s="23"/>
      <c r="AW9657" s="23"/>
      <c r="AX9657" s="23"/>
      <c r="AY9657" s="23"/>
      <c r="AZ9657" s="23"/>
      <c r="BA9657" s="23"/>
      <c r="BB9657" s="23"/>
      <c r="BC9657" s="23"/>
      <c r="BD9657" s="23"/>
      <c r="BE9657" s="23"/>
      <c r="BF9657" s="23"/>
      <c r="BG9657" s="23"/>
      <c r="BH9657" s="23"/>
      <c r="BI9657" s="23"/>
      <c r="BJ9657" s="23"/>
      <c r="BK9657" s="23"/>
      <c r="BL9657" s="23"/>
      <c r="BM9657" s="23"/>
      <c r="BN9657" s="23"/>
      <c r="BO9657" s="23"/>
      <c r="BP9657" s="23"/>
    </row>
    <row r="9658" spans="1:68" x14ac:dyDescent="0.25">
      <c r="A9658" s="5">
        <v>96209</v>
      </c>
      <c r="B9658" s="3" t="s">
        <v>50</v>
      </c>
      <c r="C9658" s="1" t="s">
        <v>4694</v>
      </c>
      <c r="D9658" s="1" t="s">
        <v>108</v>
      </c>
      <c r="E9658" s="1" t="s">
        <v>4349</v>
      </c>
      <c r="F9658" s="1" t="s">
        <v>4399</v>
      </c>
      <c r="G9658" s="1" t="s">
        <v>4400</v>
      </c>
      <c r="H9658" s="1" t="s">
        <v>4411</v>
      </c>
      <c r="I9658" s="1" t="s">
        <v>5</v>
      </c>
      <c r="J9658" s="1" t="s">
        <v>4394</v>
      </c>
      <c r="K9658" s="1" t="s">
        <v>5</v>
      </c>
      <c r="L9658" s="46">
        <v>99999</v>
      </c>
      <c r="M9658" s="15" t="s">
        <v>56</v>
      </c>
      <c r="N9658" s="5">
        <v>20</v>
      </c>
      <c r="O9658" s="17">
        <f t="shared" si="150"/>
        <v>0</v>
      </c>
      <c r="P9658" s="23"/>
      <c r="Q9658" s="23"/>
      <c r="R9658" s="23"/>
      <c r="S9658" s="23"/>
      <c r="T9658" s="23"/>
      <c r="U9658" s="23"/>
      <c r="V9658" s="23"/>
      <c r="W9658" s="23"/>
      <c r="X9658" s="23"/>
      <c r="Y9658" s="23"/>
      <c r="Z9658" s="23"/>
      <c r="AA9658" s="23"/>
      <c r="AB9658" s="23"/>
      <c r="AC9658" s="23"/>
      <c r="AD9658" s="23"/>
      <c r="AE9658" s="23"/>
      <c r="AF9658" s="23"/>
      <c r="AG9658" s="23"/>
      <c r="AH9658" s="23"/>
      <c r="AI9658" s="23"/>
      <c r="AJ9658" s="23"/>
      <c r="AK9658" s="23"/>
      <c r="AL9658" s="23"/>
      <c r="AM9658" s="23"/>
      <c r="AN9658" s="23"/>
      <c r="AO9658" s="23"/>
      <c r="AP9658" s="23"/>
      <c r="AQ9658" s="23"/>
      <c r="AR9658" s="23"/>
      <c r="AS9658" s="23"/>
      <c r="AT9658" s="23"/>
      <c r="AU9658" s="23"/>
      <c r="AV9658" s="23"/>
      <c r="AW9658" s="23"/>
      <c r="AX9658" s="23"/>
      <c r="AY9658" s="23"/>
      <c r="AZ9658" s="23"/>
      <c r="BA9658" s="23"/>
      <c r="BB9658" s="23"/>
      <c r="BC9658" s="23"/>
      <c r="BD9658" s="23"/>
      <c r="BE9658" s="23"/>
      <c r="BF9658" s="23"/>
      <c r="BG9658" s="23"/>
      <c r="BH9658" s="23"/>
      <c r="BI9658" s="23"/>
      <c r="BJ9658" s="23"/>
      <c r="BK9658" s="23"/>
      <c r="BL9658" s="23"/>
      <c r="BM9658" s="23"/>
      <c r="BN9658" s="23"/>
      <c r="BO9658" s="23"/>
      <c r="BP9658" s="23"/>
    </row>
    <row r="9659" spans="1:68" x14ac:dyDescent="0.25">
      <c r="A9659" s="5">
        <v>96210</v>
      </c>
      <c r="B9659" s="3" t="s">
        <v>68</v>
      </c>
      <c r="C9659" s="1" t="s">
        <v>4695</v>
      </c>
      <c r="D9659" s="1" t="s">
        <v>52</v>
      </c>
      <c r="E9659" s="1" t="s">
        <v>4353</v>
      </c>
      <c r="F9659" s="1" t="s">
        <v>4395</v>
      </c>
      <c r="G9659" s="1" t="s">
        <v>4396</v>
      </c>
      <c r="H9659" s="1" t="s">
        <v>5</v>
      </c>
      <c r="I9659" s="1" t="s">
        <v>5</v>
      </c>
      <c r="J9659" s="1" t="s">
        <v>4394</v>
      </c>
      <c r="K9659" s="1" t="s">
        <v>5</v>
      </c>
      <c r="L9659" s="46">
        <v>99999</v>
      </c>
      <c r="M9659" s="15" t="s">
        <v>70</v>
      </c>
      <c r="N9659" s="5">
        <v>39</v>
      </c>
      <c r="O9659" s="17">
        <f t="shared" si="150"/>
        <v>0</v>
      </c>
      <c r="P9659" s="23"/>
      <c r="Q9659" s="23"/>
      <c r="R9659" s="23"/>
      <c r="S9659" s="23"/>
      <c r="T9659" s="23"/>
      <c r="U9659" s="23"/>
      <c r="V9659" s="23"/>
      <c r="W9659" s="23"/>
      <c r="X9659" s="23"/>
      <c r="Y9659" s="23"/>
      <c r="Z9659" s="23"/>
      <c r="AA9659" s="23"/>
      <c r="AB9659" s="23"/>
      <c r="AC9659" s="23"/>
      <c r="AD9659" s="23"/>
      <c r="AE9659" s="23"/>
      <c r="AF9659" s="23"/>
      <c r="AG9659" s="23"/>
      <c r="AH9659" s="23"/>
      <c r="AI9659" s="23"/>
      <c r="AJ9659" s="23"/>
      <c r="AK9659" s="23"/>
      <c r="AL9659" s="23"/>
      <c r="AM9659" s="23"/>
      <c r="AN9659" s="23"/>
      <c r="AO9659" s="23"/>
      <c r="AP9659" s="23"/>
      <c r="AQ9659" s="23"/>
      <c r="AR9659" s="23"/>
      <c r="AS9659" s="23"/>
      <c r="AT9659" s="23"/>
      <c r="AU9659" s="23"/>
      <c r="AV9659" s="23"/>
      <c r="AW9659" s="23"/>
      <c r="AX9659" s="23"/>
      <c r="AY9659" s="23"/>
      <c r="AZ9659" s="23"/>
      <c r="BA9659" s="23"/>
      <c r="BB9659" s="23"/>
      <c r="BC9659" s="23"/>
      <c r="BD9659" s="23"/>
      <c r="BE9659" s="23"/>
      <c r="BF9659" s="23"/>
      <c r="BG9659" s="23"/>
      <c r="BH9659" s="23"/>
      <c r="BI9659" s="23"/>
      <c r="BJ9659" s="23"/>
      <c r="BK9659" s="23"/>
      <c r="BL9659" s="23"/>
      <c r="BM9659" s="23"/>
      <c r="BN9659" s="23"/>
      <c r="BO9659" s="23"/>
      <c r="BP9659" s="23"/>
    </row>
    <row r="9660" spans="1:68" x14ac:dyDescent="0.25">
      <c r="A9660" s="5">
        <v>96216</v>
      </c>
      <c r="B9660" s="3" t="s">
        <v>132</v>
      </c>
      <c r="C9660" s="1" t="s">
        <v>4696</v>
      </c>
      <c r="D9660" s="1" t="s">
        <v>958</v>
      </c>
      <c r="E9660" s="1" t="s">
        <v>4342</v>
      </c>
      <c r="F9660" s="1" t="s">
        <v>4393</v>
      </c>
      <c r="G9660" s="1" t="s">
        <v>5</v>
      </c>
      <c r="H9660" s="1" t="s">
        <v>5</v>
      </c>
      <c r="I9660" s="1" t="s">
        <v>5</v>
      </c>
      <c r="J9660" s="1" t="s">
        <v>4394</v>
      </c>
      <c r="K9660" s="1" t="s">
        <v>5</v>
      </c>
      <c r="L9660" s="46">
        <v>99999</v>
      </c>
      <c r="M9660" s="15" t="s">
        <v>6</v>
      </c>
      <c r="N9660" s="5">
        <v>150</v>
      </c>
      <c r="O9660" s="17">
        <f t="shared" si="150"/>
        <v>0</v>
      </c>
      <c r="P9660" s="23"/>
      <c r="Q9660" s="23"/>
      <c r="R9660" s="23"/>
      <c r="S9660" s="23"/>
      <c r="T9660" s="23"/>
      <c r="U9660" s="23"/>
      <c r="V9660" s="23"/>
      <c r="W9660" s="23"/>
      <c r="X9660" s="23"/>
      <c r="Y9660" s="23"/>
      <c r="Z9660" s="23"/>
      <c r="AA9660" s="23"/>
      <c r="AB9660" s="23"/>
      <c r="AC9660" s="23"/>
      <c r="AD9660" s="23"/>
      <c r="AE9660" s="23"/>
      <c r="AF9660" s="23"/>
      <c r="AG9660" s="23"/>
      <c r="AH9660" s="23"/>
      <c r="AI9660" s="23"/>
      <c r="AJ9660" s="23"/>
      <c r="AK9660" s="23"/>
      <c r="AL9660" s="23"/>
      <c r="AM9660" s="23"/>
      <c r="AN9660" s="23"/>
      <c r="AO9660" s="23"/>
      <c r="AP9660" s="23"/>
      <c r="AQ9660" s="23"/>
      <c r="AR9660" s="23"/>
      <c r="AS9660" s="23"/>
      <c r="AT9660" s="23"/>
      <c r="AU9660" s="23"/>
      <c r="AV9660" s="23"/>
      <c r="AW9660" s="23"/>
      <c r="AX9660" s="23"/>
      <c r="AY9660" s="23"/>
      <c r="AZ9660" s="23"/>
      <c r="BA9660" s="23"/>
      <c r="BB9660" s="23"/>
      <c r="BC9660" s="23"/>
      <c r="BD9660" s="23"/>
      <c r="BE9660" s="23"/>
      <c r="BF9660" s="23"/>
      <c r="BG9660" s="23"/>
      <c r="BH9660" s="23"/>
      <c r="BI9660" s="23"/>
      <c r="BJ9660" s="23"/>
      <c r="BK9660" s="23"/>
      <c r="BL9660" s="23"/>
      <c r="BM9660" s="23"/>
      <c r="BN9660" s="23"/>
      <c r="BO9660" s="23"/>
      <c r="BP9660" s="23"/>
    </row>
    <row r="9661" spans="1:68" x14ac:dyDescent="0.25">
      <c r="A9661" s="5">
        <v>96217</v>
      </c>
      <c r="B9661" s="3" t="s">
        <v>3</v>
      </c>
      <c r="C9661" s="1" t="s">
        <v>4554</v>
      </c>
      <c r="D9661" s="1" t="s">
        <v>958</v>
      </c>
      <c r="E9661" s="1" t="s">
        <v>4342</v>
      </c>
      <c r="F9661" s="1" t="s">
        <v>4393</v>
      </c>
      <c r="G9661" s="1" t="s">
        <v>5</v>
      </c>
      <c r="H9661" s="1" t="s">
        <v>5</v>
      </c>
      <c r="I9661" s="1" t="s">
        <v>5</v>
      </c>
      <c r="J9661" s="1" t="s">
        <v>4394</v>
      </c>
      <c r="K9661" s="1" t="s">
        <v>5</v>
      </c>
      <c r="L9661" s="46">
        <v>99999</v>
      </c>
      <c r="M9661" s="15" t="s">
        <v>6</v>
      </c>
      <c r="N9661" s="5">
        <v>150</v>
      </c>
      <c r="O9661" s="17">
        <f t="shared" si="150"/>
        <v>0</v>
      </c>
      <c r="P9661" s="23"/>
      <c r="Q9661" s="23"/>
      <c r="R9661" s="23"/>
      <c r="S9661" s="23"/>
      <c r="T9661" s="23"/>
      <c r="U9661" s="23"/>
      <c r="V9661" s="23"/>
      <c r="W9661" s="23"/>
      <c r="X9661" s="23"/>
      <c r="Y9661" s="23"/>
      <c r="Z9661" s="23"/>
      <c r="AA9661" s="23"/>
      <c r="AB9661" s="23"/>
      <c r="AC9661" s="23"/>
      <c r="AD9661" s="23"/>
      <c r="AE9661" s="23"/>
      <c r="AF9661" s="23"/>
      <c r="AG9661" s="23"/>
      <c r="AH9661" s="23"/>
      <c r="AI9661" s="23"/>
      <c r="AJ9661" s="23"/>
      <c r="AK9661" s="23"/>
      <c r="AL9661" s="23"/>
      <c r="AM9661" s="23"/>
      <c r="AN9661" s="23"/>
      <c r="AO9661" s="23"/>
      <c r="AP9661" s="23"/>
      <c r="AQ9661" s="23"/>
      <c r="AR9661" s="23"/>
      <c r="AS9661" s="23"/>
      <c r="AT9661" s="23"/>
      <c r="AU9661" s="23"/>
      <c r="AV9661" s="23"/>
      <c r="AW9661" s="23"/>
      <c r="AX9661" s="23"/>
      <c r="AY9661" s="23"/>
      <c r="AZ9661" s="23"/>
      <c r="BA9661" s="23"/>
      <c r="BB9661" s="23"/>
      <c r="BC9661" s="23"/>
      <c r="BD9661" s="23"/>
      <c r="BE9661" s="23"/>
      <c r="BF9661" s="23"/>
      <c r="BG9661" s="23"/>
      <c r="BH9661" s="23"/>
      <c r="BI9661" s="23"/>
      <c r="BJ9661" s="23"/>
      <c r="BK9661" s="23"/>
      <c r="BL9661" s="23"/>
      <c r="BM9661" s="23"/>
      <c r="BN9661" s="23"/>
      <c r="BO9661" s="23"/>
      <c r="BP9661" s="23"/>
    </row>
    <row r="9662" spans="1:68" x14ac:dyDescent="0.25">
      <c r="A9662" s="5">
        <v>96218</v>
      </c>
      <c r="B9662" s="3" t="s">
        <v>240</v>
      </c>
      <c r="C9662" s="1" t="s">
        <v>4697</v>
      </c>
      <c r="D9662" s="1" t="s">
        <v>1014</v>
      </c>
      <c r="E9662" s="1" t="s">
        <v>4345</v>
      </c>
      <c r="F9662" s="1" t="s">
        <v>4429</v>
      </c>
      <c r="G9662" s="1" t="s">
        <v>4423</v>
      </c>
      <c r="H9662" s="1" t="s">
        <v>5</v>
      </c>
      <c r="I9662" s="1" t="s">
        <v>5</v>
      </c>
      <c r="J9662" s="1" t="s">
        <v>4425</v>
      </c>
      <c r="K9662" s="1" t="s">
        <v>5</v>
      </c>
      <c r="L9662" s="46">
        <v>99999</v>
      </c>
      <c r="M9662" s="15" t="s">
        <v>167</v>
      </c>
      <c r="N9662" s="5">
        <v>250</v>
      </c>
      <c r="O9662" s="17">
        <f t="shared" si="150"/>
        <v>0</v>
      </c>
      <c r="P9662" s="23"/>
      <c r="Q9662" s="23"/>
      <c r="R9662" s="23"/>
      <c r="S9662" s="23"/>
      <c r="T9662" s="23"/>
      <c r="U9662" s="23"/>
      <c r="V9662" s="23"/>
      <c r="W9662" s="23"/>
      <c r="X9662" s="23"/>
      <c r="Y9662" s="23"/>
      <c r="Z9662" s="23"/>
      <c r="AA9662" s="23"/>
      <c r="AB9662" s="23"/>
      <c r="AC9662" s="23"/>
      <c r="AD9662" s="23"/>
      <c r="AE9662" s="23"/>
      <c r="AF9662" s="23"/>
      <c r="AG9662" s="23"/>
      <c r="AH9662" s="23"/>
      <c r="AI9662" s="23"/>
      <c r="AJ9662" s="23"/>
      <c r="AK9662" s="23"/>
      <c r="AL9662" s="23"/>
      <c r="AM9662" s="23"/>
      <c r="AN9662" s="23"/>
      <c r="AO9662" s="23"/>
      <c r="AP9662" s="23"/>
      <c r="AQ9662" s="23"/>
      <c r="AR9662" s="23"/>
      <c r="AS9662" s="23"/>
      <c r="AT9662" s="23"/>
      <c r="AU9662" s="23"/>
      <c r="AV9662" s="23"/>
      <c r="AW9662" s="23"/>
      <c r="AX9662" s="23"/>
      <c r="AY9662" s="23"/>
      <c r="AZ9662" s="23"/>
      <c r="BA9662" s="23"/>
      <c r="BB9662" s="23"/>
      <c r="BC9662" s="23"/>
      <c r="BD9662" s="23"/>
      <c r="BE9662" s="23"/>
      <c r="BF9662" s="23"/>
      <c r="BG9662" s="23"/>
      <c r="BH9662" s="23"/>
      <c r="BI9662" s="23"/>
      <c r="BJ9662" s="23"/>
      <c r="BK9662" s="23"/>
      <c r="BL9662" s="23"/>
      <c r="BM9662" s="23"/>
      <c r="BN9662" s="23"/>
      <c r="BO9662" s="23"/>
      <c r="BP9662" s="23"/>
    </row>
    <row r="9663" spans="1:68" x14ac:dyDescent="0.25">
      <c r="A9663" s="5">
        <v>96219</v>
      </c>
      <c r="B9663" s="3" t="s">
        <v>57</v>
      </c>
      <c r="C9663" s="1" t="s">
        <v>4698</v>
      </c>
      <c r="D9663" s="1" t="s">
        <v>3741</v>
      </c>
      <c r="E9663" s="1" t="s">
        <v>4351</v>
      </c>
      <c r="F9663" s="1" t="s">
        <v>4395</v>
      </c>
      <c r="G9663" s="1" t="s">
        <v>4396</v>
      </c>
      <c r="H9663" s="1" t="s">
        <v>5</v>
      </c>
      <c r="I9663" s="1" t="s">
        <v>5</v>
      </c>
      <c r="J9663" s="1" t="s">
        <v>4425</v>
      </c>
      <c r="K9663" s="1" t="s">
        <v>5</v>
      </c>
      <c r="L9663" s="46">
        <v>99999</v>
      </c>
      <c r="M9663" s="15" t="s">
        <v>55</v>
      </c>
      <c r="N9663" s="5">
        <v>39</v>
      </c>
      <c r="O9663" s="17">
        <f t="shared" si="150"/>
        <v>0</v>
      </c>
      <c r="P9663" s="23"/>
      <c r="Q9663" s="23"/>
      <c r="R9663" s="23"/>
      <c r="S9663" s="23"/>
      <c r="T9663" s="23"/>
      <c r="U9663" s="23"/>
      <c r="V9663" s="23"/>
      <c r="W9663" s="23"/>
      <c r="X9663" s="23"/>
      <c r="Y9663" s="23"/>
      <c r="Z9663" s="23"/>
      <c r="AA9663" s="23"/>
      <c r="AB9663" s="23"/>
      <c r="AC9663" s="23"/>
      <c r="AD9663" s="23"/>
      <c r="AE9663" s="23"/>
      <c r="AF9663" s="23"/>
      <c r="AG9663" s="23"/>
      <c r="AH9663" s="23"/>
      <c r="AI9663" s="23"/>
      <c r="AJ9663" s="23"/>
      <c r="AK9663" s="23"/>
      <c r="AL9663" s="23"/>
      <c r="AM9663" s="23"/>
      <c r="AN9663" s="23"/>
      <c r="AO9663" s="23"/>
      <c r="AP9663" s="23"/>
      <c r="AQ9663" s="23"/>
      <c r="AR9663" s="23"/>
      <c r="AS9663" s="23"/>
      <c r="AT9663" s="23"/>
      <c r="AU9663" s="23"/>
      <c r="AV9663" s="23"/>
      <c r="AW9663" s="23"/>
      <c r="AX9663" s="23"/>
      <c r="AY9663" s="23"/>
      <c r="AZ9663" s="23"/>
      <c r="BA9663" s="23"/>
      <c r="BB9663" s="23"/>
      <c r="BC9663" s="23"/>
      <c r="BD9663" s="23"/>
      <c r="BE9663" s="23"/>
      <c r="BF9663" s="23"/>
      <c r="BG9663" s="23"/>
      <c r="BH9663" s="23"/>
      <c r="BI9663" s="23"/>
      <c r="BJ9663" s="23"/>
      <c r="BK9663" s="23"/>
      <c r="BL9663" s="23"/>
      <c r="BM9663" s="23"/>
      <c r="BN9663" s="23"/>
      <c r="BO9663" s="23"/>
      <c r="BP9663" s="23"/>
    </row>
    <row r="9664" spans="1:68" x14ac:dyDescent="0.25">
      <c r="A9664" s="5">
        <v>96222</v>
      </c>
      <c r="B9664" s="3" t="s">
        <v>1087</v>
      </c>
      <c r="C9664" s="1" t="s">
        <v>3965</v>
      </c>
      <c r="D9664" s="1" t="s">
        <v>2934</v>
      </c>
      <c r="E9664" s="1" t="s">
        <v>4376</v>
      </c>
      <c r="F9664" s="1" t="s">
        <v>4426</v>
      </c>
      <c r="G9664" s="1" t="s">
        <v>4427</v>
      </c>
      <c r="H9664" s="1" t="s">
        <v>5</v>
      </c>
      <c r="I9664" s="1" t="s">
        <v>5</v>
      </c>
      <c r="J9664" s="1" t="s">
        <v>4394</v>
      </c>
      <c r="K9664" s="1" t="s">
        <v>4338</v>
      </c>
      <c r="L9664" s="46">
        <v>99999</v>
      </c>
      <c r="M9664" s="15" t="s">
        <v>167</v>
      </c>
      <c r="N9664" s="5">
        <v>540</v>
      </c>
      <c r="O9664" s="17">
        <f t="shared" si="150"/>
        <v>0</v>
      </c>
      <c r="P9664" s="23"/>
      <c r="Q9664" s="23"/>
      <c r="R9664" s="23"/>
      <c r="S9664" s="23"/>
      <c r="T9664" s="23"/>
      <c r="U9664" s="23"/>
      <c r="V9664" s="23"/>
      <c r="W9664" s="23"/>
      <c r="X9664" s="23"/>
      <c r="Y9664" s="23"/>
      <c r="Z9664" s="23"/>
      <c r="AA9664" s="23"/>
      <c r="AB9664" s="23"/>
      <c r="AC9664" s="23"/>
      <c r="AD9664" s="23"/>
      <c r="AE9664" s="23"/>
      <c r="AF9664" s="23"/>
      <c r="AG9664" s="23"/>
      <c r="AH9664" s="23"/>
      <c r="AI9664" s="23"/>
      <c r="AJ9664" s="23"/>
      <c r="AK9664" s="23"/>
      <c r="AL9664" s="23"/>
      <c r="AM9664" s="23"/>
      <c r="AN9664" s="23"/>
      <c r="AO9664" s="23"/>
      <c r="AP9664" s="23"/>
      <c r="AQ9664" s="23"/>
      <c r="AR9664" s="23"/>
      <c r="AS9664" s="23"/>
      <c r="AT9664" s="23"/>
      <c r="AU9664" s="23"/>
      <c r="AV9664" s="23"/>
      <c r="AW9664" s="23"/>
      <c r="AX9664" s="23"/>
      <c r="AY9664" s="23"/>
      <c r="AZ9664" s="23"/>
      <c r="BA9664" s="23"/>
      <c r="BB9664" s="23"/>
      <c r="BC9664" s="23"/>
      <c r="BD9664" s="23"/>
      <c r="BE9664" s="23"/>
      <c r="BF9664" s="23"/>
      <c r="BG9664" s="23"/>
      <c r="BH9664" s="23"/>
      <c r="BI9664" s="23"/>
      <c r="BJ9664" s="23"/>
      <c r="BK9664" s="23"/>
      <c r="BL9664" s="23"/>
      <c r="BM9664" s="23"/>
      <c r="BN9664" s="23"/>
      <c r="BO9664" s="23"/>
      <c r="BP9664" s="23"/>
    </row>
    <row r="9665" spans="1:68" x14ac:dyDescent="0.25">
      <c r="A9665" s="5">
        <v>96223</v>
      </c>
      <c r="B9665" s="3" t="s">
        <v>1087</v>
      </c>
      <c r="C9665" s="1" t="s">
        <v>4699</v>
      </c>
      <c r="D9665" s="1" t="s">
        <v>2934</v>
      </c>
      <c r="E9665" s="1" t="s">
        <v>4376</v>
      </c>
      <c r="F9665" s="1" t="s">
        <v>4426</v>
      </c>
      <c r="G9665" s="1" t="s">
        <v>4427</v>
      </c>
      <c r="H9665" s="1" t="s">
        <v>5</v>
      </c>
      <c r="I9665" s="1" t="s">
        <v>5</v>
      </c>
      <c r="J9665" s="1" t="s">
        <v>4394</v>
      </c>
      <c r="K9665" s="1" t="s">
        <v>4338</v>
      </c>
      <c r="L9665" s="46">
        <v>99999</v>
      </c>
      <c r="M9665" s="15" t="s">
        <v>167</v>
      </c>
      <c r="N9665" s="5">
        <v>540</v>
      </c>
      <c r="O9665" s="17">
        <f t="shared" si="150"/>
        <v>0</v>
      </c>
      <c r="P9665" s="23"/>
      <c r="Q9665" s="23"/>
      <c r="R9665" s="23"/>
      <c r="S9665" s="23"/>
      <c r="T9665" s="23"/>
      <c r="U9665" s="23"/>
      <c r="V9665" s="23"/>
      <c r="W9665" s="23"/>
      <c r="X9665" s="23"/>
      <c r="Y9665" s="23"/>
      <c r="Z9665" s="23"/>
      <c r="AA9665" s="23"/>
      <c r="AB9665" s="23"/>
      <c r="AC9665" s="23"/>
      <c r="AD9665" s="23"/>
      <c r="AE9665" s="23"/>
      <c r="AF9665" s="23"/>
      <c r="AG9665" s="23"/>
      <c r="AH9665" s="23"/>
      <c r="AI9665" s="23"/>
      <c r="AJ9665" s="23"/>
      <c r="AK9665" s="23"/>
      <c r="AL9665" s="23"/>
      <c r="AM9665" s="23"/>
      <c r="AN9665" s="23"/>
      <c r="AO9665" s="23"/>
      <c r="AP9665" s="23"/>
      <c r="AQ9665" s="23"/>
      <c r="AR9665" s="23"/>
      <c r="AS9665" s="23"/>
      <c r="AT9665" s="23"/>
      <c r="AU9665" s="23"/>
      <c r="AV9665" s="23"/>
      <c r="AW9665" s="23"/>
      <c r="AX9665" s="23"/>
      <c r="AY9665" s="23"/>
      <c r="AZ9665" s="23"/>
      <c r="BA9665" s="23"/>
      <c r="BB9665" s="23"/>
      <c r="BC9665" s="23"/>
      <c r="BD9665" s="23"/>
      <c r="BE9665" s="23"/>
      <c r="BF9665" s="23"/>
      <c r="BG9665" s="23"/>
      <c r="BH9665" s="23"/>
      <c r="BI9665" s="23"/>
      <c r="BJ9665" s="23"/>
      <c r="BK9665" s="23"/>
      <c r="BL9665" s="23"/>
      <c r="BM9665" s="23"/>
      <c r="BN9665" s="23"/>
      <c r="BO9665" s="23"/>
      <c r="BP9665" s="23"/>
    </row>
    <row r="9666" spans="1:68" x14ac:dyDescent="0.25">
      <c r="A9666" s="5">
        <v>96224</v>
      </c>
      <c r="B9666" s="3" t="s">
        <v>1087</v>
      </c>
      <c r="C9666" s="1" t="s">
        <v>4700</v>
      </c>
      <c r="D9666" s="1" t="s">
        <v>2934</v>
      </c>
      <c r="E9666" s="1" t="s">
        <v>4376</v>
      </c>
      <c r="F9666" s="1" t="s">
        <v>4426</v>
      </c>
      <c r="G9666" s="1" t="s">
        <v>4427</v>
      </c>
      <c r="H9666" s="1" t="s">
        <v>5</v>
      </c>
      <c r="I9666" s="1" t="s">
        <v>5</v>
      </c>
      <c r="J9666" s="1" t="s">
        <v>4394</v>
      </c>
      <c r="K9666" s="1" t="s">
        <v>4338</v>
      </c>
      <c r="L9666" s="46">
        <v>99999</v>
      </c>
      <c r="M9666" s="15" t="s">
        <v>167</v>
      </c>
      <c r="N9666" s="5">
        <v>540</v>
      </c>
      <c r="O9666" s="17">
        <f t="shared" si="150"/>
        <v>0</v>
      </c>
      <c r="P9666" s="23"/>
      <c r="Q9666" s="23"/>
      <c r="R9666" s="23"/>
      <c r="S9666" s="23"/>
      <c r="T9666" s="23"/>
      <c r="U9666" s="23"/>
      <c r="V9666" s="23"/>
      <c r="W9666" s="23"/>
      <c r="X9666" s="23"/>
      <c r="Y9666" s="23"/>
      <c r="Z9666" s="23"/>
      <c r="AA9666" s="23"/>
      <c r="AB9666" s="23"/>
      <c r="AC9666" s="23"/>
      <c r="AD9666" s="23"/>
      <c r="AE9666" s="23"/>
      <c r="AF9666" s="23"/>
      <c r="AG9666" s="23"/>
      <c r="AH9666" s="23"/>
      <c r="AI9666" s="23"/>
      <c r="AJ9666" s="23"/>
      <c r="AK9666" s="23"/>
      <c r="AL9666" s="23"/>
      <c r="AM9666" s="23"/>
      <c r="AN9666" s="23"/>
      <c r="AO9666" s="23"/>
      <c r="AP9666" s="23"/>
      <c r="AQ9666" s="23"/>
      <c r="AR9666" s="23"/>
      <c r="AS9666" s="23"/>
      <c r="AT9666" s="23"/>
      <c r="AU9666" s="23"/>
      <c r="AV9666" s="23"/>
      <c r="AW9666" s="23"/>
      <c r="AX9666" s="23"/>
      <c r="AY9666" s="23"/>
      <c r="AZ9666" s="23"/>
      <c r="BA9666" s="23"/>
      <c r="BB9666" s="23"/>
      <c r="BC9666" s="23"/>
      <c r="BD9666" s="23"/>
      <c r="BE9666" s="23"/>
      <c r="BF9666" s="23"/>
      <c r="BG9666" s="23"/>
      <c r="BH9666" s="23"/>
      <c r="BI9666" s="23"/>
      <c r="BJ9666" s="23"/>
      <c r="BK9666" s="23"/>
      <c r="BL9666" s="23"/>
      <c r="BM9666" s="23"/>
      <c r="BN9666" s="23"/>
      <c r="BO9666" s="23"/>
      <c r="BP9666" s="23"/>
    </row>
    <row r="9667" spans="1:68" x14ac:dyDescent="0.25">
      <c r="A9667" s="5">
        <v>96226</v>
      </c>
      <c r="B9667" s="3" t="s">
        <v>212</v>
      </c>
      <c r="C9667" s="1" t="s">
        <v>4701</v>
      </c>
      <c r="D9667" s="1" t="s">
        <v>1014</v>
      </c>
      <c r="E9667" s="1" t="s">
        <v>4342</v>
      </c>
      <c r="F9667" s="1" t="s">
        <v>4393</v>
      </c>
      <c r="G9667" s="1" t="s">
        <v>5</v>
      </c>
      <c r="H9667" s="1" t="s">
        <v>5</v>
      </c>
      <c r="I9667" s="1" t="s">
        <v>5</v>
      </c>
      <c r="J9667" s="1" t="s">
        <v>4425</v>
      </c>
      <c r="K9667" s="1" t="s">
        <v>5</v>
      </c>
      <c r="L9667" s="46">
        <v>99999</v>
      </c>
      <c r="M9667" s="15" t="s">
        <v>6</v>
      </c>
      <c r="N9667" s="5">
        <v>145</v>
      </c>
      <c r="O9667" s="17">
        <f t="shared" si="150"/>
        <v>0</v>
      </c>
      <c r="P9667" s="23"/>
      <c r="Q9667" s="23"/>
      <c r="R9667" s="23"/>
      <c r="S9667" s="23"/>
      <c r="T9667" s="23"/>
      <c r="U9667" s="23"/>
      <c r="V9667" s="23"/>
      <c r="W9667" s="23"/>
      <c r="X9667" s="23"/>
      <c r="Y9667" s="23"/>
      <c r="Z9667" s="23"/>
      <c r="AA9667" s="23"/>
      <c r="AB9667" s="23"/>
      <c r="AC9667" s="23"/>
      <c r="AD9667" s="23"/>
      <c r="AE9667" s="23"/>
      <c r="AF9667" s="23"/>
      <c r="AG9667" s="23"/>
      <c r="AH9667" s="23"/>
      <c r="AI9667" s="23"/>
      <c r="AJ9667" s="23"/>
      <c r="AK9667" s="23"/>
      <c r="AL9667" s="23"/>
      <c r="AM9667" s="23"/>
      <c r="AN9667" s="23"/>
      <c r="AO9667" s="23"/>
      <c r="AP9667" s="23"/>
      <c r="AQ9667" s="23"/>
      <c r="AR9667" s="23"/>
      <c r="AS9667" s="23"/>
      <c r="AT9667" s="23"/>
      <c r="AU9667" s="23"/>
      <c r="AV9667" s="23"/>
      <c r="AW9667" s="23"/>
      <c r="AX9667" s="23"/>
      <c r="AY9667" s="23"/>
      <c r="AZ9667" s="23"/>
      <c r="BA9667" s="23"/>
      <c r="BB9667" s="23"/>
      <c r="BC9667" s="23"/>
      <c r="BD9667" s="23"/>
      <c r="BE9667" s="23"/>
      <c r="BF9667" s="23"/>
      <c r="BG9667" s="23"/>
      <c r="BH9667" s="23"/>
      <c r="BI9667" s="23"/>
      <c r="BJ9667" s="23"/>
      <c r="BK9667" s="23"/>
      <c r="BL9667" s="23"/>
      <c r="BM9667" s="23"/>
      <c r="BN9667" s="23"/>
      <c r="BO9667" s="23"/>
      <c r="BP9667" s="23"/>
    </row>
    <row r="9668" spans="1:68" x14ac:dyDescent="0.25">
      <c r="A9668" s="5">
        <v>96227</v>
      </c>
      <c r="B9668" s="3" t="s">
        <v>217</v>
      </c>
      <c r="C9668" s="1" t="s">
        <v>4702</v>
      </c>
      <c r="D9668" s="1" t="s">
        <v>1014</v>
      </c>
      <c r="E9668" s="1" t="s">
        <v>4342</v>
      </c>
      <c r="F9668" s="1" t="s">
        <v>4393</v>
      </c>
      <c r="G9668" s="1" t="s">
        <v>5</v>
      </c>
      <c r="H9668" s="1" t="s">
        <v>5</v>
      </c>
      <c r="I9668" s="1" t="s">
        <v>5</v>
      </c>
      <c r="J9668" s="1" t="s">
        <v>4425</v>
      </c>
      <c r="K9668" s="1" t="s">
        <v>5</v>
      </c>
      <c r="L9668" s="46">
        <v>99999</v>
      </c>
      <c r="M9668" s="15" t="s">
        <v>6</v>
      </c>
      <c r="N9668" s="5">
        <v>145</v>
      </c>
      <c r="O9668" s="17">
        <f t="shared" si="150"/>
        <v>0</v>
      </c>
      <c r="P9668" s="23"/>
      <c r="Q9668" s="23"/>
      <c r="R9668" s="23"/>
      <c r="S9668" s="23"/>
      <c r="T9668" s="23"/>
      <c r="U9668" s="23"/>
      <c r="V9668" s="23"/>
      <c r="W9668" s="23"/>
      <c r="X9668" s="23"/>
      <c r="Y9668" s="23"/>
      <c r="Z9668" s="23"/>
      <c r="AA9668" s="23"/>
      <c r="AB9668" s="23"/>
      <c r="AC9668" s="23"/>
      <c r="AD9668" s="23"/>
      <c r="AE9668" s="23"/>
      <c r="AF9668" s="23"/>
      <c r="AG9668" s="23"/>
      <c r="AH9668" s="23"/>
      <c r="AI9668" s="23"/>
      <c r="AJ9668" s="23"/>
      <c r="AK9668" s="23"/>
      <c r="AL9668" s="23"/>
      <c r="AM9668" s="23"/>
      <c r="AN9668" s="23"/>
      <c r="AO9668" s="23"/>
      <c r="AP9668" s="23"/>
      <c r="AQ9668" s="23"/>
      <c r="AR9668" s="23"/>
      <c r="AS9668" s="23"/>
      <c r="AT9668" s="23"/>
      <c r="AU9668" s="23"/>
      <c r="AV9668" s="23"/>
      <c r="AW9668" s="23"/>
      <c r="AX9668" s="23"/>
      <c r="AY9668" s="23"/>
      <c r="AZ9668" s="23"/>
      <c r="BA9668" s="23"/>
      <c r="BB9668" s="23"/>
      <c r="BC9668" s="23"/>
      <c r="BD9668" s="23"/>
      <c r="BE9668" s="23"/>
      <c r="BF9668" s="23"/>
      <c r="BG9668" s="23"/>
      <c r="BH9668" s="23"/>
      <c r="BI9668" s="23"/>
      <c r="BJ9668" s="23"/>
      <c r="BK9668" s="23"/>
      <c r="BL9668" s="23"/>
      <c r="BM9668" s="23"/>
      <c r="BN9668" s="23"/>
      <c r="BO9668" s="23"/>
      <c r="BP9668" s="23"/>
    </row>
    <row r="9669" spans="1:68" x14ac:dyDescent="0.25">
      <c r="A9669" s="5">
        <v>96228</v>
      </c>
      <c r="B9669" s="3" t="s">
        <v>212</v>
      </c>
      <c r="C9669" s="1" t="s">
        <v>4703</v>
      </c>
      <c r="D9669" s="1" t="s">
        <v>1014</v>
      </c>
      <c r="E9669" s="1" t="s">
        <v>4342</v>
      </c>
      <c r="F9669" s="1" t="s">
        <v>4393</v>
      </c>
      <c r="G9669" s="1" t="s">
        <v>5</v>
      </c>
      <c r="H9669" s="1" t="s">
        <v>5</v>
      </c>
      <c r="I9669" s="1" t="s">
        <v>5</v>
      </c>
      <c r="J9669" s="1" t="s">
        <v>4425</v>
      </c>
      <c r="K9669" s="1" t="s">
        <v>5</v>
      </c>
      <c r="L9669" s="46">
        <v>99999</v>
      </c>
      <c r="M9669" s="15" t="s">
        <v>6</v>
      </c>
      <c r="N9669" s="5">
        <v>145</v>
      </c>
      <c r="O9669" s="17">
        <f t="shared" si="150"/>
        <v>0</v>
      </c>
      <c r="P9669" s="23"/>
      <c r="Q9669" s="23"/>
      <c r="R9669" s="23"/>
      <c r="S9669" s="23"/>
      <c r="T9669" s="23"/>
      <c r="U9669" s="23"/>
      <c r="V9669" s="23"/>
      <c r="W9669" s="23"/>
      <c r="X9669" s="23"/>
      <c r="Y9669" s="23"/>
      <c r="Z9669" s="23"/>
      <c r="AA9669" s="23"/>
      <c r="AB9669" s="23"/>
      <c r="AC9669" s="23"/>
      <c r="AD9669" s="23"/>
      <c r="AE9669" s="23"/>
      <c r="AF9669" s="23"/>
      <c r="AG9669" s="23"/>
      <c r="AH9669" s="23"/>
      <c r="AI9669" s="23"/>
      <c r="AJ9669" s="23"/>
      <c r="AK9669" s="23"/>
      <c r="AL9669" s="23"/>
      <c r="AM9669" s="23"/>
      <c r="AN9669" s="23"/>
      <c r="AO9669" s="23"/>
      <c r="AP9669" s="23"/>
      <c r="AQ9669" s="23"/>
      <c r="AR9669" s="23"/>
      <c r="AS9669" s="23"/>
      <c r="AT9669" s="23"/>
      <c r="AU9669" s="23"/>
      <c r="AV9669" s="23"/>
      <c r="AW9669" s="23"/>
      <c r="AX9669" s="23"/>
      <c r="AY9669" s="23"/>
      <c r="AZ9669" s="23"/>
      <c r="BA9669" s="23"/>
      <c r="BB9669" s="23"/>
      <c r="BC9669" s="23"/>
      <c r="BD9669" s="23"/>
      <c r="BE9669" s="23"/>
      <c r="BF9669" s="23"/>
      <c r="BG9669" s="23"/>
      <c r="BH9669" s="23"/>
      <c r="BI9669" s="23"/>
      <c r="BJ9669" s="23"/>
      <c r="BK9669" s="23"/>
      <c r="BL9669" s="23"/>
      <c r="BM9669" s="23"/>
      <c r="BN9669" s="23"/>
      <c r="BO9669" s="23"/>
      <c r="BP9669" s="23"/>
    </row>
    <row r="9670" spans="1:68" x14ac:dyDescent="0.25">
      <c r="A9670" s="5">
        <v>96229</v>
      </c>
      <c r="B9670" s="3" t="s">
        <v>50</v>
      </c>
      <c r="C9670" s="1" t="s">
        <v>278</v>
      </c>
      <c r="D9670" s="1" t="s">
        <v>3108</v>
      </c>
      <c r="E9670" s="1" t="s">
        <v>4349</v>
      </c>
      <c r="F9670" s="1" t="s">
        <v>4399</v>
      </c>
      <c r="G9670" s="1" t="s">
        <v>4401</v>
      </c>
      <c r="H9670" s="1" t="s">
        <v>4411</v>
      </c>
      <c r="I9670" s="1" t="s">
        <v>5</v>
      </c>
      <c r="J9670" s="1" t="s">
        <v>4394</v>
      </c>
      <c r="K9670" s="1" t="s">
        <v>4338</v>
      </c>
      <c r="L9670" s="46">
        <v>99999</v>
      </c>
      <c r="M9670" s="15" t="s">
        <v>136</v>
      </c>
      <c r="N9670" s="5">
        <v>20</v>
      </c>
      <c r="O9670" s="17">
        <f t="shared" si="150"/>
        <v>0</v>
      </c>
      <c r="P9670" s="23"/>
      <c r="Q9670" s="23"/>
      <c r="R9670" s="23"/>
      <c r="S9670" s="23"/>
      <c r="T9670" s="23"/>
      <c r="U9670" s="23"/>
      <c r="V9670" s="23"/>
      <c r="W9670" s="23"/>
      <c r="X9670" s="23"/>
      <c r="Y9670" s="23"/>
      <c r="Z9670" s="23"/>
      <c r="AA9670" s="23"/>
      <c r="AB9670" s="23"/>
      <c r="AC9670" s="23"/>
      <c r="AD9670" s="23"/>
      <c r="AE9670" s="23"/>
      <c r="AF9670" s="23"/>
      <c r="AG9670" s="23"/>
      <c r="AH9670" s="23"/>
      <c r="AI9670" s="23"/>
      <c r="AJ9670" s="23"/>
      <c r="AK9670" s="23"/>
      <c r="AL9670" s="23"/>
      <c r="AM9670" s="23"/>
      <c r="AN9670" s="23"/>
      <c r="AO9670" s="23"/>
      <c r="AP9670" s="23"/>
      <c r="AQ9670" s="23"/>
      <c r="AR9670" s="23"/>
      <c r="AS9670" s="23"/>
      <c r="AT9670" s="23"/>
      <c r="AU9670" s="23"/>
      <c r="AV9670" s="23"/>
      <c r="AW9670" s="23"/>
      <c r="AX9670" s="23"/>
      <c r="AY9670" s="23"/>
      <c r="AZ9670" s="23"/>
      <c r="BA9670" s="23"/>
      <c r="BB9670" s="23"/>
      <c r="BC9670" s="23"/>
      <c r="BD9670" s="23"/>
      <c r="BE9670" s="23"/>
      <c r="BF9670" s="23"/>
      <c r="BG9670" s="23"/>
      <c r="BH9670" s="23"/>
      <c r="BI9670" s="23"/>
      <c r="BJ9670" s="23"/>
      <c r="BK9670" s="23"/>
      <c r="BL9670" s="23"/>
      <c r="BM9670" s="23"/>
      <c r="BN9670" s="23"/>
      <c r="BO9670" s="23"/>
      <c r="BP9670" s="23"/>
    </row>
    <row r="9671" spans="1:68" x14ac:dyDescent="0.25">
      <c r="A9671" s="5">
        <v>96230</v>
      </c>
      <c r="B9671" s="3" t="s">
        <v>50</v>
      </c>
      <c r="C9671" s="1" t="s">
        <v>4704</v>
      </c>
      <c r="D9671" s="1" t="s">
        <v>108</v>
      </c>
      <c r="E9671" s="1" t="s">
        <v>4349</v>
      </c>
      <c r="F9671" s="1" t="s">
        <v>4399</v>
      </c>
      <c r="G9671" s="1" t="s">
        <v>4401</v>
      </c>
      <c r="H9671" s="1" t="s">
        <v>4414</v>
      </c>
      <c r="I9671" s="1" t="s">
        <v>5</v>
      </c>
      <c r="J9671" s="1" t="s">
        <v>4394</v>
      </c>
      <c r="K9671" s="1" t="s">
        <v>4338</v>
      </c>
      <c r="L9671" s="46">
        <v>99999</v>
      </c>
      <c r="M9671" s="15" t="s">
        <v>136</v>
      </c>
      <c r="N9671" s="5">
        <v>20</v>
      </c>
      <c r="O9671" s="17">
        <f t="shared" si="150"/>
        <v>0</v>
      </c>
      <c r="P9671" s="23"/>
      <c r="Q9671" s="23"/>
      <c r="R9671" s="23"/>
      <c r="S9671" s="23"/>
      <c r="T9671" s="23"/>
      <c r="U9671" s="23"/>
      <c r="V9671" s="23"/>
      <c r="W9671" s="23"/>
      <c r="X9671" s="23"/>
      <c r="Y9671" s="23"/>
      <c r="Z9671" s="23"/>
      <c r="AA9671" s="23"/>
      <c r="AB9671" s="23"/>
      <c r="AC9671" s="23"/>
      <c r="AD9671" s="23"/>
      <c r="AE9671" s="23"/>
      <c r="AF9671" s="23"/>
      <c r="AG9671" s="23"/>
      <c r="AH9671" s="23"/>
      <c r="AI9671" s="23"/>
      <c r="AJ9671" s="23"/>
      <c r="AK9671" s="23"/>
      <c r="AL9671" s="23"/>
      <c r="AM9671" s="23"/>
      <c r="AN9671" s="23"/>
      <c r="AO9671" s="23"/>
      <c r="AP9671" s="23"/>
      <c r="AQ9671" s="23"/>
      <c r="AR9671" s="23"/>
      <c r="AS9671" s="23"/>
      <c r="AT9671" s="23"/>
      <c r="AU9671" s="23"/>
      <c r="AV9671" s="23"/>
      <c r="AW9671" s="23"/>
      <c r="AX9671" s="23"/>
      <c r="AY9671" s="23"/>
      <c r="AZ9671" s="23"/>
      <c r="BA9671" s="23"/>
      <c r="BB9671" s="23"/>
      <c r="BC9671" s="23"/>
      <c r="BD9671" s="23"/>
      <c r="BE9671" s="23"/>
      <c r="BF9671" s="23"/>
      <c r="BG9671" s="23"/>
      <c r="BH9671" s="23"/>
      <c r="BI9671" s="23"/>
      <c r="BJ9671" s="23"/>
      <c r="BK9671" s="23"/>
      <c r="BL9671" s="23"/>
      <c r="BM9671" s="23"/>
      <c r="BN9671" s="23"/>
      <c r="BO9671" s="23"/>
      <c r="BP9671" s="23"/>
    </row>
    <row r="9672" spans="1:68" x14ac:dyDescent="0.25">
      <c r="A9672" s="5">
        <v>96231</v>
      </c>
      <c r="B9672" s="3" t="s">
        <v>50</v>
      </c>
      <c r="C9672" s="1" t="s">
        <v>4704</v>
      </c>
      <c r="D9672" s="1" t="s">
        <v>108</v>
      </c>
      <c r="E9672" s="1" t="s">
        <v>4349</v>
      </c>
      <c r="F9672" s="1" t="s">
        <v>4399</v>
      </c>
      <c r="G9672" s="1" t="s">
        <v>4401</v>
      </c>
      <c r="H9672" s="1" t="s">
        <v>4415</v>
      </c>
      <c r="I9672" s="1" t="s">
        <v>5</v>
      </c>
      <c r="J9672" s="1" t="s">
        <v>4394</v>
      </c>
      <c r="K9672" s="1" t="s">
        <v>4338</v>
      </c>
      <c r="L9672" s="46">
        <v>99999</v>
      </c>
      <c r="M9672" s="15" t="s">
        <v>136</v>
      </c>
      <c r="N9672" s="5">
        <v>10</v>
      </c>
      <c r="O9672" s="17">
        <f t="shared" si="150"/>
        <v>0</v>
      </c>
      <c r="P9672" s="23"/>
      <c r="Q9672" s="23"/>
      <c r="R9672" s="23"/>
      <c r="S9672" s="23"/>
      <c r="T9672" s="23"/>
      <c r="U9672" s="23"/>
      <c r="V9672" s="23"/>
      <c r="W9672" s="23"/>
      <c r="X9672" s="23"/>
      <c r="Y9672" s="23"/>
      <c r="Z9672" s="23"/>
      <c r="AA9672" s="23"/>
      <c r="AB9672" s="23"/>
      <c r="AC9672" s="23"/>
      <c r="AD9672" s="23"/>
      <c r="AE9672" s="23"/>
      <c r="AF9672" s="23"/>
      <c r="AG9672" s="23"/>
      <c r="AH9672" s="23"/>
      <c r="AI9672" s="23"/>
      <c r="AJ9672" s="23"/>
      <c r="AK9672" s="23"/>
      <c r="AL9672" s="23"/>
      <c r="AM9672" s="23"/>
      <c r="AN9672" s="23"/>
      <c r="AO9672" s="23"/>
      <c r="AP9672" s="23"/>
      <c r="AQ9672" s="23"/>
      <c r="AR9672" s="23"/>
      <c r="AS9672" s="23"/>
      <c r="AT9672" s="23"/>
      <c r="AU9672" s="23"/>
      <c r="AV9672" s="23"/>
      <c r="AW9672" s="23"/>
      <c r="AX9672" s="23"/>
      <c r="AY9672" s="23"/>
      <c r="AZ9672" s="23"/>
      <c r="BA9672" s="23"/>
      <c r="BB9672" s="23"/>
      <c r="BC9672" s="23"/>
      <c r="BD9672" s="23"/>
      <c r="BE9672" s="23"/>
      <c r="BF9672" s="23"/>
      <c r="BG9672" s="23"/>
      <c r="BH9672" s="23"/>
      <c r="BI9672" s="23"/>
      <c r="BJ9672" s="23"/>
      <c r="BK9672" s="23"/>
      <c r="BL9672" s="23"/>
      <c r="BM9672" s="23"/>
      <c r="BN9672" s="23"/>
      <c r="BO9672" s="23"/>
      <c r="BP9672" s="23"/>
    </row>
    <row r="9673" spans="1:68" x14ac:dyDescent="0.25">
      <c r="A9673" s="5">
        <v>96232</v>
      </c>
      <c r="B9673" s="3" t="s">
        <v>50</v>
      </c>
      <c r="C9673" s="1" t="s">
        <v>4704</v>
      </c>
      <c r="D9673" s="1" t="s">
        <v>3338</v>
      </c>
      <c r="E9673" s="1" t="s">
        <v>4349</v>
      </c>
      <c r="F9673" s="1" t="s">
        <v>4399</v>
      </c>
      <c r="G9673" s="1" t="s">
        <v>4401</v>
      </c>
      <c r="H9673" s="1" t="s">
        <v>4411</v>
      </c>
      <c r="I9673" s="1" t="s">
        <v>5</v>
      </c>
      <c r="J9673" s="1" t="s">
        <v>4394</v>
      </c>
      <c r="K9673" s="1" t="s">
        <v>4338</v>
      </c>
      <c r="L9673" s="46">
        <v>99999</v>
      </c>
      <c r="M9673" s="15" t="s">
        <v>136</v>
      </c>
      <c r="N9673" s="5">
        <v>20</v>
      </c>
      <c r="O9673" s="17">
        <f t="shared" si="150"/>
        <v>0</v>
      </c>
      <c r="P9673" s="23"/>
      <c r="Q9673" s="23"/>
      <c r="R9673" s="23"/>
      <c r="S9673" s="23"/>
      <c r="T9673" s="23"/>
      <c r="U9673" s="23"/>
      <c r="V9673" s="23"/>
      <c r="W9673" s="23"/>
      <c r="X9673" s="23"/>
      <c r="Y9673" s="23"/>
      <c r="Z9673" s="23"/>
      <c r="AA9673" s="23"/>
      <c r="AB9673" s="23"/>
      <c r="AC9673" s="23"/>
      <c r="AD9673" s="23"/>
      <c r="AE9673" s="23"/>
      <c r="AF9673" s="23"/>
      <c r="AG9673" s="23"/>
      <c r="AH9673" s="23"/>
      <c r="AI9673" s="23"/>
      <c r="AJ9673" s="23"/>
      <c r="AK9673" s="23"/>
      <c r="AL9673" s="23"/>
      <c r="AM9673" s="23"/>
      <c r="AN9673" s="23"/>
      <c r="AO9673" s="23"/>
      <c r="AP9673" s="23"/>
      <c r="AQ9673" s="23"/>
      <c r="AR9673" s="23"/>
      <c r="AS9673" s="23"/>
      <c r="AT9673" s="23"/>
      <c r="AU9673" s="23"/>
      <c r="AV9673" s="23"/>
      <c r="AW9673" s="23"/>
      <c r="AX9673" s="23"/>
      <c r="AY9673" s="23"/>
      <c r="AZ9673" s="23"/>
      <c r="BA9673" s="23"/>
      <c r="BB9673" s="23"/>
      <c r="BC9673" s="23"/>
      <c r="BD9673" s="23"/>
      <c r="BE9673" s="23"/>
      <c r="BF9673" s="23"/>
      <c r="BG9673" s="23"/>
      <c r="BH9673" s="23"/>
      <c r="BI9673" s="23"/>
      <c r="BJ9673" s="23"/>
      <c r="BK9673" s="23"/>
      <c r="BL9673" s="23"/>
      <c r="BM9673" s="23"/>
      <c r="BN9673" s="23"/>
      <c r="BO9673" s="23"/>
      <c r="BP9673" s="23"/>
    </row>
    <row r="9674" spans="1:68" x14ac:dyDescent="0.25">
      <c r="A9674" s="5">
        <v>96233</v>
      </c>
      <c r="B9674" s="3" t="s">
        <v>50</v>
      </c>
      <c r="C9674" s="1" t="s">
        <v>2990</v>
      </c>
      <c r="D9674" s="1" t="s">
        <v>3108</v>
      </c>
      <c r="E9674" s="1" t="s">
        <v>4349</v>
      </c>
      <c r="F9674" s="1" t="s">
        <v>4399</v>
      </c>
      <c r="G9674" s="1" t="s">
        <v>4401</v>
      </c>
      <c r="H9674" s="1" t="s">
        <v>4411</v>
      </c>
      <c r="I9674" s="1" t="s">
        <v>5</v>
      </c>
      <c r="J9674" s="1" t="s">
        <v>4394</v>
      </c>
      <c r="K9674" s="1" t="s">
        <v>4338</v>
      </c>
      <c r="L9674" s="46">
        <v>99999</v>
      </c>
      <c r="M9674" s="15" t="s">
        <v>136</v>
      </c>
      <c r="N9674" s="5">
        <v>20</v>
      </c>
      <c r="O9674" s="17">
        <f t="shared" si="150"/>
        <v>0</v>
      </c>
      <c r="P9674" s="23"/>
      <c r="Q9674" s="23"/>
      <c r="R9674" s="23"/>
      <c r="S9674" s="23"/>
      <c r="T9674" s="23"/>
      <c r="U9674" s="23"/>
      <c r="V9674" s="23"/>
      <c r="W9674" s="23"/>
      <c r="X9674" s="23"/>
      <c r="Y9674" s="23"/>
      <c r="Z9674" s="23"/>
      <c r="AA9674" s="23"/>
      <c r="AB9674" s="23"/>
      <c r="AC9674" s="23"/>
      <c r="AD9674" s="23"/>
      <c r="AE9674" s="23"/>
      <c r="AF9674" s="23"/>
      <c r="AG9674" s="23"/>
      <c r="AH9674" s="23"/>
      <c r="AI9674" s="23"/>
      <c r="AJ9674" s="23"/>
      <c r="AK9674" s="23"/>
      <c r="AL9674" s="23"/>
      <c r="AM9674" s="23"/>
      <c r="AN9674" s="23"/>
      <c r="AO9674" s="23"/>
      <c r="AP9674" s="23"/>
      <c r="AQ9674" s="23"/>
      <c r="AR9674" s="23"/>
      <c r="AS9674" s="23"/>
      <c r="AT9674" s="23"/>
      <c r="AU9674" s="23"/>
      <c r="AV9674" s="23"/>
      <c r="AW9674" s="23"/>
      <c r="AX9674" s="23"/>
      <c r="AY9674" s="23"/>
      <c r="AZ9674" s="23"/>
      <c r="BA9674" s="23"/>
      <c r="BB9674" s="23"/>
      <c r="BC9674" s="23"/>
      <c r="BD9674" s="23"/>
      <c r="BE9674" s="23"/>
      <c r="BF9674" s="23"/>
      <c r="BG9674" s="23"/>
      <c r="BH9674" s="23"/>
      <c r="BI9674" s="23"/>
      <c r="BJ9674" s="23"/>
      <c r="BK9674" s="23"/>
      <c r="BL9674" s="23"/>
      <c r="BM9674" s="23"/>
      <c r="BN9674" s="23"/>
      <c r="BO9674" s="23"/>
      <c r="BP9674" s="23"/>
    </row>
    <row r="9675" spans="1:68" x14ac:dyDescent="0.25">
      <c r="A9675" s="5">
        <v>96234</v>
      </c>
      <c r="B9675" s="3" t="s">
        <v>50</v>
      </c>
      <c r="C9675" s="1" t="s">
        <v>4705</v>
      </c>
      <c r="D9675" s="1" t="s">
        <v>108</v>
      </c>
      <c r="E9675" s="1" t="s">
        <v>4349</v>
      </c>
      <c r="F9675" s="1" t="s">
        <v>4399</v>
      </c>
      <c r="G9675" s="1" t="s">
        <v>4401</v>
      </c>
      <c r="H9675" s="1" t="s">
        <v>4415</v>
      </c>
      <c r="I9675" s="1" t="s">
        <v>5</v>
      </c>
      <c r="J9675" s="1" t="s">
        <v>4394</v>
      </c>
      <c r="K9675" s="1" t="s">
        <v>4338</v>
      </c>
      <c r="L9675" s="46">
        <v>99999</v>
      </c>
      <c r="M9675" s="15" t="s">
        <v>136</v>
      </c>
      <c r="N9675" s="5">
        <v>10</v>
      </c>
      <c r="O9675" s="17">
        <f t="shared" si="150"/>
        <v>0</v>
      </c>
      <c r="P9675" s="23"/>
      <c r="Q9675" s="23"/>
      <c r="R9675" s="23"/>
      <c r="S9675" s="23"/>
      <c r="T9675" s="23"/>
      <c r="U9675" s="23"/>
      <c r="V9675" s="23"/>
      <c r="W9675" s="23"/>
      <c r="X9675" s="23"/>
      <c r="Y9675" s="23"/>
      <c r="Z9675" s="23"/>
      <c r="AA9675" s="23"/>
      <c r="AB9675" s="23"/>
      <c r="AC9675" s="23"/>
      <c r="AD9675" s="23"/>
      <c r="AE9675" s="23"/>
      <c r="AF9675" s="23"/>
      <c r="AG9675" s="23"/>
      <c r="AH9675" s="23"/>
      <c r="AI9675" s="23"/>
      <c r="AJ9675" s="23"/>
      <c r="AK9675" s="23"/>
      <c r="AL9675" s="23"/>
      <c r="AM9675" s="23"/>
      <c r="AN9675" s="23"/>
      <c r="AO9675" s="23"/>
      <c r="AP9675" s="23"/>
      <c r="AQ9675" s="23"/>
      <c r="AR9675" s="23"/>
      <c r="AS9675" s="23"/>
      <c r="AT9675" s="23"/>
      <c r="AU9675" s="23"/>
      <c r="AV9675" s="23"/>
      <c r="AW9675" s="23"/>
      <c r="AX9675" s="23"/>
      <c r="AY9675" s="23"/>
      <c r="AZ9675" s="23"/>
      <c r="BA9675" s="23"/>
      <c r="BB9675" s="23"/>
      <c r="BC9675" s="23"/>
      <c r="BD9675" s="23"/>
      <c r="BE9675" s="23"/>
      <c r="BF9675" s="23"/>
      <c r="BG9675" s="23"/>
      <c r="BH9675" s="23"/>
      <c r="BI9675" s="23"/>
      <c r="BJ9675" s="23"/>
      <c r="BK9675" s="23"/>
      <c r="BL9675" s="23"/>
      <c r="BM9675" s="23"/>
      <c r="BN9675" s="23"/>
      <c r="BO9675" s="23"/>
      <c r="BP9675" s="23"/>
    </row>
    <row r="9676" spans="1:68" x14ac:dyDescent="0.25">
      <c r="A9676" s="5">
        <v>96235</v>
      </c>
      <c r="B9676" s="3" t="s">
        <v>50</v>
      </c>
      <c r="C9676" s="1" t="s">
        <v>4704</v>
      </c>
      <c r="D9676" s="1" t="s">
        <v>2937</v>
      </c>
      <c r="E9676" s="1" t="s">
        <v>4349</v>
      </c>
      <c r="F9676" s="1" t="s">
        <v>4399</v>
      </c>
      <c r="G9676" s="1" t="s">
        <v>4401</v>
      </c>
      <c r="H9676" s="1" t="s">
        <v>4411</v>
      </c>
      <c r="I9676" s="1" t="s">
        <v>5</v>
      </c>
      <c r="J9676" s="1" t="s">
        <v>4394</v>
      </c>
      <c r="K9676" s="1" t="s">
        <v>4338</v>
      </c>
      <c r="L9676" s="46">
        <v>99999</v>
      </c>
      <c r="M9676" s="15" t="s">
        <v>136</v>
      </c>
      <c r="N9676" s="5">
        <v>20</v>
      </c>
      <c r="O9676" s="17">
        <f t="shared" si="150"/>
        <v>0</v>
      </c>
      <c r="P9676" s="23"/>
      <c r="Q9676" s="23"/>
      <c r="R9676" s="23"/>
      <c r="S9676" s="23"/>
      <c r="T9676" s="23"/>
      <c r="U9676" s="23"/>
      <c r="V9676" s="23"/>
      <c r="W9676" s="23"/>
      <c r="X9676" s="23"/>
      <c r="Y9676" s="23"/>
      <c r="Z9676" s="23"/>
      <c r="AA9676" s="23"/>
      <c r="AB9676" s="23"/>
      <c r="AC9676" s="23"/>
      <c r="AD9676" s="23"/>
      <c r="AE9676" s="23"/>
      <c r="AF9676" s="23"/>
      <c r="AG9676" s="23"/>
      <c r="AH9676" s="23"/>
      <c r="AI9676" s="23"/>
      <c r="AJ9676" s="23"/>
      <c r="AK9676" s="23"/>
      <c r="AL9676" s="23"/>
      <c r="AM9676" s="23"/>
      <c r="AN9676" s="23"/>
      <c r="AO9676" s="23"/>
      <c r="AP9676" s="23"/>
      <c r="AQ9676" s="23"/>
      <c r="AR9676" s="23"/>
      <c r="AS9676" s="23"/>
      <c r="AT9676" s="23"/>
      <c r="AU9676" s="23"/>
      <c r="AV9676" s="23"/>
      <c r="AW9676" s="23"/>
      <c r="AX9676" s="23"/>
      <c r="AY9676" s="23"/>
      <c r="AZ9676" s="23"/>
      <c r="BA9676" s="23"/>
      <c r="BB9676" s="23"/>
      <c r="BC9676" s="23"/>
      <c r="BD9676" s="23"/>
      <c r="BE9676" s="23"/>
      <c r="BF9676" s="23"/>
      <c r="BG9676" s="23"/>
      <c r="BH9676" s="23"/>
      <c r="BI9676" s="23"/>
      <c r="BJ9676" s="23"/>
      <c r="BK9676" s="23"/>
      <c r="BL9676" s="23"/>
      <c r="BM9676" s="23"/>
      <c r="BN9676" s="23"/>
      <c r="BO9676" s="23"/>
      <c r="BP9676" s="23"/>
    </row>
    <row r="9677" spans="1:68" x14ac:dyDescent="0.25">
      <c r="A9677" s="5">
        <v>96236</v>
      </c>
      <c r="B9677" s="3" t="s">
        <v>50</v>
      </c>
      <c r="C9677" s="1" t="s">
        <v>4704</v>
      </c>
      <c r="D9677" s="1" t="s">
        <v>4546</v>
      </c>
      <c r="E9677" s="1" t="s">
        <v>4349</v>
      </c>
      <c r="F9677" s="1" t="s">
        <v>4399</v>
      </c>
      <c r="G9677" s="1" t="s">
        <v>4401</v>
      </c>
      <c r="H9677" s="1" t="s">
        <v>4411</v>
      </c>
      <c r="I9677" s="1" t="s">
        <v>5</v>
      </c>
      <c r="J9677" s="1" t="s">
        <v>4394</v>
      </c>
      <c r="K9677" s="1" t="s">
        <v>4338</v>
      </c>
      <c r="L9677" s="46">
        <v>99999</v>
      </c>
      <c r="M9677" s="15" t="s">
        <v>136</v>
      </c>
      <c r="N9677" s="5">
        <v>20</v>
      </c>
      <c r="O9677" s="17">
        <f t="shared" si="150"/>
        <v>0</v>
      </c>
      <c r="P9677" s="23"/>
      <c r="Q9677" s="23"/>
      <c r="R9677" s="23"/>
      <c r="S9677" s="23"/>
      <c r="T9677" s="23"/>
      <c r="U9677" s="23"/>
      <c r="V9677" s="23"/>
      <c r="W9677" s="23"/>
      <c r="X9677" s="23"/>
      <c r="Y9677" s="23"/>
      <c r="Z9677" s="23"/>
      <c r="AA9677" s="23"/>
      <c r="AB9677" s="23"/>
      <c r="AC9677" s="23"/>
      <c r="AD9677" s="23"/>
      <c r="AE9677" s="23"/>
      <c r="AF9677" s="23"/>
      <c r="AG9677" s="23"/>
      <c r="AH9677" s="23"/>
      <c r="AI9677" s="23"/>
      <c r="AJ9677" s="23"/>
      <c r="AK9677" s="23"/>
      <c r="AL9677" s="23"/>
      <c r="AM9677" s="23"/>
      <c r="AN9677" s="23"/>
      <c r="AO9677" s="23"/>
      <c r="AP9677" s="23"/>
      <c r="AQ9677" s="23"/>
      <c r="AR9677" s="23"/>
      <c r="AS9677" s="23"/>
      <c r="AT9677" s="23"/>
      <c r="AU9677" s="23"/>
      <c r="AV9677" s="23"/>
      <c r="AW9677" s="23"/>
      <c r="AX9677" s="23"/>
      <c r="AY9677" s="23"/>
      <c r="AZ9677" s="23"/>
      <c r="BA9677" s="23"/>
      <c r="BB9677" s="23"/>
      <c r="BC9677" s="23"/>
      <c r="BD9677" s="23"/>
      <c r="BE9677" s="23"/>
      <c r="BF9677" s="23"/>
      <c r="BG9677" s="23"/>
      <c r="BH9677" s="23"/>
      <c r="BI9677" s="23"/>
      <c r="BJ9677" s="23"/>
      <c r="BK9677" s="23"/>
      <c r="BL9677" s="23"/>
      <c r="BM9677" s="23"/>
      <c r="BN9677" s="23"/>
      <c r="BO9677" s="23"/>
      <c r="BP9677" s="23"/>
    </row>
    <row r="9678" spans="1:68" x14ac:dyDescent="0.25">
      <c r="A9678" s="5">
        <v>96237</v>
      </c>
      <c r="B9678" s="3" t="s">
        <v>106</v>
      </c>
      <c r="C9678" s="1" t="s">
        <v>4617</v>
      </c>
      <c r="D9678" s="1" t="s">
        <v>1014</v>
      </c>
      <c r="E9678" s="1" t="s">
        <v>4361</v>
      </c>
      <c r="F9678" s="1" t="s">
        <v>4429</v>
      </c>
      <c r="G9678" s="1" t="s">
        <v>4423</v>
      </c>
      <c r="H9678" s="1" t="s">
        <v>5</v>
      </c>
      <c r="I9678" s="1" t="s">
        <v>5</v>
      </c>
      <c r="J9678" s="1" t="s">
        <v>4425</v>
      </c>
      <c r="K9678" s="1" t="s">
        <v>5</v>
      </c>
      <c r="L9678" s="46">
        <v>99999</v>
      </c>
      <c r="M9678" s="15" t="s">
        <v>167</v>
      </c>
      <c r="N9678" s="5">
        <v>250</v>
      </c>
      <c r="O9678" s="17">
        <f t="shared" si="150"/>
        <v>0</v>
      </c>
      <c r="P9678" s="23"/>
      <c r="Q9678" s="23"/>
      <c r="R9678" s="23"/>
      <c r="S9678" s="23"/>
      <c r="T9678" s="23"/>
      <c r="U9678" s="23"/>
      <c r="V9678" s="23"/>
      <c r="W9678" s="23"/>
      <c r="X9678" s="23"/>
      <c r="Y9678" s="23"/>
      <c r="Z9678" s="23"/>
      <c r="AA9678" s="23"/>
      <c r="AB9678" s="23"/>
      <c r="AC9678" s="23"/>
      <c r="AD9678" s="23"/>
      <c r="AE9678" s="23"/>
      <c r="AF9678" s="23"/>
      <c r="AG9678" s="23"/>
      <c r="AH9678" s="23"/>
      <c r="AI9678" s="23"/>
      <c r="AJ9678" s="23"/>
      <c r="AK9678" s="23"/>
      <c r="AL9678" s="23"/>
      <c r="AM9678" s="23"/>
      <c r="AN9678" s="23"/>
      <c r="AO9678" s="23"/>
      <c r="AP9678" s="23"/>
      <c r="AQ9678" s="23"/>
      <c r="AR9678" s="23"/>
      <c r="AS9678" s="23"/>
      <c r="AT9678" s="23"/>
      <c r="AU9678" s="23"/>
      <c r="AV9678" s="23"/>
      <c r="AW9678" s="23"/>
      <c r="AX9678" s="23"/>
      <c r="AY9678" s="23"/>
      <c r="AZ9678" s="23"/>
      <c r="BA9678" s="23"/>
      <c r="BB9678" s="23"/>
      <c r="BC9678" s="23"/>
      <c r="BD9678" s="23"/>
      <c r="BE9678" s="23"/>
      <c r="BF9678" s="23"/>
      <c r="BG9678" s="23"/>
      <c r="BH9678" s="23"/>
      <c r="BI9678" s="23"/>
      <c r="BJ9678" s="23"/>
      <c r="BK9678" s="23"/>
      <c r="BL9678" s="23"/>
      <c r="BM9678" s="23"/>
      <c r="BN9678" s="23"/>
      <c r="BO9678" s="23"/>
      <c r="BP9678" s="23"/>
    </row>
    <row r="9679" spans="1:68" x14ac:dyDescent="0.25">
      <c r="A9679" s="5">
        <v>96238</v>
      </c>
      <c r="B9679" s="3" t="s">
        <v>41</v>
      </c>
      <c r="C9679" s="1" t="s">
        <v>4607</v>
      </c>
      <c r="D9679" s="1" t="s">
        <v>1014</v>
      </c>
      <c r="E9679" s="1" t="s">
        <v>4345</v>
      </c>
      <c r="F9679" s="1" t="s">
        <v>4429</v>
      </c>
      <c r="G9679" s="1" t="s">
        <v>4423</v>
      </c>
      <c r="H9679" s="1" t="s">
        <v>5</v>
      </c>
      <c r="I9679" s="1" t="s">
        <v>5</v>
      </c>
      <c r="J9679" s="1" t="s">
        <v>4425</v>
      </c>
      <c r="K9679" s="1" t="s">
        <v>5</v>
      </c>
      <c r="L9679" s="46">
        <v>99999</v>
      </c>
      <c r="M9679" s="15" t="s">
        <v>60</v>
      </c>
      <c r="N9679" s="5">
        <v>250</v>
      </c>
      <c r="O9679" s="17">
        <f t="shared" ref="O9679:O9742" si="151">SUM(P9679:BP9679)</f>
        <v>0</v>
      </c>
      <c r="P9679" s="23"/>
      <c r="Q9679" s="23"/>
      <c r="R9679" s="23"/>
      <c r="S9679" s="23"/>
      <c r="T9679" s="23"/>
      <c r="U9679" s="23"/>
      <c r="V9679" s="23"/>
      <c r="W9679" s="23"/>
      <c r="X9679" s="23"/>
      <c r="Y9679" s="23"/>
      <c r="Z9679" s="23"/>
      <c r="AA9679" s="23"/>
      <c r="AB9679" s="23"/>
      <c r="AC9679" s="23"/>
      <c r="AD9679" s="23"/>
      <c r="AE9679" s="23"/>
      <c r="AF9679" s="23"/>
      <c r="AG9679" s="23"/>
      <c r="AH9679" s="23"/>
      <c r="AI9679" s="23"/>
      <c r="AJ9679" s="23"/>
      <c r="AK9679" s="23"/>
      <c r="AL9679" s="23"/>
      <c r="AM9679" s="23"/>
      <c r="AN9679" s="23"/>
      <c r="AO9679" s="23"/>
      <c r="AP9679" s="23"/>
      <c r="AQ9679" s="23"/>
      <c r="AR9679" s="23"/>
      <c r="AS9679" s="23"/>
      <c r="AT9679" s="23"/>
      <c r="AU9679" s="23"/>
      <c r="AV9679" s="23"/>
      <c r="AW9679" s="23"/>
      <c r="AX9679" s="23"/>
      <c r="AY9679" s="23"/>
      <c r="AZ9679" s="23"/>
      <c r="BA9679" s="23"/>
      <c r="BB9679" s="23"/>
      <c r="BC9679" s="23"/>
      <c r="BD9679" s="23"/>
      <c r="BE9679" s="23"/>
      <c r="BF9679" s="23"/>
      <c r="BG9679" s="23"/>
      <c r="BH9679" s="23"/>
      <c r="BI9679" s="23"/>
      <c r="BJ9679" s="23"/>
      <c r="BK9679" s="23"/>
      <c r="BL9679" s="23"/>
      <c r="BM9679" s="23"/>
      <c r="BN9679" s="23"/>
      <c r="BO9679" s="23"/>
      <c r="BP9679" s="23"/>
    </row>
    <row r="9680" spans="1:68" x14ac:dyDescent="0.25">
      <c r="A9680" s="5">
        <v>96239</v>
      </c>
      <c r="B9680" s="3" t="s">
        <v>50</v>
      </c>
      <c r="C9680" s="1" t="s">
        <v>4705</v>
      </c>
      <c r="D9680" s="1" t="s">
        <v>3338</v>
      </c>
      <c r="E9680" s="1" t="s">
        <v>4349</v>
      </c>
      <c r="F9680" s="1" t="s">
        <v>4399</v>
      </c>
      <c r="G9680" s="1" t="s">
        <v>4401</v>
      </c>
      <c r="H9680" s="1" t="s">
        <v>4411</v>
      </c>
      <c r="I9680" s="1" t="s">
        <v>5</v>
      </c>
      <c r="J9680" s="1" t="s">
        <v>4394</v>
      </c>
      <c r="K9680" s="1" t="s">
        <v>4338</v>
      </c>
      <c r="L9680" s="46">
        <v>99999</v>
      </c>
      <c r="M9680" s="15" t="s">
        <v>136</v>
      </c>
      <c r="N9680" s="5">
        <v>20</v>
      </c>
      <c r="O9680" s="17">
        <f t="shared" si="151"/>
        <v>0</v>
      </c>
      <c r="P9680" s="23"/>
      <c r="Q9680" s="23"/>
      <c r="R9680" s="23"/>
      <c r="S9680" s="23"/>
      <c r="T9680" s="23"/>
      <c r="U9680" s="23"/>
      <c r="V9680" s="23"/>
      <c r="W9680" s="23"/>
      <c r="X9680" s="23"/>
      <c r="Y9680" s="23"/>
      <c r="Z9680" s="23"/>
      <c r="AA9680" s="23"/>
      <c r="AB9680" s="23"/>
      <c r="AC9680" s="23"/>
      <c r="AD9680" s="23"/>
      <c r="AE9680" s="23"/>
      <c r="AF9680" s="23"/>
      <c r="AG9680" s="23"/>
      <c r="AH9680" s="23"/>
      <c r="AI9680" s="23"/>
      <c r="AJ9680" s="23"/>
      <c r="AK9680" s="23"/>
      <c r="AL9680" s="23"/>
      <c r="AM9680" s="23"/>
      <c r="AN9680" s="23"/>
      <c r="AO9680" s="23"/>
      <c r="AP9680" s="23"/>
      <c r="AQ9680" s="23"/>
      <c r="AR9680" s="23"/>
      <c r="AS9680" s="23"/>
      <c r="AT9680" s="23"/>
      <c r="AU9680" s="23"/>
      <c r="AV9680" s="23"/>
      <c r="AW9680" s="23"/>
      <c r="AX9680" s="23"/>
      <c r="AY9680" s="23"/>
      <c r="AZ9680" s="23"/>
      <c r="BA9680" s="23"/>
      <c r="BB9680" s="23"/>
      <c r="BC9680" s="23"/>
      <c r="BD9680" s="23"/>
      <c r="BE9680" s="23"/>
      <c r="BF9680" s="23"/>
      <c r="BG9680" s="23"/>
      <c r="BH9680" s="23"/>
      <c r="BI9680" s="23"/>
      <c r="BJ9680" s="23"/>
      <c r="BK9680" s="23"/>
      <c r="BL9680" s="23"/>
      <c r="BM9680" s="23"/>
      <c r="BN9680" s="23"/>
      <c r="BO9680" s="23"/>
      <c r="BP9680" s="23"/>
    </row>
    <row r="9681" spans="1:68" x14ac:dyDescent="0.25">
      <c r="A9681" s="5">
        <v>96240</v>
      </c>
      <c r="B9681" s="3" t="s">
        <v>50</v>
      </c>
      <c r="C9681" s="1" t="s">
        <v>1922</v>
      </c>
      <c r="D9681" s="1" t="s">
        <v>3108</v>
      </c>
      <c r="E9681" s="1" t="s">
        <v>4349</v>
      </c>
      <c r="F9681" s="1" t="s">
        <v>4399</v>
      </c>
      <c r="G9681" s="1" t="s">
        <v>4401</v>
      </c>
      <c r="H9681" s="1" t="s">
        <v>4411</v>
      </c>
      <c r="I9681" s="1" t="s">
        <v>5</v>
      </c>
      <c r="J9681" s="1" t="s">
        <v>4394</v>
      </c>
      <c r="K9681" s="1" t="s">
        <v>4338</v>
      </c>
      <c r="L9681" s="46">
        <v>99999</v>
      </c>
      <c r="M9681" s="15" t="s">
        <v>136</v>
      </c>
      <c r="N9681" s="5">
        <v>20</v>
      </c>
      <c r="O9681" s="17">
        <f t="shared" si="151"/>
        <v>0</v>
      </c>
      <c r="P9681" s="23"/>
      <c r="Q9681" s="23"/>
      <c r="R9681" s="23"/>
      <c r="S9681" s="23"/>
      <c r="T9681" s="23"/>
      <c r="U9681" s="23"/>
      <c r="V9681" s="23"/>
      <c r="W9681" s="23"/>
      <c r="X9681" s="23"/>
      <c r="Y9681" s="23"/>
      <c r="Z9681" s="23"/>
      <c r="AA9681" s="23"/>
      <c r="AB9681" s="23"/>
      <c r="AC9681" s="23"/>
      <c r="AD9681" s="23"/>
      <c r="AE9681" s="23"/>
      <c r="AF9681" s="23"/>
      <c r="AG9681" s="23"/>
      <c r="AH9681" s="23"/>
      <c r="AI9681" s="23"/>
      <c r="AJ9681" s="23"/>
      <c r="AK9681" s="23"/>
      <c r="AL9681" s="23"/>
      <c r="AM9681" s="23"/>
      <c r="AN9681" s="23"/>
      <c r="AO9681" s="23"/>
      <c r="AP9681" s="23"/>
      <c r="AQ9681" s="23"/>
      <c r="AR9681" s="23"/>
      <c r="AS9681" s="23"/>
      <c r="AT9681" s="23"/>
      <c r="AU9681" s="23"/>
      <c r="AV9681" s="23"/>
      <c r="AW9681" s="23"/>
      <c r="AX9681" s="23"/>
      <c r="AY9681" s="23"/>
      <c r="AZ9681" s="23"/>
      <c r="BA9681" s="23"/>
      <c r="BB9681" s="23"/>
      <c r="BC9681" s="23"/>
      <c r="BD9681" s="23"/>
      <c r="BE9681" s="23"/>
      <c r="BF9681" s="23"/>
      <c r="BG9681" s="23"/>
      <c r="BH9681" s="23"/>
      <c r="BI9681" s="23"/>
      <c r="BJ9681" s="23"/>
      <c r="BK9681" s="23"/>
      <c r="BL9681" s="23"/>
      <c r="BM9681" s="23"/>
      <c r="BN9681" s="23"/>
      <c r="BO9681" s="23"/>
      <c r="BP9681" s="23"/>
    </row>
    <row r="9682" spans="1:68" x14ac:dyDescent="0.25">
      <c r="A9682" s="5">
        <v>96243</v>
      </c>
      <c r="B9682" s="3" t="s">
        <v>68</v>
      </c>
      <c r="C9682" s="1" t="s">
        <v>2619</v>
      </c>
      <c r="D9682" s="1" t="s">
        <v>52</v>
      </c>
      <c r="E9682" s="1" t="s">
        <v>4353</v>
      </c>
      <c r="F9682" s="1" t="s">
        <v>4395</v>
      </c>
      <c r="G9682" s="1" t="s">
        <v>4396</v>
      </c>
      <c r="H9682" s="1" t="s">
        <v>5</v>
      </c>
      <c r="I9682" s="1" t="s">
        <v>5</v>
      </c>
      <c r="J9682" s="1" t="s">
        <v>4394</v>
      </c>
      <c r="K9682" s="1" t="s">
        <v>5</v>
      </c>
      <c r="L9682" s="46">
        <v>99999</v>
      </c>
      <c r="M9682" s="15" t="s">
        <v>70</v>
      </c>
      <c r="N9682" s="5">
        <v>39</v>
      </c>
      <c r="O9682" s="17">
        <f t="shared" si="151"/>
        <v>0</v>
      </c>
      <c r="P9682" s="23"/>
      <c r="Q9682" s="23"/>
      <c r="R9682" s="23"/>
      <c r="S9682" s="23"/>
      <c r="T9682" s="23"/>
      <c r="U9682" s="23"/>
      <c r="V9682" s="23"/>
      <c r="W9682" s="23"/>
      <c r="X9682" s="23"/>
      <c r="Y9682" s="23"/>
      <c r="Z9682" s="23"/>
      <c r="AA9682" s="23"/>
      <c r="AB9682" s="23"/>
      <c r="AC9682" s="23"/>
      <c r="AD9682" s="23"/>
      <c r="AE9682" s="23"/>
      <c r="AF9682" s="23"/>
      <c r="AG9682" s="23"/>
      <c r="AH9682" s="23"/>
      <c r="AI9682" s="23"/>
      <c r="AJ9682" s="23"/>
      <c r="AK9682" s="23"/>
      <c r="AL9682" s="23"/>
      <c r="AM9682" s="23"/>
      <c r="AN9682" s="23"/>
      <c r="AO9682" s="23"/>
      <c r="AP9682" s="23"/>
      <c r="AQ9682" s="23"/>
      <c r="AR9682" s="23"/>
      <c r="AS9682" s="23"/>
      <c r="AT9682" s="23"/>
      <c r="AU9682" s="23"/>
      <c r="AV9682" s="23"/>
      <c r="AW9682" s="23"/>
      <c r="AX9682" s="23"/>
      <c r="AY9682" s="23"/>
      <c r="AZ9682" s="23"/>
      <c r="BA9682" s="23"/>
      <c r="BB9682" s="23"/>
      <c r="BC9682" s="23"/>
      <c r="BD9682" s="23"/>
      <c r="BE9682" s="23"/>
      <c r="BF9682" s="23"/>
      <c r="BG9682" s="23"/>
      <c r="BH9682" s="23"/>
      <c r="BI9682" s="23"/>
      <c r="BJ9682" s="23"/>
      <c r="BK9682" s="23"/>
      <c r="BL9682" s="23"/>
      <c r="BM9682" s="23"/>
      <c r="BN9682" s="23"/>
      <c r="BO9682" s="23"/>
      <c r="BP9682" s="23"/>
    </row>
    <row r="9683" spans="1:68" x14ac:dyDescent="0.25">
      <c r="A9683" s="5">
        <v>96244</v>
      </c>
      <c r="B9683" s="3" t="s">
        <v>68</v>
      </c>
      <c r="C9683" s="1" t="s">
        <v>4706</v>
      </c>
      <c r="D9683" s="1" t="s">
        <v>52</v>
      </c>
      <c r="E9683" s="1" t="s">
        <v>4353</v>
      </c>
      <c r="F9683" s="1" t="s">
        <v>4395</v>
      </c>
      <c r="G9683" s="1" t="s">
        <v>4396</v>
      </c>
      <c r="H9683" s="1" t="s">
        <v>5</v>
      </c>
      <c r="I9683" s="1" t="s">
        <v>5</v>
      </c>
      <c r="J9683" s="1" t="s">
        <v>4394</v>
      </c>
      <c r="K9683" s="1" t="s">
        <v>5</v>
      </c>
      <c r="L9683" s="46">
        <v>99999</v>
      </c>
      <c r="M9683" s="15" t="s">
        <v>70</v>
      </c>
      <c r="N9683" s="5">
        <v>39</v>
      </c>
      <c r="O9683" s="17">
        <f t="shared" si="151"/>
        <v>0</v>
      </c>
      <c r="P9683" s="23"/>
      <c r="Q9683" s="23"/>
      <c r="R9683" s="23"/>
      <c r="S9683" s="23"/>
      <c r="T9683" s="23"/>
      <c r="U9683" s="23"/>
      <c r="V9683" s="23"/>
      <c r="W9683" s="23"/>
      <c r="X9683" s="23"/>
      <c r="Y9683" s="23"/>
      <c r="Z9683" s="23"/>
      <c r="AA9683" s="23"/>
      <c r="AB9683" s="23"/>
      <c r="AC9683" s="23"/>
      <c r="AD9683" s="23"/>
      <c r="AE9683" s="23"/>
      <c r="AF9683" s="23"/>
      <c r="AG9683" s="23"/>
      <c r="AH9683" s="23"/>
      <c r="AI9683" s="23"/>
      <c r="AJ9683" s="23"/>
      <c r="AK9683" s="23"/>
      <c r="AL9683" s="23"/>
      <c r="AM9683" s="23"/>
      <c r="AN9683" s="23"/>
      <c r="AO9683" s="23"/>
      <c r="AP9683" s="23"/>
      <c r="AQ9683" s="23"/>
      <c r="AR9683" s="23"/>
      <c r="AS9683" s="23"/>
      <c r="AT9683" s="23"/>
      <c r="AU9683" s="23"/>
      <c r="AV9683" s="23"/>
      <c r="AW9683" s="23"/>
      <c r="AX9683" s="23"/>
      <c r="AY9683" s="23"/>
      <c r="AZ9683" s="23"/>
      <c r="BA9683" s="23"/>
      <c r="BB9683" s="23"/>
      <c r="BC9683" s="23"/>
      <c r="BD9683" s="23"/>
      <c r="BE9683" s="23"/>
      <c r="BF9683" s="23"/>
      <c r="BG9683" s="23"/>
      <c r="BH9683" s="23"/>
      <c r="BI9683" s="23"/>
      <c r="BJ9683" s="23"/>
      <c r="BK9683" s="23"/>
      <c r="BL9683" s="23"/>
      <c r="BM9683" s="23"/>
      <c r="BN9683" s="23"/>
      <c r="BO9683" s="23"/>
      <c r="BP9683" s="23"/>
    </row>
    <row r="9684" spans="1:68" x14ac:dyDescent="0.25">
      <c r="A9684" s="5">
        <v>96245</v>
      </c>
      <c r="B9684" s="3" t="s">
        <v>68</v>
      </c>
      <c r="C9684" s="1" t="s">
        <v>4707</v>
      </c>
      <c r="D9684" s="1" t="s">
        <v>52</v>
      </c>
      <c r="E9684" s="1" t="s">
        <v>4353</v>
      </c>
      <c r="F9684" s="1" t="s">
        <v>4395</v>
      </c>
      <c r="G9684" s="1" t="s">
        <v>4396</v>
      </c>
      <c r="H9684" s="1" t="s">
        <v>5</v>
      </c>
      <c r="I9684" s="1" t="s">
        <v>5</v>
      </c>
      <c r="J9684" s="1" t="s">
        <v>4394</v>
      </c>
      <c r="K9684" s="1" t="s">
        <v>5</v>
      </c>
      <c r="L9684" s="46">
        <v>99999</v>
      </c>
      <c r="M9684" s="15" t="s">
        <v>70</v>
      </c>
      <c r="N9684" s="5">
        <v>39</v>
      </c>
      <c r="O9684" s="17">
        <f t="shared" si="151"/>
        <v>0</v>
      </c>
      <c r="P9684" s="23"/>
      <c r="Q9684" s="23"/>
      <c r="R9684" s="23"/>
      <c r="S9684" s="23"/>
      <c r="T9684" s="23"/>
      <c r="U9684" s="23"/>
      <c r="V9684" s="23"/>
      <c r="W9684" s="23"/>
      <c r="X9684" s="23"/>
      <c r="Y9684" s="23"/>
      <c r="Z9684" s="23"/>
      <c r="AA9684" s="23"/>
      <c r="AB9684" s="23"/>
      <c r="AC9684" s="23"/>
      <c r="AD9684" s="23"/>
      <c r="AE9684" s="23"/>
      <c r="AF9684" s="23"/>
      <c r="AG9684" s="23"/>
      <c r="AH9684" s="23"/>
      <c r="AI9684" s="23"/>
      <c r="AJ9684" s="23"/>
      <c r="AK9684" s="23"/>
      <c r="AL9684" s="23"/>
      <c r="AM9684" s="23"/>
      <c r="AN9684" s="23"/>
      <c r="AO9684" s="23"/>
      <c r="AP9684" s="23"/>
      <c r="AQ9684" s="23"/>
      <c r="AR9684" s="23"/>
      <c r="AS9684" s="23"/>
      <c r="AT9684" s="23"/>
      <c r="AU9684" s="23"/>
      <c r="AV9684" s="23"/>
      <c r="AW9684" s="23"/>
      <c r="AX9684" s="23"/>
      <c r="AY9684" s="23"/>
      <c r="AZ9684" s="23"/>
      <c r="BA9684" s="23"/>
      <c r="BB9684" s="23"/>
      <c r="BC9684" s="23"/>
      <c r="BD9684" s="23"/>
      <c r="BE9684" s="23"/>
      <c r="BF9684" s="23"/>
      <c r="BG9684" s="23"/>
      <c r="BH9684" s="23"/>
      <c r="BI9684" s="23"/>
      <c r="BJ9684" s="23"/>
      <c r="BK9684" s="23"/>
      <c r="BL9684" s="23"/>
      <c r="BM9684" s="23"/>
      <c r="BN9684" s="23"/>
      <c r="BO9684" s="23"/>
      <c r="BP9684" s="23"/>
    </row>
    <row r="9685" spans="1:68" x14ac:dyDescent="0.25">
      <c r="A9685" s="5">
        <v>96246</v>
      </c>
      <c r="B9685" s="3" t="s">
        <v>24</v>
      </c>
      <c r="C9685" s="1" t="s">
        <v>4676</v>
      </c>
      <c r="D9685" s="1" t="s">
        <v>5</v>
      </c>
      <c r="E9685" s="1" t="s">
        <v>4342</v>
      </c>
      <c r="F9685" s="1" t="s">
        <v>4405</v>
      </c>
      <c r="G9685" s="1" t="s">
        <v>4412</v>
      </c>
      <c r="H9685" s="1" t="s">
        <v>5</v>
      </c>
      <c r="I9685" s="1" t="s">
        <v>5</v>
      </c>
      <c r="J9685" s="1" t="s">
        <v>4394</v>
      </c>
      <c r="K9685" s="1" t="s">
        <v>5</v>
      </c>
      <c r="L9685" s="46">
        <v>99999</v>
      </c>
      <c r="M9685" s="15" t="s">
        <v>6</v>
      </c>
      <c r="N9685" s="5">
        <v>90</v>
      </c>
      <c r="O9685" s="17">
        <f t="shared" si="151"/>
        <v>0</v>
      </c>
      <c r="P9685" s="23"/>
      <c r="Q9685" s="23"/>
      <c r="R9685" s="23"/>
      <c r="S9685" s="23"/>
      <c r="T9685" s="23"/>
      <c r="U9685" s="23"/>
      <c r="V9685" s="23"/>
      <c r="W9685" s="23"/>
      <c r="X9685" s="23"/>
      <c r="Y9685" s="23"/>
      <c r="Z9685" s="23"/>
      <c r="AA9685" s="23"/>
      <c r="AB9685" s="23"/>
      <c r="AC9685" s="23"/>
      <c r="AD9685" s="23"/>
      <c r="AE9685" s="23"/>
      <c r="AF9685" s="23"/>
      <c r="AG9685" s="23"/>
      <c r="AH9685" s="23"/>
      <c r="AI9685" s="23"/>
      <c r="AJ9685" s="23"/>
      <c r="AK9685" s="23"/>
      <c r="AL9685" s="23"/>
      <c r="AM9685" s="23"/>
      <c r="AN9685" s="23"/>
      <c r="AO9685" s="23"/>
      <c r="AP9685" s="23"/>
      <c r="AQ9685" s="23"/>
      <c r="AR9685" s="23"/>
      <c r="AS9685" s="23"/>
      <c r="AT9685" s="23"/>
      <c r="AU9685" s="23"/>
      <c r="AV9685" s="23"/>
      <c r="AW9685" s="23"/>
      <c r="AX9685" s="23"/>
      <c r="AY9685" s="23"/>
      <c r="AZ9685" s="23"/>
      <c r="BA9685" s="23"/>
      <c r="BB9685" s="23"/>
      <c r="BC9685" s="23"/>
      <c r="BD9685" s="23"/>
      <c r="BE9685" s="23"/>
      <c r="BF9685" s="23"/>
      <c r="BG9685" s="23"/>
      <c r="BH9685" s="23"/>
      <c r="BI9685" s="23"/>
      <c r="BJ9685" s="23"/>
      <c r="BK9685" s="23"/>
      <c r="BL9685" s="23"/>
      <c r="BM9685" s="23"/>
      <c r="BN9685" s="23"/>
      <c r="BO9685" s="23"/>
      <c r="BP9685" s="23"/>
    </row>
    <row r="9686" spans="1:68" x14ac:dyDescent="0.25">
      <c r="A9686" s="5">
        <v>96246</v>
      </c>
      <c r="B9686" s="3" t="s">
        <v>24</v>
      </c>
      <c r="C9686" s="1" t="s">
        <v>4676</v>
      </c>
      <c r="D9686" s="1" t="s">
        <v>5</v>
      </c>
      <c r="E9686" s="1" t="s">
        <v>4342</v>
      </c>
      <c r="F9686" s="1" t="s">
        <v>4405</v>
      </c>
      <c r="G9686" s="1" t="s">
        <v>4412</v>
      </c>
      <c r="H9686" s="1" t="s">
        <v>5</v>
      </c>
      <c r="I9686" s="1" t="s">
        <v>5</v>
      </c>
      <c r="J9686" s="1" t="s">
        <v>4394</v>
      </c>
      <c r="K9686" s="1" t="s">
        <v>5</v>
      </c>
      <c r="L9686" s="46">
        <v>99999</v>
      </c>
      <c r="M9686" s="15" t="s">
        <v>167</v>
      </c>
      <c r="N9686" s="5">
        <v>250</v>
      </c>
      <c r="O9686" s="17">
        <f t="shared" si="151"/>
        <v>0</v>
      </c>
      <c r="P9686" s="23"/>
      <c r="Q9686" s="23"/>
      <c r="R9686" s="23"/>
      <c r="S9686" s="23"/>
      <c r="T9686" s="23"/>
      <c r="U9686" s="23"/>
      <c r="V9686" s="23"/>
      <c r="W9686" s="23"/>
      <c r="X9686" s="23"/>
      <c r="Y9686" s="23"/>
      <c r="Z9686" s="23"/>
      <c r="AA9686" s="23"/>
      <c r="AB9686" s="23"/>
      <c r="AC9686" s="23"/>
      <c r="AD9686" s="23"/>
      <c r="AE9686" s="23"/>
      <c r="AF9686" s="23"/>
      <c r="AG9686" s="23"/>
      <c r="AH9686" s="23"/>
      <c r="AI9686" s="23"/>
      <c r="AJ9686" s="23"/>
      <c r="AK9686" s="23"/>
      <c r="AL9686" s="23"/>
      <c r="AM9686" s="23"/>
      <c r="AN9686" s="23"/>
      <c r="AO9686" s="23"/>
      <c r="AP9686" s="23"/>
      <c r="AQ9686" s="23"/>
      <c r="AR9686" s="23"/>
      <c r="AS9686" s="23"/>
      <c r="AT9686" s="23"/>
      <c r="AU9686" s="23"/>
      <c r="AV9686" s="23"/>
      <c r="AW9686" s="23"/>
      <c r="AX9686" s="23"/>
      <c r="AY9686" s="23"/>
      <c r="AZ9686" s="23"/>
      <c r="BA9686" s="23"/>
      <c r="BB9686" s="23"/>
      <c r="BC9686" s="23"/>
      <c r="BD9686" s="23"/>
      <c r="BE9686" s="23"/>
      <c r="BF9686" s="23"/>
      <c r="BG9686" s="23"/>
      <c r="BH9686" s="23"/>
      <c r="BI9686" s="23"/>
      <c r="BJ9686" s="23"/>
      <c r="BK9686" s="23"/>
      <c r="BL9686" s="23"/>
      <c r="BM9686" s="23"/>
      <c r="BN9686" s="23"/>
      <c r="BO9686" s="23"/>
      <c r="BP9686" s="23"/>
    </row>
    <row r="9687" spans="1:68" x14ac:dyDescent="0.25">
      <c r="A9687" s="5">
        <v>96250</v>
      </c>
      <c r="B9687" s="3" t="s">
        <v>50</v>
      </c>
      <c r="C9687" s="1" t="s">
        <v>3121</v>
      </c>
      <c r="D9687" s="1" t="s">
        <v>2937</v>
      </c>
      <c r="E9687" s="1" t="s">
        <v>4349</v>
      </c>
      <c r="F9687" s="1" t="s">
        <v>4399</v>
      </c>
      <c r="G9687" s="1" t="s">
        <v>4400</v>
      </c>
      <c r="H9687" s="1" t="s">
        <v>4411</v>
      </c>
      <c r="I9687" s="1" t="s">
        <v>5</v>
      </c>
      <c r="J9687" s="1" t="s">
        <v>4394</v>
      </c>
      <c r="K9687" s="1" t="s">
        <v>5</v>
      </c>
      <c r="L9687" s="46">
        <v>99999</v>
      </c>
      <c r="M9687" s="15" t="s">
        <v>56</v>
      </c>
      <c r="N9687" s="5">
        <v>20</v>
      </c>
      <c r="O9687" s="17">
        <f t="shared" si="151"/>
        <v>0</v>
      </c>
      <c r="P9687" s="23"/>
      <c r="Q9687" s="23"/>
      <c r="R9687" s="23"/>
      <c r="S9687" s="23"/>
      <c r="T9687" s="23"/>
      <c r="U9687" s="23"/>
      <c r="V9687" s="23"/>
      <c r="W9687" s="23"/>
      <c r="X9687" s="23"/>
      <c r="Y9687" s="23"/>
      <c r="Z9687" s="23"/>
      <c r="AA9687" s="23"/>
      <c r="AB9687" s="23"/>
      <c r="AC9687" s="23"/>
      <c r="AD9687" s="23"/>
      <c r="AE9687" s="23"/>
      <c r="AF9687" s="23"/>
      <c r="AG9687" s="23"/>
      <c r="AH9687" s="23"/>
      <c r="AI9687" s="23"/>
      <c r="AJ9687" s="23"/>
      <c r="AK9687" s="23"/>
      <c r="AL9687" s="23"/>
      <c r="AM9687" s="23"/>
      <c r="AN9687" s="23"/>
      <c r="AO9687" s="23"/>
      <c r="AP9687" s="23"/>
      <c r="AQ9687" s="23"/>
      <c r="AR9687" s="23"/>
      <c r="AS9687" s="23"/>
      <c r="AT9687" s="23"/>
      <c r="AU9687" s="23"/>
      <c r="AV9687" s="23"/>
      <c r="AW9687" s="23"/>
      <c r="AX9687" s="23"/>
      <c r="AY9687" s="23"/>
      <c r="AZ9687" s="23"/>
      <c r="BA9687" s="23"/>
      <c r="BB9687" s="23"/>
      <c r="BC9687" s="23"/>
      <c r="BD9687" s="23"/>
      <c r="BE9687" s="23"/>
      <c r="BF9687" s="23"/>
      <c r="BG9687" s="23"/>
      <c r="BH9687" s="23"/>
      <c r="BI9687" s="23"/>
      <c r="BJ9687" s="23"/>
      <c r="BK9687" s="23"/>
      <c r="BL9687" s="23"/>
      <c r="BM9687" s="23"/>
      <c r="BN9687" s="23"/>
      <c r="BO9687" s="23"/>
      <c r="BP9687" s="23"/>
    </row>
    <row r="9688" spans="1:68" x14ac:dyDescent="0.25">
      <c r="A9688" s="5">
        <v>96253</v>
      </c>
      <c r="B9688" s="3" t="s">
        <v>50</v>
      </c>
      <c r="C9688" s="1" t="s">
        <v>3121</v>
      </c>
      <c r="D9688" s="1" t="s">
        <v>2937</v>
      </c>
      <c r="E9688" s="1" t="s">
        <v>4349</v>
      </c>
      <c r="F9688" s="1" t="s">
        <v>4395</v>
      </c>
      <c r="G9688" s="1" t="s">
        <v>4396</v>
      </c>
      <c r="H9688" s="1" t="s">
        <v>4411</v>
      </c>
      <c r="I9688" s="1" t="s">
        <v>5</v>
      </c>
      <c r="J9688" s="1" t="s">
        <v>4394</v>
      </c>
      <c r="K9688" s="1" t="s">
        <v>5</v>
      </c>
      <c r="L9688" s="46">
        <v>99999</v>
      </c>
      <c r="M9688" s="15" t="s">
        <v>136</v>
      </c>
      <c r="N9688" s="5">
        <v>39</v>
      </c>
      <c r="O9688" s="17">
        <f t="shared" si="151"/>
        <v>0</v>
      </c>
      <c r="P9688" s="23"/>
      <c r="Q9688" s="23"/>
      <c r="R9688" s="23"/>
      <c r="S9688" s="23"/>
      <c r="T9688" s="23"/>
      <c r="U9688" s="23"/>
      <c r="V9688" s="23"/>
      <c r="W9688" s="23"/>
      <c r="X9688" s="23"/>
      <c r="Y9688" s="23"/>
      <c r="Z9688" s="23"/>
      <c r="AA9688" s="23"/>
      <c r="AB9688" s="23"/>
      <c r="AC9688" s="23"/>
      <c r="AD9688" s="23"/>
      <c r="AE9688" s="23"/>
      <c r="AF9688" s="23"/>
      <c r="AG9688" s="23"/>
      <c r="AH9688" s="23"/>
      <c r="AI9688" s="23"/>
      <c r="AJ9688" s="23"/>
      <c r="AK9688" s="23"/>
      <c r="AL9688" s="23"/>
      <c r="AM9688" s="23"/>
      <c r="AN9688" s="23"/>
      <c r="AO9688" s="23"/>
      <c r="AP9688" s="23"/>
      <c r="AQ9688" s="23"/>
      <c r="AR9688" s="23"/>
      <c r="AS9688" s="23"/>
      <c r="AT9688" s="23"/>
      <c r="AU9688" s="23"/>
      <c r="AV9688" s="23"/>
      <c r="AW9688" s="23"/>
      <c r="AX9688" s="23"/>
      <c r="AY9688" s="23"/>
      <c r="AZ9688" s="23"/>
      <c r="BA9688" s="23"/>
      <c r="BB9688" s="23"/>
      <c r="BC9688" s="23"/>
      <c r="BD9688" s="23"/>
      <c r="BE9688" s="23"/>
      <c r="BF9688" s="23"/>
      <c r="BG9688" s="23"/>
      <c r="BH9688" s="23"/>
      <c r="BI9688" s="23"/>
      <c r="BJ9688" s="23"/>
      <c r="BK9688" s="23"/>
      <c r="BL9688" s="23"/>
      <c r="BM9688" s="23"/>
      <c r="BN9688" s="23"/>
      <c r="BO9688" s="23"/>
      <c r="BP9688" s="23"/>
    </row>
    <row r="9689" spans="1:68" x14ac:dyDescent="0.25">
      <c r="A9689" s="5">
        <v>96256</v>
      </c>
      <c r="B9689" s="3" t="s">
        <v>45</v>
      </c>
      <c r="C9689" s="1" t="s">
        <v>528</v>
      </c>
      <c r="D9689" s="1" t="s">
        <v>4103</v>
      </c>
      <c r="E9689" s="1" t="s">
        <v>4347</v>
      </c>
      <c r="F9689" s="1" t="s">
        <v>4429</v>
      </c>
      <c r="G9689" s="1" t="s">
        <v>4423</v>
      </c>
      <c r="H9689" s="1" t="s">
        <v>5</v>
      </c>
      <c r="I9689" s="1" t="s">
        <v>5</v>
      </c>
      <c r="J9689" s="1" t="s">
        <v>4446</v>
      </c>
      <c r="K9689" s="1" t="s">
        <v>5</v>
      </c>
      <c r="L9689" s="46">
        <v>99999</v>
      </c>
      <c r="M9689" s="15" t="s">
        <v>167</v>
      </c>
      <c r="N9689" s="5">
        <v>250</v>
      </c>
      <c r="O9689" s="17">
        <f t="shared" si="151"/>
        <v>0</v>
      </c>
      <c r="P9689" s="23"/>
      <c r="Q9689" s="23"/>
      <c r="R9689" s="23"/>
      <c r="S9689" s="23"/>
      <c r="T9689" s="23"/>
      <c r="U9689" s="23"/>
      <c r="V9689" s="23"/>
      <c r="W9689" s="23"/>
      <c r="X9689" s="23"/>
      <c r="Y9689" s="23"/>
      <c r="Z9689" s="23"/>
      <c r="AA9689" s="23"/>
      <c r="AB9689" s="23"/>
      <c r="AC9689" s="23"/>
      <c r="AD9689" s="23"/>
      <c r="AE9689" s="23"/>
      <c r="AF9689" s="23"/>
      <c r="AG9689" s="23"/>
      <c r="AH9689" s="23"/>
      <c r="AI9689" s="23"/>
      <c r="AJ9689" s="23"/>
      <c r="AK9689" s="23"/>
      <c r="AL9689" s="23"/>
      <c r="AM9689" s="23"/>
      <c r="AN9689" s="23"/>
      <c r="AO9689" s="23"/>
      <c r="AP9689" s="23"/>
      <c r="AQ9689" s="23"/>
      <c r="AR9689" s="23"/>
      <c r="AS9689" s="23"/>
      <c r="AT9689" s="23"/>
      <c r="AU9689" s="23"/>
      <c r="AV9689" s="23"/>
      <c r="AW9689" s="23"/>
      <c r="AX9689" s="23"/>
      <c r="AY9689" s="23"/>
      <c r="AZ9689" s="23"/>
      <c r="BA9689" s="23"/>
      <c r="BB9689" s="23"/>
      <c r="BC9689" s="23"/>
      <c r="BD9689" s="23"/>
      <c r="BE9689" s="23"/>
      <c r="BF9689" s="23"/>
      <c r="BG9689" s="23"/>
      <c r="BH9689" s="23"/>
      <c r="BI9689" s="23"/>
      <c r="BJ9689" s="23"/>
      <c r="BK9689" s="23"/>
      <c r="BL9689" s="23"/>
      <c r="BM9689" s="23"/>
      <c r="BN9689" s="23"/>
      <c r="BO9689" s="23"/>
      <c r="BP9689" s="23"/>
    </row>
    <row r="9690" spans="1:68" x14ac:dyDescent="0.25">
      <c r="A9690" s="5">
        <v>96257</v>
      </c>
      <c r="B9690" s="3" t="s">
        <v>50</v>
      </c>
      <c r="C9690" s="1" t="s">
        <v>93</v>
      </c>
      <c r="D9690" s="1" t="s">
        <v>221</v>
      </c>
      <c r="E9690" s="1" t="s">
        <v>4349</v>
      </c>
      <c r="F9690" s="1" t="s">
        <v>4395</v>
      </c>
      <c r="G9690" s="1" t="s">
        <v>4396</v>
      </c>
      <c r="H9690" s="1" t="s">
        <v>4411</v>
      </c>
      <c r="I9690" s="1" t="s">
        <v>5</v>
      </c>
      <c r="J9690" s="1" t="s">
        <v>4394</v>
      </c>
      <c r="K9690" s="1" t="s">
        <v>5</v>
      </c>
      <c r="L9690" s="46">
        <v>99999</v>
      </c>
      <c r="M9690" s="15" t="s">
        <v>136</v>
      </c>
      <c r="N9690" s="5">
        <v>39</v>
      </c>
      <c r="O9690" s="17">
        <f t="shared" si="151"/>
        <v>0</v>
      </c>
      <c r="P9690" s="23"/>
      <c r="Q9690" s="23"/>
      <c r="R9690" s="23"/>
      <c r="S9690" s="23"/>
      <c r="T9690" s="23"/>
      <c r="U9690" s="23"/>
      <c r="V9690" s="23"/>
      <c r="W9690" s="23"/>
      <c r="X9690" s="23"/>
      <c r="Y9690" s="23"/>
      <c r="Z9690" s="23"/>
      <c r="AA9690" s="23"/>
      <c r="AB9690" s="23"/>
      <c r="AC9690" s="23"/>
      <c r="AD9690" s="23"/>
      <c r="AE9690" s="23"/>
      <c r="AF9690" s="23"/>
      <c r="AG9690" s="23"/>
      <c r="AH9690" s="23"/>
      <c r="AI9690" s="23"/>
      <c r="AJ9690" s="23"/>
      <c r="AK9690" s="23"/>
      <c r="AL9690" s="23"/>
      <c r="AM9690" s="23"/>
      <c r="AN9690" s="23"/>
      <c r="AO9690" s="23"/>
      <c r="AP9690" s="23"/>
      <c r="AQ9690" s="23"/>
      <c r="AR9690" s="23"/>
      <c r="AS9690" s="23"/>
      <c r="AT9690" s="23"/>
      <c r="AU9690" s="23"/>
      <c r="AV9690" s="23"/>
      <c r="AW9690" s="23"/>
      <c r="AX9690" s="23"/>
      <c r="AY9690" s="23"/>
      <c r="AZ9690" s="23"/>
      <c r="BA9690" s="23"/>
      <c r="BB9690" s="23"/>
      <c r="BC9690" s="23"/>
      <c r="BD9690" s="23"/>
      <c r="BE9690" s="23"/>
      <c r="BF9690" s="23"/>
      <c r="BG9690" s="23"/>
      <c r="BH9690" s="23"/>
      <c r="BI9690" s="23"/>
      <c r="BJ9690" s="23"/>
      <c r="BK9690" s="23"/>
      <c r="BL9690" s="23"/>
      <c r="BM9690" s="23"/>
      <c r="BN9690" s="23"/>
      <c r="BO9690" s="23"/>
      <c r="BP9690" s="23"/>
    </row>
    <row r="9691" spans="1:68" x14ac:dyDescent="0.25">
      <c r="A9691" s="5">
        <v>96258</v>
      </c>
      <c r="B9691" s="3" t="s">
        <v>50</v>
      </c>
      <c r="C9691" s="1" t="s">
        <v>4708</v>
      </c>
      <c r="D9691" s="1" t="s">
        <v>108</v>
      </c>
      <c r="E9691" s="1" t="s">
        <v>4349</v>
      </c>
      <c r="F9691" s="1" t="s">
        <v>4399</v>
      </c>
      <c r="G9691" s="1" t="s">
        <v>4400</v>
      </c>
      <c r="H9691" s="1" t="s">
        <v>4411</v>
      </c>
      <c r="I9691" s="1" t="s">
        <v>5</v>
      </c>
      <c r="J9691" s="1" t="s">
        <v>4394</v>
      </c>
      <c r="K9691" s="1" t="s">
        <v>5</v>
      </c>
      <c r="L9691" s="46">
        <v>99999</v>
      </c>
      <c r="M9691" s="15" t="s">
        <v>56</v>
      </c>
      <c r="N9691" s="5">
        <v>20</v>
      </c>
      <c r="O9691" s="17">
        <f t="shared" si="151"/>
        <v>0</v>
      </c>
      <c r="P9691" s="23"/>
      <c r="Q9691" s="23"/>
      <c r="R9691" s="23"/>
      <c r="S9691" s="23"/>
      <c r="T9691" s="23"/>
      <c r="U9691" s="23"/>
      <c r="V9691" s="23"/>
      <c r="W9691" s="23"/>
      <c r="X9691" s="23"/>
      <c r="Y9691" s="23"/>
      <c r="Z9691" s="23"/>
      <c r="AA9691" s="23"/>
      <c r="AB9691" s="23"/>
      <c r="AC9691" s="23"/>
      <c r="AD9691" s="23"/>
      <c r="AE9691" s="23"/>
      <c r="AF9691" s="23"/>
      <c r="AG9691" s="23"/>
      <c r="AH9691" s="23"/>
      <c r="AI9691" s="23"/>
      <c r="AJ9691" s="23"/>
      <c r="AK9691" s="23"/>
      <c r="AL9691" s="23"/>
      <c r="AM9691" s="23"/>
      <c r="AN9691" s="23"/>
      <c r="AO9691" s="23"/>
      <c r="AP9691" s="23"/>
      <c r="AQ9691" s="23"/>
      <c r="AR9691" s="23"/>
      <c r="AS9691" s="23"/>
      <c r="AT9691" s="23"/>
      <c r="AU9691" s="23"/>
      <c r="AV9691" s="23"/>
      <c r="AW9691" s="23"/>
      <c r="AX9691" s="23"/>
      <c r="AY9691" s="23"/>
      <c r="AZ9691" s="23"/>
      <c r="BA9691" s="23"/>
      <c r="BB9691" s="23"/>
      <c r="BC9691" s="23"/>
      <c r="BD9691" s="23"/>
      <c r="BE9691" s="23"/>
      <c r="BF9691" s="23"/>
      <c r="BG9691" s="23"/>
      <c r="BH9691" s="23"/>
      <c r="BI9691" s="23"/>
      <c r="BJ9691" s="23"/>
      <c r="BK9691" s="23"/>
      <c r="BL9691" s="23"/>
      <c r="BM9691" s="23"/>
      <c r="BN9691" s="23"/>
      <c r="BO9691" s="23"/>
      <c r="BP9691" s="23"/>
    </row>
    <row r="9692" spans="1:68" x14ac:dyDescent="0.25">
      <c r="A9692" s="5">
        <v>96259</v>
      </c>
      <c r="B9692" s="3" t="s">
        <v>50</v>
      </c>
      <c r="C9692" s="1" t="s">
        <v>185</v>
      </c>
      <c r="D9692" s="1" t="s">
        <v>221</v>
      </c>
      <c r="E9692" s="1" t="s">
        <v>4349</v>
      </c>
      <c r="F9692" s="1" t="s">
        <v>4395</v>
      </c>
      <c r="G9692" s="1" t="s">
        <v>4396</v>
      </c>
      <c r="H9692" s="1" t="s">
        <v>4411</v>
      </c>
      <c r="I9692" s="1" t="s">
        <v>5</v>
      </c>
      <c r="J9692" s="1" t="s">
        <v>4394</v>
      </c>
      <c r="K9692" s="1" t="s">
        <v>5</v>
      </c>
      <c r="L9692" s="46">
        <v>99999</v>
      </c>
      <c r="M9692" s="15" t="s">
        <v>136</v>
      </c>
      <c r="N9692" s="5">
        <v>39</v>
      </c>
      <c r="O9692" s="17">
        <f t="shared" si="151"/>
        <v>0</v>
      </c>
      <c r="P9692" s="23"/>
      <c r="Q9692" s="23"/>
      <c r="R9692" s="23"/>
      <c r="S9692" s="23"/>
      <c r="T9692" s="23"/>
      <c r="U9692" s="23"/>
      <c r="V9692" s="23"/>
      <c r="W9692" s="23"/>
      <c r="X9692" s="23"/>
      <c r="Y9692" s="23"/>
      <c r="Z9692" s="23"/>
      <c r="AA9692" s="23"/>
      <c r="AB9692" s="23"/>
      <c r="AC9692" s="23"/>
      <c r="AD9692" s="23"/>
      <c r="AE9692" s="23"/>
      <c r="AF9692" s="23"/>
      <c r="AG9692" s="23"/>
      <c r="AH9692" s="23"/>
      <c r="AI9692" s="23"/>
      <c r="AJ9692" s="23"/>
      <c r="AK9692" s="23"/>
      <c r="AL9692" s="23"/>
      <c r="AM9692" s="23"/>
      <c r="AN9692" s="23"/>
      <c r="AO9692" s="23"/>
      <c r="AP9692" s="23"/>
      <c r="AQ9692" s="23"/>
      <c r="AR9692" s="23"/>
      <c r="AS9692" s="23"/>
      <c r="AT9692" s="23"/>
      <c r="AU9692" s="23"/>
      <c r="AV9692" s="23"/>
      <c r="AW9692" s="23"/>
      <c r="AX9692" s="23"/>
      <c r="AY9692" s="23"/>
      <c r="AZ9692" s="23"/>
      <c r="BA9692" s="23"/>
      <c r="BB9692" s="23"/>
      <c r="BC9692" s="23"/>
      <c r="BD9692" s="23"/>
      <c r="BE9692" s="23"/>
      <c r="BF9692" s="23"/>
      <c r="BG9692" s="23"/>
      <c r="BH9692" s="23"/>
      <c r="BI9692" s="23"/>
      <c r="BJ9692" s="23"/>
      <c r="BK9692" s="23"/>
      <c r="BL9692" s="23"/>
      <c r="BM9692" s="23"/>
      <c r="BN9692" s="23"/>
      <c r="BO9692" s="23"/>
      <c r="BP9692" s="23"/>
    </row>
    <row r="9693" spans="1:68" x14ac:dyDescent="0.25">
      <c r="A9693" s="5">
        <v>96261</v>
      </c>
      <c r="B9693" s="3" t="s">
        <v>50</v>
      </c>
      <c r="C9693" s="1" t="s">
        <v>1957</v>
      </c>
      <c r="D9693" s="1" t="s">
        <v>221</v>
      </c>
      <c r="E9693" s="1" t="s">
        <v>4349</v>
      </c>
      <c r="F9693" s="1" t="s">
        <v>4395</v>
      </c>
      <c r="G9693" s="1" t="s">
        <v>4396</v>
      </c>
      <c r="H9693" s="1" t="s">
        <v>4411</v>
      </c>
      <c r="I9693" s="1" t="s">
        <v>5</v>
      </c>
      <c r="J9693" s="1" t="s">
        <v>4394</v>
      </c>
      <c r="K9693" s="1" t="s">
        <v>5</v>
      </c>
      <c r="L9693" s="46">
        <v>99999</v>
      </c>
      <c r="M9693" s="15" t="s">
        <v>136</v>
      </c>
      <c r="N9693" s="5">
        <v>39</v>
      </c>
      <c r="O9693" s="17">
        <f t="shared" si="151"/>
        <v>0</v>
      </c>
      <c r="P9693" s="23"/>
      <c r="Q9693" s="23"/>
      <c r="R9693" s="23"/>
      <c r="S9693" s="23"/>
      <c r="T9693" s="23"/>
      <c r="U9693" s="23"/>
      <c r="V9693" s="23"/>
      <c r="W9693" s="23"/>
      <c r="X9693" s="23"/>
      <c r="Y9693" s="23"/>
      <c r="Z9693" s="23"/>
      <c r="AA9693" s="23"/>
      <c r="AB9693" s="23"/>
      <c r="AC9693" s="23"/>
      <c r="AD9693" s="23"/>
      <c r="AE9693" s="23"/>
      <c r="AF9693" s="23"/>
      <c r="AG9693" s="23"/>
      <c r="AH9693" s="23"/>
      <c r="AI9693" s="23"/>
      <c r="AJ9693" s="23"/>
      <c r="AK9693" s="23"/>
      <c r="AL9693" s="23"/>
      <c r="AM9693" s="23"/>
      <c r="AN9693" s="23"/>
      <c r="AO9693" s="23"/>
      <c r="AP9693" s="23"/>
      <c r="AQ9693" s="23"/>
      <c r="AR9693" s="23"/>
      <c r="AS9693" s="23"/>
      <c r="AT9693" s="23"/>
      <c r="AU9693" s="23"/>
      <c r="AV9693" s="23"/>
      <c r="AW9693" s="23"/>
      <c r="AX9693" s="23"/>
      <c r="AY9693" s="23"/>
      <c r="AZ9693" s="23"/>
      <c r="BA9693" s="23"/>
      <c r="BB9693" s="23"/>
      <c r="BC9693" s="23"/>
      <c r="BD9693" s="23"/>
      <c r="BE9693" s="23"/>
      <c r="BF9693" s="23"/>
      <c r="BG9693" s="23"/>
      <c r="BH9693" s="23"/>
      <c r="BI9693" s="23"/>
      <c r="BJ9693" s="23"/>
      <c r="BK9693" s="23"/>
      <c r="BL9693" s="23"/>
      <c r="BM9693" s="23"/>
      <c r="BN9693" s="23"/>
      <c r="BO9693" s="23"/>
      <c r="BP9693" s="23"/>
    </row>
    <row r="9694" spans="1:68" x14ac:dyDescent="0.25">
      <c r="A9694" s="5">
        <v>96262</v>
      </c>
      <c r="B9694" s="3" t="s">
        <v>50</v>
      </c>
      <c r="C9694" s="1" t="s">
        <v>873</v>
      </c>
      <c r="D9694" s="1" t="s">
        <v>221</v>
      </c>
      <c r="E9694" s="1" t="s">
        <v>4349</v>
      </c>
      <c r="F9694" s="1" t="s">
        <v>4395</v>
      </c>
      <c r="G9694" s="1" t="s">
        <v>4396</v>
      </c>
      <c r="H9694" s="1" t="s">
        <v>4411</v>
      </c>
      <c r="I9694" s="1" t="s">
        <v>5</v>
      </c>
      <c r="J9694" s="1" t="s">
        <v>4394</v>
      </c>
      <c r="K9694" s="1" t="s">
        <v>5</v>
      </c>
      <c r="L9694" s="46">
        <v>99999</v>
      </c>
      <c r="M9694" s="15" t="s">
        <v>136</v>
      </c>
      <c r="N9694" s="5">
        <v>39</v>
      </c>
      <c r="O9694" s="17">
        <f t="shared" si="151"/>
        <v>0</v>
      </c>
      <c r="P9694" s="23"/>
      <c r="Q9694" s="23"/>
      <c r="R9694" s="23"/>
      <c r="S9694" s="23"/>
      <c r="T9694" s="23"/>
      <c r="U9694" s="23"/>
      <c r="V9694" s="23"/>
      <c r="W9694" s="23"/>
      <c r="X9694" s="23"/>
      <c r="Y9694" s="23"/>
      <c r="Z9694" s="23"/>
      <c r="AA9694" s="23"/>
      <c r="AB9694" s="23"/>
      <c r="AC9694" s="23"/>
      <c r="AD9694" s="23"/>
      <c r="AE9694" s="23"/>
      <c r="AF9694" s="23"/>
      <c r="AG9694" s="23"/>
      <c r="AH9694" s="23"/>
      <c r="AI9694" s="23"/>
      <c r="AJ9694" s="23"/>
      <c r="AK9694" s="23"/>
      <c r="AL9694" s="23"/>
      <c r="AM9694" s="23"/>
      <c r="AN9694" s="23"/>
      <c r="AO9694" s="23"/>
      <c r="AP9694" s="23"/>
      <c r="AQ9694" s="23"/>
      <c r="AR9694" s="23"/>
      <c r="AS9694" s="23"/>
      <c r="AT9694" s="23"/>
      <c r="AU9694" s="23"/>
      <c r="AV9694" s="23"/>
      <c r="AW9694" s="23"/>
      <c r="AX9694" s="23"/>
      <c r="AY9694" s="23"/>
      <c r="AZ9694" s="23"/>
      <c r="BA9694" s="23"/>
      <c r="BB9694" s="23"/>
      <c r="BC9694" s="23"/>
      <c r="BD9694" s="23"/>
      <c r="BE9694" s="23"/>
      <c r="BF9694" s="23"/>
      <c r="BG9694" s="23"/>
      <c r="BH9694" s="23"/>
      <c r="BI9694" s="23"/>
      <c r="BJ9694" s="23"/>
      <c r="BK9694" s="23"/>
      <c r="BL9694" s="23"/>
      <c r="BM9694" s="23"/>
      <c r="BN9694" s="23"/>
      <c r="BO9694" s="23"/>
      <c r="BP9694" s="23"/>
    </row>
    <row r="9695" spans="1:68" x14ac:dyDescent="0.25">
      <c r="A9695" s="5">
        <v>96263</v>
      </c>
      <c r="B9695" s="3" t="s">
        <v>50</v>
      </c>
      <c r="C9695" s="1" t="s">
        <v>4709</v>
      </c>
      <c r="D9695" s="1" t="s">
        <v>221</v>
      </c>
      <c r="E9695" s="1" t="s">
        <v>4349</v>
      </c>
      <c r="F9695" s="1" t="s">
        <v>4395</v>
      </c>
      <c r="G9695" s="1" t="s">
        <v>4396</v>
      </c>
      <c r="H9695" s="1" t="s">
        <v>4411</v>
      </c>
      <c r="I9695" s="1" t="s">
        <v>5</v>
      </c>
      <c r="J9695" s="1" t="s">
        <v>4394</v>
      </c>
      <c r="K9695" s="1" t="s">
        <v>5</v>
      </c>
      <c r="L9695" s="46">
        <v>99999</v>
      </c>
      <c r="M9695" s="15" t="s">
        <v>136</v>
      </c>
      <c r="N9695" s="5">
        <v>39</v>
      </c>
      <c r="O9695" s="17">
        <f t="shared" si="151"/>
        <v>0</v>
      </c>
      <c r="P9695" s="23"/>
      <c r="Q9695" s="23"/>
      <c r="R9695" s="23"/>
      <c r="S9695" s="23"/>
      <c r="T9695" s="23"/>
      <c r="U9695" s="23"/>
      <c r="V9695" s="23"/>
      <c r="W9695" s="23"/>
      <c r="X9695" s="23"/>
      <c r="Y9695" s="23"/>
      <c r="Z9695" s="23"/>
      <c r="AA9695" s="23"/>
      <c r="AB9695" s="23"/>
      <c r="AC9695" s="23"/>
      <c r="AD9695" s="23"/>
      <c r="AE9695" s="23"/>
      <c r="AF9695" s="23"/>
      <c r="AG9695" s="23"/>
      <c r="AH9695" s="23"/>
      <c r="AI9695" s="23"/>
      <c r="AJ9695" s="23"/>
      <c r="AK9695" s="23"/>
      <c r="AL9695" s="23"/>
      <c r="AM9695" s="23"/>
      <c r="AN9695" s="23"/>
      <c r="AO9695" s="23"/>
      <c r="AP9695" s="23"/>
      <c r="AQ9695" s="23"/>
      <c r="AR9695" s="23"/>
      <c r="AS9695" s="23"/>
      <c r="AT9695" s="23"/>
      <c r="AU9695" s="23"/>
      <c r="AV9695" s="23"/>
      <c r="AW9695" s="23"/>
      <c r="AX9695" s="23"/>
      <c r="AY9695" s="23"/>
      <c r="AZ9695" s="23"/>
      <c r="BA9695" s="23"/>
      <c r="BB9695" s="23"/>
      <c r="BC9695" s="23"/>
      <c r="BD9695" s="23"/>
      <c r="BE9695" s="23"/>
      <c r="BF9695" s="23"/>
      <c r="BG9695" s="23"/>
      <c r="BH9695" s="23"/>
      <c r="BI9695" s="23"/>
      <c r="BJ9695" s="23"/>
      <c r="BK9695" s="23"/>
      <c r="BL9695" s="23"/>
      <c r="BM9695" s="23"/>
      <c r="BN9695" s="23"/>
      <c r="BO9695" s="23"/>
      <c r="BP9695" s="23"/>
    </row>
    <row r="9696" spans="1:68" x14ac:dyDescent="0.25">
      <c r="A9696" s="5">
        <v>96264</v>
      </c>
      <c r="B9696" s="3" t="s">
        <v>50</v>
      </c>
      <c r="C9696" s="1" t="s">
        <v>4710</v>
      </c>
      <c r="D9696" s="1" t="s">
        <v>108</v>
      </c>
      <c r="E9696" s="1" t="s">
        <v>4349</v>
      </c>
      <c r="F9696" s="1" t="s">
        <v>4395</v>
      </c>
      <c r="G9696" s="1" t="s">
        <v>4396</v>
      </c>
      <c r="H9696" s="1" t="s">
        <v>4397</v>
      </c>
      <c r="I9696" s="1" t="s">
        <v>5</v>
      </c>
      <c r="J9696" s="1" t="s">
        <v>4394</v>
      </c>
      <c r="K9696" s="1" t="s">
        <v>5</v>
      </c>
      <c r="L9696" s="46">
        <v>99999</v>
      </c>
      <c r="M9696" s="15" t="s">
        <v>53</v>
      </c>
      <c r="N9696" s="5">
        <v>39</v>
      </c>
      <c r="O9696" s="17">
        <f t="shared" si="151"/>
        <v>0</v>
      </c>
      <c r="P9696" s="23"/>
      <c r="Q9696" s="23"/>
      <c r="R9696" s="23"/>
      <c r="S9696" s="23"/>
      <c r="T9696" s="23"/>
      <c r="U9696" s="23"/>
      <c r="V9696" s="23"/>
      <c r="W9696" s="23"/>
      <c r="X9696" s="23"/>
      <c r="Y9696" s="23"/>
      <c r="Z9696" s="23"/>
      <c r="AA9696" s="23"/>
      <c r="AB9696" s="23"/>
      <c r="AC9696" s="23"/>
      <c r="AD9696" s="23"/>
      <c r="AE9696" s="23"/>
      <c r="AF9696" s="23"/>
      <c r="AG9696" s="23"/>
      <c r="AH9696" s="23"/>
      <c r="AI9696" s="23"/>
      <c r="AJ9696" s="23"/>
      <c r="AK9696" s="23"/>
      <c r="AL9696" s="23"/>
      <c r="AM9696" s="23"/>
      <c r="AN9696" s="23"/>
      <c r="AO9696" s="23"/>
      <c r="AP9696" s="23"/>
      <c r="AQ9696" s="23"/>
      <c r="AR9696" s="23"/>
      <c r="AS9696" s="23"/>
      <c r="AT9696" s="23"/>
      <c r="AU9696" s="23"/>
      <c r="AV9696" s="23"/>
      <c r="AW9696" s="23"/>
      <c r="AX9696" s="23"/>
      <c r="AY9696" s="23"/>
      <c r="AZ9696" s="23"/>
      <c r="BA9696" s="23"/>
      <c r="BB9696" s="23"/>
      <c r="BC9696" s="23"/>
      <c r="BD9696" s="23"/>
      <c r="BE9696" s="23"/>
      <c r="BF9696" s="23"/>
      <c r="BG9696" s="23"/>
      <c r="BH9696" s="23"/>
      <c r="BI9696" s="23"/>
      <c r="BJ9696" s="23"/>
      <c r="BK9696" s="23"/>
      <c r="BL9696" s="23"/>
      <c r="BM9696" s="23"/>
      <c r="BN9696" s="23"/>
      <c r="BO9696" s="23"/>
      <c r="BP9696" s="23"/>
    </row>
    <row r="9697" spans="1:68" x14ac:dyDescent="0.25">
      <c r="A9697" s="5">
        <v>96265</v>
      </c>
      <c r="B9697" s="3" t="s">
        <v>50</v>
      </c>
      <c r="C9697" s="1" t="s">
        <v>2955</v>
      </c>
      <c r="D9697" s="1" t="s">
        <v>221</v>
      </c>
      <c r="E9697" s="1" t="s">
        <v>4349</v>
      </c>
      <c r="F9697" s="1" t="s">
        <v>4395</v>
      </c>
      <c r="G9697" s="1" t="s">
        <v>4396</v>
      </c>
      <c r="H9697" s="1" t="s">
        <v>4411</v>
      </c>
      <c r="I9697" s="1" t="s">
        <v>5</v>
      </c>
      <c r="J9697" s="1" t="s">
        <v>4394</v>
      </c>
      <c r="K9697" s="1" t="s">
        <v>5</v>
      </c>
      <c r="L9697" s="46">
        <v>99999</v>
      </c>
      <c r="M9697" s="15" t="s">
        <v>136</v>
      </c>
      <c r="N9697" s="5">
        <v>39</v>
      </c>
      <c r="O9697" s="17">
        <f t="shared" si="151"/>
        <v>0</v>
      </c>
      <c r="P9697" s="23"/>
      <c r="Q9697" s="23"/>
      <c r="R9697" s="23"/>
      <c r="S9697" s="23"/>
      <c r="T9697" s="23"/>
      <c r="U9697" s="23"/>
      <c r="V9697" s="23"/>
      <c r="W9697" s="23"/>
      <c r="X9697" s="23"/>
      <c r="Y9697" s="23"/>
      <c r="Z9697" s="23"/>
      <c r="AA9697" s="23"/>
      <c r="AB9697" s="23"/>
      <c r="AC9697" s="23"/>
      <c r="AD9697" s="23"/>
      <c r="AE9697" s="23"/>
      <c r="AF9697" s="23"/>
      <c r="AG9697" s="23"/>
      <c r="AH9697" s="23"/>
      <c r="AI9697" s="23"/>
      <c r="AJ9697" s="23"/>
      <c r="AK9697" s="23"/>
      <c r="AL9697" s="23"/>
      <c r="AM9697" s="23"/>
      <c r="AN9697" s="23"/>
      <c r="AO9697" s="23"/>
      <c r="AP9697" s="23"/>
      <c r="AQ9697" s="23"/>
      <c r="AR9697" s="23"/>
      <c r="AS9697" s="23"/>
      <c r="AT9697" s="23"/>
      <c r="AU9697" s="23"/>
      <c r="AV9697" s="23"/>
      <c r="AW9697" s="23"/>
      <c r="AX9697" s="23"/>
      <c r="AY9697" s="23"/>
      <c r="AZ9697" s="23"/>
      <c r="BA9697" s="23"/>
      <c r="BB9697" s="23"/>
      <c r="BC9697" s="23"/>
      <c r="BD9697" s="23"/>
      <c r="BE9697" s="23"/>
      <c r="BF9697" s="23"/>
      <c r="BG9697" s="23"/>
      <c r="BH9697" s="23"/>
      <c r="BI9697" s="23"/>
      <c r="BJ9697" s="23"/>
      <c r="BK9697" s="23"/>
      <c r="BL9697" s="23"/>
      <c r="BM9697" s="23"/>
      <c r="BN9697" s="23"/>
      <c r="BO9697" s="23"/>
      <c r="BP9697" s="23"/>
    </row>
    <row r="9698" spans="1:68" x14ac:dyDescent="0.25">
      <c r="A9698" s="5">
        <v>96270</v>
      </c>
      <c r="B9698" s="3" t="s">
        <v>50</v>
      </c>
      <c r="C9698" s="1" t="s">
        <v>2744</v>
      </c>
      <c r="D9698" s="1" t="s">
        <v>108</v>
      </c>
      <c r="E9698" s="1" t="s">
        <v>4349</v>
      </c>
      <c r="F9698" s="1" t="s">
        <v>4399</v>
      </c>
      <c r="G9698" s="1" t="s">
        <v>4400</v>
      </c>
      <c r="H9698" s="1" t="s">
        <v>4397</v>
      </c>
      <c r="I9698" s="1" t="s">
        <v>5</v>
      </c>
      <c r="J9698" s="1" t="s">
        <v>4394</v>
      </c>
      <c r="K9698" s="1" t="s">
        <v>5</v>
      </c>
      <c r="L9698" s="46">
        <v>99999</v>
      </c>
      <c r="M9698" s="15" t="s">
        <v>56</v>
      </c>
      <c r="N9698" s="5">
        <v>24</v>
      </c>
      <c r="O9698" s="17">
        <f t="shared" si="151"/>
        <v>0</v>
      </c>
      <c r="P9698" s="23"/>
      <c r="Q9698" s="23"/>
      <c r="R9698" s="23"/>
      <c r="S9698" s="23"/>
      <c r="T9698" s="23"/>
      <c r="U9698" s="23"/>
      <c r="V9698" s="23"/>
      <c r="W9698" s="23"/>
      <c r="X9698" s="23"/>
      <c r="Y9698" s="23"/>
      <c r="Z9698" s="23"/>
      <c r="AA9698" s="23"/>
      <c r="AB9698" s="23"/>
      <c r="AC9698" s="23"/>
      <c r="AD9698" s="23"/>
      <c r="AE9698" s="23"/>
      <c r="AF9698" s="23"/>
      <c r="AG9698" s="23"/>
      <c r="AH9698" s="23"/>
      <c r="AI9698" s="23"/>
      <c r="AJ9698" s="23"/>
      <c r="AK9698" s="23"/>
      <c r="AL9698" s="23"/>
      <c r="AM9698" s="23"/>
      <c r="AN9698" s="23"/>
      <c r="AO9698" s="23"/>
      <c r="AP9698" s="23"/>
      <c r="AQ9698" s="23"/>
      <c r="AR9698" s="23"/>
      <c r="AS9698" s="23"/>
      <c r="AT9698" s="23"/>
      <c r="AU9698" s="23"/>
      <c r="AV9698" s="23"/>
      <c r="AW9698" s="23"/>
      <c r="AX9698" s="23"/>
      <c r="AY9698" s="23"/>
      <c r="AZ9698" s="23"/>
      <c r="BA9698" s="23"/>
      <c r="BB9698" s="23"/>
      <c r="BC9698" s="23"/>
      <c r="BD9698" s="23"/>
      <c r="BE9698" s="23"/>
      <c r="BF9698" s="23"/>
      <c r="BG9698" s="23"/>
      <c r="BH9698" s="23"/>
      <c r="BI9698" s="23"/>
      <c r="BJ9698" s="23"/>
      <c r="BK9698" s="23"/>
      <c r="BL9698" s="23"/>
      <c r="BM9698" s="23"/>
      <c r="BN9698" s="23"/>
      <c r="BO9698" s="23"/>
      <c r="BP9698" s="23"/>
    </row>
    <row r="9699" spans="1:68" x14ac:dyDescent="0.25">
      <c r="A9699" s="5">
        <v>96271</v>
      </c>
      <c r="B9699" s="3" t="s">
        <v>50</v>
      </c>
      <c r="C9699" s="1" t="s">
        <v>4488</v>
      </c>
      <c r="D9699" s="1" t="s">
        <v>108</v>
      </c>
      <c r="E9699" s="1" t="s">
        <v>4349</v>
      </c>
      <c r="F9699" s="1" t="s">
        <v>4395</v>
      </c>
      <c r="G9699" s="1" t="s">
        <v>4396</v>
      </c>
      <c r="H9699" s="1" t="s">
        <v>4411</v>
      </c>
      <c r="I9699" s="1" t="s">
        <v>5</v>
      </c>
      <c r="J9699" s="1" t="s">
        <v>4394</v>
      </c>
      <c r="K9699" s="1" t="s">
        <v>5</v>
      </c>
      <c r="L9699" s="46">
        <v>99999</v>
      </c>
      <c r="M9699" s="15" t="s">
        <v>136</v>
      </c>
      <c r="N9699" s="5">
        <v>39</v>
      </c>
      <c r="O9699" s="17">
        <f t="shared" si="151"/>
        <v>0</v>
      </c>
      <c r="P9699" s="23"/>
      <c r="Q9699" s="23"/>
      <c r="R9699" s="23"/>
      <c r="S9699" s="23"/>
      <c r="T9699" s="23"/>
      <c r="U9699" s="23"/>
      <c r="V9699" s="23"/>
      <c r="W9699" s="23"/>
      <c r="X9699" s="23"/>
      <c r="Y9699" s="23"/>
      <c r="Z9699" s="23"/>
      <c r="AA9699" s="23"/>
      <c r="AB9699" s="23"/>
      <c r="AC9699" s="23"/>
      <c r="AD9699" s="23"/>
      <c r="AE9699" s="23"/>
      <c r="AF9699" s="23"/>
      <c r="AG9699" s="23"/>
      <c r="AH9699" s="23"/>
      <c r="AI9699" s="23"/>
      <c r="AJ9699" s="23"/>
      <c r="AK9699" s="23"/>
      <c r="AL9699" s="23"/>
      <c r="AM9699" s="23"/>
      <c r="AN9699" s="23"/>
      <c r="AO9699" s="23"/>
      <c r="AP9699" s="23"/>
      <c r="AQ9699" s="23"/>
      <c r="AR9699" s="23"/>
      <c r="AS9699" s="23"/>
      <c r="AT9699" s="23"/>
      <c r="AU9699" s="23"/>
      <c r="AV9699" s="23"/>
      <c r="AW9699" s="23"/>
      <c r="AX9699" s="23"/>
      <c r="AY9699" s="23"/>
      <c r="AZ9699" s="23"/>
      <c r="BA9699" s="23"/>
      <c r="BB9699" s="23"/>
      <c r="BC9699" s="23"/>
      <c r="BD9699" s="23"/>
      <c r="BE9699" s="23"/>
      <c r="BF9699" s="23"/>
      <c r="BG9699" s="23"/>
      <c r="BH9699" s="23"/>
      <c r="BI9699" s="23"/>
      <c r="BJ9699" s="23"/>
      <c r="BK9699" s="23"/>
      <c r="BL9699" s="23"/>
      <c r="BM9699" s="23"/>
      <c r="BN9699" s="23"/>
      <c r="BO9699" s="23"/>
      <c r="BP9699" s="23"/>
    </row>
    <row r="9700" spans="1:68" x14ac:dyDescent="0.25">
      <c r="A9700" s="5">
        <v>96273</v>
      </c>
      <c r="B9700" s="3" t="s">
        <v>50</v>
      </c>
      <c r="C9700" s="1" t="s">
        <v>2744</v>
      </c>
      <c r="D9700" s="1" t="s">
        <v>108</v>
      </c>
      <c r="E9700" s="1" t="s">
        <v>4349</v>
      </c>
      <c r="F9700" s="1" t="s">
        <v>4395</v>
      </c>
      <c r="G9700" s="1" t="s">
        <v>4396</v>
      </c>
      <c r="H9700" s="1" t="s">
        <v>4411</v>
      </c>
      <c r="I9700" s="1" t="s">
        <v>5</v>
      </c>
      <c r="J9700" s="1" t="s">
        <v>4394</v>
      </c>
      <c r="K9700" s="1" t="s">
        <v>5</v>
      </c>
      <c r="L9700" s="46">
        <v>99999</v>
      </c>
      <c r="M9700" s="15" t="s">
        <v>136</v>
      </c>
      <c r="N9700" s="5">
        <v>39</v>
      </c>
      <c r="O9700" s="17">
        <f t="shared" si="151"/>
        <v>0</v>
      </c>
      <c r="P9700" s="23"/>
      <c r="Q9700" s="23"/>
      <c r="R9700" s="23"/>
      <c r="S9700" s="23"/>
      <c r="T9700" s="23"/>
      <c r="U9700" s="23"/>
      <c r="V9700" s="23"/>
      <c r="W9700" s="23"/>
      <c r="X9700" s="23"/>
      <c r="Y9700" s="23"/>
      <c r="Z9700" s="23"/>
      <c r="AA9700" s="23"/>
      <c r="AB9700" s="23"/>
      <c r="AC9700" s="23"/>
      <c r="AD9700" s="23"/>
      <c r="AE9700" s="23"/>
      <c r="AF9700" s="23"/>
      <c r="AG9700" s="23"/>
      <c r="AH9700" s="23"/>
      <c r="AI9700" s="23"/>
      <c r="AJ9700" s="23"/>
      <c r="AK9700" s="23"/>
      <c r="AL9700" s="23"/>
      <c r="AM9700" s="23"/>
      <c r="AN9700" s="23"/>
      <c r="AO9700" s="23"/>
      <c r="AP9700" s="23"/>
      <c r="AQ9700" s="23"/>
      <c r="AR9700" s="23"/>
      <c r="AS9700" s="23"/>
      <c r="AT9700" s="23"/>
      <c r="AU9700" s="23"/>
      <c r="AV9700" s="23"/>
      <c r="AW9700" s="23"/>
      <c r="AX9700" s="23"/>
      <c r="AY9700" s="23"/>
      <c r="AZ9700" s="23"/>
      <c r="BA9700" s="23"/>
      <c r="BB9700" s="23"/>
      <c r="BC9700" s="23"/>
      <c r="BD9700" s="23"/>
      <c r="BE9700" s="23"/>
      <c r="BF9700" s="23"/>
      <c r="BG9700" s="23"/>
      <c r="BH9700" s="23"/>
      <c r="BI9700" s="23"/>
      <c r="BJ9700" s="23"/>
      <c r="BK9700" s="23"/>
      <c r="BL9700" s="23"/>
      <c r="BM9700" s="23"/>
      <c r="BN9700" s="23"/>
      <c r="BO9700" s="23"/>
      <c r="BP9700" s="23"/>
    </row>
    <row r="9701" spans="1:68" x14ac:dyDescent="0.25">
      <c r="A9701" s="5">
        <v>96274</v>
      </c>
      <c r="B9701" s="3" t="s">
        <v>50</v>
      </c>
      <c r="C9701" s="1" t="s">
        <v>1046</v>
      </c>
      <c r="D9701" s="1" t="s">
        <v>52</v>
      </c>
      <c r="E9701" s="1" t="s">
        <v>4349</v>
      </c>
      <c r="F9701" s="1" t="s">
        <v>4395</v>
      </c>
      <c r="G9701" s="1" t="s">
        <v>4396</v>
      </c>
      <c r="H9701" s="1" t="s">
        <v>4397</v>
      </c>
      <c r="I9701" s="1" t="s">
        <v>5</v>
      </c>
      <c r="J9701" s="1" t="s">
        <v>4394</v>
      </c>
      <c r="K9701" s="1" t="s">
        <v>5</v>
      </c>
      <c r="L9701" s="46">
        <v>99999</v>
      </c>
      <c r="M9701" s="15" t="s">
        <v>53</v>
      </c>
      <c r="N9701" s="5">
        <v>39</v>
      </c>
      <c r="O9701" s="17">
        <f t="shared" si="151"/>
        <v>0</v>
      </c>
      <c r="P9701" s="23"/>
      <c r="Q9701" s="23"/>
      <c r="R9701" s="23"/>
      <c r="S9701" s="23"/>
      <c r="T9701" s="23"/>
      <c r="U9701" s="23"/>
      <c r="V9701" s="23"/>
      <c r="W9701" s="23"/>
      <c r="X9701" s="23"/>
      <c r="Y9701" s="23"/>
      <c r="Z9701" s="23"/>
      <c r="AA9701" s="23"/>
      <c r="AB9701" s="23"/>
      <c r="AC9701" s="23"/>
      <c r="AD9701" s="23"/>
      <c r="AE9701" s="23"/>
      <c r="AF9701" s="23"/>
      <c r="AG9701" s="23"/>
      <c r="AH9701" s="23"/>
      <c r="AI9701" s="23"/>
      <c r="AJ9701" s="23"/>
      <c r="AK9701" s="23"/>
      <c r="AL9701" s="23"/>
      <c r="AM9701" s="23"/>
      <c r="AN9701" s="23"/>
      <c r="AO9701" s="23"/>
      <c r="AP9701" s="23"/>
      <c r="AQ9701" s="23"/>
      <c r="AR9701" s="23"/>
      <c r="AS9701" s="23"/>
      <c r="AT9701" s="23"/>
      <c r="AU9701" s="23"/>
      <c r="AV9701" s="23"/>
      <c r="AW9701" s="23"/>
      <c r="AX9701" s="23"/>
      <c r="AY9701" s="23"/>
      <c r="AZ9701" s="23"/>
      <c r="BA9701" s="23"/>
      <c r="BB9701" s="23"/>
      <c r="BC9701" s="23"/>
      <c r="BD9701" s="23"/>
      <c r="BE9701" s="23"/>
      <c r="BF9701" s="23"/>
      <c r="BG9701" s="23"/>
      <c r="BH9701" s="23"/>
      <c r="BI9701" s="23"/>
      <c r="BJ9701" s="23"/>
      <c r="BK9701" s="23"/>
      <c r="BL9701" s="23"/>
      <c r="BM9701" s="23"/>
      <c r="BN9701" s="23"/>
      <c r="BO9701" s="23"/>
      <c r="BP9701" s="23"/>
    </row>
    <row r="9702" spans="1:68" x14ac:dyDescent="0.25">
      <c r="A9702" s="5">
        <v>96275</v>
      </c>
      <c r="B9702" s="3" t="s">
        <v>50</v>
      </c>
      <c r="C9702" s="1" t="s">
        <v>3180</v>
      </c>
      <c r="D9702" s="1" t="s">
        <v>108</v>
      </c>
      <c r="E9702" s="1" t="s">
        <v>4349</v>
      </c>
      <c r="F9702" s="1" t="s">
        <v>4395</v>
      </c>
      <c r="G9702" s="1" t="s">
        <v>4396</v>
      </c>
      <c r="H9702" s="1" t="s">
        <v>4411</v>
      </c>
      <c r="I9702" s="1" t="s">
        <v>5</v>
      </c>
      <c r="J9702" s="1" t="s">
        <v>4394</v>
      </c>
      <c r="K9702" s="1" t="s">
        <v>5</v>
      </c>
      <c r="L9702" s="46">
        <v>99999</v>
      </c>
      <c r="M9702" s="15" t="s">
        <v>136</v>
      </c>
      <c r="N9702" s="5">
        <v>39</v>
      </c>
      <c r="O9702" s="17">
        <f t="shared" si="151"/>
        <v>0</v>
      </c>
      <c r="P9702" s="23"/>
      <c r="Q9702" s="23"/>
      <c r="R9702" s="23"/>
      <c r="S9702" s="23"/>
      <c r="T9702" s="23"/>
      <c r="U9702" s="23"/>
      <c r="V9702" s="23"/>
      <c r="W9702" s="23"/>
      <c r="X9702" s="23"/>
      <c r="Y9702" s="23"/>
      <c r="Z9702" s="23"/>
      <c r="AA9702" s="23"/>
      <c r="AB9702" s="23"/>
      <c r="AC9702" s="23"/>
      <c r="AD9702" s="23"/>
      <c r="AE9702" s="23"/>
      <c r="AF9702" s="23"/>
      <c r="AG9702" s="23"/>
      <c r="AH9702" s="23"/>
      <c r="AI9702" s="23"/>
      <c r="AJ9702" s="23"/>
      <c r="AK9702" s="23"/>
      <c r="AL9702" s="23"/>
      <c r="AM9702" s="23"/>
      <c r="AN9702" s="23"/>
      <c r="AO9702" s="23"/>
      <c r="AP9702" s="23"/>
      <c r="AQ9702" s="23"/>
      <c r="AR9702" s="23"/>
      <c r="AS9702" s="23"/>
      <c r="AT9702" s="23"/>
      <c r="AU9702" s="23"/>
      <c r="AV9702" s="23"/>
      <c r="AW9702" s="23"/>
      <c r="AX9702" s="23"/>
      <c r="AY9702" s="23"/>
      <c r="AZ9702" s="23"/>
      <c r="BA9702" s="23"/>
      <c r="BB9702" s="23"/>
      <c r="BC9702" s="23"/>
      <c r="BD9702" s="23"/>
      <c r="BE9702" s="23"/>
      <c r="BF9702" s="23"/>
      <c r="BG9702" s="23"/>
      <c r="BH9702" s="23"/>
      <c r="BI9702" s="23"/>
      <c r="BJ9702" s="23"/>
      <c r="BK9702" s="23"/>
      <c r="BL9702" s="23"/>
      <c r="BM9702" s="23"/>
      <c r="BN9702" s="23"/>
      <c r="BO9702" s="23"/>
      <c r="BP9702" s="23"/>
    </row>
    <row r="9703" spans="1:68" x14ac:dyDescent="0.25">
      <c r="A9703" s="5">
        <v>96277</v>
      </c>
      <c r="B9703" s="3" t="s">
        <v>50</v>
      </c>
      <c r="C9703" s="1" t="s">
        <v>4711</v>
      </c>
      <c r="D9703" s="1" t="s">
        <v>3764</v>
      </c>
      <c r="E9703" s="1" t="s">
        <v>4349</v>
      </c>
      <c r="F9703" s="1" t="s">
        <v>4420</v>
      </c>
      <c r="G9703" s="1" t="s">
        <v>4404</v>
      </c>
      <c r="H9703" s="1" t="s">
        <v>4397</v>
      </c>
      <c r="I9703" s="1" t="s">
        <v>5</v>
      </c>
      <c r="J9703" s="1" t="s">
        <v>4425</v>
      </c>
      <c r="K9703" s="1" t="s">
        <v>5</v>
      </c>
      <c r="L9703" s="46">
        <v>99999</v>
      </c>
      <c r="M9703" s="15" t="s">
        <v>100</v>
      </c>
      <c r="N9703" s="5">
        <v>114</v>
      </c>
      <c r="O9703" s="17">
        <f t="shared" si="151"/>
        <v>0</v>
      </c>
      <c r="P9703" s="23"/>
      <c r="Q9703" s="23"/>
      <c r="R9703" s="23"/>
      <c r="S9703" s="23"/>
      <c r="T9703" s="23"/>
      <c r="U9703" s="23"/>
      <c r="V9703" s="23"/>
      <c r="W9703" s="23"/>
      <c r="X9703" s="23"/>
      <c r="Y9703" s="23"/>
      <c r="Z9703" s="23"/>
      <c r="AA9703" s="23"/>
      <c r="AB9703" s="23"/>
      <c r="AC9703" s="23"/>
      <c r="AD9703" s="23"/>
      <c r="AE9703" s="23"/>
      <c r="AF9703" s="23"/>
      <c r="AG9703" s="23"/>
      <c r="AH9703" s="23"/>
      <c r="AI9703" s="23"/>
      <c r="AJ9703" s="23"/>
      <c r="AK9703" s="23"/>
      <c r="AL9703" s="23"/>
      <c r="AM9703" s="23"/>
      <c r="AN9703" s="23"/>
      <c r="AO9703" s="23"/>
      <c r="AP9703" s="23"/>
      <c r="AQ9703" s="23"/>
      <c r="AR9703" s="23"/>
      <c r="AS9703" s="23"/>
      <c r="AT9703" s="23"/>
      <c r="AU9703" s="23"/>
      <c r="AV9703" s="23"/>
      <c r="AW9703" s="23"/>
      <c r="AX9703" s="23"/>
      <c r="AY9703" s="23"/>
      <c r="AZ9703" s="23"/>
      <c r="BA9703" s="23"/>
      <c r="BB9703" s="23"/>
      <c r="BC9703" s="23"/>
      <c r="BD9703" s="23"/>
      <c r="BE9703" s="23"/>
      <c r="BF9703" s="23"/>
      <c r="BG9703" s="23"/>
      <c r="BH9703" s="23"/>
      <c r="BI9703" s="23"/>
      <c r="BJ9703" s="23"/>
      <c r="BK9703" s="23"/>
      <c r="BL9703" s="23"/>
      <c r="BM9703" s="23"/>
      <c r="BN9703" s="23"/>
      <c r="BO9703" s="23"/>
      <c r="BP9703" s="23"/>
    </row>
    <row r="9704" spans="1:68" x14ac:dyDescent="0.25">
      <c r="A9704" s="5">
        <v>96278</v>
      </c>
      <c r="B9704" s="3" t="s">
        <v>50</v>
      </c>
      <c r="C9704" s="1" t="s">
        <v>4712</v>
      </c>
      <c r="D9704" s="1" t="s">
        <v>3764</v>
      </c>
      <c r="E9704" s="1" t="s">
        <v>4349</v>
      </c>
      <c r="F9704" s="1" t="s">
        <v>4420</v>
      </c>
      <c r="G9704" s="1" t="s">
        <v>4404</v>
      </c>
      <c r="H9704" s="1" t="s">
        <v>4397</v>
      </c>
      <c r="I9704" s="1" t="s">
        <v>5</v>
      </c>
      <c r="J9704" s="1" t="s">
        <v>4425</v>
      </c>
      <c r="K9704" s="1" t="s">
        <v>5</v>
      </c>
      <c r="L9704" s="46">
        <v>99999</v>
      </c>
      <c r="M9704" s="15" t="s">
        <v>100</v>
      </c>
      <c r="N9704" s="5">
        <v>114</v>
      </c>
      <c r="O9704" s="17">
        <f t="shared" si="151"/>
        <v>0</v>
      </c>
      <c r="P9704" s="23"/>
      <c r="Q9704" s="23"/>
      <c r="R9704" s="23"/>
      <c r="S9704" s="23"/>
      <c r="T9704" s="23"/>
      <c r="U9704" s="23"/>
      <c r="V9704" s="23"/>
      <c r="W9704" s="23"/>
      <c r="X9704" s="23"/>
      <c r="Y9704" s="23"/>
      <c r="Z9704" s="23"/>
      <c r="AA9704" s="23"/>
      <c r="AB9704" s="23"/>
      <c r="AC9704" s="23"/>
      <c r="AD9704" s="23"/>
      <c r="AE9704" s="23"/>
      <c r="AF9704" s="23"/>
      <c r="AG9704" s="23"/>
      <c r="AH9704" s="23"/>
      <c r="AI9704" s="23"/>
      <c r="AJ9704" s="23"/>
      <c r="AK9704" s="23"/>
      <c r="AL9704" s="23"/>
      <c r="AM9704" s="23"/>
      <c r="AN9704" s="23"/>
      <c r="AO9704" s="23"/>
      <c r="AP9704" s="23"/>
      <c r="AQ9704" s="23"/>
      <c r="AR9704" s="23"/>
      <c r="AS9704" s="23"/>
      <c r="AT9704" s="23"/>
      <c r="AU9704" s="23"/>
      <c r="AV9704" s="23"/>
      <c r="AW9704" s="23"/>
      <c r="AX9704" s="23"/>
      <c r="AY9704" s="23"/>
      <c r="AZ9704" s="23"/>
      <c r="BA9704" s="23"/>
      <c r="BB9704" s="23"/>
      <c r="BC9704" s="23"/>
      <c r="BD9704" s="23"/>
      <c r="BE9704" s="23"/>
      <c r="BF9704" s="23"/>
      <c r="BG9704" s="23"/>
      <c r="BH9704" s="23"/>
      <c r="BI9704" s="23"/>
      <c r="BJ9704" s="23"/>
      <c r="BK9704" s="23"/>
      <c r="BL9704" s="23"/>
      <c r="BM9704" s="23"/>
      <c r="BN9704" s="23"/>
      <c r="BO9704" s="23"/>
      <c r="BP9704" s="23"/>
    </row>
    <row r="9705" spans="1:68" x14ac:dyDescent="0.25">
      <c r="A9705" s="5">
        <v>96279</v>
      </c>
      <c r="B9705" s="3" t="s">
        <v>50</v>
      </c>
      <c r="C9705" s="1" t="s">
        <v>4713</v>
      </c>
      <c r="D9705" s="1" t="s">
        <v>3764</v>
      </c>
      <c r="E9705" s="1" t="s">
        <v>4349</v>
      </c>
      <c r="F9705" s="1" t="s">
        <v>4420</v>
      </c>
      <c r="G9705" s="1" t="s">
        <v>4404</v>
      </c>
      <c r="H9705" s="1" t="s">
        <v>4397</v>
      </c>
      <c r="I9705" s="1" t="s">
        <v>5</v>
      </c>
      <c r="J9705" s="1" t="s">
        <v>4425</v>
      </c>
      <c r="K9705" s="1" t="s">
        <v>5</v>
      </c>
      <c r="L9705" s="46">
        <v>99999</v>
      </c>
      <c r="M9705" s="15" t="s">
        <v>100</v>
      </c>
      <c r="N9705" s="5">
        <v>114</v>
      </c>
      <c r="O9705" s="17">
        <f t="shared" si="151"/>
        <v>0</v>
      </c>
      <c r="P9705" s="23"/>
      <c r="Q9705" s="23"/>
      <c r="R9705" s="23"/>
      <c r="S9705" s="23"/>
      <c r="T9705" s="23"/>
      <c r="U9705" s="23"/>
      <c r="V9705" s="23"/>
      <c r="W9705" s="23"/>
      <c r="X9705" s="23"/>
      <c r="Y9705" s="23"/>
      <c r="Z9705" s="23"/>
      <c r="AA9705" s="23"/>
      <c r="AB9705" s="23"/>
      <c r="AC9705" s="23"/>
      <c r="AD9705" s="23"/>
      <c r="AE9705" s="23"/>
      <c r="AF9705" s="23"/>
      <c r="AG9705" s="23"/>
      <c r="AH9705" s="23"/>
      <c r="AI9705" s="23"/>
      <c r="AJ9705" s="23"/>
      <c r="AK9705" s="23"/>
      <c r="AL9705" s="23"/>
      <c r="AM9705" s="23"/>
      <c r="AN9705" s="23"/>
      <c r="AO9705" s="23"/>
      <c r="AP9705" s="23"/>
      <c r="AQ9705" s="23"/>
      <c r="AR9705" s="23"/>
      <c r="AS9705" s="23"/>
      <c r="AT9705" s="23"/>
      <c r="AU9705" s="23"/>
      <c r="AV9705" s="23"/>
      <c r="AW9705" s="23"/>
      <c r="AX9705" s="23"/>
      <c r="AY9705" s="23"/>
      <c r="AZ9705" s="23"/>
      <c r="BA9705" s="23"/>
      <c r="BB9705" s="23"/>
      <c r="BC9705" s="23"/>
      <c r="BD9705" s="23"/>
      <c r="BE9705" s="23"/>
      <c r="BF9705" s="23"/>
      <c r="BG9705" s="23"/>
      <c r="BH9705" s="23"/>
      <c r="BI9705" s="23"/>
      <c r="BJ9705" s="23"/>
      <c r="BK9705" s="23"/>
      <c r="BL9705" s="23"/>
      <c r="BM9705" s="23"/>
      <c r="BN9705" s="23"/>
      <c r="BO9705" s="23"/>
      <c r="BP9705" s="23"/>
    </row>
    <row r="9706" spans="1:68" x14ac:dyDescent="0.25">
      <c r="A9706" s="5">
        <v>96280</v>
      </c>
      <c r="B9706" s="3" t="s">
        <v>50</v>
      </c>
      <c r="C9706" s="1" t="s">
        <v>4714</v>
      </c>
      <c r="D9706" s="1" t="s">
        <v>3764</v>
      </c>
      <c r="E9706" s="1" t="s">
        <v>4349</v>
      </c>
      <c r="F9706" s="1" t="s">
        <v>4420</v>
      </c>
      <c r="G9706" s="1" t="s">
        <v>4404</v>
      </c>
      <c r="H9706" s="1" t="s">
        <v>4397</v>
      </c>
      <c r="I9706" s="1" t="s">
        <v>5</v>
      </c>
      <c r="J9706" s="1" t="s">
        <v>4425</v>
      </c>
      <c r="K9706" s="1" t="s">
        <v>5</v>
      </c>
      <c r="L9706" s="46">
        <v>99999</v>
      </c>
      <c r="M9706" s="15" t="s">
        <v>100</v>
      </c>
      <c r="N9706" s="5">
        <v>114</v>
      </c>
      <c r="O9706" s="17">
        <f t="shared" si="151"/>
        <v>0</v>
      </c>
      <c r="P9706" s="23"/>
      <c r="Q9706" s="23"/>
      <c r="R9706" s="23"/>
      <c r="S9706" s="23"/>
      <c r="T9706" s="23"/>
      <c r="U9706" s="23"/>
      <c r="V9706" s="23"/>
      <c r="W9706" s="23"/>
      <c r="X9706" s="23"/>
      <c r="Y9706" s="23"/>
      <c r="Z9706" s="23"/>
      <c r="AA9706" s="23"/>
      <c r="AB9706" s="23"/>
      <c r="AC9706" s="23"/>
      <c r="AD9706" s="23"/>
      <c r="AE9706" s="23"/>
      <c r="AF9706" s="23"/>
      <c r="AG9706" s="23"/>
      <c r="AH9706" s="23"/>
      <c r="AI9706" s="23"/>
      <c r="AJ9706" s="23"/>
      <c r="AK9706" s="23"/>
      <c r="AL9706" s="23"/>
      <c r="AM9706" s="23"/>
      <c r="AN9706" s="23"/>
      <c r="AO9706" s="23"/>
      <c r="AP9706" s="23"/>
      <c r="AQ9706" s="23"/>
      <c r="AR9706" s="23"/>
      <c r="AS9706" s="23"/>
      <c r="AT9706" s="23"/>
      <c r="AU9706" s="23"/>
      <c r="AV9706" s="23"/>
      <c r="AW9706" s="23"/>
      <c r="AX9706" s="23"/>
      <c r="AY9706" s="23"/>
      <c r="AZ9706" s="23"/>
      <c r="BA9706" s="23"/>
      <c r="BB9706" s="23"/>
      <c r="BC9706" s="23"/>
      <c r="BD9706" s="23"/>
      <c r="BE9706" s="23"/>
      <c r="BF9706" s="23"/>
      <c r="BG9706" s="23"/>
      <c r="BH9706" s="23"/>
      <c r="BI9706" s="23"/>
      <c r="BJ9706" s="23"/>
      <c r="BK9706" s="23"/>
      <c r="BL9706" s="23"/>
      <c r="BM9706" s="23"/>
      <c r="BN9706" s="23"/>
      <c r="BO9706" s="23"/>
      <c r="BP9706" s="23"/>
    </row>
    <row r="9707" spans="1:68" x14ac:dyDescent="0.25">
      <c r="A9707" s="5">
        <v>96281</v>
      </c>
      <c r="B9707" s="3" t="s">
        <v>50</v>
      </c>
      <c r="C9707" s="1" t="s">
        <v>4715</v>
      </c>
      <c r="D9707" s="1" t="s">
        <v>3764</v>
      </c>
      <c r="E9707" s="1" t="s">
        <v>4349</v>
      </c>
      <c r="F9707" s="1" t="s">
        <v>4420</v>
      </c>
      <c r="G9707" s="1" t="s">
        <v>4404</v>
      </c>
      <c r="H9707" s="1" t="s">
        <v>4397</v>
      </c>
      <c r="I9707" s="1" t="s">
        <v>5</v>
      </c>
      <c r="J9707" s="1" t="s">
        <v>4425</v>
      </c>
      <c r="K9707" s="1" t="s">
        <v>5</v>
      </c>
      <c r="L9707" s="46">
        <v>99999</v>
      </c>
      <c r="M9707" s="15" t="s">
        <v>100</v>
      </c>
      <c r="N9707" s="5">
        <v>114</v>
      </c>
      <c r="O9707" s="17">
        <f t="shared" si="151"/>
        <v>0</v>
      </c>
      <c r="P9707" s="23"/>
      <c r="Q9707" s="23"/>
      <c r="R9707" s="23"/>
      <c r="S9707" s="23"/>
      <c r="T9707" s="23"/>
      <c r="U9707" s="23"/>
      <c r="V9707" s="23"/>
      <c r="W9707" s="23"/>
      <c r="X9707" s="23"/>
      <c r="Y9707" s="23"/>
      <c r="Z9707" s="23"/>
      <c r="AA9707" s="23"/>
      <c r="AB9707" s="23"/>
      <c r="AC9707" s="23"/>
      <c r="AD9707" s="23"/>
      <c r="AE9707" s="23"/>
      <c r="AF9707" s="23"/>
      <c r="AG9707" s="23"/>
      <c r="AH9707" s="23"/>
      <c r="AI9707" s="23"/>
      <c r="AJ9707" s="23"/>
      <c r="AK9707" s="23"/>
      <c r="AL9707" s="23"/>
      <c r="AM9707" s="23"/>
      <c r="AN9707" s="23"/>
      <c r="AO9707" s="23"/>
      <c r="AP9707" s="23"/>
      <c r="AQ9707" s="23"/>
      <c r="AR9707" s="23"/>
      <c r="AS9707" s="23"/>
      <c r="AT9707" s="23"/>
      <c r="AU9707" s="23"/>
      <c r="AV9707" s="23"/>
      <c r="AW9707" s="23"/>
      <c r="AX9707" s="23"/>
      <c r="AY9707" s="23"/>
      <c r="AZ9707" s="23"/>
      <c r="BA9707" s="23"/>
      <c r="BB9707" s="23"/>
      <c r="BC9707" s="23"/>
      <c r="BD9707" s="23"/>
      <c r="BE9707" s="23"/>
      <c r="BF9707" s="23"/>
      <c r="BG9707" s="23"/>
      <c r="BH9707" s="23"/>
      <c r="BI9707" s="23"/>
      <c r="BJ9707" s="23"/>
      <c r="BK9707" s="23"/>
      <c r="BL9707" s="23"/>
      <c r="BM9707" s="23"/>
      <c r="BN9707" s="23"/>
      <c r="BO9707" s="23"/>
      <c r="BP9707" s="23"/>
    </row>
    <row r="9708" spans="1:68" x14ac:dyDescent="0.25">
      <c r="A9708" s="5">
        <v>96282</v>
      </c>
      <c r="B9708" s="3" t="s">
        <v>50</v>
      </c>
      <c r="C9708" s="1" t="s">
        <v>4716</v>
      </c>
      <c r="D9708" s="1" t="s">
        <v>3764</v>
      </c>
      <c r="E9708" s="1" t="s">
        <v>4349</v>
      </c>
      <c r="F9708" s="1" t="s">
        <v>4420</v>
      </c>
      <c r="G9708" s="1" t="s">
        <v>4404</v>
      </c>
      <c r="H9708" s="1" t="s">
        <v>4397</v>
      </c>
      <c r="I9708" s="1" t="s">
        <v>5</v>
      </c>
      <c r="J9708" s="1" t="s">
        <v>4425</v>
      </c>
      <c r="K9708" s="1" t="s">
        <v>5</v>
      </c>
      <c r="L9708" s="46">
        <v>99999</v>
      </c>
      <c r="M9708" s="15" t="s">
        <v>100</v>
      </c>
      <c r="N9708" s="5">
        <v>114</v>
      </c>
      <c r="O9708" s="17">
        <f t="shared" si="151"/>
        <v>0</v>
      </c>
      <c r="P9708" s="23"/>
      <c r="Q9708" s="23"/>
      <c r="R9708" s="23"/>
      <c r="S9708" s="23"/>
      <c r="T9708" s="23"/>
      <c r="U9708" s="23"/>
      <c r="V9708" s="23"/>
      <c r="W9708" s="23"/>
      <c r="X9708" s="23"/>
      <c r="Y9708" s="23"/>
      <c r="Z9708" s="23"/>
      <c r="AA9708" s="23"/>
      <c r="AB9708" s="23"/>
      <c r="AC9708" s="23"/>
      <c r="AD9708" s="23"/>
      <c r="AE9708" s="23"/>
      <c r="AF9708" s="23"/>
      <c r="AG9708" s="23"/>
      <c r="AH9708" s="23"/>
      <c r="AI9708" s="23"/>
      <c r="AJ9708" s="23"/>
      <c r="AK9708" s="23"/>
      <c r="AL9708" s="23"/>
      <c r="AM9708" s="23"/>
      <c r="AN9708" s="23"/>
      <c r="AO9708" s="23"/>
      <c r="AP9708" s="23"/>
      <c r="AQ9708" s="23"/>
      <c r="AR9708" s="23"/>
      <c r="AS9708" s="23"/>
      <c r="AT9708" s="23"/>
      <c r="AU9708" s="23"/>
      <c r="AV9708" s="23"/>
      <c r="AW9708" s="23"/>
      <c r="AX9708" s="23"/>
      <c r="AY9708" s="23"/>
      <c r="AZ9708" s="23"/>
      <c r="BA9708" s="23"/>
      <c r="BB9708" s="23"/>
      <c r="BC9708" s="23"/>
      <c r="BD9708" s="23"/>
      <c r="BE9708" s="23"/>
      <c r="BF9708" s="23"/>
      <c r="BG9708" s="23"/>
      <c r="BH9708" s="23"/>
      <c r="BI9708" s="23"/>
      <c r="BJ9708" s="23"/>
      <c r="BK9708" s="23"/>
      <c r="BL9708" s="23"/>
      <c r="BM9708" s="23"/>
      <c r="BN9708" s="23"/>
      <c r="BO9708" s="23"/>
      <c r="BP9708" s="23"/>
    </row>
    <row r="9709" spans="1:68" x14ac:dyDescent="0.25">
      <c r="A9709" s="5">
        <v>96283</v>
      </c>
      <c r="B9709" s="3" t="s">
        <v>50</v>
      </c>
      <c r="C9709" s="1" t="s">
        <v>4681</v>
      </c>
      <c r="D9709" s="1" t="s">
        <v>3764</v>
      </c>
      <c r="E9709" s="1" t="s">
        <v>4349</v>
      </c>
      <c r="F9709" s="1" t="s">
        <v>4420</v>
      </c>
      <c r="G9709" s="1" t="s">
        <v>4404</v>
      </c>
      <c r="H9709" s="1" t="s">
        <v>4397</v>
      </c>
      <c r="I9709" s="1" t="s">
        <v>5</v>
      </c>
      <c r="J9709" s="1" t="s">
        <v>4425</v>
      </c>
      <c r="K9709" s="1" t="s">
        <v>5</v>
      </c>
      <c r="L9709" s="46">
        <v>99999</v>
      </c>
      <c r="M9709" s="15" t="s">
        <v>100</v>
      </c>
      <c r="N9709" s="5">
        <v>114</v>
      </c>
      <c r="O9709" s="17">
        <f t="shared" si="151"/>
        <v>0</v>
      </c>
      <c r="P9709" s="23"/>
      <c r="Q9709" s="23"/>
      <c r="R9709" s="23"/>
      <c r="S9709" s="23"/>
      <c r="T9709" s="23"/>
      <c r="U9709" s="23"/>
      <c r="V9709" s="23"/>
      <c r="W9709" s="23"/>
      <c r="X9709" s="23"/>
      <c r="Y9709" s="23"/>
      <c r="Z9709" s="23"/>
      <c r="AA9709" s="23"/>
      <c r="AB9709" s="23"/>
      <c r="AC9709" s="23"/>
      <c r="AD9709" s="23"/>
      <c r="AE9709" s="23"/>
      <c r="AF9709" s="23"/>
      <c r="AG9709" s="23"/>
      <c r="AH9709" s="23"/>
      <c r="AI9709" s="23"/>
      <c r="AJ9709" s="23"/>
      <c r="AK9709" s="23"/>
      <c r="AL9709" s="23"/>
      <c r="AM9709" s="23"/>
      <c r="AN9709" s="23"/>
      <c r="AO9709" s="23"/>
      <c r="AP9709" s="23"/>
      <c r="AQ9709" s="23"/>
      <c r="AR9709" s="23"/>
      <c r="AS9709" s="23"/>
      <c r="AT9709" s="23"/>
      <c r="AU9709" s="23"/>
      <c r="AV9709" s="23"/>
      <c r="AW9709" s="23"/>
      <c r="AX9709" s="23"/>
      <c r="AY9709" s="23"/>
      <c r="AZ9709" s="23"/>
      <c r="BA9709" s="23"/>
      <c r="BB9709" s="23"/>
      <c r="BC9709" s="23"/>
      <c r="BD9709" s="23"/>
      <c r="BE9709" s="23"/>
      <c r="BF9709" s="23"/>
      <c r="BG9709" s="23"/>
      <c r="BH9709" s="23"/>
      <c r="BI9709" s="23"/>
      <c r="BJ9709" s="23"/>
      <c r="BK9709" s="23"/>
      <c r="BL9709" s="23"/>
      <c r="BM9709" s="23"/>
      <c r="BN9709" s="23"/>
      <c r="BO9709" s="23"/>
      <c r="BP9709" s="23"/>
    </row>
    <row r="9710" spans="1:68" x14ac:dyDescent="0.25">
      <c r="A9710" s="5">
        <v>96284</v>
      </c>
      <c r="B9710" s="3" t="s">
        <v>68</v>
      </c>
      <c r="C9710" s="1" t="s">
        <v>529</v>
      </c>
      <c r="D9710" s="1" t="s">
        <v>2367</v>
      </c>
      <c r="E9710" s="1" t="s">
        <v>4353</v>
      </c>
      <c r="F9710" s="1" t="s">
        <v>4395</v>
      </c>
      <c r="G9710" s="1" t="s">
        <v>4396</v>
      </c>
      <c r="H9710" s="1" t="s">
        <v>5</v>
      </c>
      <c r="I9710" s="1" t="s">
        <v>5</v>
      </c>
      <c r="J9710" s="1" t="s">
        <v>4394</v>
      </c>
      <c r="K9710" s="1" t="s">
        <v>5</v>
      </c>
      <c r="L9710" s="46">
        <v>99999</v>
      </c>
      <c r="M9710" s="15" t="s">
        <v>169</v>
      </c>
      <c r="N9710" s="5">
        <v>39</v>
      </c>
      <c r="O9710" s="17">
        <f t="shared" si="151"/>
        <v>0</v>
      </c>
      <c r="P9710" s="23"/>
      <c r="Q9710" s="23"/>
      <c r="R9710" s="23"/>
      <c r="S9710" s="23"/>
      <c r="T9710" s="23"/>
      <c r="U9710" s="23"/>
      <c r="V9710" s="23"/>
      <c r="W9710" s="23"/>
      <c r="X9710" s="23"/>
      <c r="Y9710" s="23"/>
      <c r="Z9710" s="23"/>
      <c r="AA9710" s="23"/>
      <c r="AB9710" s="23"/>
      <c r="AC9710" s="23"/>
      <c r="AD9710" s="23"/>
      <c r="AE9710" s="23"/>
      <c r="AF9710" s="23"/>
      <c r="AG9710" s="23"/>
      <c r="AH9710" s="23"/>
      <c r="AI9710" s="23"/>
      <c r="AJ9710" s="23"/>
      <c r="AK9710" s="23"/>
      <c r="AL9710" s="23"/>
      <c r="AM9710" s="23"/>
      <c r="AN9710" s="23"/>
      <c r="AO9710" s="23"/>
      <c r="AP9710" s="23"/>
      <c r="AQ9710" s="23"/>
      <c r="AR9710" s="23"/>
      <c r="AS9710" s="23"/>
      <c r="AT9710" s="23"/>
      <c r="AU9710" s="23"/>
      <c r="AV9710" s="23"/>
      <c r="AW9710" s="23"/>
      <c r="AX9710" s="23"/>
      <c r="AY9710" s="23"/>
      <c r="AZ9710" s="23"/>
      <c r="BA9710" s="23"/>
      <c r="BB9710" s="23"/>
      <c r="BC9710" s="23"/>
      <c r="BD9710" s="23"/>
      <c r="BE9710" s="23"/>
      <c r="BF9710" s="23"/>
      <c r="BG9710" s="23"/>
      <c r="BH9710" s="23"/>
      <c r="BI9710" s="23"/>
      <c r="BJ9710" s="23"/>
      <c r="BK9710" s="23"/>
      <c r="BL9710" s="23"/>
      <c r="BM9710" s="23"/>
      <c r="BN9710" s="23"/>
      <c r="BO9710" s="23"/>
      <c r="BP9710" s="23"/>
    </row>
    <row r="9711" spans="1:68" x14ac:dyDescent="0.25">
      <c r="A9711" s="5">
        <v>96289</v>
      </c>
      <c r="B9711" s="3" t="s">
        <v>42</v>
      </c>
      <c r="C9711" s="1" t="s">
        <v>4306</v>
      </c>
      <c r="D9711" s="1" t="s">
        <v>5</v>
      </c>
      <c r="E9711" s="1" t="s">
        <v>4346</v>
      </c>
      <c r="F9711" s="1" t="s">
        <v>4421</v>
      </c>
      <c r="G9711" s="1" t="s">
        <v>4423</v>
      </c>
      <c r="H9711" s="1" t="s">
        <v>5</v>
      </c>
      <c r="I9711" s="1" t="s">
        <v>5</v>
      </c>
      <c r="J9711" s="1" t="s">
        <v>4394</v>
      </c>
      <c r="K9711" s="1" t="s">
        <v>5</v>
      </c>
      <c r="L9711" s="46">
        <v>99999</v>
      </c>
      <c r="M9711" s="15" t="s">
        <v>167</v>
      </c>
      <c r="N9711" s="5">
        <v>285</v>
      </c>
      <c r="O9711" s="17">
        <f t="shared" si="151"/>
        <v>0</v>
      </c>
      <c r="P9711" s="23"/>
      <c r="Q9711" s="23"/>
      <c r="R9711" s="23"/>
      <c r="S9711" s="23"/>
      <c r="T9711" s="23"/>
      <c r="U9711" s="23"/>
      <c r="V9711" s="23"/>
      <c r="W9711" s="23"/>
      <c r="X9711" s="23"/>
      <c r="Y9711" s="23"/>
      <c r="Z9711" s="23"/>
      <c r="AA9711" s="23"/>
      <c r="AB9711" s="23"/>
      <c r="AC9711" s="23"/>
      <c r="AD9711" s="23"/>
      <c r="AE9711" s="23"/>
      <c r="AF9711" s="23"/>
      <c r="AG9711" s="23"/>
      <c r="AH9711" s="23"/>
      <c r="AI9711" s="23"/>
      <c r="AJ9711" s="23"/>
      <c r="AK9711" s="23"/>
      <c r="AL9711" s="23"/>
      <c r="AM9711" s="23"/>
      <c r="AN9711" s="23"/>
      <c r="AO9711" s="23"/>
      <c r="AP9711" s="23"/>
      <c r="AQ9711" s="23"/>
      <c r="AR9711" s="23"/>
      <c r="AS9711" s="23"/>
      <c r="AT9711" s="23"/>
      <c r="AU9711" s="23"/>
      <c r="AV9711" s="23"/>
      <c r="AW9711" s="23"/>
      <c r="AX9711" s="23"/>
      <c r="AY9711" s="23"/>
      <c r="AZ9711" s="23"/>
      <c r="BA9711" s="23"/>
      <c r="BB9711" s="23"/>
      <c r="BC9711" s="23"/>
      <c r="BD9711" s="23"/>
      <c r="BE9711" s="23"/>
      <c r="BF9711" s="23"/>
      <c r="BG9711" s="23"/>
      <c r="BH9711" s="23"/>
      <c r="BI9711" s="23"/>
      <c r="BJ9711" s="23"/>
      <c r="BK9711" s="23"/>
      <c r="BL9711" s="23"/>
      <c r="BM9711" s="23"/>
      <c r="BN9711" s="23"/>
      <c r="BO9711" s="23"/>
      <c r="BP9711" s="23"/>
    </row>
    <row r="9712" spans="1:68" x14ac:dyDescent="0.25">
      <c r="A9712" s="5">
        <v>96291</v>
      </c>
      <c r="B9712" s="3" t="s">
        <v>50</v>
      </c>
      <c r="C9712" s="1" t="s">
        <v>2233</v>
      </c>
      <c r="D9712" s="1" t="s">
        <v>2937</v>
      </c>
      <c r="E9712" s="1" t="s">
        <v>4349</v>
      </c>
      <c r="F9712" s="1" t="s">
        <v>4399</v>
      </c>
      <c r="G9712" s="1" t="s">
        <v>4401</v>
      </c>
      <c r="H9712" s="1" t="s">
        <v>4411</v>
      </c>
      <c r="I9712" s="1" t="s">
        <v>5</v>
      </c>
      <c r="J9712" s="1" t="s">
        <v>4394</v>
      </c>
      <c r="K9712" s="1" t="s">
        <v>5</v>
      </c>
      <c r="L9712" s="46">
        <v>99999</v>
      </c>
      <c r="M9712" s="15" t="s">
        <v>136</v>
      </c>
      <c r="N9712" s="5">
        <v>20</v>
      </c>
      <c r="O9712" s="17">
        <f t="shared" si="151"/>
        <v>0</v>
      </c>
      <c r="P9712" s="23"/>
      <c r="Q9712" s="23"/>
      <c r="R9712" s="23"/>
      <c r="S9712" s="23"/>
      <c r="T9712" s="23"/>
      <c r="U9712" s="23"/>
      <c r="V9712" s="23"/>
      <c r="W9712" s="23"/>
      <c r="X9712" s="23"/>
      <c r="Y9712" s="23"/>
      <c r="Z9712" s="23"/>
      <c r="AA9712" s="23"/>
      <c r="AB9712" s="23"/>
      <c r="AC9712" s="23"/>
      <c r="AD9712" s="23"/>
      <c r="AE9712" s="23"/>
      <c r="AF9712" s="23"/>
      <c r="AG9712" s="23"/>
      <c r="AH9712" s="23"/>
      <c r="AI9712" s="23"/>
      <c r="AJ9712" s="23"/>
      <c r="AK9712" s="23"/>
      <c r="AL9712" s="23"/>
      <c r="AM9712" s="23"/>
      <c r="AN9712" s="23"/>
      <c r="AO9712" s="23"/>
      <c r="AP9712" s="23"/>
      <c r="AQ9712" s="23"/>
      <c r="AR9712" s="23"/>
      <c r="AS9712" s="23"/>
      <c r="AT9712" s="23"/>
      <c r="AU9712" s="23"/>
      <c r="AV9712" s="23"/>
      <c r="AW9712" s="23"/>
      <c r="AX9712" s="23"/>
      <c r="AY9712" s="23"/>
      <c r="AZ9712" s="23"/>
      <c r="BA9712" s="23"/>
      <c r="BB9712" s="23"/>
      <c r="BC9712" s="23"/>
      <c r="BD9712" s="23"/>
      <c r="BE9712" s="23"/>
      <c r="BF9712" s="23"/>
      <c r="BG9712" s="23"/>
      <c r="BH9712" s="23"/>
      <c r="BI9712" s="23"/>
      <c r="BJ9712" s="23"/>
      <c r="BK9712" s="23"/>
      <c r="BL9712" s="23"/>
      <c r="BM9712" s="23"/>
      <c r="BN9712" s="23"/>
      <c r="BO9712" s="23"/>
      <c r="BP9712" s="23"/>
    </row>
    <row r="9713" spans="1:68" x14ac:dyDescent="0.25">
      <c r="A9713" s="5">
        <v>96294</v>
      </c>
      <c r="B9713" s="3" t="s">
        <v>75</v>
      </c>
      <c r="C9713" s="1" t="s">
        <v>4717</v>
      </c>
      <c r="D9713" s="1" t="s">
        <v>3764</v>
      </c>
      <c r="E9713" s="1" t="s">
        <v>4354</v>
      </c>
      <c r="F9713" s="1" t="s">
        <v>4420</v>
      </c>
      <c r="G9713" s="1" t="s">
        <v>4404</v>
      </c>
      <c r="H9713" s="1" t="s">
        <v>5</v>
      </c>
      <c r="I9713" s="1" t="s">
        <v>5</v>
      </c>
      <c r="J9713" s="1" t="s">
        <v>4425</v>
      </c>
      <c r="K9713" s="1" t="s">
        <v>5</v>
      </c>
      <c r="L9713" s="46">
        <v>99999</v>
      </c>
      <c r="M9713" s="15" t="s">
        <v>100</v>
      </c>
      <c r="N9713" s="5">
        <v>114</v>
      </c>
      <c r="O9713" s="17">
        <f t="shared" si="151"/>
        <v>0</v>
      </c>
      <c r="P9713" s="23"/>
      <c r="Q9713" s="23"/>
      <c r="R9713" s="23"/>
      <c r="S9713" s="23"/>
      <c r="T9713" s="23"/>
      <c r="U9713" s="23"/>
      <c r="V9713" s="23"/>
      <c r="W9713" s="23"/>
      <c r="X9713" s="23"/>
      <c r="Y9713" s="23"/>
      <c r="Z9713" s="23"/>
      <c r="AA9713" s="23"/>
      <c r="AB9713" s="23"/>
      <c r="AC9713" s="23"/>
      <c r="AD9713" s="23"/>
      <c r="AE9713" s="23"/>
      <c r="AF9713" s="23"/>
      <c r="AG9713" s="23"/>
      <c r="AH9713" s="23"/>
      <c r="AI9713" s="23"/>
      <c r="AJ9713" s="23"/>
      <c r="AK9713" s="23"/>
      <c r="AL9713" s="23"/>
      <c r="AM9713" s="23"/>
      <c r="AN9713" s="23"/>
      <c r="AO9713" s="23"/>
      <c r="AP9713" s="23"/>
      <c r="AQ9713" s="23"/>
      <c r="AR9713" s="23"/>
      <c r="AS9713" s="23"/>
      <c r="AT9713" s="23"/>
      <c r="AU9713" s="23"/>
      <c r="AV9713" s="23"/>
      <c r="AW9713" s="23"/>
      <c r="AX9713" s="23"/>
      <c r="AY9713" s="23"/>
      <c r="AZ9713" s="23"/>
      <c r="BA9713" s="23"/>
      <c r="BB9713" s="23"/>
      <c r="BC9713" s="23"/>
      <c r="BD9713" s="23"/>
      <c r="BE9713" s="23"/>
      <c r="BF9713" s="23"/>
      <c r="BG9713" s="23"/>
      <c r="BH9713" s="23"/>
      <c r="BI9713" s="23"/>
      <c r="BJ9713" s="23"/>
      <c r="BK9713" s="23"/>
      <c r="BL9713" s="23"/>
      <c r="BM9713" s="23"/>
      <c r="BN9713" s="23"/>
      <c r="BO9713" s="23"/>
      <c r="BP9713" s="23"/>
    </row>
    <row r="9714" spans="1:68" x14ac:dyDescent="0.25">
      <c r="A9714" s="5">
        <v>96295</v>
      </c>
      <c r="B9714" s="3" t="s">
        <v>75</v>
      </c>
      <c r="C9714" s="1" t="s">
        <v>4718</v>
      </c>
      <c r="D9714" s="1" t="s">
        <v>3764</v>
      </c>
      <c r="E9714" s="1" t="s">
        <v>4354</v>
      </c>
      <c r="F9714" s="1" t="s">
        <v>4420</v>
      </c>
      <c r="G9714" s="1" t="s">
        <v>4404</v>
      </c>
      <c r="H9714" s="1" t="s">
        <v>5</v>
      </c>
      <c r="I9714" s="1" t="s">
        <v>5</v>
      </c>
      <c r="J9714" s="1" t="s">
        <v>4425</v>
      </c>
      <c r="K9714" s="1" t="s">
        <v>5</v>
      </c>
      <c r="L9714" s="46">
        <v>99999</v>
      </c>
      <c r="M9714" s="15" t="s">
        <v>100</v>
      </c>
      <c r="N9714" s="5">
        <v>114</v>
      </c>
      <c r="O9714" s="17">
        <f t="shared" si="151"/>
        <v>0</v>
      </c>
      <c r="P9714" s="23"/>
      <c r="Q9714" s="23"/>
      <c r="R9714" s="23"/>
      <c r="S9714" s="23"/>
      <c r="T9714" s="23"/>
      <c r="U9714" s="23"/>
      <c r="V9714" s="23"/>
      <c r="W9714" s="23"/>
      <c r="X9714" s="23"/>
      <c r="Y9714" s="23"/>
      <c r="Z9714" s="23"/>
      <c r="AA9714" s="23"/>
      <c r="AB9714" s="23"/>
      <c r="AC9714" s="23"/>
      <c r="AD9714" s="23"/>
      <c r="AE9714" s="23"/>
      <c r="AF9714" s="23"/>
      <c r="AG9714" s="23"/>
      <c r="AH9714" s="23"/>
      <c r="AI9714" s="23"/>
      <c r="AJ9714" s="23"/>
      <c r="AK9714" s="23"/>
      <c r="AL9714" s="23"/>
      <c r="AM9714" s="23"/>
      <c r="AN9714" s="23"/>
      <c r="AO9714" s="23"/>
      <c r="AP9714" s="23"/>
      <c r="AQ9714" s="23"/>
      <c r="AR9714" s="23"/>
      <c r="AS9714" s="23"/>
      <c r="AT9714" s="23"/>
      <c r="AU9714" s="23"/>
      <c r="AV9714" s="23"/>
      <c r="AW9714" s="23"/>
      <c r="AX9714" s="23"/>
      <c r="AY9714" s="23"/>
      <c r="AZ9714" s="23"/>
      <c r="BA9714" s="23"/>
      <c r="BB9714" s="23"/>
      <c r="BC9714" s="23"/>
      <c r="BD9714" s="23"/>
      <c r="BE9714" s="23"/>
      <c r="BF9714" s="23"/>
      <c r="BG9714" s="23"/>
      <c r="BH9714" s="23"/>
      <c r="BI9714" s="23"/>
      <c r="BJ9714" s="23"/>
      <c r="BK9714" s="23"/>
      <c r="BL9714" s="23"/>
      <c r="BM9714" s="23"/>
      <c r="BN9714" s="23"/>
      <c r="BO9714" s="23"/>
      <c r="BP9714" s="23"/>
    </row>
    <row r="9715" spans="1:68" x14ac:dyDescent="0.25">
      <c r="A9715" s="5">
        <v>96297</v>
      </c>
      <c r="B9715" s="3" t="s">
        <v>75</v>
      </c>
      <c r="C9715" s="1" t="s">
        <v>4047</v>
      </c>
      <c r="D9715" s="1" t="s">
        <v>3764</v>
      </c>
      <c r="E9715" s="1" t="s">
        <v>4354</v>
      </c>
      <c r="F9715" s="1" t="s">
        <v>4420</v>
      </c>
      <c r="G9715" s="1" t="s">
        <v>4404</v>
      </c>
      <c r="H9715" s="1" t="s">
        <v>5</v>
      </c>
      <c r="I9715" s="1" t="s">
        <v>5</v>
      </c>
      <c r="J9715" s="1" t="s">
        <v>4425</v>
      </c>
      <c r="K9715" s="1" t="s">
        <v>5</v>
      </c>
      <c r="L9715" s="46">
        <v>99999</v>
      </c>
      <c r="M9715" s="15" t="s">
        <v>100</v>
      </c>
      <c r="N9715" s="5">
        <v>114</v>
      </c>
      <c r="O9715" s="17">
        <f t="shared" si="151"/>
        <v>0</v>
      </c>
      <c r="P9715" s="23"/>
      <c r="Q9715" s="23"/>
      <c r="R9715" s="23"/>
      <c r="S9715" s="23"/>
      <c r="T9715" s="23"/>
      <c r="U9715" s="23"/>
      <c r="V9715" s="23"/>
      <c r="W9715" s="23"/>
      <c r="X9715" s="23"/>
      <c r="Y9715" s="23"/>
      <c r="Z9715" s="23"/>
      <c r="AA9715" s="23"/>
      <c r="AB9715" s="23"/>
      <c r="AC9715" s="23"/>
      <c r="AD9715" s="23"/>
      <c r="AE9715" s="23"/>
      <c r="AF9715" s="23"/>
      <c r="AG9715" s="23"/>
      <c r="AH9715" s="23"/>
      <c r="AI9715" s="23"/>
      <c r="AJ9715" s="23"/>
      <c r="AK9715" s="23"/>
      <c r="AL9715" s="23"/>
      <c r="AM9715" s="23"/>
      <c r="AN9715" s="23"/>
      <c r="AO9715" s="23"/>
      <c r="AP9715" s="23"/>
      <c r="AQ9715" s="23"/>
      <c r="AR9715" s="23"/>
      <c r="AS9715" s="23"/>
      <c r="AT9715" s="23"/>
      <c r="AU9715" s="23"/>
      <c r="AV9715" s="23"/>
      <c r="AW9715" s="23"/>
      <c r="AX9715" s="23"/>
      <c r="AY9715" s="23"/>
      <c r="AZ9715" s="23"/>
      <c r="BA9715" s="23"/>
      <c r="BB9715" s="23"/>
      <c r="BC9715" s="23"/>
      <c r="BD9715" s="23"/>
      <c r="BE9715" s="23"/>
      <c r="BF9715" s="23"/>
      <c r="BG9715" s="23"/>
      <c r="BH9715" s="23"/>
      <c r="BI9715" s="23"/>
      <c r="BJ9715" s="23"/>
      <c r="BK9715" s="23"/>
      <c r="BL9715" s="23"/>
      <c r="BM9715" s="23"/>
      <c r="BN9715" s="23"/>
      <c r="BO9715" s="23"/>
      <c r="BP9715" s="23"/>
    </row>
    <row r="9716" spans="1:68" x14ac:dyDescent="0.25">
      <c r="A9716" s="5">
        <v>96298</v>
      </c>
      <c r="B9716" s="3" t="s">
        <v>75</v>
      </c>
      <c r="C9716" s="1" t="s">
        <v>4719</v>
      </c>
      <c r="D9716" s="1" t="s">
        <v>3764</v>
      </c>
      <c r="E9716" s="1" t="s">
        <v>4354</v>
      </c>
      <c r="F9716" s="1" t="s">
        <v>4420</v>
      </c>
      <c r="G9716" s="1" t="s">
        <v>4404</v>
      </c>
      <c r="H9716" s="1" t="s">
        <v>5</v>
      </c>
      <c r="I9716" s="1" t="s">
        <v>5</v>
      </c>
      <c r="J9716" s="1" t="s">
        <v>4425</v>
      </c>
      <c r="K9716" s="1" t="s">
        <v>5</v>
      </c>
      <c r="L9716" s="46">
        <v>99999</v>
      </c>
      <c r="M9716" s="15" t="s">
        <v>100</v>
      </c>
      <c r="N9716" s="5">
        <v>114</v>
      </c>
      <c r="O9716" s="17">
        <f t="shared" si="151"/>
        <v>0</v>
      </c>
      <c r="P9716" s="23"/>
      <c r="Q9716" s="23"/>
      <c r="R9716" s="23"/>
      <c r="S9716" s="23"/>
      <c r="T9716" s="23"/>
      <c r="U9716" s="23"/>
      <c r="V9716" s="23"/>
      <c r="W9716" s="23"/>
      <c r="X9716" s="23"/>
      <c r="Y9716" s="23"/>
      <c r="Z9716" s="23"/>
      <c r="AA9716" s="23"/>
      <c r="AB9716" s="23"/>
      <c r="AC9716" s="23"/>
      <c r="AD9716" s="23"/>
      <c r="AE9716" s="23"/>
      <c r="AF9716" s="23"/>
      <c r="AG9716" s="23"/>
      <c r="AH9716" s="23"/>
      <c r="AI9716" s="23"/>
      <c r="AJ9716" s="23"/>
      <c r="AK9716" s="23"/>
      <c r="AL9716" s="23"/>
      <c r="AM9716" s="23"/>
      <c r="AN9716" s="23"/>
      <c r="AO9716" s="23"/>
      <c r="AP9716" s="23"/>
      <c r="AQ9716" s="23"/>
      <c r="AR9716" s="23"/>
      <c r="AS9716" s="23"/>
      <c r="AT9716" s="23"/>
      <c r="AU9716" s="23"/>
      <c r="AV9716" s="23"/>
      <c r="AW9716" s="23"/>
      <c r="AX9716" s="23"/>
      <c r="AY9716" s="23"/>
      <c r="AZ9716" s="23"/>
      <c r="BA9716" s="23"/>
      <c r="BB9716" s="23"/>
      <c r="BC9716" s="23"/>
      <c r="BD9716" s="23"/>
      <c r="BE9716" s="23"/>
      <c r="BF9716" s="23"/>
      <c r="BG9716" s="23"/>
      <c r="BH9716" s="23"/>
      <c r="BI9716" s="23"/>
      <c r="BJ9716" s="23"/>
      <c r="BK9716" s="23"/>
      <c r="BL9716" s="23"/>
      <c r="BM9716" s="23"/>
      <c r="BN9716" s="23"/>
      <c r="BO9716" s="23"/>
      <c r="BP9716" s="23"/>
    </row>
    <row r="9717" spans="1:68" x14ac:dyDescent="0.25">
      <c r="A9717" s="5">
        <v>96301</v>
      </c>
      <c r="B9717" s="3" t="s">
        <v>68</v>
      </c>
      <c r="C9717" s="1" t="s">
        <v>4720</v>
      </c>
      <c r="D9717" s="1" t="s">
        <v>2367</v>
      </c>
      <c r="E9717" s="1" t="s">
        <v>4367</v>
      </c>
      <c r="F9717" s="1" t="s">
        <v>4403</v>
      </c>
      <c r="G9717" s="1" t="s">
        <v>4404</v>
      </c>
      <c r="H9717" s="1" t="s">
        <v>5</v>
      </c>
      <c r="I9717" s="1" t="s">
        <v>5</v>
      </c>
      <c r="J9717" s="1" t="s">
        <v>4394</v>
      </c>
      <c r="K9717" s="1" t="s">
        <v>5</v>
      </c>
      <c r="L9717" s="46">
        <v>99999</v>
      </c>
      <c r="M9717" s="15" t="s">
        <v>100</v>
      </c>
      <c r="N9717" s="5">
        <v>114</v>
      </c>
      <c r="O9717" s="17">
        <f t="shared" si="151"/>
        <v>0</v>
      </c>
      <c r="P9717" s="23"/>
      <c r="Q9717" s="23"/>
      <c r="R9717" s="23"/>
      <c r="S9717" s="23"/>
      <c r="T9717" s="23"/>
      <c r="U9717" s="23"/>
      <c r="V9717" s="23"/>
      <c r="W9717" s="23"/>
      <c r="X9717" s="23"/>
      <c r="Y9717" s="23"/>
      <c r="Z9717" s="23"/>
      <c r="AA9717" s="23"/>
      <c r="AB9717" s="23"/>
      <c r="AC9717" s="23"/>
      <c r="AD9717" s="23"/>
      <c r="AE9717" s="23"/>
      <c r="AF9717" s="23"/>
      <c r="AG9717" s="23"/>
      <c r="AH9717" s="23"/>
      <c r="AI9717" s="23"/>
      <c r="AJ9717" s="23"/>
      <c r="AK9717" s="23"/>
      <c r="AL9717" s="23"/>
      <c r="AM9717" s="23"/>
      <c r="AN9717" s="23"/>
      <c r="AO9717" s="23"/>
      <c r="AP9717" s="23"/>
      <c r="AQ9717" s="23"/>
      <c r="AR9717" s="23"/>
      <c r="AS9717" s="23"/>
      <c r="AT9717" s="23"/>
      <c r="AU9717" s="23"/>
      <c r="AV9717" s="23"/>
      <c r="AW9717" s="23"/>
      <c r="AX9717" s="23"/>
      <c r="AY9717" s="23"/>
      <c r="AZ9717" s="23"/>
      <c r="BA9717" s="23"/>
      <c r="BB9717" s="23"/>
      <c r="BC9717" s="23"/>
      <c r="BD9717" s="23"/>
      <c r="BE9717" s="23"/>
      <c r="BF9717" s="23"/>
      <c r="BG9717" s="23"/>
      <c r="BH9717" s="23"/>
      <c r="BI9717" s="23"/>
      <c r="BJ9717" s="23"/>
      <c r="BK9717" s="23"/>
      <c r="BL9717" s="23"/>
      <c r="BM9717" s="23"/>
      <c r="BN9717" s="23"/>
      <c r="BO9717" s="23"/>
      <c r="BP9717" s="23"/>
    </row>
    <row r="9718" spans="1:68" x14ac:dyDescent="0.25">
      <c r="A9718" s="5">
        <v>96302</v>
      </c>
      <c r="B9718" s="3" t="s">
        <v>50</v>
      </c>
      <c r="C9718" s="1" t="s">
        <v>4721</v>
      </c>
      <c r="D9718" s="1" t="s">
        <v>3764</v>
      </c>
      <c r="E9718" s="1" t="s">
        <v>4349</v>
      </c>
      <c r="F9718" s="1" t="s">
        <v>4420</v>
      </c>
      <c r="G9718" s="1" t="s">
        <v>4404</v>
      </c>
      <c r="H9718" s="1" t="s">
        <v>4397</v>
      </c>
      <c r="I9718" s="1" t="s">
        <v>5</v>
      </c>
      <c r="J9718" s="1" t="s">
        <v>4425</v>
      </c>
      <c r="K9718" s="1" t="s">
        <v>5</v>
      </c>
      <c r="L9718" s="46">
        <v>99999</v>
      </c>
      <c r="M9718" s="15" t="s">
        <v>100</v>
      </c>
      <c r="N9718" s="5">
        <v>114</v>
      </c>
      <c r="O9718" s="17">
        <f t="shared" si="151"/>
        <v>0</v>
      </c>
      <c r="P9718" s="23"/>
      <c r="Q9718" s="23"/>
      <c r="R9718" s="23"/>
      <c r="S9718" s="23"/>
      <c r="T9718" s="23"/>
      <c r="U9718" s="23"/>
      <c r="V9718" s="23"/>
      <c r="W9718" s="23"/>
      <c r="X9718" s="23"/>
      <c r="Y9718" s="23"/>
      <c r="Z9718" s="23"/>
      <c r="AA9718" s="23"/>
      <c r="AB9718" s="23"/>
      <c r="AC9718" s="23"/>
      <c r="AD9718" s="23"/>
      <c r="AE9718" s="23"/>
      <c r="AF9718" s="23"/>
      <c r="AG9718" s="23"/>
      <c r="AH9718" s="23"/>
      <c r="AI9718" s="23"/>
      <c r="AJ9718" s="23"/>
      <c r="AK9718" s="23"/>
      <c r="AL9718" s="23"/>
      <c r="AM9718" s="23"/>
      <c r="AN9718" s="23"/>
      <c r="AO9718" s="23"/>
      <c r="AP9718" s="23"/>
      <c r="AQ9718" s="23"/>
      <c r="AR9718" s="23"/>
      <c r="AS9718" s="23"/>
      <c r="AT9718" s="23"/>
      <c r="AU9718" s="23"/>
      <c r="AV9718" s="23"/>
      <c r="AW9718" s="23"/>
      <c r="AX9718" s="23"/>
      <c r="AY9718" s="23"/>
      <c r="AZ9718" s="23"/>
      <c r="BA9718" s="23"/>
      <c r="BB9718" s="23"/>
      <c r="BC9718" s="23"/>
      <c r="BD9718" s="23"/>
      <c r="BE9718" s="23"/>
      <c r="BF9718" s="23"/>
      <c r="BG9718" s="23"/>
      <c r="BH9718" s="23"/>
      <c r="BI9718" s="23"/>
      <c r="BJ9718" s="23"/>
      <c r="BK9718" s="23"/>
      <c r="BL9718" s="23"/>
      <c r="BM9718" s="23"/>
      <c r="BN9718" s="23"/>
      <c r="BO9718" s="23"/>
      <c r="BP9718" s="23"/>
    </row>
    <row r="9719" spans="1:68" x14ac:dyDescent="0.25">
      <c r="A9719" s="5">
        <v>96303</v>
      </c>
      <c r="B9719" s="3" t="s">
        <v>3</v>
      </c>
      <c r="C9719" s="1" t="s">
        <v>4722</v>
      </c>
      <c r="D9719" s="1" t="s">
        <v>1014</v>
      </c>
      <c r="E9719" s="1" t="s">
        <v>4342</v>
      </c>
      <c r="F9719" s="1" t="s">
        <v>4393</v>
      </c>
      <c r="G9719" s="1" t="s">
        <v>5</v>
      </c>
      <c r="H9719" s="1" t="s">
        <v>5</v>
      </c>
      <c r="I9719" s="1" t="s">
        <v>5</v>
      </c>
      <c r="J9719" s="1" t="s">
        <v>4425</v>
      </c>
      <c r="K9719" s="1" t="s">
        <v>5</v>
      </c>
      <c r="L9719" s="46">
        <v>99999</v>
      </c>
      <c r="M9719" s="15" t="s">
        <v>6</v>
      </c>
      <c r="N9719" s="5">
        <v>145</v>
      </c>
      <c r="O9719" s="17">
        <f t="shared" si="151"/>
        <v>0</v>
      </c>
      <c r="P9719" s="23"/>
      <c r="Q9719" s="23"/>
      <c r="R9719" s="23"/>
      <c r="S9719" s="23"/>
      <c r="T9719" s="23"/>
      <c r="U9719" s="23"/>
      <c r="V9719" s="23"/>
      <c r="W9719" s="23"/>
      <c r="X9719" s="23"/>
      <c r="Y9719" s="23"/>
      <c r="Z9719" s="23"/>
      <c r="AA9719" s="23"/>
      <c r="AB9719" s="23"/>
      <c r="AC9719" s="23"/>
      <c r="AD9719" s="23"/>
      <c r="AE9719" s="23"/>
      <c r="AF9719" s="23"/>
      <c r="AG9719" s="23"/>
      <c r="AH9719" s="23"/>
      <c r="AI9719" s="23"/>
      <c r="AJ9719" s="23"/>
      <c r="AK9719" s="23"/>
      <c r="AL9719" s="23"/>
      <c r="AM9719" s="23"/>
      <c r="AN9719" s="23"/>
      <c r="AO9719" s="23"/>
      <c r="AP9719" s="23"/>
      <c r="AQ9719" s="23"/>
      <c r="AR9719" s="23"/>
      <c r="AS9719" s="23"/>
      <c r="AT9719" s="23"/>
      <c r="AU9719" s="23"/>
      <c r="AV9719" s="23"/>
      <c r="AW9719" s="23"/>
      <c r="AX9719" s="23"/>
      <c r="AY9719" s="23"/>
      <c r="AZ9719" s="23"/>
      <c r="BA9719" s="23"/>
      <c r="BB9719" s="23"/>
      <c r="BC9719" s="23"/>
      <c r="BD9719" s="23"/>
      <c r="BE9719" s="23"/>
      <c r="BF9719" s="23"/>
      <c r="BG9719" s="23"/>
      <c r="BH9719" s="23"/>
      <c r="BI9719" s="23"/>
      <c r="BJ9719" s="23"/>
      <c r="BK9719" s="23"/>
      <c r="BL9719" s="23"/>
      <c r="BM9719" s="23"/>
      <c r="BN9719" s="23"/>
      <c r="BO9719" s="23"/>
      <c r="BP9719" s="23"/>
    </row>
    <row r="9720" spans="1:68" x14ac:dyDescent="0.25">
      <c r="A9720" s="5">
        <v>96304</v>
      </c>
      <c r="B9720" s="3" t="s">
        <v>57</v>
      </c>
      <c r="C9720" s="1" t="s">
        <v>4723</v>
      </c>
      <c r="D9720" s="1" t="s">
        <v>3766</v>
      </c>
      <c r="E9720" s="1" t="s">
        <v>4351</v>
      </c>
      <c r="F9720" s="1" t="s">
        <v>4420</v>
      </c>
      <c r="G9720" s="1" t="s">
        <v>4404</v>
      </c>
      <c r="H9720" s="1" t="s">
        <v>5</v>
      </c>
      <c r="I9720" s="1" t="s">
        <v>5</v>
      </c>
      <c r="J9720" s="1" t="s">
        <v>4425</v>
      </c>
      <c r="K9720" s="1" t="s">
        <v>5</v>
      </c>
      <c r="L9720" s="46">
        <v>99999</v>
      </c>
      <c r="M9720" s="15" t="s">
        <v>100</v>
      </c>
      <c r="N9720" s="5">
        <v>40</v>
      </c>
      <c r="O9720" s="17">
        <f t="shared" si="151"/>
        <v>0</v>
      </c>
      <c r="P9720" s="23"/>
      <c r="Q9720" s="23"/>
      <c r="R9720" s="23"/>
      <c r="S9720" s="23"/>
      <c r="T9720" s="23"/>
      <c r="U9720" s="23"/>
      <c r="V9720" s="23"/>
      <c r="W9720" s="23"/>
      <c r="X9720" s="23"/>
      <c r="Y9720" s="23"/>
      <c r="Z9720" s="23"/>
      <c r="AA9720" s="23"/>
      <c r="AB9720" s="23"/>
      <c r="AC9720" s="23"/>
      <c r="AD9720" s="23"/>
      <c r="AE9720" s="23"/>
      <c r="AF9720" s="23"/>
      <c r="AG9720" s="23"/>
      <c r="AH9720" s="23"/>
      <c r="AI9720" s="23"/>
      <c r="AJ9720" s="23"/>
      <c r="AK9720" s="23"/>
      <c r="AL9720" s="23"/>
      <c r="AM9720" s="23"/>
      <c r="AN9720" s="23"/>
      <c r="AO9720" s="23"/>
      <c r="AP9720" s="23"/>
      <c r="AQ9720" s="23"/>
      <c r="AR9720" s="23"/>
      <c r="AS9720" s="23"/>
      <c r="AT9720" s="23"/>
      <c r="AU9720" s="23"/>
      <c r="AV9720" s="23"/>
      <c r="AW9720" s="23"/>
      <c r="AX9720" s="23"/>
      <c r="AY9720" s="23"/>
      <c r="AZ9720" s="23"/>
      <c r="BA9720" s="23"/>
      <c r="BB9720" s="23"/>
      <c r="BC9720" s="23"/>
      <c r="BD9720" s="23"/>
      <c r="BE9720" s="23"/>
      <c r="BF9720" s="23"/>
      <c r="BG9720" s="23"/>
      <c r="BH9720" s="23"/>
      <c r="BI9720" s="23"/>
      <c r="BJ9720" s="23"/>
      <c r="BK9720" s="23"/>
      <c r="BL9720" s="23"/>
      <c r="BM9720" s="23"/>
      <c r="BN9720" s="23"/>
      <c r="BO9720" s="23"/>
      <c r="BP9720" s="23"/>
    </row>
    <row r="9721" spans="1:68" x14ac:dyDescent="0.25">
      <c r="A9721" s="5">
        <v>96305</v>
      </c>
      <c r="B9721" s="3" t="s">
        <v>75</v>
      </c>
      <c r="C9721" s="1" t="s">
        <v>3763</v>
      </c>
      <c r="D9721" s="1" t="s">
        <v>3764</v>
      </c>
      <c r="E9721" s="1" t="s">
        <v>4354</v>
      </c>
      <c r="F9721" s="1" t="s">
        <v>4420</v>
      </c>
      <c r="G9721" s="1" t="s">
        <v>4404</v>
      </c>
      <c r="H9721" s="1" t="s">
        <v>5</v>
      </c>
      <c r="I9721" s="1" t="s">
        <v>5</v>
      </c>
      <c r="J9721" s="1" t="s">
        <v>4425</v>
      </c>
      <c r="K9721" s="1" t="s">
        <v>5</v>
      </c>
      <c r="L9721" s="46">
        <v>99999</v>
      </c>
      <c r="M9721" s="15" t="s">
        <v>100</v>
      </c>
      <c r="N9721" s="5">
        <v>114</v>
      </c>
      <c r="O9721" s="17">
        <f t="shared" si="151"/>
        <v>0</v>
      </c>
      <c r="P9721" s="23"/>
      <c r="Q9721" s="23"/>
      <c r="R9721" s="23"/>
      <c r="S9721" s="23"/>
      <c r="T9721" s="23"/>
      <c r="U9721" s="23"/>
      <c r="V9721" s="23"/>
      <c r="W9721" s="23"/>
      <c r="X9721" s="23"/>
      <c r="Y9721" s="23"/>
      <c r="Z9721" s="23"/>
      <c r="AA9721" s="23"/>
      <c r="AB9721" s="23"/>
      <c r="AC9721" s="23"/>
      <c r="AD9721" s="23"/>
      <c r="AE9721" s="23"/>
      <c r="AF9721" s="23"/>
      <c r="AG9721" s="23"/>
      <c r="AH9721" s="23"/>
      <c r="AI9721" s="23"/>
      <c r="AJ9721" s="23"/>
      <c r="AK9721" s="23"/>
      <c r="AL9721" s="23"/>
      <c r="AM9721" s="23"/>
      <c r="AN9721" s="23"/>
      <c r="AO9721" s="23"/>
      <c r="AP9721" s="23"/>
      <c r="AQ9721" s="23"/>
      <c r="AR9721" s="23"/>
      <c r="AS9721" s="23"/>
      <c r="AT9721" s="23"/>
      <c r="AU9721" s="23"/>
      <c r="AV9721" s="23"/>
      <c r="AW9721" s="23"/>
      <c r="AX9721" s="23"/>
      <c r="AY9721" s="23"/>
      <c r="AZ9721" s="23"/>
      <c r="BA9721" s="23"/>
      <c r="BB9721" s="23"/>
      <c r="BC9721" s="23"/>
      <c r="BD9721" s="23"/>
      <c r="BE9721" s="23"/>
      <c r="BF9721" s="23"/>
      <c r="BG9721" s="23"/>
      <c r="BH9721" s="23"/>
      <c r="BI9721" s="23"/>
      <c r="BJ9721" s="23"/>
      <c r="BK9721" s="23"/>
      <c r="BL9721" s="23"/>
      <c r="BM9721" s="23"/>
      <c r="BN9721" s="23"/>
      <c r="BO9721" s="23"/>
      <c r="BP9721" s="23"/>
    </row>
    <row r="9722" spans="1:68" x14ac:dyDescent="0.25">
      <c r="A9722" s="5">
        <v>96310</v>
      </c>
      <c r="B9722" s="3" t="s">
        <v>50</v>
      </c>
      <c r="C9722" s="1" t="s">
        <v>4622</v>
      </c>
      <c r="D9722" s="1" t="s">
        <v>52</v>
      </c>
      <c r="E9722" s="1" t="s">
        <v>4349</v>
      </c>
      <c r="F9722" s="1" t="s">
        <v>4395</v>
      </c>
      <c r="G9722" s="1" t="s">
        <v>4396</v>
      </c>
      <c r="H9722" s="1" t="s">
        <v>4397</v>
      </c>
      <c r="I9722" s="1" t="s">
        <v>5</v>
      </c>
      <c r="J9722" s="1" t="s">
        <v>4394</v>
      </c>
      <c r="K9722" s="1" t="s">
        <v>5</v>
      </c>
      <c r="L9722" s="46">
        <v>99999</v>
      </c>
      <c r="M9722" s="15" t="s">
        <v>53</v>
      </c>
      <c r="N9722" s="5">
        <v>39</v>
      </c>
      <c r="O9722" s="17">
        <f t="shared" si="151"/>
        <v>0</v>
      </c>
      <c r="P9722" s="23"/>
      <c r="Q9722" s="23"/>
      <c r="R9722" s="23"/>
      <c r="S9722" s="23"/>
      <c r="T9722" s="23"/>
      <c r="U9722" s="23"/>
      <c r="V9722" s="23"/>
      <c r="W9722" s="23"/>
      <c r="X9722" s="23"/>
      <c r="Y9722" s="23"/>
      <c r="Z9722" s="23"/>
      <c r="AA9722" s="23"/>
      <c r="AB9722" s="23"/>
      <c r="AC9722" s="23"/>
      <c r="AD9722" s="23"/>
      <c r="AE9722" s="23"/>
      <c r="AF9722" s="23"/>
      <c r="AG9722" s="23"/>
      <c r="AH9722" s="23"/>
      <c r="AI9722" s="23"/>
      <c r="AJ9722" s="23"/>
      <c r="AK9722" s="23"/>
      <c r="AL9722" s="23"/>
      <c r="AM9722" s="23"/>
      <c r="AN9722" s="23"/>
      <c r="AO9722" s="23"/>
      <c r="AP9722" s="23"/>
      <c r="AQ9722" s="23"/>
      <c r="AR9722" s="23"/>
      <c r="AS9722" s="23"/>
      <c r="AT9722" s="23"/>
      <c r="AU9722" s="23"/>
      <c r="AV9722" s="23"/>
      <c r="AW9722" s="23"/>
      <c r="AX9722" s="23"/>
      <c r="AY9722" s="23"/>
      <c r="AZ9722" s="23"/>
      <c r="BA9722" s="23"/>
      <c r="BB9722" s="23"/>
      <c r="BC9722" s="23"/>
      <c r="BD9722" s="23"/>
      <c r="BE9722" s="23"/>
      <c r="BF9722" s="23"/>
      <c r="BG9722" s="23"/>
      <c r="BH9722" s="23"/>
      <c r="BI9722" s="23"/>
      <c r="BJ9722" s="23"/>
      <c r="BK9722" s="23"/>
      <c r="BL9722" s="23"/>
      <c r="BM9722" s="23"/>
      <c r="BN9722" s="23"/>
      <c r="BO9722" s="23"/>
      <c r="BP9722" s="23"/>
    </row>
    <row r="9723" spans="1:68" x14ac:dyDescent="0.25">
      <c r="A9723" s="5">
        <v>96316</v>
      </c>
      <c r="B9723" s="3" t="s">
        <v>104</v>
      </c>
      <c r="C9723" s="1" t="s">
        <v>105</v>
      </c>
      <c r="D9723" s="1" t="s">
        <v>1014</v>
      </c>
      <c r="E9723" s="1" t="s">
        <v>4360</v>
      </c>
      <c r="F9723" s="1" t="s">
        <v>4405</v>
      </c>
      <c r="G9723" s="1" t="s">
        <v>104</v>
      </c>
      <c r="H9723" s="1" t="s">
        <v>5</v>
      </c>
      <c r="I9723" s="1" t="s">
        <v>5</v>
      </c>
      <c r="J9723" s="1" t="s">
        <v>4425</v>
      </c>
      <c r="K9723" s="1" t="s">
        <v>5</v>
      </c>
      <c r="L9723" s="46">
        <v>99999</v>
      </c>
      <c r="M9723" s="15" t="s">
        <v>6</v>
      </c>
      <c r="N9723" s="5">
        <v>96</v>
      </c>
      <c r="O9723" s="17">
        <f t="shared" si="151"/>
        <v>0</v>
      </c>
      <c r="P9723" s="23"/>
      <c r="Q9723" s="23"/>
      <c r="R9723" s="23"/>
      <c r="S9723" s="23"/>
      <c r="T9723" s="23"/>
      <c r="U9723" s="23"/>
      <c r="V9723" s="23"/>
      <c r="W9723" s="23"/>
      <c r="X9723" s="23"/>
      <c r="Y9723" s="23"/>
      <c r="Z9723" s="23"/>
      <c r="AA9723" s="23"/>
      <c r="AB9723" s="23"/>
      <c r="AC9723" s="23"/>
      <c r="AD9723" s="23"/>
      <c r="AE9723" s="23"/>
      <c r="AF9723" s="23"/>
      <c r="AG9723" s="23"/>
      <c r="AH9723" s="23"/>
      <c r="AI9723" s="23"/>
      <c r="AJ9723" s="23"/>
      <c r="AK9723" s="23"/>
      <c r="AL9723" s="23"/>
      <c r="AM9723" s="23"/>
      <c r="AN9723" s="23"/>
      <c r="AO9723" s="23"/>
      <c r="AP9723" s="23"/>
      <c r="AQ9723" s="23"/>
      <c r="AR9723" s="23"/>
      <c r="AS9723" s="23"/>
      <c r="AT9723" s="23"/>
      <c r="AU9723" s="23"/>
      <c r="AV9723" s="23"/>
      <c r="AW9723" s="23"/>
      <c r="AX9723" s="23"/>
      <c r="AY9723" s="23"/>
      <c r="AZ9723" s="23"/>
      <c r="BA9723" s="23"/>
      <c r="BB9723" s="23"/>
      <c r="BC9723" s="23"/>
      <c r="BD9723" s="23"/>
      <c r="BE9723" s="23"/>
      <c r="BF9723" s="23"/>
      <c r="BG9723" s="23"/>
      <c r="BH9723" s="23"/>
      <c r="BI9723" s="23"/>
      <c r="BJ9723" s="23"/>
      <c r="BK9723" s="23"/>
      <c r="BL9723" s="23"/>
      <c r="BM9723" s="23"/>
      <c r="BN9723" s="23"/>
      <c r="BO9723" s="23"/>
      <c r="BP9723" s="23"/>
    </row>
    <row r="9724" spans="1:68" x14ac:dyDescent="0.25">
      <c r="A9724" s="5">
        <v>96319</v>
      </c>
      <c r="B9724" s="3" t="s">
        <v>75</v>
      </c>
      <c r="C9724" s="1" t="s">
        <v>4542</v>
      </c>
      <c r="D9724" s="1" t="s">
        <v>108</v>
      </c>
      <c r="E9724" s="1" t="s">
        <v>4354</v>
      </c>
      <c r="F9724" s="1" t="s">
        <v>4395</v>
      </c>
      <c r="G9724" s="1" t="s">
        <v>4396</v>
      </c>
      <c r="H9724" s="1" t="s">
        <v>5</v>
      </c>
      <c r="I9724" s="1" t="s">
        <v>5</v>
      </c>
      <c r="J9724" s="1" t="s">
        <v>4394</v>
      </c>
      <c r="K9724" s="1" t="s">
        <v>5</v>
      </c>
      <c r="L9724" s="46">
        <v>99999</v>
      </c>
      <c r="M9724" s="15" t="s">
        <v>169</v>
      </c>
      <c r="N9724" s="5">
        <v>39</v>
      </c>
      <c r="O9724" s="17">
        <f t="shared" si="151"/>
        <v>0</v>
      </c>
      <c r="P9724" s="23"/>
      <c r="Q9724" s="23"/>
      <c r="R9724" s="23"/>
      <c r="S9724" s="23"/>
      <c r="T9724" s="23"/>
      <c r="U9724" s="23"/>
      <c r="V9724" s="23"/>
      <c r="W9724" s="23"/>
      <c r="X9724" s="23"/>
      <c r="Y9724" s="23"/>
      <c r="Z9724" s="23"/>
      <c r="AA9724" s="23"/>
      <c r="AB9724" s="23"/>
      <c r="AC9724" s="23"/>
      <c r="AD9724" s="23"/>
      <c r="AE9724" s="23"/>
      <c r="AF9724" s="23"/>
      <c r="AG9724" s="23"/>
      <c r="AH9724" s="23"/>
      <c r="AI9724" s="23"/>
      <c r="AJ9724" s="23"/>
      <c r="AK9724" s="23"/>
      <c r="AL9724" s="23"/>
      <c r="AM9724" s="23"/>
      <c r="AN9724" s="23"/>
      <c r="AO9724" s="23"/>
      <c r="AP9724" s="23"/>
      <c r="AQ9724" s="23"/>
      <c r="AR9724" s="23"/>
      <c r="AS9724" s="23"/>
      <c r="AT9724" s="23"/>
      <c r="AU9724" s="23"/>
      <c r="AV9724" s="23"/>
      <c r="AW9724" s="23"/>
      <c r="AX9724" s="23"/>
      <c r="AY9724" s="23"/>
      <c r="AZ9724" s="23"/>
      <c r="BA9724" s="23"/>
      <c r="BB9724" s="23"/>
      <c r="BC9724" s="23"/>
      <c r="BD9724" s="23"/>
      <c r="BE9724" s="23"/>
      <c r="BF9724" s="23"/>
      <c r="BG9724" s="23"/>
      <c r="BH9724" s="23"/>
      <c r="BI9724" s="23"/>
      <c r="BJ9724" s="23"/>
      <c r="BK9724" s="23"/>
      <c r="BL9724" s="23"/>
      <c r="BM9724" s="23"/>
      <c r="BN9724" s="23"/>
      <c r="BO9724" s="23"/>
      <c r="BP9724" s="23"/>
    </row>
    <row r="9725" spans="1:68" x14ac:dyDescent="0.25">
      <c r="A9725" s="5">
        <v>96320</v>
      </c>
      <c r="B9725" s="3" t="s">
        <v>68</v>
      </c>
      <c r="C9725" s="1" t="s">
        <v>4724</v>
      </c>
      <c r="D9725" s="1" t="s">
        <v>3860</v>
      </c>
      <c r="E9725" s="1" t="s">
        <v>4353</v>
      </c>
      <c r="F9725" s="1" t="s">
        <v>4399</v>
      </c>
      <c r="G9725" s="1" t="s">
        <v>4402</v>
      </c>
      <c r="H9725" s="1" t="s">
        <v>4397</v>
      </c>
      <c r="I9725" s="1" t="s">
        <v>5</v>
      </c>
      <c r="J9725" s="1" t="s">
        <v>4425</v>
      </c>
      <c r="K9725" s="1" t="s">
        <v>5</v>
      </c>
      <c r="L9725" s="46">
        <v>99999</v>
      </c>
      <c r="M9725" s="15" t="s">
        <v>169</v>
      </c>
      <c r="N9725" s="5">
        <v>24</v>
      </c>
      <c r="O9725" s="17">
        <f t="shared" si="151"/>
        <v>0</v>
      </c>
      <c r="P9725" s="23"/>
      <c r="Q9725" s="23"/>
      <c r="R9725" s="23"/>
      <c r="S9725" s="23"/>
      <c r="T9725" s="23"/>
      <c r="U9725" s="23"/>
      <c r="V9725" s="23"/>
      <c r="W9725" s="23"/>
      <c r="X9725" s="23"/>
      <c r="Y9725" s="23"/>
      <c r="Z9725" s="23"/>
      <c r="AA9725" s="23"/>
      <c r="AB9725" s="23"/>
      <c r="AC9725" s="23"/>
      <c r="AD9725" s="23"/>
      <c r="AE9725" s="23"/>
      <c r="AF9725" s="23"/>
      <c r="AG9725" s="23"/>
      <c r="AH9725" s="23"/>
      <c r="AI9725" s="23"/>
      <c r="AJ9725" s="23"/>
      <c r="AK9725" s="23"/>
      <c r="AL9725" s="23"/>
      <c r="AM9725" s="23"/>
      <c r="AN9725" s="23"/>
      <c r="AO9725" s="23"/>
      <c r="AP9725" s="23"/>
      <c r="AQ9725" s="23"/>
      <c r="AR9725" s="23"/>
      <c r="AS9725" s="23"/>
      <c r="AT9725" s="23"/>
      <c r="AU9725" s="23"/>
      <c r="AV9725" s="23"/>
      <c r="AW9725" s="23"/>
      <c r="AX9725" s="23"/>
      <c r="AY9725" s="23"/>
      <c r="AZ9725" s="23"/>
      <c r="BA9725" s="23"/>
      <c r="BB9725" s="23"/>
      <c r="BC9725" s="23"/>
      <c r="BD9725" s="23"/>
      <c r="BE9725" s="23"/>
      <c r="BF9725" s="23"/>
      <c r="BG9725" s="23"/>
      <c r="BH9725" s="23"/>
      <c r="BI9725" s="23"/>
      <c r="BJ9725" s="23"/>
      <c r="BK9725" s="23"/>
      <c r="BL9725" s="23"/>
      <c r="BM9725" s="23"/>
      <c r="BN9725" s="23"/>
      <c r="BO9725" s="23"/>
      <c r="BP9725" s="23"/>
    </row>
    <row r="9726" spans="1:68" x14ac:dyDescent="0.25">
      <c r="A9726" s="5">
        <v>96326</v>
      </c>
      <c r="B9726" s="3" t="s">
        <v>104</v>
      </c>
      <c r="C9726" s="1" t="s">
        <v>105</v>
      </c>
      <c r="D9726" s="1" t="s">
        <v>1014</v>
      </c>
      <c r="E9726" s="1" t="s">
        <v>4360</v>
      </c>
      <c r="F9726" s="1" t="s">
        <v>4393</v>
      </c>
      <c r="G9726" s="1" t="s">
        <v>104</v>
      </c>
      <c r="H9726" s="1" t="s">
        <v>5</v>
      </c>
      <c r="I9726" s="1" t="s">
        <v>5</v>
      </c>
      <c r="J9726" s="1" t="s">
        <v>4425</v>
      </c>
      <c r="K9726" s="1" t="s">
        <v>5</v>
      </c>
      <c r="L9726" s="46">
        <v>99999</v>
      </c>
      <c r="M9726" s="15" t="s">
        <v>6</v>
      </c>
      <c r="N9726" s="5">
        <v>150</v>
      </c>
      <c r="O9726" s="17">
        <f t="shared" si="151"/>
        <v>0</v>
      </c>
      <c r="P9726" s="23"/>
      <c r="Q9726" s="23"/>
      <c r="R9726" s="23"/>
      <c r="S9726" s="23"/>
      <c r="T9726" s="23"/>
      <c r="U9726" s="23"/>
      <c r="V9726" s="23"/>
      <c r="W9726" s="23"/>
      <c r="X9726" s="23"/>
      <c r="Y9726" s="23"/>
      <c r="Z9726" s="23"/>
      <c r="AA9726" s="23"/>
      <c r="AB9726" s="23"/>
      <c r="AC9726" s="23"/>
      <c r="AD9726" s="23"/>
      <c r="AE9726" s="23"/>
      <c r="AF9726" s="23"/>
      <c r="AG9726" s="23"/>
      <c r="AH9726" s="23"/>
      <c r="AI9726" s="23"/>
      <c r="AJ9726" s="23"/>
      <c r="AK9726" s="23"/>
      <c r="AL9726" s="23"/>
      <c r="AM9726" s="23"/>
      <c r="AN9726" s="23"/>
      <c r="AO9726" s="23"/>
      <c r="AP9726" s="23"/>
      <c r="AQ9726" s="23"/>
      <c r="AR9726" s="23"/>
      <c r="AS9726" s="23"/>
      <c r="AT9726" s="23"/>
      <c r="AU9726" s="23"/>
      <c r="AV9726" s="23"/>
      <c r="AW9726" s="23"/>
      <c r="AX9726" s="23"/>
      <c r="AY9726" s="23"/>
      <c r="AZ9726" s="23"/>
      <c r="BA9726" s="23"/>
      <c r="BB9726" s="23"/>
      <c r="BC9726" s="23"/>
      <c r="BD9726" s="23"/>
      <c r="BE9726" s="23"/>
      <c r="BF9726" s="23"/>
      <c r="BG9726" s="23"/>
      <c r="BH9726" s="23"/>
      <c r="BI9726" s="23"/>
      <c r="BJ9726" s="23"/>
      <c r="BK9726" s="23"/>
      <c r="BL9726" s="23"/>
      <c r="BM9726" s="23"/>
      <c r="BN9726" s="23"/>
      <c r="BO9726" s="23"/>
      <c r="BP9726" s="23"/>
    </row>
    <row r="9727" spans="1:68" x14ac:dyDescent="0.25">
      <c r="A9727" s="5">
        <v>96327</v>
      </c>
      <c r="B9727" s="3" t="s">
        <v>75</v>
      </c>
      <c r="C9727" s="1" t="s">
        <v>4523</v>
      </c>
      <c r="D9727" s="1" t="s">
        <v>108</v>
      </c>
      <c r="E9727" s="1" t="s">
        <v>4354</v>
      </c>
      <c r="F9727" s="1" t="s">
        <v>4399</v>
      </c>
      <c r="G9727" s="1" t="s">
        <v>4402</v>
      </c>
      <c r="H9727" s="1" t="s">
        <v>5</v>
      </c>
      <c r="I9727" s="1" t="s">
        <v>5</v>
      </c>
      <c r="J9727" s="1" t="s">
        <v>4394</v>
      </c>
      <c r="K9727" s="1" t="s">
        <v>5</v>
      </c>
      <c r="L9727" s="46">
        <v>99999</v>
      </c>
      <c r="M9727" s="15" t="s">
        <v>169</v>
      </c>
      <c r="N9727" s="5">
        <v>20</v>
      </c>
      <c r="O9727" s="17">
        <f t="shared" si="151"/>
        <v>0</v>
      </c>
      <c r="P9727" s="23"/>
      <c r="Q9727" s="23"/>
      <c r="R9727" s="23"/>
      <c r="S9727" s="23"/>
      <c r="T9727" s="23"/>
      <c r="U9727" s="23"/>
      <c r="V9727" s="23"/>
      <c r="W9727" s="23"/>
      <c r="X9727" s="23"/>
      <c r="Y9727" s="23"/>
      <c r="Z9727" s="23"/>
      <c r="AA9727" s="23"/>
      <c r="AB9727" s="23"/>
      <c r="AC9727" s="23"/>
      <c r="AD9727" s="23"/>
      <c r="AE9727" s="23"/>
      <c r="AF9727" s="23"/>
      <c r="AG9727" s="23"/>
      <c r="AH9727" s="23"/>
      <c r="AI9727" s="23"/>
      <c r="AJ9727" s="23"/>
      <c r="AK9727" s="23"/>
      <c r="AL9727" s="23"/>
      <c r="AM9727" s="23"/>
      <c r="AN9727" s="23"/>
      <c r="AO9727" s="23"/>
      <c r="AP9727" s="23"/>
      <c r="AQ9727" s="23"/>
      <c r="AR9727" s="23"/>
      <c r="AS9727" s="23"/>
      <c r="AT9727" s="23"/>
      <c r="AU9727" s="23"/>
      <c r="AV9727" s="23"/>
      <c r="AW9727" s="23"/>
      <c r="AX9727" s="23"/>
      <c r="AY9727" s="23"/>
      <c r="AZ9727" s="23"/>
      <c r="BA9727" s="23"/>
      <c r="BB9727" s="23"/>
      <c r="BC9727" s="23"/>
      <c r="BD9727" s="23"/>
      <c r="BE9727" s="23"/>
      <c r="BF9727" s="23"/>
      <c r="BG9727" s="23"/>
      <c r="BH9727" s="23"/>
      <c r="BI9727" s="23"/>
      <c r="BJ9727" s="23"/>
      <c r="BK9727" s="23"/>
      <c r="BL9727" s="23"/>
      <c r="BM9727" s="23"/>
      <c r="BN9727" s="23"/>
      <c r="BO9727" s="23"/>
      <c r="BP9727" s="23"/>
    </row>
    <row r="9728" spans="1:68" x14ac:dyDescent="0.25">
      <c r="A9728" s="5">
        <v>96331</v>
      </c>
      <c r="B9728" s="3" t="s">
        <v>3</v>
      </c>
      <c r="C9728" s="1" t="s">
        <v>4725</v>
      </c>
      <c r="D9728" s="1" t="s">
        <v>5</v>
      </c>
      <c r="E9728" s="1" t="s">
        <v>4342</v>
      </c>
      <c r="F9728" s="1" t="s">
        <v>4393</v>
      </c>
      <c r="G9728" s="1" t="s">
        <v>5</v>
      </c>
      <c r="H9728" s="1" t="s">
        <v>5</v>
      </c>
      <c r="I9728" s="1" t="s">
        <v>5</v>
      </c>
      <c r="J9728" s="1" t="s">
        <v>4394</v>
      </c>
      <c r="K9728" s="1" t="s">
        <v>5</v>
      </c>
      <c r="L9728" s="46">
        <v>99999</v>
      </c>
      <c r="M9728" s="15" t="s">
        <v>6</v>
      </c>
      <c r="N9728" s="5">
        <v>145</v>
      </c>
      <c r="O9728" s="17">
        <f t="shared" si="151"/>
        <v>0</v>
      </c>
      <c r="P9728" s="23"/>
      <c r="Q9728" s="23"/>
      <c r="R9728" s="23"/>
      <c r="S9728" s="23"/>
      <c r="T9728" s="23"/>
      <c r="U9728" s="23"/>
      <c r="V9728" s="23"/>
      <c r="W9728" s="23"/>
      <c r="X9728" s="23"/>
      <c r="Y9728" s="23"/>
      <c r="Z9728" s="23"/>
      <c r="AA9728" s="23"/>
      <c r="AB9728" s="23"/>
      <c r="AC9728" s="23"/>
      <c r="AD9728" s="23"/>
      <c r="AE9728" s="23"/>
      <c r="AF9728" s="23"/>
      <c r="AG9728" s="23"/>
      <c r="AH9728" s="23"/>
      <c r="AI9728" s="23"/>
      <c r="AJ9728" s="23"/>
      <c r="AK9728" s="23"/>
      <c r="AL9728" s="23"/>
      <c r="AM9728" s="23"/>
      <c r="AN9728" s="23"/>
      <c r="AO9728" s="23"/>
      <c r="AP9728" s="23"/>
      <c r="AQ9728" s="23"/>
      <c r="AR9728" s="23"/>
      <c r="AS9728" s="23"/>
      <c r="AT9728" s="23"/>
      <c r="AU9728" s="23"/>
      <c r="AV9728" s="23"/>
      <c r="AW9728" s="23"/>
      <c r="AX9728" s="23"/>
      <c r="AY9728" s="23"/>
      <c r="AZ9728" s="23"/>
      <c r="BA9728" s="23"/>
      <c r="BB9728" s="23"/>
      <c r="BC9728" s="23"/>
      <c r="BD9728" s="23"/>
      <c r="BE9728" s="23"/>
      <c r="BF9728" s="23"/>
      <c r="BG9728" s="23"/>
      <c r="BH9728" s="23"/>
      <c r="BI9728" s="23"/>
      <c r="BJ9728" s="23"/>
      <c r="BK9728" s="23"/>
      <c r="BL9728" s="23"/>
      <c r="BM9728" s="23"/>
      <c r="BN9728" s="23"/>
      <c r="BO9728" s="23"/>
      <c r="BP9728" s="23"/>
    </row>
    <row r="9729" spans="1:68" x14ac:dyDescent="0.25">
      <c r="A9729" s="5">
        <v>96332</v>
      </c>
      <c r="B9729" s="3" t="s">
        <v>3</v>
      </c>
      <c r="C9729" s="1" t="s">
        <v>4726</v>
      </c>
      <c r="D9729" s="1" t="s">
        <v>5</v>
      </c>
      <c r="E9729" s="1" t="s">
        <v>4342</v>
      </c>
      <c r="F9729" s="1" t="s">
        <v>4393</v>
      </c>
      <c r="G9729" s="1" t="s">
        <v>5</v>
      </c>
      <c r="H9729" s="1" t="s">
        <v>5</v>
      </c>
      <c r="I9729" s="1" t="s">
        <v>5</v>
      </c>
      <c r="J9729" s="1" t="s">
        <v>4394</v>
      </c>
      <c r="K9729" s="1" t="s">
        <v>5</v>
      </c>
      <c r="L9729" s="46">
        <v>99999</v>
      </c>
      <c r="M9729" s="15" t="s">
        <v>6</v>
      </c>
      <c r="N9729" s="5">
        <v>145</v>
      </c>
      <c r="O9729" s="17">
        <f t="shared" si="151"/>
        <v>0</v>
      </c>
      <c r="P9729" s="23"/>
      <c r="Q9729" s="23"/>
      <c r="R9729" s="23"/>
      <c r="S9729" s="23"/>
      <c r="T9729" s="23"/>
      <c r="U9729" s="23"/>
      <c r="V9729" s="23"/>
      <c r="W9729" s="23"/>
      <c r="X9729" s="23"/>
      <c r="Y9729" s="23"/>
      <c r="Z9729" s="23"/>
      <c r="AA9729" s="23"/>
      <c r="AB9729" s="23"/>
      <c r="AC9729" s="23"/>
      <c r="AD9729" s="23"/>
      <c r="AE9729" s="23"/>
      <c r="AF9729" s="23"/>
      <c r="AG9729" s="23"/>
      <c r="AH9729" s="23"/>
      <c r="AI9729" s="23"/>
      <c r="AJ9729" s="23"/>
      <c r="AK9729" s="23"/>
      <c r="AL9729" s="23"/>
      <c r="AM9729" s="23"/>
      <c r="AN9729" s="23"/>
      <c r="AO9729" s="23"/>
      <c r="AP9729" s="23"/>
      <c r="AQ9729" s="23"/>
      <c r="AR9729" s="23"/>
      <c r="AS9729" s="23"/>
      <c r="AT9729" s="23"/>
      <c r="AU9729" s="23"/>
      <c r="AV9729" s="23"/>
      <c r="AW9729" s="23"/>
      <c r="AX9729" s="23"/>
      <c r="AY9729" s="23"/>
      <c r="AZ9729" s="23"/>
      <c r="BA9729" s="23"/>
      <c r="BB9729" s="23"/>
      <c r="BC9729" s="23"/>
      <c r="BD9729" s="23"/>
      <c r="BE9729" s="23"/>
      <c r="BF9729" s="23"/>
      <c r="BG9729" s="23"/>
      <c r="BH9729" s="23"/>
      <c r="BI9729" s="23"/>
      <c r="BJ9729" s="23"/>
      <c r="BK9729" s="23"/>
      <c r="BL9729" s="23"/>
      <c r="BM9729" s="23"/>
      <c r="BN9729" s="23"/>
      <c r="BO9729" s="23"/>
      <c r="BP9729" s="23"/>
    </row>
    <row r="9730" spans="1:68" x14ac:dyDescent="0.25">
      <c r="A9730" s="5">
        <v>96334</v>
      </c>
      <c r="B9730" s="3" t="s">
        <v>50</v>
      </c>
      <c r="C9730" s="1" t="s">
        <v>4627</v>
      </c>
      <c r="D9730" s="1" t="s">
        <v>3741</v>
      </c>
      <c r="E9730" s="1" t="s">
        <v>4349</v>
      </c>
      <c r="F9730" s="1" t="s">
        <v>4399</v>
      </c>
      <c r="G9730" s="1" t="s">
        <v>4400</v>
      </c>
      <c r="H9730" s="1" t="s">
        <v>4397</v>
      </c>
      <c r="I9730" s="1" t="s">
        <v>5</v>
      </c>
      <c r="J9730" s="1" t="s">
        <v>4425</v>
      </c>
      <c r="K9730" s="1" t="s">
        <v>5</v>
      </c>
      <c r="L9730" s="46">
        <v>99999</v>
      </c>
      <c r="M9730" s="15" t="s">
        <v>56</v>
      </c>
      <c r="N9730" s="5">
        <v>24</v>
      </c>
      <c r="O9730" s="17">
        <f t="shared" si="151"/>
        <v>0</v>
      </c>
      <c r="P9730" s="23"/>
      <c r="Q9730" s="23"/>
      <c r="R9730" s="23"/>
      <c r="S9730" s="23"/>
      <c r="T9730" s="23"/>
      <c r="U9730" s="23"/>
      <c r="V9730" s="23"/>
      <c r="W9730" s="23"/>
      <c r="X9730" s="23"/>
      <c r="Y9730" s="23"/>
      <c r="Z9730" s="23"/>
      <c r="AA9730" s="23"/>
      <c r="AB9730" s="23"/>
      <c r="AC9730" s="23"/>
      <c r="AD9730" s="23"/>
      <c r="AE9730" s="23"/>
      <c r="AF9730" s="23"/>
      <c r="AG9730" s="23"/>
      <c r="AH9730" s="23"/>
      <c r="AI9730" s="23"/>
      <c r="AJ9730" s="23"/>
      <c r="AK9730" s="23"/>
      <c r="AL9730" s="23"/>
      <c r="AM9730" s="23"/>
      <c r="AN9730" s="23"/>
      <c r="AO9730" s="23"/>
      <c r="AP9730" s="23"/>
      <c r="AQ9730" s="23"/>
      <c r="AR9730" s="23"/>
      <c r="AS9730" s="23"/>
      <c r="AT9730" s="23"/>
      <c r="AU9730" s="23"/>
      <c r="AV9730" s="23"/>
      <c r="AW9730" s="23"/>
      <c r="AX9730" s="23"/>
      <c r="AY9730" s="23"/>
      <c r="AZ9730" s="23"/>
      <c r="BA9730" s="23"/>
      <c r="BB9730" s="23"/>
      <c r="BC9730" s="23"/>
      <c r="BD9730" s="23"/>
      <c r="BE9730" s="23"/>
      <c r="BF9730" s="23"/>
      <c r="BG9730" s="23"/>
      <c r="BH9730" s="23"/>
      <c r="BI9730" s="23"/>
      <c r="BJ9730" s="23"/>
      <c r="BK9730" s="23"/>
      <c r="BL9730" s="23"/>
      <c r="BM9730" s="23"/>
      <c r="BN9730" s="23"/>
      <c r="BO9730" s="23"/>
      <c r="BP9730" s="23"/>
    </row>
    <row r="9731" spans="1:68" x14ac:dyDescent="0.25">
      <c r="A9731" s="5">
        <v>96335</v>
      </c>
      <c r="B9731" s="3" t="s">
        <v>50</v>
      </c>
      <c r="C9731" s="1" t="s">
        <v>4667</v>
      </c>
      <c r="D9731" s="1" t="s">
        <v>3741</v>
      </c>
      <c r="E9731" s="1" t="s">
        <v>4349</v>
      </c>
      <c r="F9731" s="1" t="s">
        <v>4399</v>
      </c>
      <c r="G9731" s="1" t="s">
        <v>4400</v>
      </c>
      <c r="H9731" s="1" t="s">
        <v>4397</v>
      </c>
      <c r="I9731" s="1" t="s">
        <v>5</v>
      </c>
      <c r="J9731" s="1" t="s">
        <v>4425</v>
      </c>
      <c r="K9731" s="1" t="s">
        <v>5</v>
      </c>
      <c r="L9731" s="46">
        <v>99999</v>
      </c>
      <c r="M9731" s="15" t="s">
        <v>56</v>
      </c>
      <c r="N9731" s="5">
        <v>24</v>
      </c>
      <c r="O9731" s="17">
        <f t="shared" si="151"/>
        <v>0</v>
      </c>
      <c r="P9731" s="23"/>
      <c r="Q9731" s="23"/>
      <c r="R9731" s="23"/>
      <c r="S9731" s="23"/>
      <c r="T9731" s="23"/>
      <c r="U9731" s="23"/>
      <c r="V9731" s="23"/>
      <c r="W9731" s="23"/>
      <c r="X9731" s="23"/>
      <c r="Y9731" s="23"/>
      <c r="Z9731" s="23"/>
      <c r="AA9731" s="23"/>
      <c r="AB9731" s="23"/>
      <c r="AC9731" s="23"/>
      <c r="AD9731" s="23"/>
      <c r="AE9731" s="23"/>
      <c r="AF9731" s="23"/>
      <c r="AG9731" s="23"/>
      <c r="AH9731" s="23"/>
      <c r="AI9731" s="23"/>
      <c r="AJ9731" s="23"/>
      <c r="AK9731" s="23"/>
      <c r="AL9731" s="23"/>
      <c r="AM9731" s="23"/>
      <c r="AN9731" s="23"/>
      <c r="AO9731" s="23"/>
      <c r="AP9731" s="23"/>
      <c r="AQ9731" s="23"/>
      <c r="AR9731" s="23"/>
      <c r="AS9731" s="23"/>
      <c r="AT9731" s="23"/>
      <c r="AU9731" s="23"/>
      <c r="AV9731" s="23"/>
      <c r="AW9731" s="23"/>
      <c r="AX9731" s="23"/>
      <c r="AY9731" s="23"/>
      <c r="AZ9731" s="23"/>
      <c r="BA9731" s="23"/>
      <c r="BB9731" s="23"/>
      <c r="BC9731" s="23"/>
      <c r="BD9731" s="23"/>
      <c r="BE9731" s="23"/>
      <c r="BF9731" s="23"/>
      <c r="BG9731" s="23"/>
      <c r="BH9731" s="23"/>
      <c r="BI9731" s="23"/>
      <c r="BJ9731" s="23"/>
      <c r="BK9731" s="23"/>
      <c r="BL9731" s="23"/>
      <c r="BM9731" s="23"/>
      <c r="BN9731" s="23"/>
      <c r="BO9731" s="23"/>
      <c r="BP9731" s="23"/>
    </row>
    <row r="9732" spans="1:68" x14ac:dyDescent="0.25">
      <c r="A9732" s="5">
        <v>96336</v>
      </c>
      <c r="B9732" s="3" t="s">
        <v>50</v>
      </c>
      <c r="C9732" s="1" t="s">
        <v>3815</v>
      </c>
      <c r="D9732" s="1" t="s">
        <v>3741</v>
      </c>
      <c r="E9732" s="1" t="s">
        <v>4349</v>
      </c>
      <c r="F9732" s="1" t="s">
        <v>4399</v>
      </c>
      <c r="G9732" s="1" t="s">
        <v>4400</v>
      </c>
      <c r="H9732" s="1" t="s">
        <v>4397</v>
      </c>
      <c r="I9732" s="1" t="s">
        <v>5</v>
      </c>
      <c r="J9732" s="1" t="s">
        <v>4425</v>
      </c>
      <c r="K9732" s="1" t="s">
        <v>5</v>
      </c>
      <c r="L9732" s="46">
        <v>99999</v>
      </c>
      <c r="M9732" s="15" t="s">
        <v>56</v>
      </c>
      <c r="N9732" s="5">
        <v>24</v>
      </c>
      <c r="O9732" s="17">
        <f t="shared" si="151"/>
        <v>0</v>
      </c>
      <c r="P9732" s="23"/>
      <c r="Q9732" s="23"/>
      <c r="R9732" s="23"/>
      <c r="S9732" s="23"/>
      <c r="T9732" s="23"/>
      <c r="U9732" s="23"/>
      <c r="V9732" s="23"/>
      <c r="W9732" s="23"/>
      <c r="X9732" s="23"/>
      <c r="Y9732" s="23"/>
      <c r="Z9732" s="23"/>
      <c r="AA9732" s="23"/>
      <c r="AB9732" s="23"/>
      <c r="AC9732" s="23"/>
      <c r="AD9732" s="23"/>
      <c r="AE9732" s="23"/>
      <c r="AF9732" s="23"/>
      <c r="AG9732" s="23"/>
      <c r="AH9732" s="23"/>
      <c r="AI9732" s="23"/>
      <c r="AJ9732" s="23"/>
      <c r="AK9732" s="23"/>
      <c r="AL9732" s="23"/>
      <c r="AM9732" s="23"/>
      <c r="AN9732" s="23"/>
      <c r="AO9732" s="23"/>
      <c r="AP9732" s="23"/>
      <c r="AQ9732" s="23"/>
      <c r="AR9732" s="23"/>
      <c r="AS9732" s="23"/>
      <c r="AT9732" s="23"/>
      <c r="AU9732" s="23"/>
      <c r="AV9732" s="23"/>
      <c r="AW9732" s="23"/>
      <c r="AX9732" s="23"/>
      <c r="AY9732" s="23"/>
      <c r="AZ9732" s="23"/>
      <c r="BA9732" s="23"/>
      <c r="BB9732" s="23"/>
      <c r="BC9732" s="23"/>
      <c r="BD9732" s="23"/>
      <c r="BE9732" s="23"/>
      <c r="BF9732" s="23"/>
      <c r="BG9732" s="23"/>
      <c r="BH9732" s="23"/>
      <c r="BI9732" s="23"/>
      <c r="BJ9732" s="23"/>
      <c r="BK9732" s="23"/>
      <c r="BL9732" s="23"/>
      <c r="BM9732" s="23"/>
      <c r="BN9732" s="23"/>
      <c r="BO9732" s="23"/>
      <c r="BP9732" s="23"/>
    </row>
    <row r="9733" spans="1:68" x14ac:dyDescent="0.25">
      <c r="A9733" s="5">
        <v>96337</v>
      </c>
      <c r="B9733" s="3" t="s">
        <v>63</v>
      </c>
      <c r="C9733" s="1" t="s">
        <v>3839</v>
      </c>
      <c r="D9733" s="1" t="s">
        <v>4727</v>
      </c>
      <c r="E9733" s="1" t="s">
        <v>4352</v>
      </c>
      <c r="F9733" s="1" t="s">
        <v>4395</v>
      </c>
      <c r="G9733" s="1" t="s">
        <v>4401</v>
      </c>
      <c r="H9733" s="1" t="s">
        <v>5</v>
      </c>
      <c r="I9733" s="1" t="s">
        <v>5</v>
      </c>
      <c r="J9733" s="1" t="s">
        <v>4394</v>
      </c>
      <c r="K9733" s="1" t="s">
        <v>5</v>
      </c>
      <c r="L9733" s="46">
        <v>99999</v>
      </c>
      <c r="M9733" s="15" t="s">
        <v>53</v>
      </c>
      <c r="N9733" s="5">
        <v>39</v>
      </c>
      <c r="O9733" s="17">
        <f t="shared" si="151"/>
        <v>0</v>
      </c>
      <c r="P9733" s="23"/>
      <c r="Q9733" s="23"/>
      <c r="R9733" s="23"/>
      <c r="S9733" s="23"/>
      <c r="T9733" s="23"/>
      <c r="U9733" s="23"/>
      <c r="V9733" s="23"/>
      <c r="W9733" s="23"/>
      <c r="X9733" s="23"/>
      <c r="Y9733" s="23"/>
      <c r="Z9733" s="23"/>
      <c r="AA9733" s="23"/>
      <c r="AB9733" s="23"/>
      <c r="AC9733" s="23"/>
      <c r="AD9733" s="23"/>
      <c r="AE9733" s="23"/>
      <c r="AF9733" s="23"/>
      <c r="AG9733" s="23"/>
      <c r="AH9733" s="23"/>
      <c r="AI9733" s="23"/>
      <c r="AJ9733" s="23"/>
      <c r="AK9733" s="23"/>
      <c r="AL9733" s="23"/>
      <c r="AM9733" s="23"/>
      <c r="AN9733" s="23"/>
      <c r="AO9733" s="23"/>
      <c r="AP9733" s="23"/>
      <c r="AQ9733" s="23"/>
      <c r="AR9733" s="23"/>
      <c r="AS9733" s="23"/>
      <c r="AT9733" s="23"/>
      <c r="AU9733" s="23"/>
      <c r="AV9733" s="23"/>
      <c r="AW9733" s="23"/>
      <c r="AX9733" s="23"/>
      <c r="AY9733" s="23"/>
      <c r="AZ9733" s="23"/>
      <c r="BA9733" s="23"/>
      <c r="BB9733" s="23"/>
      <c r="BC9733" s="23"/>
      <c r="BD9733" s="23"/>
      <c r="BE9733" s="23"/>
      <c r="BF9733" s="23"/>
      <c r="BG9733" s="23"/>
      <c r="BH9733" s="23"/>
      <c r="BI9733" s="23"/>
      <c r="BJ9733" s="23"/>
      <c r="BK9733" s="23"/>
      <c r="BL9733" s="23"/>
      <c r="BM9733" s="23"/>
      <c r="BN9733" s="23"/>
      <c r="BO9733" s="23"/>
      <c r="BP9733" s="23"/>
    </row>
    <row r="9734" spans="1:68" x14ac:dyDescent="0.25">
      <c r="A9734" s="5">
        <v>96338</v>
      </c>
      <c r="B9734" s="3" t="s">
        <v>63</v>
      </c>
      <c r="C9734" s="1" t="s">
        <v>2359</v>
      </c>
      <c r="D9734" s="1" t="s">
        <v>4727</v>
      </c>
      <c r="E9734" s="1" t="s">
        <v>4352</v>
      </c>
      <c r="F9734" s="1" t="s">
        <v>4395</v>
      </c>
      <c r="G9734" s="1" t="s">
        <v>4401</v>
      </c>
      <c r="H9734" s="1" t="s">
        <v>5</v>
      </c>
      <c r="I9734" s="1" t="s">
        <v>5</v>
      </c>
      <c r="J9734" s="1" t="s">
        <v>4394</v>
      </c>
      <c r="K9734" s="1" t="s">
        <v>5</v>
      </c>
      <c r="L9734" s="46">
        <v>99999</v>
      </c>
      <c r="M9734" s="15" t="s">
        <v>53</v>
      </c>
      <c r="N9734" s="5">
        <v>39</v>
      </c>
      <c r="O9734" s="17">
        <f t="shared" si="151"/>
        <v>0</v>
      </c>
      <c r="P9734" s="23"/>
      <c r="Q9734" s="23"/>
      <c r="R9734" s="23"/>
      <c r="S9734" s="23"/>
      <c r="T9734" s="23"/>
      <c r="U9734" s="23"/>
      <c r="V9734" s="23"/>
      <c r="W9734" s="23"/>
      <c r="X9734" s="23"/>
      <c r="Y9734" s="23"/>
      <c r="Z9734" s="23"/>
      <c r="AA9734" s="23"/>
      <c r="AB9734" s="23"/>
      <c r="AC9734" s="23"/>
      <c r="AD9734" s="23"/>
      <c r="AE9734" s="23"/>
      <c r="AF9734" s="23"/>
      <c r="AG9734" s="23"/>
      <c r="AH9734" s="23"/>
      <c r="AI9734" s="23"/>
      <c r="AJ9734" s="23"/>
      <c r="AK9734" s="23"/>
      <c r="AL9734" s="23"/>
      <c r="AM9734" s="23"/>
      <c r="AN9734" s="23"/>
      <c r="AO9734" s="23"/>
      <c r="AP9734" s="23"/>
      <c r="AQ9734" s="23"/>
      <c r="AR9734" s="23"/>
      <c r="AS9734" s="23"/>
      <c r="AT9734" s="23"/>
      <c r="AU9734" s="23"/>
      <c r="AV9734" s="23"/>
      <c r="AW9734" s="23"/>
      <c r="AX9734" s="23"/>
      <c r="AY9734" s="23"/>
      <c r="AZ9734" s="23"/>
      <c r="BA9734" s="23"/>
      <c r="BB9734" s="23"/>
      <c r="BC9734" s="23"/>
      <c r="BD9734" s="23"/>
      <c r="BE9734" s="23"/>
      <c r="BF9734" s="23"/>
      <c r="BG9734" s="23"/>
      <c r="BH9734" s="23"/>
      <c r="BI9734" s="23"/>
      <c r="BJ9734" s="23"/>
      <c r="BK9734" s="23"/>
      <c r="BL9734" s="23"/>
      <c r="BM9734" s="23"/>
      <c r="BN9734" s="23"/>
      <c r="BO9734" s="23"/>
      <c r="BP9734" s="23"/>
    </row>
    <row r="9735" spans="1:68" x14ac:dyDescent="0.25">
      <c r="A9735" s="5">
        <v>96339</v>
      </c>
      <c r="B9735" s="3" t="s">
        <v>50</v>
      </c>
      <c r="C9735" s="1" t="s">
        <v>3895</v>
      </c>
      <c r="D9735" s="1" t="s">
        <v>2937</v>
      </c>
      <c r="E9735" s="1" t="s">
        <v>4349</v>
      </c>
      <c r="F9735" s="1" t="s">
        <v>4399</v>
      </c>
      <c r="G9735" s="1" t="s">
        <v>4400</v>
      </c>
      <c r="H9735" s="1" t="s">
        <v>4411</v>
      </c>
      <c r="I9735" s="1" t="s">
        <v>5</v>
      </c>
      <c r="J9735" s="1" t="s">
        <v>4394</v>
      </c>
      <c r="K9735" s="1" t="s">
        <v>5</v>
      </c>
      <c r="L9735" s="46">
        <v>99999</v>
      </c>
      <c r="M9735" s="15" t="s">
        <v>136</v>
      </c>
      <c r="N9735" s="5">
        <v>20</v>
      </c>
      <c r="O9735" s="17">
        <f t="shared" si="151"/>
        <v>0</v>
      </c>
      <c r="P9735" s="23"/>
      <c r="Q9735" s="23"/>
      <c r="R9735" s="23"/>
      <c r="S9735" s="23"/>
      <c r="T9735" s="23"/>
      <c r="U9735" s="23"/>
      <c r="V9735" s="23"/>
      <c r="W9735" s="23"/>
      <c r="X9735" s="23"/>
      <c r="Y9735" s="23"/>
      <c r="Z9735" s="23"/>
      <c r="AA9735" s="23"/>
      <c r="AB9735" s="23"/>
      <c r="AC9735" s="23"/>
      <c r="AD9735" s="23"/>
      <c r="AE9735" s="23"/>
      <c r="AF9735" s="23"/>
      <c r="AG9735" s="23"/>
      <c r="AH9735" s="23"/>
      <c r="AI9735" s="23"/>
      <c r="AJ9735" s="23"/>
      <c r="AK9735" s="23"/>
      <c r="AL9735" s="23"/>
      <c r="AM9735" s="23"/>
      <c r="AN9735" s="23"/>
      <c r="AO9735" s="23"/>
      <c r="AP9735" s="23"/>
      <c r="AQ9735" s="23"/>
      <c r="AR9735" s="23"/>
      <c r="AS9735" s="23"/>
      <c r="AT9735" s="23"/>
      <c r="AU9735" s="23"/>
      <c r="AV9735" s="23"/>
      <c r="AW9735" s="23"/>
      <c r="AX9735" s="23"/>
      <c r="AY9735" s="23"/>
      <c r="AZ9735" s="23"/>
      <c r="BA9735" s="23"/>
      <c r="BB9735" s="23"/>
      <c r="BC9735" s="23"/>
      <c r="BD9735" s="23"/>
      <c r="BE9735" s="23"/>
      <c r="BF9735" s="23"/>
      <c r="BG9735" s="23"/>
      <c r="BH9735" s="23"/>
      <c r="BI9735" s="23"/>
      <c r="BJ9735" s="23"/>
      <c r="BK9735" s="23"/>
      <c r="BL9735" s="23"/>
      <c r="BM9735" s="23"/>
      <c r="BN9735" s="23"/>
      <c r="BO9735" s="23"/>
      <c r="BP9735" s="23"/>
    </row>
    <row r="9736" spans="1:68" x14ac:dyDescent="0.25">
      <c r="A9736" s="5">
        <v>96341</v>
      </c>
      <c r="B9736" s="3" t="s">
        <v>63</v>
      </c>
      <c r="C9736" s="1" t="s">
        <v>907</v>
      </c>
      <c r="D9736" s="1" t="s">
        <v>52</v>
      </c>
      <c r="E9736" s="1" t="s">
        <v>4352</v>
      </c>
      <c r="F9736" s="1" t="s">
        <v>4395</v>
      </c>
      <c r="G9736" s="1" t="s">
        <v>4396</v>
      </c>
      <c r="H9736" s="1" t="s">
        <v>5</v>
      </c>
      <c r="I9736" s="1" t="s">
        <v>5</v>
      </c>
      <c r="J9736" s="1" t="s">
        <v>4394</v>
      </c>
      <c r="K9736" s="1" t="s">
        <v>5</v>
      </c>
      <c r="L9736" s="46">
        <v>99999</v>
      </c>
      <c r="M9736" s="15" t="s">
        <v>55</v>
      </c>
      <c r="N9736" s="5">
        <v>39</v>
      </c>
      <c r="O9736" s="17">
        <f t="shared" si="151"/>
        <v>0</v>
      </c>
      <c r="P9736" s="23"/>
      <c r="Q9736" s="23"/>
      <c r="R9736" s="23"/>
      <c r="S9736" s="23"/>
      <c r="T9736" s="23"/>
      <c r="U9736" s="23"/>
      <c r="V9736" s="23"/>
      <c r="W9736" s="23"/>
      <c r="X9736" s="23"/>
      <c r="Y9736" s="23"/>
      <c r="Z9736" s="23"/>
      <c r="AA9736" s="23"/>
      <c r="AB9736" s="23"/>
      <c r="AC9736" s="23"/>
      <c r="AD9736" s="23"/>
      <c r="AE9736" s="23"/>
      <c r="AF9736" s="23"/>
      <c r="AG9736" s="23"/>
      <c r="AH9736" s="23"/>
      <c r="AI9736" s="23"/>
      <c r="AJ9736" s="23"/>
      <c r="AK9736" s="23"/>
      <c r="AL9736" s="23"/>
      <c r="AM9736" s="23"/>
      <c r="AN9736" s="23"/>
      <c r="AO9736" s="23"/>
      <c r="AP9736" s="23"/>
      <c r="AQ9736" s="23"/>
      <c r="AR9736" s="23"/>
      <c r="AS9736" s="23"/>
      <c r="AT9736" s="23"/>
      <c r="AU9736" s="23"/>
      <c r="AV9736" s="23"/>
      <c r="AW9736" s="23"/>
      <c r="AX9736" s="23"/>
      <c r="AY9736" s="23"/>
      <c r="AZ9736" s="23"/>
      <c r="BA9736" s="23"/>
      <c r="BB9736" s="23"/>
      <c r="BC9736" s="23"/>
      <c r="BD9736" s="23"/>
      <c r="BE9736" s="23"/>
      <c r="BF9736" s="23"/>
      <c r="BG9736" s="23"/>
      <c r="BH9736" s="23"/>
      <c r="BI9736" s="23"/>
      <c r="BJ9736" s="23"/>
      <c r="BK9736" s="23"/>
      <c r="BL9736" s="23"/>
      <c r="BM9736" s="23"/>
      <c r="BN9736" s="23"/>
      <c r="BO9736" s="23"/>
      <c r="BP9736" s="23"/>
    </row>
    <row r="9737" spans="1:68" x14ac:dyDescent="0.25">
      <c r="A9737" s="5">
        <v>96343</v>
      </c>
      <c r="B9737" s="3" t="s">
        <v>761</v>
      </c>
      <c r="C9737" s="1" t="s">
        <v>2503</v>
      </c>
      <c r="D9737" s="1" t="s">
        <v>5</v>
      </c>
      <c r="E9737" s="1" t="s">
        <v>4348</v>
      </c>
      <c r="F9737" s="1" t="s">
        <v>4428</v>
      </c>
      <c r="G9737" s="1" t="s">
        <v>4422</v>
      </c>
      <c r="H9737" s="1" t="s">
        <v>5</v>
      </c>
      <c r="I9737" s="1" t="s">
        <v>5</v>
      </c>
      <c r="J9737" s="1" t="s">
        <v>4394</v>
      </c>
      <c r="K9737" s="1" t="s">
        <v>5</v>
      </c>
      <c r="L9737" s="46">
        <v>99999</v>
      </c>
      <c r="M9737" s="15" t="s">
        <v>167</v>
      </c>
      <c r="N9737" s="5">
        <v>160</v>
      </c>
      <c r="O9737" s="17">
        <f t="shared" si="151"/>
        <v>0</v>
      </c>
      <c r="P9737" s="23"/>
      <c r="Q9737" s="23"/>
      <c r="R9737" s="23"/>
      <c r="S9737" s="23"/>
      <c r="T9737" s="23"/>
      <c r="U9737" s="23"/>
      <c r="V9737" s="23"/>
      <c r="W9737" s="23"/>
      <c r="X9737" s="23"/>
      <c r="Y9737" s="23"/>
      <c r="Z9737" s="23"/>
      <c r="AA9737" s="23"/>
      <c r="AB9737" s="23"/>
      <c r="AC9737" s="23"/>
      <c r="AD9737" s="23"/>
      <c r="AE9737" s="23"/>
      <c r="AF9737" s="23"/>
      <c r="AG9737" s="23"/>
      <c r="AH9737" s="23"/>
      <c r="AI9737" s="23"/>
      <c r="AJ9737" s="23"/>
      <c r="AK9737" s="23"/>
      <c r="AL9737" s="23"/>
      <c r="AM9737" s="23"/>
      <c r="AN9737" s="23"/>
      <c r="AO9737" s="23"/>
      <c r="AP9737" s="23"/>
      <c r="AQ9737" s="23"/>
      <c r="AR9737" s="23"/>
      <c r="AS9737" s="23"/>
      <c r="AT9737" s="23"/>
      <c r="AU9737" s="23"/>
      <c r="AV9737" s="23"/>
      <c r="AW9737" s="23"/>
      <c r="AX9737" s="23"/>
      <c r="AY9737" s="23"/>
      <c r="AZ9737" s="23"/>
      <c r="BA9737" s="23"/>
      <c r="BB9737" s="23"/>
      <c r="BC9737" s="23"/>
      <c r="BD9737" s="23"/>
      <c r="BE9737" s="23"/>
      <c r="BF9737" s="23"/>
      <c r="BG9737" s="23"/>
      <c r="BH9737" s="23"/>
      <c r="BI9737" s="23"/>
      <c r="BJ9737" s="23"/>
      <c r="BK9737" s="23"/>
      <c r="BL9737" s="23"/>
      <c r="BM9737" s="23"/>
      <c r="BN9737" s="23"/>
      <c r="BO9737" s="23"/>
      <c r="BP9737" s="23"/>
    </row>
    <row r="9738" spans="1:68" x14ac:dyDescent="0.25">
      <c r="A9738" s="5">
        <v>96344</v>
      </c>
      <c r="B9738" s="3" t="s">
        <v>50</v>
      </c>
      <c r="C9738" s="1" t="s">
        <v>828</v>
      </c>
      <c r="D9738" s="1" t="s">
        <v>108</v>
      </c>
      <c r="E9738" s="1" t="s">
        <v>4359</v>
      </c>
      <c r="F9738" s="1" t="s">
        <v>4403</v>
      </c>
      <c r="G9738" s="1" t="s">
        <v>4396</v>
      </c>
      <c r="H9738" s="1" t="s">
        <v>4411</v>
      </c>
      <c r="I9738" s="1" t="s">
        <v>5</v>
      </c>
      <c r="J9738" s="1" t="s">
        <v>4394</v>
      </c>
      <c r="K9738" s="1" t="s">
        <v>5</v>
      </c>
      <c r="L9738" s="46">
        <v>99999</v>
      </c>
      <c r="M9738" s="15" t="s">
        <v>877</v>
      </c>
      <c r="N9738" s="5">
        <v>250</v>
      </c>
      <c r="O9738" s="17">
        <f t="shared" si="151"/>
        <v>0</v>
      </c>
      <c r="P9738" s="23"/>
      <c r="Q9738" s="23"/>
      <c r="R9738" s="23"/>
      <c r="S9738" s="23"/>
      <c r="T9738" s="23"/>
      <c r="U9738" s="23"/>
      <c r="V9738" s="23"/>
      <c r="W9738" s="23"/>
      <c r="X9738" s="23"/>
      <c r="Y9738" s="23"/>
      <c r="Z9738" s="23"/>
      <c r="AA9738" s="23"/>
      <c r="AB9738" s="23"/>
      <c r="AC9738" s="23"/>
      <c r="AD9738" s="23"/>
      <c r="AE9738" s="23"/>
      <c r="AF9738" s="23"/>
      <c r="AG9738" s="23"/>
      <c r="AH9738" s="23"/>
      <c r="AI9738" s="23"/>
      <c r="AJ9738" s="23"/>
      <c r="AK9738" s="23"/>
      <c r="AL9738" s="23"/>
      <c r="AM9738" s="23"/>
      <c r="AN9738" s="23"/>
      <c r="AO9738" s="23"/>
      <c r="AP9738" s="23"/>
      <c r="AQ9738" s="23"/>
      <c r="AR9738" s="23"/>
      <c r="AS9738" s="23"/>
      <c r="AT9738" s="23"/>
      <c r="AU9738" s="23"/>
      <c r="AV9738" s="23"/>
      <c r="AW9738" s="23"/>
      <c r="AX9738" s="23"/>
      <c r="AY9738" s="23"/>
      <c r="AZ9738" s="23"/>
      <c r="BA9738" s="23"/>
      <c r="BB9738" s="23"/>
      <c r="BC9738" s="23"/>
      <c r="BD9738" s="23"/>
      <c r="BE9738" s="23"/>
      <c r="BF9738" s="23"/>
      <c r="BG9738" s="23"/>
      <c r="BH9738" s="23"/>
      <c r="BI9738" s="23"/>
      <c r="BJ9738" s="23"/>
      <c r="BK9738" s="23"/>
      <c r="BL9738" s="23"/>
      <c r="BM9738" s="23"/>
      <c r="BN9738" s="23"/>
      <c r="BO9738" s="23"/>
      <c r="BP9738" s="23"/>
    </row>
    <row r="9739" spans="1:68" x14ac:dyDescent="0.25">
      <c r="A9739" s="5">
        <v>96345</v>
      </c>
      <c r="B9739" s="3" t="s">
        <v>50</v>
      </c>
      <c r="C9739" s="1" t="s">
        <v>2606</v>
      </c>
      <c r="D9739" s="1" t="s">
        <v>52</v>
      </c>
      <c r="E9739" s="1" t="s">
        <v>4349</v>
      </c>
      <c r="F9739" s="1" t="s">
        <v>4395</v>
      </c>
      <c r="G9739" s="1" t="s">
        <v>4396</v>
      </c>
      <c r="H9739" s="1" t="s">
        <v>4397</v>
      </c>
      <c r="I9739" s="1" t="s">
        <v>5</v>
      </c>
      <c r="J9739" s="1" t="s">
        <v>4394</v>
      </c>
      <c r="K9739" s="1" t="s">
        <v>5</v>
      </c>
      <c r="L9739" s="46">
        <v>99999</v>
      </c>
      <c r="M9739" s="15" t="s">
        <v>53</v>
      </c>
      <c r="N9739" s="5">
        <v>39</v>
      </c>
      <c r="O9739" s="17">
        <f t="shared" si="151"/>
        <v>0</v>
      </c>
      <c r="P9739" s="23"/>
      <c r="Q9739" s="23"/>
      <c r="R9739" s="23"/>
      <c r="S9739" s="23"/>
      <c r="T9739" s="23"/>
      <c r="U9739" s="23"/>
      <c r="V9739" s="23"/>
      <c r="W9739" s="23"/>
      <c r="X9739" s="23"/>
      <c r="Y9739" s="23"/>
      <c r="Z9739" s="23"/>
      <c r="AA9739" s="23"/>
      <c r="AB9739" s="23"/>
      <c r="AC9739" s="23"/>
      <c r="AD9739" s="23"/>
      <c r="AE9739" s="23"/>
      <c r="AF9739" s="23"/>
      <c r="AG9739" s="23"/>
      <c r="AH9739" s="23"/>
      <c r="AI9739" s="23"/>
      <c r="AJ9739" s="23"/>
      <c r="AK9739" s="23"/>
      <c r="AL9739" s="23"/>
      <c r="AM9739" s="23"/>
      <c r="AN9739" s="23"/>
      <c r="AO9739" s="23"/>
      <c r="AP9739" s="23"/>
      <c r="AQ9739" s="23"/>
      <c r="AR9739" s="23"/>
      <c r="AS9739" s="23"/>
      <c r="AT9739" s="23"/>
      <c r="AU9739" s="23"/>
      <c r="AV9739" s="23"/>
      <c r="AW9739" s="23"/>
      <c r="AX9739" s="23"/>
      <c r="AY9739" s="23"/>
      <c r="AZ9739" s="23"/>
      <c r="BA9739" s="23"/>
      <c r="BB9739" s="23"/>
      <c r="BC9739" s="23"/>
      <c r="BD9739" s="23"/>
      <c r="BE9739" s="23"/>
      <c r="BF9739" s="23"/>
      <c r="BG9739" s="23"/>
      <c r="BH9739" s="23"/>
      <c r="BI9739" s="23"/>
      <c r="BJ9739" s="23"/>
      <c r="BK9739" s="23"/>
      <c r="BL9739" s="23"/>
      <c r="BM9739" s="23"/>
      <c r="BN9739" s="23"/>
      <c r="BO9739" s="23"/>
      <c r="BP9739" s="23"/>
    </row>
    <row r="9740" spans="1:68" x14ac:dyDescent="0.25">
      <c r="A9740" s="5">
        <v>96347</v>
      </c>
      <c r="B9740" s="3" t="s">
        <v>50</v>
      </c>
      <c r="C9740" s="1" t="s">
        <v>2977</v>
      </c>
      <c r="D9740" s="1" t="s">
        <v>2937</v>
      </c>
      <c r="E9740" s="1" t="s">
        <v>4349</v>
      </c>
      <c r="F9740" s="1" t="s">
        <v>4399</v>
      </c>
      <c r="G9740" s="1" t="s">
        <v>4400</v>
      </c>
      <c r="H9740" s="1" t="s">
        <v>4397</v>
      </c>
      <c r="I9740" s="1" t="s">
        <v>5</v>
      </c>
      <c r="J9740" s="1" t="s">
        <v>4394</v>
      </c>
      <c r="K9740" s="1" t="s">
        <v>5</v>
      </c>
      <c r="L9740" s="46">
        <v>99999</v>
      </c>
      <c r="M9740" s="15" t="s">
        <v>56</v>
      </c>
      <c r="N9740" s="5">
        <v>24</v>
      </c>
      <c r="O9740" s="17">
        <f t="shared" si="151"/>
        <v>0</v>
      </c>
      <c r="P9740" s="23"/>
      <c r="Q9740" s="23"/>
      <c r="R9740" s="23"/>
      <c r="S9740" s="23"/>
      <c r="T9740" s="23"/>
      <c r="U9740" s="23"/>
      <c r="V9740" s="23"/>
      <c r="W9740" s="23"/>
      <c r="X9740" s="23"/>
      <c r="Y9740" s="23"/>
      <c r="Z9740" s="23"/>
      <c r="AA9740" s="23"/>
      <c r="AB9740" s="23"/>
      <c r="AC9740" s="23"/>
      <c r="AD9740" s="23"/>
      <c r="AE9740" s="23"/>
      <c r="AF9740" s="23"/>
      <c r="AG9740" s="23"/>
      <c r="AH9740" s="23"/>
      <c r="AI9740" s="23"/>
      <c r="AJ9740" s="23"/>
      <c r="AK9740" s="23"/>
      <c r="AL9740" s="23"/>
      <c r="AM9740" s="23"/>
      <c r="AN9740" s="23"/>
      <c r="AO9740" s="23"/>
      <c r="AP9740" s="23"/>
      <c r="AQ9740" s="23"/>
      <c r="AR9740" s="23"/>
      <c r="AS9740" s="23"/>
      <c r="AT9740" s="23"/>
      <c r="AU9740" s="23"/>
      <c r="AV9740" s="23"/>
      <c r="AW9740" s="23"/>
      <c r="AX9740" s="23"/>
      <c r="AY9740" s="23"/>
      <c r="AZ9740" s="23"/>
      <c r="BA9740" s="23"/>
      <c r="BB9740" s="23"/>
      <c r="BC9740" s="23"/>
      <c r="BD9740" s="23"/>
      <c r="BE9740" s="23"/>
      <c r="BF9740" s="23"/>
      <c r="BG9740" s="23"/>
      <c r="BH9740" s="23"/>
      <c r="BI9740" s="23"/>
      <c r="BJ9740" s="23"/>
      <c r="BK9740" s="23"/>
      <c r="BL9740" s="23"/>
      <c r="BM9740" s="23"/>
      <c r="BN9740" s="23"/>
      <c r="BO9740" s="23"/>
      <c r="BP9740" s="23"/>
    </row>
    <row r="9741" spans="1:68" x14ac:dyDescent="0.25">
      <c r="A9741" s="5">
        <v>96348</v>
      </c>
      <c r="B9741" s="3" t="s">
        <v>68</v>
      </c>
      <c r="C9741" s="1" t="s">
        <v>2992</v>
      </c>
      <c r="D9741" s="1" t="s">
        <v>2731</v>
      </c>
      <c r="E9741" s="1" t="s">
        <v>4353</v>
      </c>
      <c r="F9741" s="1" t="s">
        <v>4399</v>
      </c>
      <c r="G9741" s="1" t="s">
        <v>4402</v>
      </c>
      <c r="H9741" s="1" t="s">
        <v>5</v>
      </c>
      <c r="I9741" s="1" t="s">
        <v>5</v>
      </c>
      <c r="J9741" s="1" t="s">
        <v>4394</v>
      </c>
      <c r="K9741" s="1" t="s">
        <v>5</v>
      </c>
      <c r="L9741" s="46">
        <v>99999</v>
      </c>
      <c r="M9741" s="15" t="s">
        <v>169</v>
      </c>
      <c r="N9741" s="5">
        <v>24</v>
      </c>
      <c r="O9741" s="17">
        <f t="shared" si="151"/>
        <v>0</v>
      </c>
      <c r="P9741" s="23"/>
      <c r="Q9741" s="23"/>
      <c r="R9741" s="23"/>
      <c r="S9741" s="23"/>
      <c r="T9741" s="23"/>
      <c r="U9741" s="23"/>
      <c r="V9741" s="23"/>
      <c r="W9741" s="23"/>
      <c r="X9741" s="23"/>
      <c r="Y9741" s="23"/>
      <c r="Z9741" s="23"/>
      <c r="AA9741" s="23"/>
      <c r="AB9741" s="23"/>
      <c r="AC9741" s="23"/>
      <c r="AD9741" s="23"/>
      <c r="AE9741" s="23"/>
      <c r="AF9741" s="23"/>
      <c r="AG9741" s="23"/>
      <c r="AH9741" s="23"/>
      <c r="AI9741" s="23"/>
      <c r="AJ9741" s="23"/>
      <c r="AK9741" s="23"/>
      <c r="AL9741" s="23"/>
      <c r="AM9741" s="23"/>
      <c r="AN9741" s="23"/>
      <c r="AO9741" s="23"/>
      <c r="AP9741" s="23"/>
      <c r="AQ9741" s="23"/>
      <c r="AR9741" s="23"/>
      <c r="AS9741" s="23"/>
      <c r="AT9741" s="23"/>
      <c r="AU9741" s="23"/>
      <c r="AV9741" s="23"/>
      <c r="AW9741" s="23"/>
      <c r="AX9741" s="23"/>
      <c r="AY9741" s="23"/>
      <c r="AZ9741" s="23"/>
      <c r="BA9741" s="23"/>
      <c r="BB9741" s="23"/>
      <c r="BC9741" s="23"/>
      <c r="BD9741" s="23"/>
      <c r="BE9741" s="23"/>
      <c r="BF9741" s="23"/>
      <c r="BG9741" s="23"/>
      <c r="BH9741" s="23"/>
      <c r="BI9741" s="23"/>
      <c r="BJ9741" s="23"/>
      <c r="BK9741" s="23"/>
      <c r="BL9741" s="23"/>
      <c r="BM9741" s="23"/>
      <c r="BN9741" s="23"/>
      <c r="BO9741" s="23"/>
      <c r="BP9741" s="23"/>
    </row>
    <row r="9742" spans="1:68" x14ac:dyDescent="0.25">
      <c r="A9742" s="5">
        <v>96350</v>
      </c>
      <c r="B9742" s="3" t="s">
        <v>20</v>
      </c>
      <c r="C9742" s="1" t="s">
        <v>4728</v>
      </c>
      <c r="D9742" s="1" t="s">
        <v>1014</v>
      </c>
      <c r="E9742" s="1" t="s">
        <v>4342</v>
      </c>
      <c r="F9742" s="1" t="s">
        <v>4393</v>
      </c>
      <c r="G9742" s="1" t="s">
        <v>5</v>
      </c>
      <c r="H9742" s="1" t="s">
        <v>5</v>
      </c>
      <c r="I9742" s="1" t="s">
        <v>5</v>
      </c>
      <c r="J9742" s="1" t="s">
        <v>4425</v>
      </c>
      <c r="K9742" s="1" t="s">
        <v>5</v>
      </c>
      <c r="L9742" s="46">
        <v>99999</v>
      </c>
      <c r="M9742" s="15" t="s">
        <v>6</v>
      </c>
      <c r="N9742" s="5">
        <v>145</v>
      </c>
      <c r="O9742" s="17">
        <f t="shared" si="151"/>
        <v>0</v>
      </c>
      <c r="P9742" s="23"/>
      <c r="Q9742" s="23"/>
      <c r="R9742" s="23"/>
      <c r="S9742" s="23"/>
      <c r="T9742" s="23"/>
      <c r="U9742" s="23"/>
      <c r="V9742" s="23"/>
      <c r="W9742" s="23"/>
      <c r="X9742" s="23"/>
      <c r="Y9742" s="23"/>
      <c r="Z9742" s="23"/>
      <c r="AA9742" s="23"/>
      <c r="AB9742" s="23"/>
      <c r="AC9742" s="23"/>
      <c r="AD9742" s="23"/>
      <c r="AE9742" s="23"/>
      <c r="AF9742" s="23"/>
      <c r="AG9742" s="23"/>
      <c r="AH9742" s="23"/>
      <c r="AI9742" s="23"/>
      <c r="AJ9742" s="23"/>
      <c r="AK9742" s="23"/>
      <c r="AL9742" s="23"/>
      <c r="AM9742" s="23"/>
      <c r="AN9742" s="23"/>
      <c r="AO9742" s="23"/>
      <c r="AP9742" s="23"/>
      <c r="AQ9742" s="23"/>
      <c r="AR9742" s="23"/>
      <c r="AS9742" s="23"/>
      <c r="AT9742" s="23"/>
      <c r="AU9742" s="23"/>
      <c r="AV9742" s="23"/>
      <c r="AW9742" s="23"/>
      <c r="AX9742" s="23"/>
      <c r="AY9742" s="23"/>
      <c r="AZ9742" s="23"/>
      <c r="BA9742" s="23"/>
      <c r="BB9742" s="23"/>
      <c r="BC9742" s="23"/>
      <c r="BD9742" s="23"/>
      <c r="BE9742" s="23"/>
      <c r="BF9742" s="23"/>
      <c r="BG9742" s="23"/>
      <c r="BH9742" s="23"/>
      <c r="BI9742" s="23"/>
      <c r="BJ9742" s="23"/>
      <c r="BK9742" s="23"/>
      <c r="BL9742" s="23"/>
      <c r="BM9742" s="23"/>
      <c r="BN9742" s="23"/>
      <c r="BO9742" s="23"/>
      <c r="BP9742" s="23"/>
    </row>
    <row r="9743" spans="1:68" x14ac:dyDescent="0.25">
      <c r="A9743" s="5">
        <v>96351</v>
      </c>
      <c r="B9743" s="3" t="s">
        <v>68</v>
      </c>
      <c r="C9743" s="1" t="s">
        <v>4729</v>
      </c>
      <c r="D9743" s="1" t="s">
        <v>3741</v>
      </c>
      <c r="E9743" s="1" t="s">
        <v>4353</v>
      </c>
      <c r="F9743" s="1" t="s">
        <v>4395</v>
      </c>
      <c r="G9743" s="1" t="s">
        <v>4396</v>
      </c>
      <c r="H9743" s="1" t="s">
        <v>5</v>
      </c>
      <c r="I9743" s="1" t="s">
        <v>5</v>
      </c>
      <c r="J9743" s="1" t="s">
        <v>4425</v>
      </c>
      <c r="K9743" s="1" t="s">
        <v>5</v>
      </c>
      <c r="L9743" s="46">
        <v>99999</v>
      </c>
      <c r="M9743" s="15" t="s">
        <v>70</v>
      </c>
      <c r="N9743" s="5">
        <v>39</v>
      </c>
      <c r="O9743" s="17">
        <f t="shared" ref="O9743:O9806" si="152">SUM(P9743:BP9743)</f>
        <v>0</v>
      </c>
      <c r="P9743" s="23"/>
      <c r="Q9743" s="23"/>
      <c r="R9743" s="23"/>
      <c r="S9743" s="23"/>
      <c r="T9743" s="23"/>
      <c r="U9743" s="23"/>
      <c r="V9743" s="23"/>
      <c r="W9743" s="23"/>
      <c r="X9743" s="23"/>
      <c r="Y9743" s="23"/>
      <c r="Z9743" s="23"/>
      <c r="AA9743" s="23"/>
      <c r="AB9743" s="23"/>
      <c r="AC9743" s="23"/>
      <c r="AD9743" s="23"/>
      <c r="AE9743" s="23"/>
      <c r="AF9743" s="23"/>
      <c r="AG9743" s="23"/>
      <c r="AH9743" s="23"/>
      <c r="AI9743" s="23"/>
      <c r="AJ9743" s="23"/>
      <c r="AK9743" s="23"/>
      <c r="AL9743" s="23"/>
      <c r="AM9743" s="23"/>
      <c r="AN9743" s="23"/>
      <c r="AO9743" s="23"/>
      <c r="AP9743" s="23"/>
      <c r="AQ9743" s="23"/>
      <c r="AR9743" s="23"/>
      <c r="AS9743" s="23"/>
      <c r="AT9743" s="23"/>
      <c r="AU9743" s="23"/>
      <c r="AV9743" s="23"/>
      <c r="AW9743" s="23"/>
      <c r="AX9743" s="23"/>
      <c r="AY9743" s="23"/>
      <c r="AZ9743" s="23"/>
      <c r="BA9743" s="23"/>
      <c r="BB9743" s="23"/>
      <c r="BC9743" s="23"/>
      <c r="BD9743" s="23"/>
      <c r="BE9743" s="23"/>
      <c r="BF9743" s="23"/>
      <c r="BG9743" s="23"/>
      <c r="BH9743" s="23"/>
      <c r="BI9743" s="23"/>
      <c r="BJ9743" s="23"/>
      <c r="BK9743" s="23"/>
      <c r="BL9743" s="23"/>
      <c r="BM9743" s="23"/>
      <c r="BN9743" s="23"/>
      <c r="BO9743" s="23"/>
      <c r="BP9743" s="23"/>
    </row>
    <row r="9744" spans="1:68" x14ac:dyDescent="0.25">
      <c r="A9744" s="5">
        <v>96353</v>
      </c>
      <c r="B9744" s="3" t="s">
        <v>75</v>
      </c>
      <c r="C9744" s="1" t="s">
        <v>3819</v>
      </c>
      <c r="D9744" s="1" t="s">
        <v>3764</v>
      </c>
      <c r="E9744" s="1" t="s">
        <v>4354</v>
      </c>
      <c r="F9744" s="1" t="s">
        <v>4399</v>
      </c>
      <c r="G9744" s="1" t="s">
        <v>4402</v>
      </c>
      <c r="H9744" s="1" t="s">
        <v>5</v>
      </c>
      <c r="I9744" s="1" t="s">
        <v>5</v>
      </c>
      <c r="J9744" s="1" t="s">
        <v>4425</v>
      </c>
      <c r="K9744" s="1" t="s">
        <v>5</v>
      </c>
      <c r="L9744" s="46">
        <v>99999</v>
      </c>
      <c r="M9744" s="15" t="s">
        <v>169</v>
      </c>
      <c r="N9744" s="5">
        <v>20</v>
      </c>
      <c r="O9744" s="17">
        <f t="shared" si="152"/>
        <v>0</v>
      </c>
      <c r="P9744" s="23"/>
      <c r="Q9744" s="23"/>
      <c r="R9744" s="23"/>
      <c r="S9744" s="23"/>
      <c r="T9744" s="23"/>
      <c r="U9744" s="23"/>
      <c r="V9744" s="23"/>
      <c r="W9744" s="23"/>
      <c r="X9744" s="23"/>
      <c r="Y9744" s="23"/>
      <c r="Z9744" s="23"/>
      <c r="AA9744" s="23"/>
      <c r="AB9744" s="23"/>
      <c r="AC9744" s="23"/>
      <c r="AD9744" s="23"/>
      <c r="AE9744" s="23"/>
      <c r="AF9744" s="23"/>
      <c r="AG9744" s="23"/>
      <c r="AH9744" s="23"/>
      <c r="AI9744" s="23"/>
      <c r="AJ9744" s="23"/>
      <c r="AK9744" s="23"/>
      <c r="AL9744" s="23"/>
      <c r="AM9744" s="23"/>
      <c r="AN9744" s="23"/>
      <c r="AO9744" s="23"/>
      <c r="AP9744" s="23"/>
      <c r="AQ9744" s="23"/>
      <c r="AR9744" s="23"/>
      <c r="AS9744" s="23"/>
      <c r="AT9744" s="23"/>
      <c r="AU9744" s="23"/>
      <c r="AV9744" s="23"/>
      <c r="AW9744" s="23"/>
      <c r="AX9744" s="23"/>
      <c r="AY9744" s="23"/>
      <c r="AZ9744" s="23"/>
      <c r="BA9744" s="23"/>
      <c r="BB9744" s="23"/>
      <c r="BC9744" s="23"/>
      <c r="BD9744" s="23"/>
      <c r="BE9744" s="23"/>
      <c r="BF9744" s="23"/>
      <c r="BG9744" s="23"/>
      <c r="BH9744" s="23"/>
      <c r="BI9744" s="23"/>
      <c r="BJ9744" s="23"/>
      <c r="BK9744" s="23"/>
      <c r="BL9744" s="23"/>
      <c r="BM9744" s="23"/>
      <c r="BN9744" s="23"/>
      <c r="BO9744" s="23"/>
      <c r="BP9744" s="23"/>
    </row>
    <row r="9745" spans="1:68" x14ac:dyDescent="0.25">
      <c r="A9745" s="5">
        <v>96354</v>
      </c>
      <c r="B9745" s="3" t="s">
        <v>50</v>
      </c>
      <c r="C9745" s="1" t="s">
        <v>4730</v>
      </c>
      <c r="D9745" s="1" t="s">
        <v>4731</v>
      </c>
      <c r="E9745" s="1" t="s">
        <v>4349</v>
      </c>
      <c r="F9745" s="1" t="s">
        <v>4399</v>
      </c>
      <c r="G9745" s="1" t="s">
        <v>4401</v>
      </c>
      <c r="H9745" s="1" t="s">
        <v>4411</v>
      </c>
      <c r="I9745" s="1" t="s">
        <v>5</v>
      </c>
      <c r="J9745" s="1" t="s">
        <v>4425</v>
      </c>
      <c r="K9745" s="1" t="s">
        <v>5</v>
      </c>
      <c r="L9745" s="46">
        <v>99999</v>
      </c>
      <c r="M9745" s="15" t="s">
        <v>136</v>
      </c>
      <c r="N9745" s="5">
        <v>20</v>
      </c>
      <c r="O9745" s="17">
        <f t="shared" si="152"/>
        <v>0</v>
      </c>
      <c r="P9745" s="23"/>
      <c r="Q9745" s="23"/>
      <c r="R9745" s="23"/>
      <c r="S9745" s="23"/>
      <c r="T9745" s="23"/>
      <c r="U9745" s="23"/>
      <c r="V9745" s="23"/>
      <c r="W9745" s="23"/>
      <c r="X9745" s="23"/>
      <c r="Y9745" s="23"/>
      <c r="Z9745" s="23"/>
      <c r="AA9745" s="23"/>
      <c r="AB9745" s="23"/>
      <c r="AC9745" s="23"/>
      <c r="AD9745" s="23"/>
      <c r="AE9745" s="23"/>
      <c r="AF9745" s="23"/>
      <c r="AG9745" s="23"/>
      <c r="AH9745" s="23"/>
      <c r="AI9745" s="23"/>
      <c r="AJ9745" s="23"/>
      <c r="AK9745" s="23"/>
      <c r="AL9745" s="23"/>
      <c r="AM9745" s="23"/>
      <c r="AN9745" s="23"/>
      <c r="AO9745" s="23"/>
      <c r="AP9745" s="23"/>
      <c r="AQ9745" s="23"/>
      <c r="AR9745" s="23"/>
      <c r="AS9745" s="23"/>
      <c r="AT9745" s="23"/>
      <c r="AU9745" s="23"/>
      <c r="AV9745" s="23"/>
      <c r="AW9745" s="23"/>
      <c r="AX9745" s="23"/>
      <c r="AY9745" s="23"/>
      <c r="AZ9745" s="23"/>
      <c r="BA9745" s="23"/>
      <c r="BB9745" s="23"/>
      <c r="BC9745" s="23"/>
      <c r="BD9745" s="23"/>
      <c r="BE9745" s="23"/>
      <c r="BF9745" s="23"/>
      <c r="BG9745" s="23"/>
      <c r="BH9745" s="23"/>
      <c r="BI9745" s="23"/>
      <c r="BJ9745" s="23"/>
      <c r="BK9745" s="23"/>
      <c r="BL9745" s="23"/>
      <c r="BM9745" s="23"/>
      <c r="BN9745" s="23"/>
      <c r="BO9745" s="23"/>
      <c r="BP9745" s="23"/>
    </row>
    <row r="9746" spans="1:68" x14ac:dyDescent="0.25">
      <c r="A9746" s="5">
        <v>96355</v>
      </c>
      <c r="B9746" s="3" t="s">
        <v>45</v>
      </c>
      <c r="C9746" s="1" t="s">
        <v>527</v>
      </c>
      <c r="D9746" s="1" t="s">
        <v>4103</v>
      </c>
      <c r="E9746" s="1" t="s">
        <v>4347</v>
      </c>
      <c r="F9746" s="1" t="s">
        <v>4428</v>
      </c>
      <c r="G9746" s="1" t="s">
        <v>4422</v>
      </c>
      <c r="H9746" s="1" t="s">
        <v>5</v>
      </c>
      <c r="I9746" s="1" t="s">
        <v>5</v>
      </c>
      <c r="J9746" s="1" t="s">
        <v>4446</v>
      </c>
      <c r="K9746" s="1" t="s">
        <v>5</v>
      </c>
      <c r="L9746" s="46">
        <v>99999</v>
      </c>
      <c r="M9746" s="15" t="s">
        <v>167</v>
      </c>
      <c r="N9746" s="5">
        <v>160</v>
      </c>
      <c r="O9746" s="17">
        <f t="shared" si="152"/>
        <v>0</v>
      </c>
      <c r="P9746" s="23"/>
      <c r="Q9746" s="23"/>
      <c r="R9746" s="23"/>
      <c r="S9746" s="23"/>
      <c r="T9746" s="23"/>
      <c r="U9746" s="23"/>
      <c r="V9746" s="23"/>
      <c r="W9746" s="23"/>
      <c r="X9746" s="23"/>
      <c r="Y9746" s="23"/>
      <c r="Z9746" s="23"/>
      <c r="AA9746" s="23"/>
      <c r="AB9746" s="23"/>
      <c r="AC9746" s="23"/>
      <c r="AD9746" s="23"/>
      <c r="AE9746" s="23"/>
      <c r="AF9746" s="23"/>
      <c r="AG9746" s="23"/>
      <c r="AH9746" s="23"/>
      <c r="AI9746" s="23"/>
      <c r="AJ9746" s="23"/>
      <c r="AK9746" s="23"/>
      <c r="AL9746" s="23"/>
      <c r="AM9746" s="23"/>
      <c r="AN9746" s="23"/>
      <c r="AO9746" s="23"/>
      <c r="AP9746" s="23"/>
      <c r="AQ9746" s="23"/>
      <c r="AR9746" s="23"/>
      <c r="AS9746" s="23"/>
      <c r="AT9746" s="23"/>
      <c r="AU9746" s="23"/>
      <c r="AV9746" s="23"/>
      <c r="AW9746" s="23"/>
      <c r="AX9746" s="23"/>
      <c r="AY9746" s="23"/>
      <c r="AZ9746" s="23"/>
      <c r="BA9746" s="23"/>
      <c r="BB9746" s="23"/>
      <c r="BC9746" s="23"/>
      <c r="BD9746" s="23"/>
      <c r="BE9746" s="23"/>
      <c r="BF9746" s="23"/>
      <c r="BG9746" s="23"/>
      <c r="BH9746" s="23"/>
      <c r="BI9746" s="23"/>
      <c r="BJ9746" s="23"/>
      <c r="BK9746" s="23"/>
      <c r="BL9746" s="23"/>
      <c r="BM9746" s="23"/>
      <c r="BN9746" s="23"/>
      <c r="BO9746" s="23"/>
      <c r="BP9746" s="23"/>
    </row>
    <row r="9747" spans="1:68" x14ac:dyDescent="0.25">
      <c r="A9747" s="5">
        <v>96357</v>
      </c>
      <c r="B9747" s="3" t="s">
        <v>63</v>
      </c>
      <c r="C9747" s="1" t="s">
        <v>3861</v>
      </c>
      <c r="D9747" s="1" t="s">
        <v>67</v>
      </c>
      <c r="E9747" s="1" t="s">
        <v>4352</v>
      </c>
      <c r="F9747" s="1" t="s">
        <v>4395</v>
      </c>
      <c r="G9747" s="1" t="s">
        <v>4401</v>
      </c>
      <c r="H9747" s="1" t="s">
        <v>5</v>
      </c>
      <c r="I9747" s="1" t="s">
        <v>5</v>
      </c>
      <c r="J9747" s="1" t="s">
        <v>4394</v>
      </c>
      <c r="K9747" s="1" t="s">
        <v>5</v>
      </c>
      <c r="L9747" s="46">
        <v>99999</v>
      </c>
      <c r="M9747" s="15" t="s">
        <v>53</v>
      </c>
      <c r="N9747" s="5">
        <v>39</v>
      </c>
      <c r="O9747" s="17">
        <f t="shared" si="152"/>
        <v>0</v>
      </c>
      <c r="P9747" s="23"/>
      <c r="Q9747" s="23"/>
      <c r="R9747" s="23"/>
      <c r="S9747" s="23"/>
      <c r="T9747" s="23"/>
      <c r="U9747" s="23"/>
      <c r="V9747" s="23"/>
      <c r="W9747" s="23"/>
      <c r="X9747" s="23"/>
      <c r="Y9747" s="23"/>
      <c r="Z9747" s="23"/>
      <c r="AA9747" s="23"/>
      <c r="AB9747" s="23"/>
      <c r="AC9747" s="23"/>
      <c r="AD9747" s="23"/>
      <c r="AE9747" s="23"/>
      <c r="AF9747" s="23"/>
      <c r="AG9747" s="23"/>
      <c r="AH9747" s="23"/>
      <c r="AI9747" s="23"/>
      <c r="AJ9747" s="23"/>
      <c r="AK9747" s="23"/>
      <c r="AL9747" s="23"/>
      <c r="AM9747" s="23"/>
      <c r="AN9747" s="23"/>
      <c r="AO9747" s="23"/>
      <c r="AP9747" s="23"/>
      <c r="AQ9747" s="23"/>
      <c r="AR9747" s="23"/>
      <c r="AS9747" s="23"/>
      <c r="AT9747" s="23"/>
      <c r="AU9747" s="23"/>
      <c r="AV9747" s="23"/>
      <c r="AW9747" s="23"/>
      <c r="AX9747" s="23"/>
      <c r="AY9747" s="23"/>
      <c r="AZ9747" s="23"/>
      <c r="BA9747" s="23"/>
      <c r="BB9747" s="23"/>
      <c r="BC9747" s="23"/>
      <c r="BD9747" s="23"/>
      <c r="BE9747" s="23"/>
      <c r="BF9747" s="23"/>
      <c r="BG9747" s="23"/>
      <c r="BH9747" s="23"/>
      <c r="BI9747" s="23"/>
      <c r="BJ9747" s="23"/>
      <c r="BK9747" s="23"/>
      <c r="BL9747" s="23"/>
      <c r="BM9747" s="23"/>
      <c r="BN9747" s="23"/>
      <c r="BO9747" s="23"/>
      <c r="BP9747" s="23"/>
    </row>
    <row r="9748" spans="1:68" x14ac:dyDescent="0.25">
      <c r="A9748" s="5">
        <v>96359</v>
      </c>
      <c r="B9748" s="3" t="s">
        <v>63</v>
      </c>
      <c r="C9748" s="1" t="s">
        <v>3552</v>
      </c>
      <c r="D9748" s="1" t="s">
        <v>52</v>
      </c>
      <c r="E9748" s="1" t="s">
        <v>4352</v>
      </c>
      <c r="F9748" s="1" t="s">
        <v>4398</v>
      </c>
      <c r="G9748" s="1" t="s">
        <v>5</v>
      </c>
      <c r="H9748" s="1" t="s">
        <v>5</v>
      </c>
      <c r="I9748" s="1" t="s">
        <v>5</v>
      </c>
      <c r="J9748" s="1" t="s">
        <v>4394</v>
      </c>
      <c r="K9748" s="1" t="s">
        <v>5</v>
      </c>
      <c r="L9748" s="46">
        <v>99999</v>
      </c>
      <c r="M9748" s="15" t="s">
        <v>55</v>
      </c>
      <c r="N9748" s="5">
        <v>67</v>
      </c>
      <c r="O9748" s="17">
        <f t="shared" si="152"/>
        <v>0</v>
      </c>
      <c r="P9748" s="23"/>
      <c r="Q9748" s="23"/>
      <c r="R9748" s="23"/>
      <c r="S9748" s="23"/>
      <c r="T9748" s="23"/>
      <c r="U9748" s="23"/>
      <c r="V9748" s="23"/>
      <c r="W9748" s="23"/>
      <c r="X9748" s="23"/>
      <c r="Y9748" s="23"/>
      <c r="Z9748" s="23"/>
      <c r="AA9748" s="23"/>
      <c r="AB9748" s="23"/>
      <c r="AC9748" s="23"/>
      <c r="AD9748" s="23"/>
      <c r="AE9748" s="23"/>
      <c r="AF9748" s="23"/>
      <c r="AG9748" s="23"/>
      <c r="AH9748" s="23"/>
      <c r="AI9748" s="23"/>
      <c r="AJ9748" s="23"/>
      <c r="AK9748" s="23"/>
      <c r="AL9748" s="23"/>
      <c r="AM9748" s="23"/>
      <c r="AN9748" s="23"/>
      <c r="AO9748" s="23"/>
      <c r="AP9748" s="23"/>
      <c r="AQ9748" s="23"/>
      <c r="AR9748" s="23"/>
      <c r="AS9748" s="23"/>
      <c r="AT9748" s="23"/>
      <c r="AU9748" s="23"/>
      <c r="AV9748" s="23"/>
      <c r="AW9748" s="23"/>
      <c r="AX9748" s="23"/>
      <c r="AY9748" s="23"/>
      <c r="AZ9748" s="23"/>
      <c r="BA9748" s="23"/>
      <c r="BB9748" s="23"/>
      <c r="BC9748" s="23"/>
      <c r="BD9748" s="23"/>
      <c r="BE9748" s="23"/>
      <c r="BF9748" s="23"/>
      <c r="BG9748" s="23"/>
      <c r="BH9748" s="23"/>
      <c r="BI9748" s="23"/>
      <c r="BJ9748" s="23"/>
      <c r="BK9748" s="23"/>
      <c r="BL9748" s="23"/>
      <c r="BM9748" s="23"/>
      <c r="BN9748" s="23"/>
      <c r="BO9748" s="23"/>
      <c r="BP9748" s="23"/>
    </row>
    <row r="9749" spans="1:68" x14ac:dyDescent="0.25">
      <c r="A9749" s="5">
        <v>96360</v>
      </c>
      <c r="B9749" s="3" t="s">
        <v>50</v>
      </c>
      <c r="C9749" s="1" t="s">
        <v>3901</v>
      </c>
      <c r="D9749" s="1" t="s">
        <v>3764</v>
      </c>
      <c r="E9749" s="1" t="s">
        <v>4349</v>
      </c>
      <c r="F9749" s="1" t="s">
        <v>4420</v>
      </c>
      <c r="G9749" s="1" t="s">
        <v>4404</v>
      </c>
      <c r="H9749" s="1" t="s">
        <v>4397</v>
      </c>
      <c r="I9749" s="1" t="s">
        <v>5</v>
      </c>
      <c r="J9749" s="1" t="s">
        <v>4425</v>
      </c>
      <c r="K9749" s="1" t="s">
        <v>5</v>
      </c>
      <c r="L9749" s="46">
        <v>99999</v>
      </c>
      <c r="M9749" s="15" t="s">
        <v>100</v>
      </c>
      <c r="N9749" s="5">
        <v>114</v>
      </c>
      <c r="O9749" s="17">
        <f t="shared" si="152"/>
        <v>0</v>
      </c>
      <c r="P9749" s="23"/>
      <c r="Q9749" s="23"/>
      <c r="R9749" s="23"/>
      <c r="S9749" s="23"/>
      <c r="T9749" s="23"/>
      <c r="U9749" s="23"/>
      <c r="V9749" s="23"/>
      <c r="W9749" s="23"/>
      <c r="X9749" s="23"/>
      <c r="Y9749" s="23"/>
      <c r="Z9749" s="23"/>
      <c r="AA9749" s="23"/>
      <c r="AB9749" s="23"/>
      <c r="AC9749" s="23"/>
      <c r="AD9749" s="23"/>
      <c r="AE9749" s="23"/>
      <c r="AF9749" s="23"/>
      <c r="AG9749" s="23"/>
      <c r="AH9749" s="23"/>
      <c r="AI9749" s="23"/>
      <c r="AJ9749" s="23"/>
      <c r="AK9749" s="23"/>
      <c r="AL9749" s="23"/>
      <c r="AM9749" s="23"/>
      <c r="AN9749" s="23"/>
      <c r="AO9749" s="23"/>
      <c r="AP9749" s="23"/>
      <c r="AQ9749" s="23"/>
      <c r="AR9749" s="23"/>
      <c r="AS9749" s="23"/>
      <c r="AT9749" s="23"/>
      <c r="AU9749" s="23"/>
      <c r="AV9749" s="23"/>
      <c r="AW9749" s="23"/>
      <c r="AX9749" s="23"/>
      <c r="AY9749" s="23"/>
      <c r="AZ9749" s="23"/>
      <c r="BA9749" s="23"/>
      <c r="BB9749" s="23"/>
      <c r="BC9749" s="23"/>
      <c r="BD9749" s="23"/>
      <c r="BE9749" s="23"/>
      <c r="BF9749" s="23"/>
      <c r="BG9749" s="23"/>
      <c r="BH9749" s="23"/>
      <c r="BI9749" s="23"/>
      <c r="BJ9749" s="23"/>
      <c r="BK9749" s="23"/>
      <c r="BL9749" s="23"/>
      <c r="BM9749" s="23"/>
      <c r="BN9749" s="23"/>
      <c r="BO9749" s="23"/>
      <c r="BP9749" s="23"/>
    </row>
    <row r="9750" spans="1:68" x14ac:dyDescent="0.25">
      <c r="A9750" s="5">
        <v>96361</v>
      </c>
      <c r="B9750" s="3" t="s">
        <v>50</v>
      </c>
      <c r="C9750" s="1" t="s">
        <v>3963</v>
      </c>
      <c r="D9750" s="1" t="s">
        <v>3764</v>
      </c>
      <c r="E9750" s="1" t="s">
        <v>4349</v>
      </c>
      <c r="F9750" s="1" t="s">
        <v>4420</v>
      </c>
      <c r="G9750" s="1" t="s">
        <v>4404</v>
      </c>
      <c r="H9750" s="1" t="s">
        <v>4397</v>
      </c>
      <c r="I9750" s="1" t="s">
        <v>5</v>
      </c>
      <c r="J9750" s="1" t="s">
        <v>4425</v>
      </c>
      <c r="K9750" s="1" t="s">
        <v>5</v>
      </c>
      <c r="L9750" s="46">
        <v>99999</v>
      </c>
      <c r="M9750" s="15" t="s">
        <v>100</v>
      </c>
      <c r="N9750" s="5">
        <v>114</v>
      </c>
      <c r="O9750" s="17">
        <f t="shared" si="152"/>
        <v>0</v>
      </c>
      <c r="P9750" s="23"/>
      <c r="Q9750" s="23"/>
      <c r="R9750" s="23"/>
      <c r="S9750" s="23"/>
      <c r="T9750" s="23"/>
      <c r="U9750" s="23"/>
      <c r="V9750" s="23"/>
      <c r="W9750" s="23"/>
      <c r="X9750" s="23"/>
      <c r="Y9750" s="23"/>
      <c r="Z9750" s="23"/>
      <c r="AA9750" s="23"/>
      <c r="AB9750" s="23"/>
      <c r="AC9750" s="23"/>
      <c r="AD9750" s="23"/>
      <c r="AE9750" s="23"/>
      <c r="AF9750" s="23"/>
      <c r="AG9750" s="23"/>
      <c r="AH9750" s="23"/>
      <c r="AI9750" s="23"/>
      <c r="AJ9750" s="23"/>
      <c r="AK9750" s="23"/>
      <c r="AL9750" s="23"/>
      <c r="AM9750" s="23"/>
      <c r="AN9750" s="23"/>
      <c r="AO9750" s="23"/>
      <c r="AP9750" s="23"/>
      <c r="AQ9750" s="23"/>
      <c r="AR9750" s="23"/>
      <c r="AS9750" s="23"/>
      <c r="AT9750" s="23"/>
      <c r="AU9750" s="23"/>
      <c r="AV9750" s="23"/>
      <c r="AW9750" s="23"/>
      <c r="AX9750" s="23"/>
      <c r="AY9750" s="23"/>
      <c r="AZ9750" s="23"/>
      <c r="BA9750" s="23"/>
      <c r="BB9750" s="23"/>
      <c r="BC9750" s="23"/>
      <c r="BD9750" s="23"/>
      <c r="BE9750" s="23"/>
      <c r="BF9750" s="23"/>
      <c r="BG9750" s="23"/>
      <c r="BH9750" s="23"/>
      <c r="BI9750" s="23"/>
      <c r="BJ9750" s="23"/>
      <c r="BK9750" s="23"/>
      <c r="BL9750" s="23"/>
      <c r="BM9750" s="23"/>
      <c r="BN9750" s="23"/>
      <c r="BO9750" s="23"/>
      <c r="BP9750" s="23"/>
    </row>
    <row r="9751" spans="1:68" x14ac:dyDescent="0.25">
      <c r="A9751" s="5">
        <v>96362</v>
      </c>
      <c r="B9751" s="3" t="s">
        <v>50</v>
      </c>
      <c r="C9751" s="1" t="s">
        <v>4732</v>
      </c>
      <c r="D9751" s="1" t="s">
        <v>3764</v>
      </c>
      <c r="E9751" s="1" t="s">
        <v>4349</v>
      </c>
      <c r="F9751" s="1" t="s">
        <v>4420</v>
      </c>
      <c r="G9751" s="1" t="s">
        <v>4404</v>
      </c>
      <c r="H9751" s="1" t="s">
        <v>4397</v>
      </c>
      <c r="I9751" s="1" t="s">
        <v>5</v>
      </c>
      <c r="J9751" s="1" t="s">
        <v>4425</v>
      </c>
      <c r="K9751" s="1" t="s">
        <v>5</v>
      </c>
      <c r="L9751" s="46">
        <v>99999</v>
      </c>
      <c r="M9751" s="15" t="s">
        <v>100</v>
      </c>
      <c r="N9751" s="5">
        <v>114</v>
      </c>
      <c r="O9751" s="17">
        <f t="shared" si="152"/>
        <v>0</v>
      </c>
      <c r="P9751" s="23"/>
      <c r="Q9751" s="23"/>
      <c r="R9751" s="23"/>
      <c r="S9751" s="23"/>
      <c r="T9751" s="23"/>
      <c r="U9751" s="23"/>
      <c r="V9751" s="23"/>
      <c r="W9751" s="23"/>
      <c r="X9751" s="23"/>
      <c r="Y9751" s="23"/>
      <c r="Z9751" s="23"/>
      <c r="AA9751" s="23"/>
      <c r="AB9751" s="23"/>
      <c r="AC9751" s="23"/>
      <c r="AD9751" s="23"/>
      <c r="AE9751" s="23"/>
      <c r="AF9751" s="23"/>
      <c r="AG9751" s="23"/>
      <c r="AH9751" s="23"/>
      <c r="AI9751" s="23"/>
      <c r="AJ9751" s="23"/>
      <c r="AK9751" s="23"/>
      <c r="AL9751" s="23"/>
      <c r="AM9751" s="23"/>
      <c r="AN9751" s="23"/>
      <c r="AO9751" s="23"/>
      <c r="AP9751" s="23"/>
      <c r="AQ9751" s="23"/>
      <c r="AR9751" s="23"/>
      <c r="AS9751" s="23"/>
      <c r="AT9751" s="23"/>
      <c r="AU9751" s="23"/>
      <c r="AV9751" s="23"/>
      <c r="AW9751" s="23"/>
      <c r="AX9751" s="23"/>
      <c r="AY9751" s="23"/>
      <c r="AZ9751" s="23"/>
      <c r="BA9751" s="23"/>
      <c r="BB9751" s="23"/>
      <c r="BC9751" s="23"/>
      <c r="BD9751" s="23"/>
      <c r="BE9751" s="23"/>
      <c r="BF9751" s="23"/>
      <c r="BG9751" s="23"/>
      <c r="BH9751" s="23"/>
      <c r="BI9751" s="23"/>
      <c r="BJ9751" s="23"/>
      <c r="BK9751" s="23"/>
      <c r="BL9751" s="23"/>
      <c r="BM9751" s="23"/>
      <c r="BN9751" s="23"/>
      <c r="BO9751" s="23"/>
      <c r="BP9751" s="23"/>
    </row>
    <row r="9752" spans="1:68" x14ac:dyDescent="0.25">
      <c r="A9752" s="5">
        <v>96363</v>
      </c>
      <c r="B9752" s="3" t="s">
        <v>63</v>
      </c>
      <c r="C9752" s="1" t="s">
        <v>4733</v>
      </c>
      <c r="D9752" s="1" t="s">
        <v>67</v>
      </c>
      <c r="E9752" s="1" t="s">
        <v>4352</v>
      </c>
      <c r="F9752" s="1" t="s">
        <v>4395</v>
      </c>
      <c r="G9752" s="1" t="s">
        <v>4401</v>
      </c>
      <c r="H9752" s="1" t="s">
        <v>5</v>
      </c>
      <c r="I9752" s="1" t="s">
        <v>5</v>
      </c>
      <c r="J9752" s="1" t="s">
        <v>4394</v>
      </c>
      <c r="K9752" s="1" t="s">
        <v>5</v>
      </c>
      <c r="L9752" s="46">
        <v>99999</v>
      </c>
      <c r="M9752" s="15" t="s">
        <v>53</v>
      </c>
      <c r="N9752" s="5">
        <v>39</v>
      </c>
      <c r="O9752" s="17">
        <f t="shared" si="152"/>
        <v>0</v>
      </c>
      <c r="P9752" s="23"/>
      <c r="Q9752" s="23"/>
      <c r="R9752" s="23"/>
      <c r="S9752" s="23"/>
      <c r="T9752" s="23"/>
      <c r="U9752" s="23"/>
      <c r="V9752" s="23"/>
      <c r="W9752" s="23"/>
      <c r="X9752" s="23"/>
      <c r="Y9752" s="23"/>
      <c r="Z9752" s="23"/>
      <c r="AA9752" s="23"/>
      <c r="AB9752" s="23"/>
      <c r="AC9752" s="23"/>
      <c r="AD9752" s="23"/>
      <c r="AE9752" s="23"/>
      <c r="AF9752" s="23"/>
      <c r="AG9752" s="23"/>
      <c r="AH9752" s="23"/>
      <c r="AI9752" s="23"/>
      <c r="AJ9752" s="23"/>
      <c r="AK9752" s="23"/>
      <c r="AL9752" s="23"/>
      <c r="AM9752" s="23"/>
      <c r="AN9752" s="23"/>
      <c r="AO9752" s="23"/>
      <c r="AP9752" s="23"/>
      <c r="AQ9752" s="23"/>
      <c r="AR9752" s="23"/>
      <c r="AS9752" s="23"/>
      <c r="AT9752" s="23"/>
      <c r="AU9752" s="23"/>
      <c r="AV9752" s="23"/>
      <c r="AW9752" s="23"/>
      <c r="AX9752" s="23"/>
      <c r="AY9752" s="23"/>
      <c r="AZ9752" s="23"/>
      <c r="BA9752" s="23"/>
      <c r="BB9752" s="23"/>
      <c r="BC9752" s="23"/>
      <c r="BD9752" s="23"/>
      <c r="BE9752" s="23"/>
      <c r="BF9752" s="23"/>
      <c r="BG9752" s="23"/>
      <c r="BH9752" s="23"/>
      <c r="BI9752" s="23"/>
      <c r="BJ9752" s="23"/>
      <c r="BK9752" s="23"/>
      <c r="BL9752" s="23"/>
      <c r="BM9752" s="23"/>
      <c r="BN9752" s="23"/>
      <c r="BO9752" s="23"/>
      <c r="BP9752" s="23"/>
    </row>
    <row r="9753" spans="1:68" x14ac:dyDescent="0.25">
      <c r="A9753" s="5">
        <v>96366</v>
      </c>
      <c r="B9753" s="3" t="s">
        <v>63</v>
      </c>
      <c r="C9753" s="1" t="s">
        <v>4734</v>
      </c>
      <c r="D9753" s="1" t="s">
        <v>52</v>
      </c>
      <c r="E9753" s="1" t="s">
        <v>4352</v>
      </c>
      <c r="F9753" s="1" t="s">
        <v>4405</v>
      </c>
      <c r="G9753" s="1" t="s">
        <v>5</v>
      </c>
      <c r="H9753" s="1" t="s">
        <v>5</v>
      </c>
      <c r="I9753" s="1" t="s">
        <v>5</v>
      </c>
      <c r="J9753" s="1" t="s">
        <v>4394</v>
      </c>
      <c r="K9753" s="1" t="s">
        <v>5</v>
      </c>
      <c r="L9753" s="46">
        <v>99999</v>
      </c>
      <c r="M9753" s="15" t="s">
        <v>382</v>
      </c>
      <c r="N9753" s="5">
        <v>90</v>
      </c>
      <c r="O9753" s="17">
        <f t="shared" si="152"/>
        <v>0</v>
      </c>
      <c r="P9753" s="23"/>
      <c r="Q9753" s="23"/>
      <c r="R9753" s="23"/>
      <c r="S9753" s="23"/>
      <c r="T9753" s="23"/>
      <c r="U9753" s="23"/>
      <c r="V9753" s="23"/>
      <c r="W9753" s="23"/>
      <c r="X9753" s="23"/>
      <c r="Y9753" s="23"/>
      <c r="Z9753" s="23"/>
      <c r="AA9753" s="23"/>
      <c r="AB9753" s="23"/>
      <c r="AC9753" s="23"/>
      <c r="AD9753" s="23"/>
      <c r="AE9753" s="23"/>
      <c r="AF9753" s="23"/>
      <c r="AG9753" s="23"/>
      <c r="AH9753" s="23"/>
      <c r="AI9753" s="23"/>
      <c r="AJ9753" s="23"/>
      <c r="AK9753" s="23"/>
      <c r="AL9753" s="23"/>
      <c r="AM9753" s="23"/>
      <c r="AN9753" s="23"/>
      <c r="AO9753" s="23"/>
      <c r="AP9753" s="23"/>
      <c r="AQ9753" s="23"/>
      <c r="AR9753" s="23"/>
      <c r="AS9753" s="23"/>
      <c r="AT9753" s="23"/>
      <c r="AU9753" s="23"/>
      <c r="AV9753" s="23"/>
      <c r="AW9753" s="23"/>
      <c r="AX9753" s="23"/>
      <c r="AY9753" s="23"/>
      <c r="AZ9753" s="23"/>
      <c r="BA9753" s="23"/>
      <c r="BB9753" s="23"/>
      <c r="BC9753" s="23"/>
      <c r="BD9753" s="23"/>
      <c r="BE9753" s="23"/>
      <c r="BF9753" s="23"/>
      <c r="BG9753" s="23"/>
      <c r="BH9753" s="23"/>
      <c r="BI9753" s="23"/>
      <c r="BJ9753" s="23"/>
      <c r="BK9753" s="23"/>
      <c r="BL9753" s="23"/>
      <c r="BM9753" s="23"/>
      <c r="BN9753" s="23"/>
      <c r="BO9753" s="23"/>
      <c r="BP9753" s="23"/>
    </row>
    <row r="9754" spans="1:68" x14ac:dyDescent="0.25">
      <c r="A9754" s="5">
        <v>96371</v>
      </c>
      <c r="B9754" s="3" t="s">
        <v>376</v>
      </c>
      <c r="C9754" s="1" t="s">
        <v>3076</v>
      </c>
      <c r="D9754" s="1" t="s">
        <v>5</v>
      </c>
      <c r="E9754" s="1" t="s">
        <v>4371</v>
      </c>
      <c r="F9754" s="1" t="s">
        <v>4429</v>
      </c>
      <c r="G9754" s="1" t="s">
        <v>4423</v>
      </c>
      <c r="H9754" s="1" t="s">
        <v>5</v>
      </c>
      <c r="I9754" s="1" t="s">
        <v>5</v>
      </c>
      <c r="J9754" s="1" t="s">
        <v>4394</v>
      </c>
      <c r="K9754" s="1" t="s">
        <v>5</v>
      </c>
      <c r="L9754" s="46">
        <v>99999</v>
      </c>
      <c r="M9754" s="15" t="s">
        <v>167</v>
      </c>
      <c r="N9754" s="5">
        <v>210</v>
      </c>
      <c r="O9754" s="17">
        <f t="shared" si="152"/>
        <v>0</v>
      </c>
      <c r="P9754" s="23"/>
      <c r="Q9754" s="23"/>
      <c r="R9754" s="23"/>
      <c r="S9754" s="23"/>
      <c r="T9754" s="23"/>
      <c r="U9754" s="23"/>
      <c r="V9754" s="23"/>
      <c r="W9754" s="23"/>
      <c r="X9754" s="23"/>
      <c r="Y9754" s="23"/>
      <c r="Z9754" s="23"/>
      <c r="AA9754" s="23"/>
      <c r="AB9754" s="23"/>
      <c r="AC9754" s="23"/>
      <c r="AD9754" s="23"/>
      <c r="AE9754" s="23"/>
      <c r="AF9754" s="23"/>
      <c r="AG9754" s="23"/>
      <c r="AH9754" s="23"/>
      <c r="AI9754" s="23"/>
      <c r="AJ9754" s="23"/>
      <c r="AK9754" s="23"/>
      <c r="AL9754" s="23"/>
      <c r="AM9754" s="23"/>
      <c r="AN9754" s="23"/>
      <c r="AO9754" s="23"/>
      <c r="AP9754" s="23"/>
      <c r="AQ9754" s="23"/>
      <c r="AR9754" s="23"/>
      <c r="AS9754" s="23"/>
      <c r="AT9754" s="23"/>
      <c r="AU9754" s="23"/>
      <c r="AV9754" s="23"/>
      <c r="AW9754" s="23"/>
      <c r="AX9754" s="23"/>
      <c r="AY9754" s="23"/>
      <c r="AZ9754" s="23"/>
      <c r="BA9754" s="23"/>
      <c r="BB9754" s="23"/>
      <c r="BC9754" s="23"/>
      <c r="BD9754" s="23"/>
      <c r="BE9754" s="23"/>
      <c r="BF9754" s="23"/>
      <c r="BG9754" s="23"/>
      <c r="BH9754" s="23"/>
      <c r="BI9754" s="23"/>
      <c r="BJ9754" s="23"/>
      <c r="BK9754" s="23"/>
      <c r="BL9754" s="23"/>
      <c r="BM9754" s="23"/>
      <c r="BN9754" s="23"/>
      <c r="BO9754" s="23"/>
      <c r="BP9754" s="23"/>
    </row>
    <row r="9755" spans="1:68" x14ac:dyDescent="0.25">
      <c r="A9755" s="5">
        <v>96373</v>
      </c>
      <c r="B9755" s="3" t="s">
        <v>50</v>
      </c>
      <c r="C9755" s="1" t="s">
        <v>1956</v>
      </c>
      <c r="D9755" s="1" t="s">
        <v>108</v>
      </c>
      <c r="E9755" s="1" t="s">
        <v>4349</v>
      </c>
      <c r="F9755" s="1" t="s">
        <v>4395</v>
      </c>
      <c r="G9755" s="1" t="s">
        <v>4396</v>
      </c>
      <c r="H9755" s="1" t="s">
        <v>4411</v>
      </c>
      <c r="I9755" s="1" t="s">
        <v>5</v>
      </c>
      <c r="J9755" s="1" t="s">
        <v>4394</v>
      </c>
      <c r="K9755" s="1" t="s">
        <v>5</v>
      </c>
      <c r="L9755" s="46">
        <v>99999</v>
      </c>
      <c r="M9755" s="15" t="s">
        <v>136</v>
      </c>
      <c r="N9755" s="5">
        <v>39</v>
      </c>
      <c r="O9755" s="17">
        <f t="shared" si="152"/>
        <v>0</v>
      </c>
      <c r="P9755" s="23"/>
      <c r="Q9755" s="23"/>
      <c r="R9755" s="23"/>
      <c r="S9755" s="23"/>
      <c r="T9755" s="23"/>
      <c r="U9755" s="23"/>
      <c r="V9755" s="23"/>
      <c r="W9755" s="23"/>
      <c r="X9755" s="23"/>
      <c r="Y9755" s="23"/>
      <c r="Z9755" s="23"/>
      <c r="AA9755" s="23"/>
      <c r="AB9755" s="23"/>
      <c r="AC9755" s="23"/>
      <c r="AD9755" s="23"/>
      <c r="AE9755" s="23"/>
      <c r="AF9755" s="23"/>
      <c r="AG9755" s="23"/>
      <c r="AH9755" s="23"/>
      <c r="AI9755" s="23"/>
      <c r="AJ9755" s="23"/>
      <c r="AK9755" s="23"/>
      <c r="AL9755" s="23"/>
      <c r="AM9755" s="23"/>
      <c r="AN9755" s="23"/>
      <c r="AO9755" s="23"/>
      <c r="AP9755" s="23"/>
      <c r="AQ9755" s="23"/>
      <c r="AR9755" s="23"/>
      <c r="AS9755" s="23"/>
      <c r="AT9755" s="23"/>
      <c r="AU9755" s="23"/>
      <c r="AV9755" s="23"/>
      <c r="AW9755" s="23"/>
      <c r="AX9755" s="23"/>
      <c r="AY9755" s="23"/>
      <c r="AZ9755" s="23"/>
      <c r="BA9755" s="23"/>
      <c r="BB9755" s="23"/>
      <c r="BC9755" s="23"/>
      <c r="BD9755" s="23"/>
      <c r="BE9755" s="23"/>
      <c r="BF9755" s="23"/>
      <c r="BG9755" s="23"/>
      <c r="BH9755" s="23"/>
      <c r="BI9755" s="23"/>
      <c r="BJ9755" s="23"/>
      <c r="BK9755" s="23"/>
      <c r="BL9755" s="23"/>
      <c r="BM9755" s="23"/>
      <c r="BN9755" s="23"/>
      <c r="BO9755" s="23"/>
      <c r="BP9755" s="23"/>
    </row>
    <row r="9756" spans="1:68" x14ac:dyDescent="0.25">
      <c r="A9756" s="5">
        <v>96376</v>
      </c>
      <c r="B9756" s="3" t="s">
        <v>13</v>
      </c>
      <c r="C9756" s="1" t="s">
        <v>2024</v>
      </c>
      <c r="D9756" s="1" t="s">
        <v>958</v>
      </c>
      <c r="E9756" s="1" t="s">
        <v>4342</v>
      </c>
      <c r="F9756" s="1" t="s">
        <v>4393</v>
      </c>
      <c r="G9756" s="1" t="s">
        <v>5</v>
      </c>
      <c r="H9756" s="1" t="s">
        <v>5</v>
      </c>
      <c r="I9756" s="1" t="s">
        <v>5</v>
      </c>
      <c r="J9756" s="1" t="s">
        <v>4394</v>
      </c>
      <c r="K9756" s="1" t="s">
        <v>5</v>
      </c>
      <c r="L9756" s="46">
        <v>99999</v>
      </c>
      <c r="M9756" s="15" t="s">
        <v>6</v>
      </c>
      <c r="N9756" s="5">
        <v>150</v>
      </c>
      <c r="O9756" s="17">
        <f t="shared" si="152"/>
        <v>0</v>
      </c>
      <c r="P9756" s="23"/>
      <c r="Q9756" s="23"/>
      <c r="R9756" s="23"/>
      <c r="S9756" s="23"/>
      <c r="T9756" s="23"/>
      <c r="U9756" s="23"/>
      <c r="V9756" s="23"/>
      <c r="W9756" s="23"/>
      <c r="X9756" s="23"/>
      <c r="Y9756" s="23"/>
      <c r="Z9756" s="23"/>
      <c r="AA9756" s="23"/>
      <c r="AB9756" s="23"/>
      <c r="AC9756" s="23"/>
      <c r="AD9756" s="23"/>
      <c r="AE9756" s="23"/>
      <c r="AF9756" s="23"/>
      <c r="AG9756" s="23"/>
      <c r="AH9756" s="23"/>
      <c r="AI9756" s="23"/>
      <c r="AJ9756" s="23"/>
      <c r="AK9756" s="23"/>
      <c r="AL9756" s="23"/>
      <c r="AM9756" s="23"/>
      <c r="AN9756" s="23"/>
      <c r="AO9756" s="23"/>
      <c r="AP9756" s="23"/>
      <c r="AQ9756" s="23"/>
      <c r="AR9756" s="23"/>
      <c r="AS9756" s="23"/>
      <c r="AT9756" s="23"/>
      <c r="AU9756" s="23"/>
      <c r="AV9756" s="23"/>
      <c r="AW9756" s="23"/>
      <c r="AX9756" s="23"/>
      <c r="AY9756" s="23"/>
      <c r="AZ9756" s="23"/>
      <c r="BA9756" s="23"/>
      <c r="BB9756" s="23"/>
      <c r="BC9756" s="23"/>
      <c r="BD9756" s="23"/>
      <c r="BE9756" s="23"/>
      <c r="BF9756" s="23"/>
      <c r="BG9756" s="23"/>
      <c r="BH9756" s="23"/>
      <c r="BI9756" s="23"/>
      <c r="BJ9756" s="23"/>
      <c r="BK9756" s="23"/>
      <c r="BL9756" s="23"/>
      <c r="BM9756" s="23"/>
      <c r="BN9756" s="23"/>
      <c r="BO9756" s="23"/>
      <c r="BP9756" s="23"/>
    </row>
    <row r="9757" spans="1:68" x14ac:dyDescent="0.25">
      <c r="A9757" s="5">
        <v>96377</v>
      </c>
      <c r="B9757" s="3" t="s">
        <v>50</v>
      </c>
      <c r="C9757" s="1" t="s">
        <v>3770</v>
      </c>
      <c r="D9757" s="1" t="s">
        <v>3829</v>
      </c>
      <c r="E9757" s="1" t="s">
        <v>4349</v>
      </c>
      <c r="F9757" s="1" t="s">
        <v>4420</v>
      </c>
      <c r="G9757" s="1" t="s">
        <v>4404</v>
      </c>
      <c r="H9757" s="1" t="s">
        <v>4397</v>
      </c>
      <c r="I9757" s="1" t="s">
        <v>5</v>
      </c>
      <c r="J9757" s="1" t="s">
        <v>4425</v>
      </c>
      <c r="K9757" s="1" t="s">
        <v>5</v>
      </c>
      <c r="L9757" s="46">
        <v>99999</v>
      </c>
      <c r="M9757" s="15" t="s">
        <v>100</v>
      </c>
      <c r="N9757" s="5">
        <v>114</v>
      </c>
      <c r="O9757" s="17">
        <f t="shared" si="152"/>
        <v>0</v>
      </c>
      <c r="P9757" s="23"/>
      <c r="Q9757" s="23"/>
      <c r="R9757" s="23"/>
      <c r="S9757" s="23"/>
      <c r="T9757" s="23"/>
      <c r="U9757" s="23"/>
      <c r="V9757" s="23"/>
      <c r="W9757" s="23"/>
      <c r="X9757" s="23"/>
      <c r="Y9757" s="23"/>
      <c r="Z9757" s="23"/>
      <c r="AA9757" s="23"/>
      <c r="AB9757" s="23"/>
      <c r="AC9757" s="23"/>
      <c r="AD9757" s="23"/>
      <c r="AE9757" s="23"/>
      <c r="AF9757" s="23"/>
      <c r="AG9757" s="23"/>
      <c r="AH9757" s="23"/>
      <c r="AI9757" s="23"/>
      <c r="AJ9757" s="23"/>
      <c r="AK9757" s="23"/>
      <c r="AL9757" s="23"/>
      <c r="AM9757" s="23"/>
      <c r="AN9757" s="23"/>
      <c r="AO9757" s="23"/>
      <c r="AP9757" s="23"/>
      <c r="AQ9757" s="23"/>
      <c r="AR9757" s="23"/>
      <c r="AS9757" s="23"/>
      <c r="AT9757" s="23"/>
      <c r="AU9757" s="23"/>
      <c r="AV9757" s="23"/>
      <c r="AW9757" s="23"/>
      <c r="AX9757" s="23"/>
      <c r="AY9757" s="23"/>
      <c r="AZ9757" s="23"/>
      <c r="BA9757" s="23"/>
      <c r="BB9757" s="23"/>
      <c r="BC9757" s="23"/>
      <c r="BD9757" s="23"/>
      <c r="BE9757" s="23"/>
      <c r="BF9757" s="23"/>
      <c r="BG9757" s="23"/>
      <c r="BH9757" s="23"/>
      <c r="BI9757" s="23"/>
      <c r="BJ9757" s="23"/>
      <c r="BK9757" s="23"/>
      <c r="BL9757" s="23"/>
      <c r="BM9757" s="23"/>
      <c r="BN9757" s="23"/>
      <c r="BO9757" s="23"/>
      <c r="BP9757" s="23"/>
    </row>
    <row r="9758" spans="1:68" x14ac:dyDescent="0.25">
      <c r="A9758" s="5">
        <v>96379</v>
      </c>
      <c r="B9758" s="3" t="s">
        <v>240</v>
      </c>
      <c r="C9758" s="1" t="s">
        <v>241</v>
      </c>
      <c r="D9758" s="1" t="s">
        <v>5</v>
      </c>
      <c r="E9758" s="1" t="s">
        <v>4345</v>
      </c>
      <c r="F9758" s="1" t="s">
        <v>4421</v>
      </c>
      <c r="G9758" s="1" t="s">
        <v>4423</v>
      </c>
      <c r="H9758" s="1" t="s">
        <v>5</v>
      </c>
      <c r="I9758" s="1" t="s">
        <v>5</v>
      </c>
      <c r="J9758" s="1" t="s">
        <v>4394</v>
      </c>
      <c r="K9758" s="1" t="s">
        <v>5</v>
      </c>
      <c r="L9758" s="46">
        <v>99999</v>
      </c>
      <c r="M9758" s="15" t="s">
        <v>167</v>
      </c>
      <c r="N9758" s="5">
        <v>285</v>
      </c>
      <c r="O9758" s="17">
        <f t="shared" si="152"/>
        <v>0</v>
      </c>
      <c r="P9758" s="23"/>
      <c r="Q9758" s="23"/>
      <c r="R9758" s="23"/>
      <c r="S9758" s="23"/>
      <c r="T9758" s="23"/>
      <c r="U9758" s="23"/>
      <c r="V9758" s="23"/>
      <c r="W9758" s="23"/>
      <c r="X9758" s="23"/>
      <c r="Y9758" s="23"/>
      <c r="Z9758" s="23"/>
      <c r="AA9758" s="23"/>
      <c r="AB9758" s="23"/>
      <c r="AC9758" s="23"/>
      <c r="AD9758" s="23"/>
      <c r="AE9758" s="23"/>
      <c r="AF9758" s="23"/>
      <c r="AG9758" s="23"/>
      <c r="AH9758" s="23"/>
      <c r="AI9758" s="23"/>
      <c r="AJ9758" s="23"/>
      <c r="AK9758" s="23"/>
      <c r="AL9758" s="23"/>
      <c r="AM9758" s="23"/>
      <c r="AN9758" s="23"/>
      <c r="AO9758" s="23"/>
      <c r="AP9758" s="23"/>
      <c r="AQ9758" s="23"/>
      <c r="AR9758" s="23"/>
      <c r="AS9758" s="23"/>
      <c r="AT9758" s="23"/>
      <c r="AU9758" s="23"/>
      <c r="AV9758" s="23"/>
      <c r="AW9758" s="23"/>
      <c r="AX9758" s="23"/>
      <c r="AY9758" s="23"/>
      <c r="AZ9758" s="23"/>
      <c r="BA9758" s="23"/>
      <c r="BB9758" s="23"/>
      <c r="BC9758" s="23"/>
      <c r="BD9758" s="23"/>
      <c r="BE9758" s="23"/>
      <c r="BF9758" s="23"/>
      <c r="BG9758" s="23"/>
      <c r="BH9758" s="23"/>
      <c r="BI9758" s="23"/>
      <c r="BJ9758" s="23"/>
      <c r="BK9758" s="23"/>
      <c r="BL9758" s="23"/>
      <c r="BM9758" s="23"/>
      <c r="BN9758" s="23"/>
      <c r="BO9758" s="23"/>
      <c r="BP9758" s="23"/>
    </row>
    <row r="9759" spans="1:68" x14ac:dyDescent="0.25">
      <c r="A9759" s="5">
        <v>96381</v>
      </c>
      <c r="B9759" s="3" t="s">
        <v>50</v>
      </c>
      <c r="C9759" s="1" t="s">
        <v>2006</v>
      </c>
      <c r="D9759" s="1" t="s">
        <v>2937</v>
      </c>
      <c r="E9759" s="1" t="s">
        <v>4349</v>
      </c>
      <c r="F9759" s="1" t="s">
        <v>4399</v>
      </c>
      <c r="G9759" s="1" t="s">
        <v>4401</v>
      </c>
      <c r="H9759" s="1" t="s">
        <v>4411</v>
      </c>
      <c r="I9759" s="1" t="s">
        <v>5</v>
      </c>
      <c r="J9759" s="1" t="s">
        <v>4394</v>
      </c>
      <c r="K9759" s="1" t="s">
        <v>5</v>
      </c>
      <c r="L9759" s="46">
        <v>99999</v>
      </c>
      <c r="M9759" s="15" t="s">
        <v>136</v>
      </c>
      <c r="N9759" s="5">
        <v>20</v>
      </c>
      <c r="O9759" s="17">
        <f t="shared" si="152"/>
        <v>0</v>
      </c>
      <c r="P9759" s="23"/>
      <c r="Q9759" s="23"/>
      <c r="R9759" s="23"/>
      <c r="S9759" s="23"/>
      <c r="T9759" s="23"/>
      <c r="U9759" s="23"/>
      <c r="V9759" s="23"/>
      <c r="W9759" s="23"/>
      <c r="X9759" s="23"/>
      <c r="Y9759" s="23"/>
      <c r="Z9759" s="23"/>
      <c r="AA9759" s="23"/>
      <c r="AB9759" s="23"/>
      <c r="AC9759" s="23"/>
      <c r="AD9759" s="23"/>
      <c r="AE9759" s="23"/>
      <c r="AF9759" s="23"/>
      <c r="AG9759" s="23"/>
      <c r="AH9759" s="23"/>
      <c r="AI9759" s="23"/>
      <c r="AJ9759" s="23"/>
      <c r="AK9759" s="23"/>
      <c r="AL9759" s="23"/>
      <c r="AM9759" s="23"/>
      <c r="AN9759" s="23"/>
      <c r="AO9759" s="23"/>
      <c r="AP9759" s="23"/>
      <c r="AQ9759" s="23"/>
      <c r="AR9759" s="23"/>
      <c r="AS9759" s="23"/>
      <c r="AT9759" s="23"/>
      <c r="AU9759" s="23"/>
      <c r="AV9759" s="23"/>
      <c r="AW9759" s="23"/>
      <c r="AX9759" s="23"/>
      <c r="AY9759" s="23"/>
      <c r="AZ9759" s="23"/>
      <c r="BA9759" s="23"/>
      <c r="BB9759" s="23"/>
      <c r="BC9759" s="23"/>
      <c r="BD9759" s="23"/>
      <c r="BE9759" s="23"/>
      <c r="BF9759" s="23"/>
      <c r="BG9759" s="23"/>
      <c r="BH9759" s="23"/>
      <c r="BI9759" s="23"/>
      <c r="BJ9759" s="23"/>
      <c r="BK9759" s="23"/>
      <c r="BL9759" s="23"/>
      <c r="BM9759" s="23"/>
      <c r="BN9759" s="23"/>
      <c r="BO9759" s="23"/>
      <c r="BP9759" s="23"/>
    </row>
    <row r="9760" spans="1:68" x14ac:dyDescent="0.25">
      <c r="A9760" s="5">
        <v>96382</v>
      </c>
      <c r="B9760" s="3" t="s">
        <v>68</v>
      </c>
      <c r="C9760" s="1" t="s">
        <v>4735</v>
      </c>
      <c r="D9760" s="1" t="s">
        <v>3860</v>
      </c>
      <c r="E9760" s="1" t="s">
        <v>4353</v>
      </c>
      <c r="F9760" s="1" t="s">
        <v>4420</v>
      </c>
      <c r="G9760" s="1" t="s">
        <v>4404</v>
      </c>
      <c r="H9760" s="1" t="s">
        <v>4397</v>
      </c>
      <c r="I9760" s="1" t="s">
        <v>5</v>
      </c>
      <c r="J9760" s="1" t="s">
        <v>4425</v>
      </c>
      <c r="K9760" s="1" t="s">
        <v>5</v>
      </c>
      <c r="L9760" s="46">
        <v>99999</v>
      </c>
      <c r="M9760" s="15" t="s">
        <v>100</v>
      </c>
      <c r="N9760" s="5">
        <v>114</v>
      </c>
      <c r="O9760" s="17">
        <f t="shared" si="152"/>
        <v>0</v>
      </c>
      <c r="P9760" s="23"/>
      <c r="Q9760" s="23"/>
      <c r="R9760" s="23"/>
      <c r="S9760" s="23"/>
      <c r="T9760" s="23"/>
      <c r="U9760" s="23"/>
      <c r="V9760" s="23"/>
      <c r="W9760" s="23"/>
      <c r="X9760" s="23"/>
      <c r="Y9760" s="23"/>
      <c r="Z9760" s="23"/>
      <c r="AA9760" s="23"/>
      <c r="AB9760" s="23"/>
      <c r="AC9760" s="23"/>
      <c r="AD9760" s="23"/>
      <c r="AE9760" s="23"/>
      <c r="AF9760" s="23"/>
      <c r="AG9760" s="23"/>
      <c r="AH9760" s="23"/>
      <c r="AI9760" s="23"/>
      <c r="AJ9760" s="23"/>
      <c r="AK9760" s="23"/>
      <c r="AL9760" s="23"/>
      <c r="AM9760" s="23"/>
      <c r="AN9760" s="23"/>
      <c r="AO9760" s="23"/>
      <c r="AP9760" s="23"/>
      <c r="AQ9760" s="23"/>
      <c r="AR9760" s="23"/>
      <c r="AS9760" s="23"/>
      <c r="AT9760" s="23"/>
      <c r="AU9760" s="23"/>
      <c r="AV9760" s="23"/>
      <c r="AW9760" s="23"/>
      <c r="AX9760" s="23"/>
      <c r="AY9760" s="23"/>
      <c r="AZ9760" s="23"/>
      <c r="BA9760" s="23"/>
      <c r="BB9760" s="23"/>
      <c r="BC9760" s="23"/>
      <c r="BD9760" s="23"/>
      <c r="BE9760" s="23"/>
      <c r="BF9760" s="23"/>
      <c r="BG9760" s="23"/>
      <c r="BH9760" s="23"/>
      <c r="BI9760" s="23"/>
      <c r="BJ9760" s="23"/>
      <c r="BK9760" s="23"/>
      <c r="BL9760" s="23"/>
      <c r="BM9760" s="23"/>
      <c r="BN9760" s="23"/>
      <c r="BO9760" s="23"/>
      <c r="BP9760" s="23"/>
    </row>
    <row r="9761" spans="1:68" x14ac:dyDescent="0.25">
      <c r="A9761" s="5">
        <v>96383</v>
      </c>
      <c r="B9761" s="3" t="s">
        <v>62</v>
      </c>
      <c r="C9761" s="1" t="s">
        <v>4736</v>
      </c>
      <c r="D9761" s="1" t="s">
        <v>3766</v>
      </c>
      <c r="E9761" s="1" t="s">
        <v>4351</v>
      </c>
      <c r="F9761" s="1" t="s">
        <v>4420</v>
      </c>
      <c r="G9761" s="1" t="s">
        <v>4404</v>
      </c>
      <c r="H9761" s="1" t="s">
        <v>5</v>
      </c>
      <c r="I9761" s="1" t="s">
        <v>5</v>
      </c>
      <c r="J9761" s="1" t="s">
        <v>4425</v>
      </c>
      <c r="K9761" s="1" t="s">
        <v>5</v>
      </c>
      <c r="L9761" s="46">
        <v>99999</v>
      </c>
      <c r="M9761" s="15" t="s">
        <v>100</v>
      </c>
      <c r="N9761" s="5">
        <v>40</v>
      </c>
      <c r="O9761" s="17">
        <f t="shared" si="152"/>
        <v>0</v>
      </c>
      <c r="P9761" s="23"/>
      <c r="Q9761" s="23"/>
      <c r="R9761" s="23"/>
      <c r="S9761" s="23"/>
      <c r="T9761" s="23"/>
      <c r="U9761" s="23"/>
      <c r="V9761" s="23"/>
      <c r="W9761" s="23"/>
      <c r="X9761" s="23"/>
      <c r="Y9761" s="23"/>
      <c r="Z9761" s="23"/>
      <c r="AA9761" s="23"/>
      <c r="AB9761" s="23"/>
      <c r="AC9761" s="23"/>
      <c r="AD9761" s="23"/>
      <c r="AE9761" s="23"/>
      <c r="AF9761" s="23"/>
      <c r="AG9761" s="23"/>
      <c r="AH9761" s="23"/>
      <c r="AI9761" s="23"/>
      <c r="AJ9761" s="23"/>
      <c r="AK9761" s="23"/>
      <c r="AL9761" s="23"/>
      <c r="AM9761" s="23"/>
      <c r="AN9761" s="23"/>
      <c r="AO9761" s="23"/>
      <c r="AP9761" s="23"/>
      <c r="AQ9761" s="23"/>
      <c r="AR9761" s="23"/>
      <c r="AS9761" s="23"/>
      <c r="AT9761" s="23"/>
      <c r="AU9761" s="23"/>
      <c r="AV9761" s="23"/>
      <c r="AW9761" s="23"/>
      <c r="AX9761" s="23"/>
      <c r="AY9761" s="23"/>
      <c r="AZ9761" s="23"/>
      <c r="BA9761" s="23"/>
      <c r="BB9761" s="23"/>
      <c r="BC9761" s="23"/>
      <c r="BD9761" s="23"/>
      <c r="BE9761" s="23"/>
      <c r="BF9761" s="23"/>
      <c r="BG9761" s="23"/>
      <c r="BH9761" s="23"/>
      <c r="BI9761" s="23"/>
      <c r="BJ9761" s="23"/>
      <c r="BK9761" s="23"/>
      <c r="BL9761" s="23"/>
      <c r="BM9761" s="23"/>
      <c r="BN9761" s="23"/>
      <c r="BO9761" s="23"/>
      <c r="BP9761" s="23"/>
    </row>
    <row r="9762" spans="1:68" x14ac:dyDescent="0.25">
      <c r="A9762" s="5">
        <v>96384</v>
      </c>
      <c r="B9762" s="3" t="s">
        <v>63</v>
      </c>
      <c r="C9762" s="1" t="s">
        <v>4737</v>
      </c>
      <c r="D9762" s="1" t="s">
        <v>3766</v>
      </c>
      <c r="E9762" s="1" t="s">
        <v>4352</v>
      </c>
      <c r="F9762" s="1" t="s">
        <v>4420</v>
      </c>
      <c r="G9762" s="1" t="s">
        <v>4404</v>
      </c>
      <c r="H9762" s="1" t="s">
        <v>5</v>
      </c>
      <c r="I9762" s="1" t="s">
        <v>5</v>
      </c>
      <c r="J9762" s="1" t="s">
        <v>4425</v>
      </c>
      <c r="K9762" s="1" t="s">
        <v>5</v>
      </c>
      <c r="L9762" s="46">
        <v>99999</v>
      </c>
      <c r="M9762" s="15" t="s">
        <v>100</v>
      </c>
      <c r="N9762" s="5">
        <v>40</v>
      </c>
      <c r="O9762" s="17">
        <f t="shared" si="152"/>
        <v>0</v>
      </c>
      <c r="P9762" s="23"/>
      <c r="Q9762" s="23"/>
      <c r="R9762" s="23"/>
      <c r="S9762" s="23"/>
      <c r="T9762" s="23"/>
      <c r="U9762" s="23"/>
      <c r="V9762" s="23"/>
      <c r="W9762" s="23"/>
      <c r="X9762" s="23"/>
      <c r="Y9762" s="23"/>
      <c r="Z9762" s="23"/>
      <c r="AA9762" s="23"/>
      <c r="AB9762" s="23"/>
      <c r="AC9762" s="23"/>
      <c r="AD9762" s="23"/>
      <c r="AE9762" s="23"/>
      <c r="AF9762" s="23"/>
      <c r="AG9762" s="23"/>
      <c r="AH9762" s="23"/>
      <c r="AI9762" s="23"/>
      <c r="AJ9762" s="23"/>
      <c r="AK9762" s="23"/>
      <c r="AL9762" s="23"/>
      <c r="AM9762" s="23"/>
      <c r="AN9762" s="23"/>
      <c r="AO9762" s="23"/>
      <c r="AP9762" s="23"/>
      <c r="AQ9762" s="23"/>
      <c r="AR9762" s="23"/>
      <c r="AS9762" s="23"/>
      <c r="AT9762" s="23"/>
      <c r="AU9762" s="23"/>
      <c r="AV9762" s="23"/>
      <c r="AW9762" s="23"/>
      <c r="AX9762" s="23"/>
      <c r="AY9762" s="23"/>
      <c r="AZ9762" s="23"/>
      <c r="BA9762" s="23"/>
      <c r="BB9762" s="23"/>
      <c r="BC9762" s="23"/>
      <c r="BD9762" s="23"/>
      <c r="BE9762" s="23"/>
      <c r="BF9762" s="23"/>
      <c r="BG9762" s="23"/>
      <c r="BH9762" s="23"/>
      <c r="BI9762" s="23"/>
      <c r="BJ9762" s="23"/>
      <c r="BK9762" s="23"/>
      <c r="BL9762" s="23"/>
      <c r="BM9762" s="23"/>
      <c r="BN9762" s="23"/>
      <c r="BO9762" s="23"/>
      <c r="BP9762" s="23"/>
    </row>
    <row r="9763" spans="1:68" x14ac:dyDescent="0.25">
      <c r="A9763" s="5">
        <v>96387</v>
      </c>
      <c r="B9763" s="3" t="s">
        <v>63</v>
      </c>
      <c r="C9763" s="1" t="s">
        <v>4738</v>
      </c>
      <c r="D9763" s="1" t="s">
        <v>3766</v>
      </c>
      <c r="E9763" s="1" t="s">
        <v>4352</v>
      </c>
      <c r="F9763" s="1" t="s">
        <v>4420</v>
      </c>
      <c r="G9763" s="1" t="s">
        <v>4404</v>
      </c>
      <c r="H9763" s="1" t="s">
        <v>5</v>
      </c>
      <c r="I9763" s="1" t="s">
        <v>5</v>
      </c>
      <c r="J9763" s="1" t="s">
        <v>4425</v>
      </c>
      <c r="K9763" s="1" t="s">
        <v>5</v>
      </c>
      <c r="L9763" s="46">
        <v>99999</v>
      </c>
      <c r="M9763" s="15" t="s">
        <v>100</v>
      </c>
      <c r="N9763" s="5">
        <v>40</v>
      </c>
      <c r="O9763" s="17">
        <f t="shared" si="152"/>
        <v>0</v>
      </c>
      <c r="P9763" s="23"/>
      <c r="Q9763" s="23"/>
      <c r="R9763" s="23"/>
      <c r="S9763" s="23"/>
      <c r="T9763" s="23"/>
      <c r="U9763" s="23"/>
      <c r="V9763" s="23"/>
      <c r="W9763" s="23"/>
      <c r="X9763" s="23"/>
      <c r="Y9763" s="23"/>
      <c r="Z9763" s="23"/>
      <c r="AA9763" s="23"/>
      <c r="AB9763" s="23"/>
      <c r="AC9763" s="23"/>
      <c r="AD9763" s="23"/>
      <c r="AE9763" s="23"/>
      <c r="AF9763" s="23"/>
      <c r="AG9763" s="23"/>
      <c r="AH9763" s="23"/>
      <c r="AI9763" s="23"/>
      <c r="AJ9763" s="23"/>
      <c r="AK9763" s="23"/>
      <c r="AL9763" s="23"/>
      <c r="AM9763" s="23"/>
      <c r="AN9763" s="23"/>
      <c r="AO9763" s="23"/>
      <c r="AP9763" s="23"/>
      <c r="AQ9763" s="23"/>
      <c r="AR9763" s="23"/>
      <c r="AS9763" s="23"/>
      <c r="AT9763" s="23"/>
      <c r="AU9763" s="23"/>
      <c r="AV9763" s="23"/>
      <c r="AW9763" s="23"/>
      <c r="AX9763" s="23"/>
      <c r="AY9763" s="23"/>
      <c r="AZ9763" s="23"/>
      <c r="BA9763" s="23"/>
      <c r="BB9763" s="23"/>
      <c r="BC9763" s="23"/>
      <c r="BD9763" s="23"/>
      <c r="BE9763" s="23"/>
      <c r="BF9763" s="23"/>
      <c r="BG9763" s="23"/>
      <c r="BH9763" s="23"/>
      <c r="BI9763" s="23"/>
      <c r="BJ9763" s="23"/>
      <c r="BK9763" s="23"/>
      <c r="BL9763" s="23"/>
      <c r="BM9763" s="23"/>
      <c r="BN9763" s="23"/>
      <c r="BO9763" s="23"/>
      <c r="BP9763" s="23"/>
    </row>
    <row r="9764" spans="1:68" x14ac:dyDescent="0.25">
      <c r="A9764" s="5">
        <v>96388</v>
      </c>
      <c r="B9764" s="3" t="s">
        <v>57</v>
      </c>
      <c r="C9764" s="1" t="s">
        <v>3981</v>
      </c>
      <c r="D9764" s="1" t="s">
        <v>3741</v>
      </c>
      <c r="E9764" s="1" t="s">
        <v>4351</v>
      </c>
      <c r="F9764" s="1" t="s">
        <v>4395</v>
      </c>
      <c r="G9764" s="1" t="s">
        <v>4396</v>
      </c>
      <c r="H9764" s="1" t="s">
        <v>5</v>
      </c>
      <c r="I9764" s="1" t="s">
        <v>5</v>
      </c>
      <c r="J9764" s="1" t="s">
        <v>4425</v>
      </c>
      <c r="K9764" s="1" t="s">
        <v>5</v>
      </c>
      <c r="L9764" s="46">
        <v>99999</v>
      </c>
      <c r="M9764" s="15" t="s">
        <v>55</v>
      </c>
      <c r="N9764" s="5">
        <v>39</v>
      </c>
      <c r="O9764" s="17">
        <f t="shared" si="152"/>
        <v>0</v>
      </c>
      <c r="P9764" s="23"/>
      <c r="Q9764" s="23"/>
      <c r="R9764" s="23"/>
      <c r="S9764" s="23"/>
      <c r="T9764" s="23"/>
      <c r="U9764" s="23"/>
      <c r="V9764" s="23"/>
      <c r="W9764" s="23"/>
      <c r="X9764" s="23"/>
      <c r="Y9764" s="23"/>
      <c r="Z9764" s="23"/>
      <c r="AA9764" s="23"/>
      <c r="AB9764" s="23"/>
      <c r="AC9764" s="23"/>
      <c r="AD9764" s="23"/>
      <c r="AE9764" s="23"/>
      <c r="AF9764" s="23"/>
      <c r="AG9764" s="23"/>
      <c r="AH9764" s="23"/>
      <c r="AI9764" s="23"/>
      <c r="AJ9764" s="23"/>
      <c r="AK9764" s="23"/>
      <c r="AL9764" s="23"/>
      <c r="AM9764" s="23"/>
      <c r="AN9764" s="23"/>
      <c r="AO9764" s="23"/>
      <c r="AP9764" s="23"/>
      <c r="AQ9764" s="23"/>
      <c r="AR9764" s="23"/>
      <c r="AS9764" s="23"/>
      <c r="AT9764" s="23"/>
      <c r="AU9764" s="23"/>
      <c r="AV9764" s="23"/>
      <c r="AW9764" s="23"/>
      <c r="AX9764" s="23"/>
      <c r="AY9764" s="23"/>
      <c r="AZ9764" s="23"/>
      <c r="BA9764" s="23"/>
      <c r="BB9764" s="23"/>
      <c r="BC9764" s="23"/>
      <c r="BD9764" s="23"/>
      <c r="BE9764" s="23"/>
      <c r="BF9764" s="23"/>
      <c r="BG9764" s="23"/>
      <c r="BH9764" s="23"/>
      <c r="BI9764" s="23"/>
      <c r="BJ9764" s="23"/>
      <c r="BK9764" s="23"/>
      <c r="BL9764" s="23"/>
      <c r="BM9764" s="23"/>
      <c r="BN9764" s="23"/>
      <c r="BO9764" s="23"/>
      <c r="BP9764" s="23"/>
    </row>
    <row r="9765" spans="1:68" x14ac:dyDescent="0.25">
      <c r="A9765" s="5">
        <v>96389</v>
      </c>
      <c r="B9765" s="3" t="s">
        <v>63</v>
      </c>
      <c r="C9765" s="1" t="s">
        <v>4596</v>
      </c>
      <c r="D9765" s="1" t="s">
        <v>67</v>
      </c>
      <c r="E9765" s="1" t="s">
        <v>4352</v>
      </c>
      <c r="F9765" s="1" t="s">
        <v>4395</v>
      </c>
      <c r="G9765" s="1" t="s">
        <v>4401</v>
      </c>
      <c r="H9765" s="1" t="s">
        <v>5</v>
      </c>
      <c r="I9765" s="1" t="s">
        <v>5</v>
      </c>
      <c r="J9765" s="1" t="s">
        <v>4394</v>
      </c>
      <c r="K9765" s="1" t="s">
        <v>5</v>
      </c>
      <c r="L9765" s="46">
        <v>99999</v>
      </c>
      <c r="M9765" s="15" t="s">
        <v>53</v>
      </c>
      <c r="N9765" s="5">
        <v>39</v>
      </c>
      <c r="O9765" s="17">
        <f t="shared" si="152"/>
        <v>0</v>
      </c>
      <c r="P9765" s="23"/>
      <c r="Q9765" s="23"/>
      <c r="R9765" s="23"/>
      <c r="S9765" s="23"/>
      <c r="T9765" s="23"/>
      <c r="U9765" s="23"/>
      <c r="V9765" s="23"/>
      <c r="W9765" s="23"/>
      <c r="X9765" s="23"/>
      <c r="Y9765" s="23"/>
      <c r="Z9765" s="23"/>
      <c r="AA9765" s="23"/>
      <c r="AB9765" s="23"/>
      <c r="AC9765" s="23"/>
      <c r="AD9765" s="23"/>
      <c r="AE9765" s="23"/>
      <c r="AF9765" s="23"/>
      <c r="AG9765" s="23"/>
      <c r="AH9765" s="23"/>
      <c r="AI9765" s="23"/>
      <c r="AJ9765" s="23"/>
      <c r="AK9765" s="23"/>
      <c r="AL9765" s="23"/>
      <c r="AM9765" s="23"/>
      <c r="AN9765" s="23"/>
      <c r="AO9765" s="23"/>
      <c r="AP9765" s="23"/>
      <c r="AQ9765" s="23"/>
      <c r="AR9765" s="23"/>
      <c r="AS9765" s="23"/>
      <c r="AT9765" s="23"/>
      <c r="AU9765" s="23"/>
      <c r="AV9765" s="23"/>
      <c r="AW9765" s="23"/>
      <c r="AX9765" s="23"/>
      <c r="AY9765" s="23"/>
      <c r="AZ9765" s="23"/>
      <c r="BA9765" s="23"/>
      <c r="BB9765" s="23"/>
      <c r="BC9765" s="23"/>
      <c r="BD9765" s="23"/>
      <c r="BE9765" s="23"/>
      <c r="BF9765" s="23"/>
      <c r="BG9765" s="23"/>
      <c r="BH9765" s="23"/>
      <c r="BI9765" s="23"/>
      <c r="BJ9765" s="23"/>
      <c r="BK9765" s="23"/>
      <c r="BL9765" s="23"/>
      <c r="BM9765" s="23"/>
      <c r="BN9765" s="23"/>
      <c r="BO9765" s="23"/>
      <c r="BP9765" s="23"/>
    </row>
    <row r="9766" spans="1:68" x14ac:dyDescent="0.25">
      <c r="A9766" s="5">
        <v>96392</v>
      </c>
      <c r="B9766" s="3" t="s">
        <v>75</v>
      </c>
      <c r="C9766" s="1" t="s">
        <v>953</v>
      </c>
      <c r="D9766" s="1" t="s">
        <v>108</v>
      </c>
      <c r="E9766" s="1" t="s">
        <v>4354</v>
      </c>
      <c r="F9766" s="1" t="s">
        <v>4395</v>
      </c>
      <c r="G9766" s="1" t="s">
        <v>4396</v>
      </c>
      <c r="H9766" s="1" t="s">
        <v>5</v>
      </c>
      <c r="I9766" s="1" t="s">
        <v>5</v>
      </c>
      <c r="J9766" s="1" t="s">
        <v>4394</v>
      </c>
      <c r="K9766" s="1" t="s">
        <v>5</v>
      </c>
      <c r="L9766" s="46">
        <v>99999</v>
      </c>
      <c r="M9766" s="15" t="s">
        <v>169</v>
      </c>
      <c r="N9766" s="5">
        <v>39</v>
      </c>
      <c r="O9766" s="17">
        <f t="shared" si="152"/>
        <v>0</v>
      </c>
      <c r="P9766" s="23"/>
      <c r="Q9766" s="23"/>
      <c r="R9766" s="23"/>
      <c r="S9766" s="23"/>
      <c r="T9766" s="23"/>
      <c r="U9766" s="23"/>
      <c r="V9766" s="23"/>
      <c r="W9766" s="23"/>
      <c r="X9766" s="23"/>
      <c r="Y9766" s="23"/>
      <c r="Z9766" s="23"/>
      <c r="AA9766" s="23"/>
      <c r="AB9766" s="23"/>
      <c r="AC9766" s="23"/>
      <c r="AD9766" s="23"/>
      <c r="AE9766" s="23"/>
      <c r="AF9766" s="23"/>
      <c r="AG9766" s="23"/>
      <c r="AH9766" s="23"/>
      <c r="AI9766" s="23"/>
      <c r="AJ9766" s="23"/>
      <c r="AK9766" s="23"/>
      <c r="AL9766" s="23"/>
      <c r="AM9766" s="23"/>
      <c r="AN9766" s="23"/>
      <c r="AO9766" s="23"/>
      <c r="AP9766" s="23"/>
      <c r="AQ9766" s="23"/>
      <c r="AR9766" s="23"/>
      <c r="AS9766" s="23"/>
      <c r="AT9766" s="23"/>
      <c r="AU9766" s="23"/>
      <c r="AV9766" s="23"/>
      <c r="AW9766" s="23"/>
      <c r="AX9766" s="23"/>
      <c r="AY9766" s="23"/>
      <c r="AZ9766" s="23"/>
      <c r="BA9766" s="23"/>
      <c r="BB9766" s="23"/>
      <c r="BC9766" s="23"/>
      <c r="BD9766" s="23"/>
      <c r="BE9766" s="23"/>
      <c r="BF9766" s="23"/>
      <c r="BG9766" s="23"/>
      <c r="BH9766" s="23"/>
      <c r="BI9766" s="23"/>
      <c r="BJ9766" s="23"/>
      <c r="BK9766" s="23"/>
      <c r="BL9766" s="23"/>
      <c r="BM9766" s="23"/>
      <c r="BN9766" s="23"/>
      <c r="BO9766" s="23"/>
      <c r="BP9766" s="23"/>
    </row>
    <row r="9767" spans="1:68" x14ac:dyDescent="0.25">
      <c r="A9767" s="5">
        <v>96400</v>
      </c>
      <c r="B9767" s="3" t="s">
        <v>50</v>
      </c>
      <c r="C9767" s="1" t="s">
        <v>1888</v>
      </c>
      <c r="D9767" s="1" t="s">
        <v>108</v>
      </c>
      <c r="E9767" s="1" t="s">
        <v>4349</v>
      </c>
      <c r="F9767" s="1" t="s">
        <v>4399</v>
      </c>
      <c r="G9767" s="1" t="s">
        <v>4401</v>
      </c>
      <c r="H9767" s="1" t="s">
        <v>4397</v>
      </c>
      <c r="I9767" s="1" t="s">
        <v>5</v>
      </c>
      <c r="J9767" s="1" t="s">
        <v>4394</v>
      </c>
      <c r="K9767" s="1" t="s">
        <v>5</v>
      </c>
      <c r="L9767" s="46">
        <v>99999</v>
      </c>
      <c r="M9767" s="15" t="s">
        <v>136</v>
      </c>
      <c r="N9767" s="5">
        <v>24</v>
      </c>
      <c r="O9767" s="17">
        <f t="shared" si="152"/>
        <v>0</v>
      </c>
      <c r="P9767" s="23"/>
      <c r="Q9767" s="23"/>
      <c r="R9767" s="23"/>
      <c r="S9767" s="23"/>
      <c r="T9767" s="23"/>
      <c r="U9767" s="23"/>
      <c r="V9767" s="23"/>
      <c r="W9767" s="23"/>
      <c r="X9767" s="23"/>
      <c r="Y9767" s="23"/>
      <c r="Z9767" s="23"/>
      <c r="AA9767" s="23"/>
      <c r="AB9767" s="23"/>
      <c r="AC9767" s="23"/>
      <c r="AD9767" s="23"/>
      <c r="AE9767" s="23"/>
      <c r="AF9767" s="23"/>
      <c r="AG9767" s="23"/>
      <c r="AH9767" s="23"/>
      <c r="AI9767" s="23"/>
      <c r="AJ9767" s="23"/>
      <c r="AK9767" s="23"/>
      <c r="AL9767" s="23"/>
      <c r="AM9767" s="23"/>
      <c r="AN9767" s="23"/>
      <c r="AO9767" s="23"/>
      <c r="AP9767" s="23"/>
      <c r="AQ9767" s="23"/>
      <c r="AR9767" s="23"/>
      <c r="AS9767" s="23"/>
      <c r="AT9767" s="23"/>
      <c r="AU9767" s="23"/>
      <c r="AV9767" s="23"/>
      <c r="AW9767" s="23"/>
      <c r="AX9767" s="23"/>
      <c r="AY9767" s="23"/>
      <c r="AZ9767" s="23"/>
      <c r="BA9767" s="23"/>
      <c r="BB9767" s="23"/>
      <c r="BC9767" s="23"/>
      <c r="BD9767" s="23"/>
      <c r="BE9767" s="23"/>
      <c r="BF9767" s="23"/>
      <c r="BG9767" s="23"/>
      <c r="BH9767" s="23"/>
      <c r="BI9767" s="23"/>
      <c r="BJ9767" s="23"/>
      <c r="BK9767" s="23"/>
      <c r="BL9767" s="23"/>
      <c r="BM9767" s="23"/>
      <c r="BN9767" s="23"/>
      <c r="BO9767" s="23"/>
      <c r="BP9767" s="23"/>
    </row>
    <row r="9768" spans="1:68" x14ac:dyDescent="0.25">
      <c r="A9768" s="5">
        <v>96405</v>
      </c>
      <c r="B9768" s="3" t="s">
        <v>48</v>
      </c>
      <c r="C9768" s="1" t="s">
        <v>4739</v>
      </c>
      <c r="D9768" s="1" t="s">
        <v>5</v>
      </c>
      <c r="E9768" s="1" t="s">
        <v>4348</v>
      </c>
      <c r="F9768" s="1" t="s">
        <v>4429</v>
      </c>
      <c r="G9768" s="1" t="s">
        <v>4423</v>
      </c>
      <c r="H9768" s="1" t="s">
        <v>5</v>
      </c>
      <c r="I9768" s="1" t="s">
        <v>5</v>
      </c>
      <c r="J9768" s="1" t="s">
        <v>4394</v>
      </c>
      <c r="K9768" s="1" t="s">
        <v>5</v>
      </c>
      <c r="L9768" s="46">
        <v>99999</v>
      </c>
      <c r="M9768" s="15" t="s">
        <v>167</v>
      </c>
      <c r="N9768" s="5">
        <v>250</v>
      </c>
      <c r="O9768" s="17">
        <f t="shared" si="152"/>
        <v>0</v>
      </c>
      <c r="P9768" s="23"/>
      <c r="Q9768" s="23"/>
      <c r="R9768" s="23"/>
      <c r="S9768" s="23"/>
      <c r="T9768" s="23"/>
      <c r="U9768" s="23"/>
      <c r="V9768" s="23"/>
      <c r="W9768" s="23"/>
      <c r="X9768" s="23"/>
      <c r="Y9768" s="23"/>
      <c r="Z9768" s="23"/>
      <c r="AA9768" s="23"/>
      <c r="AB9768" s="23"/>
      <c r="AC9768" s="23"/>
      <c r="AD9768" s="23"/>
      <c r="AE9768" s="23"/>
      <c r="AF9768" s="23"/>
      <c r="AG9768" s="23"/>
      <c r="AH9768" s="23"/>
      <c r="AI9768" s="23"/>
      <c r="AJ9768" s="23"/>
      <c r="AK9768" s="23"/>
      <c r="AL9768" s="23"/>
      <c r="AM9768" s="23"/>
      <c r="AN9768" s="23"/>
      <c r="AO9768" s="23"/>
      <c r="AP9768" s="23"/>
      <c r="AQ9768" s="23"/>
      <c r="AR9768" s="23"/>
      <c r="AS9768" s="23"/>
      <c r="AT9768" s="23"/>
      <c r="AU9768" s="23"/>
      <c r="AV9768" s="23"/>
      <c r="AW9768" s="23"/>
      <c r="AX9768" s="23"/>
      <c r="AY9768" s="23"/>
      <c r="AZ9768" s="23"/>
      <c r="BA9768" s="23"/>
      <c r="BB9768" s="23"/>
      <c r="BC9768" s="23"/>
      <c r="BD9768" s="23"/>
      <c r="BE9768" s="23"/>
      <c r="BF9768" s="23"/>
      <c r="BG9768" s="23"/>
      <c r="BH9768" s="23"/>
      <c r="BI9768" s="23"/>
      <c r="BJ9768" s="23"/>
      <c r="BK9768" s="23"/>
      <c r="BL9768" s="23"/>
      <c r="BM9768" s="23"/>
      <c r="BN9768" s="23"/>
      <c r="BO9768" s="23"/>
      <c r="BP9768" s="23"/>
    </row>
    <row r="9769" spans="1:68" x14ac:dyDescent="0.25">
      <c r="A9769" s="5">
        <v>96414</v>
      </c>
      <c r="B9769" s="3" t="s">
        <v>13</v>
      </c>
      <c r="C9769" s="1" t="s">
        <v>4740</v>
      </c>
      <c r="D9769" s="1" t="s">
        <v>5</v>
      </c>
      <c r="E9769" s="1" t="s">
        <v>4342</v>
      </c>
      <c r="F9769" s="1" t="s">
        <v>4393</v>
      </c>
      <c r="G9769" s="1" t="s">
        <v>5</v>
      </c>
      <c r="H9769" s="1" t="s">
        <v>5</v>
      </c>
      <c r="I9769" s="1" t="s">
        <v>5</v>
      </c>
      <c r="J9769" s="1" t="s">
        <v>4394</v>
      </c>
      <c r="K9769" s="1" t="s">
        <v>5</v>
      </c>
      <c r="L9769" s="46">
        <v>99999</v>
      </c>
      <c r="M9769" s="15" t="s">
        <v>6</v>
      </c>
      <c r="N9769" s="5">
        <v>145</v>
      </c>
      <c r="O9769" s="17">
        <f t="shared" si="152"/>
        <v>0</v>
      </c>
      <c r="P9769" s="23"/>
      <c r="Q9769" s="23"/>
      <c r="R9769" s="23"/>
      <c r="S9769" s="23"/>
      <c r="T9769" s="23"/>
      <c r="U9769" s="23"/>
      <c r="V9769" s="23"/>
      <c r="W9769" s="23"/>
      <c r="X9769" s="23"/>
      <c r="Y9769" s="23"/>
      <c r="Z9769" s="23"/>
      <c r="AA9769" s="23"/>
      <c r="AB9769" s="23"/>
      <c r="AC9769" s="23"/>
      <c r="AD9769" s="23"/>
      <c r="AE9769" s="23"/>
      <c r="AF9769" s="23"/>
      <c r="AG9769" s="23"/>
      <c r="AH9769" s="23"/>
      <c r="AI9769" s="23"/>
      <c r="AJ9769" s="23"/>
      <c r="AK9769" s="23"/>
      <c r="AL9769" s="23"/>
      <c r="AM9769" s="23"/>
      <c r="AN9769" s="23"/>
      <c r="AO9769" s="23"/>
      <c r="AP9769" s="23"/>
      <c r="AQ9769" s="23"/>
      <c r="AR9769" s="23"/>
      <c r="AS9769" s="23"/>
      <c r="AT9769" s="23"/>
      <c r="AU9769" s="23"/>
      <c r="AV9769" s="23"/>
      <c r="AW9769" s="23"/>
      <c r="AX9769" s="23"/>
      <c r="AY9769" s="23"/>
      <c r="AZ9769" s="23"/>
      <c r="BA9769" s="23"/>
      <c r="BB9769" s="23"/>
      <c r="BC9769" s="23"/>
      <c r="BD9769" s="23"/>
      <c r="BE9769" s="23"/>
      <c r="BF9769" s="23"/>
      <c r="BG9769" s="23"/>
      <c r="BH9769" s="23"/>
      <c r="BI9769" s="23"/>
      <c r="BJ9769" s="23"/>
      <c r="BK9769" s="23"/>
      <c r="BL9769" s="23"/>
      <c r="BM9769" s="23"/>
      <c r="BN9769" s="23"/>
      <c r="BO9769" s="23"/>
      <c r="BP9769" s="23"/>
    </row>
    <row r="9770" spans="1:68" x14ac:dyDescent="0.25">
      <c r="A9770" s="5">
        <v>96415</v>
      </c>
      <c r="B9770" s="3" t="s">
        <v>173</v>
      </c>
      <c r="C9770" s="1" t="s">
        <v>4741</v>
      </c>
      <c r="D9770" s="1" t="s">
        <v>1014</v>
      </c>
      <c r="E9770" s="1" t="s">
        <v>4363</v>
      </c>
      <c r="F9770" s="1" t="s">
        <v>4395</v>
      </c>
      <c r="G9770" s="1" t="s">
        <v>4396</v>
      </c>
      <c r="H9770" s="1" t="s">
        <v>5</v>
      </c>
      <c r="I9770" s="1" t="s">
        <v>5</v>
      </c>
      <c r="J9770" s="1" t="s">
        <v>4425</v>
      </c>
      <c r="K9770" s="1" t="s">
        <v>5</v>
      </c>
      <c r="L9770" s="46">
        <v>99999</v>
      </c>
      <c r="M9770" s="15" t="s">
        <v>55</v>
      </c>
      <c r="N9770" s="5">
        <v>39</v>
      </c>
      <c r="O9770" s="17">
        <f t="shared" si="152"/>
        <v>0</v>
      </c>
      <c r="P9770" s="23"/>
      <c r="Q9770" s="23"/>
      <c r="R9770" s="23"/>
      <c r="S9770" s="23"/>
      <c r="T9770" s="23"/>
      <c r="U9770" s="23"/>
      <c r="V9770" s="23"/>
      <c r="W9770" s="23"/>
      <c r="X9770" s="23"/>
      <c r="Y9770" s="23"/>
      <c r="Z9770" s="23"/>
      <c r="AA9770" s="23"/>
      <c r="AB9770" s="23"/>
      <c r="AC9770" s="23"/>
      <c r="AD9770" s="23"/>
      <c r="AE9770" s="23"/>
      <c r="AF9770" s="23"/>
      <c r="AG9770" s="23"/>
      <c r="AH9770" s="23"/>
      <c r="AI9770" s="23"/>
      <c r="AJ9770" s="23"/>
      <c r="AK9770" s="23"/>
      <c r="AL9770" s="23"/>
      <c r="AM9770" s="23"/>
      <c r="AN9770" s="23"/>
      <c r="AO9770" s="23"/>
      <c r="AP9770" s="23"/>
      <c r="AQ9770" s="23"/>
      <c r="AR9770" s="23"/>
      <c r="AS9770" s="23"/>
      <c r="AT9770" s="23"/>
      <c r="AU9770" s="23"/>
      <c r="AV9770" s="23"/>
      <c r="AW9770" s="23"/>
      <c r="AX9770" s="23"/>
      <c r="AY9770" s="23"/>
      <c r="AZ9770" s="23"/>
      <c r="BA9770" s="23"/>
      <c r="BB9770" s="23"/>
      <c r="BC9770" s="23"/>
      <c r="BD9770" s="23"/>
      <c r="BE9770" s="23"/>
      <c r="BF9770" s="23"/>
      <c r="BG9770" s="23"/>
      <c r="BH9770" s="23"/>
      <c r="BI9770" s="23"/>
      <c r="BJ9770" s="23"/>
      <c r="BK9770" s="23"/>
      <c r="BL9770" s="23"/>
      <c r="BM9770" s="23"/>
      <c r="BN9770" s="23"/>
      <c r="BO9770" s="23"/>
      <c r="BP9770" s="23"/>
    </row>
    <row r="9771" spans="1:68" x14ac:dyDescent="0.25">
      <c r="A9771" s="5">
        <v>96417</v>
      </c>
      <c r="B9771" s="3" t="s">
        <v>112</v>
      </c>
      <c r="C9771" s="1" t="s">
        <v>4742</v>
      </c>
      <c r="D9771" s="1" t="s">
        <v>1014</v>
      </c>
      <c r="E9771" s="1" t="s">
        <v>4363</v>
      </c>
      <c r="F9771" s="1" t="s">
        <v>4395</v>
      </c>
      <c r="G9771" s="1" t="s">
        <v>4396</v>
      </c>
      <c r="H9771" s="1" t="s">
        <v>5</v>
      </c>
      <c r="I9771" s="1" t="s">
        <v>5</v>
      </c>
      <c r="J9771" s="1" t="s">
        <v>4425</v>
      </c>
      <c r="K9771" s="1" t="s">
        <v>5</v>
      </c>
      <c r="L9771" s="46">
        <v>99999</v>
      </c>
      <c r="M9771" s="15" t="s">
        <v>55</v>
      </c>
      <c r="N9771" s="5">
        <v>39</v>
      </c>
      <c r="O9771" s="17">
        <f t="shared" si="152"/>
        <v>0</v>
      </c>
      <c r="P9771" s="23"/>
      <c r="Q9771" s="23"/>
      <c r="R9771" s="23"/>
      <c r="S9771" s="23"/>
      <c r="T9771" s="23"/>
      <c r="U9771" s="23"/>
      <c r="V9771" s="23"/>
      <c r="W9771" s="23"/>
      <c r="X9771" s="23"/>
      <c r="Y9771" s="23"/>
      <c r="Z9771" s="23"/>
      <c r="AA9771" s="23"/>
      <c r="AB9771" s="23"/>
      <c r="AC9771" s="23"/>
      <c r="AD9771" s="23"/>
      <c r="AE9771" s="23"/>
      <c r="AF9771" s="23"/>
      <c r="AG9771" s="23"/>
      <c r="AH9771" s="23"/>
      <c r="AI9771" s="23"/>
      <c r="AJ9771" s="23"/>
      <c r="AK9771" s="23"/>
      <c r="AL9771" s="23"/>
      <c r="AM9771" s="23"/>
      <c r="AN9771" s="23"/>
      <c r="AO9771" s="23"/>
      <c r="AP9771" s="23"/>
      <c r="AQ9771" s="23"/>
      <c r="AR9771" s="23"/>
      <c r="AS9771" s="23"/>
      <c r="AT9771" s="23"/>
      <c r="AU9771" s="23"/>
      <c r="AV9771" s="23"/>
      <c r="AW9771" s="23"/>
      <c r="AX9771" s="23"/>
      <c r="AY9771" s="23"/>
      <c r="AZ9771" s="23"/>
      <c r="BA9771" s="23"/>
      <c r="BB9771" s="23"/>
      <c r="BC9771" s="23"/>
      <c r="BD9771" s="23"/>
      <c r="BE9771" s="23"/>
      <c r="BF9771" s="23"/>
      <c r="BG9771" s="23"/>
      <c r="BH9771" s="23"/>
      <c r="BI9771" s="23"/>
      <c r="BJ9771" s="23"/>
      <c r="BK9771" s="23"/>
      <c r="BL9771" s="23"/>
      <c r="BM9771" s="23"/>
      <c r="BN9771" s="23"/>
      <c r="BO9771" s="23"/>
      <c r="BP9771" s="23"/>
    </row>
    <row r="9772" spans="1:68" x14ac:dyDescent="0.25">
      <c r="A9772" s="5">
        <v>96422</v>
      </c>
      <c r="B9772" s="3" t="s">
        <v>68</v>
      </c>
      <c r="C9772" s="1" t="s">
        <v>4743</v>
      </c>
      <c r="D9772" s="1" t="s">
        <v>3860</v>
      </c>
      <c r="E9772" s="1" t="s">
        <v>4353</v>
      </c>
      <c r="F9772" s="1" t="s">
        <v>4399</v>
      </c>
      <c r="G9772" s="1" t="s">
        <v>4402</v>
      </c>
      <c r="H9772" s="1" t="s">
        <v>5</v>
      </c>
      <c r="I9772" s="1" t="s">
        <v>5</v>
      </c>
      <c r="J9772" s="1" t="s">
        <v>4425</v>
      </c>
      <c r="K9772" s="1" t="s">
        <v>5</v>
      </c>
      <c r="L9772" s="46">
        <v>99999</v>
      </c>
      <c r="M9772" s="15" t="s">
        <v>169</v>
      </c>
      <c r="N9772" s="5">
        <v>24</v>
      </c>
      <c r="O9772" s="17">
        <f t="shared" si="152"/>
        <v>0</v>
      </c>
      <c r="P9772" s="23"/>
      <c r="Q9772" s="23"/>
      <c r="R9772" s="23"/>
      <c r="S9772" s="23"/>
      <c r="T9772" s="23"/>
      <c r="U9772" s="23"/>
      <c r="V9772" s="23"/>
      <c r="W9772" s="23"/>
      <c r="X9772" s="23"/>
      <c r="Y9772" s="23"/>
      <c r="Z9772" s="23"/>
      <c r="AA9772" s="23"/>
      <c r="AB9772" s="23"/>
      <c r="AC9772" s="23"/>
      <c r="AD9772" s="23"/>
      <c r="AE9772" s="23"/>
      <c r="AF9772" s="23"/>
      <c r="AG9772" s="23"/>
      <c r="AH9772" s="23"/>
      <c r="AI9772" s="23"/>
      <c r="AJ9772" s="23"/>
      <c r="AK9772" s="23"/>
      <c r="AL9772" s="23"/>
      <c r="AM9772" s="23"/>
      <c r="AN9772" s="23"/>
      <c r="AO9772" s="23"/>
      <c r="AP9772" s="23"/>
      <c r="AQ9772" s="23"/>
      <c r="AR9772" s="23"/>
      <c r="AS9772" s="23"/>
      <c r="AT9772" s="23"/>
      <c r="AU9772" s="23"/>
      <c r="AV9772" s="23"/>
      <c r="AW9772" s="23"/>
      <c r="AX9772" s="23"/>
      <c r="AY9772" s="23"/>
      <c r="AZ9772" s="23"/>
      <c r="BA9772" s="23"/>
      <c r="BB9772" s="23"/>
      <c r="BC9772" s="23"/>
      <c r="BD9772" s="23"/>
      <c r="BE9772" s="23"/>
      <c r="BF9772" s="23"/>
      <c r="BG9772" s="23"/>
      <c r="BH9772" s="23"/>
      <c r="BI9772" s="23"/>
      <c r="BJ9772" s="23"/>
      <c r="BK9772" s="23"/>
      <c r="BL9772" s="23"/>
      <c r="BM9772" s="23"/>
      <c r="BN9772" s="23"/>
      <c r="BO9772" s="23"/>
      <c r="BP9772" s="23"/>
    </row>
    <row r="9773" spans="1:68" x14ac:dyDescent="0.25">
      <c r="A9773" s="5">
        <v>96433</v>
      </c>
      <c r="B9773" s="3" t="s">
        <v>50</v>
      </c>
      <c r="C9773" s="1" t="s">
        <v>4744</v>
      </c>
      <c r="D9773" s="1" t="s">
        <v>3764</v>
      </c>
      <c r="E9773" s="1" t="s">
        <v>4349</v>
      </c>
      <c r="F9773" s="1" t="s">
        <v>4420</v>
      </c>
      <c r="G9773" s="1" t="s">
        <v>4404</v>
      </c>
      <c r="H9773" s="1" t="s">
        <v>4397</v>
      </c>
      <c r="I9773" s="1" t="s">
        <v>5</v>
      </c>
      <c r="J9773" s="1" t="s">
        <v>4425</v>
      </c>
      <c r="K9773" s="1" t="s">
        <v>5</v>
      </c>
      <c r="L9773" s="46">
        <v>99999</v>
      </c>
      <c r="M9773" s="15" t="s">
        <v>100</v>
      </c>
      <c r="N9773" s="5">
        <v>114</v>
      </c>
      <c r="O9773" s="17">
        <f t="shared" si="152"/>
        <v>0</v>
      </c>
      <c r="P9773" s="23"/>
      <c r="Q9773" s="23"/>
      <c r="R9773" s="23"/>
      <c r="S9773" s="23"/>
      <c r="T9773" s="23"/>
      <c r="U9773" s="23"/>
      <c r="V9773" s="23"/>
      <c r="W9773" s="23"/>
      <c r="X9773" s="23"/>
      <c r="Y9773" s="23"/>
      <c r="Z9773" s="23"/>
      <c r="AA9773" s="23"/>
      <c r="AB9773" s="23"/>
      <c r="AC9773" s="23"/>
      <c r="AD9773" s="23"/>
      <c r="AE9773" s="23"/>
      <c r="AF9773" s="23"/>
      <c r="AG9773" s="23"/>
      <c r="AH9773" s="23"/>
      <c r="AI9773" s="23"/>
      <c r="AJ9773" s="23"/>
      <c r="AK9773" s="23"/>
      <c r="AL9773" s="23"/>
      <c r="AM9773" s="23"/>
      <c r="AN9773" s="23"/>
      <c r="AO9773" s="23"/>
      <c r="AP9773" s="23"/>
      <c r="AQ9773" s="23"/>
      <c r="AR9773" s="23"/>
      <c r="AS9773" s="23"/>
      <c r="AT9773" s="23"/>
      <c r="AU9773" s="23"/>
      <c r="AV9773" s="23"/>
      <c r="AW9773" s="23"/>
      <c r="AX9773" s="23"/>
      <c r="AY9773" s="23"/>
      <c r="AZ9773" s="23"/>
      <c r="BA9773" s="23"/>
      <c r="BB9773" s="23"/>
      <c r="BC9773" s="23"/>
      <c r="BD9773" s="23"/>
      <c r="BE9773" s="23"/>
      <c r="BF9773" s="23"/>
      <c r="BG9773" s="23"/>
      <c r="BH9773" s="23"/>
      <c r="BI9773" s="23"/>
      <c r="BJ9773" s="23"/>
      <c r="BK9773" s="23"/>
      <c r="BL9773" s="23"/>
      <c r="BM9773" s="23"/>
      <c r="BN9773" s="23"/>
      <c r="BO9773" s="23"/>
      <c r="BP9773" s="23"/>
    </row>
    <row r="9774" spans="1:68" x14ac:dyDescent="0.25">
      <c r="A9774" s="5">
        <v>96434</v>
      </c>
      <c r="B9774" s="3" t="s">
        <v>20</v>
      </c>
      <c r="C9774" s="1" t="s">
        <v>4745</v>
      </c>
      <c r="D9774" s="1" t="s">
        <v>1014</v>
      </c>
      <c r="E9774" s="1" t="s">
        <v>4342</v>
      </c>
      <c r="F9774" s="1" t="s">
        <v>4393</v>
      </c>
      <c r="G9774" s="1" t="s">
        <v>5</v>
      </c>
      <c r="H9774" s="1" t="s">
        <v>5</v>
      </c>
      <c r="I9774" s="1" t="s">
        <v>5</v>
      </c>
      <c r="J9774" s="1" t="s">
        <v>4425</v>
      </c>
      <c r="K9774" s="1" t="s">
        <v>5</v>
      </c>
      <c r="L9774" s="46">
        <v>99999</v>
      </c>
      <c r="M9774" s="15" t="s">
        <v>6</v>
      </c>
      <c r="N9774" s="5">
        <v>145</v>
      </c>
      <c r="O9774" s="17">
        <f t="shared" si="152"/>
        <v>0</v>
      </c>
      <c r="P9774" s="23"/>
      <c r="Q9774" s="23"/>
      <c r="R9774" s="23"/>
      <c r="S9774" s="23"/>
      <c r="T9774" s="23"/>
      <c r="U9774" s="23"/>
      <c r="V9774" s="23"/>
      <c r="W9774" s="23"/>
      <c r="X9774" s="23"/>
      <c r="Y9774" s="23"/>
      <c r="Z9774" s="23"/>
      <c r="AA9774" s="23"/>
      <c r="AB9774" s="23"/>
      <c r="AC9774" s="23"/>
      <c r="AD9774" s="23"/>
      <c r="AE9774" s="23"/>
      <c r="AF9774" s="23"/>
      <c r="AG9774" s="23"/>
      <c r="AH9774" s="23"/>
      <c r="AI9774" s="23"/>
      <c r="AJ9774" s="23"/>
      <c r="AK9774" s="23"/>
      <c r="AL9774" s="23"/>
      <c r="AM9774" s="23"/>
      <c r="AN9774" s="23"/>
      <c r="AO9774" s="23"/>
      <c r="AP9774" s="23"/>
      <c r="AQ9774" s="23"/>
      <c r="AR9774" s="23"/>
      <c r="AS9774" s="23"/>
      <c r="AT9774" s="23"/>
      <c r="AU9774" s="23"/>
      <c r="AV9774" s="23"/>
      <c r="AW9774" s="23"/>
      <c r="AX9774" s="23"/>
      <c r="AY9774" s="23"/>
      <c r="AZ9774" s="23"/>
      <c r="BA9774" s="23"/>
      <c r="BB9774" s="23"/>
      <c r="BC9774" s="23"/>
      <c r="BD9774" s="23"/>
      <c r="BE9774" s="23"/>
      <c r="BF9774" s="23"/>
      <c r="BG9774" s="23"/>
      <c r="BH9774" s="23"/>
      <c r="BI9774" s="23"/>
      <c r="BJ9774" s="23"/>
      <c r="BK9774" s="23"/>
      <c r="BL9774" s="23"/>
      <c r="BM9774" s="23"/>
      <c r="BN9774" s="23"/>
      <c r="BO9774" s="23"/>
      <c r="BP9774" s="23"/>
    </row>
    <row r="9775" spans="1:68" x14ac:dyDescent="0.25">
      <c r="A9775" s="5">
        <v>96435</v>
      </c>
      <c r="B9775" s="3" t="s">
        <v>75</v>
      </c>
      <c r="C9775" s="1" t="s">
        <v>886</v>
      </c>
      <c r="D9775" s="1" t="s">
        <v>221</v>
      </c>
      <c r="E9775" s="1" t="s">
        <v>4369</v>
      </c>
      <c r="F9775" s="1" t="s">
        <v>4403</v>
      </c>
      <c r="G9775" s="1" t="s">
        <v>4404</v>
      </c>
      <c r="H9775" s="1" t="s">
        <v>5</v>
      </c>
      <c r="I9775" s="1" t="s">
        <v>5</v>
      </c>
      <c r="J9775" s="1" t="s">
        <v>4394</v>
      </c>
      <c r="K9775" s="1" t="s">
        <v>5</v>
      </c>
      <c r="L9775" s="46">
        <v>99999</v>
      </c>
      <c r="M9775" s="15" t="s">
        <v>100</v>
      </c>
      <c r="N9775" s="5">
        <v>114</v>
      </c>
      <c r="O9775" s="17">
        <f t="shared" si="152"/>
        <v>0</v>
      </c>
      <c r="P9775" s="23"/>
      <c r="Q9775" s="23"/>
      <c r="R9775" s="23"/>
      <c r="S9775" s="23"/>
      <c r="T9775" s="23"/>
      <c r="U9775" s="23"/>
      <c r="V9775" s="23"/>
      <c r="W9775" s="23"/>
      <c r="X9775" s="23"/>
      <c r="Y9775" s="23"/>
      <c r="Z9775" s="23"/>
      <c r="AA9775" s="23"/>
      <c r="AB9775" s="23"/>
      <c r="AC9775" s="23"/>
      <c r="AD9775" s="23"/>
      <c r="AE9775" s="23"/>
      <c r="AF9775" s="23"/>
      <c r="AG9775" s="23"/>
      <c r="AH9775" s="23"/>
      <c r="AI9775" s="23"/>
      <c r="AJ9775" s="23"/>
      <c r="AK9775" s="23"/>
      <c r="AL9775" s="23"/>
      <c r="AM9775" s="23"/>
      <c r="AN9775" s="23"/>
      <c r="AO9775" s="23"/>
      <c r="AP9775" s="23"/>
      <c r="AQ9775" s="23"/>
      <c r="AR9775" s="23"/>
      <c r="AS9775" s="23"/>
      <c r="AT9775" s="23"/>
      <c r="AU9775" s="23"/>
      <c r="AV9775" s="23"/>
      <c r="AW9775" s="23"/>
      <c r="AX9775" s="23"/>
      <c r="AY9775" s="23"/>
      <c r="AZ9775" s="23"/>
      <c r="BA9775" s="23"/>
      <c r="BB9775" s="23"/>
      <c r="BC9775" s="23"/>
      <c r="BD9775" s="23"/>
      <c r="BE9775" s="23"/>
      <c r="BF9775" s="23"/>
      <c r="BG9775" s="23"/>
      <c r="BH9775" s="23"/>
      <c r="BI9775" s="23"/>
      <c r="BJ9775" s="23"/>
      <c r="BK9775" s="23"/>
      <c r="BL9775" s="23"/>
      <c r="BM9775" s="23"/>
      <c r="BN9775" s="23"/>
      <c r="BO9775" s="23"/>
      <c r="BP9775" s="23"/>
    </row>
    <row r="9776" spans="1:68" x14ac:dyDescent="0.25">
      <c r="A9776" s="5">
        <v>96438</v>
      </c>
      <c r="B9776" s="3" t="s">
        <v>24</v>
      </c>
      <c r="C9776" s="1" t="s">
        <v>4746</v>
      </c>
      <c r="D9776" s="1" t="s">
        <v>1014</v>
      </c>
      <c r="E9776" s="1" t="s">
        <v>4342</v>
      </c>
      <c r="F9776" s="1" t="s">
        <v>4393</v>
      </c>
      <c r="G9776" s="1" t="s">
        <v>5</v>
      </c>
      <c r="H9776" s="1" t="s">
        <v>5</v>
      </c>
      <c r="I9776" s="1" t="s">
        <v>5</v>
      </c>
      <c r="J9776" s="1" t="s">
        <v>4425</v>
      </c>
      <c r="K9776" s="1" t="s">
        <v>5</v>
      </c>
      <c r="L9776" s="46">
        <v>99999</v>
      </c>
      <c r="M9776" s="15" t="s">
        <v>6</v>
      </c>
      <c r="N9776" s="5">
        <v>145</v>
      </c>
      <c r="O9776" s="17">
        <f t="shared" si="152"/>
        <v>0</v>
      </c>
      <c r="P9776" s="23"/>
      <c r="Q9776" s="23"/>
      <c r="R9776" s="23"/>
      <c r="S9776" s="23"/>
      <c r="T9776" s="23"/>
      <c r="U9776" s="23"/>
      <c r="V9776" s="23"/>
      <c r="W9776" s="23"/>
      <c r="X9776" s="23"/>
      <c r="Y9776" s="23"/>
      <c r="Z9776" s="23"/>
      <c r="AA9776" s="23"/>
      <c r="AB9776" s="23"/>
      <c r="AC9776" s="23"/>
      <c r="AD9776" s="23"/>
      <c r="AE9776" s="23"/>
      <c r="AF9776" s="23"/>
      <c r="AG9776" s="23"/>
      <c r="AH9776" s="23"/>
      <c r="AI9776" s="23"/>
      <c r="AJ9776" s="23"/>
      <c r="AK9776" s="23"/>
      <c r="AL9776" s="23"/>
      <c r="AM9776" s="23"/>
      <c r="AN9776" s="23"/>
      <c r="AO9776" s="23"/>
      <c r="AP9776" s="23"/>
      <c r="AQ9776" s="23"/>
      <c r="AR9776" s="23"/>
      <c r="AS9776" s="23"/>
      <c r="AT9776" s="23"/>
      <c r="AU9776" s="23"/>
      <c r="AV9776" s="23"/>
      <c r="AW9776" s="23"/>
      <c r="AX9776" s="23"/>
      <c r="AY9776" s="23"/>
      <c r="AZ9776" s="23"/>
      <c r="BA9776" s="23"/>
      <c r="BB9776" s="23"/>
      <c r="BC9776" s="23"/>
      <c r="BD9776" s="23"/>
      <c r="BE9776" s="23"/>
      <c r="BF9776" s="23"/>
      <c r="BG9776" s="23"/>
      <c r="BH9776" s="23"/>
      <c r="BI9776" s="23"/>
      <c r="BJ9776" s="23"/>
      <c r="BK9776" s="23"/>
      <c r="BL9776" s="23"/>
      <c r="BM9776" s="23"/>
      <c r="BN9776" s="23"/>
      <c r="BO9776" s="23"/>
      <c r="BP9776" s="23"/>
    </row>
    <row r="9777" spans="1:68" x14ac:dyDescent="0.25">
      <c r="A9777" s="5">
        <v>96439</v>
      </c>
      <c r="B9777" s="3" t="s">
        <v>50</v>
      </c>
      <c r="C9777" s="1" t="s">
        <v>3865</v>
      </c>
      <c r="D9777" s="1" t="s">
        <v>3741</v>
      </c>
      <c r="E9777" s="1" t="s">
        <v>4349</v>
      </c>
      <c r="F9777" s="1" t="s">
        <v>4395</v>
      </c>
      <c r="G9777" s="1" t="s">
        <v>4396</v>
      </c>
      <c r="H9777" s="1" t="s">
        <v>4397</v>
      </c>
      <c r="I9777" s="1" t="s">
        <v>5</v>
      </c>
      <c r="J9777" s="1" t="s">
        <v>4425</v>
      </c>
      <c r="K9777" s="1" t="s">
        <v>5</v>
      </c>
      <c r="L9777" s="46">
        <v>99999</v>
      </c>
      <c r="M9777" s="15" t="s">
        <v>53</v>
      </c>
      <c r="N9777" s="5">
        <v>39</v>
      </c>
      <c r="O9777" s="17">
        <f t="shared" si="152"/>
        <v>0</v>
      </c>
      <c r="P9777" s="23"/>
      <c r="Q9777" s="23"/>
      <c r="R9777" s="23"/>
      <c r="S9777" s="23"/>
      <c r="T9777" s="23"/>
      <c r="U9777" s="23"/>
      <c r="V9777" s="23"/>
      <c r="W9777" s="23"/>
      <c r="X9777" s="23"/>
      <c r="Y9777" s="23"/>
      <c r="Z9777" s="23"/>
      <c r="AA9777" s="23"/>
      <c r="AB9777" s="23"/>
      <c r="AC9777" s="23"/>
      <c r="AD9777" s="23"/>
      <c r="AE9777" s="23"/>
      <c r="AF9777" s="23"/>
      <c r="AG9777" s="23"/>
      <c r="AH9777" s="23"/>
      <c r="AI9777" s="23"/>
      <c r="AJ9777" s="23"/>
      <c r="AK9777" s="23"/>
      <c r="AL9777" s="23"/>
      <c r="AM9777" s="23"/>
      <c r="AN9777" s="23"/>
      <c r="AO9777" s="23"/>
      <c r="AP9777" s="23"/>
      <c r="AQ9777" s="23"/>
      <c r="AR9777" s="23"/>
      <c r="AS9777" s="23"/>
      <c r="AT9777" s="23"/>
      <c r="AU9777" s="23"/>
      <c r="AV9777" s="23"/>
      <c r="AW9777" s="23"/>
      <c r="AX9777" s="23"/>
      <c r="AY9777" s="23"/>
      <c r="AZ9777" s="23"/>
      <c r="BA9777" s="23"/>
      <c r="BB9777" s="23"/>
      <c r="BC9777" s="23"/>
      <c r="BD9777" s="23"/>
      <c r="BE9777" s="23"/>
      <c r="BF9777" s="23"/>
      <c r="BG9777" s="23"/>
      <c r="BH9777" s="23"/>
      <c r="BI9777" s="23"/>
      <c r="BJ9777" s="23"/>
      <c r="BK9777" s="23"/>
      <c r="BL9777" s="23"/>
      <c r="BM9777" s="23"/>
      <c r="BN9777" s="23"/>
      <c r="BO9777" s="23"/>
      <c r="BP9777" s="23"/>
    </row>
    <row r="9778" spans="1:68" x14ac:dyDescent="0.25">
      <c r="A9778" s="5">
        <v>96440</v>
      </c>
      <c r="B9778" s="3" t="s">
        <v>50</v>
      </c>
      <c r="C9778" s="1" t="s">
        <v>3737</v>
      </c>
      <c r="D9778" s="1" t="s">
        <v>108</v>
      </c>
      <c r="E9778" s="1" t="s">
        <v>4349</v>
      </c>
      <c r="F9778" s="1" t="s">
        <v>4399</v>
      </c>
      <c r="G9778" s="1" t="s">
        <v>4400</v>
      </c>
      <c r="H9778" s="1" t="s">
        <v>4397</v>
      </c>
      <c r="I9778" s="1" t="s">
        <v>5</v>
      </c>
      <c r="J9778" s="1" t="s">
        <v>4394</v>
      </c>
      <c r="K9778" s="1" t="s">
        <v>5</v>
      </c>
      <c r="L9778" s="46">
        <v>99999</v>
      </c>
      <c r="M9778" s="15" t="s">
        <v>56</v>
      </c>
      <c r="N9778" s="5">
        <v>24</v>
      </c>
      <c r="O9778" s="17">
        <f t="shared" si="152"/>
        <v>0</v>
      </c>
      <c r="P9778" s="23"/>
      <c r="Q9778" s="23"/>
      <c r="R9778" s="23"/>
      <c r="S9778" s="23"/>
      <c r="T9778" s="23"/>
      <c r="U9778" s="23"/>
      <c r="V9778" s="23"/>
      <c r="W9778" s="23"/>
      <c r="X9778" s="23"/>
      <c r="Y9778" s="23"/>
      <c r="Z9778" s="23"/>
      <c r="AA9778" s="23"/>
      <c r="AB9778" s="23"/>
      <c r="AC9778" s="23"/>
      <c r="AD9778" s="23"/>
      <c r="AE9778" s="23"/>
      <c r="AF9778" s="23"/>
      <c r="AG9778" s="23"/>
      <c r="AH9778" s="23"/>
      <c r="AI9778" s="23"/>
      <c r="AJ9778" s="23"/>
      <c r="AK9778" s="23"/>
      <c r="AL9778" s="23"/>
      <c r="AM9778" s="23"/>
      <c r="AN9778" s="23"/>
      <c r="AO9778" s="23"/>
      <c r="AP9778" s="23"/>
      <c r="AQ9778" s="23"/>
      <c r="AR9778" s="23"/>
      <c r="AS9778" s="23"/>
      <c r="AT9778" s="23"/>
      <c r="AU9778" s="23"/>
      <c r="AV9778" s="23"/>
      <c r="AW9778" s="23"/>
      <c r="AX9778" s="23"/>
      <c r="AY9778" s="23"/>
      <c r="AZ9778" s="23"/>
      <c r="BA9778" s="23"/>
      <c r="BB9778" s="23"/>
      <c r="BC9778" s="23"/>
      <c r="BD9778" s="23"/>
      <c r="BE9778" s="23"/>
      <c r="BF9778" s="23"/>
      <c r="BG9778" s="23"/>
      <c r="BH9778" s="23"/>
      <c r="BI9778" s="23"/>
      <c r="BJ9778" s="23"/>
      <c r="BK9778" s="23"/>
      <c r="BL9778" s="23"/>
      <c r="BM9778" s="23"/>
      <c r="BN9778" s="23"/>
      <c r="BO9778" s="23"/>
      <c r="BP9778" s="23"/>
    </row>
    <row r="9779" spans="1:68" x14ac:dyDescent="0.25">
      <c r="A9779" s="5">
        <v>96441</v>
      </c>
      <c r="B9779" s="3" t="s">
        <v>50</v>
      </c>
      <c r="C9779" s="1" t="s">
        <v>3951</v>
      </c>
      <c r="D9779" s="1" t="s">
        <v>3741</v>
      </c>
      <c r="E9779" s="1" t="s">
        <v>4349</v>
      </c>
      <c r="F9779" s="1" t="s">
        <v>4395</v>
      </c>
      <c r="G9779" s="1" t="s">
        <v>4396</v>
      </c>
      <c r="H9779" s="1" t="s">
        <v>4397</v>
      </c>
      <c r="I9779" s="1" t="s">
        <v>5</v>
      </c>
      <c r="J9779" s="1" t="s">
        <v>4425</v>
      </c>
      <c r="K9779" s="1" t="s">
        <v>5</v>
      </c>
      <c r="L9779" s="46">
        <v>99999</v>
      </c>
      <c r="M9779" s="15" t="s">
        <v>53</v>
      </c>
      <c r="N9779" s="5">
        <v>39</v>
      </c>
      <c r="O9779" s="17">
        <f t="shared" si="152"/>
        <v>0</v>
      </c>
      <c r="P9779" s="23"/>
      <c r="Q9779" s="23"/>
      <c r="R9779" s="23"/>
      <c r="S9779" s="23"/>
      <c r="T9779" s="23"/>
      <c r="U9779" s="23"/>
      <c r="V9779" s="23"/>
      <c r="W9779" s="23"/>
      <c r="X9779" s="23"/>
      <c r="Y9779" s="23"/>
      <c r="Z9779" s="23"/>
      <c r="AA9779" s="23"/>
      <c r="AB9779" s="23"/>
      <c r="AC9779" s="23"/>
      <c r="AD9779" s="23"/>
      <c r="AE9779" s="23"/>
      <c r="AF9779" s="23"/>
      <c r="AG9779" s="23"/>
      <c r="AH9779" s="23"/>
      <c r="AI9779" s="23"/>
      <c r="AJ9779" s="23"/>
      <c r="AK9779" s="23"/>
      <c r="AL9779" s="23"/>
      <c r="AM9779" s="23"/>
      <c r="AN9779" s="23"/>
      <c r="AO9779" s="23"/>
      <c r="AP9779" s="23"/>
      <c r="AQ9779" s="23"/>
      <c r="AR9779" s="23"/>
      <c r="AS9779" s="23"/>
      <c r="AT9779" s="23"/>
      <c r="AU9779" s="23"/>
      <c r="AV9779" s="23"/>
      <c r="AW9779" s="23"/>
      <c r="AX9779" s="23"/>
      <c r="AY9779" s="23"/>
      <c r="AZ9779" s="23"/>
      <c r="BA9779" s="23"/>
      <c r="BB9779" s="23"/>
      <c r="BC9779" s="23"/>
      <c r="BD9779" s="23"/>
      <c r="BE9779" s="23"/>
      <c r="BF9779" s="23"/>
      <c r="BG9779" s="23"/>
      <c r="BH9779" s="23"/>
      <c r="BI9779" s="23"/>
      <c r="BJ9779" s="23"/>
      <c r="BK9779" s="23"/>
      <c r="BL9779" s="23"/>
      <c r="BM9779" s="23"/>
      <c r="BN9779" s="23"/>
      <c r="BO9779" s="23"/>
      <c r="BP9779" s="23"/>
    </row>
    <row r="9780" spans="1:68" x14ac:dyDescent="0.25">
      <c r="A9780" s="5">
        <v>96442</v>
      </c>
      <c r="B9780" s="3" t="s">
        <v>50</v>
      </c>
      <c r="C9780" s="1" t="s">
        <v>4712</v>
      </c>
      <c r="D9780" s="1" t="s">
        <v>3741</v>
      </c>
      <c r="E9780" s="1" t="s">
        <v>4349</v>
      </c>
      <c r="F9780" s="1" t="s">
        <v>4395</v>
      </c>
      <c r="G9780" s="1" t="s">
        <v>4396</v>
      </c>
      <c r="H9780" s="1" t="s">
        <v>4397</v>
      </c>
      <c r="I9780" s="1" t="s">
        <v>5</v>
      </c>
      <c r="J9780" s="1" t="s">
        <v>4425</v>
      </c>
      <c r="K9780" s="1" t="s">
        <v>5</v>
      </c>
      <c r="L9780" s="46">
        <v>99999</v>
      </c>
      <c r="M9780" s="15" t="s">
        <v>53</v>
      </c>
      <c r="N9780" s="5">
        <v>39</v>
      </c>
      <c r="O9780" s="17">
        <f t="shared" si="152"/>
        <v>0</v>
      </c>
      <c r="P9780" s="23"/>
      <c r="Q9780" s="23"/>
      <c r="R9780" s="23"/>
      <c r="S9780" s="23"/>
      <c r="T9780" s="23"/>
      <c r="U9780" s="23"/>
      <c r="V9780" s="23"/>
      <c r="W9780" s="23"/>
      <c r="X9780" s="23"/>
      <c r="Y9780" s="23"/>
      <c r="Z9780" s="23"/>
      <c r="AA9780" s="23"/>
      <c r="AB9780" s="23"/>
      <c r="AC9780" s="23"/>
      <c r="AD9780" s="23"/>
      <c r="AE9780" s="23"/>
      <c r="AF9780" s="23"/>
      <c r="AG9780" s="23"/>
      <c r="AH9780" s="23"/>
      <c r="AI9780" s="23"/>
      <c r="AJ9780" s="23"/>
      <c r="AK9780" s="23"/>
      <c r="AL9780" s="23"/>
      <c r="AM9780" s="23"/>
      <c r="AN9780" s="23"/>
      <c r="AO9780" s="23"/>
      <c r="AP9780" s="23"/>
      <c r="AQ9780" s="23"/>
      <c r="AR9780" s="23"/>
      <c r="AS9780" s="23"/>
      <c r="AT9780" s="23"/>
      <c r="AU9780" s="23"/>
      <c r="AV9780" s="23"/>
      <c r="AW9780" s="23"/>
      <c r="AX9780" s="23"/>
      <c r="AY9780" s="23"/>
      <c r="AZ9780" s="23"/>
      <c r="BA9780" s="23"/>
      <c r="BB9780" s="23"/>
      <c r="BC9780" s="23"/>
      <c r="BD9780" s="23"/>
      <c r="BE9780" s="23"/>
      <c r="BF9780" s="23"/>
      <c r="BG9780" s="23"/>
      <c r="BH9780" s="23"/>
      <c r="BI9780" s="23"/>
      <c r="BJ9780" s="23"/>
      <c r="BK9780" s="23"/>
      <c r="BL9780" s="23"/>
      <c r="BM9780" s="23"/>
      <c r="BN9780" s="23"/>
      <c r="BO9780" s="23"/>
      <c r="BP9780" s="23"/>
    </row>
    <row r="9781" spans="1:68" x14ac:dyDescent="0.25">
      <c r="A9781" s="5">
        <v>96446</v>
      </c>
      <c r="B9781" s="3" t="s">
        <v>50</v>
      </c>
      <c r="C9781" s="1" t="s">
        <v>3951</v>
      </c>
      <c r="D9781" s="1" t="s">
        <v>3764</v>
      </c>
      <c r="E9781" s="1" t="s">
        <v>4349</v>
      </c>
      <c r="F9781" s="1" t="s">
        <v>4395</v>
      </c>
      <c r="G9781" s="1" t="s">
        <v>4396</v>
      </c>
      <c r="H9781" s="1" t="s">
        <v>4411</v>
      </c>
      <c r="I9781" s="1" t="s">
        <v>5</v>
      </c>
      <c r="J9781" s="1" t="s">
        <v>4425</v>
      </c>
      <c r="K9781" s="1" t="s">
        <v>5</v>
      </c>
      <c r="L9781" s="46">
        <v>99999</v>
      </c>
      <c r="M9781" s="15" t="s">
        <v>70</v>
      </c>
      <c r="N9781" s="5">
        <v>39</v>
      </c>
      <c r="O9781" s="17">
        <f t="shared" si="152"/>
        <v>0</v>
      </c>
      <c r="P9781" s="23"/>
      <c r="Q9781" s="23"/>
      <c r="R9781" s="23"/>
      <c r="S9781" s="23"/>
      <c r="T9781" s="23"/>
      <c r="U9781" s="23"/>
      <c r="V9781" s="23"/>
      <c r="W9781" s="23"/>
      <c r="X9781" s="23"/>
      <c r="Y9781" s="23"/>
      <c r="Z9781" s="23"/>
      <c r="AA9781" s="23"/>
      <c r="AB9781" s="23"/>
      <c r="AC9781" s="23"/>
      <c r="AD9781" s="23"/>
      <c r="AE9781" s="23"/>
      <c r="AF9781" s="23"/>
      <c r="AG9781" s="23"/>
      <c r="AH9781" s="23"/>
      <c r="AI9781" s="23"/>
      <c r="AJ9781" s="23"/>
      <c r="AK9781" s="23"/>
      <c r="AL9781" s="23"/>
      <c r="AM9781" s="23"/>
      <c r="AN9781" s="23"/>
      <c r="AO9781" s="23"/>
      <c r="AP9781" s="23"/>
      <c r="AQ9781" s="23"/>
      <c r="AR9781" s="23"/>
      <c r="AS9781" s="23"/>
      <c r="AT9781" s="23"/>
      <c r="AU9781" s="23"/>
      <c r="AV9781" s="23"/>
      <c r="AW9781" s="23"/>
      <c r="AX9781" s="23"/>
      <c r="AY9781" s="23"/>
      <c r="AZ9781" s="23"/>
      <c r="BA9781" s="23"/>
      <c r="BB9781" s="23"/>
      <c r="BC9781" s="23"/>
      <c r="BD9781" s="23"/>
      <c r="BE9781" s="23"/>
      <c r="BF9781" s="23"/>
      <c r="BG9781" s="23"/>
      <c r="BH9781" s="23"/>
      <c r="BI9781" s="23"/>
      <c r="BJ9781" s="23"/>
      <c r="BK9781" s="23"/>
      <c r="BL9781" s="23"/>
      <c r="BM9781" s="23"/>
      <c r="BN9781" s="23"/>
      <c r="BO9781" s="23"/>
      <c r="BP9781" s="23"/>
    </row>
    <row r="9782" spans="1:68" x14ac:dyDescent="0.25">
      <c r="A9782" s="5">
        <v>96447</v>
      </c>
      <c r="B9782" s="3" t="s">
        <v>50</v>
      </c>
      <c r="C9782" s="1" t="s">
        <v>3922</v>
      </c>
      <c r="D9782" s="1" t="s">
        <v>3764</v>
      </c>
      <c r="E9782" s="1" t="s">
        <v>4349</v>
      </c>
      <c r="F9782" s="1" t="s">
        <v>4395</v>
      </c>
      <c r="G9782" s="1" t="s">
        <v>4396</v>
      </c>
      <c r="H9782" s="1" t="s">
        <v>4411</v>
      </c>
      <c r="I9782" s="1" t="s">
        <v>5</v>
      </c>
      <c r="J9782" s="1" t="s">
        <v>4425</v>
      </c>
      <c r="K9782" s="1" t="s">
        <v>5</v>
      </c>
      <c r="L9782" s="46">
        <v>99999</v>
      </c>
      <c r="M9782" s="15" t="s">
        <v>70</v>
      </c>
      <c r="N9782" s="5">
        <v>39</v>
      </c>
      <c r="O9782" s="17">
        <f t="shared" si="152"/>
        <v>0</v>
      </c>
      <c r="P9782" s="23"/>
      <c r="Q9782" s="23"/>
      <c r="R9782" s="23"/>
      <c r="S9782" s="23"/>
      <c r="T9782" s="23"/>
      <c r="U9782" s="23"/>
      <c r="V9782" s="23"/>
      <c r="W9782" s="23"/>
      <c r="X9782" s="23"/>
      <c r="Y9782" s="23"/>
      <c r="Z9782" s="23"/>
      <c r="AA9782" s="23"/>
      <c r="AB9782" s="23"/>
      <c r="AC9782" s="23"/>
      <c r="AD9782" s="23"/>
      <c r="AE9782" s="23"/>
      <c r="AF9782" s="23"/>
      <c r="AG9782" s="23"/>
      <c r="AH9782" s="23"/>
      <c r="AI9782" s="23"/>
      <c r="AJ9782" s="23"/>
      <c r="AK9782" s="23"/>
      <c r="AL9782" s="23"/>
      <c r="AM9782" s="23"/>
      <c r="AN9782" s="23"/>
      <c r="AO9782" s="23"/>
      <c r="AP9782" s="23"/>
      <c r="AQ9782" s="23"/>
      <c r="AR9782" s="23"/>
      <c r="AS9782" s="23"/>
      <c r="AT9782" s="23"/>
      <c r="AU9782" s="23"/>
      <c r="AV9782" s="23"/>
      <c r="AW9782" s="23"/>
      <c r="AX9782" s="23"/>
      <c r="AY9782" s="23"/>
      <c r="AZ9782" s="23"/>
      <c r="BA9782" s="23"/>
      <c r="BB9782" s="23"/>
      <c r="BC9782" s="23"/>
      <c r="BD9782" s="23"/>
      <c r="BE9782" s="23"/>
      <c r="BF9782" s="23"/>
      <c r="BG9782" s="23"/>
      <c r="BH9782" s="23"/>
      <c r="BI9782" s="23"/>
      <c r="BJ9782" s="23"/>
      <c r="BK9782" s="23"/>
      <c r="BL9782" s="23"/>
      <c r="BM9782" s="23"/>
      <c r="BN9782" s="23"/>
      <c r="BO9782" s="23"/>
      <c r="BP9782" s="23"/>
    </row>
    <row r="9783" spans="1:68" x14ac:dyDescent="0.25">
      <c r="A9783" s="5">
        <v>96451</v>
      </c>
      <c r="B9783" s="3" t="s">
        <v>45</v>
      </c>
      <c r="C9783" s="1" t="s">
        <v>1468</v>
      </c>
      <c r="D9783" s="1" t="s">
        <v>4103</v>
      </c>
      <c r="E9783" s="1" t="s">
        <v>4347</v>
      </c>
      <c r="F9783" s="1" t="s">
        <v>4421</v>
      </c>
      <c r="G9783" s="1" t="s">
        <v>4423</v>
      </c>
      <c r="H9783" s="1" t="s">
        <v>5</v>
      </c>
      <c r="I9783" s="1" t="s">
        <v>5</v>
      </c>
      <c r="J9783" s="1" t="s">
        <v>4446</v>
      </c>
      <c r="K9783" s="1" t="s">
        <v>5</v>
      </c>
      <c r="L9783" s="46">
        <v>99999</v>
      </c>
      <c r="M9783" s="15" t="s">
        <v>167</v>
      </c>
      <c r="N9783" s="5">
        <v>285</v>
      </c>
      <c r="O9783" s="17">
        <f t="shared" si="152"/>
        <v>0</v>
      </c>
      <c r="P9783" s="23"/>
      <c r="Q9783" s="23"/>
      <c r="R9783" s="23"/>
      <c r="S9783" s="23"/>
      <c r="T9783" s="23"/>
      <c r="U9783" s="23"/>
      <c r="V9783" s="23"/>
      <c r="W9783" s="23"/>
      <c r="X9783" s="23"/>
      <c r="Y9783" s="23"/>
      <c r="Z9783" s="23"/>
      <c r="AA9783" s="23"/>
      <c r="AB9783" s="23"/>
      <c r="AC9783" s="23"/>
      <c r="AD9783" s="23"/>
      <c r="AE9783" s="23"/>
      <c r="AF9783" s="23"/>
      <c r="AG9783" s="23"/>
      <c r="AH9783" s="23"/>
      <c r="AI9783" s="23"/>
      <c r="AJ9783" s="23"/>
      <c r="AK9783" s="23"/>
      <c r="AL9783" s="23"/>
      <c r="AM9783" s="23"/>
      <c r="AN9783" s="23"/>
      <c r="AO9783" s="23"/>
      <c r="AP9783" s="23"/>
      <c r="AQ9783" s="23"/>
      <c r="AR9783" s="23"/>
      <c r="AS9783" s="23"/>
      <c r="AT9783" s="23"/>
      <c r="AU9783" s="23"/>
      <c r="AV9783" s="23"/>
      <c r="AW9783" s="23"/>
      <c r="AX9783" s="23"/>
      <c r="AY9783" s="23"/>
      <c r="AZ9783" s="23"/>
      <c r="BA9783" s="23"/>
      <c r="BB9783" s="23"/>
      <c r="BC9783" s="23"/>
      <c r="BD9783" s="23"/>
      <c r="BE9783" s="23"/>
      <c r="BF9783" s="23"/>
      <c r="BG9783" s="23"/>
      <c r="BH9783" s="23"/>
      <c r="BI9783" s="23"/>
      <c r="BJ9783" s="23"/>
      <c r="BK9783" s="23"/>
      <c r="BL9783" s="23"/>
      <c r="BM9783" s="23"/>
      <c r="BN9783" s="23"/>
      <c r="BO9783" s="23"/>
      <c r="BP9783" s="23"/>
    </row>
    <row r="9784" spans="1:68" x14ac:dyDescent="0.25">
      <c r="A9784" s="5">
        <v>96452</v>
      </c>
      <c r="B9784" s="3" t="s">
        <v>45</v>
      </c>
      <c r="C9784" s="1" t="s">
        <v>2008</v>
      </c>
      <c r="D9784" s="1" t="s">
        <v>4103</v>
      </c>
      <c r="E9784" s="1" t="s">
        <v>4347</v>
      </c>
      <c r="F9784" s="1" t="s">
        <v>4421</v>
      </c>
      <c r="G9784" s="1" t="s">
        <v>4423</v>
      </c>
      <c r="H9784" s="1" t="s">
        <v>5</v>
      </c>
      <c r="I9784" s="1" t="s">
        <v>5</v>
      </c>
      <c r="J9784" s="1" t="s">
        <v>4446</v>
      </c>
      <c r="K9784" s="1" t="s">
        <v>5</v>
      </c>
      <c r="L9784" s="46">
        <v>99999</v>
      </c>
      <c r="M9784" s="15" t="s">
        <v>167</v>
      </c>
      <c r="N9784" s="5">
        <v>285</v>
      </c>
      <c r="O9784" s="17">
        <f t="shared" si="152"/>
        <v>0</v>
      </c>
      <c r="P9784" s="23"/>
      <c r="Q9784" s="23"/>
      <c r="R9784" s="23"/>
      <c r="S9784" s="23"/>
      <c r="T9784" s="23"/>
      <c r="U9784" s="23"/>
      <c r="V9784" s="23"/>
      <c r="W9784" s="23"/>
      <c r="X9784" s="23"/>
      <c r="Y9784" s="23"/>
      <c r="Z9784" s="23"/>
      <c r="AA9784" s="23"/>
      <c r="AB9784" s="23"/>
      <c r="AC9784" s="23"/>
      <c r="AD9784" s="23"/>
      <c r="AE9784" s="23"/>
      <c r="AF9784" s="23"/>
      <c r="AG9784" s="23"/>
      <c r="AH9784" s="23"/>
      <c r="AI9784" s="23"/>
      <c r="AJ9784" s="23"/>
      <c r="AK9784" s="23"/>
      <c r="AL9784" s="23"/>
      <c r="AM9784" s="23"/>
      <c r="AN9784" s="23"/>
      <c r="AO9784" s="23"/>
      <c r="AP9784" s="23"/>
      <c r="AQ9784" s="23"/>
      <c r="AR9784" s="23"/>
      <c r="AS9784" s="23"/>
      <c r="AT9784" s="23"/>
      <c r="AU9784" s="23"/>
      <c r="AV9784" s="23"/>
      <c r="AW9784" s="23"/>
      <c r="AX9784" s="23"/>
      <c r="AY9784" s="23"/>
      <c r="AZ9784" s="23"/>
      <c r="BA9784" s="23"/>
      <c r="BB9784" s="23"/>
      <c r="BC9784" s="23"/>
      <c r="BD9784" s="23"/>
      <c r="BE9784" s="23"/>
      <c r="BF9784" s="23"/>
      <c r="BG9784" s="23"/>
      <c r="BH9784" s="23"/>
      <c r="BI9784" s="23"/>
      <c r="BJ9784" s="23"/>
      <c r="BK9784" s="23"/>
      <c r="BL9784" s="23"/>
      <c r="BM9784" s="23"/>
      <c r="BN9784" s="23"/>
      <c r="BO9784" s="23"/>
      <c r="BP9784" s="23"/>
    </row>
    <row r="9785" spans="1:68" x14ac:dyDescent="0.25">
      <c r="A9785" s="5">
        <v>96462</v>
      </c>
      <c r="B9785" s="3" t="s">
        <v>2069</v>
      </c>
      <c r="C9785" s="1" t="s">
        <v>4747</v>
      </c>
      <c r="D9785" s="1" t="s">
        <v>5</v>
      </c>
      <c r="E9785" s="1" t="s">
        <v>4342</v>
      </c>
      <c r="F9785" s="1" t="s">
        <v>4393</v>
      </c>
      <c r="G9785" s="1" t="s">
        <v>5</v>
      </c>
      <c r="H9785" s="1" t="s">
        <v>5</v>
      </c>
      <c r="I9785" s="1" t="s">
        <v>5</v>
      </c>
      <c r="J9785" s="1" t="s">
        <v>4394</v>
      </c>
      <c r="K9785" s="1" t="s">
        <v>5</v>
      </c>
      <c r="L9785" s="46">
        <v>99999</v>
      </c>
      <c r="M9785" s="15" t="s">
        <v>6</v>
      </c>
      <c r="N9785" s="5">
        <v>145</v>
      </c>
      <c r="O9785" s="17">
        <f t="shared" si="152"/>
        <v>0</v>
      </c>
      <c r="P9785" s="23"/>
      <c r="Q9785" s="23"/>
      <c r="R9785" s="23"/>
      <c r="S9785" s="23"/>
      <c r="T9785" s="23"/>
      <c r="U9785" s="23"/>
      <c r="V9785" s="23"/>
      <c r="W9785" s="23"/>
      <c r="X9785" s="23"/>
      <c r="Y9785" s="23"/>
      <c r="Z9785" s="23"/>
      <c r="AA9785" s="23"/>
      <c r="AB9785" s="23"/>
      <c r="AC9785" s="23"/>
      <c r="AD9785" s="23"/>
      <c r="AE9785" s="23"/>
      <c r="AF9785" s="23"/>
      <c r="AG9785" s="23"/>
      <c r="AH9785" s="23"/>
      <c r="AI9785" s="23"/>
      <c r="AJ9785" s="23"/>
      <c r="AK9785" s="23"/>
      <c r="AL9785" s="23"/>
      <c r="AM9785" s="23"/>
      <c r="AN9785" s="23"/>
      <c r="AO9785" s="23"/>
      <c r="AP9785" s="23"/>
      <c r="AQ9785" s="23"/>
      <c r="AR9785" s="23"/>
      <c r="AS9785" s="23"/>
      <c r="AT9785" s="23"/>
      <c r="AU9785" s="23"/>
      <c r="AV9785" s="23"/>
      <c r="AW9785" s="23"/>
      <c r="AX9785" s="23"/>
      <c r="AY9785" s="23"/>
      <c r="AZ9785" s="23"/>
      <c r="BA9785" s="23"/>
      <c r="BB9785" s="23"/>
      <c r="BC9785" s="23"/>
      <c r="BD9785" s="23"/>
      <c r="BE9785" s="23"/>
      <c r="BF9785" s="23"/>
      <c r="BG9785" s="23"/>
      <c r="BH9785" s="23"/>
      <c r="BI9785" s="23"/>
      <c r="BJ9785" s="23"/>
      <c r="BK9785" s="23"/>
      <c r="BL9785" s="23"/>
      <c r="BM9785" s="23"/>
      <c r="BN9785" s="23"/>
      <c r="BO9785" s="23"/>
      <c r="BP9785" s="23"/>
    </row>
    <row r="9786" spans="1:68" x14ac:dyDescent="0.25">
      <c r="A9786" s="5">
        <v>96463</v>
      </c>
      <c r="B9786" s="3" t="s">
        <v>2069</v>
      </c>
      <c r="C9786" s="1" t="s">
        <v>4748</v>
      </c>
      <c r="D9786" s="1" t="s">
        <v>5</v>
      </c>
      <c r="E9786" s="1" t="s">
        <v>4342</v>
      </c>
      <c r="F9786" s="1" t="s">
        <v>4393</v>
      </c>
      <c r="G9786" s="1" t="s">
        <v>5</v>
      </c>
      <c r="H9786" s="1" t="s">
        <v>5</v>
      </c>
      <c r="I9786" s="1" t="s">
        <v>5</v>
      </c>
      <c r="J9786" s="1" t="s">
        <v>4394</v>
      </c>
      <c r="K9786" s="1" t="s">
        <v>5</v>
      </c>
      <c r="L9786" s="46">
        <v>99999</v>
      </c>
      <c r="M9786" s="15" t="s">
        <v>6</v>
      </c>
      <c r="N9786" s="5">
        <v>145</v>
      </c>
      <c r="O9786" s="17">
        <f t="shared" si="152"/>
        <v>0</v>
      </c>
      <c r="P9786" s="23"/>
      <c r="Q9786" s="23"/>
      <c r="R9786" s="23"/>
      <c r="S9786" s="23"/>
      <c r="T9786" s="23"/>
      <c r="U9786" s="23"/>
      <c r="V9786" s="23"/>
      <c r="W9786" s="23"/>
      <c r="X9786" s="23"/>
      <c r="Y9786" s="23"/>
      <c r="Z9786" s="23"/>
      <c r="AA9786" s="23"/>
      <c r="AB9786" s="23"/>
      <c r="AC9786" s="23"/>
      <c r="AD9786" s="23"/>
      <c r="AE9786" s="23"/>
      <c r="AF9786" s="23"/>
      <c r="AG9786" s="23"/>
      <c r="AH9786" s="23"/>
      <c r="AI9786" s="23"/>
      <c r="AJ9786" s="23"/>
      <c r="AK9786" s="23"/>
      <c r="AL9786" s="23"/>
      <c r="AM9786" s="23"/>
      <c r="AN9786" s="23"/>
      <c r="AO9786" s="23"/>
      <c r="AP9786" s="23"/>
      <c r="AQ9786" s="23"/>
      <c r="AR9786" s="23"/>
      <c r="AS9786" s="23"/>
      <c r="AT9786" s="23"/>
      <c r="AU9786" s="23"/>
      <c r="AV9786" s="23"/>
      <c r="AW9786" s="23"/>
      <c r="AX9786" s="23"/>
      <c r="AY9786" s="23"/>
      <c r="AZ9786" s="23"/>
      <c r="BA9786" s="23"/>
      <c r="BB9786" s="23"/>
      <c r="BC9786" s="23"/>
      <c r="BD9786" s="23"/>
      <c r="BE9786" s="23"/>
      <c r="BF9786" s="23"/>
      <c r="BG9786" s="23"/>
      <c r="BH9786" s="23"/>
      <c r="BI9786" s="23"/>
      <c r="BJ9786" s="23"/>
      <c r="BK9786" s="23"/>
      <c r="BL9786" s="23"/>
      <c r="BM9786" s="23"/>
      <c r="BN9786" s="23"/>
      <c r="BO9786" s="23"/>
      <c r="BP9786" s="23"/>
    </row>
    <row r="9787" spans="1:68" x14ac:dyDescent="0.25">
      <c r="A9787" s="5">
        <v>96464</v>
      </c>
      <c r="B9787" s="3" t="s">
        <v>2069</v>
      </c>
      <c r="C9787" s="1" t="s">
        <v>4803</v>
      </c>
      <c r="D9787" s="1" t="s">
        <v>5</v>
      </c>
      <c r="E9787" s="1" t="s">
        <v>4342</v>
      </c>
      <c r="F9787" s="1" t="s">
        <v>4393</v>
      </c>
      <c r="G9787" s="1" t="s">
        <v>5</v>
      </c>
      <c r="H9787" s="1" t="s">
        <v>5</v>
      </c>
      <c r="I9787" s="1" t="s">
        <v>5</v>
      </c>
      <c r="J9787" s="1" t="s">
        <v>4394</v>
      </c>
      <c r="K9787" s="1" t="s">
        <v>5</v>
      </c>
      <c r="L9787" s="46">
        <v>99999</v>
      </c>
      <c r="M9787" s="15" t="s">
        <v>6</v>
      </c>
      <c r="N9787" s="5">
        <v>145</v>
      </c>
      <c r="O9787" s="17">
        <f t="shared" si="152"/>
        <v>0</v>
      </c>
      <c r="P9787" s="23"/>
      <c r="Q9787" s="23"/>
      <c r="R9787" s="23"/>
      <c r="S9787" s="23"/>
      <c r="T9787" s="23"/>
      <c r="U9787" s="23"/>
      <c r="V9787" s="23"/>
      <c r="W9787" s="23"/>
      <c r="X9787" s="23"/>
      <c r="Y9787" s="23"/>
      <c r="Z9787" s="23"/>
      <c r="AA9787" s="23"/>
      <c r="AB9787" s="23"/>
      <c r="AC9787" s="23"/>
      <c r="AD9787" s="23"/>
      <c r="AE9787" s="23"/>
      <c r="AF9787" s="23"/>
      <c r="AG9787" s="23"/>
      <c r="AH9787" s="23"/>
      <c r="AI9787" s="23"/>
      <c r="AJ9787" s="23"/>
      <c r="AK9787" s="23"/>
      <c r="AL9787" s="23"/>
      <c r="AM9787" s="23"/>
      <c r="AN9787" s="23"/>
      <c r="AO9787" s="23"/>
      <c r="AP9787" s="23"/>
      <c r="AQ9787" s="23"/>
      <c r="AR9787" s="23"/>
      <c r="AS9787" s="23"/>
      <c r="AT9787" s="23"/>
      <c r="AU9787" s="23"/>
      <c r="AV9787" s="23"/>
      <c r="AW9787" s="23"/>
      <c r="AX9787" s="23"/>
      <c r="AY9787" s="23"/>
      <c r="AZ9787" s="23"/>
      <c r="BA9787" s="23"/>
      <c r="BB9787" s="23"/>
      <c r="BC9787" s="23"/>
      <c r="BD9787" s="23"/>
      <c r="BE9787" s="23"/>
      <c r="BF9787" s="23"/>
      <c r="BG9787" s="23"/>
      <c r="BH9787" s="23"/>
      <c r="BI9787" s="23"/>
      <c r="BJ9787" s="23"/>
      <c r="BK9787" s="23"/>
      <c r="BL9787" s="23"/>
      <c r="BM9787" s="23"/>
      <c r="BN9787" s="23"/>
      <c r="BO9787" s="23"/>
      <c r="BP9787" s="23"/>
    </row>
    <row r="9788" spans="1:68" x14ac:dyDescent="0.25">
      <c r="A9788" s="5">
        <v>96465</v>
      </c>
      <c r="B9788" s="3" t="s">
        <v>2069</v>
      </c>
      <c r="C9788" s="1" t="s">
        <v>4804</v>
      </c>
      <c r="D9788" s="1" t="s">
        <v>5</v>
      </c>
      <c r="E9788" s="1" t="s">
        <v>4342</v>
      </c>
      <c r="F9788" s="1" t="s">
        <v>4393</v>
      </c>
      <c r="G9788" s="1" t="s">
        <v>5</v>
      </c>
      <c r="H9788" s="1" t="s">
        <v>5</v>
      </c>
      <c r="I9788" s="1" t="s">
        <v>5</v>
      </c>
      <c r="J9788" s="1" t="s">
        <v>4394</v>
      </c>
      <c r="K9788" s="1" t="s">
        <v>5</v>
      </c>
      <c r="L9788" s="46">
        <v>99999</v>
      </c>
      <c r="M9788" s="15" t="s">
        <v>6</v>
      </c>
      <c r="N9788" s="5">
        <v>145</v>
      </c>
      <c r="O9788" s="17">
        <f t="shared" si="152"/>
        <v>0</v>
      </c>
      <c r="P9788" s="23"/>
      <c r="Q9788" s="23"/>
      <c r="R9788" s="23"/>
      <c r="S9788" s="23"/>
      <c r="T9788" s="23"/>
      <c r="U9788" s="23"/>
      <c r="V9788" s="23"/>
      <c r="W9788" s="23"/>
      <c r="X9788" s="23"/>
      <c r="Y9788" s="23"/>
      <c r="Z9788" s="23"/>
      <c r="AA9788" s="23"/>
      <c r="AB9788" s="23"/>
      <c r="AC9788" s="23"/>
      <c r="AD9788" s="23"/>
      <c r="AE9788" s="23"/>
      <c r="AF9788" s="23"/>
      <c r="AG9788" s="23"/>
      <c r="AH9788" s="23"/>
      <c r="AI9788" s="23"/>
      <c r="AJ9788" s="23"/>
      <c r="AK9788" s="23"/>
      <c r="AL9788" s="23"/>
      <c r="AM9788" s="23"/>
      <c r="AN9788" s="23"/>
      <c r="AO9788" s="23"/>
      <c r="AP9788" s="23"/>
      <c r="AQ9788" s="23"/>
      <c r="AR9788" s="23"/>
      <c r="AS9788" s="23"/>
      <c r="AT9788" s="23"/>
      <c r="AU9788" s="23"/>
      <c r="AV9788" s="23"/>
      <c r="AW9788" s="23"/>
      <c r="AX9788" s="23"/>
      <c r="AY9788" s="23"/>
      <c r="AZ9788" s="23"/>
      <c r="BA9788" s="23"/>
      <c r="BB9788" s="23"/>
      <c r="BC9788" s="23"/>
      <c r="BD9788" s="23"/>
      <c r="BE9788" s="23"/>
      <c r="BF9788" s="23"/>
      <c r="BG9788" s="23"/>
      <c r="BH9788" s="23"/>
      <c r="BI9788" s="23"/>
      <c r="BJ9788" s="23"/>
      <c r="BK9788" s="23"/>
      <c r="BL9788" s="23"/>
      <c r="BM9788" s="23"/>
      <c r="BN9788" s="23"/>
      <c r="BO9788" s="23"/>
      <c r="BP9788" s="23"/>
    </row>
    <row r="9789" spans="1:68" x14ac:dyDescent="0.25">
      <c r="A9789" s="5">
        <v>96466</v>
      </c>
      <c r="B9789" s="3" t="s">
        <v>50</v>
      </c>
      <c r="C9789" s="1" t="s">
        <v>3732</v>
      </c>
      <c r="D9789" s="1" t="s">
        <v>108</v>
      </c>
      <c r="E9789" s="1" t="s">
        <v>4349</v>
      </c>
      <c r="F9789" s="1" t="s">
        <v>4395</v>
      </c>
      <c r="G9789" s="1" t="s">
        <v>4396</v>
      </c>
      <c r="H9789" s="1" t="s">
        <v>4411</v>
      </c>
      <c r="I9789" s="1" t="s">
        <v>5</v>
      </c>
      <c r="J9789" s="1" t="s">
        <v>4394</v>
      </c>
      <c r="K9789" s="1" t="s">
        <v>5</v>
      </c>
      <c r="L9789" s="46">
        <v>99999</v>
      </c>
      <c r="M9789" s="15" t="s">
        <v>136</v>
      </c>
      <c r="N9789" s="5">
        <v>39</v>
      </c>
      <c r="O9789" s="17">
        <f t="shared" si="152"/>
        <v>0</v>
      </c>
      <c r="P9789" s="23"/>
      <c r="Q9789" s="23"/>
      <c r="R9789" s="23"/>
      <c r="S9789" s="23"/>
      <c r="T9789" s="23"/>
      <c r="U9789" s="23"/>
      <c r="V9789" s="23"/>
      <c r="W9789" s="23"/>
      <c r="X9789" s="23"/>
      <c r="Y9789" s="23"/>
      <c r="Z9789" s="23"/>
      <c r="AA9789" s="23"/>
      <c r="AB9789" s="23"/>
      <c r="AC9789" s="23"/>
      <c r="AD9789" s="23"/>
      <c r="AE9789" s="23"/>
      <c r="AF9789" s="23"/>
      <c r="AG9789" s="23"/>
      <c r="AH9789" s="23"/>
      <c r="AI9789" s="23"/>
      <c r="AJ9789" s="23"/>
      <c r="AK9789" s="23"/>
      <c r="AL9789" s="23"/>
      <c r="AM9789" s="23"/>
      <c r="AN9789" s="23"/>
      <c r="AO9789" s="23"/>
      <c r="AP9789" s="23"/>
      <c r="AQ9789" s="23"/>
      <c r="AR9789" s="23"/>
      <c r="AS9789" s="23"/>
      <c r="AT9789" s="23"/>
      <c r="AU9789" s="23"/>
      <c r="AV9789" s="23"/>
      <c r="AW9789" s="23"/>
      <c r="AX9789" s="23"/>
      <c r="AY9789" s="23"/>
      <c r="AZ9789" s="23"/>
      <c r="BA9789" s="23"/>
      <c r="BB9789" s="23"/>
      <c r="BC9789" s="23"/>
      <c r="BD9789" s="23"/>
      <c r="BE9789" s="23"/>
      <c r="BF9789" s="23"/>
      <c r="BG9789" s="23"/>
      <c r="BH9789" s="23"/>
      <c r="BI9789" s="23"/>
      <c r="BJ9789" s="23"/>
      <c r="BK9789" s="23"/>
      <c r="BL9789" s="23"/>
      <c r="BM9789" s="23"/>
      <c r="BN9789" s="23"/>
      <c r="BO9789" s="23"/>
      <c r="BP9789" s="23"/>
    </row>
    <row r="9790" spans="1:68" x14ac:dyDescent="0.25">
      <c r="A9790" s="5">
        <v>96467</v>
      </c>
      <c r="B9790" s="3" t="s">
        <v>50</v>
      </c>
      <c r="C9790" s="1" t="s">
        <v>4749</v>
      </c>
      <c r="D9790" s="1" t="s">
        <v>108</v>
      </c>
      <c r="E9790" s="1" t="s">
        <v>4349</v>
      </c>
      <c r="F9790" s="1" t="s">
        <v>4395</v>
      </c>
      <c r="G9790" s="1" t="s">
        <v>4396</v>
      </c>
      <c r="H9790" s="1" t="s">
        <v>4411</v>
      </c>
      <c r="I9790" s="1" t="s">
        <v>5</v>
      </c>
      <c r="J9790" s="1" t="s">
        <v>4394</v>
      </c>
      <c r="K9790" s="1" t="s">
        <v>5</v>
      </c>
      <c r="L9790" s="46">
        <v>99999</v>
      </c>
      <c r="M9790" s="15" t="s">
        <v>136</v>
      </c>
      <c r="N9790" s="5">
        <v>39</v>
      </c>
      <c r="O9790" s="17">
        <f t="shared" si="152"/>
        <v>0</v>
      </c>
      <c r="P9790" s="23"/>
      <c r="Q9790" s="23"/>
      <c r="R9790" s="23"/>
      <c r="S9790" s="23"/>
      <c r="T9790" s="23"/>
      <c r="U9790" s="23"/>
      <c r="V9790" s="23"/>
      <c r="W9790" s="23"/>
      <c r="X9790" s="23"/>
      <c r="Y9790" s="23"/>
      <c r="Z9790" s="23"/>
      <c r="AA9790" s="23"/>
      <c r="AB9790" s="23"/>
      <c r="AC9790" s="23"/>
      <c r="AD9790" s="23"/>
      <c r="AE9790" s="23"/>
      <c r="AF9790" s="23"/>
      <c r="AG9790" s="23"/>
      <c r="AH9790" s="23"/>
      <c r="AI9790" s="23"/>
      <c r="AJ9790" s="23"/>
      <c r="AK9790" s="23"/>
      <c r="AL9790" s="23"/>
      <c r="AM9790" s="23"/>
      <c r="AN9790" s="23"/>
      <c r="AO9790" s="23"/>
      <c r="AP9790" s="23"/>
      <c r="AQ9790" s="23"/>
      <c r="AR9790" s="23"/>
      <c r="AS9790" s="23"/>
      <c r="AT9790" s="23"/>
      <c r="AU9790" s="23"/>
      <c r="AV9790" s="23"/>
      <c r="AW9790" s="23"/>
      <c r="AX9790" s="23"/>
      <c r="AY9790" s="23"/>
      <c r="AZ9790" s="23"/>
      <c r="BA9790" s="23"/>
      <c r="BB9790" s="23"/>
      <c r="BC9790" s="23"/>
      <c r="BD9790" s="23"/>
      <c r="BE9790" s="23"/>
      <c r="BF9790" s="23"/>
      <c r="BG9790" s="23"/>
      <c r="BH9790" s="23"/>
      <c r="BI9790" s="23"/>
      <c r="BJ9790" s="23"/>
      <c r="BK9790" s="23"/>
      <c r="BL9790" s="23"/>
      <c r="BM9790" s="23"/>
      <c r="BN9790" s="23"/>
      <c r="BO9790" s="23"/>
      <c r="BP9790" s="23"/>
    </row>
    <row r="9791" spans="1:68" x14ac:dyDescent="0.25">
      <c r="A9791" s="5">
        <v>96470</v>
      </c>
      <c r="B9791" s="3" t="s">
        <v>13</v>
      </c>
      <c r="C9791" s="1" t="s">
        <v>4750</v>
      </c>
      <c r="D9791" s="1" t="s">
        <v>5</v>
      </c>
      <c r="E9791" s="1" t="s">
        <v>4342</v>
      </c>
      <c r="F9791" s="1" t="s">
        <v>4393</v>
      </c>
      <c r="G9791" s="1" t="s">
        <v>5</v>
      </c>
      <c r="H9791" s="1" t="s">
        <v>5</v>
      </c>
      <c r="I9791" s="1" t="s">
        <v>5</v>
      </c>
      <c r="J9791" s="1" t="s">
        <v>4394</v>
      </c>
      <c r="K9791" s="1" t="s">
        <v>5</v>
      </c>
      <c r="L9791" s="46">
        <v>99999</v>
      </c>
      <c r="M9791" s="15" t="s">
        <v>6</v>
      </c>
      <c r="N9791" s="5">
        <v>145</v>
      </c>
      <c r="O9791" s="17">
        <f t="shared" si="152"/>
        <v>0</v>
      </c>
      <c r="P9791" s="23"/>
      <c r="Q9791" s="23"/>
      <c r="R9791" s="23"/>
      <c r="S9791" s="23"/>
      <c r="T9791" s="23"/>
      <c r="U9791" s="23"/>
      <c r="V9791" s="23"/>
      <c r="W9791" s="23"/>
      <c r="X9791" s="23"/>
      <c r="Y9791" s="23"/>
      <c r="Z9791" s="23"/>
      <c r="AA9791" s="23"/>
      <c r="AB9791" s="23"/>
      <c r="AC9791" s="23"/>
      <c r="AD9791" s="23"/>
      <c r="AE9791" s="23"/>
      <c r="AF9791" s="23"/>
      <c r="AG9791" s="23"/>
      <c r="AH9791" s="23"/>
      <c r="AI9791" s="23"/>
      <c r="AJ9791" s="23"/>
      <c r="AK9791" s="23"/>
      <c r="AL9791" s="23"/>
      <c r="AM9791" s="23"/>
      <c r="AN9791" s="23"/>
      <c r="AO9791" s="23"/>
      <c r="AP9791" s="23"/>
      <c r="AQ9791" s="23"/>
      <c r="AR9791" s="23"/>
      <c r="AS9791" s="23"/>
      <c r="AT9791" s="23"/>
      <c r="AU9791" s="23"/>
      <c r="AV9791" s="23"/>
      <c r="AW9791" s="23"/>
      <c r="AX9791" s="23"/>
      <c r="AY9791" s="23"/>
      <c r="AZ9791" s="23"/>
      <c r="BA9791" s="23"/>
      <c r="BB9791" s="23"/>
      <c r="BC9791" s="23"/>
      <c r="BD9791" s="23"/>
      <c r="BE9791" s="23"/>
      <c r="BF9791" s="23"/>
      <c r="BG9791" s="23"/>
      <c r="BH9791" s="23"/>
      <c r="BI9791" s="23"/>
      <c r="BJ9791" s="23"/>
      <c r="BK9791" s="23"/>
      <c r="BL9791" s="23"/>
      <c r="BM9791" s="23"/>
      <c r="BN9791" s="23"/>
      <c r="BO9791" s="23"/>
      <c r="BP9791" s="23"/>
    </row>
    <row r="9792" spans="1:68" x14ac:dyDescent="0.25">
      <c r="A9792" s="5">
        <v>96471</v>
      </c>
      <c r="B9792" s="3" t="s">
        <v>50</v>
      </c>
      <c r="C9792" s="1" t="s">
        <v>3724</v>
      </c>
      <c r="D9792" s="1" t="s">
        <v>52</v>
      </c>
      <c r="E9792" s="1" t="s">
        <v>4359</v>
      </c>
      <c r="F9792" s="1" t="s">
        <v>4403</v>
      </c>
      <c r="G9792" s="1" t="s">
        <v>4404</v>
      </c>
      <c r="H9792" s="1" t="s">
        <v>4397</v>
      </c>
      <c r="I9792" s="1" t="s">
        <v>5</v>
      </c>
      <c r="J9792" s="1" t="s">
        <v>4394</v>
      </c>
      <c r="K9792" s="1" t="s">
        <v>5</v>
      </c>
      <c r="L9792" s="46">
        <v>99999</v>
      </c>
      <c r="M9792" s="15" t="s">
        <v>100</v>
      </c>
      <c r="N9792" s="5">
        <v>240</v>
      </c>
      <c r="O9792" s="17">
        <f t="shared" si="152"/>
        <v>0</v>
      </c>
      <c r="P9792" s="23"/>
      <c r="Q9792" s="23"/>
      <c r="R9792" s="23"/>
      <c r="S9792" s="23"/>
      <c r="T9792" s="23"/>
      <c r="U9792" s="23"/>
      <c r="V9792" s="23"/>
      <c r="W9792" s="23"/>
      <c r="X9792" s="23"/>
      <c r="Y9792" s="23"/>
      <c r="Z9792" s="23"/>
      <c r="AA9792" s="23"/>
      <c r="AB9792" s="23"/>
      <c r="AC9792" s="23"/>
      <c r="AD9792" s="23"/>
      <c r="AE9792" s="23"/>
      <c r="AF9792" s="23"/>
      <c r="AG9792" s="23"/>
      <c r="AH9792" s="23"/>
      <c r="AI9792" s="23"/>
      <c r="AJ9792" s="23"/>
      <c r="AK9792" s="23"/>
      <c r="AL9792" s="23"/>
      <c r="AM9792" s="23"/>
      <c r="AN9792" s="23"/>
      <c r="AO9792" s="23"/>
      <c r="AP9792" s="23"/>
      <c r="AQ9792" s="23"/>
      <c r="AR9792" s="23"/>
      <c r="AS9792" s="23"/>
      <c r="AT9792" s="23"/>
      <c r="AU9792" s="23"/>
      <c r="AV9792" s="23"/>
      <c r="AW9792" s="23"/>
      <c r="AX9792" s="23"/>
      <c r="AY9792" s="23"/>
      <c r="AZ9792" s="23"/>
      <c r="BA9792" s="23"/>
      <c r="BB9792" s="23"/>
      <c r="BC9792" s="23"/>
      <c r="BD9792" s="23"/>
      <c r="BE9792" s="23"/>
      <c r="BF9792" s="23"/>
      <c r="BG9792" s="23"/>
      <c r="BH9792" s="23"/>
      <c r="BI9792" s="23"/>
      <c r="BJ9792" s="23"/>
      <c r="BK9792" s="23"/>
      <c r="BL9792" s="23"/>
      <c r="BM9792" s="23"/>
      <c r="BN9792" s="23"/>
      <c r="BO9792" s="23"/>
      <c r="BP9792" s="23"/>
    </row>
    <row r="9793" spans="1:68" x14ac:dyDescent="0.25">
      <c r="A9793" s="5">
        <v>96472</v>
      </c>
      <c r="B9793" s="3" t="s">
        <v>50</v>
      </c>
      <c r="C9793" s="1" t="s">
        <v>4622</v>
      </c>
      <c r="D9793" s="1" t="s">
        <v>108</v>
      </c>
      <c r="E9793" s="1" t="s">
        <v>4349</v>
      </c>
      <c r="F9793" s="1" t="s">
        <v>4395</v>
      </c>
      <c r="G9793" s="1" t="s">
        <v>4396</v>
      </c>
      <c r="H9793" s="1" t="s">
        <v>4411</v>
      </c>
      <c r="I9793" s="1" t="s">
        <v>5</v>
      </c>
      <c r="J9793" s="1" t="s">
        <v>4394</v>
      </c>
      <c r="K9793" s="1" t="s">
        <v>5</v>
      </c>
      <c r="L9793" s="46">
        <v>99999</v>
      </c>
      <c r="M9793" s="15" t="s">
        <v>136</v>
      </c>
      <c r="N9793" s="5">
        <v>39</v>
      </c>
      <c r="O9793" s="17">
        <f t="shared" si="152"/>
        <v>0</v>
      </c>
      <c r="P9793" s="23"/>
      <c r="Q9793" s="23"/>
      <c r="R9793" s="23"/>
      <c r="S9793" s="23"/>
      <c r="T9793" s="23"/>
      <c r="U9793" s="23"/>
      <c r="V9793" s="23"/>
      <c r="W9793" s="23"/>
      <c r="X9793" s="23"/>
      <c r="Y9793" s="23"/>
      <c r="Z9793" s="23"/>
      <c r="AA9793" s="23"/>
      <c r="AB9793" s="23"/>
      <c r="AC9793" s="23"/>
      <c r="AD9793" s="23"/>
      <c r="AE9793" s="23"/>
      <c r="AF9793" s="23"/>
      <c r="AG9793" s="23"/>
      <c r="AH9793" s="23"/>
      <c r="AI9793" s="23"/>
      <c r="AJ9793" s="23"/>
      <c r="AK9793" s="23"/>
      <c r="AL9793" s="23"/>
      <c r="AM9793" s="23"/>
      <c r="AN9793" s="23"/>
      <c r="AO9793" s="23"/>
      <c r="AP9793" s="23"/>
      <c r="AQ9793" s="23"/>
      <c r="AR9793" s="23"/>
      <c r="AS9793" s="23"/>
      <c r="AT9793" s="23"/>
      <c r="AU9793" s="23"/>
      <c r="AV9793" s="23"/>
      <c r="AW9793" s="23"/>
      <c r="AX9793" s="23"/>
      <c r="AY9793" s="23"/>
      <c r="AZ9793" s="23"/>
      <c r="BA9793" s="23"/>
      <c r="BB9793" s="23"/>
      <c r="BC9793" s="23"/>
      <c r="BD9793" s="23"/>
      <c r="BE9793" s="23"/>
      <c r="BF9793" s="23"/>
      <c r="BG9793" s="23"/>
      <c r="BH9793" s="23"/>
      <c r="BI9793" s="23"/>
      <c r="BJ9793" s="23"/>
      <c r="BK9793" s="23"/>
      <c r="BL9793" s="23"/>
      <c r="BM9793" s="23"/>
      <c r="BN9793" s="23"/>
      <c r="BO9793" s="23"/>
      <c r="BP9793" s="23"/>
    </row>
    <row r="9794" spans="1:68" x14ac:dyDescent="0.25">
      <c r="A9794" s="5">
        <v>96473</v>
      </c>
      <c r="B9794" s="3" t="s">
        <v>75</v>
      </c>
      <c r="C9794" s="1" t="s">
        <v>886</v>
      </c>
      <c r="D9794" s="1" t="s">
        <v>108</v>
      </c>
      <c r="E9794" s="1" t="s">
        <v>4354</v>
      </c>
      <c r="F9794" s="1" t="s">
        <v>4395</v>
      </c>
      <c r="G9794" s="1" t="s">
        <v>4396</v>
      </c>
      <c r="H9794" s="1" t="s">
        <v>5</v>
      </c>
      <c r="I9794" s="1" t="s">
        <v>5</v>
      </c>
      <c r="J9794" s="1" t="s">
        <v>4394</v>
      </c>
      <c r="K9794" s="1" t="s">
        <v>5</v>
      </c>
      <c r="L9794" s="46">
        <v>99999</v>
      </c>
      <c r="M9794" s="15" t="s">
        <v>169</v>
      </c>
      <c r="N9794" s="5">
        <v>39</v>
      </c>
      <c r="O9794" s="17">
        <f t="shared" si="152"/>
        <v>0</v>
      </c>
      <c r="P9794" s="23"/>
      <c r="Q9794" s="23"/>
      <c r="R9794" s="23"/>
      <c r="S9794" s="23"/>
      <c r="T9794" s="23"/>
      <c r="U9794" s="23"/>
      <c r="V9794" s="23"/>
      <c r="W9794" s="23"/>
      <c r="X9794" s="23"/>
      <c r="Y9794" s="23"/>
      <c r="Z9794" s="23"/>
      <c r="AA9794" s="23"/>
      <c r="AB9794" s="23"/>
      <c r="AC9794" s="23"/>
      <c r="AD9794" s="23"/>
      <c r="AE9794" s="23"/>
      <c r="AF9794" s="23"/>
      <c r="AG9794" s="23"/>
      <c r="AH9794" s="23"/>
      <c r="AI9794" s="23"/>
      <c r="AJ9794" s="23"/>
      <c r="AK9794" s="23"/>
      <c r="AL9794" s="23"/>
      <c r="AM9794" s="23"/>
      <c r="AN9794" s="23"/>
      <c r="AO9794" s="23"/>
      <c r="AP9794" s="23"/>
      <c r="AQ9794" s="23"/>
      <c r="AR9794" s="23"/>
      <c r="AS9794" s="23"/>
      <c r="AT9794" s="23"/>
      <c r="AU9794" s="23"/>
      <c r="AV9794" s="23"/>
      <c r="AW9794" s="23"/>
      <c r="AX9794" s="23"/>
      <c r="AY9794" s="23"/>
      <c r="AZ9794" s="23"/>
      <c r="BA9794" s="23"/>
      <c r="BB9794" s="23"/>
      <c r="BC9794" s="23"/>
      <c r="BD9794" s="23"/>
      <c r="BE9794" s="23"/>
      <c r="BF9794" s="23"/>
      <c r="BG9794" s="23"/>
      <c r="BH9794" s="23"/>
      <c r="BI9794" s="23"/>
      <c r="BJ9794" s="23"/>
      <c r="BK9794" s="23"/>
      <c r="BL9794" s="23"/>
      <c r="BM9794" s="23"/>
      <c r="BN9794" s="23"/>
      <c r="BO9794" s="23"/>
      <c r="BP9794" s="23"/>
    </row>
    <row r="9795" spans="1:68" x14ac:dyDescent="0.25">
      <c r="A9795" s="5">
        <v>96474</v>
      </c>
      <c r="B9795" s="3" t="s">
        <v>68</v>
      </c>
      <c r="C9795" s="1" t="s">
        <v>3065</v>
      </c>
      <c r="D9795" s="1" t="s">
        <v>2367</v>
      </c>
      <c r="E9795" s="1" t="s">
        <v>4353</v>
      </c>
      <c r="F9795" s="1" t="s">
        <v>4395</v>
      </c>
      <c r="G9795" s="1" t="s">
        <v>4396</v>
      </c>
      <c r="H9795" s="1" t="s">
        <v>5</v>
      </c>
      <c r="I9795" s="1" t="s">
        <v>5</v>
      </c>
      <c r="J9795" s="1" t="s">
        <v>4394</v>
      </c>
      <c r="K9795" s="1" t="s">
        <v>5</v>
      </c>
      <c r="L9795" s="46">
        <v>99999</v>
      </c>
      <c r="M9795" s="15" t="s">
        <v>70</v>
      </c>
      <c r="N9795" s="5">
        <v>39</v>
      </c>
      <c r="O9795" s="17">
        <f t="shared" si="152"/>
        <v>0</v>
      </c>
      <c r="P9795" s="23"/>
      <c r="Q9795" s="23"/>
      <c r="R9795" s="23"/>
      <c r="S9795" s="23"/>
      <c r="T9795" s="23"/>
      <c r="U9795" s="23"/>
      <c r="V9795" s="23"/>
      <c r="W9795" s="23"/>
      <c r="X9795" s="23"/>
      <c r="Y9795" s="23"/>
      <c r="Z9795" s="23"/>
      <c r="AA9795" s="23"/>
      <c r="AB9795" s="23"/>
      <c r="AC9795" s="23"/>
      <c r="AD9795" s="23"/>
      <c r="AE9795" s="23"/>
      <c r="AF9795" s="23"/>
      <c r="AG9795" s="23"/>
      <c r="AH9795" s="23"/>
      <c r="AI9795" s="23"/>
      <c r="AJ9795" s="23"/>
      <c r="AK9795" s="23"/>
      <c r="AL9795" s="23"/>
      <c r="AM9795" s="23"/>
      <c r="AN9795" s="23"/>
      <c r="AO9795" s="23"/>
      <c r="AP9795" s="23"/>
      <c r="AQ9795" s="23"/>
      <c r="AR9795" s="23"/>
      <c r="AS9795" s="23"/>
      <c r="AT9795" s="23"/>
      <c r="AU9795" s="23"/>
      <c r="AV9795" s="23"/>
      <c r="AW9795" s="23"/>
      <c r="AX9795" s="23"/>
      <c r="AY9795" s="23"/>
      <c r="AZ9795" s="23"/>
      <c r="BA9795" s="23"/>
      <c r="BB9795" s="23"/>
      <c r="BC9795" s="23"/>
      <c r="BD9795" s="23"/>
      <c r="BE9795" s="23"/>
      <c r="BF9795" s="23"/>
      <c r="BG9795" s="23"/>
      <c r="BH9795" s="23"/>
      <c r="BI9795" s="23"/>
      <c r="BJ9795" s="23"/>
      <c r="BK9795" s="23"/>
      <c r="BL9795" s="23"/>
      <c r="BM9795" s="23"/>
      <c r="BN9795" s="23"/>
      <c r="BO9795" s="23"/>
      <c r="BP9795" s="23"/>
    </row>
    <row r="9796" spans="1:68" x14ac:dyDescent="0.25">
      <c r="A9796" s="5">
        <v>96476</v>
      </c>
      <c r="B9796" s="3" t="s">
        <v>50</v>
      </c>
      <c r="C9796" s="1" t="s">
        <v>3814</v>
      </c>
      <c r="D9796" s="1" t="s">
        <v>108</v>
      </c>
      <c r="E9796" s="1" t="s">
        <v>4349</v>
      </c>
      <c r="F9796" s="1" t="s">
        <v>4399</v>
      </c>
      <c r="G9796" s="1" t="s">
        <v>4400</v>
      </c>
      <c r="H9796" s="1" t="s">
        <v>4414</v>
      </c>
      <c r="I9796" s="1" t="s">
        <v>5</v>
      </c>
      <c r="J9796" s="1" t="s">
        <v>4394</v>
      </c>
      <c r="K9796" s="1" t="s">
        <v>5</v>
      </c>
      <c r="L9796" s="46">
        <v>99999</v>
      </c>
      <c r="M9796" s="15" t="s">
        <v>56</v>
      </c>
      <c r="N9796" s="5">
        <v>20</v>
      </c>
      <c r="O9796" s="17">
        <f t="shared" si="152"/>
        <v>0</v>
      </c>
      <c r="P9796" s="23"/>
      <c r="Q9796" s="23"/>
      <c r="R9796" s="23"/>
      <c r="S9796" s="23"/>
      <c r="T9796" s="23"/>
      <c r="U9796" s="23"/>
      <c r="V9796" s="23"/>
      <c r="W9796" s="23"/>
      <c r="X9796" s="23"/>
      <c r="Y9796" s="23"/>
      <c r="Z9796" s="23"/>
      <c r="AA9796" s="23"/>
      <c r="AB9796" s="23"/>
      <c r="AC9796" s="23"/>
      <c r="AD9796" s="23"/>
      <c r="AE9796" s="23"/>
      <c r="AF9796" s="23"/>
      <c r="AG9796" s="23"/>
      <c r="AH9796" s="23"/>
      <c r="AI9796" s="23"/>
      <c r="AJ9796" s="23"/>
      <c r="AK9796" s="23"/>
      <c r="AL9796" s="23"/>
      <c r="AM9796" s="23"/>
      <c r="AN9796" s="23"/>
      <c r="AO9796" s="23"/>
      <c r="AP9796" s="23"/>
      <c r="AQ9796" s="23"/>
      <c r="AR9796" s="23"/>
      <c r="AS9796" s="23"/>
      <c r="AT9796" s="23"/>
      <c r="AU9796" s="23"/>
      <c r="AV9796" s="23"/>
      <c r="AW9796" s="23"/>
      <c r="AX9796" s="23"/>
      <c r="AY9796" s="23"/>
      <c r="AZ9796" s="23"/>
      <c r="BA9796" s="23"/>
      <c r="BB9796" s="23"/>
      <c r="BC9796" s="23"/>
      <c r="BD9796" s="23"/>
      <c r="BE9796" s="23"/>
      <c r="BF9796" s="23"/>
      <c r="BG9796" s="23"/>
      <c r="BH9796" s="23"/>
      <c r="BI9796" s="23"/>
      <c r="BJ9796" s="23"/>
      <c r="BK9796" s="23"/>
      <c r="BL9796" s="23"/>
      <c r="BM9796" s="23"/>
      <c r="BN9796" s="23"/>
      <c r="BO9796" s="23"/>
      <c r="BP9796" s="23"/>
    </row>
    <row r="9797" spans="1:68" x14ac:dyDescent="0.25">
      <c r="A9797" s="5">
        <v>96477</v>
      </c>
      <c r="B9797" s="3" t="s">
        <v>50</v>
      </c>
      <c r="C9797" s="1" t="s">
        <v>4751</v>
      </c>
      <c r="D9797" s="1" t="s">
        <v>108</v>
      </c>
      <c r="E9797" s="1" t="s">
        <v>4359</v>
      </c>
      <c r="F9797" s="1" t="s">
        <v>4403</v>
      </c>
      <c r="G9797" s="1" t="s">
        <v>4396</v>
      </c>
      <c r="H9797" s="1" t="s">
        <v>4397</v>
      </c>
      <c r="I9797" s="1" t="s">
        <v>5</v>
      </c>
      <c r="J9797" s="1" t="s">
        <v>4394</v>
      </c>
      <c r="K9797" s="1" t="s">
        <v>5</v>
      </c>
      <c r="L9797" s="46">
        <v>99999</v>
      </c>
      <c r="M9797" s="15" t="s">
        <v>877</v>
      </c>
      <c r="N9797" s="5">
        <v>250</v>
      </c>
      <c r="O9797" s="17">
        <f t="shared" si="152"/>
        <v>0</v>
      </c>
      <c r="P9797" s="23"/>
      <c r="Q9797" s="23"/>
      <c r="R9797" s="23"/>
      <c r="S9797" s="23"/>
      <c r="T9797" s="23"/>
      <c r="U9797" s="23"/>
      <c r="V9797" s="23"/>
      <c r="W9797" s="23"/>
      <c r="X9797" s="23"/>
      <c r="Y9797" s="23"/>
      <c r="Z9797" s="23"/>
      <c r="AA9797" s="23"/>
      <c r="AB9797" s="23"/>
      <c r="AC9797" s="23"/>
      <c r="AD9797" s="23"/>
      <c r="AE9797" s="23"/>
      <c r="AF9797" s="23"/>
      <c r="AG9797" s="23"/>
      <c r="AH9797" s="23"/>
      <c r="AI9797" s="23"/>
      <c r="AJ9797" s="23"/>
      <c r="AK9797" s="23"/>
      <c r="AL9797" s="23"/>
      <c r="AM9797" s="23"/>
      <c r="AN9797" s="23"/>
      <c r="AO9797" s="23"/>
      <c r="AP9797" s="23"/>
      <c r="AQ9797" s="23"/>
      <c r="AR9797" s="23"/>
      <c r="AS9797" s="23"/>
      <c r="AT9797" s="23"/>
      <c r="AU9797" s="23"/>
      <c r="AV9797" s="23"/>
      <c r="AW9797" s="23"/>
      <c r="AX9797" s="23"/>
      <c r="AY9797" s="23"/>
      <c r="AZ9797" s="23"/>
      <c r="BA9797" s="23"/>
      <c r="BB9797" s="23"/>
      <c r="BC9797" s="23"/>
      <c r="BD9797" s="23"/>
      <c r="BE9797" s="23"/>
      <c r="BF9797" s="23"/>
      <c r="BG9797" s="23"/>
      <c r="BH9797" s="23"/>
      <c r="BI9797" s="23"/>
      <c r="BJ9797" s="23"/>
      <c r="BK9797" s="23"/>
      <c r="BL9797" s="23"/>
      <c r="BM9797" s="23"/>
      <c r="BN9797" s="23"/>
      <c r="BO9797" s="23"/>
      <c r="BP9797" s="23"/>
    </row>
    <row r="9798" spans="1:68" x14ac:dyDescent="0.25">
      <c r="A9798" s="5">
        <v>96479</v>
      </c>
      <c r="B9798" s="3" t="s">
        <v>62</v>
      </c>
      <c r="C9798" s="1" t="s">
        <v>4752</v>
      </c>
      <c r="D9798" s="1" t="s">
        <v>52</v>
      </c>
      <c r="E9798" s="1" t="s">
        <v>4351</v>
      </c>
      <c r="F9798" s="1" t="s">
        <v>4395</v>
      </c>
      <c r="G9798" s="1" t="s">
        <v>4396</v>
      </c>
      <c r="H9798" s="1" t="s">
        <v>5</v>
      </c>
      <c r="I9798" s="1" t="s">
        <v>5</v>
      </c>
      <c r="J9798" s="1" t="s">
        <v>4394</v>
      </c>
      <c r="K9798" s="1" t="s">
        <v>5</v>
      </c>
      <c r="L9798" s="46">
        <v>99999</v>
      </c>
      <c r="M9798" s="15" t="s">
        <v>55</v>
      </c>
      <c r="N9798" s="5">
        <v>39</v>
      </c>
      <c r="O9798" s="17">
        <f t="shared" si="152"/>
        <v>0</v>
      </c>
      <c r="P9798" s="23"/>
      <c r="Q9798" s="23"/>
      <c r="R9798" s="23"/>
      <c r="S9798" s="23"/>
      <c r="T9798" s="23"/>
      <c r="U9798" s="23"/>
      <c r="V9798" s="23"/>
      <c r="W9798" s="23"/>
      <c r="X9798" s="23"/>
      <c r="Y9798" s="23"/>
      <c r="Z9798" s="23"/>
      <c r="AA9798" s="23"/>
      <c r="AB9798" s="23"/>
      <c r="AC9798" s="23"/>
      <c r="AD9798" s="23"/>
      <c r="AE9798" s="23"/>
      <c r="AF9798" s="23"/>
      <c r="AG9798" s="23"/>
      <c r="AH9798" s="23"/>
      <c r="AI9798" s="23"/>
      <c r="AJ9798" s="23"/>
      <c r="AK9798" s="23"/>
      <c r="AL9798" s="23"/>
      <c r="AM9798" s="23"/>
      <c r="AN9798" s="23"/>
      <c r="AO9798" s="23"/>
      <c r="AP9798" s="23"/>
      <c r="AQ9798" s="23"/>
      <c r="AR9798" s="23"/>
      <c r="AS9798" s="23"/>
      <c r="AT9798" s="23"/>
      <c r="AU9798" s="23"/>
      <c r="AV9798" s="23"/>
      <c r="AW9798" s="23"/>
      <c r="AX9798" s="23"/>
      <c r="AY9798" s="23"/>
      <c r="AZ9798" s="23"/>
      <c r="BA9798" s="23"/>
      <c r="BB9798" s="23"/>
      <c r="BC9798" s="23"/>
      <c r="BD9798" s="23"/>
      <c r="BE9798" s="23"/>
      <c r="BF9798" s="23"/>
      <c r="BG9798" s="23"/>
      <c r="BH9798" s="23"/>
      <c r="BI9798" s="23"/>
      <c r="BJ9798" s="23"/>
      <c r="BK9798" s="23"/>
      <c r="BL9798" s="23"/>
      <c r="BM9798" s="23"/>
      <c r="BN9798" s="23"/>
      <c r="BO9798" s="23"/>
      <c r="BP9798" s="23"/>
    </row>
    <row r="9799" spans="1:68" x14ac:dyDescent="0.25">
      <c r="A9799" s="5">
        <v>96489</v>
      </c>
      <c r="B9799" s="3" t="s">
        <v>50</v>
      </c>
      <c r="C9799" s="1" t="s">
        <v>1856</v>
      </c>
      <c r="D9799" s="1" t="s">
        <v>2937</v>
      </c>
      <c r="E9799" s="1" t="s">
        <v>4349</v>
      </c>
      <c r="F9799" s="1" t="s">
        <v>4395</v>
      </c>
      <c r="G9799" s="1" t="s">
        <v>4396</v>
      </c>
      <c r="H9799" s="1" t="s">
        <v>4411</v>
      </c>
      <c r="I9799" s="1" t="s">
        <v>5</v>
      </c>
      <c r="J9799" s="1" t="s">
        <v>4394</v>
      </c>
      <c r="K9799" s="1" t="s">
        <v>5</v>
      </c>
      <c r="L9799" s="46">
        <v>99999</v>
      </c>
      <c r="M9799" s="15" t="s">
        <v>136</v>
      </c>
      <c r="N9799" s="5">
        <v>39</v>
      </c>
      <c r="O9799" s="17">
        <f t="shared" si="152"/>
        <v>0</v>
      </c>
      <c r="P9799" s="23"/>
      <c r="Q9799" s="23"/>
      <c r="R9799" s="23"/>
      <c r="S9799" s="23"/>
      <c r="T9799" s="23"/>
      <c r="U9799" s="23"/>
      <c r="V9799" s="23"/>
      <c r="W9799" s="23"/>
      <c r="X9799" s="23"/>
      <c r="Y9799" s="23"/>
      <c r="Z9799" s="23"/>
      <c r="AA9799" s="23"/>
      <c r="AB9799" s="23"/>
      <c r="AC9799" s="23"/>
      <c r="AD9799" s="23"/>
      <c r="AE9799" s="23"/>
      <c r="AF9799" s="23"/>
      <c r="AG9799" s="23"/>
      <c r="AH9799" s="23"/>
      <c r="AI9799" s="23"/>
      <c r="AJ9799" s="23"/>
      <c r="AK9799" s="23"/>
      <c r="AL9799" s="23"/>
      <c r="AM9799" s="23"/>
      <c r="AN9799" s="23"/>
      <c r="AO9799" s="23"/>
      <c r="AP9799" s="23"/>
      <c r="AQ9799" s="23"/>
      <c r="AR9799" s="23"/>
      <c r="AS9799" s="23"/>
      <c r="AT9799" s="23"/>
      <c r="AU9799" s="23"/>
      <c r="AV9799" s="23"/>
      <c r="AW9799" s="23"/>
      <c r="AX9799" s="23"/>
      <c r="AY9799" s="23"/>
      <c r="AZ9799" s="23"/>
      <c r="BA9799" s="23"/>
      <c r="BB9799" s="23"/>
      <c r="BC9799" s="23"/>
      <c r="BD9799" s="23"/>
      <c r="BE9799" s="23"/>
      <c r="BF9799" s="23"/>
      <c r="BG9799" s="23"/>
      <c r="BH9799" s="23"/>
      <c r="BI9799" s="23"/>
      <c r="BJ9799" s="23"/>
      <c r="BK9799" s="23"/>
      <c r="BL9799" s="23"/>
      <c r="BM9799" s="23"/>
      <c r="BN9799" s="23"/>
      <c r="BO9799" s="23"/>
      <c r="BP9799" s="23"/>
    </row>
    <row r="9800" spans="1:68" x14ac:dyDescent="0.25">
      <c r="A9800" s="5">
        <v>96496</v>
      </c>
      <c r="B9800" s="3" t="s">
        <v>63</v>
      </c>
      <c r="C9800" s="1" t="s">
        <v>4753</v>
      </c>
      <c r="D9800" s="1" t="s">
        <v>3766</v>
      </c>
      <c r="E9800" s="1" t="s">
        <v>4352</v>
      </c>
      <c r="F9800" s="1" t="s">
        <v>4420</v>
      </c>
      <c r="G9800" s="1" t="s">
        <v>4404</v>
      </c>
      <c r="H9800" s="1" t="s">
        <v>5</v>
      </c>
      <c r="I9800" s="1" t="s">
        <v>5</v>
      </c>
      <c r="J9800" s="1" t="s">
        <v>4425</v>
      </c>
      <c r="K9800" s="1" t="s">
        <v>5</v>
      </c>
      <c r="L9800" s="46">
        <v>99999</v>
      </c>
      <c r="M9800" s="15" t="s">
        <v>100</v>
      </c>
      <c r="N9800" s="5">
        <v>40</v>
      </c>
      <c r="O9800" s="17">
        <f t="shared" si="152"/>
        <v>0</v>
      </c>
      <c r="P9800" s="23"/>
      <c r="Q9800" s="23"/>
      <c r="R9800" s="23"/>
      <c r="S9800" s="23"/>
      <c r="T9800" s="23"/>
      <c r="U9800" s="23"/>
      <c r="V9800" s="23"/>
      <c r="W9800" s="23"/>
      <c r="X9800" s="23"/>
      <c r="Y9800" s="23"/>
      <c r="Z9800" s="23"/>
      <c r="AA9800" s="23"/>
      <c r="AB9800" s="23"/>
      <c r="AC9800" s="23"/>
      <c r="AD9800" s="23"/>
      <c r="AE9800" s="23"/>
      <c r="AF9800" s="23"/>
      <c r="AG9800" s="23"/>
      <c r="AH9800" s="23"/>
      <c r="AI9800" s="23"/>
      <c r="AJ9800" s="23"/>
      <c r="AK9800" s="23"/>
      <c r="AL9800" s="23"/>
      <c r="AM9800" s="23"/>
      <c r="AN9800" s="23"/>
      <c r="AO9800" s="23"/>
      <c r="AP9800" s="23"/>
      <c r="AQ9800" s="23"/>
      <c r="AR9800" s="23"/>
      <c r="AS9800" s="23"/>
      <c r="AT9800" s="23"/>
      <c r="AU9800" s="23"/>
      <c r="AV9800" s="23"/>
      <c r="AW9800" s="23"/>
      <c r="AX9800" s="23"/>
      <c r="AY9800" s="23"/>
      <c r="AZ9800" s="23"/>
      <c r="BA9800" s="23"/>
      <c r="BB9800" s="23"/>
      <c r="BC9800" s="23"/>
      <c r="BD9800" s="23"/>
      <c r="BE9800" s="23"/>
      <c r="BF9800" s="23"/>
      <c r="BG9800" s="23"/>
      <c r="BH9800" s="23"/>
      <c r="BI9800" s="23"/>
      <c r="BJ9800" s="23"/>
      <c r="BK9800" s="23"/>
      <c r="BL9800" s="23"/>
      <c r="BM9800" s="23"/>
      <c r="BN9800" s="23"/>
      <c r="BO9800" s="23"/>
      <c r="BP9800" s="23"/>
    </row>
    <row r="9801" spans="1:68" x14ac:dyDescent="0.25">
      <c r="A9801" s="5">
        <v>96500</v>
      </c>
      <c r="B9801" s="3" t="s">
        <v>50</v>
      </c>
      <c r="C9801" s="1" t="s">
        <v>368</v>
      </c>
      <c r="D9801" s="1" t="s">
        <v>108</v>
      </c>
      <c r="E9801" s="1" t="s">
        <v>4349</v>
      </c>
      <c r="F9801" s="1" t="s">
        <v>4395</v>
      </c>
      <c r="G9801" s="1" t="s">
        <v>4396</v>
      </c>
      <c r="H9801" s="1" t="s">
        <v>4411</v>
      </c>
      <c r="I9801" s="1" t="s">
        <v>5</v>
      </c>
      <c r="J9801" s="1" t="s">
        <v>4394</v>
      </c>
      <c r="K9801" s="1" t="s">
        <v>5</v>
      </c>
      <c r="L9801" s="46">
        <v>99999</v>
      </c>
      <c r="M9801" s="15" t="s">
        <v>136</v>
      </c>
      <c r="N9801" s="5">
        <v>39</v>
      </c>
      <c r="O9801" s="17">
        <f t="shared" si="152"/>
        <v>0</v>
      </c>
      <c r="P9801" s="23"/>
      <c r="Q9801" s="23"/>
      <c r="R9801" s="23"/>
      <c r="S9801" s="23"/>
      <c r="T9801" s="23"/>
      <c r="U9801" s="23"/>
      <c r="V9801" s="23"/>
      <c r="W9801" s="23"/>
      <c r="X9801" s="23"/>
      <c r="Y9801" s="23"/>
      <c r="Z9801" s="23"/>
      <c r="AA9801" s="23"/>
      <c r="AB9801" s="23"/>
      <c r="AC9801" s="23"/>
      <c r="AD9801" s="23"/>
      <c r="AE9801" s="23"/>
      <c r="AF9801" s="23"/>
      <c r="AG9801" s="23"/>
      <c r="AH9801" s="23"/>
      <c r="AI9801" s="23"/>
      <c r="AJ9801" s="23"/>
      <c r="AK9801" s="23"/>
      <c r="AL9801" s="23"/>
      <c r="AM9801" s="23"/>
      <c r="AN9801" s="23"/>
      <c r="AO9801" s="23"/>
      <c r="AP9801" s="23"/>
      <c r="AQ9801" s="23"/>
      <c r="AR9801" s="23"/>
      <c r="AS9801" s="23"/>
      <c r="AT9801" s="23"/>
      <c r="AU9801" s="23"/>
      <c r="AV9801" s="23"/>
      <c r="AW9801" s="23"/>
      <c r="AX9801" s="23"/>
      <c r="AY9801" s="23"/>
      <c r="AZ9801" s="23"/>
      <c r="BA9801" s="23"/>
      <c r="BB9801" s="23"/>
      <c r="BC9801" s="23"/>
      <c r="BD9801" s="23"/>
      <c r="BE9801" s="23"/>
      <c r="BF9801" s="23"/>
      <c r="BG9801" s="23"/>
      <c r="BH9801" s="23"/>
      <c r="BI9801" s="23"/>
      <c r="BJ9801" s="23"/>
      <c r="BK9801" s="23"/>
      <c r="BL9801" s="23"/>
      <c r="BM9801" s="23"/>
      <c r="BN9801" s="23"/>
      <c r="BO9801" s="23"/>
      <c r="BP9801" s="23"/>
    </row>
    <row r="9802" spans="1:68" x14ac:dyDescent="0.25">
      <c r="A9802" s="5">
        <v>96501</v>
      </c>
      <c r="B9802" s="3" t="s">
        <v>50</v>
      </c>
      <c r="C9802" s="1" t="s">
        <v>1922</v>
      </c>
      <c r="D9802" s="1" t="s">
        <v>2937</v>
      </c>
      <c r="E9802" s="1" t="s">
        <v>4349</v>
      </c>
      <c r="F9802" s="1" t="s">
        <v>4399</v>
      </c>
      <c r="G9802" s="1" t="s">
        <v>4401</v>
      </c>
      <c r="H9802" s="1" t="s">
        <v>4414</v>
      </c>
      <c r="I9802" s="1" t="s">
        <v>5</v>
      </c>
      <c r="J9802" s="1" t="s">
        <v>4394</v>
      </c>
      <c r="K9802" s="1" t="s">
        <v>5</v>
      </c>
      <c r="L9802" s="46">
        <v>99999</v>
      </c>
      <c r="M9802" s="15" t="s">
        <v>136</v>
      </c>
      <c r="N9802" s="5">
        <v>20</v>
      </c>
      <c r="O9802" s="17">
        <f t="shared" si="152"/>
        <v>0</v>
      </c>
      <c r="P9802" s="23"/>
      <c r="Q9802" s="23"/>
      <c r="R9802" s="23"/>
      <c r="S9802" s="23"/>
      <c r="T9802" s="23"/>
      <c r="U9802" s="23"/>
      <c r="V9802" s="23"/>
      <c r="W9802" s="23"/>
      <c r="X9802" s="23"/>
      <c r="Y9802" s="23"/>
      <c r="Z9802" s="23"/>
      <c r="AA9802" s="23"/>
      <c r="AB9802" s="23"/>
      <c r="AC9802" s="23"/>
      <c r="AD9802" s="23"/>
      <c r="AE9802" s="23"/>
      <c r="AF9802" s="23"/>
      <c r="AG9802" s="23"/>
      <c r="AH9802" s="23"/>
      <c r="AI9802" s="23"/>
      <c r="AJ9802" s="23"/>
      <c r="AK9802" s="23"/>
      <c r="AL9802" s="23"/>
      <c r="AM9802" s="23"/>
      <c r="AN9802" s="23"/>
      <c r="AO9802" s="23"/>
      <c r="AP9802" s="23"/>
      <c r="AQ9802" s="23"/>
      <c r="AR9802" s="23"/>
      <c r="AS9802" s="23"/>
      <c r="AT9802" s="23"/>
      <c r="AU9802" s="23"/>
      <c r="AV9802" s="23"/>
      <c r="AW9802" s="23"/>
      <c r="AX9802" s="23"/>
      <c r="AY9802" s="23"/>
      <c r="AZ9802" s="23"/>
      <c r="BA9802" s="23"/>
      <c r="BB9802" s="23"/>
      <c r="BC9802" s="23"/>
      <c r="BD9802" s="23"/>
      <c r="BE9802" s="23"/>
      <c r="BF9802" s="23"/>
      <c r="BG9802" s="23"/>
      <c r="BH9802" s="23"/>
      <c r="BI9802" s="23"/>
      <c r="BJ9802" s="23"/>
      <c r="BK9802" s="23"/>
      <c r="BL9802" s="23"/>
      <c r="BM9802" s="23"/>
      <c r="BN9802" s="23"/>
      <c r="BO9802" s="23"/>
      <c r="BP9802" s="23"/>
    </row>
    <row r="9803" spans="1:68" x14ac:dyDescent="0.25">
      <c r="A9803" s="5">
        <v>96502</v>
      </c>
      <c r="B9803" s="3" t="s">
        <v>50</v>
      </c>
      <c r="C9803" s="1" t="s">
        <v>2977</v>
      </c>
      <c r="D9803" s="1" t="s">
        <v>2937</v>
      </c>
      <c r="E9803" s="1" t="s">
        <v>4349</v>
      </c>
      <c r="F9803" s="1" t="s">
        <v>4399</v>
      </c>
      <c r="G9803" s="1" t="s">
        <v>4401</v>
      </c>
      <c r="H9803" s="1" t="s">
        <v>4411</v>
      </c>
      <c r="I9803" s="1" t="s">
        <v>5</v>
      </c>
      <c r="J9803" s="1" t="s">
        <v>4394</v>
      </c>
      <c r="K9803" s="1" t="s">
        <v>5</v>
      </c>
      <c r="L9803" s="46">
        <v>99999</v>
      </c>
      <c r="M9803" s="15" t="s">
        <v>136</v>
      </c>
      <c r="N9803" s="5">
        <v>20</v>
      </c>
      <c r="O9803" s="17">
        <f t="shared" si="152"/>
        <v>0</v>
      </c>
      <c r="P9803" s="23"/>
      <c r="Q9803" s="23"/>
      <c r="R9803" s="23"/>
      <c r="S9803" s="23"/>
      <c r="T9803" s="23"/>
      <c r="U9803" s="23"/>
      <c r="V9803" s="23"/>
      <c r="W9803" s="23"/>
      <c r="X9803" s="23"/>
      <c r="Y9803" s="23"/>
      <c r="Z9803" s="23"/>
      <c r="AA9803" s="23"/>
      <c r="AB9803" s="23"/>
      <c r="AC9803" s="23"/>
      <c r="AD9803" s="23"/>
      <c r="AE9803" s="23"/>
      <c r="AF9803" s="23"/>
      <c r="AG9803" s="23"/>
      <c r="AH9803" s="23"/>
      <c r="AI9803" s="23"/>
      <c r="AJ9803" s="23"/>
      <c r="AK9803" s="23"/>
      <c r="AL9803" s="23"/>
      <c r="AM9803" s="23"/>
      <c r="AN9803" s="23"/>
      <c r="AO9803" s="23"/>
      <c r="AP9803" s="23"/>
      <c r="AQ9803" s="23"/>
      <c r="AR9803" s="23"/>
      <c r="AS9803" s="23"/>
      <c r="AT9803" s="23"/>
      <c r="AU9803" s="23"/>
      <c r="AV9803" s="23"/>
      <c r="AW9803" s="23"/>
      <c r="AX9803" s="23"/>
      <c r="AY9803" s="23"/>
      <c r="AZ9803" s="23"/>
      <c r="BA9803" s="23"/>
      <c r="BB9803" s="23"/>
      <c r="BC9803" s="23"/>
      <c r="BD9803" s="23"/>
      <c r="BE9803" s="23"/>
      <c r="BF9803" s="23"/>
      <c r="BG9803" s="23"/>
      <c r="BH9803" s="23"/>
      <c r="BI9803" s="23"/>
      <c r="BJ9803" s="23"/>
      <c r="BK9803" s="23"/>
      <c r="BL9803" s="23"/>
      <c r="BM9803" s="23"/>
      <c r="BN9803" s="23"/>
      <c r="BO9803" s="23"/>
      <c r="BP9803" s="23"/>
    </row>
    <row r="9804" spans="1:68" x14ac:dyDescent="0.25">
      <c r="A9804" s="5">
        <v>96504</v>
      </c>
      <c r="B9804" s="3" t="s">
        <v>50</v>
      </c>
      <c r="C9804" s="1" t="s">
        <v>1856</v>
      </c>
      <c r="D9804" s="1" t="s">
        <v>52</v>
      </c>
      <c r="E9804" s="1" t="s">
        <v>4359</v>
      </c>
      <c r="F9804" s="1" t="s">
        <v>4403</v>
      </c>
      <c r="G9804" s="1" t="s">
        <v>4404</v>
      </c>
      <c r="H9804" s="1" t="s">
        <v>4397</v>
      </c>
      <c r="I9804" s="1" t="s">
        <v>5</v>
      </c>
      <c r="J9804" s="1" t="s">
        <v>4394</v>
      </c>
      <c r="K9804" s="1" t="s">
        <v>5</v>
      </c>
      <c r="L9804" s="46">
        <v>99999</v>
      </c>
      <c r="M9804" s="15" t="s">
        <v>100</v>
      </c>
      <c r="N9804" s="5">
        <v>220</v>
      </c>
      <c r="O9804" s="17">
        <f t="shared" si="152"/>
        <v>0</v>
      </c>
      <c r="P9804" s="23"/>
      <c r="Q9804" s="23"/>
      <c r="R9804" s="23"/>
      <c r="S9804" s="23"/>
      <c r="T9804" s="23"/>
      <c r="U9804" s="23"/>
      <c r="V9804" s="23"/>
      <c r="W9804" s="23"/>
      <c r="X9804" s="23"/>
      <c r="Y9804" s="23"/>
      <c r="Z9804" s="23"/>
      <c r="AA9804" s="23"/>
      <c r="AB9804" s="23"/>
      <c r="AC9804" s="23"/>
      <c r="AD9804" s="23"/>
      <c r="AE9804" s="23"/>
      <c r="AF9804" s="23"/>
      <c r="AG9804" s="23"/>
      <c r="AH9804" s="23"/>
      <c r="AI9804" s="23"/>
      <c r="AJ9804" s="23"/>
      <c r="AK9804" s="23"/>
      <c r="AL9804" s="23"/>
      <c r="AM9804" s="23"/>
      <c r="AN9804" s="23"/>
      <c r="AO9804" s="23"/>
      <c r="AP9804" s="23"/>
      <c r="AQ9804" s="23"/>
      <c r="AR9804" s="23"/>
      <c r="AS9804" s="23"/>
      <c r="AT9804" s="23"/>
      <c r="AU9804" s="23"/>
      <c r="AV9804" s="23"/>
      <c r="AW9804" s="23"/>
      <c r="AX9804" s="23"/>
      <c r="AY9804" s="23"/>
      <c r="AZ9804" s="23"/>
      <c r="BA9804" s="23"/>
      <c r="BB9804" s="23"/>
      <c r="BC9804" s="23"/>
      <c r="BD9804" s="23"/>
      <c r="BE9804" s="23"/>
      <c r="BF9804" s="23"/>
      <c r="BG9804" s="23"/>
      <c r="BH9804" s="23"/>
      <c r="BI9804" s="23"/>
      <c r="BJ9804" s="23"/>
      <c r="BK9804" s="23"/>
      <c r="BL9804" s="23"/>
      <c r="BM9804" s="23"/>
      <c r="BN9804" s="23"/>
      <c r="BO9804" s="23"/>
      <c r="BP9804" s="23"/>
    </row>
    <row r="9805" spans="1:68" x14ac:dyDescent="0.25">
      <c r="A9805" s="5">
        <v>96505</v>
      </c>
      <c r="B9805" s="3" t="s">
        <v>57</v>
      </c>
      <c r="C9805" s="1" t="s">
        <v>4754</v>
      </c>
      <c r="D9805" s="1" t="s">
        <v>52</v>
      </c>
      <c r="E9805" s="1" t="s">
        <v>4351</v>
      </c>
      <c r="F9805" s="1" t="s">
        <v>4395</v>
      </c>
      <c r="G9805" s="1" t="s">
        <v>4396</v>
      </c>
      <c r="H9805" s="1" t="s">
        <v>5</v>
      </c>
      <c r="I9805" s="1" t="s">
        <v>5</v>
      </c>
      <c r="J9805" s="1" t="s">
        <v>4394</v>
      </c>
      <c r="K9805" s="1" t="s">
        <v>5</v>
      </c>
      <c r="L9805" s="46">
        <v>99999</v>
      </c>
      <c r="M9805" s="15" t="s">
        <v>55</v>
      </c>
      <c r="N9805" s="5">
        <v>39</v>
      </c>
      <c r="O9805" s="17">
        <f t="shared" si="152"/>
        <v>0</v>
      </c>
      <c r="P9805" s="23"/>
      <c r="Q9805" s="23"/>
      <c r="R9805" s="23"/>
      <c r="S9805" s="23"/>
      <c r="T9805" s="23"/>
      <c r="U9805" s="23"/>
      <c r="V9805" s="23"/>
      <c r="W9805" s="23"/>
      <c r="X9805" s="23"/>
      <c r="Y9805" s="23"/>
      <c r="Z9805" s="23"/>
      <c r="AA9805" s="23"/>
      <c r="AB9805" s="23"/>
      <c r="AC9805" s="23"/>
      <c r="AD9805" s="23"/>
      <c r="AE9805" s="23"/>
      <c r="AF9805" s="23"/>
      <c r="AG9805" s="23"/>
      <c r="AH9805" s="23"/>
      <c r="AI9805" s="23"/>
      <c r="AJ9805" s="23"/>
      <c r="AK9805" s="23"/>
      <c r="AL9805" s="23"/>
      <c r="AM9805" s="23"/>
      <c r="AN9805" s="23"/>
      <c r="AO9805" s="23"/>
      <c r="AP9805" s="23"/>
      <c r="AQ9805" s="23"/>
      <c r="AR9805" s="23"/>
      <c r="AS9805" s="23"/>
      <c r="AT9805" s="23"/>
      <c r="AU9805" s="23"/>
      <c r="AV9805" s="23"/>
      <c r="AW9805" s="23"/>
      <c r="AX9805" s="23"/>
      <c r="AY9805" s="23"/>
      <c r="AZ9805" s="23"/>
      <c r="BA9805" s="23"/>
      <c r="BB9805" s="23"/>
      <c r="BC9805" s="23"/>
      <c r="BD9805" s="23"/>
      <c r="BE9805" s="23"/>
      <c r="BF9805" s="23"/>
      <c r="BG9805" s="23"/>
      <c r="BH9805" s="23"/>
      <c r="BI9805" s="23"/>
      <c r="BJ9805" s="23"/>
      <c r="BK9805" s="23"/>
      <c r="BL9805" s="23"/>
      <c r="BM9805" s="23"/>
      <c r="BN9805" s="23"/>
      <c r="BO9805" s="23"/>
      <c r="BP9805" s="23"/>
    </row>
    <row r="9806" spans="1:68" x14ac:dyDescent="0.25">
      <c r="A9806" s="5">
        <v>96509</v>
      </c>
      <c r="B9806" s="3" t="s">
        <v>50</v>
      </c>
      <c r="C9806" s="1" t="s">
        <v>3471</v>
      </c>
      <c r="D9806" s="1" t="s">
        <v>108</v>
      </c>
      <c r="E9806" s="1" t="s">
        <v>4349</v>
      </c>
      <c r="F9806" s="1" t="s">
        <v>4395</v>
      </c>
      <c r="G9806" s="1" t="s">
        <v>4396</v>
      </c>
      <c r="H9806" s="1" t="s">
        <v>4411</v>
      </c>
      <c r="I9806" s="1" t="s">
        <v>5</v>
      </c>
      <c r="J9806" s="1" t="s">
        <v>4394</v>
      </c>
      <c r="K9806" s="1" t="s">
        <v>5</v>
      </c>
      <c r="L9806" s="46">
        <v>99999</v>
      </c>
      <c r="M9806" s="15" t="s">
        <v>53</v>
      </c>
      <c r="N9806" s="5">
        <v>39</v>
      </c>
      <c r="O9806" s="17">
        <f t="shared" si="152"/>
        <v>0</v>
      </c>
      <c r="P9806" s="23"/>
      <c r="Q9806" s="23"/>
      <c r="R9806" s="23"/>
      <c r="S9806" s="23"/>
      <c r="T9806" s="23"/>
      <c r="U9806" s="23"/>
      <c r="V9806" s="23"/>
      <c r="W9806" s="23"/>
      <c r="X9806" s="23"/>
      <c r="Y9806" s="23"/>
      <c r="Z9806" s="23"/>
      <c r="AA9806" s="23"/>
      <c r="AB9806" s="23"/>
      <c r="AC9806" s="23"/>
      <c r="AD9806" s="23"/>
      <c r="AE9806" s="23"/>
      <c r="AF9806" s="23"/>
      <c r="AG9806" s="23"/>
      <c r="AH9806" s="23"/>
      <c r="AI9806" s="23"/>
      <c r="AJ9806" s="23"/>
      <c r="AK9806" s="23"/>
      <c r="AL9806" s="23"/>
      <c r="AM9806" s="23"/>
      <c r="AN9806" s="23"/>
      <c r="AO9806" s="23"/>
      <c r="AP9806" s="23"/>
      <c r="AQ9806" s="23"/>
      <c r="AR9806" s="23"/>
      <c r="AS9806" s="23"/>
      <c r="AT9806" s="23"/>
      <c r="AU9806" s="23"/>
      <c r="AV9806" s="23"/>
      <c r="AW9806" s="23"/>
      <c r="AX9806" s="23"/>
      <c r="AY9806" s="23"/>
      <c r="AZ9806" s="23"/>
      <c r="BA9806" s="23"/>
      <c r="BB9806" s="23"/>
      <c r="BC9806" s="23"/>
      <c r="BD9806" s="23"/>
      <c r="BE9806" s="23"/>
      <c r="BF9806" s="23"/>
      <c r="BG9806" s="23"/>
      <c r="BH9806" s="23"/>
      <c r="BI9806" s="23"/>
      <c r="BJ9806" s="23"/>
      <c r="BK9806" s="23"/>
      <c r="BL9806" s="23"/>
      <c r="BM9806" s="23"/>
      <c r="BN9806" s="23"/>
      <c r="BO9806" s="23"/>
      <c r="BP9806" s="23"/>
    </row>
    <row r="9807" spans="1:68" x14ac:dyDescent="0.25">
      <c r="A9807" s="5">
        <v>96510</v>
      </c>
      <c r="B9807" s="3" t="s">
        <v>50</v>
      </c>
      <c r="C9807" s="1" t="s">
        <v>3082</v>
      </c>
      <c r="D9807" s="1" t="s">
        <v>3108</v>
      </c>
      <c r="E9807" s="1" t="s">
        <v>4349</v>
      </c>
      <c r="F9807" s="1" t="s">
        <v>4399</v>
      </c>
      <c r="G9807" s="1" t="s">
        <v>4401</v>
      </c>
      <c r="H9807" s="1" t="s">
        <v>4411</v>
      </c>
      <c r="I9807" s="1" t="s">
        <v>5</v>
      </c>
      <c r="J9807" s="1" t="s">
        <v>4394</v>
      </c>
      <c r="K9807" s="1" t="s">
        <v>4338</v>
      </c>
      <c r="L9807" s="46">
        <v>99999</v>
      </c>
      <c r="M9807" s="15" t="s">
        <v>136</v>
      </c>
      <c r="N9807" s="5">
        <v>20</v>
      </c>
      <c r="O9807" s="17">
        <f t="shared" ref="O9807:O9870" si="153">SUM(P9807:BP9807)</f>
        <v>0</v>
      </c>
      <c r="P9807" s="23"/>
      <c r="Q9807" s="23"/>
      <c r="R9807" s="23"/>
      <c r="S9807" s="23"/>
      <c r="T9807" s="23"/>
      <c r="U9807" s="23"/>
      <c r="V9807" s="23"/>
      <c r="W9807" s="23"/>
      <c r="X9807" s="23"/>
      <c r="Y9807" s="23"/>
      <c r="Z9807" s="23"/>
      <c r="AA9807" s="23"/>
      <c r="AB9807" s="23"/>
      <c r="AC9807" s="23"/>
      <c r="AD9807" s="23"/>
      <c r="AE9807" s="23"/>
      <c r="AF9807" s="23"/>
      <c r="AG9807" s="23"/>
      <c r="AH9807" s="23"/>
      <c r="AI9807" s="23"/>
      <c r="AJ9807" s="23"/>
      <c r="AK9807" s="23"/>
      <c r="AL9807" s="23"/>
      <c r="AM9807" s="23"/>
      <c r="AN9807" s="23"/>
      <c r="AO9807" s="23"/>
      <c r="AP9807" s="23"/>
      <c r="AQ9807" s="23"/>
      <c r="AR9807" s="23"/>
      <c r="AS9807" s="23"/>
      <c r="AT9807" s="23"/>
      <c r="AU9807" s="23"/>
      <c r="AV9807" s="23"/>
      <c r="AW9807" s="23"/>
      <c r="AX9807" s="23"/>
      <c r="AY9807" s="23"/>
      <c r="AZ9807" s="23"/>
      <c r="BA9807" s="23"/>
      <c r="BB9807" s="23"/>
      <c r="BC9807" s="23"/>
      <c r="BD9807" s="23"/>
      <c r="BE9807" s="23"/>
      <c r="BF9807" s="23"/>
      <c r="BG9807" s="23"/>
      <c r="BH9807" s="23"/>
      <c r="BI9807" s="23"/>
      <c r="BJ9807" s="23"/>
      <c r="BK9807" s="23"/>
      <c r="BL9807" s="23"/>
      <c r="BM9807" s="23"/>
      <c r="BN9807" s="23"/>
      <c r="BO9807" s="23"/>
      <c r="BP9807" s="23"/>
    </row>
    <row r="9808" spans="1:68" x14ac:dyDescent="0.25">
      <c r="A9808" s="5">
        <v>96511</v>
      </c>
      <c r="B9808" s="3" t="s">
        <v>45</v>
      </c>
      <c r="C9808" s="1" t="s">
        <v>2885</v>
      </c>
      <c r="D9808" s="1" t="s">
        <v>4103</v>
      </c>
      <c r="E9808" s="1" t="s">
        <v>4347</v>
      </c>
      <c r="F9808" s="1" t="s">
        <v>4421</v>
      </c>
      <c r="G9808" s="1" t="s">
        <v>4423</v>
      </c>
      <c r="H9808" s="1" t="s">
        <v>5</v>
      </c>
      <c r="I9808" s="1" t="s">
        <v>5</v>
      </c>
      <c r="J9808" s="1" t="s">
        <v>4446</v>
      </c>
      <c r="K9808" s="1" t="s">
        <v>5</v>
      </c>
      <c r="L9808" s="46">
        <v>99999</v>
      </c>
      <c r="M9808" s="15" t="s">
        <v>167</v>
      </c>
      <c r="N9808" s="5">
        <v>285</v>
      </c>
      <c r="O9808" s="17">
        <f t="shared" si="153"/>
        <v>0</v>
      </c>
      <c r="P9808" s="23"/>
      <c r="Q9808" s="23"/>
      <c r="R9808" s="23"/>
      <c r="S9808" s="23"/>
      <c r="T9808" s="23"/>
      <c r="U9808" s="23"/>
      <c r="V9808" s="23"/>
      <c r="W9808" s="23"/>
      <c r="X9808" s="23"/>
      <c r="Y9808" s="23"/>
      <c r="Z9808" s="23"/>
      <c r="AA9808" s="23"/>
      <c r="AB9808" s="23"/>
      <c r="AC9808" s="23"/>
      <c r="AD9808" s="23"/>
      <c r="AE9808" s="23"/>
      <c r="AF9808" s="23"/>
      <c r="AG9808" s="23"/>
      <c r="AH9808" s="23"/>
      <c r="AI9808" s="23"/>
      <c r="AJ9808" s="23"/>
      <c r="AK9808" s="23"/>
      <c r="AL9808" s="23"/>
      <c r="AM9808" s="23"/>
      <c r="AN9808" s="23"/>
      <c r="AO9808" s="23"/>
      <c r="AP9808" s="23"/>
      <c r="AQ9808" s="23"/>
      <c r="AR9808" s="23"/>
      <c r="AS9808" s="23"/>
      <c r="AT9808" s="23"/>
      <c r="AU9808" s="23"/>
      <c r="AV9808" s="23"/>
      <c r="AW9808" s="23"/>
      <c r="AX9808" s="23"/>
      <c r="AY9808" s="23"/>
      <c r="AZ9808" s="23"/>
      <c r="BA9808" s="23"/>
      <c r="BB9808" s="23"/>
      <c r="BC9808" s="23"/>
      <c r="BD9808" s="23"/>
      <c r="BE9808" s="23"/>
      <c r="BF9808" s="23"/>
      <c r="BG9808" s="23"/>
      <c r="BH9808" s="23"/>
      <c r="BI9808" s="23"/>
      <c r="BJ9808" s="23"/>
      <c r="BK9808" s="23"/>
      <c r="BL9808" s="23"/>
      <c r="BM9808" s="23"/>
      <c r="BN9808" s="23"/>
      <c r="BO9808" s="23"/>
      <c r="BP9808" s="23"/>
    </row>
    <row r="9809" spans="1:68" x14ac:dyDescent="0.25">
      <c r="A9809" s="5">
        <v>96513</v>
      </c>
      <c r="B9809" s="3" t="s">
        <v>50</v>
      </c>
      <c r="C9809" s="1" t="s">
        <v>4559</v>
      </c>
      <c r="D9809" s="1" t="s">
        <v>3108</v>
      </c>
      <c r="E9809" s="1" t="s">
        <v>4349</v>
      </c>
      <c r="F9809" s="1" t="s">
        <v>4399</v>
      </c>
      <c r="G9809" s="1" t="s">
        <v>4401</v>
      </c>
      <c r="H9809" s="1" t="s">
        <v>4411</v>
      </c>
      <c r="I9809" s="1" t="s">
        <v>5</v>
      </c>
      <c r="J9809" s="1" t="s">
        <v>4394</v>
      </c>
      <c r="K9809" s="1" t="s">
        <v>4338</v>
      </c>
      <c r="L9809" s="46">
        <v>99999</v>
      </c>
      <c r="M9809" s="15" t="s">
        <v>136</v>
      </c>
      <c r="N9809" s="5">
        <v>20</v>
      </c>
      <c r="O9809" s="17">
        <f t="shared" si="153"/>
        <v>0</v>
      </c>
      <c r="P9809" s="23"/>
      <c r="Q9809" s="23"/>
      <c r="R9809" s="23"/>
      <c r="S9809" s="23"/>
      <c r="T9809" s="23"/>
      <c r="U9809" s="23"/>
      <c r="V9809" s="23"/>
      <c r="W9809" s="23"/>
      <c r="X9809" s="23"/>
      <c r="Y9809" s="23"/>
      <c r="Z9809" s="23"/>
      <c r="AA9809" s="23"/>
      <c r="AB9809" s="23"/>
      <c r="AC9809" s="23"/>
      <c r="AD9809" s="23"/>
      <c r="AE9809" s="23"/>
      <c r="AF9809" s="23"/>
      <c r="AG9809" s="23"/>
      <c r="AH9809" s="23"/>
      <c r="AI9809" s="23"/>
      <c r="AJ9809" s="23"/>
      <c r="AK9809" s="23"/>
      <c r="AL9809" s="23"/>
      <c r="AM9809" s="23"/>
      <c r="AN9809" s="23"/>
      <c r="AO9809" s="23"/>
      <c r="AP9809" s="23"/>
      <c r="AQ9809" s="23"/>
      <c r="AR9809" s="23"/>
      <c r="AS9809" s="23"/>
      <c r="AT9809" s="23"/>
      <c r="AU9809" s="23"/>
      <c r="AV9809" s="23"/>
      <c r="AW9809" s="23"/>
      <c r="AX9809" s="23"/>
      <c r="AY9809" s="23"/>
      <c r="AZ9809" s="23"/>
      <c r="BA9809" s="23"/>
      <c r="BB9809" s="23"/>
      <c r="BC9809" s="23"/>
      <c r="BD9809" s="23"/>
      <c r="BE9809" s="23"/>
      <c r="BF9809" s="23"/>
      <c r="BG9809" s="23"/>
      <c r="BH9809" s="23"/>
      <c r="BI9809" s="23"/>
      <c r="BJ9809" s="23"/>
      <c r="BK9809" s="23"/>
      <c r="BL9809" s="23"/>
      <c r="BM9809" s="23"/>
      <c r="BN9809" s="23"/>
      <c r="BO9809" s="23"/>
      <c r="BP9809" s="23"/>
    </row>
    <row r="9810" spans="1:68" x14ac:dyDescent="0.25">
      <c r="A9810" s="5">
        <v>96514</v>
      </c>
      <c r="B9810" s="3" t="s">
        <v>864</v>
      </c>
      <c r="C9810" s="1" t="s">
        <v>4755</v>
      </c>
      <c r="D9810" s="1" t="s">
        <v>5</v>
      </c>
      <c r="E9810" s="1" t="s">
        <v>4375</v>
      </c>
      <c r="F9810" s="1" t="s">
        <v>4429</v>
      </c>
      <c r="G9810" s="1" t="s">
        <v>4423</v>
      </c>
      <c r="H9810" s="1" t="s">
        <v>5</v>
      </c>
      <c r="I9810" s="1" t="s">
        <v>5</v>
      </c>
      <c r="J9810" s="1" t="s">
        <v>4394</v>
      </c>
      <c r="K9810" s="1" t="s">
        <v>5</v>
      </c>
      <c r="L9810" s="46">
        <v>99999</v>
      </c>
      <c r="M9810" s="15" t="s">
        <v>167</v>
      </c>
      <c r="N9810" s="5">
        <v>250</v>
      </c>
      <c r="O9810" s="17">
        <f t="shared" si="153"/>
        <v>0</v>
      </c>
      <c r="P9810" s="23"/>
      <c r="Q9810" s="23"/>
      <c r="R9810" s="23"/>
      <c r="S9810" s="23"/>
      <c r="T9810" s="23"/>
      <c r="U9810" s="23"/>
      <c r="V9810" s="23"/>
      <c r="W9810" s="23"/>
      <c r="X9810" s="23"/>
      <c r="Y9810" s="23"/>
      <c r="Z9810" s="23"/>
      <c r="AA9810" s="23"/>
      <c r="AB9810" s="23"/>
      <c r="AC9810" s="23"/>
      <c r="AD9810" s="23"/>
      <c r="AE9810" s="23"/>
      <c r="AF9810" s="23"/>
      <c r="AG9810" s="23"/>
      <c r="AH9810" s="23"/>
      <c r="AI9810" s="23"/>
      <c r="AJ9810" s="23"/>
      <c r="AK9810" s="23"/>
      <c r="AL9810" s="23"/>
      <c r="AM9810" s="23"/>
      <c r="AN9810" s="23"/>
      <c r="AO9810" s="23"/>
      <c r="AP9810" s="23"/>
      <c r="AQ9810" s="23"/>
      <c r="AR9810" s="23"/>
      <c r="AS9810" s="23"/>
      <c r="AT9810" s="23"/>
      <c r="AU9810" s="23"/>
      <c r="AV9810" s="23"/>
      <c r="AW9810" s="23"/>
      <c r="AX9810" s="23"/>
      <c r="AY9810" s="23"/>
      <c r="AZ9810" s="23"/>
      <c r="BA9810" s="23"/>
      <c r="BB9810" s="23"/>
      <c r="BC9810" s="23"/>
      <c r="BD9810" s="23"/>
      <c r="BE9810" s="23"/>
      <c r="BF9810" s="23"/>
      <c r="BG9810" s="23"/>
      <c r="BH9810" s="23"/>
      <c r="BI9810" s="23"/>
      <c r="BJ9810" s="23"/>
      <c r="BK9810" s="23"/>
      <c r="BL9810" s="23"/>
      <c r="BM9810" s="23"/>
      <c r="BN9810" s="23"/>
      <c r="BO9810" s="23"/>
      <c r="BP9810" s="23"/>
    </row>
    <row r="9811" spans="1:68" x14ac:dyDescent="0.25">
      <c r="A9811" s="5">
        <v>96515</v>
      </c>
      <c r="B9811" s="3" t="s">
        <v>50</v>
      </c>
      <c r="C9811" s="1" t="s">
        <v>93</v>
      </c>
      <c r="D9811" s="1" t="s">
        <v>4756</v>
      </c>
      <c r="E9811" s="1" t="s">
        <v>4349</v>
      </c>
      <c r="F9811" s="1" t="s">
        <v>4399</v>
      </c>
      <c r="G9811" s="1" t="s">
        <v>4400</v>
      </c>
      <c r="H9811" s="1" t="s">
        <v>4397</v>
      </c>
      <c r="I9811" s="1" t="s">
        <v>5</v>
      </c>
      <c r="J9811" s="1" t="s">
        <v>4394</v>
      </c>
      <c r="K9811" s="1" t="s">
        <v>4338</v>
      </c>
      <c r="L9811" s="46">
        <v>99999</v>
      </c>
      <c r="M9811" s="15" t="s">
        <v>56</v>
      </c>
      <c r="N9811" s="5">
        <v>24</v>
      </c>
      <c r="O9811" s="17">
        <f t="shared" si="153"/>
        <v>0</v>
      </c>
      <c r="P9811" s="23"/>
      <c r="Q9811" s="23"/>
      <c r="R9811" s="23"/>
      <c r="S9811" s="23"/>
      <c r="T9811" s="23"/>
      <c r="U9811" s="23"/>
      <c r="V9811" s="23"/>
      <c r="W9811" s="23"/>
      <c r="X9811" s="23"/>
      <c r="Y9811" s="23"/>
      <c r="Z9811" s="23"/>
      <c r="AA9811" s="23"/>
      <c r="AB9811" s="23"/>
      <c r="AC9811" s="23"/>
      <c r="AD9811" s="23"/>
      <c r="AE9811" s="23"/>
      <c r="AF9811" s="23"/>
      <c r="AG9811" s="23"/>
      <c r="AH9811" s="23"/>
      <c r="AI9811" s="23"/>
      <c r="AJ9811" s="23"/>
      <c r="AK9811" s="23"/>
      <c r="AL9811" s="23"/>
      <c r="AM9811" s="23"/>
      <c r="AN9811" s="23"/>
      <c r="AO9811" s="23"/>
      <c r="AP9811" s="23"/>
      <c r="AQ9811" s="23"/>
      <c r="AR9811" s="23"/>
      <c r="AS9811" s="23"/>
      <c r="AT9811" s="23"/>
      <c r="AU9811" s="23"/>
      <c r="AV9811" s="23"/>
      <c r="AW9811" s="23"/>
      <c r="AX9811" s="23"/>
      <c r="AY9811" s="23"/>
      <c r="AZ9811" s="23"/>
      <c r="BA9811" s="23"/>
      <c r="BB9811" s="23"/>
      <c r="BC9811" s="23"/>
      <c r="BD9811" s="23"/>
      <c r="BE9811" s="23"/>
      <c r="BF9811" s="23"/>
      <c r="BG9811" s="23"/>
      <c r="BH9811" s="23"/>
      <c r="BI9811" s="23"/>
      <c r="BJ9811" s="23"/>
      <c r="BK9811" s="23"/>
      <c r="BL9811" s="23"/>
      <c r="BM9811" s="23"/>
      <c r="BN9811" s="23"/>
      <c r="BO9811" s="23"/>
      <c r="BP9811" s="23"/>
    </row>
    <row r="9812" spans="1:68" x14ac:dyDescent="0.25">
      <c r="A9812" s="5">
        <v>96520</v>
      </c>
      <c r="B9812" s="3" t="s">
        <v>1087</v>
      </c>
      <c r="C9812" s="1" t="s">
        <v>2654</v>
      </c>
      <c r="D9812" s="1" t="s">
        <v>2934</v>
      </c>
      <c r="E9812" s="1" t="s">
        <v>4376</v>
      </c>
      <c r="F9812" s="1" t="s">
        <v>4421</v>
      </c>
      <c r="G9812" s="1" t="s">
        <v>4436</v>
      </c>
      <c r="H9812" s="1" t="s">
        <v>5</v>
      </c>
      <c r="I9812" s="1" t="s">
        <v>5</v>
      </c>
      <c r="J9812" s="1" t="s">
        <v>4394</v>
      </c>
      <c r="K9812" s="1" t="s">
        <v>4338</v>
      </c>
      <c r="L9812" s="46">
        <v>99999</v>
      </c>
      <c r="M9812" s="15" t="s">
        <v>167</v>
      </c>
      <c r="N9812" s="5">
        <v>285</v>
      </c>
      <c r="O9812" s="17">
        <f t="shared" si="153"/>
        <v>0</v>
      </c>
      <c r="P9812" s="23"/>
      <c r="Q9812" s="23"/>
      <c r="R9812" s="23"/>
      <c r="S9812" s="23"/>
      <c r="T9812" s="23"/>
      <c r="U9812" s="23"/>
      <c r="V9812" s="23"/>
      <c r="W9812" s="23"/>
      <c r="X9812" s="23"/>
      <c r="Y9812" s="23"/>
      <c r="Z9812" s="23"/>
      <c r="AA9812" s="23"/>
      <c r="AB9812" s="23"/>
      <c r="AC9812" s="23"/>
      <c r="AD9812" s="23"/>
      <c r="AE9812" s="23"/>
      <c r="AF9812" s="23"/>
      <c r="AG9812" s="23"/>
      <c r="AH9812" s="23"/>
      <c r="AI9812" s="23"/>
      <c r="AJ9812" s="23"/>
      <c r="AK9812" s="23"/>
      <c r="AL9812" s="23"/>
      <c r="AM9812" s="23"/>
      <c r="AN9812" s="23"/>
      <c r="AO9812" s="23"/>
      <c r="AP9812" s="23"/>
      <c r="AQ9812" s="23"/>
      <c r="AR9812" s="23"/>
      <c r="AS9812" s="23"/>
      <c r="AT9812" s="23"/>
      <c r="AU9812" s="23"/>
      <c r="AV9812" s="23"/>
      <c r="AW9812" s="23"/>
      <c r="AX9812" s="23"/>
      <c r="AY9812" s="23"/>
      <c r="AZ9812" s="23"/>
      <c r="BA9812" s="23"/>
      <c r="BB9812" s="23"/>
      <c r="BC9812" s="23"/>
      <c r="BD9812" s="23"/>
      <c r="BE9812" s="23"/>
      <c r="BF9812" s="23"/>
      <c r="BG9812" s="23"/>
      <c r="BH9812" s="23"/>
      <c r="BI9812" s="23"/>
      <c r="BJ9812" s="23"/>
      <c r="BK9812" s="23"/>
      <c r="BL9812" s="23"/>
      <c r="BM9812" s="23"/>
      <c r="BN9812" s="23"/>
      <c r="BO9812" s="23"/>
      <c r="BP9812" s="23"/>
    </row>
    <row r="9813" spans="1:68" x14ac:dyDescent="0.25">
      <c r="A9813" s="5">
        <v>96522</v>
      </c>
      <c r="B9813" s="3" t="s">
        <v>761</v>
      </c>
      <c r="C9813" s="1" t="s">
        <v>981</v>
      </c>
      <c r="D9813" s="1" t="s">
        <v>5</v>
      </c>
      <c r="E9813" s="1" t="s">
        <v>4348</v>
      </c>
      <c r="F9813" s="1" t="s">
        <v>4429</v>
      </c>
      <c r="G9813" s="1" t="s">
        <v>4423</v>
      </c>
      <c r="H9813" s="1" t="s">
        <v>5</v>
      </c>
      <c r="I9813" s="1" t="s">
        <v>5</v>
      </c>
      <c r="J9813" s="1" t="s">
        <v>4394</v>
      </c>
      <c r="K9813" s="1" t="s">
        <v>5</v>
      </c>
      <c r="L9813" s="46">
        <v>99999</v>
      </c>
      <c r="M9813" s="15" t="s">
        <v>167</v>
      </c>
      <c r="N9813" s="5">
        <v>250</v>
      </c>
      <c r="O9813" s="17">
        <f t="shared" si="153"/>
        <v>0</v>
      </c>
      <c r="P9813" s="23"/>
      <c r="Q9813" s="23"/>
      <c r="R9813" s="23"/>
      <c r="S9813" s="23"/>
      <c r="T9813" s="23"/>
      <c r="U9813" s="23"/>
      <c r="V9813" s="23"/>
      <c r="W9813" s="23"/>
      <c r="X9813" s="23"/>
      <c r="Y9813" s="23"/>
      <c r="Z9813" s="23"/>
      <c r="AA9813" s="23"/>
      <c r="AB9813" s="23"/>
      <c r="AC9813" s="23"/>
      <c r="AD9813" s="23"/>
      <c r="AE9813" s="23"/>
      <c r="AF9813" s="23"/>
      <c r="AG9813" s="23"/>
      <c r="AH9813" s="23"/>
      <c r="AI9813" s="23"/>
      <c r="AJ9813" s="23"/>
      <c r="AK9813" s="23"/>
      <c r="AL9813" s="23"/>
      <c r="AM9813" s="23"/>
      <c r="AN9813" s="23"/>
      <c r="AO9813" s="23"/>
      <c r="AP9813" s="23"/>
      <c r="AQ9813" s="23"/>
      <c r="AR9813" s="23"/>
      <c r="AS9813" s="23"/>
      <c r="AT9813" s="23"/>
      <c r="AU9813" s="23"/>
      <c r="AV9813" s="23"/>
      <c r="AW9813" s="23"/>
      <c r="AX9813" s="23"/>
      <c r="AY9813" s="23"/>
      <c r="AZ9813" s="23"/>
      <c r="BA9813" s="23"/>
      <c r="BB9813" s="23"/>
      <c r="BC9813" s="23"/>
      <c r="BD9813" s="23"/>
      <c r="BE9813" s="23"/>
      <c r="BF9813" s="23"/>
      <c r="BG9813" s="23"/>
      <c r="BH9813" s="23"/>
      <c r="BI9813" s="23"/>
      <c r="BJ9813" s="23"/>
      <c r="BK9813" s="23"/>
      <c r="BL9813" s="23"/>
      <c r="BM9813" s="23"/>
      <c r="BN9813" s="23"/>
      <c r="BO9813" s="23"/>
      <c r="BP9813" s="23"/>
    </row>
    <row r="9814" spans="1:68" x14ac:dyDescent="0.25">
      <c r="A9814" s="5">
        <v>96523</v>
      </c>
      <c r="B9814" s="3" t="s">
        <v>24</v>
      </c>
      <c r="C9814" s="1" t="s">
        <v>4757</v>
      </c>
      <c r="D9814" s="1" t="s">
        <v>5</v>
      </c>
      <c r="E9814" s="1" t="s">
        <v>4342</v>
      </c>
      <c r="F9814" s="1" t="s">
        <v>4393</v>
      </c>
      <c r="G9814" s="1" t="s">
        <v>5</v>
      </c>
      <c r="H9814" s="1" t="s">
        <v>5</v>
      </c>
      <c r="I9814" s="1" t="s">
        <v>5</v>
      </c>
      <c r="J9814" s="1" t="s">
        <v>4394</v>
      </c>
      <c r="K9814" s="1" t="s">
        <v>5</v>
      </c>
      <c r="L9814" s="46">
        <v>99999</v>
      </c>
      <c r="M9814" s="15" t="s">
        <v>6</v>
      </c>
      <c r="N9814" s="5">
        <v>145</v>
      </c>
      <c r="O9814" s="17">
        <f t="shared" si="153"/>
        <v>0</v>
      </c>
      <c r="P9814" s="23"/>
      <c r="Q9814" s="23"/>
      <c r="R9814" s="23"/>
      <c r="S9814" s="23"/>
      <c r="T9814" s="23"/>
      <c r="U9814" s="23"/>
      <c r="V9814" s="23"/>
      <c r="W9814" s="23"/>
      <c r="X9814" s="23"/>
      <c r="Y9814" s="23"/>
      <c r="Z9814" s="23"/>
      <c r="AA9814" s="23"/>
      <c r="AB9814" s="23"/>
      <c r="AC9814" s="23"/>
      <c r="AD9814" s="23"/>
      <c r="AE9814" s="23"/>
      <c r="AF9814" s="23"/>
      <c r="AG9814" s="23"/>
      <c r="AH9814" s="23"/>
      <c r="AI9814" s="23"/>
      <c r="AJ9814" s="23"/>
      <c r="AK9814" s="23"/>
      <c r="AL9814" s="23"/>
      <c r="AM9814" s="23"/>
      <c r="AN9814" s="23"/>
      <c r="AO9814" s="23"/>
      <c r="AP9814" s="23"/>
      <c r="AQ9814" s="23"/>
      <c r="AR9814" s="23"/>
      <c r="AS9814" s="23"/>
      <c r="AT9814" s="23"/>
      <c r="AU9814" s="23"/>
      <c r="AV9814" s="23"/>
      <c r="AW9814" s="23"/>
      <c r="AX9814" s="23"/>
      <c r="AY9814" s="23"/>
      <c r="AZ9814" s="23"/>
      <c r="BA9814" s="23"/>
      <c r="BB9814" s="23"/>
      <c r="BC9814" s="23"/>
      <c r="BD9814" s="23"/>
      <c r="BE9814" s="23"/>
      <c r="BF9814" s="23"/>
      <c r="BG9814" s="23"/>
      <c r="BH9814" s="23"/>
      <c r="BI9814" s="23"/>
      <c r="BJ9814" s="23"/>
      <c r="BK9814" s="23"/>
      <c r="BL9814" s="23"/>
      <c r="BM9814" s="23"/>
      <c r="BN9814" s="23"/>
      <c r="BO9814" s="23"/>
      <c r="BP9814" s="23"/>
    </row>
    <row r="9815" spans="1:68" x14ac:dyDescent="0.25">
      <c r="A9815" s="5">
        <v>96525</v>
      </c>
      <c r="B9815" s="3" t="s">
        <v>20</v>
      </c>
      <c r="C9815" s="1" t="s">
        <v>4758</v>
      </c>
      <c r="D9815" s="1" t="s">
        <v>1014</v>
      </c>
      <c r="E9815" s="1" t="s">
        <v>4342</v>
      </c>
      <c r="F9815" s="1" t="s">
        <v>4393</v>
      </c>
      <c r="G9815" s="1" t="s">
        <v>5</v>
      </c>
      <c r="H9815" s="1" t="s">
        <v>5</v>
      </c>
      <c r="I9815" s="1" t="s">
        <v>5</v>
      </c>
      <c r="J9815" s="1" t="s">
        <v>4425</v>
      </c>
      <c r="K9815" s="1" t="s">
        <v>5</v>
      </c>
      <c r="L9815" s="46">
        <v>99999</v>
      </c>
      <c r="M9815" s="15" t="s">
        <v>6</v>
      </c>
      <c r="N9815" s="5">
        <v>145</v>
      </c>
      <c r="O9815" s="17">
        <f t="shared" si="153"/>
        <v>0</v>
      </c>
      <c r="P9815" s="23"/>
      <c r="Q9815" s="23"/>
      <c r="R9815" s="23"/>
      <c r="S9815" s="23"/>
      <c r="T9815" s="23"/>
      <c r="U9815" s="23"/>
      <c r="V9815" s="23"/>
      <c r="W9815" s="23"/>
      <c r="X9815" s="23"/>
      <c r="Y9815" s="23"/>
      <c r="Z9815" s="23"/>
      <c r="AA9815" s="23"/>
      <c r="AB9815" s="23"/>
      <c r="AC9815" s="23"/>
      <c r="AD9815" s="23"/>
      <c r="AE9815" s="23"/>
      <c r="AF9815" s="23"/>
      <c r="AG9815" s="23"/>
      <c r="AH9815" s="23"/>
      <c r="AI9815" s="23"/>
      <c r="AJ9815" s="23"/>
      <c r="AK9815" s="23"/>
      <c r="AL9815" s="23"/>
      <c r="AM9815" s="23"/>
      <c r="AN9815" s="23"/>
      <c r="AO9815" s="23"/>
      <c r="AP9815" s="23"/>
      <c r="AQ9815" s="23"/>
      <c r="AR9815" s="23"/>
      <c r="AS9815" s="23"/>
      <c r="AT9815" s="23"/>
      <c r="AU9815" s="23"/>
      <c r="AV9815" s="23"/>
      <c r="AW9815" s="23"/>
      <c r="AX9815" s="23"/>
      <c r="AY9815" s="23"/>
      <c r="AZ9815" s="23"/>
      <c r="BA9815" s="23"/>
      <c r="BB9815" s="23"/>
      <c r="BC9815" s="23"/>
      <c r="BD9815" s="23"/>
      <c r="BE9815" s="23"/>
      <c r="BF9815" s="23"/>
      <c r="BG9815" s="23"/>
      <c r="BH9815" s="23"/>
      <c r="BI9815" s="23"/>
      <c r="BJ9815" s="23"/>
      <c r="BK9815" s="23"/>
      <c r="BL9815" s="23"/>
      <c r="BM9815" s="23"/>
      <c r="BN9815" s="23"/>
      <c r="BO9815" s="23"/>
      <c r="BP9815" s="23"/>
    </row>
    <row r="9816" spans="1:68" x14ac:dyDescent="0.25">
      <c r="A9816" s="5">
        <v>96526</v>
      </c>
      <c r="B9816" s="3" t="s">
        <v>24</v>
      </c>
      <c r="C9816" s="1" t="s">
        <v>4759</v>
      </c>
      <c r="D9816" s="1" t="s">
        <v>1014</v>
      </c>
      <c r="E9816" s="1" t="s">
        <v>4342</v>
      </c>
      <c r="F9816" s="1" t="s">
        <v>4393</v>
      </c>
      <c r="G9816" s="1" t="s">
        <v>5</v>
      </c>
      <c r="H9816" s="1" t="s">
        <v>5</v>
      </c>
      <c r="I9816" s="1" t="s">
        <v>5</v>
      </c>
      <c r="J9816" s="1" t="s">
        <v>4425</v>
      </c>
      <c r="K9816" s="1" t="s">
        <v>5</v>
      </c>
      <c r="L9816" s="46">
        <v>99999</v>
      </c>
      <c r="M9816" s="15" t="s">
        <v>6</v>
      </c>
      <c r="N9816" s="5">
        <v>145</v>
      </c>
      <c r="O9816" s="17">
        <f t="shared" si="153"/>
        <v>0</v>
      </c>
      <c r="P9816" s="23"/>
      <c r="Q9816" s="23"/>
      <c r="R9816" s="23"/>
      <c r="S9816" s="23"/>
      <c r="T9816" s="23"/>
      <c r="U9816" s="23"/>
      <c r="V9816" s="23"/>
      <c r="W9816" s="23"/>
      <c r="X9816" s="23"/>
      <c r="Y9816" s="23"/>
      <c r="Z9816" s="23"/>
      <c r="AA9816" s="23"/>
      <c r="AB9816" s="23"/>
      <c r="AC9816" s="23"/>
      <c r="AD9816" s="23"/>
      <c r="AE9816" s="23"/>
      <c r="AF9816" s="23"/>
      <c r="AG9816" s="23"/>
      <c r="AH9816" s="23"/>
      <c r="AI9816" s="23"/>
      <c r="AJ9816" s="23"/>
      <c r="AK9816" s="23"/>
      <c r="AL9816" s="23"/>
      <c r="AM9816" s="23"/>
      <c r="AN9816" s="23"/>
      <c r="AO9816" s="23"/>
      <c r="AP9816" s="23"/>
      <c r="AQ9816" s="23"/>
      <c r="AR9816" s="23"/>
      <c r="AS9816" s="23"/>
      <c r="AT9816" s="23"/>
      <c r="AU9816" s="23"/>
      <c r="AV9816" s="23"/>
      <c r="AW9816" s="23"/>
      <c r="AX9816" s="23"/>
      <c r="AY9816" s="23"/>
      <c r="AZ9816" s="23"/>
      <c r="BA9816" s="23"/>
      <c r="BB9816" s="23"/>
      <c r="BC9816" s="23"/>
      <c r="BD9816" s="23"/>
      <c r="BE9816" s="23"/>
      <c r="BF9816" s="23"/>
      <c r="BG9816" s="23"/>
      <c r="BH9816" s="23"/>
      <c r="BI9816" s="23"/>
      <c r="BJ9816" s="23"/>
      <c r="BK9816" s="23"/>
      <c r="BL9816" s="23"/>
      <c r="BM9816" s="23"/>
      <c r="BN9816" s="23"/>
      <c r="BO9816" s="23"/>
      <c r="BP9816" s="23"/>
    </row>
    <row r="9817" spans="1:68" x14ac:dyDescent="0.25">
      <c r="A9817" s="5">
        <v>96527</v>
      </c>
      <c r="B9817" s="3" t="s">
        <v>50</v>
      </c>
      <c r="C9817" s="1" t="s">
        <v>4760</v>
      </c>
      <c r="D9817" s="1" t="s">
        <v>108</v>
      </c>
      <c r="E9817" s="1" t="s">
        <v>4349</v>
      </c>
      <c r="F9817" s="1" t="s">
        <v>4395</v>
      </c>
      <c r="G9817" s="1" t="s">
        <v>4396</v>
      </c>
      <c r="H9817" s="1" t="s">
        <v>4397</v>
      </c>
      <c r="I9817" s="1" t="s">
        <v>5</v>
      </c>
      <c r="J9817" s="1" t="s">
        <v>4394</v>
      </c>
      <c r="K9817" s="1" t="s">
        <v>5</v>
      </c>
      <c r="L9817" s="46">
        <v>99999</v>
      </c>
      <c r="M9817" s="15" t="s">
        <v>136</v>
      </c>
      <c r="N9817" s="5">
        <v>39</v>
      </c>
      <c r="O9817" s="17">
        <f t="shared" si="153"/>
        <v>0</v>
      </c>
      <c r="P9817" s="23"/>
      <c r="Q9817" s="23"/>
      <c r="R9817" s="23"/>
      <c r="S9817" s="23"/>
      <c r="T9817" s="23"/>
      <c r="U9817" s="23"/>
      <c r="V9817" s="23"/>
      <c r="W9817" s="23"/>
      <c r="X9817" s="23"/>
      <c r="Y9817" s="23"/>
      <c r="Z9817" s="23"/>
      <c r="AA9817" s="23"/>
      <c r="AB9817" s="23"/>
      <c r="AC9817" s="23"/>
      <c r="AD9817" s="23"/>
      <c r="AE9817" s="23"/>
      <c r="AF9817" s="23"/>
      <c r="AG9817" s="23"/>
      <c r="AH9817" s="23"/>
      <c r="AI9817" s="23"/>
      <c r="AJ9817" s="23"/>
      <c r="AK9817" s="23"/>
      <c r="AL9817" s="23"/>
      <c r="AM9817" s="23"/>
      <c r="AN9817" s="23"/>
      <c r="AO9817" s="23"/>
      <c r="AP9817" s="23"/>
      <c r="AQ9817" s="23"/>
      <c r="AR9817" s="23"/>
      <c r="AS9817" s="23"/>
      <c r="AT9817" s="23"/>
      <c r="AU9817" s="23"/>
      <c r="AV9817" s="23"/>
      <c r="AW9817" s="23"/>
      <c r="AX9817" s="23"/>
      <c r="AY9817" s="23"/>
      <c r="AZ9817" s="23"/>
      <c r="BA9817" s="23"/>
      <c r="BB9817" s="23"/>
      <c r="BC9817" s="23"/>
      <c r="BD9817" s="23"/>
      <c r="BE9817" s="23"/>
      <c r="BF9817" s="23"/>
      <c r="BG9817" s="23"/>
      <c r="BH9817" s="23"/>
      <c r="BI9817" s="23"/>
      <c r="BJ9817" s="23"/>
      <c r="BK9817" s="23"/>
      <c r="BL9817" s="23"/>
      <c r="BM9817" s="23"/>
      <c r="BN9817" s="23"/>
      <c r="BO9817" s="23"/>
      <c r="BP9817" s="23"/>
    </row>
    <row r="9818" spans="1:68" x14ac:dyDescent="0.25">
      <c r="A9818" s="5">
        <v>96528</v>
      </c>
      <c r="B9818" s="3" t="s">
        <v>63</v>
      </c>
      <c r="C9818" s="1" t="s">
        <v>4761</v>
      </c>
      <c r="D9818" s="1" t="s">
        <v>3933</v>
      </c>
      <c r="E9818" s="1" t="s">
        <v>4352</v>
      </c>
      <c r="F9818" s="1" t="s">
        <v>4405</v>
      </c>
      <c r="G9818" s="1" t="s">
        <v>5</v>
      </c>
      <c r="H9818" s="1" t="s">
        <v>5</v>
      </c>
      <c r="I9818" s="1" t="s">
        <v>5</v>
      </c>
      <c r="J9818" s="1" t="s">
        <v>4394</v>
      </c>
      <c r="K9818" s="1" t="s">
        <v>5</v>
      </c>
      <c r="L9818" s="46">
        <v>99999</v>
      </c>
      <c r="M9818" s="15" t="s">
        <v>382</v>
      </c>
      <c r="N9818" s="5">
        <v>90</v>
      </c>
      <c r="O9818" s="17">
        <f t="shared" si="153"/>
        <v>0</v>
      </c>
      <c r="P9818" s="23"/>
      <c r="Q9818" s="23"/>
      <c r="R9818" s="23"/>
      <c r="S9818" s="23"/>
      <c r="T9818" s="23"/>
      <c r="U9818" s="23"/>
      <c r="V9818" s="23"/>
      <c r="W9818" s="23"/>
      <c r="X9818" s="23"/>
      <c r="Y9818" s="23"/>
      <c r="Z9818" s="23"/>
      <c r="AA9818" s="23"/>
      <c r="AB9818" s="23"/>
      <c r="AC9818" s="23"/>
      <c r="AD9818" s="23"/>
      <c r="AE9818" s="23"/>
      <c r="AF9818" s="23"/>
      <c r="AG9818" s="23"/>
      <c r="AH9818" s="23"/>
      <c r="AI9818" s="23"/>
      <c r="AJ9818" s="23"/>
      <c r="AK9818" s="23"/>
      <c r="AL9818" s="23"/>
      <c r="AM9818" s="23"/>
      <c r="AN9818" s="23"/>
      <c r="AO9818" s="23"/>
      <c r="AP9818" s="23"/>
      <c r="AQ9818" s="23"/>
      <c r="AR9818" s="23"/>
      <c r="AS9818" s="23"/>
      <c r="AT9818" s="23"/>
      <c r="AU9818" s="23"/>
      <c r="AV9818" s="23"/>
      <c r="AW9818" s="23"/>
      <c r="AX9818" s="23"/>
      <c r="AY9818" s="23"/>
      <c r="AZ9818" s="23"/>
      <c r="BA9818" s="23"/>
      <c r="BB9818" s="23"/>
      <c r="BC9818" s="23"/>
      <c r="BD9818" s="23"/>
      <c r="BE9818" s="23"/>
      <c r="BF9818" s="23"/>
      <c r="BG9818" s="23"/>
      <c r="BH9818" s="23"/>
      <c r="BI9818" s="23"/>
      <c r="BJ9818" s="23"/>
      <c r="BK9818" s="23"/>
      <c r="BL9818" s="23"/>
      <c r="BM9818" s="23"/>
      <c r="BN9818" s="23"/>
      <c r="BO9818" s="23"/>
      <c r="BP9818" s="23"/>
    </row>
    <row r="9819" spans="1:68" x14ac:dyDescent="0.25">
      <c r="A9819" s="5">
        <v>96529</v>
      </c>
      <c r="B9819" s="3" t="s">
        <v>63</v>
      </c>
      <c r="C9819" s="1" t="s">
        <v>4762</v>
      </c>
      <c r="D9819" s="1" t="s">
        <v>3933</v>
      </c>
      <c r="E9819" s="1" t="s">
        <v>4352</v>
      </c>
      <c r="F9819" s="1" t="s">
        <v>4405</v>
      </c>
      <c r="G9819" s="1" t="s">
        <v>5</v>
      </c>
      <c r="H9819" s="1" t="s">
        <v>5</v>
      </c>
      <c r="I9819" s="1" t="s">
        <v>5</v>
      </c>
      <c r="J9819" s="1" t="s">
        <v>4394</v>
      </c>
      <c r="K9819" s="1" t="s">
        <v>5</v>
      </c>
      <c r="L9819" s="46">
        <v>99999</v>
      </c>
      <c r="M9819" s="15" t="s">
        <v>382</v>
      </c>
      <c r="N9819" s="5">
        <v>90</v>
      </c>
      <c r="O9819" s="17">
        <f t="shared" si="153"/>
        <v>0</v>
      </c>
      <c r="P9819" s="23"/>
      <c r="Q9819" s="23"/>
      <c r="R9819" s="23"/>
      <c r="S9819" s="23"/>
      <c r="T9819" s="23"/>
      <c r="U9819" s="23"/>
      <c r="V9819" s="23"/>
      <c r="W9819" s="23"/>
      <c r="X9819" s="23"/>
      <c r="Y9819" s="23"/>
      <c r="Z9819" s="23"/>
      <c r="AA9819" s="23"/>
      <c r="AB9819" s="23"/>
      <c r="AC9819" s="23"/>
      <c r="AD9819" s="23"/>
      <c r="AE9819" s="23"/>
      <c r="AF9819" s="23"/>
      <c r="AG9819" s="23"/>
      <c r="AH9819" s="23"/>
      <c r="AI9819" s="23"/>
      <c r="AJ9819" s="23"/>
      <c r="AK9819" s="23"/>
      <c r="AL9819" s="23"/>
      <c r="AM9819" s="23"/>
      <c r="AN9819" s="23"/>
      <c r="AO9819" s="23"/>
      <c r="AP9819" s="23"/>
      <c r="AQ9819" s="23"/>
      <c r="AR9819" s="23"/>
      <c r="AS9819" s="23"/>
      <c r="AT9819" s="23"/>
      <c r="AU9819" s="23"/>
      <c r="AV9819" s="23"/>
      <c r="AW9819" s="23"/>
      <c r="AX9819" s="23"/>
      <c r="AY9819" s="23"/>
      <c r="AZ9819" s="23"/>
      <c r="BA9819" s="23"/>
      <c r="BB9819" s="23"/>
      <c r="BC9819" s="23"/>
      <c r="BD9819" s="23"/>
      <c r="BE9819" s="23"/>
      <c r="BF9819" s="23"/>
      <c r="BG9819" s="23"/>
      <c r="BH9819" s="23"/>
      <c r="BI9819" s="23"/>
      <c r="BJ9819" s="23"/>
      <c r="BK9819" s="23"/>
      <c r="BL9819" s="23"/>
      <c r="BM9819" s="23"/>
      <c r="BN9819" s="23"/>
      <c r="BO9819" s="23"/>
      <c r="BP9819" s="23"/>
    </row>
    <row r="9820" spans="1:68" x14ac:dyDescent="0.25">
      <c r="A9820" s="5">
        <v>96530</v>
      </c>
      <c r="B9820" s="3" t="s">
        <v>63</v>
      </c>
      <c r="C9820" s="1" t="s">
        <v>4763</v>
      </c>
      <c r="D9820" s="1" t="s">
        <v>3933</v>
      </c>
      <c r="E9820" s="1" t="s">
        <v>4352</v>
      </c>
      <c r="F9820" s="1" t="s">
        <v>4405</v>
      </c>
      <c r="G9820" s="1" t="s">
        <v>5</v>
      </c>
      <c r="H9820" s="1" t="s">
        <v>5</v>
      </c>
      <c r="I9820" s="1" t="s">
        <v>5</v>
      </c>
      <c r="J9820" s="1" t="s">
        <v>4394</v>
      </c>
      <c r="K9820" s="1" t="s">
        <v>5</v>
      </c>
      <c r="L9820" s="46">
        <v>99999</v>
      </c>
      <c r="M9820" s="15" t="s">
        <v>382</v>
      </c>
      <c r="N9820" s="5">
        <v>90</v>
      </c>
      <c r="O9820" s="17">
        <f t="shared" si="153"/>
        <v>0</v>
      </c>
      <c r="P9820" s="23"/>
      <c r="Q9820" s="23"/>
      <c r="R9820" s="23"/>
      <c r="S9820" s="23"/>
      <c r="T9820" s="23"/>
      <c r="U9820" s="23"/>
      <c r="V9820" s="23"/>
      <c r="W9820" s="23"/>
      <c r="X9820" s="23"/>
      <c r="Y9820" s="23"/>
      <c r="Z9820" s="23"/>
      <c r="AA9820" s="23"/>
      <c r="AB9820" s="23"/>
      <c r="AC9820" s="23"/>
      <c r="AD9820" s="23"/>
      <c r="AE9820" s="23"/>
      <c r="AF9820" s="23"/>
      <c r="AG9820" s="23"/>
      <c r="AH9820" s="23"/>
      <c r="AI9820" s="23"/>
      <c r="AJ9820" s="23"/>
      <c r="AK9820" s="23"/>
      <c r="AL9820" s="23"/>
      <c r="AM9820" s="23"/>
      <c r="AN9820" s="23"/>
      <c r="AO9820" s="23"/>
      <c r="AP9820" s="23"/>
      <c r="AQ9820" s="23"/>
      <c r="AR9820" s="23"/>
      <c r="AS9820" s="23"/>
      <c r="AT9820" s="23"/>
      <c r="AU9820" s="23"/>
      <c r="AV9820" s="23"/>
      <c r="AW9820" s="23"/>
      <c r="AX9820" s="23"/>
      <c r="AY9820" s="23"/>
      <c r="AZ9820" s="23"/>
      <c r="BA9820" s="23"/>
      <c r="BB9820" s="23"/>
      <c r="BC9820" s="23"/>
      <c r="BD9820" s="23"/>
      <c r="BE9820" s="23"/>
      <c r="BF9820" s="23"/>
      <c r="BG9820" s="23"/>
      <c r="BH9820" s="23"/>
      <c r="BI9820" s="23"/>
      <c r="BJ9820" s="23"/>
      <c r="BK9820" s="23"/>
      <c r="BL9820" s="23"/>
      <c r="BM9820" s="23"/>
      <c r="BN9820" s="23"/>
      <c r="BO9820" s="23"/>
      <c r="BP9820" s="23"/>
    </row>
    <row r="9821" spans="1:68" x14ac:dyDescent="0.25">
      <c r="A9821" s="5">
        <v>96531</v>
      </c>
      <c r="B9821" s="3" t="s">
        <v>50</v>
      </c>
      <c r="C9821" s="1" t="s">
        <v>1048</v>
      </c>
      <c r="D9821" s="1" t="s">
        <v>3108</v>
      </c>
      <c r="E9821" s="1" t="s">
        <v>4349</v>
      </c>
      <c r="F9821" s="1" t="s">
        <v>4399</v>
      </c>
      <c r="G9821" s="1" t="s">
        <v>4400</v>
      </c>
      <c r="H9821" s="1" t="s">
        <v>4411</v>
      </c>
      <c r="I9821" s="1" t="s">
        <v>5</v>
      </c>
      <c r="J9821" s="1" t="s">
        <v>4394</v>
      </c>
      <c r="K9821" s="1" t="s">
        <v>4338</v>
      </c>
      <c r="L9821" s="46">
        <v>99999</v>
      </c>
      <c r="M9821" s="15" t="s">
        <v>56</v>
      </c>
      <c r="N9821" s="5">
        <v>20</v>
      </c>
      <c r="O9821" s="17">
        <f t="shared" si="153"/>
        <v>0</v>
      </c>
      <c r="P9821" s="23"/>
      <c r="Q9821" s="23"/>
      <c r="R9821" s="23"/>
      <c r="S9821" s="23"/>
      <c r="T9821" s="23"/>
      <c r="U9821" s="23"/>
      <c r="V9821" s="23"/>
      <c r="W9821" s="23"/>
      <c r="X9821" s="23"/>
      <c r="Y9821" s="23"/>
      <c r="Z9821" s="23"/>
      <c r="AA9821" s="23"/>
      <c r="AB9821" s="23"/>
      <c r="AC9821" s="23"/>
      <c r="AD9821" s="23"/>
      <c r="AE9821" s="23"/>
      <c r="AF9821" s="23"/>
      <c r="AG9821" s="23"/>
      <c r="AH9821" s="23"/>
      <c r="AI9821" s="23"/>
      <c r="AJ9821" s="23"/>
      <c r="AK9821" s="23"/>
      <c r="AL9821" s="23"/>
      <c r="AM9821" s="23"/>
      <c r="AN9821" s="23"/>
      <c r="AO9821" s="23"/>
      <c r="AP9821" s="23"/>
      <c r="AQ9821" s="23"/>
      <c r="AR9821" s="23"/>
      <c r="AS9821" s="23"/>
      <c r="AT9821" s="23"/>
      <c r="AU9821" s="23"/>
      <c r="AV9821" s="23"/>
      <c r="AW9821" s="23"/>
      <c r="AX9821" s="23"/>
      <c r="AY9821" s="23"/>
      <c r="AZ9821" s="23"/>
      <c r="BA9821" s="23"/>
      <c r="BB9821" s="23"/>
      <c r="BC9821" s="23"/>
      <c r="BD9821" s="23"/>
      <c r="BE9821" s="23"/>
      <c r="BF9821" s="23"/>
      <c r="BG9821" s="23"/>
      <c r="BH9821" s="23"/>
      <c r="BI9821" s="23"/>
      <c r="BJ9821" s="23"/>
      <c r="BK9821" s="23"/>
      <c r="BL9821" s="23"/>
      <c r="BM9821" s="23"/>
      <c r="BN9821" s="23"/>
      <c r="BO9821" s="23"/>
      <c r="BP9821" s="23"/>
    </row>
    <row r="9822" spans="1:68" x14ac:dyDescent="0.25">
      <c r="A9822" s="5">
        <v>96532</v>
      </c>
      <c r="B9822" s="3" t="s">
        <v>50</v>
      </c>
      <c r="C9822" s="1" t="s">
        <v>1048</v>
      </c>
      <c r="D9822" s="1" t="s">
        <v>4764</v>
      </c>
      <c r="E9822" s="1" t="s">
        <v>4349</v>
      </c>
      <c r="F9822" s="1" t="s">
        <v>4399</v>
      </c>
      <c r="G9822" s="1" t="s">
        <v>4400</v>
      </c>
      <c r="H9822" s="1" t="s">
        <v>4411</v>
      </c>
      <c r="I9822" s="1" t="s">
        <v>5</v>
      </c>
      <c r="J9822" s="1" t="s">
        <v>4394</v>
      </c>
      <c r="K9822" s="1" t="s">
        <v>4338</v>
      </c>
      <c r="L9822" s="46">
        <v>99999</v>
      </c>
      <c r="M9822" s="15" t="s">
        <v>56</v>
      </c>
      <c r="N9822" s="5">
        <v>20</v>
      </c>
      <c r="O9822" s="17">
        <f t="shared" si="153"/>
        <v>0</v>
      </c>
      <c r="P9822" s="23"/>
      <c r="Q9822" s="23"/>
      <c r="R9822" s="23"/>
      <c r="S9822" s="23"/>
      <c r="T9822" s="23"/>
      <c r="U9822" s="23"/>
      <c r="V9822" s="23"/>
      <c r="W9822" s="23"/>
      <c r="X9822" s="23"/>
      <c r="Y9822" s="23"/>
      <c r="Z9822" s="23"/>
      <c r="AA9822" s="23"/>
      <c r="AB9822" s="23"/>
      <c r="AC9822" s="23"/>
      <c r="AD9822" s="23"/>
      <c r="AE9822" s="23"/>
      <c r="AF9822" s="23"/>
      <c r="AG9822" s="23"/>
      <c r="AH9822" s="23"/>
      <c r="AI9822" s="23"/>
      <c r="AJ9822" s="23"/>
      <c r="AK9822" s="23"/>
      <c r="AL9822" s="23"/>
      <c r="AM9822" s="23"/>
      <c r="AN9822" s="23"/>
      <c r="AO9822" s="23"/>
      <c r="AP9822" s="23"/>
      <c r="AQ9822" s="23"/>
      <c r="AR9822" s="23"/>
      <c r="AS9822" s="23"/>
      <c r="AT9822" s="23"/>
      <c r="AU9822" s="23"/>
      <c r="AV9822" s="23"/>
      <c r="AW9822" s="23"/>
      <c r="AX9822" s="23"/>
      <c r="AY9822" s="23"/>
      <c r="AZ9822" s="23"/>
      <c r="BA9822" s="23"/>
      <c r="BB9822" s="23"/>
      <c r="BC9822" s="23"/>
      <c r="BD9822" s="23"/>
      <c r="BE9822" s="23"/>
      <c r="BF9822" s="23"/>
      <c r="BG9822" s="23"/>
      <c r="BH9822" s="23"/>
      <c r="BI9822" s="23"/>
      <c r="BJ9822" s="23"/>
      <c r="BK9822" s="23"/>
      <c r="BL9822" s="23"/>
      <c r="BM9822" s="23"/>
      <c r="BN9822" s="23"/>
      <c r="BO9822" s="23"/>
      <c r="BP9822" s="23"/>
    </row>
    <row r="9823" spans="1:68" x14ac:dyDescent="0.25">
      <c r="A9823" s="5">
        <v>96533</v>
      </c>
      <c r="B9823" s="3" t="s">
        <v>50</v>
      </c>
      <c r="C9823" s="1" t="s">
        <v>421</v>
      </c>
      <c r="D9823" s="1" t="s">
        <v>3108</v>
      </c>
      <c r="E9823" s="1" t="s">
        <v>4349</v>
      </c>
      <c r="F9823" s="1" t="s">
        <v>4399</v>
      </c>
      <c r="G9823" s="1" t="s">
        <v>4401</v>
      </c>
      <c r="H9823" s="1" t="s">
        <v>4411</v>
      </c>
      <c r="I9823" s="1" t="s">
        <v>5</v>
      </c>
      <c r="J9823" s="1" t="s">
        <v>4394</v>
      </c>
      <c r="K9823" s="1" t="s">
        <v>4338</v>
      </c>
      <c r="L9823" s="46">
        <v>99999</v>
      </c>
      <c r="M9823" s="15" t="s">
        <v>136</v>
      </c>
      <c r="N9823" s="5">
        <v>20</v>
      </c>
      <c r="O9823" s="17">
        <f t="shared" si="153"/>
        <v>0</v>
      </c>
      <c r="P9823" s="23"/>
      <c r="Q9823" s="23"/>
      <c r="R9823" s="23"/>
      <c r="S9823" s="23"/>
      <c r="T9823" s="23"/>
      <c r="U9823" s="23"/>
      <c r="V9823" s="23"/>
      <c r="W9823" s="23"/>
      <c r="X9823" s="23"/>
      <c r="Y9823" s="23"/>
      <c r="Z9823" s="23"/>
      <c r="AA9823" s="23"/>
      <c r="AB9823" s="23"/>
      <c r="AC9823" s="23"/>
      <c r="AD9823" s="23"/>
      <c r="AE9823" s="23"/>
      <c r="AF9823" s="23"/>
      <c r="AG9823" s="23"/>
      <c r="AH9823" s="23"/>
      <c r="AI9823" s="23"/>
      <c r="AJ9823" s="23"/>
      <c r="AK9823" s="23"/>
      <c r="AL9823" s="23"/>
      <c r="AM9823" s="23"/>
      <c r="AN9823" s="23"/>
      <c r="AO9823" s="23"/>
      <c r="AP9823" s="23"/>
      <c r="AQ9823" s="23"/>
      <c r="AR9823" s="23"/>
      <c r="AS9823" s="23"/>
      <c r="AT9823" s="23"/>
      <c r="AU9823" s="23"/>
      <c r="AV9823" s="23"/>
      <c r="AW9823" s="23"/>
      <c r="AX9823" s="23"/>
      <c r="AY9823" s="23"/>
      <c r="AZ9823" s="23"/>
      <c r="BA9823" s="23"/>
      <c r="BB9823" s="23"/>
      <c r="BC9823" s="23"/>
      <c r="BD9823" s="23"/>
      <c r="BE9823" s="23"/>
      <c r="BF9823" s="23"/>
      <c r="BG9823" s="23"/>
      <c r="BH9823" s="23"/>
      <c r="BI9823" s="23"/>
      <c r="BJ9823" s="23"/>
      <c r="BK9823" s="23"/>
      <c r="BL9823" s="23"/>
      <c r="BM9823" s="23"/>
      <c r="BN9823" s="23"/>
      <c r="BO9823" s="23"/>
      <c r="BP9823" s="23"/>
    </row>
    <row r="9824" spans="1:68" x14ac:dyDescent="0.25">
      <c r="A9824" s="5">
        <v>96534</v>
      </c>
      <c r="B9824" s="3" t="s">
        <v>217</v>
      </c>
      <c r="C9824" s="1" t="s">
        <v>4765</v>
      </c>
      <c r="D9824" s="1" t="s">
        <v>958</v>
      </c>
      <c r="E9824" s="1" t="s">
        <v>4342</v>
      </c>
      <c r="F9824" s="1" t="s">
        <v>4393</v>
      </c>
      <c r="G9824" s="1" t="s">
        <v>5</v>
      </c>
      <c r="H9824" s="1" t="s">
        <v>5</v>
      </c>
      <c r="I9824" s="1" t="s">
        <v>5</v>
      </c>
      <c r="J9824" s="1" t="s">
        <v>4394</v>
      </c>
      <c r="K9824" s="1" t="s">
        <v>5</v>
      </c>
      <c r="L9824" s="46">
        <v>99999</v>
      </c>
      <c r="M9824" s="15" t="s">
        <v>6</v>
      </c>
      <c r="N9824" s="5">
        <v>150</v>
      </c>
      <c r="O9824" s="17">
        <f t="shared" si="153"/>
        <v>0</v>
      </c>
      <c r="P9824" s="23"/>
      <c r="Q9824" s="23"/>
      <c r="R9824" s="23"/>
      <c r="S9824" s="23"/>
      <c r="T9824" s="23"/>
      <c r="U9824" s="23"/>
      <c r="V9824" s="23"/>
      <c r="W9824" s="23"/>
      <c r="X9824" s="23"/>
      <c r="Y9824" s="23"/>
      <c r="Z9824" s="23"/>
      <c r="AA9824" s="23"/>
      <c r="AB9824" s="23"/>
      <c r="AC9824" s="23"/>
      <c r="AD9824" s="23"/>
      <c r="AE9824" s="23"/>
      <c r="AF9824" s="23"/>
      <c r="AG9824" s="23"/>
      <c r="AH9824" s="23"/>
      <c r="AI9824" s="23"/>
      <c r="AJ9824" s="23"/>
      <c r="AK9824" s="23"/>
      <c r="AL9824" s="23"/>
      <c r="AM9824" s="23"/>
      <c r="AN9824" s="23"/>
      <c r="AO9824" s="23"/>
      <c r="AP9824" s="23"/>
      <c r="AQ9824" s="23"/>
      <c r="AR9824" s="23"/>
      <c r="AS9824" s="23"/>
      <c r="AT9824" s="23"/>
      <c r="AU9824" s="23"/>
      <c r="AV9824" s="23"/>
      <c r="AW9824" s="23"/>
      <c r="AX9824" s="23"/>
      <c r="AY9824" s="23"/>
      <c r="AZ9824" s="23"/>
      <c r="BA9824" s="23"/>
      <c r="BB9824" s="23"/>
      <c r="BC9824" s="23"/>
      <c r="BD9824" s="23"/>
      <c r="BE9824" s="23"/>
      <c r="BF9824" s="23"/>
      <c r="BG9824" s="23"/>
      <c r="BH9824" s="23"/>
      <c r="BI9824" s="23"/>
      <c r="BJ9824" s="23"/>
      <c r="BK9824" s="23"/>
      <c r="BL9824" s="23"/>
      <c r="BM9824" s="23"/>
      <c r="BN9824" s="23"/>
      <c r="BO9824" s="23"/>
      <c r="BP9824" s="23"/>
    </row>
    <row r="9825" spans="1:68" x14ac:dyDescent="0.25">
      <c r="A9825" s="5">
        <v>96535</v>
      </c>
      <c r="B9825" s="3" t="s">
        <v>50</v>
      </c>
      <c r="C9825" s="1" t="s">
        <v>3724</v>
      </c>
      <c r="D9825" s="1" t="s">
        <v>3108</v>
      </c>
      <c r="E9825" s="1" t="s">
        <v>4349</v>
      </c>
      <c r="F9825" s="1" t="s">
        <v>4399</v>
      </c>
      <c r="G9825" s="1" t="s">
        <v>4401</v>
      </c>
      <c r="H9825" s="1" t="s">
        <v>4411</v>
      </c>
      <c r="I9825" s="1" t="s">
        <v>5</v>
      </c>
      <c r="J9825" s="1" t="s">
        <v>4394</v>
      </c>
      <c r="K9825" s="1" t="s">
        <v>4338</v>
      </c>
      <c r="L9825" s="46">
        <v>99999</v>
      </c>
      <c r="M9825" s="15" t="s">
        <v>136</v>
      </c>
      <c r="N9825" s="5">
        <v>20</v>
      </c>
      <c r="O9825" s="17">
        <f t="shared" si="153"/>
        <v>0</v>
      </c>
      <c r="P9825" s="23"/>
      <c r="Q9825" s="23"/>
      <c r="R9825" s="23"/>
      <c r="S9825" s="23"/>
      <c r="T9825" s="23"/>
      <c r="U9825" s="23"/>
      <c r="V9825" s="23"/>
      <c r="W9825" s="23"/>
      <c r="X9825" s="23"/>
      <c r="Y9825" s="23"/>
      <c r="Z9825" s="23"/>
      <c r="AA9825" s="23"/>
      <c r="AB9825" s="23"/>
      <c r="AC9825" s="23"/>
      <c r="AD9825" s="23"/>
      <c r="AE9825" s="23"/>
      <c r="AF9825" s="23"/>
      <c r="AG9825" s="23"/>
      <c r="AH9825" s="23"/>
      <c r="AI9825" s="23"/>
      <c r="AJ9825" s="23"/>
      <c r="AK9825" s="23"/>
      <c r="AL9825" s="23"/>
      <c r="AM9825" s="23"/>
      <c r="AN9825" s="23"/>
      <c r="AO9825" s="23"/>
      <c r="AP9825" s="23"/>
      <c r="AQ9825" s="23"/>
      <c r="AR9825" s="23"/>
      <c r="AS9825" s="23"/>
      <c r="AT9825" s="23"/>
      <c r="AU9825" s="23"/>
      <c r="AV9825" s="23"/>
      <c r="AW9825" s="23"/>
      <c r="AX9825" s="23"/>
      <c r="AY9825" s="23"/>
      <c r="AZ9825" s="23"/>
      <c r="BA9825" s="23"/>
      <c r="BB9825" s="23"/>
      <c r="BC9825" s="23"/>
      <c r="BD9825" s="23"/>
      <c r="BE9825" s="23"/>
      <c r="BF9825" s="23"/>
      <c r="BG9825" s="23"/>
      <c r="BH9825" s="23"/>
      <c r="BI9825" s="23"/>
      <c r="BJ9825" s="23"/>
      <c r="BK9825" s="23"/>
      <c r="BL9825" s="23"/>
      <c r="BM9825" s="23"/>
      <c r="BN9825" s="23"/>
      <c r="BO9825" s="23"/>
      <c r="BP9825" s="23"/>
    </row>
    <row r="9826" spans="1:68" x14ac:dyDescent="0.25">
      <c r="A9826" s="5">
        <v>96536</v>
      </c>
      <c r="B9826" s="3" t="s">
        <v>50</v>
      </c>
      <c r="C9826" s="1" t="s">
        <v>185</v>
      </c>
      <c r="D9826" s="1" t="s">
        <v>3108</v>
      </c>
      <c r="E9826" s="1" t="s">
        <v>4349</v>
      </c>
      <c r="F9826" s="1" t="s">
        <v>4399</v>
      </c>
      <c r="G9826" s="1" t="s">
        <v>4401</v>
      </c>
      <c r="H9826" s="1" t="s">
        <v>4411</v>
      </c>
      <c r="I9826" s="1" t="s">
        <v>5</v>
      </c>
      <c r="J9826" s="1" t="s">
        <v>4394</v>
      </c>
      <c r="K9826" s="1" t="s">
        <v>4338</v>
      </c>
      <c r="L9826" s="46">
        <v>99999</v>
      </c>
      <c r="M9826" s="15" t="s">
        <v>136</v>
      </c>
      <c r="N9826" s="5">
        <v>20</v>
      </c>
      <c r="O9826" s="17">
        <f t="shared" si="153"/>
        <v>0</v>
      </c>
      <c r="P9826" s="23"/>
      <c r="Q9826" s="23"/>
      <c r="R9826" s="23"/>
      <c r="S9826" s="23"/>
      <c r="T9826" s="23"/>
      <c r="U9826" s="23"/>
      <c r="V9826" s="23"/>
      <c r="W9826" s="23"/>
      <c r="X9826" s="23"/>
      <c r="Y9826" s="23"/>
      <c r="Z9826" s="23"/>
      <c r="AA9826" s="23"/>
      <c r="AB9826" s="23"/>
      <c r="AC9826" s="23"/>
      <c r="AD9826" s="23"/>
      <c r="AE9826" s="23"/>
      <c r="AF9826" s="23"/>
      <c r="AG9826" s="23"/>
      <c r="AH9826" s="23"/>
      <c r="AI9826" s="23"/>
      <c r="AJ9826" s="23"/>
      <c r="AK9826" s="23"/>
      <c r="AL9826" s="23"/>
      <c r="AM9826" s="23"/>
      <c r="AN9826" s="23"/>
      <c r="AO9826" s="23"/>
      <c r="AP9826" s="23"/>
      <c r="AQ9826" s="23"/>
      <c r="AR9826" s="23"/>
      <c r="AS9826" s="23"/>
      <c r="AT9826" s="23"/>
      <c r="AU9826" s="23"/>
      <c r="AV9826" s="23"/>
      <c r="AW9826" s="23"/>
      <c r="AX9826" s="23"/>
      <c r="AY9826" s="23"/>
      <c r="AZ9826" s="23"/>
      <c r="BA9826" s="23"/>
      <c r="BB9826" s="23"/>
      <c r="BC9826" s="23"/>
      <c r="BD9826" s="23"/>
      <c r="BE9826" s="23"/>
      <c r="BF9826" s="23"/>
      <c r="BG9826" s="23"/>
      <c r="BH9826" s="23"/>
      <c r="BI9826" s="23"/>
      <c r="BJ9826" s="23"/>
      <c r="BK9826" s="23"/>
      <c r="BL9826" s="23"/>
      <c r="BM9826" s="23"/>
      <c r="BN9826" s="23"/>
      <c r="BO9826" s="23"/>
      <c r="BP9826" s="23"/>
    </row>
    <row r="9827" spans="1:68" x14ac:dyDescent="0.25">
      <c r="A9827" s="5">
        <v>96537</v>
      </c>
      <c r="B9827" s="3" t="s">
        <v>50</v>
      </c>
      <c r="C9827" s="1" t="s">
        <v>183</v>
      </c>
      <c r="D9827" s="1" t="s">
        <v>3108</v>
      </c>
      <c r="E9827" s="1" t="s">
        <v>4349</v>
      </c>
      <c r="F9827" s="1" t="s">
        <v>4399</v>
      </c>
      <c r="G9827" s="1" t="s">
        <v>4401</v>
      </c>
      <c r="H9827" s="1" t="s">
        <v>4411</v>
      </c>
      <c r="I9827" s="1" t="s">
        <v>5</v>
      </c>
      <c r="J9827" s="1" t="s">
        <v>4394</v>
      </c>
      <c r="K9827" s="1" t="s">
        <v>4338</v>
      </c>
      <c r="L9827" s="46">
        <v>99999</v>
      </c>
      <c r="M9827" s="15" t="s">
        <v>136</v>
      </c>
      <c r="N9827" s="5">
        <v>20</v>
      </c>
      <c r="O9827" s="17">
        <f t="shared" si="153"/>
        <v>0</v>
      </c>
      <c r="P9827" s="23"/>
      <c r="Q9827" s="23"/>
      <c r="R9827" s="23"/>
      <c r="S9827" s="23"/>
      <c r="T9827" s="23"/>
      <c r="U9827" s="23"/>
      <c r="V9827" s="23"/>
      <c r="W9827" s="23"/>
      <c r="X9827" s="23"/>
      <c r="Y9827" s="23"/>
      <c r="Z9827" s="23"/>
      <c r="AA9827" s="23"/>
      <c r="AB9827" s="23"/>
      <c r="AC9827" s="23"/>
      <c r="AD9827" s="23"/>
      <c r="AE9827" s="23"/>
      <c r="AF9827" s="23"/>
      <c r="AG9827" s="23"/>
      <c r="AH9827" s="23"/>
      <c r="AI9827" s="23"/>
      <c r="AJ9827" s="23"/>
      <c r="AK9827" s="23"/>
      <c r="AL9827" s="23"/>
      <c r="AM9827" s="23"/>
      <c r="AN9827" s="23"/>
      <c r="AO9827" s="23"/>
      <c r="AP9827" s="23"/>
      <c r="AQ9827" s="23"/>
      <c r="AR9827" s="23"/>
      <c r="AS9827" s="23"/>
      <c r="AT9827" s="23"/>
      <c r="AU9827" s="23"/>
      <c r="AV9827" s="23"/>
      <c r="AW9827" s="23"/>
      <c r="AX9827" s="23"/>
      <c r="AY9827" s="23"/>
      <c r="AZ9827" s="23"/>
      <c r="BA9827" s="23"/>
      <c r="BB9827" s="23"/>
      <c r="BC9827" s="23"/>
      <c r="BD9827" s="23"/>
      <c r="BE9827" s="23"/>
      <c r="BF9827" s="23"/>
      <c r="BG9827" s="23"/>
      <c r="BH9827" s="23"/>
      <c r="BI9827" s="23"/>
      <c r="BJ9827" s="23"/>
      <c r="BK9827" s="23"/>
      <c r="BL9827" s="23"/>
      <c r="BM9827" s="23"/>
      <c r="BN9827" s="23"/>
      <c r="BO9827" s="23"/>
      <c r="BP9827" s="23"/>
    </row>
    <row r="9828" spans="1:68" x14ac:dyDescent="0.25">
      <c r="A9828" s="5">
        <v>96538</v>
      </c>
      <c r="B9828" s="3" t="s">
        <v>50</v>
      </c>
      <c r="C9828" s="1" t="s">
        <v>2171</v>
      </c>
      <c r="D9828" s="1" t="s">
        <v>3108</v>
      </c>
      <c r="E9828" s="1" t="s">
        <v>4349</v>
      </c>
      <c r="F9828" s="1" t="s">
        <v>4399</v>
      </c>
      <c r="G9828" s="1" t="s">
        <v>4401</v>
      </c>
      <c r="H9828" s="1" t="s">
        <v>4411</v>
      </c>
      <c r="I9828" s="1" t="s">
        <v>5</v>
      </c>
      <c r="J9828" s="1" t="s">
        <v>4394</v>
      </c>
      <c r="K9828" s="1" t="s">
        <v>4338</v>
      </c>
      <c r="L9828" s="46">
        <v>99999</v>
      </c>
      <c r="M9828" s="15" t="s">
        <v>136</v>
      </c>
      <c r="N9828" s="5">
        <v>20</v>
      </c>
      <c r="O9828" s="17">
        <f t="shared" si="153"/>
        <v>0</v>
      </c>
      <c r="P9828" s="23"/>
      <c r="Q9828" s="23"/>
      <c r="R9828" s="23"/>
      <c r="S9828" s="23"/>
      <c r="T9828" s="23"/>
      <c r="U9828" s="23"/>
      <c r="V9828" s="23"/>
      <c r="W9828" s="23"/>
      <c r="X9828" s="23"/>
      <c r="Y9828" s="23"/>
      <c r="Z9828" s="23"/>
      <c r="AA9828" s="23"/>
      <c r="AB9828" s="23"/>
      <c r="AC9828" s="23"/>
      <c r="AD9828" s="23"/>
      <c r="AE9828" s="23"/>
      <c r="AF9828" s="23"/>
      <c r="AG9828" s="23"/>
      <c r="AH9828" s="23"/>
      <c r="AI9828" s="23"/>
      <c r="AJ9828" s="23"/>
      <c r="AK9828" s="23"/>
      <c r="AL9828" s="23"/>
      <c r="AM9828" s="23"/>
      <c r="AN9828" s="23"/>
      <c r="AO9828" s="23"/>
      <c r="AP9828" s="23"/>
      <c r="AQ9828" s="23"/>
      <c r="AR9828" s="23"/>
      <c r="AS9828" s="23"/>
      <c r="AT9828" s="23"/>
      <c r="AU9828" s="23"/>
      <c r="AV9828" s="23"/>
      <c r="AW9828" s="23"/>
      <c r="AX9828" s="23"/>
      <c r="AY9828" s="23"/>
      <c r="AZ9828" s="23"/>
      <c r="BA9828" s="23"/>
      <c r="BB9828" s="23"/>
      <c r="BC9828" s="23"/>
      <c r="BD9828" s="23"/>
      <c r="BE9828" s="23"/>
      <c r="BF9828" s="23"/>
      <c r="BG9828" s="23"/>
      <c r="BH9828" s="23"/>
      <c r="BI9828" s="23"/>
      <c r="BJ9828" s="23"/>
      <c r="BK9828" s="23"/>
      <c r="BL9828" s="23"/>
      <c r="BM9828" s="23"/>
      <c r="BN9828" s="23"/>
      <c r="BO9828" s="23"/>
      <c r="BP9828" s="23"/>
    </row>
    <row r="9829" spans="1:68" x14ac:dyDescent="0.25">
      <c r="A9829" s="5">
        <v>96539</v>
      </c>
      <c r="B9829" s="3" t="s">
        <v>50</v>
      </c>
      <c r="C9829" s="1" t="s">
        <v>2653</v>
      </c>
      <c r="D9829" s="1" t="s">
        <v>3108</v>
      </c>
      <c r="E9829" s="1" t="s">
        <v>4349</v>
      </c>
      <c r="F9829" s="1" t="s">
        <v>4399</v>
      </c>
      <c r="G9829" s="1" t="s">
        <v>4401</v>
      </c>
      <c r="H9829" s="1" t="s">
        <v>4411</v>
      </c>
      <c r="I9829" s="1" t="s">
        <v>5</v>
      </c>
      <c r="J9829" s="1" t="s">
        <v>4394</v>
      </c>
      <c r="K9829" s="1" t="s">
        <v>4338</v>
      </c>
      <c r="L9829" s="46">
        <v>99999</v>
      </c>
      <c r="M9829" s="15" t="s">
        <v>136</v>
      </c>
      <c r="N9829" s="5">
        <v>20</v>
      </c>
      <c r="O9829" s="17">
        <f t="shared" si="153"/>
        <v>0</v>
      </c>
      <c r="P9829" s="23"/>
      <c r="Q9829" s="23"/>
      <c r="R9829" s="23"/>
      <c r="S9829" s="23"/>
      <c r="T9829" s="23"/>
      <c r="U9829" s="23"/>
      <c r="V9829" s="23"/>
      <c r="W9829" s="23"/>
      <c r="X9829" s="23"/>
      <c r="Y9829" s="23"/>
      <c r="Z9829" s="23"/>
      <c r="AA9829" s="23"/>
      <c r="AB9829" s="23"/>
      <c r="AC9829" s="23"/>
      <c r="AD9829" s="23"/>
      <c r="AE9829" s="23"/>
      <c r="AF9829" s="23"/>
      <c r="AG9829" s="23"/>
      <c r="AH9829" s="23"/>
      <c r="AI9829" s="23"/>
      <c r="AJ9829" s="23"/>
      <c r="AK9829" s="23"/>
      <c r="AL9829" s="23"/>
      <c r="AM9829" s="23"/>
      <c r="AN9829" s="23"/>
      <c r="AO9829" s="23"/>
      <c r="AP9829" s="23"/>
      <c r="AQ9829" s="23"/>
      <c r="AR9829" s="23"/>
      <c r="AS9829" s="23"/>
      <c r="AT9829" s="23"/>
      <c r="AU9829" s="23"/>
      <c r="AV9829" s="23"/>
      <c r="AW9829" s="23"/>
      <c r="AX9829" s="23"/>
      <c r="AY9829" s="23"/>
      <c r="AZ9829" s="23"/>
      <c r="BA9829" s="23"/>
      <c r="BB9829" s="23"/>
      <c r="BC9829" s="23"/>
      <c r="BD9829" s="23"/>
      <c r="BE9829" s="23"/>
      <c r="BF9829" s="23"/>
      <c r="BG9829" s="23"/>
      <c r="BH9829" s="23"/>
      <c r="BI9829" s="23"/>
      <c r="BJ9829" s="23"/>
      <c r="BK9829" s="23"/>
      <c r="BL9829" s="23"/>
      <c r="BM9829" s="23"/>
      <c r="BN9829" s="23"/>
      <c r="BO9829" s="23"/>
      <c r="BP9829" s="23"/>
    </row>
    <row r="9830" spans="1:68" x14ac:dyDescent="0.25">
      <c r="A9830" s="5">
        <v>96540</v>
      </c>
      <c r="B9830" s="3" t="s">
        <v>50</v>
      </c>
      <c r="C9830" s="1" t="s">
        <v>186</v>
      </c>
      <c r="D9830" s="1" t="s">
        <v>3108</v>
      </c>
      <c r="E9830" s="1" t="s">
        <v>4349</v>
      </c>
      <c r="F9830" s="1" t="s">
        <v>4399</v>
      </c>
      <c r="G9830" s="1" t="s">
        <v>4401</v>
      </c>
      <c r="H9830" s="1" t="s">
        <v>4411</v>
      </c>
      <c r="I9830" s="1" t="s">
        <v>5</v>
      </c>
      <c r="J9830" s="1" t="s">
        <v>4394</v>
      </c>
      <c r="K9830" s="1" t="s">
        <v>4338</v>
      </c>
      <c r="L9830" s="46">
        <v>99999</v>
      </c>
      <c r="M9830" s="15" t="s">
        <v>136</v>
      </c>
      <c r="N9830" s="5">
        <v>20</v>
      </c>
      <c r="O9830" s="17">
        <f t="shared" si="153"/>
        <v>0</v>
      </c>
      <c r="P9830" s="23"/>
      <c r="Q9830" s="23"/>
      <c r="R9830" s="23"/>
      <c r="S9830" s="23"/>
      <c r="T9830" s="23"/>
      <c r="U9830" s="23"/>
      <c r="V9830" s="23"/>
      <c r="W9830" s="23"/>
      <c r="X9830" s="23"/>
      <c r="Y9830" s="23"/>
      <c r="Z9830" s="23"/>
      <c r="AA9830" s="23"/>
      <c r="AB9830" s="23"/>
      <c r="AC9830" s="23"/>
      <c r="AD9830" s="23"/>
      <c r="AE9830" s="23"/>
      <c r="AF9830" s="23"/>
      <c r="AG9830" s="23"/>
      <c r="AH9830" s="23"/>
      <c r="AI9830" s="23"/>
      <c r="AJ9830" s="23"/>
      <c r="AK9830" s="23"/>
      <c r="AL9830" s="23"/>
      <c r="AM9830" s="23"/>
      <c r="AN9830" s="23"/>
      <c r="AO9830" s="23"/>
      <c r="AP9830" s="23"/>
      <c r="AQ9830" s="23"/>
      <c r="AR9830" s="23"/>
      <c r="AS9830" s="23"/>
      <c r="AT9830" s="23"/>
      <c r="AU9830" s="23"/>
      <c r="AV9830" s="23"/>
      <c r="AW9830" s="23"/>
      <c r="AX9830" s="23"/>
      <c r="AY9830" s="23"/>
      <c r="AZ9830" s="23"/>
      <c r="BA9830" s="23"/>
      <c r="BB9830" s="23"/>
      <c r="BC9830" s="23"/>
      <c r="BD9830" s="23"/>
      <c r="BE9830" s="23"/>
      <c r="BF9830" s="23"/>
      <c r="BG9830" s="23"/>
      <c r="BH9830" s="23"/>
      <c r="BI9830" s="23"/>
      <c r="BJ9830" s="23"/>
      <c r="BK9830" s="23"/>
      <c r="BL9830" s="23"/>
      <c r="BM9830" s="23"/>
      <c r="BN9830" s="23"/>
      <c r="BO9830" s="23"/>
      <c r="BP9830" s="23"/>
    </row>
    <row r="9831" spans="1:68" x14ac:dyDescent="0.25">
      <c r="A9831" s="5">
        <v>96541</v>
      </c>
      <c r="B9831" s="3" t="s">
        <v>50</v>
      </c>
      <c r="C9831" s="1" t="s">
        <v>276</v>
      </c>
      <c r="D9831" s="1" t="s">
        <v>3108</v>
      </c>
      <c r="E9831" s="1" t="s">
        <v>4349</v>
      </c>
      <c r="F9831" s="1" t="s">
        <v>4399</v>
      </c>
      <c r="G9831" s="1" t="s">
        <v>4401</v>
      </c>
      <c r="H9831" s="1" t="s">
        <v>4411</v>
      </c>
      <c r="I9831" s="1" t="s">
        <v>5</v>
      </c>
      <c r="J9831" s="1" t="s">
        <v>4394</v>
      </c>
      <c r="K9831" s="1" t="s">
        <v>4338</v>
      </c>
      <c r="L9831" s="46">
        <v>99999</v>
      </c>
      <c r="M9831" s="15" t="s">
        <v>136</v>
      </c>
      <c r="N9831" s="5">
        <v>20</v>
      </c>
      <c r="O9831" s="17">
        <f t="shared" si="153"/>
        <v>0</v>
      </c>
      <c r="P9831" s="23"/>
      <c r="Q9831" s="23"/>
      <c r="R9831" s="23"/>
      <c r="S9831" s="23"/>
      <c r="T9831" s="23"/>
      <c r="U9831" s="23"/>
      <c r="V9831" s="23"/>
      <c r="W9831" s="23"/>
      <c r="X9831" s="23"/>
      <c r="Y9831" s="23"/>
      <c r="Z9831" s="23"/>
      <c r="AA9831" s="23"/>
      <c r="AB9831" s="23"/>
      <c r="AC9831" s="23"/>
      <c r="AD9831" s="23"/>
      <c r="AE9831" s="23"/>
      <c r="AF9831" s="23"/>
      <c r="AG9831" s="23"/>
      <c r="AH9831" s="23"/>
      <c r="AI9831" s="23"/>
      <c r="AJ9831" s="23"/>
      <c r="AK9831" s="23"/>
      <c r="AL9831" s="23"/>
      <c r="AM9831" s="23"/>
      <c r="AN9831" s="23"/>
      <c r="AO9831" s="23"/>
      <c r="AP9831" s="23"/>
      <c r="AQ9831" s="23"/>
      <c r="AR9831" s="23"/>
      <c r="AS9831" s="23"/>
      <c r="AT9831" s="23"/>
      <c r="AU9831" s="23"/>
      <c r="AV9831" s="23"/>
      <c r="AW9831" s="23"/>
      <c r="AX9831" s="23"/>
      <c r="AY9831" s="23"/>
      <c r="AZ9831" s="23"/>
      <c r="BA9831" s="23"/>
      <c r="BB9831" s="23"/>
      <c r="BC9831" s="23"/>
      <c r="BD9831" s="23"/>
      <c r="BE9831" s="23"/>
      <c r="BF9831" s="23"/>
      <c r="BG9831" s="23"/>
      <c r="BH9831" s="23"/>
      <c r="BI9831" s="23"/>
      <c r="BJ9831" s="23"/>
      <c r="BK9831" s="23"/>
      <c r="BL9831" s="23"/>
      <c r="BM9831" s="23"/>
      <c r="BN9831" s="23"/>
      <c r="BO9831" s="23"/>
      <c r="BP9831" s="23"/>
    </row>
    <row r="9832" spans="1:68" x14ac:dyDescent="0.25">
      <c r="A9832" s="5">
        <v>96542</v>
      </c>
      <c r="B9832" s="3" t="s">
        <v>50</v>
      </c>
      <c r="C9832" s="1" t="s">
        <v>873</v>
      </c>
      <c r="D9832" s="1" t="s">
        <v>3108</v>
      </c>
      <c r="E9832" s="1" t="s">
        <v>4349</v>
      </c>
      <c r="F9832" s="1" t="s">
        <v>4399</v>
      </c>
      <c r="G9832" s="1" t="s">
        <v>4401</v>
      </c>
      <c r="H9832" s="1" t="s">
        <v>4411</v>
      </c>
      <c r="I9832" s="1" t="s">
        <v>5</v>
      </c>
      <c r="J9832" s="1" t="s">
        <v>4394</v>
      </c>
      <c r="K9832" s="1" t="s">
        <v>4338</v>
      </c>
      <c r="L9832" s="46">
        <v>99999</v>
      </c>
      <c r="M9832" s="15" t="s">
        <v>136</v>
      </c>
      <c r="N9832" s="5">
        <v>20</v>
      </c>
      <c r="O9832" s="17">
        <f t="shared" si="153"/>
        <v>0</v>
      </c>
      <c r="P9832" s="23"/>
      <c r="Q9832" s="23"/>
      <c r="R9832" s="23"/>
      <c r="S9832" s="23"/>
      <c r="T9832" s="23"/>
      <c r="U9832" s="23"/>
      <c r="V9832" s="23"/>
      <c r="W9832" s="23"/>
      <c r="X9832" s="23"/>
      <c r="Y9832" s="23"/>
      <c r="Z9832" s="23"/>
      <c r="AA9832" s="23"/>
      <c r="AB9832" s="23"/>
      <c r="AC9832" s="23"/>
      <c r="AD9832" s="23"/>
      <c r="AE9832" s="23"/>
      <c r="AF9832" s="23"/>
      <c r="AG9832" s="23"/>
      <c r="AH9832" s="23"/>
      <c r="AI9832" s="23"/>
      <c r="AJ9832" s="23"/>
      <c r="AK9832" s="23"/>
      <c r="AL9832" s="23"/>
      <c r="AM9832" s="23"/>
      <c r="AN9832" s="23"/>
      <c r="AO9832" s="23"/>
      <c r="AP9832" s="23"/>
      <c r="AQ9832" s="23"/>
      <c r="AR9832" s="23"/>
      <c r="AS9832" s="23"/>
      <c r="AT9832" s="23"/>
      <c r="AU9832" s="23"/>
      <c r="AV9832" s="23"/>
      <c r="AW9832" s="23"/>
      <c r="AX9832" s="23"/>
      <c r="AY9832" s="23"/>
      <c r="AZ9832" s="23"/>
      <c r="BA9832" s="23"/>
      <c r="BB9832" s="23"/>
      <c r="BC9832" s="23"/>
      <c r="BD9832" s="23"/>
      <c r="BE9832" s="23"/>
      <c r="BF9832" s="23"/>
      <c r="BG9832" s="23"/>
      <c r="BH9832" s="23"/>
      <c r="BI9832" s="23"/>
      <c r="BJ9832" s="23"/>
      <c r="BK9832" s="23"/>
      <c r="BL9832" s="23"/>
      <c r="BM9832" s="23"/>
      <c r="BN9832" s="23"/>
      <c r="BO9832" s="23"/>
      <c r="BP9832" s="23"/>
    </row>
    <row r="9833" spans="1:68" x14ac:dyDescent="0.25">
      <c r="A9833" s="5">
        <v>96543</v>
      </c>
      <c r="B9833" s="3" t="s">
        <v>50</v>
      </c>
      <c r="C9833" s="1" t="s">
        <v>4557</v>
      </c>
      <c r="D9833" s="1" t="s">
        <v>52</v>
      </c>
      <c r="E9833" s="1" t="s">
        <v>4349</v>
      </c>
      <c r="F9833" s="1" t="s">
        <v>4395</v>
      </c>
      <c r="G9833" s="1" t="s">
        <v>4396</v>
      </c>
      <c r="H9833" s="1" t="s">
        <v>4397</v>
      </c>
      <c r="I9833" s="1" t="s">
        <v>5</v>
      </c>
      <c r="J9833" s="1" t="s">
        <v>4394</v>
      </c>
      <c r="K9833" s="1" t="s">
        <v>5</v>
      </c>
      <c r="L9833" s="46">
        <v>99999</v>
      </c>
      <c r="M9833" s="15" t="s">
        <v>53</v>
      </c>
      <c r="N9833" s="5">
        <v>39</v>
      </c>
      <c r="O9833" s="17">
        <f t="shared" si="153"/>
        <v>0</v>
      </c>
      <c r="P9833" s="23"/>
      <c r="Q9833" s="23"/>
      <c r="R9833" s="23"/>
      <c r="S9833" s="23"/>
      <c r="T9833" s="23"/>
      <c r="U9833" s="23"/>
      <c r="V9833" s="23"/>
      <c r="W9833" s="23"/>
      <c r="X9833" s="23"/>
      <c r="Y9833" s="23"/>
      <c r="Z9833" s="23"/>
      <c r="AA9833" s="23"/>
      <c r="AB9833" s="23"/>
      <c r="AC9833" s="23"/>
      <c r="AD9833" s="23"/>
      <c r="AE9833" s="23"/>
      <c r="AF9833" s="23"/>
      <c r="AG9833" s="23"/>
      <c r="AH9833" s="23"/>
      <c r="AI9833" s="23"/>
      <c r="AJ9833" s="23"/>
      <c r="AK9833" s="23"/>
      <c r="AL9833" s="23"/>
      <c r="AM9833" s="23"/>
      <c r="AN9833" s="23"/>
      <c r="AO9833" s="23"/>
      <c r="AP9833" s="23"/>
      <c r="AQ9833" s="23"/>
      <c r="AR9833" s="23"/>
      <c r="AS9833" s="23"/>
      <c r="AT9833" s="23"/>
      <c r="AU9833" s="23"/>
      <c r="AV9833" s="23"/>
      <c r="AW9833" s="23"/>
      <c r="AX9833" s="23"/>
      <c r="AY9833" s="23"/>
      <c r="AZ9833" s="23"/>
      <c r="BA9833" s="23"/>
      <c r="BB9833" s="23"/>
      <c r="BC9833" s="23"/>
      <c r="BD9833" s="23"/>
      <c r="BE9833" s="23"/>
      <c r="BF9833" s="23"/>
      <c r="BG9833" s="23"/>
      <c r="BH9833" s="23"/>
      <c r="BI9833" s="23"/>
      <c r="BJ9833" s="23"/>
      <c r="BK9833" s="23"/>
      <c r="BL9833" s="23"/>
      <c r="BM9833" s="23"/>
      <c r="BN9833" s="23"/>
      <c r="BO9833" s="23"/>
      <c r="BP9833" s="23"/>
    </row>
    <row r="9834" spans="1:68" x14ac:dyDescent="0.25">
      <c r="A9834" s="5">
        <v>96548</v>
      </c>
      <c r="B9834" s="3" t="s">
        <v>50</v>
      </c>
      <c r="C9834" s="1" t="s">
        <v>4622</v>
      </c>
      <c r="D9834" s="1" t="s">
        <v>108</v>
      </c>
      <c r="E9834" s="1" t="s">
        <v>4349</v>
      </c>
      <c r="F9834" s="1" t="s">
        <v>4399</v>
      </c>
      <c r="G9834" s="1" t="s">
        <v>4401</v>
      </c>
      <c r="H9834" s="1" t="s">
        <v>4411</v>
      </c>
      <c r="I9834" s="1" t="s">
        <v>5</v>
      </c>
      <c r="J9834" s="1" t="s">
        <v>4394</v>
      </c>
      <c r="K9834" s="1" t="s">
        <v>5</v>
      </c>
      <c r="L9834" s="46">
        <v>99999</v>
      </c>
      <c r="M9834" s="15" t="s">
        <v>56</v>
      </c>
      <c r="N9834" s="5">
        <v>20</v>
      </c>
      <c r="O9834" s="17">
        <f t="shared" si="153"/>
        <v>0</v>
      </c>
      <c r="P9834" s="23"/>
      <c r="Q9834" s="23"/>
      <c r="R9834" s="23"/>
      <c r="S9834" s="23"/>
      <c r="T9834" s="23"/>
      <c r="U9834" s="23"/>
      <c r="V9834" s="23"/>
      <c r="W9834" s="23"/>
      <c r="X9834" s="23"/>
      <c r="Y9834" s="23"/>
      <c r="Z9834" s="23"/>
      <c r="AA9834" s="23"/>
      <c r="AB9834" s="23"/>
      <c r="AC9834" s="23"/>
      <c r="AD9834" s="23"/>
      <c r="AE9834" s="23"/>
      <c r="AF9834" s="23"/>
      <c r="AG9834" s="23"/>
      <c r="AH9834" s="23"/>
      <c r="AI9834" s="23"/>
      <c r="AJ9834" s="23"/>
      <c r="AK9834" s="23"/>
      <c r="AL9834" s="23"/>
      <c r="AM9834" s="23"/>
      <c r="AN9834" s="23"/>
      <c r="AO9834" s="23"/>
      <c r="AP9834" s="23"/>
      <c r="AQ9834" s="23"/>
      <c r="AR9834" s="23"/>
      <c r="AS9834" s="23"/>
      <c r="AT9834" s="23"/>
      <c r="AU9834" s="23"/>
      <c r="AV9834" s="23"/>
      <c r="AW9834" s="23"/>
      <c r="AX9834" s="23"/>
      <c r="AY9834" s="23"/>
      <c r="AZ9834" s="23"/>
      <c r="BA9834" s="23"/>
      <c r="BB9834" s="23"/>
      <c r="BC9834" s="23"/>
      <c r="BD9834" s="23"/>
      <c r="BE9834" s="23"/>
      <c r="BF9834" s="23"/>
      <c r="BG9834" s="23"/>
      <c r="BH9834" s="23"/>
      <c r="BI9834" s="23"/>
      <c r="BJ9834" s="23"/>
      <c r="BK9834" s="23"/>
      <c r="BL9834" s="23"/>
      <c r="BM9834" s="23"/>
      <c r="BN9834" s="23"/>
      <c r="BO9834" s="23"/>
      <c r="BP9834" s="23"/>
    </row>
    <row r="9835" spans="1:68" x14ac:dyDescent="0.25">
      <c r="A9835" s="5">
        <v>96554</v>
      </c>
      <c r="B9835" s="3" t="s">
        <v>41</v>
      </c>
      <c r="C9835" s="1" t="s">
        <v>4766</v>
      </c>
      <c r="D9835" s="1" t="s">
        <v>1014</v>
      </c>
      <c r="E9835" s="1" t="s">
        <v>4345</v>
      </c>
      <c r="F9835" s="1" t="s">
        <v>4429</v>
      </c>
      <c r="G9835" s="1" t="s">
        <v>4423</v>
      </c>
      <c r="H9835" s="1" t="s">
        <v>5</v>
      </c>
      <c r="I9835" s="1" t="s">
        <v>5</v>
      </c>
      <c r="J9835" s="1" t="s">
        <v>4425</v>
      </c>
      <c r="K9835" s="1" t="s">
        <v>5</v>
      </c>
      <c r="L9835" s="46">
        <v>99999</v>
      </c>
      <c r="M9835" s="15" t="s">
        <v>167</v>
      </c>
      <c r="N9835" s="5">
        <v>250</v>
      </c>
      <c r="O9835" s="17">
        <f t="shared" si="153"/>
        <v>0</v>
      </c>
      <c r="P9835" s="23"/>
      <c r="Q9835" s="23"/>
      <c r="R9835" s="23"/>
      <c r="S9835" s="23"/>
      <c r="T9835" s="23"/>
      <c r="U9835" s="23"/>
      <c r="V9835" s="23"/>
      <c r="W9835" s="23"/>
      <c r="X9835" s="23"/>
      <c r="Y9835" s="23"/>
      <c r="Z9835" s="23"/>
      <c r="AA9835" s="23"/>
      <c r="AB9835" s="23"/>
      <c r="AC9835" s="23"/>
      <c r="AD9835" s="23"/>
      <c r="AE9835" s="23"/>
      <c r="AF9835" s="23"/>
      <c r="AG9835" s="23"/>
      <c r="AH9835" s="23"/>
      <c r="AI9835" s="23"/>
      <c r="AJ9835" s="23"/>
      <c r="AK9835" s="23"/>
      <c r="AL9835" s="23"/>
      <c r="AM9835" s="23"/>
      <c r="AN9835" s="23"/>
      <c r="AO9835" s="23"/>
      <c r="AP9835" s="23"/>
      <c r="AQ9835" s="23"/>
      <c r="AR9835" s="23"/>
      <c r="AS9835" s="23"/>
      <c r="AT9835" s="23"/>
      <c r="AU9835" s="23"/>
      <c r="AV9835" s="23"/>
      <c r="AW9835" s="23"/>
      <c r="AX9835" s="23"/>
      <c r="AY9835" s="23"/>
      <c r="AZ9835" s="23"/>
      <c r="BA9835" s="23"/>
      <c r="BB9835" s="23"/>
      <c r="BC9835" s="23"/>
      <c r="BD9835" s="23"/>
      <c r="BE9835" s="23"/>
      <c r="BF9835" s="23"/>
      <c r="BG9835" s="23"/>
      <c r="BH9835" s="23"/>
      <c r="BI9835" s="23"/>
      <c r="BJ9835" s="23"/>
      <c r="BK9835" s="23"/>
      <c r="BL9835" s="23"/>
      <c r="BM9835" s="23"/>
      <c r="BN9835" s="23"/>
      <c r="BO9835" s="23"/>
      <c r="BP9835" s="23"/>
    </row>
    <row r="9836" spans="1:68" x14ac:dyDescent="0.25">
      <c r="A9836" s="5">
        <v>96558</v>
      </c>
      <c r="B9836" s="3" t="s">
        <v>63</v>
      </c>
      <c r="C9836" s="1" t="s">
        <v>3445</v>
      </c>
      <c r="D9836" s="1" t="s">
        <v>52</v>
      </c>
      <c r="E9836" s="1" t="s">
        <v>4352</v>
      </c>
      <c r="F9836" s="1" t="s">
        <v>4405</v>
      </c>
      <c r="G9836" s="1" t="s">
        <v>5</v>
      </c>
      <c r="H9836" s="1" t="s">
        <v>5</v>
      </c>
      <c r="I9836" s="1" t="s">
        <v>5</v>
      </c>
      <c r="J9836" s="1" t="s">
        <v>4394</v>
      </c>
      <c r="K9836" s="1" t="s">
        <v>5</v>
      </c>
      <c r="L9836" s="46">
        <v>99999</v>
      </c>
      <c r="M9836" s="15" t="s">
        <v>382</v>
      </c>
      <c r="N9836" s="5">
        <v>90</v>
      </c>
      <c r="O9836" s="17">
        <f t="shared" si="153"/>
        <v>0</v>
      </c>
      <c r="P9836" s="23"/>
      <c r="Q9836" s="23"/>
      <c r="R9836" s="23"/>
      <c r="S9836" s="23"/>
      <c r="T9836" s="23"/>
      <c r="U9836" s="23"/>
      <c r="V9836" s="23"/>
      <c r="W9836" s="23"/>
      <c r="X9836" s="23"/>
      <c r="Y9836" s="23"/>
      <c r="Z9836" s="23"/>
      <c r="AA9836" s="23"/>
      <c r="AB9836" s="23"/>
      <c r="AC9836" s="23"/>
      <c r="AD9836" s="23"/>
      <c r="AE9836" s="23"/>
      <c r="AF9836" s="23"/>
      <c r="AG9836" s="23"/>
      <c r="AH9836" s="23"/>
      <c r="AI9836" s="23"/>
      <c r="AJ9836" s="23"/>
      <c r="AK9836" s="23"/>
      <c r="AL9836" s="23"/>
      <c r="AM9836" s="23"/>
      <c r="AN9836" s="23"/>
      <c r="AO9836" s="23"/>
      <c r="AP9836" s="23"/>
      <c r="AQ9836" s="23"/>
      <c r="AR9836" s="23"/>
      <c r="AS9836" s="23"/>
      <c r="AT9836" s="23"/>
      <c r="AU9836" s="23"/>
      <c r="AV9836" s="23"/>
      <c r="AW9836" s="23"/>
      <c r="AX9836" s="23"/>
      <c r="AY9836" s="23"/>
      <c r="AZ9836" s="23"/>
      <c r="BA9836" s="23"/>
      <c r="BB9836" s="23"/>
      <c r="BC9836" s="23"/>
      <c r="BD9836" s="23"/>
      <c r="BE9836" s="23"/>
      <c r="BF9836" s="23"/>
      <c r="BG9836" s="23"/>
      <c r="BH9836" s="23"/>
      <c r="BI9836" s="23"/>
      <c r="BJ9836" s="23"/>
      <c r="BK9836" s="23"/>
      <c r="BL9836" s="23"/>
      <c r="BM9836" s="23"/>
      <c r="BN9836" s="23"/>
      <c r="BO9836" s="23"/>
      <c r="BP9836" s="23"/>
    </row>
    <row r="9837" spans="1:68" x14ac:dyDescent="0.25">
      <c r="A9837" s="5">
        <v>96559</v>
      </c>
      <c r="B9837" s="3" t="s">
        <v>50</v>
      </c>
      <c r="C9837" s="1" t="s">
        <v>4767</v>
      </c>
      <c r="D9837" s="1" t="s">
        <v>2937</v>
      </c>
      <c r="E9837" s="1" t="s">
        <v>4349</v>
      </c>
      <c r="F9837" s="1" t="s">
        <v>4399</v>
      </c>
      <c r="G9837" s="1" t="s">
        <v>4401</v>
      </c>
      <c r="H9837" s="1" t="s">
        <v>4411</v>
      </c>
      <c r="I9837" s="1" t="s">
        <v>5</v>
      </c>
      <c r="J9837" s="1" t="s">
        <v>4394</v>
      </c>
      <c r="K9837" s="1" t="s">
        <v>5</v>
      </c>
      <c r="L9837" s="46">
        <v>99999</v>
      </c>
      <c r="M9837" s="15" t="s">
        <v>136</v>
      </c>
      <c r="N9837" s="5">
        <v>20</v>
      </c>
      <c r="O9837" s="17">
        <f t="shared" si="153"/>
        <v>0</v>
      </c>
      <c r="P9837" s="23"/>
      <c r="Q9837" s="23"/>
      <c r="R9837" s="23"/>
      <c r="S9837" s="23"/>
      <c r="T9837" s="23"/>
      <c r="U9837" s="23"/>
      <c r="V9837" s="23"/>
      <c r="W9837" s="23"/>
      <c r="X9837" s="23"/>
      <c r="Y9837" s="23"/>
      <c r="Z9837" s="23"/>
      <c r="AA9837" s="23"/>
      <c r="AB9837" s="23"/>
      <c r="AC9837" s="23"/>
      <c r="AD9837" s="23"/>
      <c r="AE9837" s="23"/>
      <c r="AF9837" s="23"/>
      <c r="AG9837" s="23"/>
      <c r="AH9837" s="23"/>
      <c r="AI9837" s="23"/>
      <c r="AJ9837" s="23"/>
      <c r="AK9837" s="23"/>
      <c r="AL9837" s="23"/>
      <c r="AM9837" s="23"/>
      <c r="AN9837" s="23"/>
      <c r="AO9837" s="23"/>
      <c r="AP9837" s="23"/>
      <c r="AQ9837" s="23"/>
      <c r="AR9837" s="23"/>
      <c r="AS9837" s="23"/>
      <c r="AT9837" s="23"/>
      <c r="AU9837" s="23"/>
      <c r="AV9837" s="23"/>
      <c r="AW9837" s="23"/>
      <c r="AX9837" s="23"/>
      <c r="AY9837" s="23"/>
      <c r="AZ9837" s="23"/>
      <c r="BA9837" s="23"/>
      <c r="BB9837" s="23"/>
      <c r="BC9837" s="23"/>
      <c r="BD9837" s="23"/>
      <c r="BE9837" s="23"/>
      <c r="BF9837" s="23"/>
      <c r="BG9837" s="23"/>
      <c r="BH9837" s="23"/>
      <c r="BI9837" s="23"/>
      <c r="BJ9837" s="23"/>
      <c r="BK9837" s="23"/>
      <c r="BL9837" s="23"/>
      <c r="BM9837" s="23"/>
      <c r="BN9837" s="23"/>
      <c r="BO9837" s="23"/>
      <c r="BP9837" s="23"/>
    </row>
    <row r="9838" spans="1:68" x14ac:dyDescent="0.25">
      <c r="A9838" s="5">
        <v>96560</v>
      </c>
      <c r="B9838" s="3" t="s">
        <v>50</v>
      </c>
      <c r="C9838" s="1" t="s">
        <v>4768</v>
      </c>
      <c r="D9838" s="1" t="s">
        <v>2937</v>
      </c>
      <c r="E9838" s="1" t="s">
        <v>4349</v>
      </c>
      <c r="F9838" s="1" t="s">
        <v>4399</v>
      </c>
      <c r="G9838" s="1" t="s">
        <v>4401</v>
      </c>
      <c r="H9838" s="1" t="s">
        <v>4411</v>
      </c>
      <c r="I9838" s="1" t="s">
        <v>5</v>
      </c>
      <c r="J9838" s="1" t="s">
        <v>4394</v>
      </c>
      <c r="K9838" s="1" t="s">
        <v>5</v>
      </c>
      <c r="L9838" s="46">
        <v>99999</v>
      </c>
      <c r="M9838" s="15" t="s">
        <v>136</v>
      </c>
      <c r="N9838" s="5">
        <v>20</v>
      </c>
      <c r="O9838" s="17">
        <f t="shared" si="153"/>
        <v>0</v>
      </c>
      <c r="P9838" s="23"/>
      <c r="Q9838" s="23"/>
      <c r="R9838" s="23"/>
      <c r="S9838" s="23"/>
      <c r="T9838" s="23"/>
      <c r="U9838" s="23"/>
      <c r="V9838" s="23"/>
      <c r="W9838" s="23"/>
      <c r="X9838" s="23"/>
      <c r="Y9838" s="23"/>
      <c r="Z9838" s="23"/>
      <c r="AA9838" s="23"/>
      <c r="AB9838" s="23"/>
      <c r="AC9838" s="23"/>
      <c r="AD9838" s="23"/>
      <c r="AE9838" s="23"/>
      <c r="AF9838" s="23"/>
      <c r="AG9838" s="23"/>
      <c r="AH9838" s="23"/>
      <c r="AI9838" s="23"/>
      <c r="AJ9838" s="23"/>
      <c r="AK9838" s="23"/>
      <c r="AL9838" s="23"/>
      <c r="AM9838" s="23"/>
      <c r="AN9838" s="23"/>
      <c r="AO9838" s="23"/>
      <c r="AP9838" s="23"/>
      <c r="AQ9838" s="23"/>
      <c r="AR9838" s="23"/>
      <c r="AS9838" s="23"/>
      <c r="AT9838" s="23"/>
      <c r="AU9838" s="23"/>
      <c r="AV9838" s="23"/>
      <c r="AW9838" s="23"/>
      <c r="AX9838" s="23"/>
      <c r="AY9838" s="23"/>
      <c r="AZ9838" s="23"/>
      <c r="BA9838" s="23"/>
      <c r="BB9838" s="23"/>
      <c r="BC9838" s="23"/>
      <c r="BD9838" s="23"/>
      <c r="BE9838" s="23"/>
      <c r="BF9838" s="23"/>
      <c r="BG9838" s="23"/>
      <c r="BH9838" s="23"/>
      <c r="BI9838" s="23"/>
      <c r="BJ9838" s="23"/>
      <c r="BK9838" s="23"/>
      <c r="BL9838" s="23"/>
      <c r="BM9838" s="23"/>
      <c r="BN9838" s="23"/>
      <c r="BO9838" s="23"/>
      <c r="BP9838" s="23"/>
    </row>
    <row r="9839" spans="1:68" x14ac:dyDescent="0.25">
      <c r="A9839" s="5">
        <v>96561</v>
      </c>
      <c r="B9839" s="3" t="s">
        <v>50</v>
      </c>
      <c r="C9839" s="1" t="s">
        <v>4769</v>
      </c>
      <c r="D9839" s="1" t="s">
        <v>52</v>
      </c>
      <c r="E9839" s="1" t="s">
        <v>4349</v>
      </c>
      <c r="F9839" s="1" t="s">
        <v>4395</v>
      </c>
      <c r="G9839" s="1" t="s">
        <v>4396</v>
      </c>
      <c r="H9839" s="1" t="s">
        <v>4397</v>
      </c>
      <c r="I9839" s="1" t="s">
        <v>5</v>
      </c>
      <c r="J9839" s="1" t="s">
        <v>4394</v>
      </c>
      <c r="K9839" s="1" t="s">
        <v>5</v>
      </c>
      <c r="L9839" s="46">
        <v>99999</v>
      </c>
      <c r="M9839" s="15" t="s">
        <v>53</v>
      </c>
      <c r="N9839" s="5">
        <v>39</v>
      </c>
      <c r="O9839" s="17">
        <f t="shared" si="153"/>
        <v>0</v>
      </c>
      <c r="P9839" s="23"/>
      <c r="Q9839" s="23"/>
      <c r="R9839" s="23"/>
      <c r="S9839" s="23"/>
      <c r="T9839" s="23"/>
      <c r="U9839" s="23"/>
      <c r="V9839" s="23"/>
      <c r="W9839" s="23"/>
      <c r="X9839" s="23"/>
      <c r="Y9839" s="23"/>
      <c r="Z9839" s="23"/>
      <c r="AA9839" s="23"/>
      <c r="AB9839" s="23"/>
      <c r="AC9839" s="23"/>
      <c r="AD9839" s="23"/>
      <c r="AE9839" s="23"/>
      <c r="AF9839" s="23"/>
      <c r="AG9839" s="23"/>
      <c r="AH9839" s="23"/>
      <c r="AI9839" s="23"/>
      <c r="AJ9839" s="23"/>
      <c r="AK9839" s="23"/>
      <c r="AL9839" s="23"/>
      <c r="AM9839" s="23"/>
      <c r="AN9839" s="23"/>
      <c r="AO9839" s="23"/>
      <c r="AP9839" s="23"/>
      <c r="AQ9839" s="23"/>
      <c r="AR9839" s="23"/>
      <c r="AS9839" s="23"/>
      <c r="AT9839" s="23"/>
      <c r="AU9839" s="23"/>
      <c r="AV9839" s="23"/>
      <c r="AW9839" s="23"/>
      <c r="AX9839" s="23"/>
      <c r="AY9839" s="23"/>
      <c r="AZ9839" s="23"/>
      <c r="BA9839" s="23"/>
      <c r="BB9839" s="23"/>
      <c r="BC9839" s="23"/>
      <c r="BD9839" s="23"/>
      <c r="BE9839" s="23"/>
      <c r="BF9839" s="23"/>
      <c r="BG9839" s="23"/>
      <c r="BH9839" s="23"/>
      <c r="BI9839" s="23"/>
      <c r="BJ9839" s="23"/>
      <c r="BK9839" s="23"/>
      <c r="BL9839" s="23"/>
      <c r="BM9839" s="23"/>
      <c r="BN9839" s="23"/>
      <c r="BO9839" s="23"/>
      <c r="BP9839" s="23"/>
    </row>
    <row r="9840" spans="1:68" x14ac:dyDescent="0.25">
      <c r="A9840" s="5">
        <v>96562</v>
      </c>
      <c r="B9840" s="3" t="s">
        <v>57</v>
      </c>
      <c r="C9840" s="1" t="s">
        <v>4770</v>
      </c>
      <c r="D9840" s="1" t="s">
        <v>3766</v>
      </c>
      <c r="E9840" s="1" t="s">
        <v>4351</v>
      </c>
      <c r="F9840" s="1" t="s">
        <v>4420</v>
      </c>
      <c r="G9840" s="1" t="s">
        <v>4404</v>
      </c>
      <c r="H9840" s="1" t="s">
        <v>5</v>
      </c>
      <c r="I9840" s="1" t="s">
        <v>5</v>
      </c>
      <c r="J9840" s="1" t="s">
        <v>4425</v>
      </c>
      <c r="K9840" s="1" t="s">
        <v>5</v>
      </c>
      <c r="L9840" s="46">
        <v>99999</v>
      </c>
      <c r="M9840" s="15" t="s">
        <v>100</v>
      </c>
      <c r="N9840" s="5">
        <v>40</v>
      </c>
      <c r="O9840" s="17">
        <f t="shared" si="153"/>
        <v>0</v>
      </c>
      <c r="P9840" s="23"/>
      <c r="Q9840" s="23"/>
      <c r="R9840" s="23"/>
      <c r="S9840" s="23"/>
      <c r="T9840" s="23"/>
      <c r="U9840" s="23"/>
      <c r="V9840" s="23"/>
      <c r="W9840" s="23"/>
      <c r="X9840" s="23"/>
      <c r="Y9840" s="23"/>
      <c r="Z9840" s="23"/>
      <c r="AA9840" s="23"/>
      <c r="AB9840" s="23"/>
      <c r="AC9840" s="23"/>
      <c r="AD9840" s="23"/>
      <c r="AE9840" s="23"/>
      <c r="AF9840" s="23"/>
      <c r="AG9840" s="23"/>
      <c r="AH9840" s="23"/>
      <c r="AI9840" s="23"/>
      <c r="AJ9840" s="23"/>
      <c r="AK9840" s="23"/>
      <c r="AL9840" s="23"/>
      <c r="AM9840" s="23"/>
      <c r="AN9840" s="23"/>
      <c r="AO9840" s="23"/>
      <c r="AP9840" s="23"/>
      <c r="AQ9840" s="23"/>
      <c r="AR9840" s="23"/>
      <c r="AS9840" s="23"/>
      <c r="AT9840" s="23"/>
      <c r="AU9840" s="23"/>
      <c r="AV9840" s="23"/>
      <c r="AW9840" s="23"/>
      <c r="AX9840" s="23"/>
      <c r="AY9840" s="23"/>
      <c r="AZ9840" s="23"/>
      <c r="BA9840" s="23"/>
      <c r="BB9840" s="23"/>
      <c r="BC9840" s="23"/>
      <c r="BD9840" s="23"/>
      <c r="BE9840" s="23"/>
      <c r="BF9840" s="23"/>
      <c r="BG9840" s="23"/>
      <c r="BH9840" s="23"/>
      <c r="BI9840" s="23"/>
      <c r="BJ9840" s="23"/>
      <c r="BK9840" s="23"/>
      <c r="BL9840" s="23"/>
      <c r="BM9840" s="23"/>
      <c r="BN9840" s="23"/>
      <c r="BO9840" s="23"/>
      <c r="BP9840" s="23"/>
    </row>
    <row r="9841" spans="1:68" x14ac:dyDescent="0.25">
      <c r="A9841" s="5">
        <v>96563</v>
      </c>
      <c r="B9841" s="3" t="s">
        <v>63</v>
      </c>
      <c r="C9841" s="1" t="s">
        <v>3945</v>
      </c>
      <c r="D9841" s="1" t="s">
        <v>3766</v>
      </c>
      <c r="E9841" s="1" t="s">
        <v>4352</v>
      </c>
      <c r="F9841" s="1" t="s">
        <v>4420</v>
      </c>
      <c r="G9841" s="1" t="s">
        <v>4404</v>
      </c>
      <c r="H9841" s="1" t="s">
        <v>5</v>
      </c>
      <c r="I9841" s="1" t="s">
        <v>5</v>
      </c>
      <c r="J9841" s="1" t="s">
        <v>4425</v>
      </c>
      <c r="K9841" s="1" t="s">
        <v>5</v>
      </c>
      <c r="L9841" s="46">
        <v>99999</v>
      </c>
      <c r="M9841" s="15" t="s">
        <v>100</v>
      </c>
      <c r="N9841" s="5">
        <v>40</v>
      </c>
      <c r="O9841" s="17">
        <f t="shared" si="153"/>
        <v>0</v>
      </c>
      <c r="P9841" s="23"/>
      <c r="Q9841" s="23"/>
      <c r="R9841" s="23"/>
      <c r="S9841" s="23"/>
      <c r="T9841" s="23"/>
      <c r="U9841" s="23"/>
      <c r="V9841" s="23"/>
      <c r="W9841" s="23"/>
      <c r="X9841" s="23"/>
      <c r="Y9841" s="23"/>
      <c r="Z9841" s="23"/>
      <c r="AA9841" s="23"/>
      <c r="AB9841" s="23"/>
      <c r="AC9841" s="23"/>
      <c r="AD9841" s="23"/>
      <c r="AE9841" s="23"/>
      <c r="AF9841" s="23"/>
      <c r="AG9841" s="23"/>
      <c r="AH9841" s="23"/>
      <c r="AI9841" s="23"/>
      <c r="AJ9841" s="23"/>
      <c r="AK9841" s="23"/>
      <c r="AL9841" s="23"/>
      <c r="AM9841" s="23"/>
      <c r="AN9841" s="23"/>
      <c r="AO9841" s="23"/>
      <c r="AP9841" s="23"/>
      <c r="AQ9841" s="23"/>
      <c r="AR9841" s="23"/>
      <c r="AS9841" s="23"/>
      <c r="AT9841" s="23"/>
      <c r="AU9841" s="23"/>
      <c r="AV9841" s="23"/>
      <c r="AW9841" s="23"/>
      <c r="AX9841" s="23"/>
      <c r="AY9841" s="23"/>
      <c r="AZ9841" s="23"/>
      <c r="BA9841" s="23"/>
      <c r="BB9841" s="23"/>
      <c r="BC9841" s="23"/>
      <c r="BD9841" s="23"/>
      <c r="BE9841" s="23"/>
      <c r="BF9841" s="23"/>
      <c r="BG9841" s="23"/>
      <c r="BH9841" s="23"/>
      <c r="BI9841" s="23"/>
      <c r="BJ9841" s="23"/>
      <c r="BK9841" s="23"/>
      <c r="BL9841" s="23"/>
      <c r="BM9841" s="23"/>
      <c r="BN9841" s="23"/>
      <c r="BO9841" s="23"/>
      <c r="BP9841" s="23"/>
    </row>
    <row r="9842" spans="1:68" x14ac:dyDescent="0.25">
      <c r="A9842" s="5">
        <v>96564</v>
      </c>
      <c r="B9842" s="3" t="s">
        <v>63</v>
      </c>
      <c r="C9842" s="1" t="s">
        <v>4771</v>
      </c>
      <c r="D9842" s="1" t="s">
        <v>3766</v>
      </c>
      <c r="E9842" s="1" t="s">
        <v>4352</v>
      </c>
      <c r="F9842" s="1" t="s">
        <v>4420</v>
      </c>
      <c r="G9842" s="1" t="s">
        <v>4404</v>
      </c>
      <c r="H9842" s="1" t="s">
        <v>5</v>
      </c>
      <c r="I9842" s="1" t="s">
        <v>5</v>
      </c>
      <c r="J9842" s="1" t="s">
        <v>4425</v>
      </c>
      <c r="K9842" s="1" t="s">
        <v>5</v>
      </c>
      <c r="L9842" s="46">
        <v>99999</v>
      </c>
      <c r="M9842" s="15" t="s">
        <v>100</v>
      </c>
      <c r="N9842" s="5">
        <v>40</v>
      </c>
      <c r="O9842" s="17">
        <f t="shared" si="153"/>
        <v>0</v>
      </c>
      <c r="P9842" s="23"/>
      <c r="Q9842" s="23"/>
      <c r="R9842" s="23"/>
      <c r="S9842" s="23"/>
      <c r="T9842" s="23"/>
      <c r="U9842" s="23"/>
      <c r="V9842" s="23"/>
      <c r="W9842" s="23"/>
      <c r="X9842" s="23"/>
      <c r="Y9842" s="23"/>
      <c r="Z9842" s="23"/>
      <c r="AA9842" s="23"/>
      <c r="AB9842" s="23"/>
      <c r="AC9842" s="23"/>
      <c r="AD9842" s="23"/>
      <c r="AE9842" s="23"/>
      <c r="AF9842" s="23"/>
      <c r="AG9842" s="23"/>
      <c r="AH9842" s="23"/>
      <c r="AI9842" s="23"/>
      <c r="AJ9842" s="23"/>
      <c r="AK9842" s="23"/>
      <c r="AL9842" s="23"/>
      <c r="AM9842" s="23"/>
      <c r="AN9842" s="23"/>
      <c r="AO9842" s="23"/>
      <c r="AP9842" s="23"/>
      <c r="AQ9842" s="23"/>
      <c r="AR9842" s="23"/>
      <c r="AS9842" s="23"/>
      <c r="AT9842" s="23"/>
      <c r="AU9842" s="23"/>
      <c r="AV9842" s="23"/>
      <c r="AW9842" s="23"/>
      <c r="AX9842" s="23"/>
      <c r="AY9842" s="23"/>
      <c r="AZ9842" s="23"/>
      <c r="BA9842" s="23"/>
      <c r="BB9842" s="23"/>
      <c r="BC9842" s="23"/>
      <c r="BD9842" s="23"/>
      <c r="BE9842" s="23"/>
      <c r="BF9842" s="23"/>
      <c r="BG9842" s="23"/>
      <c r="BH9842" s="23"/>
      <c r="BI9842" s="23"/>
      <c r="BJ9842" s="23"/>
      <c r="BK9842" s="23"/>
      <c r="BL9842" s="23"/>
      <c r="BM9842" s="23"/>
      <c r="BN9842" s="23"/>
      <c r="BO9842" s="23"/>
      <c r="BP9842" s="23"/>
    </row>
    <row r="9843" spans="1:68" x14ac:dyDescent="0.25">
      <c r="A9843" s="5">
        <v>96565</v>
      </c>
      <c r="B9843" s="3" t="s">
        <v>75</v>
      </c>
      <c r="C9843" s="1" t="s">
        <v>4772</v>
      </c>
      <c r="D9843" s="1" t="s">
        <v>108</v>
      </c>
      <c r="E9843" s="1" t="s">
        <v>4354</v>
      </c>
      <c r="F9843" s="1" t="s">
        <v>4395</v>
      </c>
      <c r="G9843" s="1" t="s">
        <v>4396</v>
      </c>
      <c r="H9843" s="1" t="s">
        <v>5</v>
      </c>
      <c r="I9843" s="1" t="s">
        <v>5</v>
      </c>
      <c r="J9843" s="1" t="s">
        <v>4394</v>
      </c>
      <c r="K9843" s="1" t="s">
        <v>5</v>
      </c>
      <c r="L9843" s="46">
        <v>99999</v>
      </c>
      <c r="M9843" s="15" t="s">
        <v>169</v>
      </c>
      <c r="N9843" s="5">
        <v>39</v>
      </c>
      <c r="O9843" s="17">
        <f t="shared" si="153"/>
        <v>0</v>
      </c>
      <c r="P9843" s="23"/>
      <c r="Q9843" s="23"/>
      <c r="R9843" s="23"/>
      <c r="S9843" s="23"/>
      <c r="T9843" s="23"/>
      <c r="U9843" s="23"/>
      <c r="V9843" s="23"/>
      <c r="W9843" s="23"/>
      <c r="X9843" s="23"/>
      <c r="Y9843" s="23"/>
      <c r="Z9843" s="23"/>
      <c r="AA9843" s="23"/>
      <c r="AB9843" s="23"/>
      <c r="AC9843" s="23"/>
      <c r="AD9843" s="23"/>
      <c r="AE9843" s="23"/>
      <c r="AF9843" s="23"/>
      <c r="AG9843" s="23"/>
      <c r="AH9843" s="23"/>
      <c r="AI9843" s="23"/>
      <c r="AJ9843" s="23"/>
      <c r="AK9843" s="23"/>
      <c r="AL9843" s="23"/>
      <c r="AM9843" s="23"/>
      <c r="AN9843" s="23"/>
      <c r="AO9843" s="23"/>
      <c r="AP9843" s="23"/>
      <c r="AQ9843" s="23"/>
      <c r="AR9843" s="23"/>
      <c r="AS9843" s="23"/>
      <c r="AT9843" s="23"/>
      <c r="AU9843" s="23"/>
      <c r="AV9843" s="23"/>
      <c r="AW9843" s="23"/>
      <c r="AX9843" s="23"/>
      <c r="AY9843" s="23"/>
      <c r="AZ9843" s="23"/>
      <c r="BA9843" s="23"/>
      <c r="BB9843" s="23"/>
      <c r="BC9843" s="23"/>
      <c r="BD9843" s="23"/>
      <c r="BE9843" s="23"/>
      <c r="BF9843" s="23"/>
      <c r="BG9843" s="23"/>
      <c r="BH9843" s="23"/>
      <c r="BI9843" s="23"/>
      <c r="BJ9843" s="23"/>
      <c r="BK9843" s="23"/>
      <c r="BL9843" s="23"/>
      <c r="BM9843" s="23"/>
      <c r="BN9843" s="23"/>
      <c r="BO9843" s="23"/>
      <c r="BP9843" s="23"/>
    </row>
    <row r="9844" spans="1:68" x14ac:dyDescent="0.25">
      <c r="A9844" s="5">
        <v>96566</v>
      </c>
      <c r="B9844" s="3" t="s">
        <v>75</v>
      </c>
      <c r="C9844" s="1" t="s">
        <v>2685</v>
      </c>
      <c r="D9844" s="1" t="s">
        <v>108</v>
      </c>
      <c r="E9844" s="1" t="s">
        <v>4354</v>
      </c>
      <c r="F9844" s="1" t="s">
        <v>4395</v>
      </c>
      <c r="G9844" s="1" t="s">
        <v>4396</v>
      </c>
      <c r="H9844" s="1" t="s">
        <v>5</v>
      </c>
      <c r="I9844" s="1" t="s">
        <v>5</v>
      </c>
      <c r="J9844" s="1" t="s">
        <v>4394</v>
      </c>
      <c r="K9844" s="1" t="s">
        <v>5</v>
      </c>
      <c r="L9844" s="46">
        <v>99999</v>
      </c>
      <c r="M9844" s="15" t="s">
        <v>169</v>
      </c>
      <c r="N9844" s="5">
        <v>39</v>
      </c>
      <c r="O9844" s="17">
        <f t="shared" si="153"/>
        <v>0</v>
      </c>
      <c r="P9844" s="23"/>
      <c r="Q9844" s="23"/>
      <c r="R9844" s="23"/>
      <c r="S9844" s="23"/>
      <c r="T9844" s="23"/>
      <c r="U9844" s="23"/>
      <c r="V9844" s="23"/>
      <c r="W9844" s="23"/>
      <c r="X9844" s="23"/>
      <c r="Y9844" s="23"/>
      <c r="Z9844" s="23"/>
      <c r="AA9844" s="23"/>
      <c r="AB9844" s="23"/>
      <c r="AC9844" s="23"/>
      <c r="AD9844" s="23"/>
      <c r="AE9844" s="23"/>
      <c r="AF9844" s="23"/>
      <c r="AG9844" s="23"/>
      <c r="AH9844" s="23"/>
      <c r="AI9844" s="23"/>
      <c r="AJ9844" s="23"/>
      <c r="AK9844" s="23"/>
      <c r="AL9844" s="23"/>
      <c r="AM9844" s="23"/>
      <c r="AN9844" s="23"/>
      <c r="AO9844" s="23"/>
      <c r="AP9844" s="23"/>
      <c r="AQ9844" s="23"/>
      <c r="AR9844" s="23"/>
      <c r="AS9844" s="23"/>
      <c r="AT9844" s="23"/>
      <c r="AU9844" s="23"/>
      <c r="AV9844" s="23"/>
      <c r="AW9844" s="23"/>
      <c r="AX9844" s="23"/>
      <c r="AY9844" s="23"/>
      <c r="AZ9844" s="23"/>
      <c r="BA9844" s="23"/>
      <c r="BB9844" s="23"/>
      <c r="BC9844" s="23"/>
      <c r="BD9844" s="23"/>
      <c r="BE9844" s="23"/>
      <c r="BF9844" s="23"/>
      <c r="BG9844" s="23"/>
      <c r="BH9844" s="23"/>
      <c r="BI9844" s="23"/>
      <c r="BJ9844" s="23"/>
      <c r="BK9844" s="23"/>
      <c r="BL9844" s="23"/>
      <c r="BM9844" s="23"/>
      <c r="BN9844" s="23"/>
      <c r="BO9844" s="23"/>
      <c r="BP9844" s="23"/>
    </row>
    <row r="9845" spans="1:68" x14ac:dyDescent="0.25">
      <c r="A9845" s="5">
        <v>96569</v>
      </c>
      <c r="B9845" s="3" t="s">
        <v>50</v>
      </c>
      <c r="C9845" s="1" t="s">
        <v>4650</v>
      </c>
      <c r="D9845" s="1" t="s">
        <v>108</v>
      </c>
      <c r="E9845" s="1" t="s">
        <v>4349</v>
      </c>
      <c r="F9845" s="1" t="s">
        <v>4399</v>
      </c>
      <c r="G9845" s="1" t="s">
        <v>4401</v>
      </c>
      <c r="H9845" s="1" t="s">
        <v>4411</v>
      </c>
      <c r="I9845" s="1" t="s">
        <v>5</v>
      </c>
      <c r="J9845" s="1" t="s">
        <v>4394</v>
      </c>
      <c r="K9845" s="1" t="s">
        <v>5</v>
      </c>
      <c r="L9845" s="46">
        <v>99999</v>
      </c>
      <c r="M9845" s="15" t="s">
        <v>56</v>
      </c>
      <c r="N9845" s="5">
        <v>20</v>
      </c>
      <c r="O9845" s="17">
        <f t="shared" si="153"/>
        <v>0</v>
      </c>
      <c r="P9845" s="23"/>
      <c r="Q9845" s="23"/>
      <c r="R9845" s="23"/>
      <c r="S9845" s="23"/>
      <c r="T9845" s="23"/>
      <c r="U9845" s="23"/>
      <c r="V9845" s="23"/>
      <c r="W9845" s="23"/>
      <c r="X9845" s="23"/>
      <c r="Y9845" s="23"/>
      <c r="Z9845" s="23"/>
      <c r="AA9845" s="23"/>
      <c r="AB9845" s="23"/>
      <c r="AC9845" s="23"/>
      <c r="AD9845" s="23"/>
      <c r="AE9845" s="23"/>
      <c r="AF9845" s="23"/>
      <c r="AG9845" s="23"/>
      <c r="AH9845" s="23"/>
      <c r="AI9845" s="23"/>
      <c r="AJ9845" s="23"/>
      <c r="AK9845" s="23"/>
      <c r="AL9845" s="23"/>
      <c r="AM9845" s="23"/>
      <c r="AN9845" s="23"/>
      <c r="AO9845" s="23"/>
      <c r="AP9845" s="23"/>
      <c r="AQ9845" s="23"/>
      <c r="AR9845" s="23"/>
      <c r="AS9845" s="23"/>
      <c r="AT9845" s="23"/>
      <c r="AU9845" s="23"/>
      <c r="AV9845" s="23"/>
      <c r="AW9845" s="23"/>
      <c r="AX9845" s="23"/>
      <c r="AY9845" s="23"/>
      <c r="AZ9845" s="23"/>
      <c r="BA9845" s="23"/>
      <c r="BB9845" s="23"/>
      <c r="BC9845" s="23"/>
      <c r="BD9845" s="23"/>
      <c r="BE9845" s="23"/>
      <c r="BF9845" s="23"/>
      <c r="BG9845" s="23"/>
      <c r="BH9845" s="23"/>
      <c r="BI9845" s="23"/>
      <c r="BJ9845" s="23"/>
      <c r="BK9845" s="23"/>
      <c r="BL9845" s="23"/>
      <c r="BM9845" s="23"/>
      <c r="BN9845" s="23"/>
      <c r="BO9845" s="23"/>
      <c r="BP9845" s="23"/>
    </row>
    <row r="9846" spans="1:68" x14ac:dyDescent="0.25">
      <c r="A9846" s="5">
        <v>96570</v>
      </c>
      <c r="B9846" s="3" t="s">
        <v>376</v>
      </c>
      <c r="C9846" s="1" t="s">
        <v>4773</v>
      </c>
      <c r="D9846" s="1" t="s">
        <v>5</v>
      </c>
      <c r="E9846" s="1" t="s">
        <v>4371</v>
      </c>
      <c r="F9846" s="1" t="s">
        <v>4429</v>
      </c>
      <c r="G9846" s="1" t="s">
        <v>4423</v>
      </c>
      <c r="H9846" s="1" t="s">
        <v>5</v>
      </c>
      <c r="I9846" s="1" t="s">
        <v>5</v>
      </c>
      <c r="J9846" s="1" t="s">
        <v>4394</v>
      </c>
      <c r="K9846" s="1" t="s">
        <v>5</v>
      </c>
      <c r="L9846" s="46">
        <v>99999</v>
      </c>
      <c r="M9846" s="15" t="s">
        <v>167</v>
      </c>
      <c r="N9846" s="5">
        <v>210</v>
      </c>
      <c r="O9846" s="17">
        <f t="shared" si="153"/>
        <v>0</v>
      </c>
      <c r="P9846" s="23"/>
      <c r="Q9846" s="23"/>
      <c r="R9846" s="23"/>
      <c r="S9846" s="23"/>
      <c r="T9846" s="23"/>
      <c r="U9846" s="23"/>
      <c r="V9846" s="23"/>
      <c r="W9846" s="23"/>
      <c r="X9846" s="23"/>
      <c r="Y9846" s="23"/>
      <c r="Z9846" s="23"/>
      <c r="AA9846" s="23"/>
      <c r="AB9846" s="23"/>
      <c r="AC9846" s="23"/>
      <c r="AD9846" s="23"/>
      <c r="AE9846" s="23"/>
      <c r="AF9846" s="23"/>
      <c r="AG9846" s="23"/>
      <c r="AH9846" s="23"/>
      <c r="AI9846" s="23"/>
      <c r="AJ9846" s="23"/>
      <c r="AK9846" s="23"/>
      <c r="AL9846" s="23"/>
      <c r="AM9846" s="23"/>
      <c r="AN9846" s="23"/>
      <c r="AO9846" s="23"/>
      <c r="AP9846" s="23"/>
      <c r="AQ9846" s="23"/>
      <c r="AR9846" s="23"/>
      <c r="AS9846" s="23"/>
      <c r="AT9846" s="23"/>
      <c r="AU9846" s="23"/>
      <c r="AV9846" s="23"/>
      <c r="AW9846" s="23"/>
      <c r="AX9846" s="23"/>
      <c r="AY9846" s="23"/>
      <c r="AZ9846" s="23"/>
      <c r="BA9846" s="23"/>
      <c r="BB9846" s="23"/>
      <c r="BC9846" s="23"/>
      <c r="BD9846" s="23"/>
      <c r="BE9846" s="23"/>
      <c r="BF9846" s="23"/>
      <c r="BG9846" s="23"/>
      <c r="BH9846" s="23"/>
      <c r="BI9846" s="23"/>
      <c r="BJ9846" s="23"/>
      <c r="BK9846" s="23"/>
      <c r="BL9846" s="23"/>
      <c r="BM9846" s="23"/>
      <c r="BN9846" s="23"/>
      <c r="BO9846" s="23"/>
      <c r="BP9846" s="23"/>
    </row>
    <row r="9847" spans="1:68" x14ac:dyDescent="0.25">
      <c r="A9847" s="5">
        <v>96573</v>
      </c>
      <c r="B9847" s="3" t="s">
        <v>63</v>
      </c>
      <c r="C9847" s="1" t="s">
        <v>4805</v>
      </c>
      <c r="D9847" s="1" t="s">
        <v>3766</v>
      </c>
      <c r="E9847" s="1" t="s">
        <v>4352</v>
      </c>
      <c r="F9847" s="1" t="s">
        <v>4395</v>
      </c>
      <c r="G9847" s="1" t="s">
        <v>4401</v>
      </c>
      <c r="H9847" s="1" t="s">
        <v>5</v>
      </c>
      <c r="I9847" s="1" t="s">
        <v>5</v>
      </c>
      <c r="J9847" s="1" t="s">
        <v>4425</v>
      </c>
      <c r="K9847" s="1" t="s">
        <v>5</v>
      </c>
      <c r="L9847" s="46">
        <v>99999</v>
      </c>
      <c r="M9847" s="15" t="s">
        <v>53</v>
      </c>
      <c r="N9847" s="5">
        <v>39</v>
      </c>
      <c r="O9847" s="17">
        <f t="shared" si="153"/>
        <v>0</v>
      </c>
      <c r="P9847" s="23"/>
      <c r="Q9847" s="23"/>
      <c r="R9847" s="23"/>
      <c r="S9847" s="23"/>
      <c r="T9847" s="23"/>
      <c r="U9847" s="23"/>
      <c r="V9847" s="23"/>
      <c r="W9847" s="23"/>
      <c r="X9847" s="23"/>
      <c r="Y9847" s="23"/>
      <c r="Z9847" s="23"/>
      <c r="AA9847" s="23"/>
      <c r="AB9847" s="23"/>
      <c r="AC9847" s="23"/>
      <c r="AD9847" s="23"/>
      <c r="AE9847" s="23"/>
      <c r="AF9847" s="23"/>
      <c r="AG9847" s="23"/>
      <c r="AH9847" s="23"/>
      <c r="AI9847" s="23"/>
      <c r="AJ9847" s="23"/>
      <c r="AK9847" s="23"/>
      <c r="AL9847" s="23"/>
      <c r="AM9847" s="23"/>
      <c r="AN9847" s="23"/>
      <c r="AO9847" s="23"/>
      <c r="AP9847" s="23"/>
      <c r="AQ9847" s="23"/>
      <c r="AR9847" s="23"/>
      <c r="AS9847" s="23"/>
      <c r="AT9847" s="23"/>
      <c r="AU9847" s="23"/>
      <c r="AV9847" s="23"/>
      <c r="AW9847" s="23"/>
      <c r="AX9847" s="23"/>
      <c r="AY9847" s="23"/>
      <c r="AZ9847" s="23"/>
      <c r="BA9847" s="23"/>
      <c r="BB9847" s="23"/>
      <c r="BC9847" s="23"/>
      <c r="BD9847" s="23"/>
      <c r="BE9847" s="23"/>
      <c r="BF9847" s="23"/>
      <c r="BG9847" s="23"/>
      <c r="BH9847" s="23"/>
      <c r="BI9847" s="23"/>
      <c r="BJ9847" s="23"/>
      <c r="BK9847" s="23"/>
      <c r="BL9847" s="23"/>
      <c r="BM9847" s="23"/>
      <c r="BN9847" s="23"/>
      <c r="BO9847" s="23"/>
      <c r="BP9847" s="23"/>
    </row>
    <row r="9848" spans="1:68" x14ac:dyDescent="0.25">
      <c r="A9848" s="5">
        <v>96574</v>
      </c>
      <c r="B9848" s="3" t="s">
        <v>50</v>
      </c>
      <c r="C9848" s="1" t="s">
        <v>3431</v>
      </c>
      <c r="D9848" s="1" t="s">
        <v>4546</v>
      </c>
      <c r="E9848" s="1" t="s">
        <v>4349</v>
      </c>
      <c r="F9848" s="1" t="s">
        <v>4399</v>
      </c>
      <c r="G9848" s="1" t="s">
        <v>4401</v>
      </c>
      <c r="H9848" s="1" t="s">
        <v>4411</v>
      </c>
      <c r="I9848" s="1" t="s">
        <v>5</v>
      </c>
      <c r="J9848" s="1" t="s">
        <v>4394</v>
      </c>
      <c r="K9848" s="1" t="s">
        <v>5</v>
      </c>
      <c r="L9848" s="46">
        <v>99999</v>
      </c>
      <c r="M9848" s="15" t="s">
        <v>136</v>
      </c>
      <c r="N9848" s="5">
        <v>20</v>
      </c>
      <c r="O9848" s="17">
        <f t="shared" si="153"/>
        <v>0</v>
      </c>
      <c r="P9848" s="23"/>
      <c r="Q9848" s="23"/>
      <c r="R9848" s="23"/>
      <c r="S9848" s="23"/>
      <c r="T9848" s="23"/>
      <c r="U9848" s="23"/>
      <c r="V9848" s="23"/>
      <c r="W9848" s="23"/>
      <c r="X9848" s="23"/>
      <c r="Y9848" s="23"/>
      <c r="Z9848" s="23"/>
      <c r="AA9848" s="23"/>
      <c r="AB9848" s="23"/>
      <c r="AC9848" s="23"/>
      <c r="AD9848" s="23"/>
      <c r="AE9848" s="23"/>
      <c r="AF9848" s="23"/>
      <c r="AG9848" s="23"/>
      <c r="AH9848" s="23"/>
      <c r="AI9848" s="23"/>
      <c r="AJ9848" s="23"/>
      <c r="AK9848" s="23"/>
      <c r="AL9848" s="23"/>
      <c r="AM9848" s="23"/>
      <c r="AN9848" s="23"/>
      <c r="AO9848" s="23"/>
      <c r="AP9848" s="23"/>
      <c r="AQ9848" s="23"/>
      <c r="AR9848" s="23"/>
      <c r="AS9848" s="23"/>
      <c r="AT9848" s="23"/>
      <c r="AU9848" s="23"/>
      <c r="AV9848" s="23"/>
      <c r="AW9848" s="23"/>
      <c r="AX9848" s="23"/>
      <c r="AY9848" s="23"/>
      <c r="AZ9848" s="23"/>
      <c r="BA9848" s="23"/>
      <c r="BB9848" s="23"/>
      <c r="BC9848" s="23"/>
      <c r="BD9848" s="23"/>
      <c r="BE9848" s="23"/>
      <c r="BF9848" s="23"/>
      <c r="BG9848" s="23"/>
      <c r="BH9848" s="23"/>
      <c r="BI9848" s="23"/>
      <c r="BJ9848" s="23"/>
      <c r="BK9848" s="23"/>
      <c r="BL9848" s="23"/>
      <c r="BM9848" s="23"/>
      <c r="BN9848" s="23"/>
      <c r="BO9848" s="23"/>
      <c r="BP9848" s="23"/>
    </row>
    <row r="9849" spans="1:68" x14ac:dyDescent="0.25">
      <c r="A9849" s="5">
        <v>96577</v>
      </c>
      <c r="B9849" s="3" t="s">
        <v>50</v>
      </c>
      <c r="C9849" s="1" t="s">
        <v>3508</v>
      </c>
      <c r="D9849" s="1" t="s">
        <v>108</v>
      </c>
      <c r="E9849" s="1" t="s">
        <v>4349</v>
      </c>
      <c r="F9849" s="1" t="s">
        <v>4399</v>
      </c>
      <c r="G9849" s="1" t="s">
        <v>4401</v>
      </c>
      <c r="H9849" s="1" t="s">
        <v>4411</v>
      </c>
      <c r="I9849" s="1" t="s">
        <v>5</v>
      </c>
      <c r="J9849" s="1" t="s">
        <v>4394</v>
      </c>
      <c r="K9849" s="1" t="s">
        <v>5</v>
      </c>
      <c r="L9849" s="46">
        <v>99999</v>
      </c>
      <c r="M9849" s="15" t="s">
        <v>56</v>
      </c>
      <c r="N9849" s="5">
        <v>20</v>
      </c>
      <c r="O9849" s="17">
        <f t="shared" si="153"/>
        <v>0</v>
      </c>
      <c r="P9849" s="23"/>
      <c r="Q9849" s="23"/>
      <c r="R9849" s="23"/>
      <c r="S9849" s="23"/>
      <c r="T9849" s="23"/>
      <c r="U9849" s="23"/>
      <c r="V9849" s="23"/>
      <c r="W9849" s="23"/>
      <c r="X9849" s="23"/>
      <c r="Y9849" s="23"/>
      <c r="Z9849" s="23"/>
      <c r="AA9849" s="23"/>
      <c r="AB9849" s="23"/>
      <c r="AC9849" s="23"/>
      <c r="AD9849" s="23"/>
      <c r="AE9849" s="23"/>
      <c r="AF9849" s="23"/>
      <c r="AG9849" s="23"/>
      <c r="AH9849" s="23"/>
      <c r="AI9849" s="23"/>
      <c r="AJ9849" s="23"/>
      <c r="AK9849" s="23"/>
      <c r="AL9849" s="23"/>
      <c r="AM9849" s="23"/>
      <c r="AN9849" s="23"/>
      <c r="AO9849" s="23"/>
      <c r="AP9849" s="23"/>
      <c r="AQ9849" s="23"/>
      <c r="AR9849" s="23"/>
      <c r="AS9849" s="23"/>
      <c r="AT9849" s="23"/>
      <c r="AU9849" s="23"/>
      <c r="AV9849" s="23"/>
      <c r="AW9849" s="23"/>
      <c r="AX9849" s="23"/>
      <c r="AY9849" s="23"/>
      <c r="AZ9849" s="23"/>
      <c r="BA9849" s="23"/>
      <c r="BB9849" s="23"/>
      <c r="BC9849" s="23"/>
      <c r="BD9849" s="23"/>
      <c r="BE9849" s="23"/>
      <c r="BF9849" s="23"/>
      <c r="BG9849" s="23"/>
      <c r="BH9849" s="23"/>
      <c r="BI9849" s="23"/>
      <c r="BJ9849" s="23"/>
      <c r="BK9849" s="23"/>
      <c r="BL9849" s="23"/>
      <c r="BM9849" s="23"/>
      <c r="BN9849" s="23"/>
      <c r="BO9849" s="23"/>
      <c r="BP9849" s="23"/>
    </row>
    <row r="9850" spans="1:68" x14ac:dyDescent="0.25">
      <c r="A9850" s="5">
        <v>96578</v>
      </c>
      <c r="B9850" s="3" t="s">
        <v>50</v>
      </c>
      <c r="C9850" s="1" t="s">
        <v>1083</v>
      </c>
      <c r="D9850" s="1" t="s">
        <v>108</v>
      </c>
      <c r="E9850" s="1" t="s">
        <v>4359</v>
      </c>
      <c r="F9850" s="1" t="s">
        <v>4403</v>
      </c>
      <c r="G9850" s="1" t="s">
        <v>4404</v>
      </c>
      <c r="H9850" s="1" t="s">
        <v>4397</v>
      </c>
      <c r="I9850" s="1" t="s">
        <v>5</v>
      </c>
      <c r="J9850" s="1" t="s">
        <v>4394</v>
      </c>
      <c r="K9850" s="1" t="s">
        <v>5</v>
      </c>
      <c r="L9850" s="46">
        <v>99999</v>
      </c>
      <c r="M9850" s="15" t="s">
        <v>100</v>
      </c>
      <c r="N9850" s="5">
        <v>114</v>
      </c>
      <c r="O9850" s="17">
        <f t="shared" si="153"/>
        <v>0</v>
      </c>
      <c r="P9850" s="23"/>
      <c r="Q9850" s="23"/>
      <c r="R9850" s="23"/>
      <c r="S9850" s="23"/>
      <c r="T9850" s="23"/>
      <c r="U9850" s="23"/>
      <c r="V9850" s="23"/>
      <c r="W9850" s="23"/>
      <c r="X9850" s="23"/>
      <c r="Y9850" s="23"/>
      <c r="Z9850" s="23"/>
      <c r="AA9850" s="23"/>
      <c r="AB9850" s="23"/>
      <c r="AC9850" s="23"/>
      <c r="AD9850" s="23"/>
      <c r="AE9850" s="23"/>
      <c r="AF9850" s="23"/>
      <c r="AG9850" s="23"/>
      <c r="AH9850" s="23"/>
      <c r="AI9850" s="23"/>
      <c r="AJ9850" s="23"/>
      <c r="AK9850" s="23"/>
      <c r="AL9850" s="23"/>
      <c r="AM9850" s="23"/>
      <c r="AN9850" s="23"/>
      <c r="AO9850" s="23"/>
      <c r="AP9850" s="23"/>
      <c r="AQ9850" s="23"/>
      <c r="AR9850" s="23"/>
      <c r="AS9850" s="23"/>
      <c r="AT9850" s="23"/>
      <c r="AU9850" s="23"/>
      <c r="AV9850" s="23"/>
      <c r="AW9850" s="23"/>
      <c r="AX9850" s="23"/>
      <c r="AY9850" s="23"/>
      <c r="AZ9850" s="23"/>
      <c r="BA9850" s="23"/>
      <c r="BB9850" s="23"/>
      <c r="BC9850" s="23"/>
      <c r="BD9850" s="23"/>
      <c r="BE9850" s="23"/>
      <c r="BF9850" s="23"/>
      <c r="BG9850" s="23"/>
      <c r="BH9850" s="23"/>
      <c r="BI9850" s="23"/>
      <c r="BJ9850" s="23"/>
      <c r="BK9850" s="23"/>
      <c r="BL9850" s="23"/>
      <c r="BM9850" s="23"/>
      <c r="BN9850" s="23"/>
      <c r="BO9850" s="23"/>
      <c r="BP9850" s="23"/>
    </row>
    <row r="9851" spans="1:68" x14ac:dyDescent="0.25">
      <c r="A9851" s="5">
        <v>96579</v>
      </c>
      <c r="B9851" s="3" t="s">
        <v>431</v>
      </c>
      <c r="C9851" s="1" t="s">
        <v>4774</v>
      </c>
      <c r="D9851" s="1" t="s">
        <v>5</v>
      </c>
      <c r="E9851" s="1" t="s">
        <v>4342</v>
      </c>
      <c r="F9851" s="1" t="s">
        <v>4393</v>
      </c>
      <c r="G9851" s="1" t="s">
        <v>5</v>
      </c>
      <c r="H9851" s="1" t="s">
        <v>5</v>
      </c>
      <c r="I9851" s="1" t="s">
        <v>5</v>
      </c>
      <c r="J9851" s="1" t="s">
        <v>4394</v>
      </c>
      <c r="K9851" s="1" t="s">
        <v>5</v>
      </c>
      <c r="L9851" s="46">
        <v>99999</v>
      </c>
      <c r="M9851" s="15" t="s">
        <v>6</v>
      </c>
      <c r="N9851" s="5">
        <v>145</v>
      </c>
      <c r="O9851" s="17">
        <f t="shared" si="153"/>
        <v>0</v>
      </c>
      <c r="P9851" s="23"/>
      <c r="Q9851" s="23"/>
      <c r="R9851" s="23"/>
      <c r="S9851" s="23"/>
      <c r="T9851" s="23"/>
      <c r="U9851" s="23"/>
      <c r="V9851" s="23"/>
      <c r="W9851" s="23"/>
      <c r="X9851" s="23"/>
      <c r="Y9851" s="23"/>
      <c r="Z9851" s="23"/>
      <c r="AA9851" s="23"/>
      <c r="AB9851" s="23"/>
      <c r="AC9851" s="23"/>
      <c r="AD9851" s="23"/>
      <c r="AE9851" s="23"/>
      <c r="AF9851" s="23"/>
      <c r="AG9851" s="23"/>
      <c r="AH9851" s="23"/>
      <c r="AI9851" s="23"/>
      <c r="AJ9851" s="23"/>
      <c r="AK9851" s="23"/>
      <c r="AL9851" s="23"/>
      <c r="AM9851" s="23"/>
      <c r="AN9851" s="23"/>
      <c r="AO9851" s="23"/>
      <c r="AP9851" s="23"/>
      <c r="AQ9851" s="23"/>
      <c r="AR9851" s="23"/>
      <c r="AS9851" s="23"/>
      <c r="AT9851" s="23"/>
      <c r="AU9851" s="23"/>
      <c r="AV9851" s="23"/>
      <c r="AW9851" s="23"/>
      <c r="AX9851" s="23"/>
      <c r="AY9851" s="23"/>
      <c r="AZ9851" s="23"/>
      <c r="BA9851" s="23"/>
      <c r="BB9851" s="23"/>
      <c r="BC9851" s="23"/>
      <c r="BD9851" s="23"/>
      <c r="BE9851" s="23"/>
      <c r="BF9851" s="23"/>
      <c r="BG9851" s="23"/>
      <c r="BH9851" s="23"/>
      <c r="BI9851" s="23"/>
      <c r="BJ9851" s="23"/>
      <c r="BK9851" s="23"/>
      <c r="BL9851" s="23"/>
      <c r="BM9851" s="23"/>
      <c r="BN9851" s="23"/>
      <c r="BO9851" s="23"/>
      <c r="BP9851" s="23"/>
    </row>
    <row r="9852" spans="1:68" x14ac:dyDescent="0.25">
      <c r="A9852" s="5">
        <v>96580</v>
      </c>
      <c r="B9852" s="3" t="s">
        <v>431</v>
      </c>
      <c r="C9852" s="1" t="s">
        <v>4775</v>
      </c>
      <c r="D9852" s="1" t="s">
        <v>5</v>
      </c>
      <c r="E9852" s="1" t="s">
        <v>4342</v>
      </c>
      <c r="F9852" s="1" t="s">
        <v>4393</v>
      </c>
      <c r="G9852" s="1" t="s">
        <v>5</v>
      </c>
      <c r="H9852" s="1" t="s">
        <v>5</v>
      </c>
      <c r="I9852" s="1" t="s">
        <v>5</v>
      </c>
      <c r="J9852" s="1" t="s">
        <v>4394</v>
      </c>
      <c r="K9852" s="1" t="s">
        <v>5</v>
      </c>
      <c r="L9852" s="46">
        <v>99999</v>
      </c>
      <c r="M9852" s="15" t="s">
        <v>6</v>
      </c>
      <c r="N9852" s="5">
        <v>145</v>
      </c>
      <c r="O9852" s="17">
        <f t="shared" si="153"/>
        <v>0</v>
      </c>
      <c r="P9852" s="23"/>
      <c r="Q9852" s="23"/>
      <c r="R9852" s="23"/>
      <c r="S9852" s="23"/>
      <c r="T9852" s="23"/>
      <c r="U9852" s="23"/>
      <c r="V9852" s="23"/>
      <c r="W9852" s="23"/>
      <c r="X9852" s="23"/>
      <c r="Y9852" s="23"/>
      <c r="Z9852" s="23"/>
      <c r="AA9852" s="23"/>
      <c r="AB9852" s="23"/>
      <c r="AC9852" s="23"/>
      <c r="AD9852" s="23"/>
      <c r="AE9852" s="23"/>
      <c r="AF9852" s="23"/>
      <c r="AG9852" s="23"/>
      <c r="AH9852" s="23"/>
      <c r="AI9852" s="23"/>
      <c r="AJ9852" s="23"/>
      <c r="AK9852" s="23"/>
      <c r="AL9852" s="23"/>
      <c r="AM9852" s="23"/>
      <c r="AN9852" s="23"/>
      <c r="AO9852" s="23"/>
      <c r="AP9852" s="23"/>
      <c r="AQ9852" s="23"/>
      <c r="AR9852" s="23"/>
      <c r="AS9852" s="23"/>
      <c r="AT9852" s="23"/>
      <c r="AU9852" s="23"/>
      <c r="AV9852" s="23"/>
      <c r="AW9852" s="23"/>
      <c r="AX9852" s="23"/>
      <c r="AY9852" s="23"/>
      <c r="AZ9852" s="23"/>
      <c r="BA9852" s="23"/>
      <c r="BB9852" s="23"/>
      <c r="BC9852" s="23"/>
      <c r="BD9852" s="23"/>
      <c r="BE9852" s="23"/>
      <c r="BF9852" s="23"/>
      <c r="BG9852" s="23"/>
      <c r="BH9852" s="23"/>
      <c r="BI9852" s="23"/>
      <c r="BJ9852" s="23"/>
      <c r="BK9852" s="23"/>
      <c r="BL9852" s="23"/>
      <c r="BM9852" s="23"/>
      <c r="BN9852" s="23"/>
      <c r="BO9852" s="23"/>
      <c r="BP9852" s="23"/>
    </row>
    <row r="9853" spans="1:68" x14ac:dyDescent="0.25">
      <c r="A9853" s="5">
        <v>96581</v>
      </c>
      <c r="B9853" s="3" t="s">
        <v>41</v>
      </c>
      <c r="C9853" s="1" t="s">
        <v>3546</v>
      </c>
      <c r="D9853" s="1" t="s">
        <v>4103</v>
      </c>
      <c r="E9853" s="1" t="s">
        <v>4345</v>
      </c>
      <c r="F9853" s="1" t="s">
        <v>4429</v>
      </c>
      <c r="G9853" s="1" t="s">
        <v>4423</v>
      </c>
      <c r="H9853" s="1" t="s">
        <v>5</v>
      </c>
      <c r="I9853" s="1" t="s">
        <v>5</v>
      </c>
      <c r="J9853" s="1" t="s">
        <v>4446</v>
      </c>
      <c r="K9853" s="1" t="s">
        <v>5</v>
      </c>
      <c r="L9853" s="46">
        <v>99999</v>
      </c>
      <c r="M9853" s="15" t="s">
        <v>167</v>
      </c>
      <c r="N9853" s="5">
        <v>250</v>
      </c>
      <c r="O9853" s="17">
        <f t="shared" si="153"/>
        <v>0</v>
      </c>
      <c r="P9853" s="23"/>
      <c r="Q9853" s="23"/>
      <c r="R9853" s="23"/>
      <c r="S9853" s="23"/>
      <c r="T9853" s="23"/>
      <c r="U9853" s="23"/>
      <c r="V9853" s="23"/>
      <c r="W9853" s="23"/>
      <c r="X9853" s="23"/>
      <c r="Y9853" s="23"/>
      <c r="Z9853" s="23"/>
      <c r="AA9853" s="23"/>
      <c r="AB9853" s="23"/>
      <c r="AC9853" s="23"/>
      <c r="AD9853" s="23"/>
      <c r="AE9853" s="23"/>
      <c r="AF9853" s="23"/>
      <c r="AG9853" s="23"/>
      <c r="AH9853" s="23"/>
      <c r="AI9853" s="23"/>
      <c r="AJ9853" s="23"/>
      <c r="AK9853" s="23"/>
      <c r="AL9853" s="23"/>
      <c r="AM9853" s="23"/>
      <c r="AN9853" s="23"/>
      <c r="AO9853" s="23"/>
      <c r="AP9853" s="23"/>
      <c r="AQ9853" s="23"/>
      <c r="AR9853" s="23"/>
      <c r="AS9853" s="23"/>
      <c r="AT9853" s="23"/>
      <c r="AU9853" s="23"/>
      <c r="AV9853" s="23"/>
      <c r="AW9853" s="23"/>
      <c r="AX9853" s="23"/>
      <c r="AY9853" s="23"/>
      <c r="AZ9853" s="23"/>
      <c r="BA9853" s="23"/>
      <c r="BB9853" s="23"/>
      <c r="BC9853" s="23"/>
      <c r="BD9853" s="23"/>
      <c r="BE9853" s="23"/>
      <c r="BF9853" s="23"/>
      <c r="BG9853" s="23"/>
      <c r="BH9853" s="23"/>
      <c r="BI9853" s="23"/>
      <c r="BJ9853" s="23"/>
      <c r="BK9853" s="23"/>
      <c r="BL9853" s="23"/>
      <c r="BM9853" s="23"/>
      <c r="BN9853" s="23"/>
      <c r="BO9853" s="23"/>
      <c r="BP9853" s="23"/>
    </row>
    <row r="9854" spans="1:68" x14ac:dyDescent="0.25">
      <c r="A9854" s="5">
        <v>96582</v>
      </c>
      <c r="B9854" s="3" t="s">
        <v>57</v>
      </c>
      <c r="C9854" s="1" t="s">
        <v>4698</v>
      </c>
      <c r="D9854" s="1" t="s">
        <v>3766</v>
      </c>
      <c r="E9854" s="1" t="s">
        <v>4351</v>
      </c>
      <c r="F9854" s="1" t="s">
        <v>4420</v>
      </c>
      <c r="G9854" s="1" t="s">
        <v>4404</v>
      </c>
      <c r="H9854" s="1" t="s">
        <v>5</v>
      </c>
      <c r="I9854" s="1" t="s">
        <v>5</v>
      </c>
      <c r="J9854" s="1" t="s">
        <v>4425</v>
      </c>
      <c r="K9854" s="1" t="s">
        <v>5</v>
      </c>
      <c r="L9854" s="46">
        <v>99999</v>
      </c>
      <c r="M9854" s="15" t="s">
        <v>100</v>
      </c>
      <c r="N9854" s="5">
        <v>40</v>
      </c>
      <c r="O9854" s="17">
        <f t="shared" si="153"/>
        <v>0</v>
      </c>
      <c r="P9854" s="23"/>
      <c r="Q9854" s="23"/>
      <c r="R9854" s="23"/>
      <c r="S9854" s="23"/>
      <c r="T9854" s="23"/>
      <c r="U9854" s="23"/>
      <c r="V9854" s="23"/>
      <c r="W9854" s="23"/>
      <c r="X9854" s="23"/>
      <c r="Y9854" s="23"/>
      <c r="Z9854" s="23"/>
      <c r="AA9854" s="23"/>
      <c r="AB9854" s="23"/>
      <c r="AC9854" s="23"/>
      <c r="AD9854" s="23"/>
      <c r="AE9854" s="23"/>
      <c r="AF9854" s="23"/>
      <c r="AG9854" s="23"/>
      <c r="AH9854" s="23"/>
      <c r="AI9854" s="23"/>
      <c r="AJ9854" s="23"/>
      <c r="AK9854" s="23"/>
      <c r="AL9854" s="23"/>
      <c r="AM9854" s="23"/>
      <c r="AN9854" s="23"/>
      <c r="AO9854" s="23"/>
      <c r="AP9854" s="23"/>
      <c r="AQ9854" s="23"/>
      <c r="AR9854" s="23"/>
      <c r="AS9854" s="23"/>
      <c r="AT9854" s="23"/>
      <c r="AU9854" s="23"/>
      <c r="AV9854" s="23"/>
      <c r="AW9854" s="23"/>
      <c r="AX9854" s="23"/>
      <c r="AY9854" s="23"/>
      <c r="AZ9854" s="23"/>
      <c r="BA9854" s="23"/>
      <c r="BB9854" s="23"/>
      <c r="BC9854" s="23"/>
      <c r="BD9854" s="23"/>
      <c r="BE9854" s="23"/>
      <c r="BF9854" s="23"/>
      <c r="BG9854" s="23"/>
      <c r="BH9854" s="23"/>
      <c r="BI9854" s="23"/>
      <c r="BJ9854" s="23"/>
      <c r="BK9854" s="23"/>
      <c r="BL9854" s="23"/>
      <c r="BM9854" s="23"/>
      <c r="BN9854" s="23"/>
      <c r="BO9854" s="23"/>
      <c r="BP9854" s="23"/>
    </row>
    <row r="9855" spans="1:68" x14ac:dyDescent="0.25">
      <c r="A9855" s="5">
        <v>96583</v>
      </c>
      <c r="B9855" s="3" t="s">
        <v>864</v>
      </c>
      <c r="C9855" s="1" t="s">
        <v>4776</v>
      </c>
      <c r="D9855" s="1" t="s">
        <v>5</v>
      </c>
      <c r="E9855" s="1" t="s">
        <v>4375</v>
      </c>
      <c r="F9855" s="1" t="s">
        <v>4429</v>
      </c>
      <c r="G9855" s="1" t="s">
        <v>4423</v>
      </c>
      <c r="H9855" s="1" t="s">
        <v>5</v>
      </c>
      <c r="I9855" s="1" t="s">
        <v>5</v>
      </c>
      <c r="J9855" s="1" t="s">
        <v>4394</v>
      </c>
      <c r="K9855" s="1" t="s">
        <v>5</v>
      </c>
      <c r="L9855" s="46">
        <v>99999</v>
      </c>
      <c r="M9855" s="15" t="s">
        <v>167</v>
      </c>
      <c r="N9855" s="5">
        <v>250</v>
      </c>
      <c r="O9855" s="17">
        <f t="shared" si="153"/>
        <v>0</v>
      </c>
      <c r="P9855" s="23"/>
      <c r="Q9855" s="23"/>
      <c r="R9855" s="23"/>
      <c r="S9855" s="23"/>
      <c r="T9855" s="23"/>
      <c r="U9855" s="23"/>
      <c r="V9855" s="23"/>
      <c r="W9855" s="23"/>
      <c r="X9855" s="23"/>
      <c r="Y9855" s="23"/>
      <c r="Z9855" s="23"/>
      <c r="AA9855" s="23"/>
      <c r="AB9855" s="23"/>
      <c r="AC9855" s="23"/>
      <c r="AD9855" s="23"/>
      <c r="AE9855" s="23"/>
      <c r="AF9855" s="23"/>
      <c r="AG9855" s="23"/>
      <c r="AH9855" s="23"/>
      <c r="AI9855" s="23"/>
      <c r="AJ9855" s="23"/>
      <c r="AK9855" s="23"/>
      <c r="AL9855" s="23"/>
      <c r="AM9855" s="23"/>
      <c r="AN9855" s="23"/>
      <c r="AO9855" s="23"/>
      <c r="AP9855" s="23"/>
      <c r="AQ9855" s="23"/>
      <c r="AR9855" s="23"/>
      <c r="AS9855" s="23"/>
      <c r="AT9855" s="23"/>
      <c r="AU9855" s="23"/>
      <c r="AV9855" s="23"/>
      <c r="AW9855" s="23"/>
      <c r="AX9855" s="23"/>
      <c r="AY9855" s="23"/>
      <c r="AZ9855" s="23"/>
      <c r="BA9855" s="23"/>
      <c r="BB9855" s="23"/>
      <c r="BC9855" s="23"/>
      <c r="BD9855" s="23"/>
      <c r="BE9855" s="23"/>
      <c r="BF9855" s="23"/>
      <c r="BG9855" s="23"/>
      <c r="BH9855" s="23"/>
      <c r="BI9855" s="23"/>
      <c r="BJ9855" s="23"/>
      <c r="BK9855" s="23"/>
      <c r="BL9855" s="23"/>
      <c r="BM9855" s="23"/>
      <c r="BN9855" s="23"/>
      <c r="BO9855" s="23"/>
      <c r="BP9855" s="23"/>
    </row>
    <row r="9856" spans="1:68" x14ac:dyDescent="0.25">
      <c r="A9856" s="5">
        <v>96584</v>
      </c>
      <c r="B9856" s="3" t="s">
        <v>864</v>
      </c>
      <c r="C9856" s="1" t="s">
        <v>3575</v>
      </c>
      <c r="D9856" s="1" t="s">
        <v>5</v>
      </c>
      <c r="E9856" s="1" t="s">
        <v>4375</v>
      </c>
      <c r="F9856" s="1" t="s">
        <v>4429</v>
      </c>
      <c r="G9856" s="1" t="s">
        <v>4423</v>
      </c>
      <c r="H9856" s="1" t="s">
        <v>5</v>
      </c>
      <c r="I9856" s="1" t="s">
        <v>5</v>
      </c>
      <c r="J9856" s="1" t="s">
        <v>4394</v>
      </c>
      <c r="K9856" s="1" t="s">
        <v>5</v>
      </c>
      <c r="L9856" s="46">
        <v>99999</v>
      </c>
      <c r="M9856" s="15" t="s">
        <v>167</v>
      </c>
      <c r="N9856" s="5">
        <v>250</v>
      </c>
      <c r="O9856" s="17">
        <f t="shared" si="153"/>
        <v>0</v>
      </c>
      <c r="P9856" s="23"/>
      <c r="Q9856" s="23"/>
      <c r="R9856" s="23"/>
      <c r="S9856" s="23"/>
      <c r="T9856" s="23"/>
      <c r="U9856" s="23"/>
      <c r="V9856" s="23"/>
      <c r="W9856" s="23"/>
      <c r="X9856" s="23"/>
      <c r="Y9856" s="23"/>
      <c r="Z9856" s="23"/>
      <c r="AA9856" s="23"/>
      <c r="AB9856" s="23"/>
      <c r="AC9856" s="23"/>
      <c r="AD9856" s="23"/>
      <c r="AE9856" s="23"/>
      <c r="AF9856" s="23"/>
      <c r="AG9856" s="23"/>
      <c r="AH9856" s="23"/>
      <c r="AI9856" s="23"/>
      <c r="AJ9856" s="23"/>
      <c r="AK9856" s="23"/>
      <c r="AL9856" s="23"/>
      <c r="AM9856" s="23"/>
      <c r="AN9856" s="23"/>
      <c r="AO9856" s="23"/>
      <c r="AP9856" s="23"/>
      <c r="AQ9856" s="23"/>
      <c r="AR9856" s="23"/>
      <c r="AS9856" s="23"/>
      <c r="AT9856" s="23"/>
      <c r="AU9856" s="23"/>
      <c r="AV9856" s="23"/>
      <c r="AW9856" s="23"/>
      <c r="AX9856" s="23"/>
      <c r="AY9856" s="23"/>
      <c r="AZ9856" s="23"/>
      <c r="BA9856" s="23"/>
      <c r="BB9856" s="23"/>
      <c r="BC9856" s="23"/>
      <c r="BD9856" s="23"/>
      <c r="BE9856" s="23"/>
      <c r="BF9856" s="23"/>
      <c r="BG9856" s="23"/>
      <c r="BH9856" s="23"/>
      <c r="BI9856" s="23"/>
      <c r="BJ9856" s="23"/>
      <c r="BK9856" s="23"/>
      <c r="BL9856" s="23"/>
      <c r="BM9856" s="23"/>
      <c r="BN9856" s="23"/>
      <c r="BO9856" s="23"/>
      <c r="BP9856" s="23"/>
    </row>
    <row r="9857" spans="1:68" x14ac:dyDescent="0.25">
      <c r="A9857" s="5">
        <v>96587</v>
      </c>
      <c r="B9857" s="3" t="s">
        <v>50</v>
      </c>
      <c r="C9857" s="1" t="s">
        <v>3464</v>
      </c>
      <c r="D9857" s="1" t="s">
        <v>52</v>
      </c>
      <c r="E9857" s="1" t="s">
        <v>4349</v>
      </c>
      <c r="F9857" s="1" t="s">
        <v>4395</v>
      </c>
      <c r="G9857" s="1" t="s">
        <v>4396</v>
      </c>
      <c r="H9857" s="1" t="s">
        <v>4397</v>
      </c>
      <c r="I9857" s="1" t="s">
        <v>5</v>
      </c>
      <c r="J9857" s="1" t="s">
        <v>4394</v>
      </c>
      <c r="K9857" s="1" t="s">
        <v>5</v>
      </c>
      <c r="L9857" s="46">
        <v>99999</v>
      </c>
      <c r="M9857" s="15" t="s">
        <v>53</v>
      </c>
      <c r="N9857" s="5">
        <v>39</v>
      </c>
      <c r="O9857" s="17">
        <f t="shared" si="153"/>
        <v>0</v>
      </c>
      <c r="P9857" s="23"/>
      <c r="Q9857" s="23"/>
      <c r="R9857" s="23"/>
      <c r="S9857" s="23"/>
      <c r="T9857" s="23"/>
      <c r="U9857" s="23"/>
      <c r="V9857" s="23"/>
      <c r="W9857" s="23"/>
      <c r="X9857" s="23"/>
      <c r="Y9857" s="23"/>
      <c r="Z9857" s="23"/>
      <c r="AA9857" s="23"/>
      <c r="AB9857" s="23"/>
      <c r="AC9857" s="23"/>
      <c r="AD9857" s="23"/>
      <c r="AE9857" s="23"/>
      <c r="AF9857" s="23"/>
      <c r="AG9857" s="23"/>
      <c r="AH9857" s="23"/>
      <c r="AI9857" s="23"/>
      <c r="AJ9857" s="23"/>
      <c r="AK9857" s="23"/>
      <c r="AL9857" s="23"/>
      <c r="AM9857" s="23"/>
      <c r="AN9857" s="23"/>
      <c r="AO9857" s="23"/>
      <c r="AP9857" s="23"/>
      <c r="AQ9857" s="23"/>
      <c r="AR9857" s="23"/>
      <c r="AS9857" s="23"/>
      <c r="AT9857" s="23"/>
      <c r="AU9857" s="23"/>
      <c r="AV9857" s="23"/>
      <c r="AW9857" s="23"/>
      <c r="AX9857" s="23"/>
      <c r="AY9857" s="23"/>
      <c r="AZ9857" s="23"/>
      <c r="BA9857" s="23"/>
      <c r="BB9857" s="23"/>
      <c r="BC9857" s="23"/>
      <c r="BD9857" s="23"/>
      <c r="BE9857" s="23"/>
      <c r="BF9857" s="23"/>
      <c r="BG9857" s="23"/>
      <c r="BH9857" s="23"/>
      <c r="BI9857" s="23"/>
      <c r="BJ9857" s="23"/>
      <c r="BK9857" s="23"/>
      <c r="BL9857" s="23"/>
      <c r="BM9857" s="23"/>
      <c r="BN9857" s="23"/>
      <c r="BO9857" s="23"/>
      <c r="BP9857" s="23"/>
    </row>
    <row r="9858" spans="1:68" x14ac:dyDescent="0.25">
      <c r="A9858" s="5">
        <v>96589</v>
      </c>
      <c r="B9858" s="3" t="s">
        <v>42</v>
      </c>
      <c r="C9858" s="1" t="s">
        <v>4305</v>
      </c>
      <c r="D9858" s="1" t="s">
        <v>4103</v>
      </c>
      <c r="E9858" s="1" t="s">
        <v>4346</v>
      </c>
      <c r="F9858" s="1" t="s">
        <v>4421</v>
      </c>
      <c r="G9858" s="1" t="s">
        <v>4423</v>
      </c>
      <c r="H9858" s="1" t="s">
        <v>5</v>
      </c>
      <c r="I9858" s="1" t="s">
        <v>5</v>
      </c>
      <c r="J9858" s="1" t="s">
        <v>4446</v>
      </c>
      <c r="K9858" s="1" t="s">
        <v>5</v>
      </c>
      <c r="L9858" s="46">
        <v>99999</v>
      </c>
      <c r="M9858" s="15" t="s">
        <v>167</v>
      </c>
      <c r="N9858" s="5">
        <v>285</v>
      </c>
      <c r="O9858" s="17">
        <f t="shared" si="153"/>
        <v>0</v>
      </c>
      <c r="P9858" s="23"/>
      <c r="Q9858" s="23"/>
      <c r="R9858" s="23"/>
      <c r="S9858" s="23"/>
      <c r="T9858" s="23"/>
      <c r="U9858" s="23"/>
      <c r="V9858" s="23"/>
      <c r="W9858" s="23"/>
      <c r="X9858" s="23"/>
      <c r="Y9858" s="23"/>
      <c r="Z9858" s="23"/>
      <c r="AA9858" s="23"/>
      <c r="AB9858" s="23"/>
      <c r="AC9858" s="23"/>
      <c r="AD9858" s="23"/>
      <c r="AE9858" s="23"/>
      <c r="AF9858" s="23"/>
      <c r="AG9858" s="23"/>
      <c r="AH9858" s="23"/>
      <c r="AI9858" s="23"/>
      <c r="AJ9858" s="23"/>
      <c r="AK9858" s="23"/>
      <c r="AL9858" s="23"/>
      <c r="AM9858" s="23"/>
      <c r="AN9858" s="23"/>
      <c r="AO9858" s="23"/>
      <c r="AP9858" s="23"/>
      <c r="AQ9858" s="23"/>
      <c r="AR9858" s="23"/>
      <c r="AS9858" s="23"/>
      <c r="AT9858" s="23"/>
      <c r="AU9858" s="23"/>
      <c r="AV9858" s="23"/>
      <c r="AW9858" s="23"/>
      <c r="AX9858" s="23"/>
      <c r="AY9858" s="23"/>
      <c r="AZ9858" s="23"/>
      <c r="BA9858" s="23"/>
      <c r="BB9858" s="23"/>
      <c r="BC9858" s="23"/>
      <c r="BD9858" s="23"/>
      <c r="BE9858" s="23"/>
      <c r="BF9858" s="23"/>
      <c r="BG9858" s="23"/>
      <c r="BH9858" s="23"/>
      <c r="BI9858" s="23"/>
      <c r="BJ9858" s="23"/>
      <c r="BK9858" s="23"/>
      <c r="BL9858" s="23"/>
      <c r="BM9858" s="23"/>
      <c r="BN9858" s="23"/>
      <c r="BO9858" s="23"/>
      <c r="BP9858" s="23"/>
    </row>
    <row r="9859" spans="1:68" x14ac:dyDescent="0.25">
      <c r="A9859" s="5">
        <v>96590</v>
      </c>
      <c r="B9859" s="3" t="s">
        <v>41</v>
      </c>
      <c r="C9859" s="1" t="s">
        <v>4777</v>
      </c>
      <c r="D9859" s="1" t="s">
        <v>1014</v>
      </c>
      <c r="E9859" s="1" t="s">
        <v>4345</v>
      </c>
      <c r="F9859" s="1" t="s">
        <v>4429</v>
      </c>
      <c r="G9859" s="1" t="s">
        <v>4423</v>
      </c>
      <c r="H9859" s="1" t="s">
        <v>5</v>
      </c>
      <c r="I9859" s="1" t="s">
        <v>5</v>
      </c>
      <c r="J9859" s="1" t="s">
        <v>4425</v>
      </c>
      <c r="K9859" s="1" t="s">
        <v>5</v>
      </c>
      <c r="L9859" s="46">
        <v>99999</v>
      </c>
      <c r="M9859" s="15" t="s">
        <v>167</v>
      </c>
      <c r="N9859" s="5">
        <v>250</v>
      </c>
      <c r="O9859" s="17">
        <f t="shared" si="153"/>
        <v>0</v>
      </c>
      <c r="P9859" s="23"/>
      <c r="Q9859" s="23"/>
      <c r="R9859" s="23"/>
      <c r="S9859" s="23"/>
      <c r="T9859" s="23"/>
      <c r="U9859" s="23"/>
      <c r="V9859" s="23"/>
      <c r="W9859" s="23"/>
      <c r="X9859" s="23"/>
      <c r="Y9859" s="23"/>
      <c r="Z9859" s="23"/>
      <c r="AA9859" s="23"/>
      <c r="AB9859" s="23"/>
      <c r="AC9859" s="23"/>
      <c r="AD9859" s="23"/>
      <c r="AE9859" s="23"/>
      <c r="AF9859" s="23"/>
      <c r="AG9859" s="23"/>
      <c r="AH9859" s="23"/>
      <c r="AI9859" s="23"/>
      <c r="AJ9859" s="23"/>
      <c r="AK9859" s="23"/>
      <c r="AL9859" s="23"/>
      <c r="AM9859" s="23"/>
      <c r="AN9859" s="23"/>
      <c r="AO9859" s="23"/>
      <c r="AP9859" s="23"/>
      <c r="AQ9859" s="23"/>
      <c r="AR9859" s="23"/>
      <c r="AS9859" s="23"/>
      <c r="AT9859" s="23"/>
      <c r="AU9859" s="23"/>
      <c r="AV9859" s="23"/>
      <c r="AW9859" s="23"/>
      <c r="AX9859" s="23"/>
      <c r="AY9859" s="23"/>
      <c r="AZ9859" s="23"/>
      <c r="BA9859" s="23"/>
      <c r="BB9859" s="23"/>
      <c r="BC9859" s="23"/>
      <c r="BD9859" s="23"/>
      <c r="BE9859" s="23"/>
      <c r="BF9859" s="23"/>
      <c r="BG9859" s="23"/>
      <c r="BH9859" s="23"/>
      <c r="BI9859" s="23"/>
      <c r="BJ9859" s="23"/>
      <c r="BK9859" s="23"/>
      <c r="BL9859" s="23"/>
      <c r="BM9859" s="23"/>
      <c r="BN9859" s="23"/>
      <c r="BO9859" s="23"/>
      <c r="BP9859" s="23"/>
    </row>
    <row r="9860" spans="1:68" x14ac:dyDescent="0.25">
      <c r="A9860" s="5">
        <v>96591</v>
      </c>
      <c r="B9860" s="3" t="s">
        <v>48</v>
      </c>
      <c r="C9860" s="1" t="s">
        <v>2010</v>
      </c>
      <c r="D9860" s="1" t="s">
        <v>4103</v>
      </c>
      <c r="E9860" s="1" t="s">
        <v>4348</v>
      </c>
      <c r="F9860" s="1" t="s">
        <v>4421</v>
      </c>
      <c r="G9860" s="1" t="s">
        <v>4423</v>
      </c>
      <c r="H9860" s="1" t="s">
        <v>5</v>
      </c>
      <c r="I9860" s="1" t="s">
        <v>5</v>
      </c>
      <c r="J9860" s="1" t="s">
        <v>4446</v>
      </c>
      <c r="K9860" s="1" t="s">
        <v>5</v>
      </c>
      <c r="L9860" s="46">
        <v>99999</v>
      </c>
      <c r="M9860" s="15" t="s">
        <v>167</v>
      </c>
      <c r="N9860" s="5">
        <v>285</v>
      </c>
      <c r="O9860" s="17">
        <f t="shared" si="153"/>
        <v>0</v>
      </c>
      <c r="P9860" s="23"/>
      <c r="Q9860" s="23"/>
      <c r="R9860" s="23"/>
      <c r="S9860" s="23"/>
      <c r="T9860" s="23"/>
      <c r="U9860" s="23"/>
      <c r="V9860" s="23"/>
      <c r="W9860" s="23"/>
      <c r="X9860" s="23"/>
      <c r="Y9860" s="23"/>
      <c r="Z9860" s="23"/>
      <c r="AA9860" s="23"/>
      <c r="AB9860" s="23"/>
      <c r="AC9860" s="23"/>
      <c r="AD9860" s="23"/>
      <c r="AE9860" s="23"/>
      <c r="AF9860" s="23"/>
      <c r="AG9860" s="23"/>
      <c r="AH9860" s="23"/>
      <c r="AI9860" s="23"/>
      <c r="AJ9860" s="23"/>
      <c r="AK9860" s="23"/>
      <c r="AL9860" s="23"/>
      <c r="AM9860" s="23"/>
      <c r="AN9860" s="23"/>
      <c r="AO9860" s="23"/>
      <c r="AP9860" s="23"/>
      <c r="AQ9860" s="23"/>
      <c r="AR9860" s="23"/>
      <c r="AS9860" s="23"/>
      <c r="AT9860" s="23"/>
      <c r="AU9860" s="23"/>
      <c r="AV9860" s="23"/>
      <c r="AW9860" s="23"/>
      <c r="AX9860" s="23"/>
      <c r="AY9860" s="23"/>
      <c r="AZ9860" s="23"/>
      <c r="BA9860" s="23"/>
      <c r="BB9860" s="23"/>
      <c r="BC9860" s="23"/>
      <c r="BD9860" s="23"/>
      <c r="BE9860" s="23"/>
      <c r="BF9860" s="23"/>
      <c r="BG9860" s="23"/>
      <c r="BH9860" s="23"/>
      <c r="BI9860" s="23"/>
      <c r="BJ9860" s="23"/>
      <c r="BK9860" s="23"/>
      <c r="BL9860" s="23"/>
      <c r="BM9860" s="23"/>
      <c r="BN9860" s="23"/>
      <c r="BO9860" s="23"/>
      <c r="BP9860" s="23"/>
    </row>
    <row r="9861" spans="1:68" x14ac:dyDescent="0.25">
      <c r="A9861" s="5">
        <v>96592</v>
      </c>
      <c r="B9861" s="3" t="s">
        <v>106</v>
      </c>
      <c r="C9861" s="1" t="s">
        <v>4778</v>
      </c>
      <c r="D9861" s="1" t="s">
        <v>1014</v>
      </c>
      <c r="E9861" s="1" t="s">
        <v>4361</v>
      </c>
      <c r="F9861" s="1" t="s">
        <v>4429</v>
      </c>
      <c r="G9861" s="1" t="s">
        <v>4423</v>
      </c>
      <c r="H9861" s="1" t="s">
        <v>5</v>
      </c>
      <c r="I9861" s="1" t="s">
        <v>5</v>
      </c>
      <c r="J9861" s="1" t="s">
        <v>4425</v>
      </c>
      <c r="K9861" s="1" t="s">
        <v>5</v>
      </c>
      <c r="L9861" s="46">
        <v>99999</v>
      </c>
      <c r="M9861" s="15" t="s">
        <v>167</v>
      </c>
      <c r="N9861" s="5">
        <v>250</v>
      </c>
      <c r="O9861" s="17">
        <f t="shared" si="153"/>
        <v>0</v>
      </c>
      <c r="P9861" s="23"/>
      <c r="Q9861" s="23"/>
      <c r="R9861" s="23"/>
      <c r="S9861" s="23"/>
      <c r="T9861" s="23"/>
      <c r="U9861" s="23"/>
      <c r="V9861" s="23"/>
      <c r="W9861" s="23"/>
      <c r="X9861" s="23"/>
      <c r="Y9861" s="23"/>
      <c r="Z9861" s="23"/>
      <c r="AA9861" s="23"/>
      <c r="AB9861" s="23"/>
      <c r="AC9861" s="23"/>
      <c r="AD9861" s="23"/>
      <c r="AE9861" s="23"/>
      <c r="AF9861" s="23"/>
      <c r="AG9861" s="23"/>
      <c r="AH9861" s="23"/>
      <c r="AI9861" s="23"/>
      <c r="AJ9861" s="23"/>
      <c r="AK9861" s="23"/>
      <c r="AL9861" s="23"/>
      <c r="AM9861" s="23"/>
      <c r="AN9861" s="23"/>
      <c r="AO9861" s="23"/>
      <c r="AP9861" s="23"/>
      <c r="AQ9861" s="23"/>
      <c r="AR9861" s="23"/>
      <c r="AS9861" s="23"/>
      <c r="AT9861" s="23"/>
      <c r="AU9861" s="23"/>
      <c r="AV9861" s="23"/>
      <c r="AW9861" s="23"/>
      <c r="AX9861" s="23"/>
      <c r="AY9861" s="23"/>
      <c r="AZ9861" s="23"/>
      <c r="BA9861" s="23"/>
      <c r="BB9861" s="23"/>
      <c r="BC9861" s="23"/>
      <c r="BD9861" s="23"/>
      <c r="BE9861" s="23"/>
      <c r="BF9861" s="23"/>
      <c r="BG9861" s="23"/>
      <c r="BH9861" s="23"/>
      <c r="BI9861" s="23"/>
      <c r="BJ9861" s="23"/>
      <c r="BK9861" s="23"/>
      <c r="BL9861" s="23"/>
      <c r="BM9861" s="23"/>
      <c r="BN9861" s="23"/>
      <c r="BO9861" s="23"/>
      <c r="BP9861" s="23"/>
    </row>
    <row r="9862" spans="1:68" x14ac:dyDescent="0.25">
      <c r="A9862" s="5">
        <v>96599</v>
      </c>
      <c r="B9862" s="3" t="s">
        <v>212</v>
      </c>
      <c r="C9862" s="1" t="s">
        <v>4779</v>
      </c>
      <c r="D9862" s="1" t="s">
        <v>5</v>
      </c>
      <c r="E9862" s="1" t="s">
        <v>4342</v>
      </c>
      <c r="F9862" s="1" t="s">
        <v>4393</v>
      </c>
      <c r="G9862" s="1" t="s">
        <v>5</v>
      </c>
      <c r="H9862" s="1" t="s">
        <v>5</v>
      </c>
      <c r="I9862" s="1" t="s">
        <v>5</v>
      </c>
      <c r="J9862" s="1" t="s">
        <v>4439</v>
      </c>
      <c r="K9862" s="1" t="s">
        <v>5</v>
      </c>
      <c r="L9862" s="46">
        <v>99999</v>
      </c>
      <c r="M9862" s="15" t="s">
        <v>6</v>
      </c>
      <c r="N9862" s="5">
        <v>145</v>
      </c>
      <c r="O9862" s="17">
        <f t="shared" si="153"/>
        <v>0</v>
      </c>
      <c r="P9862" s="23"/>
      <c r="Q9862" s="23"/>
      <c r="R9862" s="23"/>
      <c r="S9862" s="23"/>
      <c r="T9862" s="23"/>
      <c r="U9862" s="23"/>
      <c r="V9862" s="23"/>
      <c r="W9862" s="23"/>
      <c r="X9862" s="23"/>
      <c r="Y9862" s="23"/>
      <c r="Z9862" s="23"/>
      <c r="AA9862" s="23"/>
      <c r="AB9862" s="23"/>
      <c r="AC9862" s="23"/>
      <c r="AD9862" s="23"/>
      <c r="AE9862" s="23"/>
      <c r="AF9862" s="23"/>
      <c r="AG9862" s="23"/>
      <c r="AH9862" s="23"/>
      <c r="AI9862" s="23"/>
      <c r="AJ9862" s="23"/>
      <c r="AK9862" s="23"/>
      <c r="AL9862" s="23"/>
      <c r="AM9862" s="23"/>
      <c r="AN9862" s="23"/>
      <c r="AO9862" s="23"/>
      <c r="AP9862" s="23"/>
      <c r="AQ9862" s="23"/>
      <c r="AR9862" s="23"/>
      <c r="AS9862" s="23"/>
      <c r="AT9862" s="23"/>
      <c r="AU9862" s="23"/>
      <c r="AV9862" s="23"/>
      <c r="AW9862" s="23"/>
      <c r="AX9862" s="23"/>
      <c r="AY9862" s="23"/>
      <c r="AZ9862" s="23"/>
      <c r="BA9862" s="23"/>
      <c r="BB9862" s="23"/>
      <c r="BC9862" s="23"/>
      <c r="BD9862" s="23"/>
      <c r="BE9862" s="23"/>
      <c r="BF9862" s="23"/>
      <c r="BG9862" s="23"/>
      <c r="BH9862" s="23"/>
      <c r="BI9862" s="23"/>
      <c r="BJ9862" s="23"/>
      <c r="BK9862" s="23"/>
      <c r="BL9862" s="23"/>
      <c r="BM9862" s="23"/>
      <c r="BN9862" s="23"/>
      <c r="BO9862" s="23"/>
      <c r="BP9862" s="23"/>
    </row>
    <row r="9863" spans="1:68" x14ac:dyDescent="0.25">
      <c r="A9863" s="5">
        <v>96600</v>
      </c>
      <c r="B9863" s="3" t="s">
        <v>41</v>
      </c>
      <c r="C9863" s="1" t="s">
        <v>1640</v>
      </c>
      <c r="D9863" s="1" t="s">
        <v>4103</v>
      </c>
      <c r="E9863" s="1" t="s">
        <v>4345</v>
      </c>
      <c r="F9863" s="1" t="s">
        <v>4429</v>
      </c>
      <c r="G9863" s="1" t="s">
        <v>4423</v>
      </c>
      <c r="H9863" s="1" t="s">
        <v>5</v>
      </c>
      <c r="I9863" s="1" t="s">
        <v>5</v>
      </c>
      <c r="J9863" s="1" t="s">
        <v>4446</v>
      </c>
      <c r="K9863" s="1" t="s">
        <v>5</v>
      </c>
      <c r="L9863" s="46">
        <v>99999</v>
      </c>
      <c r="M9863" s="15" t="s">
        <v>167</v>
      </c>
      <c r="N9863" s="5">
        <v>250</v>
      </c>
      <c r="O9863" s="17">
        <f t="shared" si="153"/>
        <v>0</v>
      </c>
      <c r="P9863" s="23"/>
      <c r="Q9863" s="23"/>
      <c r="R9863" s="23"/>
      <c r="S9863" s="23"/>
      <c r="T9863" s="23"/>
      <c r="U9863" s="23"/>
      <c r="V9863" s="23"/>
      <c r="W9863" s="23"/>
      <c r="X9863" s="23"/>
      <c r="Y9863" s="23"/>
      <c r="Z9863" s="23"/>
      <c r="AA9863" s="23"/>
      <c r="AB9863" s="23"/>
      <c r="AC9863" s="23"/>
      <c r="AD9863" s="23"/>
      <c r="AE9863" s="23"/>
      <c r="AF9863" s="23"/>
      <c r="AG9863" s="23"/>
      <c r="AH9863" s="23"/>
      <c r="AI9863" s="23"/>
      <c r="AJ9863" s="23"/>
      <c r="AK9863" s="23"/>
      <c r="AL9863" s="23"/>
      <c r="AM9863" s="23"/>
      <c r="AN9863" s="23"/>
      <c r="AO9863" s="23"/>
      <c r="AP9863" s="23"/>
      <c r="AQ9863" s="23"/>
      <c r="AR9863" s="23"/>
      <c r="AS9863" s="23"/>
      <c r="AT9863" s="23"/>
      <c r="AU9863" s="23"/>
      <c r="AV9863" s="23"/>
      <c r="AW9863" s="23"/>
      <c r="AX9863" s="23"/>
      <c r="AY9863" s="23"/>
      <c r="AZ9863" s="23"/>
      <c r="BA9863" s="23"/>
      <c r="BB9863" s="23"/>
      <c r="BC9863" s="23"/>
      <c r="BD9863" s="23"/>
      <c r="BE9863" s="23"/>
      <c r="BF9863" s="23"/>
      <c r="BG9863" s="23"/>
      <c r="BH9863" s="23"/>
      <c r="BI9863" s="23"/>
      <c r="BJ9863" s="23"/>
      <c r="BK9863" s="23"/>
      <c r="BL9863" s="23"/>
      <c r="BM9863" s="23"/>
      <c r="BN9863" s="23"/>
      <c r="BO9863" s="23"/>
      <c r="BP9863" s="23"/>
    </row>
    <row r="9864" spans="1:68" x14ac:dyDescent="0.25">
      <c r="A9864" s="5">
        <v>96601</v>
      </c>
      <c r="B9864" s="3" t="s">
        <v>3</v>
      </c>
      <c r="C9864" s="1" t="s">
        <v>4780</v>
      </c>
      <c r="D9864" s="1" t="s">
        <v>5</v>
      </c>
      <c r="E9864" s="1" t="s">
        <v>4342</v>
      </c>
      <c r="F9864" s="1" t="s">
        <v>4393</v>
      </c>
      <c r="G9864" s="1" t="s">
        <v>5</v>
      </c>
      <c r="H9864" s="1" t="s">
        <v>5</v>
      </c>
      <c r="I9864" s="1" t="s">
        <v>5</v>
      </c>
      <c r="J9864" s="1" t="s">
        <v>4394</v>
      </c>
      <c r="K9864" s="1" t="s">
        <v>5</v>
      </c>
      <c r="L9864" s="46">
        <v>99999</v>
      </c>
      <c r="M9864" s="15" t="s">
        <v>6</v>
      </c>
      <c r="N9864" s="5">
        <v>145</v>
      </c>
      <c r="O9864" s="17">
        <f t="shared" si="153"/>
        <v>0</v>
      </c>
      <c r="P9864" s="23"/>
      <c r="Q9864" s="23"/>
      <c r="R9864" s="23"/>
      <c r="S9864" s="23"/>
      <c r="T9864" s="23"/>
      <c r="U9864" s="23"/>
      <c r="V9864" s="23"/>
      <c r="W9864" s="23"/>
      <c r="X9864" s="23"/>
      <c r="Y9864" s="23"/>
      <c r="Z9864" s="23"/>
      <c r="AA9864" s="23"/>
      <c r="AB9864" s="23"/>
      <c r="AC9864" s="23"/>
      <c r="AD9864" s="23"/>
      <c r="AE9864" s="23"/>
      <c r="AF9864" s="23"/>
      <c r="AG9864" s="23"/>
      <c r="AH9864" s="23"/>
      <c r="AI9864" s="23"/>
      <c r="AJ9864" s="23"/>
      <c r="AK9864" s="23"/>
      <c r="AL9864" s="23"/>
      <c r="AM9864" s="23"/>
      <c r="AN9864" s="23"/>
      <c r="AO9864" s="23"/>
      <c r="AP9864" s="23"/>
      <c r="AQ9864" s="23"/>
      <c r="AR9864" s="23"/>
      <c r="AS9864" s="23"/>
      <c r="AT9864" s="23"/>
      <c r="AU9864" s="23"/>
      <c r="AV9864" s="23"/>
      <c r="AW9864" s="23"/>
      <c r="AX9864" s="23"/>
      <c r="AY9864" s="23"/>
      <c r="AZ9864" s="23"/>
      <c r="BA9864" s="23"/>
      <c r="BB9864" s="23"/>
      <c r="BC9864" s="23"/>
      <c r="BD9864" s="23"/>
      <c r="BE9864" s="23"/>
      <c r="BF9864" s="23"/>
      <c r="BG9864" s="23"/>
      <c r="BH9864" s="23"/>
      <c r="BI9864" s="23"/>
      <c r="BJ9864" s="23"/>
      <c r="BK9864" s="23"/>
      <c r="BL9864" s="23"/>
      <c r="BM9864" s="23"/>
      <c r="BN9864" s="23"/>
      <c r="BO9864" s="23"/>
      <c r="BP9864" s="23"/>
    </row>
    <row r="9865" spans="1:68" x14ac:dyDescent="0.25">
      <c r="A9865" s="5">
        <v>96603</v>
      </c>
      <c r="B9865" s="3" t="s">
        <v>24</v>
      </c>
      <c r="C9865" s="1" t="s">
        <v>4781</v>
      </c>
      <c r="D9865" s="1" t="s">
        <v>1014</v>
      </c>
      <c r="E9865" s="1" t="s">
        <v>4342</v>
      </c>
      <c r="F9865" s="1" t="s">
        <v>4393</v>
      </c>
      <c r="G9865" s="1" t="s">
        <v>5</v>
      </c>
      <c r="H9865" s="1" t="s">
        <v>5</v>
      </c>
      <c r="I9865" s="1" t="s">
        <v>5</v>
      </c>
      <c r="J9865" s="1" t="s">
        <v>4425</v>
      </c>
      <c r="K9865" s="1" t="s">
        <v>5</v>
      </c>
      <c r="L9865" s="46">
        <v>99999</v>
      </c>
      <c r="M9865" s="15" t="s">
        <v>6</v>
      </c>
      <c r="N9865" s="5">
        <v>145</v>
      </c>
      <c r="O9865" s="17">
        <f t="shared" si="153"/>
        <v>0</v>
      </c>
      <c r="P9865" s="23"/>
      <c r="Q9865" s="23"/>
      <c r="R9865" s="23"/>
      <c r="S9865" s="23"/>
      <c r="T9865" s="23"/>
      <c r="U9865" s="23"/>
      <c r="V9865" s="23"/>
      <c r="W9865" s="23"/>
      <c r="X9865" s="23"/>
      <c r="Y9865" s="23"/>
      <c r="Z9865" s="23"/>
      <c r="AA9865" s="23"/>
      <c r="AB9865" s="23"/>
      <c r="AC9865" s="23"/>
      <c r="AD9865" s="23"/>
      <c r="AE9865" s="23"/>
      <c r="AF9865" s="23"/>
      <c r="AG9865" s="23"/>
      <c r="AH9865" s="23"/>
      <c r="AI9865" s="23"/>
      <c r="AJ9865" s="23"/>
      <c r="AK9865" s="23"/>
      <c r="AL9865" s="23"/>
      <c r="AM9865" s="23"/>
      <c r="AN9865" s="23"/>
      <c r="AO9865" s="23"/>
      <c r="AP9865" s="23"/>
      <c r="AQ9865" s="23"/>
      <c r="AR9865" s="23"/>
      <c r="AS9865" s="23"/>
      <c r="AT9865" s="23"/>
      <c r="AU9865" s="23"/>
      <c r="AV9865" s="23"/>
      <c r="AW9865" s="23"/>
      <c r="AX9865" s="23"/>
      <c r="AY9865" s="23"/>
      <c r="AZ9865" s="23"/>
      <c r="BA9865" s="23"/>
      <c r="BB9865" s="23"/>
      <c r="BC9865" s="23"/>
      <c r="BD9865" s="23"/>
      <c r="BE9865" s="23"/>
      <c r="BF9865" s="23"/>
      <c r="BG9865" s="23"/>
      <c r="BH9865" s="23"/>
      <c r="BI9865" s="23"/>
      <c r="BJ9865" s="23"/>
      <c r="BK9865" s="23"/>
      <c r="BL9865" s="23"/>
      <c r="BM9865" s="23"/>
      <c r="BN9865" s="23"/>
      <c r="BO9865" s="23"/>
      <c r="BP9865" s="23"/>
    </row>
    <row r="9866" spans="1:68" x14ac:dyDescent="0.25">
      <c r="A9866" s="5">
        <v>96605</v>
      </c>
      <c r="B9866" s="3" t="s">
        <v>212</v>
      </c>
      <c r="C9866" s="1" t="s">
        <v>4806</v>
      </c>
      <c r="D9866" s="1" t="s">
        <v>5</v>
      </c>
      <c r="E9866" s="1" t="s">
        <v>4342</v>
      </c>
      <c r="F9866" s="1" t="s">
        <v>4393</v>
      </c>
      <c r="G9866" s="1" t="s">
        <v>5</v>
      </c>
      <c r="H9866" s="1" t="s">
        <v>5</v>
      </c>
      <c r="I9866" s="1" t="s">
        <v>5</v>
      </c>
      <c r="J9866" s="1" t="s">
        <v>4394</v>
      </c>
      <c r="K9866" s="1" t="s">
        <v>5</v>
      </c>
      <c r="L9866" s="46">
        <v>99999</v>
      </c>
      <c r="M9866" s="15" t="s">
        <v>6</v>
      </c>
      <c r="N9866" s="5">
        <v>145</v>
      </c>
      <c r="O9866" s="17">
        <f t="shared" si="153"/>
        <v>0</v>
      </c>
      <c r="P9866" s="23"/>
      <c r="Q9866" s="23"/>
      <c r="R9866" s="23"/>
      <c r="S9866" s="23"/>
      <c r="T9866" s="23"/>
      <c r="U9866" s="23"/>
      <c r="V9866" s="23"/>
      <c r="W9866" s="23"/>
      <c r="X9866" s="23"/>
      <c r="Y9866" s="23"/>
      <c r="Z9866" s="23"/>
      <c r="AA9866" s="23"/>
      <c r="AB9866" s="23"/>
      <c r="AC9866" s="23"/>
      <c r="AD9866" s="23"/>
      <c r="AE9866" s="23"/>
      <c r="AF9866" s="23"/>
      <c r="AG9866" s="23"/>
      <c r="AH9866" s="23"/>
      <c r="AI9866" s="23"/>
      <c r="AJ9866" s="23"/>
      <c r="AK9866" s="23"/>
      <c r="AL9866" s="23"/>
      <c r="AM9866" s="23"/>
      <c r="AN9866" s="23"/>
      <c r="AO9866" s="23"/>
      <c r="AP9866" s="23"/>
      <c r="AQ9866" s="23"/>
      <c r="AR9866" s="23"/>
      <c r="AS9866" s="23"/>
      <c r="AT9866" s="23"/>
      <c r="AU9866" s="23"/>
      <c r="AV9866" s="23"/>
      <c r="AW9866" s="23"/>
      <c r="AX9866" s="23"/>
      <c r="AY9866" s="23"/>
      <c r="AZ9866" s="23"/>
      <c r="BA9866" s="23"/>
      <c r="BB9866" s="23"/>
      <c r="BC9866" s="23"/>
      <c r="BD9866" s="23"/>
      <c r="BE9866" s="23"/>
      <c r="BF9866" s="23"/>
      <c r="BG9866" s="23"/>
      <c r="BH9866" s="23"/>
      <c r="BI9866" s="23"/>
      <c r="BJ9866" s="23"/>
      <c r="BK9866" s="23"/>
      <c r="BL9866" s="23"/>
      <c r="BM9866" s="23"/>
      <c r="BN9866" s="23"/>
      <c r="BO9866" s="23"/>
      <c r="BP9866" s="23"/>
    </row>
    <row r="9867" spans="1:68" x14ac:dyDescent="0.25">
      <c r="A9867" s="5">
        <v>96608</v>
      </c>
      <c r="B9867" s="3" t="s">
        <v>50</v>
      </c>
      <c r="C9867" s="1" t="s">
        <v>4116</v>
      </c>
      <c r="D9867" s="1" t="s">
        <v>3764</v>
      </c>
      <c r="E9867" s="1" t="s">
        <v>4349</v>
      </c>
      <c r="F9867" s="1" t="s">
        <v>4395</v>
      </c>
      <c r="G9867" s="1" t="s">
        <v>4396</v>
      </c>
      <c r="H9867" s="1" t="s">
        <v>4411</v>
      </c>
      <c r="I9867" s="1" t="s">
        <v>5</v>
      </c>
      <c r="J9867" s="1" t="s">
        <v>4425</v>
      </c>
      <c r="K9867" s="1" t="s">
        <v>5</v>
      </c>
      <c r="L9867" s="46">
        <v>99999</v>
      </c>
      <c r="M9867" s="15" t="s">
        <v>136</v>
      </c>
      <c r="N9867" s="5">
        <v>39</v>
      </c>
      <c r="O9867" s="17">
        <f t="shared" si="153"/>
        <v>0</v>
      </c>
      <c r="P9867" s="23"/>
      <c r="Q9867" s="23"/>
      <c r="R9867" s="23"/>
      <c r="S9867" s="23"/>
      <c r="T9867" s="23"/>
      <c r="U9867" s="23"/>
      <c r="V9867" s="23"/>
      <c r="W9867" s="23"/>
      <c r="X9867" s="23"/>
      <c r="Y9867" s="23"/>
      <c r="Z9867" s="23"/>
      <c r="AA9867" s="23"/>
      <c r="AB9867" s="23"/>
      <c r="AC9867" s="23"/>
      <c r="AD9867" s="23"/>
      <c r="AE9867" s="23"/>
      <c r="AF9867" s="23"/>
      <c r="AG9867" s="23"/>
      <c r="AH9867" s="23"/>
      <c r="AI9867" s="23"/>
      <c r="AJ9867" s="23"/>
      <c r="AK9867" s="23"/>
      <c r="AL9867" s="23"/>
      <c r="AM9867" s="23"/>
      <c r="AN9867" s="23"/>
      <c r="AO9867" s="23"/>
      <c r="AP9867" s="23"/>
      <c r="AQ9867" s="23"/>
      <c r="AR9867" s="23"/>
      <c r="AS9867" s="23"/>
      <c r="AT9867" s="23"/>
      <c r="AU9867" s="23"/>
      <c r="AV9867" s="23"/>
      <c r="AW9867" s="23"/>
      <c r="AX9867" s="23"/>
      <c r="AY9867" s="23"/>
      <c r="AZ9867" s="23"/>
      <c r="BA9867" s="23"/>
      <c r="BB9867" s="23"/>
      <c r="BC9867" s="23"/>
      <c r="BD9867" s="23"/>
      <c r="BE9867" s="23"/>
      <c r="BF9867" s="23"/>
      <c r="BG9867" s="23"/>
      <c r="BH9867" s="23"/>
      <c r="BI9867" s="23"/>
      <c r="BJ9867" s="23"/>
      <c r="BK9867" s="23"/>
      <c r="BL9867" s="23"/>
      <c r="BM9867" s="23"/>
      <c r="BN9867" s="23"/>
      <c r="BO9867" s="23"/>
      <c r="BP9867" s="23"/>
    </row>
    <row r="9868" spans="1:68" x14ac:dyDescent="0.25">
      <c r="A9868" s="5">
        <v>96609</v>
      </c>
      <c r="B9868" s="3" t="s">
        <v>50</v>
      </c>
      <c r="C9868" s="1" t="s">
        <v>4807</v>
      </c>
      <c r="D9868" s="1" t="s">
        <v>3764</v>
      </c>
      <c r="E9868" s="1" t="s">
        <v>4349</v>
      </c>
      <c r="F9868" s="1" t="s">
        <v>4395</v>
      </c>
      <c r="G9868" s="1" t="s">
        <v>4396</v>
      </c>
      <c r="H9868" s="1" t="s">
        <v>4411</v>
      </c>
      <c r="I9868" s="1" t="s">
        <v>5</v>
      </c>
      <c r="J9868" s="1" t="s">
        <v>4425</v>
      </c>
      <c r="K9868" s="1" t="s">
        <v>5</v>
      </c>
      <c r="L9868" s="46">
        <v>99999</v>
      </c>
      <c r="M9868" s="15" t="s">
        <v>70</v>
      </c>
      <c r="N9868" s="5">
        <v>39</v>
      </c>
      <c r="O9868" s="17">
        <f t="shared" si="153"/>
        <v>0</v>
      </c>
      <c r="P9868" s="23"/>
      <c r="Q9868" s="23"/>
      <c r="R9868" s="23"/>
      <c r="S9868" s="23"/>
      <c r="T9868" s="23"/>
      <c r="U9868" s="23"/>
      <c r="V9868" s="23"/>
      <c r="W9868" s="23"/>
      <c r="X9868" s="23"/>
      <c r="Y9868" s="23"/>
      <c r="Z9868" s="23"/>
      <c r="AA9868" s="23"/>
      <c r="AB9868" s="23"/>
      <c r="AC9868" s="23"/>
      <c r="AD9868" s="23"/>
      <c r="AE9868" s="23"/>
      <c r="AF9868" s="23"/>
      <c r="AG9868" s="23"/>
      <c r="AH9868" s="23"/>
      <c r="AI9868" s="23"/>
      <c r="AJ9868" s="23"/>
      <c r="AK9868" s="23"/>
      <c r="AL9868" s="23"/>
      <c r="AM9868" s="23"/>
      <c r="AN9868" s="23"/>
      <c r="AO9868" s="23"/>
      <c r="AP9868" s="23"/>
      <c r="AQ9868" s="23"/>
      <c r="AR9868" s="23"/>
      <c r="AS9868" s="23"/>
      <c r="AT9868" s="23"/>
      <c r="AU9868" s="23"/>
      <c r="AV9868" s="23"/>
      <c r="AW9868" s="23"/>
      <c r="AX9868" s="23"/>
      <c r="AY9868" s="23"/>
      <c r="AZ9868" s="23"/>
      <c r="BA9868" s="23"/>
      <c r="BB9868" s="23"/>
      <c r="BC9868" s="23"/>
      <c r="BD9868" s="23"/>
      <c r="BE9868" s="23"/>
      <c r="BF9868" s="23"/>
      <c r="BG9868" s="23"/>
      <c r="BH9868" s="23"/>
      <c r="BI9868" s="23"/>
      <c r="BJ9868" s="23"/>
      <c r="BK9868" s="23"/>
      <c r="BL9868" s="23"/>
      <c r="BM9868" s="23"/>
      <c r="BN9868" s="23"/>
      <c r="BO9868" s="23"/>
      <c r="BP9868" s="23"/>
    </row>
    <row r="9869" spans="1:68" x14ac:dyDescent="0.25">
      <c r="A9869" s="5">
        <v>96610</v>
      </c>
      <c r="B9869" s="3" t="s">
        <v>50</v>
      </c>
      <c r="C9869" s="1" t="s">
        <v>4685</v>
      </c>
      <c r="D9869" s="1" t="s">
        <v>3764</v>
      </c>
      <c r="E9869" s="1" t="s">
        <v>4349</v>
      </c>
      <c r="F9869" s="1" t="s">
        <v>4395</v>
      </c>
      <c r="G9869" s="1" t="s">
        <v>4396</v>
      </c>
      <c r="H9869" s="1" t="s">
        <v>4411</v>
      </c>
      <c r="I9869" s="1" t="s">
        <v>5</v>
      </c>
      <c r="J9869" s="1" t="s">
        <v>4425</v>
      </c>
      <c r="K9869" s="1" t="s">
        <v>5</v>
      </c>
      <c r="L9869" s="46">
        <v>99999</v>
      </c>
      <c r="M9869" s="15" t="s">
        <v>70</v>
      </c>
      <c r="N9869" s="5">
        <v>39</v>
      </c>
      <c r="O9869" s="17">
        <f t="shared" si="153"/>
        <v>0</v>
      </c>
      <c r="P9869" s="23"/>
      <c r="Q9869" s="23"/>
      <c r="R9869" s="23"/>
      <c r="S9869" s="23"/>
      <c r="T9869" s="23"/>
      <c r="U9869" s="23"/>
      <c r="V9869" s="23"/>
      <c r="W9869" s="23"/>
      <c r="X9869" s="23"/>
      <c r="Y9869" s="23"/>
      <c r="Z9869" s="23"/>
      <c r="AA9869" s="23"/>
      <c r="AB9869" s="23"/>
      <c r="AC9869" s="23"/>
      <c r="AD9869" s="23"/>
      <c r="AE9869" s="23"/>
      <c r="AF9869" s="23"/>
      <c r="AG9869" s="23"/>
      <c r="AH9869" s="23"/>
      <c r="AI9869" s="23"/>
      <c r="AJ9869" s="23"/>
      <c r="AK9869" s="23"/>
      <c r="AL9869" s="23"/>
      <c r="AM9869" s="23"/>
      <c r="AN9869" s="23"/>
      <c r="AO9869" s="23"/>
      <c r="AP9869" s="23"/>
      <c r="AQ9869" s="23"/>
      <c r="AR9869" s="23"/>
      <c r="AS9869" s="23"/>
      <c r="AT9869" s="23"/>
      <c r="AU9869" s="23"/>
      <c r="AV9869" s="23"/>
      <c r="AW9869" s="23"/>
      <c r="AX9869" s="23"/>
      <c r="AY9869" s="23"/>
      <c r="AZ9869" s="23"/>
      <c r="BA9869" s="23"/>
      <c r="BB9869" s="23"/>
      <c r="BC9869" s="23"/>
      <c r="BD9869" s="23"/>
      <c r="BE9869" s="23"/>
      <c r="BF9869" s="23"/>
      <c r="BG9869" s="23"/>
      <c r="BH9869" s="23"/>
      <c r="BI9869" s="23"/>
      <c r="BJ9869" s="23"/>
      <c r="BK9869" s="23"/>
      <c r="BL9869" s="23"/>
      <c r="BM9869" s="23"/>
      <c r="BN9869" s="23"/>
      <c r="BO9869" s="23"/>
      <c r="BP9869" s="23"/>
    </row>
    <row r="9870" spans="1:68" x14ac:dyDescent="0.25">
      <c r="A9870" s="5">
        <v>96611</v>
      </c>
      <c r="B9870" s="3" t="s">
        <v>50</v>
      </c>
      <c r="C9870" s="1" t="s">
        <v>4681</v>
      </c>
      <c r="D9870" s="1" t="s">
        <v>3764</v>
      </c>
      <c r="E9870" s="1" t="s">
        <v>4349</v>
      </c>
      <c r="F9870" s="1" t="s">
        <v>4395</v>
      </c>
      <c r="G9870" s="1" t="s">
        <v>4396</v>
      </c>
      <c r="H9870" s="1" t="s">
        <v>4411</v>
      </c>
      <c r="I9870" s="1" t="s">
        <v>5</v>
      </c>
      <c r="J9870" s="1" t="s">
        <v>4425</v>
      </c>
      <c r="K9870" s="1" t="s">
        <v>5</v>
      </c>
      <c r="L9870" s="46">
        <v>99999</v>
      </c>
      <c r="M9870" s="15" t="s">
        <v>136</v>
      </c>
      <c r="N9870" s="5">
        <v>39</v>
      </c>
      <c r="O9870" s="17">
        <f t="shared" si="153"/>
        <v>0</v>
      </c>
      <c r="P9870" s="23"/>
      <c r="Q9870" s="23"/>
      <c r="R9870" s="23"/>
      <c r="S9870" s="23"/>
      <c r="T9870" s="23"/>
      <c r="U9870" s="23"/>
      <c r="V9870" s="23"/>
      <c r="W9870" s="23"/>
      <c r="X9870" s="23"/>
      <c r="Y9870" s="23"/>
      <c r="Z9870" s="23"/>
      <c r="AA9870" s="23"/>
      <c r="AB9870" s="23"/>
      <c r="AC9870" s="23"/>
      <c r="AD9870" s="23"/>
      <c r="AE9870" s="23"/>
      <c r="AF9870" s="23"/>
      <c r="AG9870" s="23"/>
      <c r="AH9870" s="23"/>
      <c r="AI9870" s="23"/>
      <c r="AJ9870" s="23"/>
      <c r="AK9870" s="23"/>
      <c r="AL9870" s="23"/>
      <c r="AM9870" s="23"/>
      <c r="AN9870" s="23"/>
      <c r="AO9870" s="23"/>
      <c r="AP9870" s="23"/>
      <c r="AQ9870" s="23"/>
      <c r="AR9870" s="23"/>
      <c r="AS9870" s="23"/>
      <c r="AT9870" s="23"/>
      <c r="AU9870" s="23"/>
      <c r="AV9870" s="23"/>
      <c r="AW9870" s="23"/>
      <c r="AX9870" s="23"/>
      <c r="AY9870" s="23"/>
      <c r="AZ9870" s="23"/>
      <c r="BA9870" s="23"/>
      <c r="BB9870" s="23"/>
      <c r="BC9870" s="23"/>
      <c r="BD9870" s="23"/>
      <c r="BE9870" s="23"/>
      <c r="BF9870" s="23"/>
      <c r="BG9870" s="23"/>
      <c r="BH9870" s="23"/>
      <c r="BI9870" s="23"/>
      <c r="BJ9870" s="23"/>
      <c r="BK9870" s="23"/>
      <c r="BL9870" s="23"/>
      <c r="BM9870" s="23"/>
      <c r="BN9870" s="23"/>
      <c r="BO9870" s="23"/>
      <c r="BP9870" s="23"/>
    </row>
    <row r="9871" spans="1:68" x14ac:dyDescent="0.25">
      <c r="A9871" s="5">
        <v>96612</v>
      </c>
      <c r="B9871" s="3" t="s">
        <v>50</v>
      </c>
      <c r="C9871" s="1" t="s">
        <v>3826</v>
      </c>
      <c r="D9871" s="1" t="s">
        <v>3764</v>
      </c>
      <c r="E9871" s="1" t="s">
        <v>4349</v>
      </c>
      <c r="F9871" s="1" t="s">
        <v>4395</v>
      </c>
      <c r="G9871" s="1" t="s">
        <v>4396</v>
      </c>
      <c r="H9871" s="1" t="s">
        <v>4411</v>
      </c>
      <c r="I9871" s="1" t="s">
        <v>5</v>
      </c>
      <c r="J9871" s="1" t="s">
        <v>4425</v>
      </c>
      <c r="K9871" s="1" t="s">
        <v>5</v>
      </c>
      <c r="L9871" s="46">
        <v>99999</v>
      </c>
      <c r="M9871" s="15" t="s">
        <v>136</v>
      </c>
      <c r="N9871" s="5">
        <v>39</v>
      </c>
      <c r="O9871" s="17">
        <f t="shared" ref="O9871:O9934" si="154">SUM(P9871:BP9871)</f>
        <v>0</v>
      </c>
      <c r="P9871" s="23"/>
      <c r="Q9871" s="23"/>
      <c r="R9871" s="23"/>
      <c r="S9871" s="23"/>
      <c r="T9871" s="23"/>
      <c r="U9871" s="23"/>
      <c r="V9871" s="23"/>
      <c r="W9871" s="23"/>
      <c r="X9871" s="23"/>
      <c r="Y9871" s="23"/>
      <c r="Z9871" s="23"/>
      <c r="AA9871" s="23"/>
      <c r="AB9871" s="23"/>
      <c r="AC9871" s="23"/>
      <c r="AD9871" s="23"/>
      <c r="AE9871" s="23"/>
      <c r="AF9871" s="23"/>
      <c r="AG9871" s="23"/>
      <c r="AH9871" s="23"/>
      <c r="AI9871" s="23"/>
      <c r="AJ9871" s="23"/>
      <c r="AK9871" s="23"/>
      <c r="AL9871" s="23"/>
      <c r="AM9871" s="23"/>
      <c r="AN9871" s="23"/>
      <c r="AO9871" s="23"/>
      <c r="AP9871" s="23"/>
      <c r="AQ9871" s="23"/>
      <c r="AR9871" s="23"/>
      <c r="AS9871" s="23"/>
      <c r="AT9871" s="23"/>
      <c r="AU9871" s="23"/>
      <c r="AV9871" s="23"/>
      <c r="AW9871" s="23"/>
      <c r="AX9871" s="23"/>
      <c r="AY9871" s="23"/>
      <c r="AZ9871" s="23"/>
      <c r="BA9871" s="23"/>
      <c r="BB9871" s="23"/>
      <c r="BC9871" s="23"/>
      <c r="BD9871" s="23"/>
      <c r="BE9871" s="23"/>
      <c r="BF9871" s="23"/>
      <c r="BG9871" s="23"/>
      <c r="BH9871" s="23"/>
      <c r="BI9871" s="23"/>
      <c r="BJ9871" s="23"/>
      <c r="BK9871" s="23"/>
      <c r="BL9871" s="23"/>
      <c r="BM9871" s="23"/>
      <c r="BN9871" s="23"/>
      <c r="BO9871" s="23"/>
      <c r="BP9871" s="23"/>
    </row>
    <row r="9872" spans="1:68" x14ac:dyDescent="0.25">
      <c r="A9872" s="5">
        <v>96613</v>
      </c>
      <c r="B9872" s="3" t="s">
        <v>50</v>
      </c>
      <c r="C9872" s="1" t="s">
        <v>4716</v>
      </c>
      <c r="D9872" s="1" t="s">
        <v>3764</v>
      </c>
      <c r="E9872" s="1" t="s">
        <v>4349</v>
      </c>
      <c r="F9872" s="1" t="s">
        <v>4395</v>
      </c>
      <c r="G9872" s="1" t="s">
        <v>4396</v>
      </c>
      <c r="H9872" s="1" t="s">
        <v>4411</v>
      </c>
      <c r="I9872" s="1" t="s">
        <v>5</v>
      </c>
      <c r="J9872" s="1" t="s">
        <v>4425</v>
      </c>
      <c r="K9872" s="1" t="s">
        <v>5</v>
      </c>
      <c r="L9872" s="46">
        <v>99999</v>
      </c>
      <c r="M9872" s="15" t="s">
        <v>136</v>
      </c>
      <c r="N9872" s="5">
        <v>39</v>
      </c>
      <c r="O9872" s="17">
        <f t="shared" si="154"/>
        <v>0</v>
      </c>
      <c r="P9872" s="23"/>
      <c r="Q9872" s="23"/>
      <c r="R9872" s="23"/>
      <c r="S9872" s="23"/>
      <c r="T9872" s="23"/>
      <c r="U9872" s="23"/>
      <c r="V9872" s="23"/>
      <c r="W9872" s="23"/>
      <c r="X9872" s="23"/>
      <c r="Y9872" s="23"/>
      <c r="Z9872" s="23"/>
      <c r="AA9872" s="23"/>
      <c r="AB9872" s="23"/>
      <c r="AC9872" s="23"/>
      <c r="AD9872" s="23"/>
      <c r="AE9872" s="23"/>
      <c r="AF9872" s="23"/>
      <c r="AG9872" s="23"/>
      <c r="AH9872" s="23"/>
      <c r="AI9872" s="23"/>
      <c r="AJ9872" s="23"/>
      <c r="AK9872" s="23"/>
      <c r="AL9872" s="23"/>
      <c r="AM9872" s="23"/>
      <c r="AN9872" s="23"/>
      <c r="AO9872" s="23"/>
      <c r="AP9872" s="23"/>
      <c r="AQ9872" s="23"/>
      <c r="AR9872" s="23"/>
      <c r="AS9872" s="23"/>
      <c r="AT9872" s="23"/>
      <c r="AU9872" s="23"/>
      <c r="AV9872" s="23"/>
      <c r="AW9872" s="23"/>
      <c r="AX9872" s="23"/>
      <c r="AY9872" s="23"/>
      <c r="AZ9872" s="23"/>
      <c r="BA9872" s="23"/>
      <c r="BB9872" s="23"/>
      <c r="BC9872" s="23"/>
      <c r="BD9872" s="23"/>
      <c r="BE9872" s="23"/>
      <c r="BF9872" s="23"/>
      <c r="BG9872" s="23"/>
      <c r="BH9872" s="23"/>
      <c r="BI9872" s="23"/>
      <c r="BJ9872" s="23"/>
      <c r="BK9872" s="23"/>
      <c r="BL9872" s="23"/>
      <c r="BM9872" s="23"/>
      <c r="BN9872" s="23"/>
      <c r="BO9872" s="23"/>
      <c r="BP9872" s="23"/>
    </row>
    <row r="9873" spans="1:68" x14ac:dyDescent="0.25">
      <c r="A9873" s="5">
        <v>96614</v>
      </c>
      <c r="B9873" s="3" t="s">
        <v>50</v>
      </c>
      <c r="C9873" s="1" t="s">
        <v>4712</v>
      </c>
      <c r="D9873" s="1" t="s">
        <v>3764</v>
      </c>
      <c r="E9873" s="1" t="s">
        <v>4349</v>
      </c>
      <c r="F9873" s="1" t="s">
        <v>4395</v>
      </c>
      <c r="G9873" s="1" t="s">
        <v>4396</v>
      </c>
      <c r="H9873" s="1" t="s">
        <v>4411</v>
      </c>
      <c r="I9873" s="1" t="s">
        <v>5</v>
      </c>
      <c r="J9873" s="1" t="s">
        <v>4425</v>
      </c>
      <c r="K9873" s="1" t="s">
        <v>5</v>
      </c>
      <c r="L9873" s="46">
        <v>99999</v>
      </c>
      <c r="M9873" s="15" t="s">
        <v>136</v>
      </c>
      <c r="N9873" s="5">
        <v>39</v>
      </c>
      <c r="O9873" s="17">
        <f t="shared" si="154"/>
        <v>0</v>
      </c>
      <c r="P9873" s="23"/>
      <c r="Q9873" s="23"/>
      <c r="R9873" s="23"/>
      <c r="S9873" s="23"/>
      <c r="T9873" s="23"/>
      <c r="U9873" s="23"/>
      <c r="V9873" s="23"/>
      <c r="W9873" s="23"/>
      <c r="X9873" s="23"/>
      <c r="Y9873" s="23"/>
      <c r="Z9873" s="23"/>
      <c r="AA9873" s="23"/>
      <c r="AB9873" s="23"/>
      <c r="AC9873" s="23"/>
      <c r="AD9873" s="23"/>
      <c r="AE9873" s="23"/>
      <c r="AF9873" s="23"/>
      <c r="AG9873" s="23"/>
      <c r="AH9873" s="23"/>
      <c r="AI9873" s="23"/>
      <c r="AJ9873" s="23"/>
      <c r="AK9873" s="23"/>
      <c r="AL9873" s="23"/>
      <c r="AM9873" s="23"/>
      <c r="AN9873" s="23"/>
      <c r="AO9873" s="23"/>
      <c r="AP9873" s="23"/>
      <c r="AQ9873" s="23"/>
      <c r="AR9873" s="23"/>
      <c r="AS9873" s="23"/>
      <c r="AT9873" s="23"/>
      <c r="AU9873" s="23"/>
      <c r="AV9873" s="23"/>
      <c r="AW9873" s="23"/>
      <c r="AX9873" s="23"/>
      <c r="AY9873" s="23"/>
      <c r="AZ9873" s="23"/>
      <c r="BA9873" s="23"/>
      <c r="BB9873" s="23"/>
      <c r="BC9873" s="23"/>
      <c r="BD9873" s="23"/>
      <c r="BE9873" s="23"/>
      <c r="BF9873" s="23"/>
      <c r="BG9873" s="23"/>
      <c r="BH9873" s="23"/>
      <c r="BI9873" s="23"/>
      <c r="BJ9873" s="23"/>
      <c r="BK9873" s="23"/>
      <c r="BL9873" s="23"/>
      <c r="BM9873" s="23"/>
      <c r="BN9873" s="23"/>
      <c r="BO9873" s="23"/>
      <c r="BP9873" s="23"/>
    </row>
    <row r="9874" spans="1:68" x14ac:dyDescent="0.25">
      <c r="A9874" s="5">
        <v>96615</v>
      </c>
      <c r="B9874" s="3" t="s">
        <v>50</v>
      </c>
      <c r="C9874" s="1" t="s">
        <v>4808</v>
      </c>
      <c r="D9874" s="1" t="s">
        <v>3764</v>
      </c>
      <c r="E9874" s="1" t="s">
        <v>4349</v>
      </c>
      <c r="F9874" s="1" t="s">
        <v>4395</v>
      </c>
      <c r="G9874" s="1" t="s">
        <v>4396</v>
      </c>
      <c r="H9874" s="1" t="s">
        <v>4411</v>
      </c>
      <c r="I9874" s="1" t="s">
        <v>5</v>
      </c>
      <c r="J9874" s="1" t="s">
        <v>4425</v>
      </c>
      <c r="K9874" s="1" t="s">
        <v>5</v>
      </c>
      <c r="L9874" s="46">
        <v>99999</v>
      </c>
      <c r="M9874" s="15" t="s">
        <v>136</v>
      </c>
      <c r="N9874" s="5">
        <v>39</v>
      </c>
      <c r="O9874" s="17">
        <f t="shared" si="154"/>
        <v>0</v>
      </c>
      <c r="P9874" s="23"/>
      <c r="Q9874" s="23"/>
      <c r="R9874" s="23"/>
      <c r="S9874" s="23"/>
      <c r="T9874" s="23"/>
      <c r="U9874" s="23"/>
      <c r="V9874" s="23"/>
      <c r="W9874" s="23"/>
      <c r="X9874" s="23"/>
      <c r="Y9874" s="23"/>
      <c r="Z9874" s="23"/>
      <c r="AA9874" s="23"/>
      <c r="AB9874" s="23"/>
      <c r="AC9874" s="23"/>
      <c r="AD9874" s="23"/>
      <c r="AE9874" s="23"/>
      <c r="AF9874" s="23"/>
      <c r="AG9874" s="23"/>
      <c r="AH9874" s="23"/>
      <c r="AI9874" s="23"/>
      <c r="AJ9874" s="23"/>
      <c r="AK9874" s="23"/>
      <c r="AL9874" s="23"/>
      <c r="AM9874" s="23"/>
      <c r="AN9874" s="23"/>
      <c r="AO9874" s="23"/>
      <c r="AP9874" s="23"/>
      <c r="AQ9874" s="23"/>
      <c r="AR9874" s="23"/>
      <c r="AS9874" s="23"/>
      <c r="AT9874" s="23"/>
      <c r="AU9874" s="23"/>
      <c r="AV9874" s="23"/>
      <c r="AW9874" s="23"/>
      <c r="AX9874" s="23"/>
      <c r="AY9874" s="23"/>
      <c r="AZ9874" s="23"/>
      <c r="BA9874" s="23"/>
      <c r="BB9874" s="23"/>
      <c r="BC9874" s="23"/>
      <c r="BD9874" s="23"/>
      <c r="BE9874" s="23"/>
      <c r="BF9874" s="23"/>
      <c r="BG9874" s="23"/>
      <c r="BH9874" s="23"/>
      <c r="BI9874" s="23"/>
      <c r="BJ9874" s="23"/>
      <c r="BK9874" s="23"/>
      <c r="BL9874" s="23"/>
      <c r="BM9874" s="23"/>
      <c r="BN9874" s="23"/>
      <c r="BO9874" s="23"/>
      <c r="BP9874" s="23"/>
    </row>
    <row r="9875" spans="1:68" x14ac:dyDescent="0.25">
      <c r="A9875" s="5">
        <v>96618</v>
      </c>
      <c r="B9875" s="3" t="s">
        <v>75</v>
      </c>
      <c r="C9875" s="1" t="s">
        <v>4809</v>
      </c>
      <c r="D9875" s="1" t="s">
        <v>3764</v>
      </c>
      <c r="E9875" s="1" t="s">
        <v>4354</v>
      </c>
      <c r="F9875" s="1" t="s">
        <v>4399</v>
      </c>
      <c r="G9875" s="1" t="s">
        <v>4402</v>
      </c>
      <c r="H9875" s="1" t="s">
        <v>5</v>
      </c>
      <c r="I9875" s="1" t="s">
        <v>5</v>
      </c>
      <c r="J9875" s="1" t="s">
        <v>4425</v>
      </c>
      <c r="K9875" s="1" t="s">
        <v>5</v>
      </c>
      <c r="L9875" s="46">
        <v>99999</v>
      </c>
      <c r="M9875" s="15" t="s">
        <v>169</v>
      </c>
      <c r="N9875" s="5">
        <v>20</v>
      </c>
      <c r="O9875" s="17">
        <f t="shared" si="154"/>
        <v>0</v>
      </c>
      <c r="P9875" s="23"/>
      <c r="Q9875" s="23"/>
      <c r="R9875" s="23"/>
      <c r="S9875" s="23"/>
      <c r="T9875" s="23"/>
      <c r="U9875" s="23"/>
      <c r="V9875" s="23"/>
      <c r="W9875" s="23"/>
      <c r="X9875" s="23"/>
      <c r="Y9875" s="23"/>
      <c r="Z9875" s="23"/>
      <c r="AA9875" s="23"/>
      <c r="AB9875" s="23"/>
      <c r="AC9875" s="23"/>
      <c r="AD9875" s="23"/>
      <c r="AE9875" s="23"/>
      <c r="AF9875" s="23"/>
      <c r="AG9875" s="23"/>
      <c r="AH9875" s="23"/>
      <c r="AI9875" s="23"/>
      <c r="AJ9875" s="23"/>
      <c r="AK9875" s="23"/>
      <c r="AL9875" s="23"/>
      <c r="AM9875" s="23"/>
      <c r="AN9875" s="23"/>
      <c r="AO9875" s="23"/>
      <c r="AP9875" s="23"/>
      <c r="AQ9875" s="23"/>
      <c r="AR9875" s="23"/>
      <c r="AS9875" s="23"/>
      <c r="AT9875" s="23"/>
      <c r="AU9875" s="23"/>
      <c r="AV9875" s="23"/>
      <c r="AW9875" s="23"/>
      <c r="AX9875" s="23"/>
      <c r="AY9875" s="23"/>
      <c r="AZ9875" s="23"/>
      <c r="BA9875" s="23"/>
      <c r="BB9875" s="23"/>
      <c r="BC9875" s="23"/>
      <c r="BD9875" s="23"/>
      <c r="BE9875" s="23"/>
      <c r="BF9875" s="23"/>
      <c r="BG9875" s="23"/>
      <c r="BH9875" s="23"/>
      <c r="BI9875" s="23"/>
      <c r="BJ9875" s="23"/>
      <c r="BK9875" s="23"/>
      <c r="BL9875" s="23"/>
      <c r="BM9875" s="23"/>
      <c r="BN9875" s="23"/>
      <c r="BO9875" s="23"/>
      <c r="BP9875" s="23"/>
    </row>
    <row r="9876" spans="1:68" x14ac:dyDescent="0.25">
      <c r="A9876" s="5">
        <v>96619</v>
      </c>
      <c r="B9876" s="3" t="s">
        <v>41</v>
      </c>
      <c r="C9876" s="1" t="s">
        <v>4810</v>
      </c>
      <c r="D9876" s="1" t="s">
        <v>1014</v>
      </c>
      <c r="E9876" s="1" t="s">
        <v>4345</v>
      </c>
      <c r="F9876" s="1" t="s">
        <v>4429</v>
      </c>
      <c r="G9876" s="1" t="s">
        <v>4423</v>
      </c>
      <c r="H9876" s="1" t="s">
        <v>5</v>
      </c>
      <c r="I9876" s="1" t="s">
        <v>5</v>
      </c>
      <c r="J9876" s="1" t="s">
        <v>4425</v>
      </c>
      <c r="K9876" s="1" t="s">
        <v>5</v>
      </c>
      <c r="L9876" s="46">
        <v>99999</v>
      </c>
      <c r="M9876" s="15" t="s">
        <v>167</v>
      </c>
      <c r="N9876" s="5">
        <v>250</v>
      </c>
      <c r="O9876" s="17">
        <f t="shared" si="154"/>
        <v>0</v>
      </c>
      <c r="P9876" s="23"/>
      <c r="Q9876" s="23"/>
      <c r="R9876" s="23"/>
      <c r="S9876" s="23"/>
      <c r="T9876" s="23"/>
      <c r="U9876" s="23"/>
      <c r="V9876" s="23"/>
      <c r="W9876" s="23"/>
      <c r="X9876" s="23"/>
      <c r="Y9876" s="23"/>
      <c r="Z9876" s="23"/>
      <c r="AA9876" s="23"/>
      <c r="AB9876" s="23"/>
      <c r="AC9876" s="23"/>
      <c r="AD9876" s="23"/>
      <c r="AE9876" s="23"/>
      <c r="AF9876" s="23"/>
      <c r="AG9876" s="23"/>
      <c r="AH9876" s="23"/>
      <c r="AI9876" s="23"/>
      <c r="AJ9876" s="23"/>
      <c r="AK9876" s="23"/>
      <c r="AL9876" s="23"/>
      <c r="AM9876" s="23"/>
      <c r="AN9876" s="23"/>
      <c r="AO9876" s="23"/>
      <c r="AP9876" s="23"/>
      <c r="AQ9876" s="23"/>
      <c r="AR9876" s="23"/>
      <c r="AS9876" s="23"/>
      <c r="AT9876" s="23"/>
      <c r="AU9876" s="23"/>
      <c r="AV9876" s="23"/>
      <c r="AW9876" s="23"/>
      <c r="AX9876" s="23"/>
      <c r="AY9876" s="23"/>
      <c r="AZ9876" s="23"/>
      <c r="BA9876" s="23"/>
      <c r="BB9876" s="23"/>
      <c r="BC9876" s="23"/>
      <c r="BD9876" s="23"/>
      <c r="BE9876" s="23"/>
      <c r="BF9876" s="23"/>
      <c r="BG9876" s="23"/>
      <c r="BH9876" s="23"/>
      <c r="BI9876" s="23"/>
      <c r="BJ9876" s="23"/>
      <c r="BK9876" s="23"/>
      <c r="BL9876" s="23"/>
      <c r="BM9876" s="23"/>
      <c r="BN9876" s="23"/>
      <c r="BO9876" s="23"/>
      <c r="BP9876" s="23"/>
    </row>
    <row r="9877" spans="1:68" x14ac:dyDescent="0.25">
      <c r="A9877" s="5">
        <v>96620</v>
      </c>
      <c r="B9877" s="3" t="s">
        <v>41</v>
      </c>
      <c r="C9877" s="1" t="s">
        <v>4811</v>
      </c>
      <c r="D9877" s="1" t="s">
        <v>1014</v>
      </c>
      <c r="E9877" s="1" t="s">
        <v>4345</v>
      </c>
      <c r="F9877" s="1" t="s">
        <v>4429</v>
      </c>
      <c r="G9877" s="1" t="s">
        <v>4423</v>
      </c>
      <c r="H9877" s="1" t="s">
        <v>5</v>
      </c>
      <c r="I9877" s="1" t="s">
        <v>5</v>
      </c>
      <c r="J9877" s="1" t="s">
        <v>4425</v>
      </c>
      <c r="K9877" s="1" t="s">
        <v>5</v>
      </c>
      <c r="L9877" s="46">
        <v>99999</v>
      </c>
      <c r="M9877" s="15" t="s">
        <v>167</v>
      </c>
      <c r="N9877" s="5">
        <v>250</v>
      </c>
      <c r="O9877" s="17">
        <f t="shared" si="154"/>
        <v>0</v>
      </c>
      <c r="P9877" s="23"/>
      <c r="Q9877" s="23"/>
      <c r="R9877" s="23"/>
      <c r="S9877" s="23"/>
      <c r="T9877" s="23"/>
      <c r="U9877" s="23"/>
      <c r="V9877" s="23"/>
      <c r="W9877" s="23"/>
      <c r="X9877" s="23"/>
      <c r="Y9877" s="23"/>
      <c r="Z9877" s="23"/>
      <c r="AA9877" s="23"/>
      <c r="AB9877" s="23"/>
      <c r="AC9877" s="23"/>
      <c r="AD9877" s="23"/>
      <c r="AE9877" s="23"/>
      <c r="AF9877" s="23"/>
      <c r="AG9877" s="23"/>
      <c r="AH9877" s="23"/>
      <c r="AI9877" s="23"/>
      <c r="AJ9877" s="23"/>
      <c r="AK9877" s="23"/>
      <c r="AL9877" s="23"/>
      <c r="AM9877" s="23"/>
      <c r="AN9877" s="23"/>
      <c r="AO9877" s="23"/>
      <c r="AP9877" s="23"/>
      <c r="AQ9877" s="23"/>
      <c r="AR9877" s="23"/>
      <c r="AS9877" s="23"/>
      <c r="AT9877" s="23"/>
      <c r="AU9877" s="23"/>
      <c r="AV9877" s="23"/>
      <c r="AW9877" s="23"/>
      <c r="AX9877" s="23"/>
      <c r="AY9877" s="23"/>
      <c r="AZ9877" s="23"/>
      <c r="BA9877" s="23"/>
      <c r="BB9877" s="23"/>
      <c r="BC9877" s="23"/>
      <c r="BD9877" s="23"/>
      <c r="BE9877" s="23"/>
      <c r="BF9877" s="23"/>
      <c r="BG9877" s="23"/>
      <c r="BH9877" s="23"/>
      <c r="BI9877" s="23"/>
      <c r="BJ9877" s="23"/>
      <c r="BK9877" s="23"/>
      <c r="BL9877" s="23"/>
      <c r="BM9877" s="23"/>
      <c r="BN9877" s="23"/>
      <c r="BO9877" s="23"/>
      <c r="BP9877" s="23"/>
    </row>
    <row r="9878" spans="1:68" x14ac:dyDescent="0.25">
      <c r="A9878" s="5">
        <v>96621</v>
      </c>
      <c r="B9878" s="3" t="s">
        <v>20</v>
      </c>
      <c r="C9878" s="1" t="s">
        <v>4812</v>
      </c>
      <c r="D9878" s="1" t="s">
        <v>1014</v>
      </c>
      <c r="E9878" s="1" t="s">
        <v>4342</v>
      </c>
      <c r="F9878" s="1" t="s">
        <v>4393</v>
      </c>
      <c r="G9878" s="1" t="s">
        <v>5</v>
      </c>
      <c r="H9878" s="1" t="s">
        <v>5</v>
      </c>
      <c r="I9878" s="1" t="s">
        <v>5</v>
      </c>
      <c r="J9878" s="1" t="s">
        <v>4425</v>
      </c>
      <c r="K9878" s="1" t="s">
        <v>5</v>
      </c>
      <c r="L9878" s="46">
        <v>99999</v>
      </c>
      <c r="M9878" s="15" t="s">
        <v>6</v>
      </c>
      <c r="N9878" s="5">
        <v>145</v>
      </c>
      <c r="O9878" s="17">
        <f t="shared" si="154"/>
        <v>0</v>
      </c>
      <c r="P9878" s="23"/>
      <c r="Q9878" s="23"/>
      <c r="R9878" s="23"/>
      <c r="S9878" s="23"/>
      <c r="T9878" s="23"/>
      <c r="U9878" s="23"/>
      <c r="V9878" s="23"/>
      <c r="W9878" s="23"/>
      <c r="X9878" s="23"/>
      <c r="Y9878" s="23"/>
      <c r="Z9878" s="23"/>
      <c r="AA9878" s="23"/>
      <c r="AB9878" s="23"/>
      <c r="AC9878" s="23"/>
      <c r="AD9878" s="23"/>
      <c r="AE9878" s="23"/>
      <c r="AF9878" s="23"/>
      <c r="AG9878" s="23"/>
      <c r="AH9878" s="23"/>
      <c r="AI9878" s="23"/>
      <c r="AJ9878" s="23"/>
      <c r="AK9878" s="23"/>
      <c r="AL9878" s="23"/>
      <c r="AM9878" s="23"/>
      <c r="AN9878" s="23"/>
      <c r="AO9878" s="23"/>
      <c r="AP9878" s="23"/>
      <c r="AQ9878" s="23"/>
      <c r="AR9878" s="23"/>
      <c r="AS9878" s="23"/>
      <c r="AT9878" s="23"/>
      <c r="AU9878" s="23"/>
      <c r="AV9878" s="23"/>
      <c r="AW9878" s="23"/>
      <c r="AX9878" s="23"/>
      <c r="AY9878" s="23"/>
      <c r="AZ9878" s="23"/>
      <c r="BA9878" s="23"/>
      <c r="BB9878" s="23"/>
      <c r="BC9878" s="23"/>
      <c r="BD9878" s="23"/>
      <c r="BE9878" s="23"/>
      <c r="BF9878" s="23"/>
      <c r="BG9878" s="23"/>
      <c r="BH9878" s="23"/>
      <c r="BI9878" s="23"/>
      <c r="BJ9878" s="23"/>
      <c r="BK9878" s="23"/>
      <c r="BL9878" s="23"/>
      <c r="BM9878" s="23"/>
      <c r="BN9878" s="23"/>
      <c r="BO9878" s="23"/>
      <c r="BP9878" s="23"/>
    </row>
    <row r="9879" spans="1:68" x14ac:dyDescent="0.25">
      <c r="A9879" s="5">
        <v>96622</v>
      </c>
      <c r="B9879" s="3" t="s">
        <v>50</v>
      </c>
      <c r="C9879" s="1" t="s">
        <v>3414</v>
      </c>
      <c r="D9879" s="1" t="s">
        <v>3108</v>
      </c>
      <c r="E9879" s="1" t="s">
        <v>4349</v>
      </c>
      <c r="F9879" s="1" t="s">
        <v>4399</v>
      </c>
      <c r="G9879" s="1" t="s">
        <v>4401</v>
      </c>
      <c r="H9879" s="1" t="s">
        <v>4411</v>
      </c>
      <c r="I9879" s="1" t="s">
        <v>5</v>
      </c>
      <c r="J9879" s="1" t="s">
        <v>4394</v>
      </c>
      <c r="K9879" s="1" t="s">
        <v>4338</v>
      </c>
      <c r="L9879" s="46">
        <v>99999</v>
      </c>
      <c r="M9879" s="15" t="s">
        <v>136</v>
      </c>
      <c r="N9879" s="5">
        <v>20</v>
      </c>
      <c r="O9879" s="17">
        <f t="shared" si="154"/>
        <v>0</v>
      </c>
      <c r="P9879" s="23"/>
      <c r="Q9879" s="23"/>
      <c r="R9879" s="23"/>
      <c r="S9879" s="23"/>
      <c r="T9879" s="23"/>
      <c r="U9879" s="23"/>
      <c r="V9879" s="23"/>
      <c r="W9879" s="23"/>
      <c r="X9879" s="23"/>
      <c r="Y9879" s="23"/>
      <c r="Z9879" s="23"/>
      <c r="AA9879" s="23"/>
      <c r="AB9879" s="23"/>
      <c r="AC9879" s="23"/>
      <c r="AD9879" s="23"/>
      <c r="AE9879" s="23"/>
      <c r="AF9879" s="23"/>
      <c r="AG9879" s="23"/>
      <c r="AH9879" s="23"/>
      <c r="AI9879" s="23"/>
      <c r="AJ9879" s="23"/>
      <c r="AK9879" s="23"/>
      <c r="AL9879" s="23"/>
      <c r="AM9879" s="23"/>
      <c r="AN9879" s="23"/>
      <c r="AO9879" s="23"/>
      <c r="AP9879" s="23"/>
      <c r="AQ9879" s="23"/>
      <c r="AR9879" s="23"/>
      <c r="AS9879" s="23"/>
      <c r="AT9879" s="23"/>
      <c r="AU9879" s="23"/>
      <c r="AV9879" s="23"/>
      <c r="AW9879" s="23"/>
      <c r="AX9879" s="23"/>
      <c r="AY9879" s="23"/>
      <c r="AZ9879" s="23"/>
      <c r="BA9879" s="23"/>
      <c r="BB9879" s="23"/>
      <c r="BC9879" s="23"/>
      <c r="BD9879" s="23"/>
      <c r="BE9879" s="23"/>
      <c r="BF9879" s="23"/>
      <c r="BG9879" s="23"/>
      <c r="BH9879" s="23"/>
      <c r="BI9879" s="23"/>
      <c r="BJ9879" s="23"/>
      <c r="BK9879" s="23"/>
      <c r="BL9879" s="23"/>
      <c r="BM9879" s="23"/>
      <c r="BN9879" s="23"/>
      <c r="BO9879" s="23"/>
      <c r="BP9879" s="23"/>
    </row>
    <row r="9880" spans="1:68" x14ac:dyDescent="0.25">
      <c r="A9880" s="5">
        <v>96623</v>
      </c>
      <c r="B9880" s="3" t="s">
        <v>20</v>
      </c>
      <c r="C9880" s="1" t="s">
        <v>4813</v>
      </c>
      <c r="D9880" s="1" t="s">
        <v>958</v>
      </c>
      <c r="E9880" s="1" t="s">
        <v>4342</v>
      </c>
      <c r="F9880" s="1" t="s">
        <v>4393</v>
      </c>
      <c r="G9880" s="1" t="s">
        <v>5</v>
      </c>
      <c r="H9880" s="1" t="s">
        <v>5</v>
      </c>
      <c r="I9880" s="1" t="s">
        <v>5</v>
      </c>
      <c r="J9880" s="1" t="s">
        <v>4394</v>
      </c>
      <c r="K9880" s="1" t="s">
        <v>5</v>
      </c>
      <c r="L9880" s="46">
        <v>99999</v>
      </c>
      <c r="M9880" s="15" t="s">
        <v>6</v>
      </c>
      <c r="N9880" s="5">
        <v>150</v>
      </c>
      <c r="O9880" s="17">
        <f t="shared" si="154"/>
        <v>0</v>
      </c>
      <c r="P9880" s="23"/>
      <c r="Q9880" s="23"/>
      <c r="R9880" s="23"/>
      <c r="S9880" s="23"/>
      <c r="T9880" s="23"/>
      <c r="U9880" s="23"/>
      <c r="V9880" s="23"/>
      <c r="W9880" s="23"/>
      <c r="X9880" s="23"/>
      <c r="Y9880" s="23"/>
      <c r="Z9880" s="23"/>
      <c r="AA9880" s="23"/>
      <c r="AB9880" s="23"/>
      <c r="AC9880" s="23"/>
      <c r="AD9880" s="23"/>
      <c r="AE9880" s="23"/>
      <c r="AF9880" s="23"/>
      <c r="AG9880" s="23"/>
      <c r="AH9880" s="23"/>
      <c r="AI9880" s="23"/>
      <c r="AJ9880" s="23"/>
      <c r="AK9880" s="23"/>
      <c r="AL9880" s="23"/>
      <c r="AM9880" s="23"/>
      <c r="AN9880" s="23"/>
      <c r="AO9880" s="23"/>
      <c r="AP9880" s="23"/>
      <c r="AQ9880" s="23"/>
      <c r="AR9880" s="23"/>
      <c r="AS9880" s="23"/>
      <c r="AT9880" s="23"/>
      <c r="AU9880" s="23"/>
      <c r="AV9880" s="23"/>
      <c r="AW9880" s="23"/>
      <c r="AX9880" s="23"/>
      <c r="AY9880" s="23"/>
      <c r="AZ9880" s="23"/>
      <c r="BA9880" s="23"/>
      <c r="BB9880" s="23"/>
      <c r="BC9880" s="23"/>
      <c r="BD9880" s="23"/>
      <c r="BE9880" s="23"/>
      <c r="BF9880" s="23"/>
      <c r="BG9880" s="23"/>
      <c r="BH9880" s="23"/>
      <c r="BI9880" s="23"/>
      <c r="BJ9880" s="23"/>
      <c r="BK9880" s="23"/>
      <c r="BL9880" s="23"/>
      <c r="BM9880" s="23"/>
      <c r="BN9880" s="23"/>
      <c r="BO9880" s="23"/>
      <c r="BP9880" s="23"/>
    </row>
    <row r="9881" spans="1:68" x14ac:dyDescent="0.25">
      <c r="A9881" s="5">
        <v>96624</v>
      </c>
      <c r="B9881" s="3" t="s">
        <v>50</v>
      </c>
      <c r="C9881" s="1" t="s">
        <v>4814</v>
      </c>
      <c r="D9881" s="1" t="s">
        <v>3108</v>
      </c>
      <c r="E9881" s="1" t="s">
        <v>4349</v>
      </c>
      <c r="F9881" s="1" t="s">
        <v>4399</v>
      </c>
      <c r="G9881" s="1" t="s">
        <v>4401</v>
      </c>
      <c r="H9881" s="1" t="s">
        <v>4411</v>
      </c>
      <c r="I9881" s="1" t="s">
        <v>5</v>
      </c>
      <c r="J9881" s="1" t="s">
        <v>4394</v>
      </c>
      <c r="K9881" s="1" t="s">
        <v>4338</v>
      </c>
      <c r="L9881" s="46">
        <v>99999</v>
      </c>
      <c r="M9881" s="15" t="s">
        <v>136</v>
      </c>
      <c r="N9881" s="5">
        <v>20</v>
      </c>
      <c r="O9881" s="17">
        <f t="shared" si="154"/>
        <v>0</v>
      </c>
      <c r="P9881" s="23"/>
      <c r="Q9881" s="23"/>
      <c r="R9881" s="23"/>
      <c r="S9881" s="23"/>
      <c r="T9881" s="23"/>
      <c r="U9881" s="23"/>
      <c r="V9881" s="23"/>
      <c r="W9881" s="23"/>
      <c r="X9881" s="23"/>
      <c r="Y9881" s="23"/>
      <c r="Z9881" s="23"/>
      <c r="AA9881" s="23"/>
      <c r="AB9881" s="23"/>
      <c r="AC9881" s="23"/>
      <c r="AD9881" s="23"/>
      <c r="AE9881" s="23"/>
      <c r="AF9881" s="23"/>
      <c r="AG9881" s="23"/>
      <c r="AH9881" s="23"/>
      <c r="AI9881" s="23"/>
      <c r="AJ9881" s="23"/>
      <c r="AK9881" s="23"/>
      <c r="AL9881" s="23"/>
      <c r="AM9881" s="23"/>
      <c r="AN9881" s="23"/>
      <c r="AO9881" s="23"/>
      <c r="AP9881" s="23"/>
      <c r="AQ9881" s="23"/>
      <c r="AR9881" s="23"/>
      <c r="AS9881" s="23"/>
      <c r="AT9881" s="23"/>
      <c r="AU9881" s="23"/>
      <c r="AV9881" s="23"/>
      <c r="AW9881" s="23"/>
      <c r="AX9881" s="23"/>
      <c r="AY9881" s="23"/>
      <c r="AZ9881" s="23"/>
      <c r="BA9881" s="23"/>
      <c r="BB9881" s="23"/>
      <c r="BC9881" s="23"/>
      <c r="BD9881" s="23"/>
      <c r="BE9881" s="23"/>
      <c r="BF9881" s="23"/>
      <c r="BG9881" s="23"/>
      <c r="BH9881" s="23"/>
      <c r="BI9881" s="23"/>
      <c r="BJ9881" s="23"/>
      <c r="BK9881" s="23"/>
      <c r="BL9881" s="23"/>
      <c r="BM9881" s="23"/>
      <c r="BN9881" s="23"/>
      <c r="BO9881" s="23"/>
      <c r="BP9881" s="23"/>
    </row>
    <row r="9882" spans="1:68" x14ac:dyDescent="0.25">
      <c r="A9882" s="5">
        <v>96625</v>
      </c>
      <c r="B9882" s="3" t="s">
        <v>24</v>
      </c>
      <c r="C9882" s="1" t="s">
        <v>4815</v>
      </c>
      <c r="D9882" s="1" t="s">
        <v>4129</v>
      </c>
      <c r="E9882" s="1" t="s">
        <v>4342</v>
      </c>
      <c r="F9882" s="1" t="s">
        <v>4393</v>
      </c>
      <c r="G9882" s="1" t="s">
        <v>5</v>
      </c>
      <c r="H9882" s="1" t="s">
        <v>5</v>
      </c>
      <c r="I9882" s="1" t="s">
        <v>5</v>
      </c>
      <c r="J9882" s="1" t="s">
        <v>4394</v>
      </c>
      <c r="K9882" s="1" t="s">
        <v>5</v>
      </c>
      <c r="L9882" s="46">
        <v>99999</v>
      </c>
      <c r="M9882" s="15" t="s">
        <v>6</v>
      </c>
      <c r="N9882" s="5">
        <v>150</v>
      </c>
      <c r="O9882" s="17">
        <f t="shared" si="154"/>
        <v>0</v>
      </c>
      <c r="P9882" s="23"/>
      <c r="Q9882" s="23"/>
      <c r="R9882" s="23"/>
      <c r="S9882" s="23"/>
      <c r="T9882" s="23"/>
      <c r="U9882" s="23"/>
      <c r="V9882" s="23"/>
      <c r="W9882" s="23"/>
      <c r="X9882" s="23"/>
      <c r="Y9882" s="23"/>
      <c r="Z9882" s="23"/>
      <c r="AA9882" s="23"/>
      <c r="AB9882" s="23"/>
      <c r="AC9882" s="23"/>
      <c r="AD9882" s="23"/>
      <c r="AE9882" s="23"/>
      <c r="AF9882" s="23"/>
      <c r="AG9882" s="23"/>
      <c r="AH9882" s="23"/>
      <c r="AI9882" s="23"/>
      <c r="AJ9882" s="23"/>
      <c r="AK9882" s="23"/>
      <c r="AL9882" s="23"/>
      <c r="AM9882" s="23"/>
      <c r="AN9882" s="23"/>
      <c r="AO9882" s="23"/>
      <c r="AP9882" s="23"/>
      <c r="AQ9882" s="23"/>
      <c r="AR9882" s="23"/>
      <c r="AS9882" s="23"/>
      <c r="AT9882" s="23"/>
      <c r="AU9882" s="23"/>
      <c r="AV9882" s="23"/>
      <c r="AW9882" s="23"/>
      <c r="AX9882" s="23"/>
      <c r="AY9882" s="23"/>
      <c r="AZ9882" s="23"/>
      <c r="BA9882" s="23"/>
      <c r="BB9882" s="23"/>
      <c r="BC9882" s="23"/>
      <c r="BD9882" s="23"/>
      <c r="BE9882" s="23"/>
      <c r="BF9882" s="23"/>
      <c r="BG9882" s="23"/>
      <c r="BH9882" s="23"/>
      <c r="BI9882" s="23"/>
      <c r="BJ9882" s="23"/>
      <c r="BK9882" s="23"/>
      <c r="BL9882" s="23"/>
      <c r="BM9882" s="23"/>
      <c r="BN9882" s="23"/>
      <c r="BO9882" s="23"/>
      <c r="BP9882" s="23"/>
    </row>
    <row r="9883" spans="1:68" x14ac:dyDescent="0.25">
      <c r="A9883" s="5">
        <v>96626</v>
      </c>
      <c r="B9883" s="3" t="s">
        <v>50</v>
      </c>
      <c r="C9883" s="1" t="s">
        <v>4816</v>
      </c>
      <c r="D9883" s="1" t="s">
        <v>3108</v>
      </c>
      <c r="E9883" s="1" t="s">
        <v>4349</v>
      </c>
      <c r="F9883" s="1" t="s">
        <v>4399</v>
      </c>
      <c r="G9883" s="1" t="s">
        <v>4401</v>
      </c>
      <c r="H9883" s="1" t="s">
        <v>4411</v>
      </c>
      <c r="I9883" s="1" t="s">
        <v>5</v>
      </c>
      <c r="J9883" s="1" t="s">
        <v>4394</v>
      </c>
      <c r="K9883" s="1" t="s">
        <v>4338</v>
      </c>
      <c r="L9883" s="46">
        <v>99999</v>
      </c>
      <c r="M9883" s="15" t="s">
        <v>136</v>
      </c>
      <c r="N9883" s="5">
        <v>20</v>
      </c>
      <c r="O9883" s="17">
        <f t="shared" si="154"/>
        <v>0</v>
      </c>
      <c r="P9883" s="23"/>
      <c r="Q9883" s="23"/>
      <c r="R9883" s="23"/>
      <c r="S9883" s="23"/>
      <c r="T9883" s="23"/>
      <c r="U9883" s="23"/>
      <c r="V9883" s="23"/>
      <c r="W9883" s="23"/>
      <c r="X9883" s="23"/>
      <c r="Y9883" s="23"/>
      <c r="Z9883" s="23"/>
      <c r="AA9883" s="23"/>
      <c r="AB9883" s="23"/>
      <c r="AC9883" s="23"/>
      <c r="AD9883" s="23"/>
      <c r="AE9883" s="23"/>
      <c r="AF9883" s="23"/>
      <c r="AG9883" s="23"/>
      <c r="AH9883" s="23"/>
      <c r="AI9883" s="23"/>
      <c r="AJ9883" s="23"/>
      <c r="AK9883" s="23"/>
      <c r="AL9883" s="23"/>
      <c r="AM9883" s="23"/>
      <c r="AN9883" s="23"/>
      <c r="AO9883" s="23"/>
      <c r="AP9883" s="23"/>
      <c r="AQ9883" s="23"/>
      <c r="AR9883" s="23"/>
      <c r="AS9883" s="23"/>
      <c r="AT9883" s="23"/>
      <c r="AU9883" s="23"/>
      <c r="AV9883" s="23"/>
      <c r="AW9883" s="23"/>
      <c r="AX9883" s="23"/>
      <c r="AY9883" s="23"/>
      <c r="AZ9883" s="23"/>
      <c r="BA9883" s="23"/>
      <c r="BB9883" s="23"/>
      <c r="BC9883" s="23"/>
      <c r="BD9883" s="23"/>
      <c r="BE9883" s="23"/>
      <c r="BF9883" s="23"/>
      <c r="BG9883" s="23"/>
      <c r="BH9883" s="23"/>
      <c r="BI9883" s="23"/>
      <c r="BJ9883" s="23"/>
      <c r="BK9883" s="23"/>
      <c r="BL9883" s="23"/>
      <c r="BM9883" s="23"/>
      <c r="BN9883" s="23"/>
      <c r="BO9883" s="23"/>
      <c r="BP9883" s="23"/>
    </row>
    <row r="9884" spans="1:68" x14ac:dyDescent="0.25">
      <c r="A9884" s="5">
        <v>96628</v>
      </c>
      <c r="B9884" s="3" t="s">
        <v>36</v>
      </c>
      <c r="C9884" s="1" t="s">
        <v>4817</v>
      </c>
      <c r="D9884" s="1" t="s">
        <v>1014</v>
      </c>
      <c r="E9884" s="1" t="s">
        <v>4343</v>
      </c>
      <c r="F9884" s="1" t="s">
        <v>4421</v>
      </c>
      <c r="G9884" s="1" t="s">
        <v>4423</v>
      </c>
      <c r="H9884" s="1" t="s">
        <v>5</v>
      </c>
      <c r="I9884" s="1" t="s">
        <v>5</v>
      </c>
      <c r="J9884" s="1" t="s">
        <v>4425</v>
      </c>
      <c r="K9884" s="1" t="s">
        <v>5</v>
      </c>
      <c r="L9884" s="46">
        <v>99999</v>
      </c>
      <c r="M9884" s="15" t="s">
        <v>167</v>
      </c>
      <c r="N9884" s="5">
        <v>285</v>
      </c>
      <c r="O9884" s="17">
        <f t="shared" si="154"/>
        <v>0</v>
      </c>
      <c r="P9884" s="23"/>
      <c r="Q9884" s="23"/>
      <c r="R9884" s="23"/>
      <c r="S9884" s="23"/>
      <c r="T9884" s="23"/>
      <c r="U9884" s="23"/>
      <c r="V9884" s="23"/>
      <c r="W9884" s="23"/>
      <c r="X9884" s="23"/>
      <c r="Y9884" s="23"/>
      <c r="Z9884" s="23"/>
      <c r="AA9884" s="23"/>
      <c r="AB9884" s="23"/>
      <c r="AC9884" s="23"/>
      <c r="AD9884" s="23"/>
      <c r="AE9884" s="23"/>
      <c r="AF9884" s="23"/>
      <c r="AG9884" s="23"/>
      <c r="AH9884" s="23"/>
      <c r="AI9884" s="23"/>
      <c r="AJ9884" s="23"/>
      <c r="AK9884" s="23"/>
      <c r="AL9884" s="23"/>
      <c r="AM9884" s="23"/>
      <c r="AN9884" s="23"/>
      <c r="AO9884" s="23"/>
      <c r="AP9884" s="23"/>
      <c r="AQ9884" s="23"/>
      <c r="AR9884" s="23"/>
      <c r="AS9884" s="23"/>
      <c r="AT9884" s="23"/>
      <c r="AU9884" s="23"/>
      <c r="AV9884" s="23"/>
      <c r="AW9884" s="23"/>
      <c r="AX9884" s="23"/>
      <c r="AY9884" s="23"/>
      <c r="AZ9884" s="23"/>
      <c r="BA9884" s="23"/>
      <c r="BB9884" s="23"/>
      <c r="BC9884" s="23"/>
      <c r="BD9884" s="23"/>
      <c r="BE9884" s="23"/>
      <c r="BF9884" s="23"/>
      <c r="BG9884" s="23"/>
      <c r="BH9884" s="23"/>
      <c r="BI9884" s="23"/>
      <c r="BJ9884" s="23"/>
      <c r="BK9884" s="23"/>
      <c r="BL9884" s="23"/>
      <c r="BM9884" s="23"/>
      <c r="BN9884" s="23"/>
      <c r="BO9884" s="23"/>
      <c r="BP9884" s="23"/>
    </row>
    <row r="9885" spans="1:68" x14ac:dyDescent="0.25">
      <c r="A9885" s="5">
        <v>96630</v>
      </c>
      <c r="B9885" s="3" t="s">
        <v>36</v>
      </c>
      <c r="C9885" s="1" t="s">
        <v>4818</v>
      </c>
      <c r="D9885" s="1" t="s">
        <v>1014</v>
      </c>
      <c r="E9885" s="1" t="s">
        <v>4343</v>
      </c>
      <c r="F9885" s="1" t="s">
        <v>4421</v>
      </c>
      <c r="G9885" s="1" t="s">
        <v>4423</v>
      </c>
      <c r="H9885" s="1" t="s">
        <v>5</v>
      </c>
      <c r="I9885" s="1" t="s">
        <v>5</v>
      </c>
      <c r="J9885" s="1" t="s">
        <v>4425</v>
      </c>
      <c r="K9885" s="1" t="s">
        <v>5</v>
      </c>
      <c r="L9885" s="46">
        <v>99999</v>
      </c>
      <c r="M9885" s="15" t="s">
        <v>167</v>
      </c>
      <c r="N9885" s="5">
        <v>285</v>
      </c>
      <c r="O9885" s="17">
        <f t="shared" si="154"/>
        <v>0</v>
      </c>
      <c r="P9885" s="23"/>
      <c r="Q9885" s="23"/>
      <c r="R9885" s="23"/>
      <c r="S9885" s="23"/>
      <c r="T9885" s="23"/>
      <c r="U9885" s="23"/>
      <c r="V9885" s="23"/>
      <c r="W9885" s="23"/>
      <c r="X9885" s="23"/>
      <c r="Y9885" s="23"/>
      <c r="Z9885" s="23"/>
      <c r="AA9885" s="23"/>
      <c r="AB9885" s="23"/>
      <c r="AC9885" s="23"/>
      <c r="AD9885" s="23"/>
      <c r="AE9885" s="23"/>
      <c r="AF9885" s="23"/>
      <c r="AG9885" s="23"/>
      <c r="AH9885" s="23"/>
      <c r="AI9885" s="23"/>
      <c r="AJ9885" s="23"/>
      <c r="AK9885" s="23"/>
      <c r="AL9885" s="23"/>
      <c r="AM9885" s="23"/>
      <c r="AN9885" s="23"/>
      <c r="AO9885" s="23"/>
      <c r="AP9885" s="23"/>
      <c r="AQ9885" s="23"/>
      <c r="AR9885" s="23"/>
      <c r="AS9885" s="23"/>
      <c r="AT9885" s="23"/>
      <c r="AU9885" s="23"/>
      <c r="AV9885" s="23"/>
      <c r="AW9885" s="23"/>
      <c r="AX9885" s="23"/>
      <c r="AY9885" s="23"/>
      <c r="AZ9885" s="23"/>
      <c r="BA9885" s="23"/>
      <c r="BB9885" s="23"/>
      <c r="BC9885" s="23"/>
      <c r="BD9885" s="23"/>
      <c r="BE9885" s="23"/>
      <c r="BF9885" s="23"/>
      <c r="BG9885" s="23"/>
      <c r="BH9885" s="23"/>
      <c r="BI9885" s="23"/>
      <c r="BJ9885" s="23"/>
      <c r="BK9885" s="23"/>
      <c r="BL9885" s="23"/>
      <c r="BM9885" s="23"/>
      <c r="BN9885" s="23"/>
      <c r="BO9885" s="23"/>
      <c r="BP9885" s="23"/>
    </row>
    <row r="9886" spans="1:68" x14ac:dyDescent="0.25">
      <c r="A9886" s="5">
        <v>96632</v>
      </c>
      <c r="B9886" s="3" t="s">
        <v>41</v>
      </c>
      <c r="C9886" s="1" t="s">
        <v>4819</v>
      </c>
      <c r="D9886" s="1" t="s">
        <v>1014</v>
      </c>
      <c r="E9886" s="1" t="s">
        <v>4345</v>
      </c>
      <c r="F9886" s="1" t="s">
        <v>4429</v>
      </c>
      <c r="G9886" s="1" t="s">
        <v>4423</v>
      </c>
      <c r="H9886" s="1" t="s">
        <v>5</v>
      </c>
      <c r="I9886" s="1" t="s">
        <v>5</v>
      </c>
      <c r="J9886" s="1" t="s">
        <v>4425</v>
      </c>
      <c r="K9886" s="1" t="s">
        <v>5</v>
      </c>
      <c r="L9886" s="46">
        <v>99999</v>
      </c>
      <c r="M9886" s="15" t="s">
        <v>167</v>
      </c>
      <c r="N9886" s="5">
        <v>250</v>
      </c>
      <c r="O9886" s="17">
        <f t="shared" si="154"/>
        <v>0</v>
      </c>
      <c r="P9886" s="23"/>
      <c r="Q9886" s="23"/>
      <c r="R9886" s="23"/>
      <c r="S9886" s="23"/>
      <c r="T9886" s="23"/>
      <c r="U9886" s="23"/>
      <c r="V9886" s="23"/>
      <c r="W9886" s="23"/>
      <c r="X9886" s="23"/>
      <c r="Y9886" s="23"/>
      <c r="Z9886" s="23"/>
      <c r="AA9886" s="23"/>
      <c r="AB9886" s="23"/>
      <c r="AC9886" s="23"/>
      <c r="AD9886" s="23"/>
      <c r="AE9886" s="23"/>
      <c r="AF9886" s="23"/>
      <c r="AG9886" s="23"/>
      <c r="AH9886" s="23"/>
      <c r="AI9886" s="23"/>
      <c r="AJ9886" s="23"/>
      <c r="AK9886" s="23"/>
      <c r="AL9886" s="23"/>
      <c r="AM9886" s="23"/>
      <c r="AN9886" s="23"/>
      <c r="AO9886" s="23"/>
      <c r="AP9886" s="23"/>
      <c r="AQ9886" s="23"/>
      <c r="AR9886" s="23"/>
      <c r="AS9886" s="23"/>
      <c r="AT9886" s="23"/>
      <c r="AU9886" s="23"/>
      <c r="AV9886" s="23"/>
      <c r="AW9886" s="23"/>
      <c r="AX9886" s="23"/>
      <c r="AY9886" s="23"/>
      <c r="AZ9886" s="23"/>
      <c r="BA9886" s="23"/>
      <c r="BB9886" s="23"/>
      <c r="BC9886" s="23"/>
      <c r="BD9886" s="23"/>
      <c r="BE9886" s="23"/>
      <c r="BF9886" s="23"/>
      <c r="BG9886" s="23"/>
      <c r="BH9886" s="23"/>
      <c r="BI9886" s="23"/>
      <c r="BJ9886" s="23"/>
      <c r="BK9886" s="23"/>
      <c r="BL9886" s="23"/>
      <c r="BM9886" s="23"/>
      <c r="BN9886" s="23"/>
      <c r="BO9886" s="23"/>
      <c r="BP9886" s="23"/>
    </row>
    <row r="9887" spans="1:68" x14ac:dyDescent="0.25">
      <c r="A9887" s="5">
        <v>96633</v>
      </c>
      <c r="B9887" s="3" t="s">
        <v>50</v>
      </c>
      <c r="C9887" s="1" t="s">
        <v>4820</v>
      </c>
      <c r="D9887" s="1" t="s">
        <v>2937</v>
      </c>
      <c r="E9887" s="1" t="s">
        <v>4349</v>
      </c>
      <c r="F9887" s="1" t="s">
        <v>4395</v>
      </c>
      <c r="G9887" s="1" t="s">
        <v>4396</v>
      </c>
      <c r="H9887" s="1" t="s">
        <v>4411</v>
      </c>
      <c r="I9887" s="1" t="s">
        <v>5</v>
      </c>
      <c r="J9887" s="1" t="s">
        <v>4394</v>
      </c>
      <c r="K9887" s="1" t="s">
        <v>5</v>
      </c>
      <c r="L9887" s="46">
        <v>99999</v>
      </c>
      <c r="M9887" s="15" t="s">
        <v>136</v>
      </c>
      <c r="N9887" s="5">
        <v>39</v>
      </c>
      <c r="O9887" s="17">
        <f t="shared" si="154"/>
        <v>0</v>
      </c>
      <c r="P9887" s="23"/>
      <c r="Q9887" s="23"/>
      <c r="R9887" s="23"/>
      <c r="S9887" s="23"/>
      <c r="T9887" s="23"/>
      <c r="U9887" s="23"/>
      <c r="V9887" s="23"/>
      <c r="W9887" s="23"/>
      <c r="X9887" s="23"/>
      <c r="Y9887" s="23"/>
      <c r="Z9887" s="23"/>
      <c r="AA9887" s="23"/>
      <c r="AB9887" s="23"/>
      <c r="AC9887" s="23"/>
      <c r="AD9887" s="23"/>
      <c r="AE9887" s="23"/>
      <c r="AF9887" s="23"/>
      <c r="AG9887" s="23"/>
      <c r="AH9887" s="23"/>
      <c r="AI9887" s="23"/>
      <c r="AJ9887" s="23"/>
      <c r="AK9887" s="23"/>
      <c r="AL9887" s="23"/>
      <c r="AM9887" s="23"/>
      <c r="AN9887" s="23"/>
      <c r="AO9887" s="23"/>
      <c r="AP9887" s="23"/>
      <c r="AQ9887" s="23"/>
      <c r="AR9887" s="23"/>
      <c r="AS9887" s="23"/>
      <c r="AT9887" s="23"/>
      <c r="AU9887" s="23"/>
      <c r="AV9887" s="23"/>
      <c r="AW9887" s="23"/>
      <c r="AX9887" s="23"/>
      <c r="AY9887" s="23"/>
      <c r="AZ9887" s="23"/>
      <c r="BA9887" s="23"/>
      <c r="BB9887" s="23"/>
      <c r="BC9887" s="23"/>
      <c r="BD9887" s="23"/>
      <c r="BE9887" s="23"/>
      <c r="BF9887" s="23"/>
      <c r="BG9887" s="23"/>
      <c r="BH9887" s="23"/>
      <c r="BI9887" s="23"/>
      <c r="BJ9887" s="23"/>
      <c r="BK9887" s="23"/>
      <c r="BL9887" s="23"/>
      <c r="BM9887" s="23"/>
      <c r="BN9887" s="23"/>
      <c r="BO9887" s="23"/>
      <c r="BP9887" s="23"/>
    </row>
    <row r="9888" spans="1:68" x14ac:dyDescent="0.25">
      <c r="A9888" s="5">
        <v>96634</v>
      </c>
      <c r="B9888" s="3" t="s">
        <v>50</v>
      </c>
      <c r="C9888" s="1" t="s">
        <v>4661</v>
      </c>
      <c r="D9888" s="1" t="s">
        <v>2937</v>
      </c>
      <c r="E9888" s="1" t="s">
        <v>4349</v>
      </c>
      <c r="F9888" s="1" t="s">
        <v>4395</v>
      </c>
      <c r="G9888" s="1" t="s">
        <v>4396</v>
      </c>
      <c r="H9888" s="1" t="s">
        <v>4411</v>
      </c>
      <c r="I9888" s="1" t="s">
        <v>5</v>
      </c>
      <c r="J9888" s="1" t="s">
        <v>4394</v>
      </c>
      <c r="K9888" s="1" t="s">
        <v>5</v>
      </c>
      <c r="L9888" s="46">
        <v>99999</v>
      </c>
      <c r="M9888" s="15" t="s">
        <v>136</v>
      </c>
      <c r="N9888" s="5">
        <v>39</v>
      </c>
      <c r="O9888" s="17">
        <f t="shared" si="154"/>
        <v>0</v>
      </c>
      <c r="P9888" s="23"/>
      <c r="Q9888" s="23"/>
      <c r="R9888" s="23"/>
      <c r="S9888" s="23"/>
      <c r="T9888" s="23"/>
      <c r="U9888" s="23"/>
      <c r="V9888" s="23"/>
      <c r="W9888" s="23"/>
      <c r="X9888" s="23"/>
      <c r="Y9888" s="23"/>
      <c r="Z9888" s="23"/>
      <c r="AA9888" s="23"/>
      <c r="AB9888" s="23"/>
      <c r="AC9888" s="23"/>
      <c r="AD9888" s="23"/>
      <c r="AE9888" s="23"/>
      <c r="AF9888" s="23"/>
      <c r="AG9888" s="23"/>
      <c r="AH9888" s="23"/>
      <c r="AI9888" s="23"/>
      <c r="AJ9888" s="23"/>
      <c r="AK9888" s="23"/>
      <c r="AL9888" s="23"/>
      <c r="AM9888" s="23"/>
      <c r="AN9888" s="23"/>
      <c r="AO9888" s="23"/>
      <c r="AP9888" s="23"/>
      <c r="AQ9888" s="23"/>
      <c r="AR9888" s="23"/>
      <c r="AS9888" s="23"/>
      <c r="AT9888" s="23"/>
      <c r="AU9888" s="23"/>
      <c r="AV9888" s="23"/>
      <c r="AW9888" s="23"/>
      <c r="AX9888" s="23"/>
      <c r="AY9888" s="23"/>
      <c r="AZ9888" s="23"/>
      <c r="BA9888" s="23"/>
      <c r="BB9888" s="23"/>
      <c r="BC9888" s="23"/>
      <c r="BD9888" s="23"/>
      <c r="BE9888" s="23"/>
      <c r="BF9888" s="23"/>
      <c r="BG9888" s="23"/>
      <c r="BH9888" s="23"/>
      <c r="BI9888" s="23"/>
      <c r="BJ9888" s="23"/>
      <c r="BK9888" s="23"/>
      <c r="BL9888" s="23"/>
      <c r="BM9888" s="23"/>
      <c r="BN9888" s="23"/>
      <c r="BO9888" s="23"/>
      <c r="BP9888" s="23"/>
    </row>
    <row r="9889" spans="1:68" x14ac:dyDescent="0.25">
      <c r="A9889" s="5">
        <v>96635</v>
      </c>
      <c r="B9889" s="3" t="s">
        <v>50</v>
      </c>
      <c r="C9889" s="1" t="s">
        <v>4821</v>
      </c>
      <c r="D9889" s="1" t="s">
        <v>2937</v>
      </c>
      <c r="E9889" s="1" t="s">
        <v>4349</v>
      </c>
      <c r="F9889" s="1" t="s">
        <v>4395</v>
      </c>
      <c r="G9889" s="1" t="s">
        <v>4396</v>
      </c>
      <c r="H9889" s="1" t="s">
        <v>4411</v>
      </c>
      <c r="I9889" s="1" t="s">
        <v>5</v>
      </c>
      <c r="J9889" s="1" t="s">
        <v>4394</v>
      </c>
      <c r="K9889" s="1" t="s">
        <v>5</v>
      </c>
      <c r="L9889" s="46">
        <v>99999</v>
      </c>
      <c r="M9889" s="15" t="s">
        <v>136</v>
      </c>
      <c r="N9889" s="5">
        <v>39</v>
      </c>
      <c r="O9889" s="17">
        <f t="shared" si="154"/>
        <v>0</v>
      </c>
      <c r="P9889" s="23"/>
      <c r="Q9889" s="23"/>
      <c r="R9889" s="23"/>
      <c r="S9889" s="23"/>
      <c r="T9889" s="23"/>
      <c r="U9889" s="23"/>
      <c r="V9889" s="23"/>
      <c r="W9889" s="23"/>
      <c r="X9889" s="23"/>
      <c r="Y9889" s="23"/>
      <c r="Z9889" s="23"/>
      <c r="AA9889" s="23"/>
      <c r="AB9889" s="23"/>
      <c r="AC9889" s="23"/>
      <c r="AD9889" s="23"/>
      <c r="AE9889" s="23"/>
      <c r="AF9889" s="23"/>
      <c r="AG9889" s="23"/>
      <c r="AH9889" s="23"/>
      <c r="AI9889" s="23"/>
      <c r="AJ9889" s="23"/>
      <c r="AK9889" s="23"/>
      <c r="AL9889" s="23"/>
      <c r="AM9889" s="23"/>
      <c r="AN9889" s="23"/>
      <c r="AO9889" s="23"/>
      <c r="AP9889" s="23"/>
      <c r="AQ9889" s="23"/>
      <c r="AR9889" s="23"/>
      <c r="AS9889" s="23"/>
      <c r="AT9889" s="23"/>
      <c r="AU9889" s="23"/>
      <c r="AV9889" s="23"/>
      <c r="AW9889" s="23"/>
      <c r="AX9889" s="23"/>
      <c r="AY9889" s="23"/>
      <c r="AZ9889" s="23"/>
      <c r="BA9889" s="23"/>
      <c r="BB9889" s="23"/>
      <c r="BC9889" s="23"/>
      <c r="BD9889" s="23"/>
      <c r="BE9889" s="23"/>
      <c r="BF9889" s="23"/>
      <c r="BG9889" s="23"/>
      <c r="BH9889" s="23"/>
      <c r="BI9889" s="23"/>
      <c r="BJ9889" s="23"/>
      <c r="BK9889" s="23"/>
      <c r="BL9889" s="23"/>
      <c r="BM9889" s="23"/>
      <c r="BN9889" s="23"/>
      <c r="BO9889" s="23"/>
      <c r="BP9889" s="23"/>
    </row>
    <row r="9890" spans="1:68" x14ac:dyDescent="0.25">
      <c r="A9890" s="5">
        <v>96637</v>
      </c>
      <c r="B9890" s="3" t="s">
        <v>50</v>
      </c>
      <c r="C9890" s="1" t="s">
        <v>4822</v>
      </c>
      <c r="D9890" s="1" t="s">
        <v>2937</v>
      </c>
      <c r="E9890" s="1" t="s">
        <v>4349</v>
      </c>
      <c r="F9890" s="1" t="s">
        <v>4399</v>
      </c>
      <c r="G9890" s="1" t="s">
        <v>4401</v>
      </c>
      <c r="H9890" s="1" t="s">
        <v>4411</v>
      </c>
      <c r="I9890" s="1" t="s">
        <v>5</v>
      </c>
      <c r="J9890" s="1" t="s">
        <v>4394</v>
      </c>
      <c r="K9890" s="1" t="s">
        <v>5</v>
      </c>
      <c r="L9890" s="46">
        <v>99999</v>
      </c>
      <c r="M9890" s="15" t="s">
        <v>136</v>
      </c>
      <c r="N9890" s="5">
        <v>20</v>
      </c>
      <c r="O9890" s="17">
        <f t="shared" si="154"/>
        <v>0</v>
      </c>
      <c r="P9890" s="23"/>
      <c r="Q9890" s="23"/>
      <c r="R9890" s="23"/>
      <c r="S9890" s="23"/>
      <c r="T9890" s="23"/>
      <c r="U9890" s="23"/>
      <c r="V9890" s="23"/>
      <c r="W9890" s="23"/>
      <c r="X9890" s="23"/>
      <c r="Y9890" s="23"/>
      <c r="Z9890" s="23"/>
      <c r="AA9890" s="23"/>
      <c r="AB9890" s="23"/>
      <c r="AC9890" s="23"/>
      <c r="AD9890" s="23"/>
      <c r="AE9890" s="23"/>
      <c r="AF9890" s="23"/>
      <c r="AG9890" s="23"/>
      <c r="AH9890" s="23"/>
      <c r="AI9890" s="23"/>
      <c r="AJ9890" s="23"/>
      <c r="AK9890" s="23"/>
      <c r="AL9890" s="23"/>
      <c r="AM9890" s="23"/>
      <c r="AN9890" s="23"/>
      <c r="AO9890" s="23"/>
      <c r="AP9890" s="23"/>
      <c r="AQ9890" s="23"/>
      <c r="AR9890" s="23"/>
      <c r="AS9890" s="23"/>
      <c r="AT9890" s="23"/>
      <c r="AU9890" s="23"/>
      <c r="AV9890" s="23"/>
      <c r="AW9890" s="23"/>
      <c r="AX9890" s="23"/>
      <c r="AY9890" s="23"/>
      <c r="AZ9890" s="23"/>
      <c r="BA9890" s="23"/>
      <c r="BB9890" s="23"/>
      <c r="BC9890" s="23"/>
      <c r="BD9890" s="23"/>
      <c r="BE9890" s="23"/>
      <c r="BF9890" s="23"/>
      <c r="BG9890" s="23"/>
      <c r="BH9890" s="23"/>
      <c r="BI9890" s="23"/>
      <c r="BJ9890" s="23"/>
      <c r="BK9890" s="23"/>
      <c r="BL9890" s="23"/>
      <c r="BM9890" s="23"/>
      <c r="BN9890" s="23"/>
      <c r="BO9890" s="23"/>
      <c r="BP9890" s="23"/>
    </row>
    <row r="9891" spans="1:68" x14ac:dyDescent="0.25">
      <c r="A9891" s="5">
        <v>96638</v>
      </c>
      <c r="B9891" s="3" t="s">
        <v>50</v>
      </c>
      <c r="C9891" s="1" t="s">
        <v>4823</v>
      </c>
      <c r="D9891" s="1" t="s">
        <v>2937</v>
      </c>
      <c r="E9891" s="1" t="s">
        <v>4349</v>
      </c>
      <c r="F9891" s="1" t="s">
        <v>4399</v>
      </c>
      <c r="G9891" s="1" t="s">
        <v>4401</v>
      </c>
      <c r="H9891" s="1" t="s">
        <v>4411</v>
      </c>
      <c r="I9891" s="1" t="s">
        <v>5</v>
      </c>
      <c r="J9891" s="1" t="s">
        <v>4394</v>
      </c>
      <c r="K9891" s="1" t="s">
        <v>5</v>
      </c>
      <c r="L9891" s="46">
        <v>99999</v>
      </c>
      <c r="M9891" s="15" t="s">
        <v>136</v>
      </c>
      <c r="N9891" s="5">
        <v>20</v>
      </c>
      <c r="O9891" s="17">
        <f t="shared" si="154"/>
        <v>0</v>
      </c>
      <c r="P9891" s="23"/>
      <c r="Q9891" s="23"/>
      <c r="R9891" s="23"/>
      <c r="S9891" s="23"/>
      <c r="T9891" s="23"/>
      <c r="U9891" s="23"/>
      <c r="V9891" s="23"/>
      <c r="W9891" s="23"/>
      <c r="X9891" s="23"/>
      <c r="Y9891" s="23"/>
      <c r="Z9891" s="23"/>
      <c r="AA9891" s="23"/>
      <c r="AB9891" s="23"/>
      <c r="AC9891" s="23"/>
      <c r="AD9891" s="23"/>
      <c r="AE9891" s="23"/>
      <c r="AF9891" s="23"/>
      <c r="AG9891" s="23"/>
      <c r="AH9891" s="23"/>
      <c r="AI9891" s="23"/>
      <c r="AJ9891" s="23"/>
      <c r="AK9891" s="23"/>
      <c r="AL9891" s="23"/>
      <c r="AM9891" s="23"/>
      <c r="AN9891" s="23"/>
      <c r="AO9891" s="23"/>
      <c r="AP9891" s="23"/>
      <c r="AQ9891" s="23"/>
      <c r="AR9891" s="23"/>
      <c r="AS9891" s="23"/>
      <c r="AT9891" s="23"/>
      <c r="AU9891" s="23"/>
      <c r="AV9891" s="23"/>
      <c r="AW9891" s="23"/>
      <c r="AX9891" s="23"/>
      <c r="AY9891" s="23"/>
      <c r="AZ9891" s="23"/>
      <c r="BA9891" s="23"/>
      <c r="BB9891" s="23"/>
      <c r="BC9891" s="23"/>
      <c r="BD9891" s="23"/>
      <c r="BE9891" s="23"/>
      <c r="BF9891" s="23"/>
      <c r="BG9891" s="23"/>
      <c r="BH9891" s="23"/>
      <c r="BI9891" s="23"/>
      <c r="BJ9891" s="23"/>
      <c r="BK9891" s="23"/>
      <c r="BL9891" s="23"/>
      <c r="BM9891" s="23"/>
      <c r="BN9891" s="23"/>
      <c r="BO9891" s="23"/>
      <c r="BP9891" s="23"/>
    </row>
    <row r="9892" spans="1:68" x14ac:dyDescent="0.25">
      <c r="A9892" s="5">
        <v>96639</v>
      </c>
      <c r="B9892" s="3" t="s">
        <v>57</v>
      </c>
      <c r="C9892" s="1" t="s">
        <v>4824</v>
      </c>
      <c r="D9892" s="1" t="s">
        <v>3766</v>
      </c>
      <c r="E9892" s="1" t="s">
        <v>4351</v>
      </c>
      <c r="F9892" s="1" t="s">
        <v>4420</v>
      </c>
      <c r="G9892" s="1" t="s">
        <v>4404</v>
      </c>
      <c r="H9892" s="1" t="s">
        <v>4397</v>
      </c>
      <c r="I9892" s="1" t="s">
        <v>5</v>
      </c>
      <c r="J9892" s="1" t="s">
        <v>4425</v>
      </c>
      <c r="K9892" s="1" t="s">
        <v>5</v>
      </c>
      <c r="L9892" s="46">
        <v>99999</v>
      </c>
      <c r="M9892" s="15" t="s">
        <v>100</v>
      </c>
      <c r="N9892" s="5">
        <v>40</v>
      </c>
      <c r="O9892" s="17">
        <f t="shared" si="154"/>
        <v>0</v>
      </c>
      <c r="P9892" s="23"/>
      <c r="Q9892" s="23"/>
      <c r="R9892" s="23"/>
      <c r="S9892" s="23"/>
      <c r="T9892" s="23"/>
      <c r="U9892" s="23"/>
      <c r="V9892" s="23"/>
      <c r="W9892" s="23"/>
      <c r="X9892" s="23"/>
      <c r="Y9892" s="23"/>
      <c r="Z9892" s="23"/>
      <c r="AA9892" s="23"/>
      <c r="AB9892" s="23"/>
      <c r="AC9892" s="23"/>
      <c r="AD9892" s="23"/>
      <c r="AE9892" s="23"/>
      <c r="AF9892" s="23"/>
      <c r="AG9892" s="23"/>
      <c r="AH9892" s="23"/>
      <c r="AI9892" s="23"/>
      <c r="AJ9892" s="23"/>
      <c r="AK9892" s="23"/>
      <c r="AL9892" s="23"/>
      <c r="AM9892" s="23"/>
      <c r="AN9892" s="23"/>
      <c r="AO9892" s="23"/>
      <c r="AP9892" s="23"/>
      <c r="AQ9892" s="23"/>
      <c r="AR9892" s="23"/>
      <c r="AS9892" s="23"/>
      <c r="AT9892" s="23"/>
      <c r="AU9892" s="23"/>
      <c r="AV9892" s="23"/>
      <c r="AW9892" s="23"/>
      <c r="AX9892" s="23"/>
      <c r="AY9892" s="23"/>
      <c r="AZ9892" s="23"/>
      <c r="BA9892" s="23"/>
      <c r="BB9892" s="23"/>
      <c r="BC9892" s="23"/>
      <c r="BD9892" s="23"/>
      <c r="BE9892" s="23"/>
      <c r="BF9892" s="23"/>
      <c r="BG9892" s="23"/>
      <c r="BH9892" s="23"/>
      <c r="BI9892" s="23"/>
      <c r="BJ9892" s="23"/>
      <c r="BK9892" s="23"/>
      <c r="BL9892" s="23"/>
      <c r="BM9892" s="23"/>
      <c r="BN9892" s="23"/>
      <c r="BO9892" s="23"/>
      <c r="BP9892" s="23"/>
    </row>
    <row r="9893" spans="1:68" x14ac:dyDescent="0.25">
      <c r="A9893" s="5">
        <v>96640</v>
      </c>
      <c r="B9893" s="3" t="s">
        <v>68</v>
      </c>
      <c r="C9893" s="1" t="s">
        <v>856</v>
      </c>
      <c r="D9893" s="1" t="s">
        <v>971</v>
      </c>
      <c r="E9893" s="1" t="s">
        <v>4353</v>
      </c>
      <c r="F9893" s="1" t="s">
        <v>4399</v>
      </c>
      <c r="G9893" s="1" t="s">
        <v>4402</v>
      </c>
      <c r="H9893" s="1" t="s">
        <v>5</v>
      </c>
      <c r="I9893" s="1" t="s">
        <v>5</v>
      </c>
      <c r="J9893" s="1" t="s">
        <v>4394</v>
      </c>
      <c r="K9893" s="1" t="s">
        <v>5</v>
      </c>
      <c r="L9893" s="46">
        <v>99999</v>
      </c>
      <c r="M9893" s="15" t="s">
        <v>169</v>
      </c>
      <c r="N9893" s="5">
        <v>24</v>
      </c>
      <c r="O9893" s="17">
        <f t="shared" si="154"/>
        <v>0</v>
      </c>
      <c r="P9893" s="23"/>
      <c r="Q9893" s="23"/>
      <c r="R9893" s="23"/>
      <c r="S9893" s="23"/>
      <c r="T9893" s="23"/>
      <c r="U9893" s="23"/>
      <c r="V9893" s="23"/>
      <c r="W9893" s="23"/>
      <c r="X9893" s="23"/>
      <c r="Y9893" s="23"/>
      <c r="Z9893" s="23"/>
      <c r="AA9893" s="23"/>
      <c r="AB9893" s="23"/>
      <c r="AC9893" s="23"/>
      <c r="AD9893" s="23"/>
      <c r="AE9893" s="23"/>
      <c r="AF9893" s="23"/>
      <c r="AG9893" s="23"/>
      <c r="AH9893" s="23"/>
      <c r="AI9893" s="23"/>
      <c r="AJ9893" s="23"/>
      <c r="AK9893" s="23"/>
      <c r="AL9893" s="23"/>
      <c r="AM9893" s="23"/>
      <c r="AN9893" s="23"/>
      <c r="AO9893" s="23"/>
      <c r="AP9893" s="23"/>
      <c r="AQ9893" s="23"/>
      <c r="AR9893" s="23"/>
      <c r="AS9893" s="23"/>
      <c r="AT9893" s="23"/>
      <c r="AU9893" s="23"/>
      <c r="AV9893" s="23"/>
      <c r="AW9893" s="23"/>
      <c r="AX9893" s="23"/>
      <c r="AY9893" s="23"/>
      <c r="AZ9893" s="23"/>
      <c r="BA9893" s="23"/>
      <c r="BB9893" s="23"/>
      <c r="BC9893" s="23"/>
      <c r="BD9893" s="23"/>
      <c r="BE9893" s="23"/>
      <c r="BF9893" s="23"/>
      <c r="BG9893" s="23"/>
      <c r="BH9893" s="23"/>
      <c r="BI9893" s="23"/>
      <c r="BJ9893" s="23"/>
      <c r="BK9893" s="23"/>
      <c r="BL9893" s="23"/>
      <c r="BM9893" s="23"/>
      <c r="BN9893" s="23"/>
      <c r="BO9893" s="23"/>
      <c r="BP9893" s="23"/>
    </row>
    <row r="9894" spans="1:68" x14ac:dyDescent="0.25">
      <c r="A9894" s="5">
        <v>96642</v>
      </c>
      <c r="B9894" s="3" t="s">
        <v>63</v>
      </c>
      <c r="C9894" s="1" t="s">
        <v>540</v>
      </c>
      <c r="D9894" s="1" t="s">
        <v>3117</v>
      </c>
      <c r="E9894" s="1" t="s">
        <v>4352</v>
      </c>
      <c r="F9894" s="1" t="s">
        <v>4420</v>
      </c>
      <c r="G9894" s="1" t="s">
        <v>4404</v>
      </c>
      <c r="H9894" s="1" t="s">
        <v>5</v>
      </c>
      <c r="I9894" s="1" t="s">
        <v>5</v>
      </c>
      <c r="J9894" s="1" t="s">
        <v>4394</v>
      </c>
      <c r="K9894" s="1" t="s">
        <v>5</v>
      </c>
      <c r="L9894" s="46">
        <v>99999</v>
      </c>
      <c r="M9894" s="15" t="s">
        <v>100</v>
      </c>
      <c r="N9894" s="5">
        <v>40</v>
      </c>
      <c r="O9894" s="17">
        <f t="shared" si="154"/>
        <v>0</v>
      </c>
      <c r="P9894" s="23"/>
      <c r="Q9894" s="23"/>
      <c r="R9894" s="23"/>
      <c r="S9894" s="23"/>
      <c r="T9894" s="23"/>
      <c r="U9894" s="23"/>
      <c r="V9894" s="23"/>
      <c r="W9894" s="23"/>
      <c r="X9894" s="23"/>
      <c r="Y9894" s="23"/>
      <c r="Z9894" s="23"/>
      <c r="AA9894" s="23"/>
      <c r="AB9894" s="23"/>
      <c r="AC9894" s="23"/>
      <c r="AD9894" s="23"/>
      <c r="AE9894" s="23"/>
      <c r="AF9894" s="23"/>
      <c r="AG9894" s="23"/>
      <c r="AH9894" s="23"/>
      <c r="AI9894" s="23"/>
      <c r="AJ9894" s="23"/>
      <c r="AK9894" s="23"/>
      <c r="AL9894" s="23"/>
      <c r="AM9894" s="23"/>
      <c r="AN9894" s="23"/>
      <c r="AO9894" s="23"/>
      <c r="AP9894" s="23"/>
      <c r="AQ9894" s="23"/>
      <c r="AR9894" s="23"/>
      <c r="AS9894" s="23"/>
      <c r="AT9894" s="23"/>
      <c r="AU9894" s="23"/>
      <c r="AV9894" s="23"/>
      <c r="AW9894" s="23"/>
      <c r="AX9894" s="23"/>
      <c r="AY9894" s="23"/>
      <c r="AZ9894" s="23"/>
      <c r="BA9894" s="23"/>
      <c r="BB9894" s="23"/>
      <c r="BC9894" s="23"/>
      <c r="BD9894" s="23"/>
      <c r="BE9894" s="23"/>
      <c r="BF9894" s="23"/>
      <c r="BG9894" s="23"/>
      <c r="BH9894" s="23"/>
      <c r="BI9894" s="23"/>
      <c r="BJ9894" s="23"/>
      <c r="BK9894" s="23"/>
      <c r="BL9894" s="23"/>
      <c r="BM9894" s="23"/>
      <c r="BN9894" s="23"/>
      <c r="BO9894" s="23"/>
      <c r="BP9894" s="23"/>
    </row>
    <row r="9895" spans="1:68" x14ac:dyDescent="0.25">
      <c r="A9895" s="5">
        <v>96643</v>
      </c>
      <c r="B9895" s="3" t="s">
        <v>57</v>
      </c>
      <c r="C9895" s="1" t="s">
        <v>4825</v>
      </c>
      <c r="D9895" s="1" t="s">
        <v>67</v>
      </c>
      <c r="E9895" s="1" t="s">
        <v>4351</v>
      </c>
      <c r="F9895" s="1" t="s">
        <v>4420</v>
      </c>
      <c r="G9895" s="1" t="s">
        <v>4404</v>
      </c>
      <c r="H9895" s="1" t="s">
        <v>4397</v>
      </c>
      <c r="I9895" s="1" t="s">
        <v>5</v>
      </c>
      <c r="J9895" s="1" t="s">
        <v>4394</v>
      </c>
      <c r="K9895" s="1" t="s">
        <v>5</v>
      </c>
      <c r="L9895" s="46">
        <v>99999</v>
      </c>
      <c r="M9895" s="15" t="s">
        <v>100</v>
      </c>
      <c r="N9895" s="5">
        <v>40</v>
      </c>
      <c r="O9895" s="17">
        <f t="shared" si="154"/>
        <v>0</v>
      </c>
      <c r="P9895" s="23"/>
      <c r="Q9895" s="23"/>
      <c r="R9895" s="23"/>
      <c r="S9895" s="23"/>
      <c r="T9895" s="23"/>
      <c r="U9895" s="23"/>
      <c r="V9895" s="23"/>
      <c r="W9895" s="23"/>
      <c r="X9895" s="23"/>
      <c r="Y9895" s="23"/>
      <c r="Z9895" s="23"/>
      <c r="AA9895" s="23"/>
      <c r="AB9895" s="23"/>
      <c r="AC9895" s="23"/>
      <c r="AD9895" s="23"/>
      <c r="AE9895" s="23"/>
      <c r="AF9895" s="23"/>
      <c r="AG9895" s="23"/>
      <c r="AH9895" s="23"/>
      <c r="AI9895" s="23"/>
      <c r="AJ9895" s="23"/>
      <c r="AK9895" s="23"/>
      <c r="AL9895" s="23"/>
      <c r="AM9895" s="23"/>
      <c r="AN9895" s="23"/>
      <c r="AO9895" s="23"/>
      <c r="AP9895" s="23"/>
      <c r="AQ9895" s="23"/>
      <c r="AR9895" s="23"/>
      <c r="AS9895" s="23"/>
      <c r="AT9895" s="23"/>
      <c r="AU9895" s="23"/>
      <c r="AV9895" s="23"/>
      <c r="AW9895" s="23"/>
      <c r="AX9895" s="23"/>
      <c r="AY9895" s="23"/>
      <c r="AZ9895" s="23"/>
      <c r="BA9895" s="23"/>
      <c r="BB9895" s="23"/>
      <c r="BC9895" s="23"/>
      <c r="BD9895" s="23"/>
      <c r="BE9895" s="23"/>
      <c r="BF9895" s="23"/>
      <c r="BG9895" s="23"/>
      <c r="BH9895" s="23"/>
      <c r="BI9895" s="23"/>
      <c r="BJ9895" s="23"/>
      <c r="BK9895" s="23"/>
      <c r="BL9895" s="23"/>
      <c r="BM9895" s="23"/>
      <c r="BN9895" s="23"/>
      <c r="BO9895" s="23"/>
      <c r="BP9895" s="23"/>
    </row>
    <row r="9896" spans="1:68" x14ac:dyDescent="0.25">
      <c r="A9896" s="5">
        <v>96644</v>
      </c>
      <c r="B9896" s="3" t="s">
        <v>63</v>
      </c>
      <c r="C9896" s="1" t="s">
        <v>4826</v>
      </c>
      <c r="D9896" s="1" t="s">
        <v>67</v>
      </c>
      <c r="E9896" s="1" t="s">
        <v>4352</v>
      </c>
      <c r="F9896" s="1" t="s">
        <v>4395</v>
      </c>
      <c r="G9896" s="1" t="s">
        <v>4401</v>
      </c>
      <c r="H9896" s="1" t="s">
        <v>5</v>
      </c>
      <c r="I9896" s="1" t="s">
        <v>5</v>
      </c>
      <c r="J9896" s="1" t="s">
        <v>4394</v>
      </c>
      <c r="K9896" s="1" t="s">
        <v>5</v>
      </c>
      <c r="L9896" s="46">
        <v>99999</v>
      </c>
      <c r="M9896" s="15" t="s">
        <v>53</v>
      </c>
      <c r="N9896" s="5">
        <v>39</v>
      </c>
      <c r="O9896" s="17">
        <f t="shared" si="154"/>
        <v>0</v>
      </c>
      <c r="P9896" s="23"/>
      <c r="Q9896" s="23"/>
      <c r="R9896" s="23"/>
      <c r="S9896" s="23"/>
      <c r="T9896" s="23"/>
      <c r="U9896" s="23"/>
      <c r="V9896" s="23"/>
      <c r="W9896" s="23"/>
      <c r="X9896" s="23"/>
      <c r="Y9896" s="23"/>
      <c r="Z9896" s="23"/>
      <c r="AA9896" s="23"/>
      <c r="AB9896" s="23"/>
      <c r="AC9896" s="23"/>
      <c r="AD9896" s="23"/>
      <c r="AE9896" s="23"/>
      <c r="AF9896" s="23"/>
      <c r="AG9896" s="23"/>
      <c r="AH9896" s="23"/>
      <c r="AI9896" s="23"/>
      <c r="AJ9896" s="23"/>
      <c r="AK9896" s="23"/>
      <c r="AL9896" s="23"/>
      <c r="AM9896" s="23"/>
      <c r="AN9896" s="23"/>
      <c r="AO9896" s="23"/>
      <c r="AP9896" s="23"/>
      <c r="AQ9896" s="23"/>
      <c r="AR9896" s="23"/>
      <c r="AS9896" s="23"/>
      <c r="AT9896" s="23"/>
      <c r="AU9896" s="23"/>
      <c r="AV9896" s="23"/>
      <c r="AW9896" s="23"/>
      <c r="AX9896" s="23"/>
      <c r="AY9896" s="23"/>
      <c r="AZ9896" s="23"/>
      <c r="BA9896" s="23"/>
      <c r="BB9896" s="23"/>
      <c r="BC9896" s="23"/>
      <c r="BD9896" s="23"/>
      <c r="BE9896" s="23"/>
      <c r="BF9896" s="23"/>
      <c r="BG9896" s="23"/>
      <c r="BH9896" s="23"/>
      <c r="BI9896" s="23"/>
      <c r="BJ9896" s="23"/>
      <c r="BK9896" s="23"/>
      <c r="BL9896" s="23"/>
      <c r="BM9896" s="23"/>
      <c r="BN9896" s="23"/>
      <c r="BO9896" s="23"/>
      <c r="BP9896" s="23"/>
    </row>
    <row r="9897" spans="1:68" x14ac:dyDescent="0.25">
      <c r="A9897" s="5">
        <v>96647</v>
      </c>
      <c r="B9897" s="3" t="s">
        <v>87</v>
      </c>
      <c r="C9897" s="1" t="s">
        <v>4827</v>
      </c>
      <c r="D9897" s="1" t="s">
        <v>5</v>
      </c>
      <c r="E9897" s="1" t="s">
        <v>4358</v>
      </c>
      <c r="F9897" s="1" t="s">
        <v>4393</v>
      </c>
      <c r="G9897" s="1" t="s">
        <v>5</v>
      </c>
      <c r="H9897" s="1" t="s">
        <v>5</v>
      </c>
      <c r="I9897" s="1" t="s">
        <v>5</v>
      </c>
      <c r="J9897" s="1" t="s">
        <v>4394</v>
      </c>
      <c r="K9897" s="1" t="s">
        <v>5</v>
      </c>
      <c r="L9897" s="46">
        <v>99999</v>
      </c>
      <c r="M9897" s="15" t="s">
        <v>6</v>
      </c>
      <c r="N9897" s="5">
        <v>145</v>
      </c>
      <c r="O9897" s="17">
        <f t="shared" si="154"/>
        <v>0</v>
      </c>
      <c r="P9897" s="23"/>
      <c r="Q9897" s="23"/>
      <c r="R9897" s="23"/>
      <c r="S9897" s="23"/>
      <c r="T9897" s="23"/>
      <c r="U9897" s="23"/>
      <c r="V9897" s="23"/>
      <c r="W9897" s="23"/>
      <c r="X9897" s="23"/>
      <c r="Y9897" s="23"/>
      <c r="Z9897" s="23"/>
      <c r="AA9897" s="23"/>
      <c r="AB9897" s="23"/>
      <c r="AC9897" s="23"/>
      <c r="AD9897" s="23"/>
      <c r="AE9897" s="23"/>
      <c r="AF9897" s="23"/>
      <c r="AG9897" s="23"/>
      <c r="AH9897" s="23"/>
      <c r="AI9897" s="23"/>
      <c r="AJ9897" s="23"/>
      <c r="AK9897" s="23"/>
      <c r="AL9897" s="23"/>
      <c r="AM9897" s="23"/>
      <c r="AN9897" s="23"/>
      <c r="AO9897" s="23"/>
      <c r="AP9897" s="23"/>
      <c r="AQ9897" s="23"/>
      <c r="AR9897" s="23"/>
      <c r="AS9897" s="23"/>
      <c r="AT9897" s="23"/>
      <c r="AU9897" s="23"/>
      <c r="AV9897" s="23"/>
      <c r="AW9897" s="23"/>
      <c r="AX9897" s="23"/>
      <c r="AY9897" s="23"/>
      <c r="AZ9897" s="23"/>
      <c r="BA9897" s="23"/>
      <c r="BB9897" s="23"/>
      <c r="BC9897" s="23"/>
      <c r="BD9897" s="23"/>
      <c r="BE9897" s="23"/>
      <c r="BF9897" s="23"/>
      <c r="BG9897" s="23"/>
      <c r="BH9897" s="23"/>
      <c r="BI9897" s="23"/>
      <c r="BJ9897" s="23"/>
      <c r="BK9897" s="23"/>
      <c r="BL9897" s="23"/>
      <c r="BM9897" s="23"/>
      <c r="BN9897" s="23"/>
      <c r="BO9897" s="23"/>
      <c r="BP9897" s="23"/>
    </row>
    <row r="9898" spans="1:68" x14ac:dyDescent="0.25">
      <c r="A9898" s="5">
        <v>96648</v>
      </c>
      <c r="B9898" s="3" t="s">
        <v>50</v>
      </c>
      <c r="C9898" s="1" t="s">
        <v>4689</v>
      </c>
      <c r="D9898" s="1" t="s">
        <v>108</v>
      </c>
      <c r="E9898" s="1" t="s">
        <v>4349</v>
      </c>
      <c r="F9898" s="1" t="s">
        <v>4399</v>
      </c>
      <c r="G9898" s="1" t="s">
        <v>4401</v>
      </c>
      <c r="H9898" s="1" t="s">
        <v>4411</v>
      </c>
      <c r="I9898" s="1" t="s">
        <v>5</v>
      </c>
      <c r="J9898" s="1" t="s">
        <v>4394</v>
      </c>
      <c r="K9898" s="1" t="s">
        <v>5</v>
      </c>
      <c r="L9898" s="46">
        <v>99999</v>
      </c>
      <c r="M9898" s="15" t="s">
        <v>136</v>
      </c>
      <c r="N9898" s="5">
        <v>20</v>
      </c>
      <c r="O9898" s="17">
        <f t="shared" si="154"/>
        <v>0</v>
      </c>
      <c r="P9898" s="23"/>
      <c r="Q9898" s="23"/>
      <c r="R9898" s="23"/>
      <c r="S9898" s="23"/>
      <c r="T9898" s="23"/>
      <c r="U9898" s="23"/>
      <c r="V9898" s="23"/>
      <c r="W9898" s="23"/>
      <c r="X9898" s="23"/>
      <c r="Y9898" s="23"/>
      <c r="Z9898" s="23"/>
      <c r="AA9898" s="23"/>
      <c r="AB9898" s="23"/>
      <c r="AC9898" s="23"/>
      <c r="AD9898" s="23"/>
      <c r="AE9898" s="23"/>
      <c r="AF9898" s="23"/>
      <c r="AG9898" s="23"/>
      <c r="AH9898" s="23"/>
      <c r="AI9898" s="23"/>
      <c r="AJ9898" s="23"/>
      <c r="AK9898" s="23"/>
      <c r="AL9898" s="23"/>
      <c r="AM9898" s="23"/>
      <c r="AN9898" s="23"/>
      <c r="AO9898" s="23"/>
      <c r="AP9898" s="23"/>
      <c r="AQ9898" s="23"/>
      <c r="AR9898" s="23"/>
      <c r="AS9898" s="23"/>
      <c r="AT9898" s="23"/>
      <c r="AU9898" s="23"/>
      <c r="AV9898" s="23"/>
      <c r="AW9898" s="23"/>
      <c r="AX9898" s="23"/>
      <c r="AY9898" s="23"/>
      <c r="AZ9898" s="23"/>
      <c r="BA9898" s="23"/>
      <c r="BB9898" s="23"/>
      <c r="BC9898" s="23"/>
      <c r="BD9898" s="23"/>
      <c r="BE9898" s="23"/>
      <c r="BF9898" s="23"/>
      <c r="BG9898" s="23"/>
      <c r="BH9898" s="23"/>
      <c r="BI9898" s="23"/>
      <c r="BJ9898" s="23"/>
      <c r="BK9898" s="23"/>
      <c r="BL9898" s="23"/>
      <c r="BM9898" s="23"/>
      <c r="BN9898" s="23"/>
      <c r="BO9898" s="23"/>
      <c r="BP9898" s="23"/>
    </row>
    <row r="9899" spans="1:68" x14ac:dyDescent="0.25">
      <c r="A9899" s="5">
        <v>96649</v>
      </c>
      <c r="B9899" s="3" t="s">
        <v>13</v>
      </c>
      <c r="C9899" s="1" t="s">
        <v>4828</v>
      </c>
      <c r="D9899" s="1" t="s">
        <v>5</v>
      </c>
      <c r="E9899" s="1" t="s">
        <v>4342</v>
      </c>
      <c r="F9899" s="1" t="s">
        <v>4393</v>
      </c>
      <c r="G9899" s="1" t="s">
        <v>5</v>
      </c>
      <c r="H9899" s="1" t="s">
        <v>5</v>
      </c>
      <c r="I9899" s="1" t="s">
        <v>5</v>
      </c>
      <c r="J9899" s="1" t="s">
        <v>4394</v>
      </c>
      <c r="K9899" s="1" t="s">
        <v>5</v>
      </c>
      <c r="L9899" s="46">
        <v>99999</v>
      </c>
      <c r="M9899" s="15" t="s">
        <v>6</v>
      </c>
      <c r="N9899" s="5">
        <v>145</v>
      </c>
      <c r="O9899" s="17">
        <f t="shared" si="154"/>
        <v>0</v>
      </c>
      <c r="P9899" s="23"/>
      <c r="Q9899" s="23"/>
      <c r="R9899" s="23"/>
      <c r="S9899" s="23"/>
      <c r="T9899" s="23"/>
      <c r="U9899" s="23"/>
      <c r="V9899" s="23"/>
      <c r="W9899" s="23"/>
      <c r="X9899" s="23"/>
      <c r="Y9899" s="23"/>
      <c r="Z9899" s="23"/>
      <c r="AA9899" s="23"/>
      <c r="AB9899" s="23"/>
      <c r="AC9899" s="23"/>
      <c r="AD9899" s="23"/>
      <c r="AE9899" s="23"/>
      <c r="AF9899" s="23"/>
      <c r="AG9899" s="23"/>
      <c r="AH9899" s="23"/>
      <c r="AI9899" s="23"/>
      <c r="AJ9899" s="23"/>
      <c r="AK9899" s="23"/>
      <c r="AL9899" s="23"/>
      <c r="AM9899" s="23"/>
      <c r="AN9899" s="23"/>
      <c r="AO9899" s="23"/>
      <c r="AP9899" s="23"/>
      <c r="AQ9899" s="23"/>
      <c r="AR9899" s="23"/>
      <c r="AS9899" s="23"/>
      <c r="AT9899" s="23"/>
      <c r="AU9899" s="23"/>
      <c r="AV9899" s="23"/>
      <c r="AW9899" s="23"/>
      <c r="AX9899" s="23"/>
      <c r="AY9899" s="23"/>
      <c r="AZ9899" s="23"/>
      <c r="BA9899" s="23"/>
      <c r="BB9899" s="23"/>
      <c r="BC9899" s="23"/>
      <c r="BD9899" s="23"/>
      <c r="BE9899" s="23"/>
      <c r="BF9899" s="23"/>
      <c r="BG9899" s="23"/>
      <c r="BH9899" s="23"/>
      <c r="BI9899" s="23"/>
      <c r="BJ9899" s="23"/>
      <c r="BK9899" s="23"/>
      <c r="BL9899" s="23"/>
      <c r="BM9899" s="23"/>
      <c r="BN9899" s="23"/>
      <c r="BO9899" s="23"/>
      <c r="BP9899" s="23"/>
    </row>
    <row r="9900" spans="1:68" x14ac:dyDescent="0.25">
      <c r="A9900" s="5">
        <v>96650</v>
      </c>
      <c r="B9900" s="3" t="s">
        <v>13</v>
      </c>
      <c r="C9900" s="1" t="s">
        <v>4829</v>
      </c>
      <c r="D9900" s="1" t="s">
        <v>5</v>
      </c>
      <c r="E9900" s="1" t="s">
        <v>4342</v>
      </c>
      <c r="F9900" s="1" t="s">
        <v>4393</v>
      </c>
      <c r="G9900" s="1" t="s">
        <v>5</v>
      </c>
      <c r="H9900" s="1" t="s">
        <v>5</v>
      </c>
      <c r="I9900" s="1" t="s">
        <v>5</v>
      </c>
      <c r="J9900" s="1" t="s">
        <v>4394</v>
      </c>
      <c r="K9900" s="1" t="s">
        <v>5</v>
      </c>
      <c r="L9900" s="46">
        <v>99999</v>
      </c>
      <c r="M9900" s="15" t="s">
        <v>6</v>
      </c>
      <c r="N9900" s="5">
        <v>145</v>
      </c>
      <c r="O9900" s="17">
        <f t="shared" si="154"/>
        <v>0</v>
      </c>
      <c r="P9900" s="23"/>
      <c r="Q9900" s="23"/>
      <c r="R9900" s="23"/>
      <c r="S9900" s="23"/>
      <c r="T9900" s="23"/>
      <c r="U9900" s="23"/>
      <c r="V9900" s="23"/>
      <c r="W9900" s="23"/>
      <c r="X9900" s="23"/>
      <c r="Y9900" s="23"/>
      <c r="Z9900" s="23"/>
      <c r="AA9900" s="23"/>
      <c r="AB9900" s="23"/>
      <c r="AC9900" s="23"/>
      <c r="AD9900" s="23"/>
      <c r="AE9900" s="23"/>
      <c r="AF9900" s="23"/>
      <c r="AG9900" s="23"/>
      <c r="AH9900" s="23"/>
      <c r="AI9900" s="23"/>
      <c r="AJ9900" s="23"/>
      <c r="AK9900" s="23"/>
      <c r="AL9900" s="23"/>
      <c r="AM9900" s="23"/>
      <c r="AN9900" s="23"/>
      <c r="AO9900" s="23"/>
      <c r="AP9900" s="23"/>
      <c r="AQ9900" s="23"/>
      <c r="AR9900" s="23"/>
      <c r="AS9900" s="23"/>
      <c r="AT9900" s="23"/>
      <c r="AU9900" s="23"/>
      <c r="AV9900" s="23"/>
      <c r="AW9900" s="23"/>
      <c r="AX9900" s="23"/>
      <c r="AY9900" s="23"/>
      <c r="AZ9900" s="23"/>
      <c r="BA9900" s="23"/>
      <c r="BB9900" s="23"/>
      <c r="BC9900" s="23"/>
      <c r="BD9900" s="23"/>
      <c r="BE9900" s="23"/>
      <c r="BF9900" s="23"/>
      <c r="BG9900" s="23"/>
      <c r="BH9900" s="23"/>
      <c r="BI9900" s="23"/>
      <c r="BJ9900" s="23"/>
      <c r="BK9900" s="23"/>
      <c r="BL9900" s="23"/>
      <c r="BM9900" s="23"/>
      <c r="BN9900" s="23"/>
      <c r="BO9900" s="23"/>
      <c r="BP9900" s="23"/>
    </row>
    <row r="9901" spans="1:68" x14ac:dyDescent="0.25">
      <c r="A9901" s="5">
        <v>96651</v>
      </c>
      <c r="B9901" s="3" t="s">
        <v>68</v>
      </c>
      <c r="C9901" s="1" t="s">
        <v>4830</v>
      </c>
      <c r="D9901" s="1" t="s">
        <v>3741</v>
      </c>
      <c r="E9901" s="1" t="s">
        <v>68</v>
      </c>
      <c r="F9901" s="1" t="s">
        <v>4420</v>
      </c>
      <c r="G9901" s="1" t="s">
        <v>4404</v>
      </c>
      <c r="H9901" s="1" t="s">
        <v>5</v>
      </c>
      <c r="I9901" s="1" t="s">
        <v>5</v>
      </c>
      <c r="J9901" s="1" t="s">
        <v>4425</v>
      </c>
      <c r="K9901" s="1" t="s">
        <v>5</v>
      </c>
      <c r="L9901" s="46">
        <v>99999</v>
      </c>
      <c r="M9901" s="15" t="s">
        <v>100</v>
      </c>
      <c r="N9901" s="5">
        <v>220</v>
      </c>
      <c r="O9901" s="17">
        <f t="shared" si="154"/>
        <v>0</v>
      </c>
      <c r="P9901" s="23"/>
      <c r="Q9901" s="23"/>
      <c r="R9901" s="23"/>
      <c r="S9901" s="23"/>
      <c r="T9901" s="23"/>
      <c r="U9901" s="23"/>
      <c r="V9901" s="23"/>
      <c r="W9901" s="23"/>
      <c r="X9901" s="23"/>
      <c r="Y9901" s="23"/>
      <c r="Z9901" s="23"/>
      <c r="AA9901" s="23"/>
      <c r="AB9901" s="23"/>
      <c r="AC9901" s="23"/>
      <c r="AD9901" s="23"/>
      <c r="AE9901" s="23"/>
      <c r="AF9901" s="23"/>
      <c r="AG9901" s="23"/>
      <c r="AH9901" s="23"/>
      <c r="AI9901" s="23"/>
      <c r="AJ9901" s="23"/>
      <c r="AK9901" s="23"/>
      <c r="AL9901" s="23"/>
      <c r="AM9901" s="23"/>
      <c r="AN9901" s="23"/>
      <c r="AO9901" s="23"/>
      <c r="AP9901" s="23"/>
      <c r="AQ9901" s="23"/>
      <c r="AR9901" s="23"/>
      <c r="AS9901" s="23"/>
      <c r="AT9901" s="23"/>
      <c r="AU9901" s="23"/>
      <c r="AV9901" s="23"/>
      <c r="AW9901" s="23"/>
      <c r="AX9901" s="23"/>
      <c r="AY9901" s="23"/>
      <c r="AZ9901" s="23"/>
      <c r="BA9901" s="23"/>
      <c r="BB9901" s="23"/>
      <c r="BC9901" s="23"/>
      <c r="BD9901" s="23"/>
      <c r="BE9901" s="23"/>
      <c r="BF9901" s="23"/>
      <c r="BG9901" s="23"/>
      <c r="BH9901" s="23"/>
      <c r="BI9901" s="23"/>
      <c r="BJ9901" s="23"/>
      <c r="BK9901" s="23"/>
      <c r="BL9901" s="23"/>
      <c r="BM9901" s="23"/>
      <c r="BN9901" s="23"/>
      <c r="BO9901" s="23"/>
      <c r="BP9901" s="23"/>
    </row>
    <row r="9902" spans="1:68" x14ac:dyDescent="0.25">
      <c r="A9902" s="5">
        <v>96652</v>
      </c>
      <c r="B9902" s="3" t="s">
        <v>13</v>
      </c>
      <c r="C9902" s="1" t="s">
        <v>4831</v>
      </c>
      <c r="D9902" s="1" t="s">
        <v>5</v>
      </c>
      <c r="E9902" s="1" t="s">
        <v>4342</v>
      </c>
      <c r="F9902" s="1" t="s">
        <v>4393</v>
      </c>
      <c r="G9902" s="1" t="s">
        <v>5</v>
      </c>
      <c r="H9902" s="1" t="s">
        <v>5</v>
      </c>
      <c r="I9902" s="1" t="s">
        <v>5</v>
      </c>
      <c r="J9902" s="1" t="s">
        <v>4394</v>
      </c>
      <c r="K9902" s="1" t="s">
        <v>5</v>
      </c>
      <c r="L9902" s="46">
        <v>99999</v>
      </c>
      <c r="M9902" s="15" t="s">
        <v>6</v>
      </c>
      <c r="N9902" s="5">
        <v>145</v>
      </c>
      <c r="O9902" s="17">
        <f t="shared" si="154"/>
        <v>0</v>
      </c>
      <c r="P9902" s="23"/>
      <c r="Q9902" s="23"/>
      <c r="R9902" s="23"/>
      <c r="S9902" s="23"/>
      <c r="T9902" s="23"/>
      <c r="U9902" s="23"/>
      <c r="V9902" s="23"/>
      <c r="W9902" s="23"/>
      <c r="X9902" s="23"/>
      <c r="Y9902" s="23"/>
      <c r="Z9902" s="23"/>
      <c r="AA9902" s="23"/>
      <c r="AB9902" s="23"/>
      <c r="AC9902" s="23"/>
      <c r="AD9902" s="23"/>
      <c r="AE9902" s="23"/>
      <c r="AF9902" s="23"/>
      <c r="AG9902" s="23"/>
      <c r="AH9902" s="23"/>
      <c r="AI9902" s="23"/>
      <c r="AJ9902" s="23"/>
      <c r="AK9902" s="23"/>
      <c r="AL9902" s="23"/>
      <c r="AM9902" s="23"/>
      <c r="AN9902" s="23"/>
      <c r="AO9902" s="23"/>
      <c r="AP9902" s="23"/>
      <c r="AQ9902" s="23"/>
      <c r="AR9902" s="23"/>
      <c r="AS9902" s="23"/>
      <c r="AT9902" s="23"/>
      <c r="AU9902" s="23"/>
      <c r="AV9902" s="23"/>
      <c r="AW9902" s="23"/>
      <c r="AX9902" s="23"/>
      <c r="AY9902" s="23"/>
      <c r="AZ9902" s="23"/>
      <c r="BA9902" s="23"/>
      <c r="BB9902" s="23"/>
      <c r="BC9902" s="23"/>
      <c r="BD9902" s="23"/>
      <c r="BE9902" s="23"/>
      <c r="BF9902" s="23"/>
      <c r="BG9902" s="23"/>
      <c r="BH9902" s="23"/>
      <c r="BI9902" s="23"/>
      <c r="BJ9902" s="23"/>
      <c r="BK9902" s="23"/>
      <c r="BL9902" s="23"/>
      <c r="BM9902" s="23"/>
      <c r="BN9902" s="23"/>
      <c r="BO9902" s="23"/>
      <c r="BP9902" s="23"/>
    </row>
    <row r="9903" spans="1:68" x14ac:dyDescent="0.25">
      <c r="A9903" s="5">
        <v>96653</v>
      </c>
      <c r="B9903" s="3" t="s">
        <v>152</v>
      </c>
      <c r="C9903" s="1" t="s">
        <v>4832</v>
      </c>
      <c r="D9903" s="1" t="s">
        <v>5</v>
      </c>
      <c r="E9903" s="1" t="s">
        <v>4342</v>
      </c>
      <c r="F9903" s="1" t="s">
        <v>4393</v>
      </c>
      <c r="G9903" s="1" t="s">
        <v>5</v>
      </c>
      <c r="H9903" s="1" t="s">
        <v>5</v>
      </c>
      <c r="I9903" s="1" t="s">
        <v>5</v>
      </c>
      <c r="J9903" s="1" t="s">
        <v>4394</v>
      </c>
      <c r="K9903" s="1" t="s">
        <v>5</v>
      </c>
      <c r="L9903" s="46">
        <v>99999</v>
      </c>
      <c r="M9903" s="15" t="s">
        <v>6</v>
      </c>
      <c r="N9903" s="5">
        <v>145</v>
      </c>
      <c r="O9903" s="17">
        <f t="shared" si="154"/>
        <v>0</v>
      </c>
      <c r="P9903" s="23"/>
      <c r="Q9903" s="23"/>
      <c r="R9903" s="23"/>
      <c r="S9903" s="23"/>
      <c r="T9903" s="23"/>
      <c r="U9903" s="23"/>
      <c r="V9903" s="23"/>
      <c r="W9903" s="23"/>
      <c r="X9903" s="23"/>
      <c r="Y9903" s="23"/>
      <c r="Z9903" s="23"/>
      <c r="AA9903" s="23"/>
      <c r="AB9903" s="23"/>
      <c r="AC9903" s="23"/>
      <c r="AD9903" s="23"/>
      <c r="AE9903" s="23"/>
      <c r="AF9903" s="23"/>
      <c r="AG9903" s="23"/>
      <c r="AH9903" s="23"/>
      <c r="AI9903" s="23"/>
      <c r="AJ9903" s="23"/>
      <c r="AK9903" s="23"/>
      <c r="AL9903" s="23"/>
      <c r="AM9903" s="23"/>
      <c r="AN9903" s="23"/>
      <c r="AO9903" s="23"/>
      <c r="AP9903" s="23"/>
      <c r="AQ9903" s="23"/>
      <c r="AR9903" s="23"/>
      <c r="AS9903" s="23"/>
      <c r="AT9903" s="23"/>
      <c r="AU9903" s="23"/>
      <c r="AV9903" s="23"/>
      <c r="AW9903" s="23"/>
      <c r="AX9903" s="23"/>
      <c r="AY9903" s="23"/>
      <c r="AZ9903" s="23"/>
      <c r="BA9903" s="23"/>
      <c r="BB9903" s="23"/>
      <c r="BC9903" s="23"/>
      <c r="BD9903" s="23"/>
      <c r="BE9903" s="23"/>
      <c r="BF9903" s="23"/>
      <c r="BG9903" s="23"/>
      <c r="BH9903" s="23"/>
      <c r="BI9903" s="23"/>
      <c r="BJ9903" s="23"/>
      <c r="BK9903" s="23"/>
      <c r="BL9903" s="23"/>
      <c r="BM9903" s="23"/>
      <c r="BN9903" s="23"/>
      <c r="BO9903" s="23"/>
      <c r="BP9903" s="23"/>
    </row>
    <row r="9904" spans="1:68" x14ac:dyDescent="0.25">
      <c r="A9904" s="5">
        <v>96654</v>
      </c>
      <c r="B9904" s="3" t="s">
        <v>3</v>
      </c>
      <c r="C9904" s="1" t="s">
        <v>4833</v>
      </c>
      <c r="D9904" s="1" t="s">
        <v>5</v>
      </c>
      <c r="E9904" s="1" t="s">
        <v>4342</v>
      </c>
      <c r="F9904" s="1" t="s">
        <v>4393</v>
      </c>
      <c r="G9904" s="1" t="s">
        <v>5</v>
      </c>
      <c r="H9904" s="1" t="s">
        <v>5</v>
      </c>
      <c r="I9904" s="1" t="s">
        <v>5</v>
      </c>
      <c r="J9904" s="1" t="s">
        <v>4394</v>
      </c>
      <c r="K9904" s="1" t="s">
        <v>5</v>
      </c>
      <c r="L9904" s="46">
        <v>99999</v>
      </c>
      <c r="M9904" s="15" t="s">
        <v>6</v>
      </c>
      <c r="N9904" s="5">
        <v>145</v>
      </c>
      <c r="O9904" s="17">
        <f t="shared" si="154"/>
        <v>0</v>
      </c>
      <c r="P9904" s="23"/>
      <c r="Q9904" s="23"/>
      <c r="R9904" s="23"/>
      <c r="S9904" s="23"/>
      <c r="T9904" s="23"/>
      <c r="U9904" s="23"/>
      <c r="V9904" s="23"/>
      <c r="W9904" s="23"/>
      <c r="X9904" s="23"/>
      <c r="Y9904" s="23"/>
      <c r="Z9904" s="23"/>
      <c r="AA9904" s="23"/>
      <c r="AB9904" s="23"/>
      <c r="AC9904" s="23"/>
      <c r="AD9904" s="23"/>
      <c r="AE9904" s="23"/>
      <c r="AF9904" s="23"/>
      <c r="AG9904" s="23"/>
      <c r="AH9904" s="23"/>
      <c r="AI9904" s="23"/>
      <c r="AJ9904" s="23"/>
      <c r="AK9904" s="23"/>
      <c r="AL9904" s="23"/>
      <c r="AM9904" s="23"/>
      <c r="AN9904" s="23"/>
      <c r="AO9904" s="23"/>
      <c r="AP9904" s="23"/>
      <c r="AQ9904" s="23"/>
      <c r="AR9904" s="23"/>
      <c r="AS9904" s="23"/>
      <c r="AT9904" s="23"/>
      <c r="AU9904" s="23"/>
      <c r="AV9904" s="23"/>
      <c r="AW9904" s="23"/>
      <c r="AX9904" s="23"/>
      <c r="AY9904" s="23"/>
      <c r="AZ9904" s="23"/>
      <c r="BA9904" s="23"/>
      <c r="BB9904" s="23"/>
      <c r="BC9904" s="23"/>
      <c r="BD9904" s="23"/>
      <c r="BE9904" s="23"/>
      <c r="BF9904" s="23"/>
      <c r="BG9904" s="23"/>
      <c r="BH9904" s="23"/>
      <c r="BI9904" s="23"/>
      <c r="BJ9904" s="23"/>
      <c r="BK9904" s="23"/>
      <c r="BL9904" s="23"/>
      <c r="BM9904" s="23"/>
      <c r="BN9904" s="23"/>
      <c r="BO9904" s="23"/>
      <c r="BP9904" s="23"/>
    </row>
    <row r="9905" spans="1:68" x14ac:dyDescent="0.25">
      <c r="A9905" s="5">
        <v>96655</v>
      </c>
      <c r="B9905" s="3" t="s">
        <v>1251</v>
      </c>
      <c r="C9905" s="1" t="s">
        <v>4834</v>
      </c>
      <c r="D9905" s="1" t="s">
        <v>67</v>
      </c>
      <c r="E9905" s="1" t="s">
        <v>4374</v>
      </c>
      <c r="F9905" s="1" t="s">
        <v>4420</v>
      </c>
      <c r="G9905" s="1" t="s">
        <v>4404</v>
      </c>
      <c r="H9905" s="1" t="s">
        <v>4397</v>
      </c>
      <c r="I9905" s="1" t="s">
        <v>5</v>
      </c>
      <c r="J9905" s="1" t="s">
        <v>4394</v>
      </c>
      <c r="K9905" s="1" t="s">
        <v>5</v>
      </c>
      <c r="L9905" s="46">
        <v>99999</v>
      </c>
      <c r="M9905" s="15" t="s">
        <v>100</v>
      </c>
      <c r="N9905" s="5">
        <v>40</v>
      </c>
      <c r="O9905" s="17">
        <f t="shared" si="154"/>
        <v>0</v>
      </c>
      <c r="P9905" s="23"/>
      <c r="Q9905" s="23"/>
      <c r="R9905" s="23"/>
      <c r="S9905" s="23"/>
      <c r="T9905" s="23"/>
      <c r="U9905" s="23"/>
      <c r="V9905" s="23"/>
      <c r="W9905" s="23"/>
      <c r="X9905" s="23"/>
      <c r="Y9905" s="23"/>
      <c r="Z9905" s="23"/>
      <c r="AA9905" s="23"/>
      <c r="AB9905" s="23"/>
      <c r="AC9905" s="23"/>
      <c r="AD9905" s="23"/>
      <c r="AE9905" s="23"/>
      <c r="AF9905" s="23"/>
      <c r="AG9905" s="23"/>
      <c r="AH9905" s="23"/>
      <c r="AI9905" s="23"/>
      <c r="AJ9905" s="23"/>
      <c r="AK9905" s="23"/>
      <c r="AL9905" s="23"/>
      <c r="AM9905" s="23"/>
      <c r="AN9905" s="23"/>
      <c r="AO9905" s="23"/>
      <c r="AP9905" s="23"/>
      <c r="AQ9905" s="23"/>
      <c r="AR9905" s="23"/>
      <c r="AS9905" s="23"/>
      <c r="AT9905" s="23"/>
      <c r="AU9905" s="23"/>
      <c r="AV9905" s="23"/>
      <c r="AW9905" s="23"/>
      <c r="AX9905" s="23"/>
      <c r="AY9905" s="23"/>
      <c r="AZ9905" s="23"/>
      <c r="BA9905" s="23"/>
      <c r="BB9905" s="23"/>
      <c r="BC9905" s="23"/>
      <c r="BD9905" s="23"/>
      <c r="BE9905" s="23"/>
      <c r="BF9905" s="23"/>
      <c r="BG9905" s="23"/>
      <c r="BH9905" s="23"/>
      <c r="BI9905" s="23"/>
      <c r="BJ9905" s="23"/>
      <c r="BK9905" s="23"/>
      <c r="BL9905" s="23"/>
      <c r="BM9905" s="23"/>
      <c r="BN9905" s="23"/>
      <c r="BO9905" s="23"/>
      <c r="BP9905" s="23"/>
    </row>
    <row r="9906" spans="1:68" x14ac:dyDescent="0.25">
      <c r="A9906" s="5">
        <v>96656</v>
      </c>
      <c r="B9906" s="3" t="s">
        <v>68</v>
      </c>
      <c r="C9906" s="1" t="s">
        <v>2619</v>
      </c>
      <c r="D9906" s="1" t="s">
        <v>2367</v>
      </c>
      <c r="E9906" s="1" t="s">
        <v>4367</v>
      </c>
      <c r="F9906" s="1" t="s">
        <v>4403</v>
      </c>
      <c r="G9906" s="1" t="s">
        <v>4404</v>
      </c>
      <c r="H9906" s="1" t="s">
        <v>4397</v>
      </c>
      <c r="I9906" s="1" t="s">
        <v>5</v>
      </c>
      <c r="J9906" s="1" t="s">
        <v>4394</v>
      </c>
      <c r="K9906" s="1" t="s">
        <v>5</v>
      </c>
      <c r="L9906" s="46">
        <v>99999</v>
      </c>
      <c r="M9906" s="15" t="s">
        <v>100</v>
      </c>
      <c r="N9906" s="5">
        <v>40</v>
      </c>
      <c r="O9906" s="17">
        <f t="shared" si="154"/>
        <v>0</v>
      </c>
      <c r="P9906" s="23"/>
      <c r="Q9906" s="23"/>
      <c r="R9906" s="23"/>
      <c r="S9906" s="23"/>
      <c r="T9906" s="23"/>
      <c r="U9906" s="23"/>
      <c r="V9906" s="23"/>
      <c r="W9906" s="23"/>
      <c r="X9906" s="23"/>
      <c r="Y9906" s="23"/>
      <c r="Z9906" s="23"/>
      <c r="AA9906" s="23"/>
      <c r="AB9906" s="23"/>
      <c r="AC9906" s="23"/>
      <c r="AD9906" s="23"/>
      <c r="AE9906" s="23"/>
      <c r="AF9906" s="23"/>
      <c r="AG9906" s="23"/>
      <c r="AH9906" s="23"/>
      <c r="AI9906" s="23"/>
      <c r="AJ9906" s="23"/>
      <c r="AK9906" s="23"/>
      <c r="AL9906" s="23"/>
      <c r="AM9906" s="23"/>
      <c r="AN9906" s="23"/>
      <c r="AO9906" s="23"/>
      <c r="AP9906" s="23"/>
      <c r="AQ9906" s="23"/>
      <c r="AR9906" s="23"/>
      <c r="AS9906" s="23"/>
      <c r="AT9906" s="23"/>
      <c r="AU9906" s="23"/>
      <c r="AV9906" s="23"/>
      <c r="AW9906" s="23"/>
      <c r="AX9906" s="23"/>
      <c r="AY9906" s="23"/>
      <c r="AZ9906" s="23"/>
      <c r="BA9906" s="23"/>
      <c r="BB9906" s="23"/>
      <c r="BC9906" s="23"/>
      <c r="BD9906" s="23"/>
      <c r="BE9906" s="23"/>
      <c r="BF9906" s="23"/>
      <c r="BG9906" s="23"/>
      <c r="BH9906" s="23"/>
      <c r="BI9906" s="23"/>
      <c r="BJ9906" s="23"/>
      <c r="BK9906" s="23"/>
      <c r="BL9906" s="23"/>
      <c r="BM9906" s="23"/>
      <c r="BN9906" s="23"/>
      <c r="BO9906" s="23"/>
      <c r="BP9906" s="23"/>
    </row>
    <row r="9907" spans="1:68" x14ac:dyDescent="0.25">
      <c r="A9907" s="5">
        <v>96668</v>
      </c>
      <c r="B9907" s="3" t="s">
        <v>20</v>
      </c>
      <c r="C9907" s="1" t="s">
        <v>4835</v>
      </c>
      <c r="D9907" s="1" t="s">
        <v>1014</v>
      </c>
      <c r="E9907" s="1" t="s">
        <v>4342</v>
      </c>
      <c r="F9907" s="1" t="s">
        <v>4393</v>
      </c>
      <c r="G9907" s="1" t="s">
        <v>5</v>
      </c>
      <c r="H9907" s="1" t="s">
        <v>5</v>
      </c>
      <c r="I9907" s="1" t="s">
        <v>5</v>
      </c>
      <c r="J9907" s="1" t="s">
        <v>4425</v>
      </c>
      <c r="K9907" s="1" t="s">
        <v>5</v>
      </c>
      <c r="L9907" s="46">
        <v>99999</v>
      </c>
      <c r="M9907" s="15" t="s">
        <v>6</v>
      </c>
      <c r="N9907" s="5">
        <v>145</v>
      </c>
      <c r="O9907" s="17">
        <f t="shared" si="154"/>
        <v>0</v>
      </c>
      <c r="P9907" s="23"/>
      <c r="Q9907" s="23"/>
      <c r="R9907" s="23"/>
      <c r="S9907" s="23"/>
      <c r="T9907" s="23"/>
      <c r="U9907" s="23"/>
      <c r="V9907" s="23"/>
      <c r="W9907" s="23"/>
      <c r="X9907" s="23"/>
      <c r="Y9907" s="23"/>
      <c r="Z9907" s="23"/>
      <c r="AA9907" s="23"/>
      <c r="AB9907" s="23"/>
      <c r="AC9907" s="23"/>
      <c r="AD9907" s="23"/>
      <c r="AE9907" s="23"/>
      <c r="AF9907" s="23"/>
      <c r="AG9907" s="23"/>
      <c r="AH9907" s="23"/>
      <c r="AI9907" s="23"/>
      <c r="AJ9907" s="23"/>
      <c r="AK9907" s="23"/>
      <c r="AL9907" s="23"/>
      <c r="AM9907" s="23"/>
      <c r="AN9907" s="23"/>
      <c r="AO9907" s="23"/>
      <c r="AP9907" s="23"/>
      <c r="AQ9907" s="23"/>
      <c r="AR9907" s="23"/>
      <c r="AS9907" s="23"/>
      <c r="AT9907" s="23"/>
      <c r="AU9907" s="23"/>
      <c r="AV9907" s="23"/>
      <c r="AW9907" s="23"/>
      <c r="AX9907" s="23"/>
      <c r="AY9907" s="23"/>
      <c r="AZ9907" s="23"/>
      <c r="BA9907" s="23"/>
      <c r="BB9907" s="23"/>
      <c r="BC9907" s="23"/>
      <c r="BD9907" s="23"/>
      <c r="BE9907" s="23"/>
      <c r="BF9907" s="23"/>
      <c r="BG9907" s="23"/>
      <c r="BH9907" s="23"/>
      <c r="BI9907" s="23"/>
      <c r="BJ9907" s="23"/>
      <c r="BK9907" s="23"/>
      <c r="BL9907" s="23"/>
      <c r="BM9907" s="23"/>
      <c r="BN9907" s="23"/>
      <c r="BO9907" s="23"/>
      <c r="BP9907" s="23"/>
    </row>
    <row r="9908" spans="1:68" x14ac:dyDescent="0.25">
      <c r="A9908" s="5">
        <v>96669</v>
      </c>
      <c r="B9908" s="3" t="s">
        <v>376</v>
      </c>
      <c r="C9908" s="1" t="s">
        <v>4773</v>
      </c>
      <c r="D9908" s="1" t="s">
        <v>5</v>
      </c>
      <c r="E9908" s="1" t="s">
        <v>4371</v>
      </c>
      <c r="F9908" s="1" t="s">
        <v>4416</v>
      </c>
      <c r="G9908" s="1" t="s">
        <v>4417</v>
      </c>
      <c r="H9908" s="1" t="s">
        <v>5</v>
      </c>
      <c r="I9908" s="1" t="s">
        <v>5</v>
      </c>
      <c r="J9908" s="1" t="s">
        <v>4394</v>
      </c>
      <c r="K9908" s="1" t="s">
        <v>5</v>
      </c>
      <c r="L9908" s="46">
        <v>99999</v>
      </c>
      <c r="M9908" s="15" t="s">
        <v>167</v>
      </c>
      <c r="N9908" s="5">
        <v>210</v>
      </c>
      <c r="O9908" s="17">
        <f t="shared" si="154"/>
        <v>0</v>
      </c>
      <c r="P9908" s="23"/>
      <c r="Q9908" s="23"/>
      <c r="R9908" s="23"/>
      <c r="S9908" s="23"/>
      <c r="T9908" s="23"/>
      <c r="U9908" s="23"/>
      <c r="V9908" s="23"/>
      <c r="W9908" s="23"/>
      <c r="X9908" s="23"/>
      <c r="Y9908" s="23"/>
      <c r="Z9908" s="23"/>
      <c r="AA9908" s="23"/>
      <c r="AB9908" s="23"/>
      <c r="AC9908" s="23"/>
      <c r="AD9908" s="23"/>
      <c r="AE9908" s="23"/>
      <c r="AF9908" s="23"/>
      <c r="AG9908" s="23"/>
      <c r="AH9908" s="23"/>
      <c r="AI9908" s="23"/>
      <c r="AJ9908" s="23"/>
      <c r="AK9908" s="23"/>
      <c r="AL9908" s="23"/>
      <c r="AM9908" s="23"/>
      <c r="AN9908" s="23"/>
      <c r="AO9908" s="23"/>
      <c r="AP9908" s="23"/>
      <c r="AQ9908" s="23"/>
      <c r="AR9908" s="23"/>
      <c r="AS9908" s="23"/>
      <c r="AT9908" s="23"/>
      <c r="AU9908" s="23"/>
      <c r="AV9908" s="23"/>
      <c r="AW9908" s="23"/>
      <c r="AX9908" s="23"/>
      <c r="AY9908" s="23"/>
      <c r="AZ9908" s="23"/>
      <c r="BA9908" s="23"/>
      <c r="BB9908" s="23"/>
      <c r="BC9908" s="23"/>
      <c r="BD9908" s="23"/>
      <c r="BE9908" s="23"/>
      <c r="BF9908" s="23"/>
      <c r="BG9908" s="23"/>
      <c r="BH9908" s="23"/>
      <c r="BI9908" s="23"/>
      <c r="BJ9908" s="23"/>
      <c r="BK9908" s="23"/>
      <c r="BL9908" s="23"/>
      <c r="BM9908" s="23"/>
      <c r="BN9908" s="23"/>
      <c r="BO9908" s="23"/>
      <c r="BP9908" s="23"/>
    </row>
    <row r="9909" spans="1:68" x14ac:dyDescent="0.25">
      <c r="A9909" s="5">
        <v>96670</v>
      </c>
      <c r="B9909" s="3" t="s">
        <v>63</v>
      </c>
      <c r="C9909" s="1" t="s">
        <v>907</v>
      </c>
      <c r="D9909" s="1" t="s">
        <v>3117</v>
      </c>
      <c r="E9909" s="1" t="s">
        <v>4352</v>
      </c>
      <c r="F9909" s="1" t="s">
        <v>4420</v>
      </c>
      <c r="G9909" s="1" t="s">
        <v>4404</v>
      </c>
      <c r="H9909" s="1" t="s">
        <v>5</v>
      </c>
      <c r="I9909" s="1" t="s">
        <v>5</v>
      </c>
      <c r="J9909" s="1" t="s">
        <v>4394</v>
      </c>
      <c r="K9909" s="1" t="s">
        <v>5</v>
      </c>
      <c r="L9909" s="46">
        <v>99999</v>
      </c>
      <c r="M9909" s="15" t="s">
        <v>100</v>
      </c>
      <c r="N9909" s="5">
        <v>40</v>
      </c>
      <c r="O9909" s="17">
        <f t="shared" si="154"/>
        <v>0</v>
      </c>
      <c r="P9909" s="23"/>
      <c r="Q9909" s="23"/>
      <c r="R9909" s="23"/>
      <c r="S9909" s="23"/>
      <c r="T9909" s="23"/>
      <c r="U9909" s="23"/>
      <c r="V9909" s="23"/>
      <c r="W9909" s="23"/>
      <c r="X9909" s="23"/>
      <c r="Y9909" s="23"/>
      <c r="Z9909" s="23"/>
      <c r="AA9909" s="23"/>
      <c r="AB9909" s="23"/>
      <c r="AC9909" s="23"/>
      <c r="AD9909" s="23"/>
      <c r="AE9909" s="23"/>
      <c r="AF9909" s="23"/>
      <c r="AG9909" s="23"/>
      <c r="AH9909" s="23"/>
      <c r="AI9909" s="23"/>
      <c r="AJ9909" s="23"/>
      <c r="AK9909" s="23"/>
      <c r="AL9909" s="23"/>
      <c r="AM9909" s="23"/>
      <c r="AN9909" s="23"/>
      <c r="AO9909" s="23"/>
      <c r="AP9909" s="23"/>
      <c r="AQ9909" s="23"/>
      <c r="AR9909" s="23"/>
      <c r="AS9909" s="23"/>
      <c r="AT9909" s="23"/>
      <c r="AU9909" s="23"/>
      <c r="AV9909" s="23"/>
      <c r="AW9909" s="23"/>
      <c r="AX9909" s="23"/>
      <c r="AY9909" s="23"/>
      <c r="AZ9909" s="23"/>
      <c r="BA9909" s="23"/>
      <c r="BB9909" s="23"/>
      <c r="BC9909" s="23"/>
      <c r="BD9909" s="23"/>
      <c r="BE9909" s="23"/>
      <c r="BF9909" s="23"/>
      <c r="BG9909" s="23"/>
      <c r="BH9909" s="23"/>
      <c r="BI9909" s="23"/>
      <c r="BJ9909" s="23"/>
      <c r="BK9909" s="23"/>
      <c r="BL9909" s="23"/>
      <c r="BM9909" s="23"/>
      <c r="BN9909" s="23"/>
      <c r="BO9909" s="23"/>
      <c r="BP9909" s="23"/>
    </row>
    <row r="9910" spans="1:68" x14ac:dyDescent="0.25">
      <c r="A9910" s="5">
        <v>96672</v>
      </c>
      <c r="B9910" s="3" t="s">
        <v>63</v>
      </c>
      <c r="C9910" s="1" t="s">
        <v>3442</v>
      </c>
      <c r="D9910" s="1" t="s">
        <v>3117</v>
      </c>
      <c r="E9910" s="1" t="s">
        <v>4352</v>
      </c>
      <c r="F9910" s="1" t="s">
        <v>4420</v>
      </c>
      <c r="G9910" s="1" t="s">
        <v>4404</v>
      </c>
      <c r="H9910" s="1" t="s">
        <v>5</v>
      </c>
      <c r="I9910" s="1" t="s">
        <v>5</v>
      </c>
      <c r="J9910" s="1" t="s">
        <v>4394</v>
      </c>
      <c r="K9910" s="1" t="s">
        <v>5</v>
      </c>
      <c r="L9910" s="46">
        <v>99999</v>
      </c>
      <c r="M9910" s="15" t="s">
        <v>100</v>
      </c>
      <c r="N9910" s="5">
        <v>40</v>
      </c>
      <c r="O9910" s="17">
        <f t="shared" si="154"/>
        <v>0</v>
      </c>
      <c r="P9910" s="23"/>
      <c r="Q9910" s="23"/>
      <c r="R9910" s="23"/>
      <c r="S9910" s="23"/>
      <c r="T9910" s="23"/>
      <c r="U9910" s="23"/>
      <c r="V9910" s="23"/>
      <c r="W9910" s="23"/>
      <c r="X9910" s="23"/>
      <c r="Y9910" s="23"/>
      <c r="Z9910" s="23"/>
      <c r="AA9910" s="23"/>
      <c r="AB9910" s="23"/>
      <c r="AC9910" s="23"/>
      <c r="AD9910" s="23"/>
      <c r="AE9910" s="23"/>
      <c r="AF9910" s="23"/>
      <c r="AG9910" s="23"/>
      <c r="AH9910" s="23"/>
      <c r="AI9910" s="23"/>
      <c r="AJ9910" s="23"/>
      <c r="AK9910" s="23"/>
      <c r="AL9910" s="23"/>
      <c r="AM9910" s="23"/>
      <c r="AN9910" s="23"/>
      <c r="AO9910" s="23"/>
      <c r="AP9910" s="23"/>
      <c r="AQ9910" s="23"/>
      <c r="AR9910" s="23"/>
      <c r="AS9910" s="23"/>
      <c r="AT9910" s="23"/>
      <c r="AU9910" s="23"/>
      <c r="AV9910" s="23"/>
      <c r="AW9910" s="23"/>
      <c r="AX9910" s="23"/>
      <c r="AY9910" s="23"/>
      <c r="AZ9910" s="23"/>
      <c r="BA9910" s="23"/>
      <c r="BB9910" s="23"/>
      <c r="BC9910" s="23"/>
      <c r="BD9910" s="23"/>
      <c r="BE9910" s="23"/>
      <c r="BF9910" s="23"/>
      <c r="BG9910" s="23"/>
      <c r="BH9910" s="23"/>
      <c r="BI9910" s="23"/>
      <c r="BJ9910" s="23"/>
      <c r="BK9910" s="23"/>
      <c r="BL9910" s="23"/>
      <c r="BM9910" s="23"/>
      <c r="BN9910" s="23"/>
      <c r="BO9910" s="23"/>
      <c r="BP9910" s="23"/>
    </row>
    <row r="9911" spans="1:68" x14ac:dyDescent="0.25">
      <c r="A9911" s="5">
        <v>96673</v>
      </c>
      <c r="B9911" s="3" t="s">
        <v>63</v>
      </c>
      <c r="C9911" s="1" t="s">
        <v>1495</v>
      </c>
      <c r="D9911" s="1" t="s">
        <v>3117</v>
      </c>
      <c r="E9911" s="1" t="s">
        <v>4352</v>
      </c>
      <c r="F9911" s="1" t="s">
        <v>4420</v>
      </c>
      <c r="G9911" s="1" t="s">
        <v>4404</v>
      </c>
      <c r="H9911" s="1" t="s">
        <v>5</v>
      </c>
      <c r="I9911" s="1" t="s">
        <v>5</v>
      </c>
      <c r="J9911" s="1" t="s">
        <v>4394</v>
      </c>
      <c r="K9911" s="1" t="s">
        <v>5</v>
      </c>
      <c r="L9911" s="46">
        <v>99999</v>
      </c>
      <c r="M9911" s="15" t="s">
        <v>100</v>
      </c>
      <c r="N9911" s="5">
        <v>40</v>
      </c>
      <c r="O9911" s="17">
        <f t="shared" si="154"/>
        <v>0</v>
      </c>
      <c r="P9911" s="23"/>
      <c r="Q9911" s="23"/>
      <c r="R9911" s="23"/>
      <c r="S9911" s="23"/>
      <c r="T9911" s="23"/>
      <c r="U9911" s="23"/>
      <c r="V9911" s="23"/>
      <c r="W9911" s="23"/>
      <c r="X9911" s="23"/>
      <c r="Y9911" s="23"/>
      <c r="Z9911" s="23"/>
      <c r="AA9911" s="23"/>
      <c r="AB9911" s="23"/>
      <c r="AC9911" s="23"/>
      <c r="AD9911" s="23"/>
      <c r="AE9911" s="23"/>
      <c r="AF9911" s="23"/>
      <c r="AG9911" s="23"/>
      <c r="AH9911" s="23"/>
      <c r="AI9911" s="23"/>
      <c r="AJ9911" s="23"/>
      <c r="AK9911" s="23"/>
      <c r="AL9911" s="23"/>
      <c r="AM9911" s="23"/>
      <c r="AN9911" s="23"/>
      <c r="AO9911" s="23"/>
      <c r="AP9911" s="23"/>
      <c r="AQ9911" s="23"/>
      <c r="AR9911" s="23"/>
      <c r="AS9911" s="23"/>
      <c r="AT9911" s="23"/>
      <c r="AU9911" s="23"/>
      <c r="AV9911" s="23"/>
      <c r="AW9911" s="23"/>
      <c r="AX9911" s="23"/>
      <c r="AY9911" s="23"/>
      <c r="AZ9911" s="23"/>
      <c r="BA9911" s="23"/>
      <c r="BB9911" s="23"/>
      <c r="BC9911" s="23"/>
      <c r="BD9911" s="23"/>
      <c r="BE9911" s="23"/>
      <c r="BF9911" s="23"/>
      <c r="BG9911" s="23"/>
      <c r="BH9911" s="23"/>
      <c r="BI9911" s="23"/>
      <c r="BJ9911" s="23"/>
      <c r="BK9911" s="23"/>
      <c r="BL9911" s="23"/>
      <c r="BM9911" s="23"/>
      <c r="BN9911" s="23"/>
      <c r="BO9911" s="23"/>
      <c r="BP9911" s="23"/>
    </row>
    <row r="9912" spans="1:68" x14ac:dyDescent="0.25">
      <c r="A9912" s="5">
        <v>96674</v>
      </c>
      <c r="B9912" s="3" t="s">
        <v>48</v>
      </c>
      <c r="C9912" s="1" t="s">
        <v>4836</v>
      </c>
      <c r="D9912" s="1" t="s">
        <v>1014</v>
      </c>
      <c r="E9912" s="1" t="s">
        <v>4348</v>
      </c>
      <c r="F9912" s="1" t="s">
        <v>4429</v>
      </c>
      <c r="G9912" s="1" t="s">
        <v>4423</v>
      </c>
      <c r="H9912" s="1" t="s">
        <v>5</v>
      </c>
      <c r="I9912" s="1" t="s">
        <v>5</v>
      </c>
      <c r="J9912" s="1" t="s">
        <v>4425</v>
      </c>
      <c r="K9912" s="1" t="s">
        <v>5</v>
      </c>
      <c r="L9912" s="46">
        <v>99999</v>
      </c>
      <c r="M9912" s="15" t="s">
        <v>167</v>
      </c>
      <c r="N9912" s="5">
        <v>250</v>
      </c>
      <c r="O9912" s="17">
        <f t="shared" si="154"/>
        <v>0</v>
      </c>
      <c r="P9912" s="23"/>
      <c r="Q9912" s="23"/>
      <c r="R9912" s="23"/>
      <c r="S9912" s="23"/>
      <c r="T9912" s="23"/>
      <c r="U9912" s="23"/>
      <c r="V9912" s="23"/>
      <c r="W9912" s="23"/>
      <c r="X9912" s="23"/>
      <c r="Y9912" s="23"/>
      <c r="Z9912" s="23"/>
      <c r="AA9912" s="23"/>
      <c r="AB9912" s="23"/>
      <c r="AC9912" s="23"/>
      <c r="AD9912" s="23"/>
      <c r="AE9912" s="23"/>
      <c r="AF9912" s="23"/>
      <c r="AG9912" s="23"/>
      <c r="AH9912" s="23"/>
      <c r="AI9912" s="23"/>
      <c r="AJ9912" s="23"/>
      <c r="AK9912" s="23"/>
      <c r="AL9912" s="23"/>
      <c r="AM9912" s="23"/>
      <c r="AN9912" s="23"/>
      <c r="AO9912" s="23"/>
      <c r="AP9912" s="23"/>
      <c r="AQ9912" s="23"/>
      <c r="AR9912" s="23"/>
      <c r="AS9912" s="23"/>
      <c r="AT9912" s="23"/>
      <c r="AU9912" s="23"/>
      <c r="AV9912" s="23"/>
      <c r="AW9912" s="23"/>
      <c r="AX9912" s="23"/>
      <c r="AY9912" s="23"/>
      <c r="AZ9912" s="23"/>
      <c r="BA9912" s="23"/>
      <c r="BB9912" s="23"/>
      <c r="BC9912" s="23"/>
      <c r="BD9912" s="23"/>
      <c r="BE9912" s="23"/>
      <c r="BF9912" s="23"/>
      <c r="BG9912" s="23"/>
      <c r="BH9912" s="23"/>
      <c r="BI9912" s="23"/>
      <c r="BJ9912" s="23"/>
      <c r="BK9912" s="23"/>
      <c r="BL9912" s="23"/>
      <c r="BM9912" s="23"/>
      <c r="BN9912" s="23"/>
      <c r="BO9912" s="23"/>
      <c r="BP9912" s="23"/>
    </row>
    <row r="9913" spans="1:68" x14ac:dyDescent="0.25">
      <c r="A9913" s="5">
        <v>96677</v>
      </c>
      <c r="B9913" s="3" t="s">
        <v>57</v>
      </c>
      <c r="C9913" s="1" t="s">
        <v>3740</v>
      </c>
      <c r="D9913" s="1" t="s">
        <v>3766</v>
      </c>
      <c r="E9913" s="1" t="s">
        <v>4351</v>
      </c>
      <c r="F9913" s="1" t="s">
        <v>4420</v>
      </c>
      <c r="G9913" s="1" t="s">
        <v>4404</v>
      </c>
      <c r="H9913" s="1" t="s">
        <v>5</v>
      </c>
      <c r="I9913" s="1" t="s">
        <v>5</v>
      </c>
      <c r="J9913" s="1" t="s">
        <v>4425</v>
      </c>
      <c r="K9913" s="1" t="s">
        <v>5</v>
      </c>
      <c r="L9913" s="46">
        <v>99999</v>
      </c>
      <c r="M9913" s="15" t="s">
        <v>100</v>
      </c>
      <c r="N9913" s="5">
        <v>40</v>
      </c>
      <c r="O9913" s="17">
        <f t="shared" si="154"/>
        <v>0</v>
      </c>
      <c r="P9913" s="23"/>
      <c r="Q9913" s="23"/>
      <c r="R9913" s="23"/>
      <c r="S9913" s="23"/>
      <c r="T9913" s="23"/>
      <c r="U9913" s="23"/>
      <c r="V9913" s="23"/>
      <c r="W9913" s="23"/>
      <c r="X9913" s="23"/>
      <c r="Y9913" s="23"/>
      <c r="Z9913" s="23"/>
      <c r="AA9913" s="23"/>
      <c r="AB9913" s="23"/>
      <c r="AC9913" s="23"/>
      <c r="AD9913" s="23"/>
      <c r="AE9913" s="23"/>
      <c r="AF9913" s="23"/>
      <c r="AG9913" s="23"/>
      <c r="AH9913" s="23"/>
      <c r="AI9913" s="23"/>
      <c r="AJ9913" s="23"/>
      <c r="AK9913" s="23"/>
      <c r="AL9913" s="23"/>
      <c r="AM9913" s="23"/>
      <c r="AN9913" s="23"/>
      <c r="AO9913" s="23"/>
      <c r="AP9913" s="23"/>
      <c r="AQ9913" s="23"/>
      <c r="AR9913" s="23"/>
      <c r="AS9913" s="23"/>
      <c r="AT9913" s="23"/>
      <c r="AU9913" s="23"/>
      <c r="AV9913" s="23"/>
      <c r="AW9913" s="23"/>
      <c r="AX9913" s="23"/>
      <c r="AY9913" s="23"/>
      <c r="AZ9913" s="23"/>
      <c r="BA9913" s="23"/>
      <c r="BB9913" s="23"/>
      <c r="BC9913" s="23"/>
      <c r="BD9913" s="23"/>
      <c r="BE9913" s="23"/>
      <c r="BF9913" s="23"/>
      <c r="BG9913" s="23"/>
      <c r="BH9913" s="23"/>
      <c r="BI9913" s="23"/>
      <c r="BJ9913" s="23"/>
      <c r="BK9913" s="23"/>
      <c r="BL9913" s="23"/>
      <c r="BM9913" s="23"/>
      <c r="BN9913" s="23"/>
      <c r="BO9913" s="23"/>
      <c r="BP9913" s="23"/>
    </row>
    <row r="9914" spans="1:68" x14ac:dyDescent="0.25">
      <c r="A9914" s="5">
        <v>96693</v>
      </c>
      <c r="B9914" s="3" t="s">
        <v>50</v>
      </c>
      <c r="C9914" s="1" t="s">
        <v>4744</v>
      </c>
      <c r="D9914" s="1" t="s">
        <v>3764</v>
      </c>
      <c r="E9914" s="1" t="s">
        <v>4349</v>
      </c>
      <c r="F9914" s="1" t="s">
        <v>4399</v>
      </c>
      <c r="G9914" s="1" t="s">
        <v>4401</v>
      </c>
      <c r="H9914" s="1" t="s">
        <v>4411</v>
      </c>
      <c r="I9914" s="1" t="s">
        <v>5</v>
      </c>
      <c r="J9914" s="1" t="s">
        <v>4425</v>
      </c>
      <c r="K9914" s="1" t="s">
        <v>5</v>
      </c>
      <c r="L9914" s="46">
        <v>99999</v>
      </c>
      <c r="M9914" s="15" t="s">
        <v>136</v>
      </c>
      <c r="N9914" s="5">
        <v>20</v>
      </c>
      <c r="O9914" s="17">
        <f t="shared" si="154"/>
        <v>0</v>
      </c>
      <c r="P9914" s="23"/>
      <c r="Q9914" s="23"/>
      <c r="R9914" s="23"/>
      <c r="S9914" s="23"/>
      <c r="T9914" s="23"/>
      <c r="U9914" s="23"/>
      <c r="V9914" s="23"/>
      <c r="W9914" s="23"/>
      <c r="X9914" s="23"/>
      <c r="Y9914" s="23"/>
      <c r="Z9914" s="23"/>
      <c r="AA9914" s="23"/>
      <c r="AB9914" s="23"/>
      <c r="AC9914" s="23"/>
      <c r="AD9914" s="23"/>
      <c r="AE9914" s="23"/>
      <c r="AF9914" s="23"/>
      <c r="AG9914" s="23"/>
      <c r="AH9914" s="23"/>
      <c r="AI9914" s="23"/>
      <c r="AJ9914" s="23"/>
      <c r="AK9914" s="23"/>
      <c r="AL9914" s="23"/>
      <c r="AM9914" s="23"/>
      <c r="AN9914" s="23"/>
      <c r="AO9914" s="23"/>
      <c r="AP9914" s="23"/>
      <c r="AQ9914" s="23"/>
      <c r="AR9914" s="23"/>
      <c r="AS9914" s="23"/>
      <c r="AT9914" s="23"/>
      <c r="AU9914" s="23"/>
      <c r="AV9914" s="23"/>
      <c r="AW9914" s="23"/>
      <c r="AX9914" s="23"/>
      <c r="AY9914" s="23"/>
      <c r="AZ9914" s="23"/>
      <c r="BA9914" s="23"/>
      <c r="BB9914" s="23"/>
      <c r="BC9914" s="23"/>
      <c r="BD9914" s="23"/>
      <c r="BE9914" s="23"/>
      <c r="BF9914" s="23"/>
      <c r="BG9914" s="23"/>
      <c r="BH9914" s="23"/>
      <c r="BI9914" s="23"/>
      <c r="BJ9914" s="23"/>
      <c r="BK9914" s="23"/>
      <c r="BL9914" s="23"/>
      <c r="BM9914" s="23"/>
      <c r="BN9914" s="23"/>
      <c r="BO9914" s="23"/>
      <c r="BP9914" s="23"/>
    </row>
    <row r="9915" spans="1:68" x14ac:dyDescent="0.25">
      <c r="A9915" s="5">
        <v>96694</v>
      </c>
      <c r="B9915" s="3" t="s">
        <v>50</v>
      </c>
      <c r="C9915" s="1" t="s">
        <v>3799</v>
      </c>
      <c r="D9915" s="1" t="s">
        <v>4630</v>
      </c>
      <c r="E9915" s="1" t="s">
        <v>4349</v>
      </c>
      <c r="F9915" s="1" t="s">
        <v>4399</v>
      </c>
      <c r="G9915" s="1" t="s">
        <v>4401</v>
      </c>
      <c r="H9915" s="1" t="s">
        <v>4411</v>
      </c>
      <c r="I9915" s="1" t="s">
        <v>5</v>
      </c>
      <c r="J9915" s="1" t="s">
        <v>4425</v>
      </c>
      <c r="K9915" s="1" t="s">
        <v>5</v>
      </c>
      <c r="L9915" s="46">
        <v>99999</v>
      </c>
      <c r="M9915" s="15" t="s">
        <v>136</v>
      </c>
      <c r="N9915" s="5">
        <v>20</v>
      </c>
      <c r="O9915" s="17">
        <f t="shared" si="154"/>
        <v>0</v>
      </c>
      <c r="P9915" s="23"/>
      <c r="Q9915" s="23"/>
      <c r="R9915" s="23"/>
      <c r="S9915" s="23"/>
      <c r="T9915" s="23"/>
      <c r="U9915" s="23"/>
      <c r="V9915" s="23"/>
      <c r="W9915" s="23"/>
      <c r="X9915" s="23"/>
      <c r="Y9915" s="23"/>
      <c r="Z9915" s="23"/>
      <c r="AA9915" s="23"/>
      <c r="AB9915" s="23"/>
      <c r="AC9915" s="23"/>
      <c r="AD9915" s="23"/>
      <c r="AE9915" s="23"/>
      <c r="AF9915" s="23"/>
      <c r="AG9915" s="23"/>
      <c r="AH9915" s="23"/>
      <c r="AI9915" s="23"/>
      <c r="AJ9915" s="23"/>
      <c r="AK9915" s="23"/>
      <c r="AL9915" s="23"/>
      <c r="AM9915" s="23"/>
      <c r="AN9915" s="23"/>
      <c r="AO9915" s="23"/>
      <c r="AP9915" s="23"/>
      <c r="AQ9915" s="23"/>
      <c r="AR9915" s="23"/>
      <c r="AS9915" s="23"/>
      <c r="AT9915" s="23"/>
      <c r="AU9915" s="23"/>
      <c r="AV9915" s="23"/>
      <c r="AW9915" s="23"/>
      <c r="AX9915" s="23"/>
      <c r="AY9915" s="23"/>
      <c r="AZ9915" s="23"/>
      <c r="BA9915" s="23"/>
      <c r="BB9915" s="23"/>
      <c r="BC9915" s="23"/>
      <c r="BD9915" s="23"/>
      <c r="BE9915" s="23"/>
      <c r="BF9915" s="23"/>
      <c r="BG9915" s="23"/>
      <c r="BH9915" s="23"/>
      <c r="BI9915" s="23"/>
      <c r="BJ9915" s="23"/>
      <c r="BK9915" s="23"/>
      <c r="BL9915" s="23"/>
      <c r="BM9915" s="23"/>
      <c r="BN9915" s="23"/>
      <c r="BO9915" s="23"/>
      <c r="BP9915" s="23"/>
    </row>
    <row r="9916" spans="1:68" x14ac:dyDescent="0.25">
      <c r="A9916" s="5">
        <v>96695</v>
      </c>
      <c r="B9916" s="3" t="s">
        <v>63</v>
      </c>
      <c r="C9916" s="1" t="s">
        <v>2720</v>
      </c>
      <c r="D9916" s="1" t="s">
        <v>67</v>
      </c>
      <c r="E9916" s="1" t="s">
        <v>4352</v>
      </c>
      <c r="F9916" s="1" t="s">
        <v>4420</v>
      </c>
      <c r="G9916" s="1" t="s">
        <v>4396</v>
      </c>
      <c r="H9916" s="1" t="s">
        <v>5</v>
      </c>
      <c r="I9916" s="1" t="s">
        <v>5</v>
      </c>
      <c r="J9916" s="1" t="s">
        <v>4394</v>
      </c>
      <c r="K9916" s="1" t="s">
        <v>5</v>
      </c>
      <c r="L9916" s="46">
        <v>99999</v>
      </c>
      <c r="M9916" s="15" t="s">
        <v>100</v>
      </c>
      <c r="N9916" s="5">
        <v>40</v>
      </c>
      <c r="O9916" s="17">
        <f t="shared" si="154"/>
        <v>0</v>
      </c>
      <c r="P9916" s="23"/>
      <c r="Q9916" s="23"/>
      <c r="R9916" s="23"/>
      <c r="S9916" s="23"/>
      <c r="T9916" s="23"/>
      <c r="U9916" s="23"/>
      <c r="V9916" s="23"/>
      <c r="W9916" s="23"/>
      <c r="X9916" s="23"/>
      <c r="Y9916" s="23"/>
      <c r="Z9916" s="23"/>
      <c r="AA9916" s="23"/>
      <c r="AB9916" s="23"/>
      <c r="AC9916" s="23"/>
      <c r="AD9916" s="23"/>
      <c r="AE9916" s="23"/>
      <c r="AF9916" s="23"/>
      <c r="AG9916" s="23"/>
      <c r="AH9916" s="23"/>
      <c r="AI9916" s="23"/>
      <c r="AJ9916" s="23"/>
      <c r="AK9916" s="23"/>
      <c r="AL9916" s="23"/>
      <c r="AM9916" s="23"/>
      <c r="AN9916" s="23"/>
      <c r="AO9916" s="23"/>
      <c r="AP9916" s="23"/>
      <c r="AQ9916" s="23"/>
      <c r="AR9916" s="23"/>
      <c r="AS9916" s="23"/>
      <c r="AT9916" s="23"/>
      <c r="AU9916" s="23"/>
      <c r="AV9916" s="23"/>
      <c r="AW9916" s="23"/>
      <c r="AX9916" s="23"/>
      <c r="AY9916" s="23"/>
      <c r="AZ9916" s="23"/>
      <c r="BA9916" s="23"/>
      <c r="BB9916" s="23"/>
      <c r="BC9916" s="23"/>
      <c r="BD9916" s="23"/>
      <c r="BE9916" s="23"/>
      <c r="BF9916" s="23"/>
      <c r="BG9916" s="23"/>
      <c r="BH9916" s="23"/>
      <c r="BI9916" s="23"/>
      <c r="BJ9916" s="23"/>
      <c r="BK9916" s="23"/>
      <c r="BL9916" s="23"/>
      <c r="BM9916" s="23"/>
      <c r="BN9916" s="23"/>
      <c r="BO9916" s="23"/>
      <c r="BP9916" s="23"/>
    </row>
    <row r="9917" spans="1:68" x14ac:dyDescent="0.25">
      <c r="A9917" s="5">
        <v>96696</v>
      </c>
      <c r="B9917" s="3" t="s">
        <v>63</v>
      </c>
      <c r="C9917" s="1" t="s">
        <v>4837</v>
      </c>
      <c r="D9917" s="1" t="s">
        <v>67</v>
      </c>
      <c r="E9917" s="1" t="s">
        <v>4352</v>
      </c>
      <c r="F9917" s="1" t="s">
        <v>4420</v>
      </c>
      <c r="G9917" s="1" t="s">
        <v>4396</v>
      </c>
      <c r="H9917" s="1" t="s">
        <v>5</v>
      </c>
      <c r="I9917" s="1" t="s">
        <v>5</v>
      </c>
      <c r="J9917" s="1" t="s">
        <v>4394</v>
      </c>
      <c r="K9917" s="1" t="s">
        <v>5</v>
      </c>
      <c r="L9917" s="46">
        <v>99999</v>
      </c>
      <c r="M9917" s="15" t="s">
        <v>100</v>
      </c>
      <c r="N9917" s="5">
        <v>40</v>
      </c>
      <c r="O9917" s="17">
        <f t="shared" si="154"/>
        <v>0</v>
      </c>
      <c r="P9917" s="23"/>
      <c r="Q9917" s="23"/>
      <c r="R9917" s="23"/>
      <c r="S9917" s="23"/>
      <c r="T9917" s="23"/>
      <c r="U9917" s="23"/>
      <c r="V9917" s="23"/>
      <c r="W9917" s="23"/>
      <c r="X9917" s="23"/>
      <c r="Y9917" s="23"/>
      <c r="Z9917" s="23"/>
      <c r="AA9917" s="23"/>
      <c r="AB9917" s="23"/>
      <c r="AC9917" s="23"/>
      <c r="AD9917" s="23"/>
      <c r="AE9917" s="23"/>
      <c r="AF9917" s="23"/>
      <c r="AG9917" s="23"/>
      <c r="AH9917" s="23"/>
      <c r="AI9917" s="23"/>
      <c r="AJ9917" s="23"/>
      <c r="AK9917" s="23"/>
      <c r="AL9917" s="23"/>
      <c r="AM9917" s="23"/>
      <c r="AN9917" s="23"/>
      <c r="AO9917" s="23"/>
      <c r="AP9917" s="23"/>
      <c r="AQ9917" s="23"/>
      <c r="AR9917" s="23"/>
      <c r="AS9917" s="23"/>
      <c r="AT9917" s="23"/>
      <c r="AU9917" s="23"/>
      <c r="AV9917" s="23"/>
      <c r="AW9917" s="23"/>
      <c r="AX9917" s="23"/>
      <c r="AY9917" s="23"/>
      <c r="AZ9917" s="23"/>
      <c r="BA9917" s="23"/>
      <c r="BB9917" s="23"/>
      <c r="BC9917" s="23"/>
      <c r="BD9917" s="23"/>
      <c r="BE9917" s="23"/>
      <c r="BF9917" s="23"/>
      <c r="BG9917" s="23"/>
      <c r="BH9917" s="23"/>
      <c r="BI9917" s="23"/>
      <c r="BJ9917" s="23"/>
      <c r="BK9917" s="23"/>
      <c r="BL9917" s="23"/>
      <c r="BM9917" s="23"/>
      <c r="BN9917" s="23"/>
      <c r="BO9917" s="23"/>
      <c r="BP9917" s="23"/>
    </row>
    <row r="9918" spans="1:68" x14ac:dyDescent="0.25">
      <c r="A9918" s="5">
        <v>96697</v>
      </c>
      <c r="B9918" s="3" t="s">
        <v>212</v>
      </c>
      <c r="C9918" s="1" t="s">
        <v>11</v>
      </c>
      <c r="D9918" s="1" t="s">
        <v>5</v>
      </c>
      <c r="E9918" s="1" t="s">
        <v>4342</v>
      </c>
      <c r="F9918" s="1" t="s">
        <v>4393</v>
      </c>
      <c r="G9918" s="1" t="s">
        <v>5</v>
      </c>
      <c r="H9918" s="1" t="s">
        <v>5</v>
      </c>
      <c r="I9918" s="1" t="s">
        <v>5</v>
      </c>
      <c r="J9918" s="1" t="s">
        <v>4394</v>
      </c>
      <c r="K9918" s="1" t="s">
        <v>5</v>
      </c>
      <c r="L9918" s="46">
        <v>99999</v>
      </c>
      <c r="M9918" s="15" t="s">
        <v>6</v>
      </c>
      <c r="N9918" s="5">
        <v>145</v>
      </c>
      <c r="O9918" s="17">
        <f t="shared" si="154"/>
        <v>0</v>
      </c>
      <c r="P9918" s="23"/>
      <c r="Q9918" s="23"/>
      <c r="R9918" s="23"/>
      <c r="S9918" s="23"/>
      <c r="T9918" s="23"/>
      <c r="U9918" s="23"/>
      <c r="V9918" s="23"/>
      <c r="W9918" s="23"/>
      <c r="X9918" s="23"/>
      <c r="Y9918" s="23"/>
      <c r="Z9918" s="23"/>
      <c r="AA9918" s="23"/>
      <c r="AB9918" s="23"/>
      <c r="AC9918" s="23"/>
      <c r="AD9918" s="23"/>
      <c r="AE9918" s="23"/>
      <c r="AF9918" s="23"/>
      <c r="AG9918" s="23"/>
      <c r="AH9918" s="23"/>
      <c r="AI9918" s="23"/>
      <c r="AJ9918" s="23"/>
      <c r="AK9918" s="23"/>
      <c r="AL9918" s="23"/>
      <c r="AM9918" s="23"/>
      <c r="AN9918" s="23"/>
      <c r="AO9918" s="23"/>
      <c r="AP9918" s="23"/>
      <c r="AQ9918" s="23"/>
      <c r="AR9918" s="23"/>
      <c r="AS9918" s="23"/>
      <c r="AT9918" s="23"/>
      <c r="AU9918" s="23"/>
      <c r="AV9918" s="23"/>
      <c r="AW9918" s="23"/>
      <c r="AX9918" s="23"/>
      <c r="AY9918" s="23"/>
      <c r="AZ9918" s="23"/>
      <c r="BA9918" s="23"/>
      <c r="BB9918" s="23"/>
      <c r="BC9918" s="23"/>
      <c r="BD9918" s="23"/>
      <c r="BE9918" s="23"/>
      <c r="BF9918" s="23"/>
      <c r="BG9918" s="23"/>
      <c r="BH9918" s="23"/>
      <c r="BI9918" s="23"/>
      <c r="BJ9918" s="23"/>
      <c r="BK9918" s="23"/>
      <c r="BL9918" s="23"/>
      <c r="BM9918" s="23"/>
      <c r="BN9918" s="23"/>
      <c r="BO9918" s="23"/>
      <c r="BP9918" s="23"/>
    </row>
    <row r="9919" spans="1:68" x14ac:dyDescent="0.25">
      <c r="A9919" s="5">
        <v>96698</v>
      </c>
      <c r="B9919" s="3" t="s">
        <v>63</v>
      </c>
      <c r="C9919" s="1" t="s">
        <v>2720</v>
      </c>
      <c r="D9919" s="1" t="s">
        <v>3933</v>
      </c>
      <c r="E9919" s="1" t="s">
        <v>4352</v>
      </c>
      <c r="F9919" s="1" t="s">
        <v>4398</v>
      </c>
      <c r="G9919" s="1" t="s">
        <v>5</v>
      </c>
      <c r="H9919" s="1" t="s">
        <v>5</v>
      </c>
      <c r="I9919" s="1" t="s">
        <v>5</v>
      </c>
      <c r="J9919" s="1" t="s">
        <v>4394</v>
      </c>
      <c r="K9919" s="1" t="s">
        <v>5</v>
      </c>
      <c r="L9919" s="46">
        <v>99999</v>
      </c>
      <c r="M9919" s="15" t="s">
        <v>55</v>
      </c>
      <c r="N9919" s="5">
        <v>67</v>
      </c>
      <c r="O9919" s="17">
        <f t="shared" si="154"/>
        <v>0</v>
      </c>
      <c r="P9919" s="23"/>
      <c r="Q9919" s="23"/>
      <c r="R9919" s="23"/>
      <c r="S9919" s="23"/>
      <c r="T9919" s="23"/>
      <c r="U9919" s="23"/>
      <c r="V9919" s="23"/>
      <c r="W9919" s="23"/>
      <c r="X9919" s="23"/>
      <c r="Y9919" s="23"/>
      <c r="Z9919" s="23"/>
      <c r="AA9919" s="23"/>
      <c r="AB9919" s="23"/>
      <c r="AC9919" s="23"/>
      <c r="AD9919" s="23"/>
      <c r="AE9919" s="23"/>
      <c r="AF9919" s="23"/>
      <c r="AG9919" s="23"/>
      <c r="AH9919" s="23"/>
      <c r="AI9919" s="23"/>
      <c r="AJ9919" s="23"/>
      <c r="AK9919" s="23"/>
      <c r="AL9919" s="23"/>
      <c r="AM9919" s="23"/>
      <c r="AN9919" s="23"/>
      <c r="AO9919" s="23"/>
      <c r="AP9919" s="23"/>
      <c r="AQ9919" s="23"/>
      <c r="AR9919" s="23"/>
      <c r="AS9919" s="23"/>
      <c r="AT9919" s="23"/>
      <c r="AU9919" s="23"/>
      <c r="AV9919" s="23"/>
      <c r="AW9919" s="23"/>
      <c r="AX9919" s="23"/>
      <c r="AY9919" s="23"/>
      <c r="AZ9919" s="23"/>
      <c r="BA9919" s="23"/>
      <c r="BB9919" s="23"/>
      <c r="BC9919" s="23"/>
      <c r="BD9919" s="23"/>
      <c r="BE9919" s="23"/>
      <c r="BF9919" s="23"/>
      <c r="BG9919" s="23"/>
      <c r="BH9919" s="23"/>
      <c r="BI9919" s="23"/>
      <c r="BJ9919" s="23"/>
      <c r="BK9919" s="23"/>
      <c r="BL9919" s="23"/>
      <c r="BM9919" s="23"/>
      <c r="BN9919" s="23"/>
      <c r="BO9919" s="23"/>
      <c r="BP9919" s="23"/>
    </row>
    <row r="9920" spans="1:68" x14ac:dyDescent="0.25">
      <c r="A9920" s="5">
        <v>96700</v>
      </c>
      <c r="B9920" s="3" t="s">
        <v>63</v>
      </c>
      <c r="C9920" s="1" t="s">
        <v>2720</v>
      </c>
      <c r="D9920" s="1" t="s">
        <v>3933</v>
      </c>
      <c r="E9920" s="1" t="s">
        <v>4352</v>
      </c>
      <c r="F9920" s="1" t="s">
        <v>4405</v>
      </c>
      <c r="G9920" s="1" t="s">
        <v>5</v>
      </c>
      <c r="H9920" s="1" t="s">
        <v>5</v>
      </c>
      <c r="I9920" s="1" t="s">
        <v>5</v>
      </c>
      <c r="J9920" s="1" t="s">
        <v>4394</v>
      </c>
      <c r="K9920" s="1" t="s">
        <v>5</v>
      </c>
      <c r="L9920" s="46">
        <v>99999</v>
      </c>
      <c r="M9920" s="15" t="s">
        <v>382</v>
      </c>
      <c r="N9920" s="5">
        <v>90</v>
      </c>
      <c r="O9920" s="17">
        <f t="shared" si="154"/>
        <v>0</v>
      </c>
      <c r="P9920" s="23"/>
      <c r="Q9920" s="23"/>
      <c r="R9920" s="23"/>
      <c r="S9920" s="23"/>
      <c r="T9920" s="23"/>
      <c r="U9920" s="23"/>
      <c r="V9920" s="23"/>
      <c r="W9920" s="23"/>
      <c r="X9920" s="23"/>
      <c r="Y9920" s="23"/>
      <c r="Z9920" s="23"/>
      <c r="AA9920" s="23"/>
      <c r="AB9920" s="23"/>
      <c r="AC9920" s="23"/>
      <c r="AD9920" s="23"/>
      <c r="AE9920" s="23"/>
      <c r="AF9920" s="23"/>
      <c r="AG9920" s="23"/>
      <c r="AH9920" s="23"/>
      <c r="AI9920" s="23"/>
      <c r="AJ9920" s="23"/>
      <c r="AK9920" s="23"/>
      <c r="AL9920" s="23"/>
      <c r="AM9920" s="23"/>
      <c r="AN9920" s="23"/>
      <c r="AO9920" s="23"/>
      <c r="AP9920" s="23"/>
      <c r="AQ9920" s="23"/>
      <c r="AR9920" s="23"/>
      <c r="AS9920" s="23"/>
      <c r="AT9920" s="23"/>
      <c r="AU9920" s="23"/>
      <c r="AV9920" s="23"/>
      <c r="AW9920" s="23"/>
      <c r="AX9920" s="23"/>
      <c r="AY9920" s="23"/>
      <c r="AZ9920" s="23"/>
      <c r="BA9920" s="23"/>
      <c r="BB9920" s="23"/>
      <c r="BC9920" s="23"/>
      <c r="BD9920" s="23"/>
      <c r="BE9920" s="23"/>
      <c r="BF9920" s="23"/>
      <c r="BG9920" s="23"/>
      <c r="BH9920" s="23"/>
      <c r="BI9920" s="23"/>
      <c r="BJ9920" s="23"/>
      <c r="BK9920" s="23"/>
      <c r="BL9920" s="23"/>
      <c r="BM9920" s="23"/>
      <c r="BN9920" s="23"/>
      <c r="BO9920" s="23"/>
      <c r="BP9920" s="23"/>
    </row>
    <row r="9921" spans="1:68" x14ac:dyDescent="0.25">
      <c r="A9921" s="5">
        <v>96702</v>
      </c>
      <c r="B9921" s="3" t="s">
        <v>36</v>
      </c>
      <c r="C9921" s="1" t="s">
        <v>4838</v>
      </c>
      <c r="D9921" s="1" t="s">
        <v>1014</v>
      </c>
      <c r="E9921" s="1" t="s">
        <v>4343</v>
      </c>
      <c r="F9921" s="1" t="s">
        <v>4429</v>
      </c>
      <c r="G9921" s="1" t="s">
        <v>4423</v>
      </c>
      <c r="H9921" s="1" t="s">
        <v>5</v>
      </c>
      <c r="I9921" s="1" t="s">
        <v>5</v>
      </c>
      <c r="J9921" s="1" t="s">
        <v>4425</v>
      </c>
      <c r="K9921" s="1" t="s">
        <v>5</v>
      </c>
      <c r="L9921" s="46">
        <v>99999</v>
      </c>
      <c r="M9921" s="15" t="s">
        <v>167</v>
      </c>
      <c r="N9921" s="5">
        <v>250</v>
      </c>
      <c r="O9921" s="17">
        <f t="shared" si="154"/>
        <v>0</v>
      </c>
      <c r="P9921" s="23"/>
      <c r="Q9921" s="23"/>
      <c r="R9921" s="23"/>
      <c r="S9921" s="23"/>
      <c r="T9921" s="23"/>
      <c r="U9921" s="23"/>
      <c r="V9921" s="23"/>
      <c r="W9921" s="23"/>
      <c r="X9921" s="23"/>
      <c r="Y9921" s="23"/>
      <c r="Z9921" s="23"/>
      <c r="AA9921" s="23"/>
      <c r="AB9921" s="23"/>
      <c r="AC9921" s="23"/>
      <c r="AD9921" s="23"/>
      <c r="AE9921" s="23"/>
      <c r="AF9921" s="23"/>
      <c r="AG9921" s="23"/>
      <c r="AH9921" s="23"/>
      <c r="AI9921" s="23"/>
      <c r="AJ9921" s="23"/>
      <c r="AK9921" s="23"/>
      <c r="AL9921" s="23"/>
      <c r="AM9921" s="23"/>
      <c r="AN9921" s="23"/>
      <c r="AO9921" s="23"/>
      <c r="AP9921" s="23"/>
      <c r="AQ9921" s="23"/>
      <c r="AR9921" s="23"/>
      <c r="AS9921" s="23"/>
      <c r="AT9921" s="23"/>
      <c r="AU9921" s="23"/>
      <c r="AV9921" s="23"/>
      <c r="AW9921" s="23"/>
      <c r="AX9921" s="23"/>
      <c r="AY9921" s="23"/>
      <c r="AZ9921" s="23"/>
      <c r="BA9921" s="23"/>
      <c r="BB9921" s="23"/>
      <c r="BC9921" s="23"/>
      <c r="BD9921" s="23"/>
      <c r="BE9921" s="23"/>
      <c r="BF9921" s="23"/>
      <c r="BG9921" s="23"/>
      <c r="BH9921" s="23"/>
      <c r="BI9921" s="23"/>
      <c r="BJ9921" s="23"/>
      <c r="BK9921" s="23"/>
      <c r="BL9921" s="23"/>
      <c r="BM9921" s="23"/>
      <c r="BN9921" s="23"/>
      <c r="BO9921" s="23"/>
      <c r="BP9921" s="23"/>
    </row>
    <row r="9922" spans="1:68" x14ac:dyDescent="0.25">
      <c r="A9922" s="5">
        <v>96704</v>
      </c>
      <c r="B9922" s="3" t="s">
        <v>36</v>
      </c>
      <c r="C9922" s="1" t="s">
        <v>4839</v>
      </c>
      <c r="D9922" s="1" t="s">
        <v>1014</v>
      </c>
      <c r="E9922" s="1" t="s">
        <v>4343</v>
      </c>
      <c r="F9922" s="1" t="s">
        <v>4429</v>
      </c>
      <c r="G9922" s="1" t="s">
        <v>4423</v>
      </c>
      <c r="H9922" s="1" t="s">
        <v>5</v>
      </c>
      <c r="I9922" s="1" t="s">
        <v>5</v>
      </c>
      <c r="J9922" s="1" t="s">
        <v>4425</v>
      </c>
      <c r="K9922" s="1" t="s">
        <v>5</v>
      </c>
      <c r="L9922" s="46">
        <v>99999</v>
      </c>
      <c r="M9922" s="15" t="s">
        <v>167</v>
      </c>
      <c r="N9922" s="5">
        <v>250</v>
      </c>
      <c r="O9922" s="17">
        <f t="shared" si="154"/>
        <v>0</v>
      </c>
      <c r="P9922" s="23"/>
      <c r="Q9922" s="23"/>
      <c r="R9922" s="23"/>
      <c r="S9922" s="23"/>
      <c r="T9922" s="23"/>
      <c r="U9922" s="23"/>
      <c r="V9922" s="23"/>
      <c r="W9922" s="23"/>
      <c r="X9922" s="23"/>
      <c r="Y9922" s="23"/>
      <c r="Z9922" s="23"/>
      <c r="AA9922" s="23"/>
      <c r="AB9922" s="23"/>
      <c r="AC9922" s="23"/>
      <c r="AD9922" s="23"/>
      <c r="AE9922" s="23"/>
      <c r="AF9922" s="23"/>
      <c r="AG9922" s="23"/>
      <c r="AH9922" s="23"/>
      <c r="AI9922" s="23"/>
      <c r="AJ9922" s="23"/>
      <c r="AK9922" s="23"/>
      <c r="AL9922" s="23"/>
      <c r="AM9922" s="23"/>
      <c r="AN9922" s="23"/>
      <c r="AO9922" s="23"/>
      <c r="AP9922" s="23"/>
      <c r="AQ9922" s="23"/>
      <c r="AR9922" s="23"/>
      <c r="AS9922" s="23"/>
      <c r="AT9922" s="23"/>
      <c r="AU9922" s="23"/>
      <c r="AV9922" s="23"/>
      <c r="AW9922" s="23"/>
      <c r="AX9922" s="23"/>
      <c r="AY9922" s="23"/>
      <c r="AZ9922" s="23"/>
      <c r="BA9922" s="23"/>
      <c r="BB9922" s="23"/>
      <c r="BC9922" s="23"/>
      <c r="BD9922" s="23"/>
      <c r="BE9922" s="23"/>
      <c r="BF9922" s="23"/>
      <c r="BG9922" s="23"/>
      <c r="BH9922" s="23"/>
      <c r="BI9922" s="23"/>
      <c r="BJ9922" s="23"/>
      <c r="BK9922" s="23"/>
      <c r="BL9922" s="23"/>
      <c r="BM9922" s="23"/>
      <c r="BN9922" s="23"/>
      <c r="BO9922" s="23"/>
      <c r="BP9922" s="23"/>
    </row>
    <row r="9923" spans="1:68" x14ac:dyDescent="0.25">
      <c r="A9923" s="5">
        <v>96705</v>
      </c>
      <c r="B9923" s="3" t="s">
        <v>106</v>
      </c>
      <c r="C9923" s="1" t="s">
        <v>3522</v>
      </c>
      <c r="D9923" s="1" t="s">
        <v>1014</v>
      </c>
      <c r="E9923" s="1" t="s">
        <v>4361</v>
      </c>
      <c r="F9923" s="1" t="s">
        <v>4429</v>
      </c>
      <c r="G9923" s="1" t="s">
        <v>4423</v>
      </c>
      <c r="H9923" s="1" t="s">
        <v>5</v>
      </c>
      <c r="I9923" s="1" t="s">
        <v>5</v>
      </c>
      <c r="J9923" s="1" t="s">
        <v>4425</v>
      </c>
      <c r="K9923" s="1" t="s">
        <v>5</v>
      </c>
      <c r="L9923" s="46">
        <v>99999</v>
      </c>
      <c r="M9923" s="15" t="s">
        <v>167</v>
      </c>
      <c r="N9923" s="5">
        <v>250</v>
      </c>
      <c r="O9923" s="17">
        <f t="shared" si="154"/>
        <v>0</v>
      </c>
      <c r="P9923" s="23"/>
      <c r="Q9923" s="23"/>
      <c r="R9923" s="23"/>
      <c r="S9923" s="23"/>
      <c r="T9923" s="23"/>
      <c r="U9923" s="23"/>
      <c r="V9923" s="23"/>
      <c r="W9923" s="23"/>
      <c r="X9923" s="23"/>
      <c r="Y9923" s="23"/>
      <c r="Z9923" s="23"/>
      <c r="AA9923" s="23"/>
      <c r="AB9923" s="23"/>
      <c r="AC9923" s="23"/>
      <c r="AD9923" s="23"/>
      <c r="AE9923" s="23"/>
      <c r="AF9923" s="23"/>
      <c r="AG9923" s="23"/>
      <c r="AH9923" s="23"/>
      <c r="AI9923" s="23"/>
      <c r="AJ9923" s="23"/>
      <c r="AK9923" s="23"/>
      <c r="AL9923" s="23"/>
      <c r="AM9923" s="23"/>
      <c r="AN9923" s="23"/>
      <c r="AO9923" s="23"/>
      <c r="AP9923" s="23"/>
      <c r="AQ9923" s="23"/>
      <c r="AR9923" s="23"/>
      <c r="AS9923" s="23"/>
      <c r="AT9923" s="23"/>
      <c r="AU9923" s="23"/>
      <c r="AV9923" s="23"/>
      <c r="AW9923" s="23"/>
      <c r="AX9923" s="23"/>
      <c r="AY9923" s="23"/>
      <c r="AZ9923" s="23"/>
      <c r="BA9923" s="23"/>
      <c r="BB9923" s="23"/>
      <c r="BC9923" s="23"/>
      <c r="BD9923" s="23"/>
      <c r="BE9923" s="23"/>
      <c r="BF9923" s="23"/>
      <c r="BG9923" s="23"/>
      <c r="BH9923" s="23"/>
      <c r="BI9923" s="23"/>
      <c r="BJ9923" s="23"/>
      <c r="BK9923" s="23"/>
      <c r="BL9923" s="23"/>
      <c r="BM9923" s="23"/>
      <c r="BN9923" s="23"/>
      <c r="BO9923" s="23"/>
      <c r="BP9923" s="23"/>
    </row>
    <row r="9924" spans="1:68" x14ac:dyDescent="0.25">
      <c r="A9924" s="5">
        <v>96706</v>
      </c>
      <c r="B9924" s="3" t="s">
        <v>63</v>
      </c>
      <c r="C9924" s="1" t="s">
        <v>1604</v>
      </c>
      <c r="D9924" s="1" t="s">
        <v>3933</v>
      </c>
      <c r="E9924" s="1" t="s">
        <v>4352</v>
      </c>
      <c r="F9924" s="1" t="s">
        <v>4405</v>
      </c>
      <c r="G9924" s="1" t="s">
        <v>5</v>
      </c>
      <c r="H9924" s="1" t="s">
        <v>5</v>
      </c>
      <c r="I9924" s="1" t="s">
        <v>5</v>
      </c>
      <c r="J9924" s="1" t="s">
        <v>4394</v>
      </c>
      <c r="K9924" s="1" t="s">
        <v>5</v>
      </c>
      <c r="L9924" s="46">
        <v>99999</v>
      </c>
      <c r="M9924" s="15" t="s">
        <v>382</v>
      </c>
      <c r="N9924" s="5">
        <v>90</v>
      </c>
      <c r="O9924" s="17">
        <f t="shared" si="154"/>
        <v>0</v>
      </c>
      <c r="P9924" s="23"/>
      <c r="Q9924" s="23"/>
      <c r="R9924" s="23"/>
      <c r="S9924" s="23"/>
      <c r="T9924" s="23"/>
      <c r="U9924" s="23"/>
      <c r="V9924" s="23"/>
      <c r="W9924" s="23"/>
      <c r="X9924" s="23"/>
      <c r="Y9924" s="23"/>
      <c r="Z9924" s="23"/>
      <c r="AA9924" s="23"/>
      <c r="AB9924" s="23"/>
      <c r="AC9924" s="23"/>
      <c r="AD9924" s="23"/>
      <c r="AE9924" s="23"/>
      <c r="AF9924" s="23"/>
      <c r="AG9924" s="23"/>
      <c r="AH9924" s="23"/>
      <c r="AI9924" s="23"/>
      <c r="AJ9924" s="23"/>
      <c r="AK9924" s="23"/>
      <c r="AL9924" s="23"/>
      <c r="AM9924" s="23"/>
      <c r="AN9924" s="23"/>
      <c r="AO9924" s="23"/>
      <c r="AP9924" s="23"/>
      <c r="AQ9924" s="23"/>
      <c r="AR9924" s="23"/>
      <c r="AS9924" s="23"/>
      <c r="AT9924" s="23"/>
      <c r="AU9924" s="23"/>
      <c r="AV9924" s="23"/>
      <c r="AW9924" s="23"/>
      <c r="AX9924" s="23"/>
      <c r="AY9924" s="23"/>
      <c r="AZ9924" s="23"/>
      <c r="BA9924" s="23"/>
      <c r="BB9924" s="23"/>
      <c r="BC9924" s="23"/>
      <c r="BD9924" s="23"/>
      <c r="BE9924" s="23"/>
      <c r="BF9924" s="23"/>
      <c r="BG9924" s="23"/>
      <c r="BH9924" s="23"/>
      <c r="BI9924" s="23"/>
      <c r="BJ9924" s="23"/>
      <c r="BK9924" s="23"/>
      <c r="BL9924" s="23"/>
      <c r="BM9924" s="23"/>
      <c r="BN9924" s="23"/>
      <c r="BO9924" s="23"/>
      <c r="BP9924" s="23"/>
    </row>
    <row r="9925" spans="1:68" x14ac:dyDescent="0.25">
      <c r="A9925" s="5">
        <v>96707</v>
      </c>
      <c r="B9925" s="3" t="s">
        <v>63</v>
      </c>
      <c r="C9925" s="1" t="s">
        <v>4840</v>
      </c>
      <c r="D9925" s="1" t="s">
        <v>3933</v>
      </c>
      <c r="E9925" s="1" t="s">
        <v>4352</v>
      </c>
      <c r="F9925" s="1" t="s">
        <v>4405</v>
      </c>
      <c r="G9925" s="1" t="s">
        <v>5</v>
      </c>
      <c r="H9925" s="1" t="s">
        <v>5</v>
      </c>
      <c r="I9925" s="1" t="s">
        <v>5</v>
      </c>
      <c r="J9925" s="1" t="s">
        <v>4394</v>
      </c>
      <c r="K9925" s="1" t="s">
        <v>5</v>
      </c>
      <c r="L9925" s="46">
        <v>99999</v>
      </c>
      <c r="M9925" s="15" t="s">
        <v>382</v>
      </c>
      <c r="N9925" s="5">
        <v>90</v>
      </c>
      <c r="O9925" s="17">
        <f t="shared" si="154"/>
        <v>0</v>
      </c>
      <c r="P9925" s="23"/>
      <c r="Q9925" s="23"/>
      <c r="R9925" s="23"/>
      <c r="S9925" s="23"/>
      <c r="T9925" s="23"/>
      <c r="U9925" s="23"/>
      <c r="V9925" s="23"/>
      <c r="W9925" s="23"/>
      <c r="X9925" s="23"/>
      <c r="Y9925" s="23"/>
      <c r="Z9925" s="23"/>
      <c r="AA9925" s="23"/>
      <c r="AB9925" s="23"/>
      <c r="AC9925" s="23"/>
      <c r="AD9925" s="23"/>
      <c r="AE9925" s="23"/>
      <c r="AF9925" s="23"/>
      <c r="AG9925" s="23"/>
      <c r="AH9925" s="23"/>
      <c r="AI9925" s="23"/>
      <c r="AJ9925" s="23"/>
      <c r="AK9925" s="23"/>
      <c r="AL9925" s="23"/>
      <c r="AM9925" s="23"/>
      <c r="AN9925" s="23"/>
      <c r="AO9925" s="23"/>
      <c r="AP9925" s="23"/>
      <c r="AQ9925" s="23"/>
      <c r="AR9925" s="23"/>
      <c r="AS9925" s="23"/>
      <c r="AT9925" s="23"/>
      <c r="AU9925" s="23"/>
      <c r="AV9925" s="23"/>
      <c r="AW9925" s="23"/>
      <c r="AX9925" s="23"/>
      <c r="AY9925" s="23"/>
      <c r="AZ9925" s="23"/>
      <c r="BA9925" s="23"/>
      <c r="BB9925" s="23"/>
      <c r="BC9925" s="23"/>
      <c r="BD9925" s="23"/>
      <c r="BE9925" s="23"/>
      <c r="BF9925" s="23"/>
      <c r="BG9925" s="23"/>
      <c r="BH9925" s="23"/>
      <c r="BI9925" s="23"/>
      <c r="BJ9925" s="23"/>
      <c r="BK9925" s="23"/>
      <c r="BL9925" s="23"/>
      <c r="BM9925" s="23"/>
      <c r="BN9925" s="23"/>
      <c r="BO9925" s="23"/>
      <c r="BP9925" s="23"/>
    </row>
    <row r="9926" spans="1:68" x14ac:dyDescent="0.25">
      <c r="A9926" s="5">
        <v>96721</v>
      </c>
      <c r="B9926" s="3" t="s">
        <v>36</v>
      </c>
      <c r="C9926" s="1" t="s">
        <v>3559</v>
      </c>
      <c r="D9926" s="1" t="s">
        <v>5</v>
      </c>
      <c r="E9926" s="1" t="s">
        <v>4343</v>
      </c>
      <c r="F9926" s="1" t="s">
        <v>4429</v>
      </c>
      <c r="G9926" s="1" t="s">
        <v>4423</v>
      </c>
      <c r="H9926" s="1" t="s">
        <v>5</v>
      </c>
      <c r="I9926" s="1" t="s">
        <v>5</v>
      </c>
      <c r="J9926" s="1" t="s">
        <v>4394</v>
      </c>
      <c r="K9926" s="1" t="s">
        <v>5</v>
      </c>
      <c r="L9926" s="46">
        <v>99999</v>
      </c>
      <c r="M9926" s="15" t="s">
        <v>167</v>
      </c>
      <c r="N9926" s="5">
        <v>250</v>
      </c>
      <c r="O9926" s="17">
        <f t="shared" si="154"/>
        <v>0</v>
      </c>
      <c r="P9926" s="23"/>
      <c r="Q9926" s="23"/>
      <c r="R9926" s="23"/>
      <c r="S9926" s="23"/>
      <c r="T9926" s="23"/>
      <c r="U9926" s="23"/>
      <c r="V9926" s="23"/>
      <c r="W9926" s="23"/>
      <c r="X9926" s="23"/>
      <c r="Y9926" s="23"/>
      <c r="Z9926" s="23"/>
      <c r="AA9926" s="23"/>
      <c r="AB9926" s="23"/>
      <c r="AC9926" s="23"/>
      <c r="AD9926" s="23"/>
      <c r="AE9926" s="23"/>
      <c r="AF9926" s="23"/>
      <c r="AG9926" s="23"/>
      <c r="AH9926" s="23"/>
      <c r="AI9926" s="23"/>
      <c r="AJ9926" s="23"/>
      <c r="AK9926" s="23"/>
      <c r="AL9926" s="23"/>
      <c r="AM9926" s="23"/>
      <c r="AN9926" s="23"/>
      <c r="AO9926" s="23"/>
      <c r="AP9926" s="23"/>
      <c r="AQ9926" s="23"/>
      <c r="AR9926" s="23"/>
      <c r="AS9926" s="23"/>
      <c r="AT9926" s="23"/>
      <c r="AU9926" s="23"/>
      <c r="AV9926" s="23"/>
      <c r="AW9926" s="23"/>
      <c r="AX9926" s="23"/>
      <c r="AY9926" s="23"/>
      <c r="AZ9926" s="23"/>
      <c r="BA9926" s="23"/>
      <c r="BB9926" s="23"/>
      <c r="BC9926" s="23"/>
      <c r="BD9926" s="23"/>
      <c r="BE9926" s="23"/>
      <c r="BF9926" s="23"/>
      <c r="BG9926" s="23"/>
      <c r="BH9926" s="23"/>
      <c r="BI9926" s="23"/>
      <c r="BJ9926" s="23"/>
      <c r="BK9926" s="23"/>
      <c r="BL9926" s="23"/>
      <c r="BM9926" s="23"/>
      <c r="BN9926" s="23"/>
      <c r="BO9926" s="23"/>
      <c r="BP9926" s="23"/>
    </row>
    <row r="9927" spans="1:68" x14ac:dyDescent="0.25">
      <c r="A9927" s="5">
        <v>96723</v>
      </c>
      <c r="B9927" s="3" t="s">
        <v>50</v>
      </c>
      <c r="C9927" s="1" t="s">
        <v>4841</v>
      </c>
      <c r="D9927" s="1" t="s">
        <v>108</v>
      </c>
      <c r="E9927" s="1" t="s">
        <v>4349</v>
      </c>
      <c r="F9927" s="1" t="s">
        <v>4395</v>
      </c>
      <c r="G9927" s="1" t="s">
        <v>4396</v>
      </c>
      <c r="H9927" s="1" t="s">
        <v>4397</v>
      </c>
      <c r="I9927" s="1" t="s">
        <v>5</v>
      </c>
      <c r="J9927" s="1" t="s">
        <v>4394</v>
      </c>
      <c r="K9927" s="1" t="s">
        <v>5</v>
      </c>
      <c r="L9927" s="46">
        <v>99999</v>
      </c>
      <c r="M9927" s="15" t="s">
        <v>136</v>
      </c>
      <c r="N9927" s="5">
        <v>39</v>
      </c>
      <c r="O9927" s="17">
        <f t="shared" si="154"/>
        <v>0</v>
      </c>
      <c r="P9927" s="23"/>
      <c r="Q9927" s="23"/>
      <c r="R9927" s="23"/>
      <c r="S9927" s="23"/>
      <c r="T9927" s="23"/>
      <c r="U9927" s="23"/>
      <c r="V9927" s="23"/>
      <c r="W9927" s="23"/>
      <c r="X9927" s="23"/>
      <c r="Y9927" s="23"/>
      <c r="Z9927" s="23"/>
      <c r="AA9927" s="23"/>
      <c r="AB9927" s="23"/>
      <c r="AC9927" s="23"/>
      <c r="AD9927" s="23"/>
      <c r="AE9927" s="23"/>
      <c r="AF9927" s="23"/>
      <c r="AG9927" s="23"/>
      <c r="AH9927" s="23"/>
      <c r="AI9927" s="23"/>
      <c r="AJ9927" s="23"/>
      <c r="AK9927" s="23"/>
      <c r="AL9927" s="23"/>
      <c r="AM9927" s="23"/>
      <c r="AN9927" s="23"/>
      <c r="AO9927" s="23"/>
      <c r="AP9927" s="23"/>
      <c r="AQ9927" s="23"/>
      <c r="AR9927" s="23"/>
      <c r="AS9927" s="23"/>
      <c r="AT9927" s="23"/>
      <c r="AU9927" s="23"/>
      <c r="AV9927" s="23"/>
      <c r="AW9927" s="23"/>
      <c r="AX9927" s="23"/>
      <c r="AY9927" s="23"/>
      <c r="AZ9927" s="23"/>
      <c r="BA9927" s="23"/>
      <c r="BB9927" s="23"/>
      <c r="BC9927" s="23"/>
      <c r="BD9927" s="23"/>
      <c r="BE9927" s="23"/>
      <c r="BF9927" s="23"/>
      <c r="BG9927" s="23"/>
      <c r="BH9927" s="23"/>
      <c r="BI9927" s="23"/>
      <c r="BJ9927" s="23"/>
      <c r="BK9927" s="23"/>
      <c r="BL9927" s="23"/>
      <c r="BM9927" s="23"/>
      <c r="BN9927" s="23"/>
      <c r="BO9927" s="23"/>
      <c r="BP9927" s="23"/>
    </row>
    <row r="9928" spans="1:68" x14ac:dyDescent="0.25">
      <c r="A9928" s="5">
        <v>96726</v>
      </c>
      <c r="B9928" s="3" t="s">
        <v>42</v>
      </c>
      <c r="C9928" s="1" t="s">
        <v>1094</v>
      </c>
      <c r="D9928" s="1" t="s">
        <v>4103</v>
      </c>
      <c r="E9928" s="1" t="s">
        <v>4346</v>
      </c>
      <c r="F9928" s="1" t="s">
        <v>4429</v>
      </c>
      <c r="G9928" s="1" t="s">
        <v>4423</v>
      </c>
      <c r="H9928" s="1" t="s">
        <v>5</v>
      </c>
      <c r="I9928" s="1" t="s">
        <v>5</v>
      </c>
      <c r="J9928" s="1" t="s">
        <v>4446</v>
      </c>
      <c r="K9928" s="1" t="s">
        <v>5</v>
      </c>
      <c r="L9928" s="46">
        <v>99999</v>
      </c>
      <c r="M9928" s="15" t="s">
        <v>167</v>
      </c>
      <c r="N9928" s="5">
        <v>250</v>
      </c>
      <c r="O9928" s="17">
        <f t="shared" si="154"/>
        <v>0</v>
      </c>
      <c r="P9928" s="23"/>
      <c r="Q9928" s="23"/>
      <c r="R9928" s="23"/>
      <c r="S9928" s="23"/>
      <c r="T9928" s="23"/>
      <c r="U9928" s="23"/>
      <c r="V9928" s="23"/>
      <c r="W9928" s="23"/>
      <c r="X9928" s="23"/>
      <c r="Y9928" s="23"/>
      <c r="Z9928" s="23"/>
      <c r="AA9928" s="23"/>
      <c r="AB9928" s="23"/>
      <c r="AC9928" s="23"/>
      <c r="AD9928" s="23"/>
      <c r="AE9928" s="23"/>
      <c r="AF9928" s="23"/>
      <c r="AG9928" s="23"/>
      <c r="AH9928" s="23"/>
      <c r="AI9928" s="23"/>
      <c r="AJ9928" s="23"/>
      <c r="AK9928" s="23"/>
      <c r="AL9928" s="23"/>
      <c r="AM9928" s="23"/>
      <c r="AN9928" s="23"/>
      <c r="AO9928" s="23"/>
      <c r="AP9928" s="23"/>
      <c r="AQ9928" s="23"/>
      <c r="AR9928" s="23"/>
      <c r="AS9928" s="23"/>
      <c r="AT9928" s="23"/>
      <c r="AU9928" s="23"/>
      <c r="AV9928" s="23"/>
      <c r="AW9928" s="23"/>
      <c r="AX9928" s="23"/>
      <c r="AY9928" s="23"/>
      <c r="AZ9928" s="23"/>
      <c r="BA9928" s="23"/>
      <c r="BB9928" s="23"/>
      <c r="BC9928" s="23"/>
      <c r="BD9928" s="23"/>
      <c r="BE9928" s="23"/>
      <c r="BF9928" s="23"/>
      <c r="BG9928" s="23"/>
      <c r="BH9928" s="23"/>
      <c r="BI9928" s="23"/>
      <c r="BJ9928" s="23"/>
      <c r="BK9928" s="23"/>
      <c r="BL9928" s="23"/>
      <c r="BM9928" s="23"/>
      <c r="BN9928" s="23"/>
      <c r="BO9928" s="23"/>
      <c r="BP9928" s="23"/>
    </row>
    <row r="9929" spans="1:68" x14ac:dyDescent="0.25">
      <c r="A9929" s="5">
        <v>96727</v>
      </c>
      <c r="B9929" s="3" t="s">
        <v>42</v>
      </c>
      <c r="C9929" s="1" t="s">
        <v>1095</v>
      </c>
      <c r="D9929" s="1" t="s">
        <v>4103</v>
      </c>
      <c r="E9929" s="1" t="s">
        <v>4346</v>
      </c>
      <c r="F9929" s="1" t="s">
        <v>4429</v>
      </c>
      <c r="G9929" s="1" t="s">
        <v>4423</v>
      </c>
      <c r="H9929" s="1" t="s">
        <v>5</v>
      </c>
      <c r="I9929" s="1" t="s">
        <v>5</v>
      </c>
      <c r="J9929" s="1" t="s">
        <v>4446</v>
      </c>
      <c r="K9929" s="1" t="s">
        <v>5</v>
      </c>
      <c r="L9929" s="46">
        <v>99999</v>
      </c>
      <c r="M9929" s="15" t="s">
        <v>167</v>
      </c>
      <c r="N9929" s="5">
        <v>250</v>
      </c>
      <c r="O9929" s="17">
        <f t="shared" si="154"/>
        <v>0</v>
      </c>
      <c r="P9929" s="23"/>
      <c r="Q9929" s="23"/>
      <c r="R9929" s="23"/>
      <c r="S9929" s="23"/>
      <c r="T9929" s="23"/>
      <c r="U9929" s="23"/>
      <c r="V9929" s="23"/>
      <c r="W9929" s="23"/>
      <c r="X9929" s="23"/>
      <c r="Y9929" s="23"/>
      <c r="Z9929" s="23"/>
      <c r="AA9929" s="23"/>
      <c r="AB9929" s="23"/>
      <c r="AC9929" s="23"/>
      <c r="AD9929" s="23"/>
      <c r="AE9929" s="23"/>
      <c r="AF9929" s="23"/>
      <c r="AG9929" s="23"/>
      <c r="AH9929" s="23"/>
      <c r="AI9929" s="23"/>
      <c r="AJ9929" s="23"/>
      <c r="AK9929" s="23"/>
      <c r="AL9929" s="23"/>
      <c r="AM9929" s="23"/>
      <c r="AN9929" s="23"/>
      <c r="AO9929" s="23"/>
      <c r="AP9929" s="23"/>
      <c r="AQ9929" s="23"/>
      <c r="AR9929" s="23"/>
      <c r="AS9929" s="23"/>
      <c r="AT9929" s="23"/>
      <c r="AU9929" s="23"/>
      <c r="AV9929" s="23"/>
      <c r="AW9929" s="23"/>
      <c r="AX9929" s="23"/>
      <c r="AY9929" s="23"/>
      <c r="AZ9929" s="23"/>
      <c r="BA9929" s="23"/>
      <c r="BB9929" s="23"/>
      <c r="BC9929" s="23"/>
      <c r="BD9929" s="23"/>
      <c r="BE9929" s="23"/>
      <c r="BF9929" s="23"/>
      <c r="BG9929" s="23"/>
      <c r="BH9929" s="23"/>
      <c r="BI9929" s="23"/>
      <c r="BJ9929" s="23"/>
      <c r="BK9929" s="23"/>
      <c r="BL9929" s="23"/>
      <c r="BM9929" s="23"/>
      <c r="BN9929" s="23"/>
      <c r="BO9929" s="23"/>
      <c r="BP9929" s="23"/>
    </row>
    <row r="9930" spans="1:68" x14ac:dyDescent="0.25">
      <c r="A9930" s="5">
        <v>96729</v>
      </c>
      <c r="B9930" s="3" t="s">
        <v>212</v>
      </c>
      <c r="C9930" s="1" t="s">
        <v>4842</v>
      </c>
      <c r="D9930" s="1" t="s">
        <v>1014</v>
      </c>
      <c r="E9930" s="1" t="s">
        <v>4342</v>
      </c>
      <c r="F9930" s="1" t="s">
        <v>4393</v>
      </c>
      <c r="G9930" s="1" t="s">
        <v>5</v>
      </c>
      <c r="H9930" s="1" t="s">
        <v>5</v>
      </c>
      <c r="I9930" s="1" t="s">
        <v>5</v>
      </c>
      <c r="J9930" s="1" t="s">
        <v>4425</v>
      </c>
      <c r="K9930" s="1" t="s">
        <v>5</v>
      </c>
      <c r="L9930" s="46">
        <v>99999</v>
      </c>
      <c r="M9930" s="15" t="s">
        <v>6</v>
      </c>
      <c r="N9930" s="5">
        <v>145</v>
      </c>
      <c r="O9930" s="17">
        <f t="shared" si="154"/>
        <v>0</v>
      </c>
      <c r="P9930" s="23"/>
      <c r="Q9930" s="23"/>
      <c r="R9930" s="23"/>
      <c r="S9930" s="23"/>
      <c r="T9930" s="23"/>
      <c r="U9930" s="23"/>
      <c r="V9930" s="23"/>
      <c r="W9930" s="23"/>
      <c r="X9930" s="23"/>
      <c r="Y9930" s="23"/>
      <c r="Z9930" s="23"/>
      <c r="AA9930" s="23"/>
      <c r="AB9930" s="23"/>
      <c r="AC9930" s="23"/>
      <c r="AD9930" s="23"/>
      <c r="AE9930" s="23"/>
      <c r="AF9930" s="23"/>
      <c r="AG9930" s="23"/>
      <c r="AH9930" s="23"/>
      <c r="AI9930" s="23"/>
      <c r="AJ9930" s="23"/>
      <c r="AK9930" s="23"/>
      <c r="AL9930" s="23"/>
      <c r="AM9930" s="23"/>
      <c r="AN9930" s="23"/>
      <c r="AO9930" s="23"/>
      <c r="AP9930" s="23"/>
      <c r="AQ9930" s="23"/>
      <c r="AR9930" s="23"/>
      <c r="AS9930" s="23"/>
      <c r="AT9930" s="23"/>
      <c r="AU9930" s="23"/>
      <c r="AV9930" s="23"/>
      <c r="AW9930" s="23"/>
      <c r="AX9930" s="23"/>
      <c r="AY9930" s="23"/>
      <c r="AZ9930" s="23"/>
      <c r="BA9930" s="23"/>
      <c r="BB9930" s="23"/>
      <c r="BC9930" s="23"/>
      <c r="BD9930" s="23"/>
      <c r="BE9930" s="23"/>
      <c r="BF9930" s="23"/>
      <c r="BG9930" s="23"/>
      <c r="BH9930" s="23"/>
      <c r="BI9930" s="23"/>
      <c r="BJ9930" s="23"/>
      <c r="BK9930" s="23"/>
      <c r="BL9930" s="23"/>
      <c r="BM9930" s="23"/>
      <c r="BN9930" s="23"/>
      <c r="BO9930" s="23"/>
      <c r="BP9930" s="23"/>
    </row>
    <row r="9931" spans="1:68" x14ac:dyDescent="0.25">
      <c r="A9931" s="5">
        <v>96731</v>
      </c>
      <c r="B9931" s="3" t="s">
        <v>431</v>
      </c>
      <c r="C9931" s="1" t="s">
        <v>4843</v>
      </c>
      <c r="D9931" s="1" t="s">
        <v>5</v>
      </c>
      <c r="E9931" s="1" t="s">
        <v>4342</v>
      </c>
      <c r="F9931" s="1" t="s">
        <v>4393</v>
      </c>
      <c r="G9931" s="1" t="s">
        <v>5</v>
      </c>
      <c r="H9931" s="1" t="s">
        <v>5</v>
      </c>
      <c r="I9931" s="1" t="s">
        <v>5</v>
      </c>
      <c r="J9931" s="1" t="s">
        <v>4394</v>
      </c>
      <c r="K9931" s="1" t="s">
        <v>5</v>
      </c>
      <c r="L9931" s="46">
        <v>99999</v>
      </c>
      <c r="M9931" s="15" t="s">
        <v>6</v>
      </c>
      <c r="N9931" s="5">
        <v>145</v>
      </c>
      <c r="O9931" s="17">
        <f t="shared" si="154"/>
        <v>0</v>
      </c>
      <c r="P9931" s="23"/>
      <c r="Q9931" s="23"/>
      <c r="R9931" s="23"/>
      <c r="S9931" s="23"/>
      <c r="T9931" s="23"/>
      <c r="U9931" s="23"/>
      <c r="V9931" s="23"/>
      <c r="W9931" s="23"/>
      <c r="X9931" s="23"/>
      <c r="Y9931" s="23"/>
      <c r="Z9931" s="23"/>
      <c r="AA9931" s="23"/>
      <c r="AB9931" s="23"/>
      <c r="AC9931" s="23"/>
      <c r="AD9931" s="23"/>
      <c r="AE9931" s="23"/>
      <c r="AF9931" s="23"/>
      <c r="AG9931" s="23"/>
      <c r="AH9931" s="23"/>
      <c r="AI9931" s="23"/>
      <c r="AJ9931" s="23"/>
      <c r="AK9931" s="23"/>
      <c r="AL9931" s="23"/>
      <c r="AM9931" s="23"/>
      <c r="AN9931" s="23"/>
      <c r="AO9931" s="23"/>
      <c r="AP9931" s="23"/>
      <c r="AQ9931" s="23"/>
      <c r="AR9931" s="23"/>
      <c r="AS9931" s="23"/>
      <c r="AT9931" s="23"/>
      <c r="AU9931" s="23"/>
      <c r="AV9931" s="23"/>
      <c r="AW9931" s="23"/>
      <c r="AX9931" s="23"/>
      <c r="AY9931" s="23"/>
      <c r="AZ9931" s="23"/>
      <c r="BA9931" s="23"/>
      <c r="BB9931" s="23"/>
      <c r="BC9931" s="23"/>
      <c r="BD9931" s="23"/>
      <c r="BE9931" s="23"/>
      <c r="BF9931" s="23"/>
      <c r="BG9931" s="23"/>
      <c r="BH9931" s="23"/>
      <c r="BI9931" s="23"/>
      <c r="BJ9931" s="23"/>
      <c r="BK9931" s="23"/>
      <c r="BL9931" s="23"/>
      <c r="BM9931" s="23"/>
      <c r="BN9931" s="23"/>
      <c r="BO9931" s="23"/>
      <c r="BP9931" s="23"/>
    </row>
    <row r="9932" spans="1:68" x14ac:dyDescent="0.25">
      <c r="A9932" s="5">
        <v>96732</v>
      </c>
      <c r="B9932" s="3" t="s">
        <v>36</v>
      </c>
      <c r="C9932" s="1" t="s">
        <v>4844</v>
      </c>
      <c r="D9932" s="1" t="s">
        <v>5</v>
      </c>
      <c r="E9932" s="1" t="s">
        <v>4343</v>
      </c>
      <c r="F9932" s="1" t="s">
        <v>4421</v>
      </c>
      <c r="G9932" s="1" t="s">
        <v>4423</v>
      </c>
      <c r="H9932" s="1" t="s">
        <v>5</v>
      </c>
      <c r="I9932" s="1" t="s">
        <v>5</v>
      </c>
      <c r="J9932" s="1" t="s">
        <v>4394</v>
      </c>
      <c r="K9932" s="1" t="s">
        <v>5</v>
      </c>
      <c r="L9932" s="46">
        <v>99999</v>
      </c>
      <c r="M9932" s="15" t="s">
        <v>167</v>
      </c>
      <c r="N9932" s="5">
        <v>285</v>
      </c>
      <c r="O9932" s="17">
        <f t="shared" si="154"/>
        <v>0</v>
      </c>
      <c r="P9932" s="23"/>
      <c r="Q9932" s="23"/>
      <c r="R9932" s="23"/>
      <c r="S9932" s="23"/>
      <c r="T9932" s="23"/>
      <c r="U9932" s="23"/>
      <c r="V9932" s="23"/>
      <c r="W9932" s="23"/>
      <c r="X9932" s="23"/>
      <c r="Y9932" s="23"/>
      <c r="Z9932" s="23"/>
      <c r="AA9932" s="23"/>
      <c r="AB9932" s="23"/>
      <c r="AC9932" s="23"/>
      <c r="AD9932" s="23"/>
      <c r="AE9932" s="23"/>
      <c r="AF9932" s="23"/>
      <c r="AG9932" s="23"/>
      <c r="AH9932" s="23"/>
      <c r="AI9932" s="23"/>
      <c r="AJ9932" s="23"/>
      <c r="AK9932" s="23"/>
      <c r="AL9932" s="23"/>
      <c r="AM9932" s="23"/>
      <c r="AN9932" s="23"/>
      <c r="AO9932" s="23"/>
      <c r="AP9932" s="23"/>
      <c r="AQ9932" s="23"/>
      <c r="AR9932" s="23"/>
      <c r="AS9932" s="23"/>
      <c r="AT9932" s="23"/>
      <c r="AU9932" s="23"/>
      <c r="AV9932" s="23"/>
      <c r="AW9932" s="23"/>
      <c r="AX9932" s="23"/>
      <c r="AY9932" s="23"/>
      <c r="AZ9932" s="23"/>
      <c r="BA9932" s="23"/>
      <c r="BB9932" s="23"/>
      <c r="BC9932" s="23"/>
      <c r="BD9932" s="23"/>
      <c r="BE9932" s="23"/>
      <c r="BF9932" s="23"/>
      <c r="BG9932" s="23"/>
      <c r="BH9932" s="23"/>
      <c r="BI9932" s="23"/>
      <c r="BJ9932" s="23"/>
      <c r="BK9932" s="23"/>
      <c r="BL9932" s="23"/>
      <c r="BM9932" s="23"/>
      <c r="BN9932" s="23"/>
      <c r="BO9932" s="23"/>
      <c r="BP9932" s="23"/>
    </row>
    <row r="9933" spans="1:68" x14ac:dyDescent="0.25">
      <c r="A9933" s="5">
        <v>96733</v>
      </c>
      <c r="B9933" s="3" t="s">
        <v>2069</v>
      </c>
      <c r="C9933" s="1" t="s">
        <v>4845</v>
      </c>
      <c r="D9933" s="1" t="s">
        <v>5</v>
      </c>
      <c r="E9933" s="1" t="s">
        <v>4342</v>
      </c>
      <c r="F9933" s="1" t="s">
        <v>4393</v>
      </c>
      <c r="G9933" s="1" t="s">
        <v>5</v>
      </c>
      <c r="H9933" s="1" t="s">
        <v>5</v>
      </c>
      <c r="I9933" s="1" t="s">
        <v>5</v>
      </c>
      <c r="J9933" s="1" t="s">
        <v>4394</v>
      </c>
      <c r="K9933" s="1" t="s">
        <v>5</v>
      </c>
      <c r="L9933" s="46">
        <v>99999</v>
      </c>
      <c r="M9933" s="15" t="s">
        <v>6</v>
      </c>
      <c r="N9933" s="5">
        <v>145</v>
      </c>
      <c r="O9933" s="17">
        <f t="shared" si="154"/>
        <v>0</v>
      </c>
      <c r="P9933" s="23"/>
      <c r="Q9933" s="23"/>
      <c r="R9933" s="23"/>
      <c r="S9933" s="23"/>
      <c r="T9933" s="23"/>
      <c r="U9933" s="23"/>
      <c r="V9933" s="23"/>
      <c r="W9933" s="23"/>
      <c r="X9933" s="23"/>
      <c r="Y9933" s="23"/>
      <c r="Z9933" s="23"/>
      <c r="AA9933" s="23"/>
      <c r="AB9933" s="23"/>
      <c r="AC9933" s="23"/>
      <c r="AD9933" s="23"/>
      <c r="AE9933" s="23"/>
      <c r="AF9933" s="23"/>
      <c r="AG9933" s="23"/>
      <c r="AH9933" s="23"/>
      <c r="AI9933" s="23"/>
      <c r="AJ9933" s="23"/>
      <c r="AK9933" s="23"/>
      <c r="AL9933" s="23"/>
      <c r="AM9933" s="23"/>
      <c r="AN9933" s="23"/>
      <c r="AO9933" s="23"/>
      <c r="AP9933" s="23"/>
      <c r="AQ9933" s="23"/>
      <c r="AR9933" s="23"/>
      <c r="AS9933" s="23"/>
      <c r="AT9933" s="23"/>
      <c r="AU9933" s="23"/>
      <c r="AV9933" s="23"/>
      <c r="AW9933" s="23"/>
      <c r="AX9933" s="23"/>
      <c r="AY9933" s="23"/>
      <c r="AZ9933" s="23"/>
      <c r="BA9933" s="23"/>
      <c r="BB9933" s="23"/>
      <c r="BC9933" s="23"/>
      <c r="BD9933" s="23"/>
      <c r="BE9933" s="23"/>
      <c r="BF9933" s="23"/>
      <c r="BG9933" s="23"/>
      <c r="BH9933" s="23"/>
      <c r="BI9933" s="23"/>
      <c r="BJ9933" s="23"/>
      <c r="BK9933" s="23"/>
      <c r="BL9933" s="23"/>
      <c r="BM9933" s="23"/>
      <c r="BN9933" s="23"/>
      <c r="BO9933" s="23"/>
      <c r="BP9933" s="23"/>
    </row>
    <row r="9934" spans="1:68" x14ac:dyDescent="0.25">
      <c r="A9934" s="5">
        <v>96734</v>
      </c>
      <c r="B9934" s="3" t="s">
        <v>24</v>
      </c>
      <c r="C9934" s="1" t="s">
        <v>4846</v>
      </c>
      <c r="D9934" s="1" t="s">
        <v>5</v>
      </c>
      <c r="E9934" s="1" t="s">
        <v>4342</v>
      </c>
      <c r="F9934" s="1" t="s">
        <v>4393</v>
      </c>
      <c r="G9934" s="1" t="s">
        <v>5</v>
      </c>
      <c r="H9934" s="1" t="s">
        <v>5</v>
      </c>
      <c r="I9934" s="1" t="s">
        <v>5</v>
      </c>
      <c r="J9934" s="1" t="s">
        <v>4394</v>
      </c>
      <c r="K9934" s="1" t="s">
        <v>5</v>
      </c>
      <c r="L9934" s="46">
        <v>99999</v>
      </c>
      <c r="M9934" s="15" t="s">
        <v>6</v>
      </c>
      <c r="N9934" s="5">
        <v>145</v>
      </c>
      <c r="O9934" s="17">
        <f t="shared" si="154"/>
        <v>0</v>
      </c>
      <c r="P9934" s="23"/>
      <c r="Q9934" s="23"/>
      <c r="R9934" s="23"/>
      <c r="S9934" s="23"/>
      <c r="T9934" s="23"/>
      <c r="U9934" s="23"/>
      <c r="V9934" s="23"/>
      <c r="W9934" s="23"/>
      <c r="X9934" s="23"/>
      <c r="Y9934" s="23"/>
      <c r="Z9934" s="23"/>
      <c r="AA9934" s="23"/>
      <c r="AB9934" s="23"/>
      <c r="AC9934" s="23"/>
      <c r="AD9934" s="23"/>
      <c r="AE9934" s="23"/>
      <c r="AF9934" s="23"/>
      <c r="AG9934" s="23"/>
      <c r="AH9934" s="23"/>
      <c r="AI9934" s="23"/>
      <c r="AJ9934" s="23"/>
      <c r="AK9934" s="23"/>
      <c r="AL9934" s="23"/>
      <c r="AM9934" s="23"/>
      <c r="AN9934" s="23"/>
      <c r="AO9934" s="23"/>
      <c r="AP9934" s="23"/>
      <c r="AQ9934" s="23"/>
      <c r="AR9934" s="23"/>
      <c r="AS9934" s="23"/>
      <c r="AT9934" s="23"/>
      <c r="AU9934" s="23"/>
      <c r="AV9934" s="23"/>
      <c r="AW9934" s="23"/>
      <c r="AX9934" s="23"/>
      <c r="AY9934" s="23"/>
      <c r="AZ9934" s="23"/>
      <c r="BA9934" s="23"/>
      <c r="BB9934" s="23"/>
      <c r="BC9934" s="23"/>
      <c r="BD9934" s="23"/>
      <c r="BE9934" s="23"/>
      <c r="BF9934" s="23"/>
      <c r="BG9934" s="23"/>
      <c r="BH9934" s="23"/>
      <c r="BI9934" s="23"/>
      <c r="BJ9934" s="23"/>
      <c r="BK9934" s="23"/>
      <c r="BL9934" s="23"/>
      <c r="BM9934" s="23"/>
      <c r="BN9934" s="23"/>
      <c r="BO9934" s="23"/>
      <c r="BP9934" s="23"/>
    </row>
    <row r="9935" spans="1:68" x14ac:dyDescent="0.25">
      <c r="A9935" s="5">
        <v>96735</v>
      </c>
      <c r="B9935" s="3" t="s">
        <v>2069</v>
      </c>
      <c r="C9935" s="1" t="s">
        <v>4847</v>
      </c>
      <c r="D9935" s="1" t="s">
        <v>5</v>
      </c>
      <c r="E9935" s="1" t="s">
        <v>4342</v>
      </c>
      <c r="F9935" s="1" t="s">
        <v>4393</v>
      </c>
      <c r="G9935" s="1" t="s">
        <v>5</v>
      </c>
      <c r="H9935" s="1" t="s">
        <v>5</v>
      </c>
      <c r="I9935" s="1" t="s">
        <v>5</v>
      </c>
      <c r="J9935" s="1" t="s">
        <v>4394</v>
      </c>
      <c r="K9935" s="1" t="s">
        <v>5</v>
      </c>
      <c r="L9935" s="46">
        <v>99999</v>
      </c>
      <c r="M9935" s="15" t="s">
        <v>6</v>
      </c>
      <c r="N9935" s="5">
        <v>145</v>
      </c>
      <c r="O9935" s="17">
        <f t="shared" ref="O9935:O9998" si="155">SUM(P9935:BP9935)</f>
        <v>0</v>
      </c>
      <c r="P9935" s="23"/>
      <c r="Q9935" s="23"/>
      <c r="R9935" s="23"/>
      <c r="S9935" s="23"/>
      <c r="T9935" s="23"/>
      <c r="U9935" s="23"/>
      <c r="V9935" s="23"/>
      <c r="W9935" s="23"/>
      <c r="X9935" s="23"/>
      <c r="Y9935" s="23"/>
      <c r="Z9935" s="23"/>
      <c r="AA9935" s="23"/>
      <c r="AB9935" s="23"/>
      <c r="AC9935" s="23"/>
      <c r="AD9935" s="23"/>
      <c r="AE9935" s="23"/>
      <c r="AF9935" s="23"/>
      <c r="AG9935" s="23"/>
      <c r="AH9935" s="23"/>
      <c r="AI9935" s="23"/>
      <c r="AJ9935" s="23"/>
      <c r="AK9935" s="23"/>
      <c r="AL9935" s="23"/>
      <c r="AM9935" s="23"/>
      <c r="AN9935" s="23"/>
      <c r="AO9935" s="23"/>
      <c r="AP9935" s="23"/>
      <c r="AQ9935" s="23"/>
      <c r="AR9935" s="23"/>
      <c r="AS9935" s="23"/>
      <c r="AT9935" s="23"/>
      <c r="AU9935" s="23"/>
      <c r="AV9935" s="23"/>
      <c r="AW9935" s="23"/>
      <c r="AX9935" s="23"/>
      <c r="AY9935" s="23"/>
      <c r="AZ9935" s="23"/>
      <c r="BA9935" s="23"/>
      <c r="BB9935" s="23"/>
      <c r="BC9935" s="23"/>
      <c r="BD9935" s="23"/>
      <c r="BE9935" s="23"/>
      <c r="BF9935" s="23"/>
      <c r="BG9935" s="23"/>
      <c r="BH9935" s="23"/>
      <c r="BI9935" s="23"/>
      <c r="BJ9935" s="23"/>
      <c r="BK9935" s="23"/>
      <c r="BL9935" s="23"/>
      <c r="BM9935" s="23"/>
      <c r="BN9935" s="23"/>
      <c r="BO9935" s="23"/>
      <c r="BP9935" s="23"/>
    </row>
    <row r="9936" spans="1:68" x14ac:dyDescent="0.25">
      <c r="A9936" s="5">
        <v>96736</v>
      </c>
      <c r="B9936" s="3" t="s">
        <v>3</v>
      </c>
      <c r="C9936" s="1" t="s">
        <v>4848</v>
      </c>
      <c r="D9936" s="1" t="s">
        <v>5</v>
      </c>
      <c r="E9936" s="1" t="s">
        <v>4342</v>
      </c>
      <c r="F9936" s="1" t="s">
        <v>4393</v>
      </c>
      <c r="G9936" s="1" t="s">
        <v>5</v>
      </c>
      <c r="H9936" s="1" t="s">
        <v>5</v>
      </c>
      <c r="I9936" s="1" t="s">
        <v>5</v>
      </c>
      <c r="J9936" s="1" t="s">
        <v>4394</v>
      </c>
      <c r="K9936" s="1" t="s">
        <v>5</v>
      </c>
      <c r="L9936" s="46">
        <v>99999</v>
      </c>
      <c r="M9936" s="15" t="s">
        <v>6</v>
      </c>
      <c r="N9936" s="5">
        <v>145</v>
      </c>
      <c r="O9936" s="17">
        <f t="shared" si="155"/>
        <v>0</v>
      </c>
      <c r="P9936" s="23"/>
      <c r="Q9936" s="23"/>
      <c r="R9936" s="23"/>
      <c r="S9936" s="23"/>
      <c r="T9936" s="23"/>
      <c r="U9936" s="23"/>
      <c r="V9936" s="23"/>
      <c r="W9936" s="23"/>
      <c r="X9936" s="23"/>
      <c r="Y9936" s="23"/>
      <c r="Z9936" s="23"/>
      <c r="AA9936" s="23"/>
      <c r="AB9936" s="23"/>
      <c r="AC9936" s="23"/>
      <c r="AD9936" s="23"/>
      <c r="AE9936" s="23"/>
      <c r="AF9936" s="23"/>
      <c r="AG9936" s="23"/>
      <c r="AH9936" s="23"/>
      <c r="AI9936" s="23"/>
      <c r="AJ9936" s="23"/>
      <c r="AK9936" s="23"/>
      <c r="AL9936" s="23"/>
      <c r="AM9936" s="23"/>
      <c r="AN9936" s="23"/>
      <c r="AO9936" s="23"/>
      <c r="AP9936" s="23"/>
      <c r="AQ9936" s="23"/>
      <c r="AR9936" s="23"/>
      <c r="AS9936" s="23"/>
      <c r="AT9936" s="23"/>
      <c r="AU9936" s="23"/>
      <c r="AV9936" s="23"/>
      <c r="AW9936" s="23"/>
      <c r="AX9936" s="23"/>
      <c r="AY9936" s="23"/>
      <c r="AZ9936" s="23"/>
      <c r="BA9936" s="23"/>
      <c r="BB9936" s="23"/>
      <c r="BC9936" s="23"/>
      <c r="BD9936" s="23"/>
      <c r="BE9936" s="23"/>
      <c r="BF9936" s="23"/>
      <c r="BG9936" s="23"/>
      <c r="BH9936" s="23"/>
      <c r="BI9936" s="23"/>
      <c r="BJ9936" s="23"/>
      <c r="BK9936" s="23"/>
      <c r="BL9936" s="23"/>
      <c r="BM9936" s="23"/>
      <c r="BN9936" s="23"/>
      <c r="BO9936" s="23"/>
      <c r="BP9936" s="23"/>
    </row>
    <row r="9937" spans="1:68" x14ac:dyDescent="0.25">
      <c r="A9937" s="5">
        <v>96737</v>
      </c>
      <c r="B9937" s="3" t="s">
        <v>3</v>
      </c>
      <c r="C9937" s="1" t="s">
        <v>4849</v>
      </c>
      <c r="D9937" s="1" t="s">
        <v>5</v>
      </c>
      <c r="E9937" s="1" t="s">
        <v>4342</v>
      </c>
      <c r="F9937" s="1" t="s">
        <v>4393</v>
      </c>
      <c r="G9937" s="1" t="s">
        <v>5</v>
      </c>
      <c r="H9937" s="1" t="s">
        <v>5</v>
      </c>
      <c r="I9937" s="1" t="s">
        <v>5</v>
      </c>
      <c r="J9937" s="1" t="s">
        <v>4394</v>
      </c>
      <c r="K9937" s="1" t="s">
        <v>5</v>
      </c>
      <c r="L9937" s="46">
        <v>99999</v>
      </c>
      <c r="M9937" s="15" t="s">
        <v>6</v>
      </c>
      <c r="N9937" s="5">
        <v>145</v>
      </c>
      <c r="O9937" s="17">
        <f t="shared" si="155"/>
        <v>0</v>
      </c>
      <c r="P9937" s="23"/>
      <c r="Q9937" s="23"/>
      <c r="R9937" s="23"/>
      <c r="S9937" s="23"/>
      <c r="T9937" s="23"/>
      <c r="U9937" s="23"/>
      <c r="V9937" s="23"/>
      <c r="W9937" s="23"/>
      <c r="X9937" s="23"/>
      <c r="Y9937" s="23"/>
      <c r="Z9937" s="23"/>
      <c r="AA9937" s="23"/>
      <c r="AB9937" s="23"/>
      <c r="AC9937" s="23"/>
      <c r="AD9937" s="23"/>
      <c r="AE9937" s="23"/>
      <c r="AF9937" s="23"/>
      <c r="AG9937" s="23"/>
      <c r="AH9937" s="23"/>
      <c r="AI9937" s="23"/>
      <c r="AJ9937" s="23"/>
      <c r="AK9937" s="23"/>
      <c r="AL9937" s="23"/>
      <c r="AM9937" s="23"/>
      <c r="AN9937" s="23"/>
      <c r="AO9937" s="23"/>
      <c r="AP9937" s="23"/>
      <c r="AQ9937" s="23"/>
      <c r="AR9937" s="23"/>
      <c r="AS9937" s="23"/>
      <c r="AT9937" s="23"/>
      <c r="AU9937" s="23"/>
      <c r="AV9937" s="23"/>
      <c r="AW9937" s="23"/>
      <c r="AX9937" s="23"/>
      <c r="AY9937" s="23"/>
      <c r="AZ9937" s="23"/>
      <c r="BA9937" s="23"/>
      <c r="BB9937" s="23"/>
      <c r="BC9937" s="23"/>
      <c r="BD9937" s="23"/>
      <c r="BE9937" s="23"/>
      <c r="BF9937" s="23"/>
      <c r="BG9937" s="23"/>
      <c r="BH9937" s="23"/>
      <c r="BI9937" s="23"/>
      <c r="BJ9937" s="23"/>
      <c r="BK9937" s="23"/>
      <c r="BL9937" s="23"/>
      <c r="BM9937" s="23"/>
      <c r="BN9937" s="23"/>
      <c r="BO9937" s="23"/>
      <c r="BP9937" s="23"/>
    </row>
    <row r="9938" spans="1:68" x14ac:dyDescent="0.25">
      <c r="A9938" s="5">
        <v>96738</v>
      </c>
      <c r="B9938" s="3" t="s">
        <v>431</v>
      </c>
      <c r="C9938" s="1" t="s">
        <v>4850</v>
      </c>
      <c r="D9938" s="1" t="s">
        <v>5</v>
      </c>
      <c r="E9938" s="1" t="s">
        <v>4342</v>
      </c>
      <c r="F9938" s="1" t="s">
        <v>4393</v>
      </c>
      <c r="G9938" s="1" t="s">
        <v>5</v>
      </c>
      <c r="H9938" s="1" t="s">
        <v>5</v>
      </c>
      <c r="I9938" s="1" t="s">
        <v>5</v>
      </c>
      <c r="J9938" s="1" t="s">
        <v>4394</v>
      </c>
      <c r="K9938" s="1" t="s">
        <v>5</v>
      </c>
      <c r="L9938" s="46">
        <v>99999</v>
      </c>
      <c r="M9938" s="15" t="s">
        <v>6</v>
      </c>
      <c r="N9938" s="5">
        <v>145</v>
      </c>
      <c r="O9938" s="17">
        <f t="shared" si="155"/>
        <v>0</v>
      </c>
      <c r="P9938" s="23"/>
      <c r="Q9938" s="23"/>
      <c r="R9938" s="23"/>
      <c r="S9938" s="23"/>
      <c r="T9938" s="23"/>
      <c r="U9938" s="23"/>
      <c r="V9938" s="23"/>
      <c r="W9938" s="23"/>
      <c r="X9938" s="23"/>
      <c r="Y9938" s="23"/>
      <c r="Z9938" s="23"/>
      <c r="AA9938" s="23"/>
      <c r="AB9938" s="23"/>
      <c r="AC9938" s="23"/>
      <c r="AD9938" s="23"/>
      <c r="AE9938" s="23"/>
      <c r="AF9938" s="23"/>
      <c r="AG9938" s="23"/>
      <c r="AH9938" s="23"/>
      <c r="AI9938" s="23"/>
      <c r="AJ9938" s="23"/>
      <c r="AK9938" s="23"/>
      <c r="AL9938" s="23"/>
      <c r="AM9938" s="23"/>
      <c r="AN9938" s="23"/>
      <c r="AO9938" s="23"/>
      <c r="AP9938" s="23"/>
      <c r="AQ9938" s="23"/>
      <c r="AR9938" s="23"/>
      <c r="AS9938" s="23"/>
      <c r="AT9938" s="23"/>
      <c r="AU9938" s="23"/>
      <c r="AV9938" s="23"/>
      <c r="AW9938" s="23"/>
      <c r="AX9938" s="23"/>
      <c r="AY9938" s="23"/>
      <c r="AZ9938" s="23"/>
      <c r="BA9938" s="23"/>
      <c r="BB9938" s="23"/>
      <c r="BC9938" s="23"/>
      <c r="BD9938" s="23"/>
      <c r="BE9938" s="23"/>
      <c r="BF9938" s="23"/>
      <c r="BG9938" s="23"/>
      <c r="BH9938" s="23"/>
      <c r="BI9938" s="23"/>
      <c r="BJ9938" s="23"/>
      <c r="BK9938" s="23"/>
      <c r="BL9938" s="23"/>
      <c r="BM9938" s="23"/>
      <c r="BN9938" s="23"/>
      <c r="BO9938" s="23"/>
      <c r="BP9938" s="23"/>
    </row>
    <row r="9939" spans="1:68" x14ac:dyDescent="0.25">
      <c r="A9939" s="5">
        <v>96739</v>
      </c>
      <c r="B9939" s="3" t="s">
        <v>431</v>
      </c>
      <c r="C9939" s="1" t="s">
        <v>4851</v>
      </c>
      <c r="D9939" s="1" t="s">
        <v>5</v>
      </c>
      <c r="E9939" s="1" t="s">
        <v>4342</v>
      </c>
      <c r="F9939" s="1" t="s">
        <v>4393</v>
      </c>
      <c r="G9939" s="1" t="s">
        <v>5</v>
      </c>
      <c r="H9939" s="1" t="s">
        <v>5</v>
      </c>
      <c r="I9939" s="1" t="s">
        <v>5</v>
      </c>
      <c r="J9939" s="1" t="s">
        <v>4394</v>
      </c>
      <c r="K9939" s="1" t="s">
        <v>5</v>
      </c>
      <c r="L9939" s="46">
        <v>99999</v>
      </c>
      <c r="M9939" s="15" t="s">
        <v>6</v>
      </c>
      <c r="N9939" s="5">
        <v>145</v>
      </c>
      <c r="O9939" s="17">
        <f t="shared" si="155"/>
        <v>0</v>
      </c>
      <c r="P9939" s="23"/>
      <c r="Q9939" s="23"/>
      <c r="R9939" s="23"/>
      <c r="S9939" s="23"/>
      <c r="T9939" s="23"/>
      <c r="U9939" s="23"/>
      <c r="V9939" s="23"/>
      <c r="W9939" s="23"/>
      <c r="X9939" s="23"/>
      <c r="Y9939" s="23"/>
      <c r="Z9939" s="23"/>
      <c r="AA9939" s="23"/>
      <c r="AB9939" s="23"/>
      <c r="AC9939" s="23"/>
      <c r="AD9939" s="23"/>
      <c r="AE9939" s="23"/>
      <c r="AF9939" s="23"/>
      <c r="AG9939" s="23"/>
      <c r="AH9939" s="23"/>
      <c r="AI9939" s="23"/>
      <c r="AJ9939" s="23"/>
      <c r="AK9939" s="23"/>
      <c r="AL9939" s="23"/>
      <c r="AM9939" s="23"/>
      <c r="AN9939" s="23"/>
      <c r="AO9939" s="23"/>
      <c r="AP9939" s="23"/>
      <c r="AQ9939" s="23"/>
      <c r="AR9939" s="23"/>
      <c r="AS9939" s="23"/>
      <c r="AT9939" s="23"/>
      <c r="AU9939" s="23"/>
      <c r="AV9939" s="23"/>
      <c r="AW9939" s="23"/>
      <c r="AX9939" s="23"/>
      <c r="AY9939" s="23"/>
      <c r="AZ9939" s="23"/>
      <c r="BA9939" s="23"/>
      <c r="BB9939" s="23"/>
      <c r="BC9939" s="23"/>
      <c r="BD9939" s="23"/>
      <c r="BE9939" s="23"/>
      <c r="BF9939" s="23"/>
      <c r="BG9939" s="23"/>
      <c r="BH9939" s="23"/>
      <c r="BI9939" s="23"/>
      <c r="BJ9939" s="23"/>
      <c r="BK9939" s="23"/>
      <c r="BL9939" s="23"/>
      <c r="BM9939" s="23"/>
      <c r="BN9939" s="23"/>
      <c r="BO9939" s="23"/>
      <c r="BP9939" s="23"/>
    </row>
    <row r="9940" spans="1:68" x14ac:dyDescent="0.25">
      <c r="A9940" s="5">
        <v>96740</v>
      </c>
      <c r="B9940" s="3" t="s">
        <v>431</v>
      </c>
      <c r="C9940" s="1" t="s">
        <v>4852</v>
      </c>
      <c r="D9940" s="1" t="s">
        <v>5</v>
      </c>
      <c r="E9940" s="1" t="s">
        <v>4342</v>
      </c>
      <c r="F9940" s="1" t="s">
        <v>4393</v>
      </c>
      <c r="G9940" s="1" t="s">
        <v>5</v>
      </c>
      <c r="H9940" s="1" t="s">
        <v>5</v>
      </c>
      <c r="I9940" s="1" t="s">
        <v>5</v>
      </c>
      <c r="J9940" s="1" t="s">
        <v>4394</v>
      </c>
      <c r="K9940" s="1" t="s">
        <v>5</v>
      </c>
      <c r="L9940" s="46">
        <v>99999</v>
      </c>
      <c r="M9940" s="15" t="s">
        <v>6</v>
      </c>
      <c r="N9940" s="5">
        <v>145</v>
      </c>
      <c r="O9940" s="17">
        <f t="shared" si="155"/>
        <v>0</v>
      </c>
      <c r="P9940" s="23"/>
      <c r="Q9940" s="23"/>
      <c r="R9940" s="23"/>
      <c r="S9940" s="23"/>
      <c r="T9940" s="23"/>
      <c r="U9940" s="23"/>
      <c r="V9940" s="23"/>
      <c r="W9940" s="23"/>
      <c r="X9940" s="23"/>
      <c r="Y9940" s="23"/>
      <c r="Z9940" s="23"/>
      <c r="AA9940" s="23"/>
      <c r="AB9940" s="23"/>
      <c r="AC9940" s="23"/>
      <c r="AD9940" s="23"/>
      <c r="AE9940" s="23"/>
      <c r="AF9940" s="23"/>
      <c r="AG9940" s="23"/>
      <c r="AH9940" s="23"/>
      <c r="AI9940" s="23"/>
      <c r="AJ9940" s="23"/>
      <c r="AK9940" s="23"/>
      <c r="AL9940" s="23"/>
      <c r="AM9940" s="23"/>
      <c r="AN9940" s="23"/>
      <c r="AO9940" s="23"/>
      <c r="AP9940" s="23"/>
      <c r="AQ9940" s="23"/>
      <c r="AR9940" s="23"/>
      <c r="AS9940" s="23"/>
      <c r="AT9940" s="23"/>
      <c r="AU9940" s="23"/>
      <c r="AV9940" s="23"/>
      <c r="AW9940" s="23"/>
      <c r="AX9940" s="23"/>
      <c r="AY9940" s="23"/>
      <c r="AZ9940" s="23"/>
      <c r="BA9940" s="23"/>
      <c r="BB9940" s="23"/>
      <c r="BC9940" s="23"/>
      <c r="BD9940" s="23"/>
      <c r="BE9940" s="23"/>
      <c r="BF9940" s="23"/>
      <c r="BG9940" s="23"/>
      <c r="BH9940" s="23"/>
      <c r="BI9940" s="23"/>
      <c r="BJ9940" s="23"/>
      <c r="BK9940" s="23"/>
      <c r="BL9940" s="23"/>
      <c r="BM9940" s="23"/>
      <c r="BN9940" s="23"/>
      <c r="BO9940" s="23"/>
      <c r="BP9940" s="23"/>
    </row>
    <row r="9941" spans="1:68" x14ac:dyDescent="0.25">
      <c r="A9941" s="5">
        <v>96744</v>
      </c>
      <c r="B9941" s="3" t="s">
        <v>431</v>
      </c>
      <c r="C9941" s="1" t="s">
        <v>4853</v>
      </c>
      <c r="D9941" s="1" t="s">
        <v>5</v>
      </c>
      <c r="E9941" s="1" t="s">
        <v>4342</v>
      </c>
      <c r="F9941" s="1" t="s">
        <v>4393</v>
      </c>
      <c r="G9941" s="1" t="s">
        <v>5</v>
      </c>
      <c r="H9941" s="1" t="s">
        <v>5</v>
      </c>
      <c r="I9941" s="1" t="s">
        <v>5</v>
      </c>
      <c r="J9941" s="1" t="s">
        <v>4394</v>
      </c>
      <c r="K9941" s="1" t="s">
        <v>5</v>
      </c>
      <c r="L9941" s="46">
        <v>99999</v>
      </c>
      <c r="M9941" s="15" t="s">
        <v>6</v>
      </c>
      <c r="N9941" s="5">
        <v>145</v>
      </c>
      <c r="O9941" s="17">
        <f t="shared" si="155"/>
        <v>0</v>
      </c>
      <c r="P9941" s="23"/>
      <c r="Q9941" s="23"/>
      <c r="R9941" s="23"/>
      <c r="S9941" s="23"/>
      <c r="T9941" s="23"/>
      <c r="U9941" s="23"/>
      <c r="V9941" s="23"/>
      <c r="W9941" s="23"/>
      <c r="X9941" s="23"/>
      <c r="Y9941" s="23"/>
      <c r="Z9941" s="23"/>
      <c r="AA9941" s="23"/>
      <c r="AB9941" s="23"/>
      <c r="AC9941" s="23"/>
      <c r="AD9941" s="23"/>
      <c r="AE9941" s="23"/>
      <c r="AF9941" s="23"/>
      <c r="AG9941" s="23"/>
      <c r="AH9941" s="23"/>
      <c r="AI9941" s="23"/>
      <c r="AJ9941" s="23"/>
      <c r="AK9941" s="23"/>
      <c r="AL9941" s="23"/>
      <c r="AM9941" s="23"/>
      <c r="AN9941" s="23"/>
      <c r="AO9941" s="23"/>
      <c r="AP9941" s="23"/>
      <c r="AQ9941" s="23"/>
      <c r="AR9941" s="23"/>
      <c r="AS9941" s="23"/>
      <c r="AT9941" s="23"/>
      <c r="AU9941" s="23"/>
      <c r="AV9941" s="23"/>
      <c r="AW9941" s="23"/>
      <c r="AX9941" s="23"/>
      <c r="AY9941" s="23"/>
      <c r="AZ9941" s="23"/>
      <c r="BA9941" s="23"/>
      <c r="BB9941" s="23"/>
      <c r="BC9941" s="23"/>
      <c r="BD9941" s="23"/>
      <c r="BE9941" s="23"/>
      <c r="BF9941" s="23"/>
      <c r="BG9941" s="23"/>
      <c r="BH9941" s="23"/>
      <c r="BI9941" s="23"/>
      <c r="BJ9941" s="23"/>
      <c r="BK9941" s="23"/>
      <c r="BL9941" s="23"/>
      <c r="BM9941" s="23"/>
      <c r="BN9941" s="23"/>
      <c r="BO9941" s="23"/>
      <c r="BP9941" s="23"/>
    </row>
    <row r="9942" spans="1:68" x14ac:dyDescent="0.25">
      <c r="A9942" s="5">
        <v>96747</v>
      </c>
      <c r="B9942" s="3" t="s">
        <v>431</v>
      </c>
      <c r="C9942" s="1" t="s">
        <v>4854</v>
      </c>
      <c r="D9942" s="1" t="s">
        <v>5</v>
      </c>
      <c r="E9942" s="1" t="s">
        <v>4342</v>
      </c>
      <c r="F9942" s="1" t="s">
        <v>4393</v>
      </c>
      <c r="G9942" s="1" t="s">
        <v>5</v>
      </c>
      <c r="H9942" s="1" t="s">
        <v>5</v>
      </c>
      <c r="I9942" s="1" t="s">
        <v>5</v>
      </c>
      <c r="J9942" s="1" t="s">
        <v>4394</v>
      </c>
      <c r="K9942" s="1" t="s">
        <v>5</v>
      </c>
      <c r="L9942" s="46">
        <v>99999</v>
      </c>
      <c r="M9942" s="15" t="s">
        <v>6</v>
      </c>
      <c r="N9942" s="5">
        <v>145</v>
      </c>
      <c r="O9942" s="17">
        <f t="shared" si="155"/>
        <v>0</v>
      </c>
      <c r="P9942" s="23"/>
      <c r="Q9942" s="23"/>
      <c r="R9942" s="23"/>
      <c r="S9942" s="23"/>
      <c r="T9942" s="23"/>
      <c r="U9942" s="23"/>
      <c r="V9942" s="23"/>
      <c r="W9942" s="23"/>
      <c r="X9942" s="23"/>
      <c r="Y9942" s="23"/>
      <c r="Z9942" s="23"/>
      <c r="AA9942" s="23"/>
      <c r="AB9942" s="23"/>
      <c r="AC9942" s="23"/>
      <c r="AD9942" s="23"/>
      <c r="AE9942" s="23"/>
      <c r="AF9942" s="23"/>
      <c r="AG9942" s="23"/>
      <c r="AH9942" s="23"/>
      <c r="AI9942" s="23"/>
      <c r="AJ9942" s="23"/>
      <c r="AK9942" s="23"/>
      <c r="AL9942" s="23"/>
      <c r="AM9942" s="23"/>
      <c r="AN9942" s="23"/>
      <c r="AO9942" s="23"/>
      <c r="AP9942" s="23"/>
      <c r="AQ9942" s="23"/>
      <c r="AR9942" s="23"/>
      <c r="AS9942" s="23"/>
      <c r="AT9942" s="23"/>
      <c r="AU9942" s="23"/>
      <c r="AV9942" s="23"/>
      <c r="AW9942" s="23"/>
      <c r="AX9942" s="23"/>
      <c r="AY9942" s="23"/>
      <c r="AZ9942" s="23"/>
      <c r="BA9942" s="23"/>
      <c r="BB9942" s="23"/>
      <c r="BC9942" s="23"/>
      <c r="BD9942" s="23"/>
      <c r="BE9942" s="23"/>
      <c r="BF9942" s="23"/>
      <c r="BG9942" s="23"/>
      <c r="BH9942" s="23"/>
      <c r="BI9942" s="23"/>
      <c r="BJ9942" s="23"/>
      <c r="BK9942" s="23"/>
      <c r="BL9942" s="23"/>
      <c r="BM9942" s="23"/>
      <c r="BN9942" s="23"/>
      <c r="BO9942" s="23"/>
      <c r="BP9942" s="23"/>
    </row>
    <row r="9943" spans="1:68" x14ac:dyDescent="0.25">
      <c r="A9943" s="5">
        <v>96750</v>
      </c>
      <c r="B9943" s="3" t="s">
        <v>50</v>
      </c>
      <c r="C9943" s="1" t="s">
        <v>4647</v>
      </c>
      <c r="D9943" s="1" t="s">
        <v>3764</v>
      </c>
      <c r="E9943" s="1" t="s">
        <v>4349</v>
      </c>
      <c r="F9943" s="1" t="s">
        <v>4399</v>
      </c>
      <c r="G9943" s="1" t="s">
        <v>4401</v>
      </c>
      <c r="H9943" s="1" t="s">
        <v>4411</v>
      </c>
      <c r="I9943" s="1" t="s">
        <v>5</v>
      </c>
      <c r="J9943" s="1" t="s">
        <v>4425</v>
      </c>
      <c r="K9943" s="1" t="s">
        <v>5</v>
      </c>
      <c r="L9943" s="46">
        <v>99999</v>
      </c>
      <c r="M9943" s="15" t="s">
        <v>136</v>
      </c>
      <c r="N9943" s="5">
        <v>20</v>
      </c>
      <c r="O9943" s="17">
        <f t="shared" si="155"/>
        <v>0</v>
      </c>
      <c r="P9943" s="23"/>
      <c r="Q9943" s="23"/>
      <c r="R9943" s="23"/>
      <c r="S9943" s="23"/>
      <c r="T9943" s="23"/>
      <c r="U9943" s="23"/>
      <c r="V9943" s="23"/>
      <c r="W9943" s="23"/>
      <c r="X9943" s="23"/>
      <c r="Y9943" s="23"/>
      <c r="Z9943" s="23"/>
      <c r="AA9943" s="23"/>
      <c r="AB9943" s="23"/>
      <c r="AC9943" s="23"/>
      <c r="AD9943" s="23"/>
      <c r="AE9943" s="23"/>
      <c r="AF9943" s="23"/>
      <c r="AG9943" s="23"/>
      <c r="AH9943" s="23"/>
      <c r="AI9943" s="23"/>
      <c r="AJ9943" s="23"/>
      <c r="AK9943" s="23"/>
      <c r="AL9943" s="23"/>
      <c r="AM9943" s="23"/>
      <c r="AN9943" s="23"/>
      <c r="AO9943" s="23"/>
      <c r="AP9943" s="23"/>
      <c r="AQ9943" s="23"/>
      <c r="AR9943" s="23"/>
      <c r="AS9943" s="23"/>
      <c r="AT9943" s="23"/>
      <c r="AU9943" s="23"/>
      <c r="AV9943" s="23"/>
      <c r="AW9943" s="23"/>
      <c r="AX9943" s="23"/>
      <c r="AY9943" s="23"/>
      <c r="AZ9943" s="23"/>
      <c r="BA9943" s="23"/>
      <c r="BB9943" s="23"/>
      <c r="BC9943" s="23"/>
      <c r="BD9943" s="23"/>
      <c r="BE9943" s="23"/>
      <c r="BF9943" s="23"/>
      <c r="BG9943" s="23"/>
      <c r="BH9943" s="23"/>
      <c r="BI9943" s="23"/>
      <c r="BJ9943" s="23"/>
      <c r="BK9943" s="23"/>
      <c r="BL9943" s="23"/>
      <c r="BM9943" s="23"/>
      <c r="BN9943" s="23"/>
      <c r="BO9943" s="23"/>
      <c r="BP9943" s="23"/>
    </row>
    <row r="9944" spans="1:68" x14ac:dyDescent="0.25">
      <c r="A9944" s="5">
        <v>96752</v>
      </c>
      <c r="B9944" s="3" t="s">
        <v>2069</v>
      </c>
      <c r="C9944" s="1" t="s">
        <v>4855</v>
      </c>
      <c r="D9944" s="1" t="s">
        <v>5</v>
      </c>
      <c r="E9944" s="1" t="s">
        <v>4342</v>
      </c>
      <c r="F9944" s="1" t="s">
        <v>4393</v>
      </c>
      <c r="G9944" s="1" t="s">
        <v>5</v>
      </c>
      <c r="H9944" s="1" t="s">
        <v>5</v>
      </c>
      <c r="I9944" s="1" t="s">
        <v>5</v>
      </c>
      <c r="J9944" s="1" t="s">
        <v>4394</v>
      </c>
      <c r="K9944" s="1" t="s">
        <v>5</v>
      </c>
      <c r="L9944" s="46">
        <v>99999</v>
      </c>
      <c r="M9944" s="15" t="s">
        <v>6</v>
      </c>
      <c r="N9944" s="5">
        <v>145</v>
      </c>
      <c r="O9944" s="17">
        <f t="shared" si="155"/>
        <v>0</v>
      </c>
      <c r="P9944" s="23"/>
      <c r="Q9944" s="23"/>
      <c r="R9944" s="23"/>
      <c r="S9944" s="23"/>
      <c r="T9944" s="23"/>
      <c r="U9944" s="23"/>
      <c r="V9944" s="23"/>
      <c r="W9944" s="23"/>
      <c r="X9944" s="23"/>
      <c r="Y9944" s="23"/>
      <c r="Z9944" s="23"/>
      <c r="AA9944" s="23"/>
      <c r="AB9944" s="23"/>
      <c r="AC9944" s="23"/>
      <c r="AD9944" s="23"/>
      <c r="AE9944" s="23"/>
      <c r="AF9944" s="23"/>
      <c r="AG9944" s="23"/>
      <c r="AH9944" s="23"/>
      <c r="AI9944" s="23"/>
      <c r="AJ9944" s="23"/>
      <c r="AK9944" s="23"/>
      <c r="AL9944" s="23"/>
      <c r="AM9944" s="23"/>
      <c r="AN9944" s="23"/>
      <c r="AO9944" s="23"/>
      <c r="AP9944" s="23"/>
      <c r="AQ9944" s="23"/>
      <c r="AR9944" s="23"/>
      <c r="AS9944" s="23"/>
      <c r="AT9944" s="23"/>
      <c r="AU9944" s="23"/>
      <c r="AV9944" s="23"/>
      <c r="AW9944" s="23"/>
      <c r="AX9944" s="23"/>
      <c r="AY9944" s="23"/>
      <c r="AZ9944" s="23"/>
      <c r="BA9944" s="23"/>
      <c r="BB9944" s="23"/>
      <c r="BC9944" s="23"/>
      <c r="BD9944" s="23"/>
      <c r="BE9944" s="23"/>
      <c r="BF9944" s="23"/>
      <c r="BG9944" s="23"/>
      <c r="BH9944" s="23"/>
      <c r="BI9944" s="23"/>
      <c r="BJ9944" s="23"/>
      <c r="BK9944" s="23"/>
      <c r="BL9944" s="23"/>
      <c r="BM9944" s="23"/>
      <c r="BN9944" s="23"/>
      <c r="BO9944" s="23"/>
      <c r="BP9944" s="23"/>
    </row>
    <row r="9945" spans="1:68" x14ac:dyDescent="0.25">
      <c r="A9945" s="5">
        <v>96753</v>
      </c>
      <c r="B9945" s="3" t="s">
        <v>41</v>
      </c>
      <c r="C9945" s="1" t="s">
        <v>4254</v>
      </c>
      <c r="D9945" s="1" t="s">
        <v>1014</v>
      </c>
      <c r="E9945" s="1" t="s">
        <v>4345</v>
      </c>
      <c r="F9945" s="1" t="s">
        <v>4429</v>
      </c>
      <c r="G9945" s="1" t="s">
        <v>4423</v>
      </c>
      <c r="H9945" s="1" t="s">
        <v>5</v>
      </c>
      <c r="I9945" s="1" t="s">
        <v>5</v>
      </c>
      <c r="J9945" s="1" t="s">
        <v>4425</v>
      </c>
      <c r="K9945" s="1" t="s">
        <v>5</v>
      </c>
      <c r="L9945" s="46">
        <v>99999</v>
      </c>
      <c r="M9945" s="15" t="s">
        <v>167</v>
      </c>
      <c r="N9945" s="5">
        <v>250</v>
      </c>
      <c r="O9945" s="17">
        <f t="shared" si="155"/>
        <v>0</v>
      </c>
      <c r="P9945" s="23"/>
      <c r="Q9945" s="23"/>
      <c r="R9945" s="23"/>
      <c r="S9945" s="23"/>
      <c r="T9945" s="23"/>
      <c r="U9945" s="23"/>
      <c r="V9945" s="23"/>
      <c r="W9945" s="23"/>
      <c r="X9945" s="23"/>
      <c r="Y9945" s="23"/>
      <c r="Z9945" s="23"/>
      <c r="AA9945" s="23"/>
      <c r="AB9945" s="23"/>
      <c r="AC9945" s="23"/>
      <c r="AD9945" s="23"/>
      <c r="AE9945" s="23"/>
      <c r="AF9945" s="23"/>
      <c r="AG9945" s="23"/>
      <c r="AH9945" s="23"/>
      <c r="AI9945" s="23"/>
      <c r="AJ9945" s="23"/>
      <c r="AK9945" s="23"/>
      <c r="AL9945" s="23"/>
      <c r="AM9945" s="23"/>
      <c r="AN9945" s="23"/>
      <c r="AO9945" s="23"/>
      <c r="AP9945" s="23"/>
      <c r="AQ9945" s="23"/>
      <c r="AR9945" s="23"/>
      <c r="AS9945" s="23"/>
      <c r="AT9945" s="23"/>
      <c r="AU9945" s="23"/>
      <c r="AV9945" s="23"/>
      <c r="AW9945" s="23"/>
      <c r="AX9945" s="23"/>
      <c r="AY9945" s="23"/>
      <c r="AZ9945" s="23"/>
      <c r="BA9945" s="23"/>
      <c r="BB9945" s="23"/>
      <c r="BC9945" s="23"/>
      <c r="BD9945" s="23"/>
      <c r="BE9945" s="23"/>
      <c r="BF9945" s="23"/>
      <c r="BG9945" s="23"/>
      <c r="BH9945" s="23"/>
      <c r="BI9945" s="23"/>
      <c r="BJ9945" s="23"/>
      <c r="BK9945" s="23"/>
      <c r="BL9945" s="23"/>
      <c r="BM9945" s="23"/>
      <c r="BN9945" s="23"/>
      <c r="BO9945" s="23"/>
      <c r="BP9945" s="23"/>
    </row>
    <row r="9946" spans="1:68" x14ac:dyDescent="0.25">
      <c r="A9946" s="5">
        <v>96754</v>
      </c>
      <c r="B9946" s="3" t="s">
        <v>48</v>
      </c>
      <c r="C9946" s="1" t="s">
        <v>4856</v>
      </c>
      <c r="D9946" s="1" t="s">
        <v>1014</v>
      </c>
      <c r="E9946" s="1" t="s">
        <v>4348</v>
      </c>
      <c r="F9946" s="1" t="s">
        <v>4429</v>
      </c>
      <c r="G9946" s="1" t="s">
        <v>4423</v>
      </c>
      <c r="H9946" s="1" t="s">
        <v>5</v>
      </c>
      <c r="I9946" s="1" t="s">
        <v>5</v>
      </c>
      <c r="J9946" s="1" t="s">
        <v>4425</v>
      </c>
      <c r="K9946" s="1" t="s">
        <v>5</v>
      </c>
      <c r="L9946" s="46">
        <v>99999</v>
      </c>
      <c r="M9946" s="15" t="s">
        <v>167</v>
      </c>
      <c r="N9946" s="5">
        <v>250</v>
      </c>
      <c r="O9946" s="17">
        <f t="shared" si="155"/>
        <v>0</v>
      </c>
      <c r="P9946" s="23"/>
      <c r="Q9946" s="23"/>
      <c r="R9946" s="23"/>
      <c r="S9946" s="23"/>
      <c r="T9946" s="23"/>
      <c r="U9946" s="23"/>
      <c r="V9946" s="23"/>
      <c r="W9946" s="23"/>
      <c r="X9946" s="23"/>
      <c r="Y9946" s="23"/>
      <c r="Z9946" s="23"/>
      <c r="AA9946" s="23"/>
      <c r="AB9946" s="23"/>
      <c r="AC9946" s="23"/>
      <c r="AD9946" s="23"/>
      <c r="AE9946" s="23"/>
      <c r="AF9946" s="23"/>
      <c r="AG9946" s="23"/>
      <c r="AH9946" s="23"/>
      <c r="AI9946" s="23"/>
      <c r="AJ9946" s="23"/>
      <c r="AK9946" s="23"/>
      <c r="AL9946" s="23"/>
      <c r="AM9946" s="23"/>
      <c r="AN9946" s="23"/>
      <c r="AO9946" s="23"/>
      <c r="AP9946" s="23"/>
      <c r="AQ9946" s="23"/>
      <c r="AR9946" s="23"/>
      <c r="AS9946" s="23"/>
      <c r="AT9946" s="23"/>
      <c r="AU9946" s="23"/>
      <c r="AV9946" s="23"/>
      <c r="AW9946" s="23"/>
      <c r="AX9946" s="23"/>
      <c r="AY9946" s="23"/>
      <c r="AZ9946" s="23"/>
      <c r="BA9946" s="23"/>
      <c r="BB9946" s="23"/>
      <c r="BC9946" s="23"/>
      <c r="BD9946" s="23"/>
      <c r="BE9946" s="23"/>
      <c r="BF9946" s="23"/>
      <c r="BG9946" s="23"/>
      <c r="BH9946" s="23"/>
      <c r="BI9946" s="23"/>
      <c r="BJ9946" s="23"/>
      <c r="BK9946" s="23"/>
      <c r="BL9946" s="23"/>
      <c r="BM9946" s="23"/>
      <c r="BN9946" s="23"/>
      <c r="BO9946" s="23"/>
      <c r="BP9946" s="23"/>
    </row>
    <row r="9947" spans="1:68" x14ac:dyDescent="0.25">
      <c r="A9947" s="5">
        <v>96760</v>
      </c>
      <c r="B9947" s="3" t="s">
        <v>2069</v>
      </c>
      <c r="C9947" s="1" t="s">
        <v>4857</v>
      </c>
      <c r="D9947" s="1" t="s">
        <v>5</v>
      </c>
      <c r="E9947" s="1" t="s">
        <v>4342</v>
      </c>
      <c r="F9947" s="1" t="s">
        <v>4393</v>
      </c>
      <c r="G9947" s="1" t="s">
        <v>5</v>
      </c>
      <c r="H9947" s="1" t="s">
        <v>5</v>
      </c>
      <c r="I9947" s="1" t="s">
        <v>5</v>
      </c>
      <c r="J9947" s="1" t="s">
        <v>4394</v>
      </c>
      <c r="K9947" s="1" t="s">
        <v>5</v>
      </c>
      <c r="L9947" s="46">
        <v>99999</v>
      </c>
      <c r="M9947" s="15" t="s">
        <v>6</v>
      </c>
      <c r="N9947" s="5">
        <v>145</v>
      </c>
      <c r="O9947" s="17">
        <f t="shared" si="155"/>
        <v>0</v>
      </c>
      <c r="P9947" s="23"/>
      <c r="Q9947" s="23"/>
      <c r="R9947" s="23"/>
      <c r="S9947" s="23"/>
      <c r="T9947" s="23"/>
      <c r="U9947" s="23"/>
      <c r="V9947" s="23"/>
      <c r="W9947" s="23"/>
      <c r="X9947" s="23"/>
      <c r="Y9947" s="23"/>
      <c r="Z9947" s="23"/>
      <c r="AA9947" s="23"/>
      <c r="AB9947" s="23"/>
      <c r="AC9947" s="23"/>
      <c r="AD9947" s="23"/>
      <c r="AE9947" s="23"/>
      <c r="AF9947" s="23"/>
      <c r="AG9947" s="23"/>
      <c r="AH9947" s="23"/>
      <c r="AI9947" s="23"/>
      <c r="AJ9947" s="23"/>
      <c r="AK9947" s="23"/>
      <c r="AL9947" s="23"/>
      <c r="AM9947" s="23"/>
      <c r="AN9947" s="23"/>
      <c r="AO9947" s="23"/>
      <c r="AP9947" s="23"/>
      <c r="AQ9947" s="23"/>
      <c r="AR9947" s="23"/>
      <c r="AS9947" s="23"/>
      <c r="AT9947" s="23"/>
      <c r="AU9947" s="23"/>
      <c r="AV9947" s="23"/>
      <c r="AW9947" s="23"/>
      <c r="AX9947" s="23"/>
      <c r="AY9947" s="23"/>
      <c r="AZ9947" s="23"/>
      <c r="BA9947" s="23"/>
      <c r="BB9947" s="23"/>
      <c r="BC9947" s="23"/>
      <c r="BD9947" s="23"/>
      <c r="BE9947" s="23"/>
      <c r="BF9947" s="23"/>
      <c r="BG9947" s="23"/>
      <c r="BH9947" s="23"/>
      <c r="BI9947" s="23"/>
      <c r="BJ9947" s="23"/>
      <c r="BK9947" s="23"/>
      <c r="BL9947" s="23"/>
      <c r="BM9947" s="23"/>
      <c r="BN9947" s="23"/>
      <c r="BO9947" s="23"/>
      <c r="BP9947" s="23"/>
    </row>
    <row r="9948" spans="1:68" x14ac:dyDescent="0.25">
      <c r="A9948" s="5">
        <v>96761</v>
      </c>
      <c r="B9948" s="3" t="s">
        <v>50</v>
      </c>
      <c r="C9948" s="1" t="s">
        <v>2953</v>
      </c>
      <c r="D9948" s="1" t="s">
        <v>108</v>
      </c>
      <c r="E9948" s="1" t="s">
        <v>4349</v>
      </c>
      <c r="F9948" s="1" t="s">
        <v>4399</v>
      </c>
      <c r="G9948" s="1" t="s">
        <v>4400</v>
      </c>
      <c r="H9948" s="1" t="s">
        <v>4411</v>
      </c>
      <c r="I9948" s="1" t="s">
        <v>5</v>
      </c>
      <c r="J9948" s="1" t="s">
        <v>4394</v>
      </c>
      <c r="K9948" s="1" t="s">
        <v>5</v>
      </c>
      <c r="L9948" s="46">
        <v>99999</v>
      </c>
      <c r="M9948" s="15" t="s">
        <v>56</v>
      </c>
      <c r="N9948" s="5">
        <v>20</v>
      </c>
      <c r="O9948" s="17">
        <f t="shared" si="155"/>
        <v>0</v>
      </c>
      <c r="P9948" s="23"/>
      <c r="Q9948" s="23"/>
      <c r="R9948" s="23"/>
      <c r="S9948" s="23"/>
      <c r="T9948" s="23"/>
      <c r="U9948" s="23"/>
      <c r="V9948" s="23"/>
      <c r="W9948" s="23"/>
      <c r="X9948" s="23"/>
      <c r="Y9948" s="23"/>
      <c r="Z9948" s="23"/>
      <c r="AA9948" s="23"/>
      <c r="AB9948" s="23"/>
      <c r="AC9948" s="23"/>
      <c r="AD9948" s="23"/>
      <c r="AE9948" s="23"/>
      <c r="AF9948" s="23"/>
      <c r="AG9948" s="23"/>
      <c r="AH9948" s="23"/>
      <c r="AI9948" s="23"/>
      <c r="AJ9948" s="23"/>
      <c r="AK9948" s="23"/>
      <c r="AL9948" s="23"/>
      <c r="AM9948" s="23"/>
      <c r="AN9948" s="23"/>
      <c r="AO9948" s="23"/>
      <c r="AP9948" s="23"/>
      <c r="AQ9948" s="23"/>
      <c r="AR9948" s="23"/>
      <c r="AS9948" s="23"/>
      <c r="AT9948" s="23"/>
      <c r="AU9948" s="23"/>
      <c r="AV9948" s="23"/>
      <c r="AW9948" s="23"/>
      <c r="AX9948" s="23"/>
      <c r="AY9948" s="23"/>
      <c r="AZ9948" s="23"/>
      <c r="BA9948" s="23"/>
      <c r="BB9948" s="23"/>
      <c r="BC9948" s="23"/>
      <c r="BD9948" s="23"/>
      <c r="BE9948" s="23"/>
      <c r="BF9948" s="23"/>
      <c r="BG9948" s="23"/>
      <c r="BH9948" s="23"/>
      <c r="BI9948" s="23"/>
      <c r="BJ9948" s="23"/>
      <c r="BK9948" s="23"/>
      <c r="BL9948" s="23"/>
      <c r="BM9948" s="23"/>
      <c r="BN9948" s="23"/>
      <c r="BO9948" s="23"/>
      <c r="BP9948" s="23"/>
    </row>
    <row r="9949" spans="1:68" x14ac:dyDescent="0.25">
      <c r="A9949" s="5"/>
      <c r="B9949" s="3"/>
      <c r="C9949" s="1"/>
      <c r="D9949" s="1"/>
      <c r="E9949" s="1"/>
      <c r="F9949" s="1"/>
      <c r="G9949" s="1"/>
      <c r="H9949" s="1"/>
      <c r="I9949" s="1"/>
      <c r="J9949" s="1"/>
      <c r="K9949" s="1"/>
      <c r="L9949" s="46"/>
      <c r="M9949" s="15"/>
      <c r="N9949" s="5"/>
      <c r="O9949" s="17">
        <f t="shared" si="155"/>
        <v>0</v>
      </c>
      <c r="P9949" s="23"/>
      <c r="Q9949" s="23"/>
      <c r="R9949" s="23"/>
      <c r="S9949" s="23"/>
      <c r="T9949" s="23"/>
      <c r="U9949" s="23"/>
      <c r="V9949" s="23"/>
      <c r="W9949" s="23"/>
      <c r="X9949" s="23"/>
      <c r="Y9949" s="23"/>
      <c r="Z9949" s="23"/>
      <c r="AA9949" s="23"/>
      <c r="AB9949" s="23"/>
      <c r="AC9949" s="23"/>
      <c r="AD9949" s="23"/>
      <c r="AE9949" s="23"/>
      <c r="AF9949" s="23"/>
      <c r="AG9949" s="23"/>
      <c r="AH9949" s="23"/>
      <c r="AI9949" s="23"/>
      <c r="AJ9949" s="23"/>
      <c r="AK9949" s="23"/>
      <c r="AL9949" s="23"/>
      <c r="AM9949" s="23"/>
      <c r="AN9949" s="23"/>
      <c r="AO9949" s="23"/>
      <c r="AP9949" s="23"/>
      <c r="AQ9949" s="23"/>
      <c r="AR9949" s="23"/>
      <c r="AS9949" s="23"/>
      <c r="AT9949" s="23"/>
      <c r="AU9949" s="23"/>
      <c r="AV9949" s="23"/>
      <c r="AW9949" s="23"/>
      <c r="AX9949" s="23"/>
      <c r="AY9949" s="23"/>
      <c r="AZ9949" s="23"/>
      <c r="BA9949" s="23"/>
      <c r="BB9949" s="23"/>
      <c r="BC9949" s="23"/>
      <c r="BD9949" s="23"/>
      <c r="BE9949" s="23"/>
      <c r="BF9949" s="23"/>
      <c r="BG9949" s="23"/>
      <c r="BH9949" s="23"/>
      <c r="BI9949" s="23"/>
      <c r="BJ9949" s="23"/>
      <c r="BK9949" s="23"/>
      <c r="BL9949" s="23"/>
      <c r="BM9949" s="23"/>
      <c r="BN9949" s="23"/>
      <c r="BO9949" s="23"/>
      <c r="BP9949" s="23"/>
    </row>
    <row r="9950" spans="1:68" x14ac:dyDescent="0.25">
      <c r="A9950" s="5"/>
      <c r="B9950" s="3"/>
      <c r="C9950" s="1"/>
      <c r="D9950" s="1"/>
      <c r="E9950" s="1"/>
      <c r="F9950" s="1"/>
      <c r="G9950" s="1"/>
      <c r="H9950" s="1"/>
      <c r="I9950" s="1"/>
      <c r="J9950" s="1"/>
      <c r="K9950" s="1"/>
      <c r="L9950" s="46"/>
      <c r="M9950" s="15"/>
      <c r="N9950" s="5"/>
      <c r="O9950" s="17">
        <f t="shared" si="155"/>
        <v>0</v>
      </c>
      <c r="P9950" s="23"/>
      <c r="Q9950" s="23"/>
      <c r="R9950" s="23"/>
      <c r="S9950" s="23"/>
      <c r="T9950" s="23"/>
      <c r="U9950" s="23"/>
      <c r="V9950" s="23"/>
      <c r="W9950" s="23"/>
      <c r="X9950" s="23"/>
      <c r="Y9950" s="23"/>
      <c r="Z9950" s="23"/>
      <c r="AA9950" s="23"/>
      <c r="AB9950" s="23"/>
      <c r="AC9950" s="23"/>
      <c r="AD9950" s="23"/>
      <c r="AE9950" s="23"/>
      <c r="AF9950" s="23"/>
      <c r="AG9950" s="23"/>
      <c r="AH9950" s="23"/>
      <c r="AI9950" s="23"/>
      <c r="AJ9950" s="23"/>
      <c r="AK9950" s="23"/>
      <c r="AL9950" s="23"/>
      <c r="AM9950" s="23"/>
      <c r="AN9950" s="23"/>
      <c r="AO9950" s="23"/>
      <c r="AP9950" s="23"/>
      <c r="AQ9950" s="23"/>
      <c r="AR9950" s="23"/>
      <c r="AS9950" s="23"/>
      <c r="AT9950" s="23"/>
      <c r="AU9950" s="23"/>
      <c r="AV9950" s="23"/>
      <c r="AW9950" s="23"/>
      <c r="AX9950" s="23"/>
      <c r="AY9950" s="23"/>
      <c r="AZ9950" s="23"/>
      <c r="BA9950" s="23"/>
      <c r="BB9950" s="23"/>
      <c r="BC9950" s="23"/>
      <c r="BD9950" s="23"/>
      <c r="BE9950" s="23"/>
      <c r="BF9950" s="23"/>
      <c r="BG9950" s="23"/>
      <c r="BH9950" s="23"/>
      <c r="BI9950" s="23"/>
      <c r="BJ9950" s="23"/>
      <c r="BK9950" s="23"/>
      <c r="BL9950" s="23"/>
      <c r="BM9950" s="23"/>
      <c r="BN9950" s="23"/>
      <c r="BO9950" s="23"/>
      <c r="BP9950" s="23"/>
    </row>
    <row r="9951" spans="1:68" x14ac:dyDescent="0.25">
      <c r="A9951" s="5"/>
      <c r="B9951" s="3"/>
      <c r="C9951" s="1"/>
      <c r="D9951" s="1"/>
      <c r="E9951" s="1"/>
      <c r="F9951" s="1"/>
      <c r="G9951" s="1"/>
      <c r="H9951" s="1"/>
      <c r="I9951" s="1"/>
      <c r="J9951" s="1"/>
      <c r="K9951" s="1"/>
      <c r="L9951" s="46"/>
      <c r="M9951" s="15"/>
      <c r="N9951" s="5"/>
      <c r="O9951" s="17">
        <f t="shared" si="155"/>
        <v>0</v>
      </c>
      <c r="P9951" s="23"/>
      <c r="Q9951" s="23"/>
      <c r="R9951" s="23"/>
      <c r="S9951" s="23"/>
      <c r="T9951" s="23"/>
      <c r="U9951" s="23"/>
      <c r="V9951" s="23"/>
      <c r="W9951" s="23"/>
      <c r="X9951" s="23"/>
      <c r="Y9951" s="23"/>
      <c r="Z9951" s="23"/>
      <c r="AA9951" s="23"/>
      <c r="AB9951" s="23"/>
      <c r="AC9951" s="23"/>
      <c r="AD9951" s="23"/>
      <c r="AE9951" s="23"/>
      <c r="AF9951" s="23"/>
      <c r="AG9951" s="23"/>
      <c r="AH9951" s="23"/>
      <c r="AI9951" s="23"/>
      <c r="AJ9951" s="23"/>
      <c r="AK9951" s="23"/>
      <c r="AL9951" s="23"/>
      <c r="AM9951" s="23"/>
      <c r="AN9951" s="23"/>
      <c r="AO9951" s="23"/>
      <c r="AP9951" s="23"/>
      <c r="AQ9951" s="23"/>
      <c r="AR9951" s="23"/>
      <c r="AS9951" s="23"/>
      <c r="AT9951" s="23"/>
      <c r="AU9951" s="23"/>
      <c r="AV9951" s="23"/>
      <c r="AW9951" s="23"/>
      <c r="AX9951" s="23"/>
      <c r="AY9951" s="23"/>
      <c r="AZ9951" s="23"/>
      <c r="BA9951" s="23"/>
      <c r="BB9951" s="23"/>
      <c r="BC9951" s="23"/>
      <c r="BD9951" s="23"/>
      <c r="BE9951" s="23"/>
      <c r="BF9951" s="23"/>
      <c r="BG9951" s="23"/>
      <c r="BH9951" s="23"/>
      <c r="BI9951" s="23"/>
      <c r="BJ9951" s="23"/>
      <c r="BK9951" s="23"/>
      <c r="BL9951" s="23"/>
      <c r="BM9951" s="23"/>
      <c r="BN9951" s="23"/>
      <c r="BO9951" s="23"/>
      <c r="BP9951" s="23"/>
    </row>
    <row r="9952" spans="1:68" x14ac:dyDescent="0.25">
      <c r="A9952" s="5"/>
      <c r="B9952" s="3"/>
      <c r="C9952" s="1"/>
      <c r="D9952" s="1"/>
      <c r="E9952" s="1"/>
      <c r="F9952" s="1"/>
      <c r="G9952" s="1"/>
      <c r="H9952" s="1"/>
      <c r="I9952" s="1"/>
      <c r="J9952" s="1"/>
      <c r="K9952" s="1"/>
      <c r="L9952" s="46"/>
      <c r="M9952" s="15"/>
      <c r="N9952" s="5"/>
      <c r="O9952" s="17">
        <f t="shared" si="155"/>
        <v>0</v>
      </c>
      <c r="P9952" s="23"/>
      <c r="Q9952" s="23"/>
      <c r="R9952" s="23"/>
      <c r="S9952" s="23"/>
      <c r="T9952" s="23"/>
      <c r="U9952" s="23"/>
      <c r="V9952" s="23"/>
      <c r="W9952" s="23"/>
      <c r="X9952" s="23"/>
      <c r="Y9952" s="23"/>
      <c r="Z9952" s="23"/>
      <c r="AA9952" s="23"/>
      <c r="AB9952" s="23"/>
      <c r="AC9952" s="23"/>
      <c r="AD9952" s="23"/>
      <c r="AE9952" s="23"/>
      <c r="AF9952" s="23"/>
      <c r="AG9952" s="23"/>
      <c r="AH9952" s="23"/>
      <c r="AI9952" s="23"/>
      <c r="AJ9952" s="23"/>
      <c r="AK9952" s="23"/>
      <c r="AL9952" s="23"/>
      <c r="AM9952" s="23"/>
      <c r="AN9952" s="23"/>
      <c r="AO9952" s="23"/>
      <c r="AP9952" s="23"/>
      <c r="AQ9952" s="23"/>
      <c r="AR9952" s="23"/>
      <c r="AS9952" s="23"/>
      <c r="AT9952" s="23"/>
      <c r="AU9952" s="23"/>
      <c r="AV9952" s="23"/>
      <c r="AW9952" s="23"/>
      <c r="AX9952" s="23"/>
      <c r="AY9952" s="23"/>
      <c r="AZ9952" s="23"/>
      <c r="BA9952" s="23"/>
      <c r="BB9952" s="23"/>
      <c r="BC9952" s="23"/>
      <c r="BD9952" s="23"/>
      <c r="BE9952" s="23"/>
      <c r="BF9952" s="23"/>
      <c r="BG9952" s="23"/>
      <c r="BH9952" s="23"/>
      <c r="BI9952" s="23"/>
      <c r="BJ9952" s="23"/>
      <c r="BK9952" s="23"/>
      <c r="BL9952" s="23"/>
      <c r="BM9952" s="23"/>
      <c r="BN9952" s="23"/>
      <c r="BO9952" s="23"/>
      <c r="BP9952" s="23"/>
    </row>
    <row r="9953" spans="1:68" x14ac:dyDescent="0.25">
      <c r="A9953" s="5"/>
      <c r="B9953" s="3"/>
      <c r="C9953" s="1"/>
      <c r="D9953" s="1"/>
      <c r="E9953" s="1"/>
      <c r="F9953" s="1"/>
      <c r="G9953" s="1"/>
      <c r="H9953" s="1"/>
      <c r="I9953" s="1"/>
      <c r="J9953" s="1"/>
      <c r="K9953" s="1"/>
      <c r="L9953" s="46"/>
      <c r="M9953" s="15"/>
      <c r="N9953" s="5"/>
      <c r="O9953" s="17">
        <f t="shared" si="155"/>
        <v>0</v>
      </c>
      <c r="P9953" s="23"/>
      <c r="Q9953" s="23"/>
      <c r="R9953" s="23"/>
      <c r="S9953" s="23"/>
      <c r="T9953" s="23"/>
      <c r="U9953" s="23"/>
      <c r="V9953" s="23"/>
      <c r="W9953" s="23"/>
      <c r="X9953" s="23"/>
      <c r="Y9953" s="23"/>
      <c r="Z9953" s="23"/>
      <c r="AA9953" s="23"/>
      <c r="AB9953" s="23"/>
      <c r="AC9953" s="23"/>
      <c r="AD9953" s="23"/>
      <c r="AE9953" s="23"/>
      <c r="AF9953" s="23"/>
      <c r="AG9953" s="23"/>
      <c r="AH9953" s="23"/>
      <c r="AI9953" s="23"/>
      <c r="AJ9953" s="23"/>
      <c r="AK9953" s="23"/>
      <c r="AL9953" s="23"/>
      <c r="AM9953" s="23"/>
      <c r="AN9953" s="23"/>
      <c r="AO9953" s="23"/>
      <c r="AP9953" s="23"/>
      <c r="AQ9953" s="23"/>
      <c r="AR9953" s="23"/>
      <c r="AS9953" s="23"/>
      <c r="AT9953" s="23"/>
      <c r="AU9953" s="23"/>
      <c r="AV9953" s="23"/>
      <c r="AW9953" s="23"/>
      <c r="AX9953" s="23"/>
      <c r="AY9953" s="23"/>
      <c r="AZ9953" s="23"/>
      <c r="BA9953" s="23"/>
      <c r="BB9953" s="23"/>
      <c r="BC9953" s="23"/>
      <c r="BD9953" s="23"/>
      <c r="BE9953" s="23"/>
      <c r="BF9953" s="23"/>
      <c r="BG9953" s="23"/>
      <c r="BH9953" s="23"/>
      <c r="BI9953" s="23"/>
      <c r="BJ9953" s="23"/>
      <c r="BK9953" s="23"/>
      <c r="BL9953" s="23"/>
      <c r="BM9953" s="23"/>
      <c r="BN9953" s="23"/>
      <c r="BO9953" s="23"/>
      <c r="BP9953" s="23"/>
    </row>
    <row r="9954" spans="1:68" x14ac:dyDescent="0.25">
      <c r="A9954" s="5"/>
      <c r="B9954" s="3"/>
      <c r="C9954" s="1"/>
      <c r="D9954" s="1"/>
      <c r="E9954" s="1"/>
      <c r="F9954" s="1"/>
      <c r="G9954" s="1"/>
      <c r="H9954" s="1"/>
      <c r="I9954" s="1"/>
      <c r="J9954" s="1"/>
      <c r="K9954" s="1"/>
      <c r="L9954" s="46"/>
      <c r="M9954" s="15"/>
      <c r="N9954" s="5"/>
      <c r="O9954" s="17">
        <f t="shared" si="155"/>
        <v>0</v>
      </c>
      <c r="P9954" s="23"/>
      <c r="Q9954" s="23"/>
      <c r="R9954" s="23"/>
      <c r="S9954" s="23"/>
      <c r="T9954" s="23"/>
      <c r="U9954" s="23"/>
      <c r="V9954" s="23"/>
      <c r="W9954" s="23"/>
      <c r="X9954" s="23"/>
      <c r="Y9954" s="23"/>
      <c r="Z9954" s="23"/>
      <c r="AA9954" s="23"/>
      <c r="AB9954" s="23"/>
      <c r="AC9954" s="23"/>
      <c r="AD9954" s="23"/>
      <c r="AE9954" s="23"/>
      <c r="AF9954" s="23"/>
      <c r="AG9954" s="23"/>
      <c r="AH9954" s="23"/>
      <c r="AI9954" s="23"/>
      <c r="AJ9954" s="23"/>
      <c r="AK9954" s="23"/>
      <c r="AL9954" s="23"/>
      <c r="AM9954" s="23"/>
      <c r="AN9954" s="23"/>
      <c r="AO9954" s="23"/>
      <c r="AP9954" s="23"/>
      <c r="AQ9954" s="23"/>
      <c r="AR9954" s="23"/>
      <c r="AS9954" s="23"/>
      <c r="AT9954" s="23"/>
      <c r="AU9954" s="23"/>
      <c r="AV9954" s="23"/>
      <c r="AW9954" s="23"/>
      <c r="AX9954" s="23"/>
      <c r="AY9954" s="23"/>
      <c r="AZ9954" s="23"/>
      <c r="BA9954" s="23"/>
      <c r="BB9954" s="23"/>
      <c r="BC9954" s="23"/>
      <c r="BD9954" s="23"/>
      <c r="BE9954" s="23"/>
      <c r="BF9954" s="23"/>
      <c r="BG9954" s="23"/>
      <c r="BH9954" s="23"/>
      <c r="BI9954" s="23"/>
      <c r="BJ9954" s="23"/>
      <c r="BK9954" s="23"/>
      <c r="BL9954" s="23"/>
      <c r="BM9954" s="23"/>
      <c r="BN9954" s="23"/>
      <c r="BO9954" s="23"/>
      <c r="BP9954" s="23"/>
    </row>
    <row r="9955" spans="1:68" x14ac:dyDescent="0.25">
      <c r="A9955" s="5"/>
      <c r="B9955" s="3"/>
      <c r="C9955" s="1"/>
      <c r="D9955" s="1"/>
      <c r="E9955" s="1"/>
      <c r="F9955" s="1"/>
      <c r="G9955" s="1"/>
      <c r="H9955" s="1"/>
      <c r="I9955" s="1"/>
      <c r="J9955" s="1"/>
      <c r="K9955" s="1"/>
      <c r="L9955" s="46"/>
      <c r="M9955" s="15"/>
      <c r="N9955" s="5"/>
      <c r="O9955" s="17">
        <f t="shared" si="155"/>
        <v>0</v>
      </c>
      <c r="P9955" s="23"/>
      <c r="Q9955" s="23"/>
      <c r="R9955" s="23"/>
      <c r="S9955" s="23"/>
      <c r="T9955" s="23"/>
      <c r="U9955" s="23"/>
      <c r="V9955" s="23"/>
      <c r="W9955" s="23"/>
      <c r="X9955" s="23"/>
      <c r="Y9955" s="23"/>
      <c r="Z9955" s="23"/>
      <c r="AA9955" s="23"/>
      <c r="AB9955" s="23"/>
      <c r="AC9955" s="23"/>
      <c r="AD9955" s="23"/>
      <c r="AE9955" s="23"/>
      <c r="AF9955" s="23"/>
      <c r="AG9955" s="23"/>
      <c r="AH9955" s="23"/>
      <c r="AI9955" s="23"/>
      <c r="AJ9955" s="23"/>
      <c r="AK9955" s="23"/>
      <c r="AL9955" s="23"/>
      <c r="AM9955" s="23"/>
      <c r="AN9955" s="23"/>
      <c r="AO9955" s="23"/>
      <c r="AP9955" s="23"/>
      <c r="AQ9955" s="23"/>
      <c r="AR9955" s="23"/>
      <c r="AS9955" s="23"/>
      <c r="AT9955" s="23"/>
      <c r="AU9955" s="23"/>
      <c r="AV9955" s="23"/>
      <c r="AW9955" s="23"/>
      <c r="AX9955" s="23"/>
      <c r="AY9955" s="23"/>
      <c r="AZ9955" s="23"/>
      <c r="BA9955" s="23"/>
      <c r="BB9955" s="23"/>
      <c r="BC9955" s="23"/>
      <c r="BD9955" s="23"/>
      <c r="BE9955" s="23"/>
      <c r="BF9955" s="23"/>
      <c r="BG9955" s="23"/>
      <c r="BH9955" s="23"/>
      <c r="BI9955" s="23"/>
      <c r="BJ9955" s="23"/>
      <c r="BK9955" s="23"/>
      <c r="BL9955" s="23"/>
      <c r="BM9955" s="23"/>
      <c r="BN9955" s="23"/>
      <c r="BO9955" s="23"/>
      <c r="BP9955" s="23"/>
    </row>
    <row r="9956" spans="1:68" x14ac:dyDescent="0.25">
      <c r="A9956" s="5"/>
      <c r="B9956" s="3"/>
      <c r="C9956" s="1"/>
      <c r="D9956" s="1"/>
      <c r="E9956" s="1"/>
      <c r="F9956" s="1"/>
      <c r="G9956" s="1"/>
      <c r="H9956" s="1"/>
      <c r="I9956" s="1"/>
      <c r="J9956" s="1"/>
      <c r="K9956" s="1"/>
      <c r="L9956" s="46"/>
      <c r="M9956" s="15"/>
      <c r="N9956" s="5"/>
      <c r="O9956" s="17">
        <f t="shared" si="155"/>
        <v>0</v>
      </c>
      <c r="P9956" s="23"/>
      <c r="Q9956" s="23"/>
      <c r="R9956" s="23"/>
      <c r="S9956" s="23"/>
      <c r="T9956" s="23"/>
      <c r="U9956" s="23"/>
      <c r="V9956" s="23"/>
      <c r="W9956" s="23"/>
      <c r="X9956" s="23"/>
      <c r="Y9956" s="23"/>
      <c r="Z9956" s="23"/>
      <c r="AA9956" s="23"/>
      <c r="AB9956" s="23"/>
      <c r="AC9956" s="23"/>
      <c r="AD9956" s="23"/>
      <c r="AE9956" s="23"/>
      <c r="AF9956" s="23"/>
      <c r="AG9956" s="23"/>
      <c r="AH9956" s="23"/>
      <c r="AI9956" s="23"/>
      <c r="AJ9956" s="23"/>
      <c r="AK9956" s="23"/>
      <c r="AL9956" s="23"/>
      <c r="AM9956" s="23"/>
      <c r="AN9956" s="23"/>
      <c r="AO9956" s="23"/>
      <c r="AP9956" s="23"/>
      <c r="AQ9956" s="23"/>
      <c r="AR9956" s="23"/>
      <c r="AS9956" s="23"/>
      <c r="AT9956" s="23"/>
      <c r="AU9956" s="23"/>
      <c r="AV9956" s="23"/>
      <c r="AW9956" s="23"/>
      <c r="AX9956" s="23"/>
      <c r="AY9956" s="23"/>
      <c r="AZ9956" s="23"/>
      <c r="BA9956" s="23"/>
      <c r="BB9956" s="23"/>
      <c r="BC9956" s="23"/>
      <c r="BD9956" s="23"/>
      <c r="BE9956" s="23"/>
      <c r="BF9956" s="23"/>
      <c r="BG9956" s="23"/>
      <c r="BH9956" s="23"/>
      <c r="BI9956" s="23"/>
      <c r="BJ9956" s="23"/>
      <c r="BK9956" s="23"/>
      <c r="BL9956" s="23"/>
      <c r="BM9956" s="23"/>
      <c r="BN9956" s="23"/>
      <c r="BO9956" s="23"/>
      <c r="BP9956" s="23"/>
    </row>
    <row r="9957" spans="1:68" x14ac:dyDescent="0.25">
      <c r="A9957" s="5"/>
      <c r="B9957" s="3"/>
      <c r="C9957" s="1"/>
      <c r="D9957" s="1"/>
      <c r="E9957" s="1"/>
      <c r="F9957" s="1"/>
      <c r="G9957" s="1"/>
      <c r="H9957" s="1"/>
      <c r="I9957" s="1"/>
      <c r="J9957" s="1"/>
      <c r="K9957" s="1"/>
      <c r="L9957" s="46"/>
      <c r="M9957" s="15"/>
      <c r="N9957" s="5"/>
      <c r="O9957" s="17">
        <f t="shared" si="155"/>
        <v>0</v>
      </c>
      <c r="P9957" s="23"/>
      <c r="Q9957" s="23"/>
      <c r="R9957" s="23"/>
      <c r="S9957" s="23"/>
      <c r="T9957" s="23"/>
      <c r="U9957" s="23"/>
      <c r="V9957" s="23"/>
      <c r="W9957" s="23"/>
      <c r="X9957" s="23"/>
      <c r="Y9957" s="23"/>
      <c r="Z9957" s="23"/>
      <c r="AA9957" s="23"/>
      <c r="AB9957" s="23"/>
      <c r="AC9957" s="23"/>
      <c r="AD9957" s="23"/>
      <c r="AE9957" s="23"/>
      <c r="AF9957" s="23"/>
      <c r="AG9957" s="23"/>
      <c r="AH9957" s="23"/>
      <c r="AI9957" s="23"/>
      <c r="AJ9957" s="23"/>
      <c r="AK9957" s="23"/>
      <c r="AL9957" s="23"/>
      <c r="AM9957" s="23"/>
      <c r="AN9957" s="23"/>
      <c r="AO9957" s="23"/>
      <c r="AP9957" s="23"/>
      <c r="AQ9957" s="23"/>
      <c r="AR9957" s="23"/>
      <c r="AS9957" s="23"/>
      <c r="AT9957" s="23"/>
      <c r="AU9957" s="23"/>
      <c r="AV9957" s="23"/>
      <c r="AW9957" s="23"/>
      <c r="AX9957" s="23"/>
      <c r="AY9957" s="23"/>
      <c r="AZ9957" s="23"/>
      <c r="BA9957" s="23"/>
      <c r="BB9957" s="23"/>
      <c r="BC9957" s="23"/>
      <c r="BD9957" s="23"/>
      <c r="BE9957" s="23"/>
      <c r="BF9957" s="23"/>
      <c r="BG9957" s="23"/>
      <c r="BH9957" s="23"/>
      <c r="BI9957" s="23"/>
      <c r="BJ9957" s="23"/>
      <c r="BK9957" s="23"/>
      <c r="BL9957" s="23"/>
      <c r="BM9957" s="23"/>
      <c r="BN9957" s="23"/>
      <c r="BO9957" s="23"/>
      <c r="BP9957" s="23"/>
    </row>
    <row r="9958" spans="1:68" x14ac:dyDescent="0.25">
      <c r="A9958" s="5"/>
      <c r="B9958" s="3"/>
      <c r="C9958" s="1"/>
      <c r="D9958" s="1"/>
      <c r="E9958" s="1"/>
      <c r="F9958" s="1"/>
      <c r="G9958" s="1"/>
      <c r="H9958" s="1"/>
      <c r="I9958" s="1"/>
      <c r="J9958" s="1"/>
      <c r="K9958" s="1"/>
      <c r="L9958" s="46"/>
      <c r="M9958" s="15"/>
      <c r="N9958" s="5"/>
      <c r="O9958" s="17">
        <f t="shared" si="155"/>
        <v>0</v>
      </c>
      <c r="P9958" s="23"/>
      <c r="Q9958" s="23"/>
      <c r="R9958" s="23"/>
      <c r="S9958" s="23"/>
      <c r="T9958" s="23"/>
      <c r="U9958" s="23"/>
      <c r="V9958" s="23"/>
      <c r="W9958" s="23"/>
      <c r="X9958" s="23"/>
      <c r="Y9958" s="23"/>
      <c r="Z9958" s="23"/>
      <c r="AA9958" s="23"/>
      <c r="AB9958" s="23"/>
      <c r="AC9958" s="23"/>
      <c r="AD9958" s="23"/>
      <c r="AE9958" s="23"/>
      <c r="AF9958" s="23"/>
      <c r="AG9958" s="23"/>
      <c r="AH9958" s="23"/>
      <c r="AI9958" s="23"/>
      <c r="AJ9958" s="23"/>
      <c r="AK9958" s="23"/>
      <c r="AL9958" s="23"/>
      <c r="AM9958" s="23"/>
      <c r="AN9958" s="23"/>
      <c r="AO9958" s="23"/>
      <c r="AP9958" s="23"/>
      <c r="AQ9958" s="23"/>
      <c r="AR9958" s="23"/>
      <c r="AS9958" s="23"/>
      <c r="AT9958" s="23"/>
      <c r="AU9958" s="23"/>
      <c r="AV9958" s="23"/>
      <c r="AW9958" s="23"/>
      <c r="AX9958" s="23"/>
      <c r="AY9958" s="23"/>
      <c r="AZ9958" s="23"/>
      <c r="BA9958" s="23"/>
      <c r="BB9958" s="23"/>
      <c r="BC9958" s="23"/>
      <c r="BD9958" s="23"/>
      <c r="BE9958" s="23"/>
      <c r="BF9958" s="23"/>
      <c r="BG9958" s="23"/>
      <c r="BH9958" s="23"/>
      <c r="BI9958" s="23"/>
      <c r="BJ9958" s="23"/>
      <c r="BK9958" s="23"/>
      <c r="BL9958" s="23"/>
      <c r="BM9958" s="23"/>
      <c r="BN9958" s="23"/>
      <c r="BO9958" s="23"/>
      <c r="BP9958" s="23"/>
    </row>
    <row r="9959" spans="1:68" x14ac:dyDescent="0.25">
      <c r="A9959" s="5"/>
      <c r="B9959" s="3"/>
      <c r="C9959" s="1"/>
      <c r="D9959" s="1"/>
      <c r="E9959" s="1"/>
      <c r="F9959" s="1"/>
      <c r="G9959" s="1"/>
      <c r="H9959" s="1"/>
      <c r="I9959" s="1"/>
      <c r="J9959" s="1"/>
      <c r="K9959" s="1"/>
      <c r="L9959" s="46"/>
      <c r="M9959" s="15"/>
      <c r="N9959" s="5"/>
      <c r="O9959" s="17">
        <f t="shared" si="155"/>
        <v>0</v>
      </c>
      <c r="P9959" s="23"/>
      <c r="Q9959" s="23"/>
      <c r="R9959" s="23"/>
      <c r="S9959" s="23"/>
      <c r="T9959" s="23"/>
      <c r="U9959" s="23"/>
      <c r="V9959" s="23"/>
      <c r="W9959" s="23"/>
      <c r="X9959" s="23"/>
      <c r="Y9959" s="23"/>
      <c r="Z9959" s="23"/>
      <c r="AA9959" s="23"/>
      <c r="AB9959" s="23"/>
      <c r="AC9959" s="23"/>
      <c r="AD9959" s="23"/>
      <c r="AE9959" s="23"/>
      <c r="AF9959" s="23"/>
      <c r="AG9959" s="23"/>
      <c r="AH9959" s="23"/>
      <c r="AI9959" s="23"/>
      <c r="AJ9959" s="23"/>
      <c r="AK9959" s="23"/>
      <c r="AL9959" s="23"/>
      <c r="AM9959" s="23"/>
      <c r="AN9959" s="23"/>
      <c r="AO9959" s="23"/>
      <c r="AP9959" s="23"/>
      <c r="AQ9959" s="23"/>
      <c r="AR9959" s="23"/>
      <c r="AS9959" s="23"/>
      <c r="AT9959" s="23"/>
      <c r="AU9959" s="23"/>
      <c r="AV9959" s="23"/>
      <c r="AW9959" s="23"/>
      <c r="AX9959" s="23"/>
      <c r="AY9959" s="23"/>
      <c r="AZ9959" s="23"/>
      <c r="BA9959" s="23"/>
      <c r="BB9959" s="23"/>
      <c r="BC9959" s="23"/>
      <c r="BD9959" s="23"/>
      <c r="BE9959" s="23"/>
      <c r="BF9959" s="23"/>
      <c r="BG9959" s="23"/>
      <c r="BH9959" s="23"/>
      <c r="BI9959" s="23"/>
      <c r="BJ9959" s="23"/>
      <c r="BK9959" s="23"/>
      <c r="BL9959" s="23"/>
      <c r="BM9959" s="23"/>
      <c r="BN9959" s="23"/>
      <c r="BO9959" s="23"/>
      <c r="BP9959" s="23"/>
    </row>
    <row r="9960" spans="1:68" x14ac:dyDescent="0.25">
      <c r="A9960" s="5"/>
      <c r="B9960" s="3"/>
      <c r="C9960" s="1"/>
      <c r="D9960" s="1"/>
      <c r="E9960" s="1"/>
      <c r="F9960" s="1"/>
      <c r="G9960" s="1"/>
      <c r="H9960" s="1"/>
      <c r="I9960" s="1"/>
      <c r="J9960" s="1"/>
      <c r="K9960" s="1"/>
      <c r="L9960" s="46"/>
      <c r="M9960" s="15"/>
      <c r="N9960" s="5"/>
      <c r="O9960" s="17">
        <f t="shared" si="155"/>
        <v>0</v>
      </c>
      <c r="P9960" s="23"/>
      <c r="Q9960" s="23"/>
      <c r="R9960" s="23"/>
      <c r="S9960" s="23"/>
      <c r="T9960" s="23"/>
      <c r="U9960" s="23"/>
      <c r="V9960" s="23"/>
      <c r="W9960" s="23"/>
      <c r="X9960" s="23"/>
      <c r="Y9960" s="23"/>
      <c r="Z9960" s="23"/>
      <c r="AA9960" s="23"/>
      <c r="AB9960" s="23"/>
      <c r="AC9960" s="23"/>
      <c r="AD9960" s="23"/>
      <c r="AE9960" s="23"/>
      <c r="AF9960" s="23"/>
      <c r="AG9960" s="23"/>
      <c r="AH9960" s="23"/>
      <c r="AI9960" s="23"/>
      <c r="AJ9960" s="23"/>
      <c r="AK9960" s="23"/>
      <c r="AL9960" s="23"/>
      <c r="AM9960" s="23"/>
      <c r="AN9960" s="23"/>
      <c r="AO9960" s="23"/>
      <c r="AP9960" s="23"/>
      <c r="AQ9960" s="23"/>
      <c r="AR9960" s="23"/>
      <c r="AS9960" s="23"/>
      <c r="AT9960" s="23"/>
      <c r="AU9960" s="23"/>
      <c r="AV9960" s="23"/>
      <c r="AW9960" s="23"/>
      <c r="AX9960" s="23"/>
      <c r="AY9960" s="23"/>
      <c r="AZ9960" s="23"/>
      <c r="BA9960" s="23"/>
      <c r="BB9960" s="23"/>
      <c r="BC9960" s="23"/>
      <c r="BD9960" s="23"/>
      <c r="BE9960" s="23"/>
      <c r="BF9960" s="23"/>
      <c r="BG9960" s="23"/>
      <c r="BH9960" s="23"/>
      <c r="BI9960" s="23"/>
      <c r="BJ9960" s="23"/>
      <c r="BK9960" s="23"/>
      <c r="BL9960" s="23"/>
      <c r="BM9960" s="23"/>
      <c r="BN9960" s="23"/>
      <c r="BO9960" s="23"/>
      <c r="BP9960" s="23"/>
    </row>
    <row r="9961" spans="1:68" x14ac:dyDescent="0.25">
      <c r="A9961" s="5"/>
      <c r="B9961" s="3"/>
      <c r="C9961" s="1"/>
      <c r="D9961" s="1"/>
      <c r="E9961" s="1"/>
      <c r="F9961" s="1"/>
      <c r="G9961" s="1"/>
      <c r="H9961" s="1"/>
      <c r="I9961" s="1"/>
      <c r="J9961" s="1"/>
      <c r="K9961" s="1"/>
      <c r="L9961" s="46"/>
      <c r="M9961" s="15"/>
      <c r="N9961" s="5"/>
      <c r="O9961" s="17">
        <f t="shared" si="155"/>
        <v>0</v>
      </c>
      <c r="P9961" s="23"/>
      <c r="Q9961" s="23"/>
      <c r="R9961" s="23"/>
      <c r="S9961" s="23"/>
      <c r="T9961" s="23"/>
      <c r="U9961" s="23"/>
      <c r="V9961" s="23"/>
      <c r="W9961" s="23"/>
      <c r="X9961" s="23"/>
      <c r="Y9961" s="23"/>
      <c r="Z9961" s="23"/>
      <c r="AA9961" s="23"/>
      <c r="AB9961" s="23"/>
      <c r="AC9961" s="23"/>
      <c r="AD9961" s="23"/>
      <c r="AE9961" s="23"/>
      <c r="AF9961" s="23"/>
      <c r="AG9961" s="23"/>
      <c r="AH9961" s="23"/>
      <c r="AI9961" s="23"/>
      <c r="AJ9961" s="23"/>
      <c r="AK9961" s="23"/>
      <c r="AL9961" s="23"/>
      <c r="AM9961" s="23"/>
      <c r="AN9961" s="23"/>
      <c r="AO9961" s="23"/>
      <c r="AP9961" s="23"/>
      <c r="AQ9961" s="23"/>
      <c r="AR9961" s="23"/>
      <c r="AS9961" s="23"/>
      <c r="AT9961" s="23"/>
      <c r="AU9961" s="23"/>
      <c r="AV9961" s="23"/>
      <c r="AW9961" s="23"/>
      <c r="AX9961" s="23"/>
      <c r="AY9961" s="23"/>
      <c r="AZ9961" s="23"/>
      <c r="BA9961" s="23"/>
      <c r="BB9961" s="23"/>
      <c r="BC9961" s="23"/>
      <c r="BD9961" s="23"/>
      <c r="BE9961" s="23"/>
      <c r="BF9961" s="23"/>
      <c r="BG9961" s="23"/>
      <c r="BH9961" s="23"/>
      <c r="BI9961" s="23"/>
      <c r="BJ9961" s="23"/>
      <c r="BK9961" s="23"/>
      <c r="BL9961" s="23"/>
      <c r="BM9961" s="23"/>
      <c r="BN9961" s="23"/>
      <c r="BO9961" s="23"/>
      <c r="BP9961" s="23"/>
    </row>
    <row r="9962" spans="1:68" x14ac:dyDescent="0.25">
      <c r="A9962" s="5"/>
      <c r="B9962" s="3"/>
      <c r="C9962" s="1"/>
      <c r="D9962" s="1"/>
      <c r="E9962" s="1"/>
      <c r="F9962" s="1"/>
      <c r="G9962" s="1"/>
      <c r="H9962" s="1"/>
      <c r="I9962" s="1"/>
      <c r="J9962" s="1"/>
      <c r="K9962" s="1"/>
      <c r="L9962" s="46"/>
      <c r="M9962" s="15"/>
      <c r="N9962" s="5"/>
      <c r="O9962" s="17">
        <f t="shared" si="155"/>
        <v>0</v>
      </c>
      <c r="P9962" s="23"/>
      <c r="Q9962" s="23"/>
      <c r="R9962" s="23"/>
      <c r="S9962" s="23"/>
      <c r="T9962" s="23"/>
      <c r="U9962" s="23"/>
      <c r="V9962" s="23"/>
      <c r="W9962" s="23"/>
      <c r="X9962" s="23"/>
      <c r="Y9962" s="23"/>
      <c r="Z9962" s="23"/>
      <c r="AA9962" s="23"/>
      <c r="AB9962" s="23"/>
      <c r="AC9962" s="23"/>
      <c r="AD9962" s="23"/>
      <c r="AE9962" s="23"/>
      <c r="AF9962" s="23"/>
      <c r="AG9962" s="23"/>
      <c r="AH9962" s="23"/>
      <c r="AI9962" s="23"/>
      <c r="AJ9962" s="23"/>
      <c r="AK9962" s="23"/>
      <c r="AL9962" s="23"/>
      <c r="AM9962" s="23"/>
      <c r="AN9962" s="23"/>
      <c r="AO9962" s="23"/>
      <c r="AP9962" s="23"/>
      <c r="AQ9962" s="23"/>
      <c r="AR9962" s="23"/>
      <c r="AS9962" s="23"/>
      <c r="AT9962" s="23"/>
      <c r="AU9962" s="23"/>
      <c r="AV9962" s="23"/>
      <c r="AW9962" s="23"/>
      <c r="AX9962" s="23"/>
      <c r="AY9962" s="23"/>
      <c r="AZ9962" s="23"/>
      <c r="BA9962" s="23"/>
      <c r="BB9962" s="23"/>
      <c r="BC9962" s="23"/>
      <c r="BD9962" s="23"/>
      <c r="BE9962" s="23"/>
      <c r="BF9962" s="23"/>
      <c r="BG9962" s="23"/>
      <c r="BH9962" s="23"/>
      <c r="BI9962" s="23"/>
      <c r="BJ9962" s="23"/>
      <c r="BK9962" s="23"/>
      <c r="BL9962" s="23"/>
      <c r="BM9962" s="23"/>
      <c r="BN9962" s="23"/>
      <c r="BO9962" s="23"/>
      <c r="BP9962" s="23"/>
    </row>
    <row r="9963" spans="1:68" x14ac:dyDescent="0.25">
      <c r="A9963" s="5"/>
      <c r="B9963" s="3"/>
      <c r="C9963" s="1"/>
      <c r="D9963" s="1"/>
      <c r="E9963" s="1"/>
      <c r="F9963" s="1"/>
      <c r="G9963" s="1"/>
      <c r="H9963" s="1"/>
      <c r="I9963" s="1"/>
      <c r="J9963" s="1"/>
      <c r="K9963" s="1"/>
      <c r="L9963" s="46"/>
      <c r="M9963" s="15"/>
      <c r="N9963" s="5"/>
      <c r="O9963" s="17">
        <f t="shared" si="155"/>
        <v>0</v>
      </c>
      <c r="P9963" s="23"/>
      <c r="Q9963" s="23"/>
      <c r="R9963" s="23"/>
      <c r="S9963" s="23"/>
      <c r="T9963" s="23"/>
      <c r="U9963" s="23"/>
      <c r="V9963" s="23"/>
      <c r="W9963" s="23"/>
      <c r="X9963" s="23"/>
      <c r="Y9963" s="23"/>
      <c r="Z9963" s="23"/>
      <c r="AA9963" s="23"/>
      <c r="AB9963" s="23"/>
      <c r="AC9963" s="23"/>
      <c r="AD9963" s="23"/>
      <c r="AE9963" s="23"/>
      <c r="AF9963" s="23"/>
      <c r="AG9963" s="23"/>
      <c r="AH9963" s="23"/>
      <c r="AI9963" s="23"/>
      <c r="AJ9963" s="23"/>
      <c r="AK9963" s="23"/>
      <c r="AL9963" s="23"/>
      <c r="AM9963" s="23"/>
      <c r="AN9963" s="23"/>
      <c r="AO9963" s="23"/>
      <c r="AP9963" s="23"/>
      <c r="AQ9963" s="23"/>
      <c r="AR9963" s="23"/>
      <c r="AS9963" s="23"/>
      <c r="AT9963" s="23"/>
      <c r="AU9963" s="23"/>
      <c r="AV9963" s="23"/>
      <c r="AW9963" s="23"/>
      <c r="AX9963" s="23"/>
      <c r="AY9963" s="23"/>
      <c r="AZ9963" s="23"/>
      <c r="BA9963" s="23"/>
      <c r="BB9963" s="23"/>
      <c r="BC9963" s="23"/>
      <c r="BD9963" s="23"/>
      <c r="BE9963" s="23"/>
      <c r="BF9963" s="23"/>
      <c r="BG9963" s="23"/>
      <c r="BH9963" s="23"/>
      <c r="BI9963" s="23"/>
      <c r="BJ9963" s="23"/>
      <c r="BK9963" s="23"/>
      <c r="BL9963" s="23"/>
      <c r="BM9963" s="23"/>
      <c r="BN9963" s="23"/>
      <c r="BO9963" s="23"/>
      <c r="BP9963" s="23"/>
    </row>
    <row r="9964" spans="1:68" x14ac:dyDescent="0.25">
      <c r="A9964" s="5"/>
      <c r="B9964" s="3"/>
      <c r="C9964" s="1"/>
      <c r="D9964" s="1"/>
      <c r="E9964" s="1"/>
      <c r="F9964" s="1"/>
      <c r="G9964" s="1"/>
      <c r="H9964" s="1"/>
      <c r="I9964" s="1"/>
      <c r="J9964" s="1"/>
      <c r="K9964" s="1"/>
      <c r="L9964" s="46"/>
      <c r="M9964" s="15"/>
      <c r="N9964" s="5"/>
      <c r="O9964" s="17">
        <f t="shared" si="155"/>
        <v>0</v>
      </c>
      <c r="P9964" s="23"/>
      <c r="Q9964" s="23"/>
      <c r="R9964" s="23"/>
      <c r="S9964" s="23"/>
      <c r="T9964" s="23"/>
      <c r="U9964" s="23"/>
      <c r="V9964" s="23"/>
      <c r="W9964" s="23"/>
      <c r="X9964" s="23"/>
      <c r="Y9964" s="23"/>
      <c r="Z9964" s="23"/>
      <c r="AA9964" s="23"/>
      <c r="AB9964" s="23"/>
      <c r="AC9964" s="23"/>
      <c r="AD9964" s="23"/>
      <c r="AE9964" s="23"/>
      <c r="AF9964" s="23"/>
      <c r="AG9964" s="23"/>
      <c r="AH9964" s="23"/>
      <c r="AI9964" s="23"/>
      <c r="AJ9964" s="23"/>
      <c r="AK9964" s="23"/>
      <c r="AL9964" s="23"/>
      <c r="AM9964" s="23"/>
      <c r="AN9964" s="23"/>
      <c r="AO9964" s="23"/>
      <c r="AP9964" s="23"/>
      <c r="AQ9964" s="23"/>
      <c r="AR9964" s="23"/>
      <c r="AS9964" s="23"/>
      <c r="AT9964" s="23"/>
      <c r="AU9964" s="23"/>
      <c r="AV9964" s="23"/>
      <c r="AW9964" s="23"/>
      <c r="AX9964" s="23"/>
      <c r="AY9964" s="23"/>
      <c r="AZ9964" s="23"/>
      <c r="BA9964" s="23"/>
      <c r="BB9964" s="23"/>
      <c r="BC9964" s="23"/>
      <c r="BD9964" s="23"/>
      <c r="BE9964" s="23"/>
      <c r="BF9964" s="23"/>
      <c r="BG9964" s="23"/>
      <c r="BH9964" s="23"/>
      <c r="BI9964" s="23"/>
      <c r="BJ9964" s="23"/>
      <c r="BK9964" s="23"/>
      <c r="BL9964" s="23"/>
      <c r="BM9964" s="23"/>
      <c r="BN9964" s="23"/>
      <c r="BO9964" s="23"/>
      <c r="BP9964" s="23"/>
    </row>
    <row r="9965" spans="1:68" x14ac:dyDescent="0.25">
      <c r="A9965" s="5"/>
      <c r="B9965" s="3"/>
      <c r="C9965" s="1"/>
      <c r="D9965" s="1"/>
      <c r="E9965" s="1"/>
      <c r="F9965" s="1"/>
      <c r="G9965" s="1"/>
      <c r="H9965" s="1"/>
      <c r="I9965" s="1"/>
      <c r="J9965" s="1"/>
      <c r="K9965" s="1"/>
      <c r="L9965" s="46"/>
      <c r="M9965" s="15"/>
      <c r="N9965" s="5"/>
      <c r="O9965" s="17">
        <f t="shared" si="155"/>
        <v>0</v>
      </c>
      <c r="P9965" s="23"/>
      <c r="Q9965" s="23"/>
      <c r="R9965" s="23"/>
      <c r="S9965" s="23"/>
      <c r="T9965" s="23"/>
      <c r="U9965" s="23"/>
      <c r="V9965" s="23"/>
      <c r="W9965" s="23"/>
      <c r="X9965" s="23"/>
      <c r="Y9965" s="23"/>
      <c r="Z9965" s="23"/>
      <c r="AA9965" s="23"/>
      <c r="AB9965" s="23"/>
      <c r="AC9965" s="23"/>
      <c r="AD9965" s="23"/>
      <c r="AE9965" s="23"/>
      <c r="AF9965" s="23"/>
      <c r="AG9965" s="23"/>
      <c r="AH9965" s="23"/>
      <c r="AI9965" s="23"/>
      <c r="AJ9965" s="23"/>
      <c r="AK9965" s="23"/>
      <c r="AL9965" s="23"/>
      <c r="AM9965" s="23"/>
      <c r="AN9965" s="23"/>
      <c r="AO9965" s="23"/>
      <c r="AP9965" s="23"/>
      <c r="AQ9965" s="23"/>
      <c r="AR9965" s="23"/>
      <c r="AS9965" s="23"/>
      <c r="AT9965" s="23"/>
      <c r="AU9965" s="23"/>
      <c r="AV9965" s="23"/>
      <c r="AW9965" s="23"/>
      <c r="AX9965" s="23"/>
      <c r="AY9965" s="23"/>
      <c r="AZ9965" s="23"/>
      <c r="BA9965" s="23"/>
      <c r="BB9965" s="23"/>
      <c r="BC9965" s="23"/>
      <c r="BD9965" s="23"/>
      <c r="BE9965" s="23"/>
      <c r="BF9965" s="23"/>
      <c r="BG9965" s="23"/>
      <c r="BH9965" s="23"/>
      <c r="BI9965" s="23"/>
      <c r="BJ9965" s="23"/>
      <c r="BK9965" s="23"/>
      <c r="BL9965" s="23"/>
      <c r="BM9965" s="23"/>
      <c r="BN9965" s="23"/>
      <c r="BO9965" s="23"/>
      <c r="BP9965" s="23"/>
    </row>
    <row r="9966" spans="1:68" x14ac:dyDescent="0.25">
      <c r="A9966" s="5"/>
      <c r="B9966" s="3"/>
      <c r="C9966" s="1"/>
      <c r="D9966" s="1"/>
      <c r="E9966" s="1"/>
      <c r="F9966" s="1"/>
      <c r="G9966" s="1"/>
      <c r="H9966" s="1"/>
      <c r="I9966" s="1"/>
      <c r="J9966" s="1"/>
      <c r="K9966" s="1"/>
      <c r="L9966" s="46"/>
      <c r="M9966" s="15"/>
      <c r="N9966" s="5"/>
      <c r="O9966" s="17">
        <f t="shared" si="155"/>
        <v>0</v>
      </c>
      <c r="P9966" s="23"/>
      <c r="Q9966" s="23"/>
      <c r="R9966" s="23"/>
      <c r="S9966" s="23"/>
      <c r="T9966" s="23"/>
      <c r="U9966" s="23"/>
      <c r="V9966" s="23"/>
      <c r="W9966" s="23"/>
      <c r="X9966" s="23"/>
      <c r="Y9966" s="23"/>
      <c r="Z9966" s="23"/>
      <c r="AA9966" s="23"/>
      <c r="AB9966" s="23"/>
      <c r="AC9966" s="23"/>
      <c r="AD9966" s="23"/>
      <c r="AE9966" s="23"/>
      <c r="AF9966" s="23"/>
      <c r="AG9966" s="23"/>
      <c r="AH9966" s="23"/>
      <c r="AI9966" s="23"/>
      <c r="AJ9966" s="23"/>
      <c r="AK9966" s="23"/>
      <c r="AL9966" s="23"/>
      <c r="AM9966" s="23"/>
      <c r="AN9966" s="23"/>
      <c r="AO9966" s="23"/>
      <c r="AP9966" s="23"/>
      <c r="AQ9966" s="23"/>
      <c r="AR9966" s="23"/>
      <c r="AS9966" s="23"/>
      <c r="AT9966" s="23"/>
      <c r="AU9966" s="23"/>
      <c r="AV9966" s="23"/>
      <c r="AW9966" s="23"/>
      <c r="AX9966" s="23"/>
      <c r="AY9966" s="23"/>
      <c r="AZ9966" s="23"/>
      <c r="BA9966" s="23"/>
      <c r="BB9966" s="23"/>
      <c r="BC9966" s="23"/>
      <c r="BD9966" s="23"/>
      <c r="BE9966" s="23"/>
      <c r="BF9966" s="23"/>
      <c r="BG9966" s="23"/>
      <c r="BH9966" s="23"/>
      <c r="BI9966" s="23"/>
      <c r="BJ9966" s="23"/>
      <c r="BK9966" s="23"/>
      <c r="BL9966" s="23"/>
      <c r="BM9966" s="23"/>
      <c r="BN9966" s="23"/>
      <c r="BO9966" s="23"/>
      <c r="BP9966" s="23"/>
    </row>
    <row r="9967" spans="1:68" x14ac:dyDescent="0.25">
      <c r="A9967" s="5"/>
      <c r="B9967" s="3"/>
      <c r="C9967" s="1"/>
      <c r="D9967" s="1"/>
      <c r="E9967" s="1"/>
      <c r="F9967" s="1"/>
      <c r="G9967" s="1"/>
      <c r="H9967" s="1"/>
      <c r="I9967" s="1"/>
      <c r="J9967" s="1"/>
      <c r="K9967" s="1"/>
      <c r="L9967" s="46"/>
      <c r="M9967" s="15"/>
      <c r="N9967" s="5"/>
      <c r="O9967" s="17">
        <f t="shared" si="155"/>
        <v>0</v>
      </c>
      <c r="P9967" s="23"/>
      <c r="Q9967" s="23"/>
      <c r="R9967" s="23"/>
      <c r="S9967" s="23"/>
      <c r="T9967" s="23"/>
      <c r="U9967" s="23"/>
      <c r="V9967" s="23"/>
      <c r="W9967" s="23"/>
      <c r="X9967" s="23"/>
      <c r="Y9967" s="23"/>
      <c r="Z9967" s="23"/>
      <c r="AA9967" s="23"/>
      <c r="AB9967" s="23"/>
      <c r="AC9967" s="23"/>
      <c r="AD9967" s="23"/>
      <c r="AE9967" s="23"/>
      <c r="AF9967" s="23"/>
      <c r="AG9967" s="23"/>
      <c r="AH9967" s="23"/>
      <c r="AI9967" s="23"/>
      <c r="AJ9967" s="23"/>
      <c r="AK9967" s="23"/>
      <c r="AL9967" s="23"/>
      <c r="AM9967" s="23"/>
      <c r="AN9967" s="23"/>
      <c r="AO9967" s="23"/>
      <c r="AP9967" s="23"/>
      <c r="AQ9967" s="23"/>
      <c r="AR9967" s="23"/>
      <c r="AS9967" s="23"/>
      <c r="AT9967" s="23"/>
      <c r="AU9967" s="23"/>
      <c r="AV9967" s="23"/>
      <c r="AW9967" s="23"/>
      <c r="AX9967" s="23"/>
      <c r="AY9967" s="23"/>
      <c r="AZ9967" s="23"/>
      <c r="BA9967" s="23"/>
      <c r="BB9967" s="23"/>
      <c r="BC9967" s="23"/>
      <c r="BD9967" s="23"/>
      <c r="BE9967" s="23"/>
      <c r="BF9967" s="23"/>
      <c r="BG9967" s="23"/>
      <c r="BH9967" s="23"/>
      <c r="BI9967" s="23"/>
      <c r="BJ9967" s="23"/>
      <c r="BK9967" s="23"/>
      <c r="BL9967" s="23"/>
      <c r="BM9967" s="23"/>
      <c r="BN9967" s="23"/>
      <c r="BO9967" s="23"/>
      <c r="BP9967" s="23"/>
    </row>
    <row r="9968" spans="1:68" x14ac:dyDescent="0.25">
      <c r="A9968" s="5"/>
      <c r="B9968" s="3"/>
      <c r="C9968" s="1"/>
      <c r="D9968" s="1"/>
      <c r="E9968" s="1"/>
      <c r="F9968" s="1"/>
      <c r="G9968" s="1"/>
      <c r="H9968" s="1"/>
      <c r="I9968" s="1"/>
      <c r="J9968" s="1"/>
      <c r="K9968" s="1"/>
      <c r="L9968" s="46"/>
      <c r="M9968" s="15"/>
      <c r="N9968" s="5"/>
      <c r="O9968" s="17">
        <f t="shared" si="155"/>
        <v>0</v>
      </c>
      <c r="P9968" s="23"/>
      <c r="Q9968" s="23"/>
      <c r="R9968" s="23"/>
      <c r="S9968" s="23"/>
      <c r="T9968" s="23"/>
      <c r="U9968" s="23"/>
      <c r="V9968" s="23"/>
      <c r="W9968" s="23"/>
      <c r="X9968" s="23"/>
      <c r="Y9968" s="23"/>
      <c r="Z9968" s="23"/>
      <c r="AA9968" s="23"/>
      <c r="AB9968" s="23"/>
      <c r="AC9968" s="23"/>
      <c r="AD9968" s="23"/>
      <c r="AE9968" s="23"/>
      <c r="AF9968" s="23"/>
      <c r="AG9968" s="23"/>
      <c r="AH9968" s="23"/>
      <c r="AI9968" s="23"/>
      <c r="AJ9968" s="23"/>
      <c r="AK9968" s="23"/>
      <c r="AL9968" s="23"/>
      <c r="AM9968" s="23"/>
      <c r="AN9968" s="23"/>
      <c r="AO9968" s="23"/>
      <c r="AP9968" s="23"/>
      <c r="AQ9968" s="23"/>
      <c r="AR9968" s="23"/>
      <c r="AS9968" s="23"/>
      <c r="AT9968" s="23"/>
      <c r="AU9968" s="23"/>
      <c r="AV9968" s="23"/>
      <c r="AW9968" s="23"/>
      <c r="AX9968" s="23"/>
      <c r="AY9968" s="23"/>
      <c r="AZ9968" s="23"/>
      <c r="BA9968" s="23"/>
      <c r="BB9968" s="23"/>
      <c r="BC9968" s="23"/>
      <c r="BD9968" s="23"/>
      <c r="BE9968" s="23"/>
      <c r="BF9968" s="23"/>
      <c r="BG9968" s="23"/>
      <c r="BH9968" s="23"/>
      <c r="BI9968" s="23"/>
      <c r="BJ9968" s="23"/>
      <c r="BK9968" s="23"/>
      <c r="BL9968" s="23"/>
      <c r="BM9968" s="23"/>
      <c r="BN9968" s="23"/>
      <c r="BO9968" s="23"/>
      <c r="BP9968" s="23"/>
    </row>
    <row r="9969" spans="1:68" x14ac:dyDescent="0.25">
      <c r="A9969" s="5"/>
      <c r="B9969" s="3"/>
      <c r="C9969" s="1"/>
      <c r="D9969" s="1"/>
      <c r="E9969" s="1"/>
      <c r="F9969" s="1"/>
      <c r="G9969" s="1"/>
      <c r="H9969" s="1"/>
      <c r="I9969" s="1"/>
      <c r="J9969" s="1"/>
      <c r="K9969" s="1"/>
      <c r="L9969" s="46"/>
      <c r="M9969" s="15"/>
      <c r="N9969" s="5"/>
      <c r="O9969" s="17">
        <f t="shared" si="155"/>
        <v>0</v>
      </c>
      <c r="P9969" s="23"/>
      <c r="Q9969" s="23"/>
      <c r="R9969" s="23"/>
      <c r="S9969" s="23"/>
      <c r="T9969" s="23"/>
      <c r="U9969" s="23"/>
      <c r="V9969" s="23"/>
      <c r="W9969" s="23"/>
      <c r="X9969" s="23"/>
      <c r="Y9969" s="23"/>
      <c r="Z9969" s="23"/>
      <c r="AA9969" s="23"/>
      <c r="AB9969" s="23"/>
      <c r="AC9969" s="23"/>
      <c r="AD9969" s="23"/>
      <c r="AE9969" s="23"/>
      <c r="AF9969" s="23"/>
      <c r="AG9969" s="23"/>
      <c r="AH9969" s="23"/>
      <c r="AI9969" s="23"/>
      <c r="AJ9969" s="23"/>
      <c r="AK9969" s="23"/>
      <c r="AL9969" s="23"/>
      <c r="AM9969" s="23"/>
      <c r="AN9969" s="23"/>
      <c r="AO9969" s="23"/>
      <c r="AP9969" s="23"/>
      <c r="AQ9969" s="23"/>
      <c r="AR9969" s="23"/>
      <c r="AS9969" s="23"/>
      <c r="AT9969" s="23"/>
      <c r="AU9969" s="23"/>
      <c r="AV9969" s="23"/>
      <c r="AW9969" s="23"/>
      <c r="AX9969" s="23"/>
      <c r="AY9969" s="23"/>
      <c r="AZ9969" s="23"/>
      <c r="BA9969" s="23"/>
      <c r="BB9969" s="23"/>
      <c r="BC9969" s="23"/>
      <c r="BD9969" s="23"/>
      <c r="BE9969" s="23"/>
      <c r="BF9969" s="23"/>
      <c r="BG9969" s="23"/>
      <c r="BH9969" s="23"/>
      <c r="BI9969" s="23"/>
      <c r="BJ9969" s="23"/>
      <c r="BK9969" s="23"/>
      <c r="BL9969" s="23"/>
      <c r="BM9969" s="23"/>
      <c r="BN9969" s="23"/>
      <c r="BO9969" s="23"/>
      <c r="BP9969" s="23"/>
    </row>
    <row r="9970" spans="1:68" x14ac:dyDescent="0.25">
      <c r="A9970" s="5"/>
      <c r="B9970" s="3"/>
      <c r="C9970" s="1"/>
      <c r="D9970" s="1"/>
      <c r="E9970" s="1"/>
      <c r="F9970" s="1"/>
      <c r="G9970" s="1"/>
      <c r="H9970" s="1"/>
      <c r="I9970" s="1"/>
      <c r="J9970" s="1"/>
      <c r="K9970" s="1"/>
      <c r="L9970" s="46"/>
      <c r="M9970" s="15"/>
      <c r="N9970" s="5"/>
      <c r="O9970" s="17">
        <f t="shared" si="155"/>
        <v>0</v>
      </c>
      <c r="P9970" s="23"/>
      <c r="Q9970" s="23"/>
      <c r="R9970" s="23"/>
      <c r="S9970" s="23"/>
      <c r="T9970" s="23"/>
      <c r="U9970" s="23"/>
      <c r="V9970" s="23"/>
      <c r="W9970" s="23"/>
      <c r="X9970" s="23"/>
      <c r="Y9970" s="23"/>
      <c r="Z9970" s="23"/>
      <c r="AA9970" s="23"/>
      <c r="AB9970" s="23"/>
      <c r="AC9970" s="23"/>
      <c r="AD9970" s="23"/>
      <c r="AE9970" s="23"/>
      <c r="AF9970" s="23"/>
      <c r="AG9970" s="23"/>
      <c r="AH9970" s="23"/>
      <c r="AI9970" s="23"/>
      <c r="AJ9970" s="23"/>
      <c r="AK9970" s="23"/>
      <c r="AL9970" s="23"/>
      <c r="AM9970" s="23"/>
      <c r="AN9970" s="23"/>
      <c r="AO9970" s="23"/>
      <c r="AP9970" s="23"/>
      <c r="AQ9970" s="23"/>
      <c r="AR9970" s="23"/>
      <c r="AS9970" s="23"/>
      <c r="AT9970" s="23"/>
      <c r="AU9970" s="23"/>
      <c r="AV9970" s="23"/>
      <c r="AW9970" s="23"/>
      <c r="AX9970" s="23"/>
      <c r="AY9970" s="23"/>
      <c r="AZ9970" s="23"/>
      <c r="BA9970" s="23"/>
      <c r="BB9970" s="23"/>
      <c r="BC9970" s="23"/>
      <c r="BD9970" s="23"/>
      <c r="BE9970" s="23"/>
      <c r="BF9970" s="23"/>
      <c r="BG9970" s="23"/>
      <c r="BH9970" s="23"/>
      <c r="BI9970" s="23"/>
      <c r="BJ9970" s="23"/>
      <c r="BK9970" s="23"/>
      <c r="BL9970" s="23"/>
      <c r="BM9970" s="23"/>
      <c r="BN9970" s="23"/>
      <c r="BO9970" s="23"/>
      <c r="BP9970" s="23"/>
    </row>
    <row r="9971" spans="1:68" x14ac:dyDescent="0.25">
      <c r="A9971" s="5"/>
      <c r="B9971" s="3"/>
      <c r="C9971" s="1"/>
      <c r="D9971" s="1"/>
      <c r="E9971" s="1"/>
      <c r="F9971" s="1"/>
      <c r="G9971" s="1"/>
      <c r="H9971" s="1"/>
      <c r="I9971" s="1"/>
      <c r="J9971" s="1"/>
      <c r="K9971" s="1"/>
      <c r="L9971" s="46"/>
      <c r="M9971" s="15"/>
      <c r="N9971" s="5"/>
      <c r="O9971" s="17">
        <f t="shared" si="155"/>
        <v>0</v>
      </c>
      <c r="P9971" s="23"/>
      <c r="Q9971" s="23"/>
      <c r="R9971" s="23"/>
      <c r="S9971" s="23"/>
      <c r="T9971" s="23"/>
      <c r="U9971" s="23"/>
      <c r="V9971" s="23"/>
      <c r="W9971" s="23"/>
      <c r="X9971" s="23"/>
      <c r="Y9971" s="23"/>
      <c r="Z9971" s="23"/>
      <c r="AA9971" s="23"/>
      <c r="AB9971" s="23"/>
      <c r="AC9971" s="23"/>
      <c r="AD9971" s="23"/>
      <c r="AE9971" s="23"/>
      <c r="AF9971" s="23"/>
      <c r="AG9971" s="23"/>
      <c r="AH9971" s="23"/>
      <c r="AI9971" s="23"/>
      <c r="AJ9971" s="23"/>
      <c r="AK9971" s="23"/>
      <c r="AL9971" s="23"/>
      <c r="AM9971" s="23"/>
      <c r="AN9971" s="23"/>
      <c r="AO9971" s="23"/>
      <c r="AP9971" s="23"/>
      <c r="AQ9971" s="23"/>
      <c r="AR9971" s="23"/>
      <c r="AS9971" s="23"/>
      <c r="AT9971" s="23"/>
      <c r="AU9971" s="23"/>
      <c r="AV9971" s="23"/>
      <c r="AW9971" s="23"/>
      <c r="AX9971" s="23"/>
      <c r="AY9971" s="23"/>
      <c r="AZ9971" s="23"/>
      <c r="BA9971" s="23"/>
      <c r="BB9971" s="23"/>
      <c r="BC9971" s="23"/>
      <c r="BD9971" s="23"/>
      <c r="BE9971" s="23"/>
      <c r="BF9971" s="23"/>
      <c r="BG9971" s="23"/>
      <c r="BH9971" s="23"/>
      <c r="BI9971" s="23"/>
      <c r="BJ9971" s="23"/>
      <c r="BK9971" s="23"/>
      <c r="BL9971" s="23"/>
      <c r="BM9971" s="23"/>
      <c r="BN9971" s="23"/>
      <c r="BO9971" s="23"/>
      <c r="BP9971" s="23"/>
    </row>
    <row r="9972" spans="1:68" x14ac:dyDescent="0.25">
      <c r="A9972" s="5"/>
      <c r="B9972" s="3"/>
      <c r="C9972" s="1"/>
      <c r="D9972" s="1"/>
      <c r="E9972" s="1"/>
      <c r="F9972" s="1"/>
      <c r="G9972" s="1"/>
      <c r="H9972" s="1"/>
      <c r="I9972" s="1"/>
      <c r="J9972" s="1"/>
      <c r="K9972" s="1"/>
      <c r="L9972" s="46"/>
      <c r="M9972" s="15"/>
      <c r="N9972" s="5"/>
      <c r="O9972" s="17">
        <f t="shared" si="155"/>
        <v>0</v>
      </c>
      <c r="P9972" s="23"/>
      <c r="Q9972" s="23"/>
      <c r="R9972" s="23"/>
      <c r="S9972" s="23"/>
      <c r="T9972" s="23"/>
      <c r="U9972" s="23"/>
      <c r="V9972" s="23"/>
      <c r="W9972" s="23"/>
      <c r="X9972" s="23"/>
      <c r="Y9972" s="23"/>
      <c r="Z9972" s="23"/>
      <c r="AA9972" s="23"/>
      <c r="AB9972" s="23"/>
      <c r="AC9972" s="23"/>
      <c r="AD9972" s="23"/>
      <c r="AE9972" s="23"/>
      <c r="AF9972" s="23"/>
      <c r="AG9972" s="23"/>
      <c r="AH9972" s="23"/>
      <c r="AI9972" s="23"/>
      <c r="AJ9972" s="23"/>
      <c r="AK9972" s="23"/>
      <c r="AL9972" s="23"/>
      <c r="AM9972" s="23"/>
      <c r="AN9972" s="23"/>
      <c r="AO9972" s="23"/>
      <c r="AP9972" s="23"/>
      <c r="AQ9972" s="23"/>
      <c r="AR9972" s="23"/>
      <c r="AS9972" s="23"/>
      <c r="AT9972" s="23"/>
      <c r="AU9972" s="23"/>
      <c r="AV9972" s="23"/>
      <c r="AW9972" s="23"/>
      <c r="AX9972" s="23"/>
      <c r="AY9972" s="23"/>
      <c r="AZ9972" s="23"/>
      <c r="BA9972" s="23"/>
      <c r="BB9972" s="23"/>
      <c r="BC9972" s="23"/>
      <c r="BD9972" s="23"/>
      <c r="BE9972" s="23"/>
      <c r="BF9972" s="23"/>
      <c r="BG9972" s="23"/>
      <c r="BH9972" s="23"/>
      <c r="BI9972" s="23"/>
      <c r="BJ9972" s="23"/>
      <c r="BK9972" s="23"/>
      <c r="BL9972" s="23"/>
      <c r="BM9972" s="23"/>
      <c r="BN9972" s="23"/>
      <c r="BO9972" s="23"/>
      <c r="BP9972" s="23"/>
    </row>
    <row r="9973" spans="1:68" x14ac:dyDescent="0.25">
      <c r="A9973" s="5"/>
      <c r="B9973" s="3"/>
      <c r="C9973" s="1"/>
      <c r="D9973" s="1"/>
      <c r="E9973" s="1"/>
      <c r="F9973" s="1"/>
      <c r="G9973" s="1"/>
      <c r="H9973" s="1"/>
      <c r="I9973" s="1"/>
      <c r="J9973" s="1"/>
      <c r="K9973" s="1"/>
      <c r="L9973" s="46"/>
      <c r="M9973" s="15"/>
      <c r="N9973" s="5"/>
      <c r="O9973" s="17">
        <f t="shared" si="155"/>
        <v>0</v>
      </c>
      <c r="P9973" s="23"/>
      <c r="Q9973" s="23"/>
      <c r="R9973" s="23"/>
      <c r="S9973" s="23"/>
      <c r="T9973" s="23"/>
      <c r="U9973" s="23"/>
      <c r="V9973" s="23"/>
      <c r="W9973" s="23"/>
      <c r="X9973" s="23"/>
      <c r="Y9973" s="23"/>
      <c r="Z9973" s="23"/>
      <c r="AA9973" s="23"/>
      <c r="AB9973" s="23"/>
      <c r="AC9973" s="23"/>
      <c r="AD9973" s="23"/>
      <c r="AE9973" s="23"/>
      <c r="AF9973" s="23"/>
      <c r="AG9973" s="23"/>
      <c r="AH9973" s="23"/>
      <c r="AI9973" s="23"/>
      <c r="AJ9973" s="23"/>
      <c r="AK9973" s="23"/>
      <c r="AL9973" s="23"/>
      <c r="AM9973" s="23"/>
      <c r="AN9973" s="23"/>
      <c r="AO9973" s="23"/>
      <c r="AP9973" s="23"/>
      <c r="AQ9973" s="23"/>
      <c r="AR9973" s="23"/>
      <c r="AS9973" s="23"/>
      <c r="AT9973" s="23"/>
      <c r="AU9973" s="23"/>
      <c r="AV9973" s="23"/>
      <c r="AW9973" s="23"/>
      <c r="AX9973" s="23"/>
      <c r="AY9973" s="23"/>
      <c r="AZ9973" s="23"/>
      <c r="BA9973" s="23"/>
      <c r="BB9973" s="23"/>
      <c r="BC9973" s="23"/>
      <c r="BD9973" s="23"/>
      <c r="BE9973" s="23"/>
      <c r="BF9973" s="23"/>
      <c r="BG9973" s="23"/>
      <c r="BH9973" s="23"/>
      <c r="BI9973" s="23"/>
      <c r="BJ9973" s="23"/>
      <c r="BK9973" s="23"/>
      <c r="BL9973" s="23"/>
      <c r="BM9973" s="23"/>
      <c r="BN9973" s="23"/>
      <c r="BO9973" s="23"/>
      <c r="BP9973" s="23"/>
    </row>
    <row r="9974" spans="1:68" x14ac:dyDescent="0.25">
      <c r="A9974" s="5"/>
      <c r="B9974" s="3"/>
      <c r="C9974" s="1"/>
      <c r="D9974" s="1"/>
      <c r="E9974" s="1"/>
      <c r="F9974" s="1"/>
      <c r="G9974" s="1"/>
      <c r="H9974" s="1"/>
      <c r="I9974" s="1"/>
      <c r="J9974" s="1"/>
      <c r="K9974" s="1"/>
      <c r="L9974" s="46"/>
      <c r="M9974" s="15"/>
      <c r="N9974" s="5"/>
      <c r="O9974" s="17">
        <f t="shared" si="155"/>
        <v>0</v>
      </c>
      <c r="P9974" s="23"/>
      <c r="Q9974" s="23"/>
      <c r="R9974" s="23"/>
      <c r="S9974" s="23"/>
      <c r="T9974" s="23"/>
      <c r="U9974" s="23"/>
      <c r="V9974" s="23"/>
      <c r="W9974" s="23"/>
      <c r="X9974" s="23"/>
      <c r="Y9974" s="23"/>
      <c r="Z9974" s="23"/>
      <c r="AA9974" s="23"/>
      <c r="AB9974" s="23"/>
      <c r="AC9974" s="23"/>
      <c r="AD9974" s="23"/>
      <c r="AE9974" s="23"/>
      <c r="AF9974" s="23"/>
      <c r="AG9974" s="23"/>
      <c r="AH9974" s="23"/>
      <c r="AI9974" s="23"/>
      <c r="AJ9974" s="23"/>
      <c r="AK9974" s="23"/>
      <c r="AL9974" s="23"/>
      <c r="AM9974" s="23"/>
      <c r="AN9974" s="23"/>
      <c r="AO9974" s="23"/>
      <c r="AP9974" s="23"/>
      <c r="AQ9974" s="23"/>
      <c r="AR9974" s="23"/>
      <c r="AS9974" s="23"/>
      <c r="AT9974" s="23"/>
      <c r="AU9974" s="23"/>
      <c r="AV9974" s="23"/>
      <c r="AW9974" s="23"/>
      <c r="AX9974" s="23"/>
      <c r="AY9974" s="23"/>
      <c r="AZ9974" s="23"/>
      <c r="BA9974" s="23"/>
      <c r="BB9974" s="23"/>
      <c r="BC9974" s="23"/>
      <c r="BD9974" s="23"/>
      <c r="BE9974" s="23"/>
      <c r="BF9974" s="23"/>
      <c r="BG9974" s="23"/>
      <c r="BH9974" s="23"/>
      <c r="BI9974" s="23"/>
      <c r="BJ9974" s="23"/>
      <c r="BK9974" s="23"/>
      <c r="BL9974" s="23"/>
      <c r="BM9974" s="23"/>
      <c r="BN9974" s="23"/>
      <c r="BO9974" s="23"/>
      <c r="BP9974" s="23"/>
    </row>
    <row r="9975" spans="1:68" x14ac:dyDescent="0.25">
      <c r="A9975" s="5"/>
      <c r="B9975" s="3"/>
      <c r="C9975" s="1"/>
      <c r="D9975" s="1"/>
      <c r="E9975" s="1"/>
      <c r="F9975" s="1"/>
      <c r="G9975" s="1"/>
      <c r="H9975" s="1"/>
      <c r="I9975" s="1"/>
      <c r="J9975" s="1"/>
      <c r="K9975" s="1"/>
      <c r="L9975" s="46"/>
      <c r="M9975" s="15"/>
      <c r="N9975" s="5"/>
      <c r="O9975" s="17">
        <f t="shared" si="155"/>
        <v>0</v>
      </c>
      <c r="P9975" s="23"/>
      <c r="Q9975" s="23"/>
      <c r="R9975" s="23"/>
      <c r="S9975" s="23"/>
      <c r="T9975" s="23"/>
      <c r="U9975" s="23"/>
      <c r="V9975" s="23"/>
      <c r="W9975" s="23"/>
      <c r="X9975" s="23"/>
      <c r="Y9975" s="23"/>
      <c r="Z9975" s="23"/>
      <c r="AA9975" s="23"/>
      <c r="AB9975" s="23"/>
      <c r="AC9975" s="23"/>
      <c r="AD9975" s="23"/>
      <c r="AE9975" s="23"/>
      <c r="AF9975" s="23"/>
      <c r="AG9975" s="23"/>
      <c r="AH9975" s="23"/>
      <c r="AI9975" s="23"/>
      <c r="AJ9975" s="23"/>
      <c r="AK9975" s="23"/>
      <c r="AL9975" s="23"/>
      <c r="AM9975" s="23"/>
      <c r="AN9975" s="23"/>
      <c r="AO9975" s="23"/>
      <c r="AP9975" s="23"/>
      <c r="AQ9975" s="23"/>
      <c r="AR9975" s="23"/>
      <c r="AS9975" s="23"/>
      <c r="AT9975" s="23"/>
      <c r="AU9975" s="23"/>
      <c r="AV9975" s="23"/>
      <c r="AW9975" s="23"/>
      <c r="AX9975" s="23"/>
      <c r="AY9975" s="23"/>
      <c r="AZ9975" s="23"/>
      <c r="BA9975" s="23"/>
      <c r="BB9975" s="23"/>
      <c r="BC9975" s="23"/>
      <c r="BD9975" s="23"/>
      <c r="BE9975" s="23"/>
      <c r="BF9975" s="23"/>
      <c r="BG9975" s="23"/>
      <c r="BH9975" s="23"/>
      <c r="BI9975" s="23"/>
      <c r="BJ9975" s="23"/>
      <c r="BK9975" s="23"/>
      <c r="BL9975" s="23"/>
      <c r="BM9975" s="23"/>
      <c r="BN9975" s="23"/>
      <c r="BO9975" s="23"/>
      <c r="BP9975" s="23"/>
    </row>
    <row r="9976" spans="1:68" x14ac:dyDescent="0.25">
      <c r="A9976" s="5"/>
      <c r="B9976" s="3"/>
      <c r="C9976" s="1"/>
      <c r="D9976" s="1"/>
      <c r="E9976" s="1"/>
      <c r="F9976" s="1"/>
      <c r="G9976" s="1"/>
      <c r="H9976" s="1"/>
      <c r="I9976" s="1"/>
      <c r="J9976" s="1"/>
      <c r="K9976" s="1"/>
      <c r="L9976" s="46"/>
      <c r="M9976" s="15"/>
      <c r="N9976" s="5"/>
      <c r="O9976" s="17">
        <f t="shared" si="155"/>
        <v>0</v>
      </c>
      <c r="P9976" s="23"/>
      <c r="Q9976" s="23"/>
      <c r="R9976" s="23"/>
      <c r="S9976" s="23"/>
      <c r="T9976" s="23"/>
      <c r="U9976" s="23"/>
      <c r="V9976" s="23"/>
      <c r="W9976" s="23"/>
      <c r="X9976" s="23"/>
      <c r="Y9976" s="23"/>
      <c r="Z9976" s="23"/>
      <c r="AA9976" s="23"/>
      <c r="AB9976" s="23"/>
      <c r="AC9976" s="23"/>
      <c r="AD9976" s="23"/>
      <c r="AE9976" s="23"/>
      <c r="AF9976" s="23"/>
      <c r="AG9976" s="23"/>
      <c r="AH9976" s="23"/>
      <c r="AI9976" s="23"/>
      <c r="AJ9976" s="23"/>
      <c r="AK9976" s="23"/>
      <c r="AL9976" s="23"/>
      <c r="AM9976" s="23"/>
      <c r="AN9976" s="23"/>
      <c r="AO9976" s="23"/>
      <c r="AP9976" s="23"/>
      <c r="AQ9976" s="23"/>
      <c r="AR9976" s="23"/>
      <c r="AS9976" s="23"/>
      <c r="AT9976" s="23"/>
      <c r="AU9976" s="23"/>
      <c r="AV9976" s="23"/>
      <c r="AW9976" s="23"/>
      <c r="AX9976" s="23"/>
      <c r="AY9976" s="23"/>
      <c r="AZ9976" s="23"/>
      <c r="BA9976" s="23"/>
      <c r="BB9976" s="23"/>
      <c r="BC9976" s="23"/>
      <c r="BD9976" s="23"/>
      <c r="BE9976" s="23"/>
      <c r="BF9976" s="23"/>
      <c r="BG9976" s="23"/>
      <c r="BH9976" s="23"/>
      <c r="BI9976" s="23"/>
      <c r="BJ9976" s="23"/>
      <c r="BK9976" s="23"/>
      <c r="BL9976" s="23"/>
      <c r="BM9976" s="23"/>
      <c r="BN9976" s="23"/>
      <c r="BO9976" s="23"/>
      <c r="BP9976" s="23"/>
    </row>
    <row r="9977" spans="1:68" x14ac:dyDescent="0.25">
      <c r="A9977" s="5"/>
      <c r="B9977" s="3"/>
      <c r="C9977" s="1"/>
      <c r="D9977" s="1"/>
      <c r="E9977" s="1"/>
      <c r="F9977" s="1"/>
      <c r="G9977" s="1"/>
      <c r="H9977" s="1"/>
      <c r="I9977" s="1"/>
      <c r="J9977" s="1"/>
      <c r="K9977" s="1"/>
      <c r="L9977" s="46"/>
      <c r="M9977" s="15"/>
      <c r="N9977" s="5"/>
      <c r="O9977" s="17">
        <f t="shared" si="155"/>
        <v>0</v>
      </c>
      <c r="P9977" s="23"/>
      <c r="Q9977" s="23"/>
      <c r="R9977" s="23"/>
      <c r="S9977" s="23"/>
      <c r="T9977" s="23"/>
      <c r="U9977" s="23"/>
      <c r="V9977" s="23"/>
      <c r="W9977" s="23"/>
      <c r="X9977" s="23"/>
      <c r="Y9977" s="23"/>
      <c r="Z9977" s="23"/>
      <c r="AA9977" s="23"/>
      <c r="AB9977" s="23"/>
      <c r="AC9977" s="23"/>
      <c r="AD9977" s="23"/>
      <c r="AE9977" s="23"/>
      <c r="AF9977" s="23"/>
      <c r="AG9977" s="23"/>
      <c r="AH9977" s="23"/>
      <c r="AI9977" s="23"/>
      <c r="AJ9977" s="23"/>
      <c r="AK9977" s="23"/>
      <c r="AL9977" s="23"/>
      <c r="AM9977" s="23"/>
      <c r="AN9977" s="23"/>
      <c r="AO9977" s="23"/>
      <c r="AP9977" s="23"/>
      <c r="AQ9977" s="23"/>
      <c r="AR9977" s="23"/>
      <c r="AS9977" s="23"/>
      <c r="AT9977" s="23"/>
      <c r="AU9977" s="23"/>
      <c r="AV9977" s="23"/>
      <c r="AW9977" s="23"/>
      <c r="AX9977" s="23"/>
      <c r="AY9977" s="23"/>
      <c r="AZ9977" s="23"/>
      <c r="BA9977" s="23"/>
      <c r="BB9977" s="23"/>
      <c r="BC9977" s="23"/>
      <c r="BD9977" s="23"/>
      <c r="BE9977" s="23"/>
      <c r="BF9977" s="23"/>
      <c r="BG9977" s="23"/>
      <c r="BH9977" s="23"/>
      <c r="BI9977" s="23"/>
      <c r="BJ9977" s="23"/>
      <c r="BK9977" s="23"/>
      <c r="BL9977" s="23"/>
      <c r="BM9977" s="23"/>
      <c r="BN9977" s="23"/>
      <c r="BO9977" s="23"/>
      <c r="BP9977" s="23"/>
    </row>
    <row r="9978" spans="1:68" x14ac:dyDescent="0.25">
      <c r="A9978" s="5"/>
      <c r="B9978" s="3"/>
      <c r="C9978" s="1"/>
      <c r="D9978" s="1"/>
      <c r="E9978" s="1"/>
      <c r="F9978" s="1"/>
      <c r="G9978" s="1"/>
      <c r="H9978" s="1"/>
      <c r="I9978" s="1"/>
      <c r="J9978" s="1"/>
      <c r="K9978" s="1"/>
      <c r="L9978" s="46"/>
      <c r="M9978" s="15"/>
      <c r="N9978" s="5"/>
      <c r="O9978" s="17">
        <f t="shared" si="155"/>
        <v>0</v>
      </c>
      <c r="P9978" s="23"/>
      <c r="Q9978" s="23"/>
      <c r="R9978" s="23"/>
      <c r="S9978" s="23"/>
      <c r="T9978" s="23"/>
      <c r="U9978" s="23"/>
      <c r="V9978" s="23"/>
      <c r="W9978" s="23"/>
      <c r="X9978" s="23"/>
      <c r="Y9978" s="23"/>
      <c r="Z9978" s="23"/>
      <c r="AA9978" s="23"/>
      <c r="AB9978" s="23"/>
      <c r="AC9978" s="23"/>
      <c r="AD9978" s="23"/>
      <c r="AE9978" s="23"/>
      <c r="AF9978" s="23"/>
      <c r="AG9978" s="23"/>
      <c r="AH9978" s="23"/>
      <c r="AI9978" s="23"/>
      <c r="AJ9978" s="23"/>
      <c r="AK9978" s="23"/>
      <c r="AL9978" s="23"/>
      <c r="AM9978" s="23"/>
      <c r="AN9978" s="23"/>
      <c r="AO9978" s="23"/>
      <c r="AP9978" s="23"/>
      <c r="AQ9978" s="23"/>
      <c r="AR9978" s="23"/>
      <c r="AS9978" s="23"/>
      <c r="AT9978" s="23"/>
      <c r="AU9978" s="23"/>
      <c r="AV9978" s="23"/>
      <c r="AW9978" s="23"/>
      <c r="AX9978" s="23"/>
      <c r="AY9978" s="23"/>
      <c r="AZ9978" s="23"/>
      <c r="BA9978" s="23"/>
      <c r="BB9978" s="23"/>
      <c r="BC9978" s="23"/>
      <c r="BD9978" s="23"/>
      <c r="BE9978" s="23"/>
      <c r="BF9978" s="23"/>
      <c r="BG9978" s="23"/>
      <c r="BH9978" s="23"/>
      <c r="BI9978" s="23"/>
      <c r="BJ9978" s="23"/>
      <c r="BK9978" s="23"/>
      <c r="BL9978" s="23"/>
      <c r="BM9978" s="23"/>
      <c r="BN9978" s="23"/>
      <c r="BO9978" s="23"/>
      <c r="BP9978" s="23"/>
    </row>
    <row r="9979" spans="1:68" x14ac:dyDescent="0.25">
      <c r="A9979" s="5"/>
      <c r="B9979" s="3"/>
      <c r="C9979" s="1"/>
      <c r="D9979" s="1"/>
      <c r="E9979" s="1"/>
      <c r="F9979" s="1"/>
      <c r="G9979" s="1"/>
      <c r="H9979" s="1"/>
      <c r="I9979" s="1"/>
      <c r="J9979" s="1"/>
      <c r="K9979" s="1"/>
      <c r="L9979" s="46"/>
      <c r="M9979" s="15"/>
      <c r="N9979" s="5"/>
      <c r="O9979" s="17">
        <f t="shared" si="155"/>
        <v>0</v>
      </c>
      <c r="P9979" s="23"/>
      <c r="Q9979" s="23"/>
      <c r="R9979" s="23"/>
      <c r="S9979" s="23"/>
      <c r="T9979" s="23"/>
      <c r="U9979" s="23"/>
      <c r="V9979" s="23"/>
      <c r="W9979" s="23"/>
      <c r="X9979" s="23"/>
      <c r="Y9979" s="23"/>
      <c r="Z9979" s="23"/>
      <c r="AA9979" s="23"/>
      <c r="AB9979" s="23"/>
      <c r="AC9979" s="23"/>
      <c r="AD9979" s="23"/>
      <c r="AE9979" s="23"/>
      <c r="AF9979" s="23"/>
      <c r="AG9979" s="23"/>
      <c r="AH9979" s="23"/>
      <c r="AI9979" s="23"/>
      <c r="AJ9979" s="23"/>
      <c r="AK9979" s="23"/>
      <c r="AL9979" s="23"/>
      <c r="AM9979" s="23"/>
      <c r="AN9979" s="23"/>
      <c r="AO9979" s="23"/>
      <c r="AP9979" s="23"/>
      <c r="AQ9979" s="23"/>
      <c r="AR9979" s="23"/>
      <c r="AS9979" s="23"/>
      <c r="AT9979" s="23"/>
      <c r="AU9979" s="23"/>
      <c r="AV9979" s="23"/>
      <c r="AW9979" s="23"/>
      <c r="AX9979" s="23"/>
      <c r="AY9979" s="23"/>
      <c r="AZ9979" s="23"/>
      <c r="BA9979" s="23"/>
      <c r="BB9979" s="23"/>
      <c r="BC9979" s="23"/>
      <c r="BD9979" s="23"/>
      <c r="BE9979" s="23"/>
      <c r="BF9979" s="23"/>
      <c r="BG9979" s="23"/>
      <c r="BH9979" s="23"/>
      <c r="BI9979" s="23"/>
      <c r="BJ9979" s="23"/>
      <c r="BK9979" s="23"/>
      <c r="BL9979" s="23"/>
      <c r="BM9979" s="23"/>
      <c r="BN9979" s="23"/>
      <c r="BO9979" s="23"/>
      <c r="BP9979" s="23"/>
    </row>
    <row r="9980" spans="1:68" x14ac:dyDescent="0.25">
      <c r="A9980" s="5"/>
      <c r="B9980" s="3"/>
      <c r="C9980" s="1"/>
      <c r="D9980" s="1"/>
      <c r="E9980" s="1"/>
      <c r="F9980" s="1"/>
      <c r="G9980" s="1"/>
      <c r="H9980" s="1"/>
      <c r="I9980" s="1"/>
      <c r="J9980" s="1"/>
      <c r="K9980" s="1"/>
      <c r="L9980" s="46"/>
      <c r="M9980" s="15"/>
      <c r="N9980" s="5"/>
      <c r="O9980" s="17">
        <f t="shared" si="155"/>
        <v>0</v>
      </c>
      <c r="P9980" s="23"/>
      <c r="Q9980" s="23"/>
      <c r="R9980" s="23"/>
      <c r="S9980" s="23"/>
      <c r="T9980" s="23"/>
      <c r="U9980" s="23"/>
      <c r="V9980" s="23"/>
      <c r="W9980" s="23"/>
      <c r="X9980" s="23"/>
      <c r="Y9980" s="23"/>
      <c r="Z9980" s="23"/>
      <c r="AA9980" s="23"/>
      <c r="AB9980" s="23"/>
      <c r="AC9980" s="23"/>
      <c r="AD9980" s="23"/>
      <c r="AE9980" s="23"/>
      <c r="AF9980" s="23"/>
      <c r="AG9980" s="23"/>
      <c r="AH9980" s="23"/>
      <c r="AI9980" s="23"/>
      <c r="AJ9980" s="23"/>
      <c r="AK9980" s="23"/>
      <c r="AL9980" s="23"/>
      <c r="AM9980" s="23"/>
      <c r="AN9980" s="23"/>
      <c r="AO9980" s="23"/>
      <c r="AP9980" s="23"/>
      <c r="AQ9980" s="23"/>
      <c r="AR9980" s="23"/>
      <c r="AS9980" s="23"/>
      <c r="AT9980" s="23"/>
      <c r="AU9980" s="23"/>
      <c r="AV9980" s="23"/>
      <c r="AW9980" s="23"/>
      <c r="AX9980" s="23"/>
      <c r="AY9980" s="23"/>
      <c r="AZ9980" s="23"/>
      <c r="BA9980" s="23"/>
      <c r="BB9980" s="23"/>
      <c r="BC9980" s="23"/>
      <c r="BD9980" s="23"/>
      <c r="BE9980" s="23"/>
      <c r="BF9980" s="23"/>
      <c r="BG9980" s="23"/>
      <c r="BH9980" s="23"/>
      <c r="BI9980" s="23"/>
      <c r="BJ9980" s="23"/>
      <c r="BK9980" s="23"/>
      <c r="BL9980" s="23"/>
      <c r="BM9980" s="23"/>
      <c r="BN9980" s="23"/>
      <c r="BO9980" s="23"/>
      <c r="BP9980" s="23"/>
    </row>
    <row r="9981" spans="1:68" x14ac:dyDescent="0.25">
      <c r="A9981" s="5"/>
      <c r="B9981" s="3"/>
      <c r="C9981" s="1"/>
      <c r="D9981" s="1"/>
      <c r="E9981" s="1"/>
      <c r="F9981" s="1"/>
      <c r="G9981" s="1"/>
      <c r="H9981" s="1"/>
      <c r="I9981" s="1"/>
      <c r="J9981" s="1"/>
      <c r="K9981" s="1"/>
      <c r="L9981" s="46"/>
      <c r="M9981" s="15"/>
      <c r="N9981" s="5"/>
      <c r="O9981" s="17">
        <f t="shared" si="155"/>
        <v>0</v>
      </c>
      <c r="P9981" s="23"/>
      <c r="Q9981" s="23"/>
      <c r="R9981" s="23"/>
      <c r="S9981" s="23"/>
      <c r="T9981" s="23"/>
      <c r="U9981" s="23"/>
      <c r="V9981" s="23"/>
      <c r="W9981" s="23"/>
      <c r="X9981" s="23"/>
      <c r="Y9981" s="23"/>
      <c r="Z9981" s="23"/>
      <c r="AA9981" s="23"/>
      <c r="AB9981" s="23"/>
      <c r="AC9981" s="23"/>
      <c r="AD9981" s="23"/>
      <c r="AE9981" s="23"/>
      <c r="AF9981" s="23"/>
      <c r="AG9981" s="23"/>
      <c r="AH9981" s="23"/>
      <c r="AI9981" s="23"/>
      <c r="AJ9981" s="23"/>
      <c r="AK9981" s="23"/>
      <c r="AL9981" s="23"/>
      <c r="AM9981" s="23"/>
      <c r="AN9981" s="23"/>
      <c r="AO9981" s="23"/>
      <c r="AP9981" s="23"/>
      <c r="AQ9981" s="23"/>
      <c r="AR9981" s="23"/>
      <c r="AS9981" s="23"/>
      <c r="AT9981" s="23"/>
      <c r="AU9981" s="23"/>
      <c r="AV9981" s="23"/>
      <c r="AW9981" s="23"/>
      <c r="AX9981" s="23"/>
      <c r="AY9981" s="23"/>
      <c r="AZ9981" s="23"/>
      <c r="BA9981" s="23"/>
      <c r="BB9981" s="23"/>
      <c r="BC9981" s="23"/>
      <c r="BD9981" s="23"/>
      <c r="BE9981" s="23"/>
      <c r="BF9981" s="23"/>
      <c r="BG9981" s="23"/>
      <c r="BH9981" s="23"/>
      <c r="BI9981" s="23"/>
      <c r="BJ9981" s="23"/>
      <c r="BK9981" s="23"/>
      <c r="BL9981" s="23"/>
      <c r="BM9981" s="23"/>
      <c r="BN9981" s="23"/>
      <c r="BO9981" s="23"/>
      <c r="BP9981" s="23"/>
    </row>
    <row r="9982" spans="1:68" x14ac:dyDescent="0.25">
      <c r="A9982" s="5"/>
      <c r="B9982" s="3"/>
      <c r="C9982" s="1"/>
      <c r="D9982" s="1"/>
      <c r="E9982" s="1"/>
      <c r="F9982" s="1"/>
      <c r="G9982" s="1"/>
      <c r="H9982" s="1"/>
      <c r="I9982" s="1"/>
      <c r="J9982" s="1"/>
      <c r="K9982" s="1"/>
      <c r="L9982" s="46"/>
      <c r="M9982" s="15"/>
      <c r="N9982" s="5"/>
      <c r="O9982" s="17">
        <f t="shared" si="155"/>
        <v>0</v>
      </c>
      <c r="P9982" s="23"/>
      <c r="Q9982" s="23"/>
      <c r="R9982" s="23"/>
      <c r="S9982" s="23"/>
      <c r="T9982" s="23"/>
      <c r="U9982" s="23"/>
      <c r="V9982" s="23"/>
      <c r="W9982" s="23"/>
      <c r="X9982" s="23"/>
      <c r="Y9982" s="23"/>
      <c r="Z9982" s="23"/>
      <c r="AA9982" s="23"/>
      <c r="AB9982" s="23"/>
      <c r="AC9982" s="23"/>
      <c r="AD9982" s="23"/>
      <c r="AE9982" s="23"/>
      <c r="AF9982" s="23"/>
      <c r="AG9982" s="23"/>
      <c r="AH9982" s="23"/>
      <c r="AI9982" s="23"/>
      <c r="AJ9982" s="23"/>
      <c r="AK9982" s="23"/>
      <c r="AL9982" s="23"/>
      <c r="AM9982" s="23"/>
      <c r="AN9982" s="23"/>
      <c r="AO9982" s="23"/>
      <c r="AP9982" s="23"/>
      <c r="AQ9982" s="23"/>
      <c r="AR9982" s="23"/>
      <c r="AS9982" s="23"/>
      <c r="AT9982" s="23"/>
      <c r="AU9982" s="23"/>
      <c r="AV9982" s="23"/>
      <c r="AW9982" s="23"/>
      <c r="AX9982" s="23"/>
      <c r="AY9982" s="23"/>
      <c r="AZ9982" s="23"/>
      <c r="BA9982" s="23"/>
      <c r="BB9982" s="23"/>
      <c r="BC9982" s="23"/>
      <c r="BD9982" s="23"/>
      <c r="BE9982" s="23"/>
      <c r="BF9982" s="23"/>
      <c r="BG9982" s="23"/>
      <c r="BH9982" s="23"/>
      <c r="BI9982" s="23"/>
      <c r="BJ9982" s="23"/>
      <c r="BK9982" s="23"/>
      <c r="BL9982" s="23"/>
      <c r="BM9982" s="23"/>
      <c r="BN9982" s="23"/>
      <c r="BO9982" s="23"/>
      <c r="BP9982" s="23"/>
    </row>
    <row r="9983" spans="1:68" x14ac:dyDescent="0.25">
      <c r="A9983" s="5"/>
      <c r="B9983" s="3"/>
      <c r="C9983" s="1"/>
      <c r="D9983" s="1"/>
      <c r="E9983" s="1"/>
      <c r="F9983" s="1"/>
      <c r="G9983" s="1"/>
      <c r="H9983" s="1"/>
      <c r="I9983" s="1"/>
      <c r="J9983" s="1"/>
      <c r="K9983" s="1"/>
      <c r="L9983" s="46"/>
      <c r="M9983" s="15"/>
      <c r="N9983" s="5"/>
      <c r="O9983" s="17">
        <f t="shared" si="155"/>
        <v>0</v>
      </c>
      <c r="P9983" s="23"/>
      <c r="Q9983" s="23"/>
      <c r="R9983" s="23"/>
      <c r="S9983" s="23"/>
      <c r="T9983" s="23"/>
      <c r="U9983" s="23"/>
      <c r="V9983" s="23"/>
      <c r="W9983" s="23"/>
      <c r="X9983" s="23"/>
      <c r="Y9983" s="23"/>
      <c r="Z9983" s="23"/>
      <c r="AA9983" s="23"/>
      <c r="AB9983" s="23"/>
      <c r="AC9983" s="23"/>
      <c r="AD9983" s="23"/>
      <c r="AE9983" s="23"/>
      <c r="AF9983" s="23"/>
      <c r="AG9983" s="23"/>
      <c r="AH9983" s="23"/>
      <c r="AI9983" s="23"/>
      <c r="AJ9983" s="23"/>
      <c r="AK9983" s="23"/>
      <c r="AL9983" s="23"/>
      <c r="AM9983" s="23"/>
      <c r="AN9983" s="23"/>
      <c r="AO9983" s="23"/>
      <c r="AP9983" s="23"/>
      <c r="AQ9983" s="23"/>
      <c r="AR9983" s="23"/>
      <c r="AS9983" s="23"/>
      <c r="AT9983" s="23"/>
      <c r="AU9983" s="23"/>
      <c r="AV9983" s="23"/>
      <c r="AW9983" s="23"/>
      <c r="AX9983" s="23"/>
      <c r="AY9983" s="23"/>
      <c r="AZ9983" s="23"/>
      <c r="BA9983" s="23"/>
      <c r="BB9983" s="23"/>
      <c r="BC9983" s="23"/>
      <c r="BD9983" s="23"/>
      <c r="BE9983" s="23"/>
      <c r="BF9983" s="23"/>
      <c r="BG9983" s="23"/>
      <c r="BH9983" s="23"/>
      <c r="BI9983" s="23"/>
      <c r="BJ9983" s="23"/>
      <c r="BK9983" s="23"/>
      <c r="BL9983" s="23"/>
      <c r="BM9983" s="23"/>
      <c r="BN9983" s="23"/>
      <c r="BO9983" s="23"/>
      <c r="BP9983" s="23"/>
    </row>
    <row r="9984" spans="1:68" x14ac:dyDescent="0.25">
      <c r="A9984" s="5"/>
      <c r="B9984" s="3"/>
      <c r="C9984" s="1"/>
      <c r="D9984" s="1"/>
      <c r="E9984" s="1"/>
      <c r="F9984" s="1"/>
      <c r="G9984" s="1"/>
      <c r="H9984" s="1"/>
      <c r="I9984" s="1"/>
      <c r="J9984" s="1"/>
      <c r="K9984" s="1"/>
      <c r="L9984" s="46"/>
      <c r="M9984" s="15"/>
      <c r="N9984" s="5"/>
      <c r="O9984" s="17">
        <f t="shared" si="155"/>
        <v>0</v>
      </c>
      <c r="P9984" s="23"/>
      <c r="Q9984" s="23"/>
      <c r="R9984" s="23"/>
      <c r="S9984" s="23"/>
      <c r="T9984" s="23"/>
      <c r="U9984" s="23"/>
      <c r="V9984" s="23"/>
      <c r="W9984" s="23"/>
      <c r="X9984" s="23"/>
      <c r="Y9984" s="23"/>
      <c r="Z9984" s="23"/>
      <c r="AA9984" s="23"/>
      <c r="AB9984" s="23"/>
      <c r="AC9984" s="23"/>
      <c r="AD9984" s="23"/>
      <c r="AE9984" s="23"/>
      <c r="AF9984" s="23"/>
      <c r="AG9984" s="23"/>
      <c r="AH9984" s="23"/>
      <c r="AI9984" s="23"/>
      <c r="AJ9984" s="23"/>
      <c r="AK9984" s="23"/>
      <c r="AL9984" s="23"/>
      <c r="AM9984" s="23"/>
      <c r="AN9984" s="23"/>
      <c r="AO9984" s="23"/>
      <c r="AP9984" s="23"/>
      <c r="AQ9984" s="23"/>
      <c r="AR9984" s="23"/>
      <c r="AS9984" s="23"/>
      <c r="AT9984" s="23"/>
      <c r="AU9984" s="23"/>
      <c r="AV9984" s="23"/>
      <c r="AW9984" s="23"/>
      <c r="AX9984" s="23"/>
      <c r="AY9984" s="23"/>
      <c r="AZ9984" s="23"/>
      <c r="BA9984" s="23"/>
      <c r="BB9984" s="23"/>
      <c r="BC9984" s="23"/>
      <c r="BD9984" s="23"/>
      <c r="BE9984" s="23"/>
      <c r="BF9984" s="23"/>
      <c r="BG9984" s="23"/>
      <c r="BH9984" s="23"/>
      <c r="BI9984" s="23"/>
      <c r="BJ9984" s="23"/>
      <c r="BK9984" s="23"/>
      <c r="BL9984" s="23"/>
      <c r="BM9984" s="23"/>
      <c r="BN9984" s="23"/>
      <c r="BO9984" s="23"/>
      <c r="BP9984" s="23"/>
    </row>
    <row r="9985" spans="1:68" x14ac:dyDescent="0.25">
      <c r="A9985" s="5"/>
      <c r="B9985" s="3"/>
      <c r="C9985" s="1"/>
      <c r="D9985" s="1"/>
      <c r="E9985" s="1"/>
      <c r="F9985" s="1"/>
      <c r="G9985" s="1"/>
      <c r="H9985" s="1"/>
      <c r="I9985" s="1"/>
      <c r="J9985" s="1"/>
      <c r="K9985" s="1"/>
      <c r="L9985" s="46"/>
      <c r="M9985" s="15"/>
      <c r="N9985" s="5"/>
      <c r="O9985" s="17">
        <f t="shared" si="155"/>
        <v>0</v>
      </c>
      <c r="P9985" s="23"/>
      <c r="Q9985" s="23"/>
      <c r="R9985" s="23"/>
      <c r="S9985" s="23"/>
      <c r="T9985" s="23"/>
      <c r="U9985" s="23"/>
      <c r="V9985" s="23"/>
      <c r="W9985" s="23"/>
      <c r="X9985" s="23"/>
      <c r="Y9985" s="23"/>
      <c r="Z9985" s="23"/>
      <c r="AA9985" s="23"/>
      <c r="AB9985" s="23"/>
      <c r="AC9985" s="23"/>
      <c r="AD9985" s="23"/>
      <c r="AE9985" s="23"/>
      <c r="AF9985" s="23"/>
      <c r="AG9985" s="23"/>
      <c r="AH9985" s="23"/>
      <c r="AI9985" s="23"/>
      <c r="AJ9985" s="23"/>
      <c r="AK9985" s="23"/>
      <c r="AL9985" s="23"/>
      <c r="AM9985" s="23"/>
      <c r="AN9985" s="23"/>
      <c r="AO9985" s="23"/>
      <c r="AP9985" s="23"/>
      <c r="AQ9985" s="23"/>
      <c r="AR9985" s="23"/>
      <c r="AS9985" s="23"/>
      <c r="AT9985" s="23"/>
      <c r="AU9985" s="23"/>
      <c r="AV9985" s="23"/>
      <c r="AW9985" s="23"/>
      <c r="AX9985" s="23"/>
      <c r="AY9985" s="23"/>
      <c r="AZ9985" s="23"/>
      <c r="BA9985" s="23"/>
      <c r="BB9985" s="23"/>
      <c r="BC9985" s="23"/>
      <c r="BD9985" s="23"/>
      <c r="BE9985" s="23"/>
      <c r="BF9985" s="23"/>
      <c r="BG9985" s="23"/>
      <c r="BH9985" s="23"/>
      <c r="BI9985" s="23"/>
      <c r="BJ9985" s="23"/>
      <c r="BK9985" s="23"/>
      <c r="BL9985" s="23"/>
      <c r="BM9985" s="23"/>
      <c r="BN9985" s="23"/>
      <c r="BO9985" s="23"/>
      <c r="BP9985" s="23"/>
    </row>
    <row r="9986" spans="1:68" x14ac:dyDescent="0.25">
      <c r="A9986" s="5"/>
      <c r="B9986" s="3"/>
      <c r="C9986" s="1"/>
      <c r="D9986" s="1"/>
      <c r="E9986" s="1"/>
      <c r="F9986" s="1"/>
      <c r="G9986" s="1"/>
      <c r="H9986" s="1"/>
      <c r="I9986" s="1"/>
      <c r="J9986" s="1"/>
      <c r="K9986" s="1"/>
      <c r="L9986" s="46"/>
      <c r="M9986" s="15"/>
      <c r="N9986" s="5"/>
      <c r="O9986" s="17">
        <f t="shared" si="155"/>
        <v>0</v>
      </c>
      <c r="P9986" s="23"/>
      <c r="Q9986" s="23"/>
      <c r="R9986" s="23"/>
      <c r="S9986" s="23"/>
      <c r="T9986" s="23"/>
      <c r="U9986" s="23"/>
      <c r="V9986" s="23"/>
      <c r="W9986" s="23"/>
      <c r="X9986" s="23"/>
      <c r="Y9986" s="23"/>
      <c r="Z9986" s="23"/>
      <c r="AA9986" s="23"/>
      <c r="AB9986" s="23"/>
      <c r="AC9986" s="23"/>
      <c r="AD9986" s="23"/>
      <c r="AE9986" s="23"/>
      <c r="AF9986" s="23"/>
      <c r="AG9986" s="23"/>
      <c r="AH9986" s="23"/>
      <c r="AI9986" s="23"/>
      <c r="AJ9986" s="23"/>
      <c r="AK9986" s="23"/>
      <c r="AL9986" s="23"/>
      <c r="AM9986" s="23"/>
      <c r="AN9986" s="23"/>
      <c r="AO9986" s="23"/>
      <c r="AP9986" s="23"/>
      <c r="AQ9986" s="23"/>
      <c r="AR9986" s="23"/>
      <c r="AS9986" s="23"/>
      <c r="AT9986" s="23"/>
      <c r="AU9986" s="23"/>
      <c r="AV9986" s="23"/>
      <c r="AW9986" s="23"/>
      <c r="AX9986" s="23"/>
      <c r="AY9986" s="23"/>
      <c r="AZ9986" s="23"/>
      <c r="BA9986" s="23"/>
      <c r="BB9986" s="23"/>
      <c r="BC9986" s="23"/>
      <c r="BD9986" s="23"/>
      <c r="BE9986" s="23"/>
      <c r="BF9986" s="23"/>
      <c r="BG9986" s="23"/>
      <c r="BH9986" s="23"/>
      <c r="BI9986" s="23"/>
      <c r="BJ9986" s="23"/>
      <c r="BK9986" s="23"/>
      <c r="BL9986" s="23"/>
      <c r="BM9986" s="23"/>
      <c r="BN9986" s="23"/>
      <c r="BO9986" s="23"/>
      <c r="BP9986" s="23"/>
    </row>
    <row r="9987" spans="1:68" x14ac:dyDescent="0.25">
      <c r="A9987" s="5"/>
      <c r="B9987" s="3"/>
      <c r="C9987" s="1"/>
      <c r="D9987" s="1"/>
      <c r="E9987" s="1"/>
      <c r="F9987" s="1"/>
      <c r="G9987" s="1"/>
      <c r="H9987" s="1"/>
      <c r="I9987" s="1"/>
      <c r="J9987" s="1"/>
      <c r="K9987" s="1"/>
      <c r="L9987" s="46"/>
      <c r="M9987" s="15"/>
      <c r="N9987" s="5"/>
      <c r="O9987" s="17">
        <f t="shared" si="155"/>
        <v>0</v>
      </c>
      <c r="P9987" s="23"/>
      <c r="Q9987" s="23"/>
      <c r="R9987" s="23"/>
      <c r="S9987" s="23"/>
      <c r="T9987" s="23"/>
      <c r="U9987" s="23"/>
      <c r="V9987" s="23"/>
      <c r="W9987" s="23"/>
      <c r="X9987" s="23"/>
      <c r="Y9987" s="23"/>
      <c r="Z9987" s="23"/>
      <c r="AA9987" s="23"/>
      <c r="AB9987" s="23"/>
      <c r="AC9987" s="23"/>
      <c r="AD9987" s="23"/>
      <c r="AE9987" s="23"/>
      <c r="AF9987" s="23"/>
      <c r="AG9987" s="23"/>
      <c r="AH9987" s="23"/>
      <c r="AI9987" s="23"/>
      <c r="AJ9987" s="23"/>
      <c r="AK9987" s="23"/>
      <c r="AL9987" s="23"/>
      <c r="AM9987" s="23"/>
      <c r="AN9987" s="23"/>
      <c r="AO9987" s="23"/>
      <c r="AP9987" s="23"/>
      <c r="AQ9987" s="23"/>
      <c r="AR9987" s="23"/>
      <c r="AS9987" s="23"/>
      <c r="AT9987" s="23"/>
      <c r="AU9987" s="23"/>
      <c r="AV9987" s="23"/>
      <c r="AW9987" s="23"/>
      <c r="AX9987" s="23"/>
      <c r="AY9987" s="23"/>
      <c r="AZ9987" s="23"/>
      <c r="BA9987" s="23"/>
      <c r="BB9987" s="23"/>
      <c r="BC9987" s="23"/>
      <c r="BD9987" s="23"/>
      <c r="BE9987" s="23"/>
      <c r="BF9987" s="23"/>
      <c r="BG9987" s="23"/>
      <c r="BH9987" s="23"/>
      <c r="BI9987" s="23"/>
      <c r="BJ9987" s="23"/>
      <c r="BK9987" s="23"/>
      <c r="BL9987" s="23"/>
      <c r="BM9987" s="23"/>
      <c r="BN9987" s="23"/>
      <c r="BO9987" s="23"/>
      <c r="BP9987" s="23"/>
    </row>
    <row r="9988" spans="1:68" x14ac:dyDescent="0.25">
      <c r="A9988" s="5"/>
      <c r="B9988" s="3"/>
      <c r="C9988" s="1"/>
      <c r="D9988" s="1"/>
      <c r="E9988" s="1"/>
      <c r="F9988" s="1"/>
      <c r="G9988" s="1"/>
      <c r="H9988" s="1"/>
      <c r="I9988" s="1"/>
      <c r="J9988" s="1"/>
      <c r="K9988" s="1"/>
      <c r="L9988" s="46"/>
      <c r="M9988" s="15"/>
      <c r="N9988" s="5"/>
      <c r="O9988" s="17">
        <f t="shared" si="155"/>
        <v>0</v>
      </c>
      <c r="P9988" s="23"/>
      <c r="Q9988" s="23"/>
      <c r="R9988" s="23"/>
      <c r="S9988" s="23"/>
      <c r="T9988" s="23"/>
      <c r="U9988" s="23"/>
      <c r="V9988" s="23"/>
      <c r="W9988" s="23"/>
      <c r="X9988" s="23"/>
      <c r="Y9988" s="23"/>
      <c r="Z9988" s="23"/>
      <c r="AA9988" s="23"/>
      <c r="AB9988" s="23"/>
      <c r="AC9988" s="23"/>
      <c r="AD9988" s="23"/>
      <c r="AE9988" s="23"/>
      <c r="AF9988" s="23"/>
      <c r="AG9988" s="23"/>
      <c r="AH9988" s="23"/>
      <c r="AI9988" s="23"/>
      <c r="AJ9988" s="23"/>
      <c r="AK9988" s="23"/>
      <c r="AL9988" s="23"/>
      <c r="AM9988" s="23"/>
      <c r="AN9988" s="23"/>
      <c r="AO9988" s="23"/>
      <c r="AP9988" s="23"/>
      <c r="AQ9988" s="23"/>
      <c r="AR9988" s="23"/>
      <c r="AS9988" s="23"/>
      <c r="AT9988" s="23"/>
      <c r="AU9988" s="23"/>
      <c r="AV9988" s="23"/>
      <c r="AW9988" s="23"/>
      <c r="AX9988" s="23"/>
      <c r="AY9988" s="23"/>
      <c r="AZ9988" s="23"/>
      <c r="BA9988" s="23"/>
      <c r="BB9988" s="23"/>
      <c r="BC9988" s="23"/>
      <c r="BD9988" s="23"/>
      <c r="BE9988" s="23"/>
      <c r="BF9988" s="23"/>
      <c r="BG9988" s="23"/>
      <c r="BH9988" s="23"/>
      <c r="BI9988" s="23"/>
      <c r="BJ9988" s="23"/>
      <c r="BK9988" s="23"/>
      <c r="BL9988" s="23"/>
      <c r="BM9988" s="23"/>
      <c r="BN9988" s="23"/>
      <c r="BO9988" s="23"/>
      <c r="BP9988" s="23"/>
    </row>
    <row r="9989" spans="1:68" x14ac:dyDescent="0.25">
      <c r="A9989" s="5"/>
      <c r="B9989" s="3"/>
      <c r="C9989" s="1"/>
      <c r="D9989" s="1"/>
      <c r="E9989" s="1"/>
      <c r="F9989" s="1"/>
      <c r="G9989" s="1"/>
      <c r="H9989" s="1"/>
      <c r="I9989" s="1"/>
      <c r="J9989" s="1"/>
      <c r="K9989" s="1"/>
      <c r="L9989" s="46"/>
      <c r="M9989" s="15"/>
      <c r="N9989" s="5"/>
      <c r="O9989" s="17">
        <f t="shared" si="155"/>
        <v>0</v>
      </c>
      <c r="P9989" s="23"/>
      <c r="Q9989" s="23"/>
      <c r="R9989" s="23"/>
      <c r="S9989" s="23"/>
      <c r="T9989" s="23"/>
      <c r="U9989" s="23"/>
      <c r="V9989" s="23"/>
      <c r="W9989" s="23"/>
      <c r="X9989" s="23"/>
      <c r="Y9989" s="23"/>
      <c r="Z9989" s="23"/>
      <c r="AA9989" s="23"/>
      <c r="AB9989" s="23"/>
      <c r="AC9989" s="23"/>
      <c r="AD9989" s="23"/>
      <c r="AE9989" s="23"/>
      <c r="AF9989" s="23"/>
      <c r="AG9989" s="23"/>
      <c r="AH9989" s="23"/>
      <c r="AI9989" s="23"/>
      <c r="AJ9989" s="23"/>
      <c r="AK9989" s="23"/>
      <c r="AL9989" s="23"/>
      <c r="AM9989" s="23"/>
      <c r="AN9989" s="23"/>
      <c r="AO9989" s="23"/>
      <c r="AP9989" s="23"/>
      <c r="AQ9989" s="23"/>
      <c r="AR9989" s="23"/>
      <c r="AS9989" s="23"/>
      <c r="AT9989" s="23"/>
      <c r="AU9989" s="23"/>
      <c r="AV9989" s="23"/>
      <c r="AW9989" s="23"/>
      <c r="AX9989" s="23"/>
      <c r="AY9989" s="23"/>
      <c r="AZ9989" s="23"/>
      <c r="BA9989" s="23"/>
      <c r="BB9989" s="23"/>
      <c r="BC9989" s="23"/>
      <c r="BD9989" s="23"/>
      <c r="BE9989" s="23"/>
      <c r="BF9989" s="23"/>
      <c r="BG9989" s="23"/>
      <c r="BH9989" s="23"/>
      <c r="BI9989" s="23"/>
      <c r="BJ9989" s="23"/>
      <c r="BK9989" s="23"/>
      <c r="BL9989" s="23"/>
      <c r="BM9989" s="23"/>
      <c r="BN9989" s="23"/>
      <c r="BO9989" s="23"/>
      <c r="BP9989" s="23"/>
    </row>
    <row r="9990" spans="1:68" x14ac:dyDescent="0.25">
      <c r="A9990" s="5"/>
      <c r="B9990" s="3"/>
      <c r="C9990" s="1"/>
      <c r="D9990" s="1"/>
      <c r="E9990" s="1"/>
      <c r="F9990" s="1"/>
      <c r="G9990" s="1"/>
      <c r="H9990" s="1"/>
      <c r="I9990" s="1"/>
      <c r="J9990" s="1"/>
      <c r="K9990" s="1"/>
      <c r="L9990" s="46"/>
      <c r="M9990" s="15"/>
      <c r="N9990" s="5"/>
      <c r="O9990" s="17">
        <f t="shared" si="155"/>
        <v>0</v>
      </c>
      <c r="P9990" s="23"/>
      <c r="Q9990" s="23"/>
      <c r="R9990" s="23"/>
      <c r="S9990" s="23"/>
      <c r="T9990" s="23"/>
      <c r="U9990" s="23"/>
      <c r="V9990" s="23"/>
      <c r="W9990" s="23"/>
      <c r="X9990" s="23"/>
      <c r="Y9990" s="23"/>
      <c r="Z9990" s="23"/>
      <c r="AA9990" s="23"/>
      <c r="AB9990" s="23"/>
      <c r="AC9990" s="23"/>
      <c r="AD9990" s="23"/>
      <c r="AE9990" s="23"/>
      <c r="AF9990" s="23"/>
      <c r="AG9990" s="23"/>
      <c r="AH9990" s="23"/>
      <c r="AI9990" s="23"/>
      <c r="AJ9990" s="23"/>
      <c r="AK9990" s="23"/>
      <c r="AL9990" s="23"/>
      <c r="AM9990" s="23"/>
      <c r="AN9990" s="23"/>
      <c r="AO9990" s="23"/>
      <c r="AP9990" s="23"/>
      <c r="AQ9990" s="23"/>
      <c r="AR9990" s="23"/>
      <c r="AS9990" s="23"/>
      <c r="AT9990" s="23"/>
      <c r="AU9990" s="23"/>
      <c r="AV9990" s="23"/>
      <c r="AW9990" s="23"/>
      <c r="AX9990" s="23"/>
      <c r="AY9990" s="23"/>
      <c r="AZ9990" s="23"/>
      <c r="BA9990" s="23"/>
      <c r="BB9990" s="23"/>
      <c r="BC9990" s="23"/>
      <c r="BD9990" s="23"/>
      <c r="BE9990" s="23"/>
      <c r="BF9990" s="23"/>
      <c r="BG9990" s="23"/>
      <c r="BH9990" s="23"/>
      <c r="BI9990" s="23"/>
      <c r="BJ9990" s="23"/>
      <c r="BK9990" s="23"/>
      <c r="BL9990" s="23"/>
      <c r="BM9990" s="23"/>
      <c r="BN9990" s="23"/>
      <c r="BO9990" s="23"/>
      <c r="BP9990" s="23"/>
    </row>
    <row r="9991" spans="1:68" x14ac:dyDescent="0.25">
      <c r="A9991" s="5"/>
      <c r="B9991" s="3"/>
      <c r="C9991" s="1"/>
      <c r="D9991" s="1"/>
      <c r="E9991" s="1"/>
      <c r="F9991" s="1"/>
      <c r="G9991" s="1"/>
      <c r="H9991" s="1"/>
      <c r="I9991" s="1"/>
      <c r="J9991" s="1"/>
      <c r="K9991" s="1"/>
      <c r="L9991" s="46"/>
      <c r="M9991" s="15"/>
      <c r="N9991" s="5"/>
      <c r="O9991" s="17">
        <f t="shared" si="155"/>
        <v>0</v>
      </c>
      <c r="P9991" s="23"/>
      <c r="Q9991" s="23"/>
      <c r="R9991" s="23"/>
      <c r="S9991" s="23"/>
      <c r="T9991" s="23"/>
      <c r="U9991" s="23"/>
      <c r="V9991" s="23"/>
      <c r="W9991" s="23"/>
      <c r="X9991" s="23"/>
      <c r="Y9991" s="23"/>
      <c r="Z9991" s="23"/>
      <c r="AA9991" s="23"/>
      <c r="AB9991" s="23"/>
      <c r="AC9991" s="23"/>
      <c r="AD9991" s="23"/>
      <c r="AE9991" s="23"/>
      <c r="AF9991" s="23"/>
      <c r="AG9991" s="23"/>
      <c r="AH9991" s="23"/>
      <c r="AI9991" s="23"/>
      <c r="AJ9991" s="23"/>
      <c r="AK9991" s="23"/>
      <c r="AL9991" s="23"/>
      <c r="AM9991" s="23"/>
      <c r="AN9991" s="23"/>
      <c r="AO9991" s="23"/>
      <c r="AP9991" s="23"/>
      <c r="AQ9991" s="23"/>
      <c r="AR9991" s="23"/>
      <c r="AS9991" s="23"/>
      <c r="AT9991" s="23"/>
      <c r="AU9991" s="23"/>
      <c r="AV9991" s="23"/>
      <c r="AW9991" s="23"/>
      <c r="AX9991" s="23"/>
      <c r="AY9991" s="23"/>
      <c r="AZ9991" s="23"/>
      <c r="BA9991" s="23"/>
      <c r="BB9991" s="23"/>
      <c r="BC9991" s="23"/>
      <c r="BD9991" s="23"/>
      <c r="BE9991" s="23"/>
      <c r="BF9991" s="23"/>
      <c r="BG9991" s="23"/>
      <c r="BH9991" s="23"/>
      <c r="BI9991" s="23"/>
      <c r="BJ9991" s="23"/>
      <c r="BK9991" s="23"/>
      <c r="BL9991" s="23"/>
      <c r="BM9991" s="23"/>
      <c r="BN9991" s="23"/>
      <c r="BO9991" s="23"/>
      <c r="BP9991" s="23"/>
    </row>
    <row r="9992" spans="1:68" x14ac:dyDescent="0.25">
      <c r="A9992" s="5"/>
      <c r="B9992" s="3"/>
      <c r="C9992" s="1"/>
      <c r="D9992" s="1"/>
      <c r="E9992" s="1"/>
      <c r="F9992" s="1"/>
      <c r="G9992" s="1"/>
      <c r="H9992" s="1"/>
      <c r="I9992" s="1"/>
      <c r="J9992" s="1"/>
      <c r="K9992" s="1"/>
      <c r="L9992" s="46"/>
      <c r="M9992" s="15"/>
      <c r="N9992" s="5"/>
      <c r="O9992" s="17">
        <f t="shared" si="155"/>
        <v>0</v>
      </c>
      <c r="P9992" s="23"/>
      <c r="Q9992" s="23"/>
      <c r="R9992" s="23"/>
      <c r="S9992" s="23"/>
      <c r="T9992" s="23"/>
      <c r="U9992" s="23"/>
      <c r="V9992" s="23"/>
      <c r="W9992" s="23"/>
      <c r="X9992" s="23"/>
      <c r="Y9992" s="23"/>
      <c r="Z9992" s="23"/>
      <c r="AA9992" s="23"/>
      <c r="AB9992" s="23"/>
      <c r="AC9992" s="23"/>
      <c r="AD9992" s="23"/>
      <c r="AE9992" s="23"/>
      <c r="AF9992" s="23"/>
      <c r="AG9992" s="23"/>
      <c r="AH9992" s="23"/>
      <c r="AI9992" s="23"/>
      <c r="AJ9992" s="23"/>
      <c r="AK9992" s="23"/>
      <c r="AL9992" s="23"/>
      <c r="AM9992" s="23"/>
      <c r="AN9992" s="23"/>
      <c r="AO9992" s="23"/>
      <c r="AP9992" s="23"/>
      <c r="AQ9992" s="23"/>
      <c r="AR9992" s="23"/>
      <c r="AS9992" s="23"/>
      <c r="AT9992" s="23"/>
      <c r="AU9992" s="23"/>
      <c r="AV9992" s="23"/>
      <c r="AW9992" s="23"/>
      <c r="AX9992" s="23"/>
      <c r="AY9992" s="23"/>
      <c r="AZ9992" s="23"/>
      <c r="BA9992" s="23"/>
      <c r="BB9992" s="23"/>
      <c r="BC9992" s="23"/>
      <c r="BD9992" s="23"/>
      <c r="BE9992" s="23"/>
      <c r="BF9992" s="23"/>
      <c r="BG9992" s="23"/>
      <c r="BH9992" s="23"/>
      <c r="BI9992" s="23"/>
      <c r="BJ9992" s="23"/>
      <c r="BK9992" s="23"/>
      <c r="BL9992" s="23"/>
      <c r="BM9992" s="23"/>
      <c r="BN9992" s="23"/>
      <c r="BO9992" s="23"/>
      <c r="BP9992" s="23"/>
    </row>
    <row r="9993" spans="1:68" x14ac:dyDescent="0.25">
      <c r="A9993" s="5"/>
      <c r="B9993" s="3"/>
      <c r="C9993" s="1"/>
      <c r="D9993" s="1"/>
      <c r="E9993" s="1"/>
      <c r="F9993" s="1"/>
      <c r="G9993" s="1"/>
      <c r="H9993" s="1"/>
      <c r="I9993" s="1"/>
      <c r="J9993" s="1"/>
      <c r="K9993" s="1"/>
      <c r="L9993" s="46"/>
      <c r="M9993" s="15"/>
      <c r="N9993" s="5"/>
      <c r="O9993" s="17">
        <f t="shared" si="155"/>
        <v>0</v>
      </c>
      <c r="P9993" s="23"/>
      <c r="Q9993" s="23"/>
      <c r="R9993" s="23"/>
      <c r="S9993" s="23"/>
      <c r="T9993" s="23"/>
      <c r="U9993" s="23"/>
      <c r="V9993" s="23"/>
      <c r="W9993" s="23"/>
      <c r="X9993" s="23"/>
      <c r="Y9993" s="23"/>
      <c r="Z9993" s="23"/>
      <c r="AA9993" s="23"/>
      <c r="AB9993" s="23"/>
      <c r="AC9993" s="23"/>
      <c r="AD9993" s="23"/>
      <c r="AE9993" s="23"/>
      <c r="AF9993" s="23"/>
      <c r="AG9993" s="23"/>
      <c r="AH9993" s="23"/>
      <c r="AI9993" s="23"/>
      <c r="AJ9993" s="23"/>
      <c r="AK9993" s="23"/>
      <c r="AL9993" s="23"/>
      <c r="AM9993" s="23"/>
      <c r="AN9993" s="23"/>
      <c r="AO9993" s="23"/>
      <c r="AP9993" s="23"/>
      <c r="AQ9993" s="23"/>
      <c r="AR9993" s="23"/>
      <c r="AS9993" s="23"/>
      <c r="AT9993" s="23"/>
      <c r="AU9993" s="23"/>
      <c r="AV9993" s="23"/>
      <c r="AW9993" s="23"/>
      <c r="AX9993" s="23"/>
      <c r="AY9993" s="23"/>
      <c r="AZ9993" s="23"/>
      <c r="BA9993" s="23"/>
      <c r="BB9993" s="23"/>
      <c r="BC9993" s="23"/>
      <c r="BD9993" s="23"/>
      <c r="BE9993" s="23"/>
      <c r="BF9993" s="23"/>
      <c r="BG9993" s="23"/>
      <c r="BH9993" s="23"/>
      <c r="BI9993" s="23"/>
      <c r="BJ9993" s="23"/>
      <c r="BK9993" s="23"/>
      <c r="BL9993" s="23"/>
      <c r="BM9993" s="23"/>
      <c r="BN9993" s="23"/>
      <c r="BO9993" s="23"/>
      <c r="BP9993" s="23"/>
    </row>
    <row r="9994" spans="1:68" x14ac:dyDescent="0.25">
      <c r="A9994" s="5"/>
      <c r="B9994" s="3"/>
      <c r="C9994" s="1"/>
      <c r="D9994" s="1"/>
      <c r="E9994" s="1"/>
      <c r="F9994" s="1"/>
      <c r="G9994" s="1"/>
      <c r="H9994" s="1"/>
      <c r="I9994" s="1"/>
      <c r="J9994" s="1"/>
      <c r="K9994" s="1"/>
      <c r="L9994" s="46"/>
      <c r="M9994" s="15"/>
      <c r="N9994" s="5"/>
      <c r="O9994" s="17">
        <f t="shared" si="155"/>
        <v>0</v>
      </c>
      <c r="P9994" s="23"/>
      <c r="Q9994" s="23"/>
      <c r="R9994" s="23"/>
      <c r="S9994" s="23"/>
      <c r="T9994" s="23"/>
      <c r="U9994" s="23"/>
      <c r="V9994" s="23"/>
      <c r="W9994" s="23"/>
      <c r="X9994" s="23"/>
      <c r="Y9994" s="23"/>
      <c r="Z9994" s="23"/>
      <c r="AA9994" s="23"/>
      <c r="AB9994" s="23"/>
      <c r="AC9994" s="23"/>
      <c r="AD9994" s="23"/>
      <c r="AE9994" s="23"/>
      <c r="AF9994" s="23"/>
      <c r="AG9994" s="23"/>
      <c r="AH9994" s="23"/>
      <c r="AI9994" s="23"/>
      <c r="AJ9994" s="23"/>
      <c r="AK9994" s="23"/>
      <c r="AL9994" s="23"/>
      <c r="AM9994" s="23"/>
      <c r="AN9994" s="23"/>
      <c r="AO9994" s="23"/>
      <c r="AP9994" s="23"/>
      <c r="AQ9994" s="23"/>
      <c r="AR9994" s="23"/>
      <c r="AS9994" s="23"/>
      <c r="AT9994" s="23"/>
      <c r="AU9994" s="23"/>
      <c r="AV9994" s="23"/>
      <c r="AW9994" s="23"/>
      <c r="AX9994" s="23"/>
      <c r="AY9994" s="23"/>
      <c r="AZ9994" s="23"/>
      <c r="BA9994" s="23"/>
      <c r="BB9994" s="23"/>
      <c r="BC9994" s="23"/>
      <c r="BD9994" s="23"/>
      <c r="BE9994" s="23"/>
      <c r="BF9994" s="23"/>
      <c r="BG9994" s="23"/>
      <c r="BH9994" s="23"/>
      <c r="BI9994" s="23"/>
      <c r="BJ9994" s="23"/>
      <c r="BK9994" s="23"/>
      <c r="BL9994" s="23"/>
      <c r="BM9994" s="23"/>
      <c r="BN9994" s="23"/>
      <c r="BO9994" s="23"/>
      <c r="BP9994" s="23"/>
    </row>
    <row r="9995" spans="1:68" x14ac:dyDescent="0.25">
      <c r="A9995" s="5"/>
      <c r="B9995" s="3"/>
      <c r="C9995" s="1"/>
      <c r="D9995" s="1"/>
      <c r="E9995" s="1"/>
      <c r="F9995" s="1"/>
      <c r="G9995" s="1"/>
      <c r="H9995" s="1"/>
      <c r="I9995" s="1"/>
      <c r="J9995" s="1"/>
      <c r="K9995" s="1"/>
      <c r="L9995" s="46"/>
      <c r="M9995" s="15"/>
      <c r="N9995" s="5"/>
      <c r="O9995" s="17">
        <f t="shared" si="155"/>
        <v>0</v>
      </c>
      <c r="P9995" s="23"/>
      <c r="Q9995" s="23"/>
      <c r="R9995" s="23"/>
      <c r="S9995" s="23"/>
      <c r="T9995" s="23"/>
      <c r="U9995" s="23"/>
      <c r="V9995" s="23"/>
      <c r="W9995" s="23"/>
      <c r="X9995" s="23"/>
      <c r="Y9995" s="23"/>
      <c r="Z9995" s="23"/>
      <c r="AA9995" s="23"/>
      <c r="AB9995" s="23"/>
      <c r="AC9995" s="23"/>
      <c r="AD9995" s="23"/>
      <c r="AE9995" s="23"/>
      <c r="AF9995" s="23"/>
      <c r="AG9995" s="23"/>
      <c r="AH9995" s="23"/>
      <c r="AI9995" s="23"/>
      <c r="AJ9995" s="23"/>
      <c r="AK9995" s="23"/>
      <c r="AL9995" s="23"/>
      <c r="AM9995" s="23"/>
      <c r="AN9995" s="23"/>
      <c r="AO9995" s="23"/>
      <c r="AP9995" s="23"/>
      <c r="AQ9995" s="23"/>
      <c r="AR9995" s="23"/>
      <c r="AS9995" s="23"/>
      <c r="AT9995" s="23"/>
      <c r="AU9995" s="23"/>
      <c r="AV9995" s="23"/>
      <c r="AW9995" s="23"/>
      <c r="AX9995" s="23"/>
      <c r="AY9995" s="23"/>
      <c r="AZ9995" s="23"/>
      <c r="BA9995" s="23"/>
      <c r="BB9995" s="23"/>
      <c r="BC9995" s="23"/>
      <c r="BD9995" s="23"/>
      <c r="BE9995" s="23"/>
      <c r="BF9995" s="23"/>
      <c r="BG9995" s="23"/>
      <c r="BH9995" s="23"/>
      <c r="BI9995" s="23"/>
      <c r="BJ9995" s="23"/>
      <c r="BK9995" s="23"/>
      <c r="BL9995" s="23"/>
      <c r="BM9995" s="23"/>
      <c r="BN9995" s="23"/>
      <c r="BO9995" s="23"/>
      <c r="BP9995" s="23"/>
    </row>
    <row r="9996" spans="1:68" x14ac:dyDescent="0.25">
      <c r="A9996" s="5"/>
      <c r="B9996" s="3"/>
      <c r="C9996" s="1"/>
      <c r="D9996" s="1"/>
      <c r="E9996" s="1"/>
      <c r="F9996" s="1"/>
      <c r="G9996" s="1"/>
      <c r="H9996" s="1"/>
      <c r="I9996" s="1"/>
      <c r="J9996" s="1"/>
      <c r="K9996" s="1"/>
      <c r="L9996" s="46"/>
      <c r="M9996" s="15"/>
      <c r="N9996" s="5"/>
      <c r="O9996" s="17">
        <f t="shared" si="155"/>
        <v>0</v>
      </c>
      <c r="P9996" s="23"/>
      <c r="Q9996" s="23"/>
      <c r="R9996" s="23"/>
      <c r="S9996" s="23"/>
      <c r="T9996" s="23"/>
      <c r="U9996" s="23"/>
      <c r="V9996" s="23"/>
      <c r="W9996" s="23"/>
      <c r="X9996" s="23"/>
      <c r="Y9996" s="23"/>
      <c r="Z9996" s="23"/>
      <c r="AA9996" s="23"/>
      <c r="AB9996" s="23"/>
      <c r="AC9996" s="23"/>
      <c r="AD9996" s="23"/>
      <c r="AE9996" s="23"/>
      <c r="AF9996" s="23"/>
      <c r="AG9996" s="23"/>
      <c r="AH9996" s="23"/>
      <c r="AI9996" s="23"/>
      <c r="AJ9996" s="23"/>
      <c r="AK9996" s="23"/>
      <c r="AL9996" s="23"/>
      <c r="AM9996" s="23"/>
      <c r="AN9996" s="23"/>
      <c r="AO9996" s="23"/>
      <c r="AP9996" s="23"/>
      <c r="AQ9996" s="23"/>
      <c r="AR9996" s="23"/>
      <c r="AS9996" s="23"/>
      <c r="AT9996" s="23"/>
      <c r="AU9996" s="23"/>
      <c r="AV9996" s="23"/>
      <c r="AW9996" s="23"/>
      <c r="AX9996" s="23"/>
      <c r="AY9996" s="23"/>
      <c r="AZ9996" s="23"/>
      <c r="BA9996" s="23"/>
      <c r="BB9996" s="23"/>
      <c r="BC9996" s="23"/>
      <c r="BD9996" s="23"/>
      <c r="BE9996" s="23"/>
      <c r="BF9996" s="23"/>
      <c r="BG9996" s="23"/>
      <c r="BH9996" s="23"/>
      <c r="BI9996" s="23"/>
      <c r="BJ9996" s="23"/>
      <c r="BK9996" s="23"/>
      <c r="BL9996" s="23"/>
      <c r="BM9996" s="23"/>
      <c r="BN9996" s="23"/>
      <c r="BO9996" s="23"/>
      <c r="BP9996" s="23"/>
    </row>
    <row r="9997" spans="1:68" x14ac:dyDescent="0.25">
      <c r="A9997" s="5"/>
      <c r="B9997" s="3"/>
      <c r="C9997" s="1"/>
      <c r="D9997" s="1"/>
      <c r="E9997" s="1"/>
      <c r="F9997" s="1"/>
      <c r="G9997" s="1"/>
      <c r="H9997" s="1"/>
      <c r="I9997" s="1"/>
      <c r="J9997" s="1"/>
      <c r="K9997" s="1"/>
      <c r="L9997" s="46"/>
      <c r="M9997" s="15"/>
      <c r="N9997" s="5"/>
      <c r="O9997" s="17">
        <f t="shared" si="155"/>
        <v>0</v>
      </c>
      <c r="P9997" s="23"/>
      <c r="Q9997" s="23"/>
      <c r="R9997" s="23"/>
      <c r="S9997" s="23"/>
      <c r="T9997" s="23"/>
      <c r="U9997" s="23"/>
      <c r="V9997" s="23"/>
      <c r="W9997" s="23"/>
      <c r="X9997" s="23"/>
      <c r="Y9997" s="23"/>
      <c r="Z9997" s="23"/>
      <c r="AA9997" s="23"/>
      <c r="AB9997" s="23"/>
      <c r="AC9997" s="23"/>
      <c r="AD9997" s="23"/>
      <c r="AE9997" s="23"/>
      <c r="AF9997" s="23"/>
      <c r="AG9997" s="23"/>
      <c r="AH9997" s="23"/>
      <c r="AI9997" s="23"/>
      <c r="AJ9997" s="23"/>
      <c r="AK9997" s="23"/>
      <c r="AL9997" s="23"/>
      <c r="AM9997" s="23"/>
      <c r="AN9997" s="23"/>
      <c r="AO9997" s="23"/>
      <c r="AP9997" s="23"/>
      <c r="AQ9997" s="23"/>
      <c r="AR9997" s="23"/>
      <c r="AS9997" s="23"/>
      <c r="AT9997" s="23"/>
      <c r="AU9997" s="23"/>
      <c r="AV9997" s="23"/>
      <c r="AW9997" s="23"/>
      <c r="AX9997" s="23"/>
      <c r="AY9997" s="23"/>
      <c r="AZ9997" s="23"/>
      <c r="BA9997" s="23"/>
      <c r="BB9997" s="23"/>
      <c r="BC9997" s="23"/>
      <c r="BD9997" s="23"/>
      <c r="BE9997" s="23"/>
      <c r="BF9997" s="23"/>
      <c r="BG9997" s="23"/>
      <c r="BH9997" s="23"/>
      <c r="BI9997" s="23"/>
      <c r="BJ9997" s="23"/>
      <c r="BK9997" s="23"/>
      <c r="BL9997" s="23"/>
      <c r="BM9997" s="23"/>
      <c r="BN9997" s="23"/>
      <c r="BO9997" s="23"/>
      <c r="BP9997" s="23"/>
    </row>
    <row r="9998" spans="1:68" x14ac:dyDescent="0.25">
      <c r="A9998" s="5"/>
      <c r="B9998" s="3"/>
      <c r="C9998" s="1"/>
      <c r="D9998" s="1"/>
      <c r="E9998" s="1"/>
      <c r="F9998" s="1"/>
      <c r="G9998" s="1"/>
      <c r="H9998" s="1"/>
      <c r="I9998" s="1"/>
      <c r="J9998" s="1"/>
      <c r="K9998" s="1"/>
      <c r="L9998" s="46"/>
      <c r="M9998" s="15"/>
      <c r="N9998" s="5"/>
      <c r="O9998" s="17">
        <f t="shared" si="155"/>
        <v>0</v>
      </c>
      <c r="P9998" s="23"/>
      <c r="Q9998" s="23"/>
      <c r="R9998" s="23"/>
      <c r="S9998" s="23"/>
      <c r="T9998" s="23"/>
      <c r="U9998" s="23"/>
      <c r="V9998" s="23"/>
      <c r="W9998" s="23"/>
      <c r="X9998" s="23"/>
      <c r="Y9998" s="23"/>
      <c r="Z9998" s="23"/>
      <c r="AA9998" s="23"/>
      <c r="AB9998" s="23"/>
      <c r="AC9998" s="23"/>
      <c r="AD9998" s="23"/>
      <c r="AE9998" s="23"/>
      <c r="AF9998" s="23"/>
      <c r="AG9998" s="23"/>
      <c r="AH9998" s="23"/>
      <c r="AI9998" s="23"/>
      <c r="AJ9998" s="23"/>
      <c r="AK9998" s="23"/>
      <c r="AL9998" s="23"/>
      <c r="AM9998" s="23"/>
      <c r="AN9998" s="23"/>
      <c r="AO9998" s="23"/>
      <c r="AP9998" s="23"/>
      <c r="AQ9998" s="23"/>
      <c r="AR9998" s="23"/>
      <c r="AS9998" s="23"/>
      <c r="AT9998" s="23"/>
      <c r="AU9998" s="23"/>
      <c r="AV9998" s="23"/>
      <c r="AW9998" s="23"/>
      <c r="AX9998" s="23"/>
      <c r="AY9998" s="23"/>
      <c r="AZ9998" s="23"/>
      <c r="BA9998" s="23"/>
      <c r="BB9998" s="23"/>
      <c r="BC9998" s="23"/>
      <c r="BD9998" s="23"/>
      <c r="BE9998" s="23"/>
      <c r="BF9998" s="23"/>
      <c r="BG9998" s="23"/>
      <c r="BH9998" s="23"/>
      <c r="BI9998" s="23"/>
      <c r="BJ9998" s="23"/>
      <c r="BK9998" s="23"/>
      <c r="BL9998" s="23"/>
      <c r="BM9998" s="23"/>
      <c r="BN9998" s="23"/>
      <c r="BO9998" s="23"/>
      <c r="BP9998" s="23"/>
    </row>
    <row r="9999" spans="1:68" x14ac:dyDescent="0.25">
      <c r="A9999" s="5"/>
      <c r="B9999" s="3"/>
      <c r="C9999" s="1"/>
      <c r="D9999" s="1"/>
      <c r="E9999" s="1"/>
      <c r="F9999" s="1"/>
      <c r="G9999" s="1"/>
      <c r="H9999" s="1"/>
      <c r="I9999" s="1"/>
      <c r="J9999" s="1"/>
      <c r="K9999" s="1"/>
      <c r="L9999" s="46"/>
      <c r="M9999" s="15"/>
      <c r="N9999" s="5"/>
      <c r="O9999" s="17">
        <f t="shared" ref="O9999:O10062" si="156">SUM(P9999:BP9999)</f>
        <v>0</v>
      </c>
      <c r="P9999" s="23"/>
      <c r="Q9999" s="23"/>
      <c r="R9999" s="23"/>
      <c r="S9999" s="23"/>
      <c r="T9999" s="23"/>
      <c r="U9999" s="23"/>
      <c r="V9999" s="23"/>
      <c r="W9999" s="23"/>
      <c r="X9999" s="23"/>
      <c r="Y9999" s="23"/>
      <c r="Z9999" s="23"/>
      <c r="AA9999" s="23"/>
      <c r="AB9999" s="23"/>
      <c r="AC9999" s="23"/>
      <c r="AD9999" s="23"/>
      <c r="AE9999" s="23"/>
      <c r="AF9999" s="23"/>
      <c r="AG9999" s="23"/>
      <c r="AH9999" s="23"/>
      <c r="AI9999" s="23"/>
      <c r="AJ9999" s="23"/>
      <c r="AK9999" s="23"/>
      <c r="AL9999" s="23"/>
      <c r="AM9999" s="23"/>
      <c r="AN9999" s="23"/>
      <c r="AO9999" s="23"/>
      <c r="AP9999" s="23"/>
      <c r="AQ9999" s="23"/>
      <c r="AR9999" s="23"/>
      <c r="AS9999" s="23"/>
      <c r="AT9999" s="23"/>
      <c r="AU9999" s="23"/>
      <c r="AV9999" s="23"/>
      <c r="AW9999" s="23"/>
      <c r="AX9999" s="23"/>
      <c r="AY9999" s="23"/>
      <c r="AZ9999" s="23"/>
      <c r="BA9999" s="23"/>
      <c r="BB9999" s="23"/>
      <c r="BC9999" s="23"/>
      <c r="BD9999" s="23"/>
      <c r="BE9999" s="23"/>
      <c r="BF9999" s="23"/>
      <c r="BG9999" s="23"/>
      <c r="BH9999" s="23"/>
      <c r="BI9999" s="23"/>
      <c r="BJ9999" s="23"/>
      <c r="BK9999" s="23"/>
      <c r="BL9999" s="23"/>
      <c r="BM9999" s="23"/>
      <c r="BN9999" s="23"/>
      <c r="BO9999" s="23"/>
      <c r="BP9999" s="23"/>
    </row>
    <row r="10000" spans="1:68" x14ac:dyDescent="0.25">
      <c r="A10000" s="5"/>
      <c r="B10000" s="3"/>
      <c r="C10000" s="1"/>
      <c r="D10000" s="1"/>
      <c r="E10000" s="1"/>
      <c r="F10000" s="1"/>
      <c r="G10000" s="1"/>
      <c r="H10000" s="1"/>
      <c r="I10000" s="1"/>
      <c r="J10000" s="1"/>
      <c r="K10000" s="1"/>
      <c r="L10000" s="46"/>
      <c r="M10000" s="15"/>
      <c r="N10000" s="5"/>
      <c r="O10000" s="17">
        <f t="shared" si="156"/>
        <v>0</v>
      </c>
      <c r="P10000" s="23"/>
      <c r="Q10000" s="23"/>
      <c r="R10000" s="23"/>
      <c r="S10000" s="23"/>
      <c r="T10000" s="23"/>
      <c r="U10000" s="23"/>
      <c r="V10000" s="23"/>
      <c r="W10000" s="23"/>
      <c r="X10000" s="23"/>
      <c r="Y10000" s="23"/>
      <c r="Z10000" s="23"/>
      <c r="AA10000" s="23"/>
      <c r="AB10000" s="23"/>
      <c r="AC10000" s="23"/>
      <c r="AD10000" s="23"/>
      <c r="AE10000" s="23"/>
      <c r="AF10000" s="23"/>
      <c r="AG10000" s="23"/>
      <c r="AH10000" s="23"/>
      <c r="AI10000" s="23"/>
      <c r="AJ10000" s="23"/>
      <c r="AK10000" s="23"/>
      <c r="AL10000" s="23"/>
      <c r="AM10000" s="23"/>
      <c r="AN10000" s="23"/>
      <c r="AO10000" s="23"/>
      <c r="AP10000" s="23"/>
      <c r="AQ10000" s="23"/>
      <c r="AR10000" s="23"/>
      <c r="AS10000" s="23"/>
      <c r="AT10000" s="23"/>
      <c r="AU10000" s="23"/>
      <c r="AV10000" s="23"/>
      <c r="AW10000" s="23"/>
      <c r="AX10000" s="23"/>
      <c r="AY10000" s="23"/>
      <c r="AZ10000" s="23"/>
      <c r="BA10000" s="23"/>
      <c r="BB10000" s="23"/>
      <c r="BC10000" s="23"/>
      <c r="BD10000" s="23"/>
      <c r="BE10000" s="23"/>
      <c r="BF10000" s="23"/>
      <c r="BG10000" s="23"/>
      <c r="BH10000" s="23"/>
      <c r="BI10000" s="23"/>
      <c r="BJ10000" s="23"/>
      <c r="BK10000" s="23"/>
      <c r="BL10000" s="23"/>
      <c r="BM10000" s="23"/>
      <c r="BN10000" s="23"/>
      <c r="BO10000" s="23"/>
      <c r="BP10000" s="23"/>
    </row>
    <row r="10001" spans="1:68" x14ac:dyDescent="0.25">
      <c r="A10001" s="5"/>
      <c r="B10001" s="3"/>
      <c r="C10001" s="1"/>
      <c r="D10001" s="1"/>
      <c r="E10001" s="1"/>
      <c r="F10001" s="1"/>
      <c r="G10001" s="1"/>
      <c r="H10001" s="1"/>
      <c r="I10001" s="1"/>
      <c r="J10001" s="1"/>
      <c r="K10001" s="1"/>
      <c r="L10001" s="46"/>
      <c r="M10001" s="15"/>
      <c r="N10001" s="5"/>
      <c r="O10001" s="17">
        <f t="shared" si="156"/>
        <v>0</v>
      </c>
      <c r="P10001" s="23"/>
      <c r="Q10001" s="23"/>
      <c r="R10001" s="23"/>
      <c r="S10001" s="23"/>
      <c r="T10001" s="23"/>
      <c r="U10001" s="23"/>
      <c r="V10001" s="23"/>
      <c r="W10001" s="23"/>
      <c r="X10001" s="23"/>
      <c r="Y10001" s="23"/>
      <c r="Z10001" s="23"/>
      <c r="AA10001" s="23"/>
      <c r="AB10001" s="23"/>
      <c r="AC10001" s="23"/>
      <c r="AD10001" s="23"/>
      <c r="AE10001" s="23"/>
      <c r="AF10001" s="23"/>
      <c r="AG10001" s="23"/>
      <c r="AH10001" s="23"/>
      <c r="AI10001" s="23"/>
      <c r="AJ10001" s="23"/>
      <c r="AK10001" s="23"/>
      <c r="AL10001" s="23"/>
      <c r="AM10001" s="23"/>
      <c r="AN10001" s="23"/>
      <c r="AO10001" s="23"/>
      <c r="AP10001" s="23"/>
      <c r="AQ10001" s="23"/>
      <c r="AR10001" s="23"/>
      <c r="AS10001" s="23"/>
      <c r="AT10001" s="23"/>
      <c r="AU10001" s="23"/>
      <c r="AV10001" s="23"/>
      <c r="AW10001" s="23"/>
      <c r="AX10001" s="23"/>
      <c r="AY10001" s="23"/>
      <c r="AZ10001" s="23"/>
      <c r="BA10001" s="23"/>
      <c r="BB10001" s="23"/>
      <c r="BC10001" s="23"/>
      <c r="BD10001" s="23"/>
      <c r="BE10001" s="23"/>
      <c r="BF10001" s="23"/>
      <c r="BG10001" s="23"/>
      <c r="BH10001" s="23"/>
      <c r="BI10001" s="23"/>
      <c r="BJ10001" s="23"/>
      <c r="BK10001" s="23"/>
      <c r="BL10001" s="23"/>
      <c r="BM10001" s="23"/>
      <c r="BN10001" s="23"/>
      <c r="BO10001" s="23"/>
      <c r="BP10001" s="23"/>
    </row>
    <row r="10002" spans="1:68" x14ac:dyDescent="0.25">
      <c r="A10002" s="5"/>
      <c r="B10002" s="3"/>
      <c r="C10002" s="1"/>
      <c r="D10002" s="1"/>
      <c r="E10002" s="1"/>
      <c r="F10002" s="1"/>
      <c r="G10002" s="1"/>
      <c r="H10002" s="1"/>
      <c r="I10002" s="1"/>
      <c r="J10002" s="1"/>
      <c r="K10002" s="1"/>
      <c r="L10002" s="46"/>
      <c r="M10002" s="15"/>
      <c r="N10002" s="5"/>
      <c r="O10002" s="17">
        <f t="shared" si="156"/>
        <v>0</v>
      </c>
      <c r="P10002" s="23"/>
      <c r="Q10002" s="23"/>
      <c r="R10002" s="23"/>
      <c r="S10002" s="23"/>
      <c r="T10002" s="23"/>
      <c r="U10002" s="23"/>
      <c r="V10002" s="23"/>
      <c r="W10002" s="23"/>
      <c r="X10002" s="23"/>
      <c r="Y10002" s="23"/>
      <c r="Z10002" s="23"/>
      <c r="AA10002" s="23"/>
      <c r="AB10002" s="23"/>
      <c r="AC10002" s="23"/>
      <c r="AD10002" s="23"/>
      <c r="AE10002" s="23"/>
      <c r="AF10002" s="23"/>
      <c r="AG10002" s="23"/>
      <c r="AH10002" s="23"/>
      <c r="AI10002" s="23"/>
      <c r="AJ10002" s="23"/>
      <c r="AK10002" s="23"/>
      <c r="AL10002" s="23"/>
      <c r="AM10002" s="23"/>
      <c r="AN10002" s="23"/>
      <c r="AO10002" s="23"/>
      <c r="AP10002" s="23"/>
      <c r="AQ10002" s="23"/>
      <c r="AR10002" s="23"/>
      <c r="AS10002" s="23"/>
      <c r="AT10002" s="23"/>
      <c r="AU10002" s="23"/>
      <c r="AV10002" s="23"/>
      <c r="AW10002" s="23"/>
      <c r="AX10002" s="23"/>
      <c r="AY10002" s="23"/>
      <c r="AZ10002" s="23"/>
      <c r="BA10002" s="23"/>
      <c r="BB10002" s="23"/>
      <c r="BC10002" s="23"/>
      <c r="BD10002" s="23"/>
      <c r="BE10002" s="23"/>
      <c r="BF10002" s="23"/>
      <c r="BG10002" s="23"/>
      <c r="BH10002" s="23"/>
      <c r="BI10002" s="23"/>
      <c r="BJ10002" s="23"/>
      <c r="BK10002" s="23"/>
      <c r="BL10002" s="23"/>
      <c r="BM10002" s="23"/>
      <c r="BN10002" s="23"/>
      <c r="BO10002" s="23"/>
      <c r="BP10002" s="23"/>
    </row>
    <row r="10003" spans="1:68" x14ac:dyDescent="0.25">
      <c r="A10003" s="5"/>
      <c r="B10003" s="3"/>
      <c r="C10003" s="1"/>
      <c r="D10003" s="1"/>
      <c r="E10003" s="1"/>
      <c r="F10003" s="1"/>
      <c r="G10003" s="1"/>
      <c r="H10003" s="1"/>
      <c r="I10003" s="1"/>
      <c r="J10003" s="1"/>
      <c r="K10003" s="1"/>
      <c r="L10003" s="46"/>
      <c r="M10003" s="15"/>
      <c r="N10003" s="5"/>
      <c r="O10003" s="17">
        <f t="shared" si="156"/>
        <v>0</v>
      </c>
      <c r="P10003" s="23"/>
      <c r="Q10003" s="23"/>
      <c r="R10003" s="23"/>
      <c r="S10003" s="23"/>
      <c r="T10003" s="23"/>
      <c r="U10003" s="23"/>
      <c r="V10003" s="23"/>
      <c r="W10003" s="23"/>
      <c r="X10003" s="23"/>
      <c r="Y10003" s="23"/>
      <c r="Z10003" s="23"/>
      <c r="AA10003" s="23"/>
      <c r="AB10003" s="23"/>
      <c r="AC10003" s="23"/>
      <c r="AD10003" s="23"/>
      <c r="AE10003" s="23"/>
      <c r="AF10003" s="23"/>
      <c r="AG10003" s="23"/>
      <c r="AH10003" s="23"/>
      <c r="AI10003" s="23"/>
      <c r="AJ10003" s="23"/>
      <c r="AK10003" s="23"/>
      <c r="AL10003" s="23"/>
      <c r="AM10003" s="23"/>
      <c r="AN10003" s="23"/>
      <c r="AO10003" s="23"/>
      <c r="AP10003" s="23"/>
      <c r="AQ10003" s="23"/>
      <c r="AR10003" s="23"/>
      <c r="AS10003" s="23"/>
      <c r="AT10003" s="23"/>
      <c r="AU10003" s="23"/>
      <c r="AV10003" s="23"/>
      <c r="AW10003" s="23"/>
      <c r="AX10003" s="23"/>
      <c r="AY10003" s="23"/>
      <c r="AZ10003" s="23"/>
      <c r="BA10003" s="23"/>
      <c r="BB10003" s="23"/>
      <c r="BC10003" s="23"/>
      <c r="BD10003" s="23"/>
      <c r="BE10003" s="23"/>
      <c r="BF10003" s="23"/>
      <c r="BG10003" s="23"/>
      <c r="BH10003" s="23"/>
      <c r="BI10003" s="23"/>
      <c r="BJ10003" s="23"/>
      <c r="BK10003" s="23"/>
      <c r="BL10003" s="23"/>
      <c r="BM10003" s="23"/>
      <c r="BN10003" s="23"/>
      <c r="BO10003" s="23"/>
      <c r="BP10003" s="23"/>
    </row>
    <row r="10004" spans="1:68" x14ac:dyDescent="0.25">
      <c r="A10004" s="5"/>
      <c r="B10004" s="3"/>
      <c r="C10004" s="1"/>
      <c r="D10004" s="1"/>
      <c r="E10004" s="1"/>
      <c r="F10004" s="1"/>
      <c r="G10004" s="1"/>
      <c r="H10004" s="1"/>
      <c r="I10004" s="1"/>
      <c r="J10004" s="1"/>
      <c r="K10004" s="1"/>
      <c r="L10004" s="46"/>
      <c r="M10004" s="15"/>
      <c r="N10004" s="5"/>
      <c r="O10004" s="17">
        <f t="shared" si="156"/>
        <v>0</v>
      </c>
      <c r="P10004" s="23"/>
      <c r="Q10004" s="23"/>
      <c r="R10004" s="23"/>
      <c r="S10004" s="23"/>
      <c r="T10004" s="23"/>
      <c r="U10004" s="23"/>
      <c r="V10004" s="23"/>
      <c r="W10004" s="23"/>
      <c r="X10004" s="23"/>
      <c r="Y10004" s="23"/>
      <c r="Z10004" s="23"/>
      <c r="AA10004" s="23"/>
      <c r="AB10004" s="23"/>
      <c r="AC10004" s="23"/>
      <c r="AD10004" s="23"/>
      <c r="AE10004" s="23"/>
      <c r="AF10004" s="23"/>
      <c r="AG10004" s="23"/>
      <c r="AH10004" s="23"/>
      <c r="AI10004" s="23"/>
      <c r="AJ10004" s="23"/>
      <c r="AK10004" s="23"/>
      <c r="AL10004" s="23"/>
      <c r="AM10004" s="23"/>
      <c r="AN10004" s="23"/>
      <c r="AO10004" s="23"/>
      <c r="AP10004" s="23"/>
      <c r="AQ10004" s="23"/>
      <c r="AR10004" s="23"/>
      <c r="AS10004" s="23"/>
      <c r="AT10004" s="23"/>
      <c r="AU10004" s="23"/>
      <c r="AV10004" s="23"/>
      <c r="AW10004" s="23"/>
      <c r="AX10004" s="23"/>
      <c r="AY10004" s="23"/>
      <c r="AZ10004" s="23"/>
      <c r="BA10004" s="23"/>
      <c r="BB10004" s="23"/>
      <c r="BC10004" s="23"/>
      <c r="BD10004" s="23"/>
      <c r="BE10004" s="23"/>
      <c r="BF10004" s="23"/>
      <c r="BG10004" s="23"/>
      <c r="BH10004" s="23"/>
      <c r="BI10004" s="23"/>
      <c r="BJ10004" s="23"/>
      <c r="BK10004" s="23"/>
      <c r="BL10004" s="23"/>
      <c r="BM10004" s="23"/>
      <c r="BN10004" s="23"/>
      <c r="BO10004" s="23"/>
      <c r="BP10004" s="23"/>
    </row>
    <row r="10005" spans="1:68" x14ac:dyDescent="0.25">
      <c r="A10005" s="5"/>
      <c r="B10005" s="3"/>
      <c r="C10005" s="1"/>
      <c r="D10005" s="1"/>
      <c r="E10005" s="1"/>
      <c r="F10005" s="1"/>
      <c r="G10005" s="1"/>
      <c r="H10005" s="1"/>
      <c r="I10005" s="1"/>
      <c r="J10005" s="1"/>
      <c r="K10005" s="1"/>
      <c r="L10005" s="46"/>
      <c r="M10005" s="15"/>
      <c r="N10005" s="5"/>
      <c r="O10005" s="17">
        <f t="shared" si="156"/>
        <v>0</v>
      </c>
      <c r="P10005" s="23"/>
      <c r="Q10005" s="23"/>
      <c r="R10005" s="23"/>
      <c r="S10005" s="23"/>
      <c r="T10005" s="23"/>
      <c r="U10005" s="23"/>
      <c r="V10005" s="23"/>
      <c r="W10005" s="23"/>
      <c r="X10005" s="23"/>
      <c r="Y10005" s="23"/>
      <c r="Z10005" s="23"/>
      <c r="AA10005" s="23"/>
      <c r="AB10005" s="23"/>
      <c r="AC10005" s="23"/>
      <c r="AD10005" s="23"/>
      <c r="AE10005" s="23"/>
      <c r="AF10005" s="23"/>
      <c r="AG10005" s="23"/>
      <c r="AH10005" s="23"/>
      <c r="AI10005" s="23"/>
      <c r="AJ10005" s="23"/>
      <c r="AK10005" s="23"/>
      <c r="AL10005" s="23"/>
      <c r="AM10005" s="23"/>
      <c r="AN10005" s="23"/>
      <c r="AO10005" s="23"/>
      <c r="AP10005" s="23"/>
      <c r="AQ10005" s="23"/>
      <c r="AR10005" s="23"/>
      <c r="AS10005" s="23"/>
      <c r="AT10005" s="23"/>
      <c r="AU10005" s="23"/>
      <c r="AV10005" s="23"/>
      <c r="AW10005" s="23"/>
      <c r="AX10005" s="23"/>
      <c r="AY10005" s="23"/>
      <c r="AZ10005" s="23"/>
      <c r="BA10005" s="23"/>
      <c r="BB10005" s="23"/>
      <c r="BC10005" s="23"/>
      <c r="BD10005" s="23"/>
      <c r="BE10005" s="23"/>
      <c r="BF10005" s="23"/>
      <c r="BG10005" s="23"/>
      <c r="BH10005" s="23"/>
      <c r="BI10005" s="23"/>
      <c r="BJ10005" s="23"/>
      <c r="BK10005" s="23"/>
      <c r="BL10005" s="23"/>
      <c r="BM10005" s="23"/>
      <c r="BN10005" s="23"/>
      <c r="BO10005" s="23"/>
      <c r="BP10005" s="23"/>
    </row>
    <row r="10006" spans="1:68" x14ac:dyDescent="0.25">
      <c r="A10006" s="5"/>
      <c r="B10006" s="3"/>
      <c r="C10006" s="1"/>
      <c r="D10006" s="1"/>
      <c r="E10006" s="1"/>
      <c r="F10006" s="1"/>
      <c r="G10006" s="1"/>
      <c r="H10006" s="1"/>
      <c r="I10006" s="1"/>
      <c r="J10006" s="1"/>
      <c r="K10006" s="1"/>
      <c r="L10006" s="46"/>
      <c r="M10006" s="15"/>
      <c r="N10006" s="5"/>
      <c r="O10006" s="17">
        <f t="shared" si="156"/>
        <v>0</v>
      </c>
      <c r="P10006" s="23"/>
      <c r="Q10006" s="23"/>
      <c r="R10006" s="23"/>
      <c r="S10006" s="23"/>
      <c r="T10006" s="23"/>
      <c r="U10006" s="23"/>
      <c r="V10006" s="23"/>
      <c r="W10006" s="23"/>
      <c r="X10006" s="23"/>
      <c r="Y10006" s="23"/>
      <c r="Z10006" s="23"/>
      <c r="AA10006" s="23"/>
      <c r="AB10006" s="23"/>
      <c r="AC10006" s="23"/>
      <c r="AD10006" s="23"/>
      <c r="AE10006" s="23"/>
      <c r="AF10006" s="23"/>
      <c r="AG10006" s="23"/>
      <c r="AH10006" s="23"/>
      <c r="AI10006" s="23"/>
      <c r="AJ10006" s="23"/>
      <c r="AK10006" s="23"/>
      <c r="AL10006" s="23"/>
      <c r="AM10006" s="23"/>
      <c r="AN10006" s="23"/>
      <c r="AO10006" s="23"/>
      <c r="AP10006" s="23"/>
      <c r="AQ10006" s="23"/>
      <c r="AR10006" s="23"/>
      <c r="AS10006" s="23"/>
      <c r="AT10006" s="23"/>
      <c r="AU10006" s="23"/>
      <c r="AV10006" s="23"/>
      <c r="AW10006" s="23"/>
      <c r="AX10006" s="23"/>
      <c r="AY10006" s="23"/>
      <c r="AZ10006" s="23"/>
      <c r="BA10006" s="23"/>
      <c r="BB10006" s="23"/>
      <c r="BC10006" s="23"/>
      <c r="BD10006" s="23"/>
      <c r="BE10006" s="23"/>
      <c r="BF10006" s="23"/>
      <c r="BG10006" s="23"/>
      <c r="BH10006" s="23"/>
      <c r="BI10006" s="23"/>
      <c r="BJ10006" s="23"/>
      <c r="BK10006" s="23"/>
      <c r="BL10006" s="23"/>
      <c r="BM10006" s="23"/>
      <c r="BN10006" s="23"/>
      <c r="BO10006" s="23"/>
      <c r="BP10006" s="23"/>
    </row>
    <row r="10007" spans="1:68" x14ac:dyDescent="0.25">
      <c r="A10007" s="5"/>
      <c r="B10007" s="3"/>
      <c r="C10007" s="1"/>
      <c r="D10007" s="1"/>
      <c r="E10007" s="1"/>
      <c r="F10007" s="1"/>
      <c r="G10007" s="1"/>
      <c r="H10007" s="1"/>
      <c r="I10007" s="1"/>
      <c r="J10007" s="1"/>
      <c r="K10007" s="1"/>
      <c r="L10007" s="46"/>
      <c r="M10007" s="15"/>
      <c r="N10007" s="5"/>
      <c r="O10007" s="17">
        <f t="shared" si="156"/>
        <v>0</v>
      </c>
      <c r="P10007" s="23"/>
      <c r="Q10007" s="23"/>
      <c r="R10007" s="23"/>
      <c r="S10007" s="23"/>
      <c r="T10007" s="23"/>
      <c r="U10007" s="23"/>
      <c r="V10007" s="23"/>
      <c r="W10007" s="23"/>
      <c r="X10007" s="23"/>
      <c r="Y10007" s="23"/>
      <c r="Z10007" s="23"/>
      <c r="AA10007" s="23"/>
      <c r="AB10007" s="23"/>
      <c r="AC10007" s="23"/>
      <c r="AD10007" s="23"/>
      <c r="AE10007" s="23"/>
      <c r="AF10007" s="23"/>
      <c r="AG10007" s="23"/>
      <c r="AH10007" s="23"/>
      <c r="AI10007" s="23"/>
      <c r="AJ10007" s="23"/>
      <c r="AK10007" s="23"/>
      <c r="AL10007" s="23"/>
      <c r="AM10007" s="23"/>
      <c r="AN10007" s="23"/>
      <c r="AO10007" s="23"/>
      <c r="AP10007" s="23"/>
      <c r="AQ10007" s="23"/>
      <c r="AR10007" s="23"/>
      <c r="AS10007" s="23"/>
      <c r="AT10007" s="23"/>
      <c r="AU10007" s="23"/>
      <c r="AV10007" s="23"/>
      <c r="AW10007" s="23"/>
      <c r="AX10007" s="23"/>
      <c r="AY10007" s="23"/>
      <c r="AZ10007" s="23"/>
      <c r="BA10007" s="23"/>
      <c r="BB10007" s="23"/>
      <c r="BC10007" s="23"/>
      <c r="BD10007" s="23"/>
      <c r="BE10007" s="23"/>
      <c r="BF10007" s="23"/>
      <c r="BG10007" s="23"/>
      <c r="BH10007" s="23"/>
      <c r="BI10007" s="23"/>
      <c r="BJ10007" s="23"/>
      <c r="BK10007" s="23"/>
      <c r="BL10007" s="23"/>
      <c r="BM10007" s="23"/>
      <c r="BN10007" s="23"/>
      <c r="BO10007" s="23"/>
      <c r="BP10007" s="23"/>
    </row>
    <row r="10008" spans="1:68" x14ac:dyDescent="0.25">
      <c r="A10008" s="5"/>
      <c r="B10008" s="3"/>
      <c r="C10008" s="1"/>
      <c r="D10008" s="1"/>
      <c r="E10008" s="1"/>
      <c r="F10008" s="1"/>
      <c r="G10008" s="1"/>
      <c r="H10008" s="1"/>
      <c r="I10008" s="1"/>
      <c r="J10008" s="1"/>
      <c r="K10008" s="1"/>
      <c r="L10008" s="46"/>
      <c r="M10008" s="15"/>
      <c r="N10008" s="5"/>
      <c r="O10008" s="17">
        <f t="shared" si="156"/>
        <v>0</v>
      </c>
      <c r="P10008" s="23"/>
      <c r="Q10008" s="23"/>
      <c r="R10008" s="23"/>
      <c r="S10008" s="23"/>
      <c r="T10008" s="23"/>
      <c r="U10008" s="23"/>
      <c r="V10008" s="23"/>
      <c r="W10008" s="23"/>
      <c r="X10008" s="23"/>
      <c r="Y10008" s="23"/>
      <c r="Z10008" s="23"/>
      <c r="AA10008" s="23"/>
      <c r="AB10008" s="23"/>
      <c r="AC10008" s="23"/>
      <c r="AD10008" s="23"/>
      <c r="AE10008" s="23"/>
      <c r="AF10008" s="23"/>
      <c r="AG10008" s="23"/>
      <c r="AH10008" s="23"/>
      <c r="AI10008" s="23"/>
      <c r="AJ10008" s="23"/>
      <c r="AK10008" s="23"/>
      <c r="AL10008" s="23"/>
      <c r="AM10008" s="23"/>
      <c r="AN10008" s="23"/>
      <c r="AO10008" s="23"/>
      <c r="AP10008" s="23"/>
      <c r="AQ10008" s="23"/>
      <c r="AR10008" s="23"/>
      <c r="AS10008" s="23"/>
      <c r="AT10008" s="23"/>
      <c r="AU10008" s="23"/>
      <c r="AV10008" s="23"/>
      <c r="AW10008" s="23"/>
      <c r="AX10008" s="23"/>
      <c r="AY10008" s="23"/>
      <c r="AZ10008" s="23"/>
      <c r="BA10008" s="23"/>
      <c r="BB10008" s="23"/>
      <c r="BC10008" s="23"/>
      <c r="BD10008" s="23"/>
      <c r="BE10008" s="23"/>
      <c r="BF10008" s="23"/>
      <c r="BG10008" s="23"/>
      <c r="BH10008" s="23"/>
      <c r="BI10008" s="23"/>
      <c r="BJ10008" s="23"/>
      <c r="BK10008" s="23"/>
      <c r="BL10008" s="23"/>
      <c r="BM10008" s="23"/>
      <c r="BN10008" s="23"/>
      <c r="BO10008" s="23"/>
      <c r="BP10008" s="23"/>
    </row>
    <row r="10009" spans="1:68" x14ac:dyDescent="0.25">
      <c r="A10009" s="5"/>
      <c r="B10009" s="3"/>
      <c r="C10009" s="1"/>
      <c r="D10009" s="1"/>
      <c r="E10009" s="1"/>
      <c r="F10009" s="1"/>
      <c r="G10009" s="1"/>
      <c r="H10009" s="1"/>
      <c r="I10009" s="1"/>
      <c r="J10009" s="1"/>
      <c r="K10009" s="1"/>
      <c r="L10009" s="46"/>
      <c r="M10009" s="15"/>
      <c r="N10009" s="5"/>
      <c r="O10009" s="17">
        <f t="shared" si="156"/>
        <v>0</v>
      </c>
      <c r="P10009" s="23"/>
      <c r="Q10009" s="23"/>
      <c r="R10009" s="23"/>
      <c r="S10009" s="23"/>
      <c r="T10009" s="23"/>
      <c r="U10009" s="23"/>
      <c r="V10009" s="23"/>
      <c r="W10009" s="23"/>
      <c r="X10009" s="23"/>
      <c r="Y10009" s="23"/>
      <c r="Z10009" s="23"/>
      <c r="AA10009" s="23"/>
      <c r="AB10009" s="23"/>
      <c r="AC10009" s="23"/>
      <c r="AD10009" s="23"/>
      <c r="AE10009" s="23"/>
      <c r="AF10009" s="23"/>
      <c r="AG10009" s="23"/>
      <c r="AH10009" s="23"/>
      <c r="AI10009" s="23"/>
      <c r="AJ10009" s="23"/>
      <c r="AK10009" s="23"/>
      <c r="AL10009" s="23"/>
      <c r="AM10009" s="23"/>
      <c r="AN10009" s="23"/>
      <c r="AO10009" s="23"/>
      <c r="AP10009" s="23"/>
      <c r="AQ10009" s="23"/>
      <c r="AR10009" s="23"/>
      <c r="AS10009" s="23"/>
      <c r="AT10009" s="23"/>
      <c r="AU10009" s="23"/>
      <c r="AV10009" s="23"/>
      <c r="AW10009" s="23"/>
      <c r="AX10009" s="23"/>
      <c r="AY10009" s="23"/>
      <c r="AZ10009" s="23"/>
      <c r="BA10009" s="23"/>
      <c r="BB10009" s="23"/>
      <c r="BC10009" s="23"/>
      <c r="BD10009" s="23"/>
      <c r="BE10009" s="23"/>
      <c r="BF10009" s="23"/>
      <c r="BG10009" s="23"/>
      <c r="BH10009" s="23"/>
      <c r="BI10009" s="23"/>
      <c r="BJ10009" s="23"/>
      <c r="BK10009" s="23"/>
      <c r="BL10009" s="23"/>
      <c r="BM10009" s="23"/>
      <c r="BN10009" s="23"/>
      <c r="BO10009" s="23"/>
      <c r="BP10009" s="23"/>
    </row>
    <row r="10010" spans="1:68" x14ac:dyDescent="0.25">
      <c r="A10010" s="5"/>
      <c r="B10010" s="3"/>
      <c r="C10010" s="1"/>
      <c r="D10010" s="1"/>
      <c r="E10010" s="1"/>
      <c r="F10010" s="1"/>
      <c r="G10010" s="1"/>
      <c r="H10010" s="1"/>
      <c r="I10010" s="1"/>
      <c r="J10010" s="1"/>
      <c r="K10010" s="1"/>
      <c r="L10010" s="46"/>
      <c r="M10010" s="15"/>
      <c r="N10010" s="5"/>
      <c r="O10010" s="17">
        <f t="shared" si="156"/>
        <v>0</v>
      </c>
      <c r="P10010" s="23"/>
      <c r="Q10010" s="23"/>
      <c r="R10010" s="23"/>
      <c r="S10010" s="23"/>
      <c r="T10010" s="23"/>
      <c r="U10010" s="23"/>
      <c r="V10010" s="23"/>
      <c r="W10010" s="23"/>
      <c r="X10010" s="23"/>
      <c r="Y10010" s="23"/>
      <c r="Z10010" s="23"/>
      <c r="AA10010" s="23"/>
      <c r="AB10010" s="23"/>
      <c r="AC10010" s="23"/>
      <c r="AD10010" s="23"/>
      <c r="AE10010" s="23"/>
      <c r="AF10010" s="23"/>
      <c r="AG10010" s="23"/>
      <c r="AH10010" s="23"/>
      <c r="AI10010" s="23"/>
      <c r="AJ10010" s="23"/>
      <c r="AK10010" s="23"/>
      <c r="AL10010" s="23"/>
      <c r="AM10010" s="23"/>
      <c r="AN10010" s="23"/>
      <c r="AO10010" s="23"/>
      <c r="AP10010" s="23"/>
      <c r="AQ10010" s="23"/>
      <c r="AR10010" s="23"/>
      <c r="AS10010" s="23"/>
      <c r="AT10010" s="23"/>
      <c r="AU10010" s="23"/>
      <c r="AV10010" s="23"/>
      <c r="AW10010" s="23"/>
      <c r="AX10010" s="23"/>
      <c r="AY10010" s="23"/>
      <c r="AZ10010" s="23"/>
      <c r="BA10010" s="23"/>
      <c r="BB10010" s="23"/>
      <c r="BC10010" s="23"/>
      <c r="BD10010" s="23"/>
      <c r="BE10010" s="23"/>
      <c r="BF10010" s="23"/>
      <c r="BG10010" s="23"/>
      <c r="BH10010" s="23"/>
      <c r="BI10010" s="23"/>
      <c r="BJ10010" s="23"/>
      <c r="BK10010" s="23"/>
      <c r="BL10010" s="23"/>
      <c r="BM10010" s="23"/>
      <c r="BN10010" s="23"/>
      <c r="BO10010" s="23"/>
      <c r="BP10010" s="23"/>
    </row>
    <row r="10011" spans="1:68" x14ac:dyDescent="0.25">
      <c r="A10011" s="5"/>
      <c r="B10011" s="3"/>
      <c r="C10011" s="1"/>
      <c r="D10011" s="1"/>
      <c r="E10011" s="1"/>
      <c r="F10011" s="1"/>
      <c r="G10011" s="1"/>
      <c r="H10011" s="1"/>
      <c r="I10011" s="1"/>
      <c r="J10011" s="1"/>
      <c r="K10011" s="1"/>
      <c r="L10011" s="46"/>
      <c r="M10011" s="15"/>
      <c r="N10011" s="5"/>
      <c r="O10011" s="17">
        <f t="shared" si="156"/>
        <v>0</v>
      </c>
      <c r="P10011" s="23"/>
      <c r="Q10011" s="23"/>
      <c r="R10011" s="23"/>
      <c r="S10011" s="23"/>
      <c r="T10011" s="23"/>
      <c r="U10011" s="23"/>
      <c r="V10011" s="23"/>
      <c r="W10011" s="23"/>
      <c r="X10011" s="23"/>
      <c r="Y10011" s="23"/>
      <c r="Z10011" s="23"/>
      <c r="AA10011" s="23"/>
      <c r="AB10011" s="23"/>
      <c r="AC10011" s="23"/>
      <c r="AD10011" s="23"/>
      <c r="AE10011" s="23"/>
      <c r="AF10011" s="23"/>
      <c r="AG10011" s="23"/>
      <c r="AH10011" s="23"/>
      <c r="AI10011" s="23"/>
      <c r="AJ10011" s="23"/>
      <c r="AK10011" s="23"/>
      <c r="AL10011" s="23"/>
      <c r="AM10011" s="23"/>
      <c r="AN10011" s="23"/>
      <c r="AO10011" s="23"/>
      <c r="AP10011" s="23"/>
      <c r="AQ10011" s="23"/>
      <c r="AR10011" s="23"/>
      <c r="AS10011" s="23"/>
      <c r="AT10011" s="23"/>
      <c r="AU10011" s="23"/>
      <c r="AV10011" s="23"/>
      <c r="AW10011" s="23"/>
      <c r="AX10011" s="23"/>
      <c r="AY10011" s="23"/>
      <c r="AZ10011" s="23"/>
      <c r="BA10011" s="23"/>
      <c r="BB10011" s="23"/>
      <c r="BC10011" s="23"/>
      <c r="BD10011" s="23"/>
      <c r="BE10011" s="23"/>
      <c r="BF10011" s="23"/>
      <c r="BG10011" s="23"/>
      <c r="BH10011" s="23"/>
      <c r="BI10011" s="23"/>
      <c r="BJ10011" s="23"/>
      <c r="BK10011" s="23"/>
      <c r="BL10011" s="23"/>
      <c r="BM10011" s="23"/>
      <c r="BN10011" s="23"/>
      <c r="BO10011" s="23"/>
      <c r="BP10011" s="23"/>
    </row>
    <row r="10012" spans="1:68" x14ac:dyDescent="0.25">
      <c r="A10012" s="5"/>
      <c r="B10012" s="3"/>
      <c r="C10012" s="1"/>
      <c r="D10012" s="1"/>
      <c r="E10012" s="1"/>
      <c r="F10012" s="1"/>
      <c r="G10012" s="1"/>
      <c r="H10012" s="1"/>
      <c r="I10012" s="1"/>
      <c r="J10012" s="1"/>
      <c r="K10012" s="1"/>
      <c r="L10012" s="46"/>
      <c r="M10012" s="15"/>
      <c r="N10012" s="5"/>
      <c r="O10012" s="17">
        <f t="shared" si="156"/>
        <v>0</v>
      </c>
      <c r="P10012" s="23"/>
      <c r="Q10012" s="23"/>
      <c r="R10012" s="23"/>
      <c r="S10012" s="23"/>
      <c r="T10012" s="23"/>
      <c r="U10012" s="23"/>
      <c r="V10012" s="23"/>
      <c r="W10012" s="23"/>
      <c r="X10012" s="23"/>
      <c r="Y10012" s="23"/>
      <c r="Z10012" s="23"/>
      <c r="AA10012" s="23"/>
      <c r="AB10012" s="23"/>
      <c r="AC10012" s="23"/>
      <c r="AD10012" s="23"/>
      <c r="AE10012" s="23"/>
      <c r="AF10012" s="23"/>
      <c r="AG10012" s="23"/>
      <c r="AH10012" s="23"/>
      <c r="AI10012" s="23"/>
      <c r="AJ10012" s="23"/>
      <c r="AK10012" s="23"/>
      <c r="AL10012" s="23"/>
      <c r="AM10012" s="23"/>
      <c r="AN10012" s="23"/>
      <c r="AO10012" s="23"/>
      <c r="AP10012" s="23"/>
      <c r="AQ10012" s="23"/>
      <c r="AR10012" s="23"/>
      <c r="AS10012" s="23"/>
      <c r="AT10012" s="23"/>
      <c r="AU10012" s="23"/>
      <c r="AV10012" s="23"/>
      <c r="AW10012" s="23"/>
      <c r="AX10012" s="23"/>
      <c r="AY10012" s="23"/>
      <c r="AZ10012" s="23"/>
      <c r="BA10012" s="23"/>
      <c r="BB10012" s="23"/>
      <c r="BC10012" s="23"/>
      <c r="BD10012" s="23"/>
      <c r="BE10012" s="23"/>
      <c r="BF10012" s="23"/>
      <c r="BG10012" s="23"/>
      <c r="BH10012" s="23"/>
      <c r="BI10012" s="23"/>
      <c r="BJ10012" s="23"/>
      <c r="BK10012" s="23"/>
      <c r="BL10012" s="23"/>
      <c r="BM10012" s="23"/>
      <c r="BN10012" s="23"/>
      <c r="BO10012" s="23"/>
      <c r="BP10012" s="23"/>
    </row>
    <row r="10013" spans="1:68" x14ac:dyDescent="0.25">
      <c r="A10013" s="5"/>
      <c r="B10013" s="3"/>
      <c r="C10013" s="1"/>
      <c r="D10013" s="1"/>
      <c r="E10013" s="1"/>
      <c r="F10013" s="1"/>
      <c r="G10013" s="1"/>
      <c r="H10013" s="1"/>
      <c r="I10013" s="1"/>
      <c r="J10013" s="1"/>
      <c r="K10013" s="1"/>
      <c r="L10013" s="46"/>
      <c r="M10013" s="15"/>
      <c r="N10013" s="5"/>
      <c r="O10013" s="17">
        <f t="shared" si="156"/>
        <v>0</v>
      </c>
      <c r="P10013" s="23"/>
      <c r="Q10013" s="23"/>
      <c r="R10013" s="23"/>
      <c r="S10013" s="23"/>
      <c r="T10013" s="23"/>
      <c r="U10013" s="23"/>
      <c r="V10013" s="23"/>
      <c r="W10013" s="23"/>
      <c r="X10013" s="23"/>
      <c r="Y10013" s="23"/>
      <c r="Z10013" s="23"/>
      <c r="AA10013" s="23"/>
      <c r="AB10013" s="23"/>
      <c r="AC10013" s="23"/>
      <c r="AD10013" s="23"/>
      <c r="AE10013" s="23"/>
      <c r="AF10013" s="23"/>
      <c r="AG10013" s="23"/>
      <c r="AH10013" s="23"/>
      <c r="AI10013" s="23"/>
      <c r="AJ10013" s="23"/>
      <c r="AK10013" s="23"/>
      <c r="AL10013" s="23"/>
      <c r="AM10013" s="23"/>
      <c r="AN10013" s="23"/>
      <c r="AO10013" s="23"/>
      <c r="AP10013" s="23"/>
      <c r="AQ10013" s="23"/>
      <c r="AR10013" s="23"/>
      <c r="AS10013" s="23"/>
      <c r="AT10013" s="23"/>
      <c r="AU10013" s="23"/>
      <c r="AV10013" s="23"/>
      <c r="AW10013" s="23"/>
      <c r="AX10013" s="23"/>
      <c r="AY10013" s="23"/>
      <c r="AZ10013" s="23"/>
      <c r="BA10013" s="23"/>
      <c r="BB10013" s="23"/>
      <c r="BC10013" s="23"/>
      <c r="BD10013" s="23"/>
      <c r="BE10013" s="23"/>
      <c r="BF10013" s="23"/>
      <c r="BG10013" s="23"/>
      <c r="BH10013" s="23"/>
      <c r="BI10013" s="23"/>
      <c r="BJ10013" s="23"/>
      <c r="BK10013" s="23"/>
      <c r="BL10013" s="23"/>
      <c r="BM10013" s="23"/>
      <c r="BN10013" s="23"/>
      <c r="BO10013" s="23"/>
      <c r="BP10013" s="23"/>
    </row>
    <row r="10014" spans="1:68" x14ac:dyDescent="0.25">
      <c r="A10014" s="5"/>
      <c r="B10014" s="3"/>
      <c r="C10014" s="1"/>
      <c r="D10014" s="1"/>
      <c r="E10014" s="1"/>
      <c r="F10014" s="1"/>
      <c r="G10014" s="1"/>
      <c r="H10014" s="1"/>
      <c r="I10014" s="1"/>
      <c r="J10014" s="1"/>
      <c r="K10014" s="1"/>
      <c r="L10014" s="46"/>
      <c r="M10014" s="15"/>
      <c r="N10014" s="5"/>
      <c r="O10014" s="17">
        <f t="shared" si="156"/>
        <v>0</v>
      </c>
      <c r="P10014" s="23"/>
      <c r="Q10014" s="23"/>
      <c r="R10014" s="23"/>
      <c r="S10014" s="23"/>
      <c r="T10014" s="23"/>
      <c r="U10014" s="23"/>
      <c r="V10014" s="23"/>
      <c r="W10014" s="23"/>
      <c r="X10014" s="23"/>
      <c r="Y10014" s="23"/>
      <c r="Z10014" s="23"/>
      <c r="AA10014" s="23"/>
      <c r="AB10014" s="23"/>
      <c r="AC10014" s="23"/>
      <c r="AD10014" s="23"/>
      <c r="AE10014" s="23"/>
      <c r="AF10014" s="23"/>
      <c r="AG10014" s="23"/>
      <c r="AH10014" s="23"/>
      <c r="AI10014" s="23"/>
      <c r="AJ10014" s="23"/>
      <c r="AK10014" s="23"/>
      <c r="AL10014" s="23"/>
      <c r="AM10014" s="23"/>
      <c r="AN10014" s="23"/>
      <c r="AO10014" s="23"/>
      <c r="AP10014" s="23"/>
      <c r="AQ10014" s="23"/>
      <c r="AR10014" s="23"/>
      <c r="AS10014" s="23"/>
      <c r="AT10014" s="23"/>
      <c r="AU10014" s="23"/>
      <c r="AV10014" s="23"/>
      <c r="AW10014" s="23"/>
      <c r="AX10014" s="23"/>
      <c r="AY10014" s="23"/>
      <c r="AZ10014" s="23"/>
      <c r="BA10014" s="23"/>
      <c r="BB10014" s="23"/>
      <c r="BC10014" s="23"/>
      <c r="BD10014" s="23"/>
      <c r="BE10014" s="23"/>
      <c r="BF10014" s="23"/>
      <c r="BG10014" s="23"/>
      <c r="BH10014" s="23"/>
      <c r="BI10014" s="23"/>
      <c r="BJ10014" s="23"/>
      <c r="BK10014" s="23"/>
      <c r="BL10014" s="23"/>
      <c r="BM10014" s="23"/>
      <c r="BN10014" s="23"/>
      <c r="BO10014" s="23"/>
      <c r="BP10014" s="23"/>
    </row>
    <row r="10015" spans="1:68" x14ac:dyDescent="0.25">
      <c r="A10015" s="5"/>
      <c r="B10015" s="3"/>
      <c r="C10015" s="1"/>
      <c r="D10015" s="1"/>
      <c r="E10015" s="1"/>
      <c r="F10015" s="1"/>
      <c r="G10015" s="1"/>
      <c r="H10015" s="1"/>
      <c r="I10015" s="1"/>
      <c r="J10015" s="1"/>
      <c r="K10015" s="1"/>
      <c r="L10015" s="46"/>
      <c r="M10015" s="15"/>
      <c r="N10015" s="5"/>
      <c r="O10015" s="17">
        <f t="shared" si="156"/>
        <v>0</v>
      </c>
      <c r="P10015" s="23"/>
      <c r="Q10015" s="23"/>
      <c r="R10015" s="23"/>
      <c r="S10015" s="23"/>
      <c r="T10015" s="23"/>
      <c r="U10015" s="23"/>
      <c r="V10015" s="23"/>
      <c r="W10015" s="23"/>
      <c r="X10015" s="23"/>
      <c r="Y10015" s="23"/>
      <c r="Z10015" s="23"/>
      <c r="AA10015" s="23"/>
      <c r="AB10015" s="23"/>
      <c r="AC10015" s="23"/>
      <c r="AD10015" s="23"/>
      <c r="AE10015" s="23"/>
      <c r="AF10015" s="23"/>
      <c r="AG10015" s="23"/>
      <c r="AH10015" s="23"/>
      <c r="AI10015" s="23"/>
      <c r="AJ10015" s="23"/>
      <c r="AK10015" s="23"/>
      <c r="AL10015" s="23"/>
      <c r="AM10015" s="23"/>
      <c r="AN10015" s="23"/>
      <c r="AO10015" s="23"/>
      <c r="AP10015" s="23"/>
      <c r="AQ10015" s="23"/>
      <c r="AR10015" s="23"/>
      <c r="AS10015" s="23"/>
      <c r="AT10015" s="23"/>
      <c r="AU10015" s="23"/>
      <c r="AV10015" s="23"/>
      <c r="AW10015" s="23"/>
      <c r="AX10015" s="23"/>
      <c r="AY10015" s="23"/>
      <c r="AZ10015" s="23"/>
      <c r="BA10015" s="23"/>
      <c r="BB10015" s="23"/>
      <c r="BC10015" s="23"/>
      <c r="BD10015" s="23"/>
      <c r="BE10015" s="23"/>
      <c r="BF10015" s="23"/>
      <c r="BG10015" s="23"/>
      <c r="BH10015" s="23"/>
      <c r="BI10015" s="23"/>
      <c r="BJ10015" s="23"/>
      <c r="BK10015" s="23"/>
      <c r="BL10015" s="23"/>
      <c r="BM10015" s="23"/>
      <c r="BN10015" s="23"/>
      <c r="BO10015" s="23"/>
      <c r="BP10015" s="23"/>
    </row>
    <row r="10016" spans="1:68" x14ac:dyDescent="0.25">
      <c r="A10016" s="5"/>
      <c r="B10016" s="3"/>
      <c r="C10016" s="1"/>
      <c r="D10016" s="1"/>
      <c r="E10016" s="1"/>
      <c r="F10016" s="1"/>
      <c r="G10016" s="1"/>
      <c r="H10016" s="1"/>
      <c r="I10016" s="1"/>
      <c r="J10016" s="1"/>
      <c r="K10016" s="1"/>
      <c r="L10016" s="46"/>
      <c r="M10016" s="15"/>
      <c r="N10016" s="5"/>
      <c r="O10016" s="17">
        <f t="shared" si="156"/>
        <v>0</v>
      </c>
      <c r="P10016" s="23"/>
      <c r="Q10016" s="23"/>
      <c r="R10016" s="23"/>
      <c r="S10016" s="23"/>
      <c r="T10016" s="23"/>
      <c r="U10016" s="23"/>
      <c r="V10016" s="23"/>
      <c r="W10016" s="23"/>
      <c r="X10016" s="23"/>
      <c r="Y10016" s="23"/>
      <c r="Z10016" s="23"/>
      <c r="AA10016" s="23"/>
      <c r="AB10016" s="23"/>
      <c r="AC10016" s="23"/>
      <c r="AD10016" s="23"/>
      <c r="AE10016" s="23"/>
      <c r="AF10016" s="23"/>
      <c r="AG10016" s="23"/>
      <c r="AH10016" s="23"/>
      <c r="AI10016" s="23"/>
      <c r="AJ10016" s="23"/>
      <c r="AK10016" s="23"/>
      <c r="AL10016" s="23"/>
      <c r="AM10016" s="23"/>
      <c r="AN10016" s="23"/>
      <c r="AO10016" s="23"/>
      <c r="AP10016" s="23"/>
      <c r="AQ10016" s="23"/>
      <c r="AR10016" s="23"/>
      <c r="AS10016" s="23"/>
      <c r="AT10016" s="23"/>
      <c r="AU10016" s="23"/>
      <c r="AV10016" s="23"/>
      <c r="AW10016" s="23"/>
      <c r="AX10016" s="23"/>
      <c r="AY10016" s="23"/>
      <c r="AZ10016" s="23"/>
      <c r="BA10016" s="23"/>
      <c r="BB10016" s="23"/>
      <c r="BC10016" s="23"/>
      <c r="BD10016" s="23"/>
      <c r="BE10016" s="23"/>
      <c r="BF10016" s="23"/>
      <c r="BG10016" s="23"/>
      <c r="BH10016" s="23"/>
      <c r="BI10016" s="23"/>
      <c r="BJ10016" s="23"/>
      <c r="BK10016" s="23"/>
      <c r="BL10016" s="23"/>
      <c r="BM10016" s="23"/>
      <c r="BN10016" s="23"/>
      <c r="BO10016" s="23"/>
      <c r="BP10016" s="23"/>
    </row>
    <row r="10017" spans="1:68" x14ac:dyDescent="0.25">
      <c r="A10017" s="5"/>
      <c r="B10017" s="3"/>
      <c r="C10017" s="1"/>
      <c r="D10017" s="1"/>
      <c r="E10017" s="1"/>
      <c r="F10017" s="1"/>
      <c r="G10017" s="1"/>
      <c r="H10017" s="1"/>
      <c r="I10017" s="1"/>
      <c r="J10017" s="1"/>
      <c r="K10017" s="1"/>
      <c r="L10017" s="46"/>
      <c r="M10017" s="15"/>
      <c r="N10017" s="5"/>
      <c r="O10017" s="17">
        <f t="shared" si="156"/>
        <v>0</v>
      </c>
      <c r="P10017" s="23"/>
      <c r="Q10017" s="23"/>
      <c r="R10017" s="23"/>
      <c r="S10017" s="23"/>
      <c r="T10017" s="23"/>
      <c r="U10017" s="23"/>
      <c r="V10017" s="23"/>
      <c r="W10017" s="23"/>
      <c r="X10017" s="23"/>
      <c r="Y10017" s="23"/>
      <c r="Z10017" s="23"/>
      <c r="AA10017" s="23"/>
      <c r="AB10017" s="23"/>
      <c r="AC10017" s="23"/>
      <c r="AD10017" s="23"/>
      <c r="AE10017" s="23"/>
      <c r="AF10017" s="23"/>
      <c r="AG10017" s="23"/>
      <c r="AH10017" s="23"/>
      <c r="AI10017" s="23"/>
      <c r="AJ10017" s="23"/>
      <c r="AK10017" s="23"/>
      <c r="AL10017" s="23"/>
      <c r="AM10017" s="23"/>
      <c r="AN10017" s="23"/>
      <c r="AO10017" s="23"/>
      <c r="AP10017" s="23"/>
      <c r="AQ10017" s="23"/>
      <c r="AR10017" s="23"/>
      <c r="AS10017" s="23"/>
      <c r="AT10017" s="23"/>
      <c r="AU10017" s="23"/>
      <c r="AV10017" s="23"/>
      <c r="AW10017" s="23"/>
      <c r="AX10017" s="23"/>
      <c r="AY10017" s="23"/>
      <c r="AZ10017" s="23"/>
      <c r="BA10017" s="23"/>
      <c r="BB10017" s="23"/>
      <c r="BC10017" s="23"/>
      <c r="BD10017" s="23"/>
      <c r="BE10017" s="23"/>
      <c r="BF10017" s="23"/>
      <c r="BG10017" s="23"/>
      <c r="BH10017" s="23"/>
      <c r="BI10017" s="23"/>
      <c r="BJ10017" s="23"/>
      <c r="BK10017" s="23"/>
      <c r="BL10017" s="23"/>
      <c r="BM10017" s="23"/>
      <c r="BN10017" s="23"/>
      <c r="BO10017" s="23"/>
      <c r="BP10017" s="23"/>
    </row>
    <row r="10018" spans="1:68" x14ac:dyDescent="0.25">
      <c r="A10018" s="5"/>
      <c r="B10018" s="3"/>
      <c r="C10018" s="1"/>
      <c r="D10018" s="1"/>
      <c r="E10018" s="1"/>
      <c r="F10018" s="1"/>
      <c r="G10018" s="1"/>
      <c r="H10018" s="1"/>
      <c r="I10018" s="1"/>
      <c r="J10018" s="1"/>
      <c r="K10018" s="1"/>
      <c r="L10018" s="46"/>
      <c r="M10018" s="15"/>
      <c r="N10018" s="5"/>
      <c r="O10018" s="17">
        <f t="shared" si="156"/>
        <v>0</v>
      </c>
      <c r="P10018" s="23"/>
      <c r="Q10018" s="23"/>
      <c r="R10018" s="23"/>
      <c r="S10018" s="23"/>
      <c r="T10018" s="23"/>
      <c r="U10018" s="23"/>
      <c r="V10018" s="23"/>
      <c r="W10018" s="23"/>
      <c r="X10018" s="23"/>
      <c r="Y10018" s="23"/>
      <c r="Z10018" s="23"/>
      <c r="AA10018" s="23"/>
      <c r="AB10018" s="23"/>
      <c r="AC10018" s="23"/>
      <c r="AD10018" s="23"/>
      <c r="AE10018" s="23"/>
      <c r="AF10018" s="23"/>
      <c r="AG10018" s="23"/>
      <c r="AH10018" s="23"/>
      <c r="AI10018" s="23"/>
      <c r="AJ10018" s="23"/>
      <c r="AK10018" s="23"/>
      <c r="AL10018" s="23"/>
      <c r="AM10018" s="23"/>
      <c r="AN10018" s="23"/>
      <c r="AO10018" s="23"/>
      <c r="AP10018" s="23"/>
      <c r="AQ10018" s="23"/>
      <c r="AR10018" s="23"/>
      <c r="AS10018" s="23"/>
      <c r="AT10018" s="23"/>
      <c r="AU10018" s="23"/>
      <c r="AV10018" s="23"/>
      <c r="AW10018" s="23"/>
      <c r="AX10018" s="23"/>
      <c r="AY10018" s="23"/>
      <c r="AZ10018" s="23"/>
      <c r="BA10018" s="23"/>
      <c r="BB10018" s="23"/>
      <c r="BC10018" s="23"/>
      <c r="BD10018" s="23"/>
      <c r="BE10018" s="23"/>
      <c r="BF10018" s="23"/>
      <c r="BG10018" s="23"/>
      <c r="BH10018" s="23"/>
      <c r="BI10018" s="23"/>
      <c r="BJ10018" s="23"/>
      <c r="BK10018" s="23"/>
      <c r="BL10018" s="23"/>
      <c r="BM10018" s="23"/>
      <c r="BN10018" s="23"/>
      <c r="BO10018" s="23"/>
      <c r="BP10018" s="23"/>
    </row>
    <row r="10019" spans="1:68" x14ac:dyDescent="0.25">
      <c r="A10019" s="5"/>
      <c r="B10019" s="3"/>
      <c r="C10019" s="1"/>
      <c r="D10019" s="1"/>
      <c r="E10019" s="1"/>
      <c r="F10019" s="1"/>
      <c r="G10019" s="1"/>
      <c r="H10019" s="1"/>
      <c r="I10019" s="1"/>
      <c r="J10019" s="1"/>
      <c r="K10019" s="1"/>
      <c r="L10019" s="46"/>
      <c r="M10019" s="15"/>
      <c r="N10019" s="5"/>
      <c r="O10019" s="17">
        <f t="shared" si="156"/>
        <v>0</v>
      </c>
      <c r="P10019" s="23"/>
      <c r="Q10019" s="23"/>
      <c r="R10019" s="23"/>
      <c r="S10019" s="23"/>
      <c r="T10019" s="23"/>
      <c r="U10019" s="23"/>
      <c r="V10019" s="23"/>
      <c r="W10019" s="23"/>
      <c r="X10019" s="23"/>
      <c r="Y10019" s="23"/>
      <c r="Z10019" s="23"/>
      <c r="AA10019" s="23"/>
      <c r="AB10019" s="23"/>
      <c r="AC10019" s="23"/>
      <c r="AD10019" s="23"/>
      <c r="AE10019" s="23"/>
      <c r="AF10019" s="23"/>
      <c r="AG10019" s="23"/>
      <c r="AH10019" s="23"/>
      <c r="AI10019" s="23"/>
      <c r="AJ10019" s="23"/>
      <c r="AK10019" s="23"/>
      <c r="AL10019" s="23"/>
      <c r="AM10019" s="23"/>
      <c r="AN10019" s="23"/>
      <c r="AO10019" s="23"/>
      <c r="AP10019" s="23"/>
      <c r="AQ10019" s="23"/>
      <c r="AR10019" s="23"/>
      <c r="AS10019" s="23"/>
      <c r="AT10019" s="23"/>
      <c r="AU10019" s="23"/>
      <c r="AV10019" s="23"/>
      <c r="AW10019" s="23"/>
      <c r="AX10019" s="23"/>
      <c r="AY10019" s="23"/>
      <c r="AZ10019" s="23"/>
      <c r="BA10019" s="23"/>
      <c r="BB10019" s="23"/>
      <c r="BC10019" s="23"/>
      <c r="BD10019" s="23"/>
      <c r="BE10019" s="23"/>
      <c r="BF10019" s="23"/>
      <c r="BG10019" s="23"/>
      <c r="BH10019" s="23"/>
      <c r="BI10019" s="23"/>
      <c r="BJ10019" s="23"/>
      <c r="BK10019" s="23"/>
      <c r="BL10019" s="23"/>
      <c r="BM10019" s="23"/>
      <c r="BN10019" s="23"/>
      <c r="BO10019" s="23"/>
      <c r="BP10019" s="23"/>
    </row>
    <row r="10020" spans="1:68" x14ac:dyDescent="0.25">
      <c r="A10020" s="5"/>
      <c r="B10020" s="3"/>
      <c r="C10020" s="1"/>
      <c r="D10020" s="1"/>
      <c r="E10020" s="1"/>
      <c r="F10020" s="1"/>
      <c r="G10020" s="1"/>
      <c r="H10020" s="1"/>
      <c r="I10020" s="1"/>
      <c r="J10020" s="1"/>
      <c r="K10020" s="1"/>
      <c r="L10020" s="46"/>
      <c r="M10020" s="15"/>
      <c r="N10020" s="5"/>
      <c r="O10020" s="17">
        <f t="shared" si="156"/>
        <v>0</v>
      </c>
      <c r="P10020" s="23"/>
      <c r="Q10020" s="23"/>
      <c r="R10020" s="23"/>
      <c r="S10020" s="23"/>
      <c r="T10020" s="23"/>
      <c r="U10020" s="23"/>
      <c r="V10020" s="23"/>
      <c r="W10020" s="23"/>
      <c r="X10020" s="23"/>
      <c r="Y10020" s="23"/>
      <c r="Z10020" s="23"/>
      <c r="AA10020" s="23"/>
      <c r="AB10020" s="23"/>
      <c r="AC10020" s="23"/>
      <c r="AD10020" s="23"/>
      <c r="AE10020" s="23"/>
      <c r="AF10020" s="23"/>
      <c r="AG10020" s="23"/>
      <c r="AH10020" s="23"/>
      <c r="AI10020" s="23"/>
      <c r="AJ10020" s="23"/>
      <c r="AK10020" s="23"/>
      <c r="AL10020" s="23"/>
      <c r="AM10020" s="23"/>
      <c r="AN10020" s="23"/>
      <c r="AO10020" s="23"/>
      <c r="AP10020" s="23"/>
      <c r="AQ10020" s="23"/>
      <c r="AR10020" s="23"/>
      <c r="AS10020" s="23"/>
      <c r="AT10020" s="23"/>
      <c r="AU10020" s="23"/>
      <c r="AV10020" s="23"/>
      <c r="AW10020" s="23"/>
      <c r="AX10020" s="23"/>
      <c r="AY10020" s="23"/>
      <c r="AZ10020" s="23"/>
      <c r="BA10020" s="23"/>
      <c r="BB10020" s="23"/>
      <c r="BC10020" s="23"/>
      <c r="BD10020" s="23"/>
      <c r="BE10020" s="23"/>
      <c r="BF10020" s="23"/>
      <c r="BG10020" s="23"/>
      <c r="BH10020" s="23"/>
      <c r="BI10020" s="23"/>
      <c r="BJ10020" s="23"/>
      <c r="BK10020" s="23"/>
      <c r="BL10020" s="23"/>
      <c r="BM10020" s="23"/>
      <c r="BN10020" s="23"/>
      <c r="BO10020" s="23"/>
      <c r="BP10020" s="23"/>
    </row>
    <row r="10021" spans="1:68" x14ac:dyDescent="0.25">
      <c r="A10021" s="5"/>
      <c r="B10021" s="3"/>
      <c r="C10021" s="1"/>
      <c r="D10021" s="1"/>
      <c r="E10021" s="1"/>
      <c r="F10021" s="1"/>
      <c r="G10021" s="1"/>
      <c r="H10021" s="1"/>
      <c r="I10021" s="1"/>
      <c r="J10021" s="1"/>
      <c r="K10021" s="1"/>
      <c r="L10021" s="46"/>
      <c r="M10021" s="15"/>
      <c r="N10021" s="5"/>
      <c r="O10021" s="17">
        <f t="shared" si="156"/>
        <v>0</v>
      </c>
      <c r="P10021" s="23"/>
      <c r="Q10021" s="23"/>
      <c r="R10021" s="23"/>
      <c r="S10021" s="23"/>
      <c r="T10021" s="23"/>
      <c r="U10021" s="23"/>
      <c r="V10021" s="23"/>
      <c r="W10021" s="23"/>
      <c r="X10021" s="23"/>
      <c r="Y10021" s="23"/>
      <c r="Z10021" s="23"/>
      <c r="AA10021" s="23"/>
      <c r="AB10021" s="23"/>
      <c r="AC10021" s="23"/>
      <c r="AD10021" s="23"/>
      <c r="AE10021" s="23"/>
      <c r="AF10021" s="23"/>
      <c r="AG10021" s="23"/>
      <c r="AH10021" s="23"/>
      <c r="AI10021" s="23"/>
      <c r="AJ10021" s="23"/>
      <c r="AK10021" s="23"/>
      <c r="AL10021" s="23"/>
      <c r="AM10021" s="23"/>
      <c r="AN10021" s="23"/>
      <c r="AO10021" s="23"/>
      <c r="AP10021" s="23"/>
      <c r="AQ10021" s="23"/>
      <c r="AR10021" s="23"/>
      <c r="AS10021" s="23"/>
      <c r="AT10021" s="23"/>
      <c r="AU10021" s="23"/>
      <c r="AV10021" s="23"/>
      <c r="AW10021" s="23"/>
      <c r="AX10021" s="23"/>
      <c r="AY10021" s="23"/>
      <c r="AZ10021" s="23"/>
      <c r="BA10021" s="23"/>
      <c r="BB10021" s="23"/>
      <c r="BC10021" s="23"/>
      <c r="BD10021" s="23"/>
      <c r="BE10021" s="23"/>
      <c r="BF10021" s="23"/>
      <c r="BG10021" s="23"/>
      <c r="BH10021" s="23"/>
      <c r="BI10021" s="23"/>
      <c r="BJ10021" s="23"/>
      <c r="BK10021" s="23"/>
      <c r="BL10021" s="23"/>
      <c r="BM10021" s="23"/>
      <c r="BN10021" s="23"/>
      <c r="BO10021" s="23"/>
      <c r="BP10021" s="23"/>
    </row>
    <row r="10022" spans="1:68" x14ac:dyDescent="0.25">
      <c r="A10022" s="5"/>
      <c r="B10022" s="3"/>
      <c r="C10022" s="1"/>
      <c r="D10022" s="1"/>
      <c r="E10022" s="1"/>
      <c r="F10022" s="1"/>
      <c r="G10022" s="1"/>
      <c r="H10022" s="1"/>
      <c r="I10022" s="1"/>
      <c r="J10022" s="1"/>
      <c r="K10022" s="1"/>
      <c r="L10022" s="46"/>
      <c r="M10022" s="15"/>
      <c r="N10022" s="5"/>
      <c r="O10022" s="17">
        <f t="shared" si="156"/>
        <v>0</v>
      </c>
      <c r="P10022" s="23"/>
      <c r="Q10022" s="23"/>
      <c r="R10022" s="23"/>
      <c r="S10022" s="23"/>
      <c r="T10022" s="23"/>
      <c r="U10022" s="23"/>
      <c r="V10022" s="23"/>
      <c r="W10022" s="23"/>
      <c r="X10022" s="23"/>
      <c r="Y10022" s="23"/>
      <c r="Z10022" s="23"/>
      <c r="AA10022" s="23"/>
      <c r="AB10022" s="23"/>
      <c r="AC10022" s="23"/>
      <c r="AD10022" s="23"/>
      <c r="AE10022" s="23"/>
      <c r="AF10022" s="23"/>
      <c r="AG10022" s="23"/>
      <c r="AH10022" s="23"/>
      <c r="AI10022" s="23"/>
      <c r="AJ10022" s="23"/>
      <c r="AK10022" s="23"/>
      <c r="AL10022" s="23"/>
      <c r="AM10022" s="23"/>
      <c r="AN10022" s="23"/>
      <c r="AO10022" s="23"/>
      <c r="AP10022" s="23"/>
      <c r="AQ10022" s="23"/>
      <c r="AR10022" s="23"/>
      <c r="AS10022" s="23"/>
      <c r="AT10022" s="23"/>
      <c r="AU10022" s="23"/>
      <c r="AV10022" s="23"/>
      <c r="AW10022" s="23"/>
      <c r="AX10022" s="23"/>
      <c r="AY10022" s="23"/>
      <c r="AZ10022" s="23"/>
      <c r="BA10022" s="23"/>
      <c r="BB10022" s="23"/>
      <c r="BC10022" s="23"/>
      <c r="BD10022" s="23"/>
      <c r="BE10022" s="23"/>
      <c r="BF10022" s="23"/>
      <c r="BG10022" s="23"/>
      <c r="BH10022" s="23"/>
      <c r="BI10022" s="23"/>
      <c r="BJ10022" s="23"/>
      <c r="BK10022" s="23"/>
      <c r="BL10022" s="23"/>
      <c r="BM10022" s="23"/>
      <c r="BN10022" s="23"/>
      <c r="BO10022" s="23"/>
      <c r="BP10022" s="23"/>
    </row>
    <row r="10023" spans="1:68" x14ac:dyDescent="0.25">
      <c r="A10023" s="5"/>
      <c r="B10023" s="3"/>
      <c r="C10023" s="1"/>
      <c r="D10023" s="1"/>
      <c r="E10023" s="1"/>
      <c r="F10023" s="1"/>
      <c r="G10023" s="1"/>
      <c r="H10023" s="1"/>
      <c r="I10023" s="1"/>
      <c r="J10023" s="1"/>
      <c r="K10023" s="1"/>
      <c r="L10023" s="46"/>
      <c r="M10023" s="15"/>
      <c r="N10023" s="5"/>
      <c r="O10023" s="17">
        <f t="shared" si="156"/>
        <v>0</v>
      </c>
      <c r="P10023" s="23"/>
      <c r="Q10023" s="23"/>
      <c r="R10023" s="23"/>
      <c r="S10023" s="23"/>
      <c r="T10023" s="23"/>
      <c r="U10023" s="23"/>
      <c r="V10023" s="23"/>
      <c r="W10023" s="23"/>
      <c r="X10023" s="23"/>
      <c r="Y10023" s="23"/>
      <c r="Z10023" s="23"/>
      <c r="AA10023" s="23"/>
      <c r="AB10023" s="23"/>
      <c r="AC10023" s="23"/>
      <c r="AD10023" s="23"/>
      <c r="AE10023" s="23"/>
      <c r="AF10023" s="23"/>
      <c r="AG10023" s="23"/>
      <c r="AH10023" s="23"/>
      <c r="AI10023" s="23"/>
      <c r="AJ10023" s="23"/>
      <c r="AK10023" s="23"/>
      <c r="AL10023" s="23"/>
      <c r="AM10023" s="23"/>
      <c r="AN10023" s="23"/>
      <c r="AO10023" s="23"/>
      <c r="AP10023" s="23"/>
      <c r="AQ10023" s="23"/>
      <c r="AR10023" s="23"/>
      <c r="AS10023" s="23"/>
      <c r="AT10023" s="23"/>
      <c r="AU10023" s="23"/>
      <c r="AV10023" s="23"/>
      <c r="AW10023" s="23"/>
      <c r="AX10023" s="23"/>
      <c r="AY10023" s="23"/>
      <c r="AZ10023" s="23"/>
      <c r="BA10023" s="23"/>
      <c r="BB10023" s="23"/>
      <c r="BC10023" s="23"/>
      <c r="BD10023" s="23"/>
      <c r="BE10023" s="23"/>
      <c r="BF10023" s="23"/>
      <c r="BG10023" s="23"/>
      <c r="BH10023" s="23"/>
      <c r="BI10023" s="23"/>
      <c r="BJ10023" s="23"/>
      <c r="BK10023" s="23"/>
      <c r="BL10023" s="23"/>
      <c r="BM10023" s="23"/>
      <c r="BN10023" s="23"/>
      <c r="BO10023" s="23"/>
      <c r="BP10023" s="23"/>
    </row>
    <row r="10024" spans="1:68" x14ac:dyDescent="0.25">
      <c r="A10024" s="5"/>
      <c r="B10024" s="3"/>
      <c r="C10024" s="1"/>
      <c r="D10024" s="1"/>
      <c r="E10024" s="1"/>
      <c r="F10024" s="1"/>
      <c r="G10024" s="1"/>
      <c r="H10024" s="1"/>
      <c r="I10024" s="1"/>
      <c r="J10024" s="1"/>
      <c r="K10024" s="1"/>
      <c r="L10024" s="46"/>
      <c r="M10024" s="15"/>
      <c r="N10024" s="5"/>
      <c r="O10024" s="17">
        <f t="shared" si="156"/>
        <v>0</v>
      </c>
      <c r="P10024" s="23"/>
      <c r="Q10024" s="23"/>
      <c r="R10024" s="23"/>
      <c r="S10024" s="23"/>
      <c r="T10024" s="23"/>
      <c r="U10024" s="23"/>
      <c r="V10024" s="23"/>
      <c r="W10024" s="23"/>
      <c r="X10024" s="23"/>
      <c r="Y10024" s="23"/>
      <c r="Z10024" s="23"/>
      <c r="AA10024" s="23"/>
      <c r="AB10024" s="23"/>
      <c r="AC10024" s="23"/>
      <c r="AD10024" s="23"/>
      <c r="AE10024" s="23"/>
      <c r="AF10024" s="23"/>
      <c r="AG10024" s="23"/>
      <c r="AH10024" s="23"/>
      <c r="AI10024" s="23"/>
      <c r="AJ10024" s="23"/>
      <c r="AK10024" s="23"/>
      <c r="AL10024" s="23"/>
      <c r="AM10024" s="23"/>
      <c r="AN10024" s="23"/>
      <c r="AO10024" s="23"/>
      <c r="AP10024" s="23"/>
      <c r="AQ10024" s="23"/>
      <c r="AR10024" s="23"/>
      <c r="AS10024" s="23"/>
      <c r="AT10024" s="23"/>
      <c r="AU10024" s="23"/>
      <c r="AV10024" s="23"/>
      <c r="AW10024" s="23"/>
      <c r="AX10024" s="23"/>
      <c r="AY10024" s="23"/>
      <c r="AZ10024" s="23"/>
      <c r="BA10024" s="23"/>
      <c r="BB10024" s="23"/>
      <c r="BC10024" s="23"/>
      <c r="BD10024" s="23"/>
      <c r="BE10024" s="23"/>
      <c r="BF10024" s="23"/>
      <c r="BG10024" s="23"/>
      <c r="BH10024" s="23"/>
      <c r="BI10024" s="23"/>
      <c r="BJ10024" s="23"/>
      <c r="BK10024" s="23"/>
      <c r="BL10024" s="23"/>
      <c r="BM10024" s="23"/>
      <c r="BN10024" s="23"/>
      <c r="BO10024" s="23"/>
      <c r="BP10024" s="23"/>
    </row>
    <row r="10025" spans="1:68" x14ac:dyDescent="0.25">
      <c r="A10025" s="5"/>
      <c r="B10025" s="3"/>
      <c r="C10025" s="1"/>
      <c r="D10025" s="1"/>
      <c r="E10025" s="1"/>
      <c r="F10025" s="1"/>
      <c r="G10025" s="1"/>
      <c r="H10025" s="1"/>
      <c r="I10025" s="1"/>
      <c r="J10025" s="1"/>
      <c r="K10025" s="1"/>
      <c r="L10025" s="46"/>
      <c r="M10025" s="15"/>
      <c r="N10025" s="5"/>
      <c r="O10025" s="17">
        <f t="shared" si="156"/>
        <v>0</v>
      </c>
      <c r="P10025" s="23"/>
      <c r="Q10025" s="23"/>
      <c r="R10025" s="23"/>
      <c r="S10025" s="23"/>
      <c r="T10025" s="23"/>
      <c r="U10025" s="23"/>
      <c r="V10025" s="23"/>
      <c r="W10025" s="23"/>
      <c r="X10025" s="23"/>
      <c r="Y10025" s="23"/>
      <c r="Z10025" s="23"/>
      <c r="AA10025" s="23"/>
      <c r="AB10025" s="23"/>
      <c r="AC10025" s="23"/>
      <c r="AD10025" s="23"/>
      <c r="AE10025" s="23"/>
      <c r="AF10025" s="23"/>
      <c r="AG10025" s="23"/>
      <c r="AH10025" s="23"/>
      <c r="AI10025" s="23"/>
      <c r="AJ10025" s="23"/>
      <c r="AK10025" s="23"/>
      <c r="AL10025" s="23"/>
      <c r="AM10025" s="23"/>
      <c r="AN10025" s="23"/>
      <c r="AO10025" s="23"/>
      <c r="AP10025" s="23"/>
      <c r="AQ10025" s="23"/>
      <c r="AR10025" s="23"/>
      <c r="AS10025" s="23"/>
      <c r="AT10025" s="23"/>
      <c r="AU10025" s="23"/>
      <c r="AV10025" s="23"/>
      <c r="AW10025" s="23"/>
      <c r="AX10025" s="23"/>
      <c r="AY10025" s="23"/>
      <c r="AZ10025" s="23"/>
      <c r="BA10025" s="23"/>
      <c r="BB10025" s="23"/>
      <c r="BC10025" s="23"/>
      <c r="BD10025" s="23"/>
      <c r="BE10025" s="23"/>
      <c r="BF10025" s="23"/>
      <c r="BG10025" s="23"/>
      <c r="BH10025" s="23"/>
      <c r="BI10025" s="23"/>
      <c r="BJ10025" s="23"/>
      <c r="BK10025" s="23"/>
      <c r="BL10025" s="23"/>
      <c r="BM10025" s="23"/>
      <c r="BN10025" s="23"/>
      <c r="BO10025" s="23"/>
      <c r="BP10025" s="23"/>
    </row>
    <row r="10026" spans="1:68" x14ac:dyDescent="0.25">
      <c r="A10026" s="5"/>
      <c r="B10026" s="3"/>
      <c r="C10026" s="1"/>
      <c r="D10026" s="1"/>
      <c r="E10026" s="1"/>
      <c r="F10026" s="1"/>
      <c r="G10026" s="1"/>
      <c r="H10026" s="1"/>
      <c r="I10026" s="1"/>
      <c r="J10026" s="1"/>
      <c r="K10026" s="1"/>
      <c r="L10026" s="46"/>
      <c r="M10026" s="15"/>
      <c r="N10026" s="5"/>
      <c r="O10026" s="17">
        <f t="shared" si="156"/>
        <v>0</v>
      </c>
      <c r="P10026" s="23"/>
      <c r="Q10026" s="23"/>
      <c r="R10026" s="23"/>
      <c r="S10026" s="23"/>
      <c r="T10026" s="23"/>
      <c r="U10026" s="23"/>
      <c r="V10026" s="23"/>
      <c r="W10026" s="23"/>
      <c r="X10026" s="23"/>
      <c r="Y10026" s="23"/>
      <c r="Z10026" s="23"/>
      <c r="AA10026" s="23"/>
      <c r="AB10026" s="23"/>
      <c r="AC10026" s="23"/>
      <c r="AD10026" s="23"/>
      <c r="AE10026" s="23"/>
      <c r="AF10026" s="23"/>
      <c r="AG10026" s="23"/>
      <c r="AH10026" s="23"/>
      <c r="AI10026" s="23"/>
      <c r="AJ10026" s="23"/>
      <c r="AK10026" s="23"/>
      <c r="AL10026" s="23"/>
      <c r="AM10026" s="23"/>
      <c r="AN10026" s="23"/>
      <c r="AO10026" s="23"/>
      <c r="AP10026" s="23"/>
      <c r="AQ10026" s="23"/>
      <c r="AR10026" s="23"/>
      <c r="AS10026" s="23"/>
      <c r="AT10026" s="23"/>
      <c r="AU10026" s="23"/>
      <c r="AV10026" s="23"/>
      <c r="AW10026" s="23"/>
      <c r="AX10026" s="23"/>
      <c r="AY10026" s="23"/>
      <c r="AZ10026" s="23"/>
      <c r="BA10026" s="23"/>
      <c r="BB10026" s="23"/>
      <c r="BC10026" s="23"/>
      <c r="BD10026" s="23"/>
      <c r="BE10026" s="23"/>
      <c r="BF10026" s="23"/>
      <c r="BG10026" s="23"/>
      <c r="BH10026" s="23"/>
      <c r="BI10026" s="23"/>
      <c r="BJ10026" s="23"/>
      <c r="BK10026" s="23"/>
      <c r="BL10026" s="23"/>
      <c r="BM10026" s="23"/>
      <c r="BN10026" s="23"/>
      <c r="BO10026" s="23"/>
      <c r="BP10026" s="23"/>
    </row>
    <row r="10027" spans="1:68" x14ac:dyDescent="0.25">
      <c r="A10027" s="5"/>
      <c r="B10027" s="3"/>
      <c r="C10027" s="1"/>
      <c r="D10027" s="1"/>
      <c r="E10027" s="1"/>
      <c r="F10027" s="1"/>
      <c r="G10027" s="1"/>
      <c r="H10027" s="1"/>
      <c r="I10027" s="1"/>
      <c r="J10027" s="1"/>
      <c r="K10027" s="1"/>
      <c r="L10027" s="46"/>
      <c r="M10027" s="15"/>
      <c r="N10027" s="5"/>
      <c r="O10027" s="17">
        <f t="shared" si="156"/>
        <v>0</v>
      </c>
      <c r="P10027" s="23"/>
      <c r="Q10027" s="23"/>
      <c r="R10027" s="23"/>
      <c r="S10027" s="23"/>
      <c r="T10027" s="23"/>
      <c r="U10027" s="23"/>
      <c r="V10027" s="23"/>
      <c r="W10027" s="23"/>
      <c r="X10027" s="23"/>
      <c r="Y10027" s="23"/>
      <c r="Z10027" s="23"/>
      <c r="AA10027" s="23"/>
      <c r="AB10027" s="23"/>
      <c r="AC10027" s="23"/>
      <c r="AD10027" s="23"/>
      <c r="AE10027" s="23"/>
      <c r="AF10027" s="23"/>
      <c r="AG10027" s="23"/>
      <c r="AH10027" s="23"/>
      <c r="AI10027" s="23"/>
      <c r="AJ10027" s="23"/>
      <c r="AK10027" s="23"/>
      <c r="AL10027" s="23"/>
      <c r="AM10027" s="23"/>
      <c r="AN10027" s="23"/>
      <c r="AO10027" s="23"/>
      <c r="AP10027" s="23"/>
      <c r="AQ10027" s="23"/>
      <c r="AR10027" s="23"/>
      <c r="AS10027" s="23"/>
      <c r="AT10027" s="23"/>
      <c r="AU10027" s="23"/>
      <c r="AV10027" s="23"/>
      <c r="AW10027" s="23"/>
      <c r="AX10027" s="23"/>
      <c r="AY10027" s="23"/>
      <c r="AZ10027" s="23"/>
      <c r="BA10027" s="23"/>
      <c r="BB10027" s="23"/>
      <c r="BC10027" s="23"/>
      <c r="BD10027" s="23"/>
      <c r="BE10027" s="23"/>
      <c r="BF10027" s="23"/>
      <c r="BG10027" s="23"/>
      <c r="BH10027" s="23"/>
      <c r="BI10027" s="23"/>
      <c r="BJ10027" s="23"/>
      <c r="BK10027" s="23"/>
      <c r="BL10027" s="23"/>
      <c r="BM10027" s="23"/>
      <c r="BN10027" s="23"/>
      <c r="BO10027" s="23"/>
      <c r="BP10027" s="23"/>
    </row>
    <row r="10028" spans="1:68" x14ac:dyDescent="0.25">
      <c r="A10028" s="5"/>
      <c r="B10028" s="3"/>
      <c r="C10028" s="1"/>
      <c r="D10028" s="1"/>
      <c r="E10028" s="1"/>
      <c r="F10028" s="1"/>
      <c r="G10028" s="1"/>
      <c r="H10028" s="1"/>
      <c r="I10028" s="1"/>
      <c r="J10028" s="1"/>
      <c r="K10028" s="1"/>
      <c r="L10028" s="46"/>
      <c r="M10028" s="15"/>
      <c r="N10028" s="5"/>
      <c r="O10028" s="17">
        <f t="shared" si="156"/>
        <v>0</v>
      </c>
      <c r="P10028" s="23"/>
      <c r="Q10028" s="23"/>
      <c r="R10028" s="23"/>
      <c r="S10028" s="23"/>
      <c r="T10028" s="23"/>
      <c r="U10028" s="23"/>
      <c r="V10028" s="23"/>
      <c r="W10028" s="23"/>
      <c r="X10028" s="23"/>
      <c r="Y10028" s="23"/>
      <c r="Z10028" s="23"/>
      <c r="AA10028" s="23"/>
      <c r="AB10028" s="23"/>
      <c r="AC10028" s="23"/>
      <c r="AD10028" s="23"/>
      <c r="AE10028" s="23"/>
      <c r="AF10028" s="23"/>
      <c r="AG10028" s="23"/>
      <c r="AH10028" s="23"/>
      <c r="AI10028" s="23"/>
      <c r="AJ10028" s="23"/>
      <c r="AK10028" s="23"/>
      <c r="AL10028" s="23"/>
      <c r="AM10028" s="23"/>
      <c r="AN10028" s="23"/>
      <c r="AO10028" s="23"/>
      <c r="AP10028" s="23"/>
      <c r="AQ10028" s="23"/>
      <c r="AR10028" s="23"/>
      <c r="AS10028" s="23"/>
      <c r="AT10028" s="23"/>
      <c r="AU10028" s="23"/>
      <c r="AV10028" s="23"/>
      <c r="AW10028" s="23"/>
      <c r="AX10028" s="23"/>
      <c r="AY10028" s="23"/>
      <c r="AZ10028" s="23"/>
      <c r="BA10028" s="23"/>
      <c r="BB10028" s="23"/>
      <c r="BC10028" s="23"/>
      <c r="BD10028" s="23"/>
      <c r="BE10028" s="23"/>
      <c r="BF10028" s="23"/>
      <c r="BG10028" s="23"/>
      <c r="BH10028" s="23"/>
      <c r="BI10028" s="23"/>
      <c r="BJ10028" s="23"/>
      <c r="BK10028" s="23"/>
      <c r="BL10028" s="23"/>
      <c r="BM10028" s="23"/>
      <c r="BN10028" s="23"/>
      <c r="BO10028" s="23"/>
      <c r="BP10028" s="23"/>
    </row>
    <row r="10029" spans="1:68" x14ac:dyDescent="0.25">
      <c r="A10029" s="5"/>
      <c r="B10029" s="3"/>
      <c r="C10029" s="1"/>
      <c r="D10029" s="1"/>
      <c r="E10029" s="1"/>
      <c r="F10029" s="1"/>
      <c r="G10029" s="1"/>
      <c r="H10029" s="1"/>
      <c r="I10029" s="1"/>
      <c r="J10029" s="1"/>
      <c r="K10029" s="1"/>
      <c r="L10029" s="46"/>
      <c r="M10029" s="15"/>
      <c r="N10029" s="5"/>
      <c r="O10029" s="17">
        <f t="shared" si="156"/>
        <v>0</v>
      </c>
      <c r="P10029" s="23"/>
      <c r="Q10029" s="23"/>
      <c r="R10029" s="23"/>
      <c r="S10029" s="23"/>
      <c r="T10029" s="23"/>
      <c r="U10029" s="23"/>
      <c r="V10029" s="23"/>
      <c r="W10029" s="23"/>
      <c r="X10029" s="23"/>
      <c r="Y10029" s="23"/>
      <c r="Z10029" s="23"/>
      <c r="AA10029" s="23"/>
      <c r="AB10029" s="23"/>
      <c r="AC10029" s="23"/>
      <c r="AD10029" s="23"/>
      <c r="AE10029" s="23"/>
      <c r="AF10029" s="23"/>
      <c r="AG10029" s="23"/>
      <c r="AH10029" s="23"/>
      <c r="AI10029" s="23"/>
      <c r="AJ10029" s="23"/>
      <c r="AK10029" s="23"/>
      <c r="AL10029" s="23"/>
      <c r="AM10029" s="23"/>
      <c r="AN10029" s="23"/>
      <c r="AO10029" s="23"/>
      <c r="AP10029" s="23"/>
      <c r="AQ10029" s="23"/>
      <c r="AR10029" s="23"/>
      <c r="AS10029" s="23"/>
      <c r="AT10029" s="23"/>
      <c r="AU10029" s="23"/>
      <c r="AV10029" s="23"/>
      <c r="AW10029" s="23"/>
      <c r="AX10029" s="23"/>
      <c r="AY10029" s="23"/>
      <c r="AZ10029" s="23"/>
      <c r="BA10029" s="23"/>
      <c r="BB10029" s="23"/>
      <c r="BC10029" s="23"/>
      <c r="BD10029" s="23"/>
      <c r="BE10029" s="23"/>
      <c r="BF10029" s="23"/>
      <c r="BG10029" s="23"/>
      <c r="BH10029" s="23"/>
      <c r="BI10029" s="23"/>
      <c r="BJ10029" s="23"/>
      <c r="BK10029" s="23"/>
      <c r="BL10029" s="23"/>
      <c r="BM10029" s="23"/>
      <c r="BN10029" s="23"/>
      <c r="BO10029" s="23"/>
      <c r="BP10029" s="23"/>
    </row>
    <row r="10030" spans="1:68" x14ac:dyDescent="0.25">
      <c r="A10030" s="5"/>
      <c r="B10030" s="3"/>
      <c r="C10030" s="1"/>
      <c r="D10030" s="1"/>
      <c r="E10030" s="1"/>
      <c r="F10030" s="1"/>
      <c r="G10030" s="1"/>
      <c r="H10030" s="1"/>
      <c r="I10030" s="1"/>
      <c r="J10030" s="1"/>
      <c r="K10030" s="1"/>
      <c r="L10030" s="46"/>
      <c r="M10030" s="15"/>
      <c r="N10030" s="5"/>
      <c r="O10030" s="17">
        <f t="shared" si="156"/>
        <v>0</v>
      </c>
      <c r="P10030" s="23"/>
      <c r="Q10030" s="23"/>
      <c r="R10030" s="23"/>
      <c r="S10030" s="23"/>
      <c r="T10030" s="23"/>
      <c r="U10030" s="23"/>
      <c r="V10030" s="23"/>
      <c r="W10030" s="23"/>
      <c r="X10030" s="23"/>
      <c r="Y10030" s="23"/>
      <c r="Z10030" s="23"/>
      <c r="AA10030" s="23"/>
      <c r="AB10030" s="23"/>
      <c r="AC10030" s="23"/>
      <c r="AD10030" s="23"/>
      <c r="AE10030" s="23"/>
      <c r="AF10030" s="23"/>
      <c r="AG10030" s="23"/>
      <c r="AH10030" s="23"/>
      <c r="AI10030" s="23"/>
      <c r="AJ10030" s="23"/>
      <c r="AK10030" s="23"/>
      <c r="AL10030" s="23"/>
      <c r="AM10030" s="23"/>
      <c r="AN10030" s="23"/>
      <c r="AO10030" s="23"/>
      <c r="AP10030" s="23"/>
      <c r="AQ10030" s="23"/>
      <c r="AR10030" s="23"/>
      <c r="AS10030" s="23"/>
      <c r="AT10030" s="23"/>
      <c r="AU10030" s="23"/>
      <c r="AV10030" s="23"/>
      <c r="AW10030" s="23"/>
      <c r="AX10030" s="23"/>
      <c r="AY10030" s="23"/>
      <c r="AZ10030" s="23"/>
      <c r="BA10030" s="23"/>
      <c r="BB10030" s="23"/>
      <c r="BC10030" s="23"/>
      <c r="BD10030" s="23"/>
      <c r="BE10030" s="23"/>
      <c r="BF10030" s="23"/>
      <c r="BG10030" s="23"/>
      <c r="BH10030" s="23"/>
      <c r="BI10030" s="23"/>
      <c r="BJ10030" s="23"/>
      <c r="BK10030" s="23"/>
      <c r="BL10030" s="23"/>
      <c r="BM10030" s="23"/>
      <c r="BN10030" s="23"/>
      <c r="BO10030" s="23"/>
      <c r="BP10030" s="23"/>
    </row>
    <row r="10031" spans="1:68" x14ac:dyDescent="0.25">
      <c r="A10031" s="5"/>
      <c r="B10031" s="3"/>
      <c r="C10031" s="1"/>
      <c r="D10031" s="1"/>
      <c r="E10031" s="1"/>
      <c r="F10031" s="1"/>
      <c r="G10031" s="1"/>
      <c r="H10031" s="1"/>
      <c r="I10031" s="1"/>
      <c r="J10031" s="1"/>
      <c r="K10031" s="1"/>
      <c r="L10031" s="46"/>
      <c r="M10031" s="15"/>
      <c r="N10031" s="5"/>
      <c r="O10031" s="17">
        <f t="shared" si="156"/>
        <v>0</v>
      </c>
      <c r="P10031" s="23"/>
      <c r="Q10031" s="23"/>
      <c r="R10031" s="23"/>
      <c r="S10031" s="23"/>
      <c r="T10031" s="23"/>
      <c r="U10031" s="23"/>
      <c r="V10031" s="23"/>
      <c r="W10031" s="23"/>
      <c r="X10031" s="23"/>
      <c r="Y10031" s="23"/>
      <c r="Z10031" s="23"/>
      <c r="AA10031" s="23"/>
      <c r="AB10031" s="23"/>
      <c r="AC10031" s="23"/>
      <c r="AD10031" s="23"/>
      <c r="AE10031" s="23"/>
      <c r="AF10031" s="23"/>
      <c r="AG10031" s="23"/>
      <c r="AH10031" s="23"/>
      <c r="AI10031" s="23"/>
      <c r="AJ10031" s="23"/>
      <c r="AK10031" s="23"/>
      <c r="AL10031" s="23"/>
      <c r="AM10031" s="23"/>
      <c r="AN10031" s="23"/>
      <c r="AO10031" s="23"/>
      <c r="AP10031" s="23"/>
      <c r="AQ10031" s="23"/>
      <c r="AR10031" s="23"/>
      <c r="AS10031" s="23"/>
      <c r="AT10031" s="23"/>
      <c r="AU10031" s="23"/>
      <c r="AV10031" s="23"/>
      <c r="AW10031" s="23"/>
      <c r="AX10031" s="23"/>
      <c r="AY10031" s="23"/>
      <c r="AZ10031" s="23"/>
      <c r="BA10031" s="23"/>
      <c r="BB10031" s="23"/>
      <c r="BC10031" s="23"/>
      <c r="BD10031" s="23"/>
      <c r="BE10031" s="23"/>
      <c r="BF10031" s="23"/>
      <c r="BG10031" s="23"/>
      <c r="BH10031" s="23"/>
      <c r="BI10031" s="23"/>
      <c r="BJ10031" s="23"/>
      <c r="BK10031" s="23"/>
      <c r="BL10031" s="23"/>
      <c r="BM10031" s="23"/>
      <c r="BN10031" s="23"/>
      <c r="BO10031" s="23"/>
      <c r="BP10031" s="23"/>
    </row>
    <row r="10032" spans="1:68" x14ac:dyDescent="0.25">
      <c r="A10032" s="5"/>
      <c r="B10032" s="3"/>
      <c r="C10032" s="1"/>
      <c r="D10032" s="1"/>
      <c r="E10032" s="1"/>
      <c r="F10032" s="1"/>
      <c r="G10032" s="1"/>
      <c r="H10032" s="1"/>
      <c r="I10032" s="1"/>
      <c r="J10032" s="1"/>
      <c r="K10032" s="1"/>
      <c r="L10032" s="46"/>
      <c r="M10032" s="15"/>
      <c r="N10032" s="5"/>
      <c r="O10032" s="17">
        <f t="shared" si="156"/>
        <v>0</v>
      </c>
      <c r="P10032" s="23"/>
      <c r="Q10032" s="23"/>
      <c r="R10032" s="23"/>
      <c r="S10032" s="23"/>
      <c r="T10032" s="23"/>
      <c r="U10032" s="23"/>
      <c r="V10032" s="23"/>
      <c r="W10032" s="23"/>
      <c r="X10032" s="23"/>
      <c r="Y10032" s="23"/>
      <c r="Z10032" s="23"/>
      <c r="AA10032" s="23"/>
      <c r="AB10032" s="23"/>
      <c r="AC10032" s="23"/>
      <c r="AD10032" s="23"/>
      <c r="AE10032" s="23"/>
      <c r="AF10032" s="23"/>
      <c r="AG10032" s="23"/>
      <c r="AH10032" s="23"/>
      <c r="AI10032" s="23"/>
      <c r="AJ10032" s="23"/>
      <c r="AK10032" s="23"/>
      <c r="AL10032" s="23"/>
      <c r="AM10032" s="23"/>
      <c r="AN10032" s="23"/>
      <c r="AO10032" s="23"/>
      <c r="AP10032" s="23"/>
      <c r="AQ10032" s="23"/>
      <c r="AR10032" s="23"/>
      <c r="AS10032" s="23"/>
      <c r="AT10032" s="23"/>
      <c r="AU10032" s="23"/>
      <c r="AV10032" s="23"/>
      <c r="AW10032" s="23"/>
      <c r="AX10032" s="23"/>
      <c r="AY10032" s="23"/>
      <c r="AZ10032" s="23"/>
      <c r="BA10032" s="23"/>
      <c r="BB10032" s="23"/>
      <c r="BC10032" s="23"/>
      <c r="BD10032" s="23"/>
      <c r="BE10032" s="23"/>
      <c r="BF10032" s="23"/>
      <c r="BG10032" s="23"/>
      <c r="BH10032" s="23"/>
      <c r="BI10032" s="23"/>
      <c r="BJ10032" s="23"/>
      <c r="BK10032" s="23"/>
      <c r="BL10032" s="23"/>
      <c r="BM10032" s="23"/>
      <c r="BN10032" s="23"/>
      <c r="BO10032" s="23"/>
      <c r="BP10032" s="23"/>
    </row>
    <row r="10033" spans="1:68" x14ac:dyDescent="0.25">
      <c r="A10033" s="5"/>
      <c r="B10033" s="3"/>
      <c r="C10033" s="1"/>
      <c r="D10033" s="1"/>
      <c r="E10033" s="1"/>
      <c r="F10033" s="1"/>
      <c r="G10033" s="1"/>
      <c r="H10033" s="1"/>
      <c r="I10033" s="1"/>
      <c r="J10033" s="1"/>
      <c r="K10033" s="1"/>
      <c r="L10033" s="46"/>
      <c r="M10033" s="15"/>
      <c r="N10033" s="5"/>
      <c r="O10033" s="17">
        <f t="shared" si="156"/>
        <v>0</v>
      </c>
      <c r="P10033" s="23"/>
      <c r="Q10033" s="23"/>
      <c r="R10033" s="23"/>
      <c r="S10033" s="23"/>
      <c r="T10033" s="23"/>
      <c r="U10033" s="23"/>
      <c r="V10033" s="23"/>
      <c r="W10033" s="23"/>
      <c r="X10033" s="23"/>
      <c r="Y10033" s="23"/>
      <c r="Z10033" s="23"/>
      <c r="AA10033" s="23"/>
      <c r="AB10033" s="23"/>
      <c r="AC10033" s="23"/>
      <c r="AD10033" s="23"/>
      <c r="AE10033" s="23"/>
      <c r="AF10033" s="23"/>
      <c r="AG10033" s="23"/>
      <c r="AH10033" s="23"/>
      <c r="AI10033" s="23"/>
      <c r="AJ10033" s="23"/>
      <c r="AK10033" s="23"/>
      <c r="AL10033" s="23"/>
      <c r="AM10033" s="23"/>
      <c r="AN10033" s="23"/>
      <c r="AO10033" s="23"/>
      <c r="AP10033" s="23"/>
      <c r="AQ10033" s="23"/>
      <c r="AR10033" s="23"/>
      <c r="AS10033" s="23"/>
      <c r="AT10033" s="23"/>
      <c r="AU10033" s="23"/>
      <c r="AV10033" s="23"/>
      <c r="AW10033" s="23"/>
      <c r="AX10033" s="23"/>
      <c r="AY10033" s="23"/>
      <c r="AZ10033" s="23"/>
      <c r="BA10033" s="23"/>
      <c r="BB10033" s="23"/>
      <c r="BC10033" s="23"/>
      <c r="BD10033" s="23"/>
      <c r="BE10033" s="23"/>
      <c r="BF10033" s="23"/>
      <c r="BG10033" s="23"/>
      <c r="BH10033" s="23"/>
      <c r="BI10033" s="23"/>
      <c r="BJ10033" s="23"/>
      <c r="BK10033" s="23"/>
      <c r="BL10033" s="23"/>
      <c r="BM10033" s="23"/>
      <c r="BN10033" s="23"/>
      <c r="BO10033" s="23"/>
      <c r="BP10033" s="23"/>
    </row>
    <row r="10034" spans="1:68" x14ac:dyDescent="0.25">
      <c r="A10034" s="5"/>
      <c r="B10034" s="3"/>
      <c r="C10034" s="1"/>
      <c r="D10034" s="1"/>
      <c r="E10034" s="1"/>
      <c r="F10034" s="1"/>
      <c r="G10034" s="1"/>
      <c r="H10034" s="1"/>
      <c r="I10034" s="1"/>
      <c r="J10034" s="1"/>
      <c r="K10034" s="1"/>
      <c r="L10034" s="46"/>
      <c r="M10034" s="15"/>
      <c r="N10034" s="5"/>
      <c r="O10034" s="17">
        <f t="shared" si="156"/>
        <v>0</v>
      </c>
      <c r="P10034" s="23"/>
      <c r="Q10034" s="23"/>
      <c r="R10034" s="23"/>
      <c r="S10034" s="23"/>
      <c r="T10034" s="23"/>
      <c r="U10034" s="23"/>
      <c r="V10034" s="23"/>
      <c r="W10034" s="23"/>
      <c r="X10034" s="23"/>
      <c r="Y10034" s="23"/>
      <c r="Z10034" s="23"/>
      <c r="AA10034" s="23"/>
      <c r="AB10034" s="23"/>
      <c r="AC10034" s="23"/>
      <c r="AD10034" s="23"/>
      <c r="AE10034" s="23"/>
      <c r="AF10034" s="23"/>
      <c r="AG10034" s="23"/>
      <c r="AH10034" s="23"/>
      <c r="AI10034" s="23"/>
      <c r="AJ10034" s="23"/>
      <c r="AK10034" s="23"/>
      <c r="AL10034" s="23"/>
      <c r="AM10034" s="23"/>
      <c r="AN10034" s="23"/>
      <c r="AO10034" s="23"/>
      <c r="AP10034" s="23"/>
      <c r="AQ10034" s="23"/>
      <c r="AR10034" s="23"/>
      <c r="AS10034" s="23"/>
      <c r="AT10034" s="23"/>
      <c r="AU10034" s="23"/>
      <c r="AV10034" s="23"/>
      <c r="AW10034" s="23"/>
      <c r="AX10034" s="23"/>
      <c r="AY10034" s="23"/>
      <c r="AZ10034" s="23"/>
      <c r="BA10034" s="23"/>
      <c r="BB10034" s="23"/>
      <c r="BC10034" s="23"/>
      <c r="BD10034" s="23"/>
      <c r="BE10034" s="23"/>
      <c r="BF10034" s="23"/>
      <c r="BG10034" s="23"/>
      <c r="BH10034" s="23"/>
      <c r="BI10034" s="23"/>
      <c r="BJ10034" s="23"/>
      <c r="BK10034" s="23"/>
      <c r="BL10034" s="23"/>
      <c r="BM10034" s="23"/>
      <c r="BN10034" s="23"/>
      <c r="BO10034" s="23"/>
      <c r="BP10034" s="23"/>
    </row>
    <row r="10035" spans="1:68" x14ac:dyDescent="0.25">
      <c r="A10035" s="5"/>
      <c r="B10035" s="3"/>
      <c r="C10035" s="1"/>
      <c r="D10035" s="1"/>
      <c r="E10035" s="1"/>
      <c r="F10035" s="1"/>
      <c r="G10035" s="1"/>
      <c r="H10035" s="1"/>
      <c r="I10035" s="1"/>
      <c r="J10035" s="1"/>
      <c r="K10035" s="1"/>
      <c r="L10035" s="46"/>
      <c r="M10035" s="15"/>
      <c r="N10035" s="5"/>
      <c r="O10035" s="17">
        <f t="shared" si="156"/>
        <v>0</v>
      </c>
      <c r="P10035" s="23"/>
      <c r="Q10035" s="23"/>
      <c r="R10035" s="23"/>
      <c r="S10035" s="23"/>
      <c r="T10035" s="23"/>
      <c r="U10035" s="23"/>
      <c r="V10035" s="23"/>
      <c r="W10035" s="23"/>
      <c r="X10035" s="23"/>
      <c r="Y10035" s="23"/>
      <c r="Z10035" s="23"/>
      <c r="AA10035" s="23"/>
      <c r="AB10035" s="23"/>
      <c r="AC10035" s="23"/>
      <c r="AD10035" s="23"/>
      <c r="AE10035" s="23"/>
      <c r="AF10035" s="23"/>
      <c r="AG10035" s="23"/>
      <c r="AH10035" s="23"/>
      <c r="AI10035" s="23"/>
      <c r="AJ10035" s="23"/>
      <c r="AK10035" s="23"/>
      <c r="AL10035" s="23"/>
      <c r="AM10035" s="23"/>
      <c r="AN10035" s="23"/>
      <c r="AO10035" s="23"/>
      <c r="AP10035" s="23"/>
      <c r="AQ10035" s="23"/>
      <c r="AR10035" s="23"/>
      <c r="AS10035" s="23"/>
      <c r="AT10035" s="23"/>
      <c r="AU10035" s="23"/>
      <c r="AV10035" s="23"/>
      <c r="AW10035" s="23"/>
      <c r="AX10035" s="23"/>
      <c r="AY10035" s="23"/>
      <c r="AZ10035" s="23"/>
      <c r="BA10035" s="23"/>
      <c r="BB10035" s="23"/>
      <c r="BC10035" s="23"/>
      <c r="BD10035" s="23"/>
      <c r="BE10035" s="23"/>
      <c r="BF10035" s="23"/>
      <c r="BG10035" s="23"/>
      <c r="BH10035" s="23"/>
      <c r="BI10035" s="23"/>
      <c r="BJ10035" s="23"/>
      <c r="BK10035" s="23"/>
      <c r="BL10035" s="23"/>
      <c r="BM10035" s="23"/>
      <c r="BN10035" s="23"/>
      <c r="BO10035" s="23"/>
      <c r="BP10035" s="23"/>
    </row>
    <row r="10036" spans="1:68" x14ac:dyDescent="0.25">
      <c r="A10036" s="5"/>
      <c r="B10036" s="3"/>
      <c r="C10036" s="1"/>
      <c r="D10036" s="1"/>
      <c r="E10036" s="1"/>
      <c r="F10036" s="1"/>
      <c r="G10036" s="1"/>
      <c r="H10036" s="1"/>
      <c r="I10036" s="1"/>
      <c r="J10036" s="1"/>
      <c r="K10036" s="1"/>
      <c r="L10036" s="46"/>
      <c r="M10036" s="15"/>
      <c r="N10036" s="5"/>
      <c r="O10036" s="17">
        <f t="shared" si="156"/>
        <v>0</v>
      </c>
      <c r="P10036" s="23"/>
      <c r="Q10036" s="23"/>
      <c r="R10036" s="23"/>
      <c r="S10036" s="23"/>
      <c r="T10036" s="23"/>
      <c r="U10036" s="23"/>
      <c r="V10036" s="23"/>
      <c r="W10036" s="23"/>
      <c r="X10036" s="23"/>
      <c r="Y10036" s="23"/>
      <c r="Z10036" s="23"/>
      <c r="AA10036" s="23"/>
      <c r="AB10036" s="23"/>
      <c r="AC10036" s="23"/>
      <c r="AD10036" s="23"/>
      <c r="AE10036" s="23"/>
      <c r="AF10036" s="23"/>
      <c r="AG10036" s="23"/>
      <c r="AH10036" s="23"/>
      <c r="AI10036" s="23"/>
      <c r="AJ10036" s="23"/>
      <c r="AK10036" s="23"/>
      <c r="AL10036" s="23"/>
      <c r="AM10036" s="23"/>
      <c r="AN10036" s="23"/>
      <c r="AO10036" s="23"/>
      <c r="AP10036" s="23"/>
      <c r="AQ10036" s="23"/>
      <c r="AR10036" s="23"/>
      <c r="AS10036" s="23"/>
      <c r="AT10036" s="23"/>
      <c r="AU10036" s="23"/>
      <c r="AV10036" s="23"/>
      <c r="AW10036" s="23"/>
      <c r="AX10036" s="23"/>
      <c r="AY10036" s="23"/>
      <c r="AZ10036" s="23"/>
      <c r="BA10036" s="23"/>
      <c r="BB10036" s="23"/>
      <c r="BC10036" s="23"/>
      <c r="BD10036" s="23"/>
      <c r="BE10036" s="23"/>
      <c r="BF10036" s="23"/>
      <c r="BG10036" s="23"/>
      <c r="BH10036" s="23"/>
      <c r="BI10036" s="23"/>
      <c r="BJ10036" s="23"/>
      <c r="BK10036" s="23"/>
      <c r="BL10036" s="23"/>
      <c r="BM10036" s="23"/>
      <c r="BN10036" s="23"/>
      <c r="BO10036" s="23"/>
      <c r="BP10036" s="23"/>
    </row>
    <row r="10037" spans="1:68" x14ac:dyDescent="0.25">
      <c r="A10037" s="5"/>
      <c r="B10037" s="3"/>
      <c r="C10037" s="1"/>
      <c r="D10037" s="1"/>
      <c r="E10037" s="1"/>
      <c r="F10037" s="1"/>
      <c r="G10037" s="1"/>
      <c r="H10037" s="1"/>
      <c r="I10037" s="1"/>
      <c r="J10037" s="1"/>
      <c r="K10037" s="1"/>
      <c r="L10037" s="46"/>
      <c r="M10037" s="15"/>
      <c r="N10037" s="5"/>
      <c r="O10037" s="17">
        <f t="shared" si="156"/>
        <v>0</v>
      </c>
      <c r="P10037" s="23"/>
      <c r="Q10037" s="23"/>
      <c r="R10037" s="23"/>
      <c r="S10037" s="23"/>
      <c r="T10037" s="23"/>
      <c r="U10037" s="23"/>
      <c r="V10037" s="23"/>
      <c r="W10037" s="23"/>
      <c r="X10037" s="23"/>
      <c r="Y10037" s="23"/>
      <c r="Z10037" s="23"/>
      <c r="AA10037" s="23"/>
      <c r="AB10037" s="23"/>
      <c r="AC10037" s="23"/>
      <c r="AD10037" s="23"/>
      <c r="AE10037" s="23"/>
      <c r="AF10037" s="23"/>
      <c r="AG10037" s="23"/>
      <c r="AH10037" s="23"/>
      <c r="AI10037" s="23"/>
      <c r="AJ10037" s="23"/>
      <c r="AK10037" s="23"/>
      <c r="AL10037" s="23"/>
      <c r="AM10037" s="23"/>
      <c r="AN10037" s="23"/>
      <c r="AO10037" s="23"/>
      <c r="AP10037" s="23"/>
      <c r="AQ10037" s="23"/>
      <c r="AR10037" s="23"/>
      <c r="AS10037" s="23"/>
      <c r="AT10037" s="23"/>
      <c r="AU10037" s="23"/>
      <c r="AV10037" s="23"/>
      <c r="AW10037" s="23"/>
      <c r="AX10037" s="23"/>
      <c r="AY10037" s="23"/>
      <c r="AZ10037" s="23"/>
      <c r="BA10037" s="23"/>
      <c r="BB10037" s="23"/>
      <c r="BC10037" s="23"/>
      <c r="BD10037" s="23"/>
      <c r="BE10037" s="23"/>
      <c r="BF10037" s="23"/>
      <c r="BG10037" s="23"/>
      <c r="BH10037" s="23"/>
      <c r="BI10037" s="23"/>
      <c r="BJ10037" s="23"/>
      <c r="BK10037" s="23"/>
      <c r="BL10037" s="23"/>
      <c r="BM10037" s="23"/>
      <c r="BN10037" s="23"/>
      <c r="BO10037" s="23"/>
      <c r="BP10037" s="23"/>
    </row>
    <row r="10038" spans="1:68" x14ac:dyDescent="0.25">
      <c r="A10038" s="5"/>
      <c r="B10038" s="3"/>
      <c r="C10038" s="1"/>
      <c r="D10038" s="1"/>
      <c r="E10038" s="1"/>
      <c r="F10038" s="1"/>
      <c r="G10038" s="1"/>
      <c r="H10038" s="1"/>
      <c r="I10038" s="1"/>
      <c r="J10038" s="1"/>
      <c r="K10038" s="1"/>
      <c r="L10038" s="46"/>
      <c r="M10038" s="15"/>
      <c r="N10038" s="5"/>
      <c r="O10038" s="17">
        <f t="shared" si="156"/>
        <v>0</v>
      </c>
      <c r="P10038" s="23"/>
      <c r="Q10038" s="23"/>
      <c r="R10038" s="23"/>
      <c r="S10038" s="23"/>
      <c r="T10038" s="23"/>
      <c r="U10038" s="23"/>
      <c r="V10038" s="23"/>
      <c r="W10038" s="23"/>
      <c r="X10038" s="23"/>
      <c r="Y10038" s="23"/>
      <c r="Z10038" s="23"/>
      <c r="AA10038" s="23"/>
      <c r="AB10038" s="23"/>
      <c r="AC10038" s="23"/>
      <c r="AD10038" s="23"/>
      <c r="AE10038" s="23"/>
      <c r="AF10038" s="23"/>
      <c r="AG10038" s="23"/>
      <c r="AH10038" s="23"/>
      <c r="AI10038" s="23"/>
      <c r="AJ10038" s="23"/>
      <c r="AK10038" s="23"/>
      <c r="AL10038" s="23"/>
      <c r="AM10038" s="23"/>
      <c r="AN10038" s="23"/>
      <c r="AO10038" s="23"/>
      <c r="AP10038" s="23"/>
      <c r="AQ10038" s="23"/>
      <c r="AR10038" s="23"/>
      <c r="AS10038" s="23"/>
      <c r="AT10038" s="23"/>
      <c r="AU10038" s="23"/>
      <c r="AV10038" s="23"/>
      <c r="AW10038" s="23"/>
      <c r="AX10038" s="23"/>
      <c r="AY10038" s="23"/>
      <c r="AZ10038" s="23"/>
      <c r="BA10038" s="23"/>
      <c r="BB10038" s="23"/>
      <c r="BC10038" s="23"/>
      <c r="BD10038" s="23"/>
      <c r="BE10038" s="23"/>
      <c r="BF10038" s="23"/>
      <c r="BG10038" s="23"/>
      <c r="BH10038" s="23"/>
      <c r="BI10038" s="23"/>
      <c r="BJ10038" s="23"/>
      <c r="BK10038" s="23"/>
      <c r="BL10038" s="23"/>
      <c r="BM10038" s="23"/>
      <c r="BN10038" s="23"/>
      <c r="BO10038" s="23"/>
      <c r="BP10038" s="23"/>
    </row>
    <row r="10039" spans="1:68" x14ac:dyDescent="0.25">
      <c r="A10039" s="5"/>
      <c r="B10039" s="3"/>
      <c r="C10039" s="1"/>
      <c r="D10039" s="1"/>
      <c r="E10039" s="1"/>
      <c r="F10039" s="1"/>
      <c r="G10039" s="1"/>
      <c r="H10039" s="1"/>
      <c r="I10039" s="1"/>
      <c r="J10039" s="1"/>
      <c r="K10039" s="1"/>
      <c r="L10039" s="46"/>
      <c r="M10039" s="15"/>
      <c r="N10039" s="5"/>
      <c r="O10039" s="17">
        <f t="shared" si="156"/>
        <v>0</v>
      </c>
      <c r="P10039" s="23"/>
      <c r="Q10039" s="23"/>
      <c r="R10039" s="23"/>
      <c r="S10039" s="23"/>
      <c r="T10039" s="23"/>
      <c r="U10039" s="23"/>
      <c r="V10039" s="23"/>
      <c r="W10039" s="23"/>
      <c r="X10039" s="23"/>
      <c r="Y10039" s="23"/>
      <c r="Z10039" s="23"/>
      <c r="AA10039" s="23"/>
      <c r="AB10039" s="23"/>
      <c r="AC10039" s="23"/>
      <c r="AD10039" s="23"/>
      <c r="AE10039" s="23"/>
      <c r="AF10039" s="23"/>
      <c r="AG10039" s="23"/>
      <c r="AH10039" s="23"/>
      <c r="AI10039" s="23"/>
      <c r="AJ10039" s="23"/>
      <c r="AK10039" s="23"/>
      <c r="AL10039" s="23"/>
      <c r="AM10039" s="23"/>
      <c r="AN10039" s="23"/>
      <c r="AO10039" s="23"/>
      <c r="AP10039" s="23"/>
      <c r="AQ10039" s="23"/>
      <c r="AR10039" s="23"/>
      <c r="AS10039" s="23"/>
      <c r="AT10039" s="23"/>
      <c r="AU10039" s="23"/>
      <c r="AV10039" s="23"/>
      <c r="AW10039" s="23"/>
      <c r="AX10039" s="23"/>
      <c r="AY10039" s="23"/>
      <c r="AZ10039" s="23"/>
      <c r="BA10039" s="23"/>
      <c r="BB10039" s="23"/>
      <c r="BC10039" s="23"/>
      <c r="BD10039" s="23"/>
      <c r="BE10039" s="23"/>
      <c r="BF10039" s="23"/>
      <c r="BG10039" s="23"/>
      <c r="BH10039" s="23"/>
      <c r="BI10039" s="23"/>
      <c r="BJ10039" s="23"/>
      <c r="BK10039" s="23"/>
      <c r="BL10039" s="23"/>
      <c r="BM10039" s="23"/>
      <c r="BN10039" s="23"/>
      <c r="BO10039" s="23"/>
      <c r="BP10039" s="23"/>
    </row>
    <row r="10040" spans="1:68" x14ac:dyDescent="0.25">
      <c r="A10040" s="5"/>
      <c r="B10040" s="3"/>
      <c r="C10040" s="1"/>
      <c r="D10040" s="1"/>
      <c r="E10040" s="1"/>
      <c r="F10040" s="1"/>
      <c r="G10040" s="1"/>
      <c r="H10040" s="1"/>
      <c r="I10040" s="1"/>
      <c r="J10040" s="1"/>
      <c r="K10040" s="1"/>
      <c r="L10040" s="46"/>
      <c r="M10040" s="15"/>
      <c r="N10040" s="5"/>
      <c r="O10040" s="17">
        <f t="shared" si="156"/>
        <v>0</v>
      </c>
      <c r="P10040" s="23"/>
      <c r="Q10040" s="23"/>
      <c r="R10040" s="23"/>
      <c r="S10040" s="23"/>
      <c r="T10040" s="23"/>
      <c r="U10040" s="23"/>
      <c r="V10040" s="23"/>
      <c r="W10040" s="23"/>
      <c r="X10040" s="23"/>
      <c r="Y10040" s="23"/>
      <c r="Z10040" s="23"/>
      <c r="AA10040" s="23"/>
      <c r="AB10040" s="23"/>
      <c r="AC10040" s="23"/>
      <c r="AD10040" s="23"/>
      <c r="AE10040" s="23"/>
      <c r="AF10040" s="23"/>
      <c r="AG10040" s="23"/>
      <c r="AH10040" s="23"/>
      <c r="AI10040" s="23"/>
      <c r="AJ10040" s="23"/>
      <c r="AK10040" s="23"/>
      <c r="AL10040" s="23"/>
      <c r="AM10040" s="23"/>
      <c r="AN10040" s="23"/>
      <c r="AO10040" s="23"/>
      <c r="AP10040" s="23"/>
      <c r="AQ10040" s="23"/>
      <c r="AR10040" s="23"/>
      <c r="AS10040" s="23"/>
      <c r="AT10040" s="23"/>
      <c r="AU10040" s="23"/>
      <c r="AV10040" s="23"/>
      <c r="AW10040" s="23"/>
      <c r="AX10040" s="23"/>
      <c r="AY10040" s="23"/>
      <c r="AZ10040" s="23"/>
      <c r="BA10040" s="23"/>
      <c r="BB10040" s="23"/>
      <c r="BC10040" s="23"/>
      <c r="BD10040" s="23"/>
      <c r="BE10040" s="23"/>
      <c r="BF10040" s="23"/>
      <c r="BG10040" s="23"/>
      <c r="BH10040" s="23"/>
      <c r="BI10040" s="23"/>
      <c r="BJ10040" s="23"/>
      <c r="BK10040" s="23"/>
      <c r="BL10040" s="23"/>
      <c r="BM10040" s="23"/>
      <c r="BN10040" s="23"/>
      <c r="BO10040" s="23"/>
      <c r="BP10040" s="23"/>
    </row>
    <row r="10041" spans="1:68" x14ac:dyDescent="0.25">
      <c r="A10041" s="5"/>
      <c r="B10041" s="3"/>
      <c r="C10041" s="1"/>
      <c r="D10041" s="1"/>
      <c r="E10041" s="1"/>
      <c r="F10041" s="1"/>
      <c r="G10041" s="1"/>
      <c r="H10041" s="1"/>
      <c r="I10041" s="1"/>
      <c r="J10041" s="1"/>
      <c r="K10041" s="1"/>
      <c r="L10041" s="46"/>
      <c r="M10041" s="15"/>
      <c r="N10041" s="5"/>
      <c r="O10041" s="17">
        <f t="shared" si="156"/>
        <v>0</v>
      </c>
      <c r="P10041" s="23"/>
      <c r="Q10041" s="23"/>
      <c r="R10041" s="23"/>
      <c r="S10041" s="23"/>
      <c r="T10041" s="23"/>
      <c r="U10041" s="23"/>
      <c r="V10041" s="23"/>
      <c r="W10041" s="23"/>
      <c r="X10041" s="23"/>
      <c r="Y10041" s="23"/>
      <c r="Z10041" s="23"/>
      <c r="AA10041" s="23"/>
      <c r="AB10041" s="23"/>
      <c r="AC10041" s="23"/>
      <c r="AD10041" s="23"/>
      <c r="AE10041" s="23"/>
      <c r="AF10041" s="23"/>
      <c r="AG10041" s="23"/>
      <c r="AH10041" s="23"/>
      <c r="AI10041" s="23"/>
      <c r="AJ10041" s="23"/>
      <c r="AK10041" s="23"/>
      <c r="AL10041" s="23"/>
      <c r="AM10041" s="23"/>
      <c r="AN10041" s="23"/>
      <c r="AO10041" s="23"/>
      <c r="AP10041" s="23"/>
      <c r="AQ10041" s="23"/>
      <c r="AR10041" s="23"/>
      <c r="AS10041" s="23"/>
      <c r="AT10041" s="23"/>
      <c r="AU10041" s="23"/>
      <c r="AV10041" s="23"/>
      <c r="AW10041" s="23"/>
      <c r="AX10041" s="23"/>
      <c r="AY10041" s="23"/>
      <c r="AZ10041" s="23"/>
      <c r="BA10041" s="23"/>
      <c r="BB10041" s="23"/>
      <c r="BC10041" s="23"/>
      <c r="BD10041" s="23"/>
      <c r="BE10041" s="23"/>
      <c r="BF10041" s="23"/>
      <c r="BG10041" s="23"/>
      <c r="BH10041" s="23"/>
      <c r="BI10041" s="23"/>
      <c r="BJ10041" s="23"/>
      <c r="BK10041" s="23"/>
      <c r="BL10041" s="23"/>
      <c r="BM10041" s="23"/>
      <c r="BN10041" s="23"/>
      <c r="BO10041" s="23"/>
      <c r="BP10041" s="23"/>
    </row>
    <row r="10042" spans="1:68" x14ac:dyDescent="0.25">
      <c r="A10042" s="5"/>
      <c r="B10042" s="3"/>
      <c r="C10042" s="1"/>
      <c r="D10042" s="1"/>
      <c r="E10042" s="1"/>
      <c r="F10042" s="1"/>
      <c r="G10042" s="1"/>
      <c r="H10042" s="1"/>
      <c r="I10042" s="1"/>
      <c r="J10042" s="1"/>
      <c r="K10042" s="1"/>
      <c r="L10042" s="46"/>
      <c r="M10042" s="15"/>
      <c r="N10042" s="5"/>
      <c r="O10042" s="17">
        <f t="shared" si="156"/>
        <v>0</v>
      </c>
      <c r="P10042" s="23"/>
      <c r="Q10042" s="23"/>
      <c r="R10042" s="23"/>
      <c r="S10042" s="23"/>
      <c r="T10042" s="23"/>
      <c r="U10042" s="23"/>
      <c r="V10042" s="23"/>
      <c r="W10042" s="23"/>
      <c r="X10042" s="23"/>
      <c r="Y10042" s="23"/>
      <c r="Z10042" s="23"/>
      <c r="AA10042" s="23"/>
      <c r="AB10042" s="23"/>
      <c r="AC10042" s="23"/>
      <c r="AD10042" s="23"/>
      <c r="AE10042" s="23"/>
      <c r="AF10042" s="23"/>
      <c r="AG10042" s="23"/>
      <c r="AH10042" s="23"/>
      <c r="AI10042" s="23"/>
      <c r="AJ10042" s="23"/>
      <c r="AK10042" s="23"/>
      <c r="AL10042" s="23"/>
      <c r="AM10042" s="23"/>
      <c r="AN10042" s="23"/>
      <c r="AO10042" s="23"/>
      <c r="AP10042" s="23"/>
      <c r="AQ10042" s="23"/>
      <c r="AR10042" s="23"/>
      <c r="AS10042" s="23"/>
      <c r="AT10042" s="23"/>
      <c r="AU10042" s="23"/>
      <c r="AV10042" s="23"/>
      <c r="AW10042" s="23"/>
      <c r="AX10042" s="23"/>
      <c r="AY10042" s="23"/>
      <c r="AZ10042" s="23"/>
      <c r="BA10042" s="23"/>
      <c r="BB10042" s="23"/>
      <c r="BC10042" s="23"/>
      <c r="BD10042" s="23"/>
      <c r="BE10042" s="23"/>
      <c r="BF10042" s="23"/>
      <c r="BG10042" s="23"/>
      <c r="BH10042" s="23"/>
      <c r="BI10042" s="23"/>
      <c r="BJ10042" s="23"/>
      <c r="BK10042" s="23"/>
      <c r="BL10042" s="23"/>
      <c r="BM10042" s="23"/>
      <c r="BN10042" s="23"/>
      <c r="BO10042" s="23"/>
      <c r="BP10042" s="23"/>
    </row>
    <row r="10043" spans="1:68" x14ac:dyDescent="0.25">
      <c r="A10043" s="5"/>
      <c r="B10043" s="3"/>
      <c r="C10043" s="1"/>
      <c r="D10043" s="1"/>
      <c r="E10043" s="1"/>
      <c r="F10043" s="1"/>
      <c r="G10043" s="1"/>
      <c r="H10043" s="1"/>
      <c r="I10043" s="1"/>
      <c r="J10043" s="1"/>
      <c r="K10043" s="1"/>
      <c r="L10043" s="46"/>
      <c r="M10043" s="15"/>
      <c r="N10043" s="5"/>
      <c r="O10043" s="17">
        <f t="shared" si="156"/>
        <v>0</v>
      </c>
      <c r="P10043" s="23"/>
      <c r="Q10043" s="23"/>
      <c r="R10043" s="23"/>
      <c r="S10043" s="23"/>
      <c r="T10043" s="23"/>
      <c r="U10043" s="23"/>
      <c r="V10043" s="23"/>
      <c r="W10043" s="23"/>
      <c r="X10043" s="23"/>
      <c r="Y10043" s="23"/>
      <c r="Z10043" s="23"/>
      <c r="AA10043" s="23"/>
      <c r="AB10043" s="23"/>
      <c r="AC10043" s="23"/>
      <c r="AD10043" s="23"/>
      <c r="AE10043" s="23"/>
      <c r="AF10043" s="23"/>
      <c r="AG10043" s="23"/>
      <c r="AH10043" s="23"/>
      <c r="AI10043" s="23"/>
      <c r="AJ10043" s="23"/>
      <c r="AK10043" s="23"/>
      <c r="AL10043" s="23"/>
      <c r="AM10043" s="23"/>
      <c r="AN10043" s="23"/>
      <c r="AO10043" s="23"/>
      <c r="AP10043" s="23"/>
      <c r="AQ10043" s="23"/>
      <c r="AR10043" s="23"/>
      <c r="AS10043" s="23"/>
      <c r="AT10043" s="23"/>
      <c r="AU10043" s="23"/>
      <c r="AV10043" s="23"/>
      <c r="AW10043" s="23"/>
      <c r="AX10043" s="23"/>
      <c r="AY10043" s="23"/>
      <c r="AZ10043" s="23"/>
      <c r="BA10043" s="23"/>
      <c r="BB10043" s="23"/>
      <c r="BC10043" s="23"/>
      <c r="BD10043" s="23"/>
      <c r="BE10043" s="23"/>
      <c r="BF10043" s="23"/>
      <c r="BG10043" s="23"/>
      <c r="BH10043" s="23"/>
      <c r="BI10043" s="23"/>
      <c r="BJ10043" s="23"/>
      <c r="BK10043" s="23"/>
      <c r="BL10043" s="23"/>
      <c r="BM10043" s="23"/>
      <c r="BN10043" s="23"/>
      <c r="BO10043" s="23"/>
      <c r="BP10043" s="23"/>
    </row>
    <row r="10044" spans="1:68" x14ac:dyDescent="0.25">
      <c r="A10044" s="5"/>
      <c r="B10044" s="3"/>
      <c r="C10044" s="1"/>
      <c r="D10044" s="1"/>
      <c r="E10044" s="1"/>
      <c r="F10044" s="1"/>
      <c r="G10044" s="1"/>
      <c r="H10044" s="1"/>
      <c r="I10044" s="1"/>
      <c r="J10044" s="1"/>
      <c r="K10044" s="1"/>
      <c r="L10044" s="46"/>
      <c r="M10044" s="15"/>
      <c r="N10044" s="5"/>
      <c r="O10044" s="17">
        <f t="shared" si="156"/>
        <v>0</v>
      </c>
      <c r="P10044" s="23"/>
      <c r="Q10044" s="23"/>
      <c r="R10044" s="23"/>
      <c r="S10044" s="23"/>
      <c r="T10044" s="23"/>
      <c r="U10044" s="23"/>
      <c r="V10044" s="23"/>
      <c r="W10044" s="23"/>
      <c r="X10044" s="23"/>
      <c r="Y10044" s="23"/>
      <c r="Z10044" s="23"/>
      <c r="AA10044" s="23"/>
      <c r="AB10044" s="23"/>
      <c r="AC10044" s="23"/>
      <c r="AD10044" s="23"/>
      <c r="AE10044" s="23"/>
      <c r="AF10044" s="23"/>
      <c r="AG10044" s="23"/>
      <c r="AH10044" s="23"/>
      <c r="AI10044" s="23"/>
      <c r="AJ10044" s="23"/>
      <c r="AK10044" s="23"/>
      <c r="AL10044" s="23"/>
      <c r="AM10044" s="23"/>
      <c r="AN10044" s="23"/>
      <c r="AO10044" s="23"/>
      <c r="AP10044" s="23"/>
      <c r="AQ10044" s="23"/>
      <c r="AR10044" s="23"/>
      <c r="AS10044" s="23"/>
      <c r="AT10044" s="23"/>
      <c r="AU10044" s="23"/>
      <c r="AV10044" s="23"/>
      <c r="AW10044" s="23"/>
      <c r="AX10044" s="23"/>
      <c r="AY10044" s="23"/>
      <c r="AZ10044" s="23"/>
      <c r="BA10044" s="23"/>
      <c r="BB10044" s="23"/>
      <c r="BC10044" s="23"/>
      <c r="BD10044" s="23"/>
      <c r="BE10044" s="23"/>
      <c r="BF10044" s="23"/>
      <c r="BG10044" s="23"/>
      <c r="BH10044" s="23"/>
      <c r="BI10044" s="23"/>
      <c r="BJ10044" s="23"/>
      <c r="BK10044" s="23"/>
      <c r="BL10044" s="23"/>
      <c r="BM10044" s="23"/>
      <c r="BN10044" s="23"/>
      <c r="BO10044" s="23"/>
      <c r="BP10044" s="23"/>
    </row>
    <row r="10045" spans="1:68" x14ac:dyDescent="0.25">
      <c r="A10045" s="5"/>
      <c r="B10045" s="3"/>
      <c r="C10045" s="1"/>
      <c r="D10045" s="1"/>
      <c r="E10045" s="1"/>
      <c r="F10045" s="1"/>
      <c r="G10045" s="1"/>
      <c r="H10045" s="1"/>
      <c r="I10045" s="1"/>
      <c r="J10045" s="1"/>
      <c r="K10045" s="1"/>
      <c r="L10045" s="46"/>
      <c r="M10045" s="15"/>
      <c r="N10045" s="5"/>
      <c r="O10045" s="17">
        <f t="shared" si="156"/>
        <v>0</v>
      </c>
      <c r="P10045" s="23"/>
      <c r="Q10045" s="23"/>
      <c r="R10045" s="23"/>
      <c r="S10045" s="23"/>
      <c r="T10045" s="23"/>
      <c r="U10045" s="23"/>
      <c r="V10045" s="23"/>
      <c r="W10045" s="23"/>
      <c r="X10045" s="23"/>
      <c r="Y10045" s="23"/>
      <c r="Z10045" s="23"/>
      <c r="AA10045" s="23"/>
      <c r="AB10045" s="23"/>
      <c r="AC10045" s="23"/>
      <c r="AD10045" s="23"/>
      <c r="AE10045" s="23"/>
      <c r="AF10045" s="23"/>
      <c r="AG10045" s="23"/>
      <c r="AH10045" s="23"/>
      <c r="AI10045" s="23"/>
      <c r="AJ10045" s="23"/>
      <c r="AK10045" s="23"/>
      <c r="AL10045" s="23"/>
      <c r="AM10045" s="23"/>
      <c r="AN10045" s="23"/>
      <c r="AO10045" s="23"/>
      <c r="AP10045" s="23"/>
      <c r="AQ10045" s="23"/>
      <c r="AR10045" s="23"/>
      <c r="AS10045" s="23"/>
      <c r="AT10045" s="23"/>
      <c r="AU10045" s="23"/>
      <c r="AV10045" s="23"/>
      <c r="AW10045" s="23"/>
      <c r="AX10045" s="23"/>
      <c r="AY10045" s="23"/>
      <c r="AZ10045" s="23"/>
      <c r="BA10045" s="23"/>
      <c r="BB10045" s="23"/>
      <c r="BC10045" s="23"/>
      <c r="BD10045" s="23"/>
      <c r="BE10045" s="23"/>
      <c r="BF10045" s="23"/>
      <c r="BG10045" s="23"/>
      <c r="BH10045" s="23"/>
      <c r="BI10045" s="23"/>
      <c r="BJ10045" s="23"/>
      <c r="BK10045" s="23"/>
      <c r="BL10045" s="23"/>
      <c r="BM10045" s="23"/>
      <c r="BN10045" s="23"/>
      <c r="BO10045" s="23"/>
      <c r="BP10045" s="23"/>
    </row>
    <row r="10046" spans="1:68" x14ac:dyDescent="0.25">
      <c r="A10046" s="5"/>
      <c r="B10046" s="3"/>
      <c r="C10046" s="1"/>
      <c r="D10046" s="1"/>
      <c r="E10046" s="1"/>
      <c r="F10046" s="1"/>
      <c r="G10046" s="1"/>
      <c r="H10046" s="1"/>
      <c r="I10046" s="1"/>
      <c r="J10046" s="1"/>
      <c r="K10046" s="1"/>
      <c r="L10046" s="46"/>
      <c r="M10046" s="15"/>
      <c r="N10046" s="5"/>
      <c r="O10046" s="17">
        <f t="shared" si="156"/>
        <v>0</v>
      </c>
      <c r="P10046" s="23"/>
      <c r="Q10046" s="23"/>
      <c r="R10046" s="23"/>
      <c r="S10046" s="23"/>
      <c r="T10046" s="23"/>
      <c r="U10046" s="23"/>
      <c r="V10046" s="23"/>
      <c r="W10046" s="23"/>
      <c r="X10046" s="23"/>
      <c r="Y10046" s="23"/>
      <c r="Z10046" s="23"/>
      <c r="AA10046" s="23"/>
      <c r="AB10046" s="23"/>
      <c r="AC10046" s="23"/>
      <c r="AD10046" s="23"/>
      <c r="AE10046" s="23"/>
      <c r="AF10046" s="23"/>
      <c r="AG10046" s="23"/>
      <c r="AH10046" s="23"/>
      <c r="AI10046" s="23"/>
      <c r="AJ10046" s="23"/>
      <c r="AK10046" s="23"/>
      <c r="AL10046" s="23"/>
      <c r="AM10046" s="23"/>
      <c r="AN10046" s="23"/>
      <c r="AO10046" s="23"/>
      <c r="AP10046" s="23"/>
      <c r="AQ10046" s="23"/>
      <c r="AR10046" s="23"/>
      <c r="AS10046" s="23"/>
      <c r="AT10046" s="23"/>
      <c r="AU10046" s="23"/>
      <c r="AV10046" s="23"/>
      <c r="AW10046" s="23"/>
      <c r="AX10046" s="23"/>
      <c r="AY10046" s="23"/>
      <c r="AZ10046" s="23"/>
      <c r="BA10046" s="23"/>
      <c r="BB10046" s="23"/>
      <c r="BC10046" s="23"/>
      <c r="BD10046" s="23"/>
      <c r="BE10046" s="23"/>
      <c r="BF10046" s="23"/>
      <c r="BG10046" s="23"/>
      <c r="BH10046" s="23"/>
      <c r="BI10046" s="23"/>
      <c r="BJ10046" s="23"/>
      <c r="BK10046" s="23"/>
      <c r="BL10046" s="23"/>
      <c r="BM10046" s="23"/>
      <c r="BN10046" s="23"/>
      <c r="BO10046" s="23"/>
      <c r="BP10046" s="23"/>
    </row>
    <row r="10047" spans="1:68" x14ac:dyDescent="0.25">
      <c r="A10047" s="5"/>
      <c r="B10047" s="3"/>
      <c r="C10047" s="1"/>
      <c r="D10047" s="1"/>
      <c r="E10047" s="1"/>
      <c r="F10047" s="1"/>
      <c r="G10047" s="1"/>
      <c r="H10047" s="1"/>
      <c r="I10047" s="1"/>
      <c r="J10047" s="1"/>
      <c r="K10047" s="1"/>
      <c r="L10047" s="46"/>
      <c r="M10047" s="15"/>
      <c r="N10047" s="5"/>
      <c r="O10047" s="17">
        <f t="shared" si="156"/>
        <v>0</v>
      </c>
      <c r="P10047" s="23"/>
      <c r="Q10047" s="23"/>
      <c r="R10047" s="23"/>
      <c r="S10047" s="23"/>
      <c r="T10047" s="23"/>
      <c r="U10047" s="23"/>
      <c r="V10047" s="23"/>
      <c r="W10047" s="23"/>
      <c r="X10047" s="23"/>
      <c r="Y10047" s="23"/>
      <c r="Z10047" s="23"/>
      <c r="AA10047" s="23"/>
      <c r="AB10047" s="23"/>
      <c r="AC10047" s="23"/>
      <c r="AD10047" s="23"/>
      <c r="AE10047" s="23"/>
      <c r="AF10047" s="23"/>
      <c r="AG10047" s="23"/>
      <c r="AH10047" s="23"/>
      <c r="AI10047" s="23"/>
      <c r="AJ10047" s="23"/>
      <c r="AK10047" s="23"/>
      <c r="AL10047" s="23"/>
      <c r="AM10047" s="23"/>
      <c r="AN10047" s="23"/>
      <c r="AO10047" s="23"/>
      <c r="AP10047" s="23"/>
      <c r="AQ10047" s="23"/>
      <c r="AR10047" s="23"/>
      <c r="AS10047" s="23"/>
      <c r="AT10047" s="23"/>
      <c r="AU10047" s="23"/>
      <c r="AV10047" s="23"/>
      <c r="AW10047" s="23"/>
      <c r="AX10047" s="23"/>
      <c r="AY10047" s="23"/>
      <c r="AZ10047" s="23"/>
      <c r="BA10047" s="23"/>
      <c r="BB10047" s="23"/>
      <c r="BC10047" s="23"/>
      <c r="BD10047" s="23"/>
      <c r="BE10047" s="23"/>
      <c r="BF10047" s="23"/>
      <c r="BG10047" s="23"/>
      <c r="BH10047" s="23"/>
      <c r="BI10047" s="23"/>
      <c r="BJ10047" s="23"/>
      <c r="BK10047" s="23"/>
      <c r="BL10047" s="23"/>
      <c r="BM10047" s="23"/>
      <c r="BN10047" s="23"/>
      <c r="BO10047" s="23"/>
      <c r="BP10047" s="23"/>
    </row>
    <row r="10048" spans="1:68" x14ac:dyDescent="0.25">
      <c r="A10048" s="5"/>
      <c r="B10048" s="3"/>
      <c r="C10048" s="1"/>
      <c r="D10048" s="1"/>
      <c r="E10048" s="1"/>
      <c r="F10048" s="1"/>
      <c r="G10048" s="1"/>
      <c r="H10048" s="1"/>
      <c r="I10048" s="1"/>
      <c r="J10048" s="1"/>
      <c r="K10048" s="1"/>
      <c r="L10048" s="46"/>
      <c r="M10048" s="15"/>
      <c r="N10048" s="5"/>
      <c r="O10048" s="17">
        <f t="shared" si="156"/>
        <v>0</v>
      </c>
      <c r="P10048" s="23"/>
      <c r="Q10048" s="23"/>
      <c r="R10048" s="23"/>
      <c r="S10048" s="23"/>
      <c r="T10048" s="23"/>
      <c r="U10048" s="23"/>
      <c r="V10048" s="23"/>
      <c r="W10048" s="23"/>
      <c r="X10048" s="23"/>
      <c r="Y10048" s="23"/>
      <c r="Z10048" s="23"/>
      <c r="AA10048" s="23"/>
      <c r="AB10048" s="23"/>
      <c r="AC10048" s="23"/>
      <c r="AD10048" s="23"/>
      <c r="AE10048" s="23"/>
      <c r="AF10048" s="23"/>
      <c r="AG10048" s="23"/>
      <c r="AH10048" s="23"/>
      <c r="AI10048" s="23"/>
      <c r="AJ10048" s="23"/>
      <c r="AK10048" s="23"/>
      <c r="AL10048" s="23"/>
      <c r="AM10048" s="23"/>
      <c r="AN10048" s="23"/>
      <c r="AO10048" s="23"/>
      <c r="AP10048" s="23"/>
      <c r="AQ10048" s="23"/>
      <c r="AR10048" s="23"/>
      <c r="AS10048" s="23"/>
      <c r="AT10048" s="23"/>
      <c r="AU10048" s="23"/>
      <c r="AV10048" s="23"/>
      <c r="AW10048" s="23"/>
      <c r="AX10048" s="23"/>
      <c r="AY10048" s="23"/>
      <c r="AZ10048" s="23"/>
      <c r="BA10048" s="23"/>
      <c r="BB10048" s="23"/>
      <c r="BC10048" s="23"/>
      <c r="BD10048" s="23"/>
      <c r="BE10048" s="23"/>
      <c r="BF10048" s="23"/>
      <c r="BG10048" s="23"/>
      <c r="BH10048" s="23"/>
      <c r="BI10048" s="23"/>
      <c r="BJ10048" s="23"/>
      <c r="BK10048" s="23"/>
      <c r="BL10048" s="23"/>
      <c r="BM10048" s="23"/>
      <c r="BN10048" s="23"/>
      <c r="BO10048" s="23"/>
      <c r="BP10048" s="23"/>
    </row>
    <row r="10049" spans="1:68" x14ac:dyDescent="0.25">
      <c r="A10049" s="5"/>
      <c r="B10049" s="3"/>
      <c r="C10049" s="1"/>
      <c r="D10049" s="1"/>
      <c r="E10049" s="1"/>
      <c r="F10049" s="1"/>
      <c r="G10049" s="1"/>
      <c r="H10049" s="1"/>
      <c r="I10049" s="1"/>
      <c r="J10049" s="1"/>
      <c r="K10049" s="1"/>
      <c r="L10049" s="46"/>
      <c r="M10049" s="15"/>
      <c r="N10049" s="5"/>
      <c r="O10049" s="17">
        <f t="shared" si="156"/>
        <v>0</v>
      </c>
      <c r="P10049" s="23"/>
      <c r="Q10049" s="23"/>
      <c r="R10049" s="23"/>
      <c r="S10049" s="23"/>
      <c r="T10049" s="23"/>
      <c r="U10049" s="23"/>
      <c r="V10049" s="23"/>
      <c r="W10049" s="23"/>
      <c r="X10049" s="23"/>
      <c r="Y10049" s="23"/>
      <c r="Z10049" s="23"/>
      <c r="AA10049" s="23"/>
      <c r="AB10049" s="23"/>
      <c r="AC10049" s="23"/>
      <c r="AD10049" s="23"/>
      <c r="AE10049" s="23"/>
      <c r="AF10049" s="23"/>
      <c r="AG10049" s="23"/>
      <c r="AH10049" s="23"/>
      <c r="AI10049" s="23"/>
      <c r="AJ10049" s="23"/>
      <c r="AK10049" s="23"/>
      <c r="AL10049" s="23"/>
      <c r="AM10049" s="23"/>
      <c r="AN10049" s="23"/>
      <c r="AO10049" s="23"/>
      <c r="AP10049" s="23"/>
      <c r="AQ10049" s="23"/>
      <c r="AR10049" s="23"/>
      <c r="AS10049" s="23"/>
      <c r="AT10049" s="23"/>
      <c r="AU10049" s="23"/>
      <c r="AV10049" s="23"/>
      <c r="AW10049" s="23"/>
      <c r="AX10049" s="23"/>
      <c r="AY10049" s="23"/>
      <c r="AZ10049" s="23"/>
      <c r="BA10049" s="23"/>
      <c r="BB10049" s="23"/>
      <c r="BC10049" s="23"/>
      <c r="BD10049" s="23"/>
      <c r="BE10049" s="23"/>
      <c r="BF10049" s="23"/>
      <c r="BG10049" s="23"/>
      <c r="BH10049" s="23"/>
      <c r="BI10049" s="23"/>
      <c r="BJ10049" s="23"/>
      <c r="BK10049" s="23"/>
      <c r="BL10049" s="23"/>
      <c r="BM10049" s="23"/>
      <c r="BN10049" s="23"/>
      <c r="BO10049" s="23"/>
      <c r="BP10049" s="23"/>
    </row>
    <row r="10050" spans="1:68" x14ac:dyDescent="0.25">
      <c r="A10050" s="5"/>
      <c r="B10050" s="3"/>
      <c r="C10050" s="1"/>
      <c r="D10050" s="1"/>
      <c r="E10050" s="1"/>
      <c r="F10050" s="1"/>
      <c r="G10050" s="1"/>
      <c r="H10050" s="1"/>
      <c r="I10050" s="1"/>
      <c r="J10050" s="1"/>
      <c r="K10050" s="1"/>
      <c r="L10050" s="46"/>
      <c r="M10050" s="15"/>
      <c r="N10050" s="5"/>
      <c r="O10050" s="17">
        <f t="shared" si="156"/>
        <v>0</v>
      </c>
      <c r="P10050" s="23"/>
      <c r="Q10050" s="23"/>
      <c r="R10050" s="23"/>
      <c r="S10050" s="23"/>
      <c r="T10050" s="23"/>
      <c r="U10050" s="23"/>
      <c r="V10050" s="23"/>
      <c r="W10050" s="23"/>
      <c r="X10050" s="23"/>
      <c r="Y10050" s="23"/>
      <c r="Z10050" s="23"/>
      <c r="AA10050" s="23"/>
      <c r="AB10050" s="23"/>
      <c r="AC10050" s="23"/>
      <c r="AD10050" s="23"/>
      <c r="AE10050" s="23"/>
      <c r="AF10050" s="23"/>
      <c r="AG10050" s="23"/>
      <c r="AH10050" s="23"/>
      <c r="AI10050" s="23"/>
      <c r="AJ10050" s="23"/>
      <c r="AK10050" s="23"/>
      <c r="AL10050" s="23"/>
      <c r="AM10050" s="23"/>
      <c r="AN10050" s="23"/>
      <c r="AO10050" s="23"/>
      <c r="AP10050" s="23"/>
      <c r="AQ10050" s="23"/>
      <c r="AR10050" s="23"/>
      <c r="AS10050" s="23"/>
      <c r="AT10050" s="23"/>
      <c r="AU10050" s="23"/>
      <c r="AV10050" s="23"/>
      <c r="AW10050" s="23"/>
      <c r="AX10050" s="23"/>
      <c r="AY10050" s="23"/>
      <c r="AZ10050" s="23"/>
      <c r="BA10050" s="23"/>
      <c r="BB10050" s="23"/>
      <c r="BC10050" s="23"/>
      <c r="BD10050" s="23"/>
      <c r="BE10050" s="23"/>
      <c r="BF10050" s="23"/>
      <c r="BG10050" s="23"/>
      <c r="BH10050" s="23"/>
      <c r="BI10050" s="23"/>
      <c r="BJ10050" s="23"/>
      <c r="BK10050" s="23"/>
      <c r="BL10050" s="23"/>
      <c r="BM10050" s="23"/>
      <c r="BN10050" s="23"/>
      <c r="BO10050" s="23"/>
      <c r="BP10050" s="23"/>
    </row>
    <row r="10051" spans="1:68" x14ac:dyDescent="0.25">
      <c r="A10051" s="5"/>
      <c r="B10051" s="3"/>
      <c r="C10051" s="1"/>
      <c r="D10051" s="1"/>
      <c r="E10051" s="1"/>
      <c r="F10051" s="1"/>
      <c r="G10051" s="1"/>
      <c r="H10051" s="1"/>
      <c r="I10051" s="1"/>
      <c r="J10051" s="1"/>
      <c r="K10051" s="1"/>
      <c r="L10051" s="46"/>
      <c r="M10051" s="15"/>
      <c r="N10051" s="5"/>
      <c r="O10051" s="17">
        <f t="shared" si="156"/>
        <v>0</v>
      </c>
      <c r="P10051" s="23"/>
      <c r="Q10051" s="23"/>
      <c r="R10051" s="23"/>
      <c r="S10051" s="23"/>
      <c r="T10051" s="23"/>
      <c r="U10051" s="23"/>
      <c r="V10051" s="23"/>
      <c r="W10051" s="23"/>
      <c r="X10051" s="23"/>
      <c r="Y10051" s="23"/>
      <c r="Z10051" s="23"/>
      <c r="AA10051" s="23"/>
      <c r="AB10051" s="23"/>
      <c r="AC10051" s="23"/>
      <c r="AD10051" s="23"/>
      <c r="AE10051" s="23"/>
      <c r="AF10051" s="23"/>
      <c r="AG10051" s="23"/>
      <c r="AH10051" s="23"/>
      <c r="AI10051" s="23"/>
      <c r="AJ10051" s="23"/>
      <c r="AK10051" s="23"/>
      <c r="AL10051" s="23"/>
      <c r="AM10051" s="23"/>
      <c r="AN10051" s="23"/>
      <c r="AO10051" s="23"/>
      <c r="AP10051" s="23"/>
      <c r="AQ10051" s="23"/>
      <c r="AR10051" s="23"/>
      <c r="AS10051" s="23"/>
      <c r="AT10051" s="23"/>
      <c r="AU10051" s="23"/>
      <c r="AV10051" s="23"/>
      <c r="AW10051" s="23"/>
      <c r="AX10051" s="23"/>
      <c r="AY10051" s="23"/>
      <c r="AZ10051" s="23"/>
      <c r="BA10051" s="23"/>
      <c r="BB10051" s="23"/>
      <c r="BC10051" s="23"/>
      <c r="BD10051" s="23"/>
      <c r="BE10051" s="23"/>
      <c r="BF10051" s="23"/>
      <c r="BG10051" s="23"/>
      <c r="BH10051" s="23"/>
      <c r="BI10051" s="23"/>
      <c r="BJ10051" s="23"/>
      <c r="BK10051" s="23"/>
      <c r="BL10051" s="23"/>
      <c r="BM10051" s="23"/>
      <c r="BN10051" s="23"/>
      <c r="BO10051" s="23"/>
      <c r="BP10051" s="23"/>
    </row>
    <row r="10052" spans="1:68" x14ac:dyDescent="0.25">
      <c r="A10052" s="5"/>
      <c r="B10052" s="3"/>
      <c r="C10052" s="1"/>
      <c r="D10052" s="1"/>
      <c r="E10052" s="1"/>
      <c r="F10052" s="1"/>
      <c r="G10052" s="1"/>
      <c r="H10052" s="1"/>
      <c r="I10052" s="1"/>
      <c r="J10052" s="1"/>
      <c r="K10052" s="1"/>
      <c r="L10052" s="46"/>
      <c r="M10052" s="15"/>
      <c r="N10052" s="5"/>
      <c r="O10052" s="17">
        <f t="shared" si="156"/>
        <v>0</v>
      </c>
      <c r="P10052" s="23"/>
      <c r="Q10052" s="23"/>
      <c r="R10052" s="23"/>
      <c r="S10052" s="23"/>
      <c r="T10052" s="23"/>
      <c r="U10052" s="23"/>
      <c r="V10052" s="23"/>
      <c r="W10052" s="23"/>
      <c r="X10052" s="23"/>
      <c r="Y10052" s="23"/>
      <c r="Z10052" s="23"/>
      <c r="AA10052" s="23"/>
      <c r="AB10052" s="23"/>
      <c r="AC10052" s="23"/>
      <c r="AD10052" s="23"/>
      <c r="AE10052" s="23"/>
      <c r="AF10052" s="23"/>
      <c r="AG10052" s="23"/>
      <c r="AH10052" s="23"/>
      <c r="AI10052" s="23"/>
      <c r="AJ10052" s="23"/>
      <c r="AK10052" s="23"/>
      <c r="AL10052" s="23"/>
      <c r="AM10052" s="23"/>
      <c r="AN10052" s="23"/>
      <c r="AO10052" s="23"/>
      <c r="AP10052" s="23"/>
      <c r="AQ10052" s="23"/>
      <c r="AR10052" s="23"/>
      <c r="AS10052" s="23"/>
      <c r="AT10052" s="23"/>
      <c r="AU10052" s="23"/>
      <c r="AV10052" s="23"/>
      <c r="AW10052" s="23"/>
      <c r="AX10052" s="23"/>
      <c r="AY10052" s="23"/>
      <c r="AZ10052" s="23"/>
      <c r="BA10052" s="23"/>
      <c r="BB10052" s="23"/>
      <c r="BC10052" s="23"/>
      <c r="BD10052" s="23"/>
      <c r="BE10052" s="23"/>
      <c r="BF10052" s="23"/>
      <c r="BG10052" s="23"/>
      <c r="BH10052" s="23"/>
      <c r="BI10052" s="23"/>
      <c r="BJ10052" s="23"/>
      <c r="BK10052" s="23"/>
      <c r="BL10052" s="23"/>
      <c r="BM10052" s="23"/>
      <c r="BN10052" s="23"/>
      <c r="BO10052" s="23"/>
      <c r="BP10052" s="23"/>
    </row>
    <row r="10053" spans="1:68" x14ac:dyDescent="0.25">
      <c r="A10053" s="5"/>
      <c r="B10053" s="3"/>
      <c r="C10053" s="1"/>
      <c r="D10053" s="1"/>
      <c r="E10053" s="1"/>
      <c r="F10053" s="1"/>
      <c r="G10053" s="1"/>
      <c r="H10053" s="1"/>
      <c r="I10053" s="1"/>
      <c r="J10053" s="1"/>
      <c r="K10053" s="1"/>
      <c r="L10053" s="46"/>
      <c r="M10053" s="15"/>
      <c r="N10053" s="5"/>
      <c r="O10053" s="17">
        <f t="shared" si="156"/>
        <v>0</v>
      </c>
      <c r="P10053" s="23"/>
      <c r="Q10053" s="23"/>
      <c r="R10053" s="23"/>
      <c r="S10053" s="23"/>
      <c r="T10053" s="23"/>
      <c r="U10053" s="23"/>
      <c r="V10053" s="23"/>
      <c r="W10053" s="23"/>
      <c r="X10053" s="23"/>
      <c r="Y10053" s="23"/>
      <c r="Z10053" s="23"/>
      <c r="AA10053" s="23"/>
      <c r="AB10053" s="23"/>
      <c r="AC10053" s="23"/>
      <c r="AD10053" s="23"/>
      <c r="AE10053" s="23"/>
      <c r="AF10053" s="23"/>
      <c r="AG10053" s="23"/>
      <c r="AH10053" s="23"/>
      <c r="AI10053" s="23"/>
      <c r="AJ10053" s="23"/>
      <c r="AK10053" s="23"/>
      <c r="AL10053" s="23"/>
      <c r="AM10053" s="23"/>
      <c r="AN10053" s="23"/>
      <c r="AO10053" s="23"/>
      <c r="AP10053" s="23"/>
      <c r="AQ10053" s="23"/>
      <c r="AR10053" s="23"/>
      <c r="AS10053" s="23"/>
      <c r="AT10053" s="23"/>
      <c r="AU10053" s="23"/>
      <c r="AV10053" s="23"/>
      <c r="AW10053" s="23"/>
      <c r="AX10053" s="23"/>
      <c r="AY10053" s="23"/>
      <c r="AZ10053" s="23"/>
      <c r="BA10053" s="23"/>
      <c r="BB10053" s="23"/>
      <c r="BC10053" s="23"/>
      <c r="BD10053" s="23"/>
      <c r="BE10053" s="23"/>
      <c r="BF10053" s="23"/>
      <c r="BG10053" s="23"/>
      <c r="BH10053" s="23"/>
      <c r="BI10053" s="23"/>
      <c r="BJ10053" s="23"/>
      <c r="BK10053" s="23"/>
      <c r="BL10053" s="23"/>
      <c r="BM10053" s="23"/>
      <c r="BN10053" s="23"/>
      <c r="BO10053" s="23"/>
      <c r="BP10053" s="23"/>
    </row>
    <row r="10054" spans="1:68" x14ac:dyDescent="0.25">
      <c r="A10054" s="5"/>
      <c r="B10054" s="3"/>
      <c r="C10054" s="1"/>
      <c r="D10054" s="1"/>
      <c r="E10054" s="1"/>
      <c r="F10054" s="1"/>
      <c r="G10054" s="1"/>
      <c r="H10054" s="1"/>
      <c r="I10054" s="1"/>
      <c r="J10054" s="1"/>
      <c r="K10054" s="1"/>
      <c r="L10054" s="46"/>
      <c r="M10054" s="15"/>
      <c r="N10054" s="5"/>
      <c r="O10054" s="17">
        <f t="shared" si="156"/>
        <v>0</v>
      </c>
      <c r="P10054" s="23"/>
      <c r="Q10054" s="23"/>
      <c r="R10054" s="23"/>
      <c r="S10054" s="23"/>
      <c r="T10054" s="23"/>
      <c r="U10054" s="23"/>
      <c r="V10054" s="23"/>
      <c r="W10054" s="23"/>
      <c r="X10054" s="23"/>
      <c r="Y10054" s="23"/>
      <c r="Z10054" s="23"/>
      <c r="AA10054" s="23"/>
      <c r="AB10054" s="23"/>
      <c r="AC10054" s="23"/>
      <c r="AD10054" s="23"/>
      <c r="AE10054" s="23"/>
      <c r="AF10054" s="23"/>
      <c r="AG10054" s="23"/>
      <c r="AH10054" s="23"/>
      <c r="AI10054" s="23"/>
      <c r="AJ10054" s="23"/>
      <c r="AK10054" s="23"/>
      <c r="AL10054" s="23"/>
      <c r="AM10054" s="23"/>
      <c r="AN10054" s="23"/>
      <c r="AO10054" s="23"/>
      <c r="AP10054" s="23"/>
      <c r="AQ10054" s="23"/>
      <c r="AR10054" s="23"/>
      <c r="AS10054" s="23"/>
      <c r="AT10054" s="23"/>
      <c r="AU10054" s="23"/>
      <c r="AV10054" s="23"/>
      <c r="AW10054" s="23"/>
      <c r="AX10054" s="23"/>
      <c r="AY10054" s="23"/>
      <c r="AZ10054" s="23"/>
      <c r="BA10054" s="23"/>
      <c r="BB10054" s="23"/>
      <c r="BC10054" s="23"/>
      <c r="BD10054" s="23"/>
      <c r="BE10054" s="23"/>
      <c r="BF10054" s="23"/>
      <c r="BG10054" s="23"/>
      <c r="BH10054" s="23"/>
      <c r="BI10054" s="23"/>
      <c r="BJ10054" s="23"/>
      <c r="BK10054" s="23"/>
      <c r="BL10054" s="23"/>
      <c r="BM10054" s="23"/>
      <c r="BN10054" s="23"/>
      <c r="BO10054" s="23"/>
      <c r="BP10054" s="23"/>
    </row>
    <row r="10055" spans="1:68" x14ac:dyDescent="0.25">
      <c r="A10055" s="5"/>
      <c r="B10055" s="3"/>
      <c r="C10055" s="1"/>
      <c r="D10055" s="1"/>
      <c r="E10055" s="1"/>
      <c r="F10055" s="1"/>
      <c r="G10055" s="1"/>
      <c r="H10055" s="1"/>
      <c r="I10055" s="1"/>
      <c r="J10055" s="1"/>
      <c r="K10055" s="1"/>
      <c r="L10055" s="46"/>
      <c r="M10055" s="15"/>
      <c r="N10055" s="5"/>
      <c r="O10055" s="17">
        <f t="shared" si="156"/>
        <v>0</v>
      </c>
      <c r="P10055" s="23"/>
      <c r="Q10055" s="23"/>
      <c r="R10055" s="23"/>
      <c r="S10055" s="23"/>
      <c r="T10055" s="23"/>
      <c r="U10055" s="23"/>
      <c r="V10055" s="23"/>
      <c r="W10055" s="23"/>
      <c r="X10055" s="23"/>
      <c r="Y10055" s="23"/>
      <c r="Z10055" s="23"/>
      <c r="AA10055" s="23"/>
      <c r="AB10055" s="23"/>
      <c r="AC10055" s="23"/>
      <c r="AD10055" s="23"/>
      <c r="AE10055" s="23"/>
      <c r="AF10055" s="23"/>
      <c r="AG10055" s="23"/>
      <c r="AH10055" s="23"/>
      <c r="AI10055" s="23"/>
      <c r="AJ10055" s="23"/>
      <c r="AK10055" s="23"/>
      <c r="AL10055" s="23"/>
      <c r="AM10055" s="23"/>
      <c r="AN10055" s="23"/>
      <c r="AO10055" s="23"/>
      <c r="AP10055" s="23"/>
      <c r="AQ10055" s="23"/>
      <c r="AR10055" s="23"/>
      <c r="AS10055" s="23"/>
      <c r="AT10055" s="23"/>
      <c r="AU10055" s="23"/>
      <c r="AV10055" s="23"/>
      <c r="AW10055" s="23"/>
      <c r="AX10055" s="23"/>
      <c r="AY10055" s="23"/>
      <c r="AZ10055" s="23"/>
      <c r="BA10055" s="23"/>
      <c r="BB10055" s="23"/>
      <c r="BC10055" s="23"/>
      <c r="BD10055" s="23"/>
      <c r="BE10055" s="23"/>
      <c r="BF10055" s="23"/>
      <c r="BG10055" s="23"/>
      <c r="BH10055" s="23"/>
      <c r="BI10055" s="23"/>
      <c r="BJ10055" s="23"/>
      <c r="BK10055" s="23"/>
      <c r="BL10055" s="23"/>
      <c r="BM10055" s="23"/>
      <c r="BN10055" s="23"/>
      <c r="BO10055" s="23"/>
      <c r="BP10055" s="23"/>
    </row>
    <row r="10056" spans="1:68" x14ac:dyDescent="0.25">
      <c r="A10056" s="5"/>
      <c r="B10056" s="3"/>
      <c r="C10056" s="1"/>
      <c r="D10056" s="1"/>
      <c r="E10056" s="1"/>
      <c r="F10056" s="1"/>
      <c r="G10056" s="1"/>
      <c r="H10056" s="1"/>
      <c r="I10056" s="1"/>
      <c r="J10056" s="1"/>
      <c r="K10056" s="1"/>
      <c r="L10056" s="46"/>
      <c r="M10056" s="15"/>
      <c r="N10056" s="5"/>
      <c r="O10056" s="17">
        <f t="shared" si="156"/>
        <v>0</v>
      </c>
      <c r="P10056" s="23"/>
      <c r="Q10056" s="23"/>
      <c r="R10056" s="23"/>
      <c r="S10056" s="23"/>
      <c r="T10056" s="23"/>
      <c r="U10056" s="23"/>
      <c r="V10056" s="23"/>
      <c r="W10056" s="23"/>
      <c r="X10056" s="23"/>
      <c r="Y10056" s="23"/>
      <c r="Z10056" s="23"/>
      <c r="AA10056" s="23"/>
      <c r="AB10056" s="23"/>
      <c r="AC10056" s="23"/>
      <c r="AD10056" s="23"/>
      <c r="AE10056" s="23"/>
      <c r="AF10056" s="23"/>
      <c r="AG10056" s="23"/>
      <c r="AH10056" s="23"/>
      <c r="AI10056" s="23"/>
      <c r="AJ10056" s="23"/>
      <c r="AK10056" s="23"/>
      <c r="AL10056" s="23"/>
      <c r="AM10056" s="23"/>
      <c r="AN10056" s="23"/>
      <c r="AO10056" s="23"/>
      <c r="AP10056" s="23"/>
      <c r="AQ10056" s="23"/>
      <c r="AR10056" s="23"/>
      <c r="AS10056" s="23"/>
      <c r="AT10056" s="23"/>
      <c r="AU10056" s="23"/>
      <c r="AV10056" s="23"/>
      <c r="AW10056" s="23"/>
      <c r="AX10056" s="23"/>
      <c r="AY10056" s="23"/>
      <c r="AZ10056" s="23"/>
      <c r="BA10056" s="23"/>
      <c r="BB10056" s="23"/>
      <c r="BC10056" s="23"/>
      <c r="BD10056" s="23"/>
      <c r="BE10056" s="23"/>
      <c r="BF10056" s="23"/>
      <c r="BG10056" s="23"/>
      <c r="BH10056" s="23"/>
      <c r="BI10056" s="23"/>
      <c r="BJ10056" s="23"/>
      <c r="BK10056" s="23"/>
      <c r="BL10056" s="23"/>
      <c r="BM10056" s="23"/>
      <c r="BN10056" s="23"/>
      <c r="BO10056" s="23"/>
      <c r="BP10056" s="23"/>
    </row>
    <row r="10057" spans="1:68" x14ac:dyDescent="0.25">
      <c r="A10057" s="5"/>
      <c r="B10057" s="3"/>
      <c r="C10057" s="1"/>
      <c r="D10057" s="1"/>
      <c r="E10057" s="1"/>
      <c r="F10057" s="1"/>
      <c r="G10057" s="1"/>
      <c r="H10057" s="1"/>
      <c r="I10057" s="1"/>
      <c r="J10057" s="1"/>
      <c r="K10057" s="1"/>
      <c r="L10057" s="46"/>
      <c r="M10057" s="15"/>
      <c r="N10057" s="5"/>
      <c r="O10057" s="17">
        <f t="shared" si="156"/>
        <v>0</v>
      </c>
      <c r="P10057" s="23"/>
      <c r="Q10057" s="23"/>
      <c r="R10057" s="23"/>
      <c r="S10057" s="23"/>
      <c r="T10057" s="23"/>
      <c r="U10057" s="23"/>
      <c r="V10057" s="23"/>
      <c r="W10057" s="23"/>
      <c r="X10057" s="23"/>
      <c r="Y10057" s="23"/>
      <c r="Z10057" s="23"/>
      <c r="AA10057" s="23"/>
      <c r="AB10057" s="23"/>
      <c r="AC10057" s="23"/>
      <c r="AD10057" s="23"/>
      <c r="AE10057" s="23"/>
      <c r="AF10057" s="23"/>
      <c r="AG10057" s="23"/>
      <c r="AH10057" s="23"/>
      <c r="AI10057" s="23"/>
      <c r="AJ10057" s="23"/>
      <c r="AK10057" s="23"/>
      <c r="AL10057" s="23"/>
      <c r="AM10057" s="23"/>
      <c r="AN10057" s="23"/>
      <c r="AO10057" s="23"/>
      <c r="AP10057" s="23"/>
      <c r="AQ10057" s="23"/>
      <c r="AR10057" s="23"/>
      <c r="AS10057" s="23"/>
      <c r="AT10057" s="23"/>
      <c r="AU10057" s="23"/>
      <c r="AV10057" s="23"/>
      <c r="AW10057" s="23"/>
      <c r="AX10057" s="23"/>
      <c r="AY10057" s="23"/>
      <c r="AZ10057" s="23"/>
      <c r="BA10057" s="23"/>
      <c r="BB10057" s="23"/>
      <c r="BC10057" s="23"/>
      <c r="BD10057" s="23"/>
      <c r="BE10057" s="23"/>
      <c r="BF10057" s="23"/>
      <c r="BG10057" s="23"/>
      <c r="BH10057" s="23"/>
      <c r="BI10057" s="23"/>
      <c r="BJ10057" s="23"/>
      <c r="BK10057" s="23"/>
      <c r="BL10057" s="23"/>
      <c r="BM10057" s="23"/>
      <c r="BN10057" s="23"/>
      <c r="BO10057" s="23"/>
      <c r="BP10057" s="23"/>
    </row>
    <row r="10058" spans="1:68" x14ac:dyDescent="0.25">
      <c r="A10058" s="5"/>
      <c r="B10058" s="3"/>
      <c r="C10058" s="1"/>
      <c r="D10058" s="1"/>
      <c r="E10058" s="1"/>
      <c r="F10058" s="1"/>
      <c r="G10058" s="1"/>
      <c r="H10058" s="1"/>
      <c r="I10058" s="1"/>
      <c r="J10058" s="1"/>
      <c r="K10058" s="1"/>
      <c r="L10058" s="46"/>
      <c r="M10058" s="15"/>
      <c r="N10058" s="5"/>
      <c r="O10058" s="17">
        <f t="shared" si="156"/>
        <v>0</v>
      </c>
      <c r="P10058" s="23"/>
      <c r="Q10058" s="23"/>
      <c r="R10058" s="23"/>
      <c r="S10058" s="23"/>
      <c r="T10058" s="23"/>
      <c r="U10058" s="23"/>
      <c r="V10058" s="23"/>
      <c r="W10058" s="23"/>
      <c r="X10058" s="23"/>
      <c r="Y10058" s="23"/>
      <c r="Z10058" s="23"/>
      <c r="AA10058" s="23"/>
      <c r="AB10058" s="23"/>
      <c r="AC10058" s="23"/>
      <c r="AD10058" s="23"/>
      <c r="AE10058" s="23"/>
      <c r="AF10058" s="23"/>
      <c r="AG10058" s="23"/>
      <c r="AH10058" s="23"/>
      <c r="AI10058" s="23"/>
      <c r="AJ10058" s="23"/>
      <c r="AK10058" s="23"/>
      <c r="AL10058" s="23"/>
      <c r="AM10058" s="23"/>
      <c r="AN10058" s="23"/>
      <c r="AO10058" s="23"/>
      <c r="AP10058" s="23"/>
      <c r="AQ10058" s="23"/>
      <c r="AR10058" s="23"/>
      <c r="AS10058" s="23"/>
      <c r="AT10058" s="23"/>
      <c r="AU10058" s="23"/>
      <c r="AV10058" s="23"/>
      <c r="AW10058" s="23"/>
      <c r="AX10058" s="23"/>
      <c r="AY10058" s="23"/>
      <c r="AZ10058" s="23"/>
      <c r="BA10058" s="23"/>
      <c r="BB10058" s="23"/>
      <c r="BC10058" s="23"/>
      <c r="BD10058" s="23"/>
      <c r="BE10058" s="23"/>
      <c r="BF10058" s="23"/>
      <c r="BG10058" s="23"/>
      <c r="BH10058" s="23"/>
      <c r="BI10058" s="23"/>
      <c r="BJ10058" s="23"/>
      <c r="BK10058" s="23"/>
      <c r="BL10058" s="23"/>
      <c r="BM10058" s="23"/>
      <c r="BN10058" s="23"/>
      <c r="BO10058" s="23"/>
      <c r="BP10058" s="23"/>
    </row>
    <row r="10059" spans="1:68" x14ac:dyDescent="0.25">
      <c r="A10059" s="5"/>
      <c r="B10059" s="3"/>
      <c r="C10059" s="1"/>
      <c r="D10059" s="1"/>
      <c r="E10059" s="1"/>
      <c r="F10059" s="1"/>
      <c r="G10059" s="1"/>
      <c r="H10059" s="1"/>
      <c r="I10059" s="1"/>
      <c r="J10059" s="1"/>
      <c r="K10059" s="1"/>
      <c r="L10059" s="46"/>
      <c r="M10059" s="15"/>
      <c r="N10059" s="5"/>
      <c r="O10059" s="17">
        <f t="shared" si="156"/>
        <v>0</v>
      </c>
      <c r="P10059" s="23"/>
      <c r="Q10059" s="23"/>
      <c r="R10059" s="23"/>
      <c r="S10059" s="23"/>
      <c r="T10059" s="23"/>
      <c r="U10059" s="23"/>
      <c r="V10059" s="23"/>
      <c r="W10059" s="23"/>
      <c r="X10059" s="23"/>
      <c r="Y10059" s="23"/>
      <c r="Z10059" s="23"/>
      <c r="AA10059" s="23"/>
      <c r="AB10059" s="23"/>
      <c r="AC10059" s="23"/>
      <c r="AD10059" s="23"/>
      <c r="AE10059" s="23"/>
      <c r="AF10059" s="23"/>
      <c r="AG10059" s="23"/>
      <c r="AH10059" s="23"/>
      <c r="AI10059" s="23"/>
      <c r="AJ10059" s="23"/>
      <c r="AK10059" s="23"/>
      <c r="AL10059" s="23"/>
      <c r="AM10059" s="23"/>
      <c r="AN10059" s="23"/>
      <c r="AO10059" s="23"/>
      <c r="AP10059" s="23"/>
      <c r="AQ10059" s="23"/>
      <c r="AR10059" s="23"/>
      <c r="AS10059" s="23"/>
      <c r="AT10059" s="23"/>
      <c r="AU10059" s="23"/>
      <c r="AV10059" s="23"/>
      <c r="AW10059" s="23"/>
      <c r="AX10059" s="23"/>
      <c r="AY10059" s="23"/>
      <c r="AZ10059" s="23"/>
      <c r="BA10059" s="23"/>
      <c r="BB10059" s="23"/>
      <c r="BC10059" s="23"/>
      <c r="BD10059" s="23"/>
      <c r="BE10059" s="23"/>
      <c r="BF10059" s="23"/>
      <c r="BG10059" s="23"/>
      <c r="BH10059" s="23"/>
      <c r="BI10059" s="23"/>
      <c r="BJ10059" s="23"/>
      <c r="BK10059" s="23"/>
      <c r="BL10059" s="23"/>
      <c r="BM10059" s="23"/>
      <c r="BN10059" s="23"/>
      <c r="BO10059" s="23"/>
      <c r="BP10059" s="23"/>
    </row>
    <row r="10060" spans="1:68" x14ac:dyDescent="0.25">
      <c r="A10060" s="5"/>
      <c r="B10060" s="3"/>
      <c r="C10060" s="1"/>
      <c r="D10060" s="1"/>
      <c r="E10060" s="1"/>
      <c r="F10060" s="1"/>
      <c r="G10060" s="1"/>
      <c r="H10060" s="1"/>
      <c r="I10060" s="1"/>
      <c r="J10060" s="1"/>
      <c r="K10060" s="1"/>
      <c r="L10060" s="46"/>
      <c r="M10060" s="15"/>
      <c r="N10060" s="5"/>
      <c r="O10060" s="17">
        <f t="shared" si="156"/>
        <v>0</v>
      </c>
      <c r="P10060" s="23"/>
      <c r="Q10060" s="23"/>
      <c r="R10060" s="23"/>
      <c r="S10060" s="23"/>
      <c r="T10060" s="23"/>
      <c r="U10060" s="23"/>
      <c r="V10060" s="23"/>
      <c r="W10060" s="23"/>
      <c r="X10060" s="23"/>
      <c r="Y10060" s="23"/>
      <c r="Z10060" s="23"/>
      <c r="AA10060" s="23"/>
      <c r="AB10060" s="23"/>
      <c r="AC10060" s="23"/>
      <c r="AD10060" s="23"/>
      <c r="AE10060" s="23"/>
      <c r="AF10060" s="23"/>
      <c r="AG10060" s="23"/>
      <c r="AH10060" s="23"/>
      <c r="AI10060" s="23"/>
      <c r="AJ10060" s="23"/>
      <c r="AK10060" s="23"/>
      <c r="AL10060" s="23"/>
      <c r="AM10060" s="23"/>
      <c r="AN10060" s="23"/>
      <c r="AO10060" s="23"/>
      <c r="AP10060" s="23"/>
      <c r="AQ10060" s="23"/>
      <c r="AR10060" s="23"/>
      <c r="AS10060" s="23"/>
      <c r="AT10060" s="23"/>
      <c r="AU10060" s="23"/>
      <c r="AV10060" s="23"/>
      <c r="AW10060" s="23"/>
      <c r="AX10060" s="23"/>
      <c r="AY10060" s="23"/>
      <c r="AZ10060" s="23"/>
      <c r="BA10060" s="23"/>
      <c r="BB10060" s="23"/>
      <c r="BC10060" s="23"/>
      <c r="BD10060" s="23"/>
      <c r="BE10060" s="23"/>
      <c r="BF10060" s="23"/>
      <c r="BG10060" s="23"/>
      <c r="BH10060" s="23"/>
      <c r="BI10060" s="23"/>
      <c r="BJ10060" s="23"/>
      <c r="BK10060" s="23"/>
      <c r="BL10060" s="23"/>
      <c r="BM10060" s="23"/>
      <c r="BN10060" s="23"/>
      <c r="BO10060" s="23"/>
      <c r="BP10060" s="23"/>
    </row>
    <row r="10061" spans="1:68" x14ac:dyDescent="0.25">
      <c r="A10061" s="5"/>
      <c r="B10061" s="3"/>
      <c r="C10061" s="1"/>
      <c r="D10061" s="1"/>
      <c r="E10061" s="1"/>
      <c r="F10061" s="1"/>
      <c r="G10061" s="1"/>
      <c r="H10061" s="1"/>
      <c r="I10061" s="1"/>
      <c r="J10061" s="1"/>
      <c r="K10061" s="1"/>
      <c r="L10061" s="46"/>
      <c r="M10061" s="15"/>
      <c r="N10061" s="5"/>
      <c r="O10061" s="17">
        <f t="shared" si="156"/>
        <v>0</v>
      </c>
      <c r="P10061" s="23"/>
      <c r="Q10061" s="23"/>
      <c r="R10061" s="23"/>
      <c r="S10061" s="23"/>
      <c r="T10061" s="23"/>
      <c r="U10061" s="23"/>
      <c r="V10061" s="23"/>
      <c r="W10061" s="23"/>
      <c r="X10061" s="23"/>
      <c r="Y10061" s="23"/>
      <c r="Z10061" s="23"/>
      <c r="AA10061" s="23"/>
      <c r="AB10061" s="23"/>
      <c r="AC10061" s="23"/>
      <c r="AD10061" s="23"/>
      <c r="AE10061" s="23"/>
      <c r="AF10061" s="23"/>
      <c r="AG10061" s="23"/>
      <c r="AH10061" s="23"/>
      <c r="AI10061" s="23"/>
      <c r="AJ10061" s="23"/>
      <c r="AK10061" s="23"/>
      <c r="AL10061" s="23"/>
      <c r="AM10061" s="23"/>
      <c r="AN10061" s="23"/>
      <c r="AO10061" s="23"/>
      <c r="AP10061" s="23"/>
      <c r="AQ10061" s="23"/>
      <c r="AR10061" s="23"/>
      <c r="AS10061" s="23"/>
      <c r="AT10061" s="23"/>
      <c r="AU10061" s="23"/>
      <c r="AV10061" s="23"/>
      <c r="AW10061" s="23"/>
      <c r="AX10061" s="23"/>
      <c r="AY10061" s="23"/>
      <c r="AZ10061" s="23"/>
      <c r="BA10061" s="23"/>
      <c r="BB10061" s="23"/>
      <c r="BC10061" s="23"/>
      <c r="BD10061" s="23"/>
      <c r="BE10061" s="23"/>
      <c r="BF10061" s="23"/>
      <c r="BG10061" s="23"/>
      <c r="BH10061" s="23"/>
      <c r="BI10061" s="23"/>
      <c r="BJ10061" s="23"/>
      <c r="BK10061" s="23"/>
      <c r="BL10061" s="23"/>
      <c r="BM10061" s="23"/>
      <c r="BN10061" s="23"/>
      <c r="BO10061" s="23"/>
      <c r="BP10061" s="23"/>
    </row>
    <row r="10062" spans="1:68" x14ac:dyDescent="0.25">
      <c r="A10062" s="5"/>
      <c r="B10062" s="3"/>
      <c r="C10062" s="1"/>
      <c r="D10062" s="1"/>
      <c r="E10062" s="1"/>
      <c r="F10062" s="1"/>
      <c r="G10062" s="1"/>
      <c r="H10062" s="1"/>
      <c r="I10062" s="1"/>
      <c r="J10062" s="1"/>
      <c r="K10062" s="1"/>
      <c r="L10062" s="46"/>
      <c r="M10062" s="15"/>
      <c r="N10062" s="5"/>
      <c r="O10062" s="17">
        <f t="shared" si="156"/>
        <v>0</v>
      </c>
      <c r="P10062" s="23"/>
      <c r="Q10062" s="23"/>
      <c r="R10062" s="23"/>
      <c r="S10062" s="23"/>
      <c r="T10062" s="23"/>
      <c r="U10062" s="23"/>
      <c r="V10062" s="23"/>
      <c r="W10062" s="23"/>
      <c r="X10062" s="23"/>
      <c r="Y10062" s="23"/>
      <c r="Z10062" s="23"/>
      <c r="AA10062" s="23"/>
      <c r="AB10062" s="23"/>
      <c r="AC10062" s="23"/>
      <c r="AD10062" s="23"/>
      <c r="AE10062" s="23"/>
      <c r="AF10062" s="23"/>
      <c r="AG10062" s="23"/>
      <c r="AH10062" s="23"/>
      <c r="AI10062" s="23"/>
      <c r="AJ10062" s="23"/>
      <c r="AK10062" s="23"/>
      <c r="AL10062" s="23"/>
      <c r="AM10062" s="23"/>
      <c r="AN10062" s="23"/>
      <c r="AO10062" s="23"/>
      <c r="AP10062" s="23"/>
      <c r="AQ10062" s="23"/>
      <c r="AR10062" s="23"/>
      <c r="AS10062" s="23"/>
      <c r="AT10062" s="23"/>
      <c r="AU10062" s="23"/>
      <c r="AV10062" s="23"/>
      <c r="AW10062" s="23"/>
      <c r="AX10062" s="23"/>
      <c r="AY10062" s="23"/>
      <c r="AZ10062" s="23"/>
      <c r="BA10062" s="23"/>
      <c r="BB10062" s="23"/>
      <c r="BC10062" s="23"/>
      <c r="BD10062" s="23"/>
      <c r="BE10062" s="23"/>
      <c r="BF10062" s="23"/>
      <c r="BG10062" s="23"/>
      <c r="BH10062" s="23"/>
      <c r="BI10062" s="23"/>
      <c r="BJ10062" s="23"/>
      <c r="BK10062" s="23"/>
      <c r="BL10062" s="23"/>
      <c r="BM10062" s="23"/>
      <c r="BN10062" s="23"/>
      <c r="BO10062" s="23"/>
      <c r="BP10062" s="23"/>
    </row>
    <row r="10063" spans="1:68" x14ac:dyDescent="0.25">
      <c r="A10063" s="5"/>
      <c r="B10063" s="3"/>
      <c r="C10063" s="1"/>
      <c r="D10063" s="1"/>
      <c r="E10063" s="1"/>
      <c r="F10063" s="1"/>
      <c r="G10063" s="1"/>
      <c r="H10063" s="1"/>
      <c r="I10063" s="1"/>
      <c r="J10063" s="1"/>
      <c r="K10063" s="1"/>
      <c r="L10063" s="46"/>
      <c r="M10063" s="15"/>
      <c r="N10063" s="5"/>
      <c r="O10063" s="17">
        <f t="shared" ref="O10063:O10100" si="157">SUM(P10063:BP10063)</f>
        <v>0</v>
      </c>
      <c r="P10063" s="23"/>
      <c r="Q10063" s="23"/>
      <c r="R10063" s="23"/>
      <c r="S10063" s="23"/>
      <c r="T10063" s="23"/>
      <c r="U10063" s="23"/>
      <c r="V10063" s="23"/>
      <c r="W10063" s="23"/>
      <c r="X10063" s="23"/>
      <c r="Y10063" s="23"/>
      <c r="Z10063" s="23"/>
      <c r="AA10063" s="23"/>
      <c r="AB10063" s="23"/>
      <c r="AC10063" s="23"/>
      <c r="AD10063" s="23"/>
      <c r="AE10063" s="23"/>
      <c r="AF10063" s="23"/>
      <c r="AG10063" s="23"/>
      <c r="AH10063" s="23"/>
      <c r="AI10063" s="23"/>
      <c r="AJ10063" s="23"/>
      <c r="AK10063" s="23"/>
      <c r="AL10063" s="23"/>
      <c r="AM10063" s="23"/>
      <c r="AN10063" s="23"/>
      <c r="AO10063" s="23"/>
      <c r="AP10063" s="23"/>
      <c r="AQ10063" s="23"/>
      <c r="AR10063" s="23"/>
      <c r="AS10063" s="23"/>
      <c r="AT10063" s="23"/>
      <c r="AU10063" s="23"/>
      <c r="AV10063" s="23"/>
      <c r="AW10063" s="23"/>
      <c r="AX10063" s="23"/>
      <c r="AY10063" s="23"/>
      <c r="AZ10063" s="23"/>
      <c r="BA10063" s="23"/>
      <c r="BB10063" s="23"/>
      <c r="BC10063" s="23"/>
      <c r="BD10063" s="23"/>
      <c r="BE10063" s="23"/>
      <c r="BF10063" s="23"/>
      <c r="BG10063" s="23"/>
      <c r="BH10063" s="23"/>
      <c r="BI10063" s="23"/>
      <c r="BJ10063" s="23"/>
      <c r="BK10063" s="23"/>
      <c r="BL10063" s="23"/>
      <c r="BM10063" s="23"/>
      <c r="BN10063" s="23"/>
      <c r="BO10063" s="23"/>
      <c r="BP10063" s="23"/>
    </row>
    <row r="10064" spans="1:68" x14ac:dyDescent="0.25">
      <c r="A10064" s="5"/>
      <c r="B10064" s="3"/>
      <c r="C10064" s="1"/>
      <c r="D10064" s="1"/>
      <c r="E10064" s="1"/>
      <c r="F10064" s="1"/>
      <c r="G10064" s="1"/>
      <c r="H10064" s="1"/>
      <c r="I10064" s="1"/>
      <c r="J10064" s="1"/>
      <c r="K10064" s="1"/>
      <c r="L10064" s="46"/>
      <c r="M10064" s="15"/>
      <c r="N10064" s="5"/>
      <c r="O10064" s="17">
        <f t="shared" si="157"/>
        <v>0</v>
      </c>
      <c r="P10064" s="23"/>
      <c r="Q10064" s="23"/>
      <c r="R10064" s="23"/>
      <c r="S10064" s="23"/>
      <c r="T10064" s="23"/>
      <c r="U10064" s="23"/>
      <c r="V10064" s="23"/>
      <c r="W10064" s="23"/>
      <c r="X10064" s="23"/>
      <c r="Y10064" s="23"/>
      <c r="Z10064" s="23"/>
      <c r="AA10064" s="23"/>
      <c r="AB10064" s="23"/>
      <c r="AC10064" s="23"/>
      <c r="AD10064" s="23"/>
      <c r="AE10064" s="23"/>
      <c r="AF10064" s="23"/>
      <c r="AG10064" s="23"/>
      <c r="AH10064" s="23"/>
      <c r="AI10064" s="23"/>
      <c r="AJ10064" s="23"/>
      <c r="AK10064" s="23"/>
      <c r="AL10064" s="23"/>
      <c r="AM10064" s="23"/>
      <c r="AN10064" s="23"/>
      <c r="AO10064" s="23"/>
      <c r="AP10064" s="23"/>
      <c r="AQ10064" s="23"/>
      <c r="AR10064" s="23"/>
      <c r="AS10064" s="23"/>
      <c r="AT10064" s="23"/>
      <c r="AU10064" s="23"/>
      <c r="AV10064" s="23"/>
      <c r="AW10064" s="23"/>
      <c r="AX10064" s="23"/>
      <c r="AY10064" s="23"/>
      <c r="AZ10064" s="23"/>
      <c r="BA10064" s="23"/>
      <c r="BB10064" s="23"/>
      <c r="BC10064" s="23"/>
      <c r="BD10064" s="23"/>
      <c r="BE10064" s="23"/>
      <c r="BF10064" s="23"/>
      <c r="BG10064" s="23"/>
      <c r="BH10064" s="23"/>
      <c r="BI10064" s="23"/>
      <c r="BJ10064" s="23"/>
      <c r="BK10064" s="23"/>
      <c r="BL10064" s="23"/>
      <c r="BM10064" s="23"/>
      <c r="BN10064" s="23"/>
      <c r="BO10064" s="23"/>
      <c r="BP10064" s="23"/>
    </row>
    <row r="10065" spans="1:68" x14ac:dyDescent="0.25">
      <c r="A10065" s="5"/>
      <c r="B10065" s="3"/>
      <c r="C10065" s="1"/>
      <c r="D10065" s="1"/>
      <c r="E10065" s="1"/>
      <c r="F10065" s="1"/>
      <c r="G10065" s="1"/>
      <c r="H10065" s="1"/>
      <c r="I10065" s="1"/>
      <c r="J10065" s="1"/>
      <c r="K10065" s="1"/>
      <c r="L10065" s="46"/>
      <c r="M10065" s="15"/>
      <c r="N10065" s="5"/>
      <c r="O10065" s="17">
        <f t="shared" si="157"/>
        <v>0</v>
      </c>
      <c r="P10065" s="23"/>
      <c r="Q10065" s="23"/>
      <c r="R10065" s="23"/>
      <c r="S10065" s="23"/>
      <c r="T10065" s="23"/>
      <c r="U10065" s="23"/>
      <c r="V10065" s="23"/>
      <c r="W10065" s="23"/>
      <c r="X10065" s="23"/>
      <c r="Y10065" s="23"/>
      <c r="Z10065" s="23"/>
      <c r="AA10065" s="23"/>
      <c r="AB10065" s="23"/>
      <c r="AC10065" s="23"/>
      <c r="AD10065" s="23"/>
      <c r="AE10065" s="23"/>
      <c r="AF10065" s="23"/>
      <c r="AG10065" s="23"/>
      <c r="AH10065" s="23"/>
      <c r="AI10065" s="23"/>
      <c r="AJ10065" s="23"/>
      <c r="AK10065" s="23"/>
      <c r="AL10065" s="23"/>
      <c r="AM10065" s="23"/>
      <c r="AN10065" s="23"/>
      <c r="AO10065" s="23"/>
      <c r="AP10065" s="23"/>
      <c r="AQ10065" s="23"/>
      <c r="AR10065" s="23"/>
      <c r="AS10065" s="23"/>
      <c r="AT10065" s="23"/>
      <c r="AU10065" s="23"/>
      <c r="AV10065" s="23"/>
      <c r="AW10065" s="23"/>
      <c r="AX10065" s="23"/>
      <c r="AY10065" s="23"/>
      <c r="AZ10065" s="23"/>
      <c r="BA10065" s="23"/>
      <c r="BB10065" s="23"/>
      <c r="BC10065" s="23"/>
      <c r="BD10065" s="23"/>
      <c r="BE10065" s="23"/>
      <c r="BF10065" s="23"/>
      <c r="BG10065" s="23"/>
      <c r="BH10065" s="23"/>
      <c r="BI10065" s="23"/>
      <c r="BJ10065" s="23"/>
      <c r="BK10065" s="23"/>
      <c r="BL10065" s="23"/>
      <c r="BM10065" s="23"/>
      <c r="BN10065" s="23"/>
      <c r="BO10065" s="23"/>
      <c r="BP10065" s="23"/>
    </row>
    <row r="10066" spans="1:68" x14ac:dyDescent="0.25">
      <c r="A10066" s="5"/>
      <c r="B10066" s="3"/>
      <c r="C10066" s="1"/>
      <c r="D10066" s="1"/>
      <c r="E10066" s="1"/>
      <c r="F10066" s="1"/>
      <c r="G10066" s="1"/>
      <c r="H10066" s="1"/>
      <c r="I10066" s="1"/>
      <c r="J10066" s="1"/>
      <c r="K10066" s="1"/>
      <c r="L10066" s="46"/>
      <c r="M10066" s="15"/>
      <c r="N10066" s="5"/>
      <c r="O10066" s="17">
        <f t="shared" si="157"/>
        <v>0</v>
      </c>
      <c r="P10066" s="23"/>
      <c r="Q10066" s="23"/>
      <c r="R10066" s="23"/>
      <c r="S10066" s="23"/>
      <c r="T10066" s="23"/>
      <c r="U10066" s="23"/>
      <c r="V10066" s="23"/>
      <c r="W10066" s="23"/>
      <c r="X10066" s="23"/>
      <c r="Y10066" s="23"/>
      <c r="Z10066" s="23"/>
      <c r="AA10066" s="23"/>
      <c r="AB10066" s="23"/>
      <c r="AC10066" s="23"/>
      <c r="AD10066" s="23"/>
      <c r="AE10066" s="23"/>
      <c r="AF10066" s="23"/>
      <c r="AG10066" s="23"/>
      <c r="AH10066" s="23"/>
      <c r="AI10066" s="23"/>
      <c r="AJ10066" s="23"/>
      <c r="AK10066" s="23"/>
      <c r="AL10066" s="23"/>
      <c r="AM10066" s="23"/>
      <c r="AN10066" s="23"/>
      <c r="AO10066" s="23"/>
      <c r="AP10066" s="23"/>
      <c r="AQ10066" s="23"/>
      <c r="AR10066" s="23"/>
      <c r="AS10066" s="23"/>
      <c r="AT10066" s="23"/>
      <c r="AU10066" s="23"/>
      <c r="AV10066" s="23"/>
      <c r="AW10066" s="23"/>
      <c r="AX10066" s="23"/>
      <c r="AY10066" s="23"/>
      <c r="AZ10066" s="23"/>
      <c r="BA10066" s="23"/>
      <c r="BB10066" s="23"/>
      <c r="BC10066" s="23"/>
      <c r="BD10066" s="23"/>
      <c r="BE10066" s="23"/>
      <c r="BF10066" s="23"/>
      <c r="BG10066" s="23"/>
      <c r="BH10066" s="23"/>
      <c r="BI10066" s="23"/>
      <c r="BJ10066" s="23"/>
      <c r="BK10066" s="23"/>
      <c r="BL10066" s="23"/>
      <c r="BM10066" s="23"/>
      <c r="BN10066" s="23"/>
      <c r="BO10066" s="23"/>
      <c r="BP10066" s="23"/>
    </row>
    <row r="10067" spans="1:68" x14ac:dyDescent="0.25">
      <c r="A10067" s="5"/>
      <c r="B10067" s="3"/>
      <c r="C10067" s="1"/>
      <c r="D10067" s="1"/>
      <c r="E10067" s="1"/>
      <c r="F10067" s="1"/>
      <c r="G10067" s="1"/>
      <c r="H10067" s="1"/>
      <c r="I10067" s="1"/>
      <c r="J10067" s="1"/>
      <c r="K10067" s="1"/>
      <c r="L10067" s="46"/>
      <c r="M10067" s="15"/>
      <c r="N10067" s="5"/>
      <c r="O10067" s="17">
        <f t="shared" si="157"/>
        <v>0</v>
      </c>
      <c r="P10067" s="23"/>
      <c r="Q10067" s="23"/>
      <c r="R10067" s="23"/>
      <c r="S10067" s="23"/>
      <c r="T10067" s="23"/>
      <c r="U10067" s="23"/>
      <c r="V10067" s="23"/>
      <c r="W10067" s="23"/>
      <c r="X10067" s="23"/>
      <c r="Y10067" s="23"/>
      <c r="Z10067" s="23"/>
      <c r="AA10067" s="23"/>
      <c r="AB10067" s="23"/>
      <c r="AC10067" s="23"/>
      <c r="AD10067" s="23"/>
      <c r="AE10067" s="23"/>
      <c r="AF10067" s="23"/>
      <c r="AG10067" s="23"/>
      <c r="AH10067" s="23"/>
      <c r="AI10067" s="23"/>
      <c r="AJ10067" s="23"/>
      <c r="AK10067" s="23"/>
      <c r="AL10067" s="23"/>
      <c r="AM10067" s="23"/>
      <c r="AN10067" s="23"/>
      <c r="AO10067" s="23"/>
      <c r="AP10067" s="23"/>
      <c r="AQ10067" s="23"/>
      <c r="AR10067" s="23"/>
      <c r="AS10067" s="23"/>
      <c r="AT10067" s="23"/>
      <c r="AU10067" s="23"/>
      <c r="AV10067" s="23"/>
      <c r="AW10067" s="23"/>
      <c r="AX10067" s="23"/>
      <c r="AY10067" s="23"/>
      <c r="AZ10067" s="23"/>
      <c r="BA10067" s="23"/>
      <c r="BB10067" s="23"/>
      <c r="BC10067" s="23"/>
      <c r="BD10067" s="23"/>
      <c r="BE10067" s="23"/>
      <c r="BF10067" s="23"/>
      <c r="BG10067" s="23"/>
      <c r="BH10067" s="23"/>
      <c r="BI10067" s="23"/>
      <c r="BJ10067" s="23"/>
      <c r="BK10067" s="23"/>
      <c r="BL10067" s="23"/>
      <c r="BM10067" s="23"/>
      <c r="BN10067" s="23"/>
      <c r="BO10067" s="23"/>
      <c r="BP10067" s="23"/>
    </row>
    <row r="10068" spans="1:68" x14ac:dyDescent="0.25">
      <c r="A10068" s="5"/>
      <c r="B10068" s="3"/>
      <c r="C10068" s="1"/>
      <c r="D10068" s="1"/>
      <c r="E10068" s="1"/>
      <c r="F10068" s="1"/>
      <c r="G10068" s="1"/>
      <c r="H10068" s="1"/>
      <c r="I10068" s="1"/>
      <c r="J10068" s="1"/>
      <c r="K10068" s="1"/>
      <c r="L10068" s="46"/>
      <c r="M10068" s="15"/>
      <c r="N10068" s="5"/>
      <c r="O10068" s="17">
        <f t="shared" si="157"/>
        <v>0</v>
      </c>
      <c r="P10068" s="23"/>
      <c r="Q10068" s="23"/>
      <c r="R10068" s="23"/>
      <c r="S10068" s="23"/>
      <c r="T10068" s="23"/>
      <c r="U10068" s="23"/>
      <c r="V10068" s="23"/>
      <c r="W10068" s="23"/>
      <c r="X10068" s="23"/>
      <c r="Y10068" s="23"/>
      <c r="Z10068" s="23"/>
      <c r="AA10068" s="23"/>
      <c r="AB10068" s="23"/>
      <c r="AC10068" s="23"/>
      <c r="AD10068" s="23"/>
      <c r="AE10068" s="23"/>
      <c r="AF10068" s="23"/>
      <c r="AG10068" s="23"/>
      <c r="AH10068" s="23"/>
      <c r="AI10068" s="23"/>
      <c r="AJ10068" s="23"/>
      <c r="AK10068" s="23"/>
      <c r="AL10068" s="23"/>
      <c r="AM10068" s="23"/>
      <c r="AN10068" s="23"/>
      <c r="AO10068" s="23"/>
      <c r="AP10068" s="23"/>
      <c r="AQ10068" s="23"/>
      <c r="AR10068" s="23"/>
      <c r="AS10068" s="23"/>
      <c r="AT10068" s="23"/>
      <c r="AU10068" s="23"/>
      <c r="AV10068" s="23"/>
      <c r="AW10068" s="23"/>
      <c r="AX10068" s="23"/>
      <c r="AY10068" s="23"/>
      <c r="AZ10068" s="23"/>
      <c r="BA10068" s="23"/>
      <c r="BB10068" s="23"/>
      <c r="BC10068" s="23"/>
      <c r="BD10068" s="23"/>
      <c r="BE10068" s="23"/>
      <c r="BF10068" s="23"/>
      <c r="BG10068" s="23"/>
      <c r="BH10068" s="23"/>
      <c r="BI10068" s="23"/>
      <c r="BJ10068" s="23"/>
      <c r="BK10068" s="23"/>
      <c r="BL10068" s="23"/>
      <c r="BM10068" s="23"/>
      <c r="BN10068" s="23"/>
      <c r="BO10068" s="23"/>
      <c r="BP10068" s="23"/>
    </row>
    <row r="10069" spans="1:68" x14ac:dyDescent="0.25">
      <c r="A10069" s="5"/>
      <c r="B10069" s="3"/>
      <c r="C10069" s="1"/>
      <c r="D10069" s="1"/>
      <c r="E10069" s="1"/>
      <c r="F10069" s="1"/>
      <c r="G10069" s="1"/>
      <c r="H10069" s="1"/>
      <c r="I10069" s="1"/>
      <c r="J10069" s="1"/>
      <c r="K10069" s="1"/>
      <c r="L10069" s="46"/>
      <c r="M10069" s="15"/>
      <c r="N10069" s="5"/>
      <c r="O10069" s="17">
        <f t="shared" si="157"/>
        <v>0</v>
      </c>
      <c r="P10069" s="23"/>
      <c r="Q10069" s="23"/>
      <c r="R10069" s="23"/>
      <c r="S10069" s="23"/>
      <c r="T10069" s="23"/>
      <c r="U10069" s="23"/>
      <c r="V10069" s="23"/>
      <c r="W10069" s="23"/>
      <c r="X10069" s="23"/>
      <c r="Y10069" s="23"/>
      <c r="Z10069" s="23"/>
      <c r="AA10069" s="23"/>
      <c r="AB10069" s="23"/>
      <c r="AC10069" s="23"/>
      <c r="AD10069" s="23"/>
      <c r="AE10069" s="23"/>
      <c r="AF10069" s="23"/>
      <c r="AG10069" s="23"/>
      <c r="AH10069" s="23"/>
      <c r="AI10069" s="23"/>
      <c r="AJ10069" s="23"/>
      <c r="AK10069" s="23"/>
      <c r="AL10069" s="23"/>
      <c r="AM10069" s="23"/>
      <c r="AN10069" s="23"/>
      <c r="AO10069" s="23"/>
      <c r="AP10069" s="23"/>
      <c r="AQ10069" s="23"/>
      <c r="AR10069" s="23"/>
      <c r="AS10069" s="23"/>
      <c r="AT10069" s="23"/>
      <c r="AU10069" s="23"/>
      <c r="AV10069" s="23"/>
      <c r="AW10069" s="23"/>
      <c r="AX10069" s="23"/>
      <c r="AY10069" s="23"/>
      <c r="AZ10069" s="23"/>
      <c r="BA10069" s="23"/>
      <c r="BB10069" s="23"/>
      <c r="BC10069" s="23"/>
      <c r="BD10069" s="23"/>
      <c r="BE10069" s="23"/>
      <c r="BF10069" s="23"/>
      <c r="BG10069" s="23"/>
      <c r="BH10069" s="23"/>
      <c r="BI10069" s="23"/>
      <c r="BJ10069" s="23"/>
      <c r="BK10069" s="23"/>
      <c r="BL10069" s="23"/>
      <c r="BM10069" s="23"/>
      <c r="BN10069" s="23"/>
      <c r="BO10069" s="23"/>
      <c r="BP10069" s="23"/>
    </row>
    <row r="10070" spans="1:68" x14ac:dyDescent="0.25">
      <c r="A10070" s="5"/>
      <c r="B10070" s="3"/>
      <c r="C10070" s="1"/>
      <c r="D10070" s="1"/>
      <c r="E10070" s="1"/>
      <c r="F10070" s="1"/>
      <c r="G10070" s="1"/>
      <c r="H10070" s="1"/>
      <c r="I10070" s="1"/>
      <c r="J10070" s="1"/>
      <c r="K10070" s="1"/>
      <c r="L10070" s="46"/>
      <c r="M10070" s="15"/>
      <c r="N10070" s="5"/>
      <c r="O10070" s="17">
        <f t="shared" si="157"/>
        <v>0</v>
      </c>
      <c r="P10070" s="23"/>
      <c r="Q10070" s="23"/>
      <c r="R10070" s="23"/>
      <c r="S10070" s="23"/>
      <c r="T10070" s="23"/>
      <c r="U10070" s="23"/>
      <c r="V10070" s="23"/>
      <c r="W10070" s="23"/>
      <c r="X10070" s="23"/>
      <c r="Y10070" s="23"/>
      <c r="Z10070" s="23"/>
      <c r="AA10070" s="23"/>
      <c r="AB10070" s="23"/>
      <c r="AC10070" s="23"/>
      <c r="AD10070" s="23"/>
      <c r="AE10070" s="23"/>
      <c r="AF10070" s="23"/>
      <c r="AG10070" s="23"/>
      <c r="AH10070" s="23"/>
      <c r="AI10070" s="23"/>
      <c r="AJ10070" s="23"/>
      <c r="AK10070" s="23"/>
      <c r="AL10070" s="23"/>
      <c r="AM10070" s="23"/>
      <c r="AN10070" s="23"/>
      <c r="AO10070" s="23"/>
      <c r="AP10070" s="23"/>
      <c r="AQ10070" s="23"/>
      <c r="AR10070" s="23"/>
      <c r="AS10070" s="23"/>
      <c r="AT10070" s="23"/>
      <c r="AU10070" s="23"/>
      <c r="AV10070" s="23"/>
      <c r="AW10070" s="23"/>
      <c r="AX10070" s="23"/>
      <c r="AY10070" s="23"/>
      <c r="AZ10070" s="23"/>
      <c r="BA10070" s="23"/>
      <c r="BB10070" s="23"/>
      <c r="BC10070" s="23"/>
      <c r="BD10070" s="23"/>
      <c r="BE10070" s="23"/>
      <c r="BF10070" s="23"/>
      <c r="BG10070" s="23"/>
      <c r="BH10070" s="23"/>
      <c r="BI10070" s="23"/>
      <c r="BJ10070" s="23"/>
      <c r="BK10070" s="23"/>
      <c r="BL10070" s="23"/>
      <c r="BM10070" s="23"/>
      <c r="BN10070" s="23"/>
      <c r="BO10070" s="23"/>
      <c r="BP10070" s="23"/>
    </row>
    <row r="10071" spans="1:68" x14ac:dyDescent="0.25">
      <c r="A10071" s="5"/>
      <c r="B10071" s="3"/>
      <c r="C10071" s="1"/>
      <c r="D10071" s="1"/>
      <c r="E10071" s="1"/>
      <c r="F10071" s="1"/>
      <c r="G10071" s="1"/>
      <c r="H10071" s="1"/>
      <c r="I10071" s="1"/>
      <c r="J10071" s="1"/>
      <c r="K10071" s="1"/>
      <c r="L10071" s="46"/>
      <c r="M10071" s="15"/>
      <c r="N10071" s="5"/>
      <c r="O10071" s="17">
        <f t="shared" si="157"/>
        <v>0</v>
      </c>
      <c r="P10071" s="23"/>
      <c r="Q10071" s="23"/>
      <c r="R10071" s="23"/>
      <c r="S10071" s="23"/>
      <c r="T10071" s="23"/>
      <c r="U10071" s="23"/>
      <c r="V10071" s="23"/>
      <c r="W10071" s="23"/>
      <c r="X10071" s="23"/>
      <c r="Y10071" s="23"/>
      <c r="Z10071" s="23"/>
      <c r="AA10071" s="23"/>
      <c r="AB10071" s="23"/>
      <c r="AC10071" s="23"/>
      <c r="AD10071" s="23"/>
      <c r="AE10071" s="23"/>
      <c r="AF10071" s="23"/>
      <c r="AG10071" s="23"/>
      <c r="AH10071" s="23"/>
      <c r="AI10071" s="23"/>
      <c r="AJ10071" s="23"/>
      <c r="AK10071" s="23"/>
      <c r="AL10071" s="23"/>
      <c r="AM10071" s="23"/>
      <c r="AN10071" s="23"/>
      <c r="AO10071" s="23"/>
      <c r="AP10071" s="23"/>
      <c r="AQ10071" s="23"/>
      <c r="AR10071" s="23"/>
      <c r="AS10071" s="23"/>
      <c r="AT10071" s="23"/>
      <c r="AU10071" s="23"/>
      <c r="AV10071" s="23"/>
      <c r="AW10071" s="23"/>
      <c r="AX10071" s="23"/>
      <c r="AY10071" s="23"/>
      <c r="AZ10071" s="23"/>
      <c r="BA10071" s="23"/>
      <c r="BB10071" s="23"/>
      <c r="BC10071" s="23"/>
      <c r="BD10071" s="23"/>
      <c r="BE10071" s="23"/>
      <c r="BF10071" s="23"/>
      <c r="BG10071" s="23"/>
      <c r="BH10071" s="23"/>
      <c r="BI10071" s="23"/>
      <c r="BJ10071" s="23"/>
      <c r="BK10071" s="23"/>
      <c r="BL10071" s="23"/>
      <c r="BM10071" s="23"/>
      <c r="BN10071" s="23"/>
      <c r="BO10071" s="23"/>
      <c r="BP10071" s="23"/>
    </row>
    <row r="10072" spans="1:68" x14ac:dyDescent="0.25">
      <c r="A10072" s="5"/>
      <c r="B10072" s="3"/>
      <c r="C10072" s="1"/>
      <c r="D10072" s="1"/>
      <c r="E10072" s="1"/>
      <c r="F10072" s="1"/>
      <c r="G10072" s="1"/>
      <c r="H10072" s="1"/>
      <c r="I10072" s="1"/>
      <c r="J10072" s="1"/>
      <c r="K10072" s="1"/>
      <c r="L10072" s="46"/>
      <c r="M10072" s="15"/>
      <c r="N10072" s="5"/>
      <c r="O10072" s="17">
        <f t="shared" si="157"/>
        <v>0</v>
      </c>
      <c r="P10072" s="23"/>
      <c r="Q10072" s="23"/>
      <c r="R10072" s="23"/>
      <c r="S10072" s="23"/>
      <c r="T10072" s="23"/>
      <c r="U10072" s="23"/>
      <c r="V10072" s="23"/>
      <c r="W10072" s="23"/>
      <c r="X10072" s="23"/>
      <c r="Y10072" s="23"/>
      <c r="Z10072" s="23"/>
      <c r="AA10072" s="23"/>
      <c r="AB10072" s="23"/>
      <c r="AC10072" s="23"/>
      <c r="AD10072" s="23"/>
      <c r="AE10072" s="23"/>
      <c r="AF10072" s="23"/>
      <c r="AG10072" s="23"/>
      <c r="AH10072" s="23"/>
      <c r="AI10072" s="23"/>
      <c r="AJ10072" s="23"/>
      <c r="AK10072" s="23"/>
      <c r="AL10072" s="23"/>
      <c r="AM10072" s="23"/>
      <c r="AN10072" s="23"/>
      <c r="AO10072" s="23"/>
      <c r="AP10072" s="23"/>
      <c r="AQ10072" s="23"/>
      <c r="AR10072" s="23"/>
      <c r="AS10072" s="23"/>
      <c r="AT10072" s="23"/>
      <c r="AU10072" s="23"/>
      <c r="AV10072" s="23"/>
      <c r="AW10072" s="23"/>
      <c r="AX10072" s="23"/>
      <c r="AY10072" s="23"/>
      <c r="AZ10072" s="23"/>
      <c r="BA10072" s="23"/>
      <c r="BB10072" s="23"/>
      <c r="BC10072" s="23"/>
      <c r="BD10072" s="23"/>
      <c r="BE10072" s="23"/>
      <c r="BF10072" s="23"/>
      <c r="BG10072" s="23"/>
      <c r="BH10072" s="23"/>
      <c r="BI10072" s="23"/>
      <c r="BJ10072" s="23"/>
      <c r="BK10072" s="23"/>
      <c r="BL10072" s="23"/>
      <c r="BM10072" s="23"/>
      <c r="BN10072" s="23"/>
      <c r="BO10072" s="23"/>
      <c r="BP10072" s="23"/>
    </row>
    <row r="10073" spans="1:68" x14ac:dyDescent="0.25">
      <c r="A10073" s="5"/>
      <c r="B10073" s="3"/>
      <c r="C10073" s="1"/>
      <c r="D10073" s="1"/>
      <c r="E10073" s="1"/>
      <c r="F10073" s="1"/>
      <c r="G10073" s="1"/>
      <c r="H10073" s="1"/>
      <c r="I10073" s="1"/>
      <c r="J10073" s="1"/>
      <c r="K10073" s="1"/>
      <c r="L10073" s="46"/>
      <c r="M10073" s="15"/>
      <c r="N10073" s="5"/>
      <c r="O10073" s="17">
        <f t="shared" si="157"/>
        <v>0</v>
      </c>
      <c r="P10073" s="23"/>
      <c r="Q10073" s="23"/>
      <c r="R10073" s="23"/>
      <c r="S10073" s="23"/>
      <c r="T10073" s="23"/>
      <c r="U10073" s="23"/>
      <c r="V10073" s="23"/>
      <c r="W10073" s="23"/>
      <c r="X10073" s="23"/>
      <c r="Y10073" s="23"/>
      <c r="Z10073" s="23"/>
      <c r="AA10073" s="23"/>
      <c r="AB10073" s="23"/>
      <c r="AC10073" s="23"/>
      <c r="AD10073" s="23"/>
      <c r="AE10073" s="23"/>
      <c r="AF10073" s="23"/>
      <c r="AG10073" s="23"/>
      <c r="AH10073" s="23"/>
      <c r="AI10073" s="23"/>
      <c r="AJ10073" s="23"/>
      <c r="AK10073" s="23"/>
      <c r="AL10073" s="23"/>
      <c r="AM10073" s="23"/>
      <c r="AN10073" s="23"/>
      <c r="AO10073" s="23"/>
      <c r="AP10073" s="23"/>
      <c r="AQ10073" s="23"/>
      <c r="AR10073" s="23"/>
      <c r="AS10073" s="23"/>
      <c r="AT10073" s="23"/>
      <c r="AU10073" s="23"/>
      <c r="AV10073" s="23"/>
      <c r="AW10073" s="23"/>
      <c r="AX10073" s="23"/>
      <c r="AY10073" s="23"/>
      <c r="AZ10073" s="23"/>
      <c r="BA10073" s="23"/>
      <c r="BB10073" s="23"/>
      <c r="BC10073" s="23"/>
      <c r="BD10073" s="23"/>
      <c r="BE10073" s="23"/>
      <c r="BF10073" s="23"/>
      <c r="BG10073" s="23"/>
      <c r="BH10073" s="23"/>
      <c r="BI10073" s="23"/>
      <c r="BJ10073" s="23"/>
      <c r="BK10073" s="23"/>
      <c r="BL10073" s="23"/>
      <c r="BM10073" s="23"/>
      <c r="BN10073" s="23"/>
      <c r="BO10073" s="23"/>
      <c r="BP10073" s="23"/>
    </row>
    <row r="10074" spans="1:68" x14ac:dyDescent="0.25">
      <c r="A10074" s="5"/>
      <c r="B10074" s="3"/>
      <c r="C10074" s="1"/>
      <c r="D10074" s="1"/>
      <c r="E10074" s="1"/>
      <c r="F10074" s="1"/>
      <c r="G10074" s="1"/>
      <c r="H10074" s="1"/>
      <c r="I10074" s="1"/>
      <c r="J10074" s="1"/>
      <c r="K10074" s="1"/>
      <c r="L10074" s="46"/>
      <c r="M10074" s="15"/>
      <c r="N10074" s="5"/>
      <c r="O10074" s="17">
        <f t="shared" si="157"/>
        <v>0</v>
      </c>
      <c r="P10074" s="23"/>
      <c r="Q10074" s="23"/>
      <c r="R10074" s="23"/>
      <c r="S10074" s="23"/>
      <c r="T10074" s="23"/>
      <c r="U10074" s="23"/>
      <c r="V10074" s="23"/>
      <c r="W10074" s="23"/>
      <c r="X10074" s="23"/>
      <c r="Y10074" s="23"/>
      <c r="Z10074" s="23"/>
      <c r="AA10074" s="23"/>
      <c r="AB10074" s="23"/>
      <c r="AC10074" s="23"/>
      <c r="AD10074" s="23"/>
      <c r="AE10074" s="23"/>
      <c r="AF10074" s="23"/>
      <c r="AG10074" s="23"/>
      <c r="AH10074" s="23"/>
      <c r="AI10074" s="23"/>
      <c r="AJ10074" s="23"/>
      <c r="AK10074" s="23"/>
      <c r="AL10074" s="23"/>
      <c r="AM10074" s="23"/>
      <c r="AN10074" s="23"/>
      <c r="AO10074" s="23"/>
      <c r="AP10074" s="23"/>
      <c r="AQ10074" s="23"/>
      <c r="AR10074" s="23"/>
      <c r="AS10074" s="23"/>
      <c r="AT10074" s="23"/>
      <c r="AU10074" s="23"/>
      <c r="AV10074" s="23"/>
      <c r="AW10074" s="23"/>
      <c r="AX10074" s="23"/>
      <c r="AY10074" s="23"/>
      <c r="AZ10074" s="23"/>
      <c r="BA10074" s="23"/>
      <c r="BB10074" s="23"/>
      <c r="BC10074" s="23"/>
      <c r="BD10074" s="23"/>
      <c r="BE10074" s="23"/>
      <c r="BF10074" s="23"/>
      <c r="BG10074" s="23"/>
      <c r="BH10074" s="23"/>
      <c r="BI10074" s="23"/>
      <c r="BJ10074" s="23"/>
      <c r="BK10074" s="23"/>
      <c r="BL10074" s="23"/>
      <c r="BM10074" s="23"/>
      <c r="BN10074" s="23"/>
      <c r="BO10074" s="23"/>
      <c r="BP10074" s="23"/>
    </row>
    <row r="10075" spans="1:68" x14ac:dyDescent="0.25">
      <c r="A10075" s="5"/>
      <c r="B10075" s="3"/>
      <c r="C10075" s="1"/>
      <c r="D10075" s="1"/>
      <c r="E10075" s="1"/>
      <c r="F10075" s="1"/>
      <c r="G10075" s="1"/>
      <c r="H10075" s="1"/>
      <c r="I10075" s="1"/>
      <c r="J10075" s="1"/>
      <c r="K10075" s="1"/>
      <c r="L10075" s="46"/>
      <c r="M10075" s="15"/>
      <c r="N10075" s="5"/>
      <c r="O10075" s="17">
        <f t="shared" si="157"/>
        <v>0</v>
      </c>
      <c r="P10075" s="23"/>
      <c r="Q10075" s="23"/>
      <c r="R10075" s="23"/>
      <c r="S10075" s="23"/>
      <c r="T10075" s="23"/>
      <c r="U10075" s="23"/>
      <c r="V10075" s="23"/>
      <c r="W10075" s="23"/>
      <c r="X10075" s="23"/>
      <c r="Y10075" s="23"/>
      <c r="Z10075" s="23"/>
      <c r="AA10075" s="23"/>
      <c r="AB10075" s="23"/>
      <c r="AC10075" s="23"/>
      <c r="AD10075" s="23"/>
      <c r="AE10075" s="23"/>
      <c r="AF10075" s="23"/>
      <c r="AG10075" s="23"/>
      <c r="AH10075" s="23"/>
      <c r="AI10075" s="23"/>
      <c r="AJ10075" s="23"/>
      <c r="AK10075" s="23"/>
      <c r="AL10075" s="23"/>
      <c r="AM10075" s="23"/>
      <c r="AN10075" s="23"/>
      <c r="AO10075" s="23"/>
      <c r="AP10075" s="23"/>
      <c r="AQ10075" s="23"/>
      <c r="AR10075" s="23"/>
      <c r="AS10075" s="23"/>
      <c r="AT10075" s="23"/>
      <c r="AU10075" s="23"/>
      <c r="AV10075" s="23"/>
      <c r="AW10075" s="23"/>
      <c r="AX10075" s="23"/>
      <c r="AY10075" s="23"/>
      <c r="AZ10075" s="23"/>
      <c r="BA10075" s="23"/>
      <c r="BB10075" s="23"/>
      <c r="BC10075" s="23"/>
      <c r="BD10075" s="23"/>
      <c r="BE10075" s="23"/>
      <c r="BF10075" s="23"/>
      <c r="BG10075" s="23"/>
      <c r="BH10075" s="23"/>
      <c r="BI10075" s="23"/>
      <c r="BJ10075" s="23"/>
      <c r="BK10075" s="23"/>
      <c r="BL10075" s="23"/>
      <c r="BM10075" s="23"/>
      <c r="BN10075" s="23"/>
      <c r="BO10075" s="23"/>
      <c r="BP10075" s="23"/>
    </row>
    <row r="10076" spans="1:68" x14ac:dyDescent="0.25">
      <c r="A10076" s="5"/>
      <c r="B10076" s="3"/>
      <c r="C10076" s="1"/>
      <c r="D10076" s="1"/>
      <c r="E10076" s="1"/>
      <c r="F10076" s="1"/>
      <c r="G10076" s="1"/>
      <c r="H10076" s="1"/>
      <c r="I10076" s="1"/>
      <c r="J10076" s="1"/>
      <c r="K10076" s="1"/>
      <c r="L10076" s="46"/>
      <c r="M10076" s="15"/>
      <c r="N10076" s="5"/>
      <c r="O10076" s="17">
        <f t="shared" si="157"/>
        <v>0</v>
      </c>
      <c r="P10076" s="23"/>
      <c r="Q10076" s="23"/>
      <c r="R10076" s="23"/>
      <c r="S10076" s="23"/>
      <c r="T10076" s="23"/>
      <c r="U10076" s="23"/>
      <c r="V10076" s="23"/>
      <c r="W10076" s="23"/>
      <c r="X10076" s="23"/>
      <c r="Y10076" s="23"/>
      <c r="Z10076" s="23"/>
      <c r="AA10076" s="23"/>
      <c r="AB10076" s="23"/>
      <c r="AC10076" s="23"/>
      <c r="AD10076" s="23"/>
      <c r="AE10076" s="23"/>
      <c r="AF10076" s="23"/>
      <c r="AG10076" s="23"/>
      <c r="AH10076" s="23"/>
      <c r="AI10076" s="23"/>
      <c r="AJ10076" s="23"/>
      <c r="AK10076" s="23"/>
      <c r="AL10076" s="23"/>
      <c r="AM10076" s="23"/>
      <c r="AN10076" s="23"/>
      <c r="AO10076" s="23"/>
      <c r="AP10076" s="23"/>
      <c r="AQ10076" s="23"/>
      <c r="AR10076" s="23"/>
      <c r="AS10076" s="23"/>
      <c r="AT10076" s="23"/>
      <c r="AU10076" s="23"/>
      <c r="AV10076" s="23"/>
      <c r="AW10076" s="23"/>
      <c r="AX10076" s="23"/>
      <c r="AY10076" s="23"/>
      <c r="AZ10076" s="23"/>
      <c r="BA10076" s="23"/>
      <c r="BB10076" s="23"/>
      <c r="BC10076" s="23"/>
      <c r="BD10076" s="23"/>
      <c r="BE10076" s="23"/>
      <c r="BF10076" s="23"/>
      <c r="BG10076" s="23"/>
      <c r="BH10076" s="23"/>
      <c r="BI10076" s="23"/>
      <c r="BJ10076" s="23"/>
      <c r="BK10076" s="23"/>
      <c r="BL10076" s="23"/>
      <c r="BM10076" s="23"/>
      <c r="BN10076" s="23"/>
      <c r="BO10076" s="23"/>
      <c r="BP10076" s="23"/>
    </row>
    <row r="10077" spans="1:68" x14ac:dyDescent="0.25">
      <c r="A10077" s="5"/>
      <c r="B10077" s="3"/>
      <c r="C10077" s="1"/>
      <c r="D10077" s="1"/>
      <c r="E10077" s="1"/>
      <c r="F10077" s="1"/>
      <c r="G10077" s="1"/>
      <c r="H10077" s="1"/>
      <c r="I10077" s="1"/>
      <c r="J10077" s="1"/>
      <c r="K10077" s="1"/>
      <c r="L10077" s="46"/>
      <c r="M10077" s="15"/>
      <c r="N10077" s="5"/>
      <c r="O10077" s="17">
        <f t="shared" si="157"/>
        <v>0</v>
      </c>
      <c r="P10077" s="23"/>
      <c r="Q10077" s="23"/>
      <c r="R10077" s="23"/>
      <c r="S10077" s="23"/>
      <c r="T10077" s="23"/>
      <c r="U10077" s="23"/>
      <c r="V10077" s="23"/>
      <c r="W10077" s="23"/>
      <c r="X10077" s="23"/>
      <c r="Y10077" s="23"/>
      <c r="Z10077" s="23"/>
      <c r="AA10077" s="23"/>
      <c r="AB10077" s="23"/>
      <c r="AC10077" s="23"/>
      <c r="AD10077" s="23"/>
      <c r="AE10077" s="23"/>
      <c r="AF10077" s="23"/>
      <c r="AG10077" s="23"/>
      <c r="AH10077" s="23"/>
      <c r="AI10077" s="23"/>
      <c r="AJ10077" s="23"/>
      <c r="AK10077" s="23"/>
      <c r="AL10077" s="23"/>
      <c r="AM10077" s="23"/>
      <c r="AN10077" s="23"/>
      <c r="AO10077" s="23"/>
      <c r="AP10077" s="23"/>
      <c r="AQ10077" s="23"/>
      <c r="AR10077" s="23"/>
      <c r="AS10077" s="23"/>
      <c r="AT10077" s="23"/>
      <c r="AU10077" s="23"/>
      <c r="AV10077" s="23"/>
      <c r="AW10077" s="23"/>
      <c r="AX10077" s="23"/>
      <c r="AY10077" s="23"/>
      <c r="AZ10077" s="23"/>
      <c r="BA10077" s="23"/>
      <c r="BB10077" s="23"/>
      <c r="BC10077" s="23"/>
      <c r="BD10077" s="23"/>
      <c r="BE10077" s="23"/>
      <c r="BF10077" s="23"/>
      <c r="BG10077" s="23"/>
      <c r="BH10077" s="23"/>
      <c r="BI10077" s="23"/>
      <c r="BJ10077" s="23"/>
      <c r="BK10077" s="23"/>
      <c r="BL10077" s="23"/>
      <c r="BM10077" s="23"/>
      <c r="BN10077" s="23"/>
      <c r="BO10077" s="23"/>
      <c r="BP10077" s="23"/>
    </row>
    <row r="10078" spans="1:68" x14ac:dyDescent="0.25">
      <c r="A10078" s="5"/>
      <c r="B10078" s="3"/>
      <c r="C10078" s="1"/>
      <c r="D10078" s="1"/>
      <c r="E10078" s="1"/>
      <c r="F10078" s="1"/>
      <c r="G10078" s="1"/>
      <c r="H10078" s="1"/>
      <c r="I10078" s="1"/>
      <c r="J10078" s="1"/>
      <c r="K10078" s="1"/>
      <c r="L10078" s="46"/>
      <c r="M10078" s="15"/>
      <c r="N10078" s="5"/>
      <c r="O10078" s="17">
        <f t="shared" si="157"/>
        <v>0</v>
      </c>
      <c r="P10078" s="23"/>
      <c r="Q10078" s="23"/>
      <c r="R10078" s="23"/>
      <c r="S10078" s="23"/>
      <c r="T10078" s="23"/>
      <c r="U10078" s="23"/>
      <c r="V10078" s="23"/>
      <c r="W10078" s="23"/>
      <c r="X10078" s="23"/>
      <c r="Y10078" s="23"/>
      <c r="Z10078" s="23"/>
      <c r="AA10078" s="23"/>
      <c r="AB10078" s="23"/>
      <c r="AC10078" s="23"/>
      <c r="AD10078" s="23"/>
      <c r="AE10078" s="23"/>
      <c r="AF10078" s="23"/>
      <c r="AG10078" s="23"/>
      <c r="AH10078" s="23"/>
      <c r="AI10078" s="23"/>
      <c r="AJ10078" s="23"/>
      <c r="AK10078" s="23"/>
      <c r="AL10078" s="23"/>
      <c r="AM10078" s="23"/>
      <c r="AN10078" s="23"/>
      <c r="AO10078" s="23"/>
      <c r="AP10078" s="23"/>
      <c r="AQ10078" s="23"/>
      <c r="AR10078" s="23"/>
      <c r="AS10078" s="23"/>
      <c r="AT10078" s="23"/>
      <c r="AU10078" s="23"/>
      <c r="AV10078" s="23"/>
      <c r="AW10078" s="23"/>
      <c r="AX10078" s="23"/>
      <c r="AY10078" s="23"/>
      <c r="AZ10078" s="23"/>
      <c r="BA10078" s="23"/>
      <c r="BB10078" s="23"/>
      <c r="BC10078" s="23"/>
      <c r="BD10078" s="23"/>
      <c r="BE10078" s="23"/>
      <c r="BF10078" s="23"/>
      <c r="BG10078" s="23"/>
      <c r="BH10078" s="23"/>
      <c r="BI10078" s="23"/>
      <c r="BJ10078" s="23"/>
      <c r="BK10078" s="23"/>
      <c r="BL10078" s="23"/>
      <c r="BM10078" s="23"/>
      <c r="BN10078" s="23"/>
      <c r="BO10078" s="23"/>
      <c r="BP10078" s="23"/>
    </row>
    <row r="10079" spans="1:68" x14ac:dyDescent="0.25">
      <c r="A10079" s="5"/>
      <c r="B10079" s="3"/>
      <c r="C10079" s="1"/>
      <c r="D10079" s="1"/>
      <c r="E10079" s="1"/>
      <c r="F10079" s="1"/>
      <c r="G10079" s="1"/>
      <c r="H10079" s="1"/>
      <c r="I10079" s="1"/>
      <c r="J10079" s="1"/>
      <c r="K10079" s="1"/>
      <c r="L10079" s="46"/>
      <c r="M10079" s="15"/>
      <c r="N10079" s="5"/>
      <c r="O10079" s="17">
        <f t="shared" si="157"/>
        <v>0</v>
      </c>
      <c r="P10079" s="23"/>
      <c r="Q10079" s="23"/>
      <c r="R10079" s="23"/>
      <c r="S10079" s="23"/>
      <c r="T10079" s="23"/>
      <c r="U10079" s="23"/>
      <c r="V10079" s="23"/>
      <c r="W10079" s="23"/>
      <c r="X10079" s="23"/>
      <c r="Y10079" s="23"/>
      <c r="Z10079" s="23"/>
      <c r="AA10079" s="23"/>
      <c r="AB10079" s="23"/>
      <c r="AC10079" s="23"/>
      <c r="AD10079" s="23"/>
      <c r="AE10079" s="23"/>
      <c r="AF10079" s="23"/>
      <c r="AG10079" s="23"/>
      <c r="AH10079" s="23"/>
      <c r="AI10079" s="23"/>
      <c r="AJ10079" s="23"/>
      <c r="AK10079" s="23"/>
      <c r="AL10079" s="23"/>
      <c r="AM10079" s="23"/>
      <c r="AN10079" s="23"/>
      <c r="AO10079" s="23"/>
      <c r="AP10079" s="23"/>
      <c r="AQ10079" s="23"/>
      <c r="AR10079" s="23"/>
      <c r="AS10079" s="23"/>
      <c r="AT10079" s="23"/>
      <c r="AU10079" s="23"/>
      <c r="AV10079" s="23"/>
      <c r="AW10079" s="23"/>
      <c r="AX10079" s="23"/>
      <c r="AY10079" s="23"/>
      <c r="AZ10079" s="23"/>
      <c r="BA10079" s="23"/>
      <c r="BB10079" s="23"/>
      <c r="BC10079" s="23"/>
      <c r="BD10079" s="23"/>
      <c r="BE10079" s="23"/>
      <c r="BF10079" s="23"/>
      <c r="BG10079" s="23"/>
      <c r="BH10079" s="23"/>
      <c r="BI10079" s="23"/>
      <c r="BJ10079" s="23"/>
      <c r="BK10079" s="23"/>
      <c r="BL10079" s="23"/>
      <c r="BM10079" s="23"/>
      <c r="BN10079" s="23"/>
      <c r="BO10079" s="23"/>
      <c r="BP10079" s="23"/>
    </row>
    <row r="10080" spans="1:68" x14ac:dyDescent="0.25">
      <c r="A10080" s="5"/>
      <c r="B10080" s="3"/>
      <c r="C10080" s="1"/>
      <c r="D10080" s="1"/>
      <c r="E10080" s="1"/>
      <c r="F10080" s="1"/>
      <c r="G10080" s="1"/>
      <c r="H10080" s="1"/>
      <c r="I10080" s="1"/>
      <c r="J10080" s="1"/>
      <c r="K10080" s="1"/>
      <c r="L10080" s="46"/>
      <c r="M10080" s="15"/>
      <c r="N10080" s="5"/>
      <c r="O10080" s="17">
        <f t="shared" si="157"/>
        <v>0</v>
      </c>
      <c r="P10080" s="23"/>
      <c r="Q10080" s="23"/>
      <c r="R10080" s="23"/>
      <c r="S10080" s="23"/>
      <c r="T10080" s="23"/>
      <c r="U10080" s="23"/>
      <c r="V10080" s="23"/>
      <c r="W10080" s="23"/>
      <c r="X10080" s="23"/>
      <c r="Y10080" s="23"/>
      <c r="Z10080" s="23"/>
      <c r="AA10080" s="23"/>
      <c r="AB10080" s="23"/>
      <c r="AC10080" s="23"/>
      <c r="AD10080" s="23"/>
      <c r="AE10080" s="23"/>
      <c r="AF10080" s="23"/>
      <c r="AG10080" s="23"/>
      <c r="AH10080" s="23"/>
      <c r="AI10080" s="23"/>
      <c r="AJ10080" s="23"/>
      <c r="AK10080" s="23"/>
      <c r="AL10080" s="23"/>
      <c r="AM10080" s="23"/>
      <c r="AN10080" s="23"/>
      <c r="AO10080" s="23"/>
      <c r="AP10080" s="23"/>
      <c r="AQ10080" s="23"/>
      <c r="AR10080" s="23"/>
      <c r="AS10080" s="23"/>
      <c r="AT10080" s="23"/>
      <c r="AU10080" s="23"/>
      <c r="AV10080" s="23"/>
      <c r="AW10080" s="23"/>
      <c r="AX10080" s="23"/>
      <c r="AY10080" s="23"/>
      <c r="AZ10080" s="23"/>
      <c r="BA10080" s="23"/>
      <c r="BB10080" s="23"/>
      <c r="BC10080" s="23"/>
      <c r="BD10080" s="23"/>
      <c r="BE10080" s="23"/>
      <c r="BF10080" s="23"/>
      <c r="BG10080" s="23"/>
      <c r="BH10080" s="23"/>
      <c r="BI10080" s="23"/>
      <c r="BJ10080" s="23"/>
      <c r="BK10080" s="23"/>
      <c r="BL10080" s="23"/>
      <c r="BM10080" s="23"/>
      <c r="BN10080" s="23"/>
      <c r="BO10080" s="23"/>
      <c r="BP10080" s="23"/>
    </row>
    <row r="10081" spans="1:68" x14ac:dyDescent="0.25">
      <c r="A10081" s="5"/>
      <c r="B10081" s="3"/>
      <c r="C10081" s="1"/>
      <c r="D10081" s="1"/>
      <c r="E10081" s="1"/>
      <c r="F10081" s="1"/>
      <c r="G10081" s="1"/>
      <c r="H10081" s="1"/>
      <c r="I10081" s="1"/>
      <c r="J10081" s="1"/>
      <c r="K10081" s="1"/>
      <c r="L10081" s="46"/>
      <c r="M10081" s="15"/>
      <c r="N10081" s="5"/>
      <c r="O10081" s="17">
        <f t="shared" si="157"/>
        <v>0</v>
      </c>
      <c r="P10081" s="23"/>
      <c r="Q10081" s="23"/>
      <c r="R10081" s="23"/>
      <c r="S10081" s="23"/>
      <c r="T10081" s="23"/>
      <c r="U10081" s="23"/>
      <c r="V10081" s="23"/>
      <c r="W10081" s="23"/>
      <c r="X10081" s="23"/>
      <c r="Y10081" s="23"/>
      <c r="Z10081" s="23"/>
      <c r="AA10081" s="23"/>
      <c r="AB10081" s="23"/>
      <c r="AC10081" s="23"/>
      <c r="AD10081" s="23"/>
      <c r="AE10081" s="23"/>
      <c r="AF10081" s="23"/>
      <c r="AG10081" s="23"/>
      <c r="AH10081" s="23"/>
      <c r="AI10081" s="23"/>
      <c r="AJ10081" s="23"/>
      <c r="AK10081" s="23"/>
      <c r="AL10081" s="23"/>
      <c r="AM10081" s="23"/>
      <c r="AN10081" s="23"/>
      <c r="AO10081" s="23"/>
      <c r="AP10081" s="23"/>
      <c r="AQ10081" s="23"/>
      <c r="AR10081" s="23"/>
      <c r="AS10081" s="23"/>
      <c r="AT10081" s="23"/>
      <c r="AU10081" s="23"/>
      <c r="AV10081" s="23"/>
      <c r="AW10081" s="23"/>
      <c r="AX10081" s="23"/>
      <c r="AY10081" s="23"/>
      <c r="AZ10081" s="23"/>
      <c r="BA10081" s="23"/>
      <c r="BB10081" s="23"/>
      <c r="BC10081" s="23"/>
      <c r="BD10081" s="23"/>
      <c r="BE10081" s="23"/>
      <c r="BF10081" s="23"/>
      <c r="BG10081" s="23"/>
      <c r="BH10081" s="23"/>
      <c r="BI10081" s="23"/>
      <c r="BJ10081" s="23"/>
      <c r="BK10081" s="23"/>
      <c r="BL10081" s="23"/>
      <c r="BM10081" s="23"/>
      <c r="BN10081" s="23"/>
      <c r="BO10081" s="23"/>
      <c r="BP10081" s="23"/>
    </row>
    <row r="10082" spans="1:68" x14ac:dyDescent="0.25">
      <c r="A10082" s="5"/>
      <c r="B10082" s="3"/>
      <c r="C10082" s="1"/>
      <c r="D10082" s="1"/>
      <c r="E10082" s="1"/>
      <c r="F10082" s="1"/>
      <c r="G10082" s="1"/>
      <c r="H10082" s="1"/>
      <c r="I10082" s="1"/>
      <c r="J10082" s="1"/>
      <c r="K10082" s="1"/>
      <c r="L10082" s="46"/>
      <c r="M10082" s="15"/>
      <c r="N10082" s="5"/>
      <c r="O10082" s="17">
        <f t="shared" si="157"/>
        <v>0</v>
      </c>
      <c r="P10082" s="23"/>
      <c r="Q10082" s="23"/>
      <c r="R10082" s="23"/>
      <c r="S10082" s="23"/>
      <c r="T10082" s="23"/>
      <c r="U10082" s="23"/>
      <c r="V10082" s="23"/>
      <c r="W10082" s="23"/>
      <c r="X10082" s="23"/>
      <c r="Y10082" s="23"/>
      <c r="Z10082" s="23"/>
      <c r="AA10082" s="23"/>
      <c r="AB10082" s="23"/>
      <c r="AC10082" s="23"/>
      <c r="AD10082" s="23"/>
      <c r="AE10082" s="23"/>
      <c r="AF10082" s="23"/>
      <c r="AG10082" s="23"/>
      <c r="AH10082" s="23"/>
      <c r="AI10082" s="23"/>
      <c r="AJ10082" s="23"/>
      <c r="AK10082" s="23"/>
      <c r="AL10082" s="23"/>
      <c r="AM10082" s="23"/>
      <c r="AN10082" s="23"/>
      <c r="AO10082" s="23"/>
      <c r="AP10082" s="23"/>
      <c r="AQ10082" s="23"/>
      <c r="AR10082" s="23"/>
      <c r="AS10082" s="23"/>
      <c r="AT10082" s="23"/>
      <c r="AU10082" s="23"/>
      <c r="AV10082" s="23"/>
      <c r="AW10082" s="23"/>
      <c r="AX10082" s="23"/>
      <c r="AY10082" s="23"/>
      <c r="AZ10082" s="23"/>
      <c r="BA10082" s="23"/>
      <c r="BB10082" s="23"/>
      <c r="BC10082" s="23"/>
      <c r="BD10082" s="23"/>
      <c r="BE10082" s="23"/>
      <c r="BF10082" s="23"/>
      <c r="BG10082" s="23"/>
      <c r="BH10082" s="23"/>
      <c r="BI10082" s="23"/>
      <c r="BJ10082" s="23"/>
      <c r="BK10082" s="23"/>
      <c r="BL10082" s="23"/>
      <c r="BM10082" s="23"/>
      <c r="BN10082" s="23"/>
      <c r="BO10082" s="23"/>
      <c r="BP10082" s="23"/>
    </row>
    <row r="10083" spans="1:68" x14ac:dyDescent="0.25">
      <c r="A10083" s="5"/>
      <c r="B10083" s="3"/>
      <c r="C10083" s="1"/>
      <c r="D10083" s="1"/>
      <c r="E10083" s="1"/>
      <c r="F10083" s="1"/>
      <c r="G10083" s="1"/>
      <c r="H10083" s="1"/>
      <c r="I10083" s="1"/>
      <c r="J10083" s="1"/>
      <c r="K10083" s="1"/>
      <c r="L10083" s="46"/>
      <c r="M10083" s="15"/>
      <c r="N10083" s="5"/>
      <c r="O10083" s="17">
        <f t="shared" si="157"/>
        <v>0</v>
      </c>
      <c r="P10083" s="23"/>
      <c r="Q10083" s="23"/>
      <c r="R10083" s="23"/>
      <c r="S10083" s="23"/>
      <c r="T10083" s="23"/>
      <c r="U10083" s="23"/>
      <c r="V10083" s="23"/>
      <c r="W10083" s="23"/>
      <c r="X10083" s="23"/>
      <c r="Y10083" s="23"/>
      <c r="Z10083" s="23"/>
      <c r="AA10083" s="23"/>
      <c r="AB10083" s="23"/>
      <c r="AC10083" s="23"/>
      <c r="AD10083" s="23"/>
      <c r="AE10083" s="23"/>
      <c r="AF10083" s="23"/>
      <c r="AG10083" s="23"/>
      <c r="AH10083" s="23"/>
      <c r="AI10083" s="23"/>
      <c r="AJ10083" s="23"/>
      <c r="AK10083" s="23"/>
      <c r="AL10083" s="23"/>
      <c r="AM10083" s="23"/>
      <c r="AN10083" s="23"/>
      <c r="AO10083" s="23"/>
      <c r="AP10083" s="23"/>
      <c r="AQ10083" s="23"/>
      <c r="AR10083" s="23"/>
      <c r="AS10083" s="23"/>
      <c r="AT10083" s="23"/>
      <c r="AU10083" s="23"/>
      <c r="AV10083" s="23"/>
      <c r="AW10083" s="23"/>
      <c r="AX10083" s="23"/>
      <c r="AY10083" s="23"/>
      <c r="AZ10083" s="23"/>
      <c r="BA10083" s="23"/>
      <c r="BB10083" s="23"/>
      <c r="BC10083" s="23"/>
      <c r="BD10083" s="23"/>
      <c r="BE10083" s="23"/>
      <c r="BF10083" s="23"/>
      <c r="BG10083" s="23"/>
      <c r="BH10083" s="23"/>
      <c r="BI10083" s="23"/>
      <c r="BJ10083" s="23"/>
      <c r="BK10083" s="23"/>
      <c r="BL10083" s="23"/>
      <c r="BM10083" s="23"/>
      <c r="BN10083" s="23"/>
      <c r="BO10083" s="23"/>
      <c r="BP10083" s="23"/>
    </row>
    <row r="10084" spans="1:68" x14ac:dyDescent="0.25">
      <c r="A10084" s="5"/>
      <c r="B10084" s="3"/>
      <c r="C10084" s="1"/>
      <c r="D10084" s="1"/>
      <c r="E10084" s="1"/>
      <c r="F10084" s="1"/>
      <c r="G10084" s="1"/>
      <c r="H10084" s="1"/>
      <c r="I10084" s="1"/>
      <c r="J10084" s="1"/>
      <c r="K10084" s="1"/>
      <c r="L10084" s="46"/>
      <c r="M10084" s="15"/>
      <c r="N10084" s="5"/>
      <c r="O10084" s="17">
        <f t="shared" si="157"/>
        <v>0</v>
      </c>
      <c r="P10084" s="23"/>
      <c r="Q10084" s="23"/>
      <c r="R10084" s="23"/>
      <c r="S10084" s="23"/>
      <c r="T10084" s="23"/>
      <c r="U10084" s="23"/>
      <c r="V10084" s="23"/>
      <c r="W10084" s="23"/>
      <c r="X10084" s="23"/>
      <c r="Y10084" s="23"/>
      <c r="Z10084" s="23"/>
      <c r="AA10084" s="23"/>
      <c r="AB10084" s="23"/>
      <c r="AC10084" s="23"/>
      <c r="AD10084" s="23"/>
      <c r="AE10084" s="23"/>
      <c r="AF10084" s="23"/>
      <c r="AG10084" s="23"/>
      <c r="AH10084" s="23"/>
      <c r="AI10084" s="23"/>
      <c r="AJ10084" s="23"/>
      <c r="AK10084" s="23"/>
      <c r="AL10084" s="23"/>
      <c r="AM10084" s="23"/>
      <c r="AN10084" s="23"/>
      <c r="AO10084" s="23"/>
      <c r="AP10084" s="23"/>
      <c r="AQ10084" s="23"/>
      <c r="AR10084" s="23"/>
      <c r="AS10084" s="23"/>
      <c r="AT10084" s="23"/>
      <c r="AU10084" s="23"/>
      <c r="AV10084" s="23"/>
      <c r="AW10084" s="23"/>
      <c r="AX10084" s="23"/>
      <c r="AY10084" s="23"/>
      <c r="AZ10084" s="23"/>
      <c r="BA10084" s="23"/>
      <c r="BB10084" s="23"/>
      <c r="BC10084" s="23"/>
      <c r="BD10084" s="23"/>
      <c r="BE10084" s="23"/>
      <c r="BF10084" s="23"/>
      <c r="BG10084" s="23"/>
      <c r="BH10084" s="23"/>
      <c r="BI10084" s="23"/>
      <c r="BJ10084" s="23"/>
      <c r="BK10084" s="23"/>
      <c r="BL10084" s="23"/>
      <c r="BM10084" s="23"/>
      <c r="BN10084" s="23"/>
      <c r="BO10084" s="23"/>
      <c r="BP10084" s="23"/>
    </row>
    <row r="10085" spans="1:68" x14ac:dyDescent="0.25">
      <c r="A10085" s="5"/>
      <c r="B10085" s="3"/>
      <c r="C10085" s="1"/>
      <c r="D10085" s="1"/>
      <c r="E10085" s="1"/>
      <c r="F10085" s="1"/>
      <c r="G10085" s="1"/>
      <c r="H10085" s="1"/>
      <c r="I10085" s="1"/>
      <c r="J10085" s="1"/>
      <c r="K10085" s="1"/>
      <c r="L10085" s="46"/>
      <c r="M10085" s="15"/>
      <c r="N10085" s="5"/>
      <c r="O10085" s="17">
        <f t="shared" si="157"/>
        <v>0</v>
      </c>
      <c r="P10085" s="23"/>
      <c r="Q10085" s="23"/>
      <c r="R10085" s="23"/>
      <c r="S10085" s="23"/>
      <c r="T10085" s="23"/>
      <c r="U10085" s="23"/>
      <c r="V10085" s="23"/>
      <c r="W10085" s="23"/>
      <c r="X10085" s="23"/>
      <c r="Y10085" s="23"/>
      <c r="Z10085" s="23"/>
      <c r="AA10085" s="23"/>
      <c r="AB10085" s="23"/>
      <c r="AC10085" s="23"/>
      <c r="AD10085" s="23"/>
      <c r="AE10085" s="23"/>
      <c r="AF10085" s="23"/>
      <c r="AG10085" s="23"/>
      <c r="AH10085" s="23"/>
      <c r="AI10085" s="23"/>
      <c r="AJ10085" s="23"/>
      <c r="AK10085" s="23"/>
      <c r="AL10085" s="23"/>
      <c r="AM10085" s="23"/>
      <c r="AN10085" s="23"/>
      <c r="AO10085" s="23"/>
      <c r="AP10085" s="23"/>
      <c r="AQ10085" s="23"/>
      <c r="AR10085" s="23"/>
      <c r="AS10085" s="23"/>
      <c r="AT10085" s="23"/>
      <c r="AU10085" s="23"/>
      <c r="AV10085" s="23"/>
      <c r="AW10085" s="23"/>
      <c r="AX10085" s="23"/>
      <c r="AY10085" s="23"/>
      <c r="AZ10085" s="23"/>
      <c r="BA10085" s="23"/>
      <c r="BB10085" s="23"/>
      <c r="BC10085" s="23"/>
      <c r="BD10085" s="23"/>
      <c r="BE10085" s="23"/>
      <c r="BF10085" s="23"/>
      <c r="BG10085" s="23"/>
      <c r="BH10085" s="23"/>
      <c r="BI10085" s="23"/>
      <c r="BJ10085" s="23"/>
      <c r="BK10085" s="23"/>
      <c r="BL10085" s="23"/>
      <c r="BM10085" s="23"/>
      <c r="BN10085" s="23"/>
      <c r="BO10085" s="23"/>
      <c r="BP10085" s="23"/>
    </row>
    <row r="10086" spans="1:68" x14ac:dyDescent="0.25">
      <c r="A10086" s="5"/>
      <c r="B10086" s="3"/>
      <c r="C10086" s="1"/>
      <c r="D10086" s="1"/>
      <c r="E10086" s="1"/>
      <c r="F10086" s="1"/>
      <c r="G10086" s="1"/>
      <c r="H10086" s="1"/>
      <c r="I10086" s="1"/>
      <c r="J10086" s="1"/>
      <c r="K10086" s="1"/>
      <c r="L10086" s="46"/>
      <c r="M10086" s="15"/>
      <c r="N10086" s="5"/>
      <c r="O10086" s="17">
        <f t="shared" si="157"/>
        <v>0</v>
      </c>
      <c r="P10086" s="23"/>
      <c r="Q10086" s="23"/>
      <c r="R10086" s="23"/>
      <c r="S10086" s="23"/>
      <c r="T10086" s="23"/>
      <c r="U10086" s="23"/>
      <c r="V10086" s="23"/>
      <c r="W10086" s="23"/>
      <c r="X10086" s="23"/>
      <c r="Y10086" s="23"/>
      <c r="Z10086" s="23"/>
      <c r="AA10086" s="23"/>
      <c r="AB10086" s="23"/>
      <c r="AC10086" s="23"/>
      <c r="AD10086" s="23"/>
      <c r="AE10086" s="23"/>
      <c r="AF10086" s="23"/>
      <c r="AG10086" s="23"/>
      <c r="AH10086" s="23"/>
      <c r="AI10086" s="23"/>
      <c r="AJ10086" s="23"/>
      <c r="AK10086" s="23"/>
      <c r="AL10086" s="23"/>
      <c r="AM10086" s="23"/>
      <c r="AN10086" s="23"/>
      <c r="AO10086" s="23"/>
      <c r="AP10086" s="23"/>
      <c r="AQ10086" s="23"/>
      <c r="AR10086" s="23"/>
      <c r="AS10086" s="23"/>
      <c r="AT10086" s="23"/>
      <c r="AU10086" s="23"/>
      <c r="AV10086" s="23"/>
      <c r="AW10086" s="23"/>
      <c r="AX10086" s="23"/>
      <c r="AY10086" s="23"/>
      <c r="AZ10086" s="23"/>
      <c r="BA10086" s="23"/>
      <c r="BB10086" s="23"/>
      <c r="BC10086" s="23"/>
      <c r="BD10086" s="23"/>
      <c r="BE10086" s="23"/>
      <c r="BF10086" s="23"/>
      <c r="BG10086" s="23"/>
      <c r="BH10086" s="23"/>
      <c r="BI10086" s="23"/>
      <c r="BJ10086" s="23"/>
      <c r="BK10086" s="23"/>
      <c r="BL10086" s="23"/>
      <c r="BM10086" s="23"/>
      <c r="BN10086" s="23"/>
      <c r="BO10086" s="23"/>
      <c r="BP10086" s="23"/>
    </row>
    <row r="10087" spans="1:68" x14ac:dyDescent="0.25">
      <c r="A10087" s="5"/>
      <c r="B10087" s="3"/>
      <c r="C10087" s="1"/>
      <c r="D10087" s="1"/>
      <c r="E10087" s="1"/>
      <c r="F10087" s="1"/>
      <c r="G10087" s="1"/>
      <c r="H10087" s="1"/>
      <c r="I10087" s="1"/>
      <c r="J10087" s="1"/>
      <c r="K10087" s="1"/>
      <c r="L10087" s="46"/>
      <c r="M10087" s="15"/>
      <c r="N10087" s="5"/>
      <c r="O10087" s="17">
        <f t="shared" si="157"/>
        <v>0</v>
      </c>
      <c r="P10087" s="23"/>
      <c r="Q10087" s="23"/>
      <c r="R10087" s="23"/>
      <c r="S10087" s="23"/>
      <c r="T10087" s="23"/>
      <c r="U10087" s="23"/>
      <c r="V10087" s="23"/>
      <c r="W10087" s="23"/>
      <c r="X10087" s="23"/>
      <c r="Y10087" s="23"/>
      <c r="Z10087" s="23"/>
      <c r="AA10087" s="23"/>
      <c r="AB10087" s="23"/>
      <c r="AC10087" s="23"/>
      <c r="AD10087" s="23"/>
      <c r="AE10087" s="23"/>
      <c r="AF10087" s="23"/>
      <c r="AG10087" s="23"/>
      <c r="AH10087" s="23"/>
      <c r="AI10087" s="23"/>
      <c r="AJ10087" s="23"/>
      <c r="AK10087" s="23"/>
      <c r="AL10087" s="23"/>
      <c r="AM10087" s="23"/>
      <c r="AN10087" s="23"/>
      <c r="AO10087" s="23"/>
      <c r="AP10087" s="23"/>
      <c r="AQ10087" s="23"/>
      <c r="AR10087" s="23"/>
      <c r="AS10087" s="23"/>
      <c r="AT10087" s="23"/>
      <c r="AU10087" s="23"/>
      <c r="AV10087" s="23"/>
      <c r="AW10087" s="23"/>
      <c r="AX10087" s="23"/>
      <c r="AY10087" s="23"/>
      <c r="AZ10087" s="23"/>
      <c r="BA10087" s="23"/>
      <c r="BB10087" s="23"/>
      <c r="BC10087" s="23"/>
      <c r="BD10087" s="23"/>
      <c r="BE10087" s="23"/>
      <c r="BF10087" s="23"/>
      <c r="BG10087" s="23"/>
      <c r="BH10087" s="23"/>
      <c r="BI10087" s="23"/>
      <c r="BJ10087" s="23"/>
      <c r="BK10087" s="23"/>
      <c r="BL10087" s="23"/>
      <c r="BM10087" s="23"/>
      <c r="BN10087" s="23"/>
      <c r="BO10087" s="23"/>
      <c r="BP10087" s="23"/>
    </row>
    <row r="10088" spans="1:68" x14ac:dyDescent="0.25">
      <c r="A10088" s="5"/>
      <c r="B10088" s="3"/>
      <c r="C10088" s="1"/>
      <c r="D10088" s="1"/>
      <c r="E10088" s="1"/>
      <c r="F10088" s="1"/>
      <c r="G10088" s="1"/>
      <c r="H10088" s="1"/>
      <c r="I10088" s="1"/>
      <c r="J10088" s="1"/>
      <c r="K10088" s="1"/>
      <c r="L10088" s="46"/>
      <c r="M10088" s="15"/>
      <c r="N10088" s="5"/>
      <c r="O10088" s="17">
        <f t="shared" si="157"/>
        <v>0</v>
      </c>
      <c r="P10088" s="23"/>
      <c r="Q10088" s="23"/>
      <c r="R10088" s="23"/>
      <c r="S10088" s="23"/>
      <c r="T10088" s="23"/>
      <c r="U10088" s="23"/>
      <c r="V10088" s="23"/>
      <c r="W10088" s="23"/>
      <c r="X10088" s="23"/>
      <c r="Y10088" s="23"/>
      <c r="Z10088" s="23"/>
      <c r="AA10088" s="23"/>
      <c r="AB10088" s="23"/>
      <c r="AC10088" s="23"/>
      <c r="AD10088" s="23"/>
      <c r="AE10088" s="23"/>
      <c r="AF10088" s="23"/>
      <c r="AG10088" s="23"/>
      <c r="AH10088" s="23"/>
      <c r="AI10088" s="23"/>
      <c r="AJ10088" s="23"/>
      <c r="AK10088" s="23"/>
      <c r="AL10088" s="23"/>
      <c r="AM10088" s="23"/>
      <c r="AN10088" s="23"/>
      <c r="AO10088" s="23"/>
      <c r="AP10088" s="23"/>
      <c r="AQ10088" s="23"/>
      <c r="AR10088" s="23"/>
      <c r="AS10088" s="23"/>
      <c r="AT10088" s="23"/>
      <c r="AU10088" s="23"/>
      <c r="AV10088" s="23"/>
      <c r="AW10088" s="23"/>
      <c r="AX10088" s="23"/>
      <c r="AY10088" s="23"/>
      <c r="AZ10088" s="23"/>
      <c r="BA10088" s="23"/>
      <c r="BB10088" s="23"/>
      <c r="BC10088" s="23"/>
      <c r="BD10088" s="23"/>
      <c r="BE10088" s="23"/>
      <c r="BF10088" s="23"/>
      <c r="BG10088" s="23"/>
      <c r="BH10088" s="23"/>
      <c r="BI10088" s="23"/>
      <c r="BJ10088" s="23"/>
      <c r="BK10088" s="23"/>
      <c r="BL10088" s="23"/>
      <c r="BM10088" s="23"/>
      <c r="BN10088" s="23"/>
      <c r="BO10088" s="23"/>
      <c r="BP10088" s="23"/>
    </row>
    <row r="10089" spans="1:68" x14ac:dyDescent="0.25">
      <c r="A10089" s="5"/>
      <c r="B10089" s="3"/>
      <c r="C10089" s="1"/>
      <c r="D10089" s="1"/>
      <c r="E10089" s="1"/>
      <c r="F10089" s="1"/>
      <c r="G10089" s="1"/>
      <c r="H10089" s="1"/>
      <c r="I10089" s="1"/>
      <c r="J10089" s="1"/>
      <c r="K10089" s="1"/>
      <c r="L10089" s="46"/>
      <c r="M10089" s="15"/>
      <c r="N10089" s="5"/>
      <c r="O10089" s="17">
        <f t="shared" si="157"/>
        <v>0</v>
      </c>
      <c r="P10089" s="23"/>
      <c r="Q10089" s="23"/>
      <c r="R10089" s="23"/>
      <c r="S10089" s="23"/>
      <c r="T10089" s="23"/>
      <c r="U10089" s="23"/>
      <c r="V10089" s="23"/>
      <c r="W10089" s="23"/>
      <c r="X10089" s="23"/>
      <c r="Y10089" s="23"/>
      <c r="Z10089" s="23"/>
      <c r="AA10089" s="23"/>
      <c r="AB10089" s="23"/>
      <c r="AC10089" s="23"/>
      <c r="AD10089" s="23"/>
      <c r="AE10089" s="23"/>
      <c r="AF10089" s="23"/>
      <c r="AG10089" s="23"/>
      <c r="AH10089" s="23"/>
      <c r="AI10089" s="23"/>
      <c r="AJ10089" s="23"/>
      <c r="AK10089" s="23"/>
      <c r="AL10089" s="23"/>
      <c r="AM10089" s="23"/>
      <c r="AN10089" s="23"/>
      <c r="AO10089" s="23"/>
      <c r="AP10089" s="23"/>
      <c r="AQ10089" s="23"/>
      <c r="AR10089" s="23"/>
      <c r="AS10089" s="23"/>
      <c r="AT10089" s="23"/>
      <c r="AU10089" s="23"/>
      <c r="AV10089" s="23"/>
      <c r="AW10089" s="23"/>
      <c r="AX10089" s="23"/>
      <c r="AY10089" s="23"/>
      <c r="AZ10089" s="23"/>
      <c r="BA10089" s="23"/>
      <c r="BB10089" s="23"/>
      <c r="BC10089" s="23"/>
      <c r="BD10089" s="23"/>
      <c r="BE10089" s="23"/>
      <c r="BF10089" s="23"/>
      <c r="BG10089" s="23"/>
      <c r="BH10089" s="23"/>
      <c r="BI10089" s="23"/>
      <c r="BJ10089" s="23"/>
      <c r="BK10089" s="23"/>
      <c r="BL10089" s="23"/>
      <c r="BM10089" s="23"/>
      <c r="BN10089" s="23"/>
      <c r="BO10089" s="23"/>
      <c r="BP10089" s="23"/>
    </row>
    <row r="10090" spans="1:68" x14ac:dyDescent="0.25">
      <c r="A10090" s="5"/>
      <c r="B10090" s="3"/>
      <c r="C10090" s="1"/>
      <c r="D10090" s="1"/>
      <c r="E10090" s="1"/>
      <c r="F10090" s="1"/>
      <c r="G10090" s="1"/>
      <c r="H10090" s="1"/>
      <c r="I10090" s="1"/>
      <c r="J10090" s="1"/>
      <c r="K10090" s="1"/>
      <c r="L10090" s="46"/>
      <c r="M10090" s="15"/>
      <c r="N10090" s="5"/>
      <c r="O10090" s="17">
        <f t="shared" si="157"/>
        <v>0</v>
      </c>
      <c r="P10090" s="23"/>
      <c r="Q10090" s="23"/>
      <c r="R10090" s="23"/>
      <c r="S10090" s="23"/>
      <c r="T10090" s="23"/>
      <c r="U10090" s="23"/>
      <c r="V10090" s="23"/>
      <c r="W10090" s="23"/>
      <c r="X10090" s="23"/>
      <c r="Y10090" s="23"/>
      <c r="Z10090" s="23"/>
      <c r="AA10090" s="23"/>
      <c r="AB10090" s="23"/>
      <c r="AC10090" s="23"/>
      <c r="AD10090" s="23"/>
      <c r="AE10090" s="23"/>
      <c r="AF10090" s="23"/>
      <c r="AG10090" s="23"/>
      <c r="AH10090" s="23"/>
      <c r="AI10090" s="23"/>
      <c r="AJ10090" s="23"/>
      <c r="AK10090" s="23"/>
      <c r="AL10090" s="23"/>
      <c r="AM10090" s="23"/>
      <c r="AN10090" s="23"/>
      <c r="AO10090" s="23"/>
      <c r="AP10090" s="23"/>
      <c r="AQ10090" s="23"/>
      <c r="AR10090" s="23"/>
      <c r="AS10090" s="23"/>
      <c r="AT10090" s="23"/>
      <c r="AU10090" s="23"/>
      <c r="AV10090" s="23"/>
      <c r="AW10090" s="23"/>
      <c r="AX10090" s="23"/>
      <c r="AY10090" s="23"/>
      <c r="AZ10090" s="23"/>
      <c r="BA10090" s="23"/>
      <c r="BB10090" s="23"/>
      <c r="BC10090" s="23"/>
      <c r="BD10090" s="23"/>
      <c r="BE10090" s="23"/>
      <c r="BF10090" s="23"/>
      <c r="BG10090" s="23"/>
      <c r="BH10090" s="23"/>
      <c r="BI10090" s="23"/>
      <c r="BJ10090" s="23"/>
      <c r="BK10090" s="23"/>
      <c r="BL10090" s="23"/>
      <c r="BM10090" s="23"/>
      <c r="BN10090" s="23"/>
      <c r="BO10090" s="23"/>
      <c r="BP10090" s="23"/>
    </row>
    <row r="10091" spans="1:68" x14ac:dyDescent="0.25">
      <c r="A10091" s="5"/>
      <c r="B10091" s="3"/>
      <c r="C10091" s="1"/>
      <c r="D10091" s="1"/>
      <c r="E10091" s="1"/>
      <c r="F10091" s="1"/>
      <c r="G10091" s="1"/>
      <c r="H10091" s="1"/>
      <c r="I10091" s="1"/>
      <c r="J10091" s="1"/>
      <c r="K10091" s="1"/>
      <c r="L10091" s="46"/>
      <c r="M10091" s="15"/>
      <c r="N10091" s="5"/>
      <c r="O10091" s="17">
        <f t="shared" si="157"/>
        <v>0</v>
      </c>
      <c r="P10091" s="23"/>
      <c r="Q10091" s="23"/>
      <c r="R10091" s="23"/>
      <c r="S10091" s="23"/>
      <c r="T10091" s="23"/>
      <c r="U10091" s="23"/>
      <c r="V10091" s="23"/>
      <c r="W10091" s="23"/>
      <c r="X10091" s="23"/>
      <c r="Y10091" s="23"/>
      <c r="Z10091" s="23"/>
      <c r="AA10091" s="23"/>
      <c r="AB10091" s="23"/>
      <c r="AC10091" s="23"/>
      <c r="AD10091" s="23"/>
      <c r="AE10091" s="23"/>
      <c r="AF10091" s="23"/>
      <c r="AG10091" s="23"/>
      <c r="AH10091" s="23"/>
      <c r="AI10091" s="23"/>
      <c r="AJ10091" s="23"/>
      <c r="AK10091" s="23"/>
      <c r="AL10091" s="23"/>
      <c r="AM10091" s="23"/>
      <c r="AN10091" s="23"/>
      <c r="AO10091" s="23"/>
      <c r="AP10091" s="23"/>
      <c r="AQ10091" s="23"/>
      <c r="AR10091" s="23"/>
      <c r="AS10091" s="23"/>
      <c r="AT10091" s="23"/>
      <c r="AU10091" s="23"/>
      <c r="AV10091" s="23"/>
      <c r="AW10091" s="23"/>
      <c r="AX10091" s="23"/>
      <c r="AY10091" s="23"/>
      <c r="AZ10091" s="23"/>
      <c r="BA10091" s="23"/>
      <c r="BB10091" s="23"/>
      <c r="BC10091" s="23"/>
      <c r="BD10091" s="23"/>
      <c r="BE10091" s="23"/>
      <c r="BF10091" s="23"/>
      <c r="BG10091" s="23"/>
      <c r="BH10091" s="23"/>
      <c r="BI10091" s="23"/>
      <c r="BJ10091" s="23"/>
      <c r="BK10091" s="23"/>
      <c r="BL10091" s="23"/>
      <c r="BM10091" s="23"/>
      <c r="BN10091" s="23"/>
      <c r="BO10091" s="23"/>
      <c r="BP10091" s="23"/>
    </row>
    <row r="10092" spans="1:68" x14ac:dyDescent="0.25">
      <c r="A10092" s="5"/>
      <c r="B10092" s="3"/>
      <c r="C10092" s="1"/>
      <c r="D10092" s="1"/>
      <c r="E10092" s="1"/>
      <c r="F10092" s="1"/>
      <c r="G10092" s="1"/>
      <c r="H10092" s="1"/>
      <c r="I10092" s="1"/>
      <c r="J10092" s="1"/>
      <c r="K10092" s="1"/>
      <c r="L10092" s="46"/>
      <c r="M10092" s="15"/>
      <c r="N10092" s="5"/>
      <c r="O10092" s="17">
        <f t="shared" si="157"/>
        <v>0</v>
      </c>
      <c r="P10092" s="23"/>
      <c r="Q10092" s="23"/>
      <c r="R10092" s="23"/>
      <c r="S10092" s="23"/>
      <c r="T10092" s="23"/>
      <c r="U10092" s="23"/>
      <c r="V10092" s="23"/>
      <c r="W10092" s="23"/>
      <c r="X10092" s="23"/>
      <c r="Y10092" s="23"/>
      <c r="Z10092" s="23"/>
      <c r="AA10092" s="23"/>
      <c r="AB10092" s="23"/>
      <c r="AC10092" s="23"/>
      <c r="AD10092" s="23"/>
      <c r="AE10092" s="23"/>
      <c r="AF10092" s="23"/>
      <c r="AG10092" s="23"/>
      <c r="AH10092" s="23"/>
      <c r="AI10092" s="23"/>
      <c r="AJ10092" s="23"/>
      <c r="AK10092" s="23"/>
      <c r="AL10092" s="23"/>
      <c r="AM10092" s="23"/>
      <c r="AN10092" s="23"/>
      <c r="AO10092" s="23"/>
      <c r="AP10092" s="23"/>
      <c r="AQ10092" s="23"/>
      <c r="AR10092" s="23"/>
      <c r="AS10092" s="23"/>
      <c r="AT10092" s="23"/>
      <c r="AU10092" s="23"/>
      <c r="AV10092" s="23"/>
      <c r="AW10092" s="23"/>
      <c r="AX10092" s="23"/>
      <c r="AY10092" s="23"/>
      <c r="AZ10092" s="23"/>
      <c r="BA10092" s="23"/>
      <c r="BB10092" s="23"/>
      <c r="BC10092" s="23"/>
      <c r="BD10092" s="23"/>
      <c r="BE10092" s="23"/>
      <c r="BF10092" s="23"/>
      <c r="BG10092" s="23"/>
      <c r="BH10092" s="23"/>
      <c r="BI10092" s="23"/>
      <c r="BJ10092" s="23"/>
      <c r="BK10092" s="23"/>
      <c r="BL10092" s="23"/>
      <c r="BM10092" s="23"/>
      <c r="BN10092" s="23"/>
      <c r="BO10092" s="23"/>
      <c r="BP10092" s="23"/>
    </row>
    <row r="10093" spans="1:68" x14ac:dyDescent="0.25">
      <c r="A10093" s="5"/>
      <c r="B10093" s="3"/>
      <c r="C10093" s="1"/>
      <c r="D10093" s="1"/>
      <c r="E10093" s="1"/>
      <c r="F10093" s="1"/>
      <c r="G10093" s="1"/>
      <c r="H10093" s="1"/>
      <c r="I10093" s="1"/>
      <c r="J10093" s="1"/>
      <c r="K10093" s="1"/>
      <c r="L10093" s="46"/>
      <c r="M10093" s="15"/>
      <c r="N10093" s="5"/>
      <c r="O10093" s="17">
        <f t="shared" si="157"/>
        <v>0</v>
      </c>
      <c r="P10093" s="23"/>
      <c r="Q10093" s="23"/>
      <c r="R10093" s="23"/>
      <c r="S10093" s="23"/>
      <c r="T10093" s="23"/>
      <c r="U10093" s="23"/>
      <c r="V10093" s="23"/>
      <c r="W10093" s="23"/>
      <c r="X10093" s="23"/>
      <c r="Y10093" s="23"/>
      <c r="Z10093" s="23"/>
      <c r="AA10093" s="23"/>
      <c r="AB10093" s="23"/>
      <c r="AC10093" s="23"/>
      <c r="AD10093" s="23"/>
      <c r="AE10093" s="23"/>
      <c r="AF10093" s="23"/>
      <c r="AG10093" s="23"/>
      <c r="AH10093" s="23"/>
      <c r="AI10093" s="23"/>
      <c r="AJ10093" s="23"/>
      <c r="AK10093" s="23"/>
      <c r="AL10093" s="23"/>
      <c r="AM10093" s="23"/>
      <c r="AN10093" s="23"/>
      <c r="AO10093" s="23"/>
      <c r="AP10093" s="23"/>
      <c r="AQ10093" s="23"/>
      <c r="AR10093" s="23"/>
      <c r="AS10093" s="23"/>
      <c r="AT10093" s="23"/>
      <c r="AU10093" s="23"/>
      <c r="AV10093" s="23"/>
      <c r="AW10093" s="23"/>
      <c r="AX10093" s="23"/>
      <c r="AY10093" s="23"/>
      <c r="AZ10093" s="23"/>
      <c r="BA10093" s="23"/>
      <c r="BB10093" s="23"/>
      <c r="BC10093" s="23"/>
      <c r="BD10093" s="23"/>
      <c r="BE10093" s="23"/>
      <c r="BF10093" s="23"/>
      <c r="BG10093" s="23"/>
      <c r="BH10093" s="23"/>
      <c r="BI10093" s="23"/>
      <c r="BJ10093" s="23"/>
      <c r="BK10093" s="23"/>
      <c r="BL10093" s="23"/>
      <c r="BM10093" s="23"/>
      <c r="BN10093" s="23"/>
      <c r="BO10093" s="23"/>
      <c r="BP10093" s="23"/>
    </row>
    <row r="10094" spans="1:68" x14ac:dyDescent="0.25">
      <c r="A10094" s="5"/>
      <c r="B10094" s="3"/>
      <c r="C10094" s="1"/>
      <c r="D10094" s="1"/>
      <c r="E10094" s="1"/>
      <c r="F10094" s="1"/>
      <c r="G10094" s="1"/>
      <c r="H10094" s="1"/>
      <c r="I10094" s="1"/>
      <c r="J10094" s="1"/>
      <c r="K10094" s="1"/>
      <c r="L10094" s="46"/>
      <c r="M10094" s="15"/>
      <c r="N10094" s="5"/>
      <c r="O10094" s="17">
        <f t="shared" si="157"/>
        <v>0</v>
      </c>
      <c r="P10094" s="23"/>
      <c r="Q10094" s="23"/>
      <c r="R10094" s="23"/>
      <c r="S10094" s="23"/>
      <c r="T10094" s="23"/>
      <c r="U10094" s="23"/>
      <c r="V10094" s="23"/>
      <c r="W10094" s="23"/>
      <c r="X10094" s="23"/>
      <c r="Y10094" s="23"/>
      <c r="Z10094" s="23"/>
      <c r="AA10094" s="23"/>
      <c r="AB10094" s="23"/>
      <c r="AC10094" s="23"/>
      <c r="AD10094" s="23"/>
      <c r="AE10094" s="23"/>
      <c r="AF10094" s="23"/>
      <c r="AG10094" s="23"/>
      <c r="AH10094" s="23"/>
      <c r="AI10094" s="23"/>
      <c r="AJ10094" s="23"/>
      <c r="AK10094" s="23"/>
      <c r="AL10094" s="23"/>
      <c r="AM10094" s="23"/>
      <c r="AN10094" s="23"/>
      <c r="AO10094" s="23"/>
      <c r="AP10094" s="23"/>
      <c r="AQ10094" s="23"/>
      <c r="AR10094" s="23"/>
      <c r="AS10094" s="23"/>
      <c r="AT10094" s="23"/>
      <c r="AU10094" s="23"/>
      <c r="AV10094" s="23"/>
      <c r="AW10094" s="23"/>
      <c r="AX10094" s="23"/>
      <c r="AY10094" s="23"/>
      <c r="AZ10094" s="23"/>
      <c r="BA10094" s="23"/>
      <c r="BB10094" s="23"/>
      <c r="BC10094" s="23"/>
      <c r="BD10094" s="23"/>
      <c r="BE10094" s="23"/>
      <c r="BF10094" s="23"/>
      <c r="BG10094" s="23"/>
      <c r="BH10094" s="23"/>
      <c r="BI10094" s="23"/>
      <c r="BJ10094" s="23"/>
      <c r="BK10094" s="23"/>
      <c r="BL10094" s="23"/>
      <c r="BM10094" s="23"/>
      <c r="BN10094" s="23"/>
      <c r="BO10094" s="23"/>
      <c r="BP10094" s="23"/>
    </row>
    <row r="10095" spans="1:68" x14ac:dyDescent="0.25">
      <c r="A10095" s="5"/>
      <c r="B10095" s="3"/>
      <c r="C10095" s="1"/>
      <c r="D10095" s="1"/>
      <c r="E10095" s="1"/>
      <c r="F10095" s="1"/>
      <c r="G10095" s="1"/>
      <c r="H10095" s="1"/>
      <c r="I10095" s="1"/>
      <c r="J10095" s="1"/>
      <c r="K10095" s="1"/>
      <c r="L10095" s="46"/>
      <c r="M10095" s="15"/>
      <c r="N10095" s="5"/>
      <c r="O10095" s="17">
        <f t="shared" si="157"/>
        <v>0</v>
      </c>
      <c r="P10095" s="23"/>
      <c r="Q10095" s="23"/>
      <c r="R10095" s="23"/>
      <c r="S10095" s="23"/>
      <c r="T10095" s="23"/>
      <c r="U10095" s="23"/>
      <c r="V10095" s="23"/>
      <c r="W10095" s="23"/>
      <c r="X10095" s="23"/>
      <c r="Y10095" s="23"/>
      <c r="Z10095" s="23"/>
      <c r="AA10095" s="23"/>
      <c r="AB10095" s="23"/>
      <c r="AC10095" s="23"/>
      <c r="AD10095" s="23"/>
      <c r="AE10095" s="23"/>
      <c r="AF10095" s="23"/>
      <c r="AG10095" s="23"/>
      <c r="AH10095" s="23"/>
      <c r="AI10095" s="23"/>
      <c r="AJ10095" s="23"/>
      <c r="AK10095" s="23"/>
      <c r="AL10095" s="23"/>
      <c r="AM10095" s="23"/>
      <c r="AN10095" s="23"/>
      <c r="AO10095" s="23"/>
      <c r="AP10095" s="23"/>
      <c r="AQ10095" s="23"/>
      <c r="AR10095" s="23"/>
      <c r="AS10095" s="23"/>
      <c r="AT10095" s="23"/>
      <c r="AU10095" s="23"/>
      <c r="AV10095" s="23"/>
      <c r="AW10095" s="23"/>
      <c r="AX10095" s="23"/>
      <c r="AY10095" s="23"/>
      <c r="AZ10095" s="23"/>
      <c r="BA10095" s="23"/>
      <c r="BB10095" s="23"/>
      <c r="BC10095" s="23"/>
      <c r="BD10095" s="23"/>
      <c r="BE10095" s="23"/>
      <c r="BF10095" s="23"/>
      <c r="BG10095" s="23"/>
      <c r="BH10095" s="23"/>
      <c r="BI10095" s="23"/>
      <c r="BJ10095" s="23"/>
      <c r="BK10095" s="23"/>
      <c r="BL10095" s="23"/>
      <c r="BM10095" s="23"/>
      <c r="BN10095" s="23"/>
      <c r="BO10095" s="23"/>
      <c r="BP10095" s="23"/>
    </row>
    <row r="10096" spans="1:68" x14ac:dyDescent="0.25">
      <c r="A10096" s="5"/>
      <c r="B10096" s="3"/>
      <c r="C10096" s="1"/>
      <c r="D10096" s="1"/>
      <c r="E10096" s="1"/>
      <c r="F10096" s="1"/>
      <c r="G10096" s="1"/>
      <c r="H10096" s="1"/>
      <c r="I10096" s="1"/>
      <c r="J10096" s="1"/>
      <c r="K10096" s="1"/>
      <c r="L10096" s="46"/>
      <c r="M10096" s="15"/>
      <c r="N10096" s="5"/>
      <c r="O10096" s="17">
        <f t="shared" si="157"/>
        <v>0</v>
      </c>
      <c r="P10096" s="23"/>
      <c r="Q10096" s="23"/>
      <c r="R10096" s="23"/>
      <c r="S10096" s="23"/>
      <c r="T10096" s="23"/>
      <c r="U10096" s="23"/>
      <c r="V10096" s="23"/>
      <c r="W10096" s="23"/>
      <c r="X10096" s="23"/>
      <c r="Y10096" s="23"/>
      <c r="Z10096" s="23"/>
      <c r="AA10096" s="23"/>
      <c r="AB10096" s="23"/>
      <c r="AC10096" s="23"/>
      <c r="AD10096" s="23"/>
      <c r="AE10096" s="23"/>
      <c r="AF10096" s="23"/>
      <c r="AG10096" s="23"/>
      <c r="AH10096" s="23"/>
      <c r="AI10096" s="23"/>
      <c r="AJ10096" s="23"/>
      <c r="AK10096" s="23"/>
      <c r="AL10096" s="23"/>
      <c r="AM10096" s="23"/>
      <c r="AN10096" s="23"/>
      <c r="AO10096" s="23"/>
      <c r="AP10096" s="23"/>
      <c r="AQ10096" s="23"/>
      <c r="AR10096" s="23"/>
      <c r="AS10096" s="23"/>
      <c r="AT10096" s="23"/>
      <c r="AU10096" s="23"/>
      <c r="AV10096" s="23"/>
      <c r="AW10096" s="23"/>
      <c r="AX10096" s="23"/>
      <c r="AY10096" s="23"/>
      <c r="AZ10096" s="23"/>
      <c r="BA10096" s="23"/>
      <c r="BB10096" s="23"/>
      <c r="BC10096" s="23"/>
      <c r="BD10096" s="23"/>
      <c r="BE10096" s="23"/>
      <c r="BF10096" s="23"/>
      <c r="BG10096" s="23"/>
      <c r="BH10096" s="23"/>
      <c r="BI10096" s="23"/>
      <c r="BJ10096" s="23"/>
      <c r="BK10096" s="23"/>
      <c r="BL10096" s="23"/>
      <c r="BM10096" s="23"/>
      <c r="BN10096" s="23"/>
      <c r="BO10096" s="23"/>
      <c r="BP10096" s="23"/>
    </row>
    <row r="10097" spans="1:68" x14ac:dyDescent="0.25">
      <c r="A10097" s="5"/>
      <c r="B10097" s="3"/>
      <c r="C10097" s="1"/>
      <c r="D10097" s="1"/>
      <c r="E10097" s="1"/>
      <c r="F10097" s="1"/>
      <c r="G10097" s="1"/>
      <c r="H10097" s="1"/>
      <c r="I10097" s="1"/>
      <c r="J10097" s="1"/>
      <c r="K10097" s="1"/>
      <c r="L10097" s="46"/>
      <c r="M10097" s="15"/>
      <c r="N10097" s="5"/>
      <c r="O10097" s="17">
        <f t="shared" si="157"/>
        <v>0</v>
      </c>
      <c r="P10097" s="23"/>
      <c r="Q10097" s="23"/>
      <c r="R10097" s="23"/>
      <c r="S10097" s="23"/>
      <c r="T10097" s="23"/>
      <c r="U10097" s="23"/>
      <c r="V10097" s="23"/>
      <c r="W10097" s="23"/>
      <c r="X10097" s="23"/>
      <c r="Y10097" s="23"/>
      <c r="Z10097" s="23"/>
      <c r="AA10097" s="23"/>
      <c r="AB10097" s="23"/>
      <c r="AC10097" s="23"/>
      <c r="AD10097" s="23"/>
      <c r="AE10097" s="23"/>
      <c r="AF10097" s="23"/>
      <c r="AG10097" s="23"/>
      <c r="AH10097" s="23"/>
      <c r="AI10097" s="23"/>
      <c r="AJ10097" s="23"/>
      <c r="AK10097" s="23"/>
      <c r="AL10097" s="23"/>
      <c r="AM10097" s="23"/>
      <c r="AN10097" s="23"/>
      <c r="AO10097" s="23"/>
      <c r="AP10097" s="23"/>
      <c r="AQ10097" s="23"/>
      <c r="AR10097" s="23"/>
      <c r="AS10097" s="23"/>
      <c r="AT10097" s="23"/>
      <c r="AU10097" s="23"/>
      <c r="AV10097" s="23"/>
      <c r="AW10097" s="23"/>
      <c r="AX10097" s="23"/>
      <c r="AY10097" s="23"/>
      <c r="AZ10097" s="23"/>
      <c r="BA10097" s="23"/>
      <c r="BB10097" s="23"/>
      <c r="BC10097" s="23"/>
      <c r="BD10097" s="23"/>
      <c r="BE10097" s="23"/>
      <c r="BF10097" s="23"/>
      <c r="BG10097" s="23"/>
      <c r="BH10097" s="23"/>
      <c r="BI10097" s="23"/>
      <c r="BJ10097" s="23"/>
      <c r="BK10097" s="23"/>
      <c r="BL10097" s="23"/>
      <c r="BM10097" s="23"/>
      <c r="BN10097" s="23"/>
      <c r="BO10097" s="23"/>
      <c r="BP10097" s="23"/>
    </row>
    <row r="10098" spans="1:68" x14ac:dyDescent="0.25">
      <c r="A10098" s="5"/>
      <c r="B10098" s="3"/>
      <c r="C10098" s="1"/>
      <c r="D10098" s="1"/>
      <c r="E10098" s="1"/>
      <c r="F10098" s="1"/>
      <c r="G10098" s="1"/>
      <c r="H10098" s="1"/>
      <c r="I10098" s="1"/>
      <c r="J10098" s="1"/>
      <c r="K10098" s="1"/>
      <c r="L10098" s="46"/>
      <c r="M10098" s="15"/>
      <c r="N10098" s="5"/>
      <c r="O10098" s="17">
        <f t="shared" si="157"/>
        <v>0</v>
      </c>
      <c r="P10098" s="23"/>
      <c r="Q10098" s="23"/>
      <c r="R10098" s="23"/>
      <c r="S10098" s="23"/>
      <c r="T10098" s="23"/>
      <c r="U10098" s="23"/>
      <c r="V10098" s="23"/>
      <c r="W10098" s="23"/>
      <c r="X10098" s="23"/>
      <c r="Y10098" s="23"/>
      <c r="Z10098" s="23"/>
      <c r="AA10098" s="23"/>
      <c r="AB10098" s="23"/>
      <c r="AC10098" s="23"/>
      <c r="AD10098" s="23"/>
      <c r="AE10098" s="23"/>
      <c r="AF10098" s="23"/>
      <c r="AG10098" s="23"/>
      <c r="AH10098" s="23"/>
      <c r="AI10098" s="23"/>
      <c r="AJ10098" s="23"/>
      <c r="AK10098" s="23"/>
      <c r="AL10098" s="23"/>
      <c r="AM10098" s="23"/>
      <c r="AN10098" s="23"/>
      <c r="AO10098" s="23"/>
      <c r="AP10098" s="23"/>
      <c r="AQ10098" s="23"/>
      <c r="AR10098" s="23"/>
      <c r="AS10098" s="23"/>
      <c r="AT10098" s="23"/>
      <c r="AU10098" s="23"/>
      <c r="AV10098" s="23"/>
      <c r="AW10098" s="23"/>
      <c r="AX10098" s="23"/>
      <c r="AY10098" s="23"/>
      <c r="AZ10098" s="23"/>
      <c r="BA10098" s="23"/>
      <c r="BB10098" s="23"/>
      <c r="BC10098" s="23"/>
      <c r="BD10098" s="23"/>
      <c r="BE10098" s="23"/>
      <c r="BF10098" s="23"/>
      <c r="BG10098" s="23"/>
      <c r="BH10098" s="23"/>
      <c r="BI10098" s="23"/>
      <c r="BJ10098" s="23"/>
      <c r="BK10098" s="23"/>
      <c r="BL10098" s="23"/>
      <c r="BM10098" s="23"/>
      <c r="BN10098" s="23"/>
      <c r="BO10098" s="23"/>
      <c r="BP10098" s="23"/>
    </row>
    <row r="10099" spans="1:68" x14ac:dyDescent="0.25">
      <c r="A10099" s="5"/>
      <c r="B10099" s="3"/>
      <c r="C10099" s="1"/>
      <c r="D10099" s="1"/>
      <c r="E10099" s="1"/>
      <c r="F10099" s="1"/>
      <c r="G10099" s="1"/>
      <c r="H10099" s="1"/>
      <c r="I10099" s="1"/>
      <c r="J10099" s="1"/>
      <c r="K10099" s="1"/>
      <c r="L10099" s="46"/>
      <c r="M10099" s="15"/>
      <c r="N10099" s="5"/>
      <c r="O10099" s="17">
        <f t="shared" si="157"/>
        <v>0</v>
      </c>
      <c r="P10099" s="23"/>
      <c r="Q10099" s="23"/>
      <c r="R10099" s="23"/>
      <c r="S10099" s="23"/>
      <c r="T10099" s="23"/>
      <c r="U10099" s="23"/>
      <c r="V10099" s="23"/>
      <c r="W10099" s="23"/>
      <c r="X10099" s="23"/>
      <c r="Y10099" s="23"/>
      <c r="Z10099" s="23"/>
      <c r="AA10099" s="23"/>
      <c r="AB10099" s="23"/>
      <c r="AC10099" s="23"/>
      <c r="AD10099" s="23"/>
      <c r="AE10099" s="23"/>
      <c r="AF10099" s="23"/>
      <c r="AG10099" s="23"/>
      <c r="AH10099" s="23"/>
      <c r="AI10099" s="23"/>
      <c r="AJ10099" s="23"/>
      <c r="AK10099" s="23"/>
      <c r="AL10099" s="23"/>
      <c r="AM10099" s="23"/>
      <c r="AN10099" s="23"/>
      <c r="AO10099" s="23"/>
      <c r="AP10099" s="23"/>
      <c r="AQ10099" s="23"/>
      <c r="AR10099" s="23"/>
      <c r="AS10099" s="23"/>
      <c r="AT10099" s="23"/>
      <c r="AU10099" s="23"/>
      <c r="AV10099" s="23"/>
      <c r="AW10099" s="23"/>
      <c r="AX10099" s="23"/>
      <c r="AY10099" s="23"/>
      <c r="AZ10099" s="23"/>
      <c r="BA10099" s="23"/>
      <c r="BB10099" s="23"/>
      <c r="BC10099" s="23"/>
      <c r="BD10099" s="23"/>
      <c r="BE10099" s="23"/>
      <c r="BF10099" s="23"/>
      <c r="BG10099" s="23"/>
      <c r="BH10099" s="23"/>
      <c r="BI10099" s="23"/>
      <c r="BJ10099" s="23"/>
      <c r="BK10099" s="23"/>
      <c r="BL10099" s="23"/>
      <c r="BM10099" s="23"/>
      <c r="BN10099" s="23"/>
      <c r="BO10099" s="23"/>
      <c r="BP10099" s="23"/>
    </row>
    <row r="10100" spans="1:68" x14ac:dyDescent="0.25">
      <c r="A10100" s="5"/>
      <c r="B10100" s="3"/>
      <c r="C10100" s="1"/>
      <c r="D10100" s="1"/>
      <c r="E10100" s="1"/>
      <c r="F10100" s="1"/>
      <c r="G10100" s="1"/>
      <c r="H10100" s="1"/>
      <c r="I10100" s="1"/>
      <c r="J10100" s="1"/>
      <c r="K10100" s="1"/>
      <c r="L10100" s="46"/>
      <c r="M10100" s="15"/>
      <c r="N10100" s="5"/>
      <c r="O10100" s="17">
        <f t="shared" si="157"/>
        <v>0</v>
      </c>
      <c r="P10100" s="23"/>
      <c r="Q10100" s="23"/>
      <c r="R10100" s="23"/>
      <c r="S10100" s="23"/>
      <c r="T10100" s="23"/>
      <c r="U10100" s="23"/>
      <c r="V10100" s="23"/>
      <c r="W10100" s="23"/>
      <c r="X10100" s="23"/>
      <c r="Y10100" s="23"/>
      <c r="Z10100" s="23"/>
      <c r="AA10100" s="23"/>
      <c r="AB10100" s="23"/>
      <c r="AC10100" s="23"/>
      <c r="AD10100" s="23"/>
      <c r="AE10100" s="23"/>
      <c r="AF10100" s="23"/>
      <c r="AG10100" s="23"/>
      <c r="AH10100" s="23"/>
      <c r="AI10100" s="23"/>
      <c r="AJ10100" s="23"/>
      <c r="AK10100" s="23"/>
      <c r="AL10100" s="23"/>
      <c r="AM10100" s="23"/>
      <c r="AN10100" s="23"/>
      <c r="AO10100" s="23"/>
      <c r="AP10100" s="23"/>
      <c r="AQ10100" s="23"/>
      <c r="AR10100" s="23"/>
      <c r="AS10100" s="23"/>
      <c r="AT10100" s="23"/>
      <c r="AU10100" s="23"/>
      <c r="AV10100" s="23"/>
      <c r="AW10100" s="23"/>
      <c r="AX10100" s="23"/>
      <c r="AY10100" s="23"/>
      <c r="AZ10100" s="23"/>
      <c r="BA10100" s="23"/>
      <c r="BB10100" s="23"/>
      <c r="BC10100" s="23"/>
      <c r="BD10100" s="23"/>
      <c r="BE10100" s="23"/>
      <c r="BF10100" s="23"/>
      <c r="BG10100" s="23"/>
      <c r="BH10100" s="23"/>
      <c r="BI10100" s="23"/>
      <c r="BJ10100" s="23"/>
      <c r="BK10100" s="23"/>
      <c r="BL10100" s="23"/>
      <c r="BM10100" s="23"/>
      <c r="BN10100" s="23"/>
      <c r="BO10100" s="23"/>
      <c r="BP10100" s="23"/>
    </row>
  </sheetData>
  <autoFilter ref="A14:N9948" xr:uid="{00000000-0009-0000-0000-000001000000}"/>
  <pageMargins left="0.70866141732283472" right="0.70866141732283472" top="0.74803149606299213" bottom="0.74803149606299213" header="0.31496062992125984" footer="0.31496062992125984"/>
  <pageSetup paperSize="8" orientation="landscape"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J623"/>
  <sheetViews>
    <sheetView view="pageBreakPreview" zoomScaleNormal="100" zoomScaleSheetLayoutView="100" workbookViewId="0">
      <pane ySplit="12" topLeftCell="A13" activePane="bottomLeft" state="frozenSplit"/>
      <selection pane="bottomLeft" activeCell="I5" sqref="I5:I6"/>
    </sheetView>
  </sheetViews>
  <sheetFormatPr baseColWidth="10" defaultRowHeight="12.75" x14ac:dyDescent="0.2"/>
  <cols>
    <col min="1" max="1" width="7.140625" style="54" customWidth="1"/>
    <col min="2" max="2" width="22.85546875" style="50" customWidth="1"/>
    <col min="3" max="3" width="25.140625" style="50" customWidth="1"/>
    <col min="4" max="4" width="9.42578125" style="84" customWidth="1"/>
    <col min="5" max="5" width="6.140625" style="50" customWidth="1"/>
    <col min="6" max="6" width="5.28515625" style="50" customWidth="1"/>
    <col min="7" max="7" width="5.42578125" style="52" customWidth="1"/>
    <col min="8" max="8" width="8" style="50" customWidth="1"/>
    <col min="9" max="9" width="8.28515625" style="52" customWidth="1"/>
    <col min="10" max="10" width="8.140625" style="50" customWidth="1"/>
    <col min="11" max="16384" width="11.42578125" style="50"/>
  </cols>
  <sheetData>
    <row r="1" spans="1:10" ht="13.5" x14ac:dyDescent="0.25">
      <c r="A1" s="208" t="s">
        <v>5825</v>
      </c>
      <c r="B1" s="208" t="s">
        <v>5826</v>
      </c>
      <c r="E1" s="209" t="s">
        <v>5821</v>
      </c>
    </row>
    <row r="2" spans="1:10" ht="13.5" x14ac:dyDescent="0.25">
      <c r="E2" s="209" t="s">
        <v>5823</v>
      </c>
    </row>
    <row r="3" spans="1:10" ht="26.25" x14ac:dyDescent="0.15">
      <c r="A3" s="278" t="s">
        <v>5828</v>
      </c>
      <c r="B3" s="279"/>
      <c r="C3" s="279"/>
      <c r="D3" s="279"/>
      <c r="E3" s="279"/>
      <c r="F3" s="279"/>
      <c r="G3" s="279"/>
      <c r="H3" s="279"/>
      <c r="I3" s="280"/>
    </row>
    <row r="4" spans="1:10" s="97" customFormat="1" ht="20.100000000000001" customHeight="1" thickBot="1" x14ac:dyDescent="0.3">
      <c r="A4" s="95"/>
      <c r="B4" s="189" t="s">
        <v>4859</v>
      </c>
      <c r="C4" s="190">
        <f>Commande!C5</f>
        <v>0</v>
      </c>
      <c r="D4" s="96"/>
      <c r="E4" s="210" t="s">
        <v>5824</v>
      </c>
      <c r="F4" s="57"/>
      <c r="G4" s="79"/>
      <c r="H4" s="57"/>
    </row>
    <row r="5" spans="1:10" s="97" customFormat="1" ht="20.100000000000001" customHeight="1" x14ac:dyDescent="0.25">
      <c r="A5" s="95"/>
      <c r="B5" s="189" t="s">
        <v>4864</v>
      </c>
      <c r="C5" s="190" t="str">
        <f>CONCATENATE(Commande!E6," ",Commande!C7)</f>
        <v xml:space="preserve"> </v>
      </c>
      <c r="D5" s="96"/>
      <c r="E5" s="57"/>
      <c r="F5" s="298" t="s">
        <v>4875</v>
      </c>
      <c r="G5" s="298"/>
      <c r="H5" s="299"/>
      <c r="I5" s="302"/>
    </row>
    <row r="6" spans="1:10" s="97" customFormat="1" ht="20.100000000000001" customHeight="1" thickBot="1" x14ac:dyDescent="0.3">
      <c r="A6" s="95"/>
      <c r="B6" s="189" t="s">
        <v>5759</v>
      </c>
      <c r="C6" s="190">
        <f>Commande!E5</f>
        <v>0</v>
      </c>
      <c r="D6" s="96"/>
      <c r="E6" s="57"/>
      <c r="F6" s="300"/>
      <c r="G6" s="300"/>
      <c r="H6" s="301"/>
      <c r="I6" s="303"/>
    </row>
    <row r="7" spans="1:10" ht="20.100000000000001" customHeight="1" x14ac:dyDescent="0.15">
      <c r="B7" s="189" t="s">
        <v>4863</v>
      </c>
      <c r="C7" s="191">
        <f>Commande!E7</f>
        <v>0</v>
      </c>
      <c r="D7" s="96"/>
      <c r="E7" s="57"/>
      <c r="F7" s="294" t="s">
        <v>5815</v>
      </c>
      <c r="G7" s="294"/>
      <c r="H7" s="294"/>
      <c r="I7" s="296"/>
    </row>
    <row r="8" spans="1:10" ht="20.100000000000001" customHeight="1" thickBot="1" x14ac:dyDescent="0.2">
      <c r="B8" s="189" t="s">
        <v>4860</v>
      </c>
      <c r="C8" s="192">
        <f>Commande!C6</f>
        <v>0</v>
      </c>
      <c r="D8" s="96"/>
      <c r="E8" s="57"/>
      <c r="F8" s="295"/>
      <c r="G8" s="295"/>
      <c r="H8" s="295"/>
      <c r="I8" s="297"/>
      <c r="J8" s="58"/>
    </row>
    <row r="9" spans="1:10" ht="28.5" customHeight="1" x14ac:dyDescent="0.15">
      <c r="B9" s="189" t="s">
        <v>5820</v>
      </c>
      <c r="C9" s="306"/>
      <c r="D9" s="306"/>
      <c r="E9" s="211"/>
      <c r="F9" s="57"/>
      <c r="G9" s="79"/>
      <c r="H9" s="57"/>
      <c r="I9" s="58"/>
      <c r="J9" s="58"/>
    </row>
    <row r="10" spans="1:10" ht="84.75" customHeight="1" thickBot="1" x14ac:dyDescent="0.2">
      <c r="B10" s="94"/>
      <c r="C10" s="98"/>
      <c r="D10" s="85"/>
      <c r="E10" s="57"/>
      <c r="F10" s="57"/>
      <c r="G10" s="79"/>
      <c r="H10" s="57"/>
      <c r="I10" s="58"/>
      <c r="J10" s="58"/>
    </row>
    <row r="11" spans="1:10" ht="25.5" customHeight="1" thickBot="1" x14ac:dyDescent="0.2">
      <c r="A11" s="99" t="s">
        <v>4876</v>
      </c>
      <c r="B11" s="292"/>
      <c r="C11" s="293"/>
      <c r="D11" s="304" t="s">
        <v>4861</v>
      </c>
      <c r="E11" s="305"/>
      <c r="F11" s="305"/>
      <c r="G11" s="305"/>
      <c r="H11" s="305"/>
      <c r="I11" s="305"/>
    </row>
    <row r="12" spans="1:10" s="51" customFormat="1" ht="38.25" customHeight="1" x14ac:dyDescent="0.25">
      <c r="A12" s="193" t="str">
        <f>Commande!A14</f>
        <v>Code article</v>
      </c>
      <c r="B12" s="197" t="str">
        <f>Commande!B14</f>
        <v>Espèce</v>
      </c>
      <c r="C12" s="197" t="str">
        <f>Commande!C14</f>
        <v>Variété</v>
      </c>
      <c r="D12" s="198" t="str">
        <f>Commande!D14</f>
        <v>Tarif
/plaque</v>
      </c>
      <c r="E12" s="194" t="str">
        <f>Commande!E14</f>
        <v>Royaltie/plaque</v>
      </c>
      <c r="F12" s="193" t="str">
        <f>Commande!F14</f>
        <v>Cdt</v>
      </c>
      <c r="G12" s="196" t="str">
        <f>Commande!H14</f>
        <v>Délai en semaine</v>
      </c>
      <c r="H12" s="195">
        <f>IF($I$5=36,Commande!R14,IF($I$5=37,Commande!S14,IF($I$5=38,Commande!T14,IF($I$5=39,Commande!U14,IF($I$5=40,Commande!V14,IF($I$5=41,Commande!W14,IF($I$5=42,Commande!X14,IF($I$5=43,Commande!Y14,IF($I$5=44,Commande!Z14,IF($I$5=45,Commande!AA14,IF($I$5=46,Commande!AB14,IF($I$5=0,0,))))))))))))</f>
        <v>0</v>
      </c>
      <c r="I12" s="199" t="s">
        <v>4867</v>
      </c>
    </row>
    <row r="13" spans="1:10" s="21" customFormat="1" ht="13.5" customHeight="1" x14ac:dyDescent="0.2">
      <c r="A13" s="121">
        <f>Commande!A15</f>
        <v>0</v>
      </c>
      <c r="B13" s="59">
        <f>Commande!B15</f>
        <v>0</v>
      </c>
      <c r="C13" s="59" t="str">
        <f>Commande!C15</f>
        <v/>
      </c>
      <c r="D13" s="86" t="str">
        <f>Commande!D15</f>
        <v/>
      </c>
      <c r="E13" s="88" t="str">
        <f>Commande!E15</f>
        <v/>
      </c>
      <c r="F13" s="89" t="str">
        <f>Commande!F15</f>
        <v/>
      </c>
      <c r="G13" s="80">
        <f>Commande!H15</f>
        <v>0</v>
      </c>
      <c r="H13" s="82">
        <f>IF($I$5=36,Commande!R15,IF($I$5=37,Commande!S15,IF($I$5=38,Commande!T15,IF($I$5=39,Commande!U15,IF($I$5=40,Commande!V15,IF($I$5=41,Commande!W15,IF($I$5=42,Commande!X15,IF($I$5=43,Commande!Y15,IF($I$5=44,Commande!Z15,IF($I$5=45,Commande!AA15,IF($I$5=46,Commande!AB15,IF($I$5=0,Commande!AD15))))))))))))</f>
        <v>0</v>
      </c>
      <c r="I13" s="81"/>
    </row>
    <row r="14" spans="1:10" s="21" customFormat="1" ht="13.5" customHeight="1" x14ac:dyDescent="0.2">
      <c r="A14" s="121">
        <f>Commande!A16</f>
        <v>0</v>
      </c>
      <c r="B14" s="59" t="str">
        <f>Commande!B16</f>
        <v>ALCEA</v>
      </c>
      <c r="C14" s="59">
        <f>Commande!C16</f>
        <v>0</v>
      </c>
      <c r="D14" s="86">
        <f>Commande!D16</f>
        <v>0</v>
      </c>
      <c r="E14" s="88">
        <f>Commande!E16</f>
        <v>0</v>
      </c>
      <c r="F14" s="89">
        <f>Commande!F16</f>
        <v>0</v>
      </c>
      <c r="G14" s="80">
        <f>Commande!H16</f>
        <v>0</v>
      </c>
      <c r="H14" s="82">
        <f>IF($I$5=36,Commande!R16,IF($I$5=37,Commande!S16,IF($I$5=38,Commande!T16,IF($I$5=39,Commande!U16,IF($I$5=40,Commande!V16,IF($I$5=41,Commande!W16,IF($I$5=42,Commande!X16,IF($I$5=43,Commande!Y16,IF($I$5=44,Commande!Z16,IF($I$5=45,Commande!AA16,IF($I$5=46,Commande!AB16,IF($I$5=0,Commande!AD16))))))))))))</f>
        <v>0</v>
      </c>
      <c r="I14" s="81"/>
    </row>
    <row r="15" spans="1:10" s="21" customFormat="1" ht="13.5" customHeight="1" x14ac:dyDescent="0.2">
      <c r="A15" s="121" t="str">
        <f>Commande!A17</f>
        <v>GPA990</v>
      </c>
      <c r="B15" s="59" t="str">
        <f>Commande!B17</f>
        <v>ALCEA</v>
      </c>
      <c r="C15" s="59" t="str">
        <f>Commande!C17</f>
        <v>rosea Halo Mix</v>
      </c>
      <c r="D15" s="86">
        <f>Commande!D17</f>
        <v>52.84</v>
      </c>
      <c r="E15" s="88" t="str">
        <f>Commande!E17</f>
        <v/>
      </c>
      <c r="F15" s="89">
        <f>Commande!F17</f>
        <v>180</v>
      </c>
      <c r="G15" s="80">
        <f>Commande!H17</f>
        <v>7</v>
      </c>
      <c r="H15" s="82">
        <f>IF($I$5=36,Commande!R17,IF($I$5=37,Commande!S17,IF($I$5=38,Commande!T17,IF($I$5=39,Commande!U17,IF($I$5=40,Commande!V17,IF($I$5=41,Commande!W17,IF($I$5=42,Commande!X17,IF($I$5=43,Commande!Y17,IF($I$5=44,Commande!Z17,IF($I$5=45,Commande!AA17,IF($I$5=46,Commande!AB17,IF($I$5=0,Commande!AD17))))))))))))</f>
        <v>0</v>
      </c>
      <c r="I15" s="81"/>
    </row>
    <row r="16" spans="1:10" s="21" customFormat="1" ht="13.5" customHeight="1" x14ac:dyDescent="0.2">
      <c r="A16" s="121">
        <f>Commande!A18</f>
        <v>0</v>
      </c>
      <c r="B16" s="59" t="str">
        <f>Commande!B18</f>
        <v>ALCHEMILLA</v>
      </c>
      <c r="C16" s="59">
        <f>Commande!C18</f>
        <v>0</v>
      </c>
      <c r="D16" s="86" t="str">
        <f>Commande!D18</f>
        <v/>
      </c>
      <c r="E16" s="88" t="str">
        <f>Commande!E18</f>
        <v/>
      </c>
      <c r="F16" s="89">
        <f>Commande!F18</f>
        <v>0</v>
      </c>
      <c r="G16" s="80">
        <f>Commande!H18</f>
        <v>0</v>
      </c>
      <c r="H16" s="82">
        <f>IF($I$5=36,Commande!R18,IF($I$5=37,Commande!S18,IF($I$5=38,Commande!T18,IF($I$5=39,Commande!U18,IF($I$5=40,Commande!V18,IF($I$5=41,Commande!W18,IF($I$5=42,Commande!X18,IF($I$5=43,Commande!Y18,IF($I$5=44,Commande!Z18,IF($I$5=45,Commande!AA18,IF($I$5=46,Commande!AB18,IF($I$5=0,Commande!AD18))))))))))))</f>
        <v>0</v>
      </c>
      <c r="I16" s="81"/>
    </row>
    <row r="17" spans="1:9" s="21" customFormat="1" ht="13.5" customHeight="1" x14ac:dyDescent="0.2">
      <c r="A17" s="121" t="str">
        <f>Commande!A19</f>
        <v>GPA033</v>
      </c>
      <c r="B17" s="59" t="str">
        <f>Commande!B19</f>
        <v>ALCHEMILLA</v>
      </c>
      <c r="C17" s="59" t="str">
        <f>Commande!C19</f>
        <v>mollis Thriller Improved</v>
      </c>
      <c r="D17" s="86">
        <f>Commande!D19</f>
        <v>35.5</v>
      </c>
      <c r="E17" s="88" t="str">
        <f>Commande!E19</f>
        <v/>
      </c>
      <c r="F17" s="89">
        <f>Commande!F19</f>
        <v>180</v>
      </c>
      <c r="G17" s="80">
        <f>Commande!H19</f>
        <v>10</v>
      </c>
      <c r="H17" s="82">
        <f>IF($I$5=36,Commande!R19,IF($I$5=37,Commande!S19,IF($I$5=38,Commande!T19,IF($I$5=39,Commande!U19,IF($I$5=40,Commande!V19,IF($I$5=41,Commande!W19,IF($I$5=42,Commande!X19,IF($I$5=43,Commande!Y19,IF($I$5=44,Commande!Z19,IF($I$5=45,Commande!AA19,IF($I$5=46,Commande!AB19,IF($I$5=0,Commande!AD19))))))))))))</f>
        <v>0</v>
      </c>
      <c r="I17" s="81"/>
    </row>
    <row r="18" spans="1:9" s="21" customFormat="1" ht="13.5" customHeight="1" x14ac:dyDescent="0.2">
      <c r="A18" s="121">
        <f>Commande!A20</f>
        <v>0</v>
      </c>
      <c r="B18" s="59" t="str">
        <f>Commande!B20</f>
        <v>ALLIUM</v>
      </c>
      <c r="C18" s="59">
        <f>Commande!C20</f>
        <v>0</v>
      </c>
      <c r="D18" s="86" t="str">
        <f>Commande!D20</f>
        <v/>
      </c>
      <c r="E18" s="88" t="str">
        <f>Commande!E20</f>
        <v/>
      </c>
      <c r="F18" s="89">
        <f>Commande!F20</f>
        <v>0</v>
      </c>
      <c r="G18" s="80">
        <f>Commande!H20</f>
        <v>0</v>
      </c>
      <c r="H18" s="82">
        <f>IF($I$5=36,Commande!R20,IF($I$5=37,Commande!S20,IF($I$5=38,Commande!T20,IF($I$5=39,Commande!U20,IF($I$5=40,Commande!V20,IF($I$5=41,Commande!W20,IF($I$5=42,Commande!X20,IF($I$5=43,Commande!Y20,IF($I$5=44,Commande!Z20,IF($I$5=45,Commande!AA20,IF($I$5=46,Commande!AB20,IF($I$5=0,Commande!AD20))))))))))))</f>
        <v>0</v>
      </c>
      <c r="I18" s="81"/>
    </row>
    <row r="19" spans="1:9" s="21" customFormat="1" ht="13.5" customHeight="1" x14ac:dyDescent="0.2">
      <c r="A19" s="121" t="str">
        <f>Commande!A21</f>
        <v>CEA262</v>
      </c>
      <c r="B19" s="59" t="str">
        <f>Commande!B21</f>
        <v>ALLIUM</v>
      </c>
      <c r="C19" s="59" t="str">
        <f>Commande!C21</f>
        <v>Lavender Bubbles ®</v>
      </c>
      <c r="D19" s="86">
        <f>Commande!D21</f>
        <v>52.18</v>
      </c>
      <c r="E19" s="88">
        <f>Commande!E21</f>
        <v>4.2</v>
      </c>
      <c r="F19" s="89">
        <f>Commande!F21</f>
        <v>28</v>
      </c>
      <c r="G19" s="80">
        <f>Commande!H21</f>
        <v>14</v>
      </c>
      <c r="H19" s="82">
        <f>IF($I$5=36,Commande!R21,IF($I$5=37,Commande!S21,IF($I$5=38,Commande!T21,IF($I$5=39,Commande!U21,IF($I$5=40,Commande!V21,IF($I$5=41,Commande!W21,IF($I$5=42,Commande!X21,IF($I$5=43,Commande!Y21,IF($I$5=44,Commande!Z21,IF($I$5=45,Commande!AA21,IF($I$5=46,Commande!AB21,IF($I$5=0,Commande!AD21))))))))))))</f>
        <v>0</v>
      </c>
      <c r="I19" s="81"/>
    </row>
    <row r="20" spans="1:9" s="21" customFormat="1" ht="13.5" customHeight="1" x14ac:dyDescent="0.2">
      <c r="A20" s="121" t="str">
        <f>Commande!A22</f>
        <v>CEA165</v>
      </c>
      <c r="B20" s="59" t="str">
        <f>Commande!B22</f>
        <v>ALLIUM</v>
      </c>
      <c r="C20" s="59" t="str">
        <f>Commande!C22</f>
        <v>Millenium</v>
      </c>
      <c r="D20" s="86">
        <f>Commande!D22</f>
        <v>46.99</v>
      </c>
      <c r="E20" s="88">
        <f>Commande!E22</f>
        <v>0</v>
      </c>
      <c r="F20" s="89">
        <f>Commande!F22</f>
        <v>28</v>
      </c>
      <c r="G20" s="80">
        <f>Commande!H22</f>
        <v>14</v>
      </c>
      <c r="H20" s="82">
        <f>IF($I$5=36,Commande!R22,IF($I$5=37,Commande!S22,IF($I$5=38,Commande!T22,IF($I$5=39,Commande!U22,IF($I$5=40,Commande!V22,IF($I$5=41,Commande!W22,IF($I$5=42,Commande!X22,IF($I$5=43,Commande!Y22,IF($I$5=44,Commande!Z22,IF($I$5=45,Commande!AA22,IF($I$5=46,Commande!AB22,IF($I$5=0,Commande!AD22))))))))))))</f>
        <v>0</v>
      </c>
      <c r="I20" s="81"/>
    </row>
    <row r="21" spans="1:9" s="21" customFormat="1" ht="13.5" customHeight="1" x14ac:dyDescent="0.2">
      <c r="A21" s="121">
        <f>Commande!A23</f>
        <v>0</v>
      </c>
      <c r="B21" s="59" t="str">
        <f>Commande!B23</f>
        <v>ARENARIA</v>
      </c>
      <c r="C21" s="59">
        <f>Commande!C23</f>
        <v>0</v>
      </c>
      <c r="D21" s="86" t="str">
        <f>Commande!D23</f>
        <v/>
      </c>
      <c r="E21" s="88" t="str">
        <f>Commande!E23</f>
        <v/>
      </c>
      <c r="F21" s="89">
        <f>Commande!F23</f>
        <v>0</v>
      </c>
      <c r="G21" s="80">
        <f>Commande!H23</f>
        <v>0</v>
      </c>
      <c r="H21" s="82">
        <f>IF($I$5=36,Commande!R23,IF($I$5=37,Commande!S23,IF($I$5=38,Commande!T23,IF($I$5=39,Commande!U23,IF($I$5=40,Commande!V23,IF($I$5=41,Commande!W23,IF($I$5=42,Commande!X23,IF($I$5=43,Commande!Y23,IF($I$5=44,Commande!Z23,IF($I$5=45,Commande!AA23,IF($I$5=46,Commande!AB23,IF($I$5=0,Commande!AD23))))))))))))</f>
        <v>0</v>
      </c>
      <c r="I21" s="81"/>
    </row>
    <row r="22" spans="1:9" s="21" customFormat="1" ht="13.5" customHeight="1" x14ac:dyDescent="0.2">
      <c r="A22" s="121" t="str">
        <f>Commande!A24</f>
        <v>GPA282</v>
      </c>
      <c r="B22" s="59" t="str">
        <f>Commande!B24</f>
        <v>ARENARIA</v>
      </c>
      <c r="C22" s="59" t="str">
        <f>Commande!C24</f>
        <v>montana Blizzard Compact</v>
      </c>
      <c r="D22" s="86">
        <f>Commande!D24</f>
        <v>47.94</v>
      </c>
      <c r="E22" s="88" t="str">
        <f>Commande!E24</f>
        <v/>
      </c>
      <c r="F22" s="89">
        <f>Commande!F24</f>
        <v>180</v>
      </c>
      <c r="G22" s="80">
        <f>Commande!H24</f>
        <v>7</v>
      </c>
      <c r="H22" s="82">
        <f>IF($I$5=36,Commande!R24,IF($I$5=37,Commande!S24,IF($I$5=38,Commande!T24,IF($I$5=39,Commande!U24,IF($I$5=40,Commande!V24,IF($I$5=41,Commande!W24,IF($I$5=42,Commande!X24,IF($I$5=43,Commande!Y24,IF($I$5=44,Commande!Z24,IF($I$5=45,Commande!AA24,IF($I$5=46,Commande!AB24,IF($I$5=0,Commande!AD24))))))))))))</f>
        <v>0</v>
      </c>
      <c r="I22" s="81"/>
    </row>
    <row r="23" spans="1:9" s="21" customFormat="1" ht="13.5" customHeight="1" x14ac:dyDescent="0.2">
      <c r="A23" s="121">
        <f>Commande!A25</f>
        <v>0</v>
      </c>
      <c r="B23" s="59" t="str">
        <f>Commande!B25</f>
        <v>ASTER</v>
      </c>
      <c r="C23" s="59">
        <f>Commande!C25</f>
        <v>0</v>
      </c>
      <c r="D23" s="86" t="str">
        <f>Commande!D25</f>
        <v/>
      </c>
      <c r="E23" s="88" t="str">
        <f>Commande!E25</f>
        <v/>
      </c>
      <c r="F23" s="89">
        <f>Commande!F25</f>
        <v>0</v>
      </c>
      <c r="G23" s="80">
        <f>Commande!H25</f>
        <v>0</v>
      </c>
      <c r="H23" s="82">
        <f>IF($I$5=36,Commande!R25,IF($I$5=37,Commande!S25,IF($I$5=38,Commande!T25,IF($I$5=39,Commande!U25,IF($I$5=40,Commande!V25,IF($I$5=41,Commande!W25,IF($I$5=42,Commande!X25,IF($I$5=43,Commande!Y25,IF($I$5=44,Commande!Z25,IF($I$5=45,Commande!AA25,IF($I$5=46,Commande!AB25,IF($I$5=0,Commande!AD25))))))))))))</f>
        <v>0</v>
      </c>
      <c r="I23" s="81"/>
    </row>
    <row r="24" spans="1:9" s="21" customFormat="1" ht="13.5" customHeight="1" x14ac:dyDescent="0.2">
      <c r="A24" s="121" t="str">
        <f>Commande!A26</f>
        <v>GPA292</v>
      </c>
      <c r="B24" s="59" t="str">
        <f>Commande!B26</f>
        <v>ASTER</v>
      </c>
      <c r="C24" s="59" t="str">
        <f>Commande!C26</f>
        <v>alpinus Superbus Dark Beauty</v>
      </c>
      <c r="D24" s="86">
        <f>Commande!D26</f>
        <v>27.46</v>
      </c>
      <c r="E24" s="88" t="str">
        <f>Commande!E26</f>
        <v/>
      </c>
      <c r="F24" s="89">
        <f>Commande!F26</f>
        <v>180</v>
      </c>
      <c r="G24" s="80">
        <f>Commande!H26</f>
        <v>9</v>
      </c>
      <c r="H24" s="82">
        <f>IF($I$5=36,Commande!R26,IF($I$5=37,Commande!S26,IF($I$5=38,Commande!T26,IF($I$5=39,Commande!U26,IF($I$5=40,Commande!V26,IF($I$5=41,Commande!W26,IF($I$5=42,Commande!X26,IF($I$5=43,Commande!Y26,IF($I$5=44,Commande!Z26,IF($I$5=45,Commande!AA26,IF($I$5=46,Commande!AB26,IF($I$5=0,Commande!AD26))))))))))))</f>
        <v>0</v>
      </c>
      <c r="I24" s="81"/>
    </row>
    <row r="25" spans="1:9" s="21" customFormat="1" ht="13.5" customHeight="1" x14ac:dyDescent="0.2">
      <c r="A25" s="121" t="str">
        <f>Commande!A27</f>
        <v>GPA325</v>
      </c>
      <c r="B25" s="59" t="str">
        <f>Commande!B27</f>
        <v>ASTER</v>
      </c>
      <c r="C25" s="59" t="str">
        <f>Commande!C27</f>
        <v>amellus Rudolf Goethe</v>
      </c>
      <c r="D25" s="86">
        <f>Commande!D27</f>
        <v>26.91</v>
      </c>
      <c r="E25" s="88" t="str">
        <f>Commande!E27</f>
        <v/>
      </c>
      <c r="F25" s="89">
        <f>Commande!F27</f>
        <v>180</v>
      </c>
      <c r="G25" s="80">
        <f>Commande!H27</f>
        <v>9</v>
      </c>
      <c r="H25" s="82">
        <f>IF($I$5=36,Commande!R27,IF($I$5=37,Commande!S27,IF($I$5=38,Commande!T27,IF($I$5=39,Commande!U27,IF($I$5=40,Commande!V27,IF($I$5=41,Commande!W27,IF($I$5=42,Commande!X27,IF($I$5=43,Commande!Y27,IF($I$5=44,Commande!Z27,IF($I$5=45,Commande!AA27,IF($I$5=46,Commande!AB27,IF($I$5=0,Commande!AD27))))))))))))</f>
        <v>0</v>
      </c>
      <c r="I25" s="81"/>
    </row>
    <row r="26" spans="1:9" s="21" customFormat="1" ht="13.5" customHeight="1" x14ac:dyDescent="0.2">
      <c r="A26" s="121">
        <f>Commande!A28</f>
        <v>0</v>
      </c>
      <c r="B26" s="59" t="str">
        <f>Commande!B28</f>
        <v>BELLIS</v>
      </c>
      <c r="C26" s="59">
        <f>Commande!C28</f>
        <v>0</v>
      </c>
      <c r="D26" s="86" t="str">
        <f>Commande!D28</f>
        <v/>
      </c>
      <c r="E26" s="88" t="str">
        <f>Commande!E28</f>
        <v/>
      </c>
      <c r="F26" s="89">
        <f>Commande!F28</f>
        <v>0</v>
      </c>
      <c r="G26" s="80">
        <f>Commande!H28</f>
        <v>0</v>
      </c>
      <c r="H26" s="82">
        <f>IF($I$5=36,Commande!R28,IF($I$5=37,Commande!S28,IF($I$5=38,Commande!T28,IF($I$5=39,Commande!U28,IF($I$5=40,Commande!V28,IF($I$5=41,Commande!W28,IF($I$5=42,Commande!X28,IF($I$5=43,Commande!Y28,IF($I$5=44,Commande!Z28,IF($I$5=45,Commande!AA28,IF($I$5=46,Commande!AB28,IF($I$5=0,Commande!AD28))))))))))))</f>
        <v>0</v>
      </c>
      <c r="I26" s="81"/>
    </row>
    <row r="27" spans="1:9" s="21" customFormat="1" ht="13.5" customHeight="1" x14ac:dyDescent="0.2">
      <c r="A27" s="121" t="str">
        <f>Commande!A29</f>
        <v>PRB321</v>
      </c>
      <c r="B27" s="59" t="str">
        <f>Commande!B29</f>
        <v>BELLIS</v>
      </c>
      <c r="C27" s="59" t="str">
        <f>Commande!C29</f>
        <v>perennis Bam Bam Red</v>
      </c>
      <c r="D27" s="86">
        <f>Commande!D29</f>
        <v>35.74</v>
      </c>
      <c r="E27" s="88" t="str">
        <f>Commande!E29</f>
        <v/>
      </c>
      <c r="F27" s="89">
        <f>Commande!F29</f>
        <v>384</v>
      </c>
      <c r="G27" s="80">
        <f>Commande!H29</f>
        <v>8</v>
      </c>
      <c r="H27" s="82">
        <f>IF($I$5=36,Commande!R29,IF($I$5=37,Commande!S29,IF($I$5=38,Commande!T29,IF($I$5=39,Commande!U29,IF($I$5=40,Commande!V29,IF($I$5=41,Commande!W29,IF($I$5=42,Commande!X29,IF($I$5=43,Commande!Y29,IF($I$5=44,Commande!Z29,IF($I$5=45,Commande!AA29,IF($I$5=46,Commande!AB29,IF($I$5=0,Commande!AD29))))))))))))</f>
        <v>0</v>
      </c>
      <c r="I27" s="81"/>
    </row>
    <row r="28" spans="1:9" s="21" customFormat="1" ht="13.5" customHeight="1" x14ac:dyDescent="0.2">
      <c r="A28" s="121" t="str">
        <f>Commande!A30</f>
        <v>PRB322</v>
      </c>
      <c r="B28" s="59" t="str">
        <f>Commande!B30</f>
        <v>BELLIS</v>
      </c>
      <c r="C28" s="59" t="str">
        <f>Commande!C30</f>
        <v>perennis Bam Bam Rose</v>
      </c>
      <c r="D28" s="86">
        <f>Commande!D30</f>
        <v>35.74</v>
      </c>
      <c r="E28" s="88" t="str">
        <f>Commande!E30</f>
        <v/>
      </c>
      <c r="F28" s="89">
        <f>Commande!F30</f>
        <v>384</v>
      </c>
      <c r="G28" s="80">
        <f>Commande!H30</f>
        <v>8</v>
      </c>
      <c r="H28" s="82">
        <f>IF($I$5=36,Commande!R30,IF($I$5=37,Commande!S30,IF($I$5=38,Commande!T30,IF($I$5=39,Commande!U30,IF($I$5=40,Commande!V30,IF($I$5=41,Commande!W30,IF($I$5=42,Commande!X30,IF($I$5=43,Commande!Y30,IF($I$5=44,Commande!Z30,IF($I$5=45,Commande!AA30,IF($I$5=46,Commande!AB30,IF($I$5=0,Commande!AD30))))))))))))</f>
        <v>0</v>
      </c>
      <c r="I28" s="81"/>
    </row>
    <row r="29" spans="1:9" s="21" customFormat="1" ht="13.5" customHeight="1" x14ac:dyDescent="0.2">
      <c r="A29" s="121" t="str">
        <f>Commande!A31</f>
        <v>PRB323</v>
      </c>
      <c r="B29" s="59" t="str">
        <f>Commande!B31</f>
        <v>BELLIS</v>
      </c>
      <c r="C29" s="59" t="str">
        <f>Commande!C31</f>
        <v>perennis Bam Bam White Blush</v>
      </c>
      <c r="D29" s="86">
        <f>Commande!D31</f>
        <v>35.74</v>
      </c>
      <c r="E29" s="88" t="str">
        <f>Commande!E31</f>
        <v/>
      </c>
      <c r="F29" s="89">
        <f>Commande!F31</f>
        <v>384</v>
      </c>
      <c r="G29" s="80">
        <f>Commande!H31</f>
        <v>8</v>
      </c>
      <c r="H29" s="82">
        <f>IF($I$5=36,Commande!R31,IF($I$5=37,Commande!S31,IF($I$5=38,Commande!T31,IF($I$5=39,Commande!U31,IF($I$5=40,Commande!V31,IF($I$5=41,Commande!W31,IF($I$5=42,Commande!X31,IF($I$5=43,Commande!Y31,IF($I$5=44,Commande!Z31,IF($I$5=45,Commande!AA31,IF($I$5=46,Commande!AB31,IF($I$5=0,Commande!AD31))))))))))))</f>
        <v>0</v>
      </c>
      <c r="I29" s="81"/>
    </row>
    <row r="30" spans="1:9" s="21" customFormat="1" ht="13.5" customHeight="1" x14ac:dyDescent="0.2">
      <c r="A30" s="121" t="str">
        <f>Commande!A32</f>
        <v>PRB972</v>
      </c>
      <c r="B30" s="59" t="str">
        <f>Commande!B32</f>
        <v>BELLIS</v>
      </c>
      <c r="C30" s="59" t="str">
        <f>Commande!C32</f>
        <v>perennis Bella Daisy Pink</v>
      </c>
      <c r="D30" s="86">
        <f>Commande!D32</f>
        <v>32.89</v>
      </c>
      <c r="E30" s="88" t="str">
        <f>Commande!E32</f>
        <v/>
      </c>
      <c r="F30" s="89">
        <f>Commande!F32</f>
        <v>384</v>
      </c>
      <c r="G30" s="80">
        <f>Commande!H32</f>
        <v>8</v>
      </c>
      <c r="H30" s="82">
        <f>IF($I$5=36,Commande!R32,IF($I$5=37,Commande!S32,IF($I$5=38,Commande!T32,IF($I$5=39,Commande!U32,IF($I$5=40,Commande!V32,IF($I$5=41,Commande!W32,IF($I$5=42,Commande!X32,IF($I$5=43,Commande!Y32,IF($I$5=44,Commande!Z32,IF($I$5=45,Commande!AA32,IF($I$5=46,Commande!AB32,IF($I$5=0,Commande!AD32))))))))))))</f>
        <v>0</v>
      </c>
      <c r="I30" s="81"/>
    </row>
    <row r="31" spans="1:9" s="21" customFormat="1" ht="13.5" customHeight="1" x14ac:dyDescent="0.2">
      <c r="A31" s="121" t="str">
        <f>Commande!A33</f>
        <v>PRB975</v>
      </c>
      <c r="B31" s="59" t="str">
        <f>Commande!B33</f>
        <v>BELLIS</v>
      </c>
      <c r="C31" s="59" t="str">
        <f>Commande!C33</f>
        <v>perennis Bella Daisy Red</v>
      </c>
      <c r="D31" s="86">
        <f>Commande!D33</f>
        <v>32.89</v>
      </c>
      <c r="E31" s="88" t="str">
        <f>Commande!E33</f>
        <v/>
      </c>
      <c r="F31" s="89">
        <f>Commande!F33</f>
        <v>384</v>
      </c>
      <c r="G31" s="80">
        <f>Commande!H33</f>
        <v>8</v>
      </c>
      <c r="H31" s="82">
        <f>IF($I$5=36,Commande!R33,IF($I$5=37,Commande!S33,IF($I$5=38,Commande!T33,IF($I$5=39,Commande!U33,IF($I$5=40,Commande!V33,IF($I$5=41,Commande!W33,IF($I$5=42,Commande!X33,IF($I$5=43,Commande!Y33,IF($I$5=44,Commande!Z33,IF($I$5=45,Commande!AA33,IF($I$5=46,Commande!AB33,IF($I$5=0,Commande!AD33))))))))))))</f>
        <v>0</v>
      </c>
      <c r="I31" s="81"/>
    </row>
    <row r="32" spans="1:9" s="21" customFormat="1" ht="13.5" customHeight="1" x14ac:dyDescent="0.2">
      <c r="A32" s="121" t="str">
        <f>Commande!A34</f>
        <v>PRB974</v>
      </c>
      <c r="B32" s="59" t="str">
        <f>Commande!B34</f>
        <v>BELLIS</v>
      </c>
      <c r="C32" s="59" t="str">
        <f>Commande!C34</f>
        <v>perennis Bella Daisy Rose</v>
      </c>
      <c r="D32" s="86">
        <f>Commande!D34</f>
        <v>32.89</v>
      </c>
      <c r="E32" s="88" t="str">
        <f>Commande!E34</f>
        <v/>
      </c>
      <c r="F32" s="89">
        <f>Commande!F34</f>
        <v>384</v>
      </c>
      <c r="G32" s="80">
        <f>Commande!H34</f>
        <v>8</v>
      </c>
      <c r="H32" s="82">
        <f>IF($I$5=36,Commande!R34,IF($I$5=37,Commande!S34,IF($I$5=38,Commande!T34,IF($I$5=39,Commande!U34,IF($I$5=40,Commande!V34,IF($I$5=41,Commande!W34,IF($I$5=42,Commande!X34,IF($I$5=43,Commande!Y34,IF($I$5=44,Commande!Z34,IF($I$5=45,Commande!AA34,IF($I$5=46,Commande!AB34,IF($I$5=0,Commande!AD34))))))))))))</f>
        <v>0</v>
      </c>
      <c r="I32" s="81"/>
    </row>
    <row r="33" spans="1:9" s="21" customFormat="1" ht="13.5" customHeight="1" x14ac:dyDescent="0.2">
      <c r="A33" s="121" t="str">
        <f>Commande!A35</f>
        <v>PRB973</v>
      </c>
      <c r="B33" s="59" t="str">
        <f>Commande!B35</f>
        <v>BELLIS</v>
      </c>
      <c r="C33" s="59" t="str">
        <f>Commande!C35</f>
        <v>perennis Bella Daisy White</v>
      </c>
      <c r="D33" s="86">
        <f>Commande!D35</f>
        <v>32.89</v>
      </c>
      <c r="E33" s="88" t="str">
        <f>Commande!E35</f>
        <v/>
      </c>
      <c r="F33" s="89">
        <f>Commande!F35</f>
        <v>384</v>
      </c>
      <c r="G33" s="80">
        <f>Commande!H35</f>
        <v>8</v>
      </c>
      <c r="H33" s="82">
        <f>IF($I$5=36,Commande!R35,IF($I$5=37,Commande!S35,IF($I$5=38,Commande!T35,IF($I$5=39,Commande!U35,IF($I$5=40,Commande!V35,IF($I$5=41,Commande!W35,IF($I$5=42,Commande!X35,IF($I$5=43,Commande!Y35,IF($I$5=44,Commande!Z35,IF($I$5=45,Commande!AA35,IF($I$5=46,Commande!AB35,IF($I$5=0,Commande!AD35))))))))))))</f>
        <v>0</v>
      </c>
      <c r="I33" s="81"/>
    </row>
    <row r="34" spans="1:9" s="21" customFormat="1" ht="13.5" customHeight="1" x14ac:dyDescent="0.2">
      <c r="A34" s="121" t="str">
        <f>Commande!A36</f>
        <v>PRB546</v>
      </c>
      <c r="B34" s="59" t="str">
        <f>Commande!B36</f>
        <v>BELLIS</v>
      </c>
      <c r="C34" s="59" t="str">
        <f>Commande!C36</f>
        <v>perennis Habanera Red</v>
      </c>
      <c r="D34" s="86">
        <f>Commande!D36</f>
        <v>29.73</v>
      </c>
      <c r="E34" s="88" t="str">
        <f>Commande!E36</f>
        <v/>
      </c>
      <c r="F34" s="89">
        <f>Commande!F36</f>
        <v>384</v>
      </c>
      <c r="G34" s="80">
        <f>Commande!H36</f>
        <v>8</v>
      </c>
      <c r="H34" s="82">
        <f>IF($I$5=36,Commande!R36,IF($I$5=37,Commande!S36,IF($I$5=38,Commande!T36,IF($I$5=39,Commande!U36,IF($I$5=40,Commande!V36,IF($I$5=41,Commande!W36,IF($I$5=42,Commande!X36,IF($I$5=43,Commande!Y36,IF($I$5=44,Commande!Z36,IF($I$5=45,Commande!AA36,IF($I$5=46,Commande!AB36,IF($I$5=0,Commande!AD36))))))))))))</f>
        <v>0</v>
      </c>
      <c r="I34" s="81"/>
    </row>
    <row r="35" spans="1:9" s="21" customFormat="1" ht="13.5" customHeight="1" x14ac:dyDescent="0.2">
      <c r="A35" s="121" t="str">
        <f>Commande!A37</f>
        <v>PRB548</v>
      </c>
      <c r="B35" s="59" t="str">
        <f>Commande!B37</f>
        <v>BELLIS</v>
      </c>
      <c r="C35" s="59" t="str">
        <f>Commande!C37</f>
        <v>perennis Habanera Rose</v>
      </c>
      <c r="D35" s="86">
        <f>Commande!D37</f>
        <v>29.73</v>
      </c>
      <c r="E35" s="88" t="str">
        <f>Commande!E37</f>
        <v/>
      </c>
      <c r="F35" s="89">
        <f>Commande!F37</f>
        <v>384</v>
      </c>
      <c r="G35" s="80">
        <f>Commande!H37</f>
        <v>8</v>
      </c>
      <c r="H35" s="82">
        <f>IF($I$5=36,Commande!R37,IF($I$5=37,Commande!S37,IF($I$5=38,Commande!T37,IF($I$5=39,Commande!U37,IF($I$5=40,Commande!V37,IF($I$5=41,Commande!W37,IF($I$5=42,Commande!X37,IF($I$5=43,Commande!Y37,IF($I$5=44,Commande!Z37,IF($I$5=45,Commande!AA37,IF($I$5=46,Commande!AB37,IF($I$5=0,Commande!AD37))))))))))))</f>
        <v>0</v>
      </c>
      <c r="I35" s="81"/>
    </row>
    <row r="36" spans="1:9" s="21" customFormat="1" ht="13.5" customHeight="1" x14ac:dyDescent="0.2">
      <c r="A36" s="121" t="str">
        <f>Commande!A38</f>
        <v>PRB547</v>
      </c>
      <c r="B36" s="59" t="str">
        <f>Commande!B38</f>
        <v>BELLIS</v>
      </c>
      <c r="C36" s="59" t="str">
        <f>Commande!C38</f>
        <v>perennis Habanera White</v>
      </c>
      <c r="D36" s="86">
        <f>Commande!D38</f>
        <v>29.73</v>
      </c>
      <c r="E36" s="88" t="str">
        <f>Commande!E38</f>
        <v/>
      </c>
      <c r="F36" s="89">
        <f>Commande!F38</f>
        <v>384</v>
      </c>
      <c r="G36" s="80">
        <f>Commande!H38</f>
        <v>8</v>
      </c>
      <c r="H36" s="82">
        <f>IF($I$5=36,Commande!R38,IF($I$5=37,Commande!S38,IF($I$5=38,Commande!T38,IF($I$5=39,Commande!U38,IF($I$5=40,Commande!V38,IF($I$5=41,Commande!W38,IF($I$5=42,Commande!X38,IF($I$5=43,Commande!Y38,IF($I$5=44,Commande!Z38,IF($I$5=45,Commande!AA38,IF($I$5=46,Commande!AB38,IF($I$5=0,Commande!AD38))))))))))))</f>
        <v>0</v>
      </c>
      <c r="I36" s="81"/>
    </row>
    <row r="37" spans="1:9" s="21" customFormat="1" ht="13.5" customHeight="1" x14ac:dyDescent="0.2">
      <c r="A37" s="121" t="str">
        <f>Commande!A39</f>
        <v>PRB549</v>
      </c>
      <c r="B37" s="59" t="str">
        <f>Commande!B39</f>
        <v>BELLIS</v>
      </c>
      <c r="C37" s="59" t="str">
        <f>Commande!C39</f>
        <v>perennis Habanera White &amp; Red Tips</v>
      </c>
      <c r="D37" s="86">
        <f>Commande!D39</f>
        <v>29.73</v>
      </c>
      <c r="E37" s="88" t="str">
        <f>Commande!E39</f>
        <v/>
      </c>
      <c r="F37" s="89">
        <f>Commande!F39</f>
        <v>384</v>
      </c>
      <c r="G37" s="80">
        <f>Commande!H39</f>
        <v>8</v>
      </c>
      <c r="H37" s="82">
        <f>IF($I$5=36,Commande!R39,IF($I$5=37,Commande!S39,IF($I$5=38,Commande!T39,IF($I$5=39,Commande!U39,IF($I$5=40,Commande!V39,IF($I$5=41,Commande!W39,IF($I$5=42,Commande!X39,IF($I$5=43,Commande!Y39,IF($I$5=44,Commande!Z39,IF($I$5=45,Commande!AA39,IF($I$5=46,Commande!AB39,IF($I$5=0,Commande!AD39))))))))))))</f>
        <v>0</v>
      </c>
      <c r="I37" s="81"/>
    </row>
    <row r="38" spans="1:9" s="21" customFormat="1" ht="13.5" customHeight="1" x14ac:dyDescent="0.2">
      <c r="A38" s="121" t="str">
        <f>Commande!A40</f>
        <v>PRB505</v>
      </c>
      <c r="B38" s="59" t="str">
        <f>Commande!B40</f>
        <v>BELLIS</v>
      </c>
      <c r="C38" s="59" t="str">
        <f>Commande!C40</f>
        <v xml:space="preserve">perennis Robella Rose </v>
      </c>
      <c r="D38" s="86">
        <f>Commande!D40</f>
        <v>28.42</v>
      </c>
      <c r="E38" s="88" t="str">
        <f>Commande!E40</f>
        <v/>
      </c>
      <c r="F38" s="89">
        <f>Commande!F40</f>
        <v>384</v>
      </c>
      <c r="G38" s="80">
        <f>Commande!H40</f>
        <v>8</v>
      </c>
      <c r="H38" s="82">
        <f>IF($I$5=36,Commande!R40,IF($I$5=37,Commande!S40,IF($I$5=38,Commande!T40,IF($I$5=39,Commande!U40,IF($I$5=40,Commande!V40,IF($I$5=41,Commande!W40,IF($I$5=42,Commande!X40,IF($I$5=43,Commande!Y40,IF($I$5=44,Commande!Z40,IF($I$5=45,Commande!AA40,IF($I$5=46,Commande!AB40,IF($I$5=0,Commande!AD40))))))))))))</f>
        <v>0</v>
      </c>
      <c r="I38" s="81"/>
    </row>
    <row r="39" spans="1:9" s="21" customFormat="1" ht="13.5" customHeight="1" x14ac:dyDescent="0.2">
      <c r="A39" s="121" t="str">
        <f>Commande!A41</f>
        <v>PRB532</v>
      </c>
      <c r="B39" s="59" t="str">
        <f>Commande!B41</f>
        <v>BELLIS</v>
      </c>
      <c r="C39" s="59" t="str">
        <f>Commande!C41</f>
        <v>perennis Tasso Pink</v>
      </c>
      <c r="D39" s="86">
        <f>Commande!D41</f>
        <v>28.42</v>
      </c>
      <c r="E39" s="88" t="str">
        <f>Commande!E41</f>
        <v/>
      </c>
      <c r="F39" s="89">
        <f>Commande!F41</f>
        <v>384</v>
      </c>
      <c r="G39" s="80">
        <f>Commande!H41</f>
        <v>8</v>
      </c>
      <c r="H39" s="82">
        <f>IF($I$5=36,Commande!R41,IF($I$5=37,Commande!S41,IF($I$5=38,Commande!T41,IF($I$5=39,Commande!U41,IF($I$5=40,Commande!V41,IF($I$5=41,Commande!W41,IF($I$5=42,Commande!X41,IF($I$5=43,Commande!Y41,IF($I$5=44,Commande!Z41,IF($I$5=45,Commande!AA41,IF($I$5=46,Commande!AB41,IF($I$5=0,Commande!AD41))))))))))))</f>
        <v>0</v>
      </c>
      <c r="I39" s="81"/>
    </row>
    <row r="40" spans="1:9" s="21" customFormat="1" ht="13.5" customHeight="1" x14ac:dyDescent="0.2">
      <c r="A40" s="121" t="str">
        <f>Commande!A42</f>
        <v>PRB533</v>
      </c>
      <c r="B40" s="59" t="str">
        <f>Commande!B42</f>
        <v>BELLIS</v>
      </c>
      <c r="C40" s="59" t="str">
        <f>Commande!C42</f>
        <v>perennis Tasso Red</v>
      </c>
      <c r="D40" s="86">
        <f>Commande!D42</f>
        <v>28.42</v>
      </c>
      <c r="E40" s="88" t="str">
        <f>Commande!E42</f>
        <v/>
      </c>
      <c r="F40" s="89">
        <f>Commande!F42</f>
        <v>384</v>
      </c>
      <c r="G40" s="80">
        <f>Commande!H42</f>
        <v>8</v>
      </c>
      <c r="H40" s="82">
        <f>IF($I$5=36,Commande!R42,IF($I$5=37,Commande!S42,IF($I$5=38,Commande!T42,IF($I$5=39,Commande!U42,IF($I$5=40,Commande!V42,IF($I$5=41,Commande!W42,IF($I$5=42,Commande!X42,IF($I$5=43,Commande!Y42,IF($I$5=44,Commande!Z42,IF($I$5=45,Commande!AA42,IF($I$5=46,Commande!AB42,IF($I$5=0,Commande!AD42))))))))))))</f>
        <v>0</v>
      </c>
      <c r="I40" s="81"/>
    </row>
    <row r="41" spans="1:9" s="21" customFormat="1" ht="13.5" customHeight="1" x14ac:dyDescent="0.2">
      <c r="A41" s="121" t="str">
        <f>Commande!A43</f>
        <v>PRB518</v>
      </c>
      <c r="B41" s="59" t="str">
        <f>Commande!B43</f>
        <v>BELLIS</v>
      </c>
      <c r="C41" s="59" t="str">
        <f>Commande!C43</f>
        <v xml:space="preserve">perennis Tasso Rose </v>
      </c>
      <c r="D41" s="86">
        <f>Commande!D43</f>
        <v>28.42</v>
      </c>
      <c r="E41" s="88" t="str">
        <f>Commande!E43</f>
        <v/>
      </c>
      <c r="F41" s="89">
        <f>Commande!F43</f>
        <v>384</v>
      </c>
      <c r="G41" s="80">
        <f>Commande!H43</f>
        <v>8</v>
      </c>
      <c r="H41" s="82">
        <f>IF($I$5=36,Commande!R43,IF($I$5=37,Commande!S43,IF($I$5=38,Commande!T43,IF($I$5=39,Commande!U43,IF($I$5=40,Commande!V43,IF($I$5=41,Commande!W43,IF($I$5=42,Commande!X43,IF($I$5=43,Commande!Y43,IF($I$5=44,Commande!Z43,IF($I$5=45,Commande!AA43,IF($I$5=46,Commande!AB43,IF($I$5=0,Commande!AD43))))))))))))</f>
        <v>0</v>
      </c>
      <c r="I41" s="81"/>
    </row>
    <row r="42" spans="1:9" s="21" customFormat="1" ht="13.5" customHeight="1" x14ac:dyDescent="0.2">
      <c r="A42" s="121" t="str">
        <f>Commande!A44</f>
        <v>PRB531</v>
      </c>
      <c r="B42" s="59" t="str">
        <f>Commande!B44</f>
        <v>BELLIS</v>
      </c>
      <c r="C42" s="59" t="str">
        <f>Commande!C44</f>
        <v>perennis Tasso Strawberry &amp; Cream</v>
      </c>
      <c r="D42" s="86">
        <f>Commande!D44</f>
        <v>28.42</v>
      </c>
      <c r="E42" s="88" t="str">
        <f>Commande!E44</f>
        <v/>
      </c>
      <c r="F42" s="89">
        <f>Commande!F44</f>
        <v>384</v>
      </c>
      <c r="G42" s="80">
        <f>Commande!H44</f>
        <v>8</v>
      </c>
      <c r="H42" s="82">
        <f>IF($I$5=36,Commande!R44,IF($I$5=37,Commande!S44,IF($I$5=38,Commande!T44,IF($I$5=39,Commande!U44,IF($I$5=40,Commande!V44,IF($I$5=41,Commande!W44,IF($I$5=42,Commande!X44,IF($I$5=43,Commande!Y44,IF($I$5=44,Commande!Z44,IF($I$5=45,Commande!AA44,IF($I$5=46,Commande!AB44,IF($I$5=0,Commande!AD44))))))))))))</f>
        <v>0</v>
      </c>
      <c r="I42" s="81"/>
    </row>
    <row r="43" spans="1:9" s="21" customFormat="1" ht="13.5" customHeight="1" x14ac:dyDescent="0.2">
      <c r="A43" s="121" t="str">
        <f>Commande!A45</f>
        <v>PRB534</v>
      </c>
      <c r="B43" s="59" t="str">
        <f>Commande!B45</f>
        <v>BELLIS</v>
      </c>
      <c r="C43" s="59" t="str">
        <f>Commande!C45</f>
        <v>perennis Tasso White</v>
      </c>
      <c r="D43" s="86">
        <f>Commande!D45</f>
        <v>28.42</v>
      </c>
      <c r="E43" s="88" t="str">
        <f>Commande!E45</f>
        <v/>
      </c>
      <c r="F43" s="89">
        <f>Commande!F45</f>
        <v>384</v>
      </c>
      <c r="G43" s="80">
        <f>Commande!H45</f>
        <v>8</v>
      </c>
      <c r="H43" s="82">
        <f>IF($I$5=36,Commande!R45,IF($I$5=37,Commande!S45,IF($I$5=38,Commande!T45,IF($I$5=39,Commande!U45,IF($I$5=40,Commande!V45,IF($I$5=41,Commande!W45,IF($I$5=42,Commande!X45,IF($I$5=43,Commande!Y45,IF($I$5=44,Commande!Z45,IF($I$5=45,Commande!AA45,IF($I$5=46,Commande!AB45,IF($I$5=0,Commande!AD45))))))))))))</f>
        <v>0</v>
      </c>
      <c r="I43" s="81"/>
    </row>
    <row r="44" spans="1:9" s="21" customFormat="1" ht="13.5" customHeight="1" x14ac:dyDescent="0.2">
      <c r="A44" s="121" t="str">
        <f>Commande!A46</f>
        <v>PRB320</v>
      </c>
      <c r="B44" s="59" t="str">
        <f>Commande!B46</f>
        <v>BELLIS</v>
      </c>
      <c r="C44" s="59" t="str">
        <f>Commande!C46</f>
        <v>perennis Bam Bam Mix</v>
      </c>
      <c r="D44" s="86">
        <f>Commande!D46</f>
        <v>35.74</v>
      </c>
      <c r="E44" s="88" t="str">
        <f>Commande!E46</f>
        <v/>
      </c>
      <c r="F44" s="89">
        <f>Commande!F46</f>
        <v>384</v>
      </c>
      <c r="G44" s="80">
        <f>Commande!H46</f>
        <v>8</v>
      </c>
      <c r="H44" s="82">
        <f>IF($I$5=36,Commande!R46,IF($I$5=37,Commande!S46,IF($I$5=38,Commande!T46,IF($I$5=39,Commande!U46,IF($I$5=40,Commande!V46,IF($I$5=41,Commande!W46,IF($I$5=42,Commande!X46,IF($I$5=43,Commande!Y46,IF($I$5=44,Commande!Z46,IF($I$5=45,Commande!AA46,IF($I$5=46,Commande!AB46,IF($I$5=0,Commande!AD46))))))))))))</f>
        <v>0</v>
      </c>
      <c r="I44" s="81"/>
    </row>
    <row r="45" spans="1:9" s="21" customFormat="1" ht="13.5" customHeight="1" x14ac:dyDescent="0.2">
      <c r="A45" s="121" t="str">
        <f>Commande!A47</f>
        <v>PRB959</v>
      </c>
      <c r="B45" s="59" t="str">
        <f>Commande!B47</f>
        <v>BELLIS</v>
      </c>
      <c r="C45" s="59" t="str">
        <f>Commande!C47</f>
        <v>perennis Bella Daisy Mix</v>
      </c>
      <c r="D45" s="86">
        <f>Commande!D47</f>
        <v>32.89</v>
      </c>
      <c r="E45" s="88" t="str">
        <f>Commande!E47</f>
        <v/>
      </c>
      <c r="F45" s="89">
        <f>Commande!F47</f>
        <v>384</v>
      </c>
      <c r="G45" s="80">
        <f>Commande!H47</f>
        <v>8</v>
      </c>
      <c r="H45" s="82">
        <f>IF($I$5=36,Commande!R47,IF($I$5=37,Commande!S47,IF($I$5=38,Commande!T47,IF($I$5=39,Commande!U47,IF($I$5=40,Commande!V47,IF($I$5=41,Commande!W47,IF($I$5=42,Commande!X47,IF($I$5=43,Commande!Y47,IF($I$5=44,Commande!Z47,IF($I$5=45,Commande!AA47,IF($I$5=46,Commande!AB47,IF($I$5=0,Commande!AD47))))))))))))</f>
        <v>0</v>
      </c>
      <c r="I45" s="81"/>
    </row>
    <row r="46" spans="1:9" s="21" customFormat="1" ht="13.5" customHeight="1" x14ac:dyDescent="0.2">
      <c r="A46" s="121" t="str">
        <f>Commande!A48</f>
        <v>PRB545</v>
      </c>
      <c r="B46" s="59" t="str">
        <f>Commande!B48</f>
        <v>BELLIS</v>
      </c>
      <c r="C46" s="59" t="str">
        <f>Commande!C48</f>
        <v>perennis Habanera Mix</v>
      </c>
      <c r="D46" s="86">
        <f>Commande!D48</f>
        <v>29.73</v>
      </c>
      <c r="E46" s="88" t="str">
        <f>Commande!E48</f>
        <v/>
      </c>
      <c r="F46" s="89">
        <f>Commande!F48</f>
        <v>384</v>
      </c>
      <c r="G46" s="80">
        <f>Commande!H48</f>
        <v>8</v>
      </c>
      <c r="H46" s="82">
        <f>IF($I$5=36,Commande!R48,IF($I$5=37,Commande!S48,IF($I$5=38,Commande!T48,IF($I$5=39,Commande!U48,IF($I$5=40,Commande!V48,IF($I$5=41,Commande!W48,IF($I$5=42,Commande!X48,IF($I$5=43,Commande!Y48,IF($I$5=44,Commande!Z48,IF($I$5=45,Commande!AA48,IF($I$5=46,Commande!AB48,IF($I$5=0,Commande!AD48))))))))))))</f>
        <v>0</v>
      </c>
      <c r="I46" s="81"/>
    </row>
    <row r="47" spans="1:9" s="21" customFormat="1" ht="13.5" customHeight="1" x14ac:dyDescent="0.2">
      <c r="A47" s="121" t="str">
        <f>Commande!A49</f>
        <v>PRB535</v>
      </c>
      <c r="B47" s="59" t="str">
        <f>Commande!B49</f>
        <v>BELLIS</v>
      </c>
      <c r="C47" s="59" t="str">
        <f>Commande!C49</f>
        <v>perennis Tasso Mix</v>
      </c>
      <c r="D47" s="86">
        <f>Commande!D49</f>
        <v>28.42</v>
      </c>
      <c r="E47" s="88" t="str">
        <f>Commande!E49</f>
        <v/>
      </c>
      <c r="F47" s="89">
        <f>Commande!F49</f>
        <v>384</v>
      </c>
      <c r="G47" s="80">
        <f>Commande!H49</f>
        <v>8</v>
      </c>
      <c r="H47" s="82">
        <f>IF($I$5=36,Commande!R49,IF($I$5=37,Commande!S49,IF($I$5=38,Commande!T49,IF($I$5=39,Commande!U49,IF($I$5=40,Commande!V49,IF($I$5=41,Commande!W49,IF($I$5=42,Commande!X49,IF($I$5=43,Commande!Y49,IF($I$5=44,Commande!Z49,IF($I$5=45,Commande!AA49,IF($I$5=46,Commande!AB49,IF($I$5=0,Commande!AD49))))))))))))</f>
        <v>0</v>
      </c>
      <c r="I47" s="81"/>
    </row>
    <row r="48" spans="1:9" s="21" customFormat="1" ht="13.5" customHeight="1" x14ac:dyDescent="0.2">
      <c r="A48" s="121">
        <f>Commande!A50</f>
        <v>0</v>
      </c>
      <c r="B48" s="59" t="str">
        <f>Commande!B50</f>
        <v>BERGENIA</v>
      </c>
      <c r="C48" s="59">
        <f>Commande!C50</f>
        <v>0</v>
      </c>
      <c r="D48" s="86" t="str">
        <f>Commande!D50</f>
        <v/>
      </c>
      <c r="E48" s="88" t="str">
        <f>Commande!E50</f>
        <v/>
      </c>
      <c r="F48" s="89">
        <f>Commande!F50</f>
        <v>0</v>
      </c>
      <c r="G48" s="80">
        <f>Commande!H50</f>
        <v>0</v>
      </c>
      <c r="H48" s="82">
        <f>IF($I$5=36,Commande!R50,IF($I$5=37,Commande!S50,IF($I$5=38,Commande!T50,IF($I$5=39,Commande!U50,IF($I$5=40,Commande!V50,IF($I$5=41,Commande!W50,IF($I$5=42,Commande!X50,IF($I$5=43,Commande!Y50,IF($I$5=44,Commande!Z50,IF($I$5=45,Commande!AA50,IF($I$5=46,Commande!AB50,IF($I$5=0,Commande!AD50))))))))))))</f>
        <v>0</v>
      </c>
      <c r="I48" s="81"/>
    </row>
    <row r="49" spans="1:9" s="21" customFormat="1" ht="13.5" customHeight="1" x14ac:dyDescent="0.2">
      <c r="A49" s="121" t="str">
        <f>Commande!A51</f>
        <v>GPB550</v>
      </c>
      <c r="B49" s="59" t="str">
        <f>Commande!B51</f>
        <v>BERGENIA</v>
      </c>
      <c r="C49" s="59" t="str">
        <f>Commande!C51</f>
        <v>cordifolia Rose</v>
      </c>
      <c r="D49" s="86">
        <f>Commande!D51</f>
        <v>51.01</v>
      </c>
      <c r="E49" s="88" t="str">
        <f>Commande!E51</f>
        <v/>
      </c>
      <c r="F49" s="89">
        <f>Commande!F51</f>
        <v>180</v>
      </c>
      <c r="G49" s="80">
        <f>Commande!H51</f>
        <v>14</v>
      </c>
      <c r="H49" s="82">
        <f>IF($I$5=36,Commande!R51,IF($I$5=37,Commande!S51,IF($I$5=38,Commande!T51,IF($I$5=39,Commande!U51,IF($I$5=40,Commande!V51,IF($I$5=41,Commande!W51,IF($I$5=42,Commande!X51,IF($I$5=43,Commande!Y51,IF($I$5=44,Commande!Z51,IF($I$5=45,Commande!AA51,IF($I$5=46,Commande!AB51,IF($I$5=0,Commande!AD51))))))))))))</f>
        <v>0</v>
      </c>
      <c r="I49" s="81"/>
    </row>
    <row r="50" spans="1:9" s="21" customFormat="1" ht="13.5" customHeight="1" x14ac:dyDescent="0.2">
      <c r="A50" s="121" t="str">
        <f>Commande!A52</f>
        <v>GPB935</v>
      </c>
      <c r="B50" s="59" t="str">
        <f>Commande!B52</f>
        <v>BERGENIA</v>
      </c>
      <c r="C50" s="59" t="str">
        <f>Commande!C52</f>
        <v>cordifolia Winterglow</v>
      </c>
      <c r="D50" s="86">
        <f>Commande!D52</f>
        <v>49.63</v>
      </c>
      <c r="E50" s="88" t="str">
        <f>Commande!E52</f>
        <v/>
      </c>
      <c r="F50" s="89">
        <f>Commande!F52</f>
        <v>180</v>
      </c>
      <c r="G50" s="80">
        <f>Commande!H52</f>
        <v>14</v>
      </c>
      <c r="H50" s="82">
        <f>IF($I$5=36,Commande!R52,IF($I$5=37,Commande!S52,IF($I$5=38,Commande!T52,IF($I$5=39,Commande!U52,IF($I$5=40,Commande!V52,IF($I$5=41,Commande!W52,IF($I$5=42,Commande!X52,IF($I$5=43,Commande!Y52,IF($I$5=44,Commande!Z52,IF($I$5=45,Commande!AA52,IF($I$5=46,Commande!AB52,IF($I$5=0,Commande!AD52))))))))))))</f>
        <v>0</v>
      </c>
      <c r="I50" s="81"/>
    </row>
    <row r="51" spans="1:9" s="21" customFormat="1" ht="13.5" customHeight="1" x14ac:dyDescent="0.2">
      <c r="A51" s="121">
        <f>Commande!A53</f>
        <v>0</v>
      </c>
      <c r="B51" s="59" t="str">
        <f>Commande!B53</f>
        <v>BRASSICA</v>
      </c>
      <c r="C51" s="59">
        <f>Commande!C53</f>
        <v>0</v>
      </c>
      <c r="D51" s="86" t="str">
        <f>Commande!D53</f>
        <v/>
      </c>
      <c r="E51" s="88" t="str">
        <f>Commande!E53</f>
        <v/>
      </c>
      <c r="F51" s="89">
        <f>Commande!F53</f>
        <v>0</v>
      </c>
      <c r="G51" s="80">
        <f>Commande!H53</f>
        <v>0</v>
      </c>
      <c r="H51" s="82">
        <f>IF($I$5=36,Commande!R53,IF($I$5=37,Commande!S53,IF($I$5=38,Commande!T53,IF($I$5=39,Commande!U53,IF($I$5=40,Commande!V53,IF($I$5=41,Commande!W53,IF($I$5=42,Commande!X53,IF($I$5=43,Commande!Y53,IF($I$5=44,Commande!Z53,IF($I$5=45,Commande!AA53,IF($I$5=46,Commande!AB53,IF($I$5=0,Commande!AD53))))))))))))</f>
        <v>0</v>
      </c>
      <c r="I51" s="81"/>
    </row>
    <row r="52" spans="1:9" s="21" customFormat="1" ht="13.5" customHeight="1" x14ac:dyDescent="0.2">
      <c r="A52" s="121" t="str">
        <f>Commande!A54</f>
        <v>VPF968</v>
      </c>
      <c r="B52" s="59" t="str">
        <f>Commande!B54</f>
        <v>BRASSICA</v>
      </c>
      <c r="C52" s="59" t="str">
        <f>Commande!C54</f>
        <v>oleracea Nagoya Mix</v>
      </c>
      <c r="D52" s="86">
        <f>Commande!D54</f>
        <v>28.78</v>
      </c>
      <c r="E52" s="88" t="str">
        <f>Commande!E54</f>
        <v/>
      </c>
      <c r="F52" s="89">
        <f>Commande!F54</f>
        <v>84</v>
      </c>
      <c r="G52" s="80">
        <f>Commande!H54</f>
        <v>10</v>
      </c>
      <c r="H52" s="82">
        <f>IF($I$5=36,Commande!R54,IF($I$5=37,Commande!S54,IF($I$5=38,Commande!T54,IF($I$5=39,Commande!U54,IF($I$5=40,Commande!V54,IF($I$5=41,Commande!W54,IF($I$5=42,Commande!X54,IF($I$5=43,Commande!Y54,IF($I$5=44,Commande!Z54,IF($I$5=45,Commande!AA54,IF($I$5=46,Commande!AB54,IF($I$5=0,Commande!AD54))))))))))))</f>
        <v>0</v>
      </c>
      <c r="I52" s="81"/>
    </row>
    <row r="53" spans="1:9" s="21" customFormat="1" ht="13.5" customHeight="1" x14ac:dyDescent="0.2">
      <c r="A53" s="121" t="str">
        <f>Commande!A55</f>
        <v>VPB025</v>
      </c>
      <c r="B53" s="59" t="str">
        <f>Commande!B55</f>
        <v>BRASSICA</v>
      </c>
      <c r="C53" s="59" t="str">
        <f>Commande!C55</f>
        <v>oleracea Osaka Mix</v>
      </c>
      <c r="D53" s="86">
        <f>Commande!D55</f>
        <v>28.78</v>
      </c>
      <c r="E53" s="88" t="str">
        <f>Commande!E55</f>
        <v/>
      </c>
      <c r="F53" s="89">
        <f>Commande!F55</f>
        <v>84</v>
      </c>
      <c r="G53" s="80">
        <f>Commande!H55</f>
        <v>10</v>
      </c>
      <c r="H53" s="82">
        <f>IF($I$5=36,Commande!R55,IF($I$5=37,Commande!S55,IF($I$5=38,Commande!T55,IF($I$5=39,Commande!U55,IF($I$5=40,Commande!V55,IF($I$5=41,Commande!W55,IF($I$5=42,Commande!X55,IF($I$5=43,Commande!Y55,IF($I$5=44,Commande!Z55,IF($I$5=45,Commande!AA55,IF($I$5=46,Commande!AB55,IF($I$5=0,Commande!AD55))))))))))))</f>
        <v>0</v>
      </c>
      <c r="I53" s="81"/>
    </row>
    <row r="54" spans="1:9" s="21" customFormat="1" ht="13.5" customHeight="1" x14ac:dyDescent="0.2">
      <c r="A54" s="121">
        <f>Commande!A56</f>
        <v>0</v>
      </c>
      <c r="B54" s="59" t="str">
        <f>Commande!B56</f>
        <v>BRUNNERA</v>
      </c>
      <c r="C54" s="59">
        <f>Commande!C56</f>
        <v>0</v>
      </c>
      <c r="D54" s="86" t="str">
        <f>Commande!D56</f>
        <v/>
      </c>
      <c r="E54" s="88" t="str">
        <f>Commande!E56</f>
        <v/>
      </c>
      <c r="F54" s="89">
        <f>Commande!F56</f>
        <v>0</v>
      </c>
      <c r="G54" s="80">
        <f>Commande!H56</f>
        <v>0</v>
      </c>
      <c r="H54" s="82">
        <f>IF($I$5=36,Commande!R56,IF($I$5=37,Commande!S56,IF($I$5=38,Commande!T56,IF($I$5=39,Commande!U56,IF($I$5=40,Commande!V56,IF($I$5=41,Commande!W56,IF($I$5=42,Commande!X56,IF($I$5=43,Commande!Y56,IF($I$5=44,Commande!Z56,IF($I$5=45,Commande!AA56,IF($I$5=46,Commande!AB56,IF($I$5=0,Commande!AD56))))))))))))</f>
        <v>0</v>
      </c>
      <c r="I54" s="81"/>
    </row>
    <row r="55" spans="1:9" s="21" customFormat="1" ht="13.5" customHeight="1" x14ac:dyDescent="0.2">
      <c r="A55" s="121" t="str">
        <f>Commande!A57</f>
        <v>1EB001</v>
      </c>
      <c r="B55" s="59" t="str">
        <f>Commande!B57</f>
        <v>BRUNNERA</v>
      </c>
      <c r="C55" s="59" t="str">
        <f>Commande!C57</f>
        <v>Jack Frost ®</v>
      </c>
      <c r="D55" s="86">
        <f>Commande!D57</f>
        <v>109.87</v>
      </c>
      <c r="E55" s="88">
        <f>Commande!E57</f>
        <v>26</v>
      </c>
      <c r="F55" s="89">
        <f>Commande!F57</f>
        <v>104</v>
      </c>
      <c r="G55" s="80">
        <f>Commande!H57</f>
        <v>14</v>
      </c>
      <c r="H55" s="82">
        <f>IF($I$5=36,Commande!R57,IF($I$5=37,Commande!S57,IF($I$5=38,Commande!T57,IF($I$5=39,Commande!U57,IF($I$5=40,Commande!V57,IF($I$5=41,Commande!W57,IF($I$5=42,Commande!X57,IF($I$5=43,Commande!Y57,IF($I$5=44,Commande!Z57,IF($I$5=45,Commande!AA57,IF($I$5=46,Commande!AB57,IF($I$5=0,Commande!AD57))))))))))))</f>
        <v>0</v>
      </c>
      <c r="I55" s="81"/>
    </row>
    <row r="56" spans="1:9" s="21" customFormat="1" ht="13.5" customHeight="1" x14ac:dyDescent="0.2">
      <c r="A56" s="121">
        <f>Commande!A58</f>
        <v>0</v>
      </c>
      <c r="B56" s="59" t="str">
        <f>Commande!B58</f>
        <v>CATANANCHE</v>
      </c>
      <c r="C56" s="59">
        <f>Commande!C58</f>
        <v>0</v>
      </c>
      <c r="D56" s="86" t="str">
        <f>Commande!D58</f>
        <v/>
      </c>
      <c r="E56" s="88" t="str">
        <f>Commande!E58</f>
        <v/>
      </c>
      <c r="F56" s="89">
        <f>Commande!F58</f>
        <v>0</v>
      </c>
      <c r="G56" s="80">
        <f>Commande!H58</f>
        <v>0</v>
      </c>
      <c r="H56" s="82">
        <f>IF($I$5=36,Commande!R58,IF($I$5=37,Commande!S58,IF($I$5=38,Commande!T58,IF($I$5=39,Commande!U58,IF($I$5=40,Commande!V58,IF($I$5=41,Commande!W58,IF($I$5=42,Commande!X58,IF($I$5=43,Commande!Y58,IF($I$5=44,Commande!Z58,IF($I$5=45,Commande!AA58,IF($I$5=46,Commande!AB58,IF($I$5=0,Commande!AD58))))))))))))</f>
        <v>0</v>
      </c>
      <c r="I56" s="81"/>
    </row>
    <row r="57" spans="1:9" s="21" customFormat="1" ht="13.5" customHeight="1" x14ac:dyDescent="0.2">
      <c r="A57" s="121" t="str">
        <f>Commande!A59</f>
        <v>GPC200</v>
      </c>
      <c r="B57" s="59" t="str">
        <f>Commande!B59</f>
        <v>CATANANCHE</v>
      </c>
      <c r="C57" s="59" t="str">
        <f>Commande!C59</f>
        <v>caerulea</v>
      </c>
      <c r="D57" s="86">
        <f>Commande!D59</f>
        <v>39.54</v>
      </c>
      <c r="E57" s="88" t="str">
        <f>Commande!E59</f>
        <v/>
      </c>
      <c r="F57" s="89">
        <f>Commande!F59</f>
        <v>180</v>
      </c>
      <c r="G57" s="80">
        <f>Commande!H59</f>
        <v>8</v>
      </c>
      <c r="H57" s="82">
        <f>IF($I$5=36,Commande!R59,IF($I$5=37,Commande!S59,IF($I$5=38,Commande!T59,IF($I$5=39,Commande!U59,IF($I$5=40,Commande!V59,IF($I$5=41,Commande!W59,IF($I$5=42,Commande!X59,IF($I$5=43,Commande!Y59,IF($I$5=44,Commande!Z59,IF($I$5=45,Commande!AA59,IF($I$5=46,Commande!AB59,IF($I$5=0,Commande!AD59))))))))))))</f>
        <v>0</v>
      </c>
      <c r="I57" s="81"/>
    </row>
    <row r="58" spans="1:9" s="21" customFormat="1" ht="13.5" customHeight="1" x14ac:dyDescent="0.2">
      <c r="A58" s="121">
        <f>Commande!A60</f>
        <v>0</v>
      </c>
      <c r="B58" s="59" t="str">
        <f>Commande!B60</f>
        <v>CENTAUREA</v>
      </c>
      <c r="C58" s="59">
        <f>Commande!C60</f>
        <v>0</v>
      </c>
      <c r="D58" s="86" t="str">
        <f>Commande!D60</f>
        <v/>
      </c>
      <c r="E58" s="88" t="str">
        <f>Commande!E60</f>
        <v/>
      </c>
      <c r="F58" s="89">
        <f>Commande!F60</f>
        <v>0</v>
      </c>
      <c r="G58" s="80">
        <f>Commande!H60</f>
        <v>0</v>
      </c>
      <c r="H58" s="82">
        <f>IF($I$5=36,Commande!R60,IF($I$5=37,Commande!S60,IF($I$5=38,Commande!T60,IF($I$5=39,Commande!U60,IF($I$5=40,Commande!V60,IF($I$5=41,Commande!W60,IF($I$5=42,Commande!X60,IF($I$5=43,Commande!Y60,IF($I$5=44,Commande!Z60,IF($I$5=45,Commande!AA60,IF($I$5=46,Commande!AB60,IF($I$5=0,Commande!AD60))))))))))))</f>
        <v>0</v>
      </c>
      <c r="I58" s="81"/>
    </row>
    <row r="59" spans="1:9" s="21" customFormat="1" ht="13.5" customHeight="1" x14ac:dyDescent="0.2">
      <c r="A59" s="121" t="str">
        <f>Commande!A61</f>
        <v>GPC451</v>
      </c>
      <c r="B59" s="59" t="str">
        <f>Commande!B61</f>
        <v>CENTAUREA</v>
      </c>
      <c r="C59" s="59" t="str">
        <f>Commande!C61</f>
        <v>montana blue</v>
      </c>
      <c r="D59" s="86">
        <f>Commande!D61</f>
        <v>36.61</v>
      </c>
      <c r="E59" s="88" t="str">
        <f>Commande!E61</f>
        <v/>
      </c>
      <c r="F59" s="89">
        <f>Commande!F61</f>
        <v>180</v>
      </c>
      <c r="G59" s="80">
        <f>Commande!H61</f>
        <v>8</v>
      </c>
      <c r="H59" s="82">
        <f>IF($I$5=36,Commande!R61,IF($I$5=37,Commande!S61,IF($I$5=38,Commande!T61,IF($I$5=39,Commande!U61,IF($I$5=40,Commande!V61,IF($I$5=41,Commande!W61,IF($I$5=42,Commande!X61,IF($I$5=43,Commande!Y61,IF($I$5=44,Commande!Z61,IF($I$5=45,Commande!AA61,IF($I$5=46,Commande!AB61,IF($I$5=0,Commande!AD61))))))))))))</f>
        <v>0</v>
      </c>
      <c r="I59" s="81"/>
    </row>
    <row r="60" spans="1:9" s="21" customFormat="1" ht="13.5" customHeight="1" x14ac:dyDescent="0.2">
      <c r="A60" s="121">
        <f>Commande!A62</f>
        <v>0</v>
      </c>
      <c r="B60" s="59" t="str">
        <f>Commande!B62</f>
        <v>CENTRANTHUS</v>
      </c>
      <c r="C60" s="59">
        <f>Commande!C62</f>
        <v>0</v>
      </c>
      <c r="D60" s="86" t="str">
        <f>Commande!D62</f>
        <v/>
      </c>
      <c r="E60" s="88" t="str">
        <f>Commande!E62</f>
        <v/>
      </c>
      <c r="F60" s="89">
        <f>Commande!F62</f>
        <v>0</v>
      </c>
      <c r="G60" s="80">
        <f>Commande!H62</f>
        <v>0</v>
      </c>
      <c r="H60" s="82">
        <f>IF($I$5=36,Commande!R62,IF($I$5=37,Commande!S62,IF($I$5=38,Commande!T62,IF($I$5=39,Commande!U62,IF($I$5=40,Commande!V62,IF($I$5=41,Commande!W62,IF($I$5=42,Commande!X62,IF($I$5=43,Commande!Y62,IF($I$5=44,Commande!Z62,IF($I$5=45,Commande!AA62,IF($I$5=46,Commande!AB62,IF($I$5=0,Commande!AD62))))))))))))</f>
        <v>0</v>
      </c>
      <c r="I60" s="81"/>
    </row>
    <row r="61" spans="1:9" s="21" customFormat="1" ht="13.5" customHeight="1" x14ac:dyDescent="0.2">
      <c r="A61" s="121" t="str">
        <f>Commande!A63</f>
        <v>GPC506</v>
      </c>
      <c r="B61" s="59" t="str">
        <f>Commande!B63</f>
        <v>CENTRANTHUS</v>
      </c>
      <c r="C61" s="59" t="str">
        <f>Commande!C63</f>
        <v>ruber Albus White</v>
      </c>
      <c r="D61" s="86">
        <f>Commande!D63</f>
        <v>34.31</v>
      </c>
      <c r="E61" s="88" t="str">
        <f>Commande!E63</f>
        <v/>
      </c>
      <c r="F61" s="89">
        <f>Commande!F63</f>
        <v>180</v>
      </c>
      <c r="G61" s="80">
        <f>Commande!H63</f>
        <v>8</v>
      </c>
      <c r="H61" s="82">
        <f>IF($I$5=36,Commande!R63,IF($I$5=37,Commande!S63,IF($I$5=38,Commande!T63,IF($I$5=39,Commande!U63,IF($I$5=40,Commande!V63,IF($I$5=41,Commande!W63,IF($I$5=42,Commande!X63,IF($I$5=43,Commande!Y63,IF($I$5=44,Commande!Z63,IF($I$5=45,Commande!AA63,IF($I$5=46,Commande!AB63,IF($I$5=0,Commande!AD63))))))))))))</f>
        <v>0</v>
      </c>
      <c r="I61" s="81"/>
    </row>
    <row r="62" spans="1:9" s="21" customFormat="1" ht="13.5" customHeight="1" x14ac:dyDescent="0.2">
      <c r="A62" s="121" t="str">
        <f>Commande!A64</f>
        <v>GPC505</v>
      </c>
      <c r="B62" s="59" t="str">
        <f>Commande!B64</f>
        <v>CENTRANTHUS</v>
      </c>
      <c r="C62" s="59" t="str">
        <f>Commande!C64</f>
        <v>ruber coccineus Red</v>
      </c>
      <c r="D62" s="86">
        <f>Commande!D64</f>
        <v>34.31</v>
      </c>
      <c r="E62" s="88" t="str">
        <f>Commande!E64</f>
        <v/>
      </c>
      <c r="F62" s="89">
        <f>Commande!F64</f>
        <v>180</v>
      </c>
      <c r="G62" s="80">
        <f>Commande!H64</f>
        <v>8</v>
      </c>
      <c r="H62" s="82">
        <f>IF($I$5=36,Commande!R64,IF($I$5=37,Commande!S64,IF($I$5=38,Commande!T64,IF($I$5=39,Commande!U64,IF($I$5=40,Commande!V64,IF($I$5=41,Commande!W64,IF($I$5=42,Commande!X64,IF($I$5=43,Commande!Y64,IF($I$5=44,Commande!Z64,IF($I$5=45,Commande!AA64,IF($I$5=46,Commande!AB64,IF($I$5=0,Commande!AD64))))))))))))</f>
        <v>0</v>
      </c>
      <c r="I62" s="81"/>
    </row>
    <row r="63" spans="1:9" s="21" customFormat="1" ht="13.5" customHeight="1" x14ac:dyDescent="0.2">
      <c r="A63" s="121">
        <f>Commande!A65</f>
        <v>0</v>
      </c>
      <c r="B63" s="59" t="str">
        <f>Commande!B65</f>
        <v>CHEIRANTHUS</v>
      </c>
      <c r="C63" s="59" t="str">
        <f>Commande!C65</f>
        <v>GIROFLEE RAVANELLE</v>
      </c>
      <c r="D63" s="86" t="str">
        <f>Commande!D65</f>
        <v/>
      </c>
      <c r="E63" s="88" t="str">
        <f>Commande!E65</f>
        <v/>
      </c>
      <c r="F63" s="89">
        <f>Commande!F65</f>
        <v>0</v>
      </c>
      <c r="G63" s="80">
        <f>Commande!H65</f>
        <v>0</v>
      </c>
      <c r="H63" s="82">
        <f>IF($I$5=36,Commande!R65,IF($I$5=37,Commande!S65,IF($I$5=38,Commande!T65,IF($I$5=39,Commande!U65,IF($I$5=40,Commande!V65,IF($I$5=41,Commande!W65,IF($I$5=42,Commande!X65,IF($I$5=43,Commande!Y65,IF($I$5=44,Commande!Z65,IF($I$5=45,Commande!AA65,IF($I$5=46,Commande!AB65,IF($I$5=0,Commande!AD65))))))))))))</f>
        <v>0</v>
      </c>
      <c r="I63" s="81"/>
    </row>
    <row r="64" spans="1:9" s="21" customFormat="1" ht="13.5" customHeight="1" x14ac:dyDescent="0.2">
      <c r="A64" s="121" t="str">
        <f>Commande!A66</f>
        <v>PRC667</v>
      </c>
      <c r="B64" s="59" t="str">
        <f>Commande!B66</f>
        <v>CHEIRANTHUS</v>
      </c>
      <c r="C64" s="59" t="str">
        <f>Commande!C66</f>
        <v>cheiri Bedder Gold</v>
      </c>
      <c r="D64" s="86">
        <f>Commande!D66</f>
        <v>29.44</v>
      </c>
      <c r="E64" s="88" t="str">
        <f>Commande!E66</f>
        <v/>
      </c>
      <c r="F64" s="89">
        <f>Commande!F66</f>
        <v>384</v>
      </c>
      <c r="G64" s="80">
        <f>Commande!H66</f>
        <v>7</v>
      </c>
      <c r="H64" s="82">
        <f>IF($I$5=36,Commande!R66,IF($I$5=37,Commande!S66,IF($I$5=38,Commande!T66,IF($I$5=39,Commande!U66,IF($I$5=40,Commande!V66,IF($I$5=41,Commande!W66,IF($I$5=42,Commande!X66,IF($I$5=43,Commande!Y66,IF($I$5=44,Commande!Z66,IF($I$5=45,Commande!AA66,IF($I$5=46,Commande!AB66,IF($I$5=0,Commande!AD66))))))))))))</f>
        <v>0</v>
      </c>
      <c r="I64" s="81"/>
    </row>
    <row r="65" spans="1:9" s="21" customFormat="1" ht="13.5" customHeight="1" x14ac:dyDescent="0.2">
      <c r="A65" s="121" t="str">
        <f>Commande!A67</f>
        <v>PRC666</v>
      </c>
      <c r="B65" s="59" t="str">
        <f>Commande!B67</f>
        <v>CHEIRANTHUS</v>
      </c>
      <c r="C65" s="59" t="str">
        <f>Commande!C67</f>
        <v>cheiri Bedder Orange</v>
      </c>
      <c r="D65" s="86">
        <f>Commande!D67</f>
        <v>29.44</v>
      </c>
      <c r="E65" s="88" t="str">
        <f>Commande!E67</f>
        <v/>
      </c>
      <c r="F65" s="89">
        <f>Commande!F67</f>
        <v>384</v>
      </c>
      <c r="G65" s="80">
        <f>Commande!H67</f>
        <v>7</v>
      </c>
      <c r="H65" s="82">
        <f>IF($I$5=36,Commande!R67,IF($I$5=37,Commande!S67,IF($I$5=38,Commande!T67,IF($I$5=39,Commande!U67,IF($I$5=40,Commande!V67,IF($I$5=41,Commande!W67,IF($I$5=42,Commande!X67,IF($I$5=43,Commande!Y67,IF($I$5=44,Commande!Z67,IF($I$5=45,Commande!AA67,IF($I$5=46,Commande!AB67,IF($I$5=0,Commande!AD67))))))))))))</f>
        <v>0</v>
      </c>
      <c r="I65" s="81"/>
    </row>
    <row r="66" spans="1:9" s="21" customFormat="1" ht="13.5" customHeight="1" x14ac:dyDescent="0.2">
      <c r="A66" s="121" t="str">
        <f>Commande!A68</f>
        <v>PRC655</v>
      </c>
      <c r="B66" s="59" t="str">
        <f>Commande!B68</f>
        <v>CHEIRANTHUS</v>
      </c>
      <c r="C66" s="59" t="str">
        <f>Commande!C68</f>
        <v>cheiri Bedder Primrose</v>
      </c>
      <c r="D66" s="86">
        <f>Commande!D68</f>
        <v>29.44</v>
      </c>
      <c r="E66" s="88" t="str">
        <f>Commande!E68</f>
        <v/>
      </c>
      <c r="F66" s="89">
        <f>Commande!F68</f>
        <v>384</v>
      </c>
      <c r="G66" s="80">
        <f>Commande!H68</f>
        <v>7</v>
      </c>
      <c r="H66" s="82">
        <f>IF($I$5=36,Commande!R68,IF($I$5=37,Commande!S68,IF($I$5=38,Commande!T68,IF($I$5=39,Commande!U68,IF($I$5=40,Commande!V68,IF($I$5=41,Commande!W68,IF($I$5=42,Commande!X68,IF($I$5=43,Commande!Y68,IF($I$5=44,Commande!Z68,IF($I$5=45,Commande!AA68,IF($I$5=46,Commande!AB68,IF($I$5=0,Commande!AD68))))))))))))</f>
        <v>0</v>
      </c>
      <c r="I66" s="81"/>
    </row>
    <row r="67" spans="1:9" s="21" customFormat="1" ht="13.5" customHeight="1" x14ac:dyDescent="0.2">
      <c r="A67" s="121" t="str">
        <f>Commande!A69</f>
        <v>PRC669</v>
      </c>
      <c r="B67" s="59" t="str">
        <f>Commande!B69</f>
        <v>CHEIRANTHUS</v>
      </c>
      <c r="C67" s="59" t="str">
        <f>Commande!C69</f>
        <v>cheiri Bedder Scarlet</v>
      </c>
      <c r="D67" s="86">
        <f>Commande!D69</f>
        <v>29.44</v>
      </c>
      <c r="E67" s="88" t="str">
        <f>Commande!E69</f>
        <v/>
      </c>
      <c r="F67" s="89">
        <f>Commande!F69</f>
        <v>384</v>
      </c>
      <c r="G67" s="80">
        <f>Commande!H69</f>
        <v>7</v>
      </c>
      <c r="H67" s="82">
        <f>IF($I$5=36,Commande!R69,IF($I$5=37,Commande!S69,IF($I$5=38,Commande!T69,IF($I$5=39,Commande!U69,IF($I$5=40,Commande!V69,IF($I$5=41,Commande!W69,IF($I$5=42,Commande!X69,IF($I$5=43,Commande!Y69,IF($I$5=44,Commande!Z69,IF($I$5=45,Commande!AA69,IF($I$5=46,Commande!AB69,IF($I$5=0,Commande!AD69))))))))))))</f>
        <v>0</v>
      </c>
      <c r="I67" s="81"/>
    </row>
    <row r="68" spans="1:9" s="21" customFormat="1" ht="13.5" customHeight="1" x14ac:dyDescent="0.2">
      <c r="A68" s="121" t="str">
        <f>Commande!A70</f>
        <v>PRC612</v>
      </c>
      <c r="B68" s="59" t="str">
        <f>Commande!B70</f>
        <v>CHEIRANTHUS</v>
      </c>
      <c r="C68" s="59" t="str">
        <f>Commande!C70</f>
        <v>cheiri Chica Early Cream</v>
      </c>
      <c r="D68" s="86">
        <f>Commande!D70</f>
        <v>42.88</v>
      </c>
      <c r="E68" s="88" t="str">
        <f>Commande!E70</f>
        <v/>
      </c>
      <c r="F68" s="89">
        <f>Commande!F70</f>
        <v>384</v>
      </c>
      <c r="G68" s="80">
        <f>Commande!H70</f>
        <v>7</v>
      </c>
      <c r="H68" s="82">
        <f>IF($I$5=36,Commande!R70,IF($I$5=37,Commande!S70,IF($I$5=38,Commande!T70,IF($I$5=39,Commande!U70,IF($I$5=40,Commande!V70,IF($I$5=41,Commande!W70,IF($I$5=42,Commande!X70,IF($I$5=43,Commande!Y70,IF($I$5=44,Commande!Z70,IF($I$5=45,Commande!AA70,IF($I$5=46,Commande!AB70,IF($I$5=0,Commande!AD70))))))))))))</f>
        <v>0</v>
      </c>
      <c r="I68" s="81"/>
    </row>
    <row r="69" spans="1:9" s="21" customFormat="1" ht="13.5" customHeight="1" x14ac:dyDescent="0.2">
      <c r="A69" s="121" t="str">
        <f>Commande!A71</f>
        <v>PRC608</v>
      </c>
      <c r="B69" s="59" t="str">
        <f>Commande!B71</f>
        <v>CHEIRANTHUS</v>
      </c>
      <c r="C69" s="59" t="str">
        <f>Commande!C71</f>
        <v>cheiri Chica Early Orange</v>
      </c>
      <c r="D69" s="86">
        <f>Commande!D71</f>
        <v>42.88</v>
      </c>
      <c r="E69" s="88" t="str">
        <f>Commande!E71</f>
        <v/>
      </c>
      <c r="F69" s="89">
        <f>Commande!F71</f>
        <v>384</v>
      </c>
      <c r="G69" s="80">
        <f>Commande!H71</f>
        <v>7</v>
      </c>
      <c r="H69" s="82">
        <f>IF($I$5=36,Commande!R71,IF($I$5=37,Commande!S71,IF($I$5=38,Commande!T71,IF($I$5=39,Commande!U71,IF($I$5=40,Commande!V71,IF($I$5=41,Commande!W71,IF($I$5=42,Commande!X71,IF($I$5=43,Commande!Y71,IF($I$5=44,Commande!Z71,IF($I$5=45,Commande!AA71,IF($I$5=46,Commande!AB71,IF($I$5=0,Commande!AD71))))))))))))</f>
        <v>0</v>
      </c>
      <c r="I69" s="81"/>
    </row>
    <row r="70" spans="1:9" s="21" customFormat="1" ht="13.5" customHeight="1" x14ac:dyDescent="0.2">
      <c r="A70" s="121" t="str">
        <f>Commande!A72</f>
        <v>PRC613</v>
      </c>
      <c r="B70" s="59" t="str">
        <f>Commande!B72</f>
        <v>CHEIRANTHUS</v>
      </c>
      <c r="C70" s="59" t="str">
        <f>Commande!C72</f>
        <v>cheiri Chica Early Purple Bicolour</v>
      </c>
      <c r="D70" s="86">
        <f>Commande!D72</f>
        <v>42.88</v>
      </c>
      <c r="E70" s="88" t="str">
        <f>Commande!E72</f>
        <v/>
      </c>
      <c r="F70" s="89">
        <f>Commande!F72</f>
        <v>384</v>
      </c>
      <c r="G70" s="80">
        <f>Commande!H72</f>
        <v>7</v>
      </c>
      <c r="H70" s="82">
        <f>IF($I$5=36,Commande!R72,IF($I$5=37,Commande!S72,IF($I$5=38,Commande!T72,IF($I$5=39,Commande!U72,IF($I$5=40,Commande!V72,IF($I$5=41,Commande!W72,IF($I$5=42,Commande!X72,IF($I$5=43,Commande!Y72,IF($I$5=44,Commande!Z72,IF($I$5=45,Commande!AA72,IF($I$5=46,Commande!AB72,IF($I$5=0,Commande!AD72))))))))))))</f>
        <v>0</v>
      </c>
      <c r="I70" s="81"/>
    </row>
    <row r="71" spans="1:9" s="21" customFormat="1" ht="13.5" customHeight="1" x14ac:dyDescent="0.2">
      <c r="A71" s="121" t="str">
        <f>Commande!A73</f>
        <v>PRC609</v>
      </c>
      <c r="B71" s="59" t="str">
        <f>Commande!B73</f>
        <v>CHEIRANTHUS</v>
      </c>
      <c r="C71" s="59" t="str">
        <f>Commande!C73</f>
        <v>cheiri Chica Early Scarlet</v>
      </c>
      <c r="D71" s="86">
        <f>Commande!D73</f>
        <v>42.88</v>
      </c>
      <c r="E71" s="88" t="str">
        <f>Commande!E73</f>
        <v/>
      </c>
      <c r="F71" s="89">
        <f>Commande!F73</f>
        <v>384</v>
      </c>
      <c r="G71" s="80">
        <f>Commande!H73</f>
        <v>7</v>
      </c>
      <c r="H71" s="82">
        <f>IF($I$5=36,Commande!R73,IF($I$5=37,Commande!S73,IF($I$5=38,Commande!T73,IF($I$5=39,Commande!U73,IF($I$5=40,Commande!V73,IF($I$5=41,Commande!W73,IF($I$5=42,Commande!X73,IF($I$5=43,Commande!Y73,IF($I$5=44,Commande!Z73,IF($I$5=45,Commande!AA73,IF($I$5=46,Commande!AB73,IF($I$5=0,Commande!AD73))))))))))))</f>
        <v>0</v>
      </c>
      <c r="I71" s="81"/>
    </row>
    <row r="72" spans="1:9" s="21" customFormat="1" ht="13.5" customHeight="1" x14ac:dyDescent="0.2">
      <c r="A72" s="121" t="str">
        <f>Commande!A74</f>
        <v>PRC610</v>
      </c>
      <c r="B72" s="59" t="str">
        <f>Commande!B74</f>
        <v>CHEIRANTHUS</v>
      </c>
      <c r="C72" s="59" t="str">
        <f>Commande!C74</f>
        <v>cheiri Chica Early Yellow</v>
      </c>
      <c r="D72" s="86">
        <f>Commande!D74</f>
        <v>42.88</v>
      </c>
      <c r="E72" s="88" t="str">
        <f>Commande!E74</f>
        <v/>
      </c>
      <c r="F72" s="89">
        <f>Commande!F74</f>
        <v>384</v>
      </c>
      <c r="G72" s="80">
        <f>Commande!H74</f>
        <v>7</v>
      </c>
      <c r="H72" s="82">
        <f>IF($I$5=36,Commande!R74,IF($I$5=37,Commande!S74,IF($I$5=38,Commande!T74,IF($I$5=39,Commande!U74,IF($I$5=40,Commande!V74,IF($I$5=41,Commande!W74,IF($I$5=42,Commande!X74,IF($I$5=43,Commande!Y74,IF($I$5=44,Commande!Z74,IF($I$5=45,Commande!AA74,IF($I$5=46,Commande!AB74,IF($I$5=0,Commande!AD74))))))))))))</f>
        <v>0</v>
      </c>
      <c r="I72" s="81"/>
    </row>
    <row r="73" spans="1:9" s="21" customFormat="1" ht="13.5" customHeight="1" x14ac:dyDescent="0.2">
      <c r="A73" s="121" t="str">
        <f>Commande!A75</f>
        <v>PRC640</v>
      </c>
      <c r="B73" s="59" t="str">
        <f>Commande!B75</f>
        <v>CHEIRANTHUS</v>
      </c>
      <c r="C73" s="59" t="str">
        <f>Commande!C75</f>
        <v>cheiri Annabelle Mix</v>
      </c>
      <c r="D73" s="86">
        <f>Commande!D75</f>
        <v>29.82</v>
      </c>
      <c r="E73" s="88" t="str">
        <f>Commande!E75</f>
        <v/>
      </c>
      <c r="F73" s="89">
        <f>Commande!F75</f>
        <v>384</v>
      </c>
      <c r="G73" s="80">
        <f>Commande!H75</f>
        <v>7</v>
      </c>
      <c r="H73" s="82">
        <f>IF($I$5=36,Commande!R75,IF($I$5=37,Commande!S75,IF($I$5=38,Commande!T75,IF($I$5=39,Commande!U75,IF($I$5=40,Commande!V75,IF($I$5=41,Commande!W75,IF($I$5=42,Commande!X75,IF($I$5=43,Commande!Y75,IF($I$5=44,Commande!Z75,IF($I$5=45,Commande!AA75,IF($I$5=46,Commande!AB75,IF($I$5=0,Commande!AD75))))))))))))</f>
        <v>0</v>
      </c>
      <c r="I73" s="81"/>
    </row>
    <row r="74" spans="1:9" s="21" customFormat="1" ht="13.5" customHeight="1" x14ac:dyDescent="0.2">
      <c r="A74" s="121" t="str">
        <f>Commande!A76</f>
        <v>PRC607</v>
      </c>
      <c r="B74" s="59" t="str">
        <f>Commande!B76</f>
        <v>CHEIRANTHUS</v>
      </c>
      <c r="C74" s="59" t="str">
        <f>Commande!C76</f>
        <v>cheiri Chica Early Mix</v>
      </c>
      <c r="D74" s="86">
        <f>Commande!D76</f>
        <v>42.88</v>
      </c>
      <c r="E74" s="88" t="str">
        <f>Commande!E76</f>
        <v/>
      </c>
      <c r="F74" s="89">
        <f>Commande!F76</f>
        <v>384</v>
      </c>
      <c r="G74" s="80">
        <f>Commande!H76</f>
        <v>7</v>
      </c>
      <c r="H74" s="82">
        <f>IF($I$5=36,Commande!R76,IF($I$5=37,Commande!S76,IF($I$5=38,Commande!T76,IF($I$5=39,Commande!U76,IF($I$5=40,Commande!V76,IF($I$5=41,Commande!W76,IF($I$5=42,Commande!X76,IF($I$5=43,Commande!Y76,IF($I$5=44,Commande!Z76,IF($I$5=45,Commande!AA76,IF($I$5=46,Commande!AB76,IF($I$5=0,Commande!AD76))))))))))))</f>
        <v>0</v>
      </c>
      <c r="I74" s="81"/>
    </row>
    <row r="75" spans="1:9" s="21" customFormat="1" ht="13.5" customHeight="1" x14ac:dyDescent="0.2">
      <c r="A75" s="121">
        <f>Commande!A77</f>
        <v>0</v>
      </c>
      <c r="B75" s="59" t="str">
        <f>Commande!B77</f>
        <v>CHRYSANTHEMUM</v>
      </c>
      <c r="C75" s="59">
        <f>Commande!C77</f>
        <v>0</v>
      </c>
      <c r="D75" s="86" t="str">
        <f>Commande!D77</f>
        <v/>
      </c>
      <c r="E75" s="88" t="str">
        <f>Commande!E77</f>
        <v/>
      </c>
      <c r="F75" s="89">
        <f>Commande!F77</f>
        <v>0</v>
      </c>
      <c r="G75" s="80">
        <f>Commande!H77</f>
        <v>0</v>
      </c>
      <c r="H75" s="82">
        <f>IF($I$5=36,Commande!R77,IF($I$5=37,Commande!S77,IF($I$5=38,Commande!T77,IF($I$5=39,Commande!U77,IF($I$5=40,Commande!V77,IF($I$5=41,Commande!W77,IF($I$5=42,Commande!X77,IF($I$5=43,Commande!Y77,IF($I$5=44,Commande!Z77,IF($I$5=45,Commande!AA77,IF($I$5=46,Commande!AB77,IF($I$5=0,Commande!AD77))))))))))))</f>
        <v>0</v>
      </c>
      <c r="I75" s="81"/>
    </row>
    <row r="76" spans="1:9" s="21" customFormat="1" ht="13.5" customHeight="1" x14ac:dyDescent="0.2">
      <c r="A76" s="121" t="str">
        <f>Commande!A78</f>
        <v>GPC853</v>
      </c>
      <c r="B76" s="59" t="str">
        <f>Commande!B78</f>
        <v>CHRYSANTHEMUM</v>
      </c>
      <c r="C76" s="59" t="str">
        <f>Commande!C78</f>
        <v>leucanthemum Madonna</v>
      </c>
      <c r="D76" s="86">
        <f>Commande!D78</f>
        <v>32.840000000000003</v>
      </c>
      <c r="E76" s="88" t="str">
        <f>Commande!E78</f>
        <v/>
      </c>
      <c r="F76" s="89">
        <f>Commande!F78</f>
        <v>180</v>
      </c>
      <c r="G76" s="80">
        <f>Commande!H78</f>
        <v>7</v>
      </c>
      <c r="H76" s="82">
        <f>IF($I$5=36,Commande!R78,IF($I$5=37,Commande!S78,IF($I$5=38,Commande!T78,IF($I$5=39,Commande!U78,IF($I$5=40,Commande!V78,IF($I$5=41,Commande!W78,IF($I$5=42,Commande!X78,IF($I$5=43,Commande!Y78,IF($I$5=44,Commande!Z78,IF($I$5=45,Commande!AA78,IF($I$5=46,Commande!AB78,IF($I$5=0,Commande!AD78))))))))))))</f>
        <v>0</v>
      </c>
      <c r="I76" s="81"/>
    </row>
    <row r="77" spans="1:9" s="21" customFormat="1" ht="13.5" customHeight="1" x14ac:dyDescent="0.2">
      <c r="A77" s="121" t="str">
        <f>Commande!A79</f>
        <v>GPC820</v>
      </c>
      <c r="B77" s="59" t="str">
        <f>Commande!B79</f>
        <v>CHRYSANTHEMUM</v>
      </c>
      <c r="C77" s="59" t="str">
        <f>Commande!C79</f>
        <v>leucanthemum May Queen</v>
      </c>
      <c r="D77" s="86">
        <f>Commande!D79</f>
        <v>26</v>
      </c>
      <c r="E77" s="88" t="str">
        <f>Commande!E79</f>
        <v/>
      </c>
      <c r="F77" s="89">
        <f>Commande!F79</f>
        <v>180</v>
      </c>
      <c r="G77" s="80">
        <f>Commande!H79</f>
        <v>7</v>
      </c>
      <c r="H77" s="82">
        <f>IF($I$5=36,Commande!R79,IF($I$5=37,Commande!S79,IF($I$5=38,Commande!T79,IF($I$5=39,Commande!U79,IF($I$5=40,Commande!V79,IF($I$5=41,Commande!W79,IF($I$5=42,Commande!X79,IF($I$5=43,Commande!Y79,IF($I$5=44,Commande!Z79,IF($I$5=45,Commande!AA79,IF($I$5=46,Commande!AB79,IF($I$5=0,Commande!AD79))))))))))))</f>
        <v>0</v>
      </c>
      <c r="I77" s="81"/>
    </row>
    <row r="78" spans="1:9" s="21" customFormat="1" ht="13.5" customHeight="1" x14ac:dyDescent="0.2">
      <c r="A78" s="121" t="str">
        <f>Commande!A80</f>
        <v>GPC833</v>
      </c>
      <c r="B78" s="59" t="str">
        <f>Commande!B80</f>
        <v>CHRYSANTHEMUM</v>
      </c>
      <c r="C78" s="59" t="str">
        <f>Commande!C80</f>
        <v>leucanthemum Star Of Antwerp</v>
      </c>
      <c r="D78" s="86">
        <f>Commande!D80</f>
        <v>25.49</v>
      </c>
      <c r="E78" s="88" t="str">
        <f>Commande!E80</f>
        <v/>
      </c>
      <c r="F78" s="89">
        <f>Commande!F80</f>
        <v>180</v>
      </c>
      <c r="G78" s="80">
        <f>Commande!H80</f>
        <v>7</v>
      </c>
      <c r="H78" s="82">
        <f>IF($I$5=36,Commande!R80,IF($I$5=37,Commande!S80,IF($I$5=38,Commande!T80,IF($I$5=39,Commande!U80,IF($I$5=40,Commande!V80,IF($I$5=41,Commande!W80,IF($I$5=42,Commande!X80,IF($I$5=43,Commande!Y80,IF($I$5=44,Commande!Z80,IF($I$5=45,Commande!AA80,IF($I$5=46,Commande!AB80,IF($I$5=0,Commande!AD80))))))))))))</f>
        <v>0</v>
      </c>
      <c r="I78" s="81"/>
    </row>
    <row r="79" spans="1:9" s="21" customFormat="1" ht="13.5" customHeight="1" x14ac:dyDescent="0.2">
      <c r="A79" s="121">
        <f>Commande!A81</f>
        <v>0</v>
      </c>
      <c r="B79" s="59" t="str">
        <f>Commande!B81</f>
        <v>CORTADERIA</v>
      </c>
      <c r="C79" s="59">
        <f>Commande!C81</f>
        <v>0</v>
      </c>
      <c r="D79" s="86" t="str">
        <f>Commande!D81</f>
        <v/>
      </c>
      <c r="E79" s="88" t="str">
        <f>Commande!E81</f>
        <v/>
      </c>
      <c r="F79" s="89">
        <f>Commande!F81</f>
        <v>0</v>
      </c>
      <c r="G79" s="80">
        <f>Commande!H81</f>
        <v>0</v>
      </c>
      <c r="H79" s="82">
        <f>IF($I$5=36,Commande!R81,IF($I$5=37,Commande!S81,IF($I$5=38,Commande!T81,IF($I$5=39,Commande!U81,IF($I$5=40,Commande!V81,IF($I$5=41,Commande!W81,IF($I$5=42,Commande!X81,IF($I$5=43,Commande!Y81,IF($I$5=44,Commande!Z81,IF($I$5=45,Commande!AA81,IF($I$5=46,Commande!AB81,IF($I$5=0,Commande!AD81))))))))))))</f>
        <v>0</v>
      </c>
      <c r="I79" s="81"/>
    </row>
    <row r="80" spans="1:9" s="21" customFormat="1" ht="13.5" customHeight="1" x14ac:dyDescent="0.2">
      <c r="A80" s="121" t="str">
        <f>Commande!A82</f>
        <v>GPS005</v>
      </c>
      <c r="B80" s="59" t="str">
        <f>Commande!B82</f>
        <v>CORTADERIA</v>
      </c>
      <c r="C80" s="59" t="str">
        <f>Commande!C82</f>
        <v>selloana Rose Feather</v>
      </c>
      <c r="D80" s="86">
        <f>Commande!D82</f>
        <v>26.32</v>
      </c>
      <c r="E80" s="88" t="str">
        <f>Commande!E82</f>
        <v/>
      </c>
      <c r="F80" s="89">
        <f>Commande!F82</f>
        <v>180</v>
      </c>
      <c r="G80" s="80">
        <f>Commande!H82</f>
        <v>9</v>
      </c>
      <c r="H80" s="82">
        <f>IF($I$5=36,Commande!R82,IF($I$5=37,Commande!S82,IF($I$5=38,Commande!T82,IF($I$5=39,Commande!U82,IF($I$5=40,Commande!V82,IF($I$5=41,Commande!W82,IF($I$5=42,Commande!X82,IF($I$5=43,Commande!Y82,IF($I$5=44,Commande!Z82,IF($I$5=45,Commande!AA82,IF($I$5=46,Commande!AB82,IF($I$5=0,Commande!AD82))))))))))))</f>
        <v>0</v>
      </c>
      <c r="I80" s="81"/>
    </row>
    <row r="81" spans="1:9" s="21" customFormat="1" ht="13.5" customHeight="1" x14ac:dyDescent="0.2">
      <c r="A81" s="121" t="str">
        <f>Commande!A83</f>
        <v>GPS004</v>
      </c>
      <c r="B81" s="59" t="str">
        <f>Commande!B83</f>
        <v>CORTADERIA</v>
      </c>
      <c r="C81" s="59" t="str">
        <f>Commande!C83</f>
        <v>selloana White Feather</v>
      </c>
      <c r="D81" s="86">
        <f>Commande!D83</f>
        <v>26.32</v>
      </c>
      <c r="E81" s="88" t="str">
        <f>Commande!E83</f>
        <v/>
      </c>
      <c r="F81" s="89">
        <f>Commande!F83</f>
        <v>180</v>
      </c>
      <c r="G81" s="80">
        <f>Commande!H83</f>
        <v>9</v>
      </c>
      <c r="H81" s="82">
        <f>IF($I$5=36,Commande!R83,IF($I$5=37,Commande!S83,IF($I$5=38,Commande!T83,IF($I$5=39,Commande!U83,IF($I$5=40,Commande!V83,IF($I$5=41,Commande!W83,IF($I$5=42,Commande!X83,IF($I$5=43,Commande!Y83,IF($I$5=44,Commande!Z83,IF($I$5=45,Commande!AA83,IF($I$5=46,Commande!AB83,IF($I$5=0,Commande!AD83))))))))))))</f>
        <v>0</v>
      </c>
      <c r="I81" s="81"/>
    </row>
    <row r="82" spans="1:9" s="21" customFormat="1" ht="13.5" customHeight="1" x14ac:dyDescent="0.2">
      <c r="A82" s="121">
        <f>Commande!A84</f>
        <v>0</v>
      </c>
      <c r="B82" s="59" t="str">
        <f>Commande!B84</f>
        <v>DESCHAMPSIA</v>
      </c>
      <c r="C82" s="59">
        <f>Commande!C84</f>
        <v>0</v>
      </c>
      <c r="D82" s="86" t="str">
        <f>Commande!D84</f>
        <v/>
      </c>
      <c r="E82" s="88" t="str">
        <f>Commande!E84</f>
        <v/>
      </c>
      <c r="F82" s="89">
        <f>Commande!F84</f>
        <v>0</v>
      </c>
      <c r="G82" s="80">
        <f>Commande!H84</f>
        <v>0</v>
      </c>
      <c r="H82" s="82">
        <f>IF($I$5=36,Commande!R84,IF($I$5=37,Commande!S84,IF($I$5=38,Commande!T84,IF($I$5=39,Commande!U84,IF($I$5=40,Commande!V84,IF($I$5=41,Commande!W84,IF($I$5=42,Commande!X84,IF($I$5=43,Commande!Y84,IF($I$5=44,Commande!Z84,IF($I$5=45,Commande!AA84,IF($I$5=46,Commande!AB84,IF($I$5=0,Commande!AD84))))))))))))</f>
        <v>0</v>
      </c>
      <c r="I82" s="81"/>
    </row>
    <row r="83" spans="1:9" s="21" customFormat="1" ht="13.5" customHeight="1" x14ac:dyDescent="0.2">
      <c r="A83" s="121" t="str">
        <f>Commande!A85</f>
        <v>GPD940</v>
      </c>
      <c r="B83" s="59" t="str">
        <f>Commande!B85</f>
        <v>DESCHAMPSIA</v>
      </c>
      <c r="C83" s="59" t="str">
        <f>Commande!C85</f>
        <v>cespitosa</v>
      </c>
      <c r="D83" s="86">
        <f>Commande!D85</f>
        <v>29.08</v>
      </c>
      <c r="E83" s="88" t="str">
        <f>Commande!E85</f>
        <v/>
      </c>
      <c r="F83" s="89">
        <f>Commande!F85</f>
        <v>180</v>
      </c>
      <c r="G83" s="80">
        <f>Commande!H85</f>
        <v>10</v>
      </c>
      <c r="H83" s="82">
        <f>IF($I$5=36,Commande!R85,IF($I$5=37,Commande!S85,IF($I$5=38,Commande!T85,IF($I$5=39,Commande!U85,IF($I$5=40,Commande!V85,IF($I$5=41,Commande!W85,IF($I$5=42,Commande!X85,IF($I$5=43,Commande!Y85,IF($I$5=44,Commande!Z85,IF($I$5=45,Commande!AA85,IF($I$5=46,Commande!AB85,IF($I$5=0,Commande!AD85))))))))))))</f>
        <v>0</v>
      </c>
      <c r="I83" s="81"/>
    </row>
    <row r="84" spans="1:9" s="21" customFormat="1" ht="13.5" customHeight="1" x14ac:dyDescent="0.2">
      <c r="A84" s="121">
        <f>Commande!A86</f>
        <v>0</v>
      </c>
      <c r="B84" s="59" t="str">
        <f>Commande!B86</f>
        <v>DIANTHUS</v>
      </c>
      <c r="C84" s="59">
        <f>Commande!C86</f>
        <v>0</v>
      </c>
      <c r="D84" s="86" t="str">
        <f>Commande!D86</f>
        <v/>
      </c>
      <c r="E84" s="88" t="str">
        <f>Commande!E86</f>
        <v/>
      </c>
      <c r="F84" s="89">
        <f>Commande!F86</f>
        <v>0</v>
      </c>
      <c r="G84" s="80">
        <f>Commande!H86</f>
        <v>0</v>
      </c>
      <c r="H84" s="82">
        <f>IF($I$5=36,Commande!R86,IF($I$5=37,Commande!S86,IF($I$5=38,Commande!T86,IF($I$5=39,Commande!U86,IF($I$5=40,Commande!V86,IF($I$5=41,Commande!W86,IF($I$5=42,Commande!X86,IF($I$5=43,Commande!Y86,IF($I$5=44,Commande!Z86,IF($I$5=45,Commande!AA86,IF($I$5=46,Commande!AB86,IF($I$5=0,Commande!AD86))))))))))))</f>
        <v>0</v>
      </c>
      <c r="I84" s="81"/>
    </row>
    <row r="85" spans="1:9" s="21" customFormat="1" ht="13.5" customHeight="1" x14ac:dyDescent="0.2">
      <c r="A85" s="121" t="str">
        <f>Commande!A87</f>
        <v>GPD485</v>
      </c>
      <c r="B85" s="59" t="str">
        <f>Commande!B87</f>
        <v>DIANTHUS</v>
      </c>
      <c r="C85" s="59" t="str">
        <f>Commande!C87</f>
        <v>barbatus Double Robustus Mix</v>
      </c>
      <c r="D85" s="86">
        <f>Commande!D87</f>
        <v>27.08</v>
      </c>
      <c r="E85" s="88" t="str">
        <f>Commande!E87</f>
        <v/>
      </c>
      <c r="F85" s="89">
        <f>Commande!F87</f>
        <v>180</v>
      </c>
      <c r="G85" s="80">
        <f>Commande!H87</f>
        <v>8</v>
      </c>
      <c r="H85" s="82">
        <f>IF($I$5=36,Commande!R87,IF($I$5=37,Commande!S87,IF($I$5=38,Commande!T87,IF($I$5=39,Commande!U87,IF($I$5=40,Commande!V87,IF($I$5=41,Commande!W87,IF($I$5=42,Commande!X87,IF($I$5=43,Commande!Y87,IF($I$5=44,Commande!Z87,IF($I$5=45,Commande!AA87,IF($I$5=46,Commande!AB87,IF($I$5=0,Commande!AD87))))))))))))</f>
        <v>0</v>
      </c>
      <c r="I85" s="81"/>
    </row>
    <row r="86" spans="1:9" s="21" customFormat="1" ht="13.5" customHeight="1" x14ac:dyDescent="0.2">
      <c r="A86" s="121" t="str">
        <f>Commande!A88</f>
        <v>PRD485</v>
      </c>
      <c r="B86" s="59" t="str">
        <f>Commande!B88</f>
        <v>DIANTHUS</v>
      </c>
      <c r="C86" s="59" t="str">
        <f>Commande!C88</f>
        <v>barbatus Double Robustus Mix</v>
      </c>
      <c r="D86" s="86">
        <f>Commande!D88</f>
        <v>29.99</v>
      </c>
      <c r="E86" s="88" t="str">
        <f>Commande!E88</f>
        <v/>
      </c>
      <c r="F86" s="89">
        <f>Commande!F88</f>
        <v>384</v>
      </c>
      <c r="G86" s="80">
        <f>Commande!H88</f>
        <v>8</v>
      </c>
      <c r="H86" s="82">
        <f>IF($I$5=36,Commande!R88,IF($I$5=37,Commande!S88,IF($I$5=38,Commande!T88,IF($I$5=39,Commande!U88,IF($I$5=40,Commande!V88,IF($I$5=41,Commande!W88,IF($I$5=42,Commande!X88,IF($I$5=43,Commande!Y88,IF($I$5=44,Commande!Z88,IF($I$5=45,Commande!AA88,IF($I$5=46,Commande!AB88,IF($I$5=0,Commande!AD88))))))))))))</f>
        <v>0</v>
      </c>
      <c r="I86" s="81"/>
    </row>
    <row r="87" spans="1:9" s="21" customFormat="1" ht="13.5" customHeight="1" x14ac:dyDescent="0.2">
      <c r="A87" s="121" t="str">
        <f>Commande!A89</f>
        <v>PRD480</v>
      </c>
      <c r="B87" s="59" t="str">
        <f>Commande!B89</f>
        <v>DIANTHUS</v>
      </c>
      <c r="C87" s="59" t="str">
        <f>Commande!C89</f>
        <v>barbatus Indian Carpet</v>
      </c>
      <c r="D87" s="86">
        <f>Commande!D89</f>
        <v>28.61</v>
      </c>
      <c r="E87" s="88" t="str">
        <f>Commande!E89</f>
        <v/>
      </c>
      <c r="F87" s="89">
        <f>Commande!F89</f>
        <v>384</v>
      </c>
      <c r="G87" s="80">
        <f>Commande!H89</f>
        <v>8</v>
      </c>
      <c r="H87" s="82">
        <f>IF($I$5=36,Commande!R89,IF($I$5=37,Commande!S89,IF($I$5=38,Commande!T89,IF($I$5=39,Commande!U89,IF($I$5=40,Commande!V89,IF($I$5=41,Commande!W89,IF($I$5=42,Commande!X89,IF($I$5=43,Commande!Y89,IF($I$5=44,Commande!Z89,IF($I$5=45,Commande!AA89,IF($I$5=46,Commande!AB89,IF($I$5=0,Commande!AD89))))))))))))</f>
        <v>0</v>
      </c>
      <c r="I87" s="81"/>
    </row>
    <row r="88" spans="1:9" s="21" customFormat="1" ht="13.5" customHeight="1" x14ac:dyDescent="0.2">
      <c r="A88" s="121" t="str">
        <f>Commande!A90</f>
        <v>PRD481</v>
      </c>
      <c r="B88" s="59" t="str">
        <f>Commande!B90</f>
        <v>DIANTHUS</v>
      </c>
      <c r="C88" s="59" t="str">
        <f>Commande!C90</f>
        <v>barbatus Lentebode Mix</v>
      </c>
      <c r="D88" s="86">
        <f>Commande!D90</f>
        <v>29.51</v>
      </c>
      <c r="E88" s="88" t="str">
        <f>Commande!E90</f>
        <v/>
      </c>
      <c r="F88" s="89">
        <f>Commande!F90</f>
        <v>384</v>
      </c>
      <c r="G88" s="80">
        <f>Commande!H90</f>
        <v>8</v>
      </c>
      <c r="H88" s="82">
        <f>IF($I$5=36,Commande!R90,IF($I$5=37,Commande!S90,IF($I$5=38,Commande!T90,IF($I$5=39,Commande!U90,IF($I$5=40,Commande!V90,IF($I$5=41,Commande!W90,IF($I$5=42,Commande!X90,IF($I$5=43,Commande!Y90,IF($I$5=44,Commande!Z90,IF($I$5=45,Commande!AA90,IF($I$5=46,Commande!AB90,IF($I$5=0,Commande!AD90))))))))))))</f>
        <v>0</v>
      </c>
      <c r="I88" s="81"/>
    </row>
    <row r="89" spans="1:9" s="21" customFormat="1" ht="13.5" customHeight="1" x14ac:dyDescent="0.2">
      <c r="A89" s="121" t="str">
        <f>Commande!A91</f>
        <v>PRD495</v>
      </c>
      <c r="B89" s="59" t="str">
        <f>Commande!B91</f>
        <v>DIANTHUS</v>
      </c>
      <c r="C89" s="59" t="str">
        <f>Commande!C91</f>
        <v>caryophyllus Wener Mix</v>
      </c>
      <c r="D89" s="86">
        <f>Commande!D91</f>
        <v>30.04</v>
      </c>
      <c r="E89" s="88" t="str">
        <f>Commande!E91</f>
        <v/>
      </c>
      <c r="F89" s="89">
        <f>Commande!F91</f>
        <v>384</v>
      </c>
      <c r="G89" s="80">
        <f>Commande!H91</f>
        <v>8</v>
      </c>
      <c r="H89" s="82">
        <f>IF($I$5=36,Commande!R91,IF($I$5=37,Commande!S91,IF($I$5=38,Commande!T91,IF($I$5=39,Commande!U91,IF($I$5=40,Commande!V91,IF($I$5=41,Commande!W91,IF($I$5=42,Commande!X91,IF($I$5=43,Commande!Y91,IF($I$5=44,Commande!Z91,IF($I$5=45,Commande!AA91,IF($I$5=46,Commande!AB91,IF($I$5=0,Commande!AD91))))))))))))</f>
        <v>0</v>
      </c>
      <c r="I89" s="81"/>
    </row>
    <row r="90" spans="1:9" s="21" customFormat="1" ht="13.5" customHeight="1" x14ac:dyDescent="0.2">
      <c r="A90" s="121" t="str">
        <f>Commande!A92</f>
        <v>GPD854</v>
      </c>
      <c r="B90" s="59" t="str">
        <f>Commande!B92</f>
        <v>DIANTHUS</v>
      </c>
      <c r="C90" s="59" t="str">
        <f>Commande!C92</f>
        <v>deltoides Confetti Carmine Rose</v>
      </c>
      <c r="D90" s="86">
        <f>Commande!D92</f>
        <v>28.11</v>
      </c>
      <c r="E90" s="88" t="str">
        <f>Commande!E92</f>
        <v/>
      </c>
      <c r="F90" s="89">
        <f>Commande!F92</f>
        <v>180</v>
      </c>
      <c r="G90" s="80">
        <f>Commande!H92</f>
        <v>8</v>
      </c>
      <c r="H90" s="82">
        <f>IF($I$5=36,Commande!R92,IF($I$5=37,Commande!S92,IF($I$5=38,Commande!T92,IF($I$5=39,Commande!U92,IF($I$5=40,Commande!V92,IF($I$5=41,Commande!W92,IF($I$5=42,Commande!X92,IF($I$5=43,Commande!Y92,IF($I$5=44,Commande!Z92,IF($I$5=45,Commande!AA92,IF($I$5=46,Commande!AB92,IF($I$5=0,Commande!AD92))))))))))))</f>
        <v>0</v>
      </c>
      <c r="I90" s="81"/>
    </row>
    <row r="91" spans="1:9" s="21" customFormat="1" ht="13.5" customHeight="1" x14ac:dyDescent="0.2">
      <c r="A91" s="121" t="str">
        <f>Commande!A93</f>
        <v>GPD851</v>
      </c>
      <c r="B91" s="59" t="str">
        <f>Commande!B93</f>
        <v>DIANTHUS</v>
      </c>
      <c r="C91" s="59" t="str">
        <f>Commande!C93</f>
        <v>deltoides Confetti Deep Red</v>
      </c>
      <c r="D91" s="86">
        <f>Commande!D93</f>
        <v>28.11</v>
      </c>
      <c r="E91" s="88" t="str">
        <f>Commande!E93</f>
        <v/>
      </c>
      <c r="F91" s="89">
        <f>Commande!F93</f>
        <v>180</v>
      </c>
      <c r="G91" s="80">
        <f>Commande!H93</f>
        <v>8</v>
      </c>
      <c r="H91" s="82">
        <f>IF($I$5=36,Commande!R93,IF($I$5=37,Commande!S93,IF($I$5=38,Commande!T93,IF($I$5=39,Commande!U93,IF($I$5=40,Commande!V93,IF($I$5=41,Commande!W93,IF($I$5=42,Commande!X93,IF($I$5=43,Commande!Y93,IF($I$5=44,Commande!Z93,IF($I$5=45,Commande!AA93,IF($I$5=46,Commande!AB93,IF($I$5=0,Commande!AD93))))))))))))</f>
        <v>0</v>
      </c>
      <c r="I91" s="81"/>
    </row>
    <row r="92" spans="1:9" s="21" customFormat="1" ht="13.5" customHeight="1" x14ac:dyDescent="0.2">
      <c r="A92" s="121" t="str">
        <f>Commande!A94</f>
        <v>GPD855</v>
      </c>
      <c r="B92" s="59" t="str">
        <f>Commande!B94</f>
        <v>DIANTHUS</v>
      </c>
      <c r="C92" s="59" t="str">
        <f>Commande!C94</f>
        <v>deltoides Confetti White</v>
      </c>
      <c r="D92" s="86">
        <f>Commande!D94</f>
        <v>28.11</v>
      </c>
      <c r="E92" s="88" t="str">
        <f>Commande!E94</f>
        <v/>
      </c>
      <c r="F92" s="89">
        <f>Commande!F94</f>
        <v>180</v>
      </c>
      <c r="G92" s="80">
        <f>Commande!H94</f>
        <v>8</v>
      </c>
      <c r="H92" s="82">
        <f>IF($I$5=36,Commande!R94,IF($I$5=37,Commande!S94,IF($I$5=38,Commande!T94,IF($I$5=39,Commande!U94,IF($I$5=40,Commande!V94,IF($I$5=41,Commande!W94,IF($I$5=42,Commande!X94,IF($I$5=43,Commande!Y94,IF($I$5=44,Commande!Z94,IF($I$5=45,Commande!AA94,IF($I$5=46,Commande!AB94,IF($I$5=0,Commande!AD94))))))))))))</f>
        <v>0</v>
      </c>
      <c r="I92" s="81"/>
    </row>
    <row r="93" spans="1:9" s="21" customFormat="1" ht="13.5" customHeight="1" x14ac:dyDescent="0.2">
      <c r="A93" s="121" t="str">
        <f>Commande!A95</f>
        <v>GPD939</v>
      </c>
      <c r="B93" s="59" t="str">
        <f>Commande!B95</f>
        <v>DIANTHUS</v>
      </c>
      <c r="C93" s="59" t="str">
        <f>Commande!C95</f>
        <v>gratianopolitanus</v>
      </c>
      <c r="D93" s="86">
        <f>Commande!D95</f>
        <v>30.74</v>
      </c>
      <c r="E93" s="88" t="str">
        <f>Commande!E95</f>
        <v/>
      </c>
      <c r="F93" s="89">
        <f>Commande!F95</f>
        <v>180</v>
      </c>
      <c r="G93" s="80">
        <f>Commande!H95</f>
        <v>8</v>
      </c>
      <c r="H93" s="82">
        <f>IF($I$5=36,Commande!R95,IF($I$5=37,Commande!S95,IF($I$5=38,Commande!T95,IF($I$5=39,Commande!U95,IF($I$5=40,Commande!V95,IF($I$5=41,Commande!W95,IF($I$5=42,Commande!X95,IF($I$5=43,Commande!Y95,IF($I$5=44,Commande!Z95,IF($I$5=45,Commande!AA95,IF($I$5=46,Commande!AB95,IF($I$5=0,Commande!AD95))))))))))))</f>
        <v>0</v>
      </c>
      <c r="I93" s="81"/>
    </row>
    <row r="94" spans="1:9" s="21" customFormat="1" ht="13.5" customHeight="1" x14ac:dyDescent="0.2">
      <c r="A94" s="121" t="str">
        <f>Commande!A96</f>
        <v>GPD541</v>
      </c>
      <c r="B94" s="59" t="str">
        <f>Commande!B96</f>
        <v>DIANTHUS</v>
      </c>
      <c r="C94" s="59" t="str">
        <f>Commande!C96</f>
        <v>plumarius Double Exciting Mix</v>
      </c>
      <c r="D94" s="86">
        <f>Commande!D96</f>
        <v>37.57</v>
      </c>
      <c r="E94" s="88" t="str">
        <f>Commande!E96</f>
        <v/>
      </c>
      <c r="F94" s="89">
        <f>Commande!F96</f>
        <v>180</v>
      </c>
      <c r="G94" s="80">
        <f>Commande!H96</f>
        <v>8</v>
      </c>
      <c r="H94" s="82">
        <f>IF($I$5=36,Commande!R96,IF($I$5=37,Commande!S96,IF($I$5=38,Commande!T96,IF($I$5=39,Commande!U96,IF($I$5=40,Commande!V96,IF($I$5=41,Commande!W96,IF($I$5=42,Commande!X96,IF($I$5=43,Commande!Y96,IF($I$5=44,Commande!Z96,IF($I$5=45,Commande!AA96,IF($I$5=46,Commande!AB96,IF($I$5=0,Commande!AD96))))))))))))</f>
        <v>0</v>
      </c>
      <c r="I94" s="81"/>
    </row>
    <row r="95" spans="1:9" s="21" customFormat="1" ht="13.5" customHeight="1" x14ac:dyDescent="0.2">
      <c r="A95" s="121">
        <f>Commande!A97</f>
        <v>0</v>
      </c>
      <c r="B95" s="59" t="str">
        <f>Commande!B97</f>
        <v>DIGITALIS</v>
      </c>
      <c r="C95" s="59">
        <f>Commande!C97</f>
        <v>0</v>
      </c>
      <c r="D95" s="86" t="str">
        <f>Commande!D97</f>
        <v/>
      </c>
      <c r="E95" s="88" t="str">
        <f>Commande!E97</f>
        <v/>
      </c>
      <c r="F95" s="89">
        <f>Commande!F97</f>
        <v>0</v>
      </c>
      <c r="G95" s="80">
        <f>Commande!H97</f>
        <v>0</v>
      </c>
      <c r="H95" s="82">
        <f>IF($I$5=36,Commande!R97,IF($I$5=37,Commande!S97,IF($I$5=38,Commande!T97,IF($I$5=39,Commande!U97,IF($I$5=40,Commande!V97,IF($I$5=41,Commande!W97,IF($I$5=42,Commande!X97,IF($I$5=43,Commande!Y97,IF($I$5=44,Commande!Z97,IF($I$5=45,Commande!AA97,IF($I$5=46,Commande!AB97,IF($I$5=0,Commande!AD97))))))))))))</f>
        <v>0</v>
      </c>
      <c r="I95" s="81"/>
    </row>
    <row r="96" spans="1:9" s="21" customFormat="1" ht="13.5" customHeight="1" x14ac:dyDescent="0.2">
      <c r="A96" s="121" t="str">
        <f>Commande!A98</f>
        <v>GPD563</v>
      </c>
      <c r="B96" s="59" t="str">
        <f>Commande!B98</f>
        <v>DIGITALIS</v>
      </c>
      <c r="C96" s="59" t="str">
        <f>Commande!C98</f>
        <v>purpurea William Early Rose</v>
      </c>
      <c r="D96" s="86">
        <f>Commande!D98</f>
        <v>50.15</v>
      </c>
      <c r="E96" s="88" t="str">
        <f>Commande!E98</f>
        <v/>
      </c>
      <c r="F96" s="89">
        <f>Commande!F98</f>
        <v>180</v>
      </c>
      <c r="G96" s="80">
        <f>Commande!H98</f>
        <v>7</v>
      </c>
      <c r="H96" s="82">
        <f>IF($I$5=36,Commande!R98,IF($I$5=37,Commande!S98,IF($I$5=38,Commande!T98,IF($I$5=39,Commande!U98,IF($I$5=40,Commande!V98,IF($I$5=41,Commande!W98,IF($I$5=42,Commande!X98,IF($I$5=43,Commande!Y98,IF($I$5=44,Commande!Z98,IF($I$5=45,Commande!AA98,IF($I$5=46,Commande!AB98,IF($I$5=0,Commande!AD98))))))))))))</f>
        <v>0</v>
      </c>
      <c r="I96" s="81"/>
    </row>
    <row r="97" spans="1:9" s="21" customFormat="1" ht="13.5" customHeight="1" x14ac:dyDescent="0.2">
      <c r="A97" s="121" t="str">
        <f>Commande!A99</f>
        <v>GPD564</v>
      </c>
      <c r="B97" s="59" t="str">
        <f>Commande!B99</f>
        <v>DIGITALIS</v>
      </c>
      <c r="C97" s="59" t="str">
        <f>Commande!C99</f>
        <v>purpurea William Lemoncello</v>
      </c>
      <c r="D97" s="86">
        <f>Commande!D99</f>
        <v>50.15</v>
      </c>
      <c r="E97" s="88" t="str">
        <f>Commande!E99</f>
        <v/>
      </c>
      <c r="F97" s="89">
        <f>Commande!F99</f>
        <v>180</v>
      </c>
      <c r="G97" s="80">
        <f>Commande!H99</f>
        <v>7</v>
      </c>
      <c r="H97" s="82">
        <f>IF($I$5=36,Commande!R99,IF($I$5=37,Commande!S99,IF($I$5=38,Commande!T99,IF($I$5=39,Commande!U99,IF($I$5=40,Commande!V99,IF($I$5=41,Commande!W99,IF($I$5=42,Commande!X99,IF($I$5=43,Commande!Y99,IF($I$5=44,Commande!Z99,IF($I$5=45,Commande!AA99,IF($I$5=46,Commande!AB99,IF($I$5=0,Commande!AD99))))))))))))</f>
        <v>0</v>
      </c>
      <c r="I97" s="81"/>
    </row>
    <row r="98" spans="1:9" s="21" customFormat="1" ht="13.5" customHeight="1" x14ac:dyDescent="0.2">
      <c r="A98" s="121" t="str">
        <f>Commande!A100</f>
        <v>GPD560</v>
      </c>
      <c r="B98" s="59" t="str">
        <f>Commande!B100</f>
        <v>DIGITALIS</v>
      </c>
      <c r="C98" s="59" t="str">
        <f>Commande!C100</f>
        <v>purpurea William Purple</v>
      </c>
      <c r="D98" s="86">
        <f>Commande!D100</f>
        <v>50.15</v>
      </c>
      <c r="E98" s="88" t="str">
        <f>Commande!E100</f>
        <v/>
      </c>
      <c r="F98" s="89">
        <f>Commande!F100</f>
        <v>180</v>
      </c>
      <c r="G98" s="80">
        <f>Commande!H100</f>
        <v>7</v>
      </c>
      <c r="H98" s="82">
        <f>IF($I$5=36,Commande!R100,IF($I$5=37,Commande!S100,IF($I$5=38,Commande!T100,IF($I$5=39,Commande!U100,IF($I$5=40,Commande!V100,IF($I$5=41,Commande!W100,IF($I$5=42,Commande!X100,IF($I$5=43,Commande!Y100,IF($I$5=44,Commande!Z100,IF($I$5=45,Commande!AA100,IF($I$5=46,Commande!AB100,IF($I$5=0,Commande!AD100))))))))))))</f>
        <v>0</v>
      </c>
      <c r="I98" s="81"/>
    </row>
    <row r="99" spans="1:9" s="21" customFormat="1" ht="13.5" customHeight="1" x14ac:dyDescent="0.2">
      <c r="A99" s="121" t="str">
        <f>Commande!A101</f>
        <v>GPD562</v>
      </c>
      <c r="B99" s="59" t="str">
        <f>Commande!B101</f>
        <v>DIGITALIS</v>
      </c>
      <c r="C99" s="59" t="str">
        <f>Commande!C101</f>
        <v>purpurea William White</v>
      </c>
      <c r="D99" s="86">
        <f>Commande!D101</f>
        <v>50.15</v>
      </c>
      <c r="E99" s="88" t="str">
        <f>Commande!E101</f>
        <v/>
      </c>
      <c r="F99" s="89">
        <f>Commande!F101</f>
        <v>180</v>
      </c>
      <c r="G99" s="80">
        <f>Commande!H101</f>
        <v>7</v>
      </c>
      <c r="H99" s="82">
        <f>IF($I$5=36,Commande!R101,IF($I$5=37,Commande!S101,IF($I$5=38,Commande!T101,IF($I$5=39,Commande!U101,IF($I$5=40,Commande!V101,IF($I$5=41,Commande!W101,IF($I$5=42,Commande!X101,IF($I$5=43,Commande!Y101,IF($I$5=44,Commande!Z101,IF($I$5=45,Commande!AA101,IF($I$5=46,Commande!AB101,IF($I$5=0,Commande!AD101))))))))))))</f>
        <v>0</v>
      </c>
      <c r="I99" s="81"/>
    </row>
    <row r="100" spans="1:9" s="21" customFormat="1" ht="13.5" customHeight="1" x14ac:dyDescent="0.2">
      <c r="A100" s="121" t="str">
        <f>Commande!A102</f>
        <v>GPD558</v>
      </c>
      <c r="B100" s="59" t="str">
        <f>Commande!B102</f>
        <v>DIGITALIS</v>
      </c>
      <c r="C100" s="59" t="str">
        <f>Commande!C102</f>
        <v>x mertonensis</v>
      </c>
      <c r="D100" s="86">
        <f>Commande!D102</f>
        <v>25.77</v>
      </c>
      <c r="E100" s="88" t="str">
        <f>Commande!E102</f>
        <v/>
      </c>
      <c r="F100" s="89">
        <f>Commande!F102</f>
        <v>180</v>
      </c>
      <c r="G100" s="80">
        <f>Commande!H102</f>
        <v>7</v>
      </c>
      <c r="H100" s="82">
        <f>IF($I$5=36,Commande!R102,IF($I$5=37,Commande!S102,IF($I$5=38,Commande!T102,IF($I$5=39,Commande!U102,IF($I$5=40,Commande!V102,IF($I$5=41,Commande!W102,IF($I$5=42,Commande!X102,IF($I$5=43,Commande!Y102,IF($I$5=44,Commande!Z102,IF($I$5=45,Commande!AA102,IF($I$5=46,Commande!AB102,IF($I$5=0,Commande!AD102))))))))))))</f>
        <v>0</v>
      </c>
      <c r="I100" s="81"/>
    </row>
    <row r="101" spans="1:9" s="21" customFormat="1" ht="13.5" customHeight="1" x14ac:dyDescent="0.2">
      <c r="A101" s="121">
        <f>Commande!A103</f>
        <v>0</v>
      </c>
      <c r="B101" s="59" t="str">
        <f>Commande!B103</f>
        <v>DORONICUM</v>
      </c>
      <c r="C101" s="59">
        <f>Commande!C103</f>
        <v>0</v>
      </c>
      <c r="D101" s="86" t="str">
        <f>Commande!D103</f>
        <v/>
      </c>
      <c r="E101" s="88" t="str">
        <f>Commande!E103</f>
        <v/>
      </c>
      <c r="F101" s="89">
        <f>Commande!F103</f>
        <v>0</v>
      </c>
      <c r="G101" s="80">
        <f>Commande!H103</f>
        <v>0</v>
      </c>
      <c r="H101" s="82">
        <f>IF($I$5=36,Commande!R103,IF($I$5=37,Commande!S103,IF($I$5=38,Commande!T103,IF($I$5=39,Commande!U103,IF($I$5=40,Commande!V103,IF($I$5=41,Commande!W103,IF($I$5=42,Commande!X103,IF($I$5=43,Commande!Y103,IF($I$5=44,Commande!Z103,IF($I$5=45,Commande!AA103,IF($I$5=46,Commande!AB103,IF($I$5=0,Commande!AD103))))))))))))</f>
        <v>0</v>
      </c>
      <c r="I101" s="81"/>
    </row>
    <row r="102" spans="1:9" s="21" customFormat="1" ht="13.5" customHeight="1" x14ac:dyDescent="0.2">
      <c r="A102" s="121" t="str">
        <f>Commande!A104</f>
        <v>GPD573</v>
      </c>
      <c r="B102" s="59" t="str">
        <f>Commande!B104</f>
        <v>DORONICUM</v>
      </c>
      <c r="C102" s="59" t="str">
        <f>Commande!C104</f>
        <v>orientale Little Leo</v>
      </c>
      <c r="D102" s="86">
        <f>Commande!D104</f>
        <v>32.6</v>
      </c>
      <c r="E102" s="88" t="str">
        <f>Commande!E104</f>
        <v/>
      </c>
      <c r="F102" s="89">
        <f>Commande!F104</f>
        <v>180</v>
      </c>
      <c r="G102" s="80">
        <f>Commande!H104</f>
        <v>9</v>
      </c>
      <c r="H102" s="82">
        <f>IF($I$5=36,Commande!R104,IF($I$5=37,Commande!S104,IF($I$5=38,Commande!T104,IF($I$5=39,Commande!U104,IF($I$5=40,Commande!V104,IF($I$5=41,Commande!W104,IF($I$5=42,Commande!X104,IF($I$5=43,Commande!Y104,IF($I$5=44,Commande!Z104,IF($I$5=45,Commande!AA104,IF($I$5=46,Commande!AB104,IF($I$5=0,Commande!AD104))))))))))))</f>
        <v>0</v>
      </c>
      <c r="I102" s="81"/>
    </row>
    <row r="103" spans="1:9" s="21" customFormat="1" ht="13.5" customHeight="1" x14ac:dyDescent="0.2">
      <c r="A103" s="121" t="str">
        <f>Commande!A105</f>
        <v>GPD571</v>
      </c>
      <c r="B103" s="59" t="str">
        <f>Commande!B105</f>
        <v>DORONICUM</v>
      </c>
      <c r="C103" s="59" t="str">
        <f>Commande!C105</f>
        <v>orientale Magnificum</v>
      </c>
      <c r="D103" s="86">
        <f>Commande!D105</f>
        <v>39.54</v>
      </c>
      <c r="E103" s="88" t="str">
        <f>Commande!E105</f>
        <v/>
      </c>
      <c r="F103" s="89">
        <f>Commande!F105</f>
        <v>180</v>
      </c>
      <c r="G103" s="80">
        <f>Commande!H105</f>
        <v>9</v>
      </c>
      <c r="H103" s="82">
        <f>IF($I$5=36,Commande!R105,IF($I$5=37,Commande!S105,IF($I$5=38,Commande!T105,IF($I$5=39,Commande!U105,IF($I$5=40,Commande!V105,IF($I$5=41,Commande!W105,IF($I$5=42,Commande!X105,IF($I$5=43,Commande!Y105,IF($I$5=44,Commande!Z105,IF($I$5=45,Commande!AA105,IF($I$5=46,Commande!AB105,IF($I$5=0,Commande!AD105))))))))))))</f>
        <v>0</v>
      </c>
      <c r="I103" s="81"/>
    </row>
    <row r="104" spans="1:9" s="21" customFormat="1" ht="13.5" customHeight="1" x14ac:dyDescent="0.2">
      <c r="A104" s="121">
        <f>Commande!A106</f>
        <v>0</v>
      </c>
      <c r="B104" s="59" t="str">
        <f>Commande!B106</f>
        <v>ECHINACEA</v>
      </c>
      <c r="C104" s="59">
        <f>Commande!C106</f>
        <v>0</v>
      </c>
      <c r="D104" s="86" t="str">
        <f>Commande!D106</f>
        <v/>
      </c>
      <c r="E104" s="88" t="str">
        <f>Commande!E106</f>
        <v/>
      </c>
      <c r="F104" s="89">
        <f>Commande!F106</f>
        <v>0</v>
      </c>
      <c r="G104" s="80">
        <f>Commande!H106</f>
        <v>0</v>
      </c>
      <c r="H104" s="82">
        <f>IF($I$5=36,Commande!R106,IF($I$5=37,Commande!S106,IF($I$5=38,Commande!T106,IF($I$5=39,Commande!U106,IF($I$5=40,Commande!V106,IF($I$5=41,Commande!W106,IF($I$5=42,Commande!X106,IF($I$5=43,Commande!Y106,IF($I$5=44,Commande!Z106,IF($I$5=45,Commande!AA106,IF($I$5=46,Commande!AB106,IF($I$5=0,Commande!AD106))))))))))))</f>
        <v>0</v>
      </c>
      <c r="I104" s="81"/>
    </row>
    <row r="105" spans="1:9" s="21" customFormat="1" ht="13.5" customHeight="1" x14ac:dyDescent="0.2">
      <c r="A105" s="121" t="str">
        <f>Commande!A107</f>
        <v>GPR004</v>
      </c>
      <c r="B105" s="59" t="str">
        <f>Commande!B107</f>
        <v>ECHINACEA</v>
      </c>
      <c r="C105" s="59" t="str">
        <f>Commande!C107</f>
        <v>purpurea Primadonna White</v>
      </c>
      <c r="D105" s="86">
        <f>Commande!D107</f>
        <v>49.36</v>
      </c>
      <c r="E105" s="88" t="str">
        <f>Commande!E107</f>
        <v/>
      </c>
      <c r="F105" s="89">
        <f>Commande!F107</f>
        <v>180</v>
      </c>
      <c r="G105" s="80">
        <f>Commande!H107</f>
        <v>14</v>
      </c>
      <c r="H105" s="82">
        <f>IF($I$5=36,Commande!R107,IF($I$5=37,Commande!S107,IF($I$5=38,Commande!T107,IF($I$5=39,Commande!U107,IF($I$5=40,Commande!V107,IF($I$5=41,Commande!W107,IF($I$5=42,Commande!X107,IF($I$5=43,Commande!Y107,IF($I$5=44,Commande!Z107,IF($I$5=45,Commande!AA107,IF($I$5=46,Commande!AB107,IF($I$5=0,Commande!AD107))))))))))))</f>
        <v>0</v>
      </c>
      <c r="I105" s="81"/>
    </row>
    <row r="106" spans="1:9" s="21" customFormat="1" ht="13.5" customHeight="1" x14ac:dyDescent="0.2">
      <c r="A106" s="121">
        <f>Commande!A108</f>
        <v>0</v>
      </c>
      <c r="B106" s="59" t="str">
        <f>Commande!B108</f>
        <v>ECHINOPS</v>
      </c>
      <c r="C106" s="59">
        <f>Commande!C108</f>
        <v>0</v>
      </c>
      <c r="D106" s="86" t="str">
        <f>Commande!D108</f>
        <v/>
      </c>
      <c r="E106" s="88" t="str">
        <f>Commande!E108</f>
        <v/>
      </c>
      <c r="F106" s="89">
        <f>Commande!F108</f>
        <v>0</v>
      </c>
      <c r="G106" s="80">
        <f>Commande!H108</f>
        <v>0</v>
      </c>
      <c r="H106" s="82">
        <f>IF($I$5=36,Commande!R108,IF($I$5=37,Commande!S108,IF($I$5=38,Commande!T108,IF($I$5=39,Commande!U108,IF($I$5=40,Commande!V108,IF($I$5=41,Commande!W108,IF($I$5=42,Commande!X108,IF($I$5=43,Commande!Y108,IF($I$5=44,Commande!Z108,IF($I$5=45,Commande!AA108,IF($I$5=46,Commande!AB108,IF($I$5=0,Commande!AD108))))))))))))</f>
        <v>0</v>
      </c>
      <c r="I106" s="81"/>
    </row>
    <row r="107" spans="1:9" s="21" customFormat="1" ht="13.5" customHeight="1" x14ac:dyDescent="0.2">
      <c r="A107" s="121" t="str">
        <f>Commande!A109</f>
        <v>GPE001</v>
      </c>
      <c r="B107" s="59" t="str">
        <f>Commande!B109</f>
        <v>ECHINOPS</v>
      </c>
      <c r="C107" s="59" t="str">
        <f>Commande!C109</f>
        <v>bannaticus Blue Glow</v>
      </c>
      <c r="D107" s="86">
        <f>Commande!D109</f>
        <v>34.630000000000003</v>
      </c>
      <c r="E107" s="88" t="str">
        <f>Commande!E109</f>
        <v/>
      </c>
      <c r="F107" s="89">
        <f>Commande!F109</f>
        <v>180</v>
      </c>
      <c r="G107" s="80">
        <f>Commande!H109</f>
        <v>7</v>
      </c>
      <c r="H107" s="82">
        <f>IF($I$5=36,Commande!R109,IF($I$5=37,Commande!S109,IF($I$5=38,Commande!T109,IF($I$5=39,Commande!U109,IF($I$5=40,Commande!V109,IF($I$5=41,Commande!W109,IF($I$5=42,Commande!X109,IF($I$5=43,Commande!Y109,IF($I$5=44,Commande!Z109,IF($I$5=45,Commande!AA109,IF($I$5=46,Commande!AB109,IF($I$5=0,Commande!AD109))))))))))))</f>
        <v>0</v>
      </c>
      <c r="I107" s="81"/>
    </row>
    <row r="108" spans="1:9" s="21" customFormat="1" ht="13.5" customHeight="1" x14ac:dyDescent="0.2">
      <c r="A108" s="121">
        <f>Commande!A110</f>
        <v>0</v>
      </c>
      <c r="B108" s="59" t="str">
        <f>Commande!B110</f>
        <v>EUPHORBIA</v>
      </c>
      <c r="C108" s="59">
        <f>Commande!C110</f>
        <v>0</v>
      </c>
      <c r="D108" s="86" t="str">
        <f>Commande!D110</f>
        <v/>
      </c>
      <c r="E108" s="88" t="str">
        <f>Commande!E110</f>
        <v/>
      </c>
      <c r="F108" s="89">
        <f>Commande!F110</f>
        <v>0</v>
      </c>
      <c r="G108" s="80">
        <f>Commande!H110</f>
        <v>0</v>
      </c>
      <c r="H108" s="82">
        <f>IF($I$5=36,Commande!R110,IF($I$5=37,Commande!S110,IF($I$5=38,Commande!T110,IF($I$5=39,Commande!U110,IF($I$5=40,Commande!V110,IF($I$5=41,Commande!W110,IF($I$5=42,Commande!X110,IF($I$5=43,Commande!Y110,IF($I$5=44,Commande!Z110,IF($I$5=45,Commande!AA110,IF($I$5=46,Commande!AB110,IF($I$5=0,Commande!AD110))))))))))))</f>
        <v>0</v>
      </c>
      <c r="I108" s="81"/>
    </row>
    <row r="109" spans="1:9" s="21" customFormat="1" ht="13.5" customHeight="1" x14ac:dyDescent="0.2">
      <c r="A109" s="121" t="str">
        <f>Commande!A111</f>
        <v>CRE008</v>
      </c>
      <c r="B109" s="59" t="str">
        <f>Commande!B111</f>
        <v>EUPHORBIA</v>
      </c>
      <c r="C109" s="59" t="str">
        <f>Commande!C111</f>
        <v>amygdaloides Purpurea</v>
      </c>
      <c r="D109" s="86">
        <f>Commande!D111</f>
        <v>35.99</v>
      </c>
      <c r="E109" s="88">
        <f>Commande!E111</f>
        <v>0</v>
      </c>
      <c r="F109" s="89">
        <f>Commande!F111</f>
        <v>84</v>
      </c>
      <c r="G109" s="80">
        <f>Commande!H111</f>
        <v>7</v>
      </c>
      <c r="H109" s="82">
        <f>IF($I$5=36,Commande!R111,IF($I$5=37,Commande!S111,IF($I$5=38,Commande!T111,IF($I$5=39,Commande!U111,IF($I$5=40,Commande!V111,IF($I$5=41,Commande!W111,IF($I$5=42,Commande!X111,IF($I$5=43,Commande!Y111,IF($I$5=44,Commande!Z111,IF($I$5=45,Commande!AA111,IF($I$5=46,Commande!AB111,IF($I$5=0,Commande!AD111))))))))))))</f>
        <v>0</v>
      </c>
      <c r="I109" s="81"/>
    </row>
    <row r="110" spans="1:9" s="21" customFormat="1" ht="13.5" customHeight="1" x14ac:dyDescent="0.2">
      <c r="A110" s="121" t="str">
        <f>Commande!A112</f>
        <v>CRE009</v>
      </c>
      <c r="B110" s="59" t="str">
        <f>Commande!B112</f>
        <v>EUPHORBIA</v>
      </c>
      <c r="C110" s="59" t="str">
        <f>Commande!C112</f>
        <v xml:space="preserve">x martinii Ascot Rainbow ® </v>
      </c>
      <c r="D110" s="86">
        <f>Commande!D112</f>
        <v>35.99</v>
      </c>
      <c r="E110" s="88">
        <f>Commande!E112</f>
        <v>9.24</v>
      </c>
      <c r="F110" s="89">
        <f>Commande!F112</f>
        <v>84</v>
      </c>
      <c r="G110" s="80">
        <f>Commande!H112</f>
        <v>7</v>
      </c>
      <c r="H110" s="82">
        <f>IF($I$5=36,Commande!R112,IF($I$5=37,Commande!S112,IF($I$5=38,Commande!T112,IF($I$5=39,Commande!U112,IF($I$5=40,Commande!V112,IF($I$5=41,Commande!W112,IF($I$5=42,Commande!X112,IF($I$5=43,Commande!Y112,IF($I$5=44,Commande!Z112,IF($I$5=45,Commande!AA112,IF($I$5=46,Commande!AB112,IF($I$5=0,Commande!AD112))))))))))))</f>
        <v>0</v>
      </c>
      <c r="I110" s="81"/>
    </row>
    <row r="111" spans="1:9" s="21" customFormat="1" ht="13.5" customHeight="1" x14ac:dyDescent="0.2">
      <c r="A111" s="121">
        <f>Commande!A113</f>
        <v>0</v>
      </c>
      <c r="B111" s="59" t="str">
        <f>Commande!B113</f>
        <v>ERYNGIUM</v>
      </c>
      <c r="C111" s="59">
        <f>Commande!C113</f>
        <v>0</v>
      </c>
      <c r="D111" s="86" t="str">
        <f>Commande!D113</f>
        <v/>
      </c>
      <c r="E111" s="88" t="str">
        <f>Commande!E113</f>
        <v/>
      </c>
      <c r="F111" s="89">
        <f>Commande!F113</f>
        <v>0</v>
      </c>
      <c r="G111" s="80">
        <f>Commande!H113</f>
        <v>0</v>
      </c>
      <c r="H111" s="82">
        <f>IF($I$5=36,Commande!R113,IF($I$5=37,Commande!S113,IF($I$5=38,Commande!T113,IF($I$5=39,Commande!U113,IF($I$5=40,Commande!V113,IF($I$5=41,Commande!W113,IF($I$5=42,Commande!X113,IF($I$5=43,Commande!Y113,IF($I$5=44,Commande!Z113,IF($I$5=45,Commande!AA113,IF($I$5=46,Commande!AB113,IF($I$5=0,Commande!AD113))))))))))))</f>
        <v>0</v>
      </c>
      <c r="I111" s="81"/>
    </row>
    <row r="112" spans="1:9" s="21" customFormat="1" ht="13.5" customHeight="1" x14ac:dyDescent="0.2">
      <c r="A112" s="121" t="str">
        <f>Commande!A114</f>
        <v>GPD611</v>
      </c>
      <c r="B112" s="59" t="str">
        <f>Commande!B114</f>
        <v>ERYNGIUM</v>
      </c>
      <c r="C112" s="59" t="str">
        <f>Commande!C114</f>
        <v>planum Blue Hobbit</v>
      </c>
      <c r="D112" s="86">
        <f>Commande!D114</f>
        <v>48.38</v>
      </c>
      <c r="E112" s="88" t="str">
        <f>Commande!E114</f>
        <v/>
      </c>
      <c r="F112" s="89">
        <f>Commande!F114</f>
        <v>180</v>
      </c>
      <c r="G112" s="80">
        <f>Commande!H114</f>
        <v>7</v>
      </c>
      <c r="H112" s="82">
        <f>IF($I$5=36,Commande!R114,IF($I$5=37,Commande!S114,IF($I$5=38,Commande!T114,IF($I$5=39,Commande!U114,IF($I$5=40,Commande!V114,IF($I$5=41,Commande!W114,IF($I$5=42,Commande!X114,IF($I$5=43,Commande!Y114,IF($I$5=44,Commande!Z114,IF($I$5=45,Commande!AA114,IF($I$5=46,Commande!AB114,IF($I$5=0,Commande!AD114))))))))))))</f>
        <v>0</v>
      </c>
      <c r="I112" s="81"/>
    </row>
    <row r="113" spans="1:9" s="21" customFormat="1" ht="13.5" customHeight="1" x14ac:dyDescent="0.2">
      <c r="A113" s="121">
        <f>Commande!A115</f>
        <v>0</v>
      </c>
      <c r="B113" s="59" t="str">
        <f>Commande!B115</f>
        <v>ERYSIMUM</v>
      </c>
      <c r="C113" s="59">
        <f>Commande!C115</f>
        <v>0</v>
      </c>
      <c r="D113" s="86" t="str">
        <f>Commande!D115</f>
        <v/>
      </c>
      <c r="E113" s="88" t="str">
        <f>Commande!E115</f>
        <v/>
      </c>
      <c r="F113" s="89">
        <f>Commande!F115</f>
        <v>0</v>
      </c>
      <c r="G113" s="80">
        <f>Commande!H115</f>
        <v>0</v>
      </c>
      <c r="H113" s="82">
        <f>IF($I$5=36,Commande!R115,IF($I$5=37,Commande!S115,IF($I$5=38,Commande!T115,IF($I$5=39,Commande!U115,IF($I$5=40,Commande!V115,IF($I$5=41,Commande!W115,IF($I$5=42,Commande!X115,IF($I$5=43,Commande!Y115,IF($I$5=44,Commande!Z115,IF($I$5=45,Commande!AA115,IF($I$5=46,Commande!AB115,IF($I$5=0,Commande!AD115))))))))))))</f>
        <v>0</v>
      </c>
      <c r="I113" s="81"/>
    </row>
    <row r="114" spans="1:9" s="21" customFormat="1" ht="13.5" customHeight="1" x14ac:dyDescent="0.2">
      <c r="A114" s="121" t="str">
        <f>Commande!A116</f>
        <v>GPD610</v>
      </c>
      <c r="B114" s="59" t="str">
        <f>Commande!B116</f>
        <v>ERYSIMUM</v>
      </c>
      <c r="C114" s="59" t="str">
        <f>Commande!C116</f>
        <v>allioni Orange Queen</v>
      </c>
      <c r="D114" s="86">
        <f>Commande!D116</f>
        <v>25.32</v>
      </c>
      <c r="E114" s="88" t="str">
        <f>Commande!E116</f>
        <v/>
      </c>
      <c r="F114" s="89">
        <f>Commande!F116</f>
        <v>180</v>
      </c>
      <c r="G114" s="80">
        <f>Commande!H116</f>
        <v>7</v>
      </c>
      <c r="H114" s="82">
        <f>IF($I$5=36,Commande!R116,IF($I$5=37,Commande!S116,IF($I$5=38,Commande!T116,IF($I$5=39,Commande!U116,IF($I$5=40,Commande!V116,IF($I$5=41,Commande!W116,IF($I$5=42,Commande!X116,IF($I$5=43,Commande!Y116,IF($I$5=44,Commande!Z116,IF($I$5=45,Commande!AA116,IF($I$5=46,Commande!AB116,IF($I$5=0,Commande!AD116))))))))))))</f>
        <v>0</v>
      </c>
      <c r="I114" s="81"/>
    </row>
    <row r="115" spans="1:9" s="21" customFormat="1" ht="13.5" customHeight="1" x14ac:dyDescent="0.2">
      <c r="A115" s="121" t="str">
        <f>Commande!A117</f>
        <v>PRD570</v>
      </c>
      <c r="B115" s="59" t="str">
        <f>Commande!B117</f>
        <v>ERYSIMUM</v>
      </c>
      <c r="C115" s="59" t="str">
        <f>Commande!C117</f>
        <v>hybridum Canaries Yellow</v>
      </c>
      <c r="D115" s="86">
        <f>Commande!D117</f>
        <v>47.79</v>
      </c>
      <c r="E115" s="88" t="str">
        <f>Commande!E117</f>
        <v/>
      </c>
      <c r="F115" s="89">
        <f>Commande!F117</f>
        <v>384</v>
      </c>
      <c r="G115" s="80">
        <f>Commande!H117</f>
        <v>7</v>
      </c>
      <c r="H115" s="82">
        <f>IF($I$5=36,Commande!R117,IF($I$5=37,Commande!S117,IF($I$5=38,Commande!T117,IF($I$5=39,Commande!U117,IF($I$5=40,Commande!V117,IF($I$5=41,Commande!W117,IF($I$5=42,Commande!X117,IF($I$5=43,Commande!Y117,IF($I$5=44,Commande!Z117,IF($I$5=45,Commande!AA117,IF($I$5=46,Commande!AB117,IF($I$5=0,Commande!AD117))))))))))))</f>
        <v>0</v>
      </c>
      <c r="I115" s="81"/>
    </row>
    <row r="116" spans="1:9" s="21" customFormat="1" ht="13.5" customHeight="1" x14ac:dyDescent="0.2">
      <c r="A116" s="121" t="str">
        <f>Commande!A118</f>
        <v>GPD597</v>
      </c>
      <c r="B116" s="59" t="str">
        <f>Commande!B118</f>
        <v>ERYSIMUM</v>
      </c>
      <c r="C116" s="59" t="str">
        <f>Commande!C118</f>
        <v>linifolium Lila</v>
      </c>
      <c r="D116" s="86">
        <f>Commande!D118</f>
        <v>28.28</v>
      </c>
      <c r="E116" s="88" t="str">
        <f>Commande!E118</f>
        <v/>
      </c>
      <c r="F116" s="89">
        <f>Commande!F118</f>
        <v>180</v>
      </c>
      <c r="G116" s="80">
        <f>Commande!H118</f>
        <v>7</v>
      </c>
      <c r="H116" s="82">
        <f>IF($I$5=36,Commande!R118,IF($I$5=37,Commande!S118,IF($I$5=38,Commande!T118,IF($I$5=39,Commande!U118,IF($I$5=40,Commande!V118,IF($I$5=41,Commande!W118,IF($I$5=42,Commande!X118,IF($I$5=43,Commande!Y118,IF($I$5=44,Commande!Z118,IF($I$5=45,Commande!AA118,IF($I$5=46,Commande!AB118,IF($I$5=0,Commande!AD118))))))))))))</f>
        <v>0</v>
      </c>
      <c r="I116" s="81"/>
    </row>
    <row r="117" spans="1:9" s="21" customFormat="1" ht="13.5" customHeight="1" x14ac:dyDescent="0.2">
      <c r="A117" s="121" t="str">
        <f>Commande!A119</f>
        <v>PRD569</v>
      </c>
      <c r="B117" s="59" t="str">
        <f>Commande!B119</f>
        <v>ERYSIMUM</v>
      </c>
      <c r="C117" s="59" t="str">
        <f>Commande!C119</f>
        <v>suffruticosum Goldcup</v>
      </c>
      <c r="D117" s="86">
        <f>Commande!D119</f>
        <v>36.99</v>
      </c>
      <c r="E117" s="88" t="str">
        <f>Commande!E119</f>
        <v/>
      </c>
      <c r="F117" s="89">
        <f>Commande!F119</f>
        <v>384</v>
      </c>
      <c r="G117" s="80">
        <f>Commande!H119</f>
        <v>7</v>
      </c>
      <c r="H117" s="82">
        <f>IF($I$5=36,Commande!R119,IF($I$5=37,Commande!S119,IF($I$5=38,Commande!T119,IF($I$5=39,Commande!U119,IF($I$5=40,Commande!V119,IF($I$5=41,Commande!W119,IF($I$5=42,Commande!X119,IF($I$5=43,Commande!Y119,IF($I$5=44,Commande!Z119,IF($I$5=45,Commande!AA119,IF($I$5=46,Commande!AB119,IF($I$5=0,Commande!AD119))))))))))))</f>
        <v>0</v>
      </c>
      <c r="I117" s="81"/>
    </row>
    <row r="118" spans="1:9" s="21" customFormat="1" ht="13.5" customHeight="1" x14ac:dyDescent="0.2">
      <c r="A118" s="121">
        <f>Commande!A120</f>
        <v>0</v>
      </c>
      <c r="B118" s="59" t="str">
        <f>Commande!B120</f>
        <v>GAZANIA</v>
      </c>
      <c r="C118" s="59">
        <f>Commande!C120</f>
        <v>0</v>
      </c>
      <c r="D118" s="86" t="str">
        <f>Commande!D120</f>
        <v/>
      </c>
      <c r="E118" s="88" t="str">
        <f>Commande!E120</f>
        <v/>
      </c>
      <c r="F118" s="89">
        <f>Commande!F120</f>
        <v>0</v>
      </c>
      <c r="G118" s="80">
        <f>Commande!H120</f>
        <v>0</v>
      </c>
      <c r="H118" s="82">
        <f>IF($I$5=36,Commande!R120,IF($I$5=37,Commande!S120,IF($I$5=38,Commande!T120,IF($I$5=39,Commande!U120,IF($I$5=40,Commande!V120,IF($I$5=41,Commande!W120,IF($I$5=42,Commande!X120,IF($I$5=43,Commande!Y120,IF($I$5=44,Commande!Z120,IF($I$5=45,Commande!AA120,IF($I$5=46,Commande!AB120,IF($I$5=0,Commande!AD120))))))))))))</f>
        <v>0</v>
      </c>
      <c r="I118" s="81"/>
    </row>
    <row r="119" spans="1:9" s="21" customFormat="1" ht="13.5" customHeight="1" x14ac:dyDescent="0.2">
      <c r="A119" s="121" t="str">
        <f>Commande!A121</f>
        <v>GPG972</v>
      </c>
      <c r="B119" s="59" t="str">
        <f>Commande!B121</f>
        <v>GAZANIA</v>
      </c>
      <c r="C119" s="59" t="str">
        <f>Commande!C121</f>
        <v>rigens Wonderwall Mix</v>
      </c>
      <c r="D119" s="86">
        <f>Commande!D121</f>
        <v>42.64</v>
      </c>
      <c r="E119" s="88" t="str">
        <f>Commande!E121</f>
        <v/>
      </c>
      <c r="F119" s="89">
        <f>Commande!F121</f>
        <v>180</v>
      </c>
      <c r="G119" s="80">
        <f>Commande!H121</f>
        <v>8</v>
      </c>
      <c r="H119" s="82">
        <f>IF($I$5=36,Commande!R121,IF($I$5=37,Commande!S121,IF($I$5=38,Commande!T121,IF($I$5=39,Commande!U121,IF($I$5=40,Commande!V121,IF($I$5=41,Commande!W121,IF($I$5=42,Commande!X121,IF($I$5=43,Commande!Y121,IF($I$5=44,Commande!Z121,IF($I$5=45,Commande!AA121,IF($I$5=46,Commande!AB121,IF($I$5=0,Commande!AD121))))))))))))</f>
        <v>0</v>
      </c>
      <c r="I119" s="81"/>
    </row>
    <row r="120" spans="1:9" s="21" customFormat="1" ht="13.5" customHeight="1" x14ac:dyDescent="0.2">
      <c r="A120" s="121" t="str">
        <f>Commande!A122</f>
        <v>PRG972</v>
      </c>
      <c r="B120" s="59" t="str">
        <f>Commande!B122</f>
        <v>GAZANIA</v>
      </c>
      <c r="C120" s="59" t="str">
        <f>Commande!C122</f>
        <v>rigens Wonderwall Mix</v>
      </c>
      <c r="D120" s="86">
        <f>Commande!D122</f>
        <v>43.36</v>
      </c>
      <c r="E120" s="88" t="str">
        <f>Commande!E122</f>
        <v/>
      </c>
      <c r="F120" s="89">
        <f>Commande!F122</f>
        <v>384</v>
      </c>
      <c r="G120" s="80">
        <f>Commande!H122</f>
        <v>8</v>
      </c>
      <c r="H120" s="82">
        <f>IF($I$5=36,Commande!R122,IF($I$5=37,Commande!S122,IF($I$5=38,Commande!T122,IF($I$5=39,Commande!U122,IF($I$5=40,Commande!V122,IF($I$5=41,Commande!W122,IF($I$5=42,Commande!X122,IF($I$5=43,Commande!Y122,IF($I$5=44,Commande!Z122,IF($I$5=45,Commande!AA122,IF($I$5=46,Commande!AB122,IF($I$5=0,Commande!AD122))))))))))))</f>
        <v>0</v>
      </c>
      <c r="I120" s="81"/>
    </row>
    <row r="121" spans="1:9" s="21" customFormat="1" ht="13.5" customHeight="1" x14ac:dyDescent="0.2">
      <c r="A121" s="121">
        <f>Commande!A123</f>
        <v>0</v>
      </c>
      <c r="B121" s="59" t="str">
        <f>Commande!B123</f>
        <v>GERANIUM</v>
      </c>
      <c r="C121" s="59">
        <f>Commande!C123</f>
        <v>0</v>
      </c>
      <c r="D121" s="86" t="str">
        <f>Commande!D123</f>
        <v/>
      </c>
      <c r="E121" s="88" t="str">
        <f>Commande!E123</f>
        <v/>
      </c>
      <c r="F121" s="89">
        <f>Commande!F123</f>
        <v>0</v>
      </c>
      <c r="G121" s="80">
        <f>Commande!H123</f>
        <v>0</v>
      </c>
      <c r="H121" s="82">
        <f>IF($I$5=36,Commande!R123,IF($I$5=37,Commande!S123,IF($I$5=38,Commande!T123,IF($I$5=39,Commande!U123,IF($I$5=40,Commande!V123,IF($I$5=41,Commande!W123,IF($I$5=42,Commande!X123,IF($I$5=43,Commande!Y123,IF($I$5=44,Commande!Z123,IF($I$5=45,Commande!AA123,IF($I$5=46,Commande!AB123,IF($I$5=0,Commande!AD123))))))))))))</f>
        <v>0</v>
      </c>
      <c r="I121" s="81"/>
    </row>
    <row r="122" spans="1:9" s="21" customFormat="1" ht="13.5" customHeight="1" x14ac:dyDescent="0.2">
      <c r="A122" s="121" t="str">
        <f>Commande!A124</f>
        <v>1EG200</v>
      </c>
      <c r="B122" s="59" t="str">
        <f>Commande!B124</f>
        <v>GERANIUM</v>
      </c>
      <c r="C122" s="59" t="str">
        <f>Commande!C124</f>
        <v xml:space="preserve">Algera Double </v>
      </c>
      <c r="D122" s="86">
        <f>Commande!D124</f>
        <v>133.07</v>
      </c>
      <c r="E122" s="88">
        <f>Commande!E124</f>
        <v>0</v>
      </c>
      <c r="F122" s="89">
        <f>Commande!F124</f>
        <v>104</v>
      </c>
      <c r="G122" s="80">
        <f>Commande!H124</f>
        <v>14</v>
      </c>
      <c r="H122" s="82">
        <f>IF($I$5=36,Commande!R124,IF($I$5=37,Commande!S124,IF($I$5=38,Commande!T124,IF($I$5=39,Commande!U124,IF($I$5=40,Commande!V124,IF($I$5=41,Commande!W124,IF($I$5=42,Commande!X124,IF($I$5=43,Commande!Y124,IF($I$5=44,Commande!Z124,IF($I$5=45,Commande!AA124,IF($I$5=46,Commande!AB124,IF($I$5=0,Commande!AD124))))))))))))</f>
        <v>0</v>
      </c>
      <c r="I122" s="81"/>
    </row>
    <row r="123" spans="1:9" s="21" customFormat="1" ht="13.5" customHeight="1" x14ac:dyDescent="0.2">
      <c r="A123" s="121" t="str">
        <f>Commande!A125</f>
        <v>1EG015</v>
      </c>
      <c r="B123" s="59" t="str">
        <f>Commande!B125</f>
        <v>GERANIUM</v>
      </c>
      <c r="C123" s="59" t="str">
        <f>Commande!C125</f>
        <v>Dreamland ®</v>
      </c>
      <c r="D123" s="86">
        <f>Commande!D125</f>
        <v>103.82</v>
      </c>
      <c r="E123" s="88">
        <f>Commande!E125</f>
        <v>20.8</v>
      </c>
      <c r="F123" s="89">
        <f>Commande!F125</f>
        <v>104</v>
      </c>
      <c r="G123" s="80">
        <f>Commande!H125</f>
        <v>14</v>
      </c>
      <c r="H123" s="82">
        <f>IF($I$5=36,Commande!R125,IF($I$5=37,Commande!S125,IF($I$5=38,Commande!T125,IF($I$5=39,Commande!U125,IF($I$5=40,Commande!V125,IF($I$5=41,Commande!W125,IF($I$5=42,Commande!X125,IF($I$5=43,Commande!Y125,IF($I$5=44,Commande!Z125,IF($I$5=45,Commande!AA125,IF($I$5=46,Commande!AB125,IF($I$5=0,Commande!AD125))))))))))))</f>
        <v>0</v>
      </c>
      <c r="I123" s="81"/>
    </row>
    <row r="124" spans="1:9" s="21" customFormat="1" ht="13.5" customHeight="1" x14ac:dyDescent="0.2">
      <c r="A124" s="121" t="str">
        <f>Commande!A126</f>
        <v>1EG209</v>
      </c>
      <c r="B124" s="59" t="str">
        <f>Commande!B126</f>
        <v>GERANIUM</v>
      </c>
      <c r="C124" s="59" t="str">
        <f>Commande!C126</f>
        <v xml:space="preserve">Galactic </v>
      </c>
      <c r="D124" s="86">
        <f>Commande!D126</f>
        <v>127.77</v>
      </c>
      <c r="E124" s="88">
        <f>Commande!E126</f>
        <v>0</v>
      </c>
      <c r="F124" s="89">
        <f>Commande!F126</f>
        <v>104</v>
      </c>
      <c r="G124" s="80">
        <f>Commande!H126</f>
        <v>14</v>
      </c>
      <c r="H124" s="82">
        <f>IF($I$5=36,Commande!R126,IF($I$5=37,Commande!S126,IF($I$5=38,Commande!T126,IF($I$5=39,Commande!U126,IF($I$5=40,Commande!V126,IF($I$5=41,Commande!W126,IF($I$5=42,Commande!X126,IF($I$5=43,Commande!Y126,IF($I$5=44,Commande!Z126,IF($I$5=45,Commande!AA126,IF($I$5=46,Commande!AB126,IF($I$5=0,Commande!AD126))))))))))))</f>
        <v>0</v>
      </c>
      <c r="I124" s="81"/>
    </row>
    <row r="125" spans="1:9" s="21" customFormat="1" ht="13.5" customHeight="1" x14ac:dyDescent="0.2">
      <c r="A125" s="121">
        <f>Commande!A127</f>
        <v>0</v>
      </c>
      <c r="B125" s="59" t="str">
        <f>Commande!B127</f>
        <v>HELENIUM</v>
      </c>
      <c r="C125" s="59">
        <f>Commande!C127</f>
        <v>0</v>
      </c>
      <c r="D125" s="86" t="str">
        <f>Commande!D127</f>
        <v/>
      </c>
      <c r="E125" s="88" t="str">
        <f>Commande!E127</f>
        <v/>
      </c>
      <c r="F125" s="89">
        <f>Commande!F127</f>
        <v>0</v>
      </c>
      <c r="G125" s="80">
        <f>Commande!H127</f>
        <v>0</v>
      </c>
      <c r="H125" s="82">
        <f>IF($I$5=36,Commande!R127,IF($I$5=37,Commande!S127,IF($I$5=38,Commande!T127,IF($I$5=39,Commande!U127,IF($I$5=40,Commande!V127,IF($I$5=41,Commande!W127,IF($I$5=42,Commande!X127,IF($I$5=43,Commande!Y127,IF($I$5=44,Commande!Z127,IF($I$5=45,Commande!AA127,IF($I$5=46,Commande!AB127,IF($I$5=0,Commande!AD127))))))))))))</f>
        <v>0</v>
      </c>
      <c r="I125" s="81"/>
    </row>
    <row r="126" spans="1:9" s="21" customFormat="1" ht="13.5" customHeight="1" x14ac:dyDescent="0.2">
      <c r="A126" s="121" t="str">
        <f>Commande!A128</f>
        <v>1EH029</v>
      </c>
      <c r="B126" s="59" t="str">
        <f>Commande!B128</f>
        <v>HELENIUM</v>
      </c>
      <c r="C126" s="59" t="str">
        <f>Commande!C128</f>
        <v>Mardi Gras ®</v>
      </c>
      <c r="D126" s="86">
        <f>Commande!D128</f>
        <v>107.35</v>
      </c>
      <c r="E126" s="88">
        <f>Commande!E128</f>
        <v>9.36</v>
      </c>
      <c r="F126" s="89">
        <f>Commande!F128</f>
        <v>104</v>
      </c>
      <c r="G126" s="80">
        <f>Commande!H128</f>
        <v>14</v>
      </c>
      <c r="H126" s="82">
        <f>IF($I$5=36,Commande!R128,IF($I$5=37,Commande!S128,IF($I$5=38,Commande!T128,IF($I$5=39,Commande!U128,IF($I$5=40,Commande!V128,IF($I$5=41,Commande!W128,IF($I$5=42,Commande!X128,IF($I$5=43,Commande!Y128,IF($I$5=44,Commande!Z128,IF($I$5=45,Commande!AA128,IF($I$5=46,Commande!AB128,IF($I$5=0,Commande!AD128))))))))))))</f>
        <v>0</v>
      </c>
      <c r="I126" s="81"/>
    </row>
    <row r="127" spans="1:9" s="21" customFormat="1" ht="13.5" customHeight="1" x14ac:dyDescent="0.2">
      <c r="A127" s="121" t="str">
        <f>Commande!A129</f>
        <v>1EH017</v>
      </c>
      <c r="B127" s="59" t="str">
        <f>Commande!B129</f>
        <v>HELENIUM</v>
      </c>
      <c r="C127" s="59" t="str">
        <f>Commande!C129</f>
        <v>Short 'n Sassy ®</v>
      </c>
      <c r="D127" s="86">
        <f>Commande!D129</f>
        <v>106.11</v>
      </c>
      <c r="E127" s="88">
        <f>Commande!E129</f>
        <v>20.8</v>
      </c>
      <c r="F127" s="89">
        <f>Commande!F129</f>
        <v>104</v>
      </c>
      <c r="G127" s="80">
        <f>Commande!H129</f>
        <v>14</v>
      </c>
      <c r="H127" s="82">
        <f>IF($I$5=36,Commande!R129,IF($I$5=37,Commande!S129,IF($I$5=38,Commande!T129,IF($I$5=39,Commande!U129,IF($I$5=40,Commande!V129,IF($I$5=41,Commande!W129,IF($I$5=42,Commande!X129,IF($I$5=43,Commande!Y129,IF($I$5=44,Commande!Z129,IF($I$5=45,Commande!AA129,IF($I$5=46,Commande!AB129,IF($I$5=0,Commande!AD129))))))))))))</f>
        <v>0</v>
      </c>
      <c r="I127" s="81"/>
    </row>
    <row r="128" spans="1:9" s="21" customFormat="1" ht="13.5" customHeight="1" x14ac:dyDescent="0.2">
      <c r="A128" s="121">
        <f>Commande!A130</f>
        <v>0</v>
      </c>
      <c r="B128" s="59" t="str">
        <f>Commande!B130</f>
        <v>HELICHRYSUM</v>
      </c>
      <c r="C128" s="59">
        <f>Commande!C130</f>
        <v>0</v>
      </c>
      <c r="D128" s="86" t="str">
        <f>Commande!D130</f>
        <v/>
      </c>
      <c r="E128" s="88" t="str">
        <f>Commande!E130</f>
        <v/>
      </c>
      <c r="F128" s="89">
        <f>Commande!F130</f>
        <v>0</v>
      </c>
      <c r="G128" s="80">
        <f>Commande!H130</f>
        <v>0</v>
      </c>
      <c r="H128" s="82">
        <f>IF($I$5=36,Commande!R130,IF($I$5=37,Commande!S130,IF($I$5=38,Commande!T130,IF($I$5=39,Commande!U130,IF($I$5=40,Commande!V130,IF($I$5=41,Commande!W130,IF($I$5=42,Commande!X130,IF($I$5=43,Commande!Y130,IF($I$5=44,Commande!Z130,IF($I$5=45,Commande!AA130,IF($I$5=46,Commande!AB130,IF($I$5=0,Commande!AD130))))))))))))</f>
        <v>0</v>
      </c>
      <c r="I128" s="81"/>
    </row>
    <row r="129" spans="1:9" s="21" customFormat="1" ht="13.5" customHeight="1" x14ac:dyDescent="0.2">
      <c r="A129" s="121" t="str">
        <f>Commande!A131</f>
        <v>1EH157</v>
      </c>
      <c r="B129" s="59" t="str">
        <f>Commande!B131</f>
        <v>HELICHRYSUM</v>
      </c>
      <c r="C129" s="59" t="str">
        <f>Commande!C131</f>
        <v>Red Jewel ®</v>
      </c>
      <c r="D129" s="86">
        <f>Commande!D131</f>
        <v>109.87</v>
      </c>
      <c r="E129" s="88">
        <f>Commande!E131</f>
        <v>21.84</v>
      </c>
      <c r="F129" s="89">
        <f>Commande!F131</f>
        <v>104</v>
      </c>
      <c r="G129" s="80">
        <f>Commande!H131</f>
        <v>14</v>
      </c>
      <c r="H129" s="82">
        <f>IF($I$5=36,Commande!R131,IF($I$5=37,Commande!S131,IF($I$5=38,Commande!T131,IF($I$5=39,Commande!U131,IF($I$5=40,Commande!V131,IF($I$5=41,Commande!W131,IF($I$5=42,Commande!X131,IF($I$5=43,Commande!Y131,IF($I$5=44,Commande!Z131,IF($I$5=45,Commande!AA131,IF($I$5=46,Commande!AB131,IF($I$5=0,Commande!AD131))))))))))))</f>
        <v>0</v>
      </c>
      <c r="I129" s="81"/>
    </row>
    <row r="130" spans="1:9" s="21" customFormat="1" ht="13.5" customHeight="1" x14ac:dyDescent="0.2">
      <c r="A130" s="121">
        <f>Commande!A132</f>
        <v>0</v>
      </c>
      <c r="B130" s="59" t="str">
        <f>Commande!B132</f>
        <v xml:space="preserve">IBERIS </v>
      </c>
      <c r="C130" s="59">
        <f>Commande!C132</f>
        <v>0</v>
      </c>
      <c r="D130" s="86" t="str">
        <f>Commande!D132</f>
        <v/>
      </c>
      <c r="E130" s="88" t="str">
        <f>Commande!E132</f>
        <v/>
      </c>
      <c r="F130" s="89">
        <f>Commande!F132</f>
        <v>0</v>
      </c>
      <c r="G130" s="80">
        <f>Commande!H132</f>
        <v>0</v>
      </c>
      <c r="H130" s="82">
        <f>IF($I$5=36,Commande!R132,IF($I$5=37,Commande!S132,IF($I$5=38,Commande!T132,IF($I$5=39,Commande!U132,IF($I$5=40,Commande!V132,IF($I$5=41,Commande!W132,IF($I$5=42,Commande!X132,IF($I$5=43,Commande!Y132,IF($I$5=44,Commande!Z132,IF($I$5=45,Commande!AA132,IF($I$5=46,Commande!AB132,IF($I$5=0,Commande!AD132))))))))))))</f>
        <v>0</v>
      </c>
      <c r="I130" s="81"/>
    </row>
    <row r="131" spans="1:9" s="21" customFormat="1" ht="13.5" customHeight="1" x14ac:dyDescent="0.2">
      <c r="A131" s="121" t="str">
        <f>Commande!A133</f>
        <v>CRI002</v>
      </c>
      <c r="B131" s="59" t="str">
        <f>Commande!B133</f>
        <v xml:space="preserve">IBERIS </v>
      </c>
      <c r="C131" s="59" t="str">
        <f>Commande!C133</f>
        <v>Pink Ice</v>
      </c>
      <c r="D131" s="86">
        <f>Commande!D133</f>
        <v>37.67</v>
      </c>
      <c r="E131" s="88">
        <f>Commande!E133</f>
        <v>0</v>
      </c>
      <c r="F131" s="89">
        <f>Commande!F133</f>
        <v>84</v>
      </c>
      <c r="G131" s="80">
        <f>Commande!H133</f>
        <v>10</v>
      </c>
      <c r="H131" s="82">
        <f>IF($I$5=36,Commande!R133,IF($I$5=37,Commande!S133,IF($I$5=38,Commande!T133,IF($I$5=39,Commande!U133,IF($I$5=40,Commande!V133,IF($I$5=41,Commande!W133,IF($I$5=42,Commande!X133,IF($I$5=43,Commande!Y133,IF($I$5=44,Commande!Z133,IF($I$5=45,Commande!AA133,IF($I$5=46,Commande!AB133,IF($I$5=0,Commande!AD133))))))))))))</f>
        <v>0</v>
      </c>
      <c r="I131" s="81"/>
    </row>
    <row r="132" spans="1:9" s="21" customFormat="1" ht="13.5" customHeight="1" x14ac:dyDescent="0.2">
      <c r="A132" s="121">
        <f>Commande!A134</f>
        <v>0</v>
      </c>
      <c r="B132" s="59" t="str">
        <f>Commande!B134</f>
        <v>ISOLEPIS</v>
      </c>
      <c r="C132" s="59">
        <f>Commande!C134</f>
        <v>0</v>
      </c>
      <c r="D132" s="86" t="str">
        <f>Commande!D134</f>
        <v/>
      </c>
      <c r="E132" s="88" t="str">
        <f>Commande!E134</f>
        <v/>
      </c>
      <c r="F132" s="89">
        <f>Commande!F134</f>
        <v>0</v>
      </c>
      <c r="G132" s="80">
        <f>Commande!H134</f>
        <v>0</v>
      </c>
      <c r="H132" s="82">
        <f>IF($I$5=36,Commande!R134,IF($I$5=37,Commande!S134,IF($I$5=38,Commande!T134,IF($I$5=39,Commande!U134,IF($I$5=40,Commande!V134,IF($I$5=41,Commande!W134,IF($I$5=42,Commande!X134,IF($I$5=43,Commande!Y134,IF($I$5=44,Commande!Z134,IF($I$5=45,Commande!AA134,IF($I$5=46,Commande!AB134,IF($I$5=0,Commande!AD134))))))))))))</f>
        <v>0</v>
      </c>
      <c r="I132" s="81"/>
    </row>
    <row r="133" spans="1:9" s="21" customFormat="1" ht="13.5" customHeight="1" x14ac:dyDescent="0.2">
      <c r="A133" s="121" t="str">
        <f>Commande!A135</f>
        <v>VPS064</v>
      </c>
      <c r="B133" s="59" t="str">
        <f>Commande!B135</f>
        <v>ISOLEPIS</v>
      </c>
      <c r="C133" s="59" t="str">
        <f>Commande!C135</f>
        <v>cernua Live Wire</v>
      </c>
      <c r="D133" s="86">
        <f>Commande!D135</f>
        <v>34.950000000000003</v>
      </c>
      <c r="E133" s="88" t="str">
        <f>Commande!E135</f>
        <v/>
      </c>
      <c r="F133" s="89">
        <f>Commande!F135</f>
        <v>84</v>
      </c>
      <c r="G133" s="80">
        <f>Commande!H135</f>
        <v>12</v>
      </c>
      <c r="H133" s="82">
        <f>IF($I$5=36,Commande!R135,IF($I$5=37,Commande!S135,IF($I$5=38,Commande!T135,IF($I$5=39,Commande!U135,IF($I$5=40,Commande!V135,IF($I$5=41,Commande!W135,IF($I$5=42,Commande!X135,IF($I$5=43,Commande!Y135,IF($I$5=44,Commande!Z135,IF($I$5=45,Commande!AA135,IF($I$5=46,Commande!AB135,IF($I$5=0,Commande!AD135))))))))))))</f>
        <v>0</v>
      </c>
      <c r="I133" s="81"/>
    </row>
    <row r="134" spans="1:9" s="21" customFormat="1" ht="13.5" customHeight="1" x14ac:dyDescent="0.2">
      <c r="A134" s="121">
        <f>Commande!A136</f>
        <v>0</v>
      </c>
      <c r="B134" s="59" t="str">
        <f>Commande!B136</f>
        <v>KNAUTIA</v>
      </c>
      <c r="C134" s="59">
        <f>Commande!C136</f>
        <v>0</v>
      </c>
      <c r="D134" s="86" t="str">
        <f>Commande!D136</f>
        <v/>
      </c>
      <c r="E134" s="88" t="str">
        <f>Commande!E136</f>
        <v/>
      </c>
      <c r="F134" s="89">
        <f>Commande!F136</f>
        <v>0</v>
      </c>
      <c r="G134" s="80">
        <f>Commande!H136</f>
        <v>0</v>
      </c>
      <c r="H134" s="82">
        <f>IF($I$5=36,Commande!R136,IF($I$5=37,Commande!S136,IF($I$5=38,Commande!T136,IF($I$5=39,Commande!U136,IF($I$5=40,Commande!V136,IF($I$5=41,Commande!W136,IF($I$5=42,Commande!X136,IF($I$5=43,Commande!Y136,IF($I$5=44,Commande!Z136,IF($I$5=45,Commande!AA136,IF($I$5=46,Commande!AB136,IF($I$5=0,Commande!AD136))))))))))))</f>
        <v>0</v>
      </c>
      <c r="I134" s="81"/>
    </row>
    <row r="135" spans="1:9" s="21" customFormat="1" ht="13.5" customHeight="1" x14ac:dyDescent="0.2">
      <c r="A135" s="121" t="str">
        <f>Commande!A137</f>
        <v>GPE223</v>
      </c>
      <c r="B135" s="59" t="str">
        <f>Commande!B137</f>
        <v>KNAUTIA</v>
      </c>
      <c r="C135" s="59" t="str">
        <f>Commande!C137</f>
        <v>macedonica Melton Pastel</v>
      </c>
      <c r="D135" s="86">
        <f>Commande!D137</f>
        <v>35.770000000000003</v>
      </c>
      <c r="E135" s="88" t="str">
        <f>Commande!E137</f>
        <v/>
      </c>
      <c r="F135" s="89">
        <f>Commande!F137</f>
        <v>180</v>
      </c>
      <c r="G135" s="80">
        <f>Commande!H137</f>
        <v>10</v>
      </c>
      <c r="H135" s="82">
        <f>IF($I$5=36,Commande!R137,IF($I$5=37,Commande!S137,IF($I$5=38,Commande!T137,IF($I$5=39,Commande!U137,IF($I$5=40,Commande!V137,IF($I$5=41,Commande!W137,IF($I$5=42,Commande!X137,IF($I$5=43,Commande!Y137,IF($I$5=44,Commande!Z137,IF($I$5=45,Commande!AA137,IF($I$5=46,Commande!AB137,IF($I$5=0,Commande!AD137))))))))))))</f>
        <v>0</v>
      </c>
      <c r="I135" s="81"/>
    </row>
    <row r="136" spans="1:9" s="21" customFormat="1" ht="13.5" customHeight="1" x14ac:dyDescent="0.2">
      <c r="A136" s="121">
        <f>Commande!A138</f>
        <v>0</v>
      </c>
      <c r="B136" s="59" t="str">
        <f>Commande!B138</f>
        <v>LEONTOPODIUM</v>
      </c>
      <c r="C136" s="59">
        <f>Commande!C138</f>
        <v>0</v>
      </c>
      <c r="D136" s="86" t="str">
        <f>Commande!D138</f>
        <v/>
      </c>
      <c r="E136" s="88" t="str">
        <f>Commande!E138</f>
        <v/>
      </c>
      <c r="F136" s="89">
        <f>Commande!F138</f>
        <v>0</v>
      </c>
      <c r="G136" s="80">
        <f>Commande!H138</f>
        <v>0</v>
      </c>
      <c r="H136" s="82">
        <f>IF($I$5=36,Commande!R138,IF($I$5=37,Commande!S138,IF($I$5=38,Commande!T138,IF($I$5=39,Commande!U138,IF($I$5=40,Commande!V138,IF($I$5=41,Commande!W138,IF($I$5=42,Commande!X138,IF($I$5=43,Commande!Y138,IF($I$5=44,Commande!Z138,IF($I$5=45,Commande!AA138,IF($I$5=46,Commande!AB138,IF($I$5=0,Commande!AD138))))))))))))</f>
        <v>0</v>
      </c>
      <c r="I136" s="81"/>
    </row>
    <row r="137" spans="1:9" s="21" customFormat="1" ht="13.5" customHeight="1" x14ac:dyDescent="0.2">
      <c r="A137" s="121" t="str">
        <f>Commande!A139</f>
        <v>GPE340</v>
      </c>
      <c r="B137" s="59" t="str">
        <f>Commande!B139</f>
        <v>LEONTOPODIUM</v>
      </c>
      <c r="C137" s="59" t="str">
        <f>Commande!C139</f>
        <v>alpinum</v>
      </c>
      <c r="D137" s="86">
        <f>Commande!D139</f>
        <v>27.42</v>
      </c>
      <c r="E137" s="88" t="str">
        <f>Commande!E139</f>
        <v/>
      </c>
      <c r="F137" s="89">
        <f>Commande!F139</f>
        <v>180</v>
      </c>
      <c r="G137" s="80">
        <f>Commande!H139</f>
        <v>10</v>
      </c>
      <c r="H137" s="82">
        <f>IF($I$5=36,Commande!R139,IF($I$5=37,Commande!S139,IF($I$5=38,Commande!T139,IF($I$5=39,Commande!U139,IF($I$5=40,Commande!V139,IF($I$5=41,Commande!W139,IF($I$5=42,Commande!X139,IF($I$5=43,Commande!Y139,IF($I$5=44,Commande!Z139,IF($I$5=45,Commande!AA139,IF($I$5=46,Commande!AB139,IF($I$5=0,Commande!AD139))))))))))))</f>
        <v>0</v>
      </c>
      <c r="I137" s="81"/>
    </row>
    <row r="138" spans="1:9" s="21" customFormat="1" ht="13.5" customHeight="1" x14ac:dyDescent="0.2">
      <c r="A138" s="121" t="str">
        <f>Commande!A140</f>
        <v>1EL083</v>
      </c>
      <c r="B138" s="59" t="str">
        <f>Commande!B140</f>
        <v>LEONTOPODIUM</v>
      </c>
      <c r="C138" s="59" t="str">
        <f>Commande!C140</f>
        <v>Blossom of Snow ®</v>
      </c>
      <c r="D138" s="86">
        <f>Commande!D140</f>
        <v>104.3</v>
      </c>
      <c r="E138" s="88">
        <f>Commande!E140</f>
        <v>15.6</v>
      </c>
      <c r="F138" s="89">
        <f>Commande!F140</f>
        <v>104</v>
      </c>
      <c r="G138" s="80">
        <f>Commande!H140</f>
        <v>14</v>
      </c>
      <c r="H138" s="82">
        <f>IF($I$5=36,Commande!R140,IF($I$5=37,Commande!S140,IF($I$5=38,Commande!T140,IF($I$5=39,Commande!U140,IF($I$5=40,Commande!V140,IF($I$5=41,Commande!W140,IF($I$5=42,Commande!X140,IF($I$5=43,Commande!Y140,IF($I$5=44,Commande!Z140,IF($I$5=45,Commande!AA140,IF($I$5=46,Commande!AB140,IF($I$5=0,Commande!AD140))))))))))))</f>
        <v>0</v>
      </c>
      <c r="I138" s="81"/>
    </row>
    <row r="139" spans="1:9" s="21" customFormat="1" ht="13.5" customHeight="1" x14ac:dyDescent="0.2">
      <c r="A139" s="121">
        <f>Commande!A141</f>
        <v>0</v>
      </c>
      <c r="B139" s="59" t="str">
        <f>Commande!B141</f>
        <v>LIATRIS</v>
      </c>
      <c r="C139" s="59">
        <f>Commande!C141</f>
        <v>0</v>
      </c>
      <c r="D139" s="86" t="str">
        <f>Commande!D141</f>
        <v/>
      </c>
      <c r="E139" s="88" t="str">
        <f>Commande!E141</f>
        <v/>
      </c>
      <c r="F139" s="89">
        <f>Commande!F141</f>
        <v>0</v>
      </c>
      <c r="G139" s="80">
        <f>Commande!H141</f>
        <v>0</v>
      </c>
      <c r="H139" s="82">
        <f>IF($I$5=36,Commande!R141,IF($I$5=37,Commande!S141,IF($I$5=38,Commande!T141,IF($I$5=39,Commande!U141,IF($I$5=40,Commande!V141,IF($I$5=41,Commande!W141,IF($I$5=42,Commande!X141,IF($I$5=43,Commande!Y141,IF($I$5=44,Commande!Z141,IF($I$5=45,Commande!AA141,IF($I$5=46,Commande!AB141,IF($I$5=0,Commande!AD141))))))))))))</f>
        <v>0</v>
      </c>
      <c r="I139" s="81"/>
    </row>
    <row r="140" spans="1:9" s="21" customFormat="1" ht="13.5" customHeight="1" x14ac:dyDescent="0.2">
      <c r="A140" s="121" t="str">
        <f>Commande!A142</f>
        <v>GPE346</v>
      </c>
      <c r="B140" s="59" t="str">
        <f>Commande!B142</f>
        <v>LIATRIS</v>
      </c>
      <c r="C140" s="59" t="str">
        <f>Commande!C142</f>
        <v>spicata Floristan Violet</v>
      </c>
      <c r="D140" s="86">
        <f>Commande!D142</f>
        <v>25.64</v>
      </c>
      <c r="E140" s="88" t="str">
        <f>Commande!E142</f>
        <v/>
      </c>
      <c r="F140" s="89">
        <f>Commande!F142</f>
        <v>180</v>
      </c>
      <c r="G140" s="80">
        <f>Commande!H142</f>
        <v>10</v>
      </c>
      <c r="H140" s="82">
        <f>IF($I$5=36,Commande!R142,IF($I$5=37,Commande!S142,IF($I$5=38,Commande!T142,IF($I$5=39,Commande!U142,IF($I$5=40,Commande!V142,IF($I$5=41,Commande!W142,IF($I$5=42,Commande!X142,IF($I$5=43,Commande!Y142,IF($I$5=44,Commande!Z142,IF($I$5=45,Commande!AA142,IF($I$5=46,Commande!AB142,IF($I$5=0,Commande!AD142))))))))))))</f>
        <v>0</v>
      </c>
      <c r="I140" s="81"/>
    </row>
    <row r="141" spans="1:9" s="21" customFormat="1" ht="13.5" customHeight="1" x14ac:dyDescent="0.2">
      <c r="A141" s="121">
        <f>Commande!A143</f>
        <v>0</v>
      </c>
      <c r="B141" s="59" t="str">
        <f>Commande!B143</f>
        <v>LITHODORA</v>
      </c>
      <c r="C141" s="59">
        <f>Commande!C143</f>
        <v>0</v>
      </c>
      <c r="D141" s="86" t="str">
        <f>Commande!D143</f>
        <v/>
      </c>
      <c r="E141" s="88" t="str">
        <f>Commande!E143</f>
        <v/>
      </c>
      <c r="F141" s="89">
        <f>Commande!F143</f>
        <v>0</v>
      </c>
      <c r="G141" s="80">
        <f>Commande!H143</f>
        <v>0</v>
      </c>
      <c r="H141" s="82">
        <f>IF($I$5=36,Commande!R143,IF($I$5=37,Commande!S143,IF($I$5=38,Commande!T143,IF($I$5=39,Commande!U143,IF($I$5=40,Commande!V143,IF($I$5=41,Commande!W143,IF($I$5=42,Commande!X143,IF($I$5=43,Commande!Y143,IF($I$5=44,Commande!Z143,IF($I$5=45,Commande!AA143,IF($I$5=46,Commande!AB143,IF($I$5=0,Commande!AD143))))))))))))</f>
        <v>0</v>
      </c>
      <c r="I141" s="81"/>
    </row>
    <row r="142" spans="1:9" s="21" customFormat="1" ht="13.5" customHeight="1" x14ac:dyDescent="0.2">
      <c r="A142" s="121" t="str">
        <f>Commande!A144</f>
        <v>CRL132</v>
      </c>
      <c r="B142" s="59" t="str">
        <f>Commande!B144</f>
        <v>LITHODORA</v>
      </c>
      <c r="C142" s="59" t="str">
        <f>Commande!C144</f>
        <v>Heavenly Blue</v>
      </c>
      <c r="D142" s="86">
        <f>Commande!D144</f>
        <v>35.93</v>
      </c>
      <c r="E142" s="88">
        <f>Commande!E144</f>
        <v>0</v>
      </c>
      <c r="F142" s="89">
        <f>Commande!F144</f>
        <v>84</v>
      </c>
      <c r="G142" s="80">
        <f>Commande!H144</f>
        <v>10</v>
      </c>
      <c r="H142" s="82">
        <f>IF($I$5=36,Commande!R144,IF($I$5=37,Commande!S144,IF($I$5=38,Commande!T144,IF($I$5=39,Commande!U144,IF($I$5=40,Commande!V144,IF($I$5=41,Commande!W144,IF($I$5=42,Commande!X144,IF($I$5=43,Commande!Y144,IF($I$5=44,Commande!Z144,IF($I$5=45,Commande!AA144,IF($I$5=46,Commande!AB144,IF($I$5=0,Commande!AD144))))))))))))</f>
        <v>0</v>
      </c>
      <c r="I142" s="81"/>
    </row>
    <row r="143" spans="1:9" s="21" customFormat="1" ht="13.5" customHeight="1" x14ac:dyDescent="0.2">
      <c r="A143" s="121">
        <f>Commande!A145</f>
        <v>0</v>
      </c>
      <c r="B143" s="59" t="str">
        <f>Commande!B145</f>
        <v>LUZULA</v>
      </c>
      <c r="C143" s="59">
        <f>Commande!C145</f>
        <v>0</v>
      </c>
      <c r="D143" s="86" t="str">
        <f>Commande!D145</f>
        <v/>
      </c>
      <c r="E143" s="88" t="str">
        <f>Commande!E145</f>
        <v/>
      </c>
      <c r="F143" s="89">
        <f>Commande!F145</f>
        <v>0</v>
      </c>
      <c r="G143" s="80">
        <f>Commande!H145</f>
        <v>0</v>
      </c>
      <c r="H143" s="82">
        <f>IF($I$5=36,Commande!R145,IF($I$5=37,Commande!S145,IF($I$5=38,Commande!T145,IF($I$5=39,Commande!U145,IF($I$5=40,Commande!V145,IF($I$5=41,Commande!W145,IF($I$5=42,Commande!X145,IF($I$5=43,Commande!Y145,IF($I$5=44,Commande!Z145,IF($I$5=45,Commande!AA145,IF($I$5=46,Commande!AB145,IF($I$5=0,Commande!AD145))))))))))))</f>
        <v>0</v>
      </c>
      <c r="I143" s="81"/>
    </row>
    <row r="144" spans="1:9" s="21" customFormat="1" ht="13.5" customHeight="1" x14ac:dyDescent="0.2">
      <c r="A144" s="121" t="str">
        <f>Commande!A146</f>
        <v>GPS186</v>
      </c>
      <c r="B144" s="59" t="str">
        <f>Commande!B146</f>
        <v>LUZULA</v>
      </c>
      <c r="C144" s="59" t="str">
        <f>Commande!C146</f>
        <v>nivea Lucius</v>
      </c>
      <c r="D144" s="86">
        <f>Commande!D146</f>
        <v>45.57</v>
      </c>
      <c r="E144" s="88" t="str">
        <f>Commande!E146</f>
        <v/>
      </c>
      <c r="F144" s="89">
        <f>Commande!F146</f>
        <v>180</v>
      </c>
      <c r="G144" s="80">
        <f>Commande!H146</f>
        <v>12</v>
      </c>
      <c r="H144" s="82">
        <f>IF($I$5=36,Commande!R146,IF($I$5=37,Commande!S146,IF($I$5=38,Commande!T146,IF($I$5=39,Commande!U146,IF($I$5=40,Commande!V146,IF($I$5=41,Commande!W146,IF($I$5=42,Commande!X146,IF($I$5=43,Commande!Y146,IF($I$5=44,Commande!Z146,IF($I$5=45,Commande!AA146,IF($I$5=46,Commande!AB146,IF($I$5=0,Commande!AD146))))))))))))</f>
        <v>0</v>
      </c>
      <c r="I144" s="81"/>
    </row>
    <row r="145" spans="1:9" s="21" customFormat="1" ht="13.5" customHeight="1" x14ac:dyDescent="0.2">
      <c r="A145" s="121">
        <f>Commande!A147</f>
        <v>0</v>
      </c>
      <c r="B145" s="59" t="str">
        <f>Commande!B147</f>
        <v>LYCHNIS</v>
      </c>
      <c r="C145" s="59">
        <f>Commande!C147</f>
        <v>0</v>
      </c>
      <c r="D145" s="86" t="str">
        <f>Commande!D147</f>
        <v/>
      </c>
      <c r="E145" s="88" t="str">
        <f>Commande!E147</f>
        <v/>
      </c>
      <c r="F145" s="89">
        <f>Commande!F147</f>
        <v>0</v>
      </c>
      <c r="G145" s="80">
        <f>Commande!H147</f>
        <v>0</v>
      </c>
      <c r="H145" s="82">
        <f>IF($I$5=36,Commande!R147,IF($I$5=37,Commande!S147,IF($I$5=38,Commande!T147,IF($I$5=39,Commande!U147,IF($I$5=40,Commande!V147,IF($I$5=41,Commande!W147,IF($I$5=42,Commande!X147,IF($I$5=43,Commande!Y147,IF($I$5=44,Commande!Z147,IF($I$5=45,Commande!AA147,IF($I$5=46,Commande!AB147,IF($I$5=0,Commande!AD147))))))))))))</f>
        <v>0</v>
      </c>
      <c r="I145" s="81"/>
    </row>
    <row r="146" spans="1:9" s="21" customFormat="1" ht="13.5" customHeight="1" x14ac:dyDescent="0.2">
      <c r="A146" s="121" t="str">
        <f>Commande!A148</f>
        <v>GPF082</v>
      </c>
      <c r="B146" s="59" t="str">
        <f>Commande!B148</f>
        <v>LYCHNIS</v>
      </c>
      <c r="C146" s="59" t="str">
        <f>Commande!C148</f>
        <v>coronaria Agrostemma</v>
      </c>
      <c r="D146" s="86">
        <f>Commande!D148</f>
        <v>25.64</v>
      </c>
      <c r="E146" s="88" t="str">
        <f>Commande!E148</f>
        <v/>
      </c>
      <c r="F146" s="89">
        <f>Commande!F148</f>
        <v>180</v>
      </c>
      <c r="G146" s="80">
        <f>Commande!H148</f>
        <v>7</v>
      </c>
      <c r="H146" s="82">
        <f>IF($I$5=36,Commande!R148,IF($I$5=37,Commande!S148,IF($I$5=38,Commande!T148,IF($I$5=39,Commande!U148,IF($I$5=40,Commande!V148,IF($I$5=41,Commande!W148,IF($I$5=42,Commande!X148,IF($I$5=43,Commande!Y148,IF($I$5=44,Commande!Z148,IF($I$5=45,Commande!AA148,IF($I$5=46,Commande!AB148,IF($I$5=0,Commande!AD148))))))))))))</f>
        <v>0</v>
      </c>
      <c r="I146" s="81"/>
    </row>
    <row r="147" spans="1:9" s="21" customFormat="1" ht="13.5" customHeight="1" x14ac:dyDescent="0.2">
      <c r="A147" s="121" t="str">
        <f>Commande!A149</f>
        <v>1EL001</v>
      </c>
      <c r="B147" s="59" t="str">
        <f>Commande!B149</f>
        <v>LYCHNIS</v>
      </c>
      <c r="C147" s="59" t="str">
        <f>Commande!C149</f>
        <v>Petite Jenny</v>
      </c>
      <c r="D147" s="86">
        <f>Commande!D149</f>
        <v>106.11</v>
      </c>
      <c r="E147" s="88">
        <f>Commande!E149</f>
        <v>0</v>
      </c>
      <c r="F147" s="89">
        <f>Commande!F149</f>
        <v>104</v>
      </c>
      <c r="G147" s="80">
        <f>Commande!H149</f>
        <v>14</v>
      </c>
      <c r="H147" s="82">
        <f>IF($I$5=36,Commande!R149,IF($I$5=37,Commande!S149,IF($I$5=38,Commande!T149,IF($I$5=39,Commande!U149,IF($I$5=40,Commande!V149,IF($I$5=41,Commande!W149,IF($I$5=42,Commande!X149,IF($I$5=43,Commande!Y149,IF($I$5=44,Commande!Z149,IF($I$5=45,Commande!AA149,IF($I$5=46,Commande!AB149,IF($I$5=0,Commande!AD149))))))))))))</f>
        <v>0</v>
      </c>
      <c r="I147" s="81"/>
    </row>
    <row r="148" spans="1:9" s="21" customFormat="1" ht="13.5" customHeight="1" x14ac:dyDescent="0.2">
      <c r="A148" s="121" t="str">
        <f>Commande!A150</f>
        <v>GPF087</v>
      </c>
      <c r="B148" s="59" t="str">
        <f>Commande!B150</f>
        <v>LYCHNIS</v>
      </c>
      <c r="C148" s="59" t="str">
        <f>Commande!C150</f>
        <v>viscaria Alpina Rose</v>
      </c>
      <c r="D148" s="86">
        <f>Commande!D150</f>
        <v>26.04</v>
      </c>
      <c r="E148" s="88" t="str">
        <f>Commande!E150</f>
        <v/>
      </c>
      <c r="F148" s="89">
        <f>Commande!F150</f>
        <v>180</v>
      </c>
      <c r="G148" s="80">
        <f>Commande!H150</f>
        <v>7</v>
      </c>
      <c r="H148" s="82">
        <f>IF($I$5=36,Commande!R150,IF($I$5=37,Commande!S150,IF($I$5=38,Commande!T150,IF($I$5=39,Commande!U150,IF($I$5=40,Commande!V150,IF($I$5=41,Commande!W150,IF($I$5=42,Commande!X150,IF($I$5=43,Commande!Y150,IF($I$5=44,Commande!Z150,IF($I$5=45,Commande!AA150,IF($I$5=46,Commande!AB150,IF($I$5=0,Commande!AD150))))))))))))</f>
        <v>0</v>
      </c>
      <c r="I148" s="81"/>
    </row>
    <row r="149" spans="1:9" s="21" customFormat="1" ht="13.5" customHeight="1" x14ac:dyDescent="0.2">
      <c r="A149" s="121">
        <f>Commande!A151</f>
        <v>0</v>
      </c>
      <c r="B149" s="59" t="str">
        <f>Commande!B151</f>
        <v>MONARDA</v>
      </c>
      <c r="C149" s="59">
        <f>Commande!C151</f>
        <v>0</v>
      </c>
      <c r="D149" s="86" t="str">
        <f>Commande!D151</f>
        <v/>
      </c>
      <c r="E149" s="88" t="str">
        <f>Commande!E151</f>
        <v/>
      </c>
      <c r="F149" s="89">
        <f>Commande!F151</f>
        <v>0</v>
      </c>
      <c r="G149" s="80">
        <f>Commande!H151</f>
        <v>0</v>
      </c>
      <c r="H149" s="82">
        <f>IF($I$5=36,Commande!R151,IF($I$5=37,Commande!S151,IF($I$5=38,Commande!T151,IF($I$5=39,Commande!U151,IF($I$5=40,Commande!V151,IF($I$5=41,Commande!W151,IF($I$5=42,Commande!X151,IF($I$5=43,Commande!Y151,IF($I$5=44,Commande!Z151,IF($I$5=45,Commande!AA151,IF($I$5=46,Commande!AB151,IF($I$5=0,Commande!AD151))))))))))))</f>
        <v>0</v>
      </c>
      <c r="I149" s="81"/>
    </row>
    <row r="150" spans="1:9" s="21" customFormat="1" ht="13.5" customHeight="1" x14ac:dyDescent="0.2">
      <c r="A150" s="121" t="str">
        <f>Commande!A152</f>
        <v>GPF166</v>
      </c>
      <c r="B150" s="59" t="str">
        <f>Commande!B152</f>
        <v>MONARDA</v>
      </c>
      <c r="C150" s="59" t="str">
        <f>Commande!C152</f>
        <v>didyma Panorama Red Shades</v>
      </c>
      <c r="D150" s="86">
        <f>Commande!D152</f>
        <v>41.18</v>
      </c>
      <c r="E150" s="88" t="str">
        <f>Commande!E152</f>
        <v/>
      </c>
      <c r="F150" s="89">
        <f>Commande!F152</f>
        <v>180</v>
      </c>
      <c r="G150" s="80">
        <f>Commande!H152</f>
        <v>8</v>
      </c>
      <c r="H150" s="82">
        <f>IF($I$5=36,Commande!R152,IF($I$5=37,Commande!S152,IF($I$5=38,Commande!T152,IF($I$5=39,Commande!U152,IF($I$5=40,Commande!V152,IF($I$5=41,Commande!W152,IF($I$5=42,Commande!X152,IF($I$5=43,Commande!Y152,IF($I$5=44,Commande!Z152,IF($I$5=45,Commande!AA152,IF($I$5=46,Commande!AB152,IF($I$5=0,Commande!AD152))))))))))))</f>
        <v>0</v>
      </c>
      <c r="I150" s="81"/>
    </row>
    <row r="151" spans="1:9" s="21" customFormat="1" ht="13.5" customHeight="1" x14ac:dyDescent="0.2">
      <c r="A151" s="121">
        <f>Commande!A153</f>
        <v>0</v>
      </c>
      <c r="B151" s="59" t="str">
        <f>Commande!B153</f>
        <v>MYOSOTIS</v>
      </c>
      <c r="C151" s="59">
        <f>Commande!C153</f>
        <v>0</v>
      </c>
      <c r="D151" s="86" t="str">
        <f>Commande!D153</f>
        <v/>
      </c>
      <c r="E151" s="88" t="str">
        <f>Commande!E153</f>
        <v/>
      </c>
      <c r="F151" s="89">
        <f>Commande!F153</f>
        <v>0</v>
      </c>
      <c r="G151" s="80">
        <f>Commande!H153</f>
        <v>0</v>
      </c>
      <c r="H151" s="82">
        <f>IF($I$5=36,Commande!R153,IF($I$5=37,Commande!S153,IF($I$5=38,Commande!T153,IF($I$5=39,Commande!U153,IF($I$5=40,Commande!V153,IF($I$5=41,Commande!W153,IF($I$5=42,Commande!X153,IF($I$5=43,Commande!Y153,IF($I$5=44,Commande!Z153,IF($I$5=45,Commande!AA153,IF($I$5=46,Commande!AB153,IF($I$5=0,Commande!AD153))))))))))))</f>
        <v>0</v>
      </c>
      <c r="I151" s="81"/>
    </row>
    <row r="152" spans="1:9" s="21" customFormat="1" ht="13.5" customHeight="1" x14ac:dyDescent="0.2">
      <c r="A152" s="121" t="str">
        <f>Commande!A154</f>
        <v>CRM083</v>
      </c>
      <c r="B152" s="59" t="str">
        <f>Commande!B154</f>
        <v>MYOSOTIS</v>
      </c>
      <c r="C152" s="59" t="str">
        <f>Commande!C154</f>
        <v>Mr. Blue Sky ®</v>
      </c>
      <c r="D152" s="86">
        <f>Commande!D154</f>
        <v>31.07</v>
      </c>
      <c r="E152" s="88">
        <f>Commande!E154</f>
        <v>3.78</v>
      </c>
      <c r="F152" s="89">
        <f>Commande!F154</f>
        <v>84</v>
      </c>
      <c r="G152" s="80">
        <f>Commande!H154</f>
        <v>14</v>
      </c>
      <c r="H152" s="82">
        <f>IF($I$5=36,Commande!R154,IF($I$5=37,Commande!S154,IF($I$5=38,Commande!T154,IF($I$5=39,Commande!U154,IF($I$5=40,Commande!V154,IF($I$5=41,Commande!W154,IF($I$5=42,Commande!X154,IF($I$5=43,Commande!Y154,IF($I$5=44,Commande!Z154,IF($I$5=45,Commande!AA154,IF($I$5=46,Commande!AB154,IF($I$5=0,Commande!AD154))))))))))))</f>
        <v>0</v>
      </c>
      <c r="I152" s="81"/>
    </row>
    <row r="153" spans="1:9" s="21" customFormat="1" ht="13.5" customHeight="1" x14ac:dyDescent="0.2">
      <c r="A153" s="121" t="str">
        <f>Commande!A155</f>
        <v>PRF189</v>
      </c>
      <c r="B153" s="59" t="str">
        <f>Commande!B155</f>
        <v>MYOSOTIS</v>
      </c>
      <c r="C153" s="59" t="str">
        <f>Commande!C155</f>
        <v>sylvatica Bluesylva</v>
      </c>
      <c r="D153" s="86">
        <f>Commande!D155</f>
        <v>31.77</v>
      </c>
      <c r="E153" s="88" t="str">
        <f>Commande!E155</f>
        <v/>
      </c>
      <c r="F153" s="89">
        <f>Commande!F155</f>
        <v>384</v>
      </c>
      <c r="G153" s="80">
        <f>Commande!H155</f>
        <v>8</v>
      </c>
      <c r="H153" s="82">
        <f>IF($I$5=36,Commande!R155,IF($I$5=37,Commande!S155,IF($I$5=38,Commande!T155,IF($I$5=39,Commande!U155,IF($I$5=40,Commande!V155,IF($I$5=41,Commande!W155,IF($I$5=42,Commande!X155,IF($I$5=43,Commande!Y155,IF($I$5=44,Commande!Z155,IF($I$5=45,Commande!AA155,IF($I$5=46,Commande!AB155,IF($I$5=0,Commande!AD155))))))))))))</f>
        <v>0</v>
      </c>
      <c r="I153" s="81"/>
    </row>
    <row r="154" spans="1:9" s="21" customFormat="1" ht="13.5" customHeight="1" x14ac:dyDescent="0.2">
      <c r="A154" s="121" t="str">
        <f>Commande!A156</f>
        <v>PRF182</v>
      </c>
      <c r="B154" s="59" t="str">
        <f>Commande!B156</f>
        <v>MYOSOTIS</v>
      </c>
      <c r="C154" s="59" t="str">
        <f>Commande!C156</f>
        <v>sylvatica Compindi</v>
      </c>
      <c r="D154" s="86">
        <f>Commande!D156</f>
        <v>28.58</v>
      </c>
      <c r="E154" s="88" t="str">
        <f>Commande!E156</f>
        <v/>
      </c>
      <c r="F154" s="89">
        <f>Commande!F156</f>
        <v>384</v>
      </c>
      <c r="G154" s="80">
        <f>Commande!H156</f>
        <v>8</v>
      </c>
      <c r="H154" s="82">
        <f>IF($I$5=36,Commande!R156,IF($I$5=37,Commande!S156,IF($I$5=38,Commande!T156,IF($I$5=39,Commande!U156,IF($I$5=40,Commande!V156,IF($I$5=41,Commande!W156,IF($I$5=42,Commande!X156,IF($I$5=43,Commande!Y156,IF($I$5=44,Commande!Z156,IF($I$5=45,Commande!AA156,IF($I$5=46,Commande!AB156,IF($I$5=0,Commande!AD156))))))))))))</f>
        <v>0</v>
      </c>
      <c r="I154" s="81"/>
    </row>
    <row r="155" spans="1:9" s="21" customFormat="1" ht="13.5" customHeight="1" x14ac:dyDescent="0.2">
      <c r="A155" s="121" t="str">
        <f>Commande!A157</f>
        <v>PRF187</v>
      </c>
      <c r="B155" s="59" t="str">
        <f>Commande!B157</f>
        <v>MYOSOTIS</v>
      </c>
      <c r="C155" s="59" t="str">
        <f>Commande!C157</f>
        <v>sylvatica Rosylva</v>
      </c>
      <c r="D155" s="86">
        <f>Commande!D157</f>
        <v>31.77</v>
      </c>
      <c r="E155" s="88" t="str">
        <f>Commande!E157</f>
        <v/>
      </c>
      <c r="F155" s="89">
        <f>Commande!F157</f>
        <v>384</v>
      </c>
      <c r="G155" s="80">
        <f>Commande!H157</f>
        <v>8</v>
      </c>
      <c r="H155" s="82">
        <f>IF($I$5=36,Commande!R157,IF($I$5=37,Commande!S157,IF($I$5=38,Commande!T157,IF($I$5=39,Commande!U157,IF($I$5=40,Commande!V157,IF($I$5=41,Commande!W157,IF($I$5=42,Commande!X157,IF($I$5=43,Commande!Y157,IF($I$5=44,Commande!Z157,IF($I$5=45,Commande!AA157,IF($I$5=46,Commande!AB157,IF($I$5=0,Commande!AD157))))))))))))</f>
        <v>0</v>
      </c>
      <c r="I155" s="81"/>
    </row>
    <row r="156" spans="1:9" s="21" customFormat="1" ht="13.5" customHeight="1" x14ac:dyDescent="0.2">
      <c r="A156" s="121" t="str">
        <f>Commande!A158</f>
        <v>GPF183</v>
      </c>
      <c r="B156" s="59" t="str">
        <f>Commande!B158</f>
        <v>MYOSOTIS</v>
      </c>
      <c r="C156" s="59" t="str">
        <f>Commande!C158</f>
        <v>sylvatica Savoie Blue</v>
      </c>
      <c r="D156" s="86">
        <f>Commande!D158</f>
        <v>32.18</v>
      </c>
      <c r="E156" s="88" t="str">
        <f>Commande!E158</f>
        <v/>
      </c>
      <c r="F156" s="89">
        <f>Commande!F158</f>
        <v>180</v>
      </c>
      <c r="G156" s="80">
        <f>Commande!H158</f>
        <v>8</v>
      </c>
      <c r="H156" s="82">
        <f>IF($I$5=36,Commande!R158,IF($I$5=37,Commande!S158,IF($I$5=38,Commande!T158,IF($I$5=39,Commande!U158,IF($I$5=40,Commande!V158,IF($I$5=41,Commande!W158,IF($I$5=42,Commande!X158,IF($I$5=43,Commande!Y158,IF($I$5=44,Commande!Z158,IF($I$5=45,Commande!AA158,IF($I$5=46,Commande!AB158,IF($I$5=0,Commande!AD158))))))))))))</f>
        <v>0</v>
      </c>
      <c r="I156" s="81"/>
    </row>
    <row r="157" spans="1:9" s="21" customFormat="1" ht="13.5" customHeight="1" x14ac:dyDescent="0.2">
      <c r="A157" s="121" t="str">
        <f>Commande!A159</f>
        <v>PRF183</v>
      </c>
      <c r="B157" s="59" t="str">
        <f>Commande!B159</f>
        <v>MYOSOTIS</v>
      </c>
      <c r="C157" s="59" t="str">
        <f>Commande!C159</f>
        <v>sylvatica Savoie Blue</v>
      </c>
      <c r="D157" s="86">
        <f>Commande!D159</f>
        <v>40.07</v>
      </c>
      <c r="E157" s="88" t="str">
        <f>Commande!E159</f>
        <v/>
      </c>
      <c r="F157" s="89">
        <f>Commande!F159</f>
        <v>384</v>
      </c>
      <c r="G157" s="80">
        <f>Commande!H159</f>
        <v>8</v>
      </c>
      <c r="H157" s="82">
        <f>IF($I$5=36,Commande!R159,IF($I$5=37,Commande!S159,IF($I$5=38,Commande!T159,IF($I$5=39,Commande!U159,IF($I$5=40,Commande!V159,IF($I$5=41,Commande!W159,IF($I$5=42,Commande!X159,IF($I$5=43,Commande!Y159,IF($I$5=44,Commande!Z159,IF($I$5=45,Commande!AA159,IF($I$5=46,Commande!AB159,IF($I$5=0,Commande!AD159))))))))))))</f>
        <v>0</v>
      </c>
      <c r="I157" s="81"/>
    </row>
    <row r="158" spans="1:9" s="21" customFormat="1" ht="13.5" customHeight="1" x14ac:dyDescent="0.2">
      <c r="A158" s="121" t="str">
        <f>Commande!A160</f>
        <v>GPF198</v>
      </c>
      <c r="B158" s="59" t="str">
        <f>Commande!B160</f>
        <v>MYOSOTIS</v>
      </c>
      <c r="C158" s="59" t="str">
        <f>Commande!C160</f>
        <v>sylvatica Savoie Boreale</v>
      </c>
      <c r="D158" s="86">
        <f>Commande!D160</f>
        <v>32.18</v>
      </c>
      <c r="E158" s="88" t="str">
        <f>Commande!E160</f>
        <v/>
      </c>
      <c r="F158" s="89">
        <f>Commande!F160</f>
        <v>180</v>
      </c>
      <c r="G158" s="80">
        <f>Commande!H160</f>
        <v>8</v>
      </c>
      <c r="H158" s="82">
        <f>IF($I$5=36,Commande!R160,IF($I$5=37,Commande!S160,IF($I$5=38,Commande!T160,IF($I$5=39,Commande!U160,IF($I$5=40,Commande!V160,IF($I$5=41,Commande!W160,IF($I$5=42,Commande!X160,IF($I$5=43,Commande!Y160,IF($I$5=44,Commande!Z160,IF($I$5=45,Commande!AA160,IF($I$5=46,Commande!AB160,IF($I$5=0,Commande!AD160))))))))))))</f>
        <v>0</v>
      </c>
      <c r="I158" s="81"/>
    </row>
    <row r="159" spans="1:9" s="21" customFormat="1" ht="13.5" customHeight="1" x14ac:dyDescent="0.2">
      <c r="A159" s="121" t="str">
        <f>Commande!A161</f>
        <v>PRF198</v>
      </c>
      <c r="B159" s="59" t="str">
        <f>Commande!B161</f>
        <v>MYOSOTIS</v>
      </c>
      <c r="C159" s="59" t="str">
        <f>Commande!C161</f>
        <v>sylvatica Savoie Boreale</v>
      </c>
      <c r="D159" s="86">
        <f>Commande!D161</f>
        <v>40.07</v>
      </c>
      <c r="E159" s="88" t="str">
        <f>Commande!E161</f>
        <v/>
      </c>
      <c r="F159" s="89">
        <f>Commande!F161</f>
        <v>384</v>
      </c>
      <c r="G159" s="80">
        <f>Commande!H161</f>
        <v>8</v>
      </c>
      <c r="H159" s="82">
        <f>IF($I$5=36,Commande!R161,IF($I$5=37,Commande!S161,IF($I$5=38,Commande!T161,IF($I$5=39,Commande!U161,IF($I$5=40,Commande!V161,IF($I$5=41,Commande!W161,IF($I$5=42,Commande!X161,IF($I$5=43,Commande!Y161,IF($I$5=44,Commande!Z161,IF($I$5=45,Commande!AA161,IF($I$5=46,Commande!AB161,IF($I$5=0,Commande!AD161))))))))))))</f>
        <v>0</v>
      </c>
      <c r="I159" s="81"/>
    </row>
    <row r="160" spans="1:9" s="21" customFormat="1" ht="13.5" customHeight="1" x14ac:dyDescent="0.2">
      <c r="A160" s="121" t="str">
        <f>Commande!A162</f>
        <v>GPM102</v>
      </c>
      <c r="B160" s="59" t="str">
        <f>Commande!B162</f>
        <v>MYOSOTIS</v>
      </c>
      <c r="C160" s="59" t="str">
        <f>Commande!C162</f>
        <v>sylvatica Savoie Rose</v>
      </c>
      <c r="D160" s="86">
        <f>Commande!D162</f>
        <v>32.18</v>
      </c>
      <c r="E160" s="88" t="str">
        <f>Commande!E162</f>
        <v/>
      </c>
      <c r="F160" s="89">
        <f>Commande!F162</f>
        <v>180</v>
      </c>
      <c r="G160" s="80">
        <f>Commande!H162</f>
        <v>8</v>
      </c>
      <c r="H160" s="82">
        <f>IF($I$5=36,Commande!R162,IF($I$5=37,Commande!S162,IF($I$5=38,Commande!T162,IF($I$5=39,Commande!U162,IF($I$5=40,Commande!V162,IF($I$5=41,Commande!W162,IF($I$5=42,Commande!X162,IF($I$5=43,Commande!Y162,IF($I$5=44,Commande!Z162,IF($I$5=45,Commande!AA162,IF($I$5=46,Commande!AB162,IF($I$5=0,Commande!AD162))))))))))))</f>
        <v>0</v>
      </c>
      <c r="I160" s="81"/>
    </row>
    <row r="161" spans="1:9" s="21" customFormat="1" ht="13.5" customHeight="1" x14ac:dyDescent="0.2">
      <c r="A161" s="121" t="str">
        <f>Commande!A163</f>
        <v>PRM102</v>
      </c>
      <c r="B161" s="59" t="str">
        <f>Commande!B163</f>
        <v>MYOSOTIS</v>
      </c>
      <c r="C161" s="59" t="str">
        <f>Commande!C163</f>
        <v>sylvatica Savoie Rose</v>
      </c>
      <c r="D161" s="86">
        <f>Commande!D163</f>
        <v>40.07</v>
      </c>
      <c r="E161" s="88" t="str">
        <f>Commande!E163</f>
        <v/>
      </c>
      <c r="F161" s="89">
        <f>Commande!F163</f>
        <v>384</v>
      </c>
      <c r="G161" s="80">
        <f>Commande!H163</f>
        <v>8</v>
      </c>
      <c r="H161" s="82">
        <f>IF($I$5=36,Commande!R163,IF($I$5=37,Commande!S163,IF($I$5=38,Commande!T163,IF($I$5=39,Commande!U163,IF($I$5=40,Commande!V163,IF($I$5=41,Commande!W163,IF($I$5=42,Commande!X163,IF($I$5=43,Commande!Y163,IF($I$5=44,Commande!Z163,IF($I$5=45,Commande!AA163,IF($I$5=46,Commande!AB163,IF($I$5=0,Commande!AD163))))))))))))</f>
        <v>0</v>
      </c>
      <c r="I161" s="81"/>
    </row>
    <row r="162" spans="1:9" s="21" customFormat="1" ht="13.5" customHeight="1" x14ac:dyDescent="0.2">
      <c r="A162" s="121" t="str">
        <f>Commande!A164</f>
        <v>GPM103</v>
      </c>
      <c r="B162" s="59" t="str">
        <f>Commande!B164</f>
        <v>MYOSOTIS</v>
      </c>
      <c r="C162" s="59" t="str">
        <f>Commande!C164</f>
        <v>sylvatica Savoie White</v>
      </c>
      <c r="D162" s="86">
        <f>Commande!D164</f>
        <v>32.18</v>
      </c>
      <c r="E162" s="88" t="str">
        <f>Commande!E164</f>
        <v/>
      </c>
      <c r="F162" s="89">
        <f>Commande!F164</f>
        <v>180</v>
      </c>
      <c r="G162" s="80">
        <f>Commande!H164</f>
        <v>8</v>
      </c>
      <c r="H162" s="82">
        <f>IF($I$5=36,Commande!R164,IF($I$5=37,Commande!S164,IF($I$5=38,Commande!T164,IF($I$5=39,Commande!U164,IF($I$5=40,Commande!V164,IF($I$5=41,Commande!W164,IF($I$5=42,Commande!X164,IF($I$5=43,Commande!Y164,IF($I$5=44,Commande!Z164,IF($I$5=45,Commande!AA164,IF($I$5=46,Commande!AB164,IF($I$5=0,Commande!AD164))))))))))))</f>
        <v>0</v>
      </c>
      <c r="I162" s="81"/>
    </row>
    <row r="163" spans="1:9" s="21" customFormat="1" ht="13.5" customHeight="1" x14ac:dyDescent="0.2">
      <c r="A163" s="121" t="str">
        <f>Commande!A165</f>
        <v>PRM103</v>
      </c>
      <c r="B163" s="59" t="str">
        <f>Commande!B165</f>
        <v>MYOSOTIS</v>
      </c>
      <c r="C163" s="59" t="str">
        <f>Commande!C165</f>
        <v>sylvatica Savoie White</v>
      </c>
      <c r="D163" s="86">
        <f>Commande!D165</f>
        <v>40.07</v>
      </c>
      <c r="E163" s="88" t="str">
        <f>Commande!E165</f>
        <v/>
      </c>
      <c r="F163" s="89">
        <f>Commande!F165</f>
        <v>384</v>
      </c>
      <c r="G163" s="80">
        <f>Commande!H165</f>
        <v>8</v>
      </c>
      <c r="H163" s="82">
        <f>IF($I$5=36,Commande!R165,IF($I$5=37,Commande!S165,IF($I$5=38,Commande!T165,IF($I$5=39,Commande!U165,IF($I$5=40,Commande!V165,IF($I$5=41,Commande!W165,IF($I$5=42,Commande!X165,IF($I$5=43,Commande!Y165,IF($I$5=44,Commande!Z165,IF($I$5=45,Commande!AA165,IF($I$5=46,Commande!AB165,IF($I$5=0,Commande!AD165))))))))))))</f>
        <v>0</v>
      </c>
      <c r="I163" s="81"/>
    </row>
    <row r="164" spans="1:9" s="21" customFormat="1" ht="13.5" customHeight="1" x14ac:dyDescent="0.2">
      <c r="A164" s="121" t="str">
        <f>Commande!A166</f>
        <v>PRF184</v>
      </c>
      <c r="B164" s="59" t="str">
        <f>Commande!B166</f>
        <v>MYOSOTIS</v>
      </c>
      <c r="C164" s="59" t="str">
        <f>Commande!C166</f>
        <v>sylvatica Snowsylva</v>
      </c>
      <c r="D164" s="86">
        <f>Commande!D166</f>
        <v>31.77</v>
      </c>
      <c r="E164" s="88" t="str">
        <f>Commande!E166</f>
        <v/>
      </c>
      <c r="F164" s="89">
        <f>Commande!F166</f>
        <v>384</v>
      </c>
      <c r="G164" s="80">
        <f>Commande!H166</f>
        <v>8</v>
      </c>
      <c r="H164" s="82">
        <f>IF($I$5=36,Commande!R166,IF($I$5=37,Commande!S166,IF($I$5=38,Commande!T166,IF($I$5=39,Commande!U166,IF($I$5=40,Commande!V166,IF($I$5=41,Commande!W166,IF($I$5=42,Commande!X166,IF($I$5=43,Commande!Y166,IF($I$5=44,Commande!Z166,IF($I$5=45,Commande!AA166,IF($I$5=46,Commande!AB166,IF($I$5=0,Commande!AD166))))))))))))</f>
        <v>0</v>
      </c>
      <c r="I164" s="81"/>
    </row>
    <row r="165" spans="1:9" s="21" customFormat="1" ht="13.5" customHeight="1" x14ac:dyDescent="0.2">
      <c r="A165" s="121" t="str">
        <f>Commande!A167</f>
        <v>PRF188</v>
      </c>
      <c r="B165" s="59" t="str">
        <f>Commande!B167</f>
        <v>MYOSOTIS</v>
      </c>
      <c r="C165" s="59" t="str">
        <f>Commande!C167</f>
        <v>sylvatica Sylva Mix</v>
      </c>
      <c r="D165" s="86">
        <f>Commande!D167</f>
        <v>31.77</v>
      </c>
      <c r="E165" s="88" t="str">
        <f>Commande!E167</f>
        <v/>
      </c>
      <c r="F165" s="89">
        <f>Commande!F167</f>
        <v>384</v>
      </c>
      <c r="G165" s="80">
        <f>Commande!H167</f>
        <v>8</v>
      </c>
      <c r="H165" s="82">
        <f>IF($I$5=36,Commande!R167,IF($I$5=37,Commande!S167,IF($I$5=38,Commande!T167,IF($I$5=39,Commande!U167,IF($I$5=40,Commande!V167,IF($I$5=41,Commande!W167,IF($I$5=42,Commande!X167,IF($I$5=43,Commande!Y167,IF($I$5=44,Commande!Z167,IF($I$5=45,Commande!AA167,IF($I$5=46,Commande!AB167,IF($I$5=0,Commande!AD167))))))))))))</f>
        <v>0</v>
      </c>
      <c r="I165" s="81"/>
    </row>
    <row r="166" spans="1:9" s="21" customFormat="1" ht="13.5" customHeight="1" x14ac:dyDescent="0.2">
      <c r="A166" s="121" t="str">
        <f>Commande!A168</f>
        <v>PENSEES PETITES FLEURS</v>
      </c>
      <c r="B166" s="59">
        <f>Commande!B168</f>
        <v>0</v>
      </c>
      <c r="C166" s="59">
        <f>Commande!C168</f>
        <v>0</v>
      </c>
      <c r="D166" s="86" t="str">
        <f>Commande!D168</f>
        <v/>
      </c>
      <c r="E166" s="88" t="str">
        <f>Commande!E168</f>
        <v/>
      </c>
      <c r="F166" s="89">
        <f>Commande!F168</f>
        <v>0</v>
      </c>
      <c r="G166" s="80">
        <f>Commande!H168</f>
        <v>0</v>
      </c>
      <c r="H166" s="82">
        <f>IF($I$5=36,Commande!R168,IF($I$5=37,Commande!S168,IF($I$5=38,Commande!T168,IF($I$5=39,Commande!U168,IF($I$5=40,Commande!V168,IF($I$5=41,Commande!W168,IF($I$5=42,Commande!X168,IF($I$5=43,Commande!Y168,IF($I$5=44,Commande!Z168,IF($I$5=45,Commande!AA168,IF($I$5=46,Commande!AB168,IF($I$5=0,Commande!AD168))))))))))))</f>
        <v>0</v>
      </c>
      <c r="I166" s="81"/>
    </row>
    <row r="167" spans="1:9" s="21" customFormat="1" ht="13.5" customHeight="1" x14ac:dyDescent="0.2">
      <c r="A167" s="121">
        <f>Commande!A169</f>
        <v>0</v>
      </c>
      <c r="B167" s="59" t="str">
        <f>Commande!B169</f>
        <v>VIOLA BUTTERFLY</v>
      </c>
      <c r="C167" s="59">
        <f>Commande!C169</f>
        <v>0</v>
      </c>
      <c r="D167" s="86" t="str">
        <f>Commande!D169</f>
        <v/>
      </c>
      <c r="E167" s="88" t="str">
        <f>Commande!E169</f>
        <v/>
      </c>
      <c r="F167" s="89">
        <f>Commande!F169</f>
        <v>0</v>
      </c>
      <c r="G167" s="80">
        <f>Commande!H169</f>
        <v>0</v>
      </c>
      <c r="H167" s="82">
        <f>IF($I$5=36,Commande!R169,IF($I$5=37,Commande!S169,IF($I$5=38,Commande!T169,IF($I$5=39,Commande!U169,IF($I$5=40,Commande!V169,IF($I$5=41,Commande!W169,IF($I$5=42,Commande!X169,IF($I$5=43,Commande!Y169,IF($I$5=44,Commande!Z169,IF($I$5=45,Commande!AA169,IF($I$5=46,Commande!AB169,IF($I$5=0,Commande!AD169))))))))))))</f>
        <v>0</v>
      </c>
      <c r="I167" s="81"/>
    </row>
    <row r="168" spans="1:9" s="21" customFormat="1" ht="13.5" customHeight="1" x14ac:dyDescent="0.2">
      <c r="A168" s="121" t="str">
        <f>Commande!A170</f>
        <v>PRBU79</v>
      </c>
      <c r="B168" s="59" t="str">
        <f>Commande!B170</f>
        <v>VIOLA BUTTERFLY</v>
      </c>
      <c r="C168" s="59" t="str">
        <f>Commande!C170</f>
        <v>Apricot Purple</v>
      </c>
      <c r="D168" s="86">
        <f>Commande!D170</f>
        <v>27.12</v>
      </c>
      <c r="E168" s="88" t="str">
        <f>Commande!E170</f>
        <v/>
      </c>
      <c r="F168" s="89">
        <f>Commande!F170</f>
        <v>384</v>
      </c>
      <c r="G168" s="80">
        <f>Commande!H170</f>
        <v>8</v>
      </c>
      <c r="H168" s="82">
        <f>IF($I$5=36,Commande!R170,IF($I$5=37,Commande!S170,IF($I$5=38,Commande!T170,IF($I$5=39,Commande!U170,IF($I$5=40,Commande!V170,IF($I$5=41,Commande!W170,IF($I$5=42,Commande!X170,IF($I$5=43,Commande!Y170,IF($I$5=44,Commande!Z170,IF($I$5=45,Commande!AA170,IF($I$5=46,Commande!AB170,IF($I$5=0,Commande!AD170))))))))))))</f>
        <v>0</v>
      </c>
      <c r="I168" s="81"/>
    </row>
    <row r="169" spans="1:9" s="21" customFormat="1" ht="13.5" customHeight="1" x14ac:dyDescent="0.2">
      <c r="A169" s="121" t="str">
        <f>Commande!A171</f>
        <v>PRBU21</v>
      </c>
      <c r="B169" s="59" t="str">
        <f>Commande!B171</f>
        <v>VIOLA BUTTERFLY</v>
      </c>
      <c r="C169" s="59" t="str">
        <f>Commande!C171</f>
        <v>Beacon Blue</v>
      </c>
      <c r="D169" s="86">
        <f>Commande!D171</f>
        <v>27.12</v>
      </c>
      <c r="E169" s="88" t="str">
        <f>Commande!E171</f>
        <v/>
      </c>
      <c r="F169" s="89">
        <f>Commande!F171</f>
        <v>384</v>
      </c>
      <c r="G169" s="80">
        <f>Commande!H171</f>
        <v>8</v>
      </c>
      <c r="H169" s="82">
        <f>IF($I$5=36,Commande!R171,IF($I$5=37,Commande!S171,IF($I$5=38,Commande!T171,IF($I$5=39,Commande!U171,IF($I$5=40,Commande!V171,IF($I$5=41,Commande!W171,IF($I$5=42,Commande!X171,IF($I$5=43,Commande!Y171,IF($I$5=44,Commande!Z171,IF($I$5=45,Commande!AA171,IF($I$5=46,Commande!AB171,IF($I$5=0,Commande!AD171))))))))))))</f>
        <v>0</v>
      </c>
      <c r="I169" s="81"/>
    </row>
    <row r="170" spans="1:9" s="21" customFormat="1" ht="13.5" customHeight="1" x14ac:dyDescent="0.2">
      <c r="A170" s="121" t="str">
        <f>Commande!A172</f>
        <v>PRBU42</v>
      </c>
      <c r="B170" s="59" t="str">
        <f>Commande!B172</f>
        <v>VIOLA BUTTERFLY</v>
      </c>
      <c r="C170" s="59" t="str">
        <f>Commande!C172</f>
        <v>Beacon Yellow Blotch</v>
      </c>
      <c r="D170" s="86">
        <f>Commande!D172</f>
        <v>27.12</v>
      </c>
      <c r="E170" s="88" t="str">
        <f>Commande!E172</f>
        <v/>
      </c>
      <c r="F170" s="89">
        <f>Commande!F172</f>
        <v>384</v>
      </c>
      <c r="G170" s="80">
        <f>Commande!H172</f>
        <v>8</v>
      </c>
      <c r="H170" s="82">
        <f>IF($I$5=36,Commande!R172,IF($I$5=37,Commande!S172,IF($I$5=38,Commande!T172,IF($I$5=39,Commande!U172,IF($I$5=40,Commande!V172,IF($I$5=41,Commande!W172,IF($I$5=42,Commande!X172,IF($I$5=43,Commande!Y172,IF($I$5=44,Commande!Z172,IF($I$5=45,Commande!AA172,IF($I$5=46,Commande!AB172,IF($I$5=0,Commande!AD172))))))))))))</f>
        <v>0</v>
      </c>
      <c r="I170" s="81"/>
    </row>
    <row r="171" spans="1:9" s="21" customFormat="1" ht="13.5" customHeight="1" x14ac:dyDescent="0.2">
      <c r="A171" s="121" t="str">
        <f>Commande!A173</f>
        <v>PRBU38</v>
      </c>
      <c r="B171" s="59" t="str">
        <f>Commande!B173</f>
        <v>VIOLA BUTTERFLY</v>
      </c>
      <c r="C171" s="59" t="str">
        <f>Commande!C173</f>
        <v>Black</v>
      </c>
      <c r="D171" s="86">
        <f>Commande!D173</f>
        <v>27.12</v>
      </c>
      <c r="E171" s="88" t="str">
        <f>Commande!E173</f>
        <v/>
      </c>
      <c r="F171" s="89">
        <f>Commande!F173</f>
        <v>384</v>
      </c>
      <c r="G171" s="80">
        <f>Commande!H173</f>
        <v>8</v>
      </c>
      <c r="H171" s="82">
        <f>IF($I$5=36,Commande!R173,IF($I$5=37,Commande!S173,IF($I$5=38,Commande!T173,IF($I$5=39,Commande!U173,IF($I$5=40,Commande!V173,IF($I$5=41,Commande!W173,IF($I$5=42,Commande!X173,IF($I$5=43,Commande!Y173,IF($I$5=44,Commande!Z173,IF($I$5=45,Commande!AA173,IF($I$5=46,Commande!AB173,IF($I$5=0,Commande!AD173))))))))))))</f>
        <v>0</v>
      </c>
      <c r="I171" s="81"/>
    </row>
    <row r="172" spans="1:9" s="21" customFormat="1" ht="13.5" customHeight="1" x14ac:dyDescent="0.2">
      <c r="A172" s="121" t="str">
        <f>Commande!A174</f>
        <v>PRBU22</v>
      </c>
      <c r="B172" s="59" t="str">
        <f>Commande!B174</f>
        <v>VIOLA BUTTERFLY</v>
      </c>
      <c r="C172" s="59" t="str">
        <f>Commande!C174</f>
        <v>Blue</v>
      </c>
      <c r="D172" s="86">
        <f>Commande!D174</f>
        <v>27.12</v>
      </c>
      <c r="E172" s="88" t="str">
        <f>Commande!E174</f>
        <v/>
      </c>
      <c r="F172" s="89">
        <f>Commande!F174</f>
        <v>384</v>
      </c>
      <c r="G172" s="80">
        <f>Commande!H174</f>
        <v>8</v>
      </c>
      <c r="H172" s="82">
        <f>IF($I$5=36,Commande!R174,IF($I$5=37,Commande!S174,IF($I$5=38,Commande!T174,IF($I$5=39,Commande!U174,IF($I$5=40,Commande!V174,IF($I$5=41,Commande!W174,IF($I$5=42,Commande!X174,IF($I$5=43,Commande!Y174,IF($I$5=44,Commande!Z174,IF($I$5=45,Commande!AA174,IF($I$5=46,Commande!AB174,IF($I$5=0,Commande!AD174))))))))))))</f>
        <v>0</v>
      </c>
      <c r="I172" s="81"/>
    </row>
    <row r="173" spans="1:9" s="21" customFormat="1" ht="13.5" customHeight="1" x14ac:dyDescent="0.2">
      <c r="A173" s="121" t="str">
        <f>Commande!A175</f>
        <v>PRBU25</v>
      </c>
      <c r="B173" s="59" t="str">
        <f>Commande!B175</f>
        <v>VIOLA BUTTERFLY</v>
      </c>
      <c r="C173" s="59" t="str">
        <f>Commande!C175</f>
        <v>Blue Blotch</v>
      </c>
      <c r="D173" s="86">
        <f>Commande!D175</f>
        <v>27.12</v>
      </c>
      <c r="E173" s="88" t="str">
        <f>Commande!E175</f>
        <v/>
      </c>
      <c r="F173" s="89">
        <f>Commande!F175</f>
        <v>384</v>
      </c>
      <c r="G173" s="80">
        <f>Commande!H175</f>
        <v>8</v>
      </c>
      <c r="H173" s="82">
        <f>IF($I$5=36,Commande!R175,IF($I$5=37,Commande!S175,IF($I$5=38,Commande!T175,IF($I$5=39,Commande!U175,IF($I$5=40,Commande!V175,IF($I$5=41,Commande!W175,IF($I$5=42,Commande!X175,IF($I$5=43,Commande!Y175,IF($I$5=44,Commande!Z175,IF($I$5=45,Commande!AA175,IF($I$5=46,Commande!AB175,IF($I$5=0,Commande!AD175))))))))))))</f>
        <v>0</v>
      </c>
      <c r="I173" s="81"/>
    </row>
    <row r="174" spans="1:9" s="21" customFormat="1" ht="13.5" customHeight="1" x14ac:dyDescent="0.2">
      <c r="A174" s="121" t="str">
        <f>Commande!A176</f>
        <v>PRBU58</v>
      </c>
      <c r="B174" s="59" t="str">
        <f>Commande!B176</f>
        <v>VIOLA BUTTERFLY</v>
      </c>
      <c r="C174" s="59" t="str">
        <f>Commande!C176</f>
        <v>Blue Ice</v>
      </c>
      <c r="D174" s="86">
        <f>Commande!D176</f>
        <v>27.12</v>
      </c>
      <c r="E174" s="88" t="str">
        <f>Commande!E176</f>
        <v/>
      </c>
      <c r="F174" s="89">
        <f>Commande!F176</f>
        <v>384</v>
      </c>
      <c r="G174" s="80">
        <f>Commande!H176</f>
        <v>8</v>
      </c>
      <c r="H174" s="82">
        <f>IF($I$5=36,Commande!R176,IF($I$5=37,Commande!S176,IF($I$5=38,Commande!T176,IF($I$5=39,Commande!U176,IF($I$5=40,Commande!V176,IF($I$5=41,Commande!W176,IF($I$5=42,Commande!X176,IF($I$5=43,Commande!Y176,IF($I$5=44,Commande!Z176,IF($I$5=45,Commande!AA176,IF($I$5=46,Commande!AB176,IF($I$5=0,Commande!AD176))))))))))))</f>
        <v>0</v>
      </c>
      <c r="I174" s="81"/>
    </row>
    <row r="175" spans="1:9" s="21" customFormat="1" ht="13.5" customHeight="1" x14ac:dyDescent="0.2">
      <c r="A175" s="121" t="str">
        <f>Commande!A177</f>
        <v>PRBU40</v>
      </c>
      <c r="B175" s="59" t="str">
        <f>Commande!B177</f>
        <v>VIOLA BUTTERFLY</v>
      </c>
      <c r="C175" s="59" t="str">
        <f>Commande!C177</f>
        <v>Blue Lavender</v>
      </c>
      <c r="D175" s="86">
        <f>Commande!D177</f>
        <v>27.12</v>
      </c>
      <c r="E175" s="88" t="str">
        <f>Commande!E177</f>
        <v/>
      </c>
      <c r="F175" s="89">
        <f>Commande!F177</f>
        <v>384</v>
      </c>
      <c r="G175" s="80">
        <f>Commande!H177</f>
        <v>8</v>
      </c>
      <c r="H175" s="82">
        <f>IF($I$5=36,Commande!R177,IF($I$5=37,Commande!S177,IF($I$5=38,Commande!T177,IF($I$5=39,Commande!U177,IF($I$5=40,Commande!V177,IF($I$5=41,Commande!W177,IF($I$5=42,Commande!X177,IF($I$5=43,Commande!Y177,IF($I$5=44,Commande!Z177,IF($I$5=45,Commande!AA177,IF($I$5=46,Commande!AB177,IF($I$5=0,Commande!AD177))))))))))))</f>
        <v>0</v>
      </c>
      <c r="I175" s="81"/>
    </row>
    <row r="176" spans="1:9" s="21" customFormat="1" ht="13.5" customHeight="1" x14ac:dyDescent="0.2">
      <c r="A176" s="121" t="str">
        <f>Commande!A178</f>
        <v>PRBU46</v>
      </c>
      <c r="B176" s="59" t="str">
        <f>Commande!B178</f>
        <v>VIOLA BUTTERFLY</v>
      </c>
      <c r="C176" s="59" t="str">
        <f>Commande!C178</f>
        <v>Blue White Eye</v>
      </c>
      <c r="D176" s="86">
        <f>Commande!D178</f>
        <v>27.12</v>
      </c>
      <c r="E176" s="88" t="str">
        <f>Commande!E178</f>
        <v/>
      </c>
      <c r="F176" s="89">
        <f>Commande!F178</f>
        <v>384</v>
      </c>
      <c r="G176" s="80">
        <f>Commande!H178</f>
        <v>8</v>
      </c>
      <c r="H176" s="82">
        <f>IF($I$5=36,Commande!R178,IF($I$5=37,Commande!S178,IF($I$5=38,Commande!T178,IF($I$5=39,Commande!U178,IF($I$5=40,Commande!V178,IF($I$5=41,Commande!W178,IF($I$5=42,Commande!X178,IF($I$5=43,Commande!Y178,IF($I$5=44,Commande!Z178,IF($I$5=45,Commande!AA178,IF($I$5=46,Commande!AB178,IF($I$5=0,Commande!AD178))))))))))))</f>
        <v>0</v>
      </c>
      <c r="I176" s="81"/>
    </row>
    <row r="177" spans="1:9" s="21" customFormat="1" ht="13.5" customHeight="1" x14ac:dyDescent="0.2">
      <c r="A177" s="121" t="str">
        <f>Commande!A179</f>
        <v>PRV828</v>
      </c>
      <c r="B177" s="59" t="str">
        <f>Commande!B179</f>
        <v>VIOLA BUTTERFLY</v>
      </c>
      <c r="C177" s="59" t="str">
        <f>Commande!C179</f>
        <v>Blue Yellow</v>
      </c>
      <c r="D177" s="86">
        <f>Commande!D179</f>
        <v>27.12</v>
      </c>
      <c r="E177" s="88" t="str">
        <f>Commande!E179</f>
        <v/>
      </c>
      <c r="F177" s="89">
        <f>Commande!F179</f>
        <v>384</v>
      </c>
      <c r="G177" s="80">
        <f>Commande!H179</f>
        <v>8</v>
      </c>
      <c r="H177" s="82">
        <f>IF($I$5=36,Commande!R179,IF($I$5=37,Commande!S179,IF($I$5=38,Commande!T179,IF($I$5=39,Commande!U179,IF($I$5=40,Commande!V179,IF($I$5=41,Commande!W179,IF($I$5=42,Commande!X179,IF($I$5=43,Commande!Y179,IF($I$5=44,Commande!Z179,IF($I$5=45,Commande!AA179,IF($I$5=46,Commande!AB179,IF($I$5=0,Commande!AD179))))))))))))</f>
        <v>0</v>
      </c>
      <c r="I177" s="81"/>
    </row>
    <row r="178" spans="1:9" s="21" customFormat="1" ht="13.5" customHeight="1" x14ac:dyDescent="0.2">
      <c r="A178" s="121" t="str">
        <f>Commande!A180</f>
        <v>PRBU02</v>
      </c>
      <c r="B178" s="59" t="str">
        <f>Commande!B180</f>
        <v>VIOLA BUTTERFLY</v>
      </c>
      <c r="C178" s="59" t="str">
        <f>Commande!C180</f>
        <v>Burgundy Yellow Face</v>
      </c>
      <c r="D178" s="86">
        <f>Commande!D180</f>
        <v>27.12</v>
      </c>
      <c r="E178" s="88" t="str">
        <f>Commande!E180</f>
        <v/>
      </c>
      <c r="F178" s="89">
        <f>Commande!F180</f>
        <v>384</v>
      </c>
      <c r="G178" s="80">
        <f>Commande!H180</f>
        <v>8</v>
      </c>
      <c r="H178" s="82">
        <f>IF($I$5=36,Commande!R180,IF($I$5=37,Commande!S180,IF($I$5=38,Commande!T180,IF($I$5=39,Commande!U180,IF($I$5=40,Commande!V180,IF($I$5=41,Commande!W180,IF($I$5=42,Commande!X180,IF($I$5=43,Commande!Y180,IF($I$5=44,Commande!Z180,IF($I$5=45,Commande!AA180,IF($I$5=46,Commande!AB180,IF($I$5=0,Commande!AD180))))))))))))</f>
        <v>0</v>
      </c>
      <c r="I178" s="81"/>
    </row>
    <row r="179" spans="1:9" s="21" customFormat="1" ht="13.5" customHeight="1" x14ac:dyDescent="0.2">
      <c r="A179" s="121" t="str">
        <f>Commande!A181</f>
        <v>PRBU06</v>
      </c>
      <c r="B179" s="59" t="str">
        <f>Commande!B181</f>
        <v>VIOLA BUTTERFLY</v>
      </c>
      <c r="C179" s="59" t="str">
        <f>Commande!C181</f>
        <v>Cream</v>
      </c>
      <c r="D179" s="86">
        <f>Commande!D181</f>
        <v>27.12</v>
      </c>
      <c r="E179" s="88" t="str">
        <f>Commande!E181</f>
        <v/>
      </c>
      <c r="F179" s="89">
        <f>Commande!F181</f>
        <v>384</v>
      </c>
      <c r="G179" s="80">
        <f>Commande!H181</f>
        <v>8</v>
      </c>
      <c r="H179" s="82">
        <f>IF($I$5=36,Commande!R181,IF($I$5=37,Commande!S181,IF($I$5=38,Commande!T181,IF($I$5=39,Commande!U181,IF($I$5=40,Commande!V181,IF($I$5=41,Commande!W181,IF($I$5=42,Commande!X181,IF($I$5=43,Commande!Y181,IF($I$5=44,Commande!Z181,IF($I$5=45,Commande!AA181,IF($I$5=46,Commande!AB181,IF($I$5=0,Commande!AD181))))))))))))</f>
        <v>0</v>
      </c>
      <c r="I179" s="81"/>
    </row>
    <row r="180" spans="1:9" s="21" customFormat="1" ht="13.5" customHeight="1" x14ac:dyDescent="0.2">
      <c r="A180" s="121" t="str">
        <f>Commande!A182</f>
        <v>PRBU39</v>
      </c>
      <c r="B180" s="59" t="str">
        <f>Commande!B182</f>
        <v>VIOLA BUTTERFLY</v>
      </c>
      <c r="C180" s="59" t="str">
        <f>Commande!C182</f>
        <v>Honey Bee</v>
      </c>
      <c r="D180" s="86">
        <f>Commande!D182</f>
        <v>27.12</v>
      </c>
      <c r="E180" s="88" t="str">
        <f>Commande!E182</f>
        <v/>
      </c>
      <c r="F180" s="89">
        <f>Commande!F182</f>
        <v>384</v>
      </c>
      <c r="G180" s="80">
        <f>Commande!H182</f>
        <v>8</v>
      </c>
      <c r="H180" s="82">
        <f>IF($I$5=36,Commande!R182,IF($I$5=37,Commande!S182,IF($I$5=38,Commande!T182,IF($I$5=39,Commande!U182,IF($I$5=40,Commande!V182,IF($I$5=41,Commande!W182,IF($I$5=42,Commande!X182,IF($I$5=43,Commande!Y182,IF($I$5=44,Commande!Z182,IF($I$5=45,Commande!AA182,IF($I$5=46,Commande!AB182,IF($I$5=0,Commande!AD182))))))))))))</f>
        <v>0</v>
      </c>
      <c r="I180" s="81"/>
    </row>
    <row r="181" spans="1:9" s="21" customFormat="1" ht="13.5" customHeight="1" x14ac:dyDescent="0.2">
      <c r="A181" s="121" t="str">
        <f>Commande!A183</f>
        <v>PRBU48</v>
      </c>
      <c r="B181" s="59" t="str">
        <f>Commande!B183</f>
        <v>VIOLA BUTTERFLY</v>
      </c>
      <c r="C181" s="59" t="str">
        <f>Commande!C183</f>
        <v>Lavender</v>
      </c>
      <c r="D181" s="86">
        <f>Commande!D183</f>
        <v>27.12</v>
      </c>
      <c r="E181" s="88" t="str">
        <f>Commande!E183</f>
        <v/>
      </c>
      <c r="F181" s="89">
        <f>Commande!F183</f>
        <v>384</v>
      </c>
      <c r="G181" s="80">
        <f>Commande!H183</f>
        <v>8</v>
      </c>
      <c r="H181" s="82">
        <f>IF($I$5=36,Commande!R183,IF($I$5=37,Commande!S183,IF($I$5=38,Commande!T183,IF($I$5=39,Commande!U183,IF($I$5=40,Commande!V183,IF($I$5=41,Commande!W183,IF($I$5=42,Commande!X183,IF($I$5=43,Commande!Y183,IF($I$5=44,Commande!Z183,IF($I$5=45,Commande!AA183,IF($I$5=46,Commande!AB183,IF($I$5=0,Commande!AD183))))))))))))</f>
        <v>0</v>
      </c>
      <c r="I181" s="81"/>
    </row>
    <row r="182" spans="1:9" s="21" customFormat="1" ht="13.5" customHeight="1" x14ac:dyDescent="0.2">
      <c r="A182" s="121" t="str">
        <f>Commande!A184</f>
        <v>PRBU67</v>
      </c>
      <c r="B182" s="59" t="str">
        <f>Commande!B184</f>
        <v>VIOLA BUTTERFLY</v>
      </c>
      <c r="C182" s="59" t="str">
        <f>Commande!C184</f>
        <v>Lemon</v>
      </c>
      <c r="D182" s="86">
        <f>Commande!D184</f>
        <v>27.12</v>
      </c>
      <c r="E182" s="88" t="str">
        <f>Commande!E184</f>
        <v/>
      </c>
      <c r="F182" s="89">
        <f>Commande!F184</f>
        <v>384</v>
      </c>
      <c r="G182" s="80">
        <f>Commande!H184</f>
        <v>8</v>
      </c>
      <c r="H182" s="82">
        <f>IF($I$5=36,Commande!R184,IF($I$5=37,Commande!S184,IF($I$5=38,Commande!T184,IF($I$5=39,Commande!U184,IF($I$5=40,Commande!V184,IF($I$5=41,Commande!W184,IF($I$5=42,Commande!X184,IF($I$5=43,Commande!Y184,IF($I$5=44,Commande!Z184,IF($I$5=45,Commande!AA184,IF($I$5=46,Commande!AB184,IF($I$5=0,Commande!AD184))))))))))))</f>
        <v>0</v>
      </c>
      <c r="I182" s="81"/>
    </row>
    <row r="183" spans="1:9" s="21" customFormat="1" ht="13.5" customHeight="1" x14ac:dyDescent="0.2">
      <c r="A183" s="121" t="str">
        <f>Commande!A185</f>
        <v>PRBU65</v>
      </c>
      <c r="B183" s="59" t="str">
        <f>Commande!B185</f>
        <v>VIOLA BUTTERFLY</v>
      </c>
      <c r="C183" s="59" t="str">
        <f>Commande!C185</f>
        <v>Lilac White</v>
      </c>
      <c r="D183" s="86">
        <f>Commande!D185</f>
        <v>27.12</v>
      </c>
      <c r="E183" s="88" t="str">
        <f>Commande!E185</f>
        <v/>
      </c>
      <c r="F183" s="89">
        <f>Commande!F185</f>
        <v>384</v>
      </c>
      <c r="G183" s="80">
        <f>Commande!H185</f>
        <v>8</v>
      </c>
      <c r="H183" s="82">
        <f>IF($I$5=36,Commande!R185,IF($I$5=37,Commande!S185,IF($I$5=38,Commande!T185,IF($I$5=39,Commande!U185,IF($I$5=40,Commande!V185,IF($I$5=41,Commande!W185,IF($I$5=42,Commande!X185,IF($I$5=43,Commande!Y185,IF($I$5=44,Commande!Z185,IF($I$5=45,Commande!AA185,IF($I$5=46,Commande!AB185,IF($I$5=0,Commande!AD185))))))))))))</f>
        <v>0</v>
      </c>
      <c r="I183" s="81"/>
    </row>
    <row r="184" spans="1:9" s="21" customFormat="1" ht="13.5" customHeight="1" x14ac:dyDescent="0.2">
      <c r="A184" s="121" t="str">
        <f>Commande!A186</f>
        <v>PRBU53</v>
      </c>
      <c r="B184" s="59" t="str">
        <f>Commande!B186</f>
        <v>VIOLA BUTTERFLY</v>
      </c>
      <c r="C184" s="59" t="str">
        <f>Commande!C186</f>
        <v>Marina</v>
      </c>
      <c r="D184" s="86">
        <f>Commande!D186</f>
        <v>27.12</v>
      </c>
      <c r="E184" s="88" t="str">
        <f>Commande!E186</f>
        <v/>
      </c>
      <c r="F184" s="89">
        <f>Commande!F186</f>
        <v>384</v>
      </c>
      <c r="G184" s="80">
        <f>Commande!H186</f>
        <v>8</v>
      </c>
      <c r="H184" s="82">
        <f>IF($I$5=36,Commande!R186,IF($I$5=37,Commande!S186,IF($I$5=38,Commande!T186,IF($I$5=39,Commande!U186,IF($I$5=40,Commande!V186,IF($I$5=41,Commande!W186,IF($I$5=42,Commande!X186,IF($I$5=43,Commande!Y186,IF($I$5=44,Commande!Z186,IF($I$5=45,Commande!AA186,IF($I$5=46,Commande!AB186,IF($I$5=0,Commande!AD186))))))))))))</f>
        <v>0</v>
      </c>
      <c r="I184" s="81"/>
    </row>
    <row r="185" spans="1:9" s="21" customFormat="1" ht="13.5" customHeight="1" x14ac:dyDescent="0.2">
      <c r="A185" s="121" t="str">
        <f>Commande!A187</f>
        <v>PRBU24</v>
      </c>
      <c r="B185" s="59" t="str">
        <f>Commande!B187</f>
        <v>VIOLA BUTTERFLY</v>
      </c>
      <c r="C185" s="59" t="str">
        <f>Commande!C187</f>
        <v>Orange</v>
      </c>
      <c r="D185" s="86">
        <f>Commande!D187</f>
        <v>27.12</v>
      </c>
      <c r="E185" s="88" t="str">
        <f>Commande!E187</f>
        <v/>
      </c>
      <c r="F185" s="89">
        <f>Commande!F187</f>
        <v>384</v>
      </c>
      <c r="G185" s="80">
        <f>Commande!H187</f>
        <v>8</v>
      </c>
      <c r="H185" s="82">
        <f>IF($I$5=36,Commande!R187,IF($I$5=37,Commande!S187,IF($I$5=38,Commande!T187,IF($I$5=39,Commande!U187,IF($I$5=40,Commande!V187,IF($I$5=41,Commande!W187,IF($I$5=42,Commande!X187,IF($I$5=43,Commande!Y187,IF($I$5=44,Commande!Z187,IF($I$5=45,Commande!AA187,IF($I$5=46,Commande!AB187,IF($I$5=0,Commande!AD187))))))))))))</f>
        <v>0</v>
      </c>
      <c r="I185" s="81"/>
    </row>
    <row r="186" spans="1:9" s="21" customFormat="1" ht="13.5" customHeight="1" x14ac:dyDescent="0.2">
      <c r="A186" s="121" t="str">
        <f>Commande!A188</f>
        <v>PRBU32</v>
      </c>
      <c r="B186" s="59" t="str">
        <f>Commande!B188</f>
        <v>VIOLA BUTTERFLY</v>
      </c>
      <c r="C186" s="59" t="str">
        <f>Commande!C188</f>
        <v>Orange Purple</v>
      </c>
      <c r="D186" s="86">
        <f>Commande!D188</f>
        <v>27.12</v>
      </c>
      <c r="E186" s="88" t="str">
        <f>Commande!E188</f>
        <v/>
      </c>
      <c r="F186" s="89">
        <f>Commande!F188</f>
        <v>384</v>
      </c>
      <c r="G186" s="80">
        <f>Commande!H188</f>
        <v>8</v>
      </c>
      <c r="H186" s="82">
        <f>IF($I$5=36,Commande!R188,IF($I$5=37,Commande!S188,IF($I$5=38,Commande!T188,IF($I$5=39,Commande!U188,IF($I$5=40,Commande!V188,IF($I$5=41,Commande!W188,IF($I$5=42,Commande!X188,IF($I$5=43,Commande!Y188,IF($I$5=44,Commande!Z188,IF($I$5=45,Commande!AA188,IF($I$5=46,Commande!AB188,IF($I$5=0,Commande!AD188))))))))))))</f>
        <v>0</v>
      </c>
      <c r="I186" s="81"/>
    </row>
    <row r="187" spans="1:9" s="21" customFormat="1" ht="13.5" customHeight="1" x14ac:dyDescent="0.2">
      <c r="A187" s="121" t="str">
        <f>Commande!A189</f>
        <v>PRBU96</v>
      </c>
      <c r="B187" s="59" t="str">
        <f>Commande!B189</f>
        <v>VIOLA BUTTERFLY</v>
      </c>
      <c r="C187" s="59" t="str">
        <f>Commande!C189</f>
        <v>Pink Yellow</v>
      </c>
      <c r="D187" s="86">
        <f>Commande!D189</f>
        <v>27.12</v>
      </c>
      <c r="E187" s="88" t="str">
        <f>Commande!E189</f>
        <v/>
      </c>
      <c r="F187" s="89">
        <f>Commande!F189</f>
        <v>384</v>
      </c>
      <c r="G187" s="80">
        <f>Commande!H189</f>
        <v>8</v>
      </c>
      <c r="H187" s="82">
        <f>IF($I$5=36,Commande!R189,IF($I$5=37,Commande!S189,IF($I$5=38,Commande!T189,IF($I$5=39,Commande!U189,IF($I$5=40,Commande!V189,IF($I$5=41,Commande!W189,IF($I$5=42,Commande!X189,IF($I$5=43,Commande!Y189,IF($I$5=44,Commande!Z189,IF($I$5=45,Commande!AA189,IF($I$5=46,Commande!AB189,IF($I$5=0,Commande!AD189))))))))))))</f>
        <v>0</v>
      </c>
      <c r="I187" s="81"/>
    </row>
    <row r="188" spans="1:9" s="21" customFormat="1" ht="13.5" customHeight="1" x14ac:dyDescent="0.2">
      <c r="A188" s="121" t="str">
        <f>Commande!A190</f>
        <v>PRBU03</v>
      </c>
      <c r="B188" s="59" t="str">
        <f>Commande!B190</f>
        <v>VIOLA BUTTERFLY</v>
      </c>
      <c r="C188" s="59" t="str">
        <f>Commande!C190</f>
        <v>Purple Blue</v>
      </c>
      <c r="D188" s="86">
        <f>Commande!D190</f>
        <v>27.12</v>
      </c>
      <c r="E188" s="88" t="str">
        <f>Commande!E190</f>
        <v/>
      </c>
      <c r="F188" s="89">
        <f>Commande!F190</f>
        <v>384</v>
      </c>
      <c r="G188" s="80">
        <f>Commande!H190</f>
        <v>8</v>
      </c>
      <c r="H188" s="82">
        <f>IF($I$5=36,Commande!R190,IF($I$5=37,Commande!S190,IF($I$5=38,Commande!T190,IF($I$5=39,Commande!U190,IF($I$5=40,Commande!V190,IF($I$5=41,Commande!W190,IF($I$5=42,Commande!X190,IF($I$5=43,Commande!Y190,IF($I$5=44,Commande!Z190,IF($I$5=45,Commande!AA190,IF($I$5=46,Commande!AB190,IF($I$5=0,Commande!AD190))))))))))))</f>
        <v>0</v>
      </c>
      <c r="I188" s="81"/>
    </row>
    <row r="189" spans="1:9" s="21" customFormat="1" ht="13.5" customHeight="1" x14ac:dyDescent="0.2">
      <c r="A189" s="121" t="str">
        <f>Commande!A191</f>
        <v>PRBU15</v>
      </c>
      <c r="B189" s="59" t="str">
        <f>Commande!B191</f>
        <v>VIOLA BUTTERFLY</v>
      </c>
      <c r="C189" s="59" t="str">
        <f>Commande!C191</f>
        <v xml:space="preserve">Purple Face </v>
      </c>
      <c r="D189" s="86">
        <f>Commande!D191</f>
        <v>27.12</v>
      </c>
      <c r="E189" s="88" t="str">
        <f>Commande!E191</f>
        <v/>
      </c>
      <c r="F189" s="89">
        <f>Commande!F191</f>
        <v>384</v>
      </c>
      <c r="G189" s="80">
        <f>Commande!H191</f>
        <v>8</v>
      </c>
      <c r="H189" s="82">
        <f>IF($I$5=36,Commande!R191,IF($I$5=37,Commande!S191,IF($I$5=38,Commande!T191,IF($I$5=39,Commande!U191,IF($I$5=40,Commande!V191,IF($I$5=41,Commande!W191,IF($I$5=42,Commande!X191,IF($I$5=43,Commande!Y191,IF($I$5=44,Commande!Z191,IF($I$5=45,Commande!AA191,IF($I$5=46,Commande!AB191,IF($I$5=0,Commande!AD191))))))))))))</f>
        <v>0</v>
      </c>
      <c r="I189" s="81"/>
    </row>
    <row r="190" spans="1:9" s="21" customFormat="1" ht="13.5" customHeight="1" x14ac:dyDescent="0.2">
      <c r="A190" s="121" t="str">
        <f>Commande!A192</f>
        <v>PRBU55</v>
      </c>
      <c r="B190" s="59" t="str">
        <f>Commande!B192</f>
        <v>VIOLA BUTTERFLY</v>
      </c>
      <c r="C190" s="59" t="str">
        <f>Commande!C192</f>
        <v>Purple Harlequin</v>
      </c>
      <c r="D190" s="86">
        <f>Commande!D192</f>
        <v>27.12</v>
      </c>
      <c r="E190" s="88" t="str">
        <f>Commande!E192</f>
        <v/>
      </c>
      <c r="F190" s="89">
        <f>Commande!F192</f>
        <v>384</v>
      </c>
      <c r="G190" s="80">
        <f>Commande!H192</f>
        <v>8</v>
      </c>
      <c r="H190" s="82">
        <f>IF($I$5=36,Commande!R192,IF($I$5=37,Commande!S192,IF($I$5=38,Commande!T192,IF($I$5=39,Commande!U192,IF($I$5=40,Commande!V192,IF($I$5=41,Commande!W192,IF($I$5=42,Commande!X192,IF($I$5=43,Commande!Y192,IF($I$5=44,Commande!Z192,IF($I$5=45,Commande!AA192,IF($I$5=46,Commande!AB192,IF($I$5=0,Commande!AD192))))))))))))</f>
        <v>0</v>
      </c>
      <c r="I190" s="81"/>
    </row>
    <row r="191" spans="1:9" s="21" customFormat="1" ht="13.5" customHeight="1" x14ac:dyDescent="0.2">
      <c r="A191" s="121" t="str">
        <f>Commande!A193</f>
        <v>PRBU62</v>
      </c>
      <c r="B191" s="59" t="str">
        <f>Commande!B193</f>
        <v>VIOLA BUTTERFLY</v>
      </c>
      <c r="C191" s="59" t="str">
        <f>Commande!C193</f>
        <v>Purple Yellow</v>
      </c>
      <c r="D191" s="86">
        <f>Commande!D193</f>
        <v>27.12</v>
      </c>
      <c r="E191" s="88" t="str">
        <f>Commande!E193</f>
        <v/>
      </c>
      <c r="F191" s="89">
        <f>Commande!F193</f>
        <v>384</v>
      </c>
      <c r="G191" s="80">
        <f>Commande!H193</f>
        <v>8</v>
      </c>
      <c r="H191" s="82">
        <f>IF($I$5=36,Commande!R193,IF($I$5=37,Commande!S193,IF($I$5=38,Commande!T193,IF($I$5=39,Commande!U193,IF($I$5=40,Commande!V193,IF($I$5=41,Commande!W193,IF($I$5=42,Commande!X193,IF($I$5=43,Commande!Y193,IF($I$5=44,Commande!Z193,IF($I$5=45,Commande!AA193,IF($I$5=46,Commande!AB193,IF($I$5=0,Commande!AD193))))))))))))</f>
        <v>0</v>
      </c>
      <c r="I191" s="81"/>
    </row>
    <row r="192" spans="1:9" s="21" customFormat="1" ht="13.5" customHeight="1" x14ac:dyDescent="0.2">
      <c r="A192" s="121" t="str">
        <f>Commande!A194</f>
        <v>PRBU23</v>
      </c>
      <c r="B192" s="59" t="str">
        <f>Commande!B194</f>
        <v>VIOLA BUTTERFLY</v>
      </c>
      <c r="C192" s="59" t="str">
        <f>Commande!C194</f>
        <v>Raspberry</v>
      </c>
      <c r="D192" s="86">
        <f>Commande!D194</f>
        <v>27.12</v>
      </c>
      <c r="E192" s="88" t="str">
        <f>Commande!E194</f>
        <v/>
      </c>
      <c r="F192" s="89">
        <f>Commande!F194</f>
        <v>384</v>
      </c>
      <c r="G192" s="80">
        <f>Commande!H194</f>
        <v>8</v>
      </c>
      <c r="H192" s="82">
        <f>IF($I$5=36,Commande!R194,IF($I$5=37,Commande!S194,IF($I$5=38,Commande!T194,IF($I$5=39,Commande!U194,IF($I$5=40,Commande!V194,IF($I$5=41,Commande!W194,IF($I$5=42,Commande!X194,IF($I$5=43,Commande!Y194,IF($I$5=44,Commande!Z194,IF($I$5=45,Commande!AA194,IF($I$5=46,Commande!AB194,IF($I$5=0,Commande!AD194))))))))))))</f>
        <v>0</v>
      </c>
      <c r="I192" s="81"/>
    </row>
    <row r="193" spans="1:9" s="21" customFormat="1" ht="13.5" customHeight="1" x14ac:dyDescent="0.2">
      <c r="A193" s="121" t="str">
        <f>Commande!A195</f>
        <v>PRBU37</v>
      </c>
      <c r="B193" s="59" t="str">
        <f>Commande!B195</f>
        <v>VIOLA BUTTERFLY</v>
      </c>
      <c r="C193" s="59" t="str">
        <f>Commande!C195</f>
        <v>Red Blotch</v>
      </c>
      <c r="D193" s="86">
        <f>Commande!D195</f>
        <v>27.12</v>
      </c>
      <c r="E193" s="88" t="str">
        <f>Commande!E195</f>
        <v/>
      </c>
      <c r="F193" s="89">
        <f>Commande!F195</f>
        <v>384</v>
      </c>
      <c r="G193" s="80">
        <f>Commande!H195</f>
        <v>8</v>
      </c>
      <c r="H193" s="82">
        <f>IF($I$5=36,Commande!R195,IF($I$5=37,Commande!S195,IF($I$5=38,Commande!T195,IF($I$5=39,Commande!U195,IF($I$5=40,Commande!V195,IF($I$5=41,Commande!W195,IF($I$5=42,Commande!X195,IF($I$5=43,Commande!Y195,IF($I$5=44,Commande!Z195,IF($I$5=45,Commande!AA195,IF($I$5=46,Commande!AB195,IF($I$5=0,Commande!AD195))))))))))))</f>
        <v>0</v>
      </c>
      <c r="I193" s="81"/>
    </row>
    <row r="194" spans="1:9" s="21" customFormat="1" ht="13.5" customHeight="1" x14ac:dyDescent="0.2">
      <c r="A194" s="121" t="str">
        <f>Commande!A196</f>
        <v>PRBU61</v>
      </c>
      <c r="B194" s="59" t="str">
        <f>Commande!B196</f>
        <v>VIOLA BUTTERFLY</v>
      </c>
      <c r="C194" s="59" t="str">
        <f>Commande!C196</f>
        <v>Rose Blotch</v>
      </c>
      <c r="D194" s="86">
        <f>Commande!D196</f>
        <v>27.12</v>
      </c>
      <c r="E194" s="88" t="str">
        <f>Commande!E196</f>
        <v/>
      </c>
      <c r="F194" s="89">
        <f>Commande!F196</f>
        <v>384</v>
      </c>
      <c r="G194" s="80">
        <f>Commande!H196</f>
        <v>8</v>
      </c>
      <c r="H194" s="82">
        <f>IF($I$5=36,Commande!R196,IF($I$5=37,Commande!S196,IF($I$5=38,Commande!T196,IF($I$5=39,Commande!U196,IF($I$5=40,Commande!V196,IF($I$5=41,Commande!W196,IF($I$5=42,Commande!X196,IF($I$5=43,Commande!Y196,IF($I$5=44,Commande!Z196,IF($I$5=45,Commande!AA196,IF($I$5=46,Commande!AB196,IF($I$5=0,Commande!AD196))))))))))))</f>
        <v>0</v>
      </c>
      <c r="I194" s="81"/>
    </row>
    <row r="195" spans="1:9" s="21" customFormat="1" ht="13.5" customHeight="1" x14ac:dyDescent="0.2">
      <c r="A195" s="121" t="str">
        <f>Commande!A197</f>
        <v>PRBU30</v>
      </c>
      <c r="B195" s="59" t="str">
        <f>Commande!B197</f>
        <v>VIOLA BUTTERFLY</v>
      </c>
      <c r="C195" s="59" t="str">
        <f>Commande!C197</f>
        <v>Rose White Face</v>
      </c>
      <c r="D195" s="86">
        <f>Commande!D197</f>
        <v>27.12</v>
      </c>
      <c r="E195" s="88" t="str">
        <f>Commande!E197</f>
        <v/>
      </c>
      <c r="F195" s="89">
        <f>Commande!F197</f>
        <v>384</v>
      </c>
      <c r="G195" s="80">
        <f>Commande!H197</f>
        <v>8</v>
      </c>
      <c r="H195" s="82">
        <f>IF($I$5=36,Commande!R197,IF($I$5=37,Commande!S197,IF($I$5=38,Commande!T197,IF($I$5=39,Commande!U197,IF($I$5=40,Commande!V197,IF($I$5=41,Commande!W197,IF($I$5=42,Commande!X197,IF($I$5=43,Commande!Y197,IF($I$5=44,Commande!Z197,IF($I$5=45,Commande!AA197,IF($I$5=46,Commande!AB197,IF($I$5=0,Commande!AD197))))))))))))</f>
        <v>0</v>
      </c>
      <c r="I195" s="81"/>
    </row>
    <row r="196" spans="1:9" s="21" customFormat="1" ht="13.5" customHeight="1" x14ac:dyDescent="0.2">
      <c r="A196" s="121" t="str">
        <f>Commande!A198</f>
        <v>PRBU33</v>
      </c>
      <c r="B196" s="59" t="str">
        <f>Commande!B198</f>
        <v>VIOLA BUTTERFLY</v>
      </c>
      <c r="C196" s="59" t="str">
        <f>Commande!C198</f>
        <v>Tiger Eye</v>
      </c>
      <c r="D196" s="86">
        <f>Commande!D198</f>
        <v>27.12</v>
      </c>
      <c r="E196" s="88" t="str">
        <f>Commande!E198</f>
        <v/>
      </c>
      <c r="F196" s="89">
        <f>Commande!F198</f>
        <v>384</v>
      </c>
      <c r="G196" s="80">
        <f>Commande!H198</f>
        <v>8</v>
      </c>
      <c r="H196" s="82">
        <f>IF($I$5=36,Commande!R198,IF($I$5=37,Commande!S198,IF($I$5=38,Commande!T198,IF($I$5=39,Commande!U198,IF($I$5=40,Commande!V198,IF($I$5=41,Commande!W198,IF($I$5=42,Commande!X198,IF($I$5=43,Commande!Y198,IF($I$5=44,Commande!Z198,IF($I$5=45,Commande!AA198,IF($I$5=46,Commande!AB198,IF($I$5=0,Commande!AD198))))))))))))</f>
        <v>0</v>
      </c>
      <c r="I196" s="81"/>
    </row>
    <row r="197" spans="1:9" s="21" customFormat="1" ht="13.5" customHeight="1" x14ac:dyDescent="0.2">
      <c r="A197" s="121" t="str">
        <f>Commande!A199</f>
        <v>PRBU05</v>
      </c>
      <c r="B197" s="59" t="str">
        <f>Commande!B199</f>
        <v>VIOLA BUTTERFLY</v>
      </c>
      <c r="C197" s="59" t="str">
        <f>Commande!C199</f>
        <v>Violet Antique</v>
      </c>
      <c r="D197" s="86">
        <f>Commande!D199</f>
        <v>27.12</v>
      </c>
      <c r="E197" s="88" t="str">
        <f>Commande!E199</f>
        <v/>
      </c>
      <c r="F197" s="89">
        <f>Commande!F199</f>
        <v>384</v>
      </c>
      <c r="G197" s="80">
        <f>Commande!H199</f>
        <v>8</v>
      </c>
      <c r="H197" s="82">
        <f>IF($I$5=36,Commande!R199,IF($I$5=37,Commande!S199,IF($I$5=38,Commande!T199,IF($I$5=39,Commande!U199,IF($I$5=40,Commande!V199,IF($I$5=41,Commande!W199,IF($I$5=42,Commande!X199,IF($I$5=43,Commande!Y199,IF($I$5=44,Commande!Z199,IF($I$5=45,Commande!AA199,IF($I$5=46,Commande!AB199,IF($I$5=0,Commande!AD199))))))))))))</f>
        <v>0</v>
      </c>
      <c r="I197" s="81"/>
    </row>
    <row r="198" spans="1:9" s="21" customFormat="1" ht="13.5" customHeight="1" x14ac:dyDescent="0.2">
      <c r="A198" s="121" t="str">
        <f>Commande!A200</f>
        <v>PRBU34</v>
      </c>
      <c r="B198" s="59" t="str">
        <f>Commande!B200</f>
        <v>VIOLA BUTTERFLY</v>
      </c>
      <c r="C198" s="59" t="str">
        <f>Commande!C200</f>
        <v>White</v>
      </c>
      <c r="D198" s="86">
        <f>Commande!D200</f>
        <v>27.12</v>
      </c>
      <c r="E198" s="88" t="str">
        <f>Commande!E200</f>
        <v/>
      </c>
      <c r="F198" s="89">
        <f>Commande!F200</f>
        <v>384</v>
      </c>
      <c r="G198" s="80">
        <f>Commande!H200</f>
        <v>8</v>
      </c>
      <c r="H198" s="82">
        <f>IF($I$5=36,Commande!R200,IF($I$5=37,Commande!S200,IF($I$5=38,Commande!T200,IF($I$5=39,Commande!U200,IF($I$5=40,Commande!V200,IF($I$5=41,Commande!W200,IF($I$5=42,Commande!X200,IF($I$5=43,Commande!Y200,IF($I$5=44,Commande!Z200,IF($I$5=45,Commande!AA200,IF($I$5=46,Commande!AB200,IF($I$5=0,Commande!AD200))))))))))))</f>
        <v>0</v>
      </c>
      <c r="I198" s="81"/>
    </row>
    <row r="199" spans="1:9" s="21" customFormat="1" ht="13.5" customHeight="1" x14ac:dyDescent="0.2">
      <c r="A199" s="121" t="str">
        <f>Commande!A201</f>
        <v>PRBU31</v>
      </c>
      <c r="B199" s="59" t="str">
        <f>Commande!B201</f>
        <v>VIOLA BUTTERFLY</v>
      </c>
      <c r="C199" s="59" t="str">
        <f>Commande!C201</f>
        <v>White Blotch</v>
      </c>
      <c r="D199" s="86">
        <f>Commande!D201</f>
        <v>27.12</v>
      </c>
      <c r="E199" s="88" t="str">
        <f>Commande!E201</f>
        <v/>
      </c>
      <c r="F199" s="89">
        <f>Commande!F201</f>
        <v>384</v>
      </c>
      <c r="G199" s="80">
        <f>Commande!H201</f>
        <v>8</v>
      </c>
      <c r="H199" s="82">
        <f>IF($I$5=36,Commande!R201,IF($I$5=37,Commande!S201,IF($I$5=38,Commande!T201,IF($I$5=39,Commande!U201,IF($I$5=40,Commande!V201,IF($I$5=41,Commande!W201,IF($I$5=42,Commande!X201,IF($I$5=43,Commande!Y201,IF($I$5=44,Commande!Z201,IF($I$5=45,Commande!AA201,IF($I$5=46,Commande!AB201,IF($I$5=0,Commande!AD201))))))))))))</f>
        <v>0</v>
      </c>
      <c r="I199" s="81"/>
    </row>
    <row r="200" spans="1:9" s="21" customFormat="1" ht="13.5" customHeight="1" x14ac:dyDescent="0.2">
      <c r="A200" s="121" t="str">
        <f>Commande!A202</f>
        <v>PRBU47</v>
      </c>
      <c r="B200" s="59" t="str">
        <f>Commande!B202</f>
        <v>VIOLA BUTTERFLY</v>
      </c>
      <c r="C200" s="59" t="str">
        <f>Commande!C202</f>
        <v>White Yellow Blotch</v>
      </c>
      <c r="D200" s="86">
        <f>Commande!D202</f>
        <v>27.12</v>
      </c>
      <c r="E200" s="88" t="str">
        <f>Commande!E202</f>
        <v/>
      </c>
      <c r="F200" s="89">
        <f>Commande!F202</f>
        <v>384</v>
      </c>
      <c r="G200" s="80">
        <f>Commande!H202</f>
        <v>8</v>
      </c>
      <c r="H200" s="82">
        <f>IF($I$5=36,Commande!R202,IF($I$5=37,Commande!S202,IF($I$5=38,Commande!T202,IF($I$5=39,Commande!U202,IF($I$5=40,Commande!V202,IF($I$5=41,Commande!W202,IF($I$5=42,Commande!X202,IF($I$5=43,Commande!Y202,IF($I$5=44,Commande!Z202,IF($I$5=45,Commande!AA202,IF($I$5=46,Commande!AB202,IF($I$5=0,Commande!AD202))))))))))))</f>
        <v>0</v>
      </c>
      <c r="I200" s="81"/>
    </row>
    <row r="201" spans="1:9" s="21" customFormat="1" ht="13.5" customHeight="1" x14ac:dyDescent="0.2">
      <c r="A201" s="121" t="str">
        <f>Commande!A203</f>
        <v>PRBU12</v>
      </c>
      <c r="B201" s="59" t="str">
        <f>Commande!B203</f>
        <v>VIOLA BUTTERFLY</v>
      </c>
      <c r="C201" s="59" t="str">
        <f>Commande!C203</f>
        <v>Yellow Blotch</v>
      </c>
      <c r="D201" s="86">
        <f>Commande!D203</f>
        <v>27.12</v>
      </c>
      <c r="E201" s="88" t="str">
        <f>Commande!E203</f>
        <v/>
      </c>
      <c r="F201" s="89">
        <f>Commande!F203</f>
        <v>384</v>
      </c>
      <c r="G201" s="80">
        <f>Commande!H203</f>
        <v>8</v>
      </c>
      <c r="H201" s="82">
        <f>IF($I$5=36,Commande!R203,IF($I$5=37,Commande!S203,IF($I$5=38,Commande!T203,IF($I$5=39,Commande!U203,IF($I$5=40,Commande!V203,IF($I$5=41,Commande!W203,IF($I$5=42,Commande!X203,IF($I$5=43,Commande!Y203,IF($I$5=44,Commande!Z203,IF($I$5=45,Commande!AA203,IF($I$5=46,Commande!AB203,IF($I$5=0,Commande!AD203))))))))))))</f>
        <v>0</v>
      </c>
      <c r="I201" s="81"/>
    </row>
    <row r="202" spans="1:9" s="21" customFormat="1" ht="13.5" customHeight="1" x14ac:dyDescent="0.2">
      <c r="A202" s="121" t="str">
        <f>Commande!A204</f>
        <v>PRBU69</v>
      </c>
      <c r="B202" s="59" t="str">
        <f>Commande!B204</f>
        <v>VIOLA BUTTERFLY</v>
      </c>
      <c r="C202" s="59" t="str">
        <f>Commande!C204</f>
        <v>Yellow Gold</v>
      </c>
      <c r="D202" s="86">
        <f>Commande!D204</f>
        <v>27.12</v>
      </c>
      <c r="E202" s="88" t="str">
        <f>Commande!E204</f>
        <v/>
      </c>
      <c r="F202" s="89">
        <f>Commande!F204</f>
        <v>384</v>
      </c>
      <c r="G202" s="80">
        <f>Commande!H204</f>
        <v>8</v>
      </c>
      <c r="H202" s="82">
        <f>IF($I$5=36,Commande!R204,IF($I$5=37,Commande!S204,IF($I$5=38,Commande!T204,IF($I$5=39,Commande!U204,IF($I$5=40,Commande!V204,IF($I$5=41,Commande!W204,IF($I$5=42,Commande!X204,IF($I$5=43,Commande!Y204,IF($I$5=44,Commande!Z204,IF($I$5=45,Commande!AA204,IF($I$5=46,Commande!AB204,IF($I$5=0,Commande!AD204))))))))))))</f>
        <v>0</v>
      </c>
      <c r="I202" s="81"/>
    </row>
    <row r="203" spans="1:9" s="21" customFormat="1" ht="13.5" customHeight="1" x14ac:dyDescent="0.2">
      <c r="A203" s="121" t="str">
        <f>Commande!A205</f>
        <v>PRBU88</v>
      </c>
      <c r="B203" s="59" t="str">
        <f>Commande!B205</f>
        <v>VIOLA BUTTERFLY</v>
      </c>
      <c r="C203" s="59" t="str">
        <f>Commande!C205</f>
        <v>Yellow Lip</v>
      </c>
      <c r="D203" s="86">
        <f>Commande!D205</f>
        <v>27.12</v>
      </c>
      <c r="E203" s="88" t="str">
        <f>Commande!E205</f>
        <v/>
      </c>
      <c r="F203" s="89">
        <f>Commande!F205</f>
        <v>384</v>
      </c>
      <c r="G203" s="80">
        <f>Commande!H205</f>
        <v>8</v>
      </c>
      <c r="H203" s="82">
        <f>IF($I$5=36,Commande!R205,IF($I$5=37,Commande!S205,IF($I$5=38,Commande!T205,IF($I$5=39,Commande!U205,IF($I$5=40,Commande!V205,IF($I$5=41,Commande!W205,IF($I$5=42,Commande!X205,IF($I$5=43,Commande!Y205,IF($I$5=44,Commande!Z205,IF($I$5=45,Commande!AA205,IF($I$5=46,Commande!AB205,IF($I$5=0,Commande!AD205))))))))))))</f>
        <v>0</v>
      </c>
      <c r="I203" s="81"/>
    </row>
    <row r="204" spans="1:9" s="21" customFormat="1" ht="13.5" customHeight="1" x14ac:dyDescent="0.2">
      <c r="A204" s="121" t="str">
        <f>Commande!A206</f>
        <v>PRBU20</v>
      </c>
      <c r="B204" s="59" t="str">
        <f>Commande!B206</f>
        <v>VIOLA BUTTERFLY</v>
      </c>
      <c r="C204" s="59" t="str">
        <f>Commande!C206</f>
        <v>Yellow Pure</v>
      </c>
      <c r="D204" s="86">
        <f>Commande!D206</f>
        <v>27.12</v>
      </c>
      <c r="E204" s="88" t="str">
        <f>Commande!E206</f>
        <v/>
      </c>
      <c r="F204" s="89">
        <f>Commande!F206</f>
        <v>384</v>
      </c>
      <c r="G204" s="80">
        <f>Commande!H206</f>
        <v>8</v>
      </c>
      <c r="H204" s="82">
        <f>IF($I$5=36,Commande!R206,IF($I$5=37,Commande!S206,IF($I$5=38,Commande!T206,IF($I$5=39,Commande!U206,IF($I$5=40,Commande!V206,IF($I$5=41,Commande!W206,IF($I$5=42,Commande!X206,IF($I$5=43,Commande!Y206,IF($I$5=44,Commande!Z206,IF($I$5=45,Commande!AA206,IF($I$5=46,Commande!AB206,IF($I$5=0,Commande!AD206))))))))))))</f>
        <v>0</v>
      </c>
      <c r="I204" s="81"/>
    </row>
    <row r="205" spans="1:9" s="21" customFormat="1" ht="13.5" customHeight="1" x14ac:dyDescent="0.2">
      <c r="A205" s="121" t="str">
        <f>Commande!A207</f>
        <v>PRBU60</v>
      </c>
      <c r="B205" s="59" t="str">
        <f>Commande!B207</f>
        <v>VIOLA BUTTERFLY</v>
      </c>
      <c r="C205" s="59" t="str">
        <f>Commande!C207</f>
        <v>Yellow Red Wing</v>
      </c>
      <c r="D205" s="86">
        <f>Commande!D207</f>
        <v>27.12</v>
      </c>
      <c r="E205" s="88" t="str">
        <f>Commande!E207</f>
        <v/>
      </c>
      <c r="F205" s="89">
        <f>Commande!F207</f>
        <v>384</v>
      </c>
      <c r="G205" s="80">
        <f>Commande!H207</f>
        <v>8</v>
      </c>
      <c r="H205" s="82">
        <f>IF($I$5=36,Commande!R207,IF($I$5=37,Commande!S207,IF($I$5=38,Commande!T207,IF($I$5=39,Commande!U207,IF($I$5=40,Commande!V207,IF($I$5=41,Commande!W207,IF($I$5=42,Commande!X207,IF($I$5=43,Commande!Y207,IF($I$5=44,Commande!Z207,IF($I$5=45,Commande!AA207,IF($I$5=46,Commande!AB207,IF($I$5=0,Commande!AD207))))))))))))</f>
        <v>0</v>
      </c>
      <c r="I205" s="81"/>
    </row>
    <row r="206" spans="1:9" s="21" customFormat="1" ht="13.5" customHeight="1" x14ac:dyDescent="0.2">
      <c r="A206" s="121" t="str">
        <f>Commande!A208</f>
        <v>GPBU07</v>
      </c>
      <c r="B206" s="59" t="str">
        <f>Commande!B208</f>
        <v>VIOLA BUTTERFLY</v>
      </c>
      <c r="C206" s="59" t="str">
        <f>Commande!C208</f>
        <v>Bicolour Mix</v>
      </c>
      <c r="D206" s="86">
        <f>Commande!D208</f>
        <v>23.73</v>
      </c>
      <c r="E206" s="88" t="str">
        <f>Commande!E208</f>
        <v/>
      </c>
      <c r="F206" s="89">
        <f>Commande!F208</f>
        <v>180</v>
      </c>
      <c r="G206" s="80">
        <f>Commande!H208</f>
        <v>8</v>
      </c>
      <c r="H206" s="82">
        <f>IF($I$5=36,Commande!R208,IF($I$5=37,Commande!S208,IF($I$5=38,Commande!T208,IF($I$5=39,Commande!U208,IF($I$5=40,Commande!V208,IF($I$5=41,Commande!W208,IF($I$5=42,Commande!X208,IF($I$5=43,Commande!Y208,IF($I$5=44,Commande!Z208,IF($I$5=45,Commande!AA208,IF($I$5=46,Commande!AB208,IF($I$5=0,Commande!AD208))))))))))))</f>
        <v>0</v>
      </c>
      <c r="I206" s="81"/>
    </row>
    <row r="207" spans="1:9" s="21" customFormat="1" ht="13.5" customHeight="1" x14ac:dyDescent="0.2">
      <c r="A207" s="121" t="str">
        <f>Commande!A209</f>
        <v>PRBU07</v>
      </c>
      <c r="B207" s="59" t="str">
        <f>Commande!B209</f>
        <v>VIOLA BUTTERFLY</v>
      </c>
      <c r="C207" s="59" t="str">
        <f>Commande!C209</f>
        <v>Bicolour Mix</v>
      </c>
      <c r="D207" s="86">
        <f>Commande!D209</f>
        <v>27.12</v>
      </c>
      <c r="E207" s="88" t="str">
        <f>Commande!E209</f>
        <v/>
      </c>
      <c r="F207" s="89">
        <f>Commande!F209</f>
        <v>384</v>
      </c>
      <c r="G207" s="80">
        <f>Commande!H209</f>
        <v>8</v>
      </c>
      <c r="H207" s="82">
        <f>IF($I$5=36,Commande!R209,IF($I$5=37,Commande!S209,IF($I$5=38,Commande!T209,IF($I$5=39,Commande!U209,IF($I$5=40,Commande!V209,IF($I$5=41,Commande!W209,IF($I$5=42,Commande!X209,IF($I$5=43,Commande!Y209,IF($I$5=44,Commande!Z209,IF($I$5=45,Commande!AA209,IF($I$5=46,Commande!AB209,IF($I$5=0,Commande!AD209))))))))))))</f>
        <v>0</v>
      </c>
      <c r="I207" s="81"/>
    </row>
    <row r="208" spans="1:9" s="21" customFormat="1" ht="13.5" customHeight="1" x14ac:dyDescent="0.2">
      <c r="A208" s="121" t="str">
        <f>Commande!A210</f>
        <v>PRV009</v>
      </c>
      <c r="B208" s="59" t="str">
        <f>Commande!B210</f>
        <v>VIOLA BUTTERFLY</v>
      </c>
      <c r="C208" s="59" t="str">
        <f>Commande!C210</f>
        <v>Blueberry Mix</v>
      </c>
      <c r="D208" s="86">
        <f>Commande!D210</f>
        <v>27.12</v>
      </c>
      <c r="E208" s="88" t="str">
        <f>Commande!E210</f>
        <v/>
      </c>
      <c r="F208" s="89">
        <f>Commande!F210</f>
        <v>384</v>
      </c>
      <c r="G208" s="80">
        <f>Commande!H210</f>
        <v>8</v>
      </c>
      <c r="H208" s="82">
        <f>IF($I$5=36,Commande!R210,IF($I$5=37,Commande!S210,IF($I$5=38,Commande!T210,IF($I$5=39,Commande!U210,IF($I$5=40,Commande!V210,IF($I$5=41,Commande!W210,IF($I$5=42,Commande!X210,IF($I$5=43,Commande!Y210,IF($I$5=44,Commande!Z210,IF($I$5=45,Commande!AA210,IF($I$5=46,Commande!AB210,IF($I$5=0,Commande!AD210))))))))))))</f>
        <v>0</v>
      </c>
      <c r="I208" s="81"/>
    </row>
    <row r="209" spans="1:9" s="21" customFormat="1" ht="13.5" customHeight="1" x14ac:dyDescent="0.2">
      <c r="A209" s="121" t="str">
        <f>Commande!A211</f>
        <v>GPBU14</v>
      </c>
      <c r="B209" s="59" t="str">
        <f>Commande!B211</f>
        <v>VIOLA BUTTERFLY</v>
      </c>
      <c r="C209" s="59" t="str">
        <f>Commande!C211</f>
        <v>Citrus Mix</v>
      </c>
      <c r="D209" s="86">
        <f>Commande!D211</f>
        <v>23.73</v>
      </c>
      <c r="E209" s="88" t="str">
        <f>Commande!E211</f>
        <v/>
      </c>
      <c r="F209" s="89">
        <f>Commande!F211</f>
        <v>180</v>
      </c>
      <c r="G209" s="80">
        <f>Commande!H211</f>
        <v>8</v>
      </c>
      <c r="H209" s="82">
        <f>IF($I$5=36,Commande!R211,IF($I$5=37,Commande!S211,IF($I$5=38,Commande!T211,IF($I$5=39,Commande!U211,IF($I$5=40,Commande!V211,IF($I$5=41,Commande!W211,IF($I$5=42,Commande!X211,IF($I$5=43,Commande!Y211,IF($I$5=44,Commande!Z211,IF($I$5=45,Commande!AA211,IF($I$5=46,Commande!AB211,IF($I$5=0,Commande!AD211))))))))))))</f>
        <v>0</v>
      </c>
      <c r="I209" s="81"/>
    </row>
    <row r="210" spans="1:9" s="21" customFormat="1" ht="13.5" customHeight="1" x14ac:dyDescent="0.2">
      <c r="A210" s="121" t="str">
        <f>Commande!A212</f>
        <v>PRBU14</v>
      </c>
      <c r="B210" s="59" t="str">
        <f>Commande!B212</f>
        <v>VIOLA BUTTERFLY</v>
      </c>
      <c r="C210" s="59" t="str">
        <f>Commande!C212</f>
        <v>Citrus Mix</v>
      </c>
      <c r="D210" s="86">
        <f>Commande!D212</f>
        <v>27.12</v>
      </c>
      <c r="E210" s="88" t="str">
        <f>Commande!E212</f>
        <v/>
      </c>
      <c r="F210" s="89">
        <f>Commande!F212</f>
        <v>384</v>
      </c>
      <c r="G210" s="80">
        <f>Commande!H212</f>
        <v>8</v>
      </c>
      <c r="H210" s="82">
        <f>IF($I$5=36,Commande!R212,IF($I$5=37,Commande!S212,IF($I$5=38,Commande!T212,IF($I$5=39,Commande!U212,IF($I$5=40,Commande!V212,IF($I$5=41,Commande!W212,IF($I$5=42,Commande!X212,IF($I$5=43,Commande!Y212,IF($I$5=44,Commande!Z212,IF($I$5=45,Commande!AA212,IF($I$5=46,Commande!AB212,IF($I$5=0,Commande!AD212))))))))))))</f>
        <v>0</v>
      </c>
      <c r="I210" s="81"/>
    </row>
    <row r="211" spans="1:9" s="21" customFormat="1" ht="13.5" customHeight="1" x14ac:dyDescent="0.2">
      <c r="A211" s="121" t="str">
        <f>Commande!A213</f>
        <v>GPBU11</v>
      </c>
      <c r="B211" s="59" t="str">
        <f>Commande!B213</f>
        <v>VIOLA BUTTERFLY</v>
      </c>
      <c r="C211" s="59" t="str">
        <f>Commande!C213</f>
        <v>Mix</v>
      </c>
      <c r="D211" s="86">
        <f>Commande!D213</f>
        <v>23.73</v>
      </c>
      <c r="E211" s="88" t="str">
        <f>Commande!E213</f>
        <v/>
      </c>
      <c r="F211" s="89">
        <f>Commande!F213</f>
        <v>180</v>
      </c>
      <c r="G211" s="80">
        <f>Commande!H213</f>
        <v>8</v>
      </c>
      <c r="H211" s="82">
        <f>IF($I$5=36,Commande!R213,IF($I$5=37,Commande!S213,IF($I$5=38,Commande!T213,IF($I$5=39,Commande!U213,IF($I$5=40,Commande!V213,IF($I$5=41,Commande!W213,IF($I$5=42,Commande!X213,IF($I$5=43,Commande!Y213,IF($I$5=44,Commande!Z213,IF($I$5=45,Commande!AA213,IF($I$5=46,Commande!AB213,IF($I$5=0,Commande!AD213))))))))))))</f>
        <v>0</v>
      </c>
      <c r="I211" s="81"/>
    </row>
    <row r="212" spans="1:9" s="21" customFormat="1" ht="13.5" customHeight="1" x14ac:dyDescent="0.2">
      <c r="A212" s="121" t="str">
        <f>Commande!A214</f>
        <v>PRBU11</v>
      </c>
      <c r="B212" s="59" t="str">
        <f>Commande!B214</f>
        <v>VIOLA BUTTERFLY</v>
      </c>
      <c r="C212" s="59" t="str">
        <f>Commande!C214</f>
        <v>Mix</v>
      </c>
      <c r="D212" s="86">
        <f>Commande!D214</f>
        <v>27.12</v>
      </c>
      <c r="E212" s="88" t="str">
        <f>Commande!E214</f>
        <v/>
      </c>
      <c r="F212" s="89">
        <f>Commande!F214</f>
        <v>384</v>
      </c>
      <c r="G212" s="80">
        <f>Commande!H214</f>
        <v>8</v>
      </c>
      <c r="H212" s="82">
        <f>IF($I$5=36,Commande!R214,IF($I$5=37,Commande!S214,IF($I$5=38,Commande!T214,IF($I$5=39,Commande!U214,IF($I$5=40,Commande!V214,IF($I$5=41,Commande!W214,IF($I$5=42,Commande!X214,IF($I$5=43,Commande!Y214,IF($I$5=44,Commande!Z214,IF($I$5=45,Commande!AA214,IF($I$5=46,Commande!AB214,IF($I$5=0,Commande!AD214))))))))))))</f>
        <v>0</v>
      </c>
      <c r="I212" s="81"/>
    </row>
    <row r="213" spans="1:9" s="21" customFormat="1" ht="13.5" customHeight="1" x14ac:dyDescent="0.2">
      <c r="A213" s="121">
        <f>Commande!A215</f>
        <v>0</v>
      </c>
      <c r="B213" s="59" t="str">
        <f>Commande!B215</f>
        <v>VIOLA BUTTERFLY KITTY</v>
      </c>
      <c r="C213" s="59">
        <f>Commande!C215</f>
        <v>0</v>
      </c>
      <c r="D213" s="86" t="str">
        <f>Commande!D215</f>
        <v/>
      </c>
      <c r="E213" s="88" t="str">
        <f>Commande!E215</f>
        <v/>
      </c>
      <c r="F213" s="89">
        <f>Commande!F215</f>
        <v>0</v>
      </c>
      <c r="G213" s="80">
        <f>Commande!H215</f>
        <v>0</v>
      </c>
      <c r="H213" s="82">
        <f>IF($I$5=36,Commande!R215,IF($I$5=37,Commande!S215,IF($I$5=38,Commande!T215,IF($I$5=39,Commande!U215,IF($I$5=40,Commande!V215,IF($I$5=41,Commande!W215,IF($I$5=42,Commande!X215,IF($I$5=43,Commande!Y215,IF($I$5=44,Commande!Z215,IF($I$5=45,Commande!AA215,IF($I$5=46,Commande!AB215,IF($I$5=0,Commande!AD215))))))))))))</f>
        <v>0</v>
      </c>
      <c r="I213" s="81"/>
    </row>
    <row r="214" spans="1:9" s="21" customFormat="1" ht="13.5" customHeight="1" x14ac:dyDescent="0.2">
      <c r="A214" s="121" t="str">
        <f>Commande!A216</f>
        <v>PRKI12</v>
      </c>
      <c r="B214" s="59" t="str">
        <f>Commande!B216</f>
        <v>VIOLA BUTTERFLY KITTY</v>
      </c>
      <c r="C214" s="59" t="str">
        <f>Commande!C216</f>
        <v>Morpho</v>
      </c>
      <c r="D214" s="86">
        <f>Commande!D216</f>
        <v>27.12</v>
      </c>
      <c r="E214" s="88" t="str">
        <f>Commande!E216</f>
        <v/>
      </c>
      <c r="F214" s="89">
        <f>Commande!F216</f>
        <v>384</v>
      </c>
      <c r="G214" s="80">
        <f>Commande!H216</f>
        <v>8</v>
      </c>
      <c r="H214" s="82">
        <f>IF($I$5=36,Commande!R216,IF($I$5=37,Commande!S216,IF($I$5=38,Commande!T216,IF($I$5=39,Commande!U216,IF($I$5=40,Commande!V216,IF($I$5=41,Commande!W216,IF($I$5=42,Commande!X216,IF($I$5=43,Commande!Y216,IF($I$5=44,Commande!Z216,IF($I$5=45,Commande!AA216,IF($I$5=46,Commande!AB216,IF($I$5=0,Commande!AD216))))))))))))</f>
        <v>0</v>
      </c>
      <c r="I214" s="81"/>
    </row>
    <row r="215" spans="1:9" s="21" customFormat="1" ht="13.5" customHeight="1" x14ac:dyDescent="0.2">
      <c r="A215" s="121" t="str">
        <f>Commande!A217</f>
        <v>PRKI15</v>
      </c>
      <c r="B215" s="59" t="str">
        <f>Commande!B217</f>
        <v>VIOLA BUTTERFLY KITTY</v>
      </c>
      <c r="C215" s="59" t="str">
        <f>Commande!C217</f>
        <v>Surprise</v>
      </c>
      <c r="D215" s="86">
        <f>Commande!D217</f>
        <v>27.12</v>
      </c>
      <c r="E215" s="88" t="str">
        <f>Commande!E217</f>
        <v/>
      </c>
      <c r="F215" s="89">
        <f>Commande!F217</f>
        <v>384</v>
      </c>
      <c r="G215" s="80">
        <f>Commande!H217</f>
        <v>8</v>
      </c>
      <c r="H215" s="82">
        <f>IF($I$5=36,Commande!R217,IF($I$5=37,Commande!S217,IF($I$5=38,Commande!T217,IF($I$5=39,Commande!U217,IF($I$5=40,Commande!V217,IF($I$5=41,Commande!W217,IF($I$5=42,Commande!X217,IF($I$5=43,Commande!Y217,IF($I$5=44,Commande!Z217,IF($I$5=45,Commande!AA217,IF($I$5=46,Commande!AB217,IF($I$5=0,Commande!AD217))))))))))))</f>
        <v>0</v>
      </c>
      <c r="I215" s="81"/>
    </row>
    <row r="216" spans="1:9" s="21" customFormat="1" ht="13.5" customHeight="1" x14ac:dyDescent="0.2">
      <c r="A216" s="121" t="str">
        <f>Commande!A218</f>
        <v>PRKI16</v>
      </c>
      <c r="B216" s="59" t="str">
        <f>Commande!B218</f>
        <v>VIOLA BUTTERFLY KITTY</v>
      </c>
      <c r="C216" s="59" t="str">
        <f>Commande!C218</f>
        <v>Yellow</v>
      </c>
      <c r="D216" s="86">
        <f>Commande!D218</f>
        <v>27.12</v>
      </c>
      <c r="E216" s="88" t="str">
        <f>Commande!E218</f>
        <v/>
      </c>
      <c r="F216" s="89">
        <f>Commande!F218</f>
        <v>384</v>
      </c>
      <c r="G216" s="80">
        <f>Commande!H218</f>
        <v>8</v>
      </c>
      <c r="H216" s="82">
        <f>IF($I$5=36,Commande!R218,IF($I$5=37,Commande!S218,IF($I$5=38,Commande!T218,IF($I$5=39,Commande!U218,IF($I$5=40,Commande!V218,IF($I$5=41,Commande!W218,IF($I$5=42,Commande!X218,IF($I$5=43,Commande!Y218,IF($I$5=44,Commande!Z218,IF($I$5=45,Commande!AA218,IF($I$5=46,Commande!AB218,IF($I$5=0,Commande!AD218))))))))))))</f>
        <v>0</v>
      </c>
      <c r="I216" s="81"/>
    </row>
    <row r="217" spans="1:9" s="21" customFormat="1" ht="13.5" customHeight="1" x14ac:dyDescent="0.2">
      <c r="A217" s="121">
        <f>Commande!A219</f>
        <v>0</v>
      </c>
      <c r="B217" s="59" t="str">
        <f>Commande!B219</f>
        <v>VIOLA BUTTERFLY SUPER</v>
      </c>
      <c r="C217" s="59">
        <f>Commande!C219</f>
        <v>0</v>
      </c>
      <c r="D217" s="86" t="str">
        <f>Commande!D219</f>
        <v/>
      </c>
      <c r="E217" s="88" t="str">
        <f>Commande!E219</f>
        <v/>
      </c>
      <c r="F217" s="89">
        <f>Commande!F219</f>
        <v>0</v>
      </c>
      <c r="G217" s="80">
        <f>Commande!H219</f>
        <v>0</v>
      </c>
      <c r="H217" s="82">
        <f>IF($I$5=36,Commande!R219,IF($I$5=37,Commande!S219,IF($I$5=38,Commande!T219,IF($I$5=39,Commande!U219,IF($I$5=40,Commande!V219,IF($I$5=41,Commande!W219,IF($I$5=42,Commande!X219,IF($I$5=43,Commande!Y219,IF($I$5=44,Commande!Z219,IF($I$5=45,Commande!AA219,IF($I$5=46,Commande!AB219,IF($I$5=0,Commande!AD219))))))))))))</f>
        <v>0</v>
      </c>
      <c r="I217" s="81"/>
    </row>
    <row r="218" spans="1:9" s="21" customFormat="1" ht="13.5" customHeight="1" x14ac:dyDescent="0.2">
      <c r="A218" s="121" t="str">
        <f>Commande!A220</f>
        <v>PRB466</v>
      </c>
      <c r="B218" s="59" t="str">
        <f>Commande!B220</f>
        <v>VIOLA BUTTERFLY SUPER</v>
      </c>
      <c r="C218" s="59" t="str">
        <f>Commande!C220</f>
        <v>Beacon Rose</v>
      </c>
      <c r="D218" s="86">
        <f>Commande!D220</f>
        <v>27.12</v>
      </c>
      <c r="E218" s="88" t="str">
        <f>Commande!E220</f>
        <v/>
      </c>
      <c r="F218" s="89">
        <f>Commande!F220</f>
        <v>384</v>
      </c>
      <c r="G218" s="80">
        <f>Commande!H220</f>
        <v>8</v>
      </c>
      <c r="H218" s="82">
        <f>IF($I$5=36,Commande!R220,IF($I$5=37,Commande!S220,IF($I$5=38,Commande!T220,IF($I$5=39,Commande!U220,IF($I$5=40,Commande!V220,IF($I$5=41,Commande!W220,IF($I$5=42,Commande!X220,IF($I$5=43,Commande!Y220,IF($I$5=44,Commande!Z220,IF($I$5=45,Commande!AA220,IF($I$5=46,Commande!AB220,IF($I$5=0,Commande!AD220))))))))))))</f>
        <v>0</v>
      </c>
      <c r="I218" s="81"/>
    </row>
    <row r="219" spans="1:9" s="21" customFormat="1" ht="13.5" customHeight="1" x14ac:dyDescent="0.2">
      <c r="A219" s="121" t="str">
        <f>Commande!A221</f>
        <v>PRB467</v>
      </c>
      <c r="B219" s="59" t="str">
        <f>Commande!B221</f>
        <v>VIOLA BUTTERFLY SUPER</v>
      </c>
      <c r="C219" s="59" t="str">
        <f>Commande!C221</f>
        <v>Denim</v>
      </c>
      <c r="D219" s="86">
        <f>Commande!D221</f>
        <v>27.12</v>
      </c>
      <c r="E219" s="88" t="str">
        <f>Commande!E221</f>
        <v/>
      </c>
      <c r="F219" s="89">
        <f>Commande!F221</f>
        <v>384</v>
      </c>
      <c r="G219" s="80">
        <f>Commande!H221</f>
        <v>8</v>
      </c>
      <c r="H219" s="82">
        <f>IF($I$5=36,Commande!R221,IF($I$5=37,Commande!S221,IF($I$5=38,Commande!T221,IF($I$5=39,Commande!U221,IF($I$5=40,Commande!V221,IF($I$5=41,Commande!W221,IF($I$5=42,Commande!X221,IF($I$5=43,Commande!Y221,IF($I$5=44,Commande!Z221,IF($I$5=45,Commande!AA221,IF($I$5=46,Commande!AB221,IF($I$5=0,Commande!AD221))))))))))))</f>
        <v>0</v>
      </c>
      <c r="I219" s="81"/>
    </row>
    <row r="220" spans="1:9" s="21" customFormat="1" ht="13.5" customHeight="1" x14ac:dyDescent="0.2">
      <c r="A220" s="121" t="str">
        <f>Commande!A222</f>
        <v>PRBU27</v>
      </c>
      <c r="B220" s="59" t="str">
        <f>Commande!B222</f>
        <v>VIOLA BUTTERFLY SUPER</v>
      </c>
      <c r="C220" s="59" t="str">
        <f>Commande!C222</f>
        <v>Icy Blue</v>
      </c>
      <c r="D220" s="86">
        <f>Commande!D222</f>
        <v>27.12</v>
      </c>
      <c r="E220" s="88" t="str">
        <f>Commande!E222</f>
        <v/>
      </c>
      <c r="F220" s="89">
        <f>Commande!F222</f>
        <v>384</v>
      </c>
      <c r="G220" s="80">
        <f>Commande!H222</f>
        <v>8</v>
      </c>
      <c r="H220" s="82">
        <f>IF($I$5=36,Commande!R222,IF($I$5=37,Commande!S222,IF($I$5=38,Commande!T222,IF($I$5=39,Commande!U222,IF($I$5=40,Commande!V222,IF($I$5=41,Commande!W222,IF($I$5=42,Commande!X222,IF($I$5=43,Commande!Y222,IF($I$5=44,Commande!Z222,IF($I$5=45,Commande!AA222,IF($I$5=46,Commande!AB222,IF($I$5=0,Commande!AD222))))))))))))</f>
        <v>0</v>
      </c>
      <c r="I220" s="81"/>
    </row>
    <row r="221" spans="1:9" s="21" customFormat="1" ht="13.5" customHeight="1" x14ac:dyDescent="0.2">
      <c r="A221" s="121" t="str">
        <f>Commande!A223</f>
        <v>PRBU41</v>
      </c>
      <c r="B221" s="59" t="str">
        <f>Commande!B223</f>
        <v>VIOLA BUTTERFLY SUPER</v>
      </c>
      <c r="C221" s="59" t="str">
        <f>Commande!C223</f>
        <v>Rose Shades</v>
      </c>
      <c r="D221" s="86">
        <f>Commande!D223</f>
        <v>27.12</v>
      </c>
      <c r="E221" s="88" t="str">
        <f>Commande!E223</f>
        <v/>
      </c>
      <c r="F221" s="89">
        <f>Commande!F223</f>
        <v>384</v>
      </c>
      <c r="G221" s="80">
        <f>Commande!H223</f>
        <v>8</v>
      </c>
      <c r="H221" s="82">
        <f>IF($I$5=36,Commande!R223,IF($I$5=37,Commande!S223,IF($I$5=38,Commande!T223,IF($I$5=39,Commande!U223,IF($I$5=40,Commande!V223,IF($I$5=41,Commande!W223,IF($I$5=42,Commande!X223,IF($I$5=43,Commande!Y223,IF($I$5=44,Commande!Z223,IF($I$5=45,Commande!AA223,IF($I$5=46,Commande!AB223,IF($I$5=0,Commande!AD223))))))))))))</f>
        <v>0</v>
      </c>
      <c r="I221" s="81"/>
    </row>
    <row r="222" spans="1:9" s="21" customFormat="1" ht="13.5" customHeight="1" x14ac:dyDescent="0.2">
      <c r="A222" s="121" t="str">
        <f>Commande!A224</f>
        <v>PRB468</v>
      </c>
      <c r="B222" s="59" t="str">
        <f>Commande!B224</f>
        <v>VIOLA BUTTERFLY SUPER</v>
      </c>
      <c r="C222" s="59" t="str">
        <f>Commande!C224</f>
        <v>White</v>
      </c>
      <c r="D222" s="86">
        <f>Commande!D224</f>
        <v>27.12</v>
      </c>
      <c r="E222" s="88" t="str">
        <f>Commande!E224</f>
        <v/>
      </c>
      <c r="F222" s="89">
        <f>Commande!F224</f>
        <v>384</v>
      </c>
      <c r="G222" s="80">
        <f>Commande!H224</f>
        <v>8</v>
      </c>
      <c r="H222" s="82">
        <f>IF($I$5=36,Commande!R224,IF($I$5=37,Commande!S224,IF($I$5=38,Commande!T224,IF($I$5=39,Commande!U224,IF($I$5=40,Commande!V224,IF($I$5=41,Commande!W224,IF($I$5=42,Commande!X224,IF($I$5=43,Commande!Y224,IF($I$5=44,Commande!Z224,IF($I$5=45,Commande!AA224,IF($I$5=46,Commande!AB224,IF($I$5=0,Commande!AD224))))))))))))</f>
        <v>0</v>
      </c>
      <c r="I222" s="81"/>
    </row>
    <row r="223" spans="1:9" s="21" customFormat="1" ht="13.5" customHeight="1" x14ac:dyDescent="0.2">
      <c r="A223" s="121" t="str">
        <f>Commande!A225</f>
        <v>PRBU72</v>
      </c>
      <c r="B223" s="59" t="str">
        <f>Commande!B225</f>
        <v>VIOLA BUTTERFLY SUPER</v>
      </c>
      <c r="C223" s="59" t="str">
        <f>Commande!C225</f>
        <v>Yellow</v>
      </c>
      <c r="D223" s="86">
        <f>Commande!D225</f>
        <v>27.12</v>
      </c>
      <c r="E223" s="88" t="str">
        <f>Commande!E225</f>
        <v/>
      </c>
      <c r="F223" s="89">
        <f>Commande!F225</f>
        <v>384</v>
      </c>
      <c r="G223" s="80">
        <f>Commande!H225</f>
        <v>8</v>
      </c>
      <c r="H223" s="82">
        <f>IF($I$5=36,Commande!R225,IF($I$5=37,Commande!S225,IF($I$5=38,Commande!T225,IF($I$5=39,Commande!U225,IF($I$5=40,Commande!V225,IF($I$5=41,Commande!W225,IF($I$5=42,Commande!X225,IF($I$5=43,Commande!Y225,IF($I$5=44,Commande!Z225,IF($I$5=45,Commande!AA225,IF($I$5=46,Commande!AB225,IF($I$5=0,Commande!AD225))))))))))))</f>
        <v>0</v>
      </c>
      <c r="I223" s="81"/>
    </row>
    <row r="224" spans="1:9" s="21" customFormat="1" ht="13.5" customHeight="1" x14ac:dyDescent="0.2">
      <c r="A224" s="121" t="str">
        <f>Commande!A226</f>
        <v>PENSEES GRANDES FLEURS</v>
      </c>
      <c r="B224" s="59">
        <f>Commande!B226</f>
        <v>0</v>
      </c>
      <c r="C224" s="59">
        <f>Commande!C226</f>
        <v>0</v>
      </c>
      <c r="D224" s="86" t="str">
        <f>Commande!D226</f>
        <v/>
      </c>
      <c r="E224" s="88" t="str">
        <f>Commande!E226</f>
        <v/>
      </c>
      <c r="F224" s="89">
        <f>Commande!F226</f>
        <v>0</v>
      </c>
      <c r="G224" s="80">
        <f>Commande!H226</f>
        <v>0</v>
      </c>
      <c r="H224" s="82">
        <f>IF($I$5=36,Commande!R226,IF($I$5=37,Commande!S226,IF($I$5=38,Commande!T226,IF($I$5=39,Commande!U226,IF($I$5=40,Commande!V226,IF($I$5=41,Commande!W226,IF($I$5=42,Commande!X226,IF($I$5=43,Commande!Y226,IF($I$5=44,Commande!Z226,IF($I$5=45,Commande!AA226,IF($I$5=46,Commande!AB226,IF($I$5=0,Commande!AD226))))))))))))</f>
        <v>0</v>
      </c>
      <c r="I224" s="81"/>
    </row>
    <row r="225" spans="1:9" s="21" customFormat="1" ht="13.5" customHeight="1" x14ac:dyDescent="0.2">
      <c r="A225" s="121">
        <f>Commande!A227</f>
        <v>0</v>
      </c>
      <c r="B225" s="59" t="str">
        <f>Commande!B227</f>
        <v>VIOLA BIG UP</v>
      </c>
      <c r="C225" s="59">
        <f>Commande!C227</f>
        <v>0</v>
      </c>
      <c r="D225" s="86" t="str">
        <f>Commande!D227</f>
        <v/>
      </c>
      <c r="E225" s="88" t="str">
        <f>Commande!E227</f>
        <v/>
      </c>
      <c r="F225" s="89">
        <f>Commande!F227</f>
        <v>0</v>
      </c>
      <c r="G225" s="80">
        <f>Commande!H227</f>
        <v>0</v>
      </c>
      <c r="H225" s="82">
        <f>IF($I$5=36,Commande!R227,IF($I$5=37,Commande!S227,IF($I$5=38,Commande!T227,IF($I$5=39,Commande!U227,IF($I$5=40,Commande!V227,IF($I$5=41,Commande!W227,IF($I$5=42,Commande!X227,IF($I$5=43,Commande!Y227,IF($I$5=44,Commande!Z227,IF($I$5=45,Commande!AA227,IF($I$5=46,Commande!AB227,IF($I$5=0,Commande!AD227))))))))))))</f>
        <v>0</v>
      </c>
      <c r="I225" s="81"/>
    </row>
    <row r="226" spans="1:9" s="21" customFormat="1" ht="13.5" customHeight="1" x14ac:dyDescent="0.2">
      <c r="A226" s="121" t="str">
        <f>Commande!A228</f>
        <v>GPRA20</v>
      </c>
      <c r="B226" s="59" t="str">
        <f>Commande!B228</f>
        <v>VIOLA BIG UP</v>
      </c>
      <c r="C226" s="59" t="str">
        <f>Commande!C228</f>
        <v>Mix</v>
      </c>
      <c r="D226" s="86">
        <f>Commande!D228</f>
        <v>23.73</v>
      </c>
      <c r="E226" s="88" t="str">
        <f>Commande!E228</f>
        <v/>
      </c>
      <c r="F226" s="89">
        <f>Commande!F228</f>
        <v>180</v>
      </c>
      <c r="G226" s="80">
        <f>Commande!H228</f>
        <v>8</v>
      </c>
      <c r="H226" s="82">
        <f>IF($I$5=36,Commande!R228,IF($I$5=37,Commande!S228,IF($I$5=38,Commande!T228,IF($I$5=39,Commande!U228,IF($I$5=40,Commande!V228,IF($I$5=41,Commande!W228,IF($I$5=42,Commande!X228,IF($I$5=43,Commande!Y228,IF($I$5=44,Commande!Z228,IF($I$5=45,Commande!AA228,IF($I$5=46,Commande!AB228,IF($I$5=0,Commande!AD228))))))))))))</f>
        <v>0</v>
      </c>
      <c r="I226" s="81"/>
    </row>
    <row r="227" spans="1:9" s="21" customFormat="1" ht="13.5" customHeight="1" x14ac:dyDescent="0.2">
      <c r="A227" s="121" t="str">
        <f>Commande!A229</f>
        <v>PRRA20</v>
      </c>
      <c r="B227" s="59" t="str">
        <f>Commande!B229</f>
        <v>VIOLA BIG UP</v>
      </c>
      <c r="C227" s="59" t="str">
        <f>Commande!C229</f>
        <v>Mix</v>
      </c>
      <c r="D227" s="86">
        <f>Commande!D229</f>
        <v>25.07</v>
      </c>
      <c r="E227" s="88" t="str">
        <f>Commande!E229</f>
        <v/>
      </c>
      <c r="F227" s="89">
        <f>Commande!F229</f>
        <v>384</v>
      </c>
      <c r="G227" s="80">
        <f>Commande!H229</f>
        <v>8</v>
      </c>
      <c r="H227" s="82">
        <f>IF($I$5=36,Commande!R229,IF($I$5=37,Commande!S229,IF($I$5=38,Commande!T229,IF($I$5=39,Commande!U229,IF($I$5=40,Commande!V229,IF($I$5=41,Commande!W229,IF($I$5=42,Commande!X229,IF($I$5=43,Commande!Y229,IF($I$5=44,Commande!Z229,IF($I$5=45,Commande!AA229,IF($I$5=46,Commande!AB229,IF($I$5=0,Commande!AD229))))))))))))</f>
        <v>0</v>
      </c>
      <c r="I227" s="81"/>
    </row>
    <row r="228" spans="1:9" s="21" customFormat="1" ht="13.5" customHeight="1" x14ac:dyDescent="0.2">
      <c r="A228" s="121">
        <f>Commande!A230</f>
        <v>0</v>
      </c>
      <c r="B228" s="59" t="str">
        <f>Commande!B230</f>
        <v>VIOLA CARRERA</v>
      </c>
      <c r="C228" s="59">
        <f>Commande!C230</f>
        <v>0</v>
      </c>
      <c r="D228" s="86" t="str">
        <f>Commande!D230</f>
        <v/>
      </c>
      <c r="E228" s="88" t="str">
        <f>Commande!E230</f>
        <v/>
      </c>
      <c r="F228" s="89">
        <f>Commande!F230</f>
        <v>0</v>
      </c>
      <c r="G228" s="80">
        <f>Commande!H230</f>
        <v>0</v>
      </c>
      <c r="H228" s="82">
        <f>IF($I$5=36,Commande!R230,IF($I$5=37,Commande!S230,IF($I$5=38,Commande!T230,IF($I$5=39,Commande!U230,IF($I$5=40,Commande!V230,IF($I$5=41,Commande!W230,IF($I$5=42,Commande!X230,IF($I$5=43,Commande!Y230,IF($I$5=44,Commande!Z230,IF($I$5=45,Commande!AA230,IF($I$5=46,Commande!AB230,IF($I$5=0,Commande!AD230))))))))))))</f>
        <v>0</v>
      </c>
      <c r="I228" s="81"/>
    </row>
    <row r="229" spans="1:9" s="21" customFormat="1" ht="13.5" customHeight="1" x14ac:dyDescent="0.2">
      <c r="A229" s="121" t="str">
        <f>Commande!A231</f>
        <v>PRCA15</v>
      </c>
      <c r="B229" s="59" t="str">
        <f>Commande!B231</f>
        <v>VIOLA CARRERA</v>
      </c>
      <c r="C229" s="59" t="str">
        <f>Commande!C231</f>
        <v>Azure</v>
      </c>
      <c r="D229" s="86">
        <f>Commande!D231</f>
        <v>27.12</v>
      </c>
      <c r="E229" s="88" t="str">
        <f>Commande!E231</f>
        <v/>
      </c>
      <c r="F229" s="89">
        <f>Commande!F231</f>
        <v>384</v>
      </c>
      <c r="G229" s="80">
        <f>Commande!H231</f>
        <v>8</v>
      </c>
      <c r="H229" s="82">
        <f>IF($I$5=36,Commande!R231,IF($I$5=37,Commande!S231,IF($I$5=38,Commande!T231,IF($I$5=39,Commande!U231,IF($I$5=40,Commande!V231,IF($I$5=41,Commande!W231,IF($I$5=42,Commande!X231,IF($I$5=43,Commande!Y231,IF($I$5=44,Commande!Z231,IF($I$5=45,Commande!AA231,IF($I$5=46,Commande!AB231,IF($I$5=0,Commande!AD231))))))))))))</f>
        <v>0</v>
      </c>
      <c r="I229" s="81"/>
    </row>
    <row r="230" spans="1:9" s="21" customFormat="1" ht="13.5" customHeight="1" x14ac:dyDescent="0.2">
      <c r="A230" s="121" t="str">
        <f>Commande!A232</f>
        <v>PRCA18</v>
      </c>
      <c r="B230" s="59" t="str">
        <f>Commande!B232</f>
        <v>VIOLA CARRERA</v>
      </c>
      <c r="C230" s="59" t="str">
        <f>Commande!C232</f>
        <v>Beacon Blue</v>
      </c>
      <c r="D230" s="86">
        <f>Commande!D232</f>
        <v>27.12</v>
      </c>
      <c r="E230" s="88" t="str">
        <f>Commande!E232</f>
        <v/>
      </c>
      <c r="F230" s="89">
        <f>Commande!F232</f>
        <v>384</v>
      </c>
      <c r="G230" s="80">
        <f>Commande!H232</f>
        <v>8</v>
      </c>
      <c r="H230" s="82">
        <f>IF($I$5=36,Commande!R232,IF($I$5=37,Commande!S232,IF($I$5=38,Commande!T232,IF($I$5=39,Commande!U232,IF($I$5=40,Commande!V232,IF($I$5=41,Commande!W232,IF($I$5=42,Commande!X232,IF($I$5=43,Commande!Y232,IF($I$5=44,Commande!Z232,IF($I$5=45,Commande!AA232,IF($I$5=46,Commande!AB232,IF($I$5=0,Commande!AD232))))))))))))</f>
        <v>0</v>
      </c>
      <c r="I230" s="81"/>
    </row>
    <row r="231" spans="1:9" s="21" customFormat="1" ht="13.5" customHeight="1" x14ac:dyDescent="0.2">
      <c r="A231" s="121" t="str">
        <f>Commande!A233</f>
        <v>PRCA19</v>
      </c>
      <c r="B231" s="59" t="str">
        <f>Commande!B233</f>
        <v>VIOLA CARRERA</v>
      </c>
      <c r="C231" s="59" t="str">
        <f>Commande!C233</f>
        <v>Beacon Caramel</v>
      </c>
      <c r="D231" s="86">
        <f>Commande!D233</f>
        <v>27.12</v>
      </c>
      <c r="E231" s="88" t="str">
        <f>Commande!E233</f>
        <v/>
      </c>
      <c r="F231" s="89">
        <f>Commande!F233</f>
        <v>384</v>
      </c>
      <c r="G231" s="80">
        <f>Commande!H233</f>
        <v>8</v>
      </c>
      <c r="H231" s="82">
        <f>IF($I$5=36,Commande!R233,IF($I$5=37,Commande!S233,IF($I$5=38,Commande!T233,IF($I$5=39,Commande!U233,IF($I$5=40,Commande!V233,IF($I$5=41,Commande!W233,IF($I$5=42,Commande!X233,IF($I$5=43,Commande!Y233,IF($I$5=44,Commande!Z233,IF($I$5=45,Commande!AA233,IF($I$5=46,Commande!AB233,IF($I$5=0,Commande!AD233))))))))))))</f>
        <v>0</v>
      </c>
      <c r="I231" s="81"/>
    </row>
    <row r="232" spans="1:9" s="21" customFormat="1" ht="13.5" customHeight="1" x14ac:dyDescent="0.2">
      <c r="A232" s="121" t="str">
        <f>Commande!A234</f>
        <v>PRCA08</v>
      </c>
      <c r="B232" s="59" t="str">
        <f>Commande!B234</f>
        <v>VIOLA CARRERA</v>
      </c>
      <c r="C232" s="59" t="str">
        <f>Commande!C234</f>
        <v>Blue Blotch</v>
      </c>
      <c r="D232" s="86">
        <f>Commande!D234</f>
        <v>27.12</v>
      </c>
      <c r="E232" s="88" t="str">
        <f>Commande!E234</f>
        <v/>
      </c>
      <c r="F232" s="89">
        <f>Commande!F234</f>
        <v>384</v>
      </c>
      <c r="G232" s="80">
        <f>Commande!H234</f>
        <v>8</v>
      </c>
      <c r="H232" s="82">
        <f>IF($I$5=36,Commande!R234,IF($I$5=37,Commande!S234,IF($I$5=38,Commande!T234,IF($I$5=39,Commande!U234,IF($I$5=40,Commande!V234,IF($I$5=41,Commande!W234,IF($I$5=42,Commande!X234,IF($I$5=43,Commande!Y234,IF($I$5=44,Commande!Z234,IF($I$5=45,Commande!AA234,IF($I$5=46,Commande!AB234,IF($I$5=0,Commande!AD234))))))))))))</f>
        <v>0</v>
      </c>
      <c r="I232" s="81"/>
    </row>
    <row r="233" spans="1:9" s="21" customFormat="1" ht="13.5" customHeight="1" x14ac:dyDescent="0.2">
      <c r="A233" s="121" t="str">
        <f>Commande!A235</f>
        <v>PRCA22</v>
      </c>
      <c r="B233" s="59" t="str">
        <f>Commande!B235</f>
        <v>VIOLA CARRERA</v>
      </c>
      <c r="C233" s="59" t="str">
        <f>Commande!C235</f>
        <v>Blue Face</v>
      </c>
      <c r="D233" s="86">
        <f>Commande!D235</f>
        <v>27.12</v>
      </c>
      <c r="E233" s="88" t="str">
        <f>Commande!E235</f>
        <v/>
      </c>
      <c r="F233" s="89">
        <f>Commande!F235</f>
        <v>384</v>
      </c>
      <c r="G233" s="80">
        <f>Commande!H235</f>
        <v>8</v>
      </c>
      <c r="H233" s="82">
        <f>IF($I$5=36,Commande!R235,IF($I$5=37,Commande!S235,IF($I$5=38,Commande!T235,IF($I$5=39,Commande!U235,IF($I$5=40,Commande!V235,IF($I$5=41,Commande!W235,IF($I$5=42,Commande!X235,IF($I$5=43,Commande!Y235,IF($I$5=44,Commande!Z235,IF($I$5=45,Commande!AA235,IF($I$5=46,Commande!AB235,IF($I$5=0,Commande!AD235))))))))))))</f>
        <v>0</v>
      </c>
      <c r="I233" s="81"/>
    </row>
    <row r="234" spans="1:9" s="21" customFormat="1" ht="13.5" customHeight="1" x14ac:dyDescent="0.2">
      <c r="A234" s="121" t="str">
        <f>Commande!A236</f>
        <v>PRCA11</v>
      </c>
      <c r="B234" s="59" t="str">
        <f>Commande!B236</f>
        <v>VIOLA CARRERA</v>
      </c>
      <c r="C234" s="59" t="str">
        <f>Commande!C236</f>
        <v xml:space="preserve">Blue Yellow </v>
      </c>
      <c r="D234" s="86">
        <f>Commande!D236</f>
        <v>27.12</v>
      </c>
      <c r="E234" s="88" t="str">
        <f>Commande!E236</f>
        <v/>
      </c>
      <c r="F234" s="89">
        <f>Commande!F236</f>
        <v>384</v>
      </c>
      <c r="G234" s="80">
        <f>Commande!H236</f>
        <v>8</v>
      </c>
      <c r="H234" s="82">
        <f>IF($I$5=36,Commande!R236,IF($I$5=37,Commande!S236,IF($I$5=38,Commande!T236,IF($I$5=39,Commande!U236,IF($I$5=40,Commande!V236,IF($I$5=41,Commande!W236,IF($I$5=42,Commande!X236,IF($I$5=43,Commande!Y236,IF($I$5=44,Commande!Z236,IF($I$5=45,Commande!AA236,IF($I$5=46,Commande!AB236,IF($I$5=0,Commande!AD236))))))))))))</f>
        <v>0</v>
      </c>
      <c r="I234" s="81"/>
    </row>
    <row r="235" spans="1:9" s="21" customFormat="1" ht="13.5" customHeight="1" x14ac:dyDescent="0.2">
      <c r="A235" s="121" t="str">
        <f>Commande!A237</f>
        <v>PRCA21</v>
      </c>
      <c r="B235" s="59" t="str">
        <f>Commande!B237</f>
        <v>VIOLA CARRERA</v>
      </c>
      <c r="C235" s="59" t="str">
        <f>Commande!C237</f>
        <v>Deep Blue Blotch</v>
      </c>
      <c r="D235" s="86">
        <f>Commande!D237</f>
        <v>27.12</v>
      </c>
      <c r="E235" s="88" t="str">
        <f>Commande!E237</f>
        <v/>
      </c>
      <c r="F235" s="89">
        <f>Commande!F237</f>
        <v>384</v>
      </c>
      <c r="G235" s="80">
        <f>Commande!H237</f>
        <v>8</v>
      </c>
      <c r="H235" s="82">
        <f>IF($I$5=36,Commande!R237,IF($I$5=37,Commande!S237,IF($I$5=38,Commande!T237,IF($I$5=39,Commande!U237,IF($I$5=40,Commande!V237,IF($I$5=41,Commande!W237,IF($I$5=42,Commande!X237,IF($I$5=43,Commande!Y237,IF($I$5=44,Commande!Z237,IF($I$5=45,Commande!AA237,IF($I$5=46,Commande!AB237,IF($I$5=0,Commande!AD237))))))))))))</f>
        <v>0</v>
      </c>
      <c r="I235" s="81"/>
    </row>
    <row r="236" spans="1:9" s="21" customFormat="1" ht="13.5" customHeight="1" x14ac:dyDescent="0.2">
      <c r="A236" s="121" t="str">
        <f>Commande!A238</f>
        <v>PRCA88</v>
      </c>
      <c r="B236" s="59" t="str">
        <f>Commande!B238</f>
        <v>VIOLA CARRERA</v>
      </c>
      <c r="C236" s="59" t="str">
        <f>Commande!C238</f>
        <v>Lavender Shades</v>
      </c>
      <c r="D236" s="86">
        <f>Commande!D238</f>
        <v>27.12</v>
      </c>
      <c r="E236" s="88" t="str">
        <f>Commande!E238</f>
        <v/>
      </c>
      <c r="F236" s="89">
        <f>Commande!F238</f>
        <v>384</v>
      </c>
      <c r="G236" s="80">
        <f>Commande!H238</f>
        <v>8</v>
      </c>
      <c r="H236" s="82">
        <f>IF($I$5=36,Commande!R238,IF($I$5=37,Commande!S238,IF($I$5=38,Commande!T238,IF($I$5=39,Commande!U238,IF($I$5=40,Commande!V238,IF($I$5=41,Commande!W238,IF($I$5=42,Commande!X238,IF($I$5=43,Commande!Y238,IF($I$5=44,Commande!Z238,IF($I$5=45,Commande!AA238,IF($I$5=46,Commande!AB238,IF($I$5=0,Commande!AD238))))))))))))</f>
        <v>0</v>
      </c>
      <c r="I236" s="81"/>
    </row>
    <row r="237" spans="1:9" s="21" customFormat="1" ht="13.5" customHeight="1" x14ac:dyDescent="0.2">
      <c r="A237" s="121" t="str">
        <f>Commande!A239</f>
        <v>PRCA35</v>
      </c>
      <c r="B237" s="59" t="str">
        <f>Commande!B239</f>
        <v>VIOLA CARRERA</v>
      </c>
      <c r="C237" s="59" t="str">
        <f>Commande!C239</f>
        <v>Lemon</v>
      </c>
      <c r="D237" s="86">
        <f>Commande!D239</f>
        <v>27.12</v>
      </c>
      <c r="E237" s="88" t="str">
        <f>Commande!E239</f>
        <v/>
      </c>
      <c r="F237" s="89">
        <f>Commande!F239</f>
        <v>384</v>
      </c>
      <c r="G237" s="80">
        <f>Commande!H239</f>
        <v>8</v>
      </c>
      <c r="H237" s="82">
        <f>IF($I$5=36,Commande!R239,IF($I$5=37,Commande!S239,IF($I$5=38,Commande!T239,IF($I$5=39,Commande!U239,IF($I$5=40,Commande!V239,IF($I$5=41,Commande!W239,IF($I$5=42,Commande!X239,IF($I$5=43,Commande!Y239,IF($I$5=44,Commande!Z239,IF($I$5=45,Commande!AA239,IF($I$5=46,Commande!AB239,IF($I$5=0,Commande!AD239))))))))))))</f>
        <v>0</v>
      </c>
      <c r="I237" s="81"/>
    </row>
    <row r="238" spans="1:9" s="21" customFormat="1" ht="13.5" customHeight="1" x14ac:dyDescent="0.2">
      <c r="A238" s="121" t="str">
        <f>Commande!A240</f>
        <v>PRCA77</v>
      </c>
      <c r="B238" s="59" t="str">
        <f>Commande!B240</f>
        <v>VIOLA CARRERA</v>
      </c>
      <c r="C238" s="59" t="str">
        <f>Commande!C240</f>
        <v>Lemon Blotch</v>
      </c>
      <c r="D238" s="86">
        <f>Commande!D240</f>
        <v>27.12</v>
      </c>
      <c r="E238" s="88" t="str">
        <f>Commande!E240</f>
        <v/>
      </c>
      <c r="F238" s="89">
        <f>Commande!F240</f>
        <v>384</v>
      </c>
      <c r="G238" s="80">
        <f>Commande!H240</f>
        <v>8</v>
      </c>
      <c r="H238" s="82">
        <f>IF($I$5=36,Commande!R240,IF($I$5=37,Commande!S240,IF($I$5=38,Commande!T240,IF($I$5=39,Commande!U240,IF($I$5=40,Commande!V240,IF($I$5=41,Commande!W240,IF($I$5=42,Commande!X240,IF($I$5=43,Commande!Y240,IF($I$5=44,Commande!Z240,IF($I$5=45,Commande!AA240,IF($I$5=46,Commande!AB240,IF($I$5=0,Commande!AD240))))))))))))</f>
        <v>0</v>
      </c>
      <c r="I238" s="81"/>
    </row>
    <row r="239" spans="1:9" s="21" customFormat="1" ht="13.5" customHeight="1" x14ac:dyDescent="0.2">
      <c r="A239" s="121" t="str">
        <f>Commande!A241</f>
        <v>PRCA09</v>
      </c>
      <c r="B239" s="59" t="str">
        <f>Commande!B241</f>
        <v>VIOLA CARRERA</v>
      </c>
      <c r="C239" s="59" t="str">
        <f>Commande!C241</f>
        <v>Midblue</v>
      </c>
      <c r="D239" s="86">
        <f>Commande!D241</f>
        <v>27.12</v>
      </c>
      <c r="E239" s="88" t="str">
        <f>Commande!E241</f>
        <v/>
      </c>
      <c r="F239" s="89">
        <f>Commande!F241</f>
        <v>384</v>
      </c>
      <c r="G239" s="80">
        <f>Commande!H241</f>
        <v>8</v>
      </c>
      <c r="H239" s="82">
        <f>IF($I$5=36,Commande!R241,IF($I$5=37,Commande!S241,IF($I$5=38,Commande!T241,IF($I$5=39,Commande!U241,IF($I$5=40,Commande!V241,IF($I$5=41,Commande!W241,IF($I$5=42,Commande!X241,IF($I$5=43,Commande!Y241,IF($I$5=44,Commande!Z241,IF($I$5=45,Commande!AA241,IF($I$5=46,Commande!AB241,IF($I$5=0,Commande!AD241))))))))))))</f>
        <v>0</v>
      </c>
      <c r="I239" s="81"/>
    </row>
    <row r="240" spans="1:9" s="21" customFormat="1" ht="13.5" customHeight="1" x14ac:dyDescent="0.2">
      <c r="A240" s="121" t="str">
        <f>Commande!A242</f>
        <v>PRCA28</v>
      </c>
      <c r="B240" s="59" t="str">
        <f>Commande!B242</f>
        <v>VIOLA CARRERA</v>
      </c>
      <c r="C240" s="59" t="str">
        <f>Commande!C242</f>
        <v>Neon Blue</v>
      </c>
      <c r="D240" s="86">
        <f>Commande!D242</f>
        <v>27.12</v>
      </c>
      <c r="E240" s="88" t="str">
        <f>Commande!E242</f>
        <v/>
      </c>
      <c r="F240" s="89">
        <f>Commande!F242</f>
        <v>384</v>
      </c>
      <c r="G240" s="80">
        <f>Commande!H242</f>
        <v>8</v>
      </c>
      <c r="H240" s="82">
        <f>IF($I$5=36,Commande!R242,IF($I$5=37,Commande!S242,IF($I$5=38,Commande!T242,IF($I$5=39,Commande!U242,IF($I$5=40,Commande!V242,IF($I$5=41,Commande!W242,IF($I$5=42,Commande!X242,IF($I$5=43,Commande!Y242,IF($I$5=44,Commande!Z242,IF($I$5=45,Commande!AA242,IF($I$5=46,Commande!AB242,IF($I$5=0,Commande!AD242))))))))))))</f>
        <v>0</v>
      </c>
      <c r="I240" s="81"/>
    </row>
    <row r="241" spans="1:9" s="21" customFormat="1" ht="13.5" customHeight="1" x14ac:dyDescent="0.2">
      <c r="A241" s="121" t="str">
        <f>Commande!A243</f>
        <v>PRCA10</v>
      </c>
      <c r="B241" s="59" t="str">
        <f>Commande!B243</f>
        <v>VIOLA CARRERA</v>
      </c>
      <c r="C241" s="59" t="str">
        <f>Commande!C243</f>
        <v xml:space="preserve">Orange </v>
      </c>
      <c r="D241" s="86">
        <f>Commande!D243</f>
        <v>27.12</v>
      </c>
      <c r="E241" s="88" t="str">
        <f>Commande!E243</f>
        <v/>
      </c>
      <c r="F241" s="89">
        <f>Commande!F243</f>
        <v>384</v>
      </c>
      <c r="G241" s="80">
        <f>Commande!H243</f>
        <v>8</v>
      </c>
      <c r="H241" s="82">
        <f>IF($I$5=36,Commande!R243,IF($I$5=37,Commande!S243,IF($I$5=38,Commande!T243,IF($I$5=39,Commande!U243,IF($I$5=40,Commande!V243,IF($I$5=41,Commande!W243,IF($I$5=42,Commande!X243,IF($I$5=43,Commande!Y243,IF($I$5=44,Commande!Z243,IF($I$5=45,Commande!AA243,IF($I$5=46,Commande!AB243,IF($I$5=0,Commande!AD243))))))))))))</f>
        <v>0</v>
      </c>
      <c r="I241" s="81"/>
    </row>
    <row r="242" spans="1:9" s="21" customFormat="1" ht="13.5" customHeight="1" x14ac:dyDescent="0.2">
      <c r="A242" s="121" t="str">
        <f>Commande!A244</f>
        <v>PRCA27</v>
      </c>
      <c r="B242" s="59" t="str">
        <f>Commande!B244</f>
        <v>VIOLA CARRERA</v>
      </c>
      <c r="C242" s="59" t="str">
        <f>Commande!C244</f>
        <v>Orange Blotch</v>
      </c>
      <c r="D242" s="86">
        <f>Commande!D244</f>
        <v>27.12</v>
      </c>
      <c r="E242" s="88" t="str">
        <f>Commande!E244</f>
        <v/>
      </c>
      <c r="F242" s="89">
        <f>Commande!F244</f>
        <v>384</v>
      </c>
      <c r="G242" s="80">
        <f>Commande!H244</f>
        <v>8</v>
      </c>
      <c r="H242" s="82">
        <f>IF($I$5=36,Commande!R244,IF($I$5=37,Commande!S244,IF($I$5=38,Commande!T244,IF($I$5=39,Commande!U244,IF($I$5=40,Commande!V244,IF($I$5=41,Commande!W244,IF($I$5=42,Commande!X244,IF($I$5=43,Commande!Y244,IF($I$5=44,Commande!Z244,IF($I$5=45,Commande!AA244,IF($I$5=46,Commande!AB244,IF($I$5=0,Commande!AD244))))))))))))</f>
        <v>0</v>
      </c>
      <c r="I242" s="81"/>
    </row>
    <row r="243" spans="1:9" s="21" customFormat="1" ht="13.5" customHeight="1" x14ac:dyDescent="0.2">
      <c r="A243" s="121" t="str">
        <f>Commande!A245</f>
        <v>PRCA32</v>
      </c>
      <c r="B243" s="59" t="str">
        <f>Commande!B245</f>
        <v>VIOLA CARRERA</v>
      </c>
      <c r="C243" s="59" t="str">
        <f>Commande!C245</f>
        <v>Pink Shades</v>
      </c>
      <c r="D243" s="86">
        <f>Commande!D245</f>
        <v>27.12</v>
      </c>
      <c r="E243" s="88" t="str">
        <f>Commande!E245</f>
        <v/>
      </c>
      <c r="F243" s="89">
        <f>Commande!F245</f>
        <v>384</v>
      </c>
      <c r="G243" s="80">
        <f>Commande!H245</f>
        <v>8</v>
      </c>
      <c r="H243" s="82">
        <f>IF($I$5=36,Commande!R245,IF($I$5=37,Commande!S245,IF($I$5=38,Commande!T245,IF($I$5=39,Commande!U245,IF($I$5=40,Commande!V245,IF($I$5=41,Commande!W245,IF($I$5=42,Commande!X245,IF($I$5=43,Commande!Y245,IF($I$5=44,Commande!Z245,IF($I$5=45,Commande!AA245,IF($I$5=46,Commande!AB245,IF($I$5=0,Commande!AD245))))))))))))</f>
        <v>0</v>
      </c>
      <c r="I243" s="81"/>
    </row>
    <row r="244" spans="1:9" s="21" customFormat="1" ht="13.5" customHeight="1" x14ac:dyDescent="0.2">
      <c r="A244" s="121" t="str">
        <f>Commande!A246</f>
        <v>PRCA29</v>
      </c>
      <c r="B244" s="59" t="str">
        <f>Commande!B246</f>
        <v>VIOLA CARRERA</v>
      </c>
      <c r="C244" s="59" t="str">
        <f>Commande!C246</f>
        <v>Purple</v>
      </c>
      <c r="D244" s="86">
        <f>Commande!D246</f>
        <v>27.12</v>
      </c>
      <c r="E244" s="88" t="str">
        <f>Commande!E246</f>
        <v/>
      </c>
      <c r="F244" s="89">
        <f>Commande!F246</f>
        <v>384</v>
      </c>
      <c r="G244" s="80">
        <f>Commande!H246</f>
        <v>8</v>
      </c>
      <c r="H244" s="82">
        <f>IF($I$5=36,Commande!R246,IF($I$5=37,Commande!S246,IF($I$5=38,Commande!T246,IF($I$5=39,Commande!U246,IF($I$5=40,Commande!V246,IF($I$5=41,Commande!W246,IF($I$5=42,Commande!X246,IF($I$5=43,Commande!Y246,IF($I$5=44,Commande!Z246,IF($I$5=45,Commande!AA246,IF($I$5=46,Commande!AB246,IF($I$5=0,Commande!AD246))))))))))))</f>
        <v>0</v>
      </c>
      <c r="I244" s="81"/>
    </row>
    <row r="245" spans="1:9" s="21" customFormat="1" ht="13.5" customHeight="1" x14ac:dyDescent="0.2">
      <c r="A245" s="121" t="str">
        <f>Commande!A247</f>
        <v>PRGR27</v>
      </c>
      <c r="B245" s="59" t="str">
        <f>Commande!B247</f>
        <v>VIOLA CARRERA</v>
      </c>
      <c r="C245" s="59" t="str">
        <f>Commande!C247</f>
        <v>Purple Orange</v>
      </c>
      <c r="D245" s="86">
        <f>Commande!D247</f>
        <v>27.12</v>
      </c>
      <c r="E245" s="88" t="str">
        <f>Commande!E247</f>
        <v/>
      </c>
      <c r="F245" s="89">
        <f>Commande!F247</f>
        <v>384</v>
      </c>
      <c r="G245" s="80">
        <f>Commande!H247</f>
        <v>8</v>
      </c>
      <c r="H245" s="82">
        <f>IF($I$5=36,Commande!R247,IF($I$5=37,Commande!S247,IF($I$5=38,Commande!T247,IF($I$5=39,Commande!U247,IF($I$5=40,Commande!V247,IF($I$5=41,Commande!W247,IF($I$5=42,Commande!X247,IF($I$5=43,Commande!Y247,IF($I$5=44,Commande!Z247,IF($I$5=45,Commande!AA247,IF($I$5=46,Commande!AB247,IF($I$5=0,Commande!AD247))))))))))))</f>
        <v>0</v>
      </c>
      <c r="I245" s="81"/>
    </row>
    <row r="246" spans="1:9" s="21" customFormat="1" ht="13.5" customHeight="1" x14ac:dyDescent="0.2">
      <c r="A246" s="121" t="str">
        <f>Commande!A248</f>
        <v>PRCA24</v>
      </c>
      <c r="B246" s="59" t="str">
        <f>Commande!B248</f>
        <v>VIOLA CARRERA</v>
      </c>
      <c r="C246" s="59" t="str">
        <f>Commande!C248</f>
        <v>Purple White</v>
      </c>
      <c r="D246" s="86">
        <f>Commande!D248</f>
        <v>27.12</v>
      </c>
      <c r="E246" s="88" t="str">
        <f>Commande!E248</f>
        <v/>
      </c>
      <c r="F246" s="89">
        <f>Commande!F248</f>
        <v>384</v>
      </c>
      <c r="G246" s="80">
        <f>Commande!H248</f>
        <v>8</v>
      </c>
      <c r="H246" s="82">
        <f>IF($I$5=36,Commande!R248,IF($I$5=37,Commande!S248,IF($I$5=38,Commande!T248,IF($I$5=39,Commande!U248,IF($I$5=40,Commande!V248,IF($I$5=41,Commande!W248,IF($I$5=42,Commande!X248,IF($I$5=43,Commande!Y248,IF($I$5=44,Commande!Z248,IF($I$5=45,Commande!AA248,IF($I$5=46,Commande!AB248,IF($I$5=0,Commande!AD248))))))))))))</f>
        <v>0</v>
      </c>
      <c r="I246" s="81"/>
    </row>
    <row r="247" spans="1:9" s="21" customFormat="1" ht="13.5" customHeight="1" x14ac:dyDescent="0.2">
      <c r="A247" s="121" t="str">
        <f>Commande!A249</f>
        <v>PRCA48</v>
      </c>
      <c r="B247" s="59" t="str">
        <f>Commande!B249</f>
        <v>VIOLA CARRERA</v>
      </c>
      <c r="C247" s="59" t="str">
        <f>Commande!C249</f>
        <v>Raspberry Cream</v>
      </c>
      <c r="D247" s="86">
        <f>Commande!D249</f>
        <v>27.12</v>
      </c>
      <c r="E247" s="88" t="str">
        <f>Commande!E249</f>
        <v/>
      </c>
      <c r="F247" s="89">
        <f>Commande!F249</f>
        <v>384</v>
      </c>
      <c r="G247" s="80">
        <f>Commande!H249</f>
        <v>8</v>
      </c>
      <c r="H247" s="82">
        <f>IF($I$5=36,Commande!R249,IF($I$5=37,Commande!S249,IF($I$5=38,Commande!T249,IF($I$5=39,Commande!U249,IF($I$5=40,Commande!V249,IF($I$5=41,Commande!W249,IF($I$5=42,Commande!X249,IF($I$5=43,Commande!Y249,IF($I$5=44,Commande!Z249,IF($I$5=45,Commande!AA249,IF($I$5=46,Commande!AB249,IF($I$5=0,Commande!AD249))))))))))))</f>
        <v>0</v>
      </c>
      <c r="I247" s="81"/>
    </row>
    <row r="248" spans="1:9" s="21" customFormat="1" ht="13.5" customHeight="1" x14ac:dyDescent="0.2">
      <c r="A248" s="121" t="str">
        <f>Commande!A250</f>
        <v>PRCA30</v>
      </c>
      <c r="B248" s="59" t="str">
        <f>Commande!B250</f>
        <v>VIOLA CARRERA</v>
      </c>
      <c r="C248" s="59" t="str">
        <f>Commande!C250</f>
        <v>Red Blotch</v>
      </c>
      <c r="D248" s="86">
        <f>Commande!D250</f>
        <v>27.12</v>
      </c>
      <c r="E248" s="88" t="str">
        <f>Commande!E250</f>
        <v/>
      </c>
      <c r="F248" s="89">
        <f>Commande!F250</f>
        <v>384</v>
      </c>
      <c r="G248" s="80">
        <f>Commande!H250</f>
        <v>8</v>
      </c>
      <c r="H248" s="82">
        <f>IF($I$5=36,Commande!R250,IF($I$5=37,Commande!S250,IF($I$5=38,Commande!T250,IF($I$5=39,Commande!U250,IF($I$5=40,Commande!V250,IF($I$5=41,Commande!W250,IF($I$5=42,Commande!X250,IF($I$5=43,Commande!Y250,IF($I$5=44,Commande!Z250,IF($I$5=45,Commande!AA250,IF($I$5=46,Commande!AB250,IF($I$5=0,Commande!AD250))))))))))))</f>
        <v>0</v>
      </c>
      <c r="I248" s="81"/>
    </row>
    <row r="249" spans="1:9" s="21" customFormat="1" ht="13.5" customHeight="1" x14ac:dyDescent="0.2">
      <c r="A249" s="121" t="str">
        <f>Commande!A251</f>
        <v>PRCA03</v>
      </c>
      <c r="B249" s="59" t="str">
        <f>Commande!B251</f>
        <v>VIOLA CARRERA</v>
      </c>
      <c r="C249" s="59" t="str">
        <f>Commande!C251</f>
        <v>Red Yellow</v>
      </c>
      <c r="D249" s="86">
        <f>Commande!D251</f>
        <v>27.12</v>
      </c>
      <c r="E249" s="88" t="str">
        <f>Commande!E251</f>
        <v/>
      </c>
      <c r="F249" s="89">
        <f>Commande!F251</f>
        <v>384</v>
      </c>
      <c r="G249" s="80">
        <f>Commande!H251</f>
        <v>8</v>
      </c>
      <c r="H249" s="82">
        <f>IF($I$5=36,Commande!R251,IF($I$5=37,Commande!S251,IF($I$5=38,Commande!T251,IF($I$5=39,Commande!U251,IF($I$5=40,Commande!V251,IF($I$5=41,Commande!W251,IF($I$5=42,Commande!X251,IF($I$5=43,Commande!Y251,IF($I$5=44,Commande!Z251,IF($I$5=45,Commande!AA251,IF($I$5=46,Commande!AB251,IF($I$5=0,Commande!AD251))))))))))))</f>
        <v>0</v>
      </c>
      <c r="I249" s="81"/>
    </row>
    <row r="250" spans="1:9" s="21" customFormat="1" ht="13.5" customHeight="1" x14ac:dyDescent="0.2">
      <c r="A250" s="121" t="str">
        <f>Commande!A252</f>
        <v>PRCA31</v>
      </c>
      <c r="B250" s="59" t="str">
        <f>Commande!B252</f>
        <v>VIOLA CARRERA</v>
      </c>
      <c r="C250" s="59" t="str">
        <f>Commande!C252</f>
        <v>Rose Blotch</v>
      </c>
      <c r="D250" s="86">
        <f>Commande!D252</f>
        <v>27.12</v>
      </c>
      <c r="E250" s="88" t="str">
        <f>Commande!E252</f>
        <v/>
      </c>
      <c r="F250" s="89">
        <f>Commande!F252</f>
        <v>384</v>
      </c>
      <c r="G250" s="80">
        <f>Commande!H252</f>
        <v>8</v>
      </c>
      <c r="H250" s="82">
        <f>IF($I$5=36,Commande!R252,IF($I$5=37,Commande!S252,IF($I$5=38,Commande!T252,IF($I$5=39,Commande!U252,IF($I$5=40,Commande!V252,IF($I$5=41,Commande!W252,IF($I$5=42,Commande!X252,IF($I$5=43,Commande!Y252,IF($I$5=44,Commande!Z252,IF($I$5=45,Commande!AA252,IF($I$5=46,Commande!AB252,IF($I$5=0,Commande!AD252))))))))))))</f>
        <v>0</v>
      </c>
      <c r="I250" s="81"/>
    </row>
    <row r="251" spans="1:9" s="21" customFormat="1" ht="13.5" customHeight="1" x14ac:dyDescent="0.2">
      <c r="A251" s="121" t="str">
        <f>Commande!A253</f>
        <v>PRCA71</v>
      </c>
      <c r="B251" s="59" t="str">
        <f>Commande!B253</f>
        <v>VIOLA CARRERA</v>
      </c>
      <c r="C251" s="59" t="str">
        <f>Commande!C253</f>
        <v>Violet Flame</v>
      </c>
      <c r="D251" s="86">
        <f>Commande!D253</f>
        <v>27.12</v>
      </c>
      <c r="E251" s="88" t="str">
        <f>Commande!E253</f>
        <v/>
      </c>
      <c r="F251" s="89">
        <f>Commande!F253</f>
        <v>384</v>
      </c>
      <c r="G251" s="80">
        <f>Commande!H253</f>
        <v>8</v>
      </c>
      <c r="H251" s="82">
        <f>IF($I$5=36,Commande!R253,IF($I$5=37,Commande!S253,IF($I$5=38,Commande!T253,IF($I$5=39,Commande!U253,IF($I$5=40,Commande!V253,IF($I$5=41,Commande!W253,IF($I$5=42,Commande!X253,IF($I$5=43,Commande!Y253,IF($I$5=44,Commande!Z253,IF($I$5=45,Commande!AA253,IF($I$5=46,Commande!AB253,IF($I$5=0,Commande!AD253))))))))))))</f>
        <v>0</v>
      </c>
      <c r="I251" s="81"/>
    </row>
    <row r="252" spans="1:9" s="21" customFormat="1" ht="13.5" customHeight="1" x14ac:dyDescent="0.2">
      <c r="A252" s="121" t="str">
        <f>Commande!A254</f>
        <v>PRCA41</v>
      </c>
      <c r="B252" s="59" t="str">
        <f>Commande!B254</f>
        <v>VIOLA CARRERA</v>
      </c>
      <c r="C252" s="59" t="str">
        <f>Commande!C254</f>
        <v>White</v>
      </c>
      <c r="D252" s="86">
        <f>Commande!D254</f>
        <v>27.12</v>
      </c>
      <c r="E252" s="88" t="str">
        <f>Commande!E254</f>
        <v/>
      </c>
      <c r="F252" s="89">
        <f>Commande!F254</f>
        <v>384</v>
      </c>
      <c r="G252" s="80">
        <f>Commande!H254</f>
        <v>8</v>
      </c>
      <c r="H252" s="82">
        <f>IF($I$5=36,Commande!R254,IF($I$5=37,Commande!S254,IF($I$5=38,Commande!T254,IF($I$5=39,Commande!U254,IF($I$5=40,Commande!V254,IF($I$5=41,Commande!W254,IF($I$5=42,Commande!X254,IF($I$5=43,Commande!Y254,IF($I$5=44,Commande!Z254,IF($I$5=45,Commande!AA254,IF($I$5=46,Commande!AB254,IF($I$5=0,Commande!AD254))))))))))))</f>
        <v>0</v>
      </c>
      <c r="I252" s="81"/>
    </row>
    <row r="253" spans="1:9" s="21" customFormat="1" ht="13.5" customHeight="1" x14ac:dyDescent="0.2">
      <c r="A253" s="121" t="str">
        <f>Commande!A255</f>
        <v>PRCA07</v>
      </c>
      <c r="B253" s="59" t="str">
        <f>Commande!B255</f>
        <v>VIOLA CARRERA</v>
      </c>
      <c r="C253" s="59" t="str">
        <f>Commande!C255</f>
        <v>White Blotch</v>
      </c>
      <c r="D253" s="86">
        <f>Commande!D255</f>
        <v>27.12</v>
      </c>
      <c r="E253" s="88" t="str">
        <f>Commande!E255</f>
        <v/>
      </c>
      <c r="F253" s="89">
        <f>Commande!F255</f>
        <v>384</v>
      </c>
      <c r="G253" s="80">
        <f>Commande!H255</f>
        <v>8</v>
      </c>
      <c r="H253" s="82">
        <f>IF($I$5=36,Commande!R255,IF($I$5=37,Commande!S255,IF($I$5=38,Commande!T255,IF($I$5=39,Commande!U255,IF($I$5=40,Commande!V255,IF($I$5=41,Commande!W255,IF($I$5=42,Commande!X255,IF($I$5=43,Commande!Y255,IF($I$5=44,Commande!Z255,IF($I$5=45,Commande!AA255,IF($I$5=46,Commande!AB255,IF($I$5=0,Commande!AD255))))))))))))</f>
        <v>0</v>
      </c>
      <c r="I253" s="81"/>
    </row>
    <row r="254" spans="1:9" s="21" customFormat="1" ht="13.5" customHeight="1" x14ac:dyDescent="0.2">
      <c r="A254" s="121" t="str">
        <f>Commande!A256</f>
        <v>PRCA06</v>
      </c>
      <c r="B254" s="59" t="str">
        <f>Commande!B256</f>
        <v>VIOLA CARRERA</v>
      </c>
      <c r="C254" s="59" t="str">
        <f>Commande!C256</f>
        <v>Yellow</v>
      </c>
      <c r="D254" s="86">
        <f>Commande!D256</f>
        <v>27.12</v>
      </c>
      <c r="E254" s="88" t="str">
        <f>Commande!E256</f>
        <v/>
      </c>
      <c r="F254" s="89">
        <f>Commande!F256</f>
        <v>384</v>
      </c>
      <c r="G254" s="80">
        <f>Commande!H256</f>
        <v>8</v>
      </c>
      <c r="H254" s="82">
        <f>IF($I$5=36,Commande!R256,IF($I$5=37,Commande!S256,IF($I$5=38,Commande!T256,IF($I$5=39,Commande!U256,IF($I$5=40,Commande!V256,IF($I$5=41,Commande!W256,IF($I$5=42,Commande!X256,IF($I$5=43,Commande!Y256,IF($I$5=44,Commande!Z256,IF($I$5=45,Commande!AA256,IF($I$5=46,Commande!AB256,IF($I$5=0,Commande!AD256))))))))))))</f>
        <v>0</v>
      </c>
      <c r="I254" s="81"/>
    </row>
    <row r="255" spans="1:9" s="21" customFormat="1" ht="13.5" customHeight="1" x14ac:dyDescent="0.2">
      <c r="A255" s="121" t="str">
        <f>Commande!A257</f>
        <v>PRCA05</v>
      </c>
      <c r="B255" s="59" t="str">
        <f>Commande!B257</f>
        <v>VIOLA CARRERA</v>
      </c>
      <c r="C255" s="59" t="str">
        <f>Commande!C257</f>
        <v>Yellow Blotch</v>
      </c>
      <c r="D255" s="86">
        <f>Commande!D257</f>
        <v>27.12</v>
      </c>
      <c r="E255" s="88" t="str">
        <f>Commande!E257</f>
        <v/>
      </c>
      <c r="F255" s="89">
        <f>Commande!F257</f>
        <v>384</v>
      </c>
      <c r="G255" s="80">
        <f>Commande!H257</f>
        <v>8</v>
      </c>
      <c r="H255" s="82">
        <f>IF($I$5=36,Commande!R257,IF($I$5=37,Commande!S257,IF($I$5=38,Commande!T257,IF($I$5=39,Commande!U257,IF($I$5=40,Commande!V257,IF($I$5=41,Commande!W257,IF($I$5=42,Commande!X257,IF($I$5=43,Commande!Y257,IF($I$5=44,Commande!Z257,IF($I$5=45,Commande!AA257,IF($I$5=46,Commande!AB257,IF($I$5=0,Commande!AD257))))))))))))</f>
        <v>0</v>
      </c>
      <c r="I255" s="81"/>
    </row>
    <row r="256" spans="1:9" s="21" customFormat="1" ht="13.5" customHeight="1" x14ac:dyDescent="0.2">
      <c r="A256" s="121" t="str">
        <f>Commande!A258</f>
        <v>GPCA26</v>
      </c>
      <c r="B256" s="59" t="str">
        <f>Commande!B258</f>
        <v>VIOLA CARRERA</v>
      </c>
      <c r="C256" s="59" t="str">
        <f>Commande!C258</f>
        <v>Blotch Mix</v>
      </c>
      <c r="D256" s="86">
        <f>Commande!D258</f>
        <v>23.73</v>
      </c>
      <c r="E256" s="88" t="str">
        <f>Commande!E258</f>
        <v/>
      </c>
      <c r="F256" s="89">
        <f>Commande!F258</f>
        <v>180</v>
      </c>
      <c r="G256" s="80">
        <f>Commande!H258</f>
        <v>8</v>
      </c>
      <c r="H256" s="82">
        <f>IF($I$5=36,Commande!R258,IF($I$5=37,Commande!S258,IF($I$5=38,Commande!T258,IF($I$5=39,Commande!U258,IF($I$5=40,Commande!V258,IF($I$5=41,Commande!W258,IF($I$5=42,Commande!X258,IF($I$5=43,Commande!Y258,IF($I$5=44,Commande!Z258,IF($I$5=45,Commande!AA258,IF($I$5=46,Commande!AB258,IF($I$5=0,Commande!AD258))))))))))))</f>
        <v>0</v>
      </c>
      <c r="I256" s="81"/>
    </row>
    <row r="257" spans="1:9" s="21" customFormat="1" ht="13.5" customHeight="1" x14ac:dyDescent="0.2">
      <c r="A257" s="121" t="str">
        <f>Commande!A259</f>
        <v>PRCA26</v>
      </c>
      <c r="B257" s="59" t="str">
        <f>Commande!B259</f>
        <v>VIOLA CARRERA</v>
      </c>
      <c r="C257" s="59" t="str">
        <f>Commande!C259</f>
        <v>Blotch Mix</v>
      </c>
      <c r="D257" s="86">
        <f>Commande!D259</f>
        <v>27.12</v>
      </c>
      <c r="E257" s="88" t="str">
        <f>Commande!E259</f>
        <v/>
      </c>
      <c r="F257" s="89">
        <f>Commande!F259</f>
        <v>384</v>
      </c>
      <c r="G257" s="80">
        <f>Commande!H259</f>
        <v>8</v>
      </c>
      <c r="H257" s="82">
        <f>IF($I$5=36,Commande!R259,IF($I$5=37,Commande!S259,IF($I$5=38,Commande!T259,IF($I$5=39,Commande!U259,IF($I$5=40,Commande!V259,IF($I$5=41,Commande!W259,IF($I$5=42,Commande!X259,IF($I$5=43,Commande!Y259,IF($I$5=44,Commande!Z259,IF($I$5=45,Commande!AA259,IF($I$5=46,Commande!AB259,IF($I$5=0,Commande!AD259))))))))))))</f>
        <v>0</v>
      </c>
      <c r="I257" s="81"/>
    </row>
    <row r="258" spans="1:9" s="21" customFormat="1" ht="13.5" customHeight="1" x14ac:dyDescent="0.2">
      <c r="A258" s="121" t="str">
        <f>Commande!A260</f>
        <v>GPCA58</v>
      </c>
      <c r="B258" s="59" t="str">
        <f>Commande!B260</f>
        <v>VIOLA CARRERA</v>
      </c>
      <c r="C258" s="59" t="str">
        <f>Commande!C260</f>
        <v>Citrus Mix</v>
      </c>
      <c r="D258" s="86">
        <f>Commande!D260</f>
        <v>23.73</v>
      </c>
      <c r="E258" s="88" t="str">
        <f>Commande!E260</f>
        <v/>
      </c>
      <c r="F258" s="89">
        <f>Commande!F260</f>
        <v>180</v>
      </c>
      <c r="G258" s="80">
        <f>Commande!H260</f>
        <v>8</v>
      </c>
      <c r="H258" s="82">
        <f>IF($I$5=36,Commande!R260,IF($I$5=37,Commande!S260,IF($I$5=38,Commande!T260,IF($I$5=39,Commande!U260,IF($I$5=40,Commande!V260,IF($I$5=41,Commande!W260,IF($I$5=42,Commande!X260,IF($I$5=43,Commande!Y260,IF($I$5=44,Commande!Z260,IF($I$5=45,Commande!AA260,IF($I$5=46,Commande!AB260,IF($I$5=0,Commande!AD260))))))))))))</f>
        <v>0</v>
      </c>
      <c r="I258" s="81"/>
    </row>
    <row r="259" spans="1:9" s="21" customFormat="1" ht="13.5" customHeight="1" x14ac:dyDescent="0.2">
      <c r="A259" s="121" t="str">
        <f>Commande!A261</f>
        <v>PRCA58</v>
      </c>
      <c r="B259" s="59" t="str">
        <f>Commande!B261</f>
        <v>VIOLA CARRERA</v>
      </c>
      <c r="C259" s="59" t="str">
        <f>Commande!C261</f>
        <v>Citrus Mix</v>
      </c>
      <c r="D259" s="86">
        <f>Commande!D261</f>
        <v>27.12</v>
      </c>
      <c r="E259" s="88" t="str">
        <f>Commande!E261</f>
        <v/>
      </c>
      <c r="F259" s="89">
        <f>Commande!F261</f>
        <v>384</v>
      </c>
      <c r="G259" s="80">
        <f>Commande!H261</f>
        <v>8</v>
      </c>
      <c r="H259" s="82">
        <f>IF($I$5=36,Commande!R261,IF($I$5=37,Commande!S261,IF($I$5=38,Commande!T261,IF($I$5=39,Commande!U261,IF($I$5=40,Commande!V261,IF($I$5=41,Commande!W261,IF($I$5=42,Commande!X261,IF($I$5=43,Commande!Y261,IF($I$5=44,Commande!Z261,IF($I$5=45,Commande!AA261,IF($I$5=46,Commande!AB261,IF($I$5=0,Commande!AD261))))))))))))</f>
        <v>0</v>
      </c>
      <c r="I259" s="81"/>
    </row>
    <row r="260" spans="1:9" s="21" customFormat="1" ht="13.5" customHeight="1" x14ac:dyDescent="0.2">
      <c r="A260" s="121" t="str">
        <f>Commande!A262</f>
        <v>GPCA20</v>
      </c>
      <c r="B260" s="59" t="str">
        <f>Commande!B262</f>
        <v>VIOLA CARRERA</v>
      </c>
      <c r="C260" s="59" t="str">
        <f>Commande!C262</f>
        <v>Clear Mix</v>
      </c>
      <c r="D260" s="86">
        <f>Commande!D262</f>
        <v>23.73</v>
      </c>
      <c r="E260" s="88" t="str">
        <f>Commande!E262</f>
        <v/>
      </c>
      <c r="F260" s="89">
        <f>Commande!F262</f>
        <v>180</v>
      </c>
      <c r="G260" s="80">
        <f>Commande!H262</f>
        <v>8</v>
      </c>
      <c r="H260" s="82">
        <f>IF($I$5=36,Commande!R262,IF($I$5=37,Commande!S262,IF($I$5=38,Commande!T262,IF($I$5=39,Commande!U262,IF($I$5=40,Commande!V262,IF($I$5=41,Commande!W262,IF($I$5=42,Commande!X262,IF($I$5=43,Commande!Y262,IF($I$5=44,Commande!Z262,IF($I$5=45,Commande!AA262,IF($I$5=46,Commande!AB262,IF($I$5=0,Commande!AD262))))))))))))</f>
        <v>0</v>
      </c>
      <c r="I260" s="81"/>
    </row>
    <row r="261" spans="1:9" s="21" customFormat="1" ht="13.5" customHeight="1" x14ac:dyDescent="0.2">
      <c r="A261" s="121" t="str">
        <f>Commande!A263</f>
        <v>PRCA20</v>
      </c>
      <c r="B261" s="59" t="str">
        <f>Commande!B263</f>
        <v>VIOLA CARRERA</v>
      </c>
      <c r="C261" s="59" t="str">
        <f>Commande!C263</f>
        <v>Clear Mix</v>
      </c>
      <c r="D261" s="86">
        <f>Commande!D263</f>
        <v>27.12</v>
      </c>
      <c r="E261" s="88" t="str">
        <f>Commande!E263</f>
        <v/>
      </c>
      <c r="F261" s="89">
        <f>Commande!F263</f>
        <v>384</v>
      </c>
      <c r="G261" s="80">
        <f>Commande!H263</f>
        <v>8</v>
      </c>
      <c r="H261" s="82">
        <f>IF($I$5=36,Commande!R263,IF($I$5=37,Commande!S263,IF($I$5=38,Commande!T263,IF($I$5=39,Commande!U263,IF($I$5=40,Commande!V263,IF($I$5=41,Commande!W263,IF($I$5=42,Commande!X263,IF($I$5=43,Commande!Y263,IF($I$5=44,Commande!Z263,IF($I$5=45,Commande!AA263,IF($I$5=46,Commande!AB263,IF($I$5=0,Commande!AD263))))))))))))</f>
        <v>0</v>
      </c>
      <c r="I261" s="81"/>
    </row>
    <row r="262" spans="1:9" s="21" customFormat="1" ht="13.5" customHeight="1" x14ac:dyDescent="0.2">
      <c r="A262" s="121" t="str">
        <f>Commande!A264</f>
        <v>GPCA25</v>
      </c>
      <c r="B262" s="59" t="str">
        <f>Commande!B264</f>
        <v>VIOLA CARRERA</v>
      </c>
      <c r="C262" s="59" t="str">
        <f>Commande!C264</f>
        <v>Festive Mix</v>
      </c>
      <c r="D262" s="86">
        <f>Commande!D264</f>
        <v>23.73</v>
      </c>
      <c r="E262" s="88" t="str">
        <f>Commande!E264</f>
        <v/>
      </c>
      <c r="F262" s="89">
        <f>Commande!F264</f>
        <v>180</v>
      </c>
      <c r="G262" s="80">
        <f>Commande!H264</f>
        <v>8</v>
      </c>
      <c r="H262" s="82">
        <f>IF($I$5=36,Commande!R264,IF($I$5=37,Commande!S264,IF($I$5=38,Commande!T264,IF($I$5=39,Commande!U264,IF($I$5=40,Commande!V264,IF($I$5=41,Commande!W264,IF($I$5=42,Commande!X264,IF($I$5=43,Commande!Y264,IF($I$5=44,Commande!Z264,IF($I$5=45,Commande!AA264,IF($I$5=46,Commande!AB264,IF($I$5=0,Commande!AD264))))))))))))</f>
        <v>0</v>
      </c>
      <c r="I262" s="81"/>
    </row>
    <row r="263" spans="1:9" s="21" customFormat="1" ht="13.5" customHeight="1" x14ac:dyDescent="0.2">
      <c r="A263" s="121" t="str">
        <f>Commande!A265</f>
        <v>PRCA25</v>
      </c>
      <c r="B263" s="59" t="str">
        <f>Commande!B265</f>
        <v>VIOLA CARRERA</v>
      </c>
      <c r="C263" s="59" t="str">
        <f>Commande!C265</f>
        <v>Festive Mix</v>
      </c>
      <c r="D263" s="86">
        <f>Commande!D265</f>
        <v>27.12</v>
      </c>
      <c r="E263" s="88" t="str">
        <f>Commande!E265</f>
        <v/>
      </c>
      <c r="F263" s="89">
        <f>Commande!F265</f>
        <v>384</v>
      </c>
      <c r="G263" s="80">
        <f>Commande!H265</f>
        <v>8</v>
      </c>
      <c r="H263" s="82">
        <f>IF($I$5=36,Commande!R265,IF($I$5=37,Commande!S265,IF($I$5=38,Commande!T265,IF($I$5=39,Commande!U265,IF($I$5=40,Commande!V265,IF($I$5=41,Commande!W265,IF($I$5=42,Commande!X265,IF($I$5=43,Commande!Y265,IF($I$5=44,Commande!Z265,IF($I$5=45,Commande!AA265,IF($I$5=46,Commande!AB265,IF($I$5=0,Commande!AD265))))))))))))</f>
        <v>0</v>
      </c>
      <c r="I263" s="81"/>
    </row>
    <row r="264" spans="1:9" s="21" customFormat="1" ht="13.5" customHeight="1" x14ac:dyDescent="0.2">
      <c r="A264" s="121" t="str">
        <f>Commande!A266</f>
        <v>GPCA37</v>
      </c>
      <c r="B264" s="59" t="str">
        <f>Commande!B266</f>
        <v>VIOLA CARRERA</v>
      </c>
      <c r="C264" s="59" t="str">
        <f>Commande!C266</f>
        <v>Ocean Mix</v>
      </c>
      <c r="D264" s="86">
        <f>Commande!D266</f>
        <v>23.73</v>
      </c>
      <c r="E264" s="88" t="str">
        <f>Commande!E266</f>
        <v/>
      </c>
      <c r="F264" s="89">
        <f>Commande!F266</f>
        <v>180</v>
      </c>
      <c r="G264" s="80">
        <f>Commande!H266</f>
        <v>8</v>
      </c>
      <c r="H264" s="82">
        <f>IF($I$5=36,Commande!R266,IF($I$5=37,Commande!S266,IF($I$5=38,Commande!T266,IF($I$5=39,Commande!U266,IF($I$5=40,Commande!V266,IF($I$5=41,Commande!W266,IF($I$5=42,Commande!X266,IF($I$5=43,Commande!Y266,IF($I$5=44,Commande!Z266,IF($I$5=45,Commande!AA266,IF($I$5=46,Commande!AB266,IF($I$5=0,Commande!AD266))))))))))))</f>
        <v>0</v>
      </c>
      <c r="I264" s="81"/>
    </row>
    <row r="265" spans="1:9" s="21" customFormat="1" ht="13.5" customHeight="1" x14ac:dyDescent="0.2">
      <c r="A265" s="121" t="str">
        <f>Commande!A267</f>
        <v>PRCA37</v>
      </c>
      <c r="B265" s="59" t="str">
        <f>Commande!B267</f>
        <v>VIOLA CARRERA</v>
      </c>
      <c r="C265" s="59" t="str">
        <f>Commande!C267</f>
        <v>Ocean Mix</v>
      </c>
      <c r="D265" s="86">
        <f>Commande!D267</f>
        <v>27.12</v>
      </c>
      <c r="E265" s="88" t="str">
        <f>Commande!E267</f>
        <v/>
      </c>
      <c r="F265" s="89">
        <f>Commande!F267</f>
        <v>384</v>
      </c>
      <c r="G265" s="80">
        <f>Commande!H267</f>
        <v>8</v>
      </c>
      <c r="H265" s="82">
        <f>IF($I$5=36,Commande!R267,IF($I$5=37,Commande!S267,IF($I$5=38,Commande!T267,IF($I$5=39,Commande!U267,IF($I$5=40,Commande!V267,IF($I$5=41,Commande!W267,IF($I$5=42,Commande!X267,IF($I$5=43,Commande!Y267,IF($I$5=44,Commande!Z267,IF($I$5=45,Commande!AA267,IF($I$5=46,Commande!AB267,IF($I$5=0,Commande!AD267))))))))))))</f>
        <v>0</v>
      </c>
      <c r="I265" s="81"/>
    </row>
    <row r="266" spans="1:9" s="21" customFormat="1" ht="13.5" customHeight="1" x14ac:dyDescent="0.2">
      <c r="A266" s="121" t="str">
        <f>Commande!A268</f>
        <v>GPCA38</v>
      </c>
      <c r="B266" s="59" t="str">
        <f>Commande!B268</f>
        <v>VIOLA CARRERA</v>
      </c>
      <c r="C266" s="59" t="str">
        <f>Commande!C268</f>
        <v>Sweet Mix</v>
      </c>
      <c r="D266" s="86">
        <f>Commande!D268</f>
        <v>23.73</v>
      </c>
      <c r="E266" s="88" t="str">
        <f>Commande!E268</f>
        <v/>
      </c>
      <c r="F266" s="89">
        <f>Commande!F268</f>
        <v>180</v>
      </c>
      <c r="G266" s="80">
        <f>Commande!H268</f>
        <v>8</v>
      </c>
      <c r="H266" s="82">
        <f>IF($I$5=36,Commande!R268,IF($I$5=37,Commande!S268,IF($I$5=38,Commande!T268,IF($I$5=39,Commande!U268,IF($I$5=40,Commande!V268,IF($I$5=41,Commande!W268,IF($I$5=42,Commande!X268,IF($I$5=43,Commande!Y268,IF($I$5=44,Commande!Z268,IF($I$5=45,Commande!AA268,IF($I$5=46,Commande!AB268,IF($I$5=0,Commande!AD268))))))))))))</f>
        <v>0</v>
      </c>
      <c r="I266" s="81"/>
    </row>
    <row r="267" spans="1:9" s="21" customFormat="1" ht="13.5" customHeight="1" x14ac:dyDescent="0.2">
      <c r="A267" s="121" t="str">
        <f>Commande!A269</f>
        <v>PRCA38</v>
      </c>
      <c r="B267" s="59" t="str">
        <f>Commande!B269</f>
        <v>VIOLA CARRERA</v>
      </c>
      <c r="C267" s="59" t="str">
        <f>Commande!C269</f>
        <v>Sweet Mix</v>
      </c>
      <c r="D267" s="86">
        <f>Commande!D269</f>
        <v>27.12</v>
      </c>
      <c r="E267" s="88" t="str">
        <f>Commande!E269</f>
        <v/>
      </c>
      <c r="F267" s="89">
        <f>Commande!F269</f>
        <v>384</v>
      </c>
      <c r="G267" s="80">
        <f>Commande!H269</f>
        <v>8</v>
      </c>
      <c r="H267" s="82">
        <f>IF($I$5=36,Commande!R269,IF($I$5=37,Commande!S269,IF($I$5=38,Commande!T269,IF($I$5=39,Commande!U269,IF($I$5=40,Commande!V269,IF($I$5=41,Commande!W269,IF($I$5=42,Commande!X269,IF($I$5=43,Commande!Y269,IF($I$5=44,Commande!Z269,IF($I$5=45,Commande!AA269,IF($I$5=46,Commande!AB269,IF($I$5=0,Commande!AD269))))))))))))</f>
        <v>0</v>
      </c>
      <c r="I267" s="81"/>
    </row>
    <row r="268" spans="1:9" s="21" customFormat="1" ht="13.5" customHeight="1" x14ac:dyDescent="0.2">
      <c r="A268" s="121" t="str">
        <f>Commande!A270</f>
        <v>GPCA34</v>
      </c>
      <c r="B268" s="59" t="str">
        <f>Commande!B270</f>
        <v>VIOLA CARRERA</v>
      </c>
      <c r="C268" s="59" t="str">
        <f>Commande!C270</f>
        <v>Mix</v>
      </c>
      <c r="D268" s="86">
        <f>Commande!D270</f>
        <v>23.73</v>
      </c>
      <c r="E268" s="88" t="str">
        <f>Commande!E270</f>
        <v/>
      </c>
      <c r="F268" s="89">
        <f>Commande!F270</f>
        <v>180</v>
      </c>
      <c r="G268" s="80">
        <f>Commande!H270</f>
        <v>8</v>
      </c>
      <c r="H268" s="82">
        <f>IF($I$5=36,Commande!R270,IF($I$5=37,Commande!S270,IF($I$5=38,Commande!T270,IF($I$5=39,Commande!U270,IF($I$5=40,Commande!V270,IF($I$5=41,Commande!W270,IF($I$5=42,Commande!X270,IF($I$5=43,Commande!Y270,IF($I$5=44,Commande!Z270,IF($I$5=45,Commande!AA270,IF($I$5=46,Commande!AB270,IF($I$5=0,Commande!AD270))))))))))))</f>
        <v>0</v>
      </c>
      <c r="I268" s="81"/>
    </row>
    <row r="269" spans="1:9" s="21" customFormat="1" ht="13.5" customHeight="1" x14ac:dyDescent="0.2">
      <c r="A269" s="121" t="str">
        <f>Commande!A271</f>
        <v>PRCA34</v>
      </c>
      <c r="B269" s="59" t="str">
        <f>Commande!B271</f>
        <v>VIOLA CARRERA</v>
      </c>
      <c r="C269" s="59" t="str">
        <f>Commande!C271</f>
        <v>Mix</v>
      </c>
      <c r="D269" s="86">
        <f>Commande!D271</f>
        <v>27.12</v>
      </c>
      <c r="E269" s="88" t="str">
        <f>Commande!E271</f>
        <v/>
      </c>
      <c r="F269" s="89">
        <f>Commande!F271</f>
        <v>384</v>
      </c>
      <c r="G269" s="80">
        <f>Commande!H271</f>
        <v>8</v>
      </c>
      <c r="H269" s="82">
        <f>IF($I$5=36,Commande!R271,IF($I$5=37,Commande!S271,IF($I$5=38,Commande!T271,IF($I$5=39,Commande!U271,IF($I$5=40,Commande!V271,IF($I$5=41,Commande!W271,IF($I$5=42,Commande!X271,IF($I$5=43,Commande!Y271,IF($I$5=44,Commande!Z271,IF($I$5=45,Commande!AA271,IF($I$5=46,Commande!AB271,IF($I$5=0,Commande!AD271))))))))))))</f>
        <v>0</v>
      </c>
      <c r="I269" s="81"/>
    </row>
    <row r="270" spans="1:9" s="21" customFormat="1" ht="13.5" customHeight="1" x14ac:dyDescent="0.2">
      <c r="A270" s="121">
        <f>Commande!A272</f>
        <v>0</v>
      </c>
      <c r="B270" s="59" t="str">
        <f>Commande!B272</f>
        <v>VIOLA CATS</v>
      </c>
      <c r="C270" s="59">
        <f>Commande!C272</f>
        <v>0</v>
      </c>
      <c r="D270" s="86" t="str">
        <f>Commande!D272</f>
        <v/>
      </c>
      <c r="E270" s="88" t="str">
        <f>Commande!E272</f>
        <v/>
      </c>
      <c r="F270" s="89">
        <f>Commande!F272</f>
        <v>0</v>
      </c>
      <c r="G270" s="80">
        <f>Commande!H272</f>
        <v>0</v>
      </c>
      <c r="H270" s="82">
        <f>IF($I$5=36,Commande!R272,IF($I$5=37,Commande!S272,IF($I$5=38,Commande!T272,IF($I$5=39,Commande!U272,IF($I$5=40,Commande!V272,IF($I$5=41,Commande!W272,IF($I$5=42,Commande!X272,IF($I$5=43,Commande!Y272,IF($I$5=44,Commande!Z272,IF($I$5=45,Commande!AA272,IF($I$5=46,Commande!AB272,IF($I$5=0,Commande!AD272))))))))))))</f>
        <v>0</v>
      </c>
      <c r="I270" s="81"/>
    </row>
    <row r="271" spans="1:9" s="21" customFormat="1" ht="13.5" customHeight="1" x14ac:dyDescent="0.2">
      <c r="A271" s="121" t="str">
        <f>Commande!A273</f>
        <v>PRRC80</v>
      </c>
      <c r="B271" s="59" t="str">
        <f>Commande!B273</f>
        <v>VIOLA CATS</v>
      </c>
      <c r="C271" s="59" t="str">
        <f>Commande!C273</f>
        <v>Plus Blue &amp; Yellow</v>
      </c>
      <c r="D271" s="86">
        <f>Commande!D273</f>
        <v>30.16</v>
      </c>
      <c r="E271" s="88" t="str">
        <f>Commande!E273</f>
        <v/>
      </c>
      <c r="F271" s="89">
        <f>Commande!F273</f>
        <v>384</v>
      </c>
      <c r="G271" s="80">
        <f>Commande!H273</f>
        <v>8</v>
      </c>
      <c r="H271" s="82">
        <f>IF($I$5=36,Commande!R273,IF($I$5=37,Commande!S273,IF($I$5=38,Commande!T273,IF($I$5=39,Commande!U273,IF($I$5=40,Commande!V273,IF($I$5=41,Commande!W273,IF($I$5=42,Commande!X273,IF($I$5=43,Commande!Y273,IF($I$5=44,Commande!Z273,IF($I$5=45,Commande!AA273,IF($I$5=46,Commande!AB273,IF($I$5=0,Commande!AD273))))))))))))</f>
        <v>0</v>
      </c>
      <c r="I271" s="81"/>
    </row>
    <row r="272" spans="1:9" s="21" customFormat="1" ht="13.5" customHeight="1" x14ac:dyDescent="0.2">
      <c r="A272" s="121" t="str">
        <f>Commande!A274</f>
        <v>PRRC81</v>
      </c>
      <c r="B272" s="59" t="str">
        <f>Commande!B274</f>
        <v>VIOLA CATS</v>
      </c>
      <c r="C272" s="59" t="str">
        <f>Commande!C274</f>
        <v>Plus Marina</v>
      </c>
      <c r="D272" s="86">
        <f>Commande!D274</f>
        <v>30.16</v>
      </c>
      <c r="E272" s="88" t="str">
        <f>Commande!E274</f>
        <v/>
      </c>
      <c r="F272" s="89">
        <f>Commande!F274</f>
        <v>384</v>
      </c>
      <c r="G272" s="80">
        <f>Commande!H274</f>
        <v>8</v>
      </c>
      <c r="H272" s="82">
        <f>IF($I$5=36,Commande!R274,IF($I$5=37,Commande!S274,IF($I$5=38,Commande!T274,IF($I$5=39,Commande!U274,IF($I$5=40,Commande!V274,IF($I$5=41,Commande!W274,IF($I$5=42,Commande!X274,IF($I$5=43,Commande!Y274,IF($I$5=44,Commande!Z274,IF($I$5=45,Commande!AA274,IF($I$5=46,Commande!AB274,IF($I$5=0,Commande!AD274))))))))))))</f>
        <v>0</v>
      </c>
      <c r="I272" s="81"/>
    </row>
    <row r="273" spans="1:9" s="21" customFormat="1" ht="13.5" customHeight="1" x14ac:dyDescent="0.2">
      <c r="A273" s="121" t="str">
        <f>Commande!A275</f>
        <v>PRRC82</v>
      </c>
      <c r="B273" s="59" t="str">
        <f>Commande!B275</f>
        <v>VIOLA CATS</v>
      </c>
      <c r="C273" s="59" t="str">
        <f>Commande!C275</f>
        <v>Plus Purple &amp; White</v>
      </c>
      <c r="D273" s="86">
        <f>Commande!D275</f>
        <v>30.16</v>
      </c>
      <c r="E273" s="88" t="str">
        <f>Commande!E275</f>
        <v/>
      </c>
      <c r="F273" s="89">
        <f>Commande!F275</f>
        <v>384</v>
      </c>
      <c r="G273" s="80">
        <f>Commande!H275</f>
        <v>8</v>
      </c>
      <c r="H273" s="82">
        <f>IF($I$5=36,Commande!R275,IF($I$5=37,Commande!S275,IF($I$5=38,Commande!T275,IF($I$5=39,Commande!U275,IF($I$5=40,Commande!V275,IF($I$5=41,Commande!W275,IF($I$5=42,Commande!X275,IF($I$5=43,Commande!Y275,IF($I$5=44,Commande!Z275,IF($I$5=45,Commande!AA275,IF($I$5=46,Commande!AB275,IF($I$5=0,Commande!AD275))))))))))))</f>
        <v>0</v>
      </c>
      <c r="I273" s="81"/>
    </row>
    <row r="274" spans="1:9" s="21" customFormat="1" ht="13.5" customHeight="1" x14ac:dyDescent="0.2">
      <c r="A274" s="121" t="str">
        <f>Commande!A276</f>
        <v>PRRC83</v>
      </c>
      <c r="B274" s="59" t="str">
        <f>Commande!B276</f>
        <v>VIOLA CATS</v>
      </c>
      <c r="C274" s="59" t="str">
        <f>Commande!C276</f>
        <v>Plus White</v>
      </c>
      <c r="D274" s="86">
        <f>Commande!D276</f>
        <v>30.16</v>
      </c>
      <c r="E274" s="88" t="str">
        <f>Commande!E276</f>
        <v/>
      </c>
      <c r="F274" s="89">
        <f>Commande!F276</f>
        <v>384</v>
      </c>
      <c r="G274" s="80">
        <f>Commande!H276</f>
        <v>8</v>
      </c>
      <c r="H274" s="82">
        <f>IF($I$5=36,Commande!R276,IF($I$5=37,Commande!S276,IF($I$5=38,Commande!T276,IF($I$5=39,Commande!U276,IF($I$5=40,Commande!V276,IF($I$5=41,Commande!W276,IF($I$5=42,Commande!X276,IF($I$5=43,Commande!Y276,IF($I$5=44,Commande!Z276,IF($I$5=45,Commande!AA276,IF($I$5=46,Commande!AB276,IF($I$5=0,Commande!AD276))))))))))))</f>
        <v>0</v>
      </c>
      <c r="I274" s="81"/>
    </row>
    <row r="275" spans="1:9" s="21" customFormat="1" ht="13.5" customHeight="1" x14ac:dyDescent="0.2">
      <c r="A275" s="121" t="str">
        <f>Commande!A277</f>
        <v>PRRC96</v>
      </c>
      <c r="B275" s="59" t="str">
        <f>Commande!B277</f>
        <v>VIOLA CATS</v>
      </c>
      <c r="C275" s="59" t="str">
        <f>Commande!C277</f>
        <v>Plus Mix</v>
      </c>
      <c r="D275" s="86">
        <f>Commande!D277</f>
        <v>30.16</v>
      </c>
      <c r="E275" s="88" t="str">
        <f>Commande!E277</f>
        <v/>
      </c>
      <c r="F275" s="89">
        <f>Commande!F277</f>
        <v>384</v>
      </c>
      <c r="G275" s="80">
        <f>Commande!H277</f>
        <v>8</v>
      </c>
      <c r="H275" s="82">
        <f>IF($I$5=36,Commande!R277,IF($I$5=37,Commande!S277,IF($I$5=38,Commande!T277,IF($I$5=39,Commande!U277,IF($I$5=40,Commande!V277,IF($I$5=41,Commande!W277,IF($I$5=42,Commande!X277,IF($I$5=43,Commande!Y277,IF($I$5=44,Commande!Z277,IF($I$5=45,Commande!AA277,IF($I$5=46,Commande!AB277,IF($I$5=0,Commande!AD277))))))))))))</f>
        <v>0</v>
      </c>
      <c r="I275" s="81"/>
    </row>
    <row r="276" spans="1:9" s="21" customFormat="1" ht="13.5" customHeight="1" x14ac:dyDescent="0.2">
      <c r="A276" s="121">
        <f>Commande!A278</f>
        <v>0</v>
      </c>
      <c r="B276" s="59" t="str">
        <f>Commande!B278</f>
        <v>VIOLA COOL WAVE</v>
      </c>
      <c r="C276" s="59">
        <f>Commande!C278</f>
        <v>0</v>
      </c>
      <c r="D276" s="86" t="str">
        <f>Commande!D278</f>
        <v/>
      </c>
      <c r="E276" s="88" t="str">
        <f>Commande!E278</f>
        <v/>
      </c>
      <c r="F276" s="89">
        <f>Commande!F278</f>
        <v>0</v>
      </c>
      <c r="G276" s="80">
        <f>Commande!H278</f>
        <v>0</v>
      </c>
      <c r="H276" s="82">
        <f>IF($I$5=36,Commande!R278,IF($I$5=37,Commande!S278,IF($I$5=38,Commande!T278,IF($I$5=39,Commande!U278,IF($I$5=40,Commande!V278,IF($I$5=41,Commande!W278,IF($I$5=42,Commande!X278,IF($I$5=43,Commande!Y278,IF($I$5=44,Commande!Z278,IF($I$5=45,Commande!AA278,IF($I$5=46,Commande!AB278,IF($I$5=0,Commande!AD278))))))))))))</f>
        <v>0</v>
      </c>
      <c r="I276" s="81"/>
    </row>
    <row r="277" spans="1:9" s="21" customFormat="1" ht="13.5" customHeight="1" x14ac:dyDescent="0.2">
      <c r="A277" s="121" t="str">
        <f>Commande!A279</f>
        <v>GPV147</v>
      </c>
      <c r="B277" s="59" t="str">
        <f>Commande!B279</f>
        <v>VIOLA COOL WAVE</v>
      </c>
      <c r="C277" s="59" t="str">
        <f>Commande!C279</f>
        <v>Blue</v>
      </c>
      <c r="D277" s="86">
        <f>Commande!D279</f>
        <v>49.64</v>
      </c>
      <c r="E277" s="88" t="str">
        <f>Commande!E279</f>
        <v/>
      </c>
      <c r="F277" s="89">
        <f>Commande!F279</f>
        <v>180</v>
      </c>
      <c r="G277" s="80">
        <f>Commande!H279</f>
        <v>8</v>
      </c>
      <c r="H277" s="82">
        <f>IF($I$5=36,Commande!R279,IF($I$5=37,Commande!S279,IF($I$5=38,Commande!T279,IF($I$5=39,Commande!U279,IF($I$5=40,Commande!V279,IF($I$5=41,Commande!W279,IF($I$5=42,Commande!X279,IF($I$5=43,Commande!Y279,IF($I$5=44,Commande!Z279,IF($I$5=45,Commande!AA279,IF($I$5=46,Commande!AB279,IF($I$5=0,Commande!AD279))))))))))))</f>
        <v>0</v>
      </c>
      <c r="I277" s="81"/>
    </row>
    <row r="278" spans="1:9" s="21" customFormat="1" ht="13.5" customHeight="1" x14ac:dyDescent="0.2">
      <c r="A278" s="121" t="str">
        <f>Commande!A280</f>
        <v>GPV912</v>
      </c>
      <c r="B278" s="59" t="str">
        <f>Commande!B280</f>
        <v>VIOLA COOL WAVE</v>
      </c>
      <c r="C278" s="59" t="str">
        <f>Commande!C280</f>
        <v>Blue Skies</v>
      </c>
      <c r="D278" s="86">
        <f>Commande!D280</f>
        <v>49.64</v>
      </c>
      <c r="E278" s="88" t="str">
        <f>Commande!E280</f>
        <v/>
      </c>
      <c r="F278" s="89">
        <f>Commande!F280</f>
        <v>180</v>
      </c>
      <c r="G278" s="80">
        <f>Commande!H280</f>
        <v>8</v>
      </c>
      <c r="H278" s="82">
        <f>IF($I$5=36,Commande!R280,IF($I$5=37,Commande!S280,IF($I$5=38,Commande!T280,IF($I$5=39,Commande!U280,IF($I$5=40,Commande!V280,IF($I$5=41,Commande!W280,IF($I$5=42,Commande!X280,IF($I$5=43,Commande!Y280,IF($I$5=44,Commande!Z280,IF($I$5=45,Commande!AA280,IF($I$5=46,Commande!AB280,IF($I$5=0,Commande!AD280))))))))))))</f>
        <v>0</v>
      </c>
      <c r="I278" s="81"/>
    </row>
    <row r="279" spans="1:9" s="21" customFormat="1" ht="13.5" customHeight="1" x14ac:dyDescent="0.2">
      <c r="A279" s="121" t="str">
        <f>Commande!A281</f>
        <v>GPA005</v>
      </c>
      <c r="B279" s="59" t="str">
        <f>Commande!B281</f>
        <v>VIOLA COOL WAVE</v>
      </c>
      <c r="C279" s="59" t="str">
        <f>Commande!C281</f>
        <v>Golden Yellow</v>
      </c>
      <c r="D279" s="86">
        <f>Commande!D281</f>
        <v>49.64</v>
      </c>
      <c r="E279" s="88" t="str">
        <f>Commande!E281</f>
        <v/>
      </c>
      <c r="F279" s="89">
        <f>Commande!F281</f>
        <v>180</v>
      </c>
      <c r="G279" s="80">
        <f>Commande!H281</f>
        <v>8</v>
      </c>
      <c r="H279" s="82">
        <f>IF($I$5=36,Commande!R281,IF($I$5=37,Commande!S281,IF($I$5=38,Commande!T281,IF($I$5=39,Commande!U281,IF($I$5=40,Commande!V281,IF($I$5=41,Commande!W281,IF($I$5=42,Commande!X281,IF($I$5=43,Commande!Y281,IF($I$5=44,Commande!Z281,IF($I$5=45,Commande!AA281,IF($I$5=46,Commande!AB281,IF($I$5=0,Commande!AD281))))))))))))</f>
        <v>0</v>
      </c>
      <c r="I279" s="81"/>
    </row>
    <row r="280" spans="1:9" s="21" customFormat="1" ht="13.5" customHeight="1" x14ac:dyDescent="0.2">
      <c r="A280" s="121" t="str">
        <f>Commande!A282</f>
        <v>GPV829</v>
      </c>
      <c r="B280" s="59" t="str">
        <f>Commande!B282</f>
        <v>VIOLA COOL WAVE</v>
      </c>
      <c r="C280" s="59" t="str">
        <f>Commande!C282</f>
        <v>Lemon</v>
      </c>
      <c r="D280" s="86">
        <f>Commande!D282</f>
        <v>49.64</v>
      </c>
      <c r="E280" s="88" t="str">
        <f>Commande!E282</f>
        <v/>
      </c>
      <c r="F280" s="89">
        <f>Commande!F282</f>
        <v>180</v>
      </c>
      <c r="G280" s="80">
        <f>Commande!H282</f>
        <v>8</v>
      </c>
      <c r="H280" s="82">
        <f>IF($I$5=36,Commande!R282,IF($I$5=37,Commande!S282,IF($I$5=38,Commande!T282,IF($I$5=39,Commande!U282,IF($I$5=40,Commande!V282,IF($I$5=41,Commande!W282,IF($I$5=42,Commande!X282,IF($I$5=43,Commande!Y282,IF($I$5=44,Commande!Z282,IF($I$5=45,Commande!AA282,IF($I$5=46,Commande!AB282,IF($I$5=0,Commande!AD282))))))))))))</f>
        <v>0</v>
      </c>
      <c r="I280" s="81"/>
    </row>
    <row r="281" spans="1:9" s="21" customFormat="1" ht="13.5" customHeight="1" x14ac:dyDescent="0.2">
      <c r="A281" s="121" t="str">
        <f>Commande!A283</f>
        <v>GPV911</v>
      </c>
      <c r="B281" s="59" t="str">
        <f>Commande!B283</f>
        <v>VIOLA COOL WAVE</v>
      </c>
      <c r="C281" s="59" t="str">
        <f>Commande!C283</f>
        <v>Morpho</v>
      </c>
      <c r="D281" s="86">
        <f>Commande!D283</f>
        <v>49.64</v>
      </c>
      <c r="E281" s="88" t="str">
        <f>Commande!E283</f>
        <v/>
      </c>
      <c r="F281" s="89">
        <f>Commande!F283</f>
        <v>180</v>
      </c>
      <c r="G281" s="80">
        <f>Commande!H283</f>
        <v>8</v>
      </c>
      <c r="H281" s="82">
        <f>IF($I$5=36,Commande!R283,IF($I$5=37,Commande!S283,IF($I$5=38,Commande!T283,IF($I$5=39,Commande!U283,IF($I$5=40,Commande!V283,IF($I$5=41,Commande!W283,IF($I$5=42,Commande!X283,IF($I$5=43,Commande!Y283,IF($I$5=44,Commande!Z283,IF($I$5=45,Commande!AA283,IF($I$5=46,Commande!AB283,IF($I$5=0,Commande!AD283))))))))))))</f>
        <v>0</v>
      </c>
      <c r="I281" s="81"/>
    </row>
    <row r="282" spans="1:9" s="21" customFormat="1" ht="13.5" customHeight="1" x14ac:dyDescent="0.2">
      <c r="A282" s="121" t="str">
        <f>Commande!A284</f>
        <v>GPV830</v>
      </c>
      <c r="B282" s="59" t="str">
        <f>Commande!B284</f>
        <v>VIOLA COOL WAVE</v>
      </c>
      <c r="C282" s="59" t="str">
        <f>Commande!C284</f>
        <v>Purple</v>
      </c>
      <c r="D282" s="86">
        <f>Commande!D284</f>
        <v>49.64</v>
      </c>
      <c r="E282" s="88" t="str">
        <f>Commande!E284</f>
        <v/>
      </c>
      <c r="F282" s="89">
        <f>Commande!F284</f>
        <v>180</v>
      </c>
      <c r="G282" s="80">
        <f>Commande!H284</f>
        <v>8</v>
      </c>
      <c r="H282" s="82">
        <f>IF($I$5=36,Commande!R284,IF($I$5=37,Commande!S284,IF($I$5=38,Commande!T284,IF($I$5=39,Commande!U284,IF($I$5=40,Commande!V284,IF($I$5=41,Commande!W284,IF($I$5=42,Commande!X284,IF($I$5=43,Commande!Y284,IF($I$5=44,Commande!Z284,IF($I$5=45,Commande!AA284,IF($I$5=46,Commande!AB284,IF($I$5=0,Commande!AD284))))))))))))</f>
        <v>0</v>
      </c>
      <c r="I282" s="81"/>
    </row>
    <row r="283" spans="1:9" s="21" customFormat="1" ht="13.5" customHeight="1" x14ac:dyDescent="0.2">
      <c r="A283" s="121" t="str">
        <f>Commande!A285</f>
        <v>GPV979</v>
      </c>
      <c r="B283" s="59" t="str">
        <f>Commande!B285</f>
        <v>VIOLA COOL WAVE</v>
      </c>
      <c r="C283" s="59" t="str">
        <f>Commande!C285</f>
        <v>Red Wing</v>
      </c>
      <c r="D283" s="86">
        <f>Commande!D285</f>
        <v>49.64</v>
      </c>
      <c r="E283" s="88" t="str">
        <f>Commande!E285</f>
        <v/>
      </c>
      <c r="F283" s="89">
        <f>Commande!F285</f>
        <v>180</v>
      </c>
      <c r="G283" s="80">
        <f>Commande!H285</f>
        <v>8</v>
      </c>
      <c r="H283" s="82">
        <f>IF($I$5=36,Commande!R285,IF($I$5=37,Commande!S285,IF($I$5=38,Commande!T285,IF($I$5=39,Commande!U285,IF($I$5=40,Commande!V285,IF($I$5=41,Commande!W285,IF($I$5=42,Commande!X285,IF($I$5=43,Commande!Y285,IF($I$5=44,Commande!Z285,IF($I$5=45,Commande!AA285,IF($I$5=46,Commande!AB285,IF($I$5=0,Commande!AD285))))))))))))</f>
        <v>0</v>
      </c>
      <c r="I283" s="81"/>
    </row>
    <row r="284" spans="1:9" s="21" customFormat="1" ht="13.5" customHeight="1" x14ac:dyDescent="0.2">
      <c r="A284" s="121" t="str">
        <f>Commande!A286</f>
        <v>GPV823</v>
      </c>
      <c r="B284" s="59" t="str">
        <f>Commande!B286</f>
        <v>VIOLA COOL WAVE</v>
      </c>
      <c r="C284" s="59" t="str">
        <f>Commande!C286</f>
        <v>Strawberry Swirl</v>
      </c>
      <c r="D284" s="86">
        <f>Commande!D286</f>
        <v>49.64</v>
      </c>
      <c r="E284" s="88" t="str">
        <f>Commande!E286</f>
        <v/>
      </c>
      <c r="F284" s="89">
        <f>Commande!F286</f>
        <v>180</v>
      </c>
      <c r="G284" s="80">
        <f>Commande!H286</f>
        <v>8</v>
      </c>
      <c r="H284" s="82">
        <f>IF($I$5=36,Commande!R286,IF($I$5=37,Commande!S286,IF($I$5=38,Commande!T286,IF($I$5=39,Commande!U286,IF($I$5=40,Commande!V286,IF($I$5=41,Commande!W286,IF($I$5=42,Commande!X286,IF($I$5=43,Commande!Y286,IF($I$5=44,Commande!Z286,IF($I$5=45,Commande!AA286,IF($I$5=46,Commande!AB286,IF($I$5=0,Commande!AD286))))))))))))</f>
        <v>0</v>
      </c>
      <c r="I284" s="81"/>
    </row>
    <row r="285" spans="1:9" s="21" customFormat="1" ht="13.5" customHeight="1" x14ac:dyDescent="0.2">
      <c r="A285" s="121" t="str">
        <f>Commande!A287</f>
        <v>GPA004</v>
      </c>
      <c r="B285" s="59" t="str">
        <f>Commande!B287</f>
        <v>VIOLA COOL WAVE</v>
      </c>
      <c r="C285" s="59" t="str">
        <f>Commande!C287</f>
        <v>White</v>
      </c>
      <c r="D285" s="86">
        <f>Commande!D287</f>
        <v>49.64</v>
      </c>
      <c r="E285" s="88" t="str">
        <f>Commande!E287</f>
        <v/>
      </c>
      <c r="F285" s="89">
        <f>Commande!F287</f>
        <v>180</v>
      </c>
      <c r="G285" s="80">
        <f>Commande!H287</f>
        <v>8</v>
      </c>
      <c r="H285" s="82">
        <f>IF($I$5=36,Commande!R287,IF($I$5=37,Commande!S287,IF($I$5=38,Commande!T287,IF($I$5=39,Commande!U287,IF($I$5=40,Commande!V287,IF($I$5=41,Commande!W287,IF($I$5=42,Commande!X287,IF($I$5=43,Commande!Y287,IF($I$5=44,Commande!Z287,IF($I$5=45,Commande!AA287,IF($I$5=46,Commande!AB287,IF($I$5=0,Commande!AD287))))))))))))</f>
        <v>0</v>
      </c>
      <c r="I285" s="81"/>
    </row>
    <row r="286" spans="1:9" s="21" customFormat="1" ht="13.5" customHeight="1" x14ac:dyDescent="0.2">
      <c r="A286" s="121">
        <f>Commande!A288</f>
        <v>0</v>
      </c>
      <c r="B286" s="59" t="str">
        <f>Commande!B288</f>
        <v>VIOLA FARANDOLE</v>
      </c>
      <c r="C286" s="59">
        <f>Commande!C288</f>
        <v>0</v>
      </c>
      <c r="D286" s="86" t="str">
        <f>Commande!D288</f>
        <v/>
      </c>
      <c r="E286" s="88" t="str">
        <f>Commande!E288</f>
        <v/>
      </c>
      <c r="F286" s="89">
        <f>Commande!F288</f>
        <v>0</v>
      </c>
      <c r="G286" s="80">
        <f>Commande!H288</f>
        <v>0</v>
      </c>
      <c r="H286" s="82">
        <f>IF($I$5=36,Commande!R288,IF($I$5=37,Commande!S288,IF($I$5=38,Commande!T288,IF($I$5=39,Commande!U288,IF($I$5=40,Commande!V288,IF($I$5=41,Commande!W288,IF($I$5=42,Commande!X288,IF($I$5=43,Commande!Y288,IF($I$5=44,Commande!Z288,IF($I$5=45,Commande!AA288,IF($I$5=46,Commande!AB288,IF($I$5=0,Commande!AD288))))))))))))</f>
        <v>0</v>
      </c>
      <c r="I286" s="81"/>
    </row>
    <row r="287" spans="1:9" s="21" customFormat="1" ht="13.5" customHeight="1" x14ac:dyDescent="0.2">
      <c r="A287" s="121" t="str">
        <f>Commande!A289</f>
        <v>PRA995</v>
      </c>
      <c r="B287" s="59" t="str">
        <f>Commande!B289</f>
        <v>VIOLA FARANDOLE</v>
      </c>
      <c r="C287" s="59" t="str">
        <f>Commande!C289</f>
        <v>Mix</v>
      </c>
      <c r="D287" s="86">
        <f>Commande!D289</f>
        <v>34.619999999999997</v>
      </c>
      <c r="E287" s="88" t="str">
        <f>Commande!E289</f>
        <v/>
      </c>
      <c r="F287" s="89">
        <f>Commande!F289</f>
        <v>384</v>
      </c>
      <c r="G287" s="80">
        <f>Commande!H289</f>
        <v>8</v>
      </c>
      <c r="H287" s="82">
        <f>IF($I$5=36,Commande!R289,IF($I$5=37,Commande!S289,IF($I$5=38,Commande!T289,IF($I$5=39,Commande!U289,IF($I$5=40,Commande!V289,IF($I$5=41,Commande!W289,IF($I$5=42,Commande!X289,IF($I$5=43,Commande!Y289,IF($I$5=44,Commande!Z289,IF($I$5=45,Commande!AA289,IF($I$5=46,Commande!AB289,IF($I$5=0,Commande!AD289))))))))))))</f>
        <v>0</v>
      </c>
      <c r="I287" s="81"/>
    </row>
    <row r="288" spans="1:9" s="21" customFormat="1" ht="13.5" customHeight="1" x14ac:dyDescent="0.2">
      <c r="A288" s="121">
        <f>Commande!A290</f>
        <v>0</v>
      </c>
      <c r="B288" s="59" t="str">
        <f>Commande!B290</f>
        <v>VIOLA FELIX</v>
      </c>
      <c r="C288" s="59">
        <f>Commande!C290</f>
        <v>0</v>
      </c>
      <c r="D288" s="86" t="str">
        <f>Commande!D290</f>
        <v/>
      </c>
      <c r="E288" s="88" t="str">
        <f>Commande!E290</f>
        <v/>
      </c>
      <c r="F288" s="89">
        <f>Commande!F290</f>
        <v>0</v>
      </c>
      <c r="G288" s="80">
        <f>Commande!H290</f>
        <v>0</v>
      </c>
      <c r="H288" s="82">
        <f>IF($I$5=36,Commande!R290,IF($I$5=37,Commande!S290,IF($I$5=38,Commande!T290,IF($I$5=39,Commande!U290,IF($I$5=40,Commande!V290,IF($I$5=41,Commande!W290,IF($I$5=42,Commande!X290,IF($I$5=43,Commande!Y290,IF($I$5=44,Commande!Z290,IF($I$5=45,Commande!AA290,IF($I$5=46,Commande!AB290,IF($I$5=0,Commande!AD290))))))))))))</f>
        <v>0</v>
      </c>
      <c r="I288" s="81"/>
    </row>
    <row r="289" spans="1:9" s="21" customFormat="1" ht="13.5" customHeight="1" x14ac:dyDescent="0.2">
      <c r="A289" s="121" t="str">
        <f>Commande!A291</f>
        <v>PRRA62</v>
      </c>
      <c r="B289" s="59" t="str">
        <f>Commande!B291</f>
        <v>VIOLA FELIX</v>
      </c>
      <c r="C289" s="59" t="str">
        <f>Commande!C291</f>
        <v>Yellow</v>
      </c>
      <c r="D289" s="86">
        <f>Commande!D291</f>
        <v>27.21</v>
      </c>
      <c r="E289" s="88" t="str">
        <f>Commande!E291</f>
        <v/>
      </c>
      <c r="F289" s="89">
        <f>Commande!F291</f>
        <v>384</v>
      </c>
      <c r="G289" s="80">
        <f>Commande!H291</f>
        <v>8</v>
      </c>
      <c r="H289" s="82">
        <f>IF($I$5=36,Commande!R291,IF($I$5=37,Commande!S291,IF($I$5=38,Commande!T291,IF($I$5=39,Commande!U291,IF($I$5=40,Commande!V291,IF($I$5=41,Commande!W291,IF($I$5=42,Commande!X291,IF($I$5=43,Commande!Y291,IF($I$5=44,Commande!Z291,IF($I$5=45,Commande!AA291,IF($I$5=46,Commande!AB291,IF($I$5=0,Commande!AD291))))))))))))</f>
        <v>0</v>
      </c>
      <c r="I289" s="81"/>
    </row>
    <row r="290" spans="1:9" s="21" customFormat="1" ht="13.5" customHeight="1" x14ac:dyDescent="0.2">
      <c r="A290" s="121">
        <f>Commande!A292</f>
        <v>0</v>
      </c>
      <c r="B290" s="59" t="str">
        <f>Commande!B292</f>
        <v>VIOLA PRIM UP</v>
      </c>
      <c r="C290" s="59">
        <f>Commande!C292</f>
        <v>0</v>
      </c>
      <c r="D290" s="86" t="str">
        <f>Commande!D292</f>
        <v/>
      </c>
      <c r="E290" s="88" t="str">
        <f>Commande!E292</f>
        <v/>
      </c>
      <c r="F290" s="89">
        <f>Commande!F292</f>
        <v>0</v>
      </c>
      <c r="G290" s="80">
        <f>Commande!H292</f>
        <v>0</v>
      </c>
      <c r="H290" s="82">
        <f>IF($I$5=36,Commande!R292,IF($I$5=37,Commande!S292,IF($I$5=38,Commande!T292,IF($I$5=39,Commande!U292,IF($I$5=40,Commande!V292,IF($I$5=41,Commande!W292,IF($I$5=42,Commande!X292,IF($I$5=43,Commande!Y292,IF($I$5=44,Commande!Z292,IF($I$5=45,Commande!AA292,IF($I$5=46,Commande!AB292,IF($I$5=0,Commande!AD292))))))))))))</f>
        <v>0</v>
      </c>
      <c r="I290" s="81"/>
    </row>
    <row r="291" spans="1:9" s="21" customFormat="1" ht="13.5" customHeight="1" x14ac:dyDescent="0.2">
      <c r="A291" s="121" t="str">
        <f>Commande!A293</f>
        <v>PRRA34</v>
      </c>
      <c r="B291" s="59" t="str">
        <f>Commande!B293</f>
        <v>VIOLA PRIM UP</v>
      </c>
      <c r="C291" s="59" t="str">
        <f>Commande!C293</f>
        <v>Bimbo Lips</v>
      </c>
      <c r="D291" s="86">
        <f>Commande!D293</f>
        <v>27.12</v>
      </c>
      <c r="E291" s="88" t="str">
        <f>Commande!E293</f>
        <v/>
      </c>
      <c r="F291" s="89">
        <f>Commande!F293</f>
        <v>384</v>
      </c>
      <c r="G291" s="80">
        <f>Commande!H293</f>
        <v>8</v>
      </c>
      <c r="H291" s="82">
        <f>IF($I$5=36,Commande!R293,IF($I$5=37,Commande!S293,IF($I$5=38,Commande!T293,IF($I$5=39,Commande!U293,IF($I$5=40,Commande!V293,IF($I$5=41,Commande!W293,IF($I$5=42,Commande!X293,IF($I$5=43,Commande!Y293,IF($I$5=44,Commande!Z293,IF($I$5=45,Commande!AA293,IF($I$5=46,Commande!AB293,IF($I$5=0,Commande!AD293))))))))))))</f>
        <v>0</v>
      </c>
      <c r="I291" s="81"/>
    </row>
    <row r="292" spans="1:9" s="21" customFormat="1" ht="13.5" customHeight="1" x14ac:dyDescent="0.2">
      <c r="A292" s="121" t="str">
        <f>Commande!A294</f>
        <v>PRRA03</v>
      </c>
      <c r="B292" s="59" t="str">
        <f>Commande!B294</f>
        <v>VIOLA PRIM UP</v>
      </c>
      <c r="C292" s="59" t="str">
        <f>Commande!C294</f>
        <v>Blue Yellow Splash</v>
      </c>
      <c r="D292" s="86">
        <f>Commande!D294</f>
        <v>27.12</v>
      </c>
      <c r="E292" s="88" t="str">
        <f>Commande!E294</f>
        <v/>
      </c>
      <c r="F292" s="89">
        <f>Commande!F294</f>
        <v>384</v>
      </c>
      <c r="G292" s="80">
        <f>Commande!H294</f>
        <v>8</v>
      </c>
      <c r="H292" s="82">
        <f>IF($I$5=36,Commande!R294,IF($I$5=37,Commande!S294,IF($I$5=38,Commande!T294,IF($I$5=39,Commande!U294,IF($I$5=40,Commande!V294,IF($I$5=41,Commande!W294,IF($I$5=42,Commande!X294,IF($I$5=43,Commande!Y294,IF($I$5=44,Commande!Z294,IF($I$5=45,Commande!AA294,IF($I$5=46,Commande!AB294,IF($I$5=0,Commande!AD294))))))))))))</f>
        <v>0</v>
      </c>
      <c r="I292" s="81"/>
    </row>
    <row r="293" spans="1:9" s="21" customFormat="1" ht="13.5" customHeight="1" x14ac:dyDescent="0.2">
      <c r="A293" s="121" t="str">
        <f>Commande!A295</f>
        <v>PRRA21</v>
      </c>
      <c r="B293" s="59" t="str">
        <f>Commande!B295</f>
        <v>VIOLA PRIM UP</v>
      </c>
      <c r="C293" s="59" t="str">
        <f>Commande!C295</f>
        <v>Cassis</v>
      </c>
      <c r="D293" s="86">
        <f>Commande!D295</f>
        <v>27.12</v>
      </c>
      <c r="E293" s="88" t="str">
        <f>Commande!E295</f>
        <v/>
      </c>
      <c r="F293" s="89">
        <f>Commande!F295</f>
        <v>384</v>
      </c>
      <c r="G293" s="80">
        <f>Commande!H295</f>
        <v>8</v>
      </c>
      <c r="H293" s="82">
        <f>IF($I$5=36,Commande!R295,IF($I$5=37,Commande!S295,IF($I$5=38,Commande!T295,IF($I$5=39,Commande!U295,IF($I$5=40,Commande!V295,IF($I$5=41,Commande!W295,IF($I$5=42,Commande!X295,IF($I$5=43,Commande!Y295,IF($I$5=44,Commande!Z295,IF($I$5=45,Commande!AA295,IF($I$5=46,Commande!AB295,IF($I$5=0,Commande!AD295))))))))))))</f>
        <v>0</v>
      </c>
      <c r="I293" s="81"/>
    </row>
    <row r="294" spans="1:9" s="21" customFormat="1" ht="13.5" customHeight="1" x14ac:dyDescent="0.2">
      <c r="A294" s="121" t="str">
        <f>Commande!A296</f>
        <v>PRRA18</v>
      </c>
      <c r="B294" s="59" t="str">
        <f>Commande!B296</f>
        <v>VIOLA PRIM UP</v>
      </c>
      <c r="C294" s="59" t="str">
        <f>Commande!C296</f>
        <v>Deep Blue Blotch</v>
      </c>
      <c r="D294" s="86">
        <f>Commande!D296</f>
        <v>27.12</v>
      </c>
      <c r="E294" s="88" t="str">
        <f>Commande!E296</f>
        <v/>
      </c>
      <c r="F294" s="89">
        <f>Commande!F296</f>
        <v>384</v>
      </c>
      <c r="G294" s="80">
        <f>Commande!H296</f>
        <v>8</v>
      </c>
      <c r="H294" s="82">
        <f>IF($I$5=36,Commande!R296,IF($I$5=37,Commande!S296,IF($I$5=38,Commande!T296,IF($I$5=39,Commande!U296,IF($I$5=40,Commande!V296,IF($I$5=41,Commande!W296,IF($I$5=42,Commande!X296,IF($I$5=43,Commande!Y296,IF($I$5=44,Commande!Z296,IF($I$5=45,Commande!AA296,IF($I$5=46,Commande!AB296,IF($I$5=0,Commande!AD296))))))))))))</f>
        <v>0</v>
      </c>
      <c r="I294" s="81"/>
    </row>
    <row r="295" spans="1:9" s="21" customFormat="1" ht="13.5" customHeight="1" x14ac:dyDescent="0.2">
      <c r="A295" s="121" t="str">
        <f>Commande!A297</f>
        <v>PRRA04</v>
      </c>
      <c r="B295" s="59" t="str">
        <f>Commande!B297</f>
        <v>VIOLA PRIM UP</v>
      </c>
      <c r="C295" s="59" t="str">
        <f>Commande!C297</f>
        <v>Orange Deep</v>
      </c>
      <c r="D295" s="86">
        <f>Commande!D297</f>
        <v>27.12</v>
      </c>
      <c r="E295" s="88" t="str">
        <f>Commande!E297</f>
        <v/>
      </c>
      <c r="F295" s="89">
        <f>Commande!F297</f>
        <v>384</v>
      </c>
      <c r="G295" s="80">
        <f>Commande!H297</f>
        <v>8</v>
      </c>
      <c r="H295" s="82">
        <f>IF($I$5=36,Commande!R297,IF($I$5=37,Commande!S297,IF($I$5=38,Commande!T297,IF($I$5=39,Commande!U297,IF($I$5=40,Commande!V297,IF($I$5=41,Commande!W297,IF($I$5=42,Commande!X297,IF($I$5=43,Commande!Y297,IF($I$5=44,Commande!Z297,IF($I$5=45,Commande!AA297,IF($I$5=46,Commande!AB297,IF($I$5=0,Commande!AD297))))))))))))</f>
        <v>0</v>
      </c>
      <c r="I295" s="81"/>
    </row>
    <row r="296" spans="1:9" s="21" customFormat="1" ht="13.5" customHeight="1" x14ac:dyDescent="0.2">
      <c r="A296" s="121" t="str">
        <f>Commande!A298</f>
        <v>PRRA14</v>
      </c>
      <c r="B296" s="59" t="str">
        <f>Commande!B298</f>
        <v>VIOLA PRIM UP</v>
      </c>
      <c r="C296" s="59" t="str">
        <f>Commande!C298</f>
        <v>Purple</v>
      </c>
      <c r="D296" s="86">
        <f>Commande!D298</f>
        <v>27.12</v>
      </c>
      <c r="E296" s="88" t="str">
        <f>Commande!E298</f>
        <v/>
      </c>
      <c r="F296" s="89">
        <f>Commande!F298</f>
        <v>384</v>
      </c>
      <c r="G296" s="80">
        <f>Commande!H298</f>
        <v>8</v>
      </c>
      <c r="H296" s="82">
        <f>IF($I$5=36,Commande!R298,IF($I$5=37,Commande!S298,IF($I$5=38,Commande!T298,IF($I$5=39,Commande!U298,IF($I$5=40,Commande!V298,IF($I$5=41,Commande!W298,IF($I$5=42,Commande!X298,IF($I$5=43,Commande!Y298,IF($I$5=44,Commande!Z298,IF($I$5=45,Commande!AA298,IF($I$5=46,Commande!AB298,IF($I$5=0,Commande!AD298))))))))))))</f>
        <v>0</v>
      </c>
      <c r="I296" s="81"/>
    </row>
    <row r="297" spans="1:9" s="21" customFormat="1" ht="13.5" customHeight="1" x14ac:dyDescent="0.2">
      <c r="A297" s="121" t="str">
        <f>Commande!A299</f>
        <v>PRRA65</v>
      </c>
      <c r="B297" s="59" t="str">
        <f>Commande!B299</f>
        <v>VIOLA PRIM UP</v>
      </c>
      <c r="C297" s="59" t="str">
        <f>Commande!C299</f>
        <v>Red Yellow</v>
      </c>
      <c r="D297" s="86">
        <f>Commande!D299</f>
        <v>27.12</v>
      </c>
      <c r="E297" s="88" t="str">
        <f>Commande!E299</f>
        <v/>
      </c>
      <c r="F297" s="89">
        <f>Commande!F299</f>
        <v>384</v>
      </c>
      <c r="G297" s="80">
        <f>Commande!H299</f>
        <v>8</v>
      </c>
      <c r="H297" s="82">
        <f>IF($I$5=36,Commande!R299,IF($I$5=37,Commande!S299,IF($I$5=38,Commande!T299,IF($I$5=39,Commande!U299,IF($I$5=40,Commande!V299,IF($I$5=41,Commande!W299,IF($I$5=42,Commande!X299,IF($I$5=43,Commande!Y299,IF($I$5=44,Commande!Z299,IF($I$5=45,Commande!AA299,IF($I$5=46,Commande!AB299,IF($I$5=0,Commande!AD299))))))))))))</f>
        <v>0</v>
      </c>
      <c r="I297" s="81"/>
    </row>
    <row r="298" spans="1:9" s="21" customFormat="1" ht="13.5" customHeight="1" x14ac:dyDescent="0.2">
      <c r="A298" s="121" t="str">
        <f>Commande!A300</f>
        <v>PRV969</v>
      </c>
      <c r="B298" s="59" t="str">
        <f>Commande!B300</f>
        <v>VIOLA PRIM UP</v>
      </c>
      <c r="C298" s="59" t="str">
        <f>Commande!C300</f>
        <v>Rose Blotch</v>
      </c>
      <c r="D298" s="86">
        <f>Commande!D300</f>
        <v>27.12</v>
      </c>
      <c r="E298" s="88" t="str">
        <f>Commande!E300</f>
        <v/>
      </c>
      <c r="F298" s="89">
        <f>Commande!F300</f>
        <v>384</v>
      </c>
      <c r="G298" s="80">
        <f>Commande!H300</f>
        <v>8</v>
      </c>
      <c r="H298" s="82">
        <f>IF($I$5=36,Commande!R300,IF($I$5=37,Commande!S300,IF($I$5=38,Commande!T300,IF($I$5=39,Commande!U300,IF($I$5=40,Commande!V300,IF($I$5=41,Commande!W300,IF($I$5=42,Commande!X300,IF($I$5=43,Commande!Y300,IF($I$5=44,Commande!Z300,IF($I$5=45,Commande!AA300,IF($I$5=46,Commande!AB300,IF($I$5=0,Commande!AD300))))))))))))</f>
        <v>0</v>
      </c>
      <c r="I298" s="81"/>
    </row>
    <row r="299" spans="1:9" s="21" customFormat="1" ht="13.5" customHeight="1" x14ac:dyDescent="0.2">
      <c r="A299" s="121" t="str">
        <f>Commande!A301</f>
        <v>PRRA08</v>
      </c>
      <c r="B299" s="59" t="str">
        <f>Commande!B301</f>
        <v>VIOLA PRIM UP</v>
      </c>
      <c r="C299" s="59" t="str">
        <f>Commande!C301</f>
        <v>Yellow Blotch</v>
      </c>
      <c r="D299" s="86">
        <f>Commande!D301</f>
        <v>27.12</v>
      </c>
      <c r="E299" s="88" t="str">
        <f>Commande!E301</f>
        <v/>
      </c>
      <c r="F299" s="89">
        <f>Commande!F301</f>
        <v>384</v>
      </c>
      <c r="G299" s="80">
        <f>Commande!H301</f>
        <v>8</v>
      </c>
      <c r="H299" s="82">
        <f>IF($I$5=36,Commande!R301,IF($I$5=37,Commande!S301,IF($I$5=38,Commande!T301,IF($I$5=39,Commande!U301,IF($I$5=40,Commande!V301,IF($I$5=41,Commande!W301,IF($I$5=42,Commande!X301,IF($I$5=43,Commande!Y301,IF($I$5=44,Commande!Z301,IF($I$5=45,Commande!AA301,IF($I$5=46,Commande!AB301,IF($I$5=0,Commande!AD301))))))))))))</f>
        <v>0</v>
      </c>
      <c r="I299" s="81"/>
    </row>
    <row r="300" spans="1:9" s="21" customFormat="1" ht="13.5" customHeight="1" x14ac:dyDescent="0.2">
      <c r="A300" s="121" t="str">
        <f>Commande!A302</f>
        <v>PRV971</v>
      </c>
      <c r="B300" s="59" t="str">
        <f>Commande!B302</f>
        <v>VIOLA PRIM UP</v>
      </c>
      <c r="C300" s="59" t="str">
        <f>Commande!C302</f>
        <v>Yellow Pure Improved</v>
      </c>
      <c r="D300" s="86">
        <f>Commande!D302</f>
        <v>27.12</v>
      </c>
      <c r="E300" s="88" t="str">
        <f>Commande!E302</f>
        <v/>
      </c>
      <c r="F300" s="89">
        <f>Commande!F302</f>
        <v>384</v>
      </c>
      <c r="G300" s="80">
        <f>Commande!H302</f>
        <v>8</v>
      </c>
      <c r="H300" s="82">
        <f>IF($I$5=36,Commande!R302,IF($I$5=37,Commande!S302,IF($I$5=38,Commande!T302,IF($I$5=39,Commande!U302,IF($I$5=40,Commande!V302,IF($I$5=41,Commande!W302,IF($I$5=42,Commande!X302,IF($I$5=43,Commande!Y302,IF($I$5=44,Commande!Z302,IF($I$5=45,Commande!AA302,IF($I$5=46,Commande!AB302,IF($I$5=0,Commande!AD302))))))))))))</f>
        <v>0</v>
      </c>
      <c r="I300" s="81"/>
    </row>
    <row r="301" spans="1:9" s="21" customFormat="1" ht="13.5" customHeight="1" x14ac:dyDescent="0.2">
      <c r="A301" s="121" t="str">
        <f>Commande!A303</f>
        <v>GPRA29</v>
      </c>
      <c r="B301" s="59" t="str">
        <f>Commande!B303</f>
        <v>VIOLA PRIM UP</v>
      </c>
      <c r="C301" s="59" t="str">
        <f>Commande!C303</f>
        <v>Blotch Mix</v>
      </c>
      <c r="D301" s="86">
        <f>Commande!D303</f>
        <v>23.73</v>
      </c>
      <c r="E301" s="88" t="str">
        <f>Commande!E303</f>
        <v/>
      </c>
      <c r="F301" s="89">
        <f>Commande!F303</f>
        <v>180</v>
      </c>
      <c r="G301" s="80">
        <f>Commande!H303</f>
        <v>8</v>
      </c>
      <c r="H301" s="82">
        <f>IF($I$5=36,Commande!R303,IF($I$5=37,Commande!S303,IF($I$5=38,Commande!T303,IF($I$5=39,Commande!U303,IF($I$5=40,Commande!V303,IF($I$5=41,Commande!W303,IF($I$5=42,Commande!X303,IF($I$5=43,Commande!Y303,IF($I$5=44,Commande!Z303,IF($I$5=45,Commande!AA303,IF($I$5=46,Commande!AB303,IF($I$5=0,Commande!AD303))))))))))))</f>
        <v>0</v>
      </c>
      <c r="I301" s="81"/>
    </row>
    <row r="302" spans="1:9" s="21" customFormat="1" ht="13.5" customHeight="1" x14ac:dyDescent="0.2">
      <c r="A302" s="121" t="str">
        <f>Commande!A304</f>
        <v>PRRA29</v>
      </c>
      <c r="B302" s="59" t="str">
        <f>Commande!B304</f>
        <v>VIOLA PRIM UP</v>
      </c>
      <c r="C302" s="59" t="str">
        <f>Commande!C304</f>
        <v>Blotch Mix</v>
      </c>
      <c r="D302" s="86">
        <f>Commande!D304</f>
        <v>27.12</v>
      </c>
      <c r="E302" s="88" t="str">
        <f>Commande!E304</f>
        <v/>
      </c>
      <c r="F302" s="89">
        <f>Commande!F304</f>
        <v>384</v>
      </c>
      <c r="G302" s="80">
        <f>Commande!H304</f>
        <v>8</v>
      </c>
      <c r="H302" s="82">
        <f>IF($I$5=36,Commande!R304,IF($I$5=37,Commande!S304,IF($I$5=38,Commande!T304,IF($I$5=39,Commande!U304,IF($I$5=40,Commande!V304,IF($I$5=41,Commande!W304,IF($I$5=42,Commande!X304,IF($I$5=43,Commande!Y304,IF($I$5=44,Commande!Z304,IF($I$5=45,Commande!AA304,IF($I$5=46,Commande!AB304,IF($I$5=0,Commande!AD304))))))))))))</f>
        <v>0</v>
      </c>
      <c r="I302" s="81"/>
    </row>
    <row r="303" spans="1:9" s="21" customFormat="1" ht="13.5" customHeight="1" x14ac:dyDescent="0.2">
      <c r="A303" s="121" t="str">
        <f>Commande!A305</f>
        <v>GPRA28</v>
      </c>
      <c r="B303" s="59" t="str">
        <f>Commande!B305</f>
        <v>VIOLA PRIM UP</v>
      </c>
      <c r="C303" s="59" t="str">
        <f>Commande!C305</f>
        <v>Clear Mix</v>
      </c>
      <c r="D303" s="86">
        <f>Commande!D305</f>
        <v>23.73</v>
      </c>
      <c r="E303" s="88" t="str">
        <f>Commande!E305</f>
        <v/>
      </c>
      <c r="F303" s="89">
        <f>Commande!F305</f>
        <v>180</v>
      </c>
      <c r="G303" s="80">
        <f>Commande!H305</f>
        <v>8</v>
      </c>
      <c r="H303" s="82">
        <f>IF($I$5=36,Commande!R305,IF($I$5=37,Commande!S305,IF($I$5=38,Commande!T305,IF($I$5=39,Commande!U305,IF($I$5=40,Commande!V305,IF($I$5=41,Commande!W305,IF($I$5=42,Commande!X305,IF($I$5=43,Commande!Y305,IF($I$5=44,Commande!Z305,IF($I$5=45,Commande!AA305,IF($I$5=46,Commande!AB305,IF($I$5=0,Commande!AD305))))))))))))</f>
        <v>0</v>
      </c>
      <c r="I303" s="81"/>
    </row>
    <row r="304" spans="1:9" s="21" customFormat="1" ht="13.5" customHeight="1" x14ac:dyDescent="0.2">
      <c r="A304" s="121" t="str">
        <f>Commande!A306</f>
        <v>PRRA28</v>
      </c>
      <c r="B304" s="59" t="str">
        <f>Commande!B306</f>
        <v>VIOLA PRIM UP</v>
      </c>
      <c r="C304" s="59" t="str">
        <f>Commande!C306</f>
        <v>Clear Mix</v>
      </c>
      <c r="D304" s="86">
        <f>Commande!D306</f>
        <v>27.12</v>
      </c>
      <c r="E304" s="88" t="str">
        <f>Commande!E306</f>
        <v/>
      </c>
      <c r="F304" s="89">
        <f>Commande!F306</f>
        <v>384</v>
      </c>
      <c r="G304" s="80">
        <f>Commande!H306</f>
        <v>8</v>
      </c>
      <c r="H304" s="82">
        <f>IF($I$5=36,Commande!R306,IF($I$5=37,Commande!S306,IF($I$5=38,Commande!T306,IF($I$5=39,Commande!U306,IF($I$5=40,Commande!V306,IF($I$5=41,Commande!W306,IF($I$5=42,Commande!X306,IF($I$5=43,Commande!Y306,IF($I$5=44,Commande!Z306,IF($I$5=45,Commande!AA306,IF($I$5=46,Commande!AB306,IF($I$5=0,Commande!AD306))))))))))))</f>
        <v>0</v>
      </c>
      <c r="I304" s="81"/>
    </row>
    <row r="305" spans="1:9" s="21" customFormat="1" ht="13.5" customHeight="1" x14ac:dyDescent="0.2">
      <c r="A305" s="121" t="str">
        <f>Commande!A307</f>
        <v>GPRA24</v>
      </c>
      <c r="B305" s="59" t="str">
        <f>Commande!B307</f>
        <v>VIOLA PRIM UP</v>
      </c>
      <c r="C305" s="59" t="str">
        <f>Commande!C307</f>
        <v>Festive Mix</v>
      </c>
      <c r="D305" s="86">
        <f>Commande!D307</f>
        <v>23.73</v>
      </c>
      <c r="E305" s="88" t="str">
        <f>Commande!E307</f>
        <v/>
      </c>
      <c r="F305" s="89">
        <f>Commande!F307</f>
        <v>180</v>
      </c>
      <c r="G305" s="80">
        <f>Commande!H307</f>
        <v>8</v>
      </c>
      <c r="H305" s="82">
        <f>IF($I$5=36,Commande!R307,IF($I$5=37,Commande!S307,IF($I$5=38,Commande!T307,IF($I$5=39,Commande!U307,IF($I$5=40,Commande!V307,IF($I$5=41,Commande!W307,IF($I$5=42,Commande!X307,IF($I$5=43,Commande!Y307,IF($I$5=44,Commande!Z307,IF($I$5=45,Commande!AA307,IF($I$5=46,Commande!AB307,IF($I$5=0,Commande!AD307))))))))))))</f>
        <v>0</v>
      </c>
      <c r="I305" s="81"/>
    </row>
    <row r="306" spans="1:9" s="21" customFormat="1" ht="13.5" customHeight="1" x14ac:dyDescent="0.2">
      <c r="A306" s="121" t="str">
        <f>Commande!A308</f>
        <v>PRRA24</v>
      </c>
      <c r="B306" s="59" t="str">
        <f>Commande!B308</f>
        <v>VIOLA PRIM UP</v>
      </c>
      <c r="C306" s="59" t="str">
        <f>Commande!C308</f>
        <v>Festive Mix</v>
      </c>
      <c r="D306" s="86">
        <f>Commande!D308</f>
        <v>27.12</v>
      </c>
      <c r="E306" s="88" t="str">
        <f>Commande!E308</f>
        <v/>
      </c>
      <c r="F306" s="89">
        <f>Commande!F308</f>
        <v>384</v>
      </c>
      <c r="G306" s="80">
        <f>Commande!H308</f>
        <v>8</v>
      </c>
      <c r="H306" s="82">
        <f>IF($I$5=36,Commande!R308,IF($I$5=37,Commande!S308,IF($I$5=38,Commande!T308,IF($I$5=39,Commande!U308,IF($I$5=40,Commande!V308,IF($I$5=41,Commande!W308,IF($I$5=42,Commande!X308,IF($I$5=43,Commande!Y308,IF($I$5=44,Commande!Z308,IF($I$5=45,Commande!AA308,IF($I$5=46,Commande!AB308,IF($I$5=0,Commande!AD308))))))))))))</f>
        <v>0</v>
      </c>
      <c r="I306" s="81"/>
    </row>
    <row r="307" spans="1:9" s="21" customFormat="1" ht="13.5" customHeight="1" x14ac:dyDescent="0.2">
      <c r="A307" s="121" t="str">
        <f>Commande!A309</f>
        <v>GPRA09</v>
      </c>
      <c r="B307" s="59" t="str">
        <f>Commande!B309</f>
        <v>VIOLA PRIM UP</v>
      </c>
      <c r="C307" s="59" t="str">
        <f>Commande!C309</f>
        <v>Mix</v>
      </c>
      <c r="D307" s="86">
        <f>Commande!D309</f>
        <v>23.73</v>
      </c>
      <c r="E307" s="88" t="str">
        <f>Commande!E309</f>
        <v/>
      </c>
      <c r="F307" s="89">
        <f>Commande!F309</f>
        <v>180</v>
      </c>
      <c r="G307" s="80">
        <f>Commande!H309</f>
        <v>8</v>
      </c>
      <c r="H307" s="82">
        <f>IF($I$5=36,Commande!R309,IF($I$5=37,Commande!S309,IF($I$5=38,Commande!T309,IF($I$5=39,Commande!U309,IF($I$5=40,Commande!V309,IF($I$5=41,Commande!W309,IF($I$5=42,Commande!X309,IF($I$5=43,Commande!Y309,IF($I$5=44,Commande!Z309,IF($I$5=45,Commande!AA309,IF($I$5=46,Commande!AB309,IF($I$5=0,Commande!AD309))))))))))))</f>
        <v>0</v>
      </c>
      <c r="I307" s="81"/>
    </row>
    <row r="308" spans="1:9" s="21" customFormat="1" ht="13.5" customHeight="1" x14ac:dyDescent="0.2">
      <c r="A308" s="121" t="str">
        <f>Commande!A310</f>
        <v>PRRA09</v>
      </c>
      <c r="B308" s="59" t="str">
        <f>Commande!B310</f>
        <v>VIOLA PRIM UP</v>
      </c>
      <c r="C308" s="59" t="str">
        <f>Commande!C310</f>
        <v>Mix</v>
      </c>
      <c r="D308" s="86">
        <f>Commande!D310</f>
        <v>27.12</v>
      </c>
      <c r="E308" s="88" t="str">
        <f>Commande!E310</f>
        <v/>
      </c>
      <c r="F308" s="89">
        <f>Commande!F310</f>
        <v>384</v>
      </c>
      <c r="G308" s="80">
        <f>Commande!H310</f>
        <v>8</v>
      </c>
      <c r="H308" s="82">
        <f>IF($I$5=36,Commande!R310,IF($I$5=37,Commande!S310,IF($I$5=38,Commande!T310,IF($I$5=39,Commande!U310,IF($I$5=40,Commande!V310,IF($I$5=41,Commande!W310,IF($I$5=42,Commande!X310,IF($I$5=43,Commande!Y310,IF($I$5=44,Commande!Z310,IF($I$5=45,Commande!AA310,IF($I$5=46,Commande!AB310,IF($I$5=0,Commande!AD310))))))))))))</f>
        <v>0</v>
      </c>
      <c r="I308" s="81"/>
    </row>
    <row r="309" spans="1:9" s="21" customFormat="1" ht="13.5" customHeight="1" x14ac:dyDescent="0.2">
      <c r="A309" s="121" t="str">
        <f>Commande!A311</f>
        <v>GPRA11</v>
      </c>
      <c r="B309" s="59" t="str">
        <f>Commande!B311</f>
        <v>VIOLA PRIM UP</v>
      </c>
      <c r="C309" s="59" t="str">
        <f>Commande!C311</f>
        <v>Pastel Mix</v>
      </c>
      <c r="D309" s="86">
        <f>Commande!D311</f>
        <v>23.73</v>
      </c>
      <c r="E309" s="88" t="str">
        <f>Commande!E311</f>
        <v/>
      </c>
      <c r="F309" s="89">
        <f>Commande!F311</f>
        <v>180</v>
      </c>
      <c r="G309" s="80">
        <f>Commande!H311</f>
        <v>8</v>
      </c>
      <c r="H309" s="82">
        <f>IF($I$5=36,Commande!R311,IF($I$5=37,Commande!S311,IF($I$5=38,Commande!T311,IF($I$5=39,Commande!U311,IF($I$5=40,Commande!V311,IF($I$5=41,Commande!W311,IF($I$5=42,Commande!X311,IF($I$5=43,Commande!Y311,IF($I$5=44,Commande!Z311,IF($I$5=45,Commande!AA311,IF($I$5=46,Commande!AB311,IF($I$5=0,Commande!AD311))))))))))))</f>
        <v>0</v>
      </c>
      <c r="I309" s="81"/>
    </row>
    <row r="310" spans="1:9" s="21" customFormat="1" ht="13.5" customHeight="1" x14ac:dyDescent="0.2">
      <c r="A310" s="121" t="str">
        <f>Commande!A312</f>
        <v>PRRA11</v>
      </c>
      <c r="B310" s="59" t="str">
        <f>Commande!B312</f>
        <v>VIOLA PRIM UP</v>
      </c>
      <c r="C310" s="59" t="str">
        <f>Commande!C312</f>
        <v>Pastel Mix</v>
      </c>
      <c r="D310" s="86">
        <f>Commande!D312</f>
        <v>27.12</v>
      </c>
      <c r="E310" s="88" t="str">
        <f>Commande!E312</f>
        <v/>
      </c>
      <c r="F310" s="89">
        <f>Commande!F312</f>
        <v>384</v>
      </c>
      <c r="G310" s="80">
        <f>Commande!H312</f>
        <v>8</v>
      </c>
      <c r="H310" s="82">
        <f>IF($I$5=36,Commande!R312,IF($I$5=37,Commande!S312,IF($I$5=38,Commande!T312,IF($I$5=39,Commande!U312,IF($I$5=40,Commande!V312,IF($I$5=41,Commande!W312,IF($I$5=42,Commande!X312,IF($I$5=43,Commande!Y312,IF($I$5=44,Commande!Z312,IF($I$5=45,Commande!AA312,IF($I$5=46,Commande!AB312,IF($I$5=0,Commande!AD312))))))))))))</f>
        <v>0</v>
      </c>
      <c r="I310" s="81"/>
    </row>
    <row r="311" spans="1:9" s="21" customFormat="1" ht="13.5" customHeight="1" x14ac:dyDescent="0.2">
      <c r="A311" s="121" t="str">
        <f>Commande!A313</f>
        <v>GPRA27</v>
      </c>
      <c r="B311" s="59" t="str">
        <f>Commande!B313</f>
        <v>VIOLA PRIM UP</v>
      </c>
      <c r="C311" s="59" t="str">
        <f>Commande!C313</f>
        <v>Springfever Mix</v>
      </c>
      <c r="D311" s="86">
        <f>Commande!D313</f>
        <v>23.73</v>
      </c>
      <c r="E311" s="88" t="str">
        <f>Commande!E313</f>
        <v/>
      </c>
      <c r="F311" s="89">
        <f>Commande!F313</f>
        <v>180</v>
      </c>
      <c r="G311" s="80">
        <f>Commande!H313</f>
        <v>8</v>
      </c>
      <c r="H311" s="82">
        <f>IF($I$5=36,Commande!R313,IF($I$5=37,Commande!S313,IF($I$5=38,Commande!T313,IF($I$5=39,Commande!U313,IF($I$5=40,Commande!V313,IF($I$5=41,Commande!W313,IF($I$5=42,Commande!X313,IF($I$5=43,Commande!Y313,IF($I$5=44,Commande!Z313,IF($I$5=45,Commande!AA313,IF($I$5=46,Commande!AB313,IF($I$5=0,Commande!AD313))))))))))))</f>
        <v>0</v>
      </c>
      <c r="I311" s="81"/>
    </row>
    <row r="312" spans="1:9" s="21" customFormat="1" ht="13.5" customHeight="1" x14ac:dyDescent="0.2">
      <c r="A312" s="121" t="str">
        <f>Commande!A314</f>
        <v>PRRA27</v>
      </c>
      <c r="B312" s="59" t="str">
        <f>Commande!B314</f>
        <v>VIOLA PRIM UP</v>
      </c>
      <c r="C312" s="59" t="str">
        <f>Commande!C314</f>
        <v>Springfever Mix</v>
      </c>
      <c r="D312" s="86">
        <f>Commande!D314</f>
        <v>27.12</v>
      </c>
      <c r="E312" s="88" t="str">
        <f>Commande!E314</f>
        <v/>
      </c>
      <c r="F312" s="89">
        <f>Commande!F314</f>
        <v>384</v>
      </c>
      <c r="G312" s="80">
        <f>Commande!H314</f>
        <v>8</v>
      </c>
      <c r="H312" s="82">
        <f>IF($I$5=36,Commande!R314,IF($I$5=37,Commande!S314,IF($I$5=38,Commande!T314,IF($I$5=39,Commande!U314,IF($I$5=40,Commande!V314,IF($I$5=41,Commande!W314,IF($I$5=42,Commande!X314,IF($I$5=43,Commande!Y314,IF($I$5=44,Commande!Z314,IF($I$5=45,Commande!AA314,IF($I$5=46,Commande!AB314,IF($I$5=0,Commande!AD314))))))))))))</f>
        <v>0</v>
      </c>
      <c r="I312" s="81"/>
    </row>
    <row r="313" spans="1:9" s="21" customFormat="1" ht="13.5" customHeight="1" x14ac:dyDescent="0.2">
      <c r="A313" s="121" t="str">
        <f>Commande!A315</f>
        <v>GPV966</v>
      </c>
      <c r="B313" s="59" t="str">
        <f>Commande!B315</f>
        <v>VIOLA PRIM UP</v>
      </c>
      <c r="C313" s="59" t="str">
        <f>Commande!C315</f>
        <v>Tendresse Mix</v>
      </c>
      <c r="D313" s="86">
        <f>Commande!D315</f>
        <v>23.73</v>
      </c>
      <c r="E313" s="88" t="str">
        <f>Commande!E315</f>
        <v/>
      </c>
      <c r="F313" s="89">
        <f>Commande!F315</f>
        <v>180</v>
      </c>
      <c r="G313" s="80">
        <f>Commande!H315</f>
        <v>8</v>
      </c>
      <c r="H313" s="82">
        <f>IF($I$5=36,Commande!R315,IF($I$5=37,Commande!S315,IF($I$5=38,Commande!T315,IF($I$5=39,Commande!U315,IF($I$5=40,Commande!V315,IF($I$5=41,Commande!W315,IF($I$5=42,Commande!X315,IF($I$5=43,Commande!Y315,IF($I$5=44,Commande!Z315,IF($I$5=45,Commande!AA315,IF($I$5=46,Commande!AB315,IF($I$5=0,Commande!AD315))))))))))))</f>
        <v>0</v>
      </c>
      <c r="I313" s="81"/>
    </row>
    <row r="314" spans="1:9" s="21" customFormat="1" ht="13.5" customHeight="1" x14ac:dyDescent="0.2">
      <c r="A314" s="121" t="str">
        <f>Commande!A316</f>
        <v>PRV966</v>
      </c>
      <c r="B314" s="59" t="str">
        <f>Commande!B316</f>
        <v>VIOLA PRIM UP</v>
      </c>
      <c r="C314" s="59" t="str">
        <f>Commande!C316</f>
        <v>Tendresse Mix</v>
      </c>
      <c r="D314" s="86">
        <f>Commande!D316</f>
        <v>27.12</v>
      </c>
      <c r="E314" s="88" t="str">
        <f>Commande!E316</f>
        <v/>
      </c>
      <c r="F314" s="89">
        <f>Commande!F316</f>
        <v>384</v>
      </c>
      <c r="G314" s="80">
        <f>Commande!H316</f>
        <v>8</v>
      </c>
      <c r="H314" s="82">
        <f>IF($I$5=36,Commande!R316,IF($I$5=37,Commande!S316,IF($I$5=38,Commande!T316,IF($I$5=39,Commande!U316,IF($I$5=40,Commande!V316,IF($I$5=41,Commande!W316,IF($I$5=42,Commande!X316,IF($I$5=43,Commande!Y316,IF($I$5=44,Commande!Z316,IF($I$5=45,Commande!AA316,IF($I$5=46,Commande!AB316,IF($I$5=0,Commande!AD316))))))))))))</f>
        <v>0</v>
      </c>
      <c r="I314" s="81"/>
    </row>
    <row r="315" spans="1:9" s="21" customFormat="1" ht="13.5" customHeight="1" x14ac:dyDescent="0.2">
      <c r="A315" s="121">
        <f>Commande!A317</f>
        <v>0</v>
      </c>
      <c r="B315" s="59" t="str">
        <f>Commande!B317</f>
        <v>VIOLA SAMBA</v>
      </c>
      <c r="C315" s="59">
        <f>Commande!C317</f>
        <v>0</v>
      </c>
      <c r="D315" s="86" t="str">
        <f>Commande!D317</f>
        <v/>
      </c>
      <c r="E315" s="88" t="str">
        <f>Commande!E317</f>
        <v/>
      </c>
      <c r="F315" s="89">
        <f>Commande!F317</f>
        <v>0</v>
      </c>
      <c r="G315" s="80">
        <f>Commande!H317</f>
        <v>0</v>
      </c>
      <c r="H315" s="82">
        <f>IF($I$5=36,Commande!R317,IF($I$5=37,Commande!S317,IF($I$5=38,Commande!T317,IF($I$5=39,Commande!U317,IF($I$5=40,Commande!V317,IF($I$5=41,Commande!W317,IF($I$5=42,Commande!X317,IF($I$5=43,Commande!Y317,IF($I$5=44,Commande!Z317,IF($I$5=45,Commande!AA317,IF($I$5=46,Commande!AB317,IF($I$5=0,Commande!AD317))))))))))))</f>
        <v>0</v>
      </c>
      <c r="I315" s="81"/>
    </row>
    <row r="316" spans="1:9" s="21" customFormat="1" ht="13.5" customHeight="1" x14ac:dyDescent="0.2">
      <c r="A316" s="121" t="str">
        <f>Commande!A318</f>
        <v>PRGS54</v>
      </c>
      <c r="B316" s="59" t="str">
        <f>Commande!B318</f>
        <v>VIOLA SAMBA</v>
      </c>
      <c r="C316" s="59" t="str">
        <f>Commande!C318</f>
        <v>Midblue</v>
      </c>
      <c r="D316" s="86">
        <f>Commande!D318</f>
        <v>29.39</v>
      </c>
      <c r="E316" s="88" t="str">
        <f>Commande!E318</f>
        <v/>
      </c>
      <c r="F316" s="89">
        <f>Commande!F318</f>
        <v>384</v>
      </c>
      <c r="G316" s="80">
        <f>Commande!H318</f>
        <v>8</v>
      </c>
      <c r="H316" s="82">
        <f>IF($I$5=36,Commande!R318,IF($I$5=37,Commande!S318,IF($I$5=38,Commande!T318,IF($I$5=39,Commande!U318,IF($I$5=40,Commande!V318,IF($I$5=41,Commande!W318,IF($I$5=42,Commande!X318,IF($I$5=43,Commande!Y318,IF($I$5=44,Commande!Z318,IF($I$5=45,Commande!AA318,IF($I$5=46,Commande!AB318,IF($I$5=0,Commande!AD318))))))))))))</f>
        <v>0</v>
      </c>
      <c r="I316" s="81"/>
    </row>
    <row r="317" spans="1:9" s="21" customFormat="1" ht="13.5" customHeight="1" x14ac:dyDescent="0.2">
      <c r="A317" s="121" t="str">
        <f>Commande!A319</f>
        <v>PRGS53</v>
      </c>
      <c r="B317" s="59" t="str">
        <f>Commande!B319</f>
        <v>VIOLA SAMBA</v>
      </c>
      <c r="C317" s="59" t="str">
        <f>Commande!C319</f>
        <v>Orange</v>
      </c>
      <c r="D317" s="86">
        <f>Commande!D319</f>
        <v>29.39</v>
      </c>
      <c r="E317" s="88" t="str">
        <f>Commande!E319</f>
        <v/>
      </c>
      <c r="F317" s="89">
        <f>Commande!F319</f>
        <v>384</v>
      </c>
      <c r="G317" s="80">
        <f>Commande!H319</f>
        <v>8</v>
      </c>
      <c r="H317" s="82">
        <f>IF($I$5=36,Commande!R319,IF($I$5=37,Commande!S319,IF($I$5=38,Commande!T319,IF($I$5=39,Commande!U319,IF($I$5=40,Commande!V319,IF($I$5=41,Commande!W319,IF($I$5=42,Commande!X319,IF($I$5=43,Commande!Y319,IF($I$5=44,Commande!Z319,IF($I$5=45,Commande!AA319,IF($I$5=46,Commande!AB319,IF($I$5=0,Commande!AD319))))))))))))</f>
        <v>0</v>
      </c>
      <c r="I317" s="81"/>
    </row>
    <row r="318" spans="1:9" s="21" customFormat="1" ht="13.5" customHeight="1" x14ac:dyDescent="0.2">
      <c r="A318" s="121" t="str">
        <f>Commande!A320</f>
        <v>PRGS66</v>
      </c>
      <c r="B318" s="59" t="str">
        <f>Commande!B320</f>
        <v>VIOLA SAMBA</v>
      </c>
      <c r="C318" s="59" t="str">
        <f>Commande!C320</f>
        <v>Radiance Deep Blue</v>
      </c>
      <c r="D318" s="86">
        <f>Commande!D320</f>
        <v>29.39</v>
      </c>
      <c r="E318" s="88" t="str">
        <f>Commande!E320</f>
        <v/>
      </c>
      <c r="F318" s="89">
        <f>Commande!F320</f>
        <v>384</v>
      </c>
      <c r="G318" s="80">
        <f>Commande!H320</f>
        <v>8</v>
      </c>
      <c r="H318" s="82">
        <f>IF($I$5=36,Commande!R320,IF($I$5=37,Commande!S320,IF($I$5=38,Commande!T320,IF($I$5=39,Commande!U320,IF($I$5=40,Commande!V320,IF($I$5=41,Commande!W320,IF($I$5=42,Commande!X320,IF($I$5=43,Commande!Y320,IF($I$5=44,Commande!Z320,IF($I$5=45,Commande!AA320,IF($I$5=46,Commande!AB320,IF($I$5=0,Commande!AD320))))))))))))</f>
        <v>0</v>
      </c>
      <c r="I318" s="81"/>
    </row>
    <row r="319" spans="1:9" s="21" customFormat="1" ht="13.5" customHeight="1" x14ac:dyDescent="0.2">
      <c r="A319" s="121" t="str">
        <f>Commande!A321</f>
        <v>PRGS72</v>
      </c>
      <c r="B319" s="59" t="str">
        <f>Commande!B321</f>
        <v>VIOLA SAMBA</v>
      </c>
      <c r="C319" s="59" t="str">
        <f>Commande!C321</f>
        <v>Radiance Red</v>
      </c>
      <c r="D319" s="86">
        <f>Commande!D321</f>
        <v>29.39</v>
      </c>
      <c r="E319" s="88" t="str">
        <f>Commande!E321</f>
        <v/>
      </c>
      <c r="F319" s="89">
        <f>Commande!F321</f>
        <v>384</v>
      </c>
      <c r="G319" s="80">
        <f>Commande!H321</f>
        <v>8</v>
      </c>
      <c r="H319" s="82">
        <f>IF($I$5=36,Commande!R321,IF($I$5=37,Commande!S321,IF($I$5=38,Commande!T321,IF($I$5=39,Commande!U321,IF($I$5=40,Commande!V321,IF($I$5=41,Commande!W321,IF($I$5=42,Commande!X321,IF($I$5=43,Commande!Y321,IF($I$5=44,Commande!Z321,IF($I$5=45,Commande!AA321,IF($I$5=46,Commande!AB321,IF($I$5=0,Commande!AD321))))))))))))</f>
        <v>0</v>
      </c>
      <c r="I319" s="81"/>
    </row>
    <row r="320" spans="1:9" s="21" customFormat="1" ht="13.5" customHeight="1" x14ac:dyDescent="0.2">
      <c r="A320" s="121" t="str">
        <f>Commande!A322</f>
        <v>PRGS46</v>
      </c>
      <c r="B320" s="59" t="str">
        <f>Commande!B322</f>
        <v>VIOLA SAMBA</v>
      </c>
      <c r="C320" s="59" t="str">
        <f>Commande!C322</f>
        <v>Scarlet</v>
      </c>
      <c r="D320" s="86">
        <f>Commande!D322</f>
        <v>29.39</v>
      </c>
      <c r="E320" s="88" t="str">
        <f>Commande!E322</f>
        <v/>
      </c>
      <c r="F320" s="89">
        <f>Commande!F322</f>
        <v>384</v>
      </c>
      <c r="G320" s="80">
        <f>Commande!H322</f>
        <v>8</v>
      </c>
      <c r="H320" s="82">
        <f>IF($I$5=36,Commande!R322,IF($I$5=37,Commande!S322,IF($I$5=38,Commande!T322,IF($I$5=39,Commande!U322,IF($I$5=40,Commande!V322,IF($I$5=41,Commande!W322,IF($I$5=42,Commande!X322,IF($I$5=43,Commande!Y322,IF($I$5=44,Commande!Z322,IF($I$5=45,Commande!AA322,IF($I$5=46,Commande!AB322,IF($I$5=0,Commande!AD322))))))))))))</f>
        <v>0</v>
      </c>
      <c r="I320" s="81"/>
    </row>
    <row r="321" spans="1:9" s="21" customFormat="1" ht="13.5" customHeight="1" x14ac:dyDescent="0.2">
      <c r="A321" s="121" t="str">
        <f>Commande!A323</f>
        <v>PRGS61</v>
      </c>
      <c r="B321" s="59" t="str">
        <f>Commande!B323</f>
        <v>VIOLA SAMBA</v>
      </c>
      <c r="C321" s="59" t="str">
        <f>Commande!C323</f>
        <v>Yellow</v>
      </c>
      <c r="D321" s="86">
        <f>Commande!D323</f>
        <v>29.39</v>
      </c>
      <c r="E321" s="88" t="str">
        <f>Commande!E323</f>
        <v/>
      </c>
      <c r="F321" s="89">
        <f>Commande!F323</f>
        <v>384</v>
      </c>
      <c r="G321" s="80">
        <f>Commande!H323</f>
        <v>8</v>
      </c>
      <c r="H321" s="82">
        <f>IF($I$5=36,Commande!R323,IF($I$5=37,Commande!S323,IF($I$5=38,Commande!T323,IF($I$5=39,Commande!U323,IF($I$5=40,Commande!V323,IF($I$5=41,Commande!W323,IF($I$5=42,Commande!X323,IF($I$5=43,Commande!Y323,IF($I$5=44,Commande!Z323,IF($I$5=45,Commande!AA323,IF($I$5=46,Commande!AB323,IF($I$5=0,Commande!AD323))))))))))))</f>
        <v>0</v>
      </c>
      <c r="I321" s="81"/>
    </row>
    <row r="322" spans="1:9" s="21" customFormat="1" ht="13.5" customHeight="1" x14ac:dyDescent="0.2">
      <c r="A322" s="121" t="str">
        <f>Commande!A324</f>
        <v>PRGS60</v>
      </c>
      <c r="B322" s="59" t="str">
        <f>Commande!B324</f>
        <v>VIOLA SAMBA</v>
      </c>
      <c r="C322" s="59" t="str">
        <f>Commande!C324</f>
        <v>Yellow Blotch</v>
      </c>
      <c r="D322" s="86">
        <f>Commande!D324</f>
        <v>29.39</v>
      </c>
      <c r="E322" s="88" t="str">
        <f>Commande!E324</f>
        <v/>
      </c>
      <c r="F322" s="89">
        <f>Commande!F324</f>
        <v>384</v>
      </c>
      <c r="G322" s="80">
        <f>Commande!H324</f>
        <v>8</v>
      </c>
      <c r="H322" s="82">
        <f>IF($I$5=36,Commande!R324,IF($I$5=37,Commande!S324,IF($I$5=38,Commande!T324,IF($I$5=39,Commande!U324,IF($I$5=40,Commande!V324,IF($I$5=41,Commande!W324,IF($I$5=42,Commande!X324,IF($I$5=43,Commande!Y324,IF($I$5=44,Commande!Z324,IF($I$5=45,Commande!AA324,IF($I$5=46,Commande!AB324,IF($I$5=0,Commande!AD324))))))))))))</f>
        <v>0</v>
      </c>
      <c r="I322" s="81"/>
    </row>
    <row r="323" spans="1:9" s="21" customFormat="1" ht="13.5" customHeight="1" x14ac:dyDescent="0.2">
      <c r="A323" s="121" t="str">
        <f>Commande!A325</f>
        <v>PRGS51</v>
      </c>
      <c r="B323" s="59" t="str">
        <f>Commande!B325</f>
        <v>VIOLA SAMBA</v>
      </c>
      <c r="C323" s="59" t="str">
        <f>Commande!C325</f>
        <v>Blue Blotch</v>
      </c>
      <c r="D323" s="86">
        <f>Commande!D325</f>
        <v>29.39</v>
      </c>
      <c r="E323" s="88" t="str">
        <f>Commande!E325</f>
        <v/>
      </c>
      <c r="F323" s="89">
        <f>Commande!F325</f>
        <v>384</v>
      </c>
      <c r="G323" s="80">
        <f>Commande!H325</f>
        <v>8</v>
      </c>
      <c r="H323" s="82">
        <f>IF($I$5=36,Commande!R325,IF($I$5=37,Commande!S325,IF($I$5=38,Commande!T325,IF($I$5=39,Commande!U325,IF($I$5=40,Commande!V325,IF($I$5=41,Commande!W325,IF($I$5=42,Commande!X325,IF($I$5=43,Commande!Y325,IF($I$5=44,Commande!Z325,IF($I$5=45,Commande!AA325,IF($I$5=46,Commande!AB325,IF($I$5=0,Commande!AD325))))))))))))</f>
        <v>0</v>
      </c>
      <c r="I323" s="81"/>
    </row>
    <row r="324" spans="1:9" s="21" customFormat="1" ht="13.5" customHeight="1" x14ac:dyDescent="0.2">
      <c r="A324" s="121" t="str">
        <f>Commande!A326</f>
        <v>PRGS63</v>
      </c>
      <c r="B324" s="59" t="str">
        <f>Commande!B326</f>
        <v>VIOLA SAMBA</v>
      </c>
      <c r="C324" s="59" t="str">
        <f>Commande!C326</f>
        <v>Citrus Mix</v>
      </c>
      <c r="D324" s="86">
        <f>Commande!D326</f>
        <v>29.39</v>
      </c>
      <c r="E324" s="88" t="str">
        <f>Commande!E326</f>
        <v/>
      </c>
      <c r="F324" s="89">
        <f>Commande!F326</f>
        <v>384</v>
      </c>
      <c r="G324" s="80">
        <f>Commande!H326</f>
        <v>8</v>
      </c>
      <c r="H324" s="82">
        <f>IF($I$5=36,Commande!R326,IF($I$5=37,Commande!S326,IF($I$5=38,Commande!T326,IF($I$5=39,Commande!U326,IF($I$5=40,Commande!V326,IF($I$5=41,Commande!W326,IF($I$5=42,Commande!X326,IF($I$5=43,Commande!Y326,IF($I$5=44,Commande!Z326,IF($I$5=45,Commande!AA326,IF($I$5=46,Commande!AB326,IF($I$5=0,Commande!AD326))))))))))))</f>
        <v>0</v>
      </c>
      <c r="I324" s="81"/>
    </row>
    <row r="325" spans="1:9" s="21" customFormat="1" ht="13.5" customHeight="1" x14ac:dyDescent="0.2">
      <c r="A325" s="121" t="str">
        <f>Commande!A327</f>
        <v>PRGS62</v>
      </c>
      <c r="B325" s="59" t="str">
        <f>Commande!B327</f>
        <v>VIOLA SAMBA</v>
      </c>
      <c r="C325" s="59" t="str">
        <f>Commande!C327</f>
        <v>Mix</v>
      </c>
      <c r="D325" s="86">
        <f>Commande!D327</f>
        <v>29.39</v>
      </c>
      <c r="E325" s="88" t="str">
        <f>Commande!E327</f>
        <v/>
      </c>
      <c r="F325" s="89">
        <f>Commande!F327</f>
        <v>384</v>
      </c>
      <c r="G325" s="80">
        <f>Commande!H327</f>
        <v>8</v>
      </c>
      <c r="H325" s="82">
        <f>IF($I$5=36,Commande!R327,IF($I$5=37,Commande!S327,IF($I$5=38,Commande!T327,IF($I$5=39,Commande!U327,IF($I$5=40,Commande!V327,IF($I$5=41,Commande!W327,IF($I$5=42,Commande!X327,IF($I$5=43,Commande!Y327,IF($I$5=44,Commande!Z327,IF($I$5=45,Commande!AA327,IF($I$5=46,Commande!AB327,IF($I$5=0,Commande!AD327))))))))))))</f>
        <v>0</v>
      </c>
      <c r="I325" s="81"/>
    </row>
    <row r="326" spans="1:9" s="21" customFormat="1" ht="13.5" customHeight="1" x14ac:dyDescent="0.2">
      <c r="A326" s="121" t="str">
        <f>Commande!A328</f>
        <v>PRGS69</v>
      </c>
      <c r="B326" s="59" t="str">
        <f>Commande!B328</f>
        <v>VIOLA SAMBA</v>
      </c>
      <c r="C326" s="59" t="str">
        <f>Commande!C328</f>
        <v>Radiance Mix</v>
      </c>
      <c r="D326" s="86">
        <f>Commande!D328</f>
        <v>29.39</v>
      </c>
      <c r="E326" s="88" t="str">
        <f>Commande!E328</f>
        <v/>
      </c>
      <c r="F326" s="89">
        <f>Commande!F328</f>
        <v>384</v>
      </c>
      <c r="G326" s="80">
        <f>Commande!H328</f>
        <v>8</v>
      </c>
      <c r="H326" s="82">
        <f>IF($I$5=36,Commande!R328,IF($I$5=37,Commande!S328,IF($I$5=38,Commande!T328,IF($I$5=39,Commande!U328,IF($I$5=40,Commande!V328,IF($I$5=41,Commande!W328,IF($I$5=42,Commande!X328,IF($I$5=43,Commande!Y328,IF($I$5=44,Commande!Z328,IF($I$5=45,Commande!AA328,IF($I$5=46,Commande!AB328,IF($I$5=0,Commande!AD328))))))))))))</f>
        <v>0</v>
      </c>
      <c r="I326" s="81"/>
    </row>
    <row r="327" spans="1:9" s="21" customFormat="1" ht="13.5" customHeight="1" x14ac:dyDescent="0.2">
      <c r="A327" s="121" t="str">
        <f>Commande!A329</f>
        <v>PRGS58</v>
      </c>
      <c r="B327" s="59" t="str">
        <f>Commande!B329</f>
        <v>VIOLA SAMBA</v>
      </c>
      <c r="C327" s="59" t="str">
        <f>Commande!C329</f>
        <v>White</v>
      </c>
      <c r="D327" s="86">
        <f>Commande!D329</f>
        <v>29.39</v>
      </c>
      <c r="E327" s="88" t="str">
        <f>Commande!E329</f>
        <v/>
      </c>
      <c r="F327" s="89">
        <f>Commande!F329</f>
        <v>384</v>
      </c>
      <c r="G327" s="80">
        <f>Commande!H329</f>
        <v>8</v>
      </c>
      <c r="H327" s="82">
        <f>IF($I$5=36,Commande!R329,IF($I$5=37,Commande!S329,IF($I$5=38,Commande!T329,IF($I$5=39,Commande!U329,IF($I$5=40,Commande!V329,IF($I$5=41,Commande!W329,IF($I$5=42,Commande!X329,IF($I$5=43,Commande!Y329,IF($I$5=44,Commande!Z329,IF($I$5=45,Commande!AA329,IF($I$5=46,Commande!AB329,IF($I$5=0,Commande!AD329))))))))))))</f>
        <v>0</v>
      </c>
      <c r="I327" s="81"/>
    </row>
    <row r="328" spans="1:9" s="21" customFormat="1" ht="13.5" customHeight="1" x14ac:dyDescent="0.2">
      <c r="A328" s="121" t="str">
        <f>Commande!A330</f>
        <v>PENSEES RETOMBANTES</v>
      </c>
      <c r="B328" s="59">
        <f>Commande!B330</f>
        <v>0</v>
      </c>
      <c r="C328" s="59">
        <f>Commande!C330</f>
        <v>0</v>
      </c>
      <c r="D328" s="86" t="str">
        <f>Commande!D330</f>
        <v/>
      </c>
      <c r="E328" s="88" t="str">
        <f>Commande!E330</f>
        <v/>
      </c>
      <c r="F328" s="89">
        <f>Commande!F330</f>
        <v>0</v>
      </c>
      <c r="G328" s="80">
        <f>Commande!H330</f>
        <v>0</v>
      </c>
      <c r="H328" s="82">
        <f>IF($I$5=36,Commande!R330,IF($I$5=37,Commande!S330,IF($I$5=38,Commande!T330,IF($I$5=39,Commande!U330,IF($I$5=40,Commande!V330,IF($I$5=41,Commande!W330,IF($I$5=42,Commande!X330,IF($I$5=43,Commande!Y330,IF($I$5=44,Commande!Z330,IF($I$5=45,Commande!AA330,IF($I$5=46,Commande!AB330,IF($I$5=0,Commande!AD330))))))))))))</f>
        <v>0</v>
      </c>
      <c r="I328" s="81"/>
    </row>
    <row r="329" spans="1:9" s="21" customFormat="1" ht="13.5" customHeight="1" x14ac:dyDescent="0.2">
      <c r="A329" s="121">
        <f>Commande!A331</f>
        <v>0</v>
      </c>
      <c r="B329" s="59" t="str">
        <f>Commande!B331</f>
        <v>VIOLA VOLAJA</v>
      </c>
      <c r="C329" s="59">
        <f>Commande!C331</f>
        <v>0</v>
      </c>
      <c r="D329" s="86" t="str">
        <f>Commande!D331</f>
        <v/>
      </c>
      <c r="E329" s="88" t="str">
        <f>Commande!E331</f>
        <v/>
      </c>
      <c r="F329" s="89">
        <f>Commande!F331</f>
        <v>0</v>
      </c>
      <c r="G329" s="80">
        <f>Commande!H331</f>
        <v>0</v>
      </c>
      <c r="H329" s="82">
        <f>IF($I$5=36,Commande!R331,IF($I$5=37,Commande!S331,IF($I$5=38,Commande!T331,IF($I$5=39,Commande!U331,IF($I$5=40,Commande!V331,IF($I$5=41,Commande!W331,IF($I$5=42,Commande!X331,IF($I$5=43,Commande!Y331,IF($I$5=44,Commande!Z331,IF($I$5=45,Commande!AA331,IF($I$5=46,Commande!AB331,IF($I$5=0,Commande!AD331))))))))))))</f>
        <v>0</v>
      </c>
      <c r="I329" s="81"/>
    </row>
    <row r="330" spans="1:9" s="21" customFormat="1" ht="13.5" customHeight="1" x14ac:dyDescent="0.2">
      <c r="A330" s="121" t="str">
        <f>Commande!A332</f>
        <v>PRGC10</v>
      </c>
      <c r="B330" s="59" t="str">
        <f>Commande!B332</f>
        <v>VIOLA VOLAJA</v>
      </c>
      <c r="C330" s="59" t="str">
        <f>Commande!C332</f>
        <v>Beacon</v>
      </c>
      <c r="D330" s="86">
        <f>Commande!D332</f>
        <v>30.13</v>
      </c>
      <c r="E330" s="88" t="str">
        <f>Commande!E332</f>
        <v/>
      </c>
      <c r="F330" s="89">
        <f>Commande!F332</f>
        <v>384</v>
      </c>
      <c r="G330" s="80">
        <f>Commande!H332</f>
        <v>8</v>
      </c>
      <c r="H330" s="82">
        <f>IF($I$5=36,Commande!R332,IF($I$5=37,Commande!S332,IF($I$5=38,Commande!T332,IF($I$5=39,Commande!U332,IF($I$5=40,Commande!V332,IF($I$5=41,Commande!W332,IF($I$5=42,Commande!X332,IF($I$5=43,Commande!Y332,IF($I$5=44,Commande!Z332,IF($I$5=45,Commande!AA332,IF($I$5=46,Commande!AB332,IF($I$5=0,Commande!AD332))))))))))))</f>
        <v>0</v>
      </c>
      <c r="I330" s="81"/>
    </row>
    <row r="331" spans="1:9" s="21" customFormat="1" ht="13.5" customHeight="1" x14ac:dyDescent="0.2">
      <c r="A331" s="121" t="str">
        <f>Commande!A333</f>
        <v>PRGC13</v>
      </c>
      <c r="B331" s="59" t="str">
        <f>Commande!B333</f>
        <v>VIOLA VOLAJA</v>
      </c>
      <c r="C331" s="59" t="str">
        <f>Commande!C333</f>
        <v>Blue Yellow Lip</v>
      </c>
      <c r="D331" s="86">
        <f>Commande!D333</f>
        <v>30.13</v>
      </c>
      <c r="E331" s="88" t="str">
        <f>Commande!E333</f>
        <v/>
      </c>
      <c r="F331" s="89">
        <f>Commande!F333</f>
        <v>384</v>
      </c>
      <c r="G331" s="80">
        <f>Commande!H333</f>
        <v>8</v>
      </c>
      <c r="H331" s="82">
        <f>IF($I$5=36,Commande!R333,IF($I$5=37,Commande!S333,IF($I$5=38,Commande!T333,IF($I$5=39,Commande!U333,IF($I$5=40,Commande!V333,IF($I$5=41,Commande!W333,IF($I$5=42,Commande!X333,IF($I$5=43,Commande!Y333,IF($I$5=44,Commande!Z333,IF($I$5=45,Commande!AA333,IF($I$5=46,Commande!AB333,IF($I$5=0,Commande!AD333))))))))))))</f>
        <v>0</v>
      </c>
      <c r="I331" s="81"/>
    </row>
    <row r="332" spans="1:9" s="21" customFormat="1" ht="13.5" customHeight="1" x14ac:dyDescent="0.2">
      <c r="A332" s="121" t="str">
        <f>Commande!A334</f>
        <v>PRGC02</v>
      </c>
      <c r="B332" s="59" t="str">
        <f>Commande!B334</f>
        <v>VIOLA VOLAJA</v>
      </c>
      <c r="C332" s="59" t="str">
        <f>Commande!C334</f>
        <v>Cream Lavender</v>
      </c>
      <c r="D332" s="86">
        <f>Commande!D334</f>
        <v>30.13</v>
      </c>
      <c r="E332" s="88" t="str">
        <f>Commande!E334</f>
        <v/>
      </c>
      <c r="F332" s="89">
        <f>Commande!F334</f>
        <v>384</v>
      </c>
      <c r="G332" s="80">
        <f>Commande!H334</f>
        <v>8</v>
      </c>
      <c r="H332" s="82">
        <f>IF($I$5=36,Commande!R334,IF($I$5=37,Commande!S334,IF($I$5=38,Commande!T334,IF($I$5=39,Commande!U334,IF($I$5=40,Commande!V334,IF($I$5=41,Commande!W334,IF($I$5=42,Commande!X334,IF($I$5=43,Commande!Y334,IF($I$5=44,Commande!Z334,IF($I$5=45,Commande!AA334,IF($I$5=46,Commande!AB334,IF($I$5=0,Commande!AD334))))))))))))</f>
        <v>0</v>
      </c>
      <c r="I332" s="81"/>
    </row>
    <row r="333" spans="1:9" s="21" customFormat="1" ht="13.5" customHeight="1" x14ac:dyDescent="0.2">
      <c r="A333" s="121" t="str">
        <f>Commande!A335</f>
        <v>PRGC08</v>
      </c>
      <c r="B333" s="59" t="str">
        <f>Commande!B335</f>
        <v>VIOLA VOLAJA</v>
      </c>
      <c r="C333" s="59" t="str">
        <f>Commande!C335</f>
        <v>Light Blue</v>
      </c>
      <c r="D333" s="86">
        <f>Commande!D335</f>
        <v>30.13</v>
      </c>
      <c r="E333" s="88" t="str">
        <f>Commande!E335</f>
        <v/>
      </c>
      <c r="F333" s="89">
        <f>Commande!F335</f>
        <v>384</v>
      </c>
      <c r="G333" s="80">
        <f>Commande!H335</f>
        <v>8</v>
      </c>
      <c r="H333" s="82">
        <f>IF($I$5=36,Commande!R335,IF($I$5=37,Commande!S335,IF($I$5=38,Commande!T335,IF($I$5=39,Commande!U335,IF($I$5=40,Commande!V335,IF($I$5=41,Commande!W335,IF($I$5=42,Commande!X335,IF($I$5=43,Commande!Y335,IF($I$5=44,Commande!Z335,IF($I$5=45,Commande!AA335,IF($I$5=46,Commande!AB335,IF($I$5=0,Commande!AD335))))))))))))</f>
        <v>0</v>
      </c>
      <c r="I333" s="81"/>
    </row>
    <row r="334" spans="1:9" s="21" customFormat="1" ht="13.5" customHeight="1" x14ac:dyDescent="0.2">
      <c r="A334" s="121" t="str">
        <f>Commande!A336</f>
        <v>PRGC09</v>
      </c>
      <c r="B334" s="59" t="str">
        <f>Commande!B336</f>
        <v>VIOLA VOLAJA</v>
      </c>
      <c r="C334" s="59" t="str">
        <f>Commande!C336</f>
        <v>Purple Yellow</v>
      </c>
      <c r="D334" s="86">
        <f>Commande!D336</f>
        <v>30.13</v>
      </c>
      <c r="E334" s="88" t="str">
        <f>Commande!E336</f>
        <v/>
      </c>
      <c r="F334" s="89">
        <f>Commande!F336</f>
        <v>384</v>
      </c>
      <c r="G334" s="80">
        <f>Commande!H336</f>
        <v>8</v>
      </c>
      <c r="H334" s="82">
        <f>IF($I$5=36,Commande!R336,IF($I$5=37,Commande!S336,IF($I$5=38,Commande!T336,IF($I$5=39,Commande!U336,IF($I$5=40,Commande!V336,IF($I$5=41,Commande!W336,IF($I$5=42,Commande!X336,IF($I$5=43,Commande!Y336,IF($I$5=44,Commande!Z336,IF($I$5=45,Commande!AA336,IF($I$5=46,Commande!AB336,IF($I$5=0,Commande!AD336))))))))))))</f>
        <v>0</v>
      </c>
      <c r="I334" s="81"/>
    </row>
    <row r="335" spans="1:9" s="21" customFormat="1" ht="13.5" customHeight="1" x14ac:dyDescent="0.2">
      <c r="A335" s="121" t="str">
        <f>Commande!A337</f>
        <v>PRGC04</v>
      </c>
      <c r="B335" s="59" t="str">
        <f>Commande!B337</f>
        <v>VIOLA VOLAJA</v>
      </c>
      <c r="C335" s="59" t="str">
        <f>Commande!C337</f>
        <v>White</v>
      </c>
      <c r="D335" s="86">
        <f>Commande!D337</f>
        <v>30.13</v>
      </c>
      <c r="E335" s="88" t="str">
        <f>Commande!E337</f>
        <v/>
      </c>
      <c r="F335" s="89">
        <f>Commande!F337</f>
        <v>384</v>
      </c>
      <c r="G335" s="80">
        <f>Commande!H337</f>
        <v>8</v>
      </c>
      <c r="H335" s="82">
        <f>IF($I$5=36,Commande!R337,IF($I$5=37,Commande!S337,IF($I$5=38,Commande!T337,IF($I$5=39,Commande!U337,IF($I$5=40,Commande!V337,IF($I$5=41,Commande!W337,IF($I$5=42,Commande!X337,IF($I$5=43,Commande!Y337,IF($I$5=44,Commande!Z337,IF($I$5=45,Commande!AA337,IF($I$5=46,Commande!AB337,IF($I$5=0,Commande!AD337))))))))))))</f>
        <v>0</v>
      </c>
      <c r="I335" s="81"/>
    </row>
    <row r="336" spans="1:9" s="21" customFormat="1" ht="13.5" customHeight="1" x14ac:dyDescent="0.2">
      <c r="A336" s="121" t="str">
        <f>Commande!A338</f>
        <v>PRGC11</v>
      </c>
      <c r="B336" s="59" t="str">
        <f>Commande!B338</f>
        <v>VIOLA VOLAJA</v>
      </c>
      <c r="C336" s="59" t="str">
        <f>Commande!C338</f>
        <v>Yellow Improved</v>
      </c>
      <c r="D336" s="86">
        <f>Commande!D338</f>
        <v>30.13</v>
      </c>
      <c r="E336" s="88" t="str">
        <f>Commande!E338</f>
        <v/>
      </c>
      <c r="F336" s="89">
        <f>Commande!F338</f>
        <v>384</v>
      </c>
      <c r="G336" s="80">
        <f>Commande!H338</f>
        <v>8</v>
      </c>
      <c r="H336" s="82">
        <f>IF($I$5=36,Commande!R338,IF($I$5=37,Commande!S338,IF($I$5=38,Commande!T338,IF($I$5=39,Commande!U338,IF($I$5=40,Commande!V338,IF($I$5=41,Commande!W338,IF($I$5=42,Commande!X338,IF($I$5=43,Commande!Y338,IF($I$5=44,Commande!Z338,IF($I$5=45,Commande!AA338,IF($I$5=46,Commande!AB338,IF($I$5=0,Commande!AD338))))))))))))</f>
        <v>0</v>
      </c>
      <c r="I336" s="81"/>
    </row>
    <row r="337" spans="1:9" s="21" customFormat="1" ht="13.5" customHeight="1" x14ac:dyDescent="0.2">
      <c r="A337" s="121">
        <f>Commande!A339</f>
        <v>0</v>
      </c>
      <c r="B337" s="59" t="str">
        <f>Commande!B339</f>
        <v>VIOLA VOLAJA XL</v>
      </c>
      <c r="C337" s="59">
        <f>Commande!C339</f>
        <v>0</v>
      </c>
      <c r="D337" s="86" t="str">
        <f>Commande!D339</f>
        <v/>
      </c>
      <c r="E337" s="88" t="str">
        <f>Commande!E339</f>
        <v/>
      </c>
      <c r="F337" s="89">
        <f>Commande!F339</f>
        <v>0</v>
      </c>
      <c r="G337" s="80">
        <f>Commande!H339</f>
        <v>0</v>
      </c>
      <c r="H337" s="82">
        <f>IF($I$5=36,Commande!R339,IF($I$5=37,Commande!S339,IF($I$5=38,Commande!T339,IF($I$5=39,Commande!U339,IF($I$5=40,Commande!V339,IF($I$5=41,Commande!W339,IF($I$5=42,Commande!X339,IF($I$5=43,Commande!Y339,IF($I$5=44,Commande!Z339,IF($I$5=45,Commande!AA339,IF($I$5=46,Commande!AB339,IF($I$5=0,Commande!AD339))))))))))))</f>
        <v>0</v>
      </c>
      <c r="I337" s="81"/>
    </row>
    <row r="338" spans="1:9" s="21" customFormat="1" ht="13.5" customHeight="1" x14ac:dyDescent="0.2">
      <c r="A338" s="121" t="str">
        <f>Commande!A340</f>
        <v>PRGC29</v>
      </c>
      <c r="B338" s="59" t="str">
        <f>Commande!B340</f>
        <v>VIOLA VOLAJA XL</v>
      </c>
      <c r="C338" s="59" t="str">
        <f>Commande!C340</f>
        <v>Morpho</v>
      </c>
      <c r="D338" s="86">
        <f>Commande!D340</f>
        <v>38.78</v>
      </c>
      <c r="E338" s="88" t="str">
        <f>Commande!E340</f>
        <v/>
      </c>
      <c r="F338" s="89">
        <f>Commande!F340</f>
        <v>384</v>
      </c>
      <c r="G338" s="80">
        <f>Commande!H340</f>
        <v>8</v>
      </c>
      <c r="H338" s="82">
        <f>IF($I$5=36,Commande!R340,IF($I$5=37,Commande!S340,IF($I$5=38,Commande!T340,IF($I$5=39,Commande!U340,IF($I$5=40,Commande!V340,IF($I$5=41,Commande!W340,IF($I$5=42,Commande!X340,IF($I$5=43,Commande!Y340,IF($I$5=44,Commande!Z340,IF($I$5=45,Commande!AA340,IF($I$5=46,Commande!AB340,IF($I$5=0,Commande!AD340))))))))))))</f>
        <v>0</v>
      </c>
      <c r="I338" s="81"/>
    </row>
    <row r="339" spans="1:9" s="21" customFormat="1" ht="13.5" customHeight="1" x14ac:dyDescent="0.2">
      <c r="A339" s="121" t="str">
        <f>Commande!A341</f>
        <v>PRGC26</v>
      </c>
      <c r="B339" s="59" t="str">
        <f>Commande!B341</f>
        <v>VIOLA VOLAJA XL</v>
      </c>
      <c r="C339" s="59" t="str">
        <f>Commande!C341</f>
        <v>Purple White</v>
      </c>
      <c r="D339" s="86">
        <f>Commande!D341</f>
        <v>38.78</v>
      </c>
      <c r="E339" s="88" t="str">
        <f>Commande!E341</f>
        <v/>
      </c>
      <c r="F339" s="89">
        <f>Commande!F341</f>
        <v>384</v>
      </c>
      <c r="G339" s="80">
        <f>Commande!H341</f>
        <v>8</v>
      </c>
      <c r="H339" s="82">
        <f>IF($I$5=36,Commande!R341,IF($I$5=37,Commande!S341,IF($I$5=38,Commande!T341,IF($I$5=39,Commande!U341,IF($I$5=40,Commande!V341,IF($I$5=41,Commande!W341,IF($I$5=42,Commande!X341,IF($I$5=43,Commande!Y341,IF($I$5=44,Commande!Z341,IF($I$5=45,Commande!AA341,IF($I$5=46,Commande!AB341,IF($I$5=0,Commande!AD341))))))))))))</f>
        <v>0</v>
      </c>
      <c r="I339" s="81"/>
    </row>
    <row r="340" spans="1:9" s="21" customFormat="1" ht="13.5" customHeight="1" x14ac:dyDescent="0.2">
      <c r="A340" s="121" t="str">
        <f>Commande!A342</f>
        <v>PRGC27</v>
      </c>
      <c r="B340" s="59" t="str">
        <f>Commande!B342</f>
        <v>VIOLA VOLAJA XL</v>
      </c>
      <c r="C340" s="59" t="str">
        <f>Commande!C342</f>
        <v>Purple Yellow</v>
      </c>
      <c r="D340" s="86">
        <f>Commande!D342</f>
        <v>38.78</v>
      </c>
      <c r="E340" s="88" t="str">
        <f>Commande!E342</f>
        <v/>
      </c>
      <c r="F340" s="89">
        <f>Commande!F342</f>
        <v>384</v>
      </c>
      <c r="G340" s="80">
        <f>Commande!H342</f>
        <v>8</v>
      </c>
      <c r="H340" s="82">
        <f>IF($I$5=36,Commande!R342,IF($I$5=37,Commande!S342,IF($I$5=38,Commande!T342,IF($I$5=39,Commande!U342,IF($I$5=40,Commande!V342,IF($I$5=41,Commande!W342,IF($I$5=42,Commande!X342,IF($I$5=43,Commande!Y342,IF($I$5=44,Commande!Z342,IF($I$5=45,Commande!AA342,IF($I$5=46,Commande!AB342,IF($I$5=0,Commande!AD342))))))))))))</f>
        <v>0</v>
      </c>
      <c r="I340" s="81"/>
    </row>
    <row r="341" spans="1:9" s="21" customFormat="1" ht="13.5" customHeight="1" x14ac:dyDescent="0.2">
      <c r="A341" s="121" t="str">
        <f>Commande!A343</f>
        <v>PRGC36</v>
      </c>
      <c r="B341" s="59" t="str">
        <f>Commande!B343</f>
        <v>VIOLA VOLAJA XL</v>
      </c>
      <c r="C341" s="59" t="str">
        <f>Commande!C343</f>
        <v>White</v>
      </c>
      <c r="D341" s="86">
        <f>Commande!D343</f>
        <v>38.78</v>
      </c>
      <c r="E341" s="88" t="str">
        <f>Commande!E343</f>
        <v/>
      </c>
      <c r="F341" s="89">
        <f>Commande!F343</f>
        <v>384</v>
      </c>
      <c r="G341" s="80">
        <f>Commande!H343</f>
        <v>8</v>
      </c>
      <c r="H341" s="82">
        <f>IF($I$5=36,Commande!R343,IF($I$5=37,Commande!S343,IF($I$5=38,Commande!T343,IF($I$5=39,Commande!U343,IF($I$5=40,Commande!V343,IF($I$5=41,Commande!W343,IF($I$5=42,Commande!X343,IF($I$5=43,Commande!Y343,IF($I$5=44,Commande!Z343,IF($I$5=45,Commande!AA343,IF($I$5=46,Commande!AB343,IF($I$5=0,Commande!AD343))))))))))))</f>
        <v>0</v>
      </c>
      <c r="I341" s="81"/>
    </row>
    <row r="342" spans="1:9" s="21" customFormat="1" ht="13.5" customHeight="1" x14ac:dyDescent="0.2">
      <c r="A342" s="121" t="str">
        <f>Commande!A344</f>
        <v>PRGC37</v>
      </c>
      <c r="B342" s="59" t="str">
        <f>Commande!B344</f>
        <v>VIOLA VOLAJA XL</v>
      </c>
      <c r="C342" s="59" t="str">
        <f>Commande!C344</f>
        <v>Yellow</v>
      </c>
      <c r="D342" s="86">
        <f>Commande!D344</f>
        <v>38.78</v>
      </c>
      <c r="E342" s="88" t="str">
        <f>Commande!E344</f>
        <v/>
      </c>
      <c r="F342" s="89">
        <f>Commande!F344</f>
        <v>384</v>
      </c>
      <c r="G342" s="80">
        <f>Commande!H344</f>
        <v>8</v>
      </c>
      <c r="H342" s="82">
        <f>IF($I$5=36,Commande!R344,IF($I$5=37,Commande!S344,IF($I$5=38,Commande!T344,IF($I$5=39,Commande!U344,IF($I$5=40,Commande!V344,IF($I$5=41,Commande!W344,IF($I$5=42,Commande!X344,IF($I$5=43,Commande!Y344,IF($I$5=44,Commande!Z344,IF($I$5=45,Commande!AA344,IF($I$5=46,Commande!AB344,IF($I$5=0,Commande!AD344))))))))))))</f>
        <v>0</v>
      </c>
      <c r="I342" s="81"/>
    </row>
    <row r="343" spans="1:9" s="21" customFormat="1" ht="13.5" customHeight="1" x14ac:dyDescent="0.2">
      <c r="A343" s="121" t="str">
        <f>Commande!A345</f>
        <v>PRGC25</v>
      </c>
      <c r="B343" s="59" t="str">
        <f>Commande!B345</f>
        <v>VIOLA VOLAJA XL</v>
      </c>
      <c r="C343" s="59" t="str">
        <f>Commande!C345</f>
        <v>Yellow Blotch</v>
      </c>
      <c r="D343" s="86">
        <f>Commande!D345</f>
        <v>38.78</v>
      </c>
      <c r="E343" s="88" t="str">
        <f>Commande!E345</f>
        <v/>
      </c>
      <c r="F343" s="89">
        <f>Commande!F345</f>
        <v>384</v>
      </c>
      <c r="G343" s="80">
        <f>Commande!H345</f>
        <v>8</v>
      </c>
      <c r="H343" s="82">
        <f>IF($I$5=36,Commande!R345,IF($I$5=37,Commande!S345,IF($I$5=38,Commande!T345,IF($I$5=39,Commande!U345,IF($I$5=40,Commande!V345,IF($I$5=41,Commande!W345,IF($I$5=42,Commande!X345,IF($I$5=43,Commande!Y345,IF($I$5=44,Commande!Z345,IF($I$5=45,Commande!AA345,IF($I$5=46,Commande!AB345,IF($I$5=0,Commande!AD345))))))))))))</f>
        <v>0</v>
      </c>
      <c r="I343" s="81"/>
    </row>
    <row r="344" spans="1:9" s="21" customFormat="1" ht="13.5" customHeight="1" x14ac:dyDescent="0.2">
      <c r="A344" s="121" t="str">
        <f>Commande!A346</f>
        <v>GPGC38</v>
      </c>
      <c r="B344" s="59" t="str">
        <f>Commande!B346</f>
        <v>VIOLA VOLAJA XL</v>
      </c>
      <c r="C344" s="59" t="str">
        <f>Commande!C346</f>
        <v>Mix</v>
      </c>
      <c r="D344" s="86">
        <f>Commande!D346</f>
        <v>25.4</v>
      </c>
      <c r="E344" s="88" t="str">
        <f>Commande!E346</f>
        <v/>
      </c>
      <c r="F344" s="89">
        <f>Commande!F346</f>
        <v>180</v>
      </c>
      <c r="G344" s="80">
        <f>Commande!H346</f>
        <v>8</v>
      </c>
      <c r="H344" s="82">
        <f>IF($I$5=36,Commande!R346,IF($I$5=37,Commande!S346,IF($I$5=38,Commande!T346,IF($I$5=39,Commande!U346,IF($I$5=40,Commande!V346,IF($I$5=41,Commande!W346,IF($I$5=42,Commande!X346,IF($I$5=43,Commande!Y346,IF($I$5=44,Commande!Z346,IF($I$5=45,Commande!AA346,IF($I$5=46,Commande!AB346,IF($I$5=0,Commande!AD346))))))))))))</f>
        <v>0</v>
      </c>
      <c r="I344" s="81"/>
    </row>
    <row r="345" spans="1:9" s="21" customFormat="1" ht="13.5" customHeight="1" x14ac:dyDescent="0.2">
      <c r="A345" s="121" t="str">
        <f>Commande!A347</f>
        <v>PRGC38</v>
      </c>
      <c r="B345" s="59" t="str">
        <f>Commande!B347</f>
        <v>VIOLA VOLAJA XL</v>
      </c>
      <c r="C345" s="59" t="str">
        <f>Commande!C347</f>
        <v>Mix</v>
      </c>
      <c r="D345" s="86">
        <f>Commande!D347</f>
        <v>38.78</v>
      </c>
      <c r="E345" s="88" t="str">
        <f>Commande!E347</f>
        <v/>
      </c>
      <c r="F345" s="89">
        <f>Commande!F347</f>
        <v>384</v>
      </c>
      <c r="G345" s="80">
        <f>Commande!H347</f>
        <v>8</v>
      </c>
      <c r="H345" s="82">
        <f>IF($I$5=36,Commande!R347,IF($I$5=37,Commande!S347,IF($I$5=38,Commande!T347,IF($I$5=39,Commande!U347,IF($I$5=40,Commande!V347,IF($I$5=41,Commande!W347,IF($I$5=42,Commande!X347,IF($I$5=43,Commande!Y347,IF($I$5=44,Commande!Z347,IF($I$5=45,Commande!AA347,IF($I$5=46,Commande!AB347,IF($I$5=0,Commande!AD347))))))))))))</f>
        <v>0</v>
      </c>
      <c r="I345" s="81"/>
    </row>
    <row r="346" spans="1:9" s="21" customFormat="1" ht="13.5" customHeight="1" x14ac:dyDescent="0.2">
      <c r="A346" s="121">
        <f>Commande!A348</f>
        <v>0</v>
      </c>
      <c r="B346" s="59" t="str">
        <f>Commande!B348</f>
        <v>PHYSOSTEGIA</v>
      </c>
      <c r="C346" s="59">
        <f>Commande!C348</f>
        <v>0</v>
      </c>
      <c r="D346" s="86" t="str">
        <f>Commande!D348</f>
        <v/>
      </c>
      <c r="E346" s="88" t="str">
        <f>Commande!E348</f>
        <v/>
      </c>
      <c r="F346" s="89">
        <f>Commande!F348</f>
        <v>0</v>
      </c>
      <c r="G346" s="80">
        <f>Commande!H348</f>
        <v>0</v>
      </c>
      <c r="H346" s="82">
        <f>IF($I$5=36,Commande!R348,IF($I$5=37,Commande!S348,IF($I$5=38,Commande!T348,IF($I$5=39,Commande!U348,IF($I$5=40,Commande!V348,IF($I$5=41,Commande!W348,IF($I$5=42,Commande!X348,IF($I$5=43,Commande!Y348,IF($I$5=44,Commande!Z348,IF($I$5=45,Commande!AA348,IF($I$5=46,Commande!AB348,IF($I$5=0,Commande!AD348))))))))))))</f>
        <v>0</v>
      </c>
      <c r="I346" s="81"/>
    </row>
    <row r="347" spans="1:9" s="21" customFormat="1" ht="13.5" customHeight="1" x14ac:dyDescent="0.2">
      <c r="A347" s="121" t="str">
        <f>Commande!A349</f>
        <v>GPP570</v>
      </c>
      <c r="B347" s="59" t="str">
        <f>Commande!B349</f>
        <v>PHYSOSTEGIA</v>
      </c>
      <c r="C347" s="59" t="str">
        <f>Commande!C349</f>
        <v>virginiana Crystal Peak</v>
      </c>
      <c r="D347" s="86">
        <f>Commande!D349</f>
        <v>59.28</v>
      </c>
      <c r="E347" s="88" t="str">
        <f>Commande!E349</f>
        <v/>
      </c>
      <c r="F347" s="89">
        <f>Commande!F349</f>
        <v>180</v>
      </c>
      <c r="G347" s="80">
        <f>Commande!H349</f>
        <v>10</v>
      </c>
      <c r="H347" s="82">
        <f>IF($I$5=36,Commande!R349,IF($I$5=37,Commande!S349,IF($I$5=38,Commande!T349,IF($I$5=39,Commande!U349,IF($I$5=40,Commande!V349,IF($I$5=41,Commande!W349,IF($I$5=42,Commande!X349,IF($I$5=43,Commande!Y349,IF($I$5=44,Commande!Z349,IF($I$5=45,Commande!AA349,IF($I$5=46,Commande!AB349,IF($I$5=0,Commande!AD349))))))))))))</f>
        <v>0</v>
      </c>
      <c r="I347" s="81"/>
    </row>
    <row r="348" spans="1:9" s="21" customFormat="1" ht="13.5" customHeight="1" x14ac:dyDescent="0.2">
      <c r="A348" s="121">
        <f>Commande!A350</f>
        <v>0</v>
      </c>
      <c r="B348" s="59" t="str">
        <f>Commande!B350</f>
        <v>POTENTILLA</v>
      </c>
      <c r="C348" s="59">
        <f>Commande!C350</f>
        <v>0</v>
      </c>
      <c r="D348" s="86" t="str">
        <f>Commande!D350</f>
        <v/>
      </c>
      <c r="E348" s="88" t="str">
        <f>Commande!E350</f>
        <v/>
      </c>
      <c r="F348" s="89">
        <f>Commande!F350</f>
        <v>0</v>
      </c>
      <c r="G348" s="80">
        <f>Commande!H350</f>
        <v>0</v>
      </c>
      <c r="H348" s="82">
        <f>IF($I$5=36,Commande!R350,IF($I$5=37,Commande!S350,IF($I$5=38,Commande!T350,IF($I$5=39,Commande!U350,IF($I$5=40,Commande!V350,IF($I$5=41,Commande!W350,IF($I$5=42,Commande!X350,IF($I$5=43,Commande!Y350,IF($I$5=44,Commande!Z350,IF($I$5=45,Commande!AA350,IF($I$5=46,Commande!AB350,IF($I$5=0,Commande!AD350))))))))))))</f>
        <v>0</v>
      </c>
      <c r="I348" s="81"/>
    </row>
    <row r="349" spans="1:9" s="21" customFormat="1" ht="13.5" customHeight="1" x14ac:dyDescent="0.2">
      <c r="A349" s="121" t="str">
        <f>Commande!A351</f>
        <v>GPF600</v>
      </c>
      <c r="B349" s="59" t="str">
        <f>Commande!B351</f>
        <v>POTENTILLA</v>
      </c>
      <c r="C349" s="59" t="str">
        <f>Commande!C351</f>
        <v>atrosanguinea Scarlet</v>
      </c>
      <c r="D349" s="86">
        <f>Commande!D351</f>
        <v>34.89</v>
      </c>
      <c r="E349" s="88" t="str">
        <f>Commande!E351</f>
        <v/>
      </c>
      <c r="F349" s="89">
        <f>Commande!F351</f>
        <v>180</v>
      </c>
      <c r="G349" s="80">
        <f>Commande!H351</f>
        <v>9</v>
      </c>
      <c r="H349" s="82">
        <f>IF($I$5=36,Commande!R351,IF($I$5=37,Commande!S351,IF($I$5=38,Commande!T351,IF($I$5=39,Commande!U351,IF($I$5=40,Commande!V351,IF($I$5=41,Commande!W351,IF($I$5=42,Commande!X351,IF($I$5=43,Commande!Y351,IF($I$5=44,Commande!Z351,IF($I$5=45,Commande!AA351,IF($I$5=46,Commande!AB351,IF($I$5=0,Commande!AD351))))))))))))</f>
        <v>0</v>
      </c>
      <c r="I349" s="81"/>
    </row>
    <row r="350" spans="1:9" s="21" customFormat="1" ht="13.5" customHeight="1" x14ac:dyDescent="0.2">
      <c r="A350" s="121" t="str">
        <f>Commande!A352</f>
        <v>GPF566</v>
      </c>
      <c r="B350" s="59" t="str">
        <f>Commande!B352</f>
        <v>POTENTILLA</v>
      </c>
      <c r="C350" s="59" t="str">
        <f>Commande!C352</f>
        <v>fragiformis Yellow</v>
      </c>
      <c r="D350" s="86">
        <f>Commande!D352</f>
        <v>27.42</v>
      </c>
      <c r="E350" s="88" t="str">
        <f>Commande!E352</f>
        <v/>
      </c>
      <c r="F350" s="89">
        <f>Commande!F352</f>
        <v>180</v>
      </c>
      <c r="G350" s="80">
        <f>Commande!H352</f>
        <v>9</v>
      </c>
      <c r="H350" s="82">
        <f>IF($I$5=36,Commande!R352,IF($I$5=37,Commande!S352,IF($I$5=38,Commande!T352,IF($I$5=39,Commande!U352,IF($I$5=40,Commande!V352,IF($I$5=41,Commande!W352,IF($I$5=42,Commande!X352,IF($I$5=43,Commande!Y352,IF($I$5=44,Commande!Z352,IF($I$5=45,Commande!AA352,IF($I$5=46,Commande!AB352,IF($I$5=0,Commande!AD352))))))))))))</f>
        <v>0</v>
      </c>
      <c r="I350" s="81"/>
    </row>
    <row r="351" spans="1:9" s="21" customFormat="1" ht="13.5" customHeight="1" x14ac:dyDescent="0.2">
      <c r="A351" s="121" t="str">
        <f>Commande!A353</f>
        <v>GPP844</v>
      </c>
      <c r="B351" s="59" t="str">
        <f>Commande!B353</f>
        <v>POTENTILLA</v>
      </c>
      <c r="C351" s="59" t="str">
        <f>Commande!C353</f>
        <v>neumanniana</v>
      </c>
      <c r="D351" s="86">
        <f>Commande!D353</f>
        <v>34.89</v>
      </c>
      <c r="E351" s="88" t="str">
        <f>Commande!E353</f>
        <v/>
      </c>
      <c r="F351" s="89">
        <f>Commande!F353</f>
        <v>180</v>
      </c>
      <c r="G351" s="80">
        <f>Commande!H353</f>
        <v>9</v>
      </c>
      <c r="H351" s="82">
        <f>IF($I$5=36,Commande!R353,IF($I$5=37,Commande!S353,IF($I$5=38,Commande!T353,IF($I$5=39,Commande!U353,IF($I$5=40,Commande!V353,IF($I$5=41,Commande!W353,IF($I$5=42,Commande!X353,IF($I$5=43,Commande!Y353,IF($I$5=44,Commande!Z353,IF($I$5=45,Commande!AA353,IF($I$5=46,Commande!AB353,IF($I$5=0,Commande!AD353))))))))))))</f>
        <v>0</v>
      </c>
      <c r="I351" s="81"/>
    </row>
    <row r="352" spans="1:9" s="21" customFormat="1" ht="13.5" customHeight="1" x14ac:dyDescent="0.2">
      <c r="A352" s="121" t="str">
        <f>Commande!A354</f>
        <v>PRIMEVERE</v>
      </c>
      <c r="B352" s="59">
        <f>Commande!B354</f>
        <v>0</v>
      </c>
      <c r="C352" s="59">
        <f>Commande!C354</f>
        <v>0</v>
      </c>
      <c r="D352" s="86" t="str">
        <f>Commande!D354</f>
        <v/>
      </c>
      <c r="E352" s="88" t="str">
        <f>Commande!E354</f>
        <v/>
      </c>
      <c r="F352" s="89">
        <f>Commande!F354</f>
        <v>0</v>
      </c>
      <c r="G352" s="80">
        <f>Commande!H354</f>
        <v>0</v>
      </c>
      <c r="H352" s="82">
        <f>IF($I$5=36,Commande!R354,IF($I$5=37,Commande!S354,IF($I$5=38,Commande!T354,IF($I$5=39,Commande!U354,IF($I$5=40,Commande!V354,IF($I$5=41,Commande!W354,IF($I$5=42,Commande!X354,IF($I$5=43,Commande!Y354,IF($I$5=44,Commande!Z354,IF($I$5=45,Commande!AA354,IF($I$5=46,Commande!AB354,IF($I$5=0,Commande!AD354))))))))))))</f>
        <v>0</v>
      </c>
      <c r="I352" s="81"/>
    </row>
    <row r="353" spans="1:9" s="21" customFormat="1" ht="13.5" customHeight="1" x14ac:dyDescent="0.2">
      <c r="A353" s="121">
        <f>Commande!A355</f>
        <v>0</v>
      </c>
      <c r="B353" s="59" t="str">
        <f>Commande!B355</f>
        <v>PRIMULA VERY EARLY</v>
      </c>
      <c r="C353" s="59">
        <f>Commande!C355</f>
        <v>0</v>
      </c>
      <c r="D353" s="86" t="str">
        <f>Commande!D355</f>
        <v/>
      </c>
      <c r="E353" s="88" t="str">
        <f>Commande!E355</f>
        <v/>
      </c>
      <c r="F353" s="89">
        <f>Commande!F355</f>
        <v>0</v>
      </c>
      <c r="G353" s="80">
        <f>Commande!H355</f>
        <v>0</v>
      </c>
      <c r="H353" s="82">
        <f>IF($I$5=36,Commande!R355,IF($I$5=37,Commande!S355,IF($I$5=38,Commande!T355,IF($I$5=39,Commande!U355,IF($I$5=40,Commande!V355,IF($I$5=41,Commande!W355,IF($I$5=42,Commande!X355,IF($I$5=43,Commande!Y355,IF($I$5=44,Commande!Z355,IF($I$5=45,Commande!AA355,IF($I$5=46,Commande!AB355,IF($I$5=0,Commande!AD355))))))))))))</f>
        <v>0</v>
      </c>
      <c r="I353" s="81"/>
    </row>
    <row r="354" spans="1:9" s="21" customFormat="1" ht="13.5" customHeight="1" x14ac:dyDescent="0.2">
      <c r="A354" s="121" t="str">
        <f>Commande!A356</f>
        <v>PCM034</v>
      </c>
      <c r="B354" s="59" t="str">
        <f>Commande!B356</f>
        <v>PRIMULA VERY EARLY</v>
      </c>
      <c r="C354" s="59" t="str">
        <f>Commande!C356</f>
        <v>Primus Mix</v>
      </c>
      <c r="D354" s="86">
        <f>Commande!D356</f>
        <v>32.32</v>
      </c>
      <c r="E354" s="88" t="str">
        <f>Commande!E356</f>
        <v/>
      </c>
      <c r="F354" s="89">
        <f>Commande!F356</f>
        <v>288</v>
      </c>
      <c r="G354" s="80">
        <f>Commande!H356</f>
        <v>12</v>
      </c>
      <c r="H354" s="82">
        <f>IF($I$5=36,Commande!R356,IF($I$5=37,Commande!S356,IF($I$5=38,Commande!T356,IF($I$5=39,Commande!U356,IF($I$5=40,Commande!V356,IF($I$5=41,Commande!W356,IF($I$5=42,Commande!X356,IF($I$5=43,Commande!Y356,IF($I$5=44,Commande!Z356,IF($I$5=45,Commande!AA356,IF($I$5=46,Commande!AB356,IF($I$5=0,Commande!AD356))))))))))))</f>
        <v>0</v>
      </c>
      <c r="I354" s="81"/>
    </row>
    <row r="355" spans="1:9" s="21" customFormat="1" ht="13.5" customHeight="1" x14ac:dyDescent="0.2">
      <c r="A355" s="121">
        <f>Commande!A357</f>
        <v>0</v>
      </c>
      <c r="B355" s="59" t="str">
        <f>Commande!B357</f>
        <v>PRIMULA EARLY</v>
      </c>
      <c r="C355" s="59">
        <f>Commande!C357</f>
        <v>0</v>
      </c>
      <c r="D355" s="86" t="str">
        <f>Commande!D357</f>
        <v/>
      </c>
      <c r="E355" s="88" t="str">
        <f>Commande!E357</f>
        <v/>
      </c>
      <c r="F355" s="89">
        <f>Commande!F357</f>
        <v>0</v>
      </c>
      <c r="G355" s="80">
        <f>Commande!H357</f>
        <v>0</v>
      </c>
      <c r="H355" s="82">
        <f>IF($I$5=36,Commande!R357,IF($I$5=37,Commande!S357,IF($I$5=38,Commande!T357,IF($I$5=39,Commande!U357,IF($I$5=40,Commande!V357,IF($I$5=41,Commande!W357,IF($I$5=42,Commande!X357,IF($I$5=43,Commande!Y357,IF($I$5=44,Commande!Z357,IF($I$5=45,Commande!AA357,IF($I$5=46,Commande!AB357,IF($I$5=0,Commande!AD357))))))))))))</f>
        <v>0</v>
      </c>
      <c r="I355" s="81"/>
    </row>
    <row r="356" spans="1:9" s="21" customFormat="1" ht="13.5" customHeight="1" x14ac:dyDescent="0.2">
      <c r="A356" s="121" t="str">
        <f>Commande!A358</f>
        <v>PCP631</v>
      </c>
      <c r="B356" s="59" t="str">
        <f>Commande!B358</f>
        <v>PRIMULA EARLY</v>
      </c>
      <c r="C356" s="59" t="str">
        <f>Commande!C358</f>
        <v>Evie Appleblossom</v>
      </c>
      <c r="D356" s="86">
        <f>Commande!D358</f>
        <v>32.32</v>
      </c>
      <c r="E356" s="88" t="str">
        <f>Commande!E358</f>
        <v/>
      </c>
      <c r="F356" s="89">
        <f>Commande!F358</f>
        <v>288</v>
      </c>
      <c r="G356" s="80">
        <f>Commande!H358</f>
        <v>12</v>
      </c>
      <c r="H356" s="82">
        <f>IF($I$5=36,Commande!R358,IF($I$5=37,Commande!S358,IF($I$5=38,Commande!T358,IF($I$5=39,Commande!U358,IF($I$5=40,Commande!V358,IF($I$5=41,Commande!W358,IF($I$5=42,Commande!X358,IF($I$5=43,Commande!Y358,IF($I$5=44,Commande!Z358,IF($I$5=45,Commande!AA358,IF($I$5=46,Commande!AB358,IF($I$5=0,Commande!AD358))))))))))))</f>
        <v>0</v>
      </c>
      <c r="I356" s="81"/>
    </row>
    <row r="357" spans="1:9" s="21" customFormat="1" ht="13.5" customHeight="1" x14ac:dyDescent="0.2">
      <c r="A357" s="121" t="str">
        <f>Commande!A359</f>
        <v>PCP858</v>
      </c>
      <c r="B357" s="59" t="str">
        <f>Commande!B359</f>
        <v>PRIMULA EARLY</v>
      </c>
      <c r="C357" s="59" t="str">
        <f>Commande!C359</f>
        <v>Evie Blue</v>
      </c>
      <c r="D357" s="86">
        <f>Commande!D359</f>
        <v>32.32</v>
      </c>
      <c r="E357" s="88" t="str">
        <f>Commande!E359</f>
        <v/>
      </c>
      <c r="F357" s="89">
        <f>Commande!F359</f>
        <v>288</v>
      </c>
      <c r="G357" s="80">
        <f>Commande!H359</f>
        <v>12</v>
      </c>
      <c r="H357" s="82">
        <f>IF($I$5=36,Commande!R359,IF($I$5=37,Commande!S359,IF($I$5=38,Commande!T359,IF($I$5=39,Commande!U359,IF($I$5=40,Commande!V359,IF($I$5=41,Commande!W359,IF($I$5=42,Commande!X359,IF($I$5=43,Commande!Y359,IF($I$5=44,Commande!Z359,IF($I$5=45,Commande!AA359,IF($I$5=46,Commande!AB359,IF($I$5=0,Commande!AD359))))))))))))</f>
        <v>0</v>
      </c>
      <c r="I357" s="81"/>
    </row>
    <row r="358" spans="1:9" s="21" customFormat="1" ht="13.5" customHeight="1" x14ac:dyDescent="0.2">
      <c r="A358" s="121" t="str">
        <f>Commande!A360</f>
        <v>PCP587</v>
      </c>
      <c r="B358" s="59" t="str">
        <f>Commande!B360</f>
        <v>PRIMULA EARLY</v>
      </c>
      <c r="C358" s="59" t="str">
        <f>Commande!C360</f>
        <v>Evie Lemon Cream</v>
      </c>
      <c r="D358" s="86">
        <f>Commande!D360</f>
        <v>32.32</v>
      </c>
      <c r="E358" s="88" t="str">
        <f>Commande!E360</f>
        <v/>
      </c>
      <c r="F358" s="89">
        <f>Commande!F360</f>
        <v>288</v>
      </c>
      <c r="G358" s="80">
        <f>Commande!H360</f>
        <v>12</v>
      </c>
      <c r="H358" s="82">
        <f>IF($I$5=36,Commande!R360,IF($I$5=37,Commande!S360,IF($I$5=38,Commande!T360,IF($I$5=39,Commande!U360,IF($I$5=40,Commande!V360,IF($I$5=41,Commande!W360,IF($I$5=42,Commande!X360,IF($I$5=43,Commande!Y360,IF($I$5=44,Commande!Z360,IF($I$5=45,Commande!AA360,IF($I$5=46,Commande!AB360,IF($I$5=0,Commande!AD360))))))))))))</f>
        <v>0</v>
      </c>
      <c r="I358" s="81"/>
    </row>
    <row r="359" spans="1:9" s="21" customFormat="1" ht="13.5" customHeight="1" x14ac:dyDescent="0.2">
      <c r="A359" s="121" t="str">
        <f>Commande!A361</f>
        <v>PCP859</v>
      </c>
      <c r="B359" s="59" t="str">
        <f>Commande!B361</f>
        <v>PRIMULA EARLY</v>
      </c>
      <c r="C359" s="59" t="str">
        <f>Commande!C361</f>
        <v>Evie Mid Blue</v>
      </c>
      <c r="D359" s="86">
        <f>Commande!D361</f>
        <v>32.32</v>
      </c>
      <c r="E359" s="88" t="str">
        <f>Commande!E361</f>
        <v/>
      </c>
      <c r="F359" s="89">
        <f>Commande!F361</f>
        <v>288</v>
      </c>
      <c r="G359" s="80">
        <f>Commande!H361</f>
        <v>12</v>
      </c>
      <c r="H359" s="82">
        <f>IF($I$5=36,Commande!R361,IF($I$5=37,Commande!S361,IF($I$5=38,Commande!T361,IF($I$5=39,Commande!U361,IF($I$5=40,Commande!V361,IF($I$5=41,Commande!W361,IF($I$5=42,Commande!X361,IF($I$5=43,Commande!Y361,IF($I$5=44,Commande!Z361,IF($I$5=45,Commande!AA361,IF($I$5=46,Commande!AB361,IF($I$5=0,Commande!AD361))))))))))))</f>
        <v>0</v>
      </c>
      <c r="I359" s="81"/>
    </row>
    <row r="360" spans="1:9" s="21" customFormat="1" ht="13.5" customHeight="1" x14ac:dyDescent="0.2">
      <c r="A360" s="121" t="str">
        <f>Commande!A362</f>
        <v>PCP629</v>
      </c>
      <c r="B360" s="59" t="str">
        <f>Commande!B362</f>
        <v>PRIMULA EARLY</v>
      </c>
      <c r="C360" s="59" t="str">
        <f>Commande!C362</f>
        <v>Evie Orange Gold</v>
      </c>
      <c r="D360" s="86">
        <f>Commande!D362</f>
        <v>32.32</v>
      </c>
      <c r="E360" s="88" t="str">
        <f>Commande!E362</f>
        <v/>
      </c>
      <c r="F360" s="89">
        <f>Commande!F362</f>
        <v>288</v>
      </c>
      <c r="G360" s="80">
        <f>Commande!H362</f>
        <v>12</v>
      </c>
      <c r="H360" s="82">
        <f>IF($I$5=36,Commande!R362,IF($I$5=37,Commande!S362,IF($I$5=38,Commande!T362,IF($I$5=39,Commande!U362,IF($I$5=40,Commande!V362,IF($I$5=41,Commande!W362,IF($I$5=42,Commande!X362,IF($I$5=43,Commande!Y362,IF($I$5=44,Commande!Z362,IF($I$5=45,Commande!AA362,IF($I$5=46,Commande!AB362,IF($I$5=0,Commande!AD362))))))))))))</f>
        <v>0</v>
      </c>
      <c r="I360" s="81"/>
    </row>
    <row r="361" spans="1:9" s="21" customFormat="1" ht="13.5" customHeight="1" x14ac:dyDescent="0.2">
      <c r="A361" s="121" t="str">
        <f>Commande!A363</f>
        <v>PCP211</v>
      </c>
      <c r="B361" s="59" t="str">
        <f>Commande!B363</f>
        <v>PRIMULA EARLY</v>
      </c>
      <c r="C361" s="59" t="str">
        <f>Commande!C363</f>
        <v>Evie Pink Flame</v>
      </c>
      <c r="D361" s="86">
        <f>Commande!D363</f>
        <v>32.32</v>
      </c>
      <c r="E361" s="88" t="str">
        <f>Commande!E363</f>
        <v/>
      </c>
      <c r="F361" s="89">
        <f>Commande!F363</f>
        <v>288</v>
      </c>
      <c r="G361" s="80">
        <f>Commande!H363</f>
        <v>12</v>
      </c>
      <c r="H361" s="82">
        <f>IF($I$5=36,Commande!R363,IF($I$5=37,Commande!S363,IF($I$5=38,Commande!T363,IF($I$5=39,Commande!U363,IF($I$5=40,Commande!V363,IF($I$5=41,Commande!W363,IF($I$5=42,Commande!X363,IF($I$5=43,Commande!Y363,IF($I$5=44,Commande!Z363,IF($I$5=45,Commande!AA363,IF($I$5=46,Commande!AB363,IF($I$5=0,Commande!AD363))))))))))))</f>
        <v>0</v>
      </c>
      <c r="I361" s="81"/>
    </row>
    <row r="362" spans="1:9" s="21" customFormat="1" ht="13.5" customHeight="1" x14ac:dyDescent="0.2">
      <c r="A362" s="121" t="str">
        <f>Commande!A364</f>
        <v>PCP861</v>
      </c>
      <c r="B362" s="59" t="str">
        <f>Commande!B364</f>
        <v>PRIMULA EARLY</v>
      </c>
      <c r="C362" s="59" t="str">
        <f>Commande!C364</f>
        <v>Evie Purple Flame</v>
      </c>
      <c r="D362" s="86">
        <f>Commande!D364</f>
        <v>32.32</v>
      </c>
      <c r="E362" s="88" t="str">
        <f>Commande!E364</f>
        <v/>
      </c>
      <c r="F362" s="89">
        <f>Commande!F364</f>
        <v>288</v>
      </c>
      <c r="G362" s="80">
        <f>Commande!H364</f>
        <v>12</v>
      </c>
      <c r="H362" s="82">
        <f>IF($I$5=36,Commande!R364,IF($I$5=37,Commande!S364,IF($I$5=38,Commande!T364,IF($I$5=39,Commande!U364,IF($I$5=40,Commande!V364,IF($I$5=41,Commande!W364,IF($I$5=42,Commande!X364,IF($I$5=43,Commande!Y364,IF($I$5=44,Commande!Z364,IF($I$5=45,Commande!AA364,IF($I$5=46,Commande!AB364,IF($I$5=0,Commande!AD364))))))))))))</f>
        <v>0</v>
      </c>
      <c r="I362" s="81"/>
    </row>
    <row r="363" spans="1:9" s="21" customFormat="1" ht="13.5" customHeight="1" x14ac:dyDescent="0.2">
      <c r="A363" s="121" t="str">
        <f>Commande!A365</f>
        <v>PCP588</v>
      </c>
      <c r="B363" s="59" t="str">
        <f>Commande!B365</f>
        <v>PRIMULA EARLY</v>
      </c>
      <c r="C363" s="59" t="str">
        <f>Commande!C365</f>
        <v>Evie Red Flame</v>
      </c>
      <c r="D363" s="86">
        <f>Commande!D365</f>
        <v>32.32</v>
      </c>
      <c r="E363" s="88" t="str">
        <f>Commande!E365</f>
        <v/>
      </c>
      <c r="F363" s="89">
        <f>Commande!F365</f>
        <v>288</v>
      </c>
      <c r="G363" s="80">
        <f>Commande!H365</f>
        <v>12</v>
      </c>
      <c r="H363" s="82">
        <f>IF($I$5=36,Commande!R365,IF($I$5=37,Commande!S365,IF($I$5=38,Commande!T365,IF($I$5=39,Commande!U365,IF($I$5=40,Commande!V365,IF($I$5=41,Commande!W365,IF($I$5=42,Commande!X365,IF($I$5=43,Commande!Y365,IF($I$5=44,Commande!Z365,IF($I$5=45,Commande!AA365,IF($I$5=46,Commande!AB365,IF($I$5=0,Commande!AD365))))))))))))</f>
        <v>0</v>
      </c>
      <c r="I363" s="81"/>
    </row>
    <row r="364" spans="1:9" s="21" customFormat="1" ht="13.5" customHeight="1" x14ac:dyDescent="0.2">
      <c r="A364" s="121" t="str">
        <f>Commande!A366</f>
        <v>PCP614</v>
      </c>
      <c r="B364" s="59" t="str">
        <f>Commande!B366</f>
        <v>PRIMULA EARLY</v>
      </c>
      <c r="C364" s="59" t="str">
        <f>Commande!C366</f>
        <v>Evie Rose</v>
      </c>
      <c r="D364" s="86">
        <f>Commande!D366</f>
        <v>32.32</v>
      </c>
      <c r="E364" s="88" t="str">
        <f>Commande!E366</f>
        <v/>
      </c>
      <c r="F364" s="89">
        <f>Commande!F366</f>
        <v>288</v>
      </c>
      <c r="G364" s="80">
        <f>Commande!H366</f>
        <v>12</v>
      </c>
      <c r="H364" s="82">
        <f>IF($I$5=36,Commande!R366,IF($I$5=37,Commande!S366,IF($I$5=38,Commande!T366,IF($I$5=39,Commande!U366,IF($I$5=40,Commande!V366,IF($I$5=41,Commande!W366,IF($I$5=42,Commande!X366,IF($I$5=43,Commande!Y366,IF($I$5=44,Commande!Z366,IF($I$5=45,Commande!AA366,IF($I$5=46,Commande!AB366,IF($I$5=0,Commande!AD366))))))))))))</f>
        <v>0</v>
      </c>
      <c r="I364" s="81"/>
    </row>
    <row r="365" spans="1:9" s="21" customFormat="1" ht="13.5" customHeight="1" x14ac:dyDescent="0.2">
      <c r="A365" s="121" t="str">
        <f>Commande!A367</f>
        <v>PCP615</v>
      </c>
      <c r="B365" s="59" t="str">
        <f>Commande!B367</f>
        <v>PRIMULA EARLY</v>
      </c>
      <c r="C365" s="59" t="str">
        <f>Commande!C367</f>
        <v>Evie Scarlet</v>
      </c>
      <c r="D365" s="86">
        <f>Commande!D367</f>
        <v>32.32</v>
      </c>
      <c r="E365" s="88" t="str">
        <f>Commande!E367</f>
        <v/>
      </c>
      <c r="F365" s="89">
        <f>Commande!F367</f>
        <v>288</v>
      </c>
      <c r="G365" s="80">
        <f>Commande!H367</f>
        <v>12</v>
      </c>
      <c r="H365" s="82">
        <f>IF($I$5=36,Commande!R367,IF($I$5=37,Commande!S367,IF($I$5=38,Commande!T367,IF($I$5=39,Commande!U367,IF($I$5=40,Commande!V367,IF($I$5=41,Commande!W367,IF($I$5=42,Commande!X367,IF($I$5=43,Commande!Y367,IF($I$5=44,Commande!Z367,IF($I$5=45,Commande!AA367,IF($I$5=46,Commande!AB367,IF($I$5=0,Commande!AD367))))))))))))</f>
        <v>0</v>
      </c>
      <c r="I365" s="81"/>
    </row>
    <row r="366" spans="1:9" s="21" customFormat="1" ht="13.5" customHeight="1" x14ac:dyDescent="0.2">
      <c r="A366" s="121" t="str">
        <f>Commande!A368</f>
        <v>PCP619</v>
      </c>
      <c r="B366" s="59" t="str">
        <f>Commande!B368</f>
        <v>PRIMULA EARLY</v>
      </c>
      <c r="C366" s="59" t="str">
        <f>Commande!C368</f>
        <v>Evie Violet</v>
      </c>
      <c r="D366" s="86">
        <f>Commande!D368</f>
        <v>32.32</v>
      </c>
      <c r="E366" s="88" t="str">
        <f>Commande!E368</f>
        <v/>
      </c>
      <c r="F366" s="89">
        <f>Commande!F368</f>
        <v>288</v>
      </c>
      <c r="G366" s="80">
        <f>Commande!H368</f>
        <v>12</v>
      </c>
      <c r="H366" s="82">
        <f>IF($I$5=36,Commande!R368,IF($I$5=37,Commande!S368,IF($I$5=38,Commande!T368,IF($I$5=39,Commande!U368,IF($I$5=40,Commande!V368,IF($I$5=41,Commande!W368,IF($I$5=42,Commande!X368,IF($I$5=43,Commande!Y368,IF($I$5=44,Commande!Z368,IF($I$5=45,Commande!AA368,IF($I$5=46,Commande!AB368,IF($I$5=0,Commande!AD368))))))))))))</f>
        <v>0</v>
      </c>
      <c r="I366" s="81"/>
    </row>
    <row r="367" spans="1:9" s="21" customFormat="1" ht="13.5" customHeight="1" x14ac:dyDescent="0.2">
      <c r="A367" s="121" t="str">
        <f>Commande!A369</f>
        <v>PCP616</v>
      </c>
      <c r="B367" s="59" t="str">
        <f>Commande!B369</f>
        <v>PRIMULA EARLY</v>
      </c>
      <c r="C367" s="59" t="str">
        <f>Commande!C369</f>
        <v>Evie White</v>
      </c>
      <c r="D367" s="86">
        <f>Commande!D369</f>
        <v>32.32</v>
      </c>
      <c r="E367" s="88" t="str">
        <f>Commande!E369</f>
        <v/>
      </c>
      <c r="F367" s="89">
        <f>Commande!F369</f>
        <v>288</v>
      </c>
      <c r="G367" s="80">
        <f>Commande!H369</f>
        <v>12</v>
      </c>
      <c r="H367" s="82">
        <f>IF($I$5=36,Commande!R369,IF($I$5=37,Commande!S369,IF($I$5=38,Commande!T369,IF($I$5=39,Commande!U369,IF($I$5=40,Commande!V369,IF($I$5=41,Commande!W369,IF($I$5=42,Commande!X369,IF($I$5=43,Commande!Y369,IF($I$5=44,Commande!Z369,IF($I$5=45,Commande!AA369,IF($I$5=46,Commande!AB369,IF($I$5=0,Commande!AD369))))))))))))</f>
        <v>0</v>
      </c>
      <c r="I367" s="81"/>
    </row>
    <row r="368" spans="1:9" s="21" customFormat="1" ht="13.5" customHeight="1" x14ac:dyDescent="0.2">
      <c r="A368" s="121" t="str">
        <f>Commande!A370</f>
        <v>PCP617</v>
      </c>
      <c r="B368" s="59" t="str">
        <f>Commande!B370</f>
        <v>PRIMULA EARLY</v>
      </c>
      <c r="C368" s="59" t="str">
        <f>Commande!C370</f>
        <v>Evie Yellow</v>
      </c>
      <c r="D368" s="86">
        <f>Commande!D370</f>
        <v>32.32</v>
      </c>
      <c r="E368" s="88" t="str">
        <f>Commande!E370</f>
        <v/>
      </c>
      <c r="F368" s="89">
        <f>Commande!F370</f>
        <v>288</v>
      </c>
      <c r="G368" s="80">
        <f>Commande!H370</f>
        <v>12</v>
      </c>
      <c r="H368" s="82">
        <f>IF($I$5=36,Commande!R370,IF($I$5=37,Commande!S370,IF($I$5=38,Commande!T370,IF($I$5=39,Commande!U370,IF($I$5=40,Commande!V370,IF($I$5=41,Commande!W370,IF($I$5=42,Commande!X370,IF($I$5=43,Commande!Y370,IF($I$5=44,Commande!Z370,IF($I$5=45,Commande!AA370,IF($I$5=46,Commande!AB370,IF($I$5=0,Commande!AD370))))))))))))</f>
        <v>0</v>
      </c>
      <c r="I368" s="81"/>
    </row>
    <row r="369" spans="1:9" s="21" customFormat="1" ht="13.5" customHeight="1" x14ac:dyDescent="0.2">
      <c r="A369" s="121" t="str">
        <f>Commande!A371</f>
        <v>PCP639</v>
      </c>
      <c r="B369" s="59" t="str">
        <f>Commande!B371</f>
        <v>PRIMULA EARLY</v>
      </c>
      <c r="C369" s="59" t="str">
        <f>Commande!C371</f>
        <v>Evie Daffodil Mix</v>
      </c>
      <c r="D369" s="86">
        <f>Commande!D371</f>
        <v>32.32</v>
      </c>
      <c r="E369" s="88" t="str">
        <f>Commande!E371</f>
        <v/>
      </c>
      <c r="F369" s="89">
        <f>Commande!F371</f>
        <v>288</v>
      </c>
      <c r="G369" s="80">
        <f>Commande!H371</f>
        <v>12</v>
      </c>
      <c r="H369" s="82">
        <f>IF($I$5=36,Commande!R371,IF($I$5=37,Commande!S371,IF($I$5=38,Commande!T371,IF($I$5=39,Commande!U371,IF($I$5=40,Commande!V371,IF($I$5=41,Commande!W371,IF($I$5=42,Commande!X371,IF($I$5=43,Commande!Y371,IF($I$5=44,Commande!Z371,IF($I$5=45,Commande!AA371,IF($I$5=46,Commande!AB371,IF($I$5=0,Commande!AD371))))))))))))</f>
        <v>0</v>
      </c>
      <c r="I369" s="81"/>
    </row>
    <row r="370" spans="1:9" s="21" customFormat="1" ht="13.5" customHeight="1" x14ac:dyDescent="0.2">
      <c r="A370" s="121" t="str">
        <f>Commande!A372</f>
        <v>PCP596</v>
      </c>
      <c r="B370" s="59" t="str">
        <f>Commande!B372</f>
        <v>PRIMULA EARLY</v>
      </c>
      <c r="C370" s="59" t="str">
        <f>Commande!C372</f>
        <v xml:space="preserve">Evie Mix </v>
      </c>
      <c r="D370" s="86">
        <f>Commande!D372</f>
        <v>32.32</v>
      </c>
      <c r="E370" s="88" t="str">
        <f>Commande!E372</f>
        <v/>
      </c>
      <c r="F370" s="89">
        <f>Commande!F372</f>
        <v>288</v>
      </c>
      <c r="G370" s="80">
        <f>Commande!H372</f>
        <v>12</v>
      </c>
      <c r="H370" s="82">
        <f>IF($I$5=36,Commande!R372,IF($I$5=37,Commande!S372,IF($I$5=38,Commande!T372,IF($I$5=39,Commande!U372,IF($I$5=40,Commande!V372,IF($I$5=41,Commande!W372,IF($I$5=42,Commande!X372,IF($I$5=43,Commande!Y372,IF($I$5=44,Commande!Z372,IF($I$5=45,Commande!AA372,IF($I$5=46,Commande!AB372,IF($I$5=0,Commande!AD372))))))))))))</f>
        <v>0</v>
      </c>
      <c r="I370" s="81"/>
    </row>
    <row r="371" spans="1:9" s="21" customFormat="1" ht="13.5" customHeight="1" x14ac:dyDescent="0.2">
      <c r="A371" s="121">
        <f>Commande!A373</f>
        <v>0</v>
      </c>
      <c r="B371" s="59" t="str">
        <f>Commande!B373</f>
        <v>PRIMULA EARLY : ROSE SHAPED FLOWERS</v>
      </c>
      <c r="C371" s="59">
        <f>Commande!C373</f>
        <v>0</v>
      </c>
      <c r="D371" s="86" t="str">
        <f>Commande!D373</f>
        <v/>
      </c>
      <c r="E371" s="88" t="str">
        <f>Commande!E373</f>
        <v/>
      </c>
      <c r="F371" s="89">
        <f>Commande!F373</f>
        <v>0</v>
      </c>
      <c r="G371" s="80">
        <f>Commande!H373</f>
        <v>0</v>
      </c>
      <c r="H371" s="82">
        <f>IF($I$5=36,Commande!R373,IF($I$5=37,Commande!S373,IF($I$5=38,Commande!T373,IF($I$5=39,Commande!U373,IF($I$5=40,Commande!V373,IF($I$5=41,Commande!W373,IF($I$5=42,Commande!X373,IF($I$5=43,Commande!Y373,IF($I$5=44,Commande!Z373,IF($I$5=45,Commande!AA373,IF($I$5=46,Commande!AB373,IF($I$5=0,Commande!AD373))))))))))))</f>
        <v>0</v>
      </c>
      <c r="I371" s="81"/>
    </row>
    <row r="372" spans="1:9" s="21" customFormat="1" ht="13.5" customHeight="1" x14ac:dyDescent="0.2">
      <c r="A372" s="121" t="str">
        <f>Commande!A374</f>
        <v>PCX009</v>
      </c>
      <c r="B372" s="59" t="str">
        <f>Commande!B374</f>
        <v xml:space="preserve">PRIMULA EARLY : ROSE SHAPED </v>
      </c>
      <c r="C372" s="59" t="str">
        <f>Commande!C374</f>
        <v>Rosebud Crocus Blue</v>
      </c>
      <c r="D372" s="86">
        <f>Commande!D374</f>
        <v>60.06</v>
      </c>
      <c r="E372" s="88" t="str">
        <f>Commande!E374</f>
        <v/>
      </c>
      <c r="F372" s="89">
        <f>Commande!F374</f>
        <v>288</v>
      </c>
      <c r="G372" s="80">
        <f>Commande!H374</f>
        <v>12</v>
      </c>
      <c r="H372" s="82">
        <f>IF($I$5=36,Commande!R374,IF($I$5=37,Commande!S374,IF($I$5=38,Commande!T374,IF($I$5=39,Commande!U374,IF($I$5=40,Commande!V374,IF($I$5=41,Commande!W374,IF($I$5=42,Commande!X374,IF($I$5=43,Commande!Y374,IF($I$5=44,Commande!Z374,IF($I$5=45,Commande!AA374,IF($I$5=46,Commande!AB374,IF($I$5=0,Commande!AD374))))))))))))</f>
        <v>0</v>
      </c>
      <c r="I372" s="81"/>
    </row>
    <row r="373" spans="1:9" s="21" customFormat="1" ht="13.5" customHeight="1" x14ac:dyDescent="0.2">
      <c r="A373" s="121" t="str">
        <f>Commande!A375</f>
        <v>PCX003</v>
      </c>
      <c r="B373" s="59" t="str">
        <f>Commande!B375</f>
        <v xml:space="preserve">PRIMULA EARLY : ROSE SHAPED </v>
      </c>
      <c r="C373" s="59" t="str">
        <f>Commande!C375</f>
        <v>Rosebud Light Yellow</v>
      </c>
      <c r="D373" s="86">
        <f>Commande!D375</f>
        <v>60.06</v>
      </c>
      <c r="E373" s="88" t="str">
        <f>Commande!E375</f>
        <v/>
      </c>
      <c r="F373" s="89">
        <f>Commande!F375</f>
        <v>288</v>
      </c>
      <c r="G373" s="80">
        <f>Commande!H375</f>
        <v>12</v>
      </c>
      <c r="H373" s="82">
        <f>IF($I$5=36,Commande!R375,IF($I$5=37,Commande!S375,IF($I$5=38,Commande!T375,IF($I$5=39,Commande!U375,IF($I$5=40,Commande!V375,IF($I$5=41,Commande!W375,IF($I$5=42,Commande!X375,IF($I$5=43,Commande!Y375,IF($I$5=44,Commande!Z375,IF($I$5=45,Commande!AA375,IF($I$5=46,Commande!AB375,IF($I$5=0,Commande!AD375))))))))))))</f>
        <v>0</v>
      </c>
      <c r="I373" s="81"/>
    </row>
    <row r="374" spans="1:9" s="21" customFormat="1" ht="13.5" customHeight="1" x14ac:dyDescent="0.2">
      <c r="A374" s="121" t="str">
        <f>Commande!A376</f>
        <v>PCX040</v>
      </c>
      <c r="B374" s="59" t="str">
        <f>Commande!B376</f>
        <v xml:space="preserve">PRIMULA EARLY : ROSE SHAPED </v>
      </c>
      <c r="C374" s="59" t="str">
        <f>Commande!C376</f>
        <v>Rosebud Pink</v>
      </c>
      <c r="D374" s="86">
        <f>Commande!D376</f>
        <v>60.06</v>
      </c>
      <c r="E374" s="88" t="str">
        <f>Commande!E376</f>
        <v/>
      </c>
      <c r="F374" s="89">
        <f>Commande!F376</f>
        <v>288</v>
      </c>
      <c r="G374" s="80">
        <f>Commande!H376</f>
        <v>12</v>
      </c>
      <c r="H374" s="82">
        <f>IF($I$5=36,Commande!R376,IF($I$5=37,Commande!S376,IF($I$5=38,Commande!T376,IF($I$5=39,Commande!U376,IF($I$5=40,Commande!V376,IF($I$5=41,Commande!W376,IF($I$5=42,Commande!X376,IF($I$5=43,Commande!Y376,IF($I$5=44,Commande!Z376,IF($I$5=45,Commande!AA376,IF($I$5=46,Commande!AB376,IF($I$5=0,Commande!AD376))))))))))))</f>
        <v>0</v>
      </c>
      <c r="I374" s="81"/>
    </row>
    <row r="375" spans="1:9" s="21" customFormat="1" ht="13.5" customHeight="1" x14ac:dyDescent="0.2">
      <c r="A375" s="121" t="str">
        <f>Commande!A377</f>
        <v>PCP1003</v>
      </c>
      <c r="B375" s="59" t="str">
        <f>Commande!B377</f>
        <v xml:space="preserve">PRIMULA EARLY : ROSE SHAPED </v>
      </c>
      <c r="C375" s="59" t="str">
        <f>Commande!C377</f>
        <v>Rosebud Red Improved</v>
      </c>
      <c r="D375" s="86">
        <f>Commande!D377</f>
        <v>60.06</v>
      </c>
      <c r="E375" s="88" t="str">
        <f>Commande!E377</f>
        <v/>
      </c>
      <c r="F375" s="89">
        <f>Commande!F377</f>
        <v>288</v>
      </c>
      <c r="G375" s="80">
        <f>Commande!H377</f>
        <v>12</v>
      </c>
      <c r="H375" s="82">
        <f>IF($I$5=36,Commande!R377,IF($I$5=37,Commande!S377,IF($I$5=38,Commande!T377,IF($I$5=39,Commande!U377,IF($I$5=40,Commande!V377,IF($I$5=41,Commande!W377,IF($I$5=42,Commande!X377,IF($I$5=43,Commande!Y377,IF($I$5=44,Commande!Z377,IF($I$5=45,Commande!AA377,IF($I$5=46,Commande!AB377,IF($I$5=0,Commande!AD377))))))))))))</f>
        <v>0</v>
      </c>
      <c r="I375" s="81"/>
    </row>
    <row r="376" spans="1:9" s="21" customFormat="1" ht="13.5" customHeight="1" x14ac:dyDescent="0.2">
      <c r="A376" s="121" t="str">
        <f>Commande!A378</f>
        <v>PCX006</v>
      </c>
      <c r="B376" s="59" t="str">
        <f>Commande!B378</f>
        <v xml:space="preserve">PRIMULA EARLY : ROSE SHAPED </v>
      </c>
      <c r="C376" s="59" t="str">
        <f>Commande!C378</f>
        <v>Rosebud Salmon Orange</v>
      </c>
      <c r="D376" s="86">
        <f>Commande!D378</f>
        <v>60.06</v>
      </c>
      <c r="E376" s="88" t="str">
        <f>Commande!E378</f>
        <v/>
      </c>
      <c r="F376" s="89">
        <f>Commande!F378</f>
        <v>288</v>
      </c>
      <c r="G376" s="80">
        <f>Commande!H378</f>
        <v>12</v>
      </c>
      <c r="H376" s="82">
        <f>IF($I$5=36,Commande!R378,IF($I$5=37,Commande!S378,IF($I$5=38,Commande!T378,IF($I$5=39,Commande!U378,IF($I$5=40,Commande!V378,IF($I$5=41,Commande!W378,IF($I$5=42,Commande!X378,IF($I$5=43,Commande!Y378,IF($I$5=44,Commande!Z378,IF($I$5=45,Commande!AA378,IF($I$5=46,Commande!AB378,IF($I$5=0,Commande!AD378))))))))))))</f>
        <v>0</v>
      </c>
      <c r="I376" s="81"/>
    </row>
    <row r="377" spans="1:9" s="21" customFormat="1" ht="13.5" customHeight="1" x14ac:dyDescent="0.2">
      <c r="A377" s="121" t="str">
        <f>Commande!A379</f>
        <v>PCX007</v>
      </c>
      <c r="B377" s="59" t="str">
        <f>Commande!B379</f>
        <v xml:space="preserve">PRIMULA EARLY : ROSE SHAPED </v>
      </c>
      <c r="C377" s="59" t="str">
        <f>Commande!C379</f>
        <v>Rosebud Tutti Frutti</v>
      </c>
      <c r="D377" s="86">
        <f>Commande!D379</f>
        <v>60.06</v>
      </c>
      <c r="E377" s="88" t="str">
        <f>Commande!E379</f>
        <v/>
      </c>
      <c r="F377" s="89">
        <f>Commande!F379</f>
        <v>288</v>
      </c>
      <c r="G377" s="80">
        <f>Commande!H379</f>
        <v>12</v>
      </c>
      <c r="H377" s="82">
        <f>IF($I$5=36,Commande!R379,IF($I$5=37,Commande!S379,IF($I$5=38,Commande!T379,IF($I$5=39,Commande!U379,IF($I$5=40,Commande!V379,IF($I$5=41,Commande!W379,IF($I$5=42,Commande!X379,IF($I$5=43,Commande!Y379,IF($I$5=44,Commande!Z379,IF($I$5=45,Commande!AA379,IF($I$5=46,Commande!AB379,IF($I$5=0,Commande!AD379))))))))))))</f>
        <v>0</v>
      </c>
      <c r="I377" s="81"/>
    </row>
    <row r="378" spans="1:9" s="21" customFormat="1" ht="13.5" customHeight="1" x14ac:dyDescent="0.2">
      <c r="A378" s="121" t="str">
        <f>Commande!A380</f>
        <v>PCX041</v>
      </c>
      <c r="B378" s="59" t="str">
        <f>Commande!B380</f>
        <v xml:space="preserve">PRIMULA EARLY : ROSE SHAPED </v>
      </c>
      <c r="C378" s="59" t="str">
        <f>Commande!C380</f>
        <v>Rosebud Violet</v>
      </c>
      <c r="D378" s="86">
        <f>Commande!D380</f>
        <v>60.06</v>
      </c>
      <c r="E378" s="88" t="str">
        <f>Commande!E380</f>
        <v/>
      </c>
      <c r="F378" s="89">
        <f>Commande!F380</f>
        <v>288</v>
      </c>
      <c r="G378" s="80">
        <f>Commande!H380</f>
        <v>12</v>
      </c>
      <c r="H378" s="82">
        <f>IF($I$5=36,Commande!R380,IF($I$5=37,Commande!S380,IF($I$5=38,Commande!T380,IF($I$5=39,Commande!U380,IF($I$5=40,Commande!V380,IF($I$5=41,Commande!W380,IF($I$5=42,Commande!X380,IF($I$5=43,Commande!Y380,IF($I$5=44,Commande!Z380,IF($I$5=45,Commande!AA380,IF($I$5=46,Commande!AB380,IF($I$5=0,Commande!AD380))))))))))))</f>
        <v>0</v>
      </c>
      <c r="I378" s="81"/>
    </row>
    <row r="379" spans="1:9" s="21" customFormat="1" ht="13.5" customHeight="1" x14ac:dyDescent="0.2">
      <c r="A379" s="121" t="str">
        <f>Commande!A381</f>
        <v>PCX002</v>
      </c>
      <c r="B379" s="59" t="str">
        <f>Commande!B381</f>
        <v xml:space="preserve">PRIMULA EARLY : ROSE SHAPED </v>
      </c>
      <c r="C379" s="59" t="str">
        <f>Commande!C381</f>
        <v>Rosebud White</v>
      </c>
      <c r="D379" s="86">
        <f>Commande!D381</f>
        <v>60.06</v>
      </c>
      <c r="E379" s="88" t="str">
        <f>Commande!E381</f>
        <v/>
      </c>
      <c r="F379" s="89">
        <f>Commande!F381</f>
        <v>288</v>
      </c>
      <c r="G379" s="80">
        <f>Commande!H381</f>
        <v>12</v>
      </c>
      <c r="H379" s="82">
        <f>IF($I$5=36,Commande!R381,IF($I$5=37,Commande!S381,IF($I$5=38,Commande!T381,IF($I$5=39,Commande!U381,IF($I$5=40,Commande!V381,IF($I$5=41,Commande!W381,IF($I$5=42,Commande!X381,IF($I$5=43,Commande!Y381,IF($I$5=44,Commande!Z381,IF($I$5=45,Commande!AA381,IF($I$5=46,Commande!AB381,IF($I$5=0,Commande!AD381))))))))))))</f>
        <v>0</v>
      </c>
      <c r="I379" s="81"/>
    </row>
    <row r="380" spans="1:9" s="21" customFormat="1" ht="13.5" customHeight="1" x14ac:dyDescent="0.2">
      <c r="A380" s="121" t="str">
        <f>Commande!A382</f>
        <v>PCX008</v>
      </c>
      <c r="B380" s="59" t="str">
        <f>Commande!B382</f>
        <v xml:space="preserve">PRIMULA EARLY : ROSE SHAPED </v>
      </c>
      <c r="C380" s="59" t="str">
        <f>Commande!C382</f>
        <v>Rosebud Rose Shades</v>
      </c>
      <c r="D380" s="86">
        <f>Commande!D382</f>
        <v>60.06</v>
      </c>
      <c r="E380" s="88" t="str">
        <f>Commande!E382</f>
        <v/>
      </c>
      <c r="F380" s="89">
        <f>Commande!F382</f>
        <v>288</v>
      </c>
      <c r="G380" s="80">
        <f>Commande!H382</f>
        <v>12</v>
      </c>
      <c r="H380" s="82">
        <f>IF($I$5=36,Commande!R382,IF($I$5=37,Commande!S382,IF($I$5=38,Commande!T382,IF($I$5=39,Commande!U382,IF($I$5=40,Commande!V382,IF($I$5=41,Commande!W382,IF($I$5=42,Commande!X382,IF($I$5=43,Commande!Y382,IF($I$5=44,Commande!Z382,IF($I$5=45,Commande!AA382,IF($I$5=46,Commande!AB382,IF($I$5=0,Commande!AD382))))))))))))</f>
        <v>0</v>
      </c>
      <c r="I380" s="81"/>
    </row>
    <row r="381" spans="1:9" s="21" customFormat="1" ht="13.5" customHeight="1" x14ac:dyDescent="0.2">
      <c r="A381" s="121" t="str">
        <f>Commande!A383</f>
        <v>PCX010</v>
      </c>
      <c r="B381" s="59" t="str">
        <f>Commande!B383</f>
        <v xml:space="preserve">PRIMULA EARLY : ROSE SHAPED </v>
      </c>
      <c r="C381" s="59" t="str">
        <f>Commande!C383</f>
        <v>Rosebud Mix</v>
      </c>
      <c r="D381" s="86">
        <f>Commande!D383</f>
        <v>60.06</v>
      </c>
      <c r="E381" s="88" t="str">
        <f>Commande!E383</f>
        <v/>
      </c>
      <c r="F381" s="89">
        <f>Commande!F383</f>
        <v>288</v>
      </c>
      <c r="G381" s="80">
        <f>Commande!H383</f>
        <v>12</v>
      </c>
      <c r="H381" s="82">
        <f>IF($I$5=36,Commande!R383,IF($I$5=37,Commande!S383,IF($I$5=38,Commande!T383,IF($I$5=39,Commande!U383,IF($I$5=40,Commande!V383,IF($I$5=41,Commande!W383,IF($I$5=42,Commande!X383,IF($I$5=43,Commande!Y383,IF($I$5=44,Commande!Z383,IF($I$5=45,Commande!AA383,IF($I$5=46,Commande!AB383,IF($I$5=0,Commande!AD383))))))))))))</f>
        <v>0</v>
      </c>
      <c r="I381" s="81"/>
    </row>
    <row r="382" spans="1:9" s="21" customFormat="1" ht="13.5" customHeight="1" x14ac:dyDescent="0.2">
      <c r="A382" s="121">
        <f>Commande!A384</f>
        <v>0</v>
      </c>
      <c r="B382" s="59" t="str">
        <f>Commande!B384</f>
        <v>PRIMULA MID EARLY</v>
      </c>
      <c r="C382" s="59">
        <f>Commande!C384</f>
        <v>0</v>
      </c>
      <c r="D382" s="86" t="str">
        <f>Commande!D384</f>
        <v/>
      </c>
      <c r="E382" s="88" t="str">
        <f>Commande!E384</f>
        <v/>
      </c>
      <c r="F382" s="89">
        <f>Commande!F384</f>
        <v>0</v>
      </c>
      <c r="G382" s="80">
        <f>Commande!H384</f>
        <v>0</v>
      </c>
      <c r="H382" s="82">
        <f>IF($I$5=36,Commande!R384,IF($I$5=37,Commande!S384,IF($I$5=38,Commande!T384,IF($I$5=39,Commande!U384,IF($I$5=40,Commande!V384,IF($I$5=41,Commande!W384,IF($I$5=42,Commande!X384,IF($I$5=43,Commande!Y384,IF($I$5=44,Commande!Z384,IF($I$5=45,Commande!AA384,IF($I$5=46,Commande!AB384,IF($I$5=0,Commande!AD384))))))))))))</f>
        <v>0</v>
      </c>
      <c r="I382" s="81"/>
    </row>
    <row r="383" spans="1:9" s="21" customFormat="1" ht="13.5" customHeight="1" x14ac:dyDescent="0.2">
      <c r="A383" s="121" t="str">
        <f>Commande!A385</f>
        <v>PCP852</v>
      </c>
      <c r="B383" s="59" t="str">
        <f>Commande!B385</f>
        <v>PRIMULA MID EARLY</v>
      </c>
      <c r="C383" s="59" t="str">
        <f>Commande!C385</f>
        <v>Ambie Blue</v>
      </c>
      <c r="D383" s="86">
        <f>Commande!D385</f>
        <v>32.32</v>
      </c>
      <c r="E383" s="88" t="str">
        <f>Commande!E385</f>
        <v/>
      </c>
      <c r="F383" s="89">
        <f>Commande!F385</f>
        <v>288</v>
      </c>
      <c r="G383" s="80">
        <f>Commande!H385</f>
        <v>12</v>
      </c>
      <c r="H383" s="82">
        <f>IF($I$5=36,Commande!R385,IF($I$5=37,Commande!S385,IF($I$5=38,Commande!T385,IF($I$5=39,Commande!U385,IF($I$5=40,Commande!V385,IF($I$5=41,Commande!W385,IF($I$5=42,Commande!X385,IF($I$5=43,Commande!Y385,IF($I$5=44,Commande!Z385,IF($I$5=45,Commande!AA385,IF($I$5=46,Commande!AB385,IF($I$5=0,Commande!AD385))))))))))))</f>
        <v>0</v>
      </c>
      <c r="I383" s="81"/>
    </row>
    <row r="384" spans="1:9" s="21" customFormat="1" ht="13.5" customHeight="1" x14ac:dyDescent="0.2">
      <c r="A384" s="121" t="str">
        <f>Commande!A386</f>
        <v>PCP854</v>
      </c>
      <c r="B384" s="59" t="str">
        <f>Commande!B386</f>
        <v>PRIMULA MID EARLY</v>
      </c>
      <c r="C384" s="59" t="str">
        <f>Commande!C386</f>
        <v>Ambie Lemon Cream</v>
      </c>
      <c r="D384" s="86">
        <f>Commande!D386</f>
        <v>32.32</v>
      </c>
      <c r="E384" s="88" t="str">
        <f>Commande!E386</f>
        <v/>
      </c>
      <c r="F384" s="89">
        <f>Commande!F386</f>
        <v>288</v>
      </c>
      <c r="G384" s="80">
        <f>Commande!H386</f>
        <v>12</v>
      </c>
      <c r="H384" s="82">
        <f>IF($I$5=36,Commande!R386,IF($I$5=37,Commande!S386,IF($I$5=38,Commande!T386,IF($I$5=39,Commande!U386,IF($I$5=40,Commande!V386,IF($I$5=41,Commande!W386,IF($I$5=42,Commande!X386,IF($I$5=43,Commande!Y386,IF($I$5=44,Commande!Z386,IF($I$5=45,Commande!AA386,IF($I$5=46,Commande!AB386,IF($I$5=0,Commande!AD386))))))))))))</f>
        <v>0</v>
      </c>
      <c r="I384" s="81"/>
    </row>
    <row r="385" spans="1:9" s="21" customFormat="1" ht="13.5" customHeight="1" x14ac:dyDescent="0.2">
      <c r="A385" s="121" t="str">
        <f>Commande!A387</f>
        <v>PCP347</v>
      </c>
      <c r="B385" s="59" t="str">
        <f>Commande!B387</f>
        <v>PRIMULA MID EARLY</v>
      </c>
      <c r="C385" s="59" t="str">
        <f>Commande!C387</f>
        <v>Ambie Orange</v>
      </c>
      <c r="D385" s="86">
        <f>Commande!D387</f>
        <v>32.32</v>
      </c>
      <c r="E385" s="88" t="str">
        <f>Commande!E387</f>
        <v/>
      </c>
      <c r="F385" s="89">
        <f>Commande!F387</f>
        <v>288</v>
      </c>
      <c r="G385" s="80">
        <f>Commande!H387</f>
        <v>12</v>
      </c>
      <c r="H385" s="82">
        <f>IF($I$5=36,Commande!R387,IF($I$5=37,Commande!S387,IF($I$5=38,Commande!T387,IF($I$5=39,Commande!U387,IF($I$5=40,Commande!V387,IF($I$5=41,Commande!W387,IF($I$5=42,Commande!X387,IF($I$5=43,Commande!Y387,IF($I$5=44,Commande!Z387,IF($I$5=45,Commande!AA387,IF($I$5=46,Commande!AB387,IF($I$5=0,Commande!AD387))))))))))))</f>
        <v>0</v>
      </c>
      <c r="I385" s="81"/>
    </row>
    <row r="386" spans="1:9" s="21" customFormat="1" ht="13.5" customHeight="1" x14ac:dyDescent="0.2">
      <c r="A386" s="121" t="str">
        <f>Commande!A388</f>
        <v>PCP686</v>
      </c>
      <c r="B386" s="59" t="str">
        <f>Commande!B388</f>
        <v>PRIMULA MID EARLY</v>
      </c>
      <c r="C386" s="59" t="str">
        <f>Commande!C388</f>
        <v>Ambie Pink</v>
      </c>
      <c r="D386" s="86">
        <f>Commande!D388</f>
        <v>32.32</v>
      </c>
      <c r="E386" s="88" t="str">
        <f>Commande!E388</f>
        <v/>
      </c>
      <c r="F386" s="89">
        <f>Commande!F388</f>
        <v>288</v>
      </c>
      <c r="G386" s="80">
        <f>Commande!H388</f>
        <v>12</v>
      </c>
      <c r="H386" s="82">
        <f>IF($I$5=36,Commande!R388,IF($I$5=37,Commande!S388,IF($I$5=38,Commande!T388,IF($I$5=39,Commande!U388,IF($I$5=40,Commande!V388,IF($I$5=41,Commande!W388,IF($I$5=42,Commande!X388,IF($I$5=43,Commande!Y388,IF($I$5=44,Commande!Z388,IF($I$5=45,Commande!AA388,IF($I$5=46,Commande!AB388,IF($I$5=0,Commande!AD388))))))))))))</f>
        <v>0</v>
      </c>
      <c r="I386" s="81"/>
    </row>
    <row r="387" spans="1:9" s="21" customFormat="1" ht="13.5" customHeight="1" x14ac:dyDescent="0.2">
      <c r="A387" s="121" t="str">
        <f>Commande!A389</f>
        <v>PCM803</v>
      </c>
      <c r="B387" s="59" t="str">
        <f>Commande!B389</f>
        <v>PRIMULA MID EARLY</v>
      </c>
      <c r="C387" s="59" t="str">
        <f>Commande!C389</f>
        <v>Ambie Scarlet</v>
      </c>
      <c r="D387" s="86">
        <f>Commande!D389</f>
        <v>32.32</v>
      </c>
      <c r="E387" s="88" t="str">
        <f>Commande!E389</f>
        <v/>
      </c>
      <c r="F387" s="89">
        <f>Commande!F389</f>
        <v>288</v>
      </c>
      <c r="G387" s="80">
        <f>Commande!H389</f>
        <v>12</v>
      </c>
      <c r="H387" s="82">
        <f>IF($I$5=36,Commande!R389,IF($I$5=37,Commande!S389,IF($I$5=38,Commande!T389,IF($I$5=39,Commande!U389,IF($I$5=40,Commande!V389,IF($I$5=41,Commande!W389,IF($I$5=42,Commande!X389,IF($I$5=43,Commande!Y389,IF($I$5=44,Commande!Z389,IF($I$5=45,Commande!AA389,IF($I$5=46,Commande!AB389,IF($I$5=0,Commande!AD389))))))))))))</f>
        <v>0</v>
      </c>
      <c r="I387" s="81"/>
    </row>
    <row r="388" spans="1:9" s="21" customFormat="1" ht="13.5" customHeight="1" x14ac:dyDescent="0.2">
      <c r="A388" s="121" t="str">
        <f>Commande!A390</f>
        <v>PCP318</v>
      </c>
      <c r="B388" s="59" t="str">
        <f>Commande!B390</f>
        <v>PRIMULA MID EARLY</v>
      </c>
      <c r="C388" s="59" t="str">
        <f>Commande!C390</f>
        <v>Ambie Violet Flame</v>
      </c>
      <c r="D388" s="86">
        <f>Commande!D390</f>
        <v>32.32</v>
      </c>
      <c r="E388" s="88" t="str">
        <f>Commande!E390</f>
        <v/>
      </c>
      <c r="F388" s="89">
        <f>Commande!F390</f>
        <v>288</v>
      </c>
      <c r="G388" s="80">
        <f>Commande!H390</f>
        <v>12</v>
      </c>
      <c r="H388" s="82">
        <f>IF($I$5=36,Commande!R390,IF($I$5=37,Commande!S390,IF($I$5=38,Commande!T390,IF($I$5=39,Commande!U390,IF($I$5=40,Commande!V390,IF($I$5=41,Commande!W390,IF($I$5=42,Commande!X390,IF($I$5=43,Commande!Y390,IF($I$5=44,Commande!Z390,IF($I$5=45,Commande!AA390,IF($I$5=46,Commande!AB390,IF($I$5=0,Commande!AD390))))))))))))</f>
        <v>0</v>
      </c>
      <c r="I388" s="81"/>
    </row>
    <row r="389" spans="1:9" s="21" customFormat="1" ht="13.5" customHeight="1" x14ac:dyDescent="0.2">
      <c r="A389" s="121" t="str">
        <f>Commande!A391</f>
        <v>PCM805</v>
      </c>
      <c r="B389" s="59" t="str">
        <f>Commande!B391</f>
        <v>PRIMULA MID EARLY</v>
      </c>
      <c r="C389" s="59" t="str">
        <f>Commande!C391</f>
        <v>Ambie White</v>
      </c>
      <c r="D389" s="86">
        <f>Commande!D391</f>
        <v>32.32</v>
      </c>
      <c r="E389" s="88" t="str">
        <f>Commande!E391</f>
        <v/>
      </c>
      <c r="F389" s="89">
        <f>Commande!F391</f>
        <v>288</v>
      </c>
      <c r="G389" s="80">
        <f>Commande!H391</f>
        <v>12</v>
      </c>
      <c r="H389" s="82">
        <f>IF($I$5=36,Commande!R391,IF($I$5=37,Commande!S391,IF($I$5=38,Commande!T391,IF($I$5=39,Commande!U391,IF($I$5=40,Commande!V391,IF($I$5=41,Commande!W391,IF($I$5=42,Commande!X391,IF($I$5=43,Commande!Y391,IF($I$5=44,Commande!Z391,IF($I$5=45,Commande!AA391,IF($I$5=46,Commande!AB391,IF($I$5=0,Commande!AD391))))))))))))</f>
        <v>0</v>
      </c>
      <c r="I389" s="81"/>
    </row>
    <row r="390" spans="1:9" s="21" customFormat="1" ht="13.5" customHeight="1" x14ac:dyDescent="0.2">
      <c r="A390" s="121" t="str">
        <f>Commande!A392</f>
        <v>PCP346</v>
      </c>
      <c r="B390" s="59" t="str">
        <f>Commande!B392</f>
        <v>PRIMULA MID EARLY</v>
      </c>
      <c r="C390" s="59" t="str">
        <f>Commande!C392</f>
        <v>Ambie Yellow</v>
      </c>
      <c r="D390" s="86">
        <f>Commande!D392</f>
        <v>32.32</v>
      </c>
      <c r="E390" s="88" t="str">
        <f>Commande!E392</f>
        <v/>
      </c>
      <c r="F390" s="89">
        <f>Commande!F392</f>
        <v>288</v>
      </c>
      <c r="G390" s="80">
        <f>Commande!H392</f>
        <v>12</v>
      </c>
      <c r="H390" s="82">
        <f>IF($I$5=36,Commande!R392,IF($I$5=37,Commande!S392,IF($I$5=38,Commande!T392,IF($I$5=39,Commande!U392,IF($I$5=40,Commande!V392,IF($I$5=41,Commande!W392,IF($I$5=42,Commande!X392,IF($I$5=43,Commande!Y392,IF($I$5=44,Commande!Z392,IF($I$5=45,Commande!AA392,IF($I$5=46,Commande!AB392,IF($I$5=0,Commande!AD392))))))))))))</f>
        <v>0</v>
      </c>
      <c r="I390" s="81"/>
    </row>
    <row r="391" spans="1:9" s="21" customFormat="1" ht="13.5" customHeight="1" x14ac:dyDescent="0.2">
      <c r="A391" s="121" t="str">
        <f>Commande!A393</f>
        <v>PCM812</v>
      </c>
      <c r="B391" s="59" t="str">
        <f>Commande!B393</f>
        <v>PRIMULA MID EARLY</v>
      </c>
      <c r="C391" s="59" t="str">
        <f>Commande!C393</f>
        <v>Ambie Daffodil Mix</v>
      </c>
      <c r="D391" s="86">
        <f>Commande!D393</f>
        <v>32.32</v>
      </c>
      <c r="E391" s="88" t="str">
        <f>Commande!E393</f>
        <v/>
      </c>
      <c r="F391" s="89">
        <f>Commande!F393</f>
        <v>288</v>
      </c>
      <c r="G391" s="80">
        <f>Commande!H393</f>
        <v>12</v>
      </c>
      <c r="H391" s="82">
        <f>IF($I$5=36,Commande!R393,IF($I$5=37,Commande!S393,IF($I$5=38,Commande!T393,IF($I$5=39,Commande!U393,IF($I$5=40,Commande!V393,IF($I$5=41,Commande!W393,IF($I$5=42,Commande!X393,IF($I$5=43,Commande!Y393,IF($I$5=44,Commande!Z393,IF($I$5=45,Commande!AA393,IF($I$5=46,Commande!AB393,IF($I$5=0,Commande!AD393))))))))))))</f>
        <v>0</v>
      </c>
      <c r="I391" s="81"/>
    </row>
    <row r="392" spans="1:9" s="21" customFormat="1" ht="13.5" customHeight="1" x14ac:dyDescent="0.2">
      <c r="A392" s="121" t="str">
        <f>Commande!A394</f>
        <v>PCM077</v>
      </c>
      <c r="B392" s="59" t="str">
        <f>Commande!B394</f>
        <v>PRIMULA MID EARLY</v>
      </c>
      <c r="C392" s="59" t="str">
        <f>Commande!C394</f>
        <v>Ambie Mix</v>
      </c>
      <c r="D392" s="86">
        <f>Commande!D394</f>
        <v>32.32</v>
      </c>
      <c r="E392" s="88" t="str">
        <f>Commande!E394</f>
        <v/>
      </c>
      <c r="F392" s="89">
        <f>Commande!F394</f>
        <v>288</v>
      </c>
      <c r="G392" s="80">
        <f>Commande!H394</f>
        <v>12</v>
      </c>
      <c r="H392" s="82">
        <f>IF($I$5=36,Commande!R394,IF($I$5=37,Commande!S394,IF($I$5=38,Commande!T394,IF($I$5=39,Commande!U394,IF($I$5=40,Commande!V394,IF($I$5=41,Commande!W394,IF($I$5=42,Commande!X394,IF($I$5=43,Commande!Y394,IF($I$5=44,Commande!Z394,IF($I$5=45,Commande!AA394,IF($I$5=46,Commande!AB394,IF($I$5=0,Commande!AD394))))))))))))</f>
        <v>0</v>
      </c>
      <c r="I392" s="81"/>
    </row>
    <row r="393" spans="1:9" s="21" customFormat="1" ht="13.5" customHeight="1" x14ac:dyDescent="0.2">
      <c r="A393" s="121">
        <f>Commande!A395</f>
        <v>0</v>
      </c>
      <c r="B393" s="59" t="str">
        <f>Commande!B395</f>
        <v>PRIMULA MID EARLY : XL FLOWERS</v>
      </c>
      <c r="C393" s="59">
        <f>Commande!C395</f>
        <v>0</v>
      </c>
      <c r="D393" s="86" t="str">
        <f>Commande!D395</f>
        <v/>
      </c>
      <c r="E393" s="88" t="str">
        <f>Commande!E395</f>
        <v/>
      </c>
      <c r="F393" s="89">
        <f>Commande!F395</f>
        <v>0</v>
      </c>
      <c r="G393" s="80">
        <f>Commande!H395</f>
        <v>0</v>
      </c>
      <c r="H393" s="82">
        <f>IF($I$5=36,Commande!R395,IF($I$5=37,Commande!S395,IF($I$5=38,Commande!T395,IF($I$5=39,Commande!U395,IF($I$5=40,Commande!V395,IF($I$5=41,Commande!W395,IF($I$5=42,Commande!X395,IF($I$5=43,Commande!Y395,IF($I$5=44,Commande!Z395,IF($I$5=45,Commande!AA395,IF($I$5=46,Commande!AB395,IF($I$5=0,Commande!AD395))))))))))))</f>
        <v>0</v>
      </c>
      <c r="I393" s="81"/>
    </row>
    <row r="394" spans="1:9" s="21" customFormat="1" ht="13.5" customHeight="1" x14ac:dyDescent="0.2">
      <c r="A394" s="121" t="str">
        <f>Commande!A396</f>
        <v>PCF614</v>
      </c>
      <c r="B394" s="59" t="str">
        <f>Commande!B396</f>
        <v>PRIMULA MID EARLY : XL FLOWERS</v>
      </c>
      <c r="C394" s="59" t="str">
        <f>Commande!C396</f>
        <v>Rambo Mid Appleblossom</v>
      </c>
      <c r="D394" s="86">
        <f>Commande!D396</f>
        <v>32.32</v>
      </c>
      <c r="E394" s="88" t="str">
        <f>Commande!E396</f>
        <v/>
      </c>
      <c r="F394" s="89">
        <f>Commande!F396</f>
        <v>288</v>
      </c>
      <c r="G394" s="80">
        <f>Commande!H396</f>
        <v>12</v>
      </c>
      <c r="H394" s="82">
        <f>IF($I$5=36,Commande!R396,IF($I$5=37,Commande!S396,IF($I$5=38,Commande!T396,IF($I$5=39,Commande!U396,IF($I$5=40,Commande!V396,IF($I$5=41,Commande!W396,IF($I$5=42,Commande!X396,IF($I$5=43,Commande!Y396,IF($I$5=44,Commande!Z396,IF($I$5=45,Commande!AA396,IF($I$5=46,Commande!AB396,IF($I$5=0,Commande!AD396))))))))))))</f>
        <v>0</v>
      </c>
      <c r="I394" s="81"/>
    </row>
    <row r="395" spans="1:9" s="21" customFormat="1" ht="13.5" customHeight="1" x14ac:dyDescent="0.2">
      <c r="A395" s="121" t="str">
        <f>Commande!A397</f>
        <v>PCF613</v>
      </c>
      <c r="B395" s="59" t="str">
        <f>Commande!B397</f>
        <v>PRIMULA MID EARLY : XL FLOWERS</v>
      </c>
      <c r="C395" s="59" t="str">
        <f>Commande!C397</f>
        <v>Rambo Mid Blue</v>
      </c>
      <c r="D395" s="86">
        <f>Commande!D397</f>
        <v>32.32</v>
      </c>
      <c r="E395" s="88" t="str">
        <f>Commande!E397</f>
        <v/>
      </c>
      <c r="F395" s="89">
        <f>Commande!F397</f>
        <v>288</v>
      </c>
      <c r="G395" s="80">
        <f>Commande!H397</f>
        <v>12</v>
      </c>
      <c r="H395" s="82">
        <f>IF($I$5=36,Commande!R397,IF($I$5=37,Commande!S397,IF($I$5=38,Commande!T397,IF($I$5=39,Commande!U397,IF($I$5=40,Commande!V397,IF($I$5=41,Commande!W397,IF($I$5=42,Commande!X397,IF($I$5=43,Commande!Y397,IF($I$5=44,Commande!Z397,IF($I$5=45,Commande!AA397,IF($I$5=46,Commande!AB397,IF($I$5=0,Commande!AD397))))))))))))</f>
        <v>0</v>
      </c>
      <c r="I395" s="81"/>
    </row>
    <row r="396" spans="1:9" s="21" customFormat="1" ht="13.5" customHeight="1" x14ac:dyDescent="0.2">
      <c r="A396" s="121" t="str">
        <f>Commande!A398</f>
        <v>PCF615</v>
      </c>
      <c r="B396" s="59" t="str">
        <f>Commande!B398</f>
        <v>PRIMULA MID EARLY : XL FLOWERS</v>
      </c>
      <c r="C396" s="59" t="str">
        <f>Commande!C398</f>
        <v>Rambo Mid Lemon Cream</v>
      </c>
      <c r="D396" s="86">
        <f>Commande!D398</f>
        <v>32.32</v>
      </c>
      <c r="E396" s="88" t="str">
        <f>Commande!E398</f>
        <v/>
      </c>
      <c r="F396" s="89">
        <f>Commande!F398</f>
        <v>288</v>
      </c>
      <c r="G396" s="80">
        <f>Commande!H398</f>
        <v>12</v>
      </c>
      <c r="H396" s="82">
        <f>IF($I$5=36,Commande!R398,IF($I$5=37,Commande!S398,IF($I$5=38,Commande!T398,IF($I$5=39,Commande!U398,IF($I$5=40,Commande!V398,IF($I$5=41,Commande!W398,IF($I$5=42,Commande!X398,IF($I$5=43,Commande!Y398,IF($I$5=44,Commande!Z398,IF($I$5=45,Commande!AA398,IF($I$5=46,Commande!AB398,IF($I$5=0,Commande!AD398))))))))))))</f>
        <v>0</v>
      </c>
      <c r="I396" s="81"/>
    </row>
    <row r="397" spans="1:9" s="21" customFormat="1" ht="13.5" customHeight="1" x14ac:dyDescent="0.2">
      <c r="A397" s="121" t="str">
        <f>Commande!A399</f>
        <v>PCF623</v>
      </c>
      <c r="B397" s="59" t="str">
        <f>Commande!B399</f>
        <v>PRIMULA MID EARLY : XL FLOWERS</v>
      </c>
      <c r="C397" s="59" t="str">
        <f>Commande!C399</f>
        <v>Rambo Mid Orange Gold</v>
      </c>
      <c r="D397" s="86">
        <f>Commande!D399</f>
        <v>32.32</v>
      </c>
      <c r="E397" s="88" t="str">
        <f>Commande!E399</f>
        <v/>
      </c>
      <c r="F397" s="89">
        <f>Commande!F399</f>
        <v>288</v>
      </c>
      <c r="G397" s="80">
        <f>Commande!H399</f>
        <v>12</v>
      </c>
      <c r="H397" s="82">
        <f>IF($I$5=36,Commande!R399,IF($I$5=37,Commande!S399,IF($I$5=38,Commande!T399,IF($I$5=39,Commande!U399,IF($I$5=40,Commande!V399,IF($I$5=41,Commande!W399,IF($I$5=42,Commande!X399,IF($I$5=43,Commande!Y399,IF($I$5=44,Commande!Z399,IF($I$5=45,Commande!AA399,IF($I$5=46,Commande!AB399,IF($I$5=0,Commande!AD399))))))))))))</f>
        <v>0</v>
      </c>
      <c r="I397" s="81"/>
    </row>
    <row r="398" spans="1:9" s="21" customFormat="1" ht="13.5" customHeight="1" x14ac:dyDescent="0.2">
      <c r="A398" s="121" t="str">
        <f>Commande!A400</f>
        <v>PCF617</v>
      </c>
      <c r="B398" s="59" t="str">
        <f>Commande!B400</f>
        <v>PRIMULA MID EARLY : XL FLOWERS</v>
      </c>
      <c r="C398" s="59" t="str">
        <f>Commande!C400</f>
        <v>Rambo Mid Pink</v>
      </c>
      <c r="D398" s="86">
        <f>Commande!D400</f>
        <v>32.32</v>
      </c>
      <c r="E398" s="88" t="str">
        <f>Commande!E400</f>
        <v/>
      </c>
      <c r="F398" s="89">
        <f>Commande!F400</f>
        <v>288</v>
      </c>
      <c r="G398" s="80">
        <f>Commande!H400</f>
        <v>12</v>
      </c>
      <c r="H398" s="82">
        <f>IF($I$5=36,Commande!R400,IF($I$5=37,Commande!S400,IF($I$5=38,Commande!T400,IF($I$5=39,Commande!U400,IF($I$5=40,Commande!V400,IF($I$5=41,Commande!W400,IF($I$5=42,Commande!X400,IF($I$5=43,Commande!Y400,IF($I$5=44,Commande!Z400,IF($I$5=45,Commande!AA400,IF($I$5=46,Commande!AB400,IF($I$5=0,Commande!AD400))))))))))))</f>
        <v>0</v>
      </c>
      <c r="I398" s="81"/>
    </row>
    <row r="399" spans="1:9" s="21" customFormat="1" ht="13.5" customHeight="1" x14ac:dyDescent="0.2">
      <c r="A399" s="121" t="str">
        <f>Commande!A401</f>
        <v>PCP1002</v>
      </c>
      <c r="B399" s="59" t="str">
        <f>Commande!B401</f>
        <v>PRIMULA MID EARLY : XL FLOWERS</v>
      </c>
      <c r="C399" s="59" t="str">
        <f>Commande!C401</f>
        <v>Rambo Mid Pink Flame Improved</v>
      </c>
      <c r="D399" s="86">
        <f>Commande!D401</f>
        <v>32.32</v>
      </c>
      <c r="E399" s="88" t="str">
        <f>Commande!E401</f>
        <v/>
      </c>
      <c r="F399" s="89">
        <f>Commande!F401</f>
        <v>288</v>
      </c>
      <c r="G399" s="80">
        <f>Commande!H401</f>
        <v>12</v>
      </c>
      <c r="H399" s="82">
        <f>IF($I$5=36,Commande!R401,IF($I$5=37,Commande!S401,IF($I$5=38,Commande!T401,IF($I$5=39,Commande!U401,IF($I$5=40,Commande!V401,IF($I$5=41,Commande!W401,IF($I$5=42,Commande!X401,IF($I$5=43,Commande!Y401,IF($I$5=44,Commande!Z401,IF($I$5=45,Commande!AA401,IF($I$5=46,Commande!AB401,IF($I$5=0,Commande!AD401))))))))))))</f>
        <v>0</v>
      </c>
      <c r="I399" s="81"/>
    </row>
    <row r="400" spans="1:9" s="21" customFormat="1" ht="13.5" customHeight="1" x14ac:dyDescent="0.2">
      <c r="A400" s="121" t="str">
        <f>Commande!A402</f>
        <v>PCF619</v>
      </c>
      <c r="B400" s="59" t="str">
        <f>Commande!B402</f>
        <v>PRIMULA MID EARLY : XL FLOWERS</v>
      </c>
      <c r="C400" s="59" t="str">
        <f>Commande!C402</f>
        <v>Rambo Mid Purple Flame</v>
      </c>
      <c r="D400" s="86">
        <f>Commande!D402</f>
        <v>32.32</v>
      </c>
      <c r="E400" s="88" t="str">
        <f>Commande!E402</f>
        <v/>
      </c>
      <c r="F400" s="89">
        <f>Commande!F402</f>
        <v>288</v>
      </c>
      <c r="G400" s="80">
        <f>Commande!H402</f>
        <v>12</v>
      </c>
      <c r="H400" s="82">
        <f>IF($I$5=36,Commande!R402,IF($I$5=37,Commande!S402,IF($I$5=38,Commande!T402,IF($I$5=39,Commande!U402,IF($I$5=40,Commande!V402,IF($I$5=41,Commande!W402,IF($I$5=42,Commande!X402,IF($I$5=43,Commande!Y402,IF($I$5=44,Commande!Z402,IF($I$5=45,Commande!AA402,IF($I$5=46,Commande!AB402,IF($I$5=0,Commande!AD402))))))))))))</f>
        <v>0</v>
      </c>
      <c r="I400" s="81"/>
    </row>
    <row r="401" spans="1:9" s="21" customFormat="1" ht="13.5" customHeight="1" x14ac:dyDescent="0.2">
      <c r="A401" s="121" t="str">
        <f>Commande!A403</f>
        <v>PCF152</v>
      </c>
      <c r="B401" s="59" t="str">
        <f>Commande!B403</f>
        <v>PRIMULA MID EARLY : XL FLOWERS</v>
      </c>
      <c r="C401" s="59" t="str">
        <f>Commande!C403</f>
        <v>Rambo Mid Red Flame</v>
      </c>
      <c r="D401" s="86">
        <f>Commande!D403</f>
        <v>32.32</v>
      </c>
      <c r="E401" s="88" t="str">
        <f>Commande!E403</f>
        <v/>
      </c>
      <c r="F401" s="89">
        <f>Commande!F403</f>
        <v>288</v>
      </c>
      <c r="G401" s="80">
        <f>Commande!H403</f>
        <v>12</v>
      </c>
      <c r="H401" s="82">
        <f>IF($I$5=36,Commande!R403,IF($I$5=37,Commande!S403,IF($I$5=38,Commande!T403,IF($I$5=39,Commande!U403,IF($I$5=40,Commande!V403,IF($I$5=41,Commande!W403,IF($I$5=42,Commande!X403,IF($I$5=43,Commande!Y403,IF($I$5=44,Commande!Z403,IF($I$5=45,Commande!AA403,IF($I$5=46,Commande!AB403,IF($I$5=0,Commande!AD403))))))))))))</f>
        <v>0</v>
      </c>
      <c r="I401" s="81"/>
    </row>
    <row r="402" spans="1:9" s="21" customFormat="1" ht="13.5" customHeight="1" x14ac:dyDescent="0.2">
      <c r="A402" s="121" t="str">
        <f>Commande!A404</f>
        <v>PCF149</v>
      </c>
      <c r="B402" s="59" t="str">
        <f>Commande!B404</f>
        <v>PRIMULA MID EARLY : XL FLOWERS</v>
      </c>
      <c r="C402" s="59" t="str">
        <f>Commande!C404</f>
        <v>Rambo Mid Scarlet</v>
      </c>
      <c r="D402" s="86">
        <f>Commande!D404</f>
        <v>32.32</v>
      </c>
      <c r="E402" s="88" t="str">
        <f>Commande!E404</f>
        <v/>
      </c>
      <c r="F402" s="89">
        <f>Commande!F404</f>
        <v>288</v>
      </c>
      <c r="G402" s="80">
        <f>Commande!H404</f>
        <v>12</v>
      </c>
      <c r="H402" s="82">
        <f>IF($I$5=36,Commande!R404,IF($I$5=37,Commande!S404,IF($I$5=38,Commande!T404,IF($I$5=39,Commande!U404,IF($I$5=40,Commande!V404,IF($I$5=41,Commande!W404,IF($I$5=42,Commande!X404,IF($I$5=43,Commande!Y404,IF($I$5=44,Commande!Z404,IF($I$5=45,Commande!AA404,IF($I$5=46,Commande!AB404,IF($I$5=0,Commande!AD404))))))))))))</f>
        <v>0</v>
      </c>
      <c r="I402" s="81"/>
    </row>
    <row r="403" spans="1:9" s="21" customFormat="1" ht="13.5" customHeight="1" x14ac:dyDescent="0.2">
      <c r="A403" s="121" t="str">
        <f>Commande!A405</f>
        <v>PCP450</v>
      </c>
      <c r="B403" s="59" t="str">
        <f>Commande!B405</f>
        <v>PRIMULA MID EARLY : XL FLOWERS</v>
      </c>
      <c r="C403" s="59" t="str">
        <f>Commande!C405</f>
        <v>Rambo Mid White</v>
      </c>
      <c r="D403" s="86">
        <f>Commande!D405</f>
        <v>32.32</v>
      </c>
      <c r="E403" s="88" t="str">
        <f>Commande!E405</f>
        <v/>
      </c>
      <c r="F403" s="89">
        <f>Commande!F405</f>
        <v>288</v>
      </c>
      <c r="G403" s="80">
        <f>Commande!H405</f>
        <v>12</v>
      </c>
      <c r="H403" s="82">
        <f>IF($I$5=36,Commande!R405,IF($I$5=37,Commande!S405,IF($I$5=38,Commande!T405,IF($I$5=39,Commande!U405,IF($I$5=40,Commande!V405,IF($I$5=41,Commande!W405,IF($I$5=42,Commande!X405,IF($I$5=43,Commande!Y405,IF($I$5=44,Commande!Z405,IF($I$5=45,Commande!AA405,IF($I$5=46,Commande!AB405,IF($I$5=0,Commande!AD405))))))))))))</f>
        <v>0</v>
      </c>
      <c r="I403" s="81"/>
    </row>
    <row r="404" spans="1:9" s="21" customFormat="1" ht="13.5" customHeight="1" x14ac:dyDescent="0.2">
      <c r="A404" s="121" t="str">
        <f>Commande!A406</f>
        <v>PCF630</v>
      </c>
      <c r="B404" s="59" t="str">
        <f>Commande!B406</f>
        <v>PRIMULA MID EARLY : XL FLOWERS</v>
      </c>
      <c r="C404" s="59" t="str">
        <f>Commande!C406</f>
        <v>Rambo Mid Yellow Gold</v>
      </c>
      <c r="D404" s="86">
        <f>Commande!D406</f>
        <v>32.32</v>
      </c>
      <c r="E404" s="88" t="str">
        <f>Commande!E406</f>
        <v/>
      </c>
      <c r="F404" s="89">
        <f>Commande!F406</f>
        <v>288</v>
      </c>
      <c r="G404" s="80">
        <f>Commande!H406</f>
        <v>12</v>
      </c>
      <c r="H404" s="82">
        <f>IF($I$5=36,Commande!R406,IF($I$5=37,Commande!S406,IF($I$5=38,Commande!T406,IF($I$5=39,Commande!U406,IF($I$5=40,Commande!V406,IF($I$5=41,Commande!W406,IF($I$5=42,Commande!X406,IF($I$5=43,Commande!Y406,IF($I$5=44,Commande!Z406,IF($I$5=45,Commande!AA406,IF($I$5=46,Commande!AB406,IF($I$5=0,Commande!AD406))))))))))))</f>
        <v>0</v>
      </c>
      <c r="I404" s="81"/>
    </row>
    <row r="405" spans="1:9" s="21" customFormat="1" ht="13.5" customHeight="1" x14ac:dyDescent="0.2">
      <c r="A405" s="121" t="str">
        <f>Commande!A407</f>
        <v>PCF158</v>
      </c>
      <c r="B405" s="59" t="str">
        <f>Commande!B407</f>
        <v>PRIMULA MID EARLY : XL FLOWERS</v>
      </c>
      <c r="C405" s="59" t="str">
        <f>Commande!C407</f>
        <v>Rambo Mid Mix</v>
      </c>
      <c r="D405" s="86">
        <f>Commande!D407</f>
        <v>32.32</v>
      </c>
      <c r="E405" s="88" t="str">
        <f>Commande!E407</f>
        <v/>
      </c>
      <c r="F405" s="89">
        <f>Commande!F407</f>
        <v>288</v>
      </c>
      <c r="G405" s="80">
        <f>Commande!H407</f>
        <v>12</v>
      </c>
      <c r="H405" s="82">
        <f>IF($I$5=36,Commande!R407,IF($I$5=37,Commande!S407,IF($I$5=38,Commande!T407,IF($I$5=39,Commande!U407,IF($I$5=40,Commande!V407,IF($I$5=41,Commande!W407,IF($I$5=42,Commande!X407,IF($I$5=43,Commande!Y407,IF($I$5=44,Commande!Z407,IF($I$5=45,Commande!AA407,IF($I$5=46,Commande!AB407,IF($I$5=0,Commande!AD407))))))))))))</f>
        <v>0</v>
      </c>
      <c r="I405" s="81"/>
    </row>
    <row r="406" spans="1:9" s="21" customFormat="1" ht="13.5" customHeight="1" x14ac:dyDescent="0.2">
      <c r="A406" s="121">
        <f>Commande!A408</f>
        <v>0</v>
      </c>
      <c r="B406" s="59" t="str">
        <f>Commande!B408</f>
        <v>PRIMULA MID EARLY SPECIALS : COMPACT</v>
      </c>
      <c r="C406" s="59">
        <f>Commande!C408</f>
        <v>0</v>
      </c>
      <c r="D406" s="86" t="str">
        <f>Commande!D408</f>
        <v/>
      </c>
      <c r="E406" s="88" t="str">
        <f>Commande!E408</f>
        <v/>
      </c>
      <c r="F406" s="89">
        <f>Commande!F408</f>
        <v>0</v>
      </c>
      <c r="G406" s="80">
        <f>Commande!H408</f>
        <v>0</v>
      </c>
      <c r="H406" s="82">
        <f>IF($I$5=36,Commande!R408,IF($I$5=37,Commande!S408,IF($I$5=38,Commande!T408,IF($I$5=39,Commande!U408,IF($I$5=40,Commande!V408,IF($I$5=41,Commande!W408,IF($I$5=42,Commande!X408,IF($I$5=43,Commande!Y408,IF($I$5=44,Commande!Z408,IF($I$5=45,Commande!AA408,IF($I$5=46,Commande!AB408,IF($I$5=0,Commande!AD408))))))))))))</f>
        <v>0</v>
      </c>
      <c r="I406" s="81"/>
    </row>
    <row r="407" spans="1:9" s="21" customFormat="1" ht="13.5" customHeight="1" x14ac:dyDescent="0.2">
      <c r="A407" s="121" t="str">
        <f>Commande!A409</f>
        <v>PCP597</v>
      </c>
      <c r="B407" s="59" t="str">
        <f>Commande!B409</f>
        <v>PRIMULA MID EARLY : COMPACT</v>
      </c>
      <c r="C407" s="59" t="str">
        <f>Commande!C409</f>
        <v>Fireflies</v>
      </c>
      <c r="D407" s="86">
        <f>Commande!D409</f>
        <v>39.479999999999997</v>
      </c>
      <c r="E407" s="88" t="str">
        <f>Commande!E409</f>
        <v/>
      </c>
      <c r="F407" s="89">
        <f>Commande!F409</f>
        <v>288</v>
      </c>
      <c r="G407" s="80">
        <f>Commande!H409</f>
        <v>12</v>
      </c>
      <c r="H407" s="82">
        <f>IF($I$5=36,Commande!R409,IF($I$5=37,Commande!S409,IF($I$5=38,Commande!T409,IF($I$5=39,Commande!U409,IF($I$5=40,Commande!V409,IF($I$5=41,Commande!W409,IF($I$5=42,Commande!X409,IF($I$5=43,Commande!Y409,IF($I$5=44,Commande!Z409,IF($I$5=45,Commande!AA409,IF($I$5=46,Commande!AB409,IF($I$5=0,Commande!AD409))))))))))))</f>
        <v>0</v>
      </c>
      <c r="I407" s="81"/>
    </row>
    <row r="408" spans="1:9" s="21" customFormat="1" ht="13.5" customHeight="1" x14ac:dyDescent="0.2">
      <c r="A408" s="121" t="str">
        <f>Commande!A410</f>
        <v>PCP680</v>
      </c>
      <c r="B408" s="59" t="str">
        <f>Commande!B410</f>
        <v>PRIMULA MID EARLY : COMPACT</v>
      </c>
      <c r="C408" s="59" t="str">
        <f>Commande!C410</f>
        <v>Lipstick</v>
      </c>
      <c r="D408" s="86">
        <f>Commande!D410</f>
        <v>39.479999999999997</v>
      </c>
      <c r="E408" s="88" t="str">
        <f>Commande!E410</f>
        <v/>
      </c>
      <c r="F408" s="89">
        <f>Commande!F410</f>
        <v>288</v>
      </c>
      <c r="G408" s="80">
        <f>Commande!H410</f>
        <v>12</v>
      </c>
      <c r="H408" s="82">
        <f>IF($I$5=36,Commande!R410,IF($I$5=37,Commande!S410,IF($I$5=38,Commande!T410,IF($I$5=39,Commande!U410,IF($I$5=40,Commande!V410,IF($I$5=41,Commande!W410,IF($I$5=42,Commande!X410,IF($I$5=43,Commande!Y410,IF($I$5=44,Commande!Z410,IF($I$5=45,Commande!AA410,IF($I$5=46,Commande!AB410,IF($I$5=0,Commande!AD410))))))))))))</f>
        <v>0</v>
      </c>
      <c r="I408" s="81"/>
    </row>
    <row r="409" spans="1:9" s="21" customFormat="1" ht="13.5" customHeight="1" x14ac:dyDescent="0.2">
      <c r="A409" s="121" t="str">
        <f>Commande!A411</f>
        <v>PCP097</v>
      </c>
      <c r="B409" s="59" t="str">
        <f>Commande!B411</f>
        <v>PRIMULA MID EARLY : COMPACT</v>
      </c>
      <c r="C409" s="59" t="str">
        <f>Commande!C411</f>
        <v>Starfire</v>
      </c>
      <c r="D409" s="86">
        <f>Commande!D411</f>
        <v>39.479999999999997</v>
      </c>
      <c r="E409" s="88" t="str">
        <f>Commande!E411</f>
        <v/>
      </c>
      <c r="F409" s="89">
        <f>Commande!F411</f>
        <v>288</v>
      </c>
      <c r="G409" s="80">
        <f>Commande!H411</f>
        <v>12</v>
      </c>
      <c r="H409" s="82">
        <f>IF($I$5=36,Commande!R411,IF($I$5=37,Commande!S411,IF($I$5=38,Commande!T411,IF($I$5=39,Commande!U411,IF($I$5=40,Commande!V411,IF($I$5=41,Commande!W411,IF($I$5=42,Commande!X411,IF($I$5=43,Commande!Y411,IF($I$5=44,Commande!Z411,IF($I$5=45,Commande!AA411,IF($I$5=46,Commande!AB411,IF($I$5=0,Commande!AD411))))))))))))</f>
        <v>0</v>
      </c>
      <c r="I409" s="81"/>
    </row>
    <row r="410" spans="1:9" s="21" customFormat="1" ht="13.5" customHeight="1" x14ac:dyDescent="0.2">
      <c r="A410" s="121" t="str">
        <f>Commande!A412</f>
        <v>PCP739</v>
      </c>
      <c r="B410" s="59" t="str">
        <f>Commande!B412</f>
        <v>PRIMULA MID EARLY : COMPACT</v>
      </c>
      <c r="C410" s="59" t="str">
        <f>Commande!C412</f>
        <v>Tinkerbells</v>
      </c>
      <c r="D410" s="86">
        <f>Commande!D412</f>
        <v>39.479999999999997</v>
      </c>
      <c r="E410" s="88" t="str">
        <f>Commande!E412</f>
        <v/>
      </c>
      <c r="F410" s="89">
        <f>Commande!F412</f>
        <v>288</v>
      </c>
      <c r="G410" s="80">
        <f>Commande!H412</f>
        <v>12</v>
      </c>
      <c r="H410" s="82">
        <f>IF($I$5=36,Commande!R412,IF($I$5=37,Commande!S412,IF($I$5=38,Commande!T412,IF($I$5=39,Commande!U412,IF($I$5=40,Commande!V412,IF($I$5=41,Commande!W412,IF($I$5=42,Commande!X412,IF($I$5=43,Commande!Y412,IF($I$5=44,Commande!Z412,IF($I$5=45,Commande!AA412,IF($I$5=46,Commande!AB412,IF($I$5=0,Commande!AD412))))))))))))</f>
        <v>0</v>
      </c>
      <c r="I410" s="81"/>
    </row>
    <row r="411" spans="1:9" s="21" customFormat="1" ht="13.5" customHeight="1" x14ac:dyDescent="0.2">
      <c r="A411" s="121">
        <f>Commande!A413</f>
        <v>0</v>
      </c>
      <c r="B411" s="59" t="str">
        <f>Commande!B413</f>
        <v>PRIMULA MID EARLY SPECIALS : MEDIUM</v>
      </c>
      <c r="C411" s="59">
        <f>Commande!C413</f>
        <v>0</v>
      </c>
      <c r="D411" s="86" t="str">
        <f>Commande!D413</f>
        <v/>
      </c>
      <c r="E411" s="88" t="str">
        <f>Commande!E413</f>
        <v/>
      </c>
      <c r="F411" s="89">
        <f>Commande!F413</f>
        <v>0</v>
      </c>
      <c r="G411" s="80">
        <f>Commande!H413</f>
        <v>0</v>
      </c>
      <c r="H411" s="82">
        <f>IF($I$5=36,Commande!R413,IF($I$5=37,Commande!S413,IF($I$5=38,Commande!T413,IF($I$5=39,Commande!U413,IF($I$5=40,Commande!V413,IF($I$5=41,Commande!W413,IF($I$5=42,Commande!X413,IF($I$5=43,Commande!Y413,IF($I$5=44,Commande!Z413,IF($I$5=45,Commande!AA413,IF($I$5=46,Commande!AB413,IF($I$5=0,Commande!AD413))))))))))))</f>
        <v>0</v>
      </c>
      <c r="I411" s="81"/>
    </row>
    <row r="412" spans="1:9" s="21" customFormat="1" ht="13.5" customHeight="1" x14ac:dyDescent="0.2">
      <c r="A412" s="121" t="str">
        <f>Commande!A414</f>
        <v>PCPS24</v>
      </c>
      <c r="B412" s="59" t="str">
        <f>Commande!B414</f>
        <v>PRIMULA MID EARLY : MEDIUM</v>
      </c>
      <c r="C412" s="59" t="str">
        <f>Commande!C414</f>
        <v>Candy Baby Pink</v>
      </c>
      <c r="D412" s="86">
        <f>Commande!D414</f>
        <v>39.479999999999997</v>
      </c>
      <c r="E412" s="88" t="str">
        <f>Commande!E414</f>
        <v/>
      </c>
      <c r="F412" s="89">
        <f>Commande!F414</f>
        <v>288</v>
      </c>
      <c r="G412" s="80">
        <f>Commande!H414</f>
        <v>12</v>
      </c>
      <c r="H412" s="82">
        <f>IF($I$5=36,Commande!R414,IF($I$5=37,Commande!S414,IF($I$5=38,Commande!T414,IF($I$5=39,Commande!U414,IF($I$5=40,Commande!V414,IF($I$5=41,Commande!W414,IF($I$5=42,Commande!X414,IF($I$5=43,Commande!Y414,IF($I$5=44,Commande!Z414,IF($I$5=45,Commande!AA414,IF($I$5=46,Commande!AB414,IF($I$5=0,Commande!AD414))))))))))))</f>
        <v>0</v>
      </c>
      <c r="I412" s="81"/>
    </row>
    <row r="413" spans="1:9" s="21" customFormat="1" ht="13.5" customHeight="1" x14ac:dyDescent="0.2">
      <c r="A413" s="121" t="str">
        <f>Commande!A415</f>
        <v>PCE897</v>
      </c>
      <c r="B413" s="59" t="str">
        <f>Commande!B415</f>
        <v>PRIMULA MID EARLY : MEDIUM</v>
      </c>
      <c r="C413" s="59" t="str">
        <f>Commande!C415</f>
        <v>Candy Sky Blue</v>
      </c>
      <c r="D413" s="86">
        <f>Commande!D415</f>
        <v>39.479999999999997</v>
      </c>
      <c r="E413" s="88" t="str">
        <f>Commande!E415</f>
        <v/>
      </c>
      <c r="F413" s="89">
        <f>Commande!F415</f>
        <v>288</v>
      </c>
      <c r="G413" s="80">
        <f>Commande!H415</f>
        <v>12</v>
      </c>
      <c r="H413" s="82">
        <f>IF($I$5=36,Commande!R415,IF($I$5=37,Commande!S415,IF($I$5=38,Commande!T415,IF($I$5=39,Commande!U415,IF($I$5=40,Commande!V415,IF($I$5=41,Commande!W415,IF($I$5=42,Commande!X415,IF($I$5=43,Commande!Y415,IF($I$5=44,Commande!Z415,IF($I$5=45,Commande!AA415,IF($I$5=46,Commande!AB415,IF($I$5=0,Commande!AD415))))))))))))</f>
        <v>0</v>
      </c>
      <c r="I413" s="81"/>
    </row>
    <row r="414" spans="1:9" s="21" customFormat="1" ht="13.5" customHeight="1" x14ac:dyDescent="0.2">
      <c r="A414" s="121" t="str">
        <f>Commande!A416</f>
        <v>PCE945</v>
      </c>
      <c r="B414" s="59" t="str">
        <f>Commande!B416</f>
        <v>PRIMULA MID EARLY : MEDIUM</v>
      </c>
      <c r="C414" s="59" t="str">
        <f>Commande!C416</f>
        <v>Candy Vanilla</v>
      </c>
      <c r="D414" s="86">
        <f>Commande!D416</f>
        <v>39.479999999999997</v>
      </c>
      <c r="E414" s="88" t="str">
        <f>Commande!E416</f>
        <v/>
      </c>
      <c r="F414" s="89">
        <f>Commande!F416</f>
        <v>288</v>
      </c>
      <c r="G414" s="80">
        <f>Commande!H416</f>
        <v>12</v>
      </c>
      <c r="H414" s="82">
        <f>IF($I$5=36,Commande!R416,IF($I$5=37,Commande!S416,IF($I$5=38,Commande!T416,IF($I$5=39,Commande!U416,IF($I$5=40,Commande!V416,IF($I$5=41,Commande!W416,IF($I$5=42,Commande!X416,IF($I$5=43,Commande!Y416,IF($I$5=44,Commande!Z416,IF($I$5=45,Commande!AA416,IF($I$5=46,Commande!AB416,IF($I$5=0,Commande!AD416))))))))))))</f>
        <v>0</v>
      </c>
      <c r="I414" s="81"/>
    </row>
    <row r="415" spans="1:9" s="21" customFormat="1" ht="13.5" customHeight="1" x14ac:dyDescent="0.2">
      <c r="A415" s="121" t="str">
        <f>Commande!A417</f>
        <v>PCP323</v>
      </c>
      <c r="B415" s="59" t="str">
        <f>Commande!B417</f>
        <v>PRIMULA MID EARLY : MEDIUM</v>
      </c>
      <c r="C415" s="59" t="str">
        <f>Commande!C417</f>
        <v>Mango</v>
      </c>
      <c r="D415" s="86">
        <f>Commande!D417</f>
        <v>39.479999999999997</v>
      </c>
      <c r="E415" s="88" t="str">
        <f>Commande!E417</f>
        <v/>
      </c>
      <c r="F415" s="89">
        <f>Commande!F417</f>
        <v>288</v>
      </c>
      <c r="G415" s="80">
        <f>Commande!H417</f>
        <v>12</v>
      </c>
      <c r="H415" s="82">
        <f>IF($I$5=36,Commande!R417,IF($I$5=37,Commande!S417,IF($I$5=38,Commande!T417,IF($I$5=39,Commande!U417,IF($I$5=40,Commande!V417,IF($I$5=41,Commande!W417,IF($I$5=42,Commande!X417,IF($I$5=43,Commande!Y417,IF($I$5=44,Commande!Z417,IF($I$5=45,Commande!AA417,IF($I$5=46,Commande!AB417,IF($I$5=0,Commande!AD417))))))))))))</f>
        <v>0</v>
      </c>
      <c r="I415" s="81"/>
    </row>
    <row r="416" spans="1:9" s="21" customFormat="1" ht="13.5" customHeight="1" x14ac:dyDescent="0.2">
      <c r="A416" s="121" t="str">
        <f>Commande!A418</f>
        <v>PCF756</v>
      </c>
      <c r="B416" s="59" t="str">
        <f>Commande!B418</f>
        <v>PRIMULA MID EARLY : MEDIUM</v>
      </c>
      <c r="C416" s="59" t="str">
        <f>Commande!C418</f>
        <v>RAESberry Rose</v>
      </c>
      <c r="D416" s="86">
        <f>Commande!D418</f>
        <v>39.479999999999997</v>
      </c>
      <c r="E416" s="88" t="str">
        <f>Commande!E418</f>
        <v/>
      </c>
      <c r="F416" s="89">
        <f>Commande!F418</f>
        <v>288</v>
      </c>
      <c r="G416" s="80">
        <f>Commande!H418</f>
        <v>12</v>
      </c>
      <c r="H416" s="82">
        <f>IF($I$5=36,Commande!R418,IF($I$5=37,Commande!S418,IF($I$5=38,Commande!T418,IF($I$5=39,Commande!U418,IF($I$5=40,Commande!V418,IF($I$5=41,Commande!W418,IF($I$5=42,Commande!X418,IF($I$5=43,Commande!Y418,IF($I$5=44,Commande!Z418,IF($I$5=45,Commande!AA418,IF($I$5=46,Commande!AB418,IF($I$5=0,Commande!AD418))))))))))))</f>
        <v>0</v>
      </c>
      <c r="I416" s="81"/>
    </row>
    <row r="417" spans="1:9" s="21" customFormat="1" ht="13.5" customHeight="1" x14ac:dyDescent="0.2">
      <c r="A417" s="121" t="str">
        <f>Commande!A419</f>
        <v>PCP105</v>
      </c>
      <c r="B417" s="59" t="str">
        <f>Commande!B419</f>
        <v>PRIMULA MID EARLY : MEDIUM</v>
      </c>
      <c r="C417" s="59" t="str">
        <f>Commande!C419</f>
        <v>Ringostar Apricot Yellow</v>
      </c>
      <c r="D417" s="86">
        <f>Commande!D419</f>
        <v>39.479999999999997</v>
      </c>
      <c r="E417" s="88" t="str">
        <f>Commande!E419</f>
        <v/>
      </c>
      <c r="F417" s="89">
        <f>Commande!F419</f>
        <v>288</v>
      </c>
      <c r="G417" s="80">
        <f>Commande!H419</f>
        <v>12</v>
      </c>
      <c r="H417" s="82">
        <f>IF($I$5=36,Commande!R419,IF($I$5=37,Commande!S419,IF($I$5=38,Commande!T419,IF($I$5=39,Commande!U419,IF($I$5=40,Commande!V419,IF($I$5=41,Commande!W419,IF($I$5=42,Commande!X419,IF($I$5=43,Commande!Y419,IF($I$5=44,Commande!Z419,IF($I$5=45,Commande!AA419,IF($I$5=46,Commande!AB419,IF($I$5=0,Commande!AD419))))))))))))</f>
        <v>0</v>
      </c>
      <c r="I417" s="81"/>
    </row>
    <row r="418" spans="1:9" s="21" customFormat="1" ht="13.5" customHeight="1" x14ac:dyDescent="0.2">
      <c r="A418" s="121" t="str">
        <f>Commande!A420</f>
        <v>PCP722</v>
      </c>
      <c r="B418" s="59" t="str">
        <f>Commande!B420</f>
        <v>PRIMULA MID EARLY : MEDIUM</v>
      </c>
      <c r="C418" s="59" t="str">
        <f>Commande!C420</f>
        <v>Ringostar Cherryblossom</v>
      </c>
      <c r="D418" s="86">
        <f>Commande!D420</f>
        <v>39.479999999999997</v>
      </c>
      <c r="E418" s="88" t="str">
        <f>Commande!E420</f>
        <v/>
      </c>
      <c r="F418" s="89">
        <f>Commande!F420</f>
        <v>288</v>
      </c>
      <c r="G418" s="80">
        <f>Commande!H420</f>
        <v>12</v>
      </c>
      <c r="H418" s="82">
        <f>IF($I$5=36,Commande!R420,IF($I$5=37,Commande!S420,IF($I$5=38,Commande!T420,IF($I$5=39,Commande!U420,IF($I$5=40,Commande!V420,IF($I$5=41,Commande!W420,IF($I$5=42,Commande!X420,IF($I$5=43,Commande!Y420,IF($I$5=44,Commande!Z420,IF($I$5=45,Commande!AA420,IF($I$5=46,Commande!AB420,IF($I$5=0,Commande!AD420))))))))))))</f>
        <v>0</v>
      </c>
      <c r="I418" s="81"/>
    </row>
    <row r="419" spans="1:9" s="21" customFormat="1" ht="13.5" customHeight="1" x14ac:dyDescent="0.2">
      <c r="A419" s="121" t="str">
        <f>Commande!A421</f>
        <v>PCP964</v>
      </c>
      <c r="B419" s="59" t="str">
        <f>Commande!B421</f>
        <v>PRIMULA MID EARLY : MEDIUM</v>
      </c>
      <c r="C419" s="59" t="str">
        <f>Commande!C421</f>
        <v>Ringostar Orange Red</v>
      </c>
      <c r="D419" s="86">
        <f>Commande!D421</f>
        <v>39.479999999999997</v>
      </c>
      <c r="E419" s="88" t="str">
        <f>Commande!E421</f>
        <v/>
      </c>
      <c r="F419" s="89">
        <f>Commande!F421</f>
        <v>288</v>
      </c>
      <c r="G419" s="80">
        <f>Commande!H421</f>
        <v>12</v>
      </c>
      <c r="H419" s="82">
        <f>IF($I$5=36,Commande!R421,IF($I$5=37,Commande!S421,IF($I$5=38,Commande!T421,IF($I$5=39,Commande!U421,IF($I$5=40,Commande!V421,IF($I$5=41,Commande!W421,IF($I$5=42,Commande!X421,IF($I$5=43,Commande!Y421,IF($I$5=44,Commande!Z421,IF($I$5=45,Commande!AA421,IF($I$5=46,Commande!AB421,IF($I$5=0,Commande!AD421))))))))))))</f>
        <v>0</v>
      </c>
      <c r="I419" s="81"/>
    </row>
    <row r="420" spans="1:9" s="21" customFormat="1" ht="13.5" customHeight="1" x14ac:dyDescent="0.2">
      <c r="A420" s="121" t="str">
        <f>Commande!A422</f>
        <v>PCP737</v>
      </c>
      <c r="B420" s="59" t="str">
        <f>Commande!B422</f>
        <v>PRIMULA MID EARLY : MEDIUM</v>
      </c>
      <c r="C420" s="59" t="str">
        <f>Commande!C422</f>
        <v>Sparkly Blue</v>
      </c>
      <c r="D420" s="86">
        <f>Commande!D422</f>
        <v>39.479999999999997</v>
      </c>
      <c r="E420" s="88" t="str">
        <f>Commande!E422</f>
        <v/>
      </c>
      <c r="F420" s="89">
        <f>Commande!F422</f>
        <v>288</v>
      </c>
      <c r="G420" s="80">
        <f>Commande!H422</f>
        <v>12</v>
      </c>
      <c r="H420" s="82">
        <f>IF($I$5=36,Commande!R422,IF($I$5=37,Commande!S422,IF($I$5=38,Commande!T422,IF($I$5=39,Commande!U422,IF($I$5=40,Commande!V422,IF($I$5=41,Commande!W422,IF($I$5=42,Commande!X422,IF($I$5=43,Commande!Y422,IF($I$5=44,Commande!Z422,IF($I$5=45,Commande!AA422,IF($I$5=46,Commande!AB422,IF($I$5=0,Commande!AD422))))))))))))</f>
        <v>0</v>
      </c>
      <c r="I420" s="81"/>
    </row>
    <row r="421" spans="1:9" s="21" customFormat="1" ht="13.5" customHeight="1" x14ac:dyDescent="0.2">
      <c r="A421" s="121" t="str">
        <f>Commande!A423</f>
        <v>PCP325</v>
      </c>
      <c r="B421" s="59" t="str">
        <f>Commande!B423</f>
        <v>PRIMULA MID EARLY : MEDIUM</v>
      </c>
      <c r="C421" s="59" t="str">
        <f>Commande!C423</f>
        <v>Sparkly Lavender</v>
      </c>
      <c r="D421" s="86">
        <f>Commande!D423</f>
        <v>39.479999999999997</v>
      </c>
      <c r="E421" s="88" t="str">
        <f>Commande!E423</f>
        <v/>
      </c>
      <c r="F421" s="89">
        <f>Commande!F423</f>
        <v>288</v>
      </c>
      <c r="G421" s="80">
        <f>Commande!H423</f>
        <v>12</v>
      </c>
      <c r="H421" s="82">
        <f>IF($I$5=36,Commande!R423,IF($I$5=37,Commande!S423,IF($I$5=38,Commande!T423,IF($I$5=39,Commande!U423,IF($I$5=40,Commande!V423,IF($I$5=41,Commande!W423,IF($I$5=42,Commande!X423,IF($I$5=43,Commande!Y423,IF($I$5=44,Commande!Z423,IF($I$5=45,Commande!AA423,IF($I$5=46,Commande!AB423,IF($I$5=0,Commande!AD423))))))))))))</f>
        <v>0</v>
      </c>
      <c r="I421" s="81"/>
    </row>
    <row r="422" spans="1:9" s="21" customFormat="1" ht="13.5" customHeight="1" x14ac:dyDescent="0.2">
      <c r="A422" s="121" t="str">
        <f>Commande!A424</f>
        <v>PCP021</v>
      </c>
      <c r="B422" s="59" t="str">
        <f>Commande!B424</f>
        <v>PRIMULA MID EARLY : MEDIUM</v>
      </c>
      <c r="C422" s="59" t="str">
        <f>Commande!C424</f>
        <v>Sparkly Pink</v>
      </c>
      <c r="D422" s="86">
        <f>Commande!D424</f>
        <v>39.479999999999997</v>
      </c>
      <c r="E422" s="88" t="str">
        <f>Commande!E424</f>
        <v/>
      </c>
      <c r="F422" s="89">
        <f>Commande!F424</f>
        <v>288</v>
      </c>
      <c r="G422" s="80">
        <f>Commande!H424</f>
        <v>12</v>
      </c>
      <c r="H422" s="82">
        <f>IF($I$5=36,Commande!R424,IF($I$5=37,Commande!S424,IF($I$5=38,Commande!T424,IF($I$5=39,Commande!U424,IF($I$5=40,Commande!V424,IF($I$5=41,Commande!W424,IF($I$5=42,Commande!X424,IF($I$5=43,Commande!Y424,IF($I$5=44,Commande!Z424,IF($I$5=45,Commande!AA424,IF($I$5=46,Commande!AB424,IF($I$5=0,Commande!AD424))))))))))))</f>
        <v>0</v>
      </c>
      <c r="I422" s="81"/>
    </row>
    <row r="423" spans="1:9" s="21" customFormat="1" ht="13.5" customHeight="1" x14ac:dyDescent="0.2">
      <c r="A423" s="121" t="str">
        <f>Commande!A425</f>
        <v>PCP022</v>
      </c>
      <c r="B423" s="59" t="str">
        <f>Commande!B425</f>
        <v>PRIMULA MID EARLY : MEDIUM</v>
      </c>
      <c r="C423" s="59" t="str">
        <f>Commande!C425</f>
        <v>Sparkly Red</v>
      </c>
      <c r="D423" s="86">
        <f>Commande!D425</f>
        <v>39.479999999999997</v>
      </c>
      <c r="E423" s="88" t="str">
        <f>Commande!E425</f>
        <v/>
      </c>
      <c r="F423" s="89">
        <f>Commande!F425</f>
        <v>288</v>
      </c>
      <c r="G423" s="80">
        <f>Commande!H425</f>
        <v>12</v>
      </c>
      <c r="H423" s="82">
        <f>IF($I$5=36,Commande!R425,IF($I$5=37,Commande!S425,IF($I$5=38,Commande!T425,IF($I$5=39,Commande!U425,IF($I$5=40,Commande!V425,IF($I$5=41,Commande!W425,IF($I$5=42,Commande!X425,IF($I$5=43,Commande!Y425,IF($I$5=44,Commande!Z425,IF($I$5=45,Commande!AA425,IF($I$5=46,Commande!AB425,IF($I$5=0,Commande!AD425))))))))))))</f>
        <v>0</v>
      </c>
      <c r="I423" s="81"/>
    </row>
    <row r="424" spans="1:9" s="21" customFormat="1" ht="13.5" customHeight="1" x14ac:dyDescent="0.2">
      <c r="A424" s="121" t="str">
        <f>Commande!A426</f>
        <v>PCP023</v>
      </c>
      <c r="B424" s="59" t="str">
        <f>Commande!B426</f>
        <v>PRIMULA MID EARLY : MEDIUM</v>
      </c>
      <c r="C424" s="59" t="str">
        <f>Commande!C426</f>
        <v>Sparkly Wine Red</v>
      </c>
      <c r="D424" s="86">
        <f>Commande!D426</f>
        <v>39.479999999999997</v>
      </c>
      <c r="E424" s="88" t="str">
        <f>Commande!E426</f>
        <v/>
      </c>
      <c r="F424" s="89">
        <f>Commande!F426</f>
        <v>288</v>
      </c>
      <c r="G424" s="80">
        <f>Commande!H426</f>
        <v>12</v>
      </c>
      <c r="H424" s="82">
        <f>IF($I$5=36,Commande!R426,IF($I$5=37,Commande!S426,IF($I$5=38,Commande!T426,IF($I$5=39,Commande!U426,IF($I$5=40,Commande!V426,IF($I$5=41,Commande!W426,IF($I$5=42,Commande!X426,IF($I$5=43,Commande!Y426,IF($I$5=44,Commande!Z426,IF($I$5=45,Commande!AA426,IF($I$5=46,Commande!AB426,IF($I$5=0,Commande!AD426))))))))))))</f>
        <v>0</v>
      </c>
      <c r="I424" s="81"/>
    </row>
    <row r="425" spans="1:9" s="21" customFormat="1" ht="13.5" customHeight="1" x14ac:dyDescent="0.2">
      <c r="A425" s="121" t="str">
        <f>Commande!A427</f>
        <v>PCPS84</v>
      </c>
      <c r="B425" s="59" t="str">
        <f>Commande!B427</f>
        <v>PRIMULA MID EARLY : MEDIUM</v>
      </c>
      <c r="C425" s="59" t="str">
        <f>Commande!C427</f>
        <v>Starflame Antiques</v>
      </c>
      <c r="D425" s="86">
        <f>Commande!D427</f>
        <v>39.479999999999997</v>
      </c>
      <c r="E425" s="88" t="str">
        <f>Commande!E427</f>
        <v/>
      </c>
      <c r="F425" s="89">
        <f>Commande!F427</f>
        <v>288</v>
      </c>
      <c r="G425" s="80">
        <f>Commande!H427</f>
        <v>12</v>
      </c>
      <c r="H425" s="82">
        <f>IF($I$5=36,Commande!R427,IF($I$5=37,Commande!S427,IF($I$5=38,Commande!T427,IF($I$5=39,Commande!U427,IF($I$5=40,Commande!V427,IF($I$5=41,Commande!W427,IF($I$5=42,Commande!X427,IF($I$5=43,Commande!Y427,IF($I$5=44,Commande!Z427,IF($I$5=45,Commande!AA427,IF($I$5=46,Commande!AB427,IF($I$5=0,Commande!AD427))))))))))))</f>
        <v>0</v>
      </c>
      <c r="I425" s="81"/>
    </row>
    <row r="426" spans="1:9" s="21" customFormat="1" ht="13.5" customHeight="1" x14ac:dyDescent="0.2">
      <c r="A426" s="121" t="str">
        <f>Commande!A428</f>
        <v>PCPS83</v>
      </c>
      <c r="B426" s="59" t="str">
        <f>Commande!B428</f>
        <v>PRIMULA MID EARLY : MEDIUM</v>
      </c>
      <c r="C426" s="59" t="str">
        <f>Commande!C428</f>
        <v>Starflame Blue</v>
      </c>
      <c r="D426" s="86">
        <f>Commande!D428</f>
        <v>39.479999999999997</v>
      </c>
      <c r="E426" s="88" t="str">
        <f>Commande!E428</f>
        <v/>
      </c>
      <c r="F426" s="89">
        <f>Commande!F428</f>
        <v>288</v>
      </c>
      <c r="G426" s="80">
        <f>Commande!H428</f>
        <v>12</v>
      </c>
      <c r="H426" s="82">
        <f>IF($I$5=36,Commande!R428,IF($I$5=37,Commande!S428,IF($I$5=38,Commande!T428,IF($I$5=39,Commande!U428,IF($I$5=40,Commande!V428,IF($I$5=41,Commande!W428,IF($I$5=42,Commande!X428,IF($I$5=43,Commande!Y428,IF($I$5=44,Commande!Z428,IF($I$5=45,Commande!AA428,IF($I$5=46,Commande!AB428,IF($I$5=0,Commande!AD428))))))))))))</f>
        <v>0</v>
      </c>
      <c r="I426" s="81"/>
    </row>
    <row r="427" spans="1:9" s="21" customFormat="1" ht="13.5" customHeight="1" x14ac:dyDescent="0.2">
      <c r="A427" s="121" t="str">
        <f>Commande!A429</f>
        <v>PCF732</v>
      </c>
      <c r="B427" s="59" t="str">
        <f>Commande!B429</f>
        <v>PRIMULA MID EARLY : MEDIUM</v>
      </c>
      <c r="C427" s="59" t="str">
        <f>Commande!C429</f>
        <v>Starflame Fire</v>
      </c>
      <c r="D427" s="86">
        <f>Commande!D429</f>
        <v>39.479999999999997</v>
      </c>
      <c r="E427" s="88" t="str">
        <f>Commande!E429</f>
        <v/>
      </c>
      <c r="F427" s="89">
        <f>Commande!F429</f>
        <v>288</v>
      </c>
      <c r="G427" s="80">
        <f>Commande!H429</f>
        <v>12</v>
      </c>
      <c r="H427" s="82">
        <f>IF($I$5=36,Commande!R429,IF($I$5=37,Commande!S429,IF($I$5=38,Commande!T429,IF($I$5=39,Commande!U429,IF($I$5=40,Commande!V429,IF($I$5=41,Commande!W429,IF($I$5=42,Commande!X429,IF($I$5=43,Commande!Y429,IF($I$5=44,Commande!Z429,IF($I$5=45,Commande!AA429,IF($I$5=46,Commande!AB429,IF($I$5=0,Commande!AD429))))))))))))</f>
        <v>0</v>
      </c>
      <c r="I427" s="81"/>
    </row>
    <row r="428" spans="1:9" s="21" customFormat="1" ht="13.5" customHeight="1" x14ac:dyDescent="0.2">
      <c r="A428" s="121" t="str">
        <f>Commande!A430</f>
        <v>PCP322</v>
      </c>
      <c r="B428" s="59" t="str">
        <f>Commande!B430</f>
        <v>PRIMULA MID EARLY : MEDIUM</v>
      </c>
      <c r="C428" s="59" t="str">
        <f>Commande!C430</f>
        <v>Starflame Milka</v>
      </c>
      <c r="D428" s="86">
        <f>Commande!D430</f>
        <v>39.479999999999997</v>
      </c>
      <c r="E428" s="88" t="str">
        <f>Commande!E430</f>
        <v/>
      </c>
      <c r="F428" s="89">
        <f>Commande!F430</f>
        <v>288</v>
      </c>
      <c r="G428" s="80">
        <f>Commande!H430</f>
        <v>12</v>
      </c>
      <c r="H428" s="82">
        <f>IF($I$5=36,Commande!R430,IF($I$5=37,Commande!S430,IF($I$5=38,Commande!T430,IF($I$5=39,Commande!U430,IF($I$5=40,Commande!V430,IF($I$5=41,Commande!W430,IF($I$5=42,Commande!X430,IF($I$5=43,Commande!Y430,IF($I$5=44,Commande!Z430,IF($I$5=45,Commande!AA430,IF($I$5=46,Commande!AB430,IF($I$5=0,Commande!AD430))))))))))))</f>
        <v>0</v>
      </c>
      <c r="I428" s="81"/>
    </row>
    <row r="429" spans="1:9" s="21" customFormat="1" ht="13.5" customHeight="1" x14ac:dyDescent="0.2">
      <c r="A429" s="121" t="str">
        <f>Commande!A431</f>
        <v>PCP319</v>
      </c>
      <c r="B429" s="59" t="str">
        <f>Commande!B431</f>
        <v>PRIMULA MID EARLY : MEDIUM</v>
      </c>
      <c r="C429" s="59" t="str">
        <f>Commande!C431</f>
        <v>Starflame Papaya</v>
      </c>
      <c r="D429" s="86">
        <f>Commande!D431</f>
        <v>39.479999999999997</v>
      </c>
      <c r="E429" s="88" t="str">
        <f>Commande!E431</f>
        <v/>
      </c>
      <c r="F429" s="89">
        <f>Commande!F431</f>
        <v>288</v>
      </c>
      <c r="G429" s="80">
        <f>Commande!H431</f>
        <v>12</v>
      </c>
      <c r="H429" s="82">
        <f>IF($I$5=36,Commande!R431,IF($I$5=37,Commande!S431,IF($I$5=38,Commande!T431,IF($I$5=39,Commande!U431,IF($I$5=40,Commande!V431,IF($I$5=41,Commande!W431,IF($I$5=42,Commande!X431,IF($I$5=43,Commande!Y431,IF($I$5=44,Commande!Z431,IF($I$5=45,Commande!AA431,IF($I$5=46,Commande!AB431,IF($I$5=0,Commande!AD431))))))))))))</f>
        <v>0</v>
      </c>
      <c r="I429" s="81"/>
    </row>
    <row r="430" spans="1:9" s="21" customFormat="1" ht="13.5" customHeight="1" x14ac:dyDescent="0.2">
      <c r="A430" s="121" t="str">
        <f>Commande!A432</f>
        <v>PCF162</v>
      </c>
      <c r="B430" s="59" t="str">
        <f>Commande!B432</f>
        <v>PRIMULA MID EARLY : MEDIUM</v>
      </c>
      <c r="C430" s="59" t="str">
        <f>Commande!C432</f>
        <v>Starflame Purple</v>
      </c>
      <c r="D430" s="86">
        <f>Commande!D432</f>
        <v>39.479999999999997</v>
      </c>
      <c r="E430" s="88" t="str">
        <f>Commande!E432</f>
        <v/>
      </c>
      <c r="F430" s="89">
        <f>Commande!F432</f>
        <v>288</v>
      </c>
      <c r="G430" s="80">
        <f>Commande!H432</f>
        <v>12</v>
      </c>
      <c r="H430" s="82">
        <f>IF($I$5=36,Commande!R432,IF($I$5=37,Commande!S432,IF($I$5=38,Commande!T432,IF($I$5=39,Commande!U432,IF($I$5=40,Commande!V432,IF($I$5=41,Commande!W432,IF($I$5=42,Commande!X432,IF($I$5=43,Commande!Y432,IF($I$5=44,Commande!Z432,IF($I$5=45,Commande!AA432,IF($I$5=46,Commande!AB432,IF($I$5=0,Commande!AD432))))))))))))</f>
        <v>0</v>
      </c>
      <c r="I430" s="81"/>
    </row>
    <row r="431" spans="1:9" s="21" customFormat="1" ht="13.5" customHeight="1" x14ac:dyDescent="0.2">
      <c r="A431" s="121" t="str">
        <f>Commande!A433</f>
        <v>PCP327</v>
      </c>
      <c r="B431" s="59" t="str">
        <f>Commande!B433</f>
        <v>PRIMULA MID EARLY : MEDIUM</v>
      </c>
      <c r="C431" s="59" t="str">
        <f>Commande!C433</f>
        <v>Starflame Royal</v>
      </c>
      <c r="D431" s="86">
        <f>Commande!D433</f>
        <v>39.479999999999997</v>
      </c>
      <c r="E431" s="88" t="str">
        <f>Commande!E433</f>
        <v/>
      </c>
      <c r="F431" s="89">
        <f>Commande!F433</f>
        <v>288</v>
      </c>
      <c r="G431" s="80">
        <f>Commande!H433</f>
        <v>12</v>
      </c>
      <c r="H431" s="82">
        <f>IF($I$5=36,Commande!R433,IF($I$5=37,Commande!S433,IF($I$5=38,Commande!T433,IF($I$5=39,Commande!U433,IF($I$5=40,Commande!V433,IF($I$5=41,Commande!W433,IF($I$5=42,Commande!X433,IF($I$5=43,Commande!Y433,IF($I$5=44,Commande!Z433,IF($I$5=45,Commande!AA433,IF($I$5=46,Commande!AB433,IF($I$5=0,Commande!AD433))))))))))))</f>
        <v>0</v>
      </c>
      <c r="I431" s="81"/>
    </row>
    <row r="432" spans="1:9" s="21" customFormat="1" ht="13.5" customHeight="1" x14ac:dyDescent="0.2">
      <c r="A432" s="121" t="str">
        <f>Commande!A434</f>
        <v>PCF733</v>
      </c>
      <c r="B432" s="59" t="str">
        <f>Commande!B434</f>
        <v>PRIMULA MID EARLY : MEDIUM</v>
      </c>
      <c r="C432" s="59" t="str">
        <f>Commande!C434</f>
        <v>Starflame Violet</v>
      </c>
      <c r="D432" s="86">
        <f>Commande!D434</f>
        <v>39.479999999999997</v>
      </c>
      <c r="E432" s="88" t="str">
        <f>Commande!E434</f>
        <v/>
      </c>
      <c r="F432" s="89">
        <f>Commande!F434</f>
        <v>288</v>
      </c>
      <c r="G432" s="80">
        <f>Commande!H434</f>
        <v>12</v>
      </c>
      <c r="H432" s="82">
        <f>IF($I$5=36,Commande!R434,IF($I$5=37,Commande!S434,IF($I$5=38,Commande!T434,IF($I$5=39,Commande!U434,IF($I$5=40,Commande!V434,IF($I$5=41,Commande!W434,IF($I$5=42,Commande!X434,IF($I$5=43,Commande!Y434,IF($I$5=44,Commande!Z434,IF($I$5=45,Commande!AA434,IF($I$5=46,Commande!AB434,IF($I$5=0,Commande!AD434))))))))))))</f>
        <v>0</v>
      </c>
      <c r="I432" s="81"/>
    </row>
    <row r="433" spans="1:9" s="21" customFormat="1" ht="13.5" customHeight="1" x14ac:dyDescent="0.2">
      <c r="A433" s="121" t="str">
        <f>Commande!A435</f>
        <v>PCF731</v>
      </c>
      <c r="B433" s="59" t="str">
        <f>Commande!B435</f>
        <v>PRIMULA MID EARLY : MEDIUM</v>
      </c>
      <c r="C433" s="59" t="str">
        <f>Commande!C435</f>
        <v>Candy Mix</v>
      </c>
      <c r="D433" s="86">
        <f>Commande!D435</f>
        <v>39.479999999999997</v>
      </c>
      <c r="E433" s="88" t="str">
        <f>Commande!E435</f>
        <v/>
      </c>
      <c r="F433" s="89">
        <f>Commande!F435</f>
        <v>288</v>
      </c>
      <c r="G433" s="80">
        <f>Commande!H435</f>
        <v>12</v>
      </c>
      <c r="H433" s="82">
        <f>IF($I$5=36,Commande!R435,IF($I$5=37,Commande!S435,IF($I$5=38,Commande!T435,IF($I$5=39,Commande!U435,IF($I$5=40,Commande!V435,IF($I$5=41,Commande!W435,IF($I$5=42,Commande!X435,IF($I$5=43,Commande!Y435,IF($I$5=44,Commande!Z435,IF($I$5=45,Commande!AA435,IF($I$5=46,Commande!AB435,IF($I$5=0,Commande!AD435))))))))))))</f>
        <v>0</v>
      </c>
      <c r="I433" s="81"/>
    </row>
    <row r="434" spans="1:9" s="21" customFormat="1" ht="13.5" customHeight="1" x14ac:dyDescent="0.2">
      <c r="A434" s="121" t="str">
        <f>Commande!A436</f>
        <v>PCP589</v>
      </c>
      <c r="B434" s="59" t="str">
        <f>Commande!B436</f>
        <v>PRIMULA MID EARLY : MEDIUM</v>
      </c>
      <c r="C434" s="59" t="str">
        <f>Commande!C436</f>
        <v>Provence Mix</v>
      </c>
      <c r="D434" s="86">
        <f>Commande!D436</f>
        <v>39.479999999999997</v>
      </c>
      <c r="E434" s="88" t="str">
        <f>Commande!E436</f>
        <v/>
      </c>
      <c r="F434" s="89">
        <f>Commande!F436</f>
        <v>288</v>
      </c>
      <c r="G434" s="80">
        <f>Commande!H436</f>
        <v>12</v>
      </c>
      <c r="H434" s="82">
        <f>IF($I$5=36,Commande!R436,IF($I$5=37,Commande!S436,IF($I$5=38,Commande!T436,IF($I$5=39,Commande!U436,IF($I$5=40,Commande!V436,IF($I$5=41,Commande!W436,IF($I$5=42,Commande!X436,IF($I$5=43,Commande!Y436,IF($I$5=44,Commande!Z436,IF($I$5=45,Commande!AA436,IF($I$5=46,Commande!AB436,IF($I$5=0,Commande!AD436))))))))))))</f>
        <v>0</v>
      </c>
      <c r="I434" s="81"/>
    </row>
    <row r="435" spans="1:9" s="21" customFormat="1" ht="13.5" customHeight="1" x14ac:dyDescent="0.2">
      <c r="A435" s="121" t="str">
        <f>Commande!A437</f>
        <v>PCF757</v>
      </c>
      <c r="B435" s="59" t="str">
        <f>Commande!B437</f>
        <v>PRIMULA MID EARLY : MEDIUM</v>
      </c>
      <c r="C435" s="59" t="str">
        <f>Commande!C437</f>
        <v>RAESberry Mix</v>
      </c>
      <c r="D435" s="86">
        <f>Commande!D437</f>
        <v>39.479999999999997</v>
      </c>
      <c r="E435" s="88" t="str">
        <f>Commande!E437</f>
        <v/>
      </c>
      <c r="F435" s="89">
        <f>Commande!F437</f>
        <v>288</v>
      </c>
      <c r="G435" s="80">
        <f>Commande!H437</f>
        <v>12</v>
      </c>
      <c r="H435" s="82">
        <f>IF($I$5=36,Commande!R437,IF($I$5=37,Commande!S437,IF($I$5=38,Commande!T437,IF($I$5=39,Commande!U437,IF($I$5=40,Commande!V437,IF($I$5=41,Commande!W437,IF($I$5=42,Commande!X437,IF($I$5=43,Commande!Y437,IF($I$5=44,Commande!Z437,IF($I$5=45,Commande!AA437,IF($I$5=46,Commande!AB437,IF($I$5=0,Commande!AD437))))))))))))</f>
        <v>0</v>
      </c>
      <c r="I435" s="81"/>
    </row>
    <row r="436" spans="1:9" s="21" customFormat="1" ht="13.5" customHeight="1" x14ac:dyDescent="0.2">
      <c r="A436" s="121" t="str">
        <f>Commande!A438</f>
        <v>PCP721</v>
      </c>
      <c r="B436" s="59" t="str">
        <f>Commande!B438</f>
        <v>PRIMULA MID EARLY : MEDIUM</v>
      </c>
      <c r="C436" s="59" t="str">
        <f>Commande!C438</f>
        <v>Ringostar Mix Improved</v>
      </c>
      <c r="D436" s="86">
        <f>Commande!D438</f>
        <v>39.479999999999997</v>
      </c>
      <c r="E436" s="88" t="str">
        <f>Commande!E438</f>
        <v/>
      </c>
      <c r="F436" s="89">
        <f>Commande!F438</f>
        <v>288</v>
      </c>
      <c r="G436" s="80">
        <f>Commande!H438</f>
        <v>12</v>
      </c>
      <c r="H436" s="82">
        <f>IF($I$5=36,Commande!R438,IF($I$5=37,Commande!S438,IF($I$5=38,Commande!T438,IF($I$5=39,Commande!U438,IF($I$5=40,Commande!V438,IF($I$5=41,Commande!W438,IF($I$5=42,Commande!X438,IF($I$5=43,Commande!Y438,IF($I$5=44,Commande!Z438,IF($I$5=45,Commande!AA438,IF($I$5=46,Commande!AB438,IF($I$5=0,Commande!AD438))))))))))))</f>
        <v>0</v>
      </c>
      <c r="I436" s="81"/>
    </row>
    <row r="437" spans="1:9" s="21" customFormat="1" ht="13.5" customHeight="1" x14ac:dyDescent="0.2">
      <c r="A437" s="121" t="str">
        <f>Commande!A439</f>
        <v>PCP603</v>
      </c>
      <c r="B437" s="59" t="str">
        <f>Commande!B439</f>
        <v>PRIMULA MID EARLY : MEDIUM</v>
      </c>
      <c r="C437" s="59" t="str">
        <f>Commande!C439</f>
        <v>Sparkly Mix</v>
      </c>
      <c r="D437" s="86">
        <f>Commande!D439</f>
        <v>39.479999999999997</v>
      </c>
      <c r="E437" s="88" t="str">
        <f>Commande!E439</f>
        <v/>
      </c>
      <c r="F437" s="89">
        <f>Commande!F439</f>
        <v>288</v>
      </c>
      <c r="G437" s="80">
        <f>Commande!H439</f>
        <v>12</v>
      </c>
      <c r="H437" s="82">
        <f>IF($I$5=36,Commande!R439,IF($I$5=37,Commande!S439,IF($I$5=38,Commande!T439,IF($I$5=39,Commande!U439,IF($I$5=40,Commande!V439,IF($I$5=41,Commande!W439,IF($I$5=42,Commande!X439,IF($I$5=43,Commande!Y439,IF($I$5=44,Commande!Z439,IF($I$5=45,Commande!AA439,IF($I$5=46,Commande!AB439,IF($I$5=0,Commande!AD439))))))))))))</f>
        <v>0</v>
      </c>
      <c r="I437" s="81"/>
    </row>
    <row r="438" spans="1:9" s="21" customFormat="1" ht="13.5" customHeight="1" x14ac:dyDescent="0.2">
      <c r="A438" s="121" t="str">
        <f>Commande!A440</f>
        <v>PCF730</v>
      </c>
      <c r="B438" s="59" t="str">
        <f>Commande!B440</f>
        <v>PRIMULA MID EARLY : MEDIUM</v>
      </c>
      <c r="C438" s="59" t="str">
        <f>Commande!C440</f>
        <v>Starflame Mix</v>
      </c>
      <c r="D438" s="86">
        <f>Commande!D440</f>
        <v>39.479999999999997</v>
      </c>
      <c r="E438" s="88" t="str">
        <f>Commande!E440</f>
        <v/>
      </c>
      <c r="F438" s="89">
        <f>Commande!F440</f>
        <v>288</v>
      </c>
      <c r="G438" s="80">
        <f>Commande!H440</f>
        <v>12</v>
      </c>
      <c r="H438" s="82">
        <f>IF($I$5=36,Commande!R440,IF($I$5=37,Commande!S440,IF($I$5=38,Commande!T440,IF($I$5=39,Commande!U440,IF($I$5=40,Commande!V440,IF($I$5=41,Commande!W440,IF($I$5=42,Commande!X440,IF($I$5=43,Commande!Y440,IF($I$5=44,Commande!Z440,IF($I$5=45,Commande!AA440,IF($I$5=46,Commande!AB440,IF($I$5=0,Commande!AD440))))))))))))</f>
        <v>0</v>
      </c>
      <c r="I438" s="81"/>
    </row>
    <row r="439" spans="1:9" s="21" customFormat="1" ht="13.5" customHeight="1" x14ac:dyDescent="0.2">
      <c r="A439" s="121" t="str">
        <f>Commande!A441</f>
        <v>PCE944</v>
      </c>
      <c r="B439" s="59" t="str">
        <f>Commande!B441</f>
        <v>PRIMULA MID EARLY : MEDIUM</v>
      </c>
      <c r="C439" s="59" t="str">
        <f>Commande!C441</f>
        <v>Vanilla Sky Mix</v>
      </c>
      <c r="D439" s="86">
        <f>Commande!D441</f>
        <v>39.479999999999997</v>
      </c>
      <c r="E439" s="88" t="str">
        <f>Commande!E441</f>
        <v/>
      </c>
      <c r="F439" s="89">
        <f>Commande!F441</f>
        <v>288</v>
      </c>
      <c r="G439" s="80">
        <f>Commande!H441</f>
        <v>12</v>
      </c>
      <c r="H439" s="82">
        <f>IF($I$5=36,Commande!R441,IF($I$5=37,Commande!S441,IF($I$5=38,Commande!T441,IF($I$5=39,Commande!U441,IF($I$5=40,Commande!V441,IF($I$5=41,Commande!W441,IF($I$5=42,Commande!X441,IF($I$5=43,Commande!Y441,IF($I$5=44,Commande!Z441,IF($I$5=45,Commande!AA441,IF($I$5=46,Commande!AB441,IF($I$5=0,Commande!AD441))))))))))))</f>
        <v>0</v>
      </c>
      <c r="I439" s="81"/>
    </row>
    <row r="440" spans="1:9" s="21" customFormat="1" ht="13.5" customHeight="1" x14ac:dyDescent="0.2">
      <c r="A440" s="121">
        <f>Commande!A442</f>
        <v>0</v>
      </c>
      <c r="B440" s="59" t="str">
        <f>Commande!B442</f>
        <v>PRIMULA MID EARLY SPECIALS : VIGOROUS</v>
      </c>
      <c r="C440" s="59">
        <f>Commande!C442</f>
        <v>0</v>
      </c>
      <c r="D440" s="86" t="str">
        <f>Commande!D442</f>
        <v/>
      </c>
      <c r="E440" s="88" t="str">
        <f>Commande!E442</f>
        <v/>
      </c>
      <c r="F440" s="89">
        <f>Commande!F442</f>
        <v>0</v>
      </c>
      <c r="G440" s="80">
        <f>Commande!H442</f>
        <v>0</v>
      </c>
      <c r="H440" s="82">
        <f>IF($I$5=36,Commande!R442,IF($I$5=37,Commande!S442,IF($I$5=38,Commande!T442,IF($I$5=39,Commande!U442,IF($I$5=40,Commande!V442,IF($I$5=41,Commande!W442,IF($I$5=42,Commande!X442,IF($I$5=43,Commande!Y442,IF($I$5=44,Commande!Z442,IF($I$5=45,Commande!AA442,IF($I$5=46,Commande!AB442,IF($I$5=0,Commande!AD442))))))))))))</f>
        <v>0</v>
      </c>
      <c r="I440" s="81"/>
    </row>
    <row r="441" spans="1:9" s="21" customFormat="1" ht="13.5" customHeight="1" x14ac:dyDescent="0.2">
      <c r="A441" s="121" t="str">
        <f>Commande!A443</f>
        <v>PCP698</v>
      </c>
      <c r="B441" s="59" t="str">
        <f>Commande!B443</f>
        <v>PRIMULA MID EARLY  VIGOROUS</v>
      </c>
      <c r="C441" s="59" t="str">
        <f>Commande!C443</f>
        <v>Chameleon</v>
      </c>
      <c r="D441" s="86">
        <f>Commande!D443</f>
        <v>39.479999999999997</v>
      </c>
      <c r="E441" s="88" t="str">
        <f>Commande!E443</f>
        <v/>
      </c>
      <c r="F441" s="89">
        <f>Commande!F443</f>
        <v>288</v>
      </c>
      <c r="G441" s="80">
        <f>Commande!H443</f>
        <v>12</v>
      </c>
      <c r="H441" s="82">
        <f>IF($I$5=36,Commande!R443,IF($I$5=37,Commande!S443,IF($I$5=38,Commande!T443,IF($I$5=39,Commande!U443,IF($I$5=40,Commande!V443,IF($I$5=41,Commande!W443,IF($I$5=42,Commande!X443,IF($I$5=43,Commande!Y443,IF($I$5=44,Commande!Z443,IF($I$5=45,Commande!AA443,IF($I$5=46,Commande!AB443,IF($I$5=0,Commande!AD443))))))))))))</f>
        <v>0</v>
      </c>
      <c r="I441" s="81"/>
    </row>
    <row r="442" spans="1:9" s="21" customFormat="1" ht="13.5" customHeight="1" x14ac:dyDescent="0.2">
      <c r="A442" s="121" t="str">
        <f>Commande!A444</f>
        <v>PCX064</v>
      </c>
      <c r="B442" s="59" t="str">
        <f>Commande!B444</f>
        <v>PRIMULA MID EARLY  VIGOROUS</v>
      </c>
      <c r="C442" s="59" t="str">
        <f>Commande!C444</f>
        <v>Japan Improved</v>
      </c>
      <c r="D442" s="86">
        <f>Commande!D444</f>
        <v>39.479999999999997</v>
      </c>
      <c r="E442" s="88" t="str">
        <f>Commande!E444</f>
        <v/>
      </c>
      <c r="F442" s="89">
        <f>Commande!F444</f>
        <v>288</v>
      </c>
      <c r="G442" s="80">
        <f>Commande!H444</f>
        <v>12</v>
      </c>
      <c r="H442" s="82">
        <f>IF($I$5=36,Commande!R444,IF($I$5=37,Commande!S444,IF($I$5=38,Commande!T444,IF($I$5=39,Commande!U444,IF($I$5=40,Commande!V444,IF($I$5=41,Commande!W444,IF($I$5=42,Commande!X444,IF($I$5=43,Commande!Y444,IF($I$5=44,Commande!Z444,IF($I$5=45,Commande!AA444,IF($I$5=46,Commande!AB444,IF($I$5=0,Commande!AD444))))))))))))</f>
        <v>0</v>
      </c>
      <c r="I442" s="81"/>
    </row>
    <row r="443" spans="1:9" s="21" customFormat="1" ht="13.5" customHeight="1" x14ac:dyDescent="0.2">
      <c r="A443" s="121" t="str">
        <f>Commande!A445</f>
        <v>PCP599</v>
      </c>
      <c r="B443" s="59" t="str">
        <f>Commande!B445</f>
        <v>PRIMULA MID EARLY  VIGOROUS</v>
      </c>
      <c r="C443" s="59" t="str">
        <f>Commande!C445</f>
        <v>Limoncello</v>
      </c>
      <c r="D443" s="86">
        <f>Commande!D445</f>
        <v>39.479999999999997</v>
      </c>
      <c r="E443" s="88" t="str">
        <f>Commande!E445</f>
        <v/>
      </c>
      <c r="F443" s="89">
        <f>Commande!F445</f>
        <v>288</v>
      </c>
      <c r="G443" s="80">
        <f>Commande!H445</f>
        <v>12</v>
      </c>
      <c r="H443" s="82">
        <f>IF($I$5=36,Commande!R445,IF($I$5=37,Commande!S445,IF($I$5=38,Commande!T445,IF($I$5=39,Commande!U445,IF($I$5=40,Commande!V445,IF($I$5=41,Commande!W445,IF($I$5=42,Commande!X445,IF($I$5=43,Commande!Y445,IF($I$5=44,Commande!Z445,IF($I$5=45,Commande!AA445,IF($I$5=46,Commande!AB445,IF($I$5=0,Commande!AD445))))))))))))</f>
        <v>0</v>
      </c>
      <c r="I443" s="81"/>
    </row>
    <row r="444" spans="1:9" s="21" customFormat="1" ht="13.5" customHeight="1" x14ac:dyDescent="0.2">
      <c r="A444" s="121" t="str">
        <f>Commande!A446</f>
        <v>PCP738</v>
      </c>
      <c r="B444" s="59" t="str">
        <f>Commande!B446</f>
        <v>PRIMULA MID EARLY  VIGOROUS</v>
      </c>
      <c r="C444" s="59" t="str">
        <f>Commande!C446</f>
        <v>Milkshake</v>
      </c>
      <c r="D444" s="86">
        <f>Commande!D446</f>
        <v>39.479999999999997</v>
      </c>
      <c r="E444" s="88" t="str">
        <f>Commande!E446</f>
        <v/>
      </c>
      <c r="F444" s="89">
        <f>Commande!F446</f>
        <v>288</v>
      </c>
      <c r="G444" s="80">
        <f>Commande!H446</f>
        <v>12</v>
      </c>
      <c r="H444" s="82">
        <f>IF($I$5=36,Commande!R446,IF($I$5=37,Commande!S446,IF($I$5=38,Commande!T446,IF($I$5=39,Commande!U446,IF($I$5=40,Commande!V446,IF($I$5=41,Commande!W446,IF($I$5=42,Commande!X446,IF($I$5=43,Commande!Y446,IF($I$5=44,Commande!Z446,IF($I$5=45,Commande!AA446,IF($I$5=46,Commande!AB446,IF($I$5=0,Commande!AD446))))))))))))</f>
        <v>0</v>
      </c>
      <c r="I444" s="81"/>
    </row>
    <row r="445" spans="1:9" s="21" customFormat="1" ht="13.5" customHeight="1" x14ac:dyDescent="0.2">
      <c r="A445" s="121" t="str">
        <f>Commande!A447</f>
        <v>PCP967</v>
      </c>
      <c r="B445" s="59" t="str">
        <f>Commande!B447</f>
        <v>PRIMULA MID EARLY  VIGOROUS</v>
      </c>
      <c r="C445" s="59" t="str">
        <f>Commande!C447</f>
        <v>Mojito</v>
      </c>
      <c r="D445" s="86">
        <f>Commande!D447</f>
        <v>39.479999999999997</v>
      </c>
      <c r="E445" s="88" t="str">
        <f>Commande!E447</f>
        <v/>
      </c>
      <c r="F445" s="89">
        <f>Commande!F447</f>
        <v>288</v>
      </c>
      <c r="G445" s="80">
        <f>Commande!H447</f>
        <v>12</v>
      </c>
      <c r="H445" s="82">
        <f>IF($I$5=36,Commande!R447,IF($I$5=37,Commande!S447,IF($I$5=38,Commande!T447,IF($I$5=39,Commande!U447,IF($I$5=40,Commande!V447,IF($I$5=41,Commande!W447,IF($I$5=42,Commande!X447,IF($I$5=43,Commande!Y447,IF($I$5=44,Commande!Z447,IF($I$5=45,Commande!AA447,IF($I$5=46,Commande!AB447,IF($I$5=0,Commande!AD447))))))))))))</f>
        <v>0</v>
      </c>
      <c r="I445" s="81"/>
    </row>
    <row r="446" spans="1:9" s="21" customFormat="1" ht="13.5" customHeight="1" x14ac:dyDescent="0.2">
      <c r="A446" s="121" t="str">
        <f>Commande!A448</f>
        <v>PCP966</v>
      </c>
      <c r="B446" s="59" t="str">
        <f>Commande!B448</f>
        <v>PRIMULA MID EARLY  VIGOROUS</v>
      </c>
      <c r="C446" s="59" t="str">
        <f>Commande!C448</f>
        <v>Snow White</v>
      </c>
      <c r="D446" s="86">
        <f>Commande!D448</f>
        <v>39.479999999999997</v>
      </c>
      <c r="E446" s="88" t="str">
        <f>Commande!E448</f>
        <v/>
      </c>
      <c r="F446" s="89">
        <f>Commande!F448</f>
        <v>288</v>
      </c>
      <c r="G446" s="80">
        <f>Commande!H448</f>
        <v>12</v>
      </c>
      <c r="H446" s="82">
        <f>IF($I$5=36,Commande!R448,IF($I$5=37,Commande!S448,IF($I$5=38,Commande!T448,IF($I$5=39,Commande!U448,IF($I$5=40,Commande!V448,IF($I$5=41,Commande!W448,IF($I$5=42,Commande!X448,IF($I$5=43,Commande!Y448,IF($I$5=44,Commande!Z448,IF($I$5=45,Commande!AA448,IF($I$5=46,Commande!AB448,IF($I$5=0,Commande!AD448))))))))))))</f>
        <v>0</v>
      </c>
      <c r="I446" s="81"/>
    </row>
    <row r="447" spans="1:9" s="21" customFormat="1" ht="13.5" customHeight="1" x14ac:dyDescent="0.2">
      <c r="A447" s="121" t="str">
        <f>Commande!A449</f>
        <v>PCP641</v>
      </c>
      <c r="B447" s="59" t="str">
        <f>Commande!B449</f>
        <v>PRIMULA MID EARLY  VIGOROUS</v>
      </c>
      <c r="C447" s="59" t="str">
        <f>Commande!C449</f>
        <v>Sweetie Improved</v>
      </c>
      <c r="D447" s="86">
        <f>Commande!D449</f>
        <v>39.479999999999997</v>
      </c>
      <c r="E447" s="88" t="str">
        <f>Commande!E449</f>
        <v/>
      </c>
      <c r="F447" s="89">
        <f>Commande!F449</f>
        <v>288</v>
      </c>
      <c r="G447" s="80">
        <f>Commande!H449</f>
        <v>12</v>
      </c>
      <c r="H447" s="82">
        <f>IF($I$5=36,Commande!R449,IF($I$5=37,Commande!S449,IF($I$5=38,Commande!T449,IF($I$5=39,Commande!U449,IF($I$5=40,Commande!V449,IF($I$5=41,Commande!W449,IF($I$5=42,Commande!X449,IF($I$5=43,Commande!Y449,IF($I$5=44,Commande!Z449,IF($I$5=45,Commande!AA449,IF($I$5=46,Commande!AB449,IF($I$5=0,Commande!AD449))))))))))))</f>
        <v>0</v>
      </c>
      <c r="I447" s="81"/>
    </row>
    <row r="448" spans="1:9" s="21" customFormat="1" ht="13.5" customHeight="1" x14ac:dyDescent="0.2">
      <c r="A448" s="121" t="str">
        <f>Commande!A450</f>
        <v>PCP988</v>
      </c>
      <c r="B448" s="59" t="str">
        <f>Commande!B450</f>
        <v>PRIMULA MID EARLY  VIGOROUS</v>
      </c>
      <c r="C448" s="59" t="str">
        <f>Commande!C450</f>
        <v>Woodland Rose</v>
      </c>
      <c r="D448" s="86">
        <f>Commande!D450</f>
        <v>39.479999999999997</v>
      </c>
      <c r="E448" s="88" t="str">
        <f>Commande!E450</f>
        <v/>
      </c>
      <c r="F448" s="89">
        <f>Commande!F450</f>
        <v>288</v>
      </c>
      <c r="G448" s="80">
        <f>Commande!H450</f>
        <v>12</v>
      </c>
      <c r="H448" s="82">
        <f>IF($I$5=36,Commande!R450,IF($I$5=37,Commande!S450,IF($I$5=38,Commande!T450,IF($I$5=39,Commande!U450,IF($I$5=40,Commande!V450,IF($I$5=41,Commande!W450,IF($I$5=42,Commande!X450,IF($I$5=43,Commande!Y450,IF($I$5=44,Commande!Z450,IF($I$5=45,Commande!AA450,IF($I$5=46,Commande!AB450,IF($I$5=0,Commande!AD450))))))))))))</f>
        <v>0</v>
      </c>
      <c r="I448" s="81"/>
    </row>
    <row r="449" spans="1:9" s="21" customFormat="1" ht="13.5" customHeight="1" x14ac:dyDescent="0.2">
      <c r="A449" s="121">
        <f>Commande!A451</f>
        <v>0</v>
      </c>
      <c r="B449" s="59" t="str">
        <f>Commande!B451</f>
        <v>PRIMULA MID EARLY SPECIALS : FRILLY FLOWERS</v>
      </c>
      <c r="C449" s="59">
        <f>Commande!C451</f>
        <v>0</v>
      </c>
      <c r="D449" s="86" t="str">
        <f>Commande!D451</f>
        <v/>
      </c>
      <c r="E449" s="88" t="str">
        <f>Commande!E451</f>
        <v/>
      </c>
      <c r="F449" s="89">
        <f>Commande!F451</f>
        <v>0</v>
      </c>
      <c r="G449" s="80">
        <f>Commande!H451</f>
        <v>0</v>
      </c>
      <c r="H449" s="82">
        <f>IF($I$5=36,Commande!R451,IF($I$5=37,Commande!S451,IF($I$5=38,Commande!T451,IF($I$5=39,Commande!U451,IF($I$5=40,Commande!V451,IF($I$5=41,Commande!W451,IF($I$5=42,Commande!X451,IF($I$5=43,Commande!Y451,IF($I$5=44,Commande!Z451,IF($I$5=45,Commande!AA451,IF($I$5=46,Commande!AB451,IF($I$5=0,Commande!AD451))))))))))))</f>
        <v>0</v>
      </c>
      <c r="I449" s="81"/>
    </row>
    <row r="450" spans="1:9" s="21" customFormat="1" ht="13.5" customHeight="1" x14ac:dyDescent="0.2">
      <c r="A450" s="121" t="str">
        <f>Commande!A452</f>
        <v>PCP607</v>
      </c>
      <c r="B450" s="59" t="str">
        <f>Commande!B452</f>
        <v xml:space="preserve">PRIMULA MID EARLY : FRILLY </v>
      </c>
      <c r="C450" s="59" t="str">
        <f>Commande!C452</f>
        <v>Flamenco Fire</v>
      </c>
      <c r="D450" s="86">
        <f>Commande!D452</f>
        <v>54.64</v>
      </c>
      <c r="E450" s="88" t="str">
        <f>Commande!E452</f>
        <v/>
      </c>
      <c r="F450" s="89">
        <f>Commande!F452</f>
        <v>288</v>
      </c>
      <c r="G450" s="80">
        <f>Commande!H452</f>
        <v>12</v>
      </c>
      <c r="H450" s="82">
        <f>IF($I$5=36,Commande!R452,IF($I$5=37,Commande!S452,IF($I$5=38,Commande!T452,IF($I$5=39,Commande!U452,IF($I$5=40,Commande!V452,IF($I$5=41,Commande!W452,IF($I$5=42,Commande!X452,IF($I$5=43,Commande!Y452,IF($I$5=44,Commande!Z452,IF($I$5=45,Commande!AA452,IF($I$5=46,Commande!AB452,IF($I$5=0,Commande!AD452))))))))))))</f>
        <v>0</v>
      </c>
      <c r="I450" s="81"/>
    </row>
    <row r="451" spans="1:9" s="21" customFormat="1" ht="13.5" customHeight="1" x14ac:dyDescent="0.2">
      <c r="A451" s="121" t="str">
        <f>Commande!A453</f>
        <v>PCP206</v>
      </c>
      <c r="B451" s="59" t="str">
        <f>Commande!B453</f>
        <v xml:space="preserve">PRIMULA MID EARLY : FRILLY </v>
      </c>
      <c r="C451" s="59" t="str">
        <f>Commande!C453</f>
        <v>Flamenco Mix</v>
      </c>
      <c r="D451" s="86">
        <f>Commande!D453</f>
        <v>54.64</v>
      </c>
      <c r="E451" s="88" t="str">
        <f>Commande!E453</f>
        <v/>
      </c>
      <c r="F451" s="89">
        <f>Commande!F453</f>
        <v>288</v>
      </c>
      <c r="G451" s="80">
        <f>Commande!H453</f>
        <v>12</v>
      </c>
      <c r="H451" s="82">
        <f>IF($I$5=36,Commande!R453,IF($I$5=37,Commande!S453,IF($I$5=38,Commande!T453,IF($I$5=39,Commande!U453,IF($I$5=40,Commande!V453,IF($I$5=41,Commande!W453,IF($I$5=42,Commande!X453,IF($I$5=43,Commande!Y453,IF($I$5=44,Commande!Z453,IF($I$5=45,Commande!AA453,IF($I$5=46,Commande!AB453,IF($I$5=0,Commande!AD453))))))))))))</f>
        <v>0</v>
      </c>
      <c r="I451" s="81"/>
    </row>
    <row r="452" spans="1:9" s="21" customFormat="1" ht="13.5" customHeight="1" x14ac:dyDescent="0.2">
      <c r="A452" s="121">
        <f>Commande!A454</f>
        <v>0</v>
      </c>
      <c r="B452" s="59" t="str">
        <f>Commande!B454</f>
        <v>PRIMULA MID LATE</v>
      </c>
      <c r="C452" s="59">
        <f>Commande!C454</f>
        <v>0</v>
      </c>
      <c r="D452" s="86" t="str">
        <f>Commande!D454</f>
        <v/>
      </c>
      <c r="E452" s="88" t="str">
        <f>Commande!E454</f>
        <v/>
      </c>
      <c r="F452" s="89">
        <f>Commande!F454</f>
        <v>0</v>
      </c>
      <c r="G452" s="80">
        <f>Commande!H454</f>
        <v>0</v>
      </c>
      <c r="H452" s="82">
        <f>IF($I$5=36,Commande!R454,IF($I$5=37,Commande!S454,IF($I$5=38,Commande!T454,IF($I$5=39,Commande!U454,IF($I$5=40,Commande!V454,IF($I$5=41,Commande!W454,IF($I$5=42,Commande!X454,IF($I$5=43,Commande!Y454,IF($I$5=44,Commande!Z454,IF($I$5=45,Commande!AA454,IF($I$5=46,Commande!AB454,IF($I$5=0,Commande!AD454))))))))))))</f>
        <v>0</v>
      </c>
      <c r="I452" s="81"/>
    </row>
    <row r="453" spans="1:9" s="21" customFormat="1" ht="13.5" customHeight="1" x14ac:dyDescent="0.2">
      <c r="A453" s="121" t="str">
        <f>Commande!A455</f>
        <v>PCP720</v>
      </c>
      <c r="B453" s="59" t="str">
        <f>Commande!B455</f>
        <v>PRIMULA MID LATE</v>
      </c>
      <c r="C453" s="59" t="str">
        <f>Commande!C455</f>
        <v>Charlie Appleblossom</v>
      </c>
      <c r="D453" s="86">
        <f>Commande!D455</f>
        <v>32.32</v>
      </c>
      <c r="E453" s="88" t="str">
        <f>Commande!E455</f>
        <v/>
      </c>
      <c r="F453" s="89">
        <f>Commande!F455</f>
        <v>288</v>
      </c>
      <c r="G453" s="80">
        <f>Commande!H455</f>
        <v>12</v>
      </c>
      <c r="H453" s="82">
        <f>IF($I$5=36,Commande!R455,IF($I$5=37,Commande!S455,IF($I$5=38,Commande!T455,IF($I$5=39,Commande!U455,IF($I$5=40,Commande!V455,IF($I$5=41,Commande!W455,IF($I$5=42,Commande!X455,IF($I$5=43,Commande!Y455,IF($I$5=44,Commande!Z455,IF($I$5=45,Commande!AA455,IF($I$5=46,Commande!AB455,IF($I$5=0,Commande!AD455))))))))))))</f>
        <v>0</v>
      </c>
      <c r="I453" s="81"/>
    </row>
    <row r="454" spans="1:9" s="21" customFormat="1" ht="13.5" customHeight="1" x14ac:dyDescent="0.2">
      <c r="A454" s="121" t="str">
        <f>Commande!A456</f>
        <v>PCP789</v>
      </c>
      <c r="B454" s="59" t="str">
        <f>Commande!B456</f>
        <v>PRIMULA MID LATE</v>
      </c>
      <c r="C454" s="59" t="str">
        <f>Commande!C456</f>
        <v>Charlie Deep Blue Edge</v>
      </c>
      <c r="D454" s="86">
        <f>Commande!D456</f>
        <v>32.32</v>
      </c>
      <c r="E454" s="88" t="str">
        <f>Commande!E456</f>
        <v/>
      </c>
      <c r="F454" s="89">
        <f>Commande!F456</f>
        <v>288</v>
      </c>
      <c r="G454" s="80">
        <f>Commande!H456</f>
        <v>12</v>
      </c>
      <c r="H454" s="82">
        <f>IF($I$5=36,Commande!R456,IF($I$5=37,Commande!S456,IF($I$5=38,Commande!T456,IF($I$5=39,Commande!U456,IF($I$5=40,Commande!V456,IF($I$5=41,Commande!W456,IF($I$5=42,Commande!X456,IF($I$5=43,Commande!Y456,IF($I$5=44,Commande!Z456,IF($I$5=45,Commande!AA456,IF($I$5=46,Commande!AB456,IF($I$5=0,Commande!AD456))))))))))))</f>
        <v>0</v>
      </c>
      <c r="I454" s="81"/>
    </row>
    <row r="455" spans="1:9" s="21" customFormat="1" ht="13.5" customHeight="1" x14ac:dyDescent="0.2">
      <c r="A455" s="121" t="str">
        <f>Commande!A457</f>
        <v>PCP723</v>
      </c>
      <c r="B455" s="59" t="str">
        <f>Commande!B457</f>
        <v>PRIMULA MID LATE</v>
      </c>
      <c r="C455" s="59" t="str">
        <f>Commande!C457</f>
        <v>Charlie Delft Blue</v>
      </c>
      <c r="D455" s="86">
        <f>Commande!D457</f>
        <v>32.32</v>
      </c>
      <c r="E455" s="88" t="str">
        <f>Commande!E457</f>
        <v/>
      </c>
      <c r="F455" s="89">
        <f>Commande!F457</f>
        <v>288</v>
      </c>
      <c r="G455" s="80">
        <f>Commande!H457</f>
        <v>12</v>
      </c>
      <c r="H455" s="82">
        <f>IF($I$5=36,Commande!R457,IF($I$5=37,Commande!S457,IF($I$5=38,Commande!T457,IF($I$5=39,Commande!U457,IF($I$5=40,Commande!V457,IF($I$5=41,Commande!W457,IF($I$5=42,Commande!X457,IF($I$5=43,Commande!Y457,IF($I$5=44,Commande!Z457,IF($I$5=45,Commande!AA457,IF($I$5=46,Commande!AB457,IF($I$5=0,Commande!AD457))))))))))))</f>
        <v>0</v>
      </c>
      <c r="I455" s="81"/>
    </row>
    <row r="456" spans="1:9" s="21" customFormat="1" ht="13.5" customHeight="1" x14ac:dyDescent="0.2">
      <c r="A456" s="121" t="str">
        <f>Commande!A458</f>
        <v>PCP592</v>
      </c>
      <c r="B456" s="59" t="str">
        <f>Commande!B458</f>
        <v>PRIMULA MID LATE</v>
      </c>
      <c r="C456" s="59" t="str">
        <f>Commande!C458</f>
        <v>Charlie Midblue</v>
      </c>
      <c r="D456" s="86">
        <f>Commande!D458</f>
        <v>32.32</v>
      </c>
      <c r="E456" s="88" t="str">
        <f>Commande!E458</f>
        <v/>
      </c>
      <c r="F456" s="89">
        <f>Commande!F458</f>
        <v>288</v>
      </c>
      <c r="G456" s="80">
        <f>Commande!H458</f>
        <v>12</v>
      </c>
      <c r="H456" s="82">
        <f>IF($I$5=36,Commande!R458,IF($I$5=37,Commande!S458,IF($I$5=38,Commande!T458,IF($I$5=39,Commande!U458,IF($I$5=40,Commande!V458,IF($I$5=41,Commande!W458,IF($I$5=42,Commande!X458,IF($I$5=43,Commande!Y458,IF($I$5=44,Commande!Z458,IF($I$5=45,Commande!AA458,IF($I$5=46,Commande!AB458,IF($I$5=0,Commande!AD458))))))))))))</f>
        <v>0</v>
      </c>
      <c r="I456" s="81"/>
    </row>
    <row r="457" spans="1:9" s="21" customFormat="1" ht="13.5" customHeight="1" x14ac:dyDescent="0.2">
      <c r="A457" s="121" t="str">
        <f>Commande!A459</f>
        <v>PCP761</v>
      </c>
      <c r="B457" s="59" t="str">
        <f>Commande!B459</f>
        <v>PRIMULA MID LATE</v>
      </c>
      <c r="C457" s="59" t="str">
        <f>Commande!C459</f>
        <v>Charlie Orange</v>
      </c>
      <c r="D457" s="86">
        <f>Commande!D459</f>
        <v>32.32</v>
      </c>
      <c r="E457" s="88" t="str">
        <f>Commande!E459</f>
        <v/>
      </c>
      <c r="F457" s="89">
        <f>Commande!F459</f>
        <v>288</v>
      </c>
      <c r="G457" s="80">
        <f>Commande!H459</f>
        <v>12</v>
      </c>
      <c r="H457" s="82">
        <f>IF($I$5=36,Commande!R459,IF($I$5=37,Commande!S459,IF($I$5=38,Commande!T459,IF($I$5=39,Commande!U459,IF($I$5=40,Commande!V459,IF($I$5=41,Commande!W459,IF($I$5=42,Commande!X459,IF($I$5=43,Commande!Y459,IF($I$5=44,Commande!Z459,IF($I$5=45,Commande!AA459,IF($I$5=46,Commande!AB459,IF($I$5=0,Commande!AD459))))))))))))</f>
        <v>0</v>
      </c>
      <c r="I457" s="81"/>
    </row>
    <row r="458" spans="1:9" s="21" customFormat="1" ht="13.5" customHeight="1" x14ac:dyDescent="0.2">
      <c r="A458" s="121" t="str">
        <f>Commande!A460</f>
        <v>PCP744</v>
      </c>
      <c r="B458" s="59" t="str">
        <f>Commande!B460</f>
        <v>PRIMULA MID LATE</v>
      </c>
      <c r="C458" s="59" t="str">
        <f>Commande!C460</f>
        <v>Charlie Red</v>
      </c>
      <c r="D458" s="86">
        <f>Commande!D460</f>
        <v>32.32</v>
      </c>
      <c r="E458" s="88" t="str">
        <f>Commande!E460</f>
        <v/>
      </c>
      <c r="F458" s="89">
        <f>Commande!F460</f>
        <v>288</v>
      </c>
      <c r="G458" s="80">
        <f>Commande!H460</f>
        <v>12</v>
      </c>
      <c r="H458" s="82">
        <f>IF($I$5=36,Commande!R460,IF($I$5=37,Commande!S460,IF($I$5=38,Commande!T460,IF($I$5=39,Commande!U460,IF($I$5=40,Commande!V460,IF($I$5=41,Commande!W460,IF($I$5=42,Commande!X460,IF($I$5=43,Commande!Y460,IF($I$5=44,Commande!Z460,IF($I$5=45,Commande!AA460,IF($I$5=46,Commande!AB460,IF($I$5=0,Commande!AD460))))))))))))</f>
        <v>0</v>
      </c>
      <c r="I458" s="81"/>
    </row>
    <row r="459" spans="1:9" s="21" customFormat="1" ht="13.5" customHeight="1" x14ac:dyDescent="0.2">
      <c r="A459" s="121" t="str">
        <f>Commande!A461</f>
        <v>PCP591</v>
      </c>
      <c r="B459" s="59" t="str">
        <f>Commande!B461</f>
        <v>PRIMULA MID LATE</v>
      </c>
      <c r="C459" s="59" t="str">
        <f>Commande!C461</f>
        <v>Charlie Rose</v>
      </c>
      <c r="D459" s="86">
        <f>Commande!D461</f>
        <v>32.32</v>
      </c>
      <c r="E459" s="88" t="str">
        <f>Commande!E461</f>
        <v/>
      </c>
      <c r="F459" s="89">
        <f>Commande!F461</f>
        <v>288</v>
      </c>
      <c r="G459" s="80">
        <f>Commande!H461</f>
        <v>12</v>
      </c>
      <c r="H459" s="82">
        <f>IF($I$5=36,Commande!R461,IF($I$5=37,Commande!S461,IF($I$5=38,Commande!T461,IF($I$5=39,Commande!U461,IF($I$5=40,Commande!V461,IF($I$5=41,Commande!W461,IF($I$5=42,Commande!X461,IF($I$5=43,Commande!Y461,IF($I$5=44,Commande!Z461,IF($I$5=45,Commande!AA461,IF($I$5=46,Commande!AB461,IF($I$5=0,Commande!AD461))))))))))))</f>
        <v>0</v>
      </c>
      <c r="I459" s="81"/>
    </row>
    <row r="460" spans="1:9" s="21" customFormat="1" ht="13.5" customHeight="1" x14ac:dyDescent="0.2">
      <c r="A460" s="121" t="str">
        <f>Commande!A462</f>
        <v>PCP748</v>
      </c>
      <c r="B460" s="59" t="str">
        <f>Commande!B462</f>
        <v>PRIMULA MID LATE</v>
      </c>
      <c r="C460" s="59" t="str">
        <f>Commande!C462</f>
        <v>Charlie Violet</v>
      </c>
      <c r="D460" s="86">
        <f>Commande!D462</f>
        <v>32.32</v>
      </c>
      <c r="E460" s="88" t="str">
        <f>Commande!E462</f>
        <v/>
      </c>
      <c r="F460" s="89">
        <f>Commande!F462</f>
        <v>288</v>
      </c>
      <c r="G460" s="80">
        <f>Commande!H462</f>
        <v>12</v>
      </c>
      <c r="H460" s="82">
        <f>IF($I$5=36,Commande!R462,IF($I$5=37,Commande!S462,IF($I$5=38,Commande!T462,IF($I$5=39,Commande!U462,IF($I$5=40,Commande!V462,IF($I$5=41,Commande!W462,IF($I$5=42,Commande!X462,IF($I$5=43,Commande!Y462,IF($I$5=44,Commande!Z462,IF($I$5=45,Commande!AA462,IF($I$5=46,Commande!AB462,IF($I$5=0,Commande!AD462))))))))))))</f>
        <v>0</v>
      </c>
      <c r="I460" s="81"/>
    </row>
    <row r="461" spans="1:9" s="21" customFormat="1" ht="13.5" customHeight="1" x14ac:dyDescent="0.2">
      <c r="A461" s="121" t="str">
        <f>Commande!A463</f>
        <v>PCP797</v>
      </c>
      <c r="B461" s="59" t="str">
        <f>Commande!B463</f>
        <v>PRIMULA MID LATE</v>
      </c>
      <c r="C461" s="59" t="str">
        <f>Commande!C463</f>
        <v>Charlie White</v>
      </c>
      <c r="D461" s="86">
        <f>Commande!D463</f>
        <v>32.32</v>
      </c>
      <c r="E461" s="88" t="str">
        <f>Commande!E463</f>
        <v/>
      </c>
      <c r="F461" s="89">
        <f>Commande!F463</f>
        <v>288</v>
      </c>
      <c r="G461" s="80">
        <f>Commande!H463</f>
        <v>12</v>
      </c>
      <c r="H461" s="82">
        <f>IF($I$5=36,Commande!R463,IF($I$5=37,Commande!S463,IF($I$5=38,Commande!T463,IF($I$5=39,Commande!U463,IF($I$5=40,Commande!V463,IF($I$5=41,Commande!W463,IF($I$5=42,Commande!X463,IF($I$5=43,Commande!Y463,IF($I$5=44,Commande!Z463,IF($I$5=45,Commande!AA463,IF($I$5=46,Commande!AB463,IF($I$5=0,Commande!AD463))))))))))))</f>
        <v>0</v>
      </c>
      <c r="I461" s="81"/>
    </row>
    <row r="462" spans="1:9" s="21" customFormat="1" ht="13.5" customHeight="1" x14ac:dyDescent="0.2">
      <c r="A462" s="121" t="str">
        <f>Commande!A464</f>
        <v>PCP762</v>
      </c>
      <c r="B462" s="59" t="str">
        <f>Commande!B464</f>
        <v>PRIMULA MID LATE</v>
      </c>
      <c r="C462" s="59" t="str">
        <f>Commande!C464</f>
        <v>Charlie Wine Red Edge</v>
      </c>
      <c r="D462" s="86">
        <f>Commande!D464</f>
        <v>32.32</v>
      </c>
      <c r="E462" s="88" t="str">
        <f>Commande!E464</f>
        <v/>
      </c>
      <c r="F462" s="89">
        <f>Commande!F464</f>
        <v>288</v>
      </c>
      <c r="G462" s="80">
        <f>Commande!H464</f>
        <v>12</v>
      </c>
      <c r="H462" s="82">
        <f>IF($I$5=36,Commande!R464,IF($I$5=37,Commande!S464,IF($I$5=38,Commande!T464,IF($I$5=39,Commande!U464,IF($I$5=40,Commande!V464,IF($I$5=41,Commande!W464,IF($I$5=42,Commande!X464,IF($I$5=43,Commande!Y464,IF($I$5=44,Commande!Z464,IF($I$5=45,Commande!AA464,IF($I$5=46,Commande!AB464,IF($I$5=0,Commande!AD464))))))))))))</f>
        <v>0</v>
      </c>
      <c r="I462" s="81"/>
    </row>
    <row r="463" spans="1:9" s="21" customFormat="1" ht="13.5" customHeight="1" x14ac:dyDescent="0.2">
      <c r="A463" s="121" t="str">
        <f>Commande!A465</f>
        <v>PCP742</v>
      </c>
      <c r="B463" s="59" t="str">
        <f>Commande!B465</f>
        <v>PRIMULA MID LATE</v>
      </c>
      <c r="C463" s="59" t="str">
        <f>Commande!C465</f>
        <v>Charlie Yellow</v>
      </c>
      <c r="D463" s="86">
        <f>Commande!D465</f>
        <v>32.32</v>
      </c>
      <c r="E463" s="88" t="str">
        <f>Commande!E465</f>
        <v/>
      </c>
      <c r="F463" s="89">
        <f>Commande!F465</f>
        <v>288</v>
      </c>
      <c r="G463" s="80">
        <f>Commande!H465</f>
        <v>12</v>
      </c>
      <c r="H463" s="82">
        <f>IF($I$5=36,Commande!R465,IF($I$5=37,Commande!S465,IF($I$5=38,Commande!T465,IF($I$5=39,Commande!U465,IF($I$5=40,Commande!V465,IF($I$5=41,Commande!W465,IF($I$5=42,Commande!X465,IF($I$5=43,Commande!Y465,IF($I$5=44,Commande!Z465,IF($I$5=45,Commande!AA465,IF($I$5=46,Commande!AB465,IF($I$5=0,Commande!AD465))))))))))))</f>
        <v>0</v>
      </c>
      <c r="I463" s="81"/>
    </row>
    <row r="464" spans="1:9" s="21" customFormat="1" ht="13.5" customHeight="1" x14ac:dyDescent="0.2">
      <c r="A464" s="121" t="str">
        <f>Commande!A466</f>
        <v>PCP726</v>
      </c>
      <c r="B464" s="59" t="str">
        <f>Commande!B466</f>
        <v>PRIMULA MID LATE</v>
      </c>
      <c r="C464" s="59" t="str">
        <f>Commande!C466</f>
        <v>Charlie Daffodil Mix</v>
      </c>
      <c r="D464" s="86">
        <f>Commande!D466</f>
        <v>32.32</v>
      </c>
      <c r="E464" s="88" t="str">
        <f>Commande!E466</f>
        <v/>
      </c>
      <c r="F464" s="89">
        <f>Commande!F466</f>
        <v>288</v>
      </c>
      <c r="G464" s="80">
        <f>Commande!H466</f>
        <v>12</v>
      </c>
      <c r="H464" s="82">
        <f>IF($I$5=36,Commande!R466,IF($I$5=37,Commande!S466,IF($I$5=38,Commande!T466,IF($I$5=39,Commande!U466,IF($I$5=40,Commande!V466,IF($I$5=41,Commande!W466,IF($I$5=42,Commande!X466,IF($I$5=43,Commande!Y466,IF($I$5=44,Commande!Z466,IF($I$5=45,Commande!AA466,IF($I$5=46,Commande!AB466,IF($I$5=0,Commande!AD466))))))))))))</f>
        <v>0</v>
      </c>
      <c r="I464" s="81"/>
    </row>
    <row r="465" spans="1:9" s="21" customFormat="1" ht="13.5" customHeight="1" x14ac:dyDescent="0.2">
      <c r="A465" s="121" t="str">
        <f>Commande!A467</f>
        <v>PCP608</v>
      </c>
      <c r="B465" s="59" t="str">
        <f>Commande!B467</f>
        <v>PRIMULA MID LATE</v>
      </c>
      <c r="C465" s="59" t="str">
        <f>Commande!C467</f>
        <v>Charlie Mix</v>
      </c>
      <c r="D465" s="86">
        <f>Commande!D467</f>
        <v>32.32</v>
      </c>
      <c r="E465" s="88" t="str">
        <f>Commande!E467</f>
        <v/>
      </c>
      <c r="F465" s="89">
        <f>Commande!F467</f>
        <v>288</v>
      </c>
      <c r="G465" s="80">
        <f>Commande!H467</f>
        <v>12</v>
      </c>
      <c r="H465" s="82">
        <f>IF($I$5=36,Commande!R467,IF($I$5=37,Commande!S467,IF($I$5=38,Commande!T467,IF($I$5=39,Commande!U467,IF($I$5=40,Commande!V467,IF($I$5=41,Commande!W467,IF($I$5=42,Commande!X467,IF($I$5=43,Commande!Y467,IF($I$5=44,Commande!Z467,IF($I$5=45,Commande!AA467,IF($I$5=46,Commande!AB467,IF($I$5=0,Commande!AD467))))))))))))</f>
        <v>0</v>
      </c>
      <c r="I465" s="81"/>
    </row>
    <row r="466" spans="1:9" s="21" customFormat="1" ht="13.5" customHeight="1" x14ac:dyDescent="0.2">
      <c r="A466" s="121">
        <f>Commande!A468</f>
        <v>0</v>
      </c>
      <c r="B466" s="59" t="str">
        <f>Commande!B468</f>
        <v>PRIMULA MID LATE : COMPACT</v>
      </c>
      <c r="C466" s="59">
        <f>Commande!C468</f>
        <v>0</v>
      </c>
      <c r="D466" s="86" t="str">
        <f>Commande!D468</f>
        <v/>
      </c>
      <c r="E466" s="88" t="str">
        <f>Commande!E468</f>
        <v/>
      </c>
      <c r="F466" s="89">
        <f>Commande!F468</f>
        <v>0</v>
      </c>
      <c r="G466" s="80">
        <f>Commande!H468</f>
        <v>0</v>
      </c>
      <c r="H466" s="82">
        <f>IF($I$5=36,Commande!R468,IF($I$5=37,Commande!S468,IF($I$5=38,Commande!T468,IF($I$5=39,Commande!U468,IF($I$5=40,Commande!V468,IF($I$5=41,Commande!W468,IF($I$5=42,Commande!X468,IF($I$5=43,Commande!Y468,IF($I$5=44,Commande!Z468,IF($I$5=45,Commande!AA468,IF($I$5=46,Commande!AB468,IF($I$5=0,Commande!AD468))))))))))))</f>
        <v>0</v>
      </c>
      <c r="I466" s="81"/>
    </row>
    <row r="467" spans="1:9" s="21" customFormat="1" ht="13.5" customHeight="1" x14ac:dyDescent="0.2">
      <c r="A467" s="121" t="str">
        <f>Commande!A469</f>
        <v>PCP734</v>
      </c>
      <c r="B467" s="59" t="str">
        <f>Commande!B469</f>
        <v>PRIMULA MID LATE SPECIAL : COMPACT</v>
      </c>
      <c r="C467" s="59" t="str">
        <f>Commande!C469</f>
        <v>Porcelain Blue</v>
      </c>
      <c r="D467" s="86">
        <f>Commande!D469</f>
        <v>39.479999999999997</v>
      </c>
      <c r="E467" s="88" t="str">
        <f>Commande!E469</f>
        <v/>
      </c>
      <c r="F467" s="89">
        <f>Commande!F469</f>
        <v>288</v>
      </c>
      <c r="G467" s="80">
        <f>Commande!H469</f>
        <v>12</v>
      </c>
      <c r="H467" s="82">
        <f>IF($I$5=36,Commande!R469,IF($I$5=37,Commande!S469,IF($I$5=38,Commande!T469,IF($I$5=39,Commande!U469,IF($I$5=40,Commande!V469,IF($I$5=41,Commande!W469,IF($I$5=42,Commande!X469,IF($I$5=43,Commande!Y469,IF($I$5=44,Commande!Z469,IF($I$5=45,Commande!AA469,IF($I$5=46,Commande!AB469,IF($I$5=0,Commande!AD469))))))))))))</f>
        <v>0</v>
      </c>
      <c r="I467" s="81"/>
    </row>
    <row r="468" spans="1:9" s="21" customFormat="1" ht="13.5" customHeight="1" x14ac:dyDescent="0.2">
      <c r="A468" s="121" t="str">
        <f>Commande!A470</f>
        <v>PCP855</v>
      </c>
      <c r="B468" s="59" t="str">
        <f>Commande!B470</f>
        <v>PRIMULA MID LATE : COMPACT</v>
      </c>
      <c r="C468" s="59" t="str">
        <f>Commande!C470</f>
        <v>Tobie Daffodil Mix</v>
      </c>
      <c r="D468" s="86">
        <f>Commande!D470</f>
        <v>32.32</v>
      </c>
      <c r="E468" s="88" t="str">
        <f>Commande!E470</f>
        <v/>
      </c>
      <c r="F468" s="89">
        <f>Commande!F470</f>
        <v>288</v>
      </c>
      <c r="G468" s="80">
        <f>Commande!H470</f>
        <v>12</v>
      </c>
      <c r="H468" s="82">
        <f>IF($I$5=36,Commande!R470,IF($I$5=37,Commande!S470,IF($I$5=38,Commande!T470,IF($I$5=39,Commande!U470,IF($I$5=40,Commande!V470,IF($I$5=41,Commande!W470,IF($I$5=42,Commande!X470,IF($I$5=43,Commande!Y470,IF($I$5=44,Commande!Z470,IF($I$5=45,Commande!AA470,IF($I$5=46,Commande!AB470,IF($I$5=0,Commande!AD470))))))))))))</f>
        <v>0</v>
      </c>
      <c r="I468" s="81"/>
    </row>
    <row r="469" spans="1:9" s="21" customFormat="1" ht="13.5" customHeight="1" x14ac:dyDescent="0.2">
      <c r="A469" s="121" t="str">
        <f>Commande!A471</f>
        <v>PCE998</v>
      </c>
      <c r="B469" s="59" t="str">
        <f>Commande!B471</f>
        <v>PRIMULA MID LATE : COMPACT</v>
      </c>
      <c r="C469" s="59" t="str">
        <f>Commande!C471</f>
        <v>Tobie Mix</v>
      </c>
      <c r="D469" s="86">
        <f>Commande!D471</f>
        <v>32.32</v>
      </c>
      <c r="E469" s="88" t="str">
        <f>Commande!E471</f>
        <v/>
      </c>
      <c r="F469" s="89">
        <f>Commande!F471</f>
        <v>288</v>
      </c>
      <c r="G469" s="80">
        <f>Commande!H471</f>
        <v>12</v>
      </c>
      <c r="H469" s="82">
        <f>IF($I$5=36,Commande!R471,IF($I$5=37,Commande!S471,IF($I$5=38,Commande!T471,IF($I$5=39,Commande!U471,IF($I$5=40,Commande!V471,IF($I$5=41,Commande!W471,IF($I$5=42,Commande!X471,IF($I$5=43,Commande!Y471,IF($I$5=44,Commande!Z471,IF($I$5=45,Commande!AA471,IF($I$5=46,Commande!AB471,IF($I$5=0,Commande!AD471))))))))))))</f>
        <v>0</v>
      </c>
      <c r="I469" s="81"/>
    </row>
    <row r="470" spans="1:9" s="21" customFormat="1" ht="13.5" customHeight="1" x14ac:dyDescent="0.2">
      <c r="A470" s="121" t="str">
        <f>Commande!A472</f>
        <v>PCP772</v>
      </c>
      <c r="B470" s="59" t="str">
        <f>Commande!B472</f>
        <v>PRIMULA MID LATE SPECIAL : COMPACT</v>
      </c>
      <c r="C470" s="59" t="str">
        <f>Commande!C472</f>
        <v>Zebra Blue</v>
      </c>
      <c r="D470" s="86">
        <f>Commande!D472</f>
        <v>41.49</v>
      </c>
      <c r="E470" s="88" t="str">
        <f>Commande!E472</f>
        <v/>
      </c>
      <c r="F470" s="89">
        <f>Commande!F472</f>
        <v>288</v>
      </c>
      <c r="G470" s="80">
        <f>Commande!H472</f>
        <v>12</v>
      </c>
      <c r="H470" s="82">
        <f>IF($I$5=36,Commande!R472,IF($I$5=37,Commande!S472,IF($I$5=38,Commande!T472,IF($I$5=39,Commande!U472,IF($I$5=40,Commande!V472,IF($I$5=41,Commande!W472,IF($I$5=42,Commande!X472,IF($I$5=43,Commande!Y472,IF($I$5=44,Commande!Z472,IF($I$5=45,Commande!AA472,IF($I$5=46,Commande!AB472,IF($I$5=0,Commande!AD472))))))))))))</f>
        <v>0</v>
      </c>
      <c r="I470" s="81"/>
    </row>
    <row r="471" spans="1:9" s="21" customFormat="1" ht="13.5" customHeight="1" x14ac:dyDescent="0.2">
      <c r="A471" s="121">
        <f>Commande!A473</f>
        <v>0</v>
      </c>
      <c r="B471" s="59" t="str">
        <f>Commande!B473</f>
        <v>PRIMULA MID LATE SPECIALS : FRILLY FLOWERS</v>
      </c>
      <c r="C471" s="59">
        <f>Commande!C473</f>
        <v>0</v>
      </c>
      <c r="D471" s="86" t="str">
        <f>Commande!D473</f>
        <v/>
      </c>
      <c r="E471" s="88" t="str">
        <f>Commande!E473</f>
        <v/>
      </c>
      <c r="F471" s="89">
        <f>Commande!F473</f>
        <v>0</v>
      </c>
      <c r="G471" s="80">
        <f>Commande!H473</f>
        <v>0</v>
      </c>
      <c r="H471" s="82">
        <f>IF($I$5=36,Commande!R473,IF($I$5=37,Commande!S473,IF($I$5=38,Commande!T473,IF($I$5=39,Commande!U473,IF($I$5=40,Commande!V473,IF($I$5=41,Commande!W473,IF($I$5=42,Commande!X473,IF($I$5=43,Commande!Y473,IF($I$5=44,Commande!Z473,IF($I$5=45,Commande!AA473,IF($I$5=46,Commande!AB473,IF($I$5=0,Commande!AD473))))))))))))</f>
        <v>0</v>
      </c>
      <c r="I471" s="81"/>
    </row>
    <row r="472" spans="1:9" s="21" customFormat="1" ht="13.5" customHeight="1" x14ac:dyDescent="0.2">
      <c r="A472" s="121" t="str">
        <f>Commande!A474</f>
        <v>PCP633</v>
      </c>
      <c r="B472" s="59" t="str">
        <f>Commande!B474</f>
        <v xml:space="preserve">PRIMULA MID LATE : FRILLY </v>
      </c>
      <c r="C472" s="59" t="str">
        <f>Commande!C474</f>
        <v>Chinese New Year</v>
      </c>
      <c r="D472" s="86">
        <f>Commande!D474</f>
        <v>39.479999999999997</v>
      </c>
      <c r="E472" s="88" t="str">
        <f>Commande!E474</f>
        <v/>
      </c>
      <c r="F472" s="89">
        <f>Commande!F474</f>
        <v>288</v>
      </c>
      <c r="G472" s="80">
        <f>Commande!H474</f>
        <v>12</v>
      </c>
      <c r="H472" s="82">
        <f>IF($I$5=36,Commande!R474,IF($I$5=37,Commande!S474,IF($I$5=38,Commande!T474,IF($I$5=39,Commande!U474,IF($I$5=40,Commande!V474,IF($I$5=41,Commande!W474,IF($I$5=42,Commande!X474,IF($I$5=43,Commande!Y474,IF($I$5=44,Commande!Z474,IF($I$5=45,Commande!AA474,IF($I$5=46,Commande!AB474,IF($I$5=0,Commande!AD474))))))))))))</f>
        <v>0</v>
      </c>
      <c r="I472" s="81"/>
    </row>
    <row r="473" spans="1:9" s="21" customFormat="1" ht="13.5" customHeight="1" x14ac:dyDescent="0.2">
      <c r="A473" s="121" t="str">
        <f>Commande!A475</f>
        <v>PCT177</v>
      </c>
      <c r="B473" s="59" t="str">
        <f>Commande!B475</f>
        <v xml:space="preserve">PRIMULA MID LATE : FRILLY </v>
      </c>
      <c r="C473" s="59" t="str">
        <f>Commande!C475</f>
        <v>Frilly Peach Melba</v>
      </c>
      <c r="D473" s="86">
        <f>Commande!D475</f>
        <v>54.64</v>
      </c>
      <c r="E473" s="88" t="str">
        <f>Commande!E475</f>
        <v/>
      </c>
      <c r="F473" s="89">
        <f>Commande!F475</f>
        <v>288</v>
      </c>
      <c r="G473" s="80">
        <f>Commande!H475</f>
        <v>12</v>
      </c>
      <c r="H473" s="82">
        <f>IF($I$5=36,Commande!R475,IF($I$5=37,Commande!S475,IF($I$5=38,Commande!T475,IF($I$5=39,Commande!U475,IF($I$5=40,Commande!V475,IF($I$5=41,Commande!W475,IF($I$5=42,Commande!X475,IF($I$5=43,Commande!Y475,IF($I$5=44,Commande!Z475,IF($I$5=45,Commande!AA475,IF($I$5=46,Commande!AB475,IF($I$5=0,Commande!AD475))))))))))))</f>
        <v>0</v>
      </c>
      <c r="I473" s="81"/>
    </row>
    <row r="474" spans="1:9" s="21" customFormat="1" ht="13.5" customHeight="1" x14ac:dyDescent="0.2">
      <c r="A474" s="121" t="str">
        <f>Commande!A476</f>
        <v>PCP250</v>
      </c>
      <c r="B474" s="59" t="str">
        <f>Commande!B476</f>
        <v xml:space="preserve">PRIMULA MID LATE : FRILLY </v>
      </c>
      <c r="C474" s="59" t="str">
        <f>Commande!C476</f>
        <v>Frilly Snowball</v>
      </c>
      <c r="D474" s="86">
        <f>Commande!D476</f>
        <v>54.64</v>
      </c>
      <c r="E474" s="88" t="str">
        <f>Commande!E476</f>
        <v/>
      </c>
      <c r="F474" s="89">
        <f>Commande!F476</f>
        <v>288</v>
      </c>
      <c r="G474" s="80">
        <f>Commande!H476</f>
        <v>12</v>
      </c>
      <c r="H474" s="82">
        <f>IF($I$5=36,Commande!R476,IF($I$5=37,Commande!S476,IF($I$5=38,Commande!T476,IF($I$5=39,Commande!U476,IF($I$5=40,Commande!V476,IF($I$5=41,Commande!W476,IF($I$5=42,Commande!X476,IF($I$5=43,Commande!Y476,IF($I$5=44,Commande!Z476,IF($I$5=45,Commande!AA476,IF($I$5=46,Commande!AB476,IF($I$5=0,Commande!AD476))))))))))))</f>
        <v>0</v>
      </c>
      <c r="I474" s="81"/>
    </row>
    <row r="475" spans="1:9" s="21" customFormat="1" ht="13.5" customHeight="1" x14ac:dyDescent="0.2">
      <c r="A475" s="121">
        <f>Commande!A477</f>
        <v>0</v>
      </c>
      <c r="B475" s="59" t="str">
        <f>Commande!B477</f>
        <v>PRIMULA MID LATE : XL FLOWERS</v>
      </c>
      <c r="C475" s="59">
        <f>Commande!C477</f>
        <v>0</v>
      </c>
      <c r="D475" s="86" t="str">
        <f>Commande!D477</f>
        <v/>
      </c>
      <c r="E475" s="88" t="str">
        <f>Commande!E477</f>
        <v/>
      </c>
      <c r="F475" s="89">
        <f>Commande!F477</f>
        <v>0</v>
      </c>
      <c r="G475" s="80">
        <f>Commande!H477</f>
        <v>0</v>
      </c>
      <c r="H475" s="82">
        <f>IF($I$5=36,Commande!R477,IF($I$5=37,Commande!S477,IF($I$5=38,Commande!T477,IF($I$5=39,Commande!U477,IF($I$5=40,Commande!V477,IF($I$5=41,Commande!W477,IF($I$5=42,Commande!X477,IF($I$5=43,Commande!Y477,IF($I$5=44,Commande!Z477,IF($I$5=45,Commande!AA477,IF($I$5=46,Commande!AB477,IF($I$5=0,Commande!AD477))))))))))))</f>
        <v>0</v>
      </c>
      <c r="I475" s="81"/>
    </row>
    <row r="476" spans="1:9" s="21" customFormat="1" ht="13.5" customHeight="1" x14ac:dyDescent="0.2">
      <c r="A476" s="121" t="str">
        <f>Commande!A478</f>
        <v>PCP593</v>
      </c>
      <c r="B476" s="59" t="str">
        <f>Commande!B478</f>
        <v>PRIMULA MID LATE : XL FLOWERS</v>
      </c>
      <c r="C476" s="59" t="str">
        <f>Commande!C478</f>
        <v>Rambo Late Mix</v>
      </c>
      <c r="D476" s="86">
        <f>Commande!D478</f>
        <v>32.32</v>
      </c>
      <c r="E476" s="88" t="str">
        <f>Commande!E478</f>
        <v/>
      </c>
      <c r="F476" s="89">
        <f>Commande!F478</f>
        <v>288</v>
      </c>
      <c r="G476" s="80">
        <f>Commande!H478</f>
        <v>12</v>
      </c>
      <c r="H476" s="82">
        <f>IF($I$5=36,Commande!R478,IF($I$5=37,Commande!S478,IF($I$5=38,Commande!T478,IF($I$5=39,Commande!U478,IF($I$5=40,Commande!V478,IF($I$5=41,Commande!W478,IF($I$5=42,Commande!X478,IF($I$5=43,Commande!Y478,IF($I$5=44,Commande!Z478,IF($I$5=45,Commande!AA478,IF($I$5=46,Commande!AB478,IF($I$5=0,Commande!AD478))))))))))))</f>
        <v>0</v>
      </c>
      <c r="I476" s="81"/>
    </row>
    <row r="477" spans="1:9" s="21" customFormat="1" ht="13.5" customHeight="1" x14ac:dyDescent="0.2">
      <c r="A477" s="121">
        <f>Commande!A479</f>
        <v>0</v>
      </c>
      <c r="B477" s="59" t="str">
        <f>Commande!B479</f>
        <v>PRIMULA MID LATE : DOUBLE FLOWERS</v>
      </c>
      <c r="C477" s="59">
        <f>Commande!C479</f>
        <v>0</v>
      </c>
      <c r="D477" s="86" t="str">
        <f>Commande!D479</f>
        <v/>
      </c>
      <c r="E477" s="88" t="str">
        <f>Commande!E479</f>
        <v/>
      </c>
      <c r="F477" s="89">
        <f>Commande!F479</f>
        <v>0</v>
      </c>
      <c r="G477" s="80">
        <f>Commande!H479</f>
        <v>0</v>
      </c>
      <c r="H477" s="82">
        <f>IF($I$5=36,Commande!R479,IF($I$5=37,Commande!S479,IF($I$5=38,Commande!T479,IF($I$5=39,Commande!U479,IF($I$5=40,Commande!V479,IF($I$5=41,Commande!W479,IF($I$5=42,Commande!X479,IF($I$5=43,Commande!Y479,IF($I$5=44,Commande!Z479,IF($I$5=45,Commande!AA479,IF($I$5=46,Commande!AB479,IF($I$5=0,Commande!AD479))))))))))))</f>
        <v>0</v>
      </c>
      <c r="I477" s="81"/>
    </row>
    <row r="478" spans="1:9" s="21" customFormat="1" ht="13.5" customHeight="1" x14ac:dyDescent="0.2">
      <c r="A478" s="121" t="str">
        <f>Commande!A480</f>
        <v>PCX996</v>
      </c>
      <c r="B478" s="59" t="str">
        <f>Commande!B480</f>
        <v>PRIMULA MID LATE : DOUBLE</v>
      </c>
      <c r="C478" s="59" t="str">
        <f>Commande!C480</f>
        <v>Rubens Antique Rose</v>
      </c>
      <c r="D478" s="86">
        <f>Commande!D480</f>
        <v>60.06</v>
      </c>
      <c r="E478" s="88" t="str">
        <f>Commande!E480</f>
        <v/>
      </c>
      <c r="F478" s="89">
        <f>Commande!F480</f>
        <v>288</v>
      </c>
      <c r="G478" s="80">
        <f>Commande!H480</f>
        <v>12</v>
      </c>
      <c r="H478" s="82">
        <f>IF($I$5=36,Commande!R480,IF($I$5=37,Commande!S480,IF($I$5=38,Commande!T480,IF($I$5=39,Commande!U480,IF($I$5=40,Commande!V480,IF($I$5=41,Commande!W480,IF($I$5=42,Commande!X480,IF($I$5=43,Commande!Y480,IF($I$5=44,Commande!Z480,IF($I$5=45,Commande!AA480,IF($I$5=46,Commande!AB480,IF($I$5=0,Commande!AD480))))))))))))</f>
        <v>0</v>
      </c>
      <c r="I478" s="81"/>
    </row>
    <row r="479" spans="1:9" s="21" customFormat="1" ht="13.5" customHeight="1" x14ac:dyDescent="0.2">
      <c r="A479" s="121" t="str">
        <f>Commande!A481</f>
        <v>PCP816</v>
      </c>
      <c r="B479" s="59" t="str">
        <f>Commande!B481</f>
        <v>PRIMULA MID LATE : DOUBLE</v>
      </c>
      <c r="C479" s="59" t="str">
        <f>Commande!C481</f>
        <v>Rubens Blue Shades</v>
      </c>
      <c r="D479" s="86">
        <f>Commande!D481</f>
        <v>60.06</v>
      </c>
      <c r="E479" s="88" t="str">
        <f>Commande!E481</f>
        <v/>
      </c>
      <c r="F479" s="89">
        <f>Commande!F481</f>
        <v>288</v>
      </c>
      <c r="G479" s="80">
        <f>Commande!H481</f>
        <v>12</v>
      </c>
      <c r="H479" s="82">
        <f>IF($I$5=36,Commande!R481,IF($I$5=37,Commande!S481,IF($I$5=38,Commande!T481,IF($I$5=39,Commande!U481,IF($I$5=40,Commande!V481,IF($I$5=41,Commande!W481,IF($I$5=42,Commande!X481,IF($I$5=43,Commande!Y481,IF($I$5=44,Commande!Z481,IF($I$5=45,Commande!AA481,IF($I$5=46,Commande!AB481,IF($I$5=0,Commande!AD481))))))))))))</f>
        <v>0</v>
      </c>
      <c r="I479" s="81"/>
    </row>
    <row r="480" spans="1:9" s="21" customFormat="1" ht="13.5" customHeight="1" x14ac:dyDescent="0.2">
      <c r="A480" s="121" t="str">
        <f>Commande!A482</f>
        <v>PCX309</v>
      </c>
      <c r="B480" s="59" t="str">
        <f>Commande!B482</f>
        <v>PRIMULA MID LATE : DOUBLE</v>
      </c>
      <c r="C480" s="59" t="str">
        <f>Commande!C482</f>
        <v>Rubens Cream</v>
      </c>
      <c r="D480" s="86">
        <f>Commande!D482</f>
        <v>60.06</v>
      </c>
      <c r="E480" s="88" t="str">
        <f>Commande!E482</f>
        <v/>
      </c>
      <c r="F480" s="89">
        <f>Commande!F482</f>
        <v>288</v>
      </c>
      <c r="G480" s="80">
        <f>Commande!H482</f>
        <v>12</v>
      </c>
      <c r="H480" s="82">
        <f>IF($I$5=36,Commande!R482,IF($I$5=37,Commande!S482,IF($I$5=38,Commande!T482,IF($I$5=39,Commande!U482,IF($I$5=40,Commande!V482,IF($I$5=41,Commande!W482,IF($I$5=42,Commande!X482,IF($I$5=43,Commande!Y482,IF($I$5=44,Commande!Z482,IF($I$5=45,Commande!AA482,IF($I$5=46,Commande!AB482,IF($I$5=0,Commande!AD482))))))))))))</f>
        <v>0</v>
      </c>
      <c r="I480" s="81"/>
    </row>
    <row r="481" spans="1:9" s="21" customFormat="1" ht="13.5" customHeight="1" x14ac:dyDescent="0.2">
      <c r="A481" s="121" t="str">
        <f>Commande!A483</f>
        <v>PCX992</v>
      </c>
      <c r="B481" s="59" t="str">
        <f>Commande!B483</f>
        <v>PRIMULA MID LATE : DOUBLE</v>
      </c>
      <c r="C481" s="59" t="str">
        <f>Commande!C483</f>
        <v>Rubens Lavender Blue</v>
      </c>
      <c r="D481" s="86">
        <f>Commande!D483</f>
        <v>60.06</v>
      </c>
      <c r="E481" s="88" t="str">
        <f>Commande!E483</f>
        <v/>
      </c>
      <c r="F481" s="89">
        <f>Commande!F483</f>
        <v>288</v>
      </c>
      <c r="G481" s="80">
        <f>Commande!H483</f>
        <v>12</v>
      </c>
      <c r="H481" s="82">
        <f>IF($I$5=36,Commande!R483,IF($I$5=37,Commande!S483,IF($I$5=38,Commande!T483,IF($I$5=39,Commande!U483,IF($I$5=40,Commande!V483,IF($I$5=41,Commande!W483,IF($I$5=42,Commande!X483,IF($I$5=43,Commande!Y483,IF($I$5=44,Commande!Z483,IF($I$5=45,Commande!AA483,IF($I$5=46,Commande!AB483,IF($I$5=0,Commande!AD483))))))))))))</f>
        <v>0</v>
      </c>
      <c r="I481" s="81"/>
    </row>
    <row r="482" spans="1:9" s="21" customFormat="1" ht="13.5" customHeight="1" x14ac:dyDescent="0.2">
      <c r="A482" s="121" t="str">
        <f>Commande!A484</f>
        <v>PCX997</v>
      </c>
      <c r="B482" s="59" t="str">
        <f>Commande!B484</f>
        <v>PRIMULA MID LATE : DOUBLE</v>
      </c>
      <c r="C482" s="59" t="str">
        <f>Commande!C484</f>
        <v>Rubens Lavender Pink</v>
      </c>
      <c r="D482" s="86">
        <f>Commande!D484</f>
        <v>60.06</v>
      </c>
      <c r="E482" s="88" t="str">
        <f>Commande!E484</f>
        <v/>
      </c>
      <c r="F482" s="89">
        <f>Commande!F484</f>
        <v>288</v>
      </c>
      <c r="G482" s="80">
        <f>Commande!H484</f>
        <v>12</v>
      </c>
      <c r="H482" s="82">
        <f>IF($I$5=36,Commande!R484,IF($I$5=37,Commande!S484,IF($I$5=38,Commande!T484,IF($I$5=39,Commande!U484,IF($I$5=40,Commande!V484,IF($I$5=41,Commande!W484,IF($I$5=42,Commande!X484,IF($I$5=43,Commande!Y484,IF($I$5=44,Commande!Z484,IF($I$5=45,Commande!AA484,IF($I$5=46,Commande!AB484,IF($I$5=0,Commande!AD484))))))))))))</f>
        <v>0</v>
      </c>
      <c r="I482" s="81"/>
    </row>
    <row r="483" spans="1:9" s="21" customFormat="1" ht="13.5" customHeight="1" x14ac:dyDescent="0.2">
      <c r="A483" s="121" t="str">
        <f>Commande!A485</f>
        <v>PCX312</v>
      </c>
      <c r="B483" s="59" t="str">
        <f>Commande!B485</f>
        <v>PRIMULA MID LATE : DOUBLE</v>
      </c>
      <c r="C483" s="59" t="str">
        <f>Commande!C485</f>
        <v>Rubens Lemon Cream</v>
      </c>
      <c r="D483" s="86">
        <f>Commande!D485</f>
        <v>60.06</v>
      </c>
      <c r="E483" s="88" t="str">
        <f>Commande!E485</f>
        <v/>
      </c>
      <c r="F483" s="89">
        <f>Commande!F485</f>
        <v>288</v>
      </c>
      <c r="G483" s="80">
        <f>Commande!H485</f>
        <v>12</v>
      </c>
      <c r="H483" s="82">
        <f>IF($I$5=36,Commande!R485,IF($I$5=37,Commande!S485,IF($I$5=38,Commande!T485,IF($I$5=39,Commande!U485,IF($I$5=40,Commande!V485,IF($I$5=41,Commande!W485,IF($I$5=42,Commande!X485,IF($I$5=43,Commande!Y485,IF($I$5=44,Commande!Z485,IF($I$5=45,Commande!AA485,IF($I$5=46,Commande!AB485,IF($I$5=0,Commande!AD485))))))))))))</f>
        <v>0</v>
      </c>
      <c r="I483" s="81"/>
    </row>
    <row r="484" spans="1:9" s="21" customFormat="1" ht="13.5" customHeight="1" x14ac:dyDescent="0.2">
      <c r="A484" s="121" t="str">
        <f>Commande!A486</f>
        <v>PCX302</v>
      </c>
      <c r="B484" s="59" t="str">
        <f>Commande!B486</f>
        <v>PRIMULA MID LATE : DOUBLE</v>
      </c>
      <c r="C484" s="59" t="str">
        <f>Commande!C486</f>
        <v>Rubens Light Yellow</v>
      </c>
      <c r="D484" s="86">
        <f>Commande!D486</f>
        <v>60.06</v>
      </c>
      <c r="E484" s="88" t="str">
        <f>Commande!E486</f>
        <v/>
      </c>
      <c r="F484" s="89">
        <f>Commande!F486</f>
        <v>288</v>
      </c>
      <c r="G484" s="80">
        <f>Commande!H486</f>
        <v>12</v>
      </c>
      <c r="H484" s="82">
        <f>IF($I$5=36,Commande!R486,IF($I$5=37,Commande!S486,IF($I$5=38,Commande!T486,IF($I$5=39,Commande!U486,IF($I$5=40,Commande!V486,IF($I$5=41,Commande!W486,IF($I$5=42,Commande!X486,IF($I$5=43,Commande!Y486,IF($I$5=44,Commande!Z486,IF($I$5=45,Commande!AA486,IF($I$5=46,Commande!AB486,IF($I$5=0,Commande!AD486))))))))))))</f>
        <v>0</v>
      </c>
      <c r="I484" s="81"/>
    </row>
    <row r="485" spans="1:9" s="21" customFormat="1" ht="13.5" customHeight="1" x14ac:dyDescent="0.2">
      <c r="A485" s="121" t="str">
        <f>Commande!A487</f>
        <v>PCX311</v>
      </c>
      <c r="B485" s="59" t="str">
        <f>Commande!B487</f>
        <v>PRIMULA MID LATE : DOUBLE</v>
      </c>
      <c r="C485" s="59" t="str">
        <f>Commande!C487</f>
        <v>Rubens Pink Shades</v>
      </c>
      <c r="D485" s="86">
        <f>Commande!D487</f>
        <v>60.06</v>
      </c>
      <c r="E485" s="88" t="str">
        <f>Commande!E487</f>
        <v/>
      </c>
      <c r="F485" s="89">
        <f>Commande!F487</f>
        <v>288</v>
      </c>
      <c r="G485" s="80">
        <f>Commande!H487</f>
        <v>12</v>
      </c>
      <c r="H485" s="82">
        <f>IF($I$5=36,Commande!R487,IF($I$5=37,Commande!S487,IF($I$5=38,Commande!T487,IF($I$5=39,Commande!U487,IF($I$5=40,Commande!V487,IF($I$5=41,Commande!W487,IF($I$5=42,Commande!X487,IF($I$5=43,Commande!Y487,IF($I$5=44,Commande!Z487,IF($I$5=45,Commande!AA487,IF($I$5=46,Commande!AB487,IF($I$5=0,Commande!AD487))))))))))))</f>
        <v>0</v>
      </c>
      <c r="I485" s="81"/>
    </row>
    <row r="486" spans="1:9" s="21" customFormat="1" ht="13.5" customHeight="1" x14ac:dyDescent="0.2">
      <c r="A486" s="121" t="str">
        <f>Commande!A488</f>
        <v>PCX304</v>
      </c>
      <c r="B486" s="59" t="str">
        <f>Commande!B488</f>
        <v>PRIMULA MID LATE : DOUBLE</v>
      </c>
      <c r="C486" s="59" t="str">
        <f>Commande!C488</f>
        <v>Rubens Purple</v>
      </c>
      <c r="D486" s="86">
        <f>Commande!D488</f>
        <v>60.06</v>
      </c>
      <c r="E486" s="88" t="str">
        <f>Commande!E488</f>
        <v/>
      </c>
      <c r="F486" s="89">
        <f>Commande!F488</f>
        <v>288</v>
      </c>
      <c r="G486" s="80">
        <f>Commande!H488</f>
        <v>12</v>
      </c>
      <c r="H486" s="82">
        <f>IF($I$5=36,Commande!R488,IF($I$5=37,Commande!S488,IF($I$5=38,Commande!T488,IF($I$5=39,Commande!U488,IF($I$5=40,Commande!V488,IF($I$5=41,Commande!W488,IF($I$5=42,Commande!X488,IF($I$5=43,Commande!Y488,IF($I$5=44,Commande!Z488,IF($I$5=45,Commande!AA488,IF($I$5=46,Commande!AB488,IF($I$5=0,Commande!AD488))))))))))))</f>
        <v>0</v>
      </c>
      <c r="I486" s="81"/>
    </row>
    <row r="487" spans="1:9" s="21" customFormat="1" ht="13.5" customHeight="1" x14ac:dyDescent="0.2">
      <c r="A487" s="121" t="str">
        <f>Commande!A489</f>
        <v>PCX991</v>
      </c>
      <c r="B487" s="59" t="str">
        <f>Commande!B489</f>
        <v>PRIMULA MID LATE : DOUBLE</v>
      </c>
      <c r="C487" s="59" t="str">
        <f>Commande!C489</f>
        <v>Rubens Rose Shades</v>
      </c>
      <c r="D487" s="86">
        <f>Commande!D489</f>
        <v>60.06</v>
      </c>
      <c r="E487" s="88" t="str">
        <f>Commande!E489</f>
        <v/>
      </c>
      <c r="F487" s="89">
        <f>Commande!F489</f>
        <v>288</v>
      </c>
      <c r="G487" s="80">
        <f>Commande!H489</f>
        <v>12</v>
      </c>
      <c r="H487" s="82">
        <f>IF($I$5=36,Commande!R489,IF($I$5=37,Commande!S489,IF($I$5=38,Commande!T489,IF($I$5=39,Commande!U489,IF($I$5=40,Commande!V489,IF($I$5=41,Commande!W489,IF($I$5=42,Commande!X489,IF($I$5=43,Commande!Y489,IF($I$5=44,Commande!Z489,IF($I$5=45,Commande!AA489,IF($I$5=46,Commande!AB489,IF($I$5=0,Commande!AD489))))))))))))</f>
        <v>0</v>
      </c>
      <c r="I487" s="81"/>
    </row>
    <row r="488" spans="1:9" s="21" customFormat="1" ht="13.5" customHeight="1" x14ac:dyDescent="0.2">
      <c r="A488" s="121" t="str">
        <f>Commande!A490</f>
        <v>PCX313</v>
      </c>
      <c r="B488" s="59" t="str">
        <f>Commande!B490</f>
        <v>PRIMULA MID LATE : DOUBLE</v>
      </c>
      <c r="C488" s="59" t="str">
        <f>Commande!C490</f>
        <v>Rubens Sky Blue</v>
      </c>
      <c r="D488" s="86">
        <f>Commande!D490</f>
        <v>60.06</v>
      </c>
      <c r="E488" s="88" t="str">
        <f>Commande!E490</f>
        <v/>
      </c>
      <c r="F488" s="89">
        <f>Commande!F490</f>
        <v>288</v>
      </c>
      <c r="G488" s="80">
        <f>Commande!H490</f>
        <v>12</v>
      </c>
      <c r="H488" s="82">
        <f>IF($I$5=36,Commande!R490,IF($I$5=37,Commande!S490,IF($I$5=38,Commande!T490,IF($I$5=39,Commande!U490,IF($I$5=40,Commande!V490,IF($I$5=41,Commande!W490,IF($I$5=42,Commande!X490,IF($I$5=43,Commande!Y490,IF($I$5=44,Commande!Z490,IF($I$5=45,Commande!AA490,IF($I$5=46,Commande!AB490,IF($I$5=0,Commande!AD490))))))))))))</f>
        <v>0</v>
      </c>
      <c r="I488" s="81"/>
    </row>
    <row r="489" spans="1:9" s="21" customFormat="1" ht="13.5" customHeight="1" x14ac:dyDescent="0.2">
      <c r="A489" s="121" t="str">
        <f>Commande!A491</f>
        <v>PCX306</v>
      </c>
      <c r="B489" s="59" t="str">
        <f>Commande!B491</f>
        <v>PRIMULA MID LATE : DOUBLE</v>
      </c>
      <c r="C489" s="59" t="str">
        <f>Commande!C491</f>
        <v>Rubens White</v>
      </c>
      <c r="D489" s="86">
        <f>Commande!D491</f>
        <v>60.06</v>
      </c>
      <c r="E489" s="88" t="str">
        <f>Commande!E491</f>
        <v/>
      </c>
      <c r="F489" s="89">
        <f>Commande!F491</f>
        <v>288</v>
      </c>
      <c r="G489" s="80">
        <f>Commande!H491</f>
        <v>12</v>
      </c>
      <c r="H489" s="82">
        <f>IF($I$5=36,Commande!R491,IF($I$5=37,Commande!S491,IF($I$5=38,Commande!T491,IF($I$5=39,Commande!U491,IF($I$5=40,Commande!V491,IF($I$5=41,Commande!W491,IF($I$5=42,Commande!X491,IF($I$5=43,Commande!Y491,IF($I$5=44,Commande!Z491,IF($I$5=45,Commande!AA491,IF($I$5=46,Commande!AB491,IF($I$5=0,Commande!AD491))))))))))))</f>
        <v>0</v>
      </c>
      <c r="I489" s="81"/>
    </row>
    <row r="490" spans="1:9" s="21" customFormat="1" ht="13.5" customHeight="1" x14ac:dyDescent="0.2">
      <c r="A490" s="121" t="str">
        <f>Commande!A492</f>
        <v>PCX993</v>
      </c>
      <c r="B490" s="59" t="str">
        <f>Commande!B492</f>
        <v>PRIMULA MID LATE : DOUBLE</v>
      </c>
      <c r="C490" s="59" t="str">
        <f>Commande!C492</f>
        <v>Rubens Yellow</v>
      </c>
      <c r="D490" s="86">
        <f>Commande!D492</f>
        <v>60.06</v>
      </c>
      <c r="E490" s="88" t="str">
        <f>Commande!E492</f>
        <v/>
      </c>
      <c r="F490" s="89">
        <f>Commande!F492</f>
        <v>288</v>
      </c>
      <c r="G490" s="80">
        <f>Commande!H492</f>
        <v>12</v>
      </c>
      <c r="H490" s="82">
        <f>IF($I$5=36,Commande!R492,IF($I$5=37,Commande!S492,IF($I$5=38,Commande!T492,IF($I$5=39,Commande!U492,IF($I$5=40,Commande!V492,IF($I$5=41,Commande!W492,IF($I$5=42,Commande!X492,IF($I$5=43,Commande!Y492,IF($I$5=44,Commande!Z492,IF($I$5=45,Commande!AA492,IF($I$5=46,Commande!AB492,IF($I$5=0,Commande!AD492))))))))))))</f>
        <v>0</v>
      </c>
      <c r="I490" s="81"/>
    </row>
    <row r="491" spans="1:9" s="21" customFormat="1" ht="13.5" customHeight="1" x14ac:dyDescent="0.2">
      <c r="A491" s="121" t="str">
        <f>Commande!A493</f>
        <v>PCP621</v>
      </c>
      <c r="B491" s="59" t="str">
        <f>Commande!B493</f>
        <v>PRIMULA MID LATE : DOUBLE</v>
      </c>
      <c r="C491" s="59" t="str">
        <f>Commande!C493</f>
        <v>Rubens Mix</v>
      </c>
      <c r="D491" s="86">
        <f>Commande!D493</f>
        <v>60.06</v>
      </c>
      <c r="E491" s="88" t="str">
        <f>Commande!E493</f>
        <v/>
      </c>
      <c r="F491" s="89">
        <f>Commande!F493</f>
        <v>288</v>
      </c>
      <c r="G491" s="80">
        <f>Commande!H493</f>
        <v>12</v>
      </c>
      <c r="H491" s="82">
        <f>IF($I$5=36,Commande!R493,IF($I$5=37,Commande!S493,IF($I$5=38,Commande!T493,IF($I$5=39,Commande!U493,IF($I$5=40,Commande!V493,IF($I$5=41,Commande!W493,IF($I$5=42,Commande!X493,IF($I$5=43,Commande!Y493,IF($I$5=44,Commande!Z493,IF($I$5=45,Commande!AA493,IF($I$5=46,Commande!AB493,IF($I$5=0,Commande!AD493))))))))))))</f>
        <v>0</v>
      </c>
      <c r="I491" s="81"/>
    </row>
    <row r="492" spans="1:9" s="21" customFormat="1" ht="13.5" customHeight="1" x14ac:dyDescent="0.2">
      <c r="A492" s="121" t="str">
        <f>Commande!A494</f>
        <v>PCX031</v>
      </c>
      <c r="B492" s="59" t="str">
        <f>Commande!B494</f>
        <v>PRIMULA MID LATE : DOUBLE</v>
      </c>
      <c r="C492" s="59" t="str">
        <f>Commande!C494</f>
        <v>Rubens Provence Mix</v>
      </c>
      <c r="D492" s="86">
        <f>Commande!D494</f>
        <v>60.06</v>
      </c>
      <c r="E492" s="88" t="str">
        <f>Commande!E494</f>
        <v/>
      </c>
      <c r="F492" s="89">
        <f>Commande!F494</f>
        <v>288</v>
      </c>
      <c r="G492" s="80">
        <f>Commande!H494</f>
        <v>12</v>
      </c>
      <c r="H492" s="82">
        <f>IF($I$5=36,Commande!R494,IF($I$5=37,Commande!S494,IF($I$5=38,Commande!T494,IF($I$5=39,Commande!U494,IF($I$5=40,Commande!V494,IF($I$5=41,Commande!W494,IF($I$5=42,Commande!X494,IF($I$5=43,Commande!Y494,IF($I$5=44,Commande!Z494,IF($I$5=45,Commande!AA494,IF($I$5=46,Commande!AB494,IF($I$5=0,Commande!AD494))))))))))))</f>
        <v>0</v>
      </c>
      <c r="I492" s="81"/>
    </row>
    <row r="493" spans="1:9" s="21" customFormat="1" ht="13.5" customHeight="1" x14ac:dyDescent="0.2">
      <c r="A493" s="121">
        <f>Commande!A495</f>
        <v>0</v>
      </c>
      <c r="B493" s="59" t="str">
        <f>Commande!B495</f>
        <v>PRIMULA LATE</v>
      </c>
      <c r="C493" s="59">
        <f>Commande!C495</f>
        <v>0</v>
      </c>
      <c r="D493" s="86" t="str">
        <f>Commande!D495</f>
        <v/>
      </c>
      <c r="E493" s="88" t="str">
        <f>Commande!E495</f>
        <v/>
      </c>
      <c r="F493" s="89">
        <f>Commande!F495</f>
        <v>0</v>
      </c>
      <c r="G493" s="80">
        <f>Commande!H495</f>
        <v>0</v>
      </c>
      <c r="H493" s="82">
        <f>IF($I$5=36,Commande!R495,IF($I$5=37,Commande!S495,IF($I$5=38,Commande!T495,IF($I$5=39,Commande!U495,IF($I$5=40,Commande!V495,IF($I$5=41,Commande!W495,IF($I$5=42,Commande!X495,IF($I$5=43,Commande!Y495,IF($I$5=44,Commande!Z495,IF($I$5=45,Commande!AA495,IF($I$5=46,Commande!AB495,IF($I$5=0,Commande!AD495))))))))))))</f>
        <v>0</v>
      </c>
      <c r="I493" s="81"/>
    </row>
    <row r="494" spans="1:9" s="21" customFormat="1" ht="13.5" customHeight="1" x14ac:dyDescent="0.2">
      <c r="A494" s="121" t="str">
        <f>Commande!A496</f>
        <v>PCR238</v>
      </c>
      <c r="B494" s="59" t="str">
        <f>Commande!B496</f>
        <v>PRIMULA LATE</v>
      </c>
      <c r="C494" s="59" t="str">
        <f>Commande!C496</f>
        <v>Cabaret Blue</v>
      </c>
      <c r="D494" s="86">
        <f>Commande!D496</f>
        <v>32.32</v>
      </c>
      <c r="E494" s="88" t="str">
        <f>Commande!E496</f>
        <v/>
      </c>
      <c r="F494" s="89">
        <f>Commande!F496</f>
        <v>288</v>
      </c>
      <c r="G494" s="80">
        <f>Commande!H496</f>
        <v>12</v>
      </c>
      <c r="H494" s="82">
        <f>IF($I$5=36,Commande!R496,IF($I$5=37,Commande!S496,IF($I$5=38,Commande!T496,IF($I$5=39,Commande!U496,IF($I$5=40,Commande!V496,IF($I$5=41,Commande!W496,IF($I$5=42,Commande!X496,IF($I$5=43,Commande!Y496,IF($I$5=44,Commande!Z496,IF($I$5=45,Commande!AA496,IF($I$5=46,Commande!AB496,IF($I$5=0,Commande!AD496))))))))))))</f>
        <v>0</v>
      </c>
      <c r="I494" s="81"/>
    </row>
    <row r="495" spans="1:9" s="21" customFormat="1" ht="13.5" customHeight="1" x14ac:dyDescent="0.2">
      <c r="A495" s="121" t="str">
        <f>Commande!A497</f>
        <v>PCR234</v>
      </c>
      <c r="B495" s="59" t="str">
        <f>Commande!B497</f>
        <v>PRIMULA LATE</v>
      </c>
      <c r="C495" s="59" t="str">
        <f>Commande!C497</f>
        <v>Cabaret Cream</v>
      </c>
      <c r="D495" s="86">
        <f>Commande!D497</f>
        <v>32.32</v>
      </c>
      <c r="E495" s="88" t="str">
        <f>Commande!E497</f>
        <v/>
      </c>
      <c r="F495" s="89">
        <f>Commande!F497</f>
        <v>288</v>
      </c>
      <c r="G495" s="80">
        <f>Commande!H497</f>
        <v>12</v>
      </c>
      <c r="H495" s="82">
        <f>IF($I$5=36,Commande!R497,IF($I$5=37,Commande!S497,IF($I$5=38,Commande!T497,IF($I$5=39,Commande!U497,IF($I$5=40,Commande!V497,IF($I$5=41,Commande!W497,IF($I$5=42,Commande!X497,IF($I$5=43,Commande!Y497,IF($I$5=44,Commande!Z497,IF($I$5=45,Commande!AA497,IF($I$5=46,Commande!AB497,IF($I$5=0,Commande!AD497))))))))))))</f>
        <v>0</v>
      </c>
      <c r="I495" s="81"/>
    </row>
    <row r="496" spans="1:9" s="21" customFormat="1" ht="13.5" customHeight="1" x14ac:dyDescent="0.2">
      <c r="A496" s="121" t="str">
        <f>Commande!A498</f>
        <v>PCR241</v>
      </c>
      <c r="B496" s="59" t="str">
        <f>Commande!B498</f>
        <v>PRIMULA LATE</v>
      </c>
      <c r="C496" s="59" t="str">
        <f>Commande!C498</f>
        <v>Cabaret Orange Gold Improved</v>
      </c>
      <c r="D496" s="86">
        <f>Commande!D498</f>
        <v>32.32</v>
      </c>
      <c r="E496" s="88" t="str">
        <f>Commande!E498</f>
        <v/>
      </c>
      <c r="F496" s="89">
        <f>Commande!F498</f>
        <v>288</v>
      </c>
      <c r="G496" s="80">
        <f>Commande!H498</f>
        <v>12</v>
      </c>
      <c r="H496" s="82">
        <f>IF($I$5=36,Commande!R498,IF($I$5=37,Commande!S498,IF($I$5=38,Commande!T498,IF($I$5=39,Commande!U498,IF($I$5=40,Commande!V498,IF($I$5=41,Commande!W498,IF($I$5=42,Commande!X498,IF($I$5=43,Commande!Y498,IF($I$5=44,Commande!Z498,IF($I$5=45,Commande!AA498,IF($I$5=46,Commande!AB498,IF($I$5=0,Commande!AD498))))))))))))</f>
        <v>0</v>
      </c>
      <c r="I496" s="81"/>
    </row>
    <row r="497" spans="1:9" s="21" customFormat="1" ht="13.5" customHeight="1" x14ac:dyDescent="0.2">
      <c r="A497" s="121" t="str">
        <f>Commande!A499</f>
        <v>PCP820</v>
      </c>
      <c r="B497" s="59" t="str">
        <f>Commande!B499</f>
        <v>PRIMULA LATE</v>
      </c>
      <c r="C497" s="59" t="str">
        <f>Commande!C499</f>
        <v>Cabaret Purple</v>
      </c>
      <c r="D497" s="86">
        <f>Commande!D499</f>
        <v>32.32</v>
      </c>
      <c r="E497" s="88" t="str">
        <f>Commande!E499</f>
        <v/>
      </c>
      <c r="F497" s="89">
        <f>Commande!F499</f>
        <v>288</v>
      </c>
      <c r="G497" s="80">
        <f>Commande!H499</f>
        <v>12</v>
      </c>
      <c r="H497" s="82">
        <f>IF($I$5=36,Commande!R499,IF($I$5=37,Commande!S499,IF($I$5=38,Commande!T499,IF($I$5=39,Commande!U499,IF($I$5=40,Commande!V499,IF($I$5=41,Commande!W499,IF($I$5=42,Commande!X499,IF($I$5=43,Commande!Y499,IF($I$5=44,Commande!Z499,IF($I$5=45,Commande!AA499,IF($I$5=46,Commande!AB499,IF($I$5=0,Commande!AD499))))))))))))</f>
        <v>0</v>
      </c>
      <c r="I497" s="81"/>
    </row>
    <row r="498" spans="1:9" s="21" customFormat="1" ht="13.5" customHeight="1" x14ac:dyDescent="0.2">
      <c r="A498" s="121" t="str">
        <f>Commande!A500</f>
        <v>PCR231</v>
      </c>
      <c r="B498" s="59" t="str">
        <f>Commande!B500</f>
        <v>PRIMULA LATE</v>
      </c>
      <c r="C498" s="59" t="str">
        <f>Commande!C500</f>
        <v>Cabaret Rose</v>
      </c>
      <c r="D498" s="86">
        <f>Commande!D500</f>
        <v>32.32</v>
      </c>
      <c r="E498" s="88" t="str">
        <f>Commande!E500</f>
        <v/>
      </c>
      <c r="F498" s="89">
        <f>Commande!F500</f>
        <v>288</v>
      </c>
      <c r="G498" s="80">
        <f>Commande!H500</f>
        <v>12</v>
      </c>
      <c r="H498" s="82">
        <f>IF($I$5=36,Commande!R500,IF($I$5=37,Commande!S500,IF($I$5=38,Commande!T500,IF($I$5=39,Commande!U500,IF($I$5=40,Commande!V500,IF($I$5=41,Commande!W500,IF($I$5=42,Commande!X500,IF($I$5=43,Commande!Y500,IF($I$5=44,Commande!Z500,IF($I$5=45,Commande!AA500,IF($I$5=46,Commande!AB500,IF($I$5=0,Commande!AD500))))))))))))</f>
        <v>0</v>
      </c>
      <c r="I498" s="81"/>
    </row>
    <row r="499" spans="1:9" s="21" customFormat="1" ht="13.5" customHeight="1" x14ac:dyDescent="0.2">
      <c r="A499" s="121" t="str">
        <f>Commande!A501</f>
        <v>PCR057</v>
      </c>
      <c r="B499" s="59" t="str">
        <f>Commande!B501</f>
        <v>PRIMULA LATE</v>
      </c>
      <c r="C499" s="59" t="str">
        <f>Commande!C501</f>
        <v>Cabaret Scarlet</v>
      </c>
      <c r="D499" s="86">
        <f>Commande!D501</f>
        <v>32.32</v>
      </c>
      <c r="E499" s="88" t="str">
        <f>Commande!E501</f>
        <v/>
      </c>
      <c r="F499" s="89">
        <f>Commande!F501</f>
        <v>288</v>
      </c>
      <c r="G499" s="80">
        <f>Commande!H501</f>
        <v>12</v>
      </c>
      <c r="H499" s="82">
        <f>IF($I$5=36,Commande!R501,IF($I$5=37,Commande!S501,IF($I$5=38,Commande!T501,IF($I$5=39,Commande!U501,IF($I$5=40,Commande!V501,IF($I$5=41,Commande!W501,IF($I$5=42,Commande!X501,IF($I$5=43,Commande!Y501,IF($I$5=44,Commande!Z501,IF($I$5=45,Commande!AA501,IF($I$5=46,Commande!AB501,IF($I$5=0,Commande!AD501))))))))))))</f>
        <v>0</v>
      </c>
      <c r="I499" s="81"/>
    </row>
    <row r="500" spans="1:9" s="21" customFormat="1" ht="13.5" customHeight="1" x14ac:dyDescent="0.2">
      <c r="A500" s="121" t="str">
        <f>Commande!A502</f>
        <v>PCR239</v>
      </c>
      <c r="B500" s="59" t="str">
        <f>Commande!B502</f>
        <v>PRIMULA LATE</v>
      </c>
      <c r="C500" s="59" t="str">
        <f>Commande!C502</f>
        <v>Cabaret White</v>
      </c>
      <c r="D500" s="86">
        <f>Commande!D502</f>
        <v>32.32</v>
      </c>
      <c r="E500" s="88" t="str">
        <f>Commande!E502</f>
        <v/>
      </c>
      <c r="F500" s="89">
        <f>Commande!F502</f>
        <v>288</v>
      </c>
      <c r="G500" s="80">
        <f>Commande!H502</f>
        <v>12</v>
      </c>
      <c r="H500" s="82">
        <f>IF($I$5=36,Commande!R502,IF($I$5=37,Commande!S502,IF($I$5=38,Commande!T502,IF($I$5=39,Commande!U502,IF($I$5=40,Commande!V502,IF($I$5=41,Commande!W502,IF($I$5=42,Commande!X502,IF($I$5=43,Commande!Y502,IF($I$5=44,Commande!Z502,IF($I$5=45,Commande!AA502,IF($I$5=46,Commande!AB502,IF($I$5=0,Commande!AD502))))))))))))</f>
        <v>0</v>
      </c>
      <c r="I500" s="81"/>
    </row>
    <row r="501" spans="1:9" s="21" customFormat="1" ht="13.5" customHeight="1" x14ac:dyDescent="0.2">
      <c r="A501" s="121" t="str">
        <f>Commande!A503</f>
        <v>PCR054</v>
      </c>
      <c r="B501" s="59" t="str">
        <f>Commande!B503</f>
        <v>PRIMULA LATE</v>
      </c>
      <c r="C501" s="59" t="str">
        <f>Commande!C503</f>
        <v>Cabaret Yellow</v>
      </c>
      <c r="D501" s="86">
        <f>Commande!D503</f>
        <v>32.32</v>
      </c>
      <c r="E501" s="88" t="str">
        <f>Commande!E503</f>
        <v/>
      </c>
      <c r="F501" s="89">
        <f>Commande!F503</f>
        <v>288</v>
      </c>
      <c r="G501" s="80">
        <f>Commande!H503</f>
        <v>12</v>
      </c>
      <c r="H501" s="82">
        <f>IF($I$5=36,Commande!R503,IF($I$5=37,Commande!S503,IF($I$5=38,Commande!T503,IF($I$5=39,Commande!U503,IF($I$5=40,Commande!V503,IF($I$5=41,Commande!W503,IF($I$5=42,Commande!X503,IF($I$5=43,Commande!Y503,IF($I$5=44,Commande!Z503,IF($I$5=45,Commande!AA503,IF($I$5=46,Commande!AB503,IF($I$5=0,Commande!AD503))))))))))))</f>
        <v>0</v>
      </c>
      <c r="I501" s="81"/>
    </row>
    <row r="502" spans="1:9" s="21" customFormat="1" ht="13.5" customHeight="1" x14ac:dyDescent="0.2">
      <c r="A502" s="121" t="str">
        <f>Commande!A504</f>
        <v>PCE204</v>
      </c>
      <c r="B502" s="59" t="str">
        <f>Commande!B504</f>
        <v>PRIMULA LATE</v>
      </c>
      <c r="C502" s="59" t="str">
        <f>Commande!C504</f>
        <v>Cabaret Mix Improved</v>
      </c>
      <c r="D502" s="86">
        <f>Commande!D504</f>
        <v>32.32</v>
      </c>
      <c r="E502" s="88" t="str">
        <f>Commande!E504</f>
        <v/>
      </c>
      <c r="F502" s="89">
        <f>Commande!F504</f>
        <v>288</v>
      </c>
      <c r="G502" s="80">
        <f>Commande!H504</f>
        <v>12</v>
      </c>
      <c r="H502" s="82">
        <f>IF($I$5=36,Commande!R504,IF($I$5=37,Commande!S504,IF($I$5=38,Commande!T504,IF($I$5=39,Commande!U504,IF($I$5=40,Commande!V504,IF($I$5=41,Commande!W504,IF($I$5=42,Commande!X504,IF($I$5=43,Commande!Y504,IF($I$5=44,Commande!Z504,IF($I$5=45,Commande!AA504,IF($I$5=46,Commande!AB504,IF($I$5=0,Commande!AD504))))))))))))</f>
        <v>0</v>
      </c>
      <c r="I502" s="81"/>
    </row>
    <row r="503" spans="1:9" s="21" customFormat="1" ht="13.5" customHeight="1" x14ac:dyDescent="0.2">
      <c r="A503" s="121">
        <f>Commande!A505</f>
        <v>0</v>
      </c>
      <c r="B503" s="59" t="str">
        <f>Commande!B505</f>
        <v>PRIMULA VERY LATE</v>
      </c>
      <c r="C503" s="59">
        <f>Commande!C505</f>
        <v>0</v>
      </c>
      <c r="D503" s="86" t="str">
        <f>Commande!D505</f>
        <v/>
      </c>
      <c r="E503" s="88" t="str">
        <f>Commande!E505</f>
        <v/>
      </c>
      <c r="F503" s="89">
        <f>Commande!F505</f>
        <v>0</v>
      </c>
      <c r="G503" s="80">
        <f>Commande!H505</f>
        <v>0</v>
      </c>
      <c r="H503" s="82">
        <f>IF($I$5=36,Commande!R505,IF($I$5=37,Commande!S505,IF($I$5=38,Commande!T505,IF($I$5=39,Commande!U505,IF($I$5=40,Commande!V505,IF($I$5=41,Commande!W505,IF($I$5=42,Commande!X505,IF($I$5=43,Commande!Y505,IF($I$5=44,Commande!Z505,IF($I$5=45,Commande!AA505,IF($I$5=46,Commande!AB505,IF($I$5=0,Commande!AD505))))))))))))</f>
        <v>0</v>
      </c>
      <c r="I503" s="81"/>
    </row>
    <row r="504" spans="1:9" s="21" customFormat="1" ht="13.5" customHeight="1" x14ac:dyDescent="0.2">
      <c r="A504" s="121" t="str">
        <f>Commande!A506</f>
        <v>PCP725</v>
      </c>
      <c r="B504" s="59" t="str">
        <f>Commande!B506</f>
        <v>PRIMULA VERY LATE</v>
      </c>
      <c r="C504" s="59" t="str">
        <f>Commande!C506</f>
        <v>Easter Mix</v>
      </c>
      <c r="D504" s="86">
        <f>Commande!D506</f>
        <v>32.32</v>
      </c>
      <c r="E504" s="88" t="str">
        <f>Commande!E506</f>
        <v/>
      </c>
      <c r="F504" s="89">
        <f>Commande!F506</f>
        <v>288</v>
      </c>
      <c r="G504" s="80">
        <f>Commande!H506</f>
        <v>12</v>
      </c>
      <c r="H504" s="82">
        <f>IF($I$5=36,Commande!R506,IF($I$5=37,Commande!S506,IF($I$5=38,Commande!T506,IF($I$5=39,Commande!U506,IF($I$5=40,Commande!V506,IF($I$5=41,Commande!W506,IF($I$5=42,Commande!X506,IF($I$5=43,Commande!Y506,IF($I$5=44,Commande!Z506,IF($I$5=45,Commande!AA506,IF($I$5=46,Commande!AB506,IF($I$5=0,Commande!AD506))))))))))))</f>
        <v>0</v>
      </c>
      <c r="I504" s="81"/>
    </row>
    <row r="505" spans="1:9" s="21" customFormat="1" ht="13.5" customHeight="1" x14ac:dyDescent="0.2">
      <c r="A505" s="121">
        <f>Commande!A507</f>
        <v>0</v>
      </c>
      <c r="B505" s="59" t="str">
        <f>Commande!B507</f>
        <v>PRIMULA MULTIFLORA</v>
      </c>
      <c r="C505" s="59">
        <f>Commande!C507</f>
        <v>0</v>
      </c>
      <c r="D505" s="86" t="str">
        <f>Commande!D507</f>
        <v/>
      </c>
      <c r="E505" s="88" t="str">
        <f>Commande!E507</f>
        <v/>
      </c>
      <c r="F505" s="89">
        <f>Commande!F507</f>
        <v>0</v>
      </c>
      <c r="G505" s="80">
        <f>Commande!H507</f>
        <v>0</v>
      </c>
      <c r="H505" s="82">
        <f>IF($I$5=36,Commande!R507,IF($I$5=37,Commande!S507,IF($I$5=38,Commande!T507,IF($I$5=39,Commande!U507,IF($I$5=40,Commande!V507,IF($I$5=41,Commande!W507,IF($I$5=42,Commande!X507,IF($I$5=43,Commande!Y507,IF($I$5=44,Commande!Z507,IF($I$5=45,Commande!AA507,IF($I$5=46,Commande!AB507,IF($I$5=0,Commande!AD507))))))))))))</f>
        <v>0</v>
      </c>
      <c r="I505" s="81"/>
    </row>
    <row r="506" spans="1:9" s="21" customFormat="1" ht="13.5" customHeight="1" x14ac:dyDescent="0.2">
      <c r="A506" s="121" t="str">
        <f>Commande!A508</f>
        <v>GPP581</v>
      </c>
      <c r="B506" s="59" t="str">
        <f>Commande!B508</f>
        <v>PRIMULA MULTIFLORA</v>
      </c>
      <c r="C506" s="59" t="str">
        <f>Commande!C508</f>
        <v>Everlast</v>
      </c>
      <c r="D506" s="86">
        <f>Commande!D508</f>
        <v>34.880000000000003</v>
      </c>
      <c r="E506" s="88" t="str">
        <f>Commande!E508</f>
        <v/>
      </c>
      <c r="F506" s="89">
        <f>Commande!F508</f>
        <v>180</v>
      </c>
      <c r="G506" s="80">
        <f>Commande!H508</f>
        <v>12</v>
      </c>
      <c r="H506" s="82">
        <f>IF($I$5=36,Commande!R508,IF($I$5=37,Commande!S508,IF($I$5=38,Commande!T508,IF($I$5=39,Commande!U508,IF($I$5=40,Commande!V508,IF($I$5=41,Commande!W508,IF($I$5=42,Commande!X508,IF($I$5=43,Commande!Y508,IF($I$5=44,Commande!Z508,IF($I$5=45,Commande!AA508,IF($I$5=46,Commande!AB508,IF($I$5=0,Commande!AD508))))))))))))</f>
        <v>0</v>
      </c>
      <c r="I506" s="81"/>
    </row>
    <row r="507" spans="1:9" s="21" customFormat="1" ht="13.5" customHeight="1" x14ac:dyDescent="0.2">
      <c r="A507" s="121" t="str">
        <f>Commande!A509</f>
        <v>PCP581</v>
      </c>
      <c r="B507" s="59" t="str">
        <f>Commande!B509</f>
        <v>PRIMULA MULTIFLORA</v>
      </c>
      <c r="C507" s="59" t="str">
        <f>Commande!C509</f>
        <v>Everlast</v>
      </c>
      <c r="D507" s="86">
        <f>Commande!D509</f>
        <v>40.43</v>
      </c>
      <c r="E507" s="88" t="str">
        <f>Commande!E509</f>
        <v/>
      </c>
      <c r="F507" s="89">
        <f>Commande!F509</f>
        <v>288</v>
      </c>
      <c r="G507" s="80">
        <f>Commande!H509</f>
        <v>12</v>
      </c>
      <c r="H507" s="82">
        <f>IF($I$5=36,Commande!R509,IF($I$5=37,Commande!S509,IF($I$5=38,Commande!T509,IF($I$5=39,Commande!U509,IF($I$5=40,Commande!V509,IF($I$5=41,Commande!W509,IF($I$5=42,Commande!X509,IF($I$5=43,Commande!Y509,IF($I$5=44,Commande!Z509,IF($I$5=45,Commande!AA509,IF($I$5=46,Commande!AB509,IF($I$5=0,Commande!AD509))))))))))))</f>
        <v>0</v>
      </c>
      <c r="I507" s="81"/>
    </row>
    <row r="508" spans="1:9" s="21" customFormat="1" ht="13.5" customHeight="1" x14ac:dyDescent="0.2">
      <c r="A508" s="121">
        <f>Commande!A510</f>
        <v>0</v>
      </c>
      <c r="B508" s="59" t="str">
        <f>Commande!B510</f>
        <v>PRIMULA POLYANTHA</v>
      </c>
      <c r="C508" s="59">
        <f>Commande!C510</f>
        <v>0</v>
      </c>
      <c r="D508" s="86" t="str">
        <f>Commande!D510</f>
        <v/>
      </c>
      <c r="E508" s="88" t="str">
        <f>Commande!E510</f>
        <v/>
      </c>
      <c r="F508" s="89">
        <f>Commande!F510</f>
        <v>0</v>
      </c>
      <c r="G508" s="80">
        <f>Commande!H510</f>
        <v>0</v>
      </c>
      <c r="H508" s="82">
        <f>IF($I$5=36,Commande!R510,IF($I$5=37,Commande!S510,IF($I$5=38,Commande!T510,IF($I$5=39,Commande!U510,IF($I$5=40,Commande!V510,IF($I$5=41,Commande!W510,IF($I$5=42,Commande!X510,IF($I$5=43,Commande!Y510,IF($I$5=44,Commande!Z510,IF($I$5=45,Commande!AA510,IF($I$5=46,Commande!AB510,IF($I$5=0,Commande!AD510))))))))))))</f>
        <v>0</v>
      </c>
      <c r="I508" s="81"/>
    </row>
    <row r="509" spans="1:9" s="21" customFormat="1" ht="13.5" customHeight="1" x14ac:dyDescent="0.2">
      <c r="A509" s="121" t="str">
        <f>Commande!A511</f>
        <v>PCP255</v>
      </c>
      <c r="B509" s="59" t="str">
        <f>Commande!B511</f>
        <v>PRIMULA POLYANTHA</v>
      </c>
      <c r="C509" s="59" t="str">
        <f>Commande!C511</f>
        <v>Castillian Improved</v>
      </c>
      <c r="D509" s="86">
        <f>Commande!D511</f>
        <v>39.5</v>
      </c>
      <c r="E509" s="88" t="str">
        <f>Commande!E511</f>
        <v/>
      </c>
      <c r="F509" s="89">
        <f>Commande!F511</f>
        <v>288</v>
      </c>
      <c r="G509" s="80">
        <f>Commande!H511</f>
        <v>12</v>
      </c>
      <c r="H509" s="82">
        <f>IF($I$5=36,Commande!R511,IF($I$5=37,Commande!S511,IF($I$5=38,Commande!T511,IF($I$5=39,Commande!U511,IF($I$5=40,Commande!V511,IF($I$5=41,Commande!W511,IF($I$5=42,Commande!X511,IF($I$5=43,Commande!Y511,IF($I$5=44,Commande!Z511,IF($I$5=45,Commande!AA511,IF($I$5=46,Commande!AB511,IF($I$5=0,Commande!AD511))))))))))))</f>
        <v>0</v>
      </c>
      <c r="I509" s="81"/>
    </row>
    <row r="510" spans="1:9" s="21" customFormat="1" ht="13.5" customHeight="1" x14ac:dyDescent="0.2">
      <c r="A510" s="121" t="str">
        <f>Commande!A512</f>
        <v>PCF770</v>
      </c>
      <c r="B510" s="59" t="str">
        <f>Commande!B512</f>
        <v>PRIMULA POLYANTHA</v>
      </c>
      <c r="C510" s="59" t="str">
        <f>Commande!C512</f>
        <v>Crescendo Blue Shades</v>
      </c>
      <c r="D510" s="86">
        <f>Commande!D512</f>
        <v>39.5</v>
      </c>
      <c r="E510" s="88" t="str">
        <f>Commande!E512</f>
        <v/>
      </c>
      <c r="F510" s="89">
        <f>Commande!F512</f>
        <v>288</v>
      </c>
      <c r="G510" s="80">
        <f>Commande!H512</f>
        <v>12</v>
      </c>
      <c r="H510" s="82">
        <f>IF($I$5=36,Commande!R512,IF($I$5=37,Commande!S512,IF($I$5=38,Commande!T512,IF($I$5=39,Commande!U512,IF($I$5=40,Commande!V512,IF($I$5=41,Commande!W512,IF($I$5=42,Commande!X512,IF($I$5=43,Commande!Y512,IF($I$5=44,Commande!Z512,IF($I$5=45,Commande!AA512,IF($I$5=46,Commande!AB512,IF($I$5=0,Commande!AD512))))))))))))</f>
        <v>0</v>
      </c>
      <c r="I510" s="81"/>
    </row>
    <row r="511" spans="1:9" s="21" customFormat="1" ht="13.5" customHeight="1" x14ac:dyDescent="0.2">
      <c r="A511" s="121" t="str">
        <f>Commande!A513</f>
        <v>PCF772</v>
      </c>
      <c r="B511" s="59" t="str">
        <f>Commande!B513</f>
        <v>PRIMULA POLYANTHA</v>
      </c>
      <c r="C511" s="59" t="str">
        <f>Commande!C513</f>
        <v>Crescendo Bright Red</v>
      </c>
      <c r="D511" s="86">
        <f>Commande!D513</f>
        <v>39.5</v>
      </c>
      <c r="E511" s="88" t="str">
        <f>Commande!E513</f>
        <v/>
      </c>
      <c r="F511" s="89">
        <f>Commande!F513</f>
        <v>288</v>
      </c>
      <c r="G511" s="80">
        <f>Commande!H513</f>
        <v>12</v>
      </c>
      <c r="H511" s="82">
        <f>IF($I$5=36,Commande!R513,IF($I$5=37,Commande!S513,IF($I$5=38,Commande!T513,IF($I$5=39,Commande!U513,IF($I$5=40,Commande!V513,IF($I$5=41,Commande!W513,IF($I$5=42,Commande!X513,IF($I$5=43,Commande!Y513,IF($I$5=44,Commande!Z513,IF($I$5=45,Commande!AA513,IF($I$5=46,Commande!AB513,IF($I$5=0,Commande!AD513))))))))))))</f>
        <v>0</v>
      </c>
      <c r="I511" s="81"/>
    </row>
    <row r="512" spans="1:9" s="21" customFormat="1" ht="13.5" customHeight="1" x14ac:dyDescent="0.2">
      <c r="A512" s="121" t="str">
        <f>Commande!A514</f>
        <v>PCP622</v>
      </c>
      <c r="B512" s="59" t="str">
        <f>Commande!B514</f>
        <v>PRIMULA POLYANTHA</v>
      </c>
      <c r="C512" s="59" t="str">
        <f>Commande!C514</f>
        <v>Crescendo Orange</v>
      </c>
      <c r="D512" s="86">
        <f>Commande!D514</f>
        <v>39.5</v>
      </c>
      <c r="E512" s="88" t="str">
        <f>Commande!E514</f>
        <v/>
      </c>
      <c r="F512" s="89">
        <f>Commande!F514</f>
        <v>288</v>
      </c>
      <c r="G512" s="80">
        <f>Commande!H514</f>
        <v>12</v>
      </c>
      <c r="H512" s="82">
        <f>IF($I$5=36,Commande!R514,IF($I$5=37,Commande!S514,IF($I$5=38,Commande!T514,IF($I$5=39,Commande!U514,IF($I$5=40,Commande!V514,IF($I$5=41,Commande!W514,IF($I$5=42,Commande!X514,IF($I$5=43,Commande!Y514,IF($I$5=44,Commande!Z514,IF($I$5=45,Commande!AA514,IF($I$5=46,Commande!AB514,IF($I$5=0,Commande!AD514))))))))))))</f>
        <v>0</v>
      </c>
      <c r="I512" s="81"/>
    </row>
    <row r="513" spans="1:9" s="21" customFormat="1" ht="13.5" customHeight="1" x14ac:dyDescent="0.2">
      <c r="A513" s="121" t="str">
        <f>Commande!A515</f>
        <v>PCF775</v>
      </c>
      <c r="B513" s="59" t="str">
        <f>Commande!B515</f>
        <v>PRIMULA POLYANTHA</v>
      </c>
      <c r="C513" s="59" t="str">
        <f>Commande!C515</f>
        <v>Crescendo Rose Shades</v>
      </c>
      <c r="D513" s="86">
        <f>Commande!D515</f>
        <v>39.5</v>
      </c>
      <c r="E513" s="88" t="str">
        <f>Commande!E515</f>
        <v/>
      </c>
      <c r="F513" s="89">
        <f>Commande!F515</f>
        <v>288</v>
      </c>
      <c r="G513" s="80">
        <f>Commande!H515</f>
        <v>12</v>
      </c>
      <c r="H513" s="82">
        <f>IF($I$5=36,Commande!R515,IF($I$5=37,Commande!S515,IF($I$5=38,Commande!T515,IF($I$5=39,Commande!U515,IF($I$5=40,Commande!V515,IF($I$5=41,Commande!W515,IF($I$5=42,Commande!X515,IF($I$5=43,Commande!Y515,IF($I$5=44,Commande!Z515,IF($I$5=45,Commande!AA515,IF($I$5=46,Commande!AB515,IF($I$5=0,Commande!AD515))))))))))))</f>
        <v>0</v>
      </c>
      <c r="I513" s="81"/>
    </row>
    <row r="514" spans="1:9" s="21" customFormat="1" ht="13.5" customHeight="1" x14ac:dyDescent="0.2">
      <c r="A514" s="121" t="str">
        <f>Commande!A516</f>
        <v>PCF774</v>
      </c>
      <c r="B514" s="59" t="str">
        <f>Commande!B516</f>
        <v>PRIMULA POLYANTHA</v>
      </c>
      <c r="C514" s="59" t="str">
        <f>Commande!C516</f>
        <v>Crescendo White</v>
      </c>
      <c r="D514" s="86">
        <f>Commande!D516</f>
        <v>39.5</v>
      </c>
      <c r="E514" s="88" t="str">
        <f>Commande!E516</f>
        <v/>
      </c>
      <c r="F514" s="89">
        <f>Commande!F516</f>
        <v>288</v>
      </c>
      <c r="G514" s="80">
        <f>Commande!H516</f>
        <v>12</v>
      </c>
      <c r="H514" s="82">
        <f>IF($I$5=36,Commande!R516,IF($I$5=37,Commande!S516,IF($I$5=38,Commande!T516,IF($I$5=39,Commande!U516,IF($I$5=40,Commande!V516,IF($I$5=41,Commande!W516,IF($I$5=42,Commande!X516,IF($I$5=43,Commande!Y516,IF($I$5=44,Commande!Z516,IF($I$5=45,Commande!AA516,IF($I$5=46,Commande!AB516,IF($I$5=0,Commande!AD516))))))))))))</f>
        <v>0</v>
      </c>
      <c r="I514" s="81"/>
    </row>
    <row r="515" spans="1:9" s="21" customFormat="1" ht="13.5" customHeight="1" x14ac:dyDescent="0.2">
      <c r="A515" s="121" t="str">
        <f>Commande!A517</f>
        <v>PCF768</v>
      </c>
      <c r="B515" s="59" t="str">
        <f>Commande!B517</f>
        <v>PRIMULA POLYANTHA</v>
      </c>
      <c r="C515" s="59" t="str">
        <f>Commande!C517</f>
        <v>Crescendo Yellow</v>
      </c>
      <c r="D515" s="86">
        <f>Commande!D517</f>
        <v>39.5</v>
      </c>
      <c r="E515" s="88" t="str">
        <f>Commande!E517</f>
        <v/>
      </c>
      <c r="F515" s="89">
        <f>Commande!F517</f>
        <v>288</v>
      </c>
      <c r="G515" s="80">
        <f>Commande!H517</f>
        <v>12</v>
      </c>
      <c r="H515" s="82">
        <f>IF($I$5=36,Commande!R517,IF($I$5=37,Commande!S517,IF($I$5=38,Commande!T517,IF($I$5=39,Commande!U517,IF($I$5=40,Commande!V517,IF($I$5=41,Commande!W517,IF($I$5=42,Commande!X517,IF($I$5=43,Commande!Y517,IF($I$5=44,Commande!Z517,IF($I$5=45,Commande!AA517,IF($I$5=46,Commande!AB517,IF($I$5=0,Commande!AD517))))))))))))</f>
        <v>0</v>
      </c>
      <c r="I515" s="81"/>
    </row>
    <row r="516" spans="1:9" s="21" customFormat="1" ht="13.5" customHeight="1" x14ac:dyDescent="0.2">
      <c r="A516" s="121" t="str">
        <f>Commande!A518</f>
        <v>PCF776</v>
      </c>
      <c r="B516" s="59" t="str">
        <f>Commande!B518</f>
        <v>PRIMULA POLYANTHA</v>
      </c>
      <c r="C516" s="59" t="str">
        <f>Commande!C518</f>
        <v>Crescendo Mix</v>
      </c>
      <c r="D516" s="86">
        <f>Commande!D518</f>
        <v>39.5</v>
      </c>
      <c r="E516" s="88" t="str">
        <f>Commande!E518</f>
        <v/>
      </c>
      <c r="F516" s="89">
        <f>Commande!F518</f>
        <v>288</v>
      </c>
      <c r="G516" s="80">
        <f>Commande!H518</f>
        <v>12</v>
      </c>
      <c r="H516" s="82">
        <f>IF($I$5=36,Commande!R518,IF($I$5=37,Commande!S518,IF($I$5=38,Commande!T518,IF($I$5=39,Commande!U518,IF($I$5=40,Commande!V518,IF($I$5=41,Commande!W518,IF($I$5=42,Commande!X518,IF($I$5=43,Commande!Y518,IF($I$5=44,Commande!Z518,IF($I$5=45,Commande!AA518,IF($I$5=46,Commande!AB518,IF($I$5=0,Commande!AD518))))))))))))</f>
        <v>0</v>
      </c>
      <c r="I516" s="81"/>
    </row>
    <row r="517" spans="1:9" s="21" customFormat="1" ht="13.5" customHeight="1" x14ac:dyDescent="0.2">
      <c r="A517" s="121" t="str">
        <f>Commande!A519</f>
        <v>PCP650</v>
      </c>
      <c r="B517" s="59" t="str">
        <f>Commande!B519</f>
        <v>PRIMULA POLYANTHA</v>
      </c>
      <c r="C517" s="59" t="str">
        <f>Commande!C519</f>
        <v xml:space="preserve">Elegance Mix </v>
      </c>
      <c r="D517" s="86">
        <f>Commande!D519</f>
        <v>39.9</v>
      </c>
      <c r="E517" s="88" t="str">
        <f>Commande!E519</f>
        <v/>
      </c>
      <c r="F517" s="89">
        <f>Commande!F519</f>
        <v>288</v>
      </c>
      <c r="G517" s="80">
        <f>Commande!H519</f>
        <v>12</v>
      </c>
      <c r="H517" s="82">
        <f>IF($I$5=36,Commande!R519,IF($I$5=37,Commande!S519,IF($I$5=38,Commande!T519,IF($I$5=39,Commande!U519,IF($I$5=40,Commande!V519,IF($I$5=41,Commande!W519,IF($I$5=42,Commande!X519,IF($I$5=43,Commande!Y519,IF($I$5=44,Commande!Z519,IF($I$5=45,Commande!AA519,IF($I$5=46,Commande!AB519,IF($I$5=0,Commande!AD519))))))))))))</f>
        <v>0</v>
      </c>
      <c r="I517" s="81"/>
    </row>
    <row r="518" spans="1:9" s="21" customFormat="1" ht="13.5" customHeight="1" x14ac:dyDescent="0.2">
      <c r="A518" s="121">
        <f>Commande!A520</f>
        <v>0</v>
      </c>
      <c r="B518" s="59" t="str">
        <f>Commande!B520</f>
        <v>PRIMULA ELATIOR MULTISTEM</v>
      </c>
      <c r="C518" s="59">
        <f>Commande!C520</f>
        <v>0</v>
      </c>
      <c r="D518" s="86" t="str">
        <f>Commande!D520</f>
        <v/>
      </c>
      <c r="E518" s="88" t="str">
        <f>Commande!E520</f>
        <v/>
      </c>
      <c r="F518" s="89">
        <f>Commande!F520</f>
        <v>0</v>
      </c>
      <c r="G518" s="80">
        <f>Commande!H520</f>
        <v>0</v>
      </c>
      <c r="H518" s="82">
        <f>IF($I$5=36,Commande!R520,IF($I$5=37,Commande!S520,IF($I$5=38,Commande!T520,IF($I$5=39,Commande!U520,IF($I$5=40,Commande!V520,IF($I$5=41,Commande!W520,IF($I$5=42,Commande!X520,IF($I$5=43,Commande!Y520,IF($I$5=44,Commande!Z520,IF($I$5=45,Commande!AA520,IF($I$5=46,Commande!AB520,IF($I$5=0,Commande!AD520))))))))))))</f>
        <v>0</v>
      </c>
      <c r="I518" s="81"/>
    </row>
    <row r="519" spans="1:9" s="21" customFormat="1" ht="13.5" customHeight="1" x14ac:dyDescent="0.2">
      <c r="A519" s="121" t="str">
        <f>Commande!A521</f>
        <v>GPP107</v>
      </c>
      <c r="B519" s="59" t="str">
        <f>Commande!B521</f>
        <v>PRIMULA ELATIOR MULTI.</v>
      </c>
      <c r="C519" s="59" t="str">
        <f>Commande!C521</f>
        <v>Colibri Aztec Gold</v>
      </c>
      <c r="D519" s="86">
        <f>Commande!D521</f>
        <v>34.04</v>
      </c>
      <c r="E519" s="88" t="str">
        <f>Commande!E521</f>
        <v/>
      </c>
      <c r="F519" s="89">
        <f>Commande!F521</f>
        <v>180</v>
      </c>
      <c r="G519" s="80">
        <f>Commande!H521</f>
        <v>12</v>
      </c>
      <c r="H519" s="82">
        <f>IF($I$5=36,Commande!R521,IF($I$5=37,Commande!S521,IF($I$5=38,Commande!T521,IF($I$5=39,Commande!U521,IF($I$5=40,Commande!V521,IF($I$5=41,Commande!W521,IF($I$5=42,Commande!X521,IF($I$5=43,Commande!Y521,IF($I$5=44,Commande!Z521,IF($I$5=45,Commande!AA521,IF($I$5=46,Commande!AB521,IF($I$5=0,Commande!AD521))))))))))))</f>
        <v>0</v>
      </c>
      <c r="I519" s="81"/>
    </row>
    <row r="520" spans="1:9" s="21" customFormat="1" ht="13.5" customHeight="1" x14ac:dyDescent="0.2">
      <c r="A520" s="121" t="str">
        <f>Commande!A522</f>
        <v>PCP107</v>
      </c>
      <c r="B520" s="59" t="str">
        <f>Commande!B522</f>
        <v>PRIMULA ELATIOR MULTI.</v>
      </c>
      <c r="C520" s="59" t="str">
        <f>Commande!C522</f>
        <v>Colibri Aztec Gold</v>
      </c>
      <c r="D520" s="86">
        <f>Commande!D522</f>
        <v>39.5</v>
      </c>
      <c r="E520" s="88" t="str">
        <f>Commande!E522</f>
        <v/>
      </c>
      <c r="F520" s="89">
        <f>Commande!F522</f>
        <v>288</v>
      </c>
      <c r="G520" s="80">
        <f>Commande!H522</f>
        <v>12</v>
      </c>
      <c r="H520" s="82">
        <f>IF($I$5=36,Commande!R522,IF($I$5=37,Commande!S522,IF($I$5=38,Commande!T522,IF($I$5=39,Commande!U522,IF($I$5=40,Commande!V522,IF($I$5=41,Commande!W522,IF($I$5=42,Commande!X522,IF($I$5=43,Commande!Y522,IF($I$5=44,Commande!Z522,IF($I$5=45,Commande!AA522,IF($I$5=46,Commande!AB522,IF($I$5=0,Commande!AD522))))))))))))</f>
        <v>0</v>
      </c>
      <c r="I520" s="81"/>
    </row>
    <row r="521" spans="1:9" s="21" customFormat="1" ht="13.5" customHeight="1" x14ac:dyDescent="0.2">
      <c r="A521" s="121" t="str">
        <f>Commande!A523</f>
        <v>GPX017</v>
      </c>
      <c r="B521" s="59" t="str">
        <f>Commande!B523</f>
        <v>PRIMULA ELATIOR MULTI.</v>
      </c>
      <c r="C521" s="59" t="str">
        <f>Commande!C523</f>
        <v>Colibri Blue</v>
      </c>
      <c r="D521" s="86">
        <f>Commande!D523</f>
        <v>34.04</v>
      </c>
      <c r="E521" s="88" t="str">
        <f>Commande!E523</f>
        <v/>
      </c>
      <c r="F521" s="89">
        <f>Commande!F523</f>
        <v>180</v>
      </c>
      <c r="G521" s="80">
        <f>Commande!H523</f>
        <v>12</v>
      </c>
      <c r="H521" s="82">
        <f>IF($I$5=36,Commande!R523,IF($I$5=37,Commande!S523,IF($I$5=38,Commande!T523,IF($I$5=39,Commande!U523,IF($I$5=40,Commande!V523,IF($I$5=41,Commande!W523,IF($I$5=42,Commande!X523,IF($I$5=43,Commande!Y523,IF($I$5=44,Commande!Z523,IF($I$5=45,Commande!AA523,IF($I$5=46,Commande!AB523,IF($I$5=0,Commande!AD523))))))))))))</f>
        <v>0</v>
      </c>
      <c r="I521" s="81"/>
    </row>
    <row r="522" spans="1:9" s="21" customFormat="1" ht="13.5" customHeight="1" x14ac:dyDescent="0.2">
      <c r="A522" s="121" t="str">
        <f>Commande!A524</f>
        <v>PCX017</v>
      </c>
      <c r="B522" s="59" t="str">
        <f>Commande!B524</f>
        <v>PRIMULA ELATIOR MULTI.</v>
      </c>
      <c r="C522" s="59" t="str">
        <f>Commande!C524</f>
        <v>Colibri Blue</v>
      </c>
      <c r="D522" s="86">
        <f>Commande!D524</f>
        <v>39.5</v>
      </c>
      <c r="E522" s="88" t="str">
        <f>Commande!E524</f>
        <v/>
      </c>
      <c r="F522" s="89">
        <f>Commande!F524</f>
        <v>288</v>
      </c>
      <c r="G522" s="80">
        <f>Commande!H524</f>
        <v>12</v>
      </c>
      <c r="H522" s="82">
        <f>IF($I$5=36,Commande!R524,IF($I$5=37,Commande!S524,IF($I$5=38,Commande!T524,IF($I$5=39,Commande!U524,IF($I$5=40,Commande!V524,IF($I$5=41,Commande!W524,IF($I$5=42,Commande!X524,IF($I$5=43,Commande!Y524,IF($I$5=44,Commande!Z524,IF($I$5=45,Commande!AA524,IF($I$5=46,Commande!AB524,IF($I$5=0,Commande!AD524))))))))))))</f>
        <v>0</v>
      </c>
      <c r="I522" s="81"/>
    </row>
    <row r="523" spans="1:9" s="21" customFormat="1" ht="13.5" customHeight="1" x14ac:dyDescent="0.2">
      <c r="A523" s="121" t="str">
        <f>Commande!A525</f>
        <v>GPX014</v>
      </c>
      <c r="B523" s="59" t="str">
        <f>Commande!B525</f>
        <v>PRIMULA ELATIOR MULTI.</v>
      </c>
      <c r="C523" s="59" t="str">
        <f>Commande!C525</f>
        <v>Colibri Light Yellow</v>
      </c>
      <c r="D523" s="86">
        <f>Commande!D525</f>
        <v>34.04</v>
      </c>
      <c r="E523" s="88" t="str">
        <f>Commande!E525</f>
        <v/>
      </c>
      <c r="F523" s="89">
        <f>Commande!F525</f>
        <v>180</v>
      </c>
      <c r="G523" s="80">
        <f>Commande!H525</f>
        <v>12</v>
      </c>
      <c r="H523" s="82">
        <f>IF($I$5=36,Commande!R525,IF($I$5=37,Commande!S525,IF($I$5=38,Commande!T525,IF($I$5=39,Commande!U525,IF($I$5=40,Commande!V525,IF($I$5=41,Commande!W525,IF($I$5=42,Commande!X525,IF($I$5=43,Commande!Y525,IF($I$5=44,Commande!Z525,IF($I$5=45,Commande!AA525,IF($I$5=46,Commande!AB525,IF($I$5=0,Commande!AD525))))))))))))</f>
        <v>0</v>
      </c>
      <c r="I523" s="81"/>
    </row>
    <row r="524" spans="1:9" s="21" customFormat="1" ht="13.5" customHeight="1" x14ac:dyDescent="0.2">
      <c r="A524" s="121" t="str">
        <f>Commande!A526</f>
        <v>PCX014</v>
      </c>
      <c r="B524" s="59" t="str">
        <f>Commande!B526</f>
        <v>PRIMULA ELATIOR MULTI.</v>
      </c>
      <c r="C524" s="59" t="str">
        <f>Commande!C526</f>
        <v>Colibri Light Yellow</v>
      </c>
      <c r="D524" s="86">
        <f>Commande!D526</f>
        <v>39.5</v>
      </c>
      <c r="E524" s="88" t="str">
        <f>Commande!E526</f>
        <v/>
      </c>
      <c r="F524" s="89">
        <f>Commande!F526</f>
        <v>288</v>
      </c>
      <c r="G524" s="80">
        <f>Commande!H526</f>
        <v>12</v>
      </c>
      <c r="H524" s="82">
        <f>IF($I$5=36,Commande!R526,IF($I$5=37,Commande!S526,IF($I$5=38,Commande!T526,IF($I$5=39,Commande!U526,IF($I$5=40,Commande!V526,IF($I$5=41,Commande!W526,IF($I$5=42,Commande!X526,IF($I$5=43,Commande!Y526,IF($I$5=44,Commande!Z526,IF($I$5=45,Commande!AA526,IF($I$5=46,Commande!AB526,IF($I$5=0,Commande!AD526))))))))))))</f>
        <v>0</v>
      </c>
      <c r="I524" s="81"/>
    </row>
    <row r="525" spans="1:9" s="21" customFormat="1" ht="13.5" customHeight="1" x14ac:dyDescent="0.2">
      <c r="A525" s="121" t="str">
        <f>Commande!A527</f>
        <v>GPX038</v>
      </c>
      <c r="B525" s="59" t="str">
        <f>Commande!B527</f>
        <v>PRIMULA ELATIOR MULTI.</v>
      </c>
      <c r="C525" s="59" t="str">
        <f>Commande!C527</f>
        <v>Colibri Nectarine</v>
      </c>
      <c r="D525" s="86">
        <f>Commande!D527</f>
        <v>34.04</v>
      </c>
      <c r="E525" s="88" t="str">
        <f>Commande!E527</f>
        <v/>
      </c>
      <c r="F525" s="89">
        <f>Commande!F527</f>
        <v>180</v>
      </c>
      <c r="G525" s="80">
        <f>Commande!H527</f>
        <v>12</v>
      </c>
      <c r="H525" s="82">
        <f>IF($I$5=36,Commande!R527,IF($I$5=37,Commande!S527,IF($I$5=38,Commande!T527,IF($I$5=39,Commande!U527,IF($I$5=40,Commande!V527,IF($I$5=41,Commande!W527,IF($I$5=42,Commande!X527,IF($I$5=43,Commande!Y527,IF($I$5=44,Commande!Z527,IF($I$5=45,Commande!AA527,IF($I$5=46,Commande!AB527,IF($I$5=0,Commande!AD527))))))))))))</f>
        <v>0</v>
      </c>
      <c r="I525" s="81"/>
    </row>
    <row r="526" spans="1:9" s="21" customFormat="1" ht="13.5" customHeight="1" x14ac:dyDescent="0.2">
      <c r="A526" s="121" t="str">
        <f>Commande!A528</f>
        <v>PCX038</v>
      </c>
      <c r="B526" s="59" t="str">
        <f>Commande!B528</f>
        <v>PRIMULA ELATIOR MULTI.</v>
      </c>
      <c r="C526" s="59" t="str">
        <f>Commande!C528</f>
        <v>Colibri Nectarine</v>
      </c>
      <c r="D526" s="86">
        <f>Commande!D528</f>
        <v>39.5</v>
      </c>
      <c r="E526" s="88" t="str">
        <f>Commande!E528</f>
        <v/>
      </c>
      <c r="F526" s="89">
        <f>Commande!F528</f>
        <v>288</v>
      </c>
      <c r="G526" s="80">
        <f>Commande!H528</f>
        <v>12</v>
      </c>
      <c r="H526" s="82">
        <f>IF($I$5=36,Commande!R528,IF($I$5=37,Commande!S528,IF($I$5=38,Commande!T528,IF($I$5=39,Commande!U528,IF($I$5=40,Commande!V528,IF($I$5=41,Commande!W528,IF($I$5=42,Commande!X528,IF($I$5=43,Commande!Y528,IF($I$5=44,Commande!Z528,IF($I$5=45,Commande!AA528,IF($I$5=46,Commande!AB528,IF($I$5=0,Commande!AD528))))))))))))</f>
        <v>0</v>
      </c>
      <c r="I526" s="81"/>
    </row>
    <row r="527" spans="1:9" s="21" customFormat="1" ht="13.5" customHeight="1" x14ac:dyDescent="0.2">
      <c r="A527" s="121" t="str">
        <f>Commande!A529</f>
        <v>GPP1004</v>
      </c>
      <c r="B527" s="59" t="str">
        <f>Commande!B529</f>
        <v>PRIMULA ELATIOR MULTI.</v>
      </c>
      <c r="C527" s="59" t="str">
        <f>Commande!C529</f>
        <v>Colibri Red Improved</v>
      </c>
      <c r="D527" s="86">
        <f>Commande!D529</f>
        <v>34.04</v>
      </c>
      <c r="E527" s="88" t="str">
        <f>Commande!E529</f>
        <v/>
      </c>
      <c r="F527" s="89">
        <f>Commande!F529</f>
        <v>180</v>
      </c>
      <c r="G527" s="80">
        <f>Commande!H529</f>
        <v>12</v>
      </c>
      <c r="H527" s="82">
        <f>IF($I$5=36,Commande!R529,IF($I$5=37,Commande!S529,IF($I$5=38,Commande!T529,IF($I$5=39,Commande!U529,IF($I$5=40,Commande!V529,IF($I$5=41,Commande!W529,IF($I$5=42,Commande!X529,IF($I$5=43,Commande!Y529,IF($I$5=44,Commande!Z529,IF($I$5=45,Commande!AA529,IF($I$5=46,Commande!AB529,IF($I$5=0,Commande!AD529))))))))))))</f>
        <v>0</v>
      </c>
      <c r="I527" s="81"/>
    </row>
    <row r="528" spans="1:9" s="21" customFormat="1" ht="13.5" customHeight="1" x14ac:dyDescent="0.2">
      <c r="A528" s="121" t="str">
        <f>Commande!A530</f>
        <v>PCP1004</v>
      </c>
      <c r="B528" s="59" t="str">
        <f>Commande!B530</f>
        <v>PRIMULA ELATIOR MULTI.</v>
      </c>
      <c r="C528" s="59" t="str">
        <f>Commande!C530</f>
        <v>Colibri Red Improved</v>
      </c>
      <c r="D528" s="86">
        <f>Commande!D530</f>
        <v>39.5</v>
      </c>
      <c r="E528" s="88" t="str">
        <f>Commande!E530</f>
        <v/>
      </c>
      <c r="F528" s="89">
        <f>Commande!F530</f>
        <v>288</v>
      </c>
      <c r="G528" s="80">
        <f>Commande!H530</f>
        <v>12</v>
      </c>
      <c r="H528" s="82">
        <f>IF($I$5=36,Commande!R530,IF($I$5=37,Commande!S530,IF($I$5=38,Commande!T530,IF($I$5=39,Commande!U530,IF($I$5=40,Commande!V530,IF($I$5=41,Commande!W530,IF($I$5=42,Commande!X530,IF($I$5=43,Commande!Y530,IF($I$5=44,Commande!Z530,IF($I$5=45,Commande!AA530,IF($I$5=46,Commande!AB530,IF($I$5=0,Commande!AD530))))))))))))</f>
        <v>0</v>
      </c>
      <c r="I528" s="81"/>
    </row>
    <row r="529" spans="1:9" s="21" customFormat="1" ht="13.5" customHeight="1" x14ac:dyDescent="0.2">
      <c r="A529" s="121" t="str">
        <f>Commande!A531</f>
        <v>GPX013</v>
      </c>
      <c r="B529" s="59" t="str">
        <f>Commande!B531</f>
        <v>PRIMULA ELATIOR MULTI.</v>
      </c>
      <c r="C529" s="59" t="str">
        <f>Commande!C531</f>
        <v>Colibri White</v>
      </c>
      <c r="D529" s="86">
        <f>Commande!D531</f>
        <v>34.04</v>
      </c>
      <c r="E529" s="88" t="str">
        <f>Commande!E531</f>
        <v/>
      </c>
      <c r="F529" s="89">
        <f>Commande!F531</f>
        <v>180</v>
      </c>
      <c r="G529" s="80">
        <f>Commande!H531</f>
        <v>12</v>
      </c>
      <c r="H529" s="82">
        <f>IF($I$5=36,Commande!R531,IF($I$5=37,Commande!S531,IF($I$5=38,Commande!T531,IF($I$5=39,Commande!U531,IF($I$5=40,Commande!V531,IF($I$5=41,Commande!W531,IF($I$5=42,Commande!X531,IF($I$5=43,Commande!Y531,IF($I$5=44,Commande!Z531,IF($I$5=45,Commande!AA531,IF($I$5=46,Commande!AB531,IF($I$5=0,Commande!AD531))))))))))))</f>
        <v>0</v>
      </c>
      <c r="I529" s="81"/>
    </row>
    <row r="530" spans="1:9" s="21" customFormat="1" ht="13.5" customHeight="1" x14ac:dyDescent="0.2">
      <c r="A530" s="121" t="str">
        <f>Commande!A532</f>
        <v>PCX013</v>
      </c>
      <c r="B530" s="59" t="str">
        <f>Commande!B532</f>
        <v>PRIMULA ELATIOR MULTI.</v>
      </c>
      <c r="C530" s="59" t="str">
        <f>Commande!C532</f>
        <v>Colibri White</v>
      </c>
      <c r="D530" s="86">
        <f>Commande!D532</f>
        <v>39.5</v>
      </c>
      <c r="E530" s="88" t="str">
        <f>Commande!E532</f>
        <v/>
      </c>
      <c r="F530" s="89">
        <f>Commande!F532</f>
        <v>288</v>
      </c>
      <c r="G530" s="80">
        <f>Commande!H532</f>
        <v>12</v>
      </c>
      <c r="H530" s="82">
        <f>IF($I$5=36,Commande!R532,IF($I$5=37,Commande!S532,IF($I$5=38,Commande!T532,IF($I$5=39,Commande!U532,IF($I$5=40,Commande!V532,IF($I$5=41,Commande!W532,IF($I$5=42,Commande!X532,IF($I$5=43,Commande!Y532,IF($I$5=44,Commande!Z532,IF($I$5=45,Commande!AA532,IF($I$5=46,Commande!AB532,IF($I$5=0,Commande!AD532))))))))))))</f>
        <v>0</v>
      </c>
      <c r="I530" s="81"/>
    </row>
    <row r="531" spans="1:9" s="21" customFormat="1" ht="13.5" customHeight="1" x14ac:dyDescent="0.2">
      <c r="A531" s="121" t="str">
        <f>Commande!A533</f>
        <v>GPX032</v>
      </c>
      <c r="B531" s="59" t="str">
        <f>Commande!B533</f>
        <v>PRIMULA ELATIOR MULTI.</v>
      </c>
      <c r="C531" s="59" t="str">
        <f>Commande!C533</f>
        <v>Eternity</v>
      </c>
      <c r="D531" s="86">
        <f>Commande!D533</f>
        <v>34.04</v>
      </c>
      <c r="E531" s="88" t="str">
        <f>Commande!E533</f>
        <v/>
      </c>
      <c r="F531" s="89">
        <f>Commande!F533</f>
        <v>180</v>
      </c>
      <c r="G531" s="80">
        <f>Commande!H533</f>
        <v>12</v>
      </c>
      <c r="H531" s="82">
        <f>IF($I$5=36,Commande!R533,IF($I$5=37,Commande!S533,IF($I$5=38,Commande!T533,IF($I$5=39,Commande!U533,IF($I$5=40,Commande!V533,IF($I$5=41,Commande!W533,IF($I$5=42,Commande!X533,IF($I$5=43,Commande!Y533,IF($I$5=44,Commande!Z533,IF($I$5=45,Commande!AA533,IF($I$5=46,Commande!AB533,IF($I$5=0,Commande!AD533))))))))))))</f>
        <v>0</v>
      </c>
      <c r="I531" s="81"/>
    </row>
    <row r="532" spans="1:9" s="21" customFormat="1" ht="13.5" customHeight="1" x14ac:dyDescent="0.2">
      <c r="A532" s="121" t="str">
        <f>Commande!A534</f>
        <v>PCX032</v>
      </c>
      <c r="B532" s="59" t="str">
        <f>Commande!B534</f>
        <v>PRIMULA ELATIOR MULTI.</v>
      </c>
      <c r="C532" s="59" t="str">
        <f>Commande!C534</f>
        <v>Eternity</v>
      </c>
      <c r="D532" s="86">
        <f>Commande!D534</f>
        <v>39.5</v>
      </c>
      <c r="E532" s="88" t="str">
        <f>Commande!E534</f>
        <v/>
      </c>
      <c r="F532" s="89">
        <f>Commande!F534</f>
        <v>288</v>
      </c>
      <c r="G532" s="80">
        <f>Commande!H534</f>
        <v>12</v>
      </c>
      <c r="H532" s="82">
        <f>IF($I$5=36,Commande!R534,IF($I$5=37,Commande!S534,IF($I$5=38,Commande!T534,IF($I$5=39,Commande!U534,IF($I$5=40,Commande!V534,IF($I$5=41,Commande!W534,IF($I$5=42,Commande!X534,IF($I$5=43,Commande!Y534,IF($I$5=44,Commande!Z534,IF($I$5=45,Commande!AA534,IF($I$5=46,Commande!AB534,IF($I$5=0,Commande!AD534))))))))))))</f>
        <v>0</v>
      </c>
      <c r="I532" s="81"/>
    </row>
    <row r="533" spans="1:9" s="21" customFormat="1" ht="13.5" customHeight="1" x14ac:dyDescent="0.2">
      <c r="A533" s="121">
        <f>Commande!A535</f>
        <v>0</v>
      </c>
      <c r="B533" s="59" t="str">
        <f>Commande!B535</f>
        <v>PRIMULA ELATIOR</v>
      </c>
      <c r="C533" s="59">
        <f>Commande!C535</f>
        <v>0</v>
      </c>
      <c r="D533" s="86" t="str">
        <f>Commande!D535</f>
        <v/>
      </c>
      <c r="E533" s="88" t="str">
        <f>Commande!E535</f>
        <v/>
      </c>
      <c r="F533" s="89">
        <f>Commande!F535</f>
        <v>0</v>
      </c>
      <c r="G533" s="80">
        <f>Commande!H535</f>
        <v>0</v>
      </c>
      <c r="H533" s="82">
        <f>IF($I$5=36,Commande!R535,IF($I$5=37,Commande!S535,IF($I$5=38,Commande!T535,IF($I$5=39,Commande!U535,IF($I$5=40,Commande!V535,IF($I$5=41,Commande!W535,IF($I$5=42,Commande!X535,IF($I$5=43,Commande!Y535,IF($I$5=44,Commande!Z535,IF($I$5=45,Commande!AA535,IF($I$5=46,Commande!AB535,IF($I$5=0,Commande!AD535))))))))))))</f>
        <v>0</v>
      </c>
      <c r="I533" s="81"/>
    </row>
    <row r="534" spans="1:9" s="21" customFormat="1" ht="13.5" customHeight="1" x14ac:dyDescent="0.2">
      <c r="A534" s="121" t="str">
        <f>Commande!A536</f>
        <v>GPX035</v>
      </c>
      <c r="B534" s="59" t="str">
        <f>Commande!B536</f>
        <v>PRIMULA ELATIOR</v>
      </c>
      <c r="C534" s="59" t="str">
        <f>Commande!C536</f>
        <v>Veristar Late Blue</v>
      </c>
      <c r="D534" s="86">
        <f>Commande!D536</f>
        <v>34.04</v>
      </c>
      <c r="E534" s="88" t="str">
        <f>Commande!E536</f>
        <v/>
      </c>
      <c r="F534" s="89">
        <f>Commande!F536</f>
        <v>180</v>
      </c>
      <c r="G534" s="80">
        <f>Commande!H536</f>
        <v>12</v>
      </c>
      <c r="H534" s="82">
        <f>IF($I$5=36,Commande!R536,IF($I$5=37,Commande!S536,IF($I$5=38,Commande!T536,IF($I$5=39,Commande!U536,IF($I$5=40,Commande!V536,IF($I$5=41,Commande!W536,IF($I$5=42,Commande!X536,IF($I$5=43,Commande!Y536,IF($I$5=44,Commande!Z536,IF($I$5=45,Commande!AA536,IF($I$5=46,Commande!AB536,IF($I$5=0,Commande!AD536))))))))))))</f>
        <v>0</v>
      </c>
      <c r="I534" s="81"/>
    </row>
    <row r="535" spans="1:9" s="21" customFormat="1" ht="13.5" customHeight="1" x14ac:dyDescent="0.2">
      <c r="A535" s="121" t="str">
        <f>Commande!A537</f>
        <v>PCX035</v>
      </c>
      <c r="B535" s="59" t="str">
        <f>Commande!B537</f>
        <v>PRIMULA ELATIOR</v>
      </c>
      <c r="C535" s="59" t="str">
        <f>Commande!C537</f>
        <v>Veristar Late Blue</v>
      </c>
      <c r="D535" s="86">
        <f>Commande!D537</f>
        <v>39.5</v>
      </c>
      <c r="E535" s="88" t="str">
        <f>Commande!E537</f>
        <v/>
      </c>
      <c r="F535" s="89">
        <f>Commande!F537</f>
        <v>288</v>
      </c>
      <c r="G535" s="80">
        <f>Commande!H537</f>
        <v>12</v>
      </c>
      <c r="H535" s="82">
        <f>IF($I$5=36,Commande!R537,IF($I$5=37,Commande!S537,IF($I$5=38,Commande!T537,IF($I$5=39,Commande!U537,IF($I$5=40,Commande!V537,IF($I$5=41,Commande!W537,IF($I$5=42,Commande!X537,IF($I$5=43,Commande!Y537,IF($I$5=44,Commande!Z537,IF($I$5=45,Commande!AA537,IF($I$5=46,Commande!AB537,IF($I$5=0,Commande!AD537))))))))))))</f>
        <v>0</v>
      </c>
      <c r="I535" s="81"/>
    </row>
    <row r="536" spans="1:9" s="21" customFormat="1" ht="13.5" customHeight="1" x14ac:dyDescent="0.2">
      <c r="A536" s="121" t="str">
        <f>Commande!A538</f>
        <v>GPX025</v>
      </c>
      <c r="B536" s="59" t="str">
        <f>Commande!B538</f>
        <v>PRIMULA ELATIOR</v>
      </c>
      <c r="C536" s="59" t="str">
        <f>Commande!C538</f>
        <v>Veristar Late Lemon Cream</v>
      </c>
      <c r="D536" s="86">
        <f>Commande!D538</f>
        <v>34.04</v>
      </c>
      <c r="E536" s="88" t="str">
        <f>Commande!E538</f>
        <v/>
      </c>
      <c r="F536" s="89">
        <f>Commande!F538</f>
        <v>180</v>
      </c>
      <c r="G536" s="80">
        <f>Commande!H538</f>
        <v>12</v>
      </c>
      <c r="H536" s="82">
        <f>IF($I$5=36,Commande!R538,IF($I$5=37,Commande!S538,IF($I$5=38,Commande!T538,IF($I$5=39,Commande!U538,IF($I$5=40,Commande!V538,IF($I$5=41,Commande!W538,IF($I$5=42,Commande!X538,IF($I$5=43,Commande!Y538,IF($I$5=44,Commande!Z538,IF($I$5=45,Commande!AA538,IF($I$5=46,Commande!AB538,IF($I$5=0,Commande!AD538))))))))))))</f>
        <v>0</v>
      </c>
      <c r="I536" s="81"/>
    </row>
    <row r="537" spans="1:9" s="21" customFormat="1" ht="13.5" customHeight="1" x14ac:dyDescent="0.2">
      <c r="A537" s="121" t="str">
        <f>Commande!A539</f>
        <v>PCX025</v>
      </c>
      <c r="B537" s="59" t="str">
        <f>Commande!B539</f>
        <v>PRIMULA ELATIOR</v>
      </c>
      <c r="C537" s="59" t="str">
        <f>Commande!C539</f>
        <v>Veristar Late Lemon Cream</v>
      </c>
      <c r="D537" s="86">
        <f>Commande!D539</f>
        <v>39.5</v>
      </c>
      <c r="E537" s="88" t="str">
        <f>Commande!E539</f>
        <v/>
      </c>
      <c r="F537" s="89">
        <f>Commande!F539</f>
        <v>288</v>
      </c>
      <c r="G537" s="80">
        <f>Commande!H539</f>
        <v>12</v>
      </c>
      <c r="H537" s="82">
        <f>IF($I$5=36,Commande!R539,IF($I$5=37,Commande!S539,IF($I$5=38,Commande!T539,IF($I$5=39,Commande!U539,IF($I$5=40,Commande!V539,IF($I$5=41,Commande!W539,IF($I$5=42,Commande!X539,IF($I$5=43,Commande!Y539,IF($I$5=44,Commande!Z539,IF($I$5=45,Commande!AA539,IF($I$5=46,Commande!AB539,IF($I$5=0,Commande!AD539))))))))))))</f>
        <v>0</v>
      </c>
      <c r="I537" s="81"/>
    </row>
    <row r="538" spans="1:9" s="21" customFormat="1" ht="13.5" customHeight="1" x14ac:dyDescent="0.2">
      <c r="A538" s="121" t="str">
        <f>Commande!A540</f>
        <v>GPX034</v>
      </c>
      <c r="B538" s="59" t="str">
        <f>Commande!B540</f>
        <v>PRIMULA ELATIOR</v>
      </c>
      <c r="C538" s="59" t="str">
        <f>Commande!C540</f>
        <v>Veristar Late Red</v>
      </c>
      <c r="D538" s="86">
        <f>Commande!D540</f>
        <v>34.04</v>
      </c>
      <c r="E538" s="88" t="str">
        <f>Commande!E540</f>
        <v/>
      </c>
      <c r="F538" s="89">
        <f>Commande!F540</f>
        <v>180</v>
      </c>
      <c r="G538" s="80">
        <f>Commande!H540</f>
        <v>12</v>
      </c>
      <c r="H538" s="82">
        <f>IF($I$5=36,Commande!R540,IF($I$5=37,Commande!S540,IF($I$5=38,Commande!T540,IF($I$5=39,Commande!U540,IF($I$5=40,Commande!V540,IF($I$5=41,Commande!W540,IF($I$5=42,Commande!X540,IF($I$5=43,Commande!Y540,IF($I$5=44,Commande!Z540,IF($I$5=45,Commande!AA540,IF($I$5=46,Commande!AB540,IF($I$5=0,Commande!AD540))))))))))))</f>
        <v>0</v>
      </c>
      <c r="I538" s="81"/>
    </row>
    <row r="539" spans="1:9" s="21" customFormat="1" ht="13.5" customHeight="1" x14ac:dyDescent="0.2">
      <c r="A539" s="121" t="str">
        <f>Commande!A541</f>
        <v>PCX034</v>
      </c>
      <c r="B539" s="59" t="str">
        <f>Commande!B541</f>
        <v>PRIMULA ELATIOR</v>
      </c>
      <c r="C539" s="59" t="str">
        <f>Commande!C541</f>
        <v>Veristar Late Red</v>
      </c>
      <c r="D539" s="86">
        <f>Commande!D541</f>
        <v>39.5</v>
      </c>
      <c r="E539" s="88" t="str">
        <f>Commande!E541</f>
        <v/>
      </c>
      <c r="F539" s="89">
        <f>Commande!F541</f>
        <v>288</v>
      </c>
      <c r="G539" s="80">
        <f>Commande!H541</f>
        <v>12</v>
      </c>
      <c r="H539" s="82">
        <f>IF($I$5=36,Commande!R541,IF($I$5=37,Commande!S541,IF($I$5=38,Commande!T541,IF($I$5=39,Commande!U541,IF($I$5=40,Commande!V541,IF($I$5=41,Commande!W541,IF($I$5=42,Commande!X541,IF($I$5=43,Commande!Y541,IF($I$5=44,Commande!Z541,IF($I$5=45,Commande!AA541,IF($I$5=46,Commande!AB541,IF($I$5=0,Commande!AD541))))))))))))</f>
        <v>0</v>
      </c>
      <c r="I539" s="81"/>
    </row>
    <row r="540" spans="1:9" s="21" customFormat="1" ht="13.5" customHeight="1" x14ac:dyDescent="0.2">
      <c r="A540" s="121" t="str">
        <f>Commande!A542</f>
        <v>GPP643</v>
      </c>
      <c r="B540" s="59" t="str">
        <f>Commande!B542</f>
        <v>PRIMULA ELATIOR</v>
      </c>
      <c r="C540" s="59" t="str">
        <f>Commande!C542</f>
        <v>Veristar Late Twinkle Violet</v>
      </c>
      <c r="D540" s="86">
        <f>Commande!D542</f>
        <v>34.04</v>
      </c>
      <c r="E540" s="88" t="str">
        <f>Commande!E542</f>
        <v/>
      </c>
      <c r="F540" s="89">
        <f>Commande!F542</f>
        <v>180</v>
      </c>
      <c r="G540" s="80">
        <f>Commande!H542</f>
        <v>12</v>
      </c>
      <c r="H540" s="82">
        <f>IF($I$5=36,Commande!R542,IF($I$5=37,Commande!S542,IF($I$5=38,Commande!T542,IF($I$5=39,Commande!U542,IF($I$5=40,Commande!V542,IF($I$5=41,Commande!W542,IF($I$5=42,Commande!X542,IF($I$5=43,Commande!Y542,IF($I$5=44,Commande!Z542,IF($I$5=45,Commande!AA542,IF($I$5=46,Commande!AB542,IF($I$5=0,Commande!AD542))))))))))))</f>
        <v>0</v>
      </c>
      <c r="I540" s="81"/>
    </row>
    <row r="541" spans="1:9" s="21" customFormat="1" ht="13.5" customHeight="1" x14ac:dyDescent="0.2">
      <c r="A541" s="121" t="str">
        <f>Commande!A543</f>
        <v>PCP643</v>
      </c>
      <c r="B541" s="59" t="str">
        <f>Commande!B543</f>
        <v>PRIMULA ELATIOR</v>
      </c>
      <c r="C541" s="59" t="str">
        <f>Commande!C543</f>
        <v>Veristar Late Twinkle Violet</v>
      </c>
      <c r="D541" s="86">
        <f>Commande!D543</f>
        <v>39.5</v>
      </c>
      <c r="E541" s="88" t="str">
        <f>Commande!E543</f>
        <v/>
      </c>
      <c r="F541" s="89">
        <f>Commande!F543</f>
        <v>288</v>
      </c>
      <c r="G541" s="80">
        <f>Commande!H543</f>
        <v>12</v>
      </c>
      <c r="H541" s="82">
        <f>IF($I$5=36,Commande!R543,IF($I$5=37,Commande!S543,IF($I$5=38,Commande!T543,IF($I$5=39,Commande!U543,IF($I$5=40,Commande!V543,IF($I$5=41,Commande!W543,IF($I$5=42,Commande!X543,IF($I$5=43,Commande!Y543,IF($I$5=44,Commande!Z543,IF($I$5=45,Commande!AA543,IF($I$5=46,Commande!AB543,IF($I$5=0,Commande!AD543))))))))))))</f>
        <v>0</v>
      </c>
      <c r="I541" s="81"/>
    </row>
    <row r="542" spans="1:9" s="21" customFormat="1" ht="13.5" customHeight="1" x14ac:dyDescent="0.2">
      <c r="A542" s="121" t="str">
        <f>Commande!A544</f>
        <v>GPP646</v>
      </c>
      <c r="B542" s="59" t="str">
        <f>Commande!B544</f>
        <v>PRIMULA ELATIOR</v>
      </c>
      <c r="C542" s="59" t="str">
        <f>Commande!C544</f>
        <v>Veristar Late White</v>
      </c>
      <c r="D542" s="86">
        <f>Commande!D544</f>
        <v>34.04</v>
      </c>
      <c r="E542" s="88" t="str">
        <f>Commande!E544</f>
        <v/>
      </c>
      <c r="F542" s="89">
        <f>Commande!F544</f>
        <v>180</v>
      </c>
      <c r="G542" s="80">
        <f>Commande!H544</f>
        <v>12</v>
      </c>
      <c r="H542" s="82">
        <f>IF($I$5=36,Commande!R544,IF($I$5=37,Commande!S544,IF($I$5=38,Commande!T544,IF($I$5=39,Commande!U544,IF($I$5=40,Commande!V544,IF($I$5=41,Commande!W544,IF($I$5=42,Commande!X544,IF($I$5=43,Commande!Y544,IF($I$5=44,Commande!Z544,IF($I$5=45,Commande!AA544,IF($I$5=46,Commande!AB544,IF($I$5=0,Commande!AD544))))))))))))</f>
        <v>0</v>
      </c>
      <c r="I542" s="81"/>
    </row>
    <row r="543" spans="1:9" s="21" customFormat="1" ht="13.5" customHeight="1" x14ac:dyDescent="0.2">
      <c r="A543" s="121" t="str">
        <f>Commande!A545</f>
        <v>PCP646</v>
      </c>
      <c r="B543" s="59" t="str">
        <f>Commande!B545</f>
        <v>PRIMULA ELATIOR</v>
      </c>
      <c r="C543" s="59" t="str">
        <f>Commande!C545</f>
        <v>Veristar Late White</v>
      </c>
      <c r="D543" s="86">
        <f>Commande!D545</f>
        <v>39.5</v>
      </c>
      <c r="E543" s="88" t="str">
        <f>Commande!E545</f>
        <v/>
      </c>
      <c r="F543" s="89">
        <f>Commande!F545</f>
        <v>288</v>
      </c>
      <c r="G543" s="80">
        <f>Commande!H545</f>
        <v>12</v>
      </c>
      <c r="H543" s="82">
        <f>IF($I$5=36,Commande!R545,IF($I$5=37,Commande!S545,IF($I$5=38,Commande!T545,IF($I$5=39,Commande!U545,IF($I$5=40,Commande!V545,IF($I$5=41,Commande!W545,IF($I$5=42,Commande!X545,IF($I$5=43,Commande!Y545,IF($I$5=44,Commande!Z545,IF($I$5=45,Commande!AA545,IF($I$5=46,Commande!AB545,IF($I$5=0,Commande!AD545))))))))))))</f>
        <v>0</v>
      </c>
      <c r="I543" s="81"/>
    </row>
    <row r="544" spans="1:9" s="21" customFormat="1" ht="13.5" customHeight="1" x14ac:dyDescent="0.2">
      <c r="A544" s="121" t="str">
        <f>Commande!A546</f>
        <v>GPX024</v>
      </c>
      <c r="B544" s="59" t="str">
        <f>Commande!B546</f>
        <v>PRIMULA ELATIOR</v>
      </c>
      <c r="C544" s="59" t="str">
        <f>Commande!C546</f>
        <v>Veristar Late Yellow Gold Orange Eye</v>
      </c>
      <c r="D544" s="86">
        <f>Commande!D546</f>
        <v>34.04</v>
      </c>
      <c r="E544" s="88" t="str">
        <f>Commande!E546</f>
        <v/>
      </c>
      <c r="F544" s="89">
        <f>Commande!F546</f>
        <v>180</v>
      </c>
      <c r="G544" s="80">
        <f>Commande!H546</f>
        <v>12</v>
      </c>
      <c r="H544" s="82">
        <f>IF($I$5=36,Commande!R546,IF($I$5=37,Commande!S546,IF($I$5=38,Commande!T546,IF($I$5=39,Commande!U546,IF($I$5=40,Commande!V546,IF($I$5=41,Commande!W546,IF($I$5=42,Commande!X546,IF($I$5=43,Commande!Y546,IF($I$5=44,Commande!Z546,IF($I$5=45,Commande!AA546,IF($I$5=46,Commande!AB546,IF($I$5=0,Commande!AD546))))))))))))</f>
        <v>0</v>
      </c>
      <c r="I544" s="81"/>
    </row>
    <row r="545" spans="1:9" s="21" customFormat="1" ht="13.5" customHeight="1" x14ac:dyDescent="0.2">
      <c r="A545" s="121" t="str">
        <f>Commande!A547</f>
        <v>PCX024</v>
      </c>
      <c r="B545" s="59" t="str">
        <f>Commande!B547</f>
        <v>PRIMULA ELATIOR</v>
      </c>
      <c r="C545" s="59" t="str">
        <f>Commande!C547</f>
        <v>Veristar Late Yellow Gold Orange Eye</v>
      </c>
      <c r="D545" s="86">
        <f>Commande!D547</f>
        <v>39.5</v>
      </c>
      <c r="E545" s="88" t="str">
        <f>Commande!E547</f>
        <v/>
      </c>
      <c r="F545" s="89">
        <f>Commande!F547</f>
        <v>288</v>
      </c>
      <c r="G545" s="80">
        <f>Commande!H547</f>
        <v>12</v>
      </c>
      <c r="H545" s="82">
        <f>IF($I$5=36,Commande!R547,IF($I$5=37,Commande!S547,IF($I$5=38,Commande!T547,IF($I$5=39,Commande!U547,IF($I$5=40,Commande!V547,IF($I$5=41,Commande!W547,IF($I$5=42,Commande!X547,IF($I$5=43,Commande!Y547,IF($I$5=44,Commande!Z547,IF($I$5=45,Commande!AA547,IF($I$5=46,Commande!AB547,IF($I$5=0,Commande!AD547))))))))))))</f>
        <v>0</v>
      </c>
      <c r="I545" s="81"/>
    </row>
    <row r="546" spans="1:9" s="21" customFormat="1" ht="13.5" customHeight="1" x14ac:dyDescent="0.2">
      <c r="A546" s="121" t="str">
        <f>Commande!A548</f>
        <v>GPX022</v>
      </c>
      <c r="B546" s="59" t="str">
        <f>Commande!B548</f>
        <v>PRIMULA ELATIOR</v>
      </c>
      <c r="C546" s="59" t="str">
        <f>Commande!C548</f>
        <v>Veristar Mid Lemon</v>
      </c>
      <c r="D546" s="86">
        <f>Commande!D548</f>
        <v>34.04</v>
      </c>
      <c r="E546" s="88" t="str">
        <f>Commande!E548</f>
        <v/>
      </c>
      <c r="F546" s="89">
        <f>Commande!F548</f>
        <v>180</v>
      </c>
      <c r="G546" s="80">
        <f>Commande!H548</f>
        <v>12</v>
      </c>
      <c r="H546" s="82">
        <f>IF($I$5=36,Commande!R548,IF($I$5=37,Commande!S548,IF($I$5=38,Commande!T548,IF($I$5=39,Commande!U548,IF($I$5=40,Commande!V548,IF($I$5=41,Commande!W548,IF($I$5=42,Commande!X548,IF($I$5=43,Commande!Y548,IF($I$5=44,Commande!Z548,IF($I$5=45,Commande!AA548,IF($I$5=46,Commande!AB548,IF($I$5=0,Commande!AD548))))))))))))</f>
        <v>0</v>
      </c>
      <c r="I546" s="81"/>
    </row>
    <row r="547" spans="1:9" s="21" customFormat="1" ht="13.5" customHeight="1" x14ac:dyDescent="0.2">
      <c r="A547" s="121" t="str">
        <f>Commande!A549</f>
        <v>PCX022</v>
      </c>
      <c r="B547" s="59" t="str">
        <f>Commande!B549</f>
        <v>PRIMULA ELATIOR</v>
      </c>
      <c r="C547" s="59" t="str">
        <f>Commande!C549</f>
        <v>Veristar Mid Lemon</v>
      </c>
      <c r="D547" s="86">
        <f>Commande!D549</f>
        <v>39.5</v>
      </c>
      <c r="E547" s="88" t="str">
        <f>Commande!E549</f>
        <v/>
      </c>
      <c r="F547" s="89">
        <f>Commande!F549</f>
        <v>288</v>
      </c>
      <c r="G547" s="80">
        <f>Commande!H549</f>
        <v>12</v>
      </c>
      <c r="H547" s="82">
        <f>IF($I$5=36,Commande!R549,IF($I$5=37,Commande!S549,IF($I$5=38,Commande!T549,IF($I$5=39,Commande!U549,IF($I$5=40,Commande!V549,IF($I$5=41,Commande!W549,IF($I$5=42,Commande!X549,IF($I$5=43,Commande!Y549,IF($I$5=44,Commande!Z549,IF($I$5=45,Commande!AA549,IF($I$5=46,Commande!AB549,IF($I$5=0,Commande!AD549))))))))))))</f>
        <v>0</v>
      </c>
      <c r="I547" s="81"/>
    </row>
    <row r="548" spans="1:9" s="21" customFormat="1" ht="13.5" customHeight="1" x14ac:dyDescent="0.2">
      <c r="A548" s="121" t="str">
        <f>Commande!A550</f>
        <v>GPP745</v>
      </c>
      <c r="B548" s="59" t="str">
        <f>Commande!B550</f>
        <v>PRIMULA ELATIOR</v>
      </c>
      <c r="C548" s="59" t="str">
        <f>Commande!C550</f>
        <v>Veristar Mid Yellow</v>
      </c>
      <c r="D548" s="86">
        <f>Commande!D550</f>
        <v>34.04</v>
      </c>
      <c r="E548" s="88" t="str">
        <f>Commande!E550</f>
        <v/>
      </c>
      <c r="F548" s="89">
        <f>Commande!F550</f>
        <v>180</v>
      </c>
      <c r="G548" s="80">
        <f>Commande!H550</f>
        <v>12</v>
      </c>
      <c r="H548" s="82">
        <f>IF($I$5=36,Commande!R550,IF($I$5=37,Commande!S550,IF($I$5=38,Commande!T550,IF($I$5=39,Commande!U550,IF($I$5=40,Commande!V550,IF($I$5=41,Commande!W550,IF($I$5=42,Commande!X550,IF($I$5=43,Commande!Y550,IF($I$5=44,Commande!Z550,IF($I$5=45,Commande!AA550,IF($I$5=46,Commande!AB550,IF($I$5=0,Commande!AD550))))))))))))</f>
        <v>0</v>
      </c>
      <c r="I548" s="81"/>
    </row>
    <row r="549" spans="1:9" s="21" customFormat="1" ht="13.5" customHeight="1" x14ac:dyDescent="0.2">
      <c r="A549" s="121" t="str">
        <f>Commande!A551</f>
        <v>PCP745</v>
      </c>
      <c r="B549" s="59" t="str">
        <f>Commande!B551</f>
        <v>PRIMULA ELATIOR</v>
      </c>
      <c r="C549" s="59" t="str">
        <f>Commande!C551</f>
        <v>Veristar Mid Yellow</v>
      </c>
      <c r="D549" s="86">
        <f>Commande!D551</f>
        <v>39.5</v>
      </c>
      <c r="E549" s="88" t="str">
        <f>Commande!E551</f>
        <v/>
      </c>
      <c r="F549" s="89">
        <f>Commande!F551</f>
        <v>288</v>
      </c>
      <c r="G549" s="80">
        <f>Commande!H551</f>
        <v>12</v>
      </c>
      <c r="H549" s="82">
        <f>IF($I$5=36,Commande!R551,IF($I$5=37,Commande!S551,IF($I$5=38,Commande!T551,IF($I$5=39,Commande!U551,IF($I$5=40,Commande!V551,IF($I$5=41,Commande!W551,IF($I$5=42,Commande!X551,IF($I$5=43,Commande!Y551,IF($I$5=44,Commande!Z551,IF($I$5=45,Commande!AA551,IF($I$5=46,Commande!AB551,IF($I$5=0,Commande!AD551))))))))))))</f>
        <v>0</v>
      </c>
      <c r="I549" s="81"/>
    </row>
    <row r="550" spans="1:9" s="21" customFormat="1" ht="13.5" customHeight="1" x14ac:dyDescent="0.2">
      <c r="A550" s="121">
        <f>Commande!A552</f>
        <v>0</v>
      </c>
      <c r="B550" s="59" t="str">
        <f>Commande!B552</f>
        <v>PRIMULA ELATIOR SPECIALS</v>
      </c>
      <c r="C550" s="59">
        <f>Commande!C552</f>
        <v>0</v>
      </c>
      <c r="D550" s="86" t="str">
        <f>Commande!D552</f>
        <v/>
      </c>
      <c r="E550" s="88" t="str">
        <f>Commande!E552</f>
        <v/>
      </c>
      <c r="F550" s="89">
        <f>Commande!F552</f>
        <v>0</v>
      </c>
      <c r="G550" s="80">
        <f>Commande!H552</f>
        <v>0</v>
      </c>
      <c r="H550" s="82">
        <f>IF($I$5=36,Commande!R552,IF($I$5=37,Commande!S552,IF($I$5=38,Commande!T552,IF($I$5=39,Commande!U552,IF($I$5=40,Commande!V552,IF($I$5=41,Commande!W552,IF($I$5=42,Commande!X552,IF($I$5=43,Commande!Y552,IF($I$5=44,Commande!Z552,IF($I$5=45,Commande!AA552,IF($I$5=46,Commande!AB552,IF($I$5=0,Commande!AD552))))))))))))</f>
        <v>0</v>
      </c>
      <c r="I550" s="81"/>
    </row>
    <row r="551" spans="1:9" s="21" customFormat="1" ht="13.5" customHeight="1" x14ac:dyDescent="0.2">
      <c r="A551" s="121" t="str">
        <f>Commande!A553</f>
        <v>GPP108</v>
      </c>
      <c r="B551" s="59" t="str">
        <f>Commande!B553</f>
        <v>PRIMULA ELATIOR SPE.</v>
      </c>
      <c r="C551" s="59" t="str">
        <f>Commande!C553</f>
        <v>Marmalade</v>
      </c>
      <c r="D551" s="86">
        <f>Commande!D553</f>
        <v>34.04</v>
      </c>
      <c r="E551" s="88" t="str">
        <f>Commande!E553</f>
        <v/>
      </c>
      <c r="F551" s="89">
        <f>Commande!F553</f>
        <v>180</v>
      </c>
      <c r="G551" s="80">
        <f>Commande!H553</f>
        <v>12</v>
      </c>
      <c r="H551" s="82">
        <f>IF($I$5=36,Commande!R553,IF($I$5=37,Commande!S553,IF($I$5=38,Commande!T553,IF($I$5=39,Commande!U553,IF($I$5=40,Commande!V553,IF($I$5=41,Commande!W553,IF($I$5=42,Commande!X553,IF($I$5=43,Commande!Y553,IF($I$5=44,Commande!Z553,IF($I$5=45,Commande!AA553,IF($I$5=46,Commande!AB553,IF($I$5=0,Commande!AD553))))))))))))</f>
        <v>0</v>
      </c>
      <c r="I551" s="81"/>
    </row>
    <row r="552" spans="1:9" s="21" customFormat="1" ht="13.5" customHeight="1" x14ac:dyDescent="0.2">
      <c r="A552" s="121" t="str">
        <f>Commande!A554</f>
        <v>PCP108</v>
      </c>
      <c r="B552" s="59" t="str">
        <f>Commande!B554</f>
        <v>PRIMULA ELATIOR SPE.</v>
      </c>
      <c r="C552" s="59" t="str">
        <f>Commande!C554</f>
        <v>Marmalade</v>
      </c>
      <c r="D552" s="86">
        <f>Commande!D554</f>
        <v>39.5</v>
      </c>
      <c r="E552" s="88" t="str">
        <f>Commande!E554</f>
        <v/>
      </c>
      <c r="F552" s="89">
        <f>Commande!F554</f>
        <v>288</v>
      </c>
      <c r="G552" s="80">
        <f>Commande!H554</f>
        <v>12</v>
      </c>
      <c r="H552" s="82">
        <f>IF($I$5=36,Commande!R554,IF($I$5=37,Commande!S554,IF($I$5=38,Commande!T554,IF($I$5=39,Commande!U554,IF($I$5=40,Commande!V554,IF($I$5=41,Commande!W554,IF($I$5=42,Commande!X554,IF($I$5=43,Commande!Y554,IF($I$5=44,Commande!Z554,IF($I$5=45,Commande!AA554,IF($I$5=46,Commande!AB554,IF($I$5=0,Commande!AD554))))))))))))</f>
        <v>0</v>
      </c>
      <c r="I552" s="81"/>
    </row>
    <row r="553" spans="1:9" s="21" customFormat="1" ht="13.5" customHeight="1" x14ac:dyDescent="0.2">
      <c r="A553" s="121" t="str">
        <f>Commande!A555</f>
        <v>PCF662</v>
      </c>
      <c r="B553" s="59" t="str">
        <f>Commande!B555</f>
        <v>PRIMULA ELATIOR SPE.</v>
      </c>
      <c r="C553" s="59" t="str">
        <f>Commande!C555</f>
        <v>Mister Gold Laced</v>
      </c>
      <c r="D553" s="86">
        <f>Commande!D555</f>
        <v>39.5</v>
      </c>
      <c r="E553" s="88" t="str">
        <f>Commande!E555</f>
        <v/>
      </c>
      <c r="F553" s="89">
        <f>Commande!F555</f>
        <v>288</v>
      </c>
      <c r="G553" s="80">
        <f>Commande!H555</f>
        <v>12</v>
      </c>
      <c r="H553" s="82">
        <f>IF($I$5=36,Commande!R555,IF($I$5=37,Commande!S555,IF($I$5=38,Commande!T555,IF($I$5=39,Commande!U555,IF($I$5=40,Commande!V555,IF($I$5=41,Commande!W555,IF($I$5=42,Commande!X555,IF($I$5=43,Commande!Y555,IF($I$5=44,Commande!Z555,IF($I$5=45,Commande!AA555,IF($I$5=46,Commande!AB555,IF($I$5=0,Commande!AD555))))))))))))</f>
        <v>0</v>
      </c>
      <c r="I553" s="81"/>
    </row>
    <row r="554" spans="1:9" s="21" customFormat="1" ht="13.5" customHeight="1" x14ac:dyDescent="0.2">
      <c r="A554" s="121" t="str">
        <f>Commande!A556</f>
        <v>PCF664</v>
      </c>
      <c r="B554" s="59" t="str">
        <f>Commande!B556</f>
        <v>PRIMULA ELATIOR SPE.</v>
      </c>
      <c r="C554" s="59" t="str">
        <f>Commande!C556</f>
        <v>Mister Silver Laced</v>
      </c>
      <c r="D554" s="86">
        <f>Commande!D556</f>
        <v>39.5</v>
      </c>
      <c r="E554" s="88" t="str">
        <f>Commande!E556</f>
        <v/>
      </c>
      <c r="F554" s="89">
        <f>Commande!F556</f>
        <v>288</v>
      </c>
      <c r="G554" s="80">
        <f>Commande!H556</f>
        <v>12</v>
      </c>
      <c r="H554" s="82">
        <f>IF($I$5=36,Commande!R556,IF($I$5=37,Commande!S556,IF($I$5=38,Commande!T556,IF($I$5=39,Commande!U556,IF($I$5=40,Commande!V556,IF($I$5=41,Commande!W556,IF($I$5=42,Commande!X556,IF($I$5=43,Commande!Y556,IF($I$5=44,Commande!Z556,IF($I$5=45,Commande!AA556,IF($I$5=46,Commande!AB556,IF($I$5=0,Commande!AD556))))))))))))</f>
        <v>0</v>
      </c>
      <c r="I554" s="81"/>
    </row>
    <row r="555" spans="1:9" s="21" customFormat="1" ht="13.5" customHeight="1" x14ac:dyDescent="0.2">
      <c r="A555" s="121" t="str">
        <f>Commande!A557</f>
        <v>PCF667</v>
      </c>
      <c r="B555" s="59" t="str">
        <f>Commande!B557</f>
        <v>PRIMULA ELATIOR SPE.</v>
      </c>
      <c r="C555" s="59" t="str">
        <f>Commande!C557</f>
        <v>Mister Violet Laced</v>
      </c>
      <c r="D555" s="86">
        <f>Commande!D557</f>
        <v>39.5</v>
      </c>
      <c r="E555" s="88" t="str">
        <f>Commande!E557</f>
        <v/>
      </c>
      <c r="F555" s="89">
        <f>Commande!F557</f>
        <v>288</v>
      </c>
      <c r="G555" s="80">
        <f>Commande!H557</f>
        <v>12</v>
      </c>
      <c r="H555" s="82">
        <f>IF($I$5=36,Commande!R557,IF($I$5=37,Commande!S557,IF($I$5=38,Commande!T557,IF($I$5=39,Commande!U557,IF($I$5=40,Commande!V557,IF($I$5=41,Commande!W557,IF($I$5=42,Commande!X557,IF($I$5=43,Commande!Y557,IF($I$5=44,Commande!Z557,IF($I$5=45,Commande!AA557,IF($I$5=46,Commande!AB557,IF($I$5=0,Commande!AD557))))))))))))</f>
        <v>0</v>
      </c>
      <c r="I555" s="81"/>
    </row>
    <row r="556" spans="1:9" s="21" customFormat="1" ht="13.5" customHeight="1" x14ac:dyDescent="0.2">
      <c r="A556" s="121" t="str">
        <f>Commande!A558</f>
        <v>PCX033</v>
      </c>
      <c r="B556" s="59" t="str">
        <f>Commande!B558</f>
        <v>PRIMULA ELATIOR SPE.</v>
      </c>
      <c r="C556" s="59" t="str">
        <f>Commande!C558</f>
        <v>Smiley</v>
      </c>
      <c r="D556" s="86">
        <f>Commande!D558</f>
        <v>39.5</v>
      </c>
      <c r="E556" s="88" t="str">
        <f>Commande!E558</f>
        <v/>
      </c>
      <c r="F556" s="89">
        <f>Commande!F558</f>
        <v>288</v>
      </c>
      <c r="G556" s="80">
        <f>Commande!H558</f>
        <v>12</v>
      </c>
      <c r="H556" s="82">
        <f>IF($I$5=36,Commande!R558,IF($I$5=37,Commande!S558,IF($I$5=38,Commande!T558,IF($I$5=39,Commande!U558,IF($I$5=40,Commande!V558,IF($I$5=41,Commande!W558,IF($I$5=42,Commande!X558,IF($I$5=43,Commande!Y558,IF($I$5=44,Commande!Z558,IF($I$5=45,Commande!AA558,IF($I$5=46,Commande!AB558,IF($I$5=0,Commande!AD558))))))))))))</f>
        <v>0</v>
      </c>
      <c r="I556" s="81"/>
    </row>
    <row r="557" spans="1:9" s="21" customFormat="1" ht="13.5" customHeight="1" x14ac:dyDescent="0.2">
      <c r="A557" s="121" t="str">
        <f>Commande!A559</f>
        <v>PCX320</v>
      </c>
      <c r="B557" s="59" t="str">
        <f>Commande!B559</f>
        <v>PRIMULA ELATIOR SPE.</v>
      </c>
      <c r="C557" s="59" t="str">
        <f>Commande!C559</f>
        <v>Sunny Side Up</v>
      </c>
      <c r="D557" s="86">
        <f>Commande!D559</f>
        <v>39.5</v>
      </c>
      <c r="E557" s="88" t="str">
        <f>Commande!E559</f>
        <v/>
      </c>
      <c r="F557" s="89">
        <f>Commande!F559</f>
        <v>288</v>
      </c>
      <c r="G557" s="80">
        <f>Commande!H559</f>
        <v>12</v>
      </c>
      <c r="H557" s="82">
        <f>IF($I$5=36,Commande!R559,IF($I$5=37,Commande!S559,IF($I$5=38,Commande!T559,IF($I$5=39,Commande!U559,IF($I$5=40,Commande!V559,IF($I$5=41,Commande!W559,IF($I$5=42,Commande!X559,IF($I$5=43,Commande!Y559,IF($I$5=44,Commande!Z559,IF($I$5=45,Commande!AA559,IF($I$5=46,Commande!AB559,IF($I$5=0,Commande!AD559))))))))))))</f>
        <v>0</v>
      </c>
      <c r="I557" s="81"/>
    </row>
    <row r="558" spans="1:9" s="21" customFormat="1" ht="13.5" customHeight="1" x14ac:dyDescent="0.2">
      <c r="A558" s="121">
        <f>Commande!A560</f>
        <v>0</v>
      </c>
      <c r="B558" s="59" t="str">
        <f>Commande!B560</f>
        <v>PRIMULA VERIS</v>
      </c>
      <c r="C558" s="59">
        <f>Commande!C560</f>
        <v>0</v>
      </c>
      <c r="D558" s="86" t="str">
        <f>Commande!D560</f>
        <v/>
      </c>
      <c r="E558" s="88" t="str">
        <f>Commande!E560</f>
        <v/>
      </c>
      <c r="F558" s="89">
        <f>Commande!F560</f>
        <v>0</v>
      </c>
      <c r="G558" s="80">
        <f>Commande!H560</f>
        <v>0</v>
      </c>
      <c r="H558" s="82">
        <f>IF($I$5=36,Commande!R560,IF($I$5=37,Commande!S560,IF($I$5=38,Commande!T560,IF($I$5=39,Commande!U560,IF($I$5=40,Commande!V560,IF($I$5=41,Commande!W560,IF($I$5=42,Commande!X560,IF($I$5=43,Commande!Y560,IF($I$5=44,Commande!Z560,IF($I$5=45,Commande!AA560,IF($I$5=46,Commande!AB560,IF($I$5=0,Commande!AD560))))))))))))</f>
        <v>0</v>
      </c>
      <c r="I558" s="81"/>
    </row>
    <row r="559" spans="1:9" s="21" customFormat="1" ht="13.5" customHeight="1" x14ac:dyDescent="0.2">
      <c r="A559" s="121" t="str">
        <f>Commande!A561</f>
        <v>GPV195</v>
      </c>
      <c r="B559" s="59" t="str">
        <f>Commande!B561</f>
        <v>PRIMULA VERIS</v>
      </c>
      <c r="C559" s="59" t="str">
        <f>Commande!C561</f>
        <v>Cowslip Sunset Shades</v>
      </c>
      <c r="D559" s="86">
        <f>Commande!D561</f>
        <v>34.04</v>
      </c>
      <c r="E559" s="88" t="str">
        <f>Commande!E561</f>
        <v/>
      </c>
      <c r="F559" s="89">
        <f>Commande!F561</f>
        <v>180</v>
      </c>
      <c r="G559" s="80">
        <f>Commande!H561</f>
        <v>12</v>
      </c>
      <c r="H559" s="82">
        <f>IF($I$5=36,Commande!R561,IF($I$5=37,Commande!S561,IF($I$5=38,Commande!T561,IF($I$5=39,Commande!U561,IF($I$5=40,Commande!V561,IF($I$5=41,Commande!W561,IF($I$5=42,Commande!X561,IF($I$5=43,Commande!Y561,IF($I$5=44,Commande!Z561,IF($I$5=45,Commande!AA561,IF($I$5=46,Commande!AB561,IF($I$5=0,Commande!AD561))))))))))))</f>
        <v>0</v>
      </c>
      <c r="I559" s="81"/>
    </row>
    <row r="560" spans="1:9" s="21" customFormat="1" ht="13.5" customHeight="1" x14ac:dyDescent="0.2">
      <c r="A560" s="121" t="str">
        <f>Commande!A562</f>
        <v>PCV195</v>
      </c>
      <c r="B560" s="59" t="str">
        <f>Commande!B562</f>
        <v>PRIMULA VERIS</v>
      </c>
      <c r="C560" s="59" t="str">
        <f>Commande!C562</f>
        <v>Cowslip Sunset Shades</v>
      </c>
      <c r="D560" s="86">
        <f>Commande!D562</f>
        <v>39.5</v>
      </c>
      <c r="E560" s="88" t="str">
        <f>Commande!E562</f>
        <v/>
      </c>
      <c r="F560" s="89">
        <f>Commande!F562</f>
        <v>288</v>
      </c>
      <c r="G560" s="80">
        <f>Commande!H562</f>
        <v>12</v>
      </c>
      <c r="H560" s="82">
        <f>IF($I$5=36,Commande!R562,IF($I$5=37,Commande!S562,IF($I$5=38,Commande!T562,IF($I$5=39,Commande!U562,IF($I$5=40,Commande!V562,IF($I$5=41,Commande!W562,IF($I$5=42,Commande!X562,IF($I$5=43,Commande!Y562,IF($I$5=44,Commande!Z562,IF($I$5=45,Commande!AA562,IF($I$5=46,Commande!AB562,IF($I$5=0,Commande!AD562))))))))))))</f>
        <v>0</v>
      </c>
      <c r="I560" s="81"/>
    </row>
    <row r="561" spans="1:9" s="21" customFormat="1" ht="13.5" customHeight="1" x14ac:dyDescent="0.2">
      <c r="A561" s="121" t="str">
        <f>Commande!A563</f>
        <v>GPV133</v>
      </c>
      <c r="B561" s="59" t="str">
        <f>Commande!B563</f>
        <v>PRIMULA VERIS</v>
      </c>
      <c r="C561" s="59" t="str">
        <f>Commande!C563</f>
        <v>Cowslip Yellow</v>
      </c>
      <c r="D561" s="86">
        <f>Commande!D563</f>
        <v>34.04</v>
      </c>
      <c r="E561" s="88" t="str">
        <f>Commande!E563</f>
        <v/>
      </c>
      <c r="F561" s="89">
        <f>Commande!F563</f>
        <v>180</v>
      </c>
      <c r="G561" s="80">
        <f>Commande!H563</f>
        <v>12</v>
      </c>
      <c r="H561" s="82">
        <f>IF($I$5=36,Commande!R563,IF($I$5=37,Commande!S563,IF($I$5=38,Commande!T563,IF($I$5=39,Commande!U563,IF($I$5=40,Commande!V563,IF($I$5=41,Commande!W563,IF($I$5=42,Commande!X563,IF($I$5=43,Commande!Y563,IF($I$5=44,Commande!Z563,IF($I$5=45,Commande!AA563,IF($I$5=46,Commande!AB563,IF($I$5=0,Commande!AD563))))))))))))</f>
        <v>0</v>
      </c>
      <c r="I561" s="81"/>
    </row>
    <row r="562" spans="1:9" s="21" customFormat="1" ht="13.5" customHeight="1" x14ac:dyDescent="0.2">
      <c r="A562" s="121" t="str">
        <f>Commande!A564</f>
        <v>PCV133</v>
      </c>
      <c r="B562" s="59" t="str">
        <f>Commande!B564</f>
        <v>PRIMULA VERIS</v>
      </c>
      <c r="C562" s="59" t="str">
        <f>Commande!C564</f>
        <v>Cowslip Yellow</v>
      </c>
      <c r="D562" s="86">
        <f>Commande!D564</f>
        <v>39.5</v>
      </c>
      <c r="E562" s="88" t="str">
        <f>Commande!E564</f>
        <v/>
      </c>
      <c r="F562" s="89">
        <f>Commande!F564</f>
        <v>288</v>
      </c>
      <c r="G562" s="80">
        <f>Commande!H564</f>
        <v>12</v>
      </c>
      <c r="H562" s="82">
        <f>IF($I$5=36,Commande!R564,IF($I$5=37,Commande!S564,IF($I$5=38,Commande!T564,IF($I$5=39,Commande!U564,IF($I$5=40,Commande!V564,IF($I$5=41,Commande!W564,IF($I$5=42,Commande!X564,IF($I$5=43,Commande!Y564,IF($I$5=44,Commande!Z564,IF($I$5=45,Commande!AA564,IF($I$5=46,Commande!AB564,IF($I$5=0,Commande!AD564))))))))))))</f>
        <v>0</v>
      </c>
      <c r="I562" s="81"/>
    </row>
    <row r="563" spans="1:9" s="21" customFormat="1" ht="13.5" customHeight="1" x14ac:dyDescent="0.2">
      <c r="A563" s="121">
        <f>Commande!A565</f>
        <v>0</v>
      </c>
      <c r="B563" s="59" t="str">
        <f>Commande!B565</f>
        <v>PRIMULA VULGARIS</v>
      </c>
      <c r="C563" s="59">
        <f>Commande!C565</f>
        <v>0</v>
      </c>
      <c r="D563" s="86" t="str">
        <f>Commande!D565</f>
        <v/>
      </c>
      <c r="E563" s="88" t="str">
        <f>Commande!E565</f>
        <v/>
      </c>
      <c r="F563" s="89">
        <f>Commande!F565</f>
        <v>0</v>
      </c>
      <c r="G563" s="80">
        <f>Commande!H565</f>
        <v>0</v>
      </c>
      <c r="H563" s="82">
        <f>IF($I$5=36,Commande!R565,IF($I$5=37,Commande!S565,IF($I$5=38,Commande!T565,IF($I$5=39,Commande!U565,IF($I$5=40,Commande!V565,IF($I$5=41,Commande!W565,IF($I$5=42,Commande!X565,IF($I$5=43,Commande!Y565,IF($I$5=44,Commande!Z565,IF($I$5=45,Commande!AA565,IF($I$5=46,Commande!AB565,IF($I$5=0,Commande!AD565))))))))))))</f>
        <v>0</v>
      </c>
      <c r="I563" s="81"/>
    </row>
    <row r="564" spans="1:9" s="21" customFormat="1" ht="13.5" customHeight="1" x14ac:dyDescent="0.2">
      <c r="A564" s="121" t="str">
        <f>Commande!A566</f>
        <v>GPE919</v>
      </c>
      <c r="B564" s="59" t="str">
        <f>Commande!B566</f>
        <v>PRIMULA VULGARIS</v>
      </c>
      <c r="C564" s="59" t="str">
        <f>Commande!C566</f>
        <v>Wild Primrose</v>
      </c>
      <c r="D564" s="86">
        <f>Commande!D566</f>
        <v>34.04</v>
      </c>
      <c r="E564" s="88" t="str">
        <f>Commande!E566</f>
        <v/>
      </c>
      <c r="F564" s="89">
        <f>Commande!F566</f>
        <v>180</v>
      </c>
      <c r="G564" s="80">
        <f>Commande!H566</f>
        <v>12</v>
      </c>
      <c r="H564" s="82">
        <f>IF($I$5=36,Commande!R566,IF($I$5=37,Commande!S566,IF($I$5=38,Commande!T566,IF($I$5=39,Commande!U566,IF($I$5=40,Commande!V566,IF($I$5=41,Commande!W566,IF($I$5=42,Commande!X566,IF($I$5=43,Commande!Y566,IF($I$5=44,Commande!Z566,IF($I$5=45,Commande!AA566,IF($I$5=46,Commande!AB566,IF($I$5=0,Commande!AD566))))))))))))</f>
        <v>0</v>
      </c>
      <c r="I564" s="81"/>
    </row>
    <row r="565" spans="1:9" s="21" customFormat="1" ht="13.5" customHeight="1" x14ac:dyDescent="0.2">
      <c r="A565" s="121" t="str">
        <f>Commande!A567</f>
        <v>PCE919</v>
      </c>
      <c r="B565" s="59" t="str">
        <f>Commande!B567</f>
        <v>PRIMULA VULGARIS</v>
      </c>
      <c r="C565" s="59" t="str">
        <f>Commande!C567</f>
        <v>Wild Primrose</v>
      </c>
      <c r="D565" s="86">
        <f>Commande!D567</f>
        <v>39.5</v>
      </c>
      <c r="E565" s="88" t="str">
        <f>Commande!E567</f>
        <v/>
      </c>
      <c r="F565" s="89">
        <f>Commande!F567</f>
        <v>288</v>
      </c>
      <c r="G565" s="80">
        <f>Commande!H567</f>
        <v>12</v>
      </c>
      <c r="H565" s="82">
        <f>IF($I$5=36,Commande!R567,IF($I$5=37,Commande!S567,IF($I$5=38,Commande!T567,IF($I$5=39,Commande!U567,IF($I$5=40,Commande!V567,IF($I$5=41,Commande!W567,IF($I$5=42,Commande!X567,IF($I$5=43,Commande!Y567,IF($I$5=44,Commande!Z567,IF($I$5=45,Commande!AA567,IF($I$5=46,Commande!AB567,IF($I$5=0,Commande!AD567))))))))))))</f>
        <v>0</v>
      </c>
      <c r="I565" s="81"/>
    </row>
    <row r="566" spans="1:9" s="21" customFormat="1" ht="13.5" customHeight="1" x14ac:dyDescent="0.2">
      <c r="A566" s="121">
        <f>Commande!A568</f>
        <v>0</v>
      </c>
      <c r="B566" s="59" t="str">
        <f>Commande!B568</f>
        <v>SAPONARIA</v>
      </c>
      <c r="C566" s="59">
        <f>Commande!C568</f>
        <v>0</v>
      </c>
      <c r="D566" s="86" t="str">
        <f>Commande!D568</f>
        <v/>
      </c>
      <c r="E566" s="88" t="str">
        <f>Commande!E568</f>
        <v/>
      </c>
      <c r="F566" s="89">
        <f>Commande!F568</f>
        <v>0</v>
      </c>
      <c r="G566" s="80">
        <f>Commande!H568</f>
        <v>0</v>
      </c>
      <c r="H566" s="82">
        <f>IF($I$5=36,Commande!R568,IF($I$5=37,Commande!S568,IF($I$5=38,Commande!T568,IF($I$5=39,Commande!U568,IF($I$5=40,Commande!V568,IF($I$5=41,Commande!W568,IF($I$5=42,Commande!X568,IF($I$5=43,Commande!Y568,IF($I$5=44,Commande!Z568,IF($I$5=45,Commande!AA568,IF($I$5=46,Commande!AB568,IF($I$5=0,Commande!AD568))))))))))))</f>
        <v>0</v>
      </c>
      <c r="I566" s="81"/>
    </row>
    <row r="567" spans="1:9" s="21" customFormat="1" ht="13.5" customHeight="1" x14ac:dyDescent="0.2">
      <c r="A567" s="121" t="str">
        <f>Commande!A569</f>
        <v>GPF905</v>
      </c>
      <c r="B567" s="59" t="str">
        <f>Commande!B569</f>
        <v>SAPONARIA</v>
      </c>
      <c r="C567" s="59" t="str">
        <f>Commande!C569</f>
        <v>ocymoides</v>
      </c>
      <c r="D567" s="86">
        <f>Commande!D569</f>
        <v>25.64</v>
      </c>
      <c r="E567" s="88" t="str">
        <f>Commande!E569</f>
        <v/>
      </c>
      <c r="F567" s="89">
        <f>Commande!F569</f>
        <v>180</v>
      </c>
      <c r="G567" s="80">
        <f>Commande!H569</f>
        <v>8</v>
      </c>
      <c r="H567" s="82">
        <f>IF($I$5=36,Commande!R569,IF($I$5=37,Commande!S569,IF($I$5=38,Commande!T569,IF($I$5=39,Commande!U569,IF($I$5=40,Commande!V569,IF($I$5=41,Commande!W569,IF($I$5=42,Commande!X569,IF($I$5=43,Commande!Y569,IF($I$5=44,Commande!Z569,IF($I$5=45,Commande!AA569,IF($I$5=46,Commande!AB569,IF($I$5=0,Commande!AD569))))))))))))</f>
        <v>0</v>
      </c>
      <c r="I567" s="81"/>
    </row>
    <row r="568" spans="1:9" s="21" customFormat="1" ht="13.5" customHeight="1" x14ac:dyDescent="0.2">
      <c r="A568" s="121" t="str">
        <f>Commande!A570</f>
        <v>1RS033</v>
      </c>
      <c r="B568" s="59" t="str">
        <f>Commande!B570</f>
        <v>SAPONARIA</v>
      </c>
      <c r="C568" s="59" t="str">
        <f>Commande!C570</f>
        <v>ocymoides Bressingham Pink</v>
      </c>
      <c r="D568" s="86">
        <f>Commande!D570</f>
        <v>48.31</v>
      </c>
      <c r="E568" s="88">
        <f>Commande!E570</f>
        <v>0</v>
      </c>
      <c r="F568" s="89">
        <f>Commande!F570</f>
        <v>150</v>
      </c>
      <c r="G568" s="80">
        <f>Commande!H570</f>
        <v>10</v>
      </c>
      <c r="H568" s="82">
        <f>IF($I$5=36,Commande!R570,IF($I$5=37,Commande!S570,IF($I$5=38,Commande!T570,IF($I$5=39,Commande!U570,IF($I$5=40,Commande!V570,IF($I$5=41,Commande!W570,IF($I$5=42,Commande!X570,IF($I$5=43,Commande!Y570,IF($I$5=44,Commande!Z570,IF($I$5=45,Commande!AA570,IF($I$5=46,Commande!AB570,IF($I$5=0,Commande!AD570))))))))))))</f>
        <v>0</v>
      </c>
      <c r="I568" s="81"/>
    </row>
    <row r="569" spans="1:9" s="21" customFormat="1" ht="13.5" customHeight="1" x14ac:dyDescent="0.2">
      <c r="A569" s="121">
        <f>Commande!A571</f>
        <v>0</v>
      </c>
      <c r="B569" s="59" t="str">
        <f>Commande!B571</f>
        <v>SENECIO</v>
      </c>
      <c r="C569" s="59">
        <f>Commande!C571</f>
        <v>0</v>
      </c>
      <c r="D569" s="86" t="str">
        <f>Commande!D571</f>
        <v/>
      </c>
      <c r="E569" s="88" t="str">
        <f>Commande!E571</f>
        <v/>
      </c>
      <c r="F569" s="89">
        <f>Commande!F571</f>
        <v>0</v>
      </c>
      <c r="G569" s="80">
        <f>Commande!H571</f>
        <v>0</v>
      </c>
      <c r="H569" s="82">
        <f>IF($I$5=36,Commande!R571,IF($I$5=37,Commande!S571,IF($I$5=38,Commande!T571,IF($I$5=39,Commande!U571,IF($I$5=40,Commande!V571,IF($I$5=41,Commande!W571,IF($I$5=42,Commande!X571,IF($I$5=43,Commande!Y571,IF($I$5=44,Commande!Z571,IF($I$5=45,Commande!AA571,IF($I$5=46,Commande!AB571,IF($I$5=0,Commande!AD571))))))))))))</f>
        <v>0</v>
      </c>
      <c r="I569" s="81"/>
    </row>
    <row r="570" spans="1:9" s="21" customFormat="1" ht="13.5" customHeight="1" x14ac:dyDescent="0.2">
      <c r="A570" s="121" t="str">
        <f>Commande!A572</f>
        <v>PCC860</v>
      </c>
      <c r="B570" s="59" t="str">
        <f>Commande!B572</f>
        <v>SENECIO</v>
      </c>
      <c r="C570" s="59" t="str">
        <f>Commande!C572</f>
        <v xml:space="preserve">cineraria Silverdust </v>
      </c>
      <c r="D570" s="86">
        <f>Commande!D572</f>
        <v>31.25</v>
      </c>
      <c r="E570" s="88" t="str">
        <f>Commande!E572</f>
        <v/>
      </c>
      <c r="F570" s="89">
        <f>Commande!F572</f>
        <v>288</v>
      </c>
      <c r="G570" s="80">
        <f>Commande!H572</f>
        <v>8</v>
      </c>
      <c r="H570" s="82">
        <f>IF($I$5=36,Commande!R572,IF($I$5=37,Commande!S572,IF($I$5=38,Commande!T572,IF($I$5=39,Commande!U572,IF($I$5=40,Commande!V572,IF($I$5=41,Commande!W572,IF($I$5=42,Commande!X572,IF($I$5=43,Commande!Y572,IF($I$5=44,Commande!Z572,IF($I$5=45,Commande!AA572,IF($I$5=46,Commande!AB572,IF($I$5=0,Commande!AD572))))))))))))</f>
        <v>0</v>
      </c>
      <c r="I570" s="81"/>
    </row>
    <row r="571" spans="1:9" s="21" customFormat="1" ht="13.5" customHeight="1" x14ac:dyDescent="0.2">
      <c r="A571" s="121" t="str">
        <f>Commande!A573</f>
        <v>PRC860</v>
      </c>
      <c r="B571" s="59" t="str">
        <f>Commande!B573</f>
        <v>SENECIO</v>
      </c>
      <c r="C571" s="59" t="str">
        <f>Commande!C573</f>
        <v xml:space="preserve">cineraria Silverdust </v>
      </c>
      <c r="D571" s="86">
        <f>Commande!D573</f>
        <v>30.94</v>
      </c>
      <c r="E571" s="88" t="str">
        <f>Commande!E573</f>
        <v/>
      </c>
      <c r="F571" s="89">
        <f>Commande!F573</f>
        <v>384</v>
      </c>
      <c r="G571" s="80">
        <f>Commande!H573</f>
        <v>6</v>
      </c>
      <c r="H571" s="82">
        <f>IF($I$5=36,Commande!R573,IF($I$5=37,Commande!S573,IF($I$5=38,Commande!T573,IF($I$5=39,Commande!U573,IF($I$5=40,Commande!V573,IF($I$5=41,Commande!W573,IF($I$5=42,Commande!X573,IF($I$5=43,Commande!Y573,IF($I$5=44,Commande!Z573,IF($I$5=45,Commande!AA573,IF($I$5=46,Commande!AB573,IF($I$5=0,Commande!AD573))))))))))))</f>
        <v>0</v>
      </c>
      <c r="I571" s="81"/>
    </row>
    <row r="572" spans="1:9" s="21" customFormat="1" ht="13.5" customHeight="1" x14ac:dyDescent="0.2">
      <c r="A572" s="121" t="str">
        <f>Commande!A574</f>
        <v>VPC860</v>
      </c>
      <c r="B572" s="59" t="str">
        <f>Commande!B574</f>
        <v>SENECIO</v>
      </c>
      <c r="C572" s="59" t="str">
        <f>Commande!C574</f>
        <v xml:space="preserve">cineraria Silverdust </v>
      </c>
      <c r="D572" s="86">
        <f>Commande!D574</f>
        <v>26.04</v>
      </c>
      <c r="E572" s="88" t="str">
        <f>Commande!E574</f>
        <v/>
      </c>
      <c r="F572" s="89">
        <f>Commande!F574</f>
        <v>84</v>
      </c>
      <c r="G572" s="80">
        <f>Commande!H574</f>
        <v>12</v>
      </c>
      <c r="H572" s="82">
        <f>IF($I$5=36,Commande!R574,IF($I$5=37,Commande!S574,IF($I$5=38,Commande!T574,IF($I$5=39,Commande!U574,IF($I$5=40,Commande!V574,IF($I$5=41,Commande!W574,IF($I$5=42,Commande!X574,IF($I$5=43,Commande!Y574,IF($I$5=44,Commande!Z574,IF($I$5=45,Commande!AA574,IF($I$5=46,Commande!AB574,IF($I$5=0,Commande!AD574))))))))))))</f>
        <v>0</v>
      </c>
      <c r="I572" s="81"/>
    </row>
    <row r="573" spans="1:9" s="21" customFormat="1" ht="13.5" customHeight="1" x14ac:dyDescent="0.2">
      <c r="A573" s="121">
        <f>Commande!A575</f>
        <v>0</v>
      </c>
      <c r="B573" s="59" t="str">
        <f>Commande!B575</f>
        <v>SILENE</v>
      </c>
      <c r="C573" s="59">
        <f>Commande!C575</f>
        <v>0</v>
      </c>
      <c r="D573" s="86" t="str">
        <f>Commande!D575</f>
        <v/>
      </c>
      <c r="E573" s="88" t="str">
        <f>Commande!E575</f>
        <v/>
      </c>
      <c r="F573" s="89">
        <f>Commande!F575</f>
        <v>0</v>
      </c>
      <c r="G573" s="80">
        <f>Commande!H575</f>
        <v>0</v>
      </c>
      <c r="H573" s="82">
        <f>IF($I$5=36,Commande!R575,IF($I$5=37,Commande!S575,IF($I$5=38,Commande!T575,IF($I$5=39,Commande!U575,IF($I$5=40,Commande!V575,IF($I$5=41,Commande!W575,IF($I$5=42,Commande!X575,IF($I$5=43,Commande!Y575,IF($I$5=44,Commande!Z575,IF($I$5=45,Commande!AA575,IF($I$5=46,Commande!AB575,IF($I$5=0,Commande!AD575))))))))))))</f>
        <v>0</v>
      </c>
      <c r="I573" s="81"/>
    </row>
    <row r="574" spans="1:9" s="21" customFormat="1" ht="13.5" customHeight="1" x14ac:dyDescent="0.2">
      <c r="A574" s="121" t="str">
        <f>Commande!A576</f>
        <v>GPF957</v>
      </c>
      <c r="B574" s="59" t="str">
        <f>Commande!B576</f>
        <v>SILENE</v>
      </c>
      <c r="C574" s="59" t="str">
        <f>Commande!C576</f>
        <v xml:space="preserve">schafta </v>
      </c>
      <c r="D574" s="86">
        <f>Commande!D576</f>
        <v>31</v>
      </c>
      <c r="E574" s="88" t="str">
        <f>Commande!E576</f>
        <v/>
      </c>
      <c r="F574" s="89">
        <f>Commande!F576</f>
        <v>180</v>
      </c>
      <c r="G574" s="80">
        <f>Commande!H576</f>
        <v>9</v>
      </c>
      <c r="H574" s="82">
        <f>IF($I$5=36,Commande!R576,IF($I$5=37,Commande!S576,IF($I$5=38,Commande!T576,IF($I$5=39,Commande!U576,IF($I$5=40,Commande!V576,IF($I$5=41,Commande!W576,IF($I$5=42,Commande!X576,IF($I$5=43,Commande!Y576,IF($I$5=44,Commande!Z576,IF($I$5=45,Commande!AA576,IF($I$5=46,Commande!AB576,IF($I$5=0,Commande!AD576))))))))))))</f>
        <v>0</v>
      </c>
      <c r="I574" s="81"/>
    </row>
    <row r="575" spans="1:9" s="21" customFormat="1" ht="13.5" customHeight="1" x14ac:dyDescent="0.2">
      <c r="A575" s="121" t="str">
        <f>Commande!A577</f>
        <v>1ES106</v>
      </c>
      <c r="B575" s="59" t="str">
        <f>Commande!B577</f>
        <v>SILENE</v>
      </c>
      <c r="C575" s="59" t="str">
        <f>Commande!C577</f>
        <v>Rollies Favourite®</v>
      </c>
      <c r="D575" s="86">
        <f>Commande!D577</f>
        <v>106.11</v>
      </c>
      <c r="E575" s="88">
        <f>Commande!E577</f>
        <v>20.8</v>
      </c>
      <c r="F575" s="89">
        <f>Commande!F577</f>
        <v>104</v>
      </c>
      <c r="G575" s="80">
        <f>Commande!H577</f>
        <v>14</v>
      </c>
      <c r="H575" s="82">
        <f>IF($I$5=36,Commande!R577,IF($I$5=37,Commande!S577,IF($I$5=38,Commande!T577,IF($I$5=39,Commande!U577,IF($I$5=40,Commande!V577,IF($I$5=41,Commande!W577,IF($I$5=42,Commande!X577,IF($I$5=43,Commande!Y577,IF($I$5=44,Commande!Z577,IF($I$5=45,Commande!AA577,IF($I$5=46,Commande!AB577,IF($I$5=0,Commande!AD577))))))))))))</f>
        <v>0</v>
      </c>
      <c r="I575" s="81"/>
    </row>
    <row r="576" spans="1:9" s="21" customFormat="1" ht="13.5" customHeight="1" x14ac:dyDescent="0.2">
      <c r="A576" s="121">
        <f>Commande!A578</f>
        <v>0</v>
      </c>
      <c r="B576" s="59" t="str">
        <f>Commande!B578</f>
        <v>TIARELLA</v>
      </c>
      <c r="C576" s="59">
        <f>Commande!C578</f>
        <v>0</v>
      </c>
      <c r="D576" s="86" t="str">
        <f>Commande!D578</f>
        <v/>
      </c>
      <c r="E576" s="88" t="str">
        <f>Commande!E578</f>
        <v/>
      </c>
      <c r="F576" s="89">
        <f>Commande!F578</f>
        <v>0</v>
      </c>
      <c r="G576" s="80">
        <f>Commande!H578</f>
        <v>0</v>
      </c>
      <c r="H576" s="82">
        <f>IF($I$5=36,Commande!R578,IF($I$5=37,Commande!S578,IF($I$5=38,Commande!T578,IF($I$5=39,Commande!U578,IF($I$5=40,Commande!V578,IF($I$5=41,Commande!W578,IF($I$5=42,Commande!X578,IF($I$5=43,Commande!Y578,IF($I$5=44,Commande!Z578,IF($I$5=45,Commande!AA578,IF($I$5=46,Commande!AB578,IF($I$5=0,Commande!AD578))))))))))))</f>
        <v>0</v>
      </c>
      <c r="I576" s="81"/>
    </row>
    <row r="577" spans="1:9" s="21" customFormat="1" ht="13.5" customHeight="1" x14ac:dyDescent="0.2">
      <c r="A577" s="121" t="str">
        <f>Commande!A579</f>
        <v>1ET104</v>
      </c>
      <c r="B577" s="59" t="str">
        <f>Commande!B579</f>
        <v>TIARELLA</v>
      </c>
      <c r="C577" s="59" t="str">
        <f>Commande!C579</f>
        <v>Pink Skyrocket ®</v>
      </c>
      <c r="D577" s="86">
        <f>Commande!D579</f>
        <v>101.16</v>
      </c>
      <c r="E577" s="88">
        <f>Commande!E579</f>
        <v>20.8</v>
      </c>
      <c r="F577" s="89">
        <f>Commande!F579</f>
        <v>104</v>
      </c>
      <c r="G577" s="80">
        <f>Commande!H579</f>
        <v>14</v>
      </c>
      <c r="H577" s="82">
        <f>IF($I$5=36,Commande!R579,IF($I$5=37,Commande!S579,IF($I$5=38,Commande!T579,IF($I$5=39,Commande!U579,IF($I$5=40,Commande!V579,IF($I$5=41,Commande!W579,IF($I$5=42,Commande!X579,IF($I$5=43,Commande!Y579,IF($I$5=44,Commande!Z579,IF($I$5=45,Commande!AA579,IF($I$5=46,Commande!AB579,IF($I$5=0,Commande!AD579))))))))))))</f>
        <v>0</v>
      </c>
      <c r="I577" s="81"/>
    </row>
    <row r="578" spans="1:9" s="21" customFormat="1" ht="13.5" customHeight="1" x14ac:dyDescent="0.2">
      <c r="A578" s="121" t="str">
        <f>Commande!A580</f>
        <v>1ET105</v>
      </c>
      <c r="B578" s="59" t="str">
        <f>Commande!B580</f>
        <v>TIARELLA</v>
      </c>
      <c r="C578" s="59" t="str">
        <f>Commande!C580</f>
        <v>Spring Symphony ®</v>
      </c>
      <c r="D578" s="86">
        <f>Commande!D580</f>
        <v>101.16</v>
      </c>
      <c r="E578" s="88">
        <f>Commande!E580</f>
        <v>20.8</v>
      </c>
      <c r="F578" s="89">
        <f>Commande!F580</f>
        <v>104</v>
      </c>
      <c r="G578" s="80">
        <f>Commande!H580</f>
        <v>14</v>
      </c>
      <c r="H578" s="82">
        <f>IF($I$5=36,Commande!R580,IF($I$5=37,Commande!S580,IF($I$5=38,Commande!T580,IF($I$5=39,Commande!U580,IF($I$5=40,Commande!V580,IF($I$5=41,Commande!W580,IF($I$5=42,Commande!X580,IF($I$5=43,Commande!Y580,IF($I$5=44,Commande!Z580,IF($I$5=45,Commande!AA580,IF($I$5=46,Commande!AB580,IF($I$5=0,Commande!AD580))))))))))))</f>
        <v>0</v>
      </c>
      <c r="I578" s="81"/>
    </row>
    <row r="579" spans="1:9" s="21" customFormat="1" ht="13.5" customHeight="1" x14ac:dyDescent="0.2">
      <c r="A579" s="121" t="str">
        <f>Commande!A581</f>
        <v>1ET009</v>
      </c>
      <c r="B579" s="59" t="str">
        <f>Commande!B581</f>
        <v>TIARELLA</v>
      </c>
      <c r="C579" s="59" t="str">
        <f>Commande!C581</f>
        <v>Sugar and Spice ®</v>
      </c>
      <c r="D579" s="86">
        <f>Commande!D581</f>
        <v>101.16</v>
      </c>
      <c r="E579" s="88">
        <f>Commande!E581</f>
        <v>20.8</v>
      </c>
      <c r="F579" s="89">
        <f>Commande!F581</f>
        <v>104</v>
      </c>
      <c r="G579" s="80">
        <f>Commande!H581</f>
        <v>14</v>
      </c>
      <c r="H579" s="82">
        <f>IF($I$5=36,Commande!R581,IF($I$5=37,Commande!S581,IF($I$5=38,Commande!T581,IF($I$5=39,Commande!U581,IF($I$5=40,Commande!V581,IF($I$5=41,Commande!W581,IF($I$5=42,Commande!X581,IF($I$5=43,Commande!Y581,IF($I$5=44,Commande!Z581,IF($I$5=45,Commande!AA581,IF($I$5=46,Commande!AB581,IF($I$5=0,Commande!AD581))))))))))))</f>
        <v>0</v>
      </c>
      <c r="I579" s="81"/>
    </row>
    <row r="580" spans="1:9" s="21" customFormat="1" ht="13.5" customHeight="1" x14ac:dyDescent="0.2">
      <c r="A580" s="121">
        <f>Commande!A582</f>
        <v>0</v>
      </c>
      <c r="B580" s="59" t="str">
        <f>Commande!B582</f>
        <v>VERONICA</v>
      </c>
      <c r="C580" s="59">
        <f>Commande!C582</f>
        <v>0</v>
      </c>
      <c r="D580" s="86" t="str">
        <f>Commande!D582</f>
        <v/>
      </c>
      <c r="E580" s="88" t="str">
        <f>Commande!E582</f>
        <v/>
      </c>
      <c r="F580" s="89">
        <f>Commande!F582</f>
        <v>0</v>
      </c>
      <c r="G580" s="80">
        <f>Commande!H582</f>
        <v>0</v>
      </c>
      <c r="H580" s="82">
        <f>IF($I$5=36,Commande!R582,IF($I$5=37,Commande!S582,IF($I$5=38,Commande!T582,IF($I$5=39,Commande!U582,IF($I$5=40,Commande!V582,IF($I$5=41,Commande!W582,IF($I$5=42,Commande!X582,IF($I$5=43,Commande!Y582,IF($I$5=44,Commande!Z582,IF($I$5=45,Commande!AA582,IF($I$5=46,Commande!AB582,IF($I$5=0,Commande!AD582))))))))))))</f>
        <v>0</v>
      </c>
      <c r="I580" s="81"/>
    </row>
    <row r="581" spans="1:9" s="21" customFormat="1" ht="13.5" customHeight="1" x14ac:dyDescent="0.2">
      <c r="A581" s="121" t="str">
        <f>Commande!A583</f>
        <v>GPG159</v>
      </c>
      <c r="B581" s="59" t="str">
        <f>Commande!B583</f>
        <v>VERONICA</v>
      </c>
      <c r="C581" s="59" t="str">
        <f>Commande!C583</f>
        <v>spicata Alba</v>
      </c>
      <c r="D581" s="86">
        <f>Commande!D583</f>
        <v>26.91</v>
      </c>
      <c r="E581" s="88" t="str">
        <f>Commande!E583</f>
        <v/>
      </c>
      <c r="F581" s="89">
        <f>Commande!F583</f>
        <v>180</v>
      </c>
      <c r="G581" s="80">
        <f>Commande!H583</f>
        <v>10</v>
      </c>
      <c r="H581" s="82">
        <f>IF($I$5=36,Commande!R583,IF($I$5=37,Commande!S583,IF($I$5=38,Commande!T583,IF($I$5=39,Commande!U583,IF($I$5=40,Commande!V583,IF($I$5=41,Commande!W583,IF($I$5=42,Commande!X583,IF($I$5=43,Commande!Y583,IF($I$5=44,Commande!Z583,IF($I$5=45,Commande!AA583,IF($I$5=46,Commande!AB583,IF($I$5=0,Commande!AD583))))))))))))</f>
        <v>0</v>
      </c>
      <c r="I581" s="81"/>
    </row>
    <row r="582" spans="1:9" s="21" customFormat="1" ht="13.5" customHeight="1" x14ac:dyDescent="0.2">
      <c r="A582" s="121" t="str">
        <f>Commande!A584</f>
        <v>GPG192</v>
      </c>
      <c r="B582" s="59" t="str">
        <f>Commande!B584</f>
        <v>VERONICA</v>
      </c>
      <c r="C582" s="59" t="str">
        <f>Commande!C584</f>
        <v>spicata Blue</v>
      </c>
      <c r="D582" s="86">
        <f>Commande!D584</f>
        <v>25.26</v>
      </c>
      <c r="E582" s="88" t="str">
        <f>Commande!E584</f>
        <v/>
      </c>
      <c r="F582" s="89">
        <f>Commande!F584</f>
        <v>180</v>
      </c>
      <c r="G582" s="80">
        <f>Commande!H584</f>
        <v>10</v>
      </c>
      <c r="H582" s="82">
        <f>IF($I$5=36,Commande!R584,IF($I$5=37,Commande!S584,IF($I$5=38,Commande!T584,IF($I$5=39,Commande!U584,IF($I$5=40,Commande!V584,IF($I$5=41,Commande!W584,IF($I$5=42,Commande!X584,IF($I$5=43,Commande!Y584,IF($I$5=44,Commande!Z584,IF($I$5=45,Commande!AA584,IF($I$5=46,Commande!AB584,IF($I$5=0,Commande!AD584))))))))))))</f>
        <v>0</v>
      </c>
      <c r="I582" s="81"/>
    </row>
    <row r="583" spans="1:9" s="21" customFormat="1" ht="13.5" customHeight="1" x14ac:dyDescent="0.2">
      <c r="A583" s="121" t="str">
        <f>Commande!A585</f>
        <v>GPG193</v>
      </c>
      <c r="B583" s="59" t="str">
        <f>Commande!B585</f>
        <v>VERONICA</v>
      </c>
      <c r="C583" s="59" t="str">
        <f>Commande!C585</f>
        <v>spicata Rosea</v>
      </c>
      <c r="D583" s="86">
        <f>Commande!D585</f>
        <v>27.55</v>
      </c>
      <c r="E583" s="88" t="str">
        <f>Commande!E585</f>
        <v/>
      </c>
      <c r="F583" s="89">
        <f>Commande!F585</f>
        <v>180</v>
      </c>
      <c r="G583" s="80">
        <f>Commande!H585</f>
        <v>10</v>
      </c>
      <c r="H583" s="82">
        <f>IF($I$5=36,Commande!R585,IF($I$5=37,Commande!S585,IF($I$5=38,Commande!T585,IF($I$5=39,Commande!U585,IF($I$5=40,Commande!V585,IF($I$5=41,Commande!W585,IF($I$5=42,Commande!X585,IF($I$5=43,Commande!Y585,IF($I$5=44,Commande!Z585,IF($I$5=45,Commande!AA585,IF($I$5=46,Commande!AB585,IF($I$5=0,Commande!AD585))))))))))))</f>
        <v>0</v>
      </c>
      <c r="I583" s="81"/>
    </row>
    <row r="584" spans="1:9" s="21" customFormat="1" ht="13.5" customHeight="1" x14ac:dyDescent="0.2">
      <c r="A584" s="121">
        <f>Commande!A586</f>
        <v>0</v>
      </c>
      <c r="B584" s="59">
        <f>Commande!B586</f>
        <v>0</v>
      </c>
      <c r="C584" s="59">
        <f>Commande!C586</f>
        <v>0</v>
      </c>
      <c r="D584" s="86">
        <f>Commande!D586</f>
        <v>0</v>
      </c>
      <c r="E584" s="88">
        <f>Commande!E586</f>
        <v>0</v>
      </c>
      <c r="F584" s="89">
        <f>Commande!F586</f>
        <v>0</v>
      </c>
      <c r="G584" s="80">
        <f>Commande!H586</f>
        <v>0</v>
      </c>
      <c r="H584" s="82">
        <f>IF($I$5=36,Commande!R586,IF($I$5=37,Commande!S586,IF($I$5=38,Commande!T586,IF($I$5=39,Commande!U586,IF($I$5=40,Commande!V586,IF($I$5=41,Commande!W586,IF($I$5=42,Commande!X586,IF($I$5=43,Commande!Y586,IF($I$5=44,Commande!Z586,IF($I$5=45,Commande!AA586,IF($I$5=46,Commande!AB586,IF($I$5=0,Commande!AD586))))))))))))</f>
        <v>0</v>
      </c>
      <c r="I584" s="81"/>
    </row>
    <row r="585" spans="1:9" s="21" customFormat="1" ht="13.5" customHeight="1" x14ac:dyDescent="0.2">
      <c r="A585" s="121">
        <f>Commande!A587</f>
        <v>0</v>
      </c>
      <c r="B585" s="59">
        <f>Commande!B587</f>
        <v>0</v>
      </c>
      <c r="C585" s="59">
        <f>Commande!C587</f>
        <v>0</v>
      </c>
      <c r="D585" s="86">
        <f>Commande!D587</f>
        <v>0</v>
      </c>
      <c r="E585" s="88">
        <f>Commande!E587</f>
        <v>0</v>
      </c>
      <c r="F585" s="89">
        <f>Commande!F587</f>
        <v>0</v>
      </c>
      <c r="G585" s="80">
        <f>Commande!H587</f>
        <v>0</v>
      </c>
      <c r="H585" s="82">
        <f>IF($I$5=36,Commande!R587,IF($I$5=37,Commande!S587,IF($I$5=38,Commande!T587,IF($I$5=39,Commande!U587,IF($I$5=40,Commande!V587,IF($I$5=41,Commande!W587,IF($I$5=42,Commande!X587,IF($I$5=43,Commande!Y587,IF($I$5=44,Commande!Z587,IF($I$5=45,Commande!AA587,IF($I$5=46,Commande!AB587,IF($I$5=0,Commande!AD587))))))))))))</f>
        <v>0</v>
      </c>
      <c r="I585" s="81"/>
    </row>
    <row r="586" spans="1:9" s="21" customFormat="1" ht="13.5" customHeight="1" x14ac:dyDescent="0.2">
      <c r="A586" s="121">
        <f>Commande!A588</f>
        <v>0</v>
      </c>
      <c r="B586" s="59">
        <f>Commande!B588</f>
        <v>0</v>
      </c>
      <c r="C586" s="59">
        <f>Commande!C588</f>
        <v>0</v>
      </c>
      <c r="D586" s="86">
        <f>Commande!D588</f>
        <v>0</v>
      </c>
      <c r="E586" s="88">
        <f>Commande!E588</f>
        <v>0</v>
      </c>
      <c r="F586" s="89">
        <f>Commande!F588</f>
        <v>0</v>
      </c>
      <c r="G586" s="80">
        <f>Commande!H588</f>
        <v>0</v>
      </c>
      <c r="H586" s="82">
        <f>IF($I$5=36,Commande!R588,IF($I$5=37,Commande!S588,IF($I$5=38,Commande!T588,IF($I$5=39,Commande!U588,IF($I$5=40,Commande!V588,IF($I$5=41,Commande!W588,IF($I$5=42,Commande!X588,IF($I$5=43,Commande!Y588,IF($I$5=44,Commande!Z588,IF($I$5=45,Commande!AA588,IF($I$5=46,Commande!AB588,IF($I$5=0,Commande!AD588))))))))))))</f>
        <v>0</v>
      </c>
      <c r="I586" s="81"/>
    </row>
    <row r="587" spans="1:9" s="21" customFormat="1" ht="13.5" customHeight="1" x14ac:dyDescent="0.2">
      <c r="A587" s="121">
        <f>Commande!A589</f>
        <v>0</v>
      </c>
      <c r="B587" s="59">
        <f>Commande!B589</f>
        <v>0</v>
      </c>
      <c r="C587" s="59">
        <f>Commande!C589</f>
        <v>0</v>
      </c>
      <c r="D587" s="86">
        <f>Commande!D589</f>
        <v>0</v>
      </c>
      <c r="E587" s="88">
        <f>Commande!E589</f>
        <v>0</v>
      </c>
      <c r="F587" s="89">
        <f>Commande!F589</f>
        <v>0</v>
      </c>
      <c r="G587" s="80">
        <f>Commande!H589</f>
        <v>0</v>
      </c>
      <c r="H587" s="82">
        <f>IF($I$5=36,Commande!R589,IF($I$5=37,Commande!S589,IF($I$5=38,Commande!T589,IF($I$5=39,Commande!U589,IF($I$5=40,Commande!V589,IF($I$5=41,Commande!W589,IF($I$5=42,Commande!X589,IF($I$5=43,Commande!Y589,IF($I$5=44,Commande!Z589,IF($I$5=45,Commande!AA589,IF($I$5=46,Commande!AB589,IF($I$5=0,Commande!AD589))))))))))))</f>
        <v>0</v>
      </c>
      <c r="I587" s="81"/>
    </row>
    <row r="588" spans="1:9" s="21" customFormat="1" ht="13.5" customHeight="1" x14ac:dyDescent="0.2">
      <c r="A588" s="121">
        <f>Commande!A590</f>
        <v>0</v>
      </c>
      <c r="B588" s="59">
        <f>Commande!B590</f>
        <v>0</v>
      </c>
      <c r="C588" s="59">
        <f>Commande!C590</f>
        <v>0</v>
      </c>
      <c r="D588" s="86">
        <f>Commande!D590</f>
        <v>0</v>
      </c>
      <c r="E588" s="88">
        <f>Commande!E590</f>
        <v>0</v>
      </c>
      <c r="F588" s="89">
        <f>Commande!F590</f>
        <v>0</v>
      </c>
      <c r="G588" s="80">
        <f>Commande!H590</f>
        <v>0</v>
      </c>
      <c r="H588" s="82">
        <f>IF($I$5=36,Commande!R590,IF($I$5=37,Commande!S590,IF($I$5=38,Commande!T590,IF($I$5=39,Commande!U590,IF($I$5=40,Commande!V590,IF($I$5=41,Commande!W590,IF($I$5=42,Commande!X590,IF($I$5=43,Commande!Y590,IF($I$5=44,Commande!Z590,IF($I$5=45,Commande!AA590,IF($I$5=46,Commande!AB590,IF($I$5=0,Commande!AD590))))))))))))</f>
        <v>0</v>
      </c>
      <c r="I588" s="81"/>
    </row>
    <row r="589" spans="1:9" s="21" customFormat="1" ht="13.5" customHeight="1" x14ac:dyDescent="0.2">
      <c r="A589" s="121">
        <f>Commande!A591</f>
        <v>0</v>
      </c>
      <c r="B589" s="59">
        <f>Commande!B591</f>
        <v>0</v>
      </c>
      <c r="C589" s="59">
        <f>Commande!C591</f>
        <v>0</v>
      </c>
      <c r="D589" s="86">
        <f>Commande!D591</f>
        <v>0</v>
      </c>
      <c r="E589" s="88">
        <f>Commande!E591</f>
        <v>0</v>
      </c>
      <c r="F589" s="89">
        <f>Commande!F591</f>
        <v>0</v>
      </c>
      <c r="G589" s="80">
        <f>Commande!H591</f>
        <v>0</v>
      </c>
      <c r="H589" s="82">
        <f>IF($I$5=36,Commande!R591,IF($I$5=37,Commande!S591,IF($I$5=38,Commande!T591,IF($I$5=39,Commande!U591,IF($I$5=40,Commande!V591,IF($I$5=41,Commande!W591,IF($I$5=42,Commande!X591,IF($I$5=43,Commande!Y591,IF($I$5=44,Commande!Z591,IF($I$5=45,Commande!AA591,IF($I$5=46,Commande!AB591,IF($I$5=0,Commande!AD591))))))))))))</f>
        <v>0</v>
      </c>
      <c r="I589" s="81"/>
    </row>
    <row r="590" spans="1:9" s="21" customFormat="1" ht="13.5" customHeight="1" x14ac:dyDescent="0.2">
      <c r="A590" s="121">
        <f>Commande!A592</f>
        <v>0</v>
      </c>
      <c r="B590" s="59">
        <f>Commande!B592</f>
        <v>0</v>
      </c>
      <c r="C590" s="59">
        <f>Commande!C592</f>
        <v>0</v>
      </c>
      <c r="D590" s="86">
        <f>Commande!D592</f>
        <v>0</v>
      </c>
      <c r="E590" s="88">
        <f>Commande!E592</f>
        <v>0</v>
      </c>
      <c r="F590" s="89">
        <f>Commande!F592</f>
        <v>0</v>
      </c>
      <c r="G590" s="80">
        <f>Commande!H592</f>
        <v>0</v>
      </c>
      <c r="H590" s="82">
        <f>IF($I$5=36,Commande!R592,IF($I$5=37,Commande!S592,IF($I$5=38,Commande!T592,IF($I$5=39,Commande!U592,IF($I$5=40,Commande!V592,IF($I$5=41,Commande!W592,IF($I$5=42,Commande!X592,IF($I$5=43,Commande!Y592,IF($I$5=44,Commande!Z592,IF($I$5=45,Commande!AA592,IF($I$5=46,Commande!AB592,IF($I$5=0,Commande!AD592))))))))))))</f>
        <v>0</v>
      </c>
      <c r="I590" s="81"/>
    </row>
    <row r="591" spans="1:9" s="21" customFormat="1" ht="13.5" customHeight="1" x14ac:dyDescent="0.2">
      <c r="A591" s="121">
        <f>Commande!A593</f>
        <v>0</v>
      </c>
      <c r="B591" s="59">
        <f>Commande!B593</f>
        <v>0</v>
      </c>
      <c r="C591" s="59">
        <f>Commande!C593</f>
        <v>0</v>
      </c>
      <c r="D591" s="86">
        <f>Commande!D593</f>
        <v>0</v>
      </c>
      <c r="E591" s="88">
        <f>Commande!E593</f>
        <v>0</v>
      </c>
      <c r="F591" s="89">
        <f>Commande!F593</f>
        <v>0</v>
      </c>
      <c r="G591" s="80">
        <f>Commande!H593</f>
        <v>0</v>
      </c>
      <c r="H591" s="82">
        <f>IF($I$5=36,Commande!R593,IF($I$5=37,Commande!S593,IF($I$5=38,Commande!T593,IF($I$5=39,Commande!U593,IF($I$5=40,Commande!V593,IF($I$5=41,Commande!W593,IF($I$5=42,Commande!X593,IF($I$5=43,Commande!Y593,IF($I$5=44,Commande!Z593,IF($I$5=45,Commande!AA593,IF($I$5=46,Commande!AB593,IF($I$5=0,Commande!AD593))))))))))))</f>
        <v>0</v>
      </c>
      <c r="I591" s="81"/>
    </row>
    <row r="592" spans="1:9" s="21" customFormat="1" ht="13.5" customHeight="1" x14ac:dyDescent="0.2">
      <c r="A592" s="121">
        <f>Commande!A594</f>
        <v>0</v>
      </c>
      <c r="B592" s="59">
        <f>Commande!B594</f>
        <v>0</v>
      </c>
      <c r="C592" s="59">
        <f>Commande!C594</f>
        <v>0</v>
      </c>
      <c r="D592" s="86">
        <f>Commande!D594</f>
        <v>0</v>
      </c>
      <c r="E592" s="88">
        <f>Commande!E594</f>
        <v>0</v>
      </c>
      <c r="F592" s="89">
        <f>Commande!F594</f>
        <v>0</v>
      </c>
      <c r="G592" s="80">
        <f>Commande!H594</f>
        <v>0</v>
      </c>
      <c r="H592" s="82">
        <f>IF($I$5=36,Commande!R594,IF($I$5=37,Commande!S594,IF($I$5=38,Commande!T594,IF($I$5=39,Commande!U594,IF($I$5=40,Commande!V594,IF($I$5=41,Commande!W594,IF($I$5=42,Commande!X594,IF($I$5=43,Commande!Y594,IF($I$5=44,Commande!Z594,IF($I$5=45,Commande!AA594,IF($I$5=46,Commande!AB594,IF($I$5=0,Commande!AD594))))))))))))</f>
        <v>0</v>
      </c>
      <c r="I592" s="81"/>
    </row>
    <row r="593" spans="1:9" s="21" customFormat="1" ht="13.5" customHeight="1" x14ac:dyDescent="0.2">
      <c r="A593" s="121">
        <f>Commande!A595</f>
        <v>0</v>
      </c>
      <c r="B593" s="59">
        <f>Commande!B595</f>
        <v>0</v>
      </c>
      <c r="C593" s="59">
        <f>Commande!C595</f>
        <v>0</v>
      </c>
      <c r="D593" s="86">
        <f>Commande!D595</f>
        <v>0</v>
      </c>
      <c r="E593" s="88">
        <f>Commande!E595</f>
        <v>0</v>
      </c>
      <c r="F593" s="89">
        <f>Commande!F595</f>
        <v>0</v>
      </c>
      <c r="G593" s="80">
        <f>Commande!H595</f>
        <v>0</v>
      </c>
      <c r="H593" s="82">
        <f>IF($I$5=36,Commande!R595,IF($I$5=37,Commande!S595,IF($I$5=38,Commande!T595,IF($I$5=39,Commande!U595,IF($I$5=40,Commande!V595,IF($I$5=41,Commande!W595,IF($I$5=42,Commande!X595,IF($I$5=43,Commande!Y595,IF($I$5=44,Commande!Z595,IF($I$5=45,Commande!AA595,IF($I$5=46,Commande!AB595,IF($I$5=0,Commande!AD595))))))))))))</f>
        <v>0</v>
      </c>
      <c r="I593" s="81"/>
    </row>
    <row r="594" spans="1:9" s="21" customFormat="1" ht="13.5" customHeight="1" x14ac:dyDescent="0.2">
      <c r="A594" s="121">
        <f>Commande!A596</f>
        <v>0</v>
      </c>
      <c r="B594" s="59">
        <f>Commande!B596</f>
        <v>0</v>
      </c>
      <c r="C594" s="59">
        <f>Commande!C596</f>
        <v>0</v>
      </c>
      <c r="D594" s="86">
        <f>Commande!D596</f>
        <v>0</v>
      </c>
      <c r="E594" s="88">
        <f>Commande!E596</f>
        <v>0</v>
      </c>
      <c r="F594" s="89">
        <f>Commande!F596</f>
        <v>0</v>
      </c>
      <c r="G594" s="80">
        <f>Commande!H596</f>
        <v>0</v>
      </c>
      <c r="H594" s="82">
        <f>IF($I$5=36,Commande!R596,IF($I$5=37,Commande!S596,IF($I$5=38,Commande!T596,IF($I$5=39,Commande!U596,IF($I$5=40,Commande!V596,IF($I$5=41,Commande!W596,IF($I$5=42,Commande!X596,IF($I$5=43,Commande!Y596,IF($I$5=44,Commande!Z596,IF($I$5=45,Commande!AA596,IF($I$5=46,Commande!AB596,IF($I$5=0,Commande!AD596))))))))))))</f>
        <v>0</v>
      </c>
      <c r="I594" s="81"/>
    </row>
    <row r="595" spans="1:9" s="21" customFormat="1" ht="13.5" customHeight="1" x14ac:dyDescent="0.2">
      <c r="A595" s="121">
        <f>Commande!A597</f>
        <v>0</v>
      </c>
      <c r="B595" s="59">
        <f>Commande!B597</f>
        <v>0</v>
      </c>
      <c r="C595" s="59">
        <f>Commande!C597</f>
        <v>0</v>
      </c>
      <c r="D595" s="86">
        <f>Commande!D597</f>
        <v>0</v>
      </c>
      <c r="E595" s="88">
        <f>Commande!E597</f>
        <v>0</v>
      </c>
      <c r="F595" s="89">
        <f>Commande!F597</f>
        <v>0</v>
      </c>
      <c r="G595" s="80">
        <f>Commande!H597</f>
        <v>0</v>
      </c>
      <c r="H595" s="82">
        <f>IF($I$5=36,Commande!R597,IF($I$5=37,Commande!S597,IF($I$5=38,Commande!T597,IF($I$5=39,Commande!U597,IF($I$5=40,Commande!V597,IF($I$5=41,Commande!W597,IF($I$5=42,Commande!X597,IF($I$5=43,Commande!Y597,IF($I$5=44,Commande!Z597,IF($I$5=45,Commande!AA597,IF($I$5=46,Commande!AB597,IF($I$5=0,Commande!AD597))))))))))))</f>
        <v>0</v>
      </c>
      <c r="I595" s="81"/>
    </row>
    <row r="596" spans="1:9" s="21" customFormat="1" ht="13.5" customHeight="1" x14ac:dyDescent="0.2">
      <c r="A596" s="121">
        <f>Commande!A598</f>
        <v>0</v>
      </c>
      <c r="B596" s="59">
        <f>Commande!B598</f>
        <v>0</v>
      </c>
      <c r="C596" s="59">
        <f>Commande!C598</f>
        <v>0</v>
      </c>
      <c r="D596" s="86">
        <f>Commande!D598</f>
        <v>0</v>
      </c>
      <c r="E596" s="88">
        <f>Commande!E598</f>
        <v>0</v>
      </c>
      <c r="F596" s="89">
        <f>Commande!F598</f>
        <v>0</v>
      </c>
      <c r="G596" s="80">
        <f>Commande!H598</f>
        <v>0</v>
      </c>
      <c r="H596" s="82">
        <f>IF($I$5=36,Commande!R598,IF($I$5=37,Commande!S598,IF($I$5=38,Commande!T598,IF($I$5=39,Commande!U598,IF($I$5=40,Commande!V598,IF($I$5=41,Commande!W598,IF($I$5=42,Commande!X598,IF($I$5=43,Commande!Y598,IF($I$5=44,Commande!Z598,IF($I$5=45,Commande!AA598,IF($I$5=46,Commande!AB598,IF($I$5=0,Commande!AD598))))))))))))</f>
        <v>0</v>
      </c>
      <c r="I596" s="81"/>
    </row>
    <row r="597" spans="1:9" s="21" customFormat="1" ht="13.5" customHeight="1" x14ac:dyDescent="0.2">
      <c r="A597" s="121">
        <f>Commande!A599</f>
        <v>0</v>
      </c>
      <c r="B597" s="59">
        <f>Commande!B599</f>
        <v>0</v>
      </c>
      <c r="C597" s="59">
        <f>Commande!C599</f>
        <v>0</v>
      </c>
      <c r="D597" s="86">
        <f>Commande!D599</f>
        <v>0</v>
      </c>
      <c r="E597" s="88">
        <f>Commande!E599</f>
        <v>0</v>
      </c>
      <c r="F597" s="89">
        <f>Commande!F599</f>
        <v>0</v>
      </c>
      <c r="G597" s="80">
        <f>Commande!H599</f>
        <v>0</v>
      </c>
      <c r="H597" s="82">
        <f>IF($I$5=36,Commande!R599,IF($I$5=37,Commande!S599,IF($I$5=38,Commande!T599,IF($I$5=39,Commande!U599,IF($I$5=40,Commande!V599,IF($I$5=41,Commande!W599,IF($I$5=42,Commande!X599,IF($I$5=43,Commande!Y599,IF($I$5=44,Commande!Z599,IF($I$5=45,Commande!AA599,IF($I$5=46,Commande!AB599,IF($I$5=0,Commande!AD599))))))))))))</f>
        <v>0</v>
      </c>
      <c r="I597" s="81"/>
    </row>
    <row r="598" spans="1:9" s="21" customFormat="1" ht="13.5" customHeight="1" x14ac:dyDescent="0.2">
      <c r="A598" s="121">
        <f>Commande!A600</f>
        <v>0</v>
      </c>
      <c r="B598" s="59">
        <f>Commande!B600</f>
        <v>0</v>
      </c>
      <c r="C598" s="59">
        <f>Commande!C600</f>
        <v>0</v>
      </c>
      <c r="D598" s="86">
        <f>Commande!D600</f>
        <v>0</v>
      </c>
      <c r="E598" s="88">
        <f>Commande!E600</f>
        <v>0</v>
      </c>
      <c r="F598" s="89">
        <f>Commande!F600</f>
        <v>0</v>
      </c>
      <c r="G598" s="80">
        <f>Commande!H600</f>
        <v>0</v>
      </c>
      <c r="H598" s="82">
        <f>IF($I$5=36,Commande!R600,IF($I$5=37,Commande!S600,IF($I$5=38,Commande!T600,IF($I$5=39,Commande!U600,IF($I$5=40,Commande!V600,IF($I$5=41,Commande!W600,IF($I$5=42,Commande!X600,IF($I$5=43,Commande!Y600,IF($I$5=44,Commande!Z600,IF($I$5=45,Commande!AA600,IF($I$5=46,Commande!AB600,IF($I$5=0,Commande!AD600))))))))))))</f>
        <v>0</v>
      </c>
      <c r="I598" s="81"/>
    </row>
    <row r="599" spans="1:9" s="21" customFormat="1" ht="13.5" customHeight="1" x14ac:dyDescent="0.2">
      <c r="A599" s="121">
        <f>Commande!A601</f>
        <v>0</v>
      </c>
      <c r="B599" s="59">
        <f>Commande!B601</f>
        <v>0</v>
      </c>
      <c r="C599" s="59">
        <f>Commande!C601</f>
        <v>0</v>
      </c>
      <c r="D599" s="86">
        <f>Commande!D601</f>
        <v>0</v>
      </c>
      <c r="E599" s="88">
        <f>Commande!E601</f>
        <v>0</v>
      </c>
      <c r="F599" s="89">
        <f>Commande!F601</f>
        <v>0</v>
      </c>
      <c r="G599" s="80">
        <f>Commande!H601</f>
        <v>0</v>
      </c>
      <c r="H599" s="82">
        <f>IF($I$5=36,Commande!R601,IF($I$5=37,Commande!S601,IF($I$5=38,Commande!T601,IF($I$5=39,Commande!U601,IF($I$5=40,Commande!V601,IF($I$5=41,Commande!W601,IF($I$5=42,Commande!X601,IF($I$5=43,Commande!Y601,IF($I$5=44,Commande!Z601,IF($I$5=45,Commande!AA601,IF($I$5=46,Commande!AB601,IF($I$5=0,Commande!AD601))))))))))))</f>
        <v>0</v>
      </c>
      <c r="I599" s="81"/>
    </row>
    <row r="600" spans="1:9" s="21" customFormat="1" ht="13.5" customHeight="1" x14ac:dyDescent="0.2">
      <c r="A600" s="121">
        <f>Commande!A602</f>
        <v>0</v>
      </c>
      <c r="B600" s="59">
        <f>Commande!B602</f>
        <v>0</v>
      </c>
      <c r="C600" s="59">
        <f>Commande!C602</f>
        <v>0</v>
      </c>
      <c r="D600" s="86">
        <f>Commande!D602</f>
        <v>0</v>
      </c>
      <c r="E600" s="88">
        <f>Commande!E602</f>
        <v>0</v>
      </c>
      <c r="F600" s="89">
        <f>Commande!F602</f>
        <v>0</v>
      </c>
      <c r="G600" s="80">
        <f>Commande!H602</f>
        <v>0</v>
      </c>
      <c r="H600" s="82">
        <f>IF($I$5=36,Commande!R602,IF($I$5=37,Commande!S602,IF($I$5=38,Commande!T602,IF($I$5=39,Commande!U602,IF($I$5=40,Commande!V602,IF($I$5=41,Commande!W602,IF($I$5=42,Commande!X602,IF($I$5=43,Commande!Y602,IF($I$5=44,Commande!Z602,IF($I$5=45,Commande!AA602,IF($I$5=46,Commande!AB602,IF($I$5=0,Commande!AD602))))))))))))</f>
        <v>0</v>
      </c>
      <c r="I600" s="81"/>
    </row>
    <row r="601" spans="1:9" s="21" customFormat="1" ht="13.5" customHeight="1" x14ac:dyDescent="0.2">
      <c r="A601" s="121">
        <f>Commande!A603</f>
        <v>0</v>
      </c>
      <c r="B601" s="59">
        <f>Commande!B603</f>
        <v>0</v>
      </c>
      <c r="C601" s="59">
        <f>Commande!C603</f>
        <v>0</v>
      </c>
      <c r="D601" s="86">
        <f>Commande!D603</f>
        <v>0</v>
      </c>
      <c r="E601" s="88">
        <f>Commande!E603</f>
        <v>0</v>
      </c>
      <c r="F601" s="89">
        <f>Commande!F603</f>
        <v>0</v>
      </c>
      <c r="G601" s="80">
        <f>Commande!H603</f>
        <v>0</v>
      </c>
      <c r="H601" s="82">
        <f>IF($I$5=36,Commande!R603,IF($I$5=37,Commande!S603,IF($I$5=38,Commande!T603,IF($I$5=39,Commande!U603,IF($I$5=40,Commande!V603,IF($I$5=41,Commande!W603,IF($I$5=42,Commande!X603,IF($I$5=43,Commande!Y603,IF($I$5=44,Commande!Z603,IF($I$5=45,Commande!AA603,IF($I$5=46,Commande!AB603,IF($I$5=0,Commande!AD603))))))))))))</f>
        <v>0</v>
      </c>
      <c r="I601" s="81"/>
    </row>
    <row r="602" spans="1:9" s="21" customFormat="1" ht="13.5" customHeight="1" x14ac:dyDescent="0.2">
      <c r="A602" s="121">
        <f>Commande!A604</f>
        <v>0</v>
      </c>
      <c r="B602" s="59">
        <f>Commande!B604</f>
        <v>0</v>
      </c>
      <c r="C602" s="59">
        <f>Commande!C604</f>
        <v>0</v>
      </c>
      <c r="D602" s="86">
        <f>Commande!D604</f>
        <v>0</v>
      </c>
      <c r="E602" s="88">
        <f>Commande!E604</f>
        <v>0</v>
      </c>
      <c r="F602" s="89">
        <f>Commande!F604</f>
        <v>0</v>
      </c>
      <c r="G602" s="80">
        <f>Commande!H604</f>
        <v>0</v>
      </c>
      <c r="H602" s="82">
        <f>IF($I$5=36,Commande!R604,IF($I$5=37,Commande!S604,IF($I$5=38,Commande!T604,IF($I$5=39,Commande!U604,IF($I$5=40,Commande!V604,IF($I$5=41,Commande!W604,IF($I$5=42,Commande!X604,IF($I$5=43,Commande!Y604,IF($I$5=44,Commande!Z604,IF($I$5=45,Commande!AA604,IF($I$5=46,Commande!AB604,IF($I$5=0,Commande!AD604))))))))))))</f>
        <v>0</v>
      </c>
      <c r="I602" s="81"/>
    </row>
    <row r="603" spans="1:9" s="21" customFormat="1" ht="13.5" customHeight="1" x14ac:dyDescent="0.2">
      <c r="A603" s="121">
        <f>Commande!A605</f>
        <v>0</v>
      </c>
      <c r="B603" s="59">
        <f>Commande!B605</f>
        <v>0</v>
      </c>
      <c r="C603" s="59">
        <f>Commande!C605</f>
        <v>0</v>
      </c>
      <c r="D603" s="86">
        <f>Commande!D605</f>
        <v>0</v>
      </c>
      <c r="E603" s="88">
        <f>Commande!E605</f>
        <v>0</v>
      </c>
      <c r="F603" s="89">
        <f>Commande!F605</f>
        <v>0</v>
      </c>
      <c r="G603" s="80">
        <f>Commande!H605</f>
        <v>0</v>
      </c>
      <c r="H603" s="82">
        <f>IF($I$5=36,Commande!R605,IF($I$5=37,Commande!S605,IF($I$5=38,Commande!T605,IF($I$5=39,Commande!U605,IF($I$5=40,Commande!V605,IF($I$5=41,Commande!W605,IF($I$5=42,Commande!X605,IF($I$5=43,Commande!Y605,IF($I$5=44,Commande!Z605,IF($I$5=45,Commande!AA605,IF($I$5=46,Commande!AB605,IF($I$5=0,Commande!AD605))))))))))))</f>
        <v>0</v>
      </c>
      <c r="I603" s="81"/>
    </row>
    <row r="604" spans="1:9" s="21" customFormat="1" ht="13.5" customHeight="1" thickBot="1" x14ac:dyDescent="0.25">
      <c r="A604" s="121">
        <f>Commande!A606</f>
        <v>0</v>
      </c>
      <c r="B604" s="59">
        <f>Commande!B606</f>
        <v>0</v>
      </c>
      <c r="C604" s="59">
        <f>Commande!C606</f>
        <v>0</v>
      </c>
      <c r="D604" s="86">
        <f>Commande!D606</f>
        <v>0</v>
      </c>
      <c r="E604" s="88">
        <f>Commande!E606</f>
        <v>0</v>
      </c>
      <c r="F604" s="89">
        <f>Commande!F606</f>
        <v>0</v>
      </c>
      <c r="G604" s="80">
        <f>Commande!H606</f>
        <v>0</v>
      </c>
      <c r="H604" s="82">
        <f>IF($I$5=36,Commande!R606,IF($I$5=37,Commande!S606,IF($I$5=38,Commande!T606,IF($I$5=39,Commande!U606,IF($I$5=40,Commande!V606,IF($I$5=41,Commande!W606,IF($I$5=42,Commande!X606,IF($I$5=43,Commande!Y606,IF($I$5=44,Commande!Z606,IF($I$5=45,Commande!AA606,IF($I$5=46,Commande!AB606,IF($I$5=0,Commande!AD606))))))))))))</f>
        <v>0</v>
      </c>
      <c r="I604" s="81"/>
    </row>
    <row r="605" spans="1:9" ht="25.5" customHeight="1" thickBot="1" x14ac:dyDescent="0.25">
      <c r="B605" s="62"/>
      <c r="C605" s="62"/>
      <c r="E605" s="62"/>
      <c r="F605" s="63"/>
      <c r="G605" s="201" t="s">
        <v>4868</v>
      </c>
      <c r="H605" s="202">
        <f>SUBTOTAL(9,H13:H604)</f>
        <v>0</v>
      </c>
      <c r="I605" s="63"/>
    </row>
    <row r="606" spans="1:9" ht="21.75" customHeight="1" x14ac:dyDescent="0.2">
      <c r="B606" s="189" t="s">
        <v>4873</v>
      </c>
      <c r="C606" s="212"/>
      <c r="E606" s="62"/>
      <c r="F606" s="63"/>
      <c r="G606" s="63"/>
      <c r="H606" s="206">
        <v>1</v>
      </c>
      <c r="I606" s="63"/>
    </row>
    <row r="607" spans="1:9" ht="21.75" customHeight="1" x14ac:dyDescent="0.2">
      <c r="B607" s="189" t="s">
        <v>4874</v>
      </c>
      <c r="C607" s="207"/>
      <c r="E607" s="62"/>
      <c r="F607" s="63"/>
      <c r="G607" s="63"/>
      <c r="H607" s="206">
        <v>1</v>
      </c>
      <c r="I607" s="63"/>
    </row>
    <row r="608" spans="1:9" ht="21.75" customHeight="1" thickBot="1" x14ac:dyDescent="0.25">
      <c r="B608" s="189"/>
      <c r="C608" s="118"/>
    </row>
    <row r="609" spans="1:9" s="53" customFormat="1" ht="21.75" customHeight="1" thickBot="1" x14ac:dyDescent="0.3">
      <c r="A609" s="83"/>
      <c r="B609" s="94"/>
      <c r="C609" s="205"/>
      <c r="D609" s="87"/>
      <c r="E609" s="92"/>
      <c r="F609" s="93"/>
      <c r="G609" s="200" t="s">
        <v>5822</v>
      </c>
      <c r="H609" s="203">
        <f>H605</f>
        <v>0</v>
      </c>
      <c r="I609" s="61"/>
    </row>
    <row r="613" spans="1:9" x14ac:dyDescent="0.2">
      <c r="B613" s="67"/>
      <c r="C613" s="67"/>
    </row>
    <row r="614" spans="1:9" x14ac:dyDescent="0.2">
      <c r="B614" s="68"/>
      <c r="C614" s="68"/>
    </row>
    <row r="615" spans="1:9" x14ac:dyDescent="0.2">
      <c r="B615" s="69"/>
      <c r="C615" s="70"/>
    </row>
    <row r="616" spans="1:9" x14ac:dyDescent="0.2">
      <c r="B616" s="69"/>
      <c r="C616" s="71"/>
    </row>
    <row r="617" spans="1:9" x14ac:dyDescent="0.2">
      <c r="B617" s="69"/>
      <c r="C617" s="70"/>
    </row>
    <row r="618" spans="1:9" x14ac:dyDescent="0.2">
      <c r="B618" s="69"/>
      <c r="C618" s="71"/>
    </row>
    <row r="619" spans="1:9" x14ac:dyDescent="0.2">
      <c r="B619" s="69"/>
      <c r="C619" s="70"/>
    </row>
    <row r="621" spans="1:9" x14ac:dyDescent="0.2">
      <c r="B621" s="69"/>
      <c r="C621" s="70"/>
    </row>
    <row r="623" spans="1:9" x14ac:dyDescent="0.2">
      <c r="B623" s="69"/>
      <c r="C623" s="70"/>
    </row>
  </sheetData>
  <sheetProtection selectLockedCells="1" selectUnlockedCells="1"/>
  <autoFilter ref="A12:I607" xr:uid="{00000000-0001-0000-0200-000000000000}"/>
  <mergeCells count="8">
    <mergeCell ref="A3:I3"/>
    <mergeCell ref="B11:C11"/>
    <mergeCell ref="F7:H8"/>
    <mergeCell ref="I7:I8"/>
    <mergeCell ref="F5:H6"/>
    <mergeCell ref="I5:I6"/>
    <mergeCell ref="D11:I11"/>
    <mergeCell ref="C9:D9"/>
  </mergeCells>
  <conditionalFormatting sqref="A3">
    <cfRule type="cellIs" dxfId="2" priority="1" operator="equal">
      <formula>"X"</formula>
    </cfRule>
  </conditionalFormatting>
  <conditionalFormatting sqref="H4 H9:H10 I12:I604 H605:I607 H608:H1048576">
    <cfRule type="cellIs" dxfId="1" priority="3" operator="equal">
      <formula>"ERREUR"</formula>
    </cfRule>
  </conditionalFormatting>
  <conditionalFormatting sqref="J3:XFD3 A4:XFD4 A5:F5 I5:XFD5 A6:E8 J6:XFD8 F7 I7 A9:C9 F9:XFD9 A10:XFD10 A11:B11 D11 J11:XFD11 A12:XFD612 A613:A619 D613:XFD619 A620:XFD620 A621 D621:XFD621 A622:XFD622 A623 D623:XFD623 A624:XFD1048576">
    <cfRule type="cellIs" dxfId="0" priority="2" operator="equal">
      <formula>0</formula>
    </cfRule>
  </conditionalFormatting>
  <printOptions horizontalCentered="1"/>
  <pageMargins left="0.11811023622047245" right="0.11811023622047245" top="0.94488188976377963" bottom="0.78740157480314965" header="0.31496062992125984" footer="0.31496062992125984"/>
  <pageSetup paperSize="9" orientation="portrait" r:id="rId1"/>
  <headerFooter>
    <oddHeader>&amp;L&amp;8HABERSCHILL earl
8 Chemin du Causse
81093 VALDURENQUE&amp;CTél : 05 63 50 50 20 - Fax : 05 63 50 71 59
E-mail : contact@haberschill.fr</oddHeader>
    <oddFooter>&amp;L&amp;10Page &amp;P de &amp;N&amp;C&amp;8[Chemin d'accès]&amp;F&amp;R&amp;8Bon de commande Rudy Raes
 automne  2025 &amp;D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vt:i4>
      </vt:variant>
    </vt:vector>
  </HeadingPairs>
  <TitlesOfParts>
    <vt:vector size="7" baseType="lpstr">
      <vt:lpstr>Commande</vt:lpstr>
      <vt:lpstr>Recap SEMAINE</vt:lpstr>
      <vt:lpstr>comm36</vt:lpstr>
      <vt:lpstr>Commande!Impression_des_titres</vt:lpstr>
      <vt:lpstr>'Recap SEMAINE'!Impression_des_titres</vt:lpstr>
      <vt:lpstr>planning</vt:lpstr>
      <vt:lpstr>Commande!Zone_d_impression</vt:lpstr>
    </vt:vector>
  </TitlesOfParts>
  <Manager>Stéphane MORARD</Manager>
  <Company>SMACT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MORARD - SMACT</dc:creator>
  <cp:lastModifiedBy>Ludi</cp:lastModifiedBy>
  <cp:lastPrinted>2026-04-07T08:40:35Z</cp:lastPrinted>
  <dcterms:created xsi:type="dcterms:W3CDTF">2011-02-01T16:33:31Z</dcterms:created>
  <dcterms:modified xsi:type="dcterms:W3CDTF">2026-04-23T11:34:14Z</dcterms:modified>
</cp:coreProperties>
</file>